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160" yWindow="80" windowWidth="28480" windowHeight="18880"/>
  </bookViews>
  <sheets>
    <sheet name="Main" sheetId="2" r:id="rId1"/>
    <sheet name="Plots" sheetId="65" r:id="rId2"/>
    <sheet name="Tempo" sheetId="13" r:id="rId3"/>
    <sheet name="Dynamics" sheetId="14" r:id="rId4"/>
    <sheet name="Aitken1961" sheetId="5" r:id="rId5"/>
    <sheet name="Anderszewski1996" sheetId="6" r:id="rId6"/>
    <sheet name="Arciuli1996" sheetId="4" r:id="rId7"/>
    <sheet name="Berg2007" sheetId="3" r:id="rId8"/>
    <sheet name="Biret1973" sheetId="8" r:id="rId9"/>
    <sheet name="Blumroder1994" sheetId="9" r:id="rId10"/>
    <sheet name="Bratke1993" sheetId="1" r:id="rId11"/>
    <sheet name="Breidenbach1994" sheetId="11" r:id="rId12"/>
    <sheet name="Bucquet1969" sheetId="45" r:id="rId13"/>
    <sheet name="Douglas1991" sheetId="31" r:id="rId14"/>
    <sheet name="Dunki1998" sheetId="44" r:id="rId15"/>
    <sheet name="Dutkiewicz1975" sheetId="46" r:id="rId16"/>
    <sheet name="Eschenbach1996" sheetId="43" r:id="rId17"/>
    <sheet name="Georgiades1985" sheetId="12" r:id="rId18"/>
    <sheet name="Goebels1964" sheetId="15" r:id="rId19"/>
    <sheet name="Gould1954" sheetId="47" r:id="rId20"/>
    <sheet name="Gould1964" sheetId="49" r:id="rId21"/>
    <sheet name="Gould1970" sheetId="48" r:id="rId22"/>
    <sheet name="Gould1974" sheetId="50" r:id="rId23"/>
    <sheet name="Guaita2011" sheetId="67" r:id="rId24"/>
    <sheet name="Helffer1968" sheetId="16" r:id="rId25"/>
    <sheet name="Hill1996" sheetId="42" r:id="rId26"/>
    <sheet name="Hinterhauser1991" sheetId="41" r:id="rId27"/>
    <sheet name="Hochman2007" sheetId="40" r:id="rId28"/>
    <sheet name="Hough2006" sheetId="39" r:id="rId29"/>
    <sheet name="Jacobs1956" sheetId="17" r:id="rId30"/>
    <sheet name="Karlen1996" sheetId="38" r:id="rId31"/>
    <sheet name="Kars1969" sheetId="29" r:id="rId32"/>
    <sheet name="Klein2002" sheetId="37" r:id="rId33"/>
    <sheet name="Koroliov2000" sheetId="36" r:id="rId34"/>
    <sheet name="Lifschitz1999" sheetId="34" r:id="rId35"/>
    <sheet name="Loriod1961" sheetId="51" r:id="rId36"/>
    <sheet name="Lubimov1971" sheetId="68" r:id="rId37"/>
    <sheet name="ManchonTheis1954" sheetId="18" r:id="rId38"/>
    <sheet name="McCabe1969" sheetId="69" r:id="rId39"/>
    <sheet name="Mezzena1973" sheetId="52" r:id="rId40"/>
    <sheet name="Michiels2005" sheetId="19" r:id="rId41"/>
    <sheet name="Monod1951" sheetId="20" r:id="rId42"/>
    <sheet name="Nardi1998" sheetId="33" r:id="rId43"/>
    <sheet name="Neveux1990" sheetId="32" r:id="rId44"/>
    <sheet name="Ohlsson1996" sheetId="30" r:id="rId45"/>
    <sheet name="Pestalozza1961" sheetId="70" r:id="rId46"/>
    <sheet name="Pollini1976" sheetId="53" r:id="rId47"/>
    <sheet name="Pollini1990a" sheetId="21" r:id="rId48"/>
    <sheet name="Pollini1990b" sheetId="54" r:id="rId49"/>
    <sheet name="Pontinen2001" sheetId="55" r:id="rId50"/>
    <sheet name="Richter1989" sheetId="22" r:id="rId51"/>
    <sheet name="Rosen1969" sheetId="56" r:id="rId52"/>
    <sheet name="Santos1977" sheetId="23" r:id="rId53"/>
    <sheet name="Schleiermacher2002" sheetId="57" r:id="rId54"/>
    <sheet name="Serkin1983" sheetId="58" r:id="rId55"/>
    <sheet name="Serkin1994" sheetId="59" r:id="rId56"/>
    <sheet name="Stadlen1948" sheetId="24" r:id="rId57"/>
    <sheet name="Stein1954" sheetId="26" r:id="rId58"/>
    <sheet name="Steuerman2004" sheetId="60" r:id="rId59"/>
    <sheet name="TakahashiA1973" sheetId="61" r:id="rId60"/>
    <sheet name="TakahashiY1977" sheetId="25" r:id="rId61"/>
    <sheet name="Uchida2000" sheetId="62" r:id="rId62"/>
    <sheet name="Webster1967" sheetId="27" r:id="rId63"/>
    <sheet name="Worms1997" sheetId="63" r:id="rId64"/>
    <sheet name="Zacharias1973" sheetId="28" r:id="rId65"/>
    <sheet name="Zimerman1995" sheetId="64" r:id="rId6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" i="5" l="1"/>
  <c r="J1" i="5"/>
  <c r="I2" i="5"/>
  <c r="J2" i="5"/>
  <c r="I3" i="5"/>
  <c r="J3" i="5"/>
  <c r="I4" i="5"/>
  <c r="J4" i="5"/>
  <c r="I5" i="5"/>
  <c r="J5" i="5"/>
  <c r="I6" i="5"/>
  <c r="J6" i="5"/>
  <c r="I7" i="5"/>
  <c r="J7" i="5"/>
  <c r="I8" i="5"/>
  <c r="J8" i="5"/>
  <c r="I9" i="5"/>
  <c r="J9" i="5"/>
  <c r="K9" i="5"/>
  <c r="D10" i="5"/>
  <c r="F10" i="5"/>
  <c r="I10" i="5"/>
  <c r="K10" i="5"/>
  <c r="D11" i="5"/>
  <c r="F11" i="5"/>
  <c r="I11" i="5"/>
  <c r="K11" i="5"/>
  <c r="D12" i="5"/>
  <c r="E11" i="5"/>
  <c r="G11" i="5"/>
  <c r="F12" i="5"/>
  <c r="I12" i="5"/>
  <c r="K12" i="5"/>
  <c r="D13" i="5"/>
  <c r="E12" i="5"/>
  <c r="G12" i="5"/>
  <c r="F13" i="5"/>
  <c r="I13" i="5"/>
  <c r="K13" i="5"/>
  <c r="D14" i="5"/>
  <c r="F14" i="5"/>
  <c r="I14" i="5"/>
  <c r="K14" i="5"/>
  <c r="D15" i="5"/>
  <c r="F15" i="5"/>
  <c r="I15" i="5"/>
  <c r="K15" i="5"/>
  <c r="D16" i="5"/>
  <c r="E15" i="5"/>
  <c r="G15" i="5"/>
  <c r="F16" i="5"/>
  <c r="I16" i="5"/>
  <c r="K16" i="5"/>
  <c r="D17" i="5"/>
  <c r="E16" i="5"/>
  <c r="G16" i="5"/>
  <c r="F17" i="5"/>
  <c r="I17" i="5"/>
  <c r="K17" i="5"/>
  <c r="D18" i="5"/>
  <c r="F18" i="5"/>
  <c r="I18" i="5"/>
  <c r="K18" i="5"/>
  <c r="D19" i="5"/>
  <c r="F19" i="5"/>
  <c r="I19" i="5"/>
  <c r="K19" i="5"/>
  <c r="D20" i="5"/>
  <c r="E19" i="5"/>
  <c r="G19" i="5"/>
  <c r="F20" i="5"/>
  <c r="I20" i="5"/>
  <c r="K20" i="5"/>
  <c r="D21" i="5"/>
  <c r="E20" i="5"/>
  <c r="G20" i="5"/>
  <c r="F21" i="5"/>
  <c r="I21" i="5"/>
  <c r="K21" i="5"/>
  <c r="D22" i="5"/>
  <c r="F22" i="5"/>
  <c r="I22" i="5"/>
  <c r="K22" i="5"/>
  <c r="D23" i="5"/>
  <c r="F23" i="5"/>
  <c r="I23" i="5"/>
  <c r="K23" i="5"/>
  <c r="D24" i="5"/>
  <c r="E23" i="5"/>
  <c r="G23" i="5"/>
  <c r="F24" i="5"/>
  <c r="I24" i="5"/>
  <c r="K24" i="5"/>
  <c r="D25" i="5"/>
  <c r="E24" i="5"/>
  <c r="G24" i="5"/>
  <c r="J24" i="5"/>
  <c r="F25" i="5"/>
  <c r="I25" i="5"/>
  <c r="K25" i="5"/>
  <c r="D26" i="5"/>
  <c r="F26" i="5"/>
  <c r="I26" i="5"/>
  <c r="K26" i="5"/>
  <c r="D27" i="5"/>
  <c r="F27" i="5"/>
  <c r="I27" i="5"/>
  <c r="K27" i="5"/>
  <c r="D28" i="5"/>
  <c r="E27" i="5"/>
  <c r="G27" i="5"/>
  <c r="F28" i="5"/>
  <c r="I28" i="5"/>
  <c r="K28" i="5"/>
  <c r="D29" i="5"/>
  <c r="E28" i="5"/>
  <c r="G28" i="5"/>
  <c r="F29" i="5"/>
  <c r="I29" i="5"/>
  <c r="K29" i="5"/>
  <c r="D30" i="5"/>
  <c r="F30" i="5"/>
  <c r="I30" i="5"/>
  <c r="K30" i="5"/>
  <c r="D31" i="5"/>
  <c r="F31" i="5"/>
  <c r="I31" i="5"/>
  <c r="K31" i="5"/>
  <c r="D32" i="5"/>
  <c r="E31" i="5"/>
  <c r="G31" i="5"/>
  <c r="F32" i="5"/>
  <c r="I32" i="5"/>
  <c r="K32" i="5"/>
  <c r="D33" i="5"/>
  <c r="E32" i="5"/>
  <c r="G32" i="5"/>
  <c r="F33" i="5"/>
  <c r="I33" i="5"/>
  <c r="K33" i="5"/>
  <c r="D34" i="5"/>
  <c r="F34" i="5"/>
  <c r="I34" i="5"/>
  <c r="K34" i="5"/>
  <c r="D35" i="5"/>
  <c r="F35" i="5"/>
  <c r="I35" i="5"/>
  <c r="K35" i="5"/>
  <c r="D36" i="5"/>
  <c r="E35" i="5"/>
  <c r="G35" i="5"/>
  <c r="F36" i="5"/>
  <c r="I36" i="5"/>
  <c r="K36" i="5"/>
  <c r="D37" i="5"/>
  <c r="E36" i="5"/>
  <c r="G36" i="5"/>
  <c r="F37" i="5"/>
  <c r="I37" i="5"/>
  <c r="K37" i="5"/>
  <c r="D38" i="5"/>
  <c r="F38" i="5"/>
  <c r="I38" i="5"/>
  <c r="K38" i="5"/>
  <c r="D39" i="5"/>
  <c r="F39" i="5"/>
  <c r="I39" i="5"/>
  <c r="K39" i="5"/>
  <c r="D40" i="5"/>
  <c r="E39" i="5"/>
  <c r="G39" i="5"/>
  <c r="F40" i="5"/>
  <c r="I40" i="5"/>
  <c r="K40" i="5"/>
  <c r="D41" i="5"/>
  <c r="E40" i="5"/>
  <c r="G40" i="5"/>
  <c r="F41" i="5"/>
  <c r="I41" i="5"/>
  <c r="K41" i="5"/>
  <c r="D42" i="5"/>
  <c r="F42" i="5"/>
  <c r="I42" i="5"/>
  <c r="K42" i="5"/>
  <c r="D43" i="5"/>
  <c r="F43" i="5"/>
  <c r="I43" i="5"/>
  <c r="K43" i="5"/>
  <c r="D44" i="5"/>
  <c r="F44" i="5"/>
  <c r="I44" i="5"/>
  <c r="K44" i="5"/>
  <c r="D45" i="5"/>
  <c r="E44" i="5"/>
  <c r="G44" i="5"/>
  <c r="F45" i="5"/>
  <c r="I45" i="5"/>
  <c r="K45" i="5"/>
  <c r="D46" i="5"/>
  <c r="F46" i="5"/>
  <c r="I46" i="5"/>
  <c r="K46" i="5"/>
  <c r="D47" i="5"/>
  <c r="F47" i="5"/>
  <c r="I47" i="5"/>
  <c r="K47" i="5"/>
  <c r="D48" i="5"/>
  <c r="E47" i="5"/>
  <c r="G47" i="5"/>
  <c r="F48" i="5"/>
  <c r="I48" i="5"/>
  <c r="K48" i="5"/>
  <c r="D49" i="5"/>
  <c r="E48" i="5"/>
  <c r="G48" i="5"/>
  <c r="F49" i="5"/>
  <c r="I49" i="5"/>
  <c r="K49" i="5"/>
  <c r="D50" i="5"/>
  <c r="F50" i="5"/>
  <c r="I50" i="5"/>
  <c r="K50" i="5"/>
  <c r="D51" i="5"/>
  <c r="F51" i="5"/>
  <c r="I51" i="5"/>
  <c r="K51" i="5"/>
  <c r="D52" i="5"/>
  <c r="E51" i="5"/>
  <c r="G51" i="5"/>
  <c r="F52" i="5"/>
  <c r="I52" i="5"/>
  <c r="K52" i="5"/>
  <c r="D53" i="5"/>
  <c r="E52" i="5"/>
  <c r="G52" i="5"/>
  <c r="F53" i="5"/>
  <c r="I53" i="5"/>
  <c r="K53" i="5"/>
  <c r="D54" i="5"/>
  <c r="F54" i="5"/>
  <c r="I54" i="5"/>
  <c r="K54" i="5"/>
  <c r="D55" i="5"/>
  <c r="F55" i="5"/>
  <c r="I55" i="5"/>
  <c r="K55" i="5"/>
  <c r="D56" i="5"/>
  <c r="E55" i="5"/>
  <c r="G55" i="5"/>
  <c r="F56" i="5"/>
  <c r="I56" i="5"/>
  <c r="K56" i="5"/>
  <c r="D57" i="5"/>
  <c r="E56" i="5"/>
  <c r="G56" i="5"/>
  <c r="J56" i="5"/>
  <c r="F57" i="5"/>
  <c r="I57" i="5"/>
  <c r="K57" i="5"/>
  <c r="D58" i="5"/>
  <c r="F58" i="5"/>
  <c r="I58" i="5"/>
  <c r="K58" i="5"/>
  <c r="D59" i="5"/>
  <c r="F59" i="5"/>
  <c r="I59" i="5"/>
  <c r="K59" i="5"/>
  <c r="D60" i="5"/>
  <c r="E59" i="5"/>
  <c r="G59" i="5"/>
  <c r="F60" i="5"/>
  <c r="I60" i="5"/>
  <c r="K60" i="5"/>
  <c r="D61" i="5"/>
  <c r="E60" i="5"/>
  <c r="G60" i="5"/>
  <c r="F61" i="5"/>
  <c r="I61" i="5"/>
  <c r="K61" i="5"/>
  <c r="D62" i="5"/>
  <c r="F62" i="5"/>
  <c r="I62" i="5"/>
  <c r="K62" i="5"/>
  <c r="D63" i="5"/>
  <c r="F63" i="5"/>
  <c r="I63" i="5"/>
  <c r="K63" i="5"/>
  <c r="D64" i="5"/>
  <c r="E63" i="5"/>
  <c r="G63" i="5"/>
  <c r="F64" i="5"/>
  <c r="I64" i="5"/>
  <c r="K64" i="5"/>
  <c r="D65" i="5"/>
  <c r="E64" i="5"/>
  <c r="G64" i="5"/>
  <c r="F65" i="5"/>
  <c r="I65" i="5"/>
  <c r="K65" i="5"/>
  <c r="D66" i="5"/>
  <c r="F66" i="5"/>
  <c r="I66" i="5"/>
  <c r="K66" i="5"/>
  <c r="D67" i="5"/>
  <c r="F67" i="5"/>
  <c r="I67" i="5"/>
  <c r="K67" i="5"/>
  <c r="D68" i="5"/>
  <c r="E67" i="5"/>
  <c r="G67" i="5"/>
  <c r="F68" i="5"/>
  <c r="I68" i="5"/>
  <c r="K68" i="5"/>
  <c r="D69" i="5"/>
  <c r="E68" i="5"/>
  <c r="G68" i="5"/>
  <c r="F69" i="5"/>
  <c r="I69" i="5"/>
  <c r="K69" i="5"/>
  <c r="D70" i="5"/>
  <c r="F70" i="5"/>
  <c r="I70" i="5"/>
  <c r="K70" i="5"/>
  <c r="D71" i="5"/>
  <c r="F71" i="5"/>
  <c r="I71" i="5"/>
  <c r="K71" i="5"/>
  <c r="D72" i="5"/>
  <c r="E71" i="5"/>
  <c r="G71" i="5"/>
  <c r="F72" i="5"/>
  <c r="I72" i="5"/>
  <c r="K72" i="5"/>
  <c r="D73" i="5"/>
  <c r="E72" i="5"/>
  <c r="G72" i="5"/>
  <c r="F73" i="5"/>
  <c r="I73" i="5"/>
  <c r="K73" i="5"/>
  <c r="D74" i="5"/>
  <c r="F74" i="5"/>
  <c r="I74" i="5"/>
  <c r="K74" i="5"/>
  <c r="D75" i="5"/>
  <c r="F75" i="5"/>
  <c r="I75" i="5"/>
  <c r="K75" i="5"/>
  <c r="D76" i="5"/>
  <c r="E75" i="5"/>
  <c r="G75" i="5"/>
  <c r="F76" i="5"/>
  <c r="I76" i="5"/>
  <c r="K76" i="5"/>
  <c r="D77" i="5"/>
  <c r="E76" i="5"/>
  <c r="G76" i="5"/>
  <c r="F77" i="5"/>
  <c r="I77" i="5"/>
  <c r="K77" i="5"/>
  <c r="D78" i="5"/>
  <c r="F78" i="5"/>
  <c r="I78" i="5"/>
  <c r="K78" i="5"/>
  <c r="D79" i="5"/>
  <c r="F79" i="5"/>
  <c r="I79" i="5"/>
  <c r="K79" i="5"/>
  <c r="D80" i="5"/>
  <c r="E79" i="5"/>
  <c r="G79" i="5"/>
  <c r="F80" i="5"/>
  <c r="I80" i="5"/>
  <c r="K80" i="5"/>
  <c r="D81" i="5"/>
  <c r="E80" i="5"/>
  <c r="G80" i="5"/>
  <c r="F81" i="5"/>
  <c r="I81" i="5"/>
  <c r="K81" i="5"/>
  <c r="D82" i="5"/>
  <c r="F82" i="5"/>
  <c r="I82" i="5"/>
  <c r="K82" i="5"/>
  <c r="D83" i="5"/>
  <c r="F83" i="5"/>
  <c r="I83" i="5"/>
  <c r="K83" i="5"/>
  <c r="D84" i="5"/>
  <c r="E83" i="5"/>
  <c r="G83" i="5"/>
  <c r="F84" i="5"/>
  <c r="I84" i="5"/>
  <c r="K84" i="5"/>
  <c r="D85" i="5"/>
  <c r="E84" i="5"/>
  <c r="G84" i="5"/>
  <c r="F85" i="5"/>
  <c r="I85" i="5"/>
  <c r="K85" i="5"/>
  <c r="D86" i="5"/>
  <c r="F86" i="5"/>
  <c r="I86" i="5"/>
  <c r="K86" i="5"/>
  <c r="D87" i="5"/>
  <c r="F87" i="5"/>
  <c r="I87" i="5"/>
  <c r="K87" i="5"/>
  <c r="D88" i="5"/>
  <c r="E87" i="5"/>
  <c r="G87" i="5"/>
  <c r="F88" i="5"/>
  <c r="I88" i="5"/>
  <c r="K88" i="5"/>
  <c r="D89" i="5"/>
  <c r="E88" i="5"/>
  <c r="G88" i="5"/>
  <c r="F89" i="5"/>
  <c r="I89" i="5"/>
  <c r="K89" i="5"/>
  <c r="D90" i="5"/>
  <c r="F90" i="5"/>
  <c r="I90" i="5"/>
  <c r="K90" i="5"/>
  <c r="D91" i="5"/>
  <c r="F91" i="5"/>
  <c r="I91" i="5"/>
  <c r="K91" i="5"/>
  <c r="D92" i="5"/>
  <c r="E91" i="5"/>
  <c r="G91" i="5"/>
  <c r="J91" i="5"/>
  <c r="F92" i="5"/>
  <c r="I92" i="5"/>
  <c r="K92" i="5"/>
  <c r="D93" i="5"/>
  <c r="E92" i="5"/>
  <c r="G92" i="5"/>
  <c r="F93" i="5"/>
  <c r="I93" i="5"/>
  <c r="K93" i="5"/>
  <c r="D94" i="5"/>
  <c r="F94" i="5"/>
  <c r="I94" i="5"/>
  <c r="K94" i="5"/>
  <c r="D95" i="5"/>
  <c r="F95" i="5"/>
  <c r="I95" i="5"/>
  <c r="K95" i="5"/>
  <c r="D96" i="5"/>
  <c r="E95" i="5"/>
  <c r="G95" i="5"/>
  <c r="F96" i="5"/>
  <c r="I96" i="5"/>
  <c r="K96" i="5"/>
  <c r="D97" i="5"/>
  <c r="E96" i="5"/>
  <c r="G96" i="5"/>
  <c r="F97" i="5"/>
  <c r="I97" i="5"/>
  <c r="K97" i="5"/>
  <c r="D98" i="5"/>
  <c r="F98" i="5"/>
  <c r="I98" i="5"/>
  <c r="K98" i="5"/>
  <c r="D99" i="5"/>
  <c r="F99" i="5"/>
  <c r="I99" i="5"/>
  <c r="K99" i="5"/>
  <c r="D100" i="5"/>
  <c r="E99" i="5"/>
  <c r="G99" i="5"/>
  <c r="J99" i="5"/>
  <c r="F100" i="5"/>
  <c r="I100" i="5"/>
  <c r="K100" i="5"/>
  <c r="D101" i="5"/>
  <c r="E100" i="5"/>
  <c r="G100" i="5"/>
  <c r="F101" i="5"/>
  <c r="I101" i="5"/>
  <c r="K101" i="5"/>
  <c r="D102" i="5"/>
  <c r="F102" i="5"/>
  <c r="I102" i="5"/>
  <c r="K102" i="5"/>
  <c r="D103" i="5"/>
  <c r="F103" i="5"/>
  <c r="I103" i="5"/>
  <c r="K103" i="5"/>
  <c r="D104" i="5"/>
  <c r="E103" i="5"/>
  <c r="G103" i="5"/>
  <c r="F104" i="5"/>
  <c r="I104" i="5"/>
  <c r="K104" i="5"/>
  <c r="D105" i="5"/>
  <c r="E104" i="5"/>
  <c r="G104" i="5"/>
  <c r="F105" i="5"/>
  <c r="I105" i="5"/>
  <c r="K105" i="5"/>
  <c r="D106" i="5"/>
  <c r="F106" i="5"/>
  <c r="I106" i="5"/>
  <c r="K106" i="5"/>
  <c r="D107" i="5"/>
  <c r="F107" i="5"/>
  <c r="I107" i="5"/>
  <c r="K107" i="5"/>
  <c r="D108" i="5"/>
  <c r="E107" i="5"/>
  <c r="G107" i="5"/>
  <c r="J107" i="5"/>
  <c r="F108" i="5"/>
  <c r="I108" i="5"/>
  <c r="K108" i="5"/>
  <c r="D109" i="5"/>
  <c r="E108" i="5"/>
  <c r="G108" i="5"/>
  <c r="F109" i="5"/>
  <c r="I109" i="5"/>
  <c r="K109" i="5"/>
  <c r="D110" i="5"/>
  <c r="F110" i="5"/>
  <c r="I110" i="5"/>
  <c r="K110" i="5"/>
  <c r="D111" i="5"/>
  <c r="F111" i="5"/>
  <c r="I111" i="5"/>
  <c r="K111" i="5"/>
  <c r="D112" i="5"/>
  <c r="E111" i="5"/>
  <c r="G111" i="5"/>
  <c r="F112" i="5"/>
  <c r="I112" i="5"/>
  <c r="K112" i="5"/>
  <c r="D113" i="5"/>
  <c r="E112" i="5"/>
  <c r="G112" i="5"/>
  <c r="F113" i="5"/>
  <c r="I113" i="5"/>
  <c r="K113" i="5"/>
  <c r="D114" i="5"/>
  <c r="F114" i="5"/>
  <c r="I114" i="5"/>
  <c r="K114" i="5"/>
  <c r="D115" i="5"/>
  <c r="F115" i="5"/>
  <c r="I115" i="5"/>
  <c r="K115" i="5"/>
  <c r="D116" i="5"/>
  <c r="E115" i="5"/>
  <c r="G115" i="5"/>
  <c r="J115" i="5"/>
  <c r="F116" i="5"/>
  <c r="I116" i="5"/>
  <c r="K116" i="5"/>
  <c r="D117" i="5"/>
  <c r="E116" i="5"/>
  <c r="G116" i="5"/>
  <c r="F117" i="5"/>
  <c r="I117" i="5"/>
  <c r="K117" i="5"/>
  <c r="D118" i="5"/>
  <c r="F118" i="5"/>
  <c r="I118" i="5"/>
  <c r="K118" i="5"/>
  <c r="D119" i="5"/>
  <c r="F119" i="5"/>
  <c r="I119" i="5"/>
  <c r="K119" i="5"/>
  <c r="D120" i="5"/>
  <c r="E119" i="5"/>
  <c r="G119" i="5"/>
  <c r="F120" i="5"/>
  <c r="I120" i="5"/>
  <c r="K120" i="5"/>
  <c r="D121" i="5"/>
  <c r="E120" i="5"/>
  <c r="G120" i="5"/>
  <c r="F121" i="5"/>
  <c r="I121" i="5"/>
  <c r="K121" i="5"/>
  <c r="D122" i="5"/>
  <c r="F122" i="5"/>
  <c r="I122" i="5"/>
  <c r="K122" i="5"/>
  <c r="D123" i="5"/>
  <c r="F123" i="5"/>
  <c r="I123" i="5"/>
  <c r="K123" i="5"/>
  <c r="D124" i="5"/>
  <c r="E123" i="5"/>
  <c r="G123" i="5"/>
  <c r="J123" i="5"/>
  <c r="F124" i="5"/>
  <c r="I124" i="5"/>
  <c r="K124" i="5"/>
  <c r="D125" i="5"/>
  <c r="E124" i="5"/>
  <c r="G124" i="5"/>
  <c r="F125" i="5"/>
  <c r="I125" i="5"/>
  <c r="K125" i="5"/>
  <c r="D126" i="5"/>
  <c r="F126" i="5"/>
  <c r="I126" i="5"/>
  <c r="K126" i="5"/>
  <c r="D127" i="5"/>
  <c r="F127" i="5"/>
  <c r="I127" i="5"/>
  <c r="K127" i="5"/>
  <c r="D128" i="5"/>
  <c r="E127" i="5"/>
  <c r="G127" i="5"/>
  <c r="J127" i="5"/>
  <c r="F128" i="5"/>
  <c r="I128" i="5"/>
  <c r="K128" i="5"/>
  <c r="D129" i="5"/>
  <c r="E128" i="5"/>
  <c r="G128" i="5"/>
  <c r="F129" i="5"/>
  <c r="I129" i="5"/>
  <c r="K129" i="5"/>
  <c r="D130" i="5"/>
  <c r="F130" i="5"/>
  <c r="I130" i="5"/>
  <c r="K130" i="5"/>
  <c r="D131" i="5"/>
  <c r="F131" i="5"/>
  <c r="I131" i="5"/>
  <c r="K131" i="5"/>
  <c r="D132" i="5"/>
  <c r="E131" i="5"/>
  <c r="G131" i="5"/>
  <c r="J131" i="5"/>
  <c r="F132" i="5"/>
  <c r="I132" i="5"/>
  <c r="K132" i="5"/>
  <c r="D133" i="5"/>
  <c r="E132" i="5"/>
  <c r="G132" i="5"/>
  <c r="F133" i="5"/>
  <c r="I133" i="5"/>
  <c r="K133" i="5"/>
  <c r="D134" i="5"/>
  <c r="F134" i="5"/>
  <c r="I134" i="5"/>
  <c r="K134" i="5"/>
  <c r="D135" i="5"/>
  <c r="F135" i="5"/>
  <c r="I135" i="5"/>
  <c r="K135" i="5"/>
  <c r="D136" i="5"/>
  <c r="E135" i="5"/>
  <c r="G135" i="5"/>
  <c r="F136" i="5"/>
  <c r="I136" i="5"/>
  <c r="K136" i="5"/>
  <c r="D137" i="5"/>
  <c r="E136" i="5"/>
  <c r="G136" i="5"/>
  <c r="F137" i="5"/>
  <c r="I137" i="5"/>
  <c r="K137" i="5"/>
  <c r="D138" i="5"/>
  <c r="F138" i="5"/>
  <c r="I138" i="5"/>
  <c r="K138" i="5"/>
  <c r="D139" i="5"/>
  <c r="F139" i="5"/>
  <c r="I139" i="5"/>
  <c r="K139" i="5"/>
  <c r="D140" i="5"/>
  <c r="E139" i="5"/>
  <c r="G139" i="5"/>
  <c r="J139" i="5"/>
  <c r="F140" i="5"/>
  <c r="I140" i="5"/>
  <c r="K140" i="5"/>
  <c r="D141" i="5"/>
  <c r="E140" i="5"/>
  <c r="G140" i="5"/>
  <c r="F141" i="5"/>
  <c r="I141" i="5"/>
  <c r="K141" i="5"/>
  <c r="D142" i="5"/>
  <c r="F142" i="5"/>
  <c r="I142" i="5"/>
  <c r="K142" i="5"/>
  <c r="D143" i="5"/>
  <c r="F143" i="5"/>
  <c r="I143" i="5"/>
  <c r="K143" i="5"/>
  <c r="D144" i="5"/>
  <c r="E143" i="5"/>
  <c r="G143" i="5"/>
  <c r="F144" i="5"/>
  <c r="I144" i="5"/>
  <c r="K144" i="5"/>
  <c r="D145" i="5"/>
  <c r="E144" i="5"/>
  <c r="G144" i="5"/>
  <c r="F145" i="5"/>
  <c r="I145" i="5"/>
  <c r="K145" i="5"/>
  <c r="D146" i="5"/>
  <c r="F146" i="5"/>
  <c r="I146" i="5"/>
  <c r="K146" i="5"/>
  <c r="D147" i="5"/>
  <c r="F147" i="5"/>
  <c r="I147" i="5"/>
  <c r="K147" i="5"/>
  <c r="D148" i="5"/>
  <c r="E147" i="5"/>
  <c r="G147" i="5"/>
  <c r="J147" i="5"/>
  <c r="F148" i="5"/>
  <c r="I148" i="5"/>
  <c r="K148" i="5"/>
  <c r="D149" i="5"/>
  <c r="E148" i="5"/>
  <c r="G148" i="5"/>
  <c r="F149" i="5"/>
  <c r="I149" i="5"/>
  <c r="K149" i="5"/>
  <c r="D150" i="5"/>
  <c r="F150" i="5"/>
  <c r="I150" i="5"/>
  <c r="K150" i="5"/>
  <c r="D151" i="5"/>
  <c r="F151" i="5"/>
  <c r="I151" i="5"/>
  <c r="K151" i="5"/>
  <c r="D152" i="5"/>
  <c r="E151" i="5"/>
  <c r="G151" i="5"/>
  <c r="F152" i="5"/>
  <c r="I152" i="5"/>
  <c r="K152" i="5"/>
  <c r="D153" i="5"/>
  <c r="E152" i="5"/>
  <c r="G152" i="5"/>
  <c r="F153" i="5"/>
  <c r="I153" i="5"/>
  <c r="K153" i="5"/>
  <c r="D154" i="5"/>
  <c r="F154" i="5"/>
  <c r="I154" i="5"/>
  <c r="K154" i="5"/>
  <c r="D155" i="5"/>
  <c r="F155" i="5"/>
  <c r="I155" i="5"/>
  <c r="K155" i="5"/>
  <c r="D156" i="5"/>
  <c r="E155" i="5"/>
  <c r="G155" i="5"/>
  <c r="J155" i="5"/>
  <c r="F156" i="5"/>
  <c r="I156" i="5"/>
  <c r="K156" i="5"/>
  <c r="D157" i="5"/>
  <c r="E156" i="5"/>
  <c r="G156" i="5"/>
  <c r="F157" i="5"/>
  <c r="I157" i="5"/>
  <c r="K157" i="5"/>
  <c r="D158" i="5"/>
  <c r="F158" i="5"/>
  <c r="I158" i="5"/>
  <c r="K158" i="5"/>
  <c r="D159" i="5"/>
  <c r="F159" i="5"/>
  <c r="I159" i="5"/>
  <c r="K159" i="5"/>
  <c r="D160" i="5"/>
  <c r="E159" i="5"/>
  <c r="G159" i="5"/>
  <c r="F160" i="5"/>
  <c r="I160" i="5"/>
  <c r="K160" i="5"/>
  <c r="D161" i="5"/>
  <c r="E160" i="5"/>
  <c r="G160" i="5"/>
  <c r="F161" i="5"/>
  <c r="I161" i="5"/>
  <c r="K161" i="5"/>
  <c r="D162" i="5"/>
  <c r="F162" i="5"/>
  <c r="I162" i="5"/>
  <c r="K162" i="5"/>
  <c r="D163" i="5"/>
  <c r="F163" i="5"/>
  <c r="I163" i="5"/>
  <c r="K163" i="5"/>
  <c r="D164" i="5"/>
  <c r="E163" i="5"/>
  <c r="G163" i="5"/>
  <c r="J163" i="5"/>
  <c r="F164" i="5"/>
  <c r="I164" i="5"/>
  <c r="K164" i="5"/>
  <c r="D165" i="5"/>
  <c r="E164" i="5"/>
  <c r="G164" i="5"/>
  <c r="F165" i="5"/>
  <c r="I165" i="5"/>
  <c r="K165" i="5"/>
  <c r="D166" i="5"/>
  <c r="F166" i="5"/>
  <c r="I166" i="5"/>
  <c r="K166" i="5"/>
  <c r="D167" i="5"/>
  <c r="F167" i="5"/>
  <c r="I167" i="5"/>
  <c r="K167" i="5"/>
  <c r="D168" i="5"/>
  <c r="E167" i="5"/>
  <c r="G167" i="5"/>
  <c r="F168" i="5"/>
  <c r="I168" i="5"/>
  <c r="K168" i="5"/>
  <c r="D169" i="5"/>
  <c r="E168" i="5"/>
  <c r="G168" i="5"/>
  <c r="F169" i="5"/>
  <c r="I169" i="5"/>
  <c r="K169" i="5"/>
  <c r="D170" i="5"/>
  <c r="F170" i="5"/>
  <c r="I170" i="5"/>
  <c r="K170" i="5"/>
  <c r="D171" i="5"/>
  <c r="F171" i="5"/>
  <c r="I171" i="5"/>
  <c r="K171" i="5"/>
  <c r="D172" i="5"/>
  <c r="E171" i="5"/>
  <c r="G171" i="5"/>
  <c r="J171" i="5"/>
  <c r="F172" i="5"/>
  <c r="I172" i="5"/>
  <c r="K172" i="5"/>
  <c r="D173" i="5"/>
  <c r="E172" i="5"/>
  <c r="G172" i="5"/>
  <c r="F173" i="5"/>
  <c r="I173" i="5"/>
  <c r="K173" i="5"/>
  <c r="D174" i="5"/>
  <c r="F174" i="5"/>
  <c r="I174" i="5"/>
  <c r="K174" i="5"/>
  <c r="D175" i="5"/>
  <c r="F175" i="5"/>
  <c r="I175" i="5"/>
  <c r="K175" i="5"/>
  <c r="D176" i="5"/>
  <c r="E175" i="5"/>
  <c r="G175" i="5"/>
  <c r="F176" i="5"/>
  <c r="I176" i="5"/>
  <c r="K176" i="5"/>
  <c r="D177" i="5"/>
  <c r="E176" i="5"/>
  <c r="G176" i="5"/>
  <c r="F177" i="5"/>
  <c r="I177" i="5"/>
  <c r="K177" i="5"/>
  <c r="D178" i="5"/>
  <c r="F178" i="5"/>
  <c r="I178" i="5"/>
  <c r="K178" i="5"/>
  <c r="D179" i="5"/>
  <c r="F179" i="5"/>
  <c r="I179" i="5"/>
  <c r="K179" i="5"/>
  <c r="D180" i="5"/>
  <c r="E179" i="5"/>
  <c r="G179" i="5"/>
  <c r="J179" i="5"/>
  <c r="F180" i="5"/>
  <c r="I180" i="5"/>
  <c r="K180" i="5"/>
  <c r="D181" i="5"/>
  <c r="E180" i="5"/>
  <c r="G180" i="5"/>
  <c r="F181" i="5"/>
  <c r="I181" i="5"/>
  <c r="K181" i="5"/>
  <c r="D182" i="5"/>
  <c r="F182" i="5"/>
  <c r="I182" i="5"/>
  <c r="K182" i="5"/>
  <c r="D183" i="5"/>
  <c r="F183" i="5"/>
  <c r="I183" i="5"/>
  <c r="K183" i="5"/>
  <c r="D184" i="5"/>
  <c r="E183" i="5"/>
  <c r="G183" i="5"/>
  <c r="F184" i="5"/>
  <c r="I184" i="5"/>
  <c r="K184" i="5"/>
  <c r="D185" i="5"/>
  <c r="E184" i="5"/>
  <c r="G184" i="5"/>
  <c r="F185" i="5"/>
  <c r="I185" i="5"/>
  <c r="K185" i="5"/>
  <c r="D186" i="5"/>
  <c r="F186" i="5"/>
  <c r="I186" i="5"/>
  <c r="K186" i="5"/>
  <c r="D187" i="5"/>
  <c r="F187" i="5"/>
  <c r="I187" i="5"/>
  <c r="K187" i="5"/>
  <c r="D188" i="5"/>
  <c r="E187" i="5"/>
  <c r="G187" i="5"/>
  <c r="J187" i="5"/>
  <c r="F188" i="5"/>
  <c r="I188" i="5"/>
  <c r="K188" i="5"/>
  <c r="D189" i="5"/>
  <c r="E188" i="5"/>
  <c r="G188" i="5"/>
  <c r="F189" i="5"/>
  <c r="I189" i="5"/>
  <c r="K189" i="5"/>
  <c r="D190" i="5"/>
  <c r="F190" i="5"/>
  <c r="I190" i="5"/>
  <c r="K190" i="5"/>
  <c r="D191" i="5"/>
  <c r="F191" i="5"/>
  <c r="I191" i="5"/>
  <c r="K191" i="5"/>
  <c r="D192" i="5"/>
  <c r="E191" i="5"/>
  <c r="G191" i="5"/>
  <c r="F192" i="5"/>
  <c r="I192" i="5"/>
  <c r="K192" i="5"/>
  <c r="D193" i="5"/>
  <c r="E192" i="5"/>
  <c r="G192" i="5"/>
  <c r="F193" i="5"/>
  <c r="I193" i="5"/>
  <c r="K193" i="5"/>
  <c r="D194" i="5"/>
  <c r="F194" i="5"/>
  <c r="I194" i="5"/>
  <c r="K194" i="5"/>
  <c r="D195" i="5"/>
  <c r="F195" i="5"/>
  <c r="I195" i="5"/>
  <c r="K195" i="5"/>
  <c r="D196" i="5"/>
  <c r="E195" i="5"/>
  <c r="G195" i="5"/>
  <c r="J195" i="5"/>
  <c r="F196" i="5"/>
  <c r="I196" i="5"/>
  <c r="K196" i="5"/>
  <c r="D197" i="5"/>
  <c r="E196" i="5"/>
  <c r="G196" i="5"/>
  <c r="F197" i="5"/>
  <c r="I197" i="5"/>
  <c r="K197" i="5"/>
  <c r="D198" i="5"/>
  <c r="F198" i="5"/>
  <c r="I198" i="5"/>
  <c r="K198" i="5"/>
  <c r="D199" i="5"/>
  <c r="F199" i="5"/>
  <c r="I199" i="5"/>
  <c r="K199" i="5"/>
  <c r="D200" i="5"/>
  <c r="E199" i="5"/>
  <c r="G199" i="5"/>
  <c r="F200" i="5"/>
  <c r="I200" i="5"/>
  <c r="K200" i="5"/>
  <c r="D201" i="5"/>
  <c r="E200" i="5"/>
  <c r="G200" i="5"/>
  <c r="F201" i="5"/>
  <c r="I201" i="5"/>
  <c r="K201" i="5"/>
  <c r="D202" i="5"/>
  <c r="F202" i="5"/>
  <c r="I202" i="5"/>
  <c r="K202" i="5"/>
  <c r="D203" i="5"/>
  <c r="F203" i="5"/>
  <c r="I203" i="5"/>
  <c r="K203" i="5"/>
  <c r="D204" i="5"/>
  <c r="F204" i="5"/>
  <c r="I204" i="5"/>
  <c r="K204" i="5"/>
  <c r="D205" i="5"/>
  <c r="E204" i="5"/>
  <c r="G204" i="5"/>
  <c r="F205" i="5"/>
  <c r="I205" i="5"/>
  <c r="K205" i="5"/>
  <c r="D206" i="5"/>
  <c r="F206" i="5"/>
  <c r="I206" i="5"/>
  <c r="K206" i="5"/>
  <c r="D207" i="5"/>
  <c r="F207" i="5"/>
  <c r="I207" i="5"/>
  <c r="K207" i="5"/>
  <c r="D208" i="5"/>
  <c r="E207" i="5"/>
  <c r="G207" i="5"/>
  <c r="F208" i="5"/>
  <c r="I208" i="5"/>
  <c r="K208" i="5"/>
  <c r="D209" i="5"/>
  <c r="E208" i="5"/>
  <c r="G208" i="5"/>
  <c r="F209" i="5"/>
  <c r="I209" i="5"/>
  <c r="K209" i="5"/>
  <c r="D210" i="5"/>
  <c r="F210" i="5"/>
  <c r="I210" i="5"/>
  <c r="K210" i="5"/>
  <c r="D211" i="5"/>
  <c r="F211" i="5"/>
  <c r="I211" i="5"/>
  <c r="K211" i="5"/>
  <c r="D212" i="5"/>
  <c r="E211" i="5"/>
  <c r="G211" i="5"/>
  <c r="J211" i="5"/>
  <c r="F212" i="5"/>
  <c r="I212" i="5"/>
  <c r="K212" i="5"/>
  <c r="D213" i="5"/>
  <c r="E212" i="5"/>
  <c r="G212" i="5"/>
  <c r="F213" i="5"/>
  <c r="I213" i="5"/>
  <c r="K213" i="5"/>
  <c r="D214" i="5"/>
  <c r="F214" i="5"/>
  <c r="I214" i="5"/>
  <c r="K214" i="5"/>
  <c r="D215" i="5"/>
  <c r="F215" i="5"/>
  <c r="I215" i="5"/>
  <c r="K215" i="5"/>
  <c r="D216" i="5"/>
  <c r="E215" i="5"/>
  <c r="G215" i="5"/>
  <c r="F216" i="5"/>
  <c r="I216" i="5"/>
  <c r="K216" i="5"/>
  <c r="D217" i="5"/>
  <c r="E216" i="5"/>
  <c r="G216" i="5"/>
  <c r="F217" i="5"/>
  <c r="I217" i="5"/>
  <c r="K217" i="5"/>
  <c r="D218" i="5"/>
  <c r="F218" i="5"/>
  <c r="I218" i="5"/>
  <c r="K218" i="5"/>
  <c r="D219" i="5"/>
  <c r="F219" i="5"/>
  <c r="I219" i="5"/>
  <c r="K219" i="5"/>
  <c r="D220" i="5"/>
  <c r="E219" i="5"/>
  <c r="G219" i="5"/>
  <c r="J219" i="5"/>
  <c r="F220" i="5"/>
  <c r="I220" i="5"/>
  <c r="K220" i="5"/>
  <c r="D221" i="5"/>
  <c r="E220" i="5"/>
  <c r="G220" i="5"/>
  <c r="F221" i="5"/>
  <c r="I221" i="5"/>
  <c r="K221" i="5"/>
  <c r="D222" i="5"/>
  <c r="F222" i="5"/>
  <c r="I222" i="5"/>
  <c r="K222" i="5"/>
  <c r="D223" i="5"/>
  <c r="F223" i="5"/>
  <c r="I223" i="5"/>
  <c r="K223" i="5"/>
  <c r="D224" i="5"/>
  <c r="E223" i="5"/>
  <c r="G223" i="5"/>
  <c r="F224" i="5"/>
  <c r="I224" i="5"/>
  <c r="K224" i="5"/>
  <c r="D225" i="5"/>
  <c r="E224" i="5"/>
  <c r="G224" i="5"/>
  <c r="J224" i="5"/>
  <c r="F225" i="5"/>
  <c r="I225" i="5"/>
  <c r="K225" i="5"/>
  <c r="D226" i="5"/>
  <c r="F226" i="5"/>
  <c r="I226" i="5"/>
  <c r="K226" i="5"/>
  <c r="D227" i="5"/>
  <c r="F227" i="5"/>
  <c r="I227" i="5"/>
  <c r="K227" i="5"/>
  <c r="D228" i="5"/>
  <c r="E227" i="5"/>
  <c r="G227" i="5"/>
  <c r="J227" i="5"/>
  <c r="F228" i="5"/>
  <c r="I228" i="5"/>
  <c r="K228" i="5"/>
  <c r="D229" i="5"/>
  <c r="E228" i="5"/>
  <c r="G228" i="5"/>
  <c r="F229" i="5"/>
  <c r="I229" i="5"/>
  <c r="K229" i="5"/>
  <c r="D230" i="5"/>
  <c r="F230" i="5"/>
  <c r="I230" i="5"/>
  <c r="K230" i="5"/>
  <c r="D231" i="5"/>
  <c r="F231" i="5"/>
  <c r="I231" i="5"/>
  <c r="K231" i="5"/>
  <c r="D232" i="5"/>
  <c r="E231" i="5"/>
  <c r="G231" i="5"/>
  <c r="F232" i="5"/>
  <c r="I232" i="5"/>
  <c r="K232" i="5"/>
  <c r="D233" i="5"/>
  <c r="E232" i="5"/>
  <c r="G232" i="5"/>
  <c r="F233" i="5"/>
  <c r="I233" i="5"/>
  <c r="K233" i="5"/>
  <c r="D234" i="5"/>
  <c r="F234" i="5"/>
  <c r="I234" i="5"/>
  <c r="K234" i="5"/>
  <c r="D235" i="5"/>
  <c r="F235" i="5"/>
  <c r="I235" i="5"/>
  <c r="K235" i="5"/>
  <c r="D236" i="5"/>
  <c r="E235" i="5"/>
  <c r="G235" i="5"/>
  <c r="J235" i="5"/>
  <c r="F236" i="5"/>
  <c r="I236" i="5"/>
  <c r="K236" i="5"/>
  <c r="D237" i="5"/>
  <c r="E236" i="5"/>
  <c r="G236" i="5"/>
  <c r="F237" i="5"/>
  <c r="I237" i="5"/>
  <c r="K237" i="5"/>
  <c r="D238" i="5"/>
  <c r="F238" i="5"/>
  <c r="I238" i="5"/>
  <c r="K238" i="5"/>
  <c r="D239" i="5"/>
  <c r="F239" i="5"/>
  <c r="I239" i="5"/>
  <c r="K239" i="5"/>
  <c r="D240" i="5"/>
  <c r="E239" i="5"/>
  <c r="G239" i="5"/>
  <c r="F240" i="5"/>
  <c r="I240" i="5"/>
  <c r="K240" i="5"/>
  <c r="D241" i="5"/>
  <c r="F241" i="5"/>
  <c r="I241" i="5"/>
  <c r="K241" i="5"/>
  <c r="D242" i="5"/>
  <c r="F242" i="5"/>
  <c r="I242" i="5"/>
  <c r="K242" i="5"/>
  <c r="D243" i="5"/>
  <c r="F243" i="5"/>
  <c r="I243" i="5"/>
  <c r="K243" i="5"/>
  <c r="D244" i="5"/>
  <c r="E243" i="5"/>
  <c r="G243" i="5"/>
  <c r="J243" i="5"/>
  <c r="F244" i="5"/>
  <c r="I244" i="5"/>
  <c r="K244" i="5"/>
  <c r="D245" i="5"/>
  <c r="E244" i="5"/>
  <c r="G244" i="5"/>
  <c r="F245" i="5"/>
  <c r="I245" i="5"/>
  <c r="K245" i="5"/>
  <c r="D246" i="5"/>
  <c r="F246" i="5"/>
  <c r="I246" i="5"/>
  <c r="K246" i="5"/>
  <c r="D247" i="5"/>
  <c r="F247" i="5"/>
  <c r="I247" i="5"/>
  <c r="K247" i="5"/>
  <c r="D248" i="5"/>
  <c r="E247" i="5"/>
  <c r="G247" i="5"/>
  <c r="F248" i="5"/>
  <c r="I248" i="5"/>
  <c r="K248" i="5"/>
  <c r="D249" i="5"/>
  <c r="E248" i="5"/>
  <c r="G248" i="5"/>
  <c r="J248" i="5"/>
  <c r="F249" i="5"/>
  <c r="I249" i="5"/>
  <c r="K249" i="5"/>
  <c r="D250" i="5"/>
  <c r="F250" i="5"/>
  <c r="I250" i="5"/>
  <c r="K250" i="5"/>
  <c r="D251" i="5"/>
  <c r="F251" i="5"/>
  <c r="I251" i="5"/>
  <c r="K251" i="5"/>
  <c r="D252" i="5"/>
  <c r="E251" i="5"/>
  <c r="G251" i="5"/>
  <c r="J251" i="5"/>
  <c r="F252" i="5"/>
  <c r="I252" i="5"/>
  <c r="K252" i="5"/>
  <c r="D253" i="5"/>
  <c r="E252" i="5"/>
  <c r="G252" i="5"/>
  <c r="F253" i="5"/>
  <c r="I253" i="5"/>
  <c r="K253" i="5"/>
  <c r="D254" i="5"/>
  <c r="F254" i="5"/>
  <c r="I254" i="5"/>
  <c r="K254" i="5"/>
  <c r="D255" i="5"/>
  <c r="F255" i="5"/>
  <c r="I255" i="5"/>
  <c r="K255" i="5"/>
  <c r="D256" i="5"/>
  <c r="E255" i="5"/>
  <c r="G255" i="5"/>
  <c r="J255" i="5"/>
  <c r="F256" i="5"/>
  <c r="I256" i="5"/>
  <c r="K256" i="5"/>
  <c r="D257" i="5"/>
  <c r="E256" i="5"/>
  <c r="G256" i="5"/>
  <c r="J256" i="5"/>
  <c r="F257" i="5"/>
  <c r="I257" i="5"/>
  <c r="K257" i="5"/>
  <c r="D258" i="5"/>
  <c r="F258" i="5"/>
  <c r="I258" i="5"/>
  <c r="K258" i="5"/>
  <c r="D259" i="5"/>
  <c r="F259" i="5"/>
  <c r="I259" i="5"/>
  <c r="K259" i="5"/>
  <c r="D260" i="5"/>
  <c r="E259" i="5"/>
  <c r="G259" i="5"/>
  <c r="J259" i="5"/>
  <c r="F260" i="5"/>
  <c r="I260" i="5"/>
  <c r="K260" i="5"/>
  <c r="D261" i="5"/>
  <c r="E260" i="5"/>
  <c r="G260" i="5"/>
  <c r="J260" i="5"/>
  <c r="F261" i="5"/>
  <c r="I261" i="5"/>
  <c r="K261" i="5"/>
  <c r="D262" i="5"/>
  <c r="F262" i="5"/>
  <c r="I262" i="5"/>
  <c r="K262" i="5"/>
  <c r="D263" i="5"/>
  <c r="F263" i="5"/>
  <c r="I263" i="5"/>
  <c r="K263" i="5"/>
  <c r="D264" i="5"/>
  <c r="E263" i="5"/>
  <c r="G263" i="5"/>
  <c r="F264" i="5"/>
  <c r="I264" i="5"/>
  <c r="K264" i="5"/>
  <c r="D265" i="5"/>
  <c r="E264" i="5"/>
  <c r="G264" i="5"/>
  <c r="J264" i="5"/>
  <c r="I265" i="5"/>
  <c r="K265" i="5"/>
  <c r="E249" i="5"/>
  <c r="G249" i="5"/>
  <c r="E203" i="5"/>
  <c r="G203" i="5"/>
  <c r="J203" i="5"/>
  <c r="E43" i="5"/>
  <c r="G43" i="5"/>
  <c r="J249" i="5"/>
  <c r="J244" i="5"/>
  <c r="J231" i="5"/>
  <c r="J216" i="5"/>
  <c r="J212" i="5"/>
  <c r="J196" i="5"/>
  <c r="J188" i="5"/>
  <c r="J167" i="5"/>
  <c r="J160" i="5"/>
  <c r="J144" i="5"/>
  <c r="J263" i="5"/>
  <c r="J247" i="5"/>
  <c r="J236" i="5"/>
  <c r="J228" i="5"/>
  <c r="J220" i="5"/>
  <c r="J215" i="5"/>
  <c r="J208" i="5"/>
  <c r="J192" i="5"/>
  <c r="J168" i="5"/>
  <c r="J156" i="5"/>
  <c r="J151" i="5"/>
  <c r="J136" i="5"/>
  <c r="J252" i="5"/>
  <c r="J239" i="5"/>
  <c r="J232" i="5"/>
  <c r="J223" i="5"/>
  <c r="J199" i="5"/>
  <c r="J191" i="5"/>
  <c r="J184" i="5"/>
  <c r="J180" i="5"/>
  <c r="J159" i="5"/>
  <c r="J143" i="5"/>
  <c r="J207" i="5"/>
  <c r="J204" i="5"/>
  <c r="J200" i="5"/>
  <c r="J183" i="5"/>
  <c r="J176" i="5"/>
  <c r="J175" i="5"/>
  <c r="J172" i="5"/>
  <c r="J164" i="5"/>
  <c r="J152" i="5"/>
  <c r="J148" i="5"/>
  <c r="J140" i="5"/>
  <c r="J135" i="5"/>
  <c r="J132" i="5"/>
  <c r="J124" i="5"/>
  <c r="J80" i="5"/>
  <c r="J128" i="5"/>
  <c r="J120" i="5"/>
  <c r="J119" i="5"/>
  <c r="J116" i="5"/>
  <c r="J112" i="5"/>
  <c r="J111" i="5"/>
  <c r="J108" i="5"/>
  <c r="J104" i="5"/>
  <c r="J103" i="5"/>
  <c r="J100" i="5"/>
  <c r="J96" i="5"/>
  <c r="J95" i="5"/>
  <c r="J92" i="5"/>
  <c r="J88" i="5"/>
  <c r="J87" i="5"/>
  <c r="J84" i="5"/>
  <c r="J76" i="5"/>
  <c r="J72" i="5"/>
  <c r="J68" i="5"/>
  <c r="J64" i="5"/>
  <c r="J60" i="5"/>
  <c r="J52" i="5"/>
  <c r="J48" i="5"/>
  <c r="J44" i="5"/>
  <c r="J40" i="5"/>
  <c r="J36" i="5"/>
  <c r="J32" i="5"/>
  <c r="J28" i="5"/>
  <c r="J20" i="5"/>
  <c r="J16" i="5"/>
  <c r="J12" i="5"/>
  <c r="E130" i="5"/>
  <c r="G130" i="5"/>
  <c r="J130" i="5"/>
  <c r="E129" i="5"/>
  <c r="G129" i="5"/>
  <c r="E66" i="5"/>
  <c r="G66" i="5"/>
  <c r="E65" i="5"/>
  <c r="G65" i="5"/>
  <c r="E194" i="5"/>
  <c r="G194" i="5"/>
  <c r="E193" i="5"/>
  <c r="G193" i="5"/>
  <c r="E240" i="5"/>
  <c r="G240" i="5"/>
  <c r="E241" i="5"/>
  <c r="G241" i="5"/>
  <c r="E178" i="5"/>
  <c r="G178" i="5"/>
  <c r="E177" i="5"/>
  <c r="G177" i="5"/>
  <c r="E114" i="5"/>
  <c r="G114" i="5"/>
  <c r="E113" i="5"/>
  <c r="G113" i="5"/>
  <c r="E50" i="5"/>
  <c r="G50" i="5"/>
  <c r="E49" i="5"/>
  <c r="G49" i="5"/>
  <c r="E226" i="5"/>
  <c r="G226" i="5"/>
  <c r="E225" i="5"/>
  <c r="G225" i="5"/>
  <c r="E162" i="5"/>
  <c r="G162" i="5"/>
  <c r="E161" i="5"/>
  <c r="G161" i="5"/>
  <c r="E98" i="5"/>
  <c r="G98" i="5"/>
  <c r="E97" i="5"/>
  <c r="G97" i="5"/>
  <c r="E34" i="5"/>
  <c r="G34" i="5"/>
  <c r="E33" i="5"/>
  <c r="G33" i="5"/>
  <c r="E258" i="5"/>
  <c r="G258" i="5"/>
  <c r="E257" i="5"/>
  <c r="G257" i="5"/>
  <c r="E210" i="5"/>
  <c r="G210" i="5"/>
  <c r="E209" i="5"/>
  <c r="G209" i="5"/>
  <c r="E146" i="5"/>
  <c r="G146" i="5"/>
  <c r="E145" i="5"/>
  <c r="G145" i="5"/>
  <c r="E82" i="5"/>
  <c r="G82" i="5"/>
  <c r="E81" i="5"/>
  <c r="G81" i="5"/>
  <c r="E18" i="5"/>
  <c r="G18" i="5"/>
  <c r="E17" i="5"/>
  <c r="G17" i="5"/>
  <c r="E234" i="5"/>
  <c r="G234" i="5"/>
  <c r="G265" i="5"/>
  <c r="E242" i="5"/>
  <c r="G242" i="5"/>
  <c r="E233" i="5"/>
  <c r="G233" i="5"/>
  <c r="E218" i="5"/>
  <c r="G218" i="5"/>
  <c r="E217" i="5"/>
  <c r="G217" i="5"/>
  <c r="E202" i="5"/>
  <c r="G202" i="5"/>
  <c r="E201" i="5"/>
  <c r="G201" i="5"/>
  <c r="E186" i="5"/>
  <c r="G186" i="5"/>
  <c r="E185" i="5"/>
  <c r="G185" i="5"/>
  <c r="E170" i="5"/>
  <c r="G170" i="5"/>
  <c r="E169" i="5"/>
  <c r="G169" i="5"/>
  <c r="E154" i="5"/>
  <c r="G154" i="5"/>
  <c r="E153" i="5"/>
  <c r="G153" i="5"/>
  <c r="E138" i="5"/>
  <c r="G138" i="5"/>
  <c r="E137" i="5"/>
  <c r="G137" i="5"/>
  <c r="E122" i="5"/>
  <c r="G122" i="5"/>
  <c r="E121" i="5"/>
  <c r="G121" i="5"/>
  <c r="E106" i="5"/>
  <c r="G106" i="5"/>
  <c r="E105" i="5"/>
  <c r="G105" i="5"/>
  <c r="E90" i="5"/>
  <c r="G90" i="5"/>
  <c r="E89" i="5"/>
  <c r="G89" i="5"/>
  <c r="E74" i="5"/>
  <c r="G74" i="5"/>
  <c r="E73" i="5"/>
  <c r="G73" i="5"/>
  <c r="E58" i="5"/>
  <c r="G58" i="5"/>
  <c r="E57" i="5"/>
  <c r="G57" i="5"/>
  <c r="E42" i="5"/>
  <c r="G42" i="5"/>
  <c r="E41" i="5"/>
  <c r="G41" i="5"/>
  <c r="E26" i="5"/>
  <c r="G26" i="5"/>
  <c r="E25" i="5"/>
  <c r="G25" i="5"/>
  <c r="E10" i="5"/>
  <c r="G10" i="5"/>
  <c r="E250" i="5"/>
  <c r="G250" i="5"/>
  <c r="J83" i="5"/>
  <c r="J51" i="5"/>
  <c r="J19" i="5"/>
  <c r="J75" i="5"/>
  <c r="J67" i="5"/>
  <c r="J59" i="5"/>
  <c r="J43" i="5"/>
  <c r="J35" i="5"/>
  <c r="J27" i="5"/>
  <c r="J11" i="5"/>
  <c r="E262" i="5"/>
  <c r="G262" i="5"/>
  <c r="E261" i="5"/>
  <c r="G261" i="5"/>
  <c r="E254" i="5"/>
  <c r="G254" i="5"/>
  <c r="E253" i="5"/>
  <c r="G253" i="5"/>
  <c r="E246" i="5"/>
  <c r="G246" i="5"/>
  <c r="E245" i="5"/>
  <c r="G245" i="5"/>
  <c r="E238" i="5"/>
  <c r="G238" i="5"/>
  <c r="E237" i="5"/>
  <c r="G237" i="5"/>
  <c r="E230" i="5"/>
  <c r="G230" i="5"/>
  <c r="E229" i="5"/>
  <c r="G229" i="5"/>
  <c r="E222" i="5"/>
  <c r="G222" i="5"/>
  <c r="E221" i="5"/>
  <c r="G221" i="5"/>
  <c r="E214" i="5"/>
  <c r="G214" i="5"/>
  <c r="E213" i="5"/>
  <c r="G213" i="5"/>
  <c r="E206" i="5"/>
  <c r="G206" i="5"/>
  <c r="E205" i="5"/>
  <c r="G205" i="5"/>
  <c r="E198" i="5"/>
  <c r="G198" i="5"/>
  <c r="E197" i="5"/>
  <c r="G197" i="5"/>
  <c r="E190" i="5"/>
  <c r="G190" i="5"/>
  <c r="E189" i="5"/>
  <c r="G189" i="5"/>
  <c r="E182" i="5"/>
  <c r="G182" i="5"/>
  <c r="E181" i="5"/>
  <c r="G181" i="5"/>
  <c r="E174" i="5"/>
  <c r="G174" i="5"/>
  <c r="E173" i="5"/>
  <c r="G173" i="5"/>
  <c r="E166" i="5"/>
  <c r="G166" i="5"/>
  <c r="E165" i="5"/>
  <c r="G165" i="5"/>
  <c r="E158" i="5"/>
  <c r="G158" i="5"/>
  <c r="E157" i="5"/>
  <c r="G157" i="5"/>
  <c r="E150" i="5"/>
  <c r="G150" i="5"/>
  <c r="E149" i="5"/>
  <c r="G149" i="5"/>
  <c r="E142" i="5"/>
  <c r="G142" i="5"/>
  <c r="E141" i="5"/>
  <c r="G141" i="5"/>
  <c r="E134" i="5"/>
  <c r="G134" i="5"/>
  <c r="E133" i="5"/>
  <c r="G133" i="5"/>
  <c r="E126" i="5"/>
  <c r="G126" i="5"/>
  <c r="E125" i="5"/>
  <c r="G125" i="5"/>
  <c r="E118" i="5"/>
  <c r="G118" i="5"/>
  <c r="E117" i="5"/>
  <c r="G117" i="5"/>
  <c r="E110" i="5"/>
  <c r="G110" i="5"/>
  <c r="E109" i="5"/>
  <c r="G109" i="5"/>
  <c r="E102" i="5"/>
  <c r="G102" i="5"/>
  <c r="E101" i="5"/>
  <c r="G101" i="5"/>
  <c r="E94" i="5"/>
  <c r="G94" i="5"/>
  <c r="E93" i="5"/>
  <c r="G93" i="5"/>
  <c r="E86" i="5"/>
  <c r="G86" i="5"/>
  <c r="E85" i="5"/>
  <c r="G85" i="5"/>
  <c r="J79" i="5"/>
  <c r="E78" i="5"/>
  <c r="G78" i="5"/>
  <c r="E77" i="5"/>
  <c r="G77" i="5"/>
  <c r="J71" i="5"/>
  <c r="E70" i="5"/>
  <c r="G70" i="5"/>
  <c r="E69" i="5"/>
  <c r="G69" i="5"/>
  <c r="J63" i="5"/>
  <c r="E62" i="5"/>
  <c r="G62" i="5"/>
  <c r="E61" i="5"/>
  <c r="G61" i="5"/>
  <c r="J55" i="5"/>
  <c r="E54" i="5"/>
  <c r="G54" i="5"/>
  <c r="E53" i="5"/>
  <c r="G53" i="5"/>
  <c r="J47" i="5"/>
  <c r="E46" i="5"/>
  <c r="G46" i="5"/>
  <c r="E45" i="5"/>
  <c r="G45" i="5"/>
  <c r="J39" i="5"/>
  <c r="E38" i="5"/>
  <c r="G38" i="5"/>
  <c r="E37" i="5"/>
  <c r="G37" i="5"/>
  <c r="J31" i="5"/>
  <c r="E30" i="5"/>
  <c r="G30" i="5"/>
  <c r="E29" i="5"/>
  <c r="G29" i="5"/>
  <c r="J23" i="5"/>
  <c r="E22" i="5"/>
  <c r="G22" i="5"/>
  <c r="E21" i="5"/>
  <c r="G21" i="5"/>
  <c r="J15" i="5"/>
  <c r="E14" i="5"/>
  <c r="G14" i="5"/>
  <c r="E13" i="5"/>
  <c r="G13" i="5"/>
  <c r="J49" i="5"/>
  <c r="J33" i="5"/>
  <c r="J65" i="5"/>
  <c r="J129" i="5"/>
  <c r="J41" i="5"/>
  <c r="J73" i="5"/>
  <c r="J17" i="5"/>
  <c r="J25" i="5"/>
  <c r="J57" i="5"/>
  <c r="J81" i="5"/>
  <c r="J58" i="5"/>
  <c r="J186" i="5"/>
  <c r="J210" i="5"/>
  <c r="J162" i="5"/>
  <c r="J105" i="5"/>
  <c r="J137" i="5"/>
  <c r="J169" i="5"/>
  <c r="J201" i="5"/>
  <c r="J233" i="5"/>
  <c r="J145" i="5"/>
  <c r="J257" i="5"/>
  <c r="J97" i="5"/>
  <c r="J225" i="5"/>
  <c r="J114" i="5"/>
  <c r="J240" i="5"/>
  <c r="J66" i="5"/>
  <c r="J26" i="5"/>
  <c r="J122" i="5"/>
  <c r="J34" i="5"/>
  <c r="J241" i="5"/>
  <c r="J194" i="5"/>
  <c r="J10" i="5"/>
  <c r="J42" i="5"/>
  <c r="J74" i="5"/>
  <c r="J106" i="5"/>
  <c r="J138" i="5"/>
  <c r="J170" i="5"/>
  <c r="J202" i="5"/>
  <c r="J242" i="5"/>
  <c r="J18" i="5"/>
  <c r="J146" i="5"/>
  <c r="J258" i="5"/>
  <c r="J98" i="5"/>
  <c r="J226" i="5"/>
  <c r="J177" i="5"/>
  <c r="J250" i="5"/>
  <c r="J90" i="5"/>
  <c r="J154" i="5"/>
  <c r="J218" i="5"/>
  <c r="J234" i="5"/>
  <c r="J82" i="5"/>
  <c r="J113" i="5"/>
  <c r="J89" i="5"/>
  <c r="J121" i="5"/>
  <c r="J153" i="5"/>
  <c r="J185" i="5"/>
  <c r="J217" i="5"/>
  <c r="J265" i="5"/>
  <c r="J209" i="5"/>
  <c r="J161" i="5"/>
  <c r="J50" i="5"/>
  <c r="J178" i="5"/>
  <c r="J193" i="5"/>
  <c r="J38" i="5"/>
  <c r="J70" i="5"/>
  <c r="J142" i="5"/>
  <c r="J190" i="5"/>
  <c r="J238" i="5"/>
  <c r="J14" i="5"/>
  <c r="J21" i="5"/>
  <c r="J46" i="5"/>
  <c r="J53" i="5"/>
  <c r="J78" i="5"/>
  <c r="J85" i="5"/>
  <c r="J101" i="5"/>
  <c r="J117" i="5"/>
  <c r="J133" i="5"/>
  <c r="J149" i="5"/>
  <c r="J165" i="5"/>
  <c r="J181" i="5"/>
  <c r="J197" i="5"/>
  <c r="J213" i="5"/>
  <c r="J229" i="5"/>
  <c r="J245" i="5"/>
  <c r="J261" i="5"/>
  <c r="J13" i="5"/>
  <c r="J45" i="5"/>
  <c r="J77" i="5"/>
  <c r="J126" i="5"/>
  <c r="J174" i="5"/>
  <c r="J222" i="5"/>
  <c r="J22" i="5"/>
  <c r="J29" i="5"/>
  <c r="J54" i="5"/>
  <c r="J61" i="5"/>
  <c r="J86" i="5"/>
  <c r="J102" i="5"/>
  <c r="J118" i="5"/>
  <c r="J134" i="5"/>
  <c r="J150" i="5"/>
  <c r="J166" i="5"/>
  <c r="J182" i="5"/>
  <c r="J198" i="5"/>
  <c r="J214" i="5"/>
  <c r="J230" i="5"/>
  <c r="J246" i="5"/>
  <c r="J262" i="5"/>
  <c r="J94" i="5"/>
  <c r="J110" i="5"/>
  <c r="J158" i="5"/>
  <c r="J206" i="5"/>
  <c r="J254" i="5"/>
  <c r="J30" i="5"/>
  <c r="J37" i="5"/>
  <c r="J62" i="5"/>
  <c r="J69" i="5"/>
  <c r="J93" i="5"/>
  <c r="J109" i="5"/>
  <c r="J125" i="5"/>
  <c r="J141" i="5"/>
  <c r="J157" i="5"/>
  <c r="J173" i="5"/>
  <c r="J189" i="5"/>
  <c r="J205" i="5"/>
  <c r="J221" i="5"/>
  <c r="J237" i="5"/>
  <c r="J253" i="5"/>
  <c r="I1" i="6"/>
  <c r="J1" i="6"/>
  <c r="I2" i="6"/>
  <c r="J2" i="6"/>
  <c r="I3" i="6"/>
  <c r="J3" i="6"/>
  <c r="I4" i="6"/>
  <c r="J4" i="6"/>
  <c r="I5" i="6"/>
  <c r="J5" i="6"/>
  <c r="I6" i="6"/>
  <c r="J6" i="6"/>
  <c r="I7" i="6"/>
  <c r="J7" i="6"/>
  <c r="I8" i="6"/>
  <c r="J8" i="6"/>
  <c r="I9" i="6"/>
  <c r="J9" i="6"/>
  <c r="K9" i="6"/>
  <c r="D10" i="6"/>
  <c r="F10" i="6"/>
  <c r="I10" i="6"/>
  <c r="K10" i="6"/>
  <c r="D11" i="6"/>
  <c r="E10" i="6"/>
  <c r="F11" i="6"/>
  <c r="I11" i="6"/>
  <c r="K11" i="6"/>
  <c r="D12" i="6"/>
  <c r="E11" i="6"/>
  <c r="F12" i="6"/>
  <c r="I12" i="6"/>
  <c r="K12" i="6"/>
  <c r="D13" i="6"/>
  <c r="F13" i="6"/>
  <c r="I13" i="6"/>
  <c r="K13" i="6"/>
  <c r="D14" i="6"/>
  <c r="F14" i="6"/>
  <c r="I14" i="6"/>
  <c r="K14" i="6"/>
  <c r="D15" i="6"/>
  <c r="E14" i="6"/>
  <c r="F15" i="6"/>
  <c r="I15" i="6"/>
  <c r="K15" i="6"/>
  <c r="D16" i="6"/>
  <c r="E15" i="6"/>
  <c r="F16" i="6"/>
  <c r="I16" i="6"/>
  <c r="K16" i="6"/>
  <c r="D17" i="6"/>
  <c r="F17" i="6"/>
  <c r="I17" i="6"/>
  <c r="K17" i="6"/>
  <c r="D18" i="6"/>
  <c r="F18" i="6"/>
  <c r="I18" i="6"/>
  <c r="K18" i="6"/>
  <c r="D19" i="6"/>
  <c r="E18" i="6"/>
  <c r="F19" i="6"/>
  <c r="I19" i="6"/>
  <c r="K19" i="6"/>
  <c r="D20" i="6"/>
  <c r="E19" i="6"/>
  <c r="F20" i="6"/>
  <c r="I20" i="6"/>
  <c r="K20" i="6"/>
  <c r="D21" i="6"/>
  <c r="F21" i="6"/>
  <c r="I21" i="6"/>
  <c r="K21" i="6"/>
  <c r="D22" i="6"/>
  <c r="F22" i="6"/>
  <c r="I22" i="6"/>
  <c r="K22" i="6"/>
  <c r="D23" i="6"/>
  <c r="E22" i="6"/>
  <c r="F23" i="6"/>
  <c r="I23" i="6"/>
  <c r="K23" i="6"/>
  <c r="D24" i="6"/>
  <c r="F24" i="6"/>
  <c r="I24" i="6"/>
  <c r="K24" i="6"/>
  <c r="D25" i="6"/>
  <c r="F25" i="6"/>
  <c r="I25" i="6"/>
  <c r="K25" i="6"/>
  <c r="D26" i="6"/>
  <c r="F26" i="6"/>
  <c r="I26" i="6"/>
  <c r="K26" i="6"/>
  <c r="D27" i="6"/>
  <c r="E26" i="6"/>
  <c r="F27" i="6"/>
  <c r="I27" i="6"/>
  <c r="K27" i="6"/>
  <c r="D28" i="6"/>
  <c r="E27" i="6"/>
  <c r="F28" i="6"/>
  <c r="I28" i="6"/>
  <c r="K28" i="6"/>
  <c r="D29" i="6"/>
  <c r="F29" i="6"/>
  <c r="I29" i="6"/>
  <c r="K29" i="6"/>
  <c r="D30" i="6"/>
  <c r="F30" i="6"/>
  <c r="I30" i="6"/>
  <c r="K30" i="6"/>
  <c r="D31" i="6"/>
  <c r="E30" i="6"/>
  <c r="F31" i="6"/>
  <c r="I31" i="6"/>
  <c r="K31" i="6"/>
  <c r="D32" i="6"/>
  <c r="E31" i="6"/>
  <c r="F32" i="6"/>
  <c r="I32" i="6"/>
  <c r="K32" i="6"/>
  <c r="D33" i="6"/>
  <c r="F33" i="6"/>
  <c r="I33" i="6"/>
  <c r="K33" i="6"/>
  <c r="D34" i="6"/>
  <c r="F34" i="6"/>
  <c r="I34" i="6"/>
  <c r="K34" i="6"/>
  <c r="D35" i="6"/>
  <c r="E34" i="6"/>
  <c r="F35" i="6"/>
  <c r="I35" i="6"/>
  <c r="K35" i="6"/>
  <c r="D36" i="6"/>
  <c r="E35" i="6"/>
  <c r="F36" i="6"/>
  <c r="I36" i="6"/>
  <c r="K36" i="6"/>
  <c r="D37" i="6"/>
  <c r="F37" i="6"/>
  <c r="I37" i="6"/>
  <c r="K37" i="6"/>
  <c r="D38" i="6"/>
  <c r="F38" i="6"/>
  <c r="I38" i="6"/>
  <c r="K38" i="6"/>
  <c r="D39" i="6"/>
  <c r="E38" i="6"/>
  <c r="F39" i="6"/>
  <c r="I39" i="6"/>
  <c r="K39" i="6"/>
  <c r="D40" i="6"/>
  <c r="E39" i="6"/>
  <c r="F40" i="6"/>
  <c r="I40" i="6"/>
  <c r="K40" i="6"/>
  <c r="D41" i="6"/>
  <c r="F41" i="6"/>
  <c r="I41" i="6"/>
  <c r="K41" i="6"/>
  <c r="D42" i="6"/>
  <c r="F42" i="6"/>
  <c r="I42" i="6"/>
  <c r="K42" i="6"/>
  <c r="D43" i="6"/>
  <c r="E42" i="6"/>
  <c r="F43" i="6"/>
  <c r="I43" i="6"/>
  <c r="K43" i="6"/>
  <c r="D44" i="6"/>
  <c r="E43" i="6"/>
  <c r="F44" i="6"/>
  <c r="I44" i="6"/>
  <c r="K44" i="6"/>
  <c r="D45" i="6"/>
  <c r="F45" i="6"/>
  <c r="I45" i="6"/>
  <c r="K45" i="6"/>
  <c r="D46" i="6"/>
  <c r="F46" i="6"/>
  <c r="I46" i="6"/>
  <c r="K46" i="6"/>
  <c r="D47" i="6"/>
  <c r="E46" i="6"/>
  <c r="F47" i="6"/>
  <c r="I47" i="6"/>
  <c r="K47" i="6"/>
  <c r="D48" i="6"/>
  <c r="E47" i="6"/>
  <c r="F48" i="6"/>
  <c r="I48" i="6"/>
  <c r="K48" i="6"/>
  <c r="D49" i="6"/>
  <c r="F49" i="6"/>
  <c r="I49" i="6"/>
  <c r="K49" i="6"/>
  <c r="D50" i="6"/>
  <c r="F50" i="6"/>
  <c r="I50" i="6"/>
  <c r="K50" i="6"/>
  <c r="D51" i="6"/>
  <c r="E50" i="6"/>
  <c r="F51" i="6"/>
  <c r="I51" i="6"/>
  <c r="K51" i="6"/>
  <c r="D52" i="6"/>
  <c r="E51" i="6"/>
  <c r="F52" i="6"/>
  <c r="I52" i="6"/>
  <c r="K52" i="6"/>
  <c r="D53" i="6"/>
  <c r="F53" i="6"/>
  <c r="I53" i="6"/>
  <c r="K53" i="6"/>
  <c r="D54" i="6"/>
  <c r="F54" i="6"/>
  <c r="I54" i="6"/>
  <c r="K54" i="6"/>
  <c r="D55" i="6"/>
  <c r="E54" i="6"/>
  <c r="F55" i="6"/>
  <c r="I55" i="6"/>
  <c r="K55" i="6"/>
  <c r="D56" i="6"/>
  <c r="E55" i="6"/>
  <c r="F56" i="6"/>
  <c r="I56" i="6"/>
  <c r="K56" i="6"/>
  <c r="D57" i="6"/>
  <c r="F57" i="6"/>
  <c r="I57" i="6"/>
  <c r="K57" i="6"/>
  <c r="D58" i="6"/>
  <c r="F58" i="6"/>
  <c r="I58" i="6"/>
  <c r="K58" i="6"/>
  <c r="D59" i="6"/>
  <c r="E58" i="6"/>
  <c r="F59" i="6"/>
  <c r="I59" i="6"/>
  <c r="K59" i="6"/>
  <c r="D60" i="6"/>
  <c r="E59" i="6"/>
  <c r="F60" i="6"/>
  <c r="I60" i="6"/>
  <c r="K60" i="6"/>
  <c r="D61" i="6"/>
  <c r="F61" i="6"/>
  <c r="I61" i="6"/>
  <c r="K61" i="6"/>
  <c r="D62" i="6"/>
  <c r="F62" i="6"/>
  <c r="I62" i="6"/>
  <c r="K62" i="6"/>
  <c r="D63" i="6"/>
  <c r="E62" i="6"/>
  <c r="F63" i="6"/>
  <c r="I63" i="6"/>
  <c r="K63" i="6"/>
  <c r="D64" i="6"/>
  <c r="E63" i="6"/>
  <c r="F64" i="6"/>
  <c r="I64" i="6"/>
  <c r="K64" i="6"/>
  <c r="D65" i="6"/>
  <c r="F65" i="6"/>
  <c r="I65" i="6"/>
  <c r="K65" i="6"/>
  <c r="D66" i="6"/>
  <c r="F66" i="6"/>
  <c r="I66" i="6"/>
  <c r="K66" i="6"/>
  <c r="D67" i="6"/>
  <c r="E66" i="6"/>
  <c r="F67" i="6"/>
  <c r="I67" i="6"/>
  <c r="K67" i="6"/>
  <c r="D68" i="6"/>
  <c r="E67" i="6"/>
  <c r="F68" i="6"/>
  <c r="I68" i="6"/>
  <c r="K68" i="6"/>
  <c r="D69" i="6"/>
  <c r="F69" i="6"/>
  <c r="I69" i="6"/>
  <c r="K69" i="6"/>
  <c r="D70" i="6"/>
  <c r="F70" i="6"/>
  <c r="I70" i="6"/>
  <c r="K70" i="6"/>
  <c r="D71" i="6"/>
  <c r="E70" i="6"/>
  <c r="F71" i="6"/>
  <c r="I71" i="6"/>
  <c r="K71" i="6"/>
  <c r="D72" i="6"/>
  <c r="E71" i="6"/>
  <c r="F72" i="6"/>
  <c r="I72" i="6"/>
  <c r="K72" i="6"/>
  <c r="D73" i="6"/>
  <c r="F73" i="6"/>
  <c r="I73" i="6"/>
  <c r="K73" i="6"/>
  <c r="D74" i="6"/>
  <c r="F74" i="6"/>
  <c r="I74" i="6"/>
  <c r="K74" i="6"/>
  <c r="D75" i="6"/>
  <c r="E74" i="6"/>
  <c r="F75" i="6"/>
  <c r="I75" i="6"/>
  <c r="K75" i="6"/>
  <c r="D76" i="6"/>
  <c r="E75" i="6"/>
  <c r="F76" i="6"/>
  <c r="I76" i="6"/>
  <c r="K76" i="6"/>
  <c r="D77" i="6"/>
  <c r="F77" i="6"/>
  <c r="I77" i="6"/>
  <c r="K77" i="6"/>
  <c r="D78" i="6"/>
  <c r="F78" i="6"/>
  <c r="I78" i="6"/>
  <c r="K78" i="6"/>
  <c r="D79" i="6"/>
  <c r="E78" i="6"/>
  <c r="F79" i="6"/>
  <c r="I79" i="6"/>
  <c r="K79" i="6"/>
  <c r="D80" i="6"/>
  <c r="E79" i="6"/>
  <c r="F80" i="6"/>
  <c r="I80" i="6"/>
  <c r="K80" i="6"/>
  <c r="D81" i="6"/>
  <c r="F81" i="6"/>
  <c r="I81" i="6"/>
  <c r="K81" i="6"/>
  <c r="D82" i="6"/>
  <c r="F82" i="6"/>
  <c r="I82" i="6"/>
  <c r="K82" i="6"/>
  <c r="D83" i="6"/>
  <c r="E82" i="6"/>
  <c r="F83" i="6"/>
  <c r="I83" i="6"/>
  <c r="K83" i="6"/>
  <c r="D84" i="6"/>
  <c r="E83" i="6"/>
  <c r="F84" i="6"/>
  <c r="I84" i="6"/>
  <c r="K84" i="6"/>
  <c r="D85" i="6"/>
  <c r="F85" i="6"/>
  <c r="I85" i="6"/>
  <c r="K85" i="6"/>
  <c r="D86" i="6"/>
  <c r="F86" i="6"/>
  <c r="I86" i="6"/>
  <c r="K86" i="6"/>
  <c r="D87" i="6"/>
  <c r="E86" i="6"/>
  <c r="F87" i="6"/>
  <c r="I87" i="6"/>
  <c r="K87" i="6"/>
  <c r="D88" i="6"/>
  <c r="E87" i="6"/>
  <c r="F88" i="6"/>
  <c r="I88" i="6"/>
  <c r="K88" i="6"/>
  <c r="D89" i="6"/>
  <c r="F89" i="6"/>
  <c r="I89" i="6"/>
  <c r="K89" i="6"/>
  <c r="D90" i="6"/>
  <c r="F90" i="6"/>
  <c r="I90" i="6"/>
  <c r="K90" i="6"/>
  <c r="D91" i="6"/>
  <c r="E90" i="6"/>
  <c r="F91" i="6"/>
  <c r="I91" i="6"/>
  <c r="K91" i="6"/>
  <c r="D92" i="6"/>
  <c r="E91" i="6"/>
  <c r="F92" i="6"/>
  <c r="I92" i="6"/>
  <c r="K92" i="6"/>
  <c r="D93" i="6"/>
  <c r="F93" i="6"/>
  <c r="I93" i="6"/>
  <c r="K93" i="6"/>
  <c r="D94" i="6"/>
  <c r="F94" i="6"/>
  <c r="I94" i="6"/>
  <c r="K94" i="6"/>
  <c r="D95" i="6"/>
  <c r="E94" i="6"/>
  <c r="F95" i="6"/>
  <c r="I95" i="6"/>
  <c r="K95" i="6"/>
  <c r="D96" i="6"/>
  <c r="E95" i="6"/>
  <c r="F96" i="6"/>
  <c r="I96" i="6"/>
  <c r="K96" i="6"/>
  <c r="D97" i="6"/>
  <c r="F97" i="6"/>
  <c r="I97" i="6"/>
  <c r="K97" i="6"/>
  <c r="D98" i="6"/>
  <c r="F98" i="6"/>
  <c r="I98" i="6"/>
  <c r="K98" i="6"/>
  <c r="D99" i="6"/>
  <c r="E98" i="6"/>
  <c r="F99" i="6"/>
  <c r="I99" i="6"/>
  <c r="K99" i="6"/>
  <c r="D100" i="6"/>
  <c r="E99" i="6"/>
  <c r="F100" i="6"/>
  <c r="I100" i="6"/>
  <c r="K100" i="6"/>
  <c r="D101" i="6"/>
  <c r="F101" i="6"/>
  <c r="I101" i="6"/>
  <c r="K101" i="6"/>
  <c r="D102" i="6"/>
  <c r="F102" i="6"/>
  <c r="I102" i="6"/>
  <c r="K102" i="6"/>
  <c r="D103" i="6"/>
  <c r="E102" i="6"/>
  <c r="F103" i="6"/>
  <c r="I103" i="6"/>
  <c r="K103" i="6"/>
  <c r="D104" i="6"/>
  <c r="E103" i="6"/>
  <c r="F104" i="6"/>
  <c r="I104" i="6"/>
  <c r="K104" i="6"/>
  <c r="D105" i="6"/>
  <c r="F105" i="6"/>
  <c r="I105" i="6"/>
  <c r="K105" i="6"/>
  <c r="D106" i="6"/>
  <c r="F106" i="6"/>
  <c r="I106" i="6"/>
  <c r="K106" i="6"/>
  <c r="D107" i="6"/>
  <c r="E106" i="6"/>
  <c r="F107" i="6"/>
  <c r="I107" i="6"/>
  <c r="K107" i="6"/>
  <c r="D108" i="6"/>
  <c r="E107" i="6"/>
  <c r="F108" i="6"/>
  <c r="I108" i="6"/>
  <c r="K108" i="6"/>
  <c r="D109" i="6"/>
  <c r="F109" i="6"/>
  <c r="I109" i="6"/>
  <c r="K109" i="6"/>
  <c r="D110" i="6"/>
  <c r="F110" i="6"/>
  <c r="I110" i="6"/>
  <c r="K110" i="6"/>
  <c r="D111" i="6"/>
  <c r="E110" i="6"/>
  <c r="F111" i="6"/>
  <c r="I111" i="6"/>
  <c r="K111" i="6"/>
  <c r="D112" i="6"/>
  <c r="E111" i="6"/>
  <c r="F112" i="6"/>
  <c r="I112" i="6"/>
  <c r="K112" i="6"/>
  <c r="D113" i="6"/>
  <c r="F113" i="6"/>
  <c r="I113" i="6"/>
  <c r="K113" i="6"/>
  <c r="D114" i="6"/>
  <c r="F114" i="6"/>
  <c r="I114" i="6"/>
  <c r="K114" i="6"/>
  <c r="D115" i="6"/>
  <c r="E114" i="6"/>
  <c r="F115" i="6"/>
  <c r="I115" i="6"/>
  <c r="K115" i="6"/>
  <c r="D116" i="6"/>
  <c r="E115" i="6"/>
  <c r="F116" i="6"/>
  <c r="I116" i="6"/>
  <c r="K116" i="6"/>
  <c r="D117" i="6"/>
  <c r="F117" i="6"/>
  <c r="I117" i="6"/>
  <c r="K117" i="6"/>
  <c r="D118" i="6"/>
  <c r="F118" i="6"/>
  <c r="I118" i="6"/>
  <c r="K118" i="6"/>
  <c r="D119" i="6"/>
  <c r="E118" i="6"/>
  <c r="F119" i="6"/>
  <c r="I119" i="6"/>
  <c r="K119" i="6"/>
  <c r="D120" i="6"/>
  <c r="E119" i="6"/>
  <c r="F120" i="6"/>
  <c r="I120" i="6"/>
  <c r="K120" i="6"/>
  <c r="D121" i="6"/>
  <c r="F121" i="6"/>
  <c r="I121" i="6"/>
  <c r="K121" i="6"/>
  <c r="D122" i="6"/>
  <c r="F122" i="6"/>
  <c r="I122" i="6"/>
  <c r="K122" i="6"/>
  <c r="D123" i="6"/>
  <c r="E122" i="6"/>
  <c r="F123" i="6"/>
  <c r="I123" i="6"/>
  <c r="K123" i="6"/>
  <c r="D124" i="6"/>
  <c r="F124" i="6"/>
  <c r="I124" i="6"/>
  <c r="K124" i="6"/>
  <c r="D125" i="6"/>
  <c r="F125" i="6"/>
  <c r="I125" i="6"/>
  <c r="K125" i="6"/>
  <c r="D126" i="6"/>
  <c r="F126" i="6"/>
  <c r="I126" i="6"/>
  <c r="K126" i="6"/>
  <c r="D127" i="6"/>
  <c r="E126" i="6"/>
  <c r="F127" i="6"/>
  <c r="I127" i="6"/>
  <c r="K127" i="6"/>
  <c r="D128" i="6"/>
  <c r="E127" i="6"/>
  <c r="F128" i="6"/>
  <c r="I128" i="6"/>
  <c r="K128" i="6"/>
  <c r="D129" i="6"/>
  <c r="F129" i="6"/>
  <c r="I129" i="6"/>
  <c r="K129" i="6"/>
  <c r="D130" i="6"/>
  <c r="F130" i="6"/>
  <c r="I130" i="6"/>
  <c r="K130" i="6"/>
  <c r="D131" i="6"/>
  <c r="E130" i="6"/>
  <c r="F131" i="6"/>
  <c r="I131" i="6"/>
  <c r="K131" i="6"/>
  <c r="D132" i="6"/>
  <c r="E131" i="6"/>
  <c r="F132" i="6"/>
  <c r="I132" i="6"/>
  <c r="K132" i="6"/>
  <c r="D133" i="6"/>
  <c r="F133" i="6"/>
  <c r="I133" i="6"/>
  <c r="K133" i="6"/>
  <c r="D134" i="6"/>
  <c r="F134" i="6"/>
  <c r="I134" i="6"/>
  <c r="K134" i="6"/>
  <c r="D135" i="6"/>
  <c r="F135" i="6"/>
  <c r="I135" i="6"/>
  <c r="K135" i="6"/>
  <c r="D136" i="6"/>
  <c r="E135" i="6"/>
  <c r="F136" i="6"/>
  <c r="I136" i="6"/>
  <c r="K136" i="6"/>
  <c r="D137" i="6"/>
  <c r="F137" i="6"/>
  <c r="I137" i="6"/>
  <c r="K137" i="6"/>
  <c r="D138" i="6"/>
  <c r="F138" i="6"/>
  <c r="I138" i="6"/>
  <c r="K138" i="6"/>
  <c r="D139" i="6"/>
  <c r="E138" i="6"/>
  <c r="F139" i="6"/>
  <c r="I139" i="6"/>
  <c r="K139" i="6"/>
  <c r="D140" i="6"/>
  <c r="E139" i="6"/>
  <c r="F140" i="6"/>
  <c r="I140" i="6"/>
  <c r="K140" i="6"/>
  <c r="D141" i="6"/>
  <c r="F141" i="6"/>
  <c r="I141" i="6"/>
  <c r="K141" i="6"/>
  <c r="D142" i="6"/>
  <c r="F142" i="6"/>
  <c r="I142" i="6"/>
  <c r="K142" i="6"/>
  <c r="D143" i="6"/>
  <c r="E142" i="6"/>
  <c r="F143" i="6"/>
  <c r="I143" i="6"/>
  <c r="K143" i="6"/>
  <c r="D144" i="6"/>
  <c r="E143" i="6"/>
  <c r="F144" i="6"/>
  <c r="I144" i="6"/>
  <c r="K144" i="6"/>
  <c r="D145" i="6"/>
  <c r="F145" i="6"/>
  <c r="I145" i="6"/>
  <c r="K145" i="6"/>
  <c r="D146" i="6"/>
  <c r="F146" i="6"/>
  <c r="I146" i="6"/>
  <c r="K146" i="6"/>
  <c r="D147" i="6"/>
  <c r="E146" i="6"/>
  <c r="F147" i="6"/>
  <c r="I147" i="6"/>
  <c r="K147" i="6"/>
  <c r="D148" i="6"/>
  <c r="E147" i="6"/>
  <c r="F148" i="6"/>
  <c r="I148" i="6"/>
  <c r="K148" i="6"/>
  <c r="D149" i="6"/>
  <c r="F149" i="6"/>
  <c r="I149" i="6"/>
  <c r="K149" i="6"/>
  <c r="D150" i="6"/>
  <c r="F150" i="6"/>
  <c r="I150" i="6"/>
  <c r="K150" i="6"/>
  <c r="D151" i="6"/>
  <c r="E150" i="6"/>
  <c r="F151" i="6"/>
  <c r="I151" i="6"/>
  <c r="K151" i="6"/>
  <c r="D152" i="6"/>
  <c r="E151" i="6"/>
  <c r="F152" i="6"/>
  <c r="I152" i="6"/>
  <c r="K152" i="6"/>
  <c r="D153" i="6"/>
  <c r="F153" i="6"/>
  <c r="I153" i="6"/>
  <c r="K153" i="6"/>
  <c r="D154" i="6"/>
  <c r="F154" i="6"/>
  <c r="I154" i="6"/>
  <c r="K154" i="6"/>
  <c r="D155" i="6"/>
  <c r="E154" i="6"/>
  <c r="F155" i="6"/>
  <c r="I155" i="6"/>
  <c r="K155" i="6"/>
  <c r="D156" i="6"/>
  <c r="E155" i="6"/>
  <c r="F156" i="6"/>
  <c r="I156" i="6"/>
  <c r="K156" i="6"/>
  <c r="D157" i="6"/>
  <c r="F157" i="6"/>
  <c r="I157" i="6"/>
  <c r="K157" i="6"/>
  <c r="D158" i="6"/>
  <c r="F158" i="6"/>
  <c r="I158" i="6"/>
  <c r="K158" i="6"/>
  <c r="D159" i="6"/>
  <c r="E158" i="6"/>
  <c r="F159" i="6"/>
  <c r="I159" i="6"/>
  <c r="K159" i="6"/>
  <c r="D160" i="6"/>
  <c r="E159" i="6"/>
  <c r="F160" i="6"/>
  <c r="I160" i="6"/>
  <c r="K160" i="6"/>
  <c r="D161" i="6"/>
  <c r="F161" i="6"/>
  <c r="I161" i="6"/>
  <c r="K161" i="6"/>
  <c r="D162" i="6"/>
  <c r="F162" i="6"/>
  <c r="I162" i="6"/>
  <c r="K162" i="6"/>
  <c r="D163" i="6"/>
  <c r="E162" i="6"/>
  <c r="F163" i="6"/>
  <c r="I163" i="6"/>
  <c r="K163" i="6"/>
  <c r="D164" i="6"/>
  <c r="E163" i="6"/>
  <c r="F164" i="6"/>
  <c r="I164" i="6"/>
  <c r="K164" i="6"/>
  <c r="D165" i="6"/>
  <c r="F165" i="6"/>
  <c r="I165" i="6"/>
  <c r="K165" i="6"/>
  <c r="D166" i="6"/>
  <c r="F166" i="6"/>
  <c r="I166" i="6"/>
  <c r="K166" i="6"/>
  <c r="D167" i="6"/>
  <c r="E166" i="6"/>
  <c r="F167" i="6"/>
  <c r="I167" i="6"/>
  <c r="K167" i="6"/>
  <c r="D168" i="6"/>
  <c r="E167" i="6"/>
  <c r="F168" i="6"/>
  <c r="I168" i="6"/>
  <c r="K168" i="6"/>
  <c r="D169" i="6"/>
  <c r="F169" i="6"/>
  <c r="I169" i="6"/>
  <c r="K169" i="6"/>
  <c r="D170" i="6"/>
  <c r="F170" i="6"/>
  <c r="I170" i="6"/>
  <c r="K170" i="6"/>
  <c r="D171" i="6"/>
  <c r="E170" i="6"/>
  <c r="F171" i="6"/>
  <c r="I171" i="6"/>
  <c r="K171" i="6"/>
  <c r="D172" i="6"/>
  <c r="E171" i="6"/>
  <c r="F172" i="6"/>
  <c r="I172" i="6"/>
  <c r="K172" i="6"/>
  <c r="D173" i="6"/>
  <c r="F173" i="6"/>
  <c r="I173" i="6"/>
  <c r="K173" i="6"/>
  <c r="D174" i="6"/>
  <c r="F174" i="6"/>
  <c r="I174" i="6"/>
  <c r="K174" i="6"/>
  <c r="D175" i="6"/>
  <c r="E174" i="6"/>
  <c r="F175" i="6"/>
  <c r="I175" i="6"/>
  <c r="K175" i="6"/>
  <c r="D176" i="6"/>
  <c r="E175" i="6"/>
  <c r="F176" i="6"/>
  <c r="I176" i="6"/>
  <c r="K176" i="6"/>
  <c r="D177" i="6"/>
  <c r="F177" i="6"/>
  <c r="I177" i="6"/>
  <c r="K177" i="6"/>
  <c r="D178" i="6"/>
  <c r="F178" i="6"/>
  <c r="I178" i="6"/>
  <c r="K178" i="6"/>
  <c r="D179" i="6"/>
  <c r="E178" i="6"/>
  <c r="F179" i="6"/>
  <c r="I179" i="6"/>
  <c r="K179" i="6"/>
  <c r="D180" i="6"/>
  <c r="E179" i="6"/>
  <c r="F180" i="6"/>
  <c r="I180" i="6"/>
  <c r="K180" i="6"/>
  <c r="D181" i="6"/>
  <c r="F181" i="6"/>
  <c r="I181" i="6"/>
  <c r="K181" i="6"/>
  <c r="D182" i="6"/>
  <c r="F182" i="6"/>
  <c r="I182" i="6"/>
  <c r="K182" i="6"/>
  <c r="D183" i="6"/>
  <c r="E182" i="6"/>
  <c r="F183" i="6"/>
  <c r="I183" i="6"/>
  <c r="K183" i="6"/>
  <c r="D184" i="6"/>
  <c r="E183" i="6"/>
  <c r="F184" i="6"/>
  <c r="I184" i="6"/>
  <c r="K184" i="6"/>
  <c r="D185" i="6"/>
  <c r="F185" i="6"/>
  <c r="I185" i="6"/>
  <c r="K185" i="6"/>
  <c r="D186" i="6"/>
  <c r="F186" i="6"/>
  <c r="I186" i="6"/>
  <c r="K186" i="6"/>
  <c r="D187" i="6"/>
  <c r="E186" i="6"/>
  <c r="F187" i="6"/>
  <c r="I187" i="6"/>
  <c r="K187" i="6"/>
  <c r="D188" i="6"/>
  <c r="E187" i="6"/>
  <c r="F188" i="6"/>
  <c r="I188" i="6"/>
  <c r="K188" i="6"/>
  <c r="D189" i="6"/>
  <c r="F189" i="6"/>
  <c r="I189" i="6"/>
  <c r="K189" i="6"/>
  <c r="D190" i="6"/>
  <c r="F190" i="6"/>
  <c r="I190" i="6"/>
  <c r="K190" i="6"/>
  <c r="D191" i="6"/>
  <c r="E190" i="6"/>
  <c r="F191" i="6"/>
  <c r="I191" i="6"/>
  <c r="K191" i="6"/>
  <c r="D192" i="6"/>
  <c r="E191" i="6"/>
  <c r="F192" i="6"/>
  <c r="I192" i="6"/>
  <c r="K192" i="6"/>
  <c r="D193" i="6"/>
  <c r="F193" i="6"/>
  <c r="I193" i="6"/>
  <c r="K193" i="6"/>
  <c r="D194" i="6"/>
  <c r="F194" i="6"/>
  <c r="I194" i="6"/>
  <c r="K194" i="6"/>
  <c r="D195" i="6"/>
  <c r="E194" i="6"/>
  <c r="F195" i="6"/>
  <c r="I195" i="6"/>
  <c r="K195" i="6"/>
  <c r="D196" i="6"/>
  <c r="E195" i="6"/>
  <c r="F196" i="6"/>
  <c r="I196" i="6"/>
  <c r="K196" i="6"/>
  <c r="D197" i="6"/>
  <c r="F197" i="6"/>
  <c r="I197" i="6"/>
  <c r="K197" i="6"/>
  <c r="D198" i="6"/>
  <c r="F198" i="6"/>
  <c r="I198" i="6"/>
  <c r="K198" i="6"/>
  <c r="D199" i="6"/>
  <c r="E198" i="6"/>
  <c r="F199" i="6"/>
  <c r="I199" i="6"/>
  <c r="K199" i="6"/>
  <c r="D200" i="6"/>
  <c r="E199" i="6"/>
  <c r="F200" i="6"/>
  <c r="I200" i="6"/>
  <c r="K200" i="6"/>
  <c r="D201" i="6"/>
  <c r="F201" i="6"/>
  <c r="I201" i="6"/>
  <c r="K201" i="6"/>
  <c r="D202" i="6"/>
  <c r="F202" i="6"/>
  <c r="I202" i="6"/>
  <c r="K202" i="6"/>
  <c r="D203" i="6"/>
  <c r="E202" i="6"/>
  <c r="F203" i="6"/>
  <c r="I203" i="6"/>
  <c r="K203" i="6"/>
  <c r="D204" i="6"/>
  <c r="E203" i="6"/>
  <c r="F204" i="6"/>
  <c r="I204" i="6"/>
  <c r="K204" i="6"/>
  <c r="D205" i="6"/>
  <c r="F205" i="6"/>
  <c r="I205" i="6"/>
  <c r="K205" i="6"/>
  <c r="D206" i="6"/>
  <c r="F206" i="6"/>
  <c r="I206" i="6"/>
  <c r="K206" i="6"/>
  <c r="D207" i="6"/>
  <c r="E206" i="6"/>
  <c r="F207" i="6"/>
  <c r="I207" i="6"/>
  <c r="K207" i="6"/>
  <c r="D208" i="6"/>
  <c r="E207" i="6"/>
  <c r="F208" i="6"/>
  <c r="I208" i="6"/>
  <c r="K208" i="6"/>
  <c r="D209" i="6"/>
  <c r="F209" i="6"/>
  <c r="I209" i="6"/>
  <c r="K209" i="6"/>
  <c r="D210" i="6"/>
  <c r="F210" i="6"/>
  <c r="I210" i="6"/>
  <c r="K210" i="6"/>
  <c r="D211" i="6"/>
  <c r="E210" i="6"/>
  <c r="F211" i="6"/>
  <c r="I211" i="6"/>
  <c r="K211" i="6"/>
  <c r="D212" i="6"/>
  <c r="E211" i="6"/>
  <c r="F212" i="6"/>
  <c r="I212" i="6"/>
  <c r="K212" i="6"/>
  <c r="D213" i="6"/>
  <c r="F213" i="6"/>
  <c r="I213" i="6"/>
  <c r="K213" i="6"/>
  <c r="D214" i="6"/>
  <c r="F214" i="6"/>
  <c r="I214" i="6"/>
  <c r="K214" i="6"/>
  <c r="D215" i="6"/>
  <c r="E214" i="6"/>
  <c r="F215" i="6"/>
  <c r="I215" i="6"/>
  <c r="K215" i="6"/>
  <c r="D216" i="6"/>
  <c r="E215" i="6"/>
  <c r="F216" i="6"/>
  <c r="I216" i="6"/>
  <c r="K216" i="6"/>
  <c r="D217" i="6"/>
  <c r="F217" i="6"/>
  <c r="I217" i="6"/>
  <c r="K217" i="6"/>
  <c r="D218" i="6"/>
  <c r="F218" i="6"/>
  <c r="I218" i="6"/>
  <c r="K218" i="6"/>
  <c r="D219" i="6"/>
  <c r="E218" i="6"/>
  <c r="F219" i="6"/>
  <c r="I219" i="6"/>
  <c r="K219" i="6"/>
  <c r="D220" i="6"/>
  <c r="E219" i="6"/>
  <c r="F220" i="6"/>
  <c r="I220" i="6"/>
  <c r="K220" i="6"/>
  <c r="D221" i="6"/>
  <c r="F221" i="6"/>
  <c r="I221" i="6"/>
  <c r="K221" i="6"/>
  <c r="D222" i="6"/>
  <c r="F222" i="6"/>
  <c r="I222" i="6"/>
  <c r="K222" i="6"/>
  <c r="D223" i="6"/>
  <c r="E222" i="6"/>
  <c r="F223" i="6"/>
  <c r="I223" i="6"/>
  <c r="K223" i="6"/>
  <c r="D224" i="6"/>
  <c r="E223" i="6"/>
  <c r="F224" i="6"/>
  <c r="I224" i="6"/>
  <c r="K224" i="6"/>
  <c r="D225" i="6"/>
  <c r="F225" i="6"/>
  <c r="I225" i="6"/>
  <c r="K225" i="6"/>
  <c r="D226" i="6"/>
  <c r="F226" i="6"/>
  <c r="I226" i="6"/>
  <c r="K226" i="6"/>
  <c r="D227" i="6"/>
  <c r="E226" i="6"/>
  <c r="F227" i="6"/>
  <c r="I227" i="6"/>
  <c r="K227" i="6"/>
  <c r="D228" i="6"/>
  <c r="E227" i="6"/>
  <c r="F228" i="6"/>
  <c r="I228" i="6"/>
  <c r="K228" i="6"/>
  <c r="D229" i="6"/>
  <c r="F229" i="6"/>
  <c r="I229" i="6"/>
  <c r="K229" i="6"/>
  <c r="D230" i="6"/>
  <c r="F230" i="6"/>
  <c r="I230" i="6"/>
  <c r="K230" i="6"/>
  <c r="D231" i="6"/>
  <c r="E230" i="6"/>
  <c r="F231" i="6"/>
  <c r="I231" i="6"/>
  <c r="K231" i="6"/>
  <c r="D232" i="6"/>
  <c r="E231" i="6"/>
  <c r="F232" i="6"/>
  <c r="I232" i="6"/>
  <c r="K232" i="6"/>
  <c r="D233" i="6"/>
  <c r="F233" i="6"/>
  <c r="I233" i="6"/>
  <c r="K233" i="6"/>
  <c r="D234" i="6"/>
  <c r="F234" i="6"/>
  <c r="I234" i="6"/>
  <c r="K234" i="6"/>
  <c r="D235" i="6"/>
  <c r="E234" i="6"/>
  <c r="F235" i="6"/>
  <c r="I235" i="6"/>
  <c r="K235" i="6"/>
  <c r="D236" i="6"/>
  <c r="E235" i="6"/>
  <c r="F236" i="6"/>
  <c r="I236" i="6"/>
  <c r="K236" i="6"/>
  <c r="D237" i="6"/>
  <c r="F237" i="6"/>
  <c r="I237" i="6"/>
  <c r="K237" i="6"/>
  <c r="D238" i="6"/>
  <c r="F238" i="6"/>
  <c r="I238" i="6"/>
  <c r="K238" i="6"/>
  <c r="D239" i="6"/>
  <c r="E238" i="6"/>
  <c r="F239" i="6"/>
  <c r="I239" i="6"/>
  <c r="K239" i="6"/>
  <c r="D240" i="6"/>
  <c r="E239" i="6"/>
  <c r="F240" i="6"/>
  <c r="I240" i="6"/>
  <c r="K240" i="6"/>
  <c r="D241" i="6"/>
  <c r="F241" i="6"/>
  <c r="I241" i="6"/>
  <c r="K241" i="6"/>
  <c r="D242" i="6"/>
  <c r="F242" i="6"/>
  <c r="I242" i="6"/>
  <c r="K242" i="6"/>
  <c r="D243" i="6"/>
  <c r="E242" i="6"/>
  <c r="F243" i="6"/>
  <c r="I243" i="6"/>
  <c r="K243" i="6"/>
  <c r="D244" i="6"/>
  <c r="E243" i="6"/>
  <c r="F244" i="6"/>
  <c r="I244" i="6"/>
  <c r="K244" i="6"/>
  <c r="D245" i="6"/>
  <c r="F245" i="6"/>
  <c r="I245" i="6"/>
  <c r="K245" i="6"/>
  <c r="D246" i="6"/>
  <c r="F246" i="6"/>
  <c r="I246" i="6"/>
  <c r="K246" i="6"/>
  <c r="D247" i="6"/>
  <c r="E246" i="6"/>
  <c r="F247" i="6"/>
  <c r="I247" i="6"/>
  <c r="K247" i="6"/>
  <c r="D248" i="6"/>
  <c r="E247" i="6"/>
  <c r="F248" i="6"/>
  <c r="I248" i="6"/>
  <c r="K248" i="6"/>
  <c r="D249" i="6"/>
  <c r="F249" i="6"/>
  <c r="I249" i="6"/>
  <c r="K249" i="6"/>
  <c r="D250" i="6"/>
  <c r="F250" i="6"/>
  <c r="I250" i="6"/>
  <c r="K250" i="6"/>
  <c r="D251" i="6"/>
  <c r="E250" i="6"/>
  <c r="F251" i="6"/>
  <c r="I251" i="6"/>
  <c r="K251" i="6"/>
  <c r="D252" i="6"/>
  <c r="E251" i="6"/>
  <c r="F252" i="6"/>
  <c r="I252" i="6"/>
  <c r="K252" i="6"/>
  <c r="D253" i="6"/>
  <c r="F253" i="6"/>
  <c r="I253" i="6"/>
  <c r="K253" i="6"/>
  <c r="D254" i="6"/>
  <c r="F254" i="6"/>
  <c r="I254" i="6"/>
  <c r="K254" i="6"/>
  <c r="D255" i="6"/>
  <c r="E254" i="6"/>
  <c r="F255" i="6"/>
  <c r="I255" i="6"/>
  <c r="K255" i="6"/>
  <c r="D256" i="6"/>
  <c r="F256" i="6"/>
  <c r="I256" i="6"/>
  <c r="K256" i="6"/>
  <c r="D257" i="6"/>
  <c r="F257" i="6"/>
  <c r="I257" i="6"/>
  <c r="K257" i="6"/>
  <c r="D258" i="6"/>
  <c r="F258" i="6"/>
  <c r="I258" i="6"/>
  <c r="K258" i="6"/>
  <c r="D259" i="6"/>
  <c r="E258" i="6"/>
  <c r="F259" i="6"/>
  <c r="I259" i="6"/>
  <c r="K259" i="6"/>
  <c r="D260" i="6"/>
  <c r="E259" i="6"/>
  <c r="F260" i="6"/>
  <c r="I260" i="6"/>
  <c r="K260" i="6"/>
  <c r="D261" i="6"/>
  <c r="F261" i="6"/>
  <c r="I261" i="6"/>
  <c r="K261" i="6"/>
  <c r="D262" i="6"/>
  <c r="F262" i="6"/>
  <c r="I262" i="6"/>
  <c r="K262" i="6"/>
  <c r="D263" i="6"/>
  <c r="E262" i="6"/>
  <c r="F263" i="6"/>
  <c r="I263" i="6"/>
  <c r="K263" i="6"/>
  <c r="D264" i="6"/>
  <c r="E263" i="6"/>
  <c r="F264" i="6"/>
  <c r="I264" i="6"/>
  <c r="K264" i="6"/>
  <c r="D265" i="6"/>
  <c r="E264" i="6"/>
  <c r="I265" i="6"/>
  <c r="K265" i="6"/>
  <c r="E123" i="6"/>
  <c r="E255" i="6"/>
  <c r="G255" i="6"/>
  <c r="E134" i="6"/>
  <c r="G134" i="6"/>
  <c r="J134" i="6"/>
  <c r="E23" i="6"/>
  <c r="G23" i="6"/>
  <c r="J23" i="6"/>
  <c r="E221" i="6"/>
  <c r="G221" i="6"/>
  <c r="E220" i="6"/>
  <c r="G220" i="6"/>
  <c r="E157" i="6"/>
  <c r="G157" i="6"/>
  <c r="E156" i="6"/>
  <c r="G156" i="6"/>
  <c r="E93" i="6"/>
  <c r="G93" i="6"/>
  <c r="E92" i="6"/>
  <c r="G92" i="6"/>
  <c r="E29" i="6"/>
  <c r="G29" i="6"/>
  <c r="E28" i="6"/>
  <c r="G28" i="6"/>
  <c r="E205" i="6"/>
  <c r="G205" i="6"/>
  <c r="E204" i="6"/>
  <c r="G204" i="6"/>
  <c r="E141" i="6"/>
  <c r="G141" i="6"/>
  <c r="E140" i="6"/>
  <c r="G140" i="6"/>
  <c r="E77" i="6"/>
  <c r="G77" i="6"/>
  <c r="E76" i="6"/>
  <c r="G76" i="6"/>
  <c r="E13" i="6"/>
  <c r="G13" i="6"/>
  <c r="E12" i="6"/>
  <c r="G12" i="6"/>
  <c r="E253" i="6"/>
  <c r="G253" i="6"/>
  <c r="E252" i="6"/>
  <c r="G252" i="6"/>
  <c r="E189" i="6"/>
  <c r="G189" i="6"/>
  <c r="E188" i="6"/>
  <c r="G188" i="6"/>
  <c r="E125" i="6"/>
  <c r="G125" i="6"/>
  <c r="E124" i="6"/>
  <c r="G124" i="6"/>
  <c r="E61" i="6"/>
  <c r="G61" i="6"/>
  <c r="E60" i="6"/>
  <c r="G60" i="6"/>
  <c r="E237" i="6"/>
  <c r="G237" i="6"/>
  <c r="E236" i="6"/>
  <c r="G236" i="6"/>
  <c r="E173" i="6"/>
  <c r="G173" i="6"/>
  <c r="E172" i="6"/>
  <c r="G172" i="6"/>
  <c r="E109" i="6"/>
  <c r="G109" i="6"/>
  <c r="E108" i="6"/>
  <c r="G108" i="6"/>
  <c r="E45" i="6"/>
  <c r="G45" i="6"/>
  <c r="E44" i="6"/>
  <c r="G44" i="6"/>
  <c r="E261" i="6"/>
  <c r="G261" i="6"/>
  <c r="E260" i="6"/>
  <c r="G260" i="6"/>
  <c r="E245" i="6"/>
  <c r="G245" i="6"/>
  <c r="E244" i="6"/>
  <c r="G244" i="6"/>
  <c r="E229" i="6"/>
  <c r="G229" i="6"/>
  <c r="E228" i="6"/>
  <c r="G228" i="6"/>
  <c r="E213" i="6"/>
  <c r="G213" i="6"/>
  <c r="E212" i="6"/>
  <c r="G212" i="6"/>
  <c r="E197" i="6"/>
  <c r="G197" i="6"/>
  <c r="E196" i="6"/>
  <c r="G196" i="6"/>
  <c r="E181" i="6"/>
  <c r="G181" i="6"/>
  <c r="E180" i="6"/>
  <c r="G180" i="6"/>
  <c r="E165" i="6"/>
  <c r="G165" i="6"/>
  <c r="E164" i="6"/>
  <c r="G164" i="6"/>
  <c r="E149" i="6"/>
  <c r="G149" i="6"/>
  <c r="E148" i="6"/>
  <c r="G148" i="6"/>
  <c r="E133" i="6"/>
  <c r="G133" i="6"/>
  <c r="E132" i="6"/>
  <c r="G132" i="6"/>
  <c r="E117" i="6"/>
  <c r="G117" i="6"/>
  <c r="E116" i="6"/>
  <c r="G116" i="6"/>
  <c r="E101" i="6"/>
  <c r="G101" i="6"/>
  <c r="E100" i="6"/>
  <c r="G100" i="6"/>
  <c r="E85" i="6"/>
  <c r="G85" i="6"/>
  <c r="E84" i="6"/>
  <c r="G84" i="6"/>
  <c r="E69" i="6"/>
  <c r="G69" i="6"/>
  <c r="E68" i="6"/>
  <c r="G68" i="6"/>
  <c r="E53" i="6"/>
  <c r="G53" i="6"/>
  <c r="E52" i="6"/>
  <c r="G52" i="6"/>
  <c r="E37" i="6"/>
  <c r="G37" i="6"/>
  <c r="E36" i="6"/>
  <c r="G36" i="6"/>
  <c r="E21" i="6"/>
  <c r="G21" i="6"/>
  <c r="E20" i="6"/>
  <c r="G20" i="6"/>
  <c r="E257" i="6"/>
  <c r="G257" i="6"/>
  <c r="E256" i="6"/>
  <c r="G256" i="6"/>
  <c r="E249" i="6"/>
  <c r="G249" i="6"/>
  <c r="E248" i="6"/>
  <c r="G248" i="6"/>
  <c r="E241" i="6"/>
  <c r="G241" i="6"/>
  <c r="E240" i="6"/>
  <c r="G240" i="6"/>
  <c r="E233" i="6"/>
  <c r="G233" i="6"/>
  <c r="E232" i="6"/>
  <c r="G232" i="6"/>
  <c r="E225" i="6"/>
  <c r="G225" i="6"/>
  <c r="E224" i="6"/>
  <c r="G224" i="6"/>
  <c r="E217" i="6"/>
  <c r="G217" i="6"/>
  <c r="E216" i="6"/>
  <c r="G216" i="6"/>
  <c r="E209" i="6"/>
  <c r="G209" i="6"/>
  <c r="E208" i="6"/>
  <c r="G208" i="6"/>
  <c r="E201" i="6"/>
  <c r="G201" i="6"/>
  <c r="E200" i="6"/>
  <c r="G200" i="6"/>
  <c r="E193" i="6"/>
  <c r="G193" i="6"/>
  <c r="E192" i="6"/>
  <c r="G192" i="6"/>
  <c r="E185" i="6"/>
  <c r="G185" i="6"/>
  <c r="E184" i="6"/>
  <c r="G184" i="6"/>
  <c r="E177" i="6"/>
  <c r="G177" i="6"/>
  <c r="E176" i="6"/>
  <c r="G176" i="6"/>
  <c r="E169" i="6"/>
  <c r="G169" i="6"/>
  <c r="E168" i="6"/>
  <c r="G168" i="6"/>
  <c r="E161" i="6"/>
  <c r="G161" i="6"/>
  <c r="E160" i="6"/>
  <c r="G160" i="6"/>
  <c r="E153" i="6"/>
  <c r="G153" i="6"/>
  <c r="E152" i="6"/>
  <c r="G152" i="6"/>
  <c r="E145" i="6"/>
  <c r="G145" i="6"/>
  <c r="E144" i="6"/>
  <c r="G144" i="6"/>
  <c r="E137" i="6"/>
  <c r="G137" i="6"/>
  <c r="E136" i="6"/>
  <c r="G136" i="6"/>
  <c r="E129" i="6"/>
  <c r="G129" i="6"/>
  <c r="E128" i="6"/>
  <c r="G128" i="6"/>
  <c r="E121" i="6"/>
  <c r="G121" i="6"/>
  <c r="E120" i="6"/>
  <c r="G120" i="6"/>
  <c r="E113" i="6"/>
  <c r="G113" i="6"/>
  <c r="E112" i="6"/>
  <c r="G112" i="6"/>
  <c r="E105" i="6"/>
  <c r="G105" i="6"/>
  <c r="E104" i="6"/>
  <c r="G104" i="6"/>
  <c r="E97" i="6"/>
  <c r="G97" i="6"/>
  <c r="E96" i="6"/>
  <c r="G96" i="6"/>
  <c r="E89" i="6"/>
  <c r="G89" i="6"/>
  <c r="E88" i="6"/>
  <c r="G88" i="6"/>
  <c r="E81" i="6"/>
  <c r="G81" i="6"/>
  <c r="E80" i="6"/>
  <c r="G80" i="6"/>
  <c r="E73" i="6"/>
  <c r="G73" i="6"/>
  <c r="E72" i="6"/>
  <c r="G72" i="6"/>
  <c r="E65" i="6"/>
  <c r="G65" i="6"/>
  <c r="E64" i="6"/>
  <c r="G64" i="6"/>
  <c r="E57" i="6"/>
  <c r="G57" i="6"/>
  <c r="E56" i="6"/>
  <c r="G56" i="6"/>
  <c r="E49" i="6"/>
  <c r="G49" i="6"/>
  <c r="E48" i="6"/>
  <c r="G48" i="6"/>
  <c r="E41" i="6"/>
  <c r="G41" i="6"/>
  <c r="E40" i="6"/>
  <c r="G40" i="6"/>
  <c r="E33" i="6"/>
  <c r="G33" i="6"/>
  <c r="E32" i="6"/>
  <c r="G32" i="6"/>
  <c r="E25" i="6"/>
  <c r="G25" i="6"/>
  <c r="E24" i="6"/>
  <c r="G24" i="6"/>
  <c r="E17" i="6"/>
  <c r="G17" i="6"/>
  <c r="E16" i="6"/>
  <c r="G16" i="6"/>
  <c r="G264" i="6"/>
  <c r="G263" i="6"/>
  <c r="G262" i="6"/>
  <c r="G259" i="6"/>
  <c r="G258" i="6"/>
  <c r="G254" i="6"/>
  <c r="G251" i="6"/>
  <c r="G250" i="6"/>
  <c r="G247" i="6"/>
  <c r="G246" i="6"/>
  <c r="G243" i="6"/>
  <c r="G242" i="6"/>
  <c r="G239" i="6"/>
  <c r="G238" i="6"/>
  <c r="G235" i="6"/>
  <c r="G234" i="6"/>
  <c r="G231" i="6"/>
  <c r="G230" i="6"/>
  <c r="G227" i="6"/>
  <c r="G226" i="6"/>
  <c r="G223" i="6"/>
  <c r="G222" i="6"/>
  <c r="G219" i="6"/>
  <c r="G218" i="6"/>
  <c r="G215" i="6"/>
  <c r="G214" i="6"/>
  <c r="G211" i="6"/>
  <c r="G210" i="6"/>
  <c r="G207" i="6"/>
  <c r="G206" i="6"/>
  <c r="G203" i="6"/>
  <c r="G202" i="6"/>
  <c r="G199" i="6"/>
  <c r="G198" i="6"/>
  <c r="G195" i="6"/>
  <c r="G194" i="6"/>
  <c r="G191" i="6"/>
  <c r="G190" i="6"/>
  <c r="G187" i="6"/>
  <c r="G186" i="6"/>
  <c r="G183" i="6"/>
  <c r="G182" i="6"/>
  <c r="G179" i="6"/>
  <c r="G178" i="6"/>
  <c r="G175" i="6"/>
  <c r="G174" i="6"/>
  <c r="G171" i="6"/>
  <c r="G170" i="6"/>
  <c r="G167" i="6"/>
  <c r="G166" i="6"/>
  <c r="G163" i="6"/>
  <c r="G162" i="6"/>
  <c r="G159" i="6"/>
  <c r="G158" i="6"/>
  <c r="G155" i="6"/>
  <c r="G154" i="6"/>
  <c r="G151" i="6"/>
  <c r="G150" i="6"/>
  <c r="G147" i="6"/>
  <c r="G146" i="6"/>
  <c r="G143" i="6"/>
  <c r="G142" i="6"/>
  <c r="G139" i="6"/>
  <c r="G138" i="6"/>
  <c r="G135" i="6"/>
  <c r="G131" i="6"/>
  <c r="G130" i="6"/>
  <c r="G127" i="6"/>
  <c r="G126" i="6"/>
  <c r="G123" i="6"/>
  <c r="G122" i="6"/>
  <c r="G119" i="6"/>
  <c r="G118" i="6"/>
  <c r="G115" i="6"/>
  <c r="G114" i="6"/>
  <c r="G111" i="6"/>
  <c r="G110" i="6"/>
  <c r="G107" i="6"/>
  <c r="G106" i="6"/>
  <c r="G103" i="6"/>
  <c r="G102" i="6"/>
  <c r="G99" i="6"/>
  <c r="G98" i="6"/>
  <c r="G95" i="6"/>
  <c r="G94" i="6"/>
  <c r="G91" i="6"/>
  <c r="G90" i="6"/>
  <c r="G87" i="6"/>
  <c r="G86" i="6"/>
  <c r="G83" i="6"/>
  <c r="G82" i="6"/>
  <c r="G79" i="6"/>
  <c r="G78" i="6"/>
  <c r="G75" i="6"/>
  <c r="G74" i="6"/>
  <c r="G71" i="6"/>
  <c r="G70" i="6"/>
  <c r="G67" i="6"/>
  <c r="G66" i="6"/>
  <c r="G63" i="6"/>
  <c r="G62" i="6"/>
  <c r="G59" i="6"/>
  <c r="G58" i="6"/>
  <c r="G55" i="6"/>
  <c r="G54" i="6"/>
  <c r="G51" i="6"/>
  <c r="G50" i="6"/>
  <c r="G47" i="6"/>
  <c r="G46" i="6"/>
  <c r="G43" i="6"/>
  <c r="G42" i="6"/>
  <c r="G39" i="6"/>
  <c r="G38" i="6"/>
  <c r="G35" i="6"/>
  <c r="G34" i="6"/>
  <c r="G31" i="6"/>
  <c r="G30" i="6"/>
  <c r="G27" i="6"/>
  <c r="G26" i="6"/>
  <c r="G22" i="6"/>
  <c r="G19" i="6"/>
  <c r="G18" i="6"/>
  <c r="G15" i="6"/>
  <c r="G14" i="6"/>
  <c r="G11" i="6"/>
  <c r="G10" i="6"/>
  <c r="J84" i="6"/>
  <c r="J255" i="6"/>
  <c r="J76" i="6"/>
  <c r="J28" i="6"/>
  <c r="J44" i="6"/>
  <c r="J20" i="6"/>
  <c r="J12" i="6"/>
  <c r="J52" i="6"/>
  <c r="J60" i="6"/>
  <c r="J221" i="6"/>
  <c r="J220" i="6"/>
  <c r="J132" i="6"/>
  <c r="J228" i="6"/>
  <c r="J109" i="6"/>
  <c r="J61" i="6"/>
  <c r="J204" i="6"/>
  <c r="J37" i="6"/>
  <c r="J69" i="6"/>
  <c r="J101" i="6"/>
  <c r="J133" i="6"/>
  <c r="J165" i="6"/>
  <c r="J197" i="6"/>
  <c r="J229" i="6"/>
  <c r="J261" i="6"/>
  <c r="J172" i="6"/>
  <c r="J124" i="6"/>
  <c r="J252" i="6"/>
  <c r="J77" i="6"/>
  <c r="J205" i="6"/>
  <c r="J164" i="6"/>
  <c r="J237" i="6"/>
  <c r="J116" i="6"/>
  <c r="J148" i="6"/>
  <c r="J180" i="6"/>
  <c r="J212" i="6"/>
  <c r="J244" i="6"/>
  <c r="J45" i="6"/>
  <c r="J173" i="6"/>
  <c r="J125" i="6"/>
  <c r="J253" i="6"/>
  <c r="J140" i="6"/>
  <c r="J29" i="6"/>
  <c r="J156" i="6"/>
  <c r="J100" i="6"/>
  <c r="J196" i="6"/>
  <c r="J260" i="6"/>
  <c r="J189" i="6"/>
  <c r="J93" i="6"/>
  <c r="J36" i="6"/>
  <c r="J68" i="6"/>
  <c r="J21" i="6"/>
  <c r="J53" i="6"/>
  <c r="J85" i="6"/>
  <c r="J117" i="6"/>
  <c r="J149" i="6"/>
  <c r="J181" i="6"/>
  <c r="J213" i="6"/>
  <c r="J245" i="6"/>
  <c r="J108" i="6"/>
  <c r="J236" i="6"/>
  <c r="J188" i="6"/>
  <c r="J13" i="6"/>
  <c r="J141" i="6"/>
  <c r="J92" i="6"/>
  <c r="J157" i="6"/>
  <c r="J81" i="6"/>
  <c r="J136" i="6"/>
  <c r="J184" i="6"/>
  <c r="J232" i="6"/>
  <c r="J25" i="6"/>
  <c r="J32" i="6"/>
  <c r="J57" i="6"/>
  <c r="J64" i="6"/>
  <c r="J89" i="6"/>
  <c r="J105" i="6"/>
  <c r="J121" i="6"/>
  <c r="J137" i="6"/>
  <c r="J153" i="6"/>
  <c r="J169" i="6"/>
  <c r="J185" i="6"/>
  <c r="J201" i="6"/>
  <c r="J217" i="6"/>
  <c r="J233" i="6"/>
  <c r="J249" i="6"/>
  <c r="J24" i="6"/>
  <c r="J49" i="6"/>
  <c r="J104" i="6"/>
  <c r="J152" i="6"/>
  <c r="J200" i="6"/>
  <c r="J33" i="6"/>
  <c r="J40" i="6"/>
  <c r="J65" i="6"/>
  <c r="J72" i="6"/>
  <c r="J96" i="6"/>
  <c r="J112" i="6"/>
  <c r="J128" i="6"/>
  <c r="J144" i="6"/>
  <c r="J160" i="6"/>
  <c r="J176" i="6"/>
  <c r="J192" i="6"/>
  <c r="J208" i="6"/>
  <c r="J224" i="6"/>
  <c r="J240" i="6"/>
  <c r="J256" i="6"/>
  <c r="J17" i="6"/>
  <c r="J56" i="6"/>
  <c r="J88" i="6"/>
  <c r="J120" i="6"/>
  <c r="J168" i="6"/>
  <c r="J216" i="6"/>
  <c r="J248" i="6"/>
  <c r="J16" i="6"/>
  <c r="J41" i="6"/>
  <c r="J48" i="6"/>
  <c r="J73" i="6"/>
  <c r="J80" i="6"/>
  <c r="J97" i="6"/>
  <c r="J113" i="6"/>
  <c r="J129" i="6"/>
  <c r="J145" i="6"/>
  <c r="J161" i="6"/>
  <c r="J177" i="6"/>
  <c r="J193" i="6"/>
  <c r="J209" i="6"/>
  <c r="J225" i="6"/>
  <c r="J241" i="6"/>
  <c r="J257" i="6"/>
  <c r="J10" i="6"/>
  <c r="J18" i="6"/>
  <c r="J27" i="6"/>
  <c r="J35" i="6"/>
  <c r="J43" i="6"/>
  <c r="J51" i="6"/>
  <c r="J59" i="6"/>
  <c r="J67" i="6"/>
  <c r="J75" i="6"/>
  <c r="J83" i="6"/>
  <c r="J91" i="6"/>
  <c r="J99" i="6"/>
  <c r="J107" i="6"/>
  <c r="J115" i="6"/>
  <c r="J123" i="6"/>
  <c r="J131" i="6"/>
  <c r="J142" i="6"/>
  <c r="J150" i="6"/>
  <c r="J158" i="6"/>
  <c r="J166" i="6"/>
  <c r="J174" i="6"/>
  <c r="J182" i="6"/>
  <c r="J190" i="6"/>
  <c r="J198" i="6"/>
  <c r="J206" i="6"/>
  <c r="J214" i="6"/>
  <c r="J222" i="6"/>
  <c r="J230" i="6"/>
  <c r="J238" i="6"/>
  <c r="J246" i="6"/>
  <c r="J254" i="6"/>
  <c r="J263" i="6"/>
  <c r="J11" i="6"/>
  <c r="J19" i="6"/>
  <c r="J30" i="6"/>
  <c r="J38" i="6"/>
  <c r="J46" i="6"/>
  <c r="J54" i="6"/>
  <c r="J62" i="6"/>
  <c r="J70" i="6"/>
  <c r="J78" i="6"/>
  <c r="J86" i="6"/>
  <c r="J94" i="6"/>
  <c r="J102" i="6"/>
  <c r="J110" i="6"/>
  <c r="J118" i="6"/>
  <c r="J126" i="6"/>
  <c r="J135" i="6"/>
  <c r="J143" i="6"/>
  <c r="J151" i="6"/>
  <c r="J159" i="6"/>
  <c r="J167" i="6"/>
  <c r="J175" i="6"/>
  <c r="J183" i="6"/>
  <c r="J191" i="6"/>
  <c r="J199" i="6"/>
  <c r="J207" i="6"/>
  <c r="J215" i="6"/>
  <c r="J223" i="6"/>
  <c r="J231" i="6"/>
  <c r="J239" i="6"/>
  <c r="J247" i="6"/>
  <c r="J258" i="6"/>
  <c r="G265" i="6"/>
  <c r="J264" i="6"/>
  <c r="J14" i="6"/>
  <c r="J22" i="6"/>
  <c r="J31" i="6"/>
  <c r="J39" i="6"/>
  <c r="J47" i="6"/>
  <c r="J55" i="6"/>
  <c r="J63" i="6"/>
  <c r="J71" i="6"/>
  <c r="J79" i="6"/>
  <c r="J87" i="6"/>
  <c r="J95" i="6"/>
  <c r="J103" i="6"/>
  <c r="J111" i="6"/>
  <c r="J119" i="6"/>
  <c r="J127" i="6"/>
  <c r="J138" i="6"/>
  <c r="J146" i="6"/>
  <c r="J154" i="6"/>
  <c r="J162" i="6"/>
  <c r="J170" i="6"/>
  <c r="J178" i="6"/>
  <c r="J186" i="6"/>
  <c r="J194" i="6"/>
  <c r="J202" i="6"/>
  <c r="J210" i="6"/>
  <c r="J218" i="6"/>
  <c r="J226" i="6"/>
  <c r="J234" i="6"/>
  <c r="J242" i="6"/>
  <c r="J250" i="6"/>
  <c r="J259" i="6"/>
  <c r="J15" i="6"/>
  <c r="J26" i="6"/>
  <c r="J34" i="6"/>
  <c r="J42" i="6"/>
  <c r="J50" i="6"/>
  <c r="J58" i="6"/>
  <c r="J66" i="6"/>
  <c r="J74" i="6"/>
  <c r="J82" i="6"/>
  <c r="J90" i="6"/>
  <c r="J98" i="6"/>
  <c r="J106" i="6"/>
  <c r="J114" i="6"/>
  <c r="J122" i="6"/>
  <c r="J130" i="6"/>
  <c r="J139" i="6"/>
  <c r="J147" i="6"/>
  <c r="J155" i="6"/>
  <c r="J163" i="6"/>
  <c r="J171" i="6"/>
  <c r="J179" i="6"/>
  <c r="J187" i="6"/>
  <c r="J195" i="6"/>
  <c r="J203" i="6"/>
  <c r="J211" i="6"/>
  <c r="J219" i="6"/>
  <c r="J227" i="6"/>
  <c r="J235" i="6"/>
  <c r="J243" i="6"/>
  <c r="J251" i="6"/>
  <c r="J262" i="6"/>
  <c r="J265" i="6"/>
  <c r="I1" i="4"/>
  <c r="J1" i="4"/>
  <c r="I2" i="4"/>
  <c r="J2" i="4"/>
  <c r="I3" i="4"/>
  <c r="J3" i="4"/>
  <c r="I4" i="4"/>
  <c r="J4" i="4"/>
  <c r="I5" i="4"/>
  <c r="J5" i="4"/>
  <c r="I6" i="4"/>
  <c r="J6" i="4"/>
  <c r="I7" i="4"/>
  <c r="J7" i="4"/>
  <c r="I8" i="4"/>
  <c r="J8" i="4"/>
  <c r="I9" i="4"/>
  <c r="J9" i="4"/>
  <c r="K9" i="4"/>
  <c r="D10" i="4"/>
  <c r="F10" i="4"/>
  <c r="I10" i="4"/>
  <c r="K10" i="4"/>
  <c r="D11" i="4"/>
  <c r="E10" i="4"/>
  <c r="G10" i="4"/>
  <c r="F11" i="4"/>
  <c r="I11" i="4"/>
  <c r="K11" i="4"/>
  <c r="D12" i="4"/>
  <c r="F12" i="4"/>
  <c r="I12" i="4"/>
  <c r="K12" i="4"/>
  <c r="D13" i="4"/>
  <c r="F13" i="4"/>
  <c r="I13" i="4"/>
  <c r="K13" i="4"/>
  <c r="D14" i="4"/>
  <c r="E13" i="4"/>
  <c r="G13" i="4"/>
  <c r="F14" i="4"/>
  <c r="I14" i="4"/>
  <c r="K14" i="4"/>
  <c r="D15" i="4"/>
  <c r="E14" i="4"/>
  <c r="G14" i="4"/>
  <c r="F15" i="4"/>
  <c r="I15" i="4"/>
  <c r="K15" i="4"/>
  <c r="D16" i="4"/>
  <c r="F16" i="4"/>
  <c r="I16" i="4"/>
  <c r="K16" i="4"/>
  <c r="D17" i="4"/>
  <c r="F17" i="4"/>
  <c r="I17" i="4"/>
  <c r="K17" i="4"/>
  <c r="D18" i="4"/>
  <c r="E17" i="4"/>
  <c r="G17" i="4"/>
  <c r="F18" i="4"/>
  <c r="I18" i="4"/>
  <c r="K18" i="4"/>
  <c r="D19" i="4"/>
  <c r="E18" i="4"/>
  <c r="G18" i="4"/>
  <c r="F19" i="4"/>
  <c r="I19" i="4"/>
  <c r="K19" i="4"/>
  <c r="D20" i="4"/>
  <c r="F20" i="4"/>
  <c r="I20" i="4"/>
  <c r="K20" i="4"/>
  <c r="D21" i="4"/>
  <c r="F21" i="4"/>
  <c r="I21" i="4"/>
  <c r="K21" i="4"/>
  <c r="D22" i="4"/>
  <c r="E21" i="4"/>
  <c r="G21" i="4"/>
  <c r="F22" i="4"/>
  <c r="I22" i="4"/>
  <c r="K22" i="4"/>
  <c r="D23" i="4"/>
  <c r="E22" i="4"/>
  <c r="G22" i="4"/>
  <c r="F23" i="4"/>
  <c r="I23" i="4"/>
  <c r="K23" i="4"/>
  <c r="D24" i="4"/>
  <c r="F24" i="4"/>
  <c r="I24" i="4"/>
  <c r="K24" i="4"/>
  <c r="D25" i="4"/>
  <c r="F25" i="4"/>
  <c r="I25" i="4"/>
  <c r="K25" i="4"/>
  <c r="D26" i="4"/>
  <c r="E25" i="4"/>
  <c r="G25" i="4"/>
  <c r="F26" i="4"/>
  <c r="I26" i="4"/>
  <c r="K26" i="4"/>
  <c r="D27" i="4"/>
  <c r="E26" i="4"/>
  <c r="G26" i="4"/>
  <c r="F27" i="4"/>
  <c r="I27" i="4"/>
  <c r="K27" i="4"/>
  <c r="D28" i="4"/>
  <c r="F28" i="4"/>
  <c r="I28" i="4"/>
  <c r="K28" i="4"/>
  <c r="D29" i="4"/>
  <c r="F29" i="4"/>
  <c r="I29" i="4"/>
  <c r="K29" i="4"/>
  <c r="D30" i="4"/>
  <c r="E29" i="4"/>
  <c r="G29" i="4"/>
  <c r="F30" i="4"/>
  <c r="I30" i="4"/>
  <c r="K30" i="4"/>
  <c r="D31" i="4"/>
  <c r="E30" i="4"/>
  <c r="G30" i="4"/>
  <c r="F31" i="4"/>
  <c r="I31" i="4"/>
  <c r="K31" i="4"/>
  <c r="D32" i="4"/>
  <c r="F32" i="4"/>
  <c r="I32" i="4"/>
  <c r="K32" i="4"/>
  <c r="D33" i="4"/>
  <c r="F33" i="4"/>
  <c r="I33" i="4"/>
  <c r="K33" i="4"/>
  <c r="D34" i="4"/>
  <c r="E33" i="4"/>
  <c r="G33" i="4"/>
  <c r="F34" i="4"/>
  <c r="I34" i="4"/>
  <c r="K34" i="4"/>
  <c r="D35" i="4"/>
  <c r="E34" i="4"/>
  <c r="G34" i="4"/>
  <c r="F35" i="4"/>
  <c r="I35" i="4"/>
  <c r="K35" i="4"/>
  <c r="D36" i="4"/>
  <c r="F36" i="4"/>
  <c r="I36" i="4"/>
  <c r="K36" i="4"/>
  <c r="D37" i="4"/>
  <c r="F37" i="4"/>
  <c r="I37" i="4"/>
  <c r="K37" i="4"/>
  <c r="D38" i="4"/>
  <c r="E37" i="4"/>
  <c r="G37" i="4"/>
  <c r="F38" i="4"/>
  <c r="I38" i="4"/>
  <c r="K38" i="4"/>
  <c r="D39" i="4"/>
  <c r="E38" i="4"/>
  <c r="G38" i="4"/>
  <c r="F39" i="4"/>
  <c r="I39" i="4"/>
  <c r="K39" i="4"/>
  <c r="D40" i="4"/>
  <c r="F40" i="4"/>
  <c r="I40" i="4"/>
  <c r="K40" i="4"/>
  <c r="D41" i="4"/>
  <c r="F41" i="4"/>
  <c r="I41" i="4"/>
  <c r="K41" i="4"/>
  <c r="D42" i="4"/>
  <c r="E41" i="4"/>
  <c r="G41" i="4"/>
  <c r="F42" i="4"/>
  <c r="I42" i="4"/>
  <c r="K42" i="4"/>
  <c r="D43" i="4"/>
  <c r="E42" i="4"/>
  <c r="G42" i="4"/>
  <c r="F43" i="4"/>
  <c r="I43" i="4"/>
  <c r="K43" i="4"/>
  <c r="D44" i="4"/>
  <c r="F44" i="4"/>
  <c r="I44" i="4"/>
  <c r="K44" i="4"/>
  <c r="D45" i="4"/>
  <c r="F45" i="4"/>
  <c r="I45" i="4"/>
  <c r="K45" i="4"/>
  <c r="D46" i="4"/>
  <c r="E45" i="4"/>
  <c r="G45" i="4"/>
  <c r="F46" i="4"/>
  <c r="I46" i="4"/>
  <c r="K46" i="4"/>
  <c r="D47" i="4"/>
  <c r="E46" i="4"/>
  <c r="G46" i="4"/>
  <c r="F47" i="4"/>
  <c r="I47" i="4"/>
  <c r="K47" i="4"/>
  <c r="D48" i="4"/>
  <c r="F48" i="4"/>
  <c r="I48" i="4"/>
  <c r="K48" i="4"/>
  <c r="D49" i="4"/>
  <c r="F49" i="4"/>
  <c r="I49" i="4"/>
  <c r="K49" i="4"/>
  <c r="D50" i="4"/>
  <c r="E49" i="4"/>
  <c r="G49" i="4"/>
  <c r="F50" i="4"/>
  <c r="I50" i="4"/>
  <c r="K50" i="4"/>
  <c r="D51" i="4"/>
  <c r="E50" i="4"/>
  <c r="G50" i="4"/>
  <c r="F51" i="4"/>
  <c r="I51" i="4"/>
  <c r="K51" i="4"/>
  <c r="D52" i="4"/>
  <c r="F52" i="4"/>
  <c r="I52" i="4"/>
  <c r="K52" i="4"/>
  <c r="D53" i="4"/>
  <c r="F53" i="4"/>
  <c r="I53" i="4"/>
  <c r="K53" i="4"/>
  <c r="D54" i="4"/>
  <c r="E53" i="4"/>
  <c r="G53" i="4"/>
  <c r="F54" i="4"/>
  <c r="I54" i="4"/>
  <c r="K54" i="4"/>
  <c r="D55" i="4"/>
  <c r="E54" i="4"/>
  <c r="G54" i="4"/>
  <c r="F55" i="4"/>
  <c r="I55" i="4"/>
  <c r="K55" i="4"/>
  <c r="D56" i="4"/>
  <c r="F56" i="4"/>
  <c r="I56" i="4"/>
  <c r="K56" i="4"/>
  <c r="D57" i="4"/>
  <c r="F57" i="4"/>
  <c r="I57" i="4"/>
  <c r="K57" i="4"/>
  <c r="D58" i="4"/>
  <c r="E57" i="4"/>
  <c r="G57" i="4"/>
  <c r="F58" i="4"/>
  <c r="I58" i="4"/>
  <c r="K58" i="4"/>
  <c r="D59" i="4"/>
  <c r="E58" i="4"/>
  <c r="G58" i="4"/>
  <c r="F59" i="4"/>
  <c r="I59" i="4"/>
  <c r="K59" i="4"/>
  <c r="D60" i="4"/>
  <c r="F60" i="4"/>
  <c r="I60" i="4"/>
  <c r="K60" i="4"/>
  <c r="D61" i="4"/>
  <c r="F61" i="4"/>
  <c r="I61" i="4"/>
  <c r="K61" i="4"/>
  <c r="D62" i="4"/>
  <c r="E61" i="4"/>
  <c r="G61" i="4"/>
  <c r="F62" i="4"/>
  <c r="I62" i="4"/>
  <c r="K62" i="4"/>
  <c r="D63" i="4"/>
  <c r="E62" i="4"/>
  <c r="G62" i="4"/>
  <c r="F63" i="4"/>
  <c r="I63" i="4"/>
  <c r="K63" i="4"/>
  <c r="D64" i="4"/>
  <c r="F64" i="4"/>
  <c r="I64" i="4"/>
  <c r="K64" i="4"/>
  <c r="D65" i="4"/>
  <c r="F65" i="4"/>
  <c r="I65" i="4"/>
  <c r="K65" i="4"/>
  <c r="D66" i="4"/>
  <c r="E65" i="4"/>
  <c r="G65" i="4"/>
  <c r="F66" i="4"/>
  <c r="I66" i="4"/>
  <c r="K66" i="4"/>
  <c r="D67" i="4"/>
  <c r="E66" i="4"/>
  <c r="G66" i="4"/>
  <c r="F67" i="4"/>
  <c r="I67" i="4"/>
  <c r="K67" i="4"/>
  <c r="D68" i="4"/>
  <c r="F68" i="4"/>
  <c r="I68" i="4"/>
  <c r="K68" i="4"/>
  <c r="D69" i="4"/>
  <c r="F69" i="4"/>
  <c r="I69" i="4"/>
  <c r="K69" i="4"/>
  <c r="D70" i="4"/>
  <c r="E69" i="4"/>
  <c r="G69" i="4"/>
  <c r="F70" i="4"/>
  <c r="I70" i="4"/>
  <c r="K70" i="4"/>
  <c r="D71" i="4"/>
  <c r="E70" i="4"/>
  <c r="G70" i="4"/>
  <c r="F71" i="4"/>
  <c r="I71" i="4"/>
  <c r="K71" i="4"/>
  <c r="D72" i="4"/>
  <c r="F72" i="4"/>
  <c r="I72" i="4"/>
  <c r="K72" i="4"/>
  <c r="D73" i="4"/>
  <c r="F73" i="4"/>
  <c r="I73" i="4"/>
  <c r="K73" i="4"/>
  <c r="D74" i="4"/>
  <c r="E73" i="4"/>
  <c r="G73" i="4"/>
  <c r="F74" i="4"/>
  <c r="I74" i="4"/>
  <c r="K74" i="4"/>
  <c r="D75" i="4"/>
  <c r="E74" i="4"/>
  <c r="G74" i="4"/>
  <c r="F75" i="4"/>
  <c r="I75" i="4"/>
  <c r="K75" i="4"/>
  <c r="D76" i="4"/>
  <c r="F76" i="4"/>
  <c r="I76" i="4"/>
  <c r="K76" i="4"/>
  <c r="D77" i="4"/>
  <c r="F77" i="4"/>
  <c r="I77" i="4"/>
  <c r="K77" i="4"/>
  <c r="D78" i="4"/>
  <c r="E77" i="4"/>
  <c r="G77" i="4"/>
  <c r="F78" i="4"/>
  <c r="I78" i="4"/>
  <c r="K78" i="4"/>
  <c r="D79" i="4"/>
  <c r="E78" i="4"/>
  <c r="G78" i="4"/>
  <c r="F79" i="4"/>
  <c r="I79" i="4"/>
  <c r="K79" i="4"/>
  <c r="D80" i="4"/>
  <c r="F80" i="4"/>
  <c r="I80" i="4"/>
  <c r="K80" i="4"/>
  <c r="D81" i="4"/>
  <c r="F81" i="4"/>
  <c r="I81" i="4"/>
  <c r="K81" i="4"/>
  <c r="D82" i="4"/>
  <c r="E81" i="4"/>
  <c r="G81" i="4"/>
  <c r="F82" i="4"/>
  <c r="I82" i="4"/>
  <c r="K82" i="4"/>
  <c r="D83" i="4"/>
  <c r="E82" i="4"/>
  <c r="G82" i="4"/>
  <c r="F83" i="4"/>
  <c r="I83" i="4"/>
  <c r="K83" i="4"/>
  <c r="D84" i="4"/>
  <c r="F84" i="4"/>
  <c r="I84" i="4"/>
  <c r="K84" i="4"/>
  <c r="D85" i="4"/>
  <c r="F85" i="4"/>
  <c r="I85" i="4"/>
  <c r="K85" i="4"/>
  <c r="D86" i="4"/>
  <c r="E85" i="4"/>
  <c r="G85" i="4"/>
  <c r="F86" i="4"/>
  <c r="I86" i="4"/>
  <c r="K86" i="4"/>
  <c r="D87" i="4"/>
  <c r="E86" i="4"/>
  <c r="G86" i="4"/>
  <c r="F87" i="4"/>
  <c r="I87" i="4"/>
  <c r="K87" i="4"/>
  <c r="D88" i="4"/>
  <c r="F88" i="4"/>
  <c r="I88" i="4"/>
  <c r="K88" i="4"/>
  <c r="D89" i="4"/>
  <c r="F89" i="4"/>
  <c r="I89" i="4"/>
  <c r="K89" i="4"/>
  <c r="D90" i="4"/>
  <c r="E89" i="4"/>
  <c r="G89" i="4"/>
  <c r="F90" i="4"/>
  <c r="I90" i="4"/>
  <c r="K90" i="4"/>
  <c r="D91" i="4"/>
  <c r="E90" i="4"/>
  <c r="G90" i="4"/>
  <c r="F91" i="4"/>
  <c r="I91" i="4"/>
  <c r="K91" i="4"/>
  <c r="D92" i="4"/>
  <c r="F92" i="4"/>
  <c r="I92" i="4"/>
  <c r="K92" i="4"/>
  <c r="D93" i="4"/>
  <c r="F93" i="4"/>
  <c r="I93" i="4"/>
  <c r="K93" i="4"/>
  <c r="D94" i="4"/>
  <c r="E93" i="4"/>
  <c r="G93" i="4"/>
  <c r="F94" i="4"/>
  <c r="I94" i="4"/>
  <c r="K94" i="4"/>
  <c r="D95" i="4"/>
  <c r="E94" i="4"/>
  <c r="G94" i="4"/>
  <c r="F95" i="4"/>
  <c r="I95" i="4"/>
  <c r="K95" i="4"/>
  <c r="D96" i="4"/>
  <c r="F96" i="4"/>
  <c r="I96" i="4"/>
  <c r="K96" i="4"/>
  <c r="D97" i="4"/>
  <c r="F97" i="4"/>
  <c r="I97" i="4"/>
  <c r="K97" i="4"/>
  <c r="D98" i="4"/>
  <c r="E97" i="4"/>
  <c r="G97" i="4"/>
  <c r="F98" i="4"/>
  <c r="I98" i="4"/>
  <c r="K98" i="4"/>
  <c r="D99" i="4"/>
  <c r="E98" i="4"/>
  <c r="G98" i="4"/>
  <c r="F99" i="4"/>
  <c r="I99" i="4"/>
  <c r="K99" i="4"/>
  <c r="D100" i="4"/>
  <c r="F100" i="4"/>
  <c r="I100" i="4"/>
  <c r="K100" i="4"/>
  <c r="D101" i="4"/>
  <c r="F101" i="4"/>
  <c r="I101" i="4"/>
  <c r="K101" i="4"/>
  <c r="D102" i="4"/>
  <c r="E101" i="4"/>
  <c r="G101" i="4"/>
  <c r="F102" i="4"/>
  <c r="I102" i="4"/>
  <c r="K102" i="4"/>
  <c r="D103" i="4"/>
  <c r="E102" i="4"/>
  <c r="G102" i="4"/>
  <c r="F103" i="4"/>
  <c r="I103" i="4"/>
  <c r="K103" i="4"/>
  <c r="D104" i="4"/>
  <c r="F104" i="4"/>
  <c r="I104" i="4"/>
  <c r="K104" i="4"/>
  <c r="D105" i="4"/>
  <c r="F105" i="4"/>
  <c r="I105" i="4"/>
  <c r="K105" i="4"/>
  <c r="D106" i="4"/>
  <c r="E105" i="4"/>
  <c r="G105" i="4"/>
  <c r="F106" i="4"/>
  <c r="I106" i="4"/>
  <c r="K106" i="4"/>
  <c r="D107" i="4"/>
  <c r="E106" i="4"/>
  <c r="G106" i="4"/>
  <c r="F107" i="4"/>
  <c r="I107" i="4"/>
  <c r="K107" i="4"/>
  <c r="D108" i="4"/>
  <c r="F108" i="4"/>
  <c r="I108" i="4"/>
  <c r="K108" i="4"/>
  <c r="D109" i="4"/>
  <c r="F109" i="4"/>
  <c r="I109" i="4"/>
  <c r="K109" i="4"/>
  <c r="D110" i="4"/>
  <c r="E109" i="4"/>
  <c r="G109" i="4"/>
  <c r="F110" i="4"/>
  <c r="I110" i="4"/>
  <c r="K110" i="4"/>
  <c r="D111" i="4"/>
  <c r="E110" i="4"/>
  <c r="G110" i="4"/>
  <c r="F111" i="4"/>
  <c r="I111" i="4"/>
  <c r="K111" i="4"/>
  <c r="D112" i="4"/>
  <c r="F112" i="4"/>
  <c r="I112" i="4"/>
  <c r="K112" i="4"/>
  <c r="D113" i="4"/>
  <c r="F113" i="4"/>
  <c r="I113" i="4"/>
  <c r="K113" i="4"/>
  <c r="D114" i="4"/>
  <c r="E113" i="4"/>
  <c r="G113" i="4"/>
  <c r="F114" i="4"/>
  <c r="I114" i="4"/>
  <c r="K114" i="4"/>
  <c r="D115" i="4"/>
  <c r="E114" i="4"/>
  <c r="G114" i="4"/>
  <c r="F115" i="4"/>
  <c r="I115" i="4"/>
  <c r="K115" i="4"/>
  <c r="D116" i="4"/>
  <c r="F116" i="4"/>
  <c r="I116" i="4"/>
  <c r="K116" i="4"/>
  <c r="D117" i="4"/>
  <c r="F117" i="4"/>
  <c r="I117" i="4"/>
  <c r="K117" i="4"/>
  <c r="D118" i="4"/>
  <c r="E117" i="4"/>
  <c r="G117" i="4"/>
  <c r="F118" i="4"/>
  <c r="I118" i="4"/>
  <c r="K118" i="4"/>
  <c r="D119" i="4"/>
  <c r="E118" i="4"/>
  <c r="G118" i="4"/>
  <c r="F119" i="4"/>
  <c r="I119" i="4"/>
  <c r="K119" i="4"/>
  <c r="D120" i="4"/>
  <c r="F120" i="4"/>
  <c r="I120" i="4"/>
  <c r="K120" i="4"/>
  <c r="D121" i="4"/>
  <c r="F121" i="4"/>
  <c r="I121" i="4"/>
  <c r="K121" i="4"/>
  <c r="D122" i="4"/>
  <c r="E121" i="4"/>
  <c r="G121" i="4"/>
  <c r="F122" i="4"/>
  <c r="I122" i="4"/>
  <c r="K122" i="4"/>
  <c r="D123" i="4"/>
  <c r="E122" i="4"/>
  <c r="G122" i="4"/>
  <c r="F123" i="4"/>
  <c r="I123" i="4"/>
  <c r="K123" i="4"/>
  <c r="D124" i="4"/>
  <c r="F124" i="4"/>
  <c r="I124" i="4"/>
  <c r="K124" i="4"/>
  <c r="D125" i="4"/>
  <c r="F125" i="4"/>
  <c r="I125" i="4"/>
  <c r="K125" i="4"/>
  <c r="D126" i="4"/>
  <c r="E125" i="4"/>
  <c r="G125" i="4"/>
  <c r="F126" i="4"/>
  <c r="I126" i="4"/>
  <c r="K126" i="4"/>
  <c r="D127" i="4"/>
  <c r="E126" i="4"/>
  <c r="G126" i="4"/>
  <c r="F127" i="4"/>
  <c r="I127" i="4"/>
  <c r="K127" i="4"/>
  <c r="D128" i="4"/>
  <c r="F128" i="4"/>
  <c r="I128" i="4"/>
  <c r="K128" i="4"/>
  <c r="D129" i="4"/>
  <c r="F129" i="4"/>
  <c r="I129" i="4"/>
  <c r="K129" i="4"/>
  <c r="D130" i="4"/>
  <c r="E129" i="4"/>
  <c r="G129" i="4"/>
  <c r="F130" i="4"/>
  <c r="I130" i="4"/>
  <c r="K130" i="4"/>
  <c r="D131" i="4"/>
  <c r="E130" i="4"/>
  <c r="G130" i="4"/>
  <c r="F131" i="4"/>
  <c r="I131" i="4"/>
  <c r="K131" i="4"/>
  <c r="D132" i="4"/>
  <c r="E131" i="4"/>
  <c r="G131" i="4"/>
  <c r="F132" i="4"/>
  <c r="I132" i="4"/>
  <c r="K132" i="4"/>
  <c r="D133" i="4"/>
  <c r="F133" i="4"/>
  <c r="I133" i="4"/>
  <c r="K133" i="4"/>
  <c r="D134" i="4"/>
  <c r="F134" i="4"/>
  <c r="I134" i="4"/>
  <c r="K134" i="4"/>
  <c r="D135" i="4"/>
  <c r="E134" i="4"/>
  <c r="G134" i="4"/>
  <c r="F135" i="4"/>
  <c r="I135" i="4"/>
  <c r="K135" i="4"/>
  <c r="D136" i="4"/>
  <c r="F136" i="4"/>
  <c r="I136" i="4"/>
  <c r="K136" i="4"/>
  <c r="D137" i="4"/>
  <c r="F137" i="4"/>
  <c r="I137" i="4"/>
  <c r="K137" i="4"/>
  <c r="D138" i="4"/>
  <c r="E137" i="4"/>
  <c r="G137" i="4"/>
  <c r="F138" i="4"/>
  <c r="I138" i="4"/>
  <c r="K138" i="4"/>
  <c r="D139" i="4"/>
  <c r="E138" i="4"/>
  <c r="G138" i="4"/>
  <c r="F139" i="4"/>
  <c r="I139" i="4"/>
  <c r="K139" i="4"/>
  <c r="D140" i="4"/>
  <c r="F140" i="4"/>
  <c r="I140" i="4"/>
  <c r="K140" i="4"/>
  <c r="D141" i="4"/>
  <c r="F141" i="4"/>
  <c r="I141" i="4"/>
  <c r="K141" i="4"/>
  <c r="D142" i="4"/>
  <c r="E141" i="4"/>
  <c r="G141" i="4"/>
  <c r="F142" i="4"/>
  <c r="I142" i="4"/>
  <c r="K142" i="4"/>
  <c r="D143" i="4"/>
  <c r="E142" i="4"/>
  <c r="G142" i="4"/>
  <c r="F143" i="4"/>
  <c r="I143" i="4"/>
  <c r="K143" i="4"/>
  <c r="D144" i="4"/>
  <c r="F144" i="4"/>
  <c r="I144" i="4"/>
  <c r="K144" i="4"/>
  <c r="D145" i="4"/>
  <c r="F145" i="4"/>
  <c r="I145" i="4"/>
  <c r="K145" i="4"/>
  <c r="D146" i="4"/>
  <c r="E145" i="4"/>
  <c r="G145" i="4"/>
  <c r="F146" i="4"/>
  <c r="I146" i="4"/>
  <c r="K146" i="4"/>
  <c r="D147" i="4"/>
  <c r="E146" i="4"/>
  <c r="G146" i="4"/>
  <c r="F147" i="4"/>
  <c r="I147" i="4"/>
  <c r="K147" i="4"/>
  <c r="D148" i="4"/>
  <c r="F148" i="4"/>
  <c r="I148" i="4"/>
  <c r="K148" i="4"/>
  <c r="D149" i="4"/>
  <c r="F149" i="4"/>
  <c r="I149" i="4"/>
  <c r="K149" i="4"/>
  <c r="D150" i="4"/>
  <c r="E149" i="4"/>
  <c r="G149" i="4"/>
  <c r="F150" i="4"/>
  <c r="I150" i="4"/>
  <c r="K150" i="4"/>
  <c r="D151" i="4"/>
  <c r="E150" i="4"/>
  <c r="G150" i="4"/>
  <c r="F151" i="4"/>
  <c r="I151" i="4"/>
  <c r="K151" i="4"/>
  <c r="D152" i="4"/>
  <c r="F152" i="4"/>
  <c r="I152" i="4"/>
  <c r="K152" i="4"/>
  <c r="D153" i="4"/>
  <c r="F153" i="4"/>
  <c r="I153" i="4"/>
  <c r="K153" i="4"/>
  <c r="D154" i="4"/>
  <c r="E153" i="4"/>
  <c r="G153" i="4"/>
  <c r="F154" i="4"/>
  <c r="I154" i="4"/>
  <c r="K154" i="4"/>
  <c r="D155" i="4"/>
  <c r="E154" i="4"/>
  <c r="G154" i="4"/>
  <c r="F155" i="4"/>
  <c r="I155" i="4"/>
  <c r="K155" i="4"/>
  <c r="D156" i="4"/>
  <c r="F156" i="4"/>
  <c r="I156" i="4"/>
  <c r="K156" i="4"/>
  <c r="D157" i="4"/>
  <c r="F157" i="4"/>
  <c r="I157" i="4"/>
  <c r="K157" i="4"/>
  <c r="D158" i="4"/>
  <c r="E157" i="4"/>
  <c r="G157" i="4"/>
  <c r="F158" i="4"/>
  <c r="I158" i="4"/>
  <c r="K158" i="4"/>
  <c r="D159" i="4"/>
  <c r="E158" i="4"/>
  <c r="G158" i="4"/>
  <c r="F159" i="4"/>
  <c r="I159" i="4"/>
  <c r="K159" i="4"/>
  <c r="D160" i="4"/>
  <c r="F160" i="4"/>
  <c r="I160" i="4"/>
  <c r="K160" i="4"/>
  <c r="D161" i="4"/>
  <c r="F161" i="4"/>
  <c r="I161" i="4"/>
  <c r="K161" i="4"/>
  <c r="D162" i="4"/>
  <c r="E161" i="4"/>
  <c r="G161" i="4"/>
  <c r="F162" i="4"/>
  <c r="I162" i="4"/>
  <c r="K162" i="4"/>
  <c r="D163" i="4"/>
  <c r="E162" i="4"/>
  <c r="G162" i="4"/>
  <c r="F163" i="4"/>
  <c r="I163" i="4"/>
  <c r="K163" i="4"/>
  <c r="D164" i="4"/>
  <c r="F164" i="4"/>
  <c r="I164" i="4"/>
  <c r="K164" i="4"/>
  <c r="D165" i="4"/>
  <c r="F165" i="4"/>
  <c r="I165" i="4"/>
  <c r="K165" i="4"/>
  <c r="D166" i="4"/>
  <c r="E165" i="4"/>
  <c r="G165" i="4"/>
  <c r="F166" i="4"/>
  <c r="I166" i="4"/>
  <c r="K166" i="4"/>
  <c r="D167" i="4"/>
  <c r="E166" i="4"/>
  <c r="G166" i="4"/>
  <c r="F167" i="4"/>
  <c r="I167" i="4"/>
  <c r="K167" i="4"/>
  <c r="D168" i="4"/>
  <c r="F168" i="4"/>
  <c r="I168" i="4"/>
  <c r="K168" i="4"/>
  <c r="D169" i="4"/>
  <c r="F169" i="4"/>
  <c r="I169" i="4"/>
  <c r="K169" i="4"/>
  <c r="D170" i="4"/>
  <c r="E169" i="4"/>
  <c r="G169" i="4"/>
  <c r="F170" i="4"/>
  <c r="I170" i="4"/>
  <c r="K170" i="4"/>
  <c r="D171" i="4"/>
  <c r="E170" i="4"/>
  <c r="G170" i="4"/>
  <c r="F171" i="4"/>
  <c r="I171" i="4"/>
  <c r="K171" i="4"/>
  <c r="D172" i="4"/>
  <c r="F172" i="4"/>
  <c r="I172" i="4"/>
  <c r="K172" i="4"/>
  <c r="D173" i="4"/>
  <c r="F173" i="4"/>
  <c r="I173" i="4"/>
  <c r="K173" i="4"/>
  <c r="D174" i="4"/>
  <c r="E173" i="4"/>
  <c r="G173" i="4"/>
  <c r="F174" i="4"/>
  <c r="I174" i="4"/>
  <c r="K174" i="4"/>
  <c r="D175" i="4"/>
  <c r="E174" i="4"/>
  <c r="G174" i="4"/>
  <c r="F175" i="4"/>
  <c r="I175" i="4"/>
  <c r="K175" i="4"/>
  <c r="D176" i="4"/>
  <c r="F176" i="4"/>
  <c r="I176" i="4"/>
  <c r="K176" i="4"/>
  <c r="D177" i="4"/>
  <c r="F177" i="4"/>
  <c r="I177" i="4"/>
  <c r="K177" i="4"/>
  <c r="D178" i="4"/>
  <c r="E177" i="4"/>
  <c r="G177" i="4"/>
  <c r="F178" i="4"/>
  <c r="I178" i="4"/>
  <c r="K178" i="4"/>
  <c r="D179" i="4"/>
  <c r="E178" i="4"/>
  <c r="G178" i="4"/>
  <c r="F179" i="4"/>
  <c r="I179" i="4"/>
  <c r="K179" i="4"/>
  <c r="D180" i="4"/>
  <c r="F180" i="4"/>
  <c r="I180" i="4"/>
  <c r="K180" i="4"/>
  <c r="D181" i="4"/>
  <c r="F181" i="4"/>
  <c r="I181" i="4"/>
  <c r="K181" i="4"/>
  <c r="D182" i="4"/>
  <c r="E181" i="4"/>
  <c r="G181" i="4"/>
  <c r="F182" i="4"/>
  <c r="I182" i="4"/>
  <c r="K182" i="4"/>
  <c r="D183" i="4"/>
  <c r="E182" i="4"/>
  <c r="G182" i="4"/>
  <c r="F183" i="4"/>
  <c r="I183" i="4"/>
  <c r="K183" i="4"/>
  <c r="D184" i="4"/>
  <c r="F184" i="4"/>
  <c r="I184" i="4"/>
  <c r="K184" i="4"/>
  <c r="D185" i="4"/>
  <c r="F185" i="4"/>
  <c r="I185" i="4"/>
  <c r="K185" i="4"/>
  <c r="D186" i="4"/>
  <c r="E185" i="4"/>
  <c r="G185" i="4"/>
  <c r="F186" i="4"/>
  <c r="I186" i="4"/>
  <c r="K186" i="4"/>
  <c r="D187" i="4"/>
  <c r="E186" i="4"/>
  <c r="G186" i="4"/>
  <c r="F187" i="4"/>
  <c r="I187" i="4"/>
  <c r="K187" i="4"/>
  <c r="D188" i="4"/>
  <c r="F188" i="4"/>
  <c r="I188" i="4"/>
  <c r="K188" i="4"/>
  <c r="D189" i="4"/>
  <c r="F189" i="4"/>
  <c r="I189" i="4"/>
  <c r="K189" i="4"/>
  <c r="D190" i="4"/>
  <c r="E189" i="4"/>
  <c r="G189" i="4"/>
  <c r="F190" i="4"/>
  <c r="I190" i="4"/>
  <c r="K190" i="4"/>
  <c r="D191" i="4"/>
  <c r="E190" i="4"/>
  <c r="G190" i="4"/>
  <c r="F191" i="4"/>
  <c r="I191" i="4"/>
  <c r="K191" i="4"/>
  <c r="D192" i="4"/>
  <c r="F192" i="4"/>
  <c r="I192" i="4"/>
  <c r="K192" i="4"/>
  <c r="D193" i="4"/>
  <c r="F193" i="4"/>
  <c r="I193" i="4"/>
  <c r="K193" i="4"/>
  <c r="D194" i="4"/>
  <c r="E193" i="4"/>
  <c r="G193" i="4"/>
  <c r="F194" i="4"/>
  <c r="I194" i="4"/>
  <c r="K194" i="4"/>
  <c r="D195" i="4"/>
  <c r="E194" i="4"/>
  <c r="G194" i="4"/>
  <c r="F195" i="4"/>
  <c r="I195" i="4"/>
  <c r="K195" i="4"/>
  <c r="D196" i="4"/>
  <c r="F196" i="4"/>
  <c r="I196" i="4"/>
  <c r="K196" i="4"/>
  <c r="D197" i="4"/>
  <c r="F197" i="4"/>
  <c r="I197" i="4"/>
  <c r="K197" i="4"/>
  <c r="D198" i="4"/>
  <c r="E197" i="4"/>
  <c r="G197" i="4"/>
  <c r="F198" i="4"/>
  <c r="I198" i="4"/>
  <c r="K198" i="4"/>
  <c r="D199" i="4"/>
  <c r="E198" i="4"/>
  <c r="G198" i="4"/>
  <c r="F199" i="4"/>
  <c r="I199" i="4"/>
  <c r="K199" i="4"/>
  <c r="D200" i="4"/>
  <c r="F200" i="4"/>
  <c r="I200" i="4"/>
  <c r="K200" i="4"/>
  <c r="D201" i="4"/>
  <c r="F201" i="4"/>
  <c r="I201" i="4"/>
  <c r="K201" i="4"/>
  <c r="D202" i="4"/>
  <c r="E201" i="4"/>
  <c r="G201" i="4"/>
  <c r="F202" i="4"/>
  <c r="I202" i="4"/>
  <c r="K202" i="4"/>
  <c r="D203" i="4"/>
  <c r="E202" i="4"/>
  <c r="G202" i="4"/>
  <c r="F203" i="4"/>
  <c r="I203" i="4"/>
  <c r="K203" i="4"/>
  <c r="D204" i="4"/>
  <c r="F204" i="4"/>
  <c r="I204" i="4"/>
  <c r="K204" i="4"/>
  <c r="D205" i="4"/>
  <c r="F205" i="4"/>
  <c r="I205" i="4"/>
  <c r="K205" i="4"/>
  <c r="D206" i="4"/>
  <c r="E205" i="4"/>
  <c r="G205" i="4"/>
  <c r="F206" i="4"/>
  <c r="I206" i="4"/>
  <c r="K206" i="4"/>
  <c r="D207" i="4"/>
  <c r="E206" i="4"/>
  <c r="G206" i="4"/>
  <c r="F207" i="4"/>
  <c r="I207" i="4"/>
  <c r="K207" i="4"/>
  <c r="D208" i="4"/>
  <c r="F208" i="4"/>
  <c r="I208" i="4"/>
  <c r="K208" i="4"/>
  <c r="D209" i="4"/>
  <c r="F209" i="4"/>
  <c r="I209" i="4"/>
  <c r="K209" i="4"/>
  <c r="D210" i="4"/>
  <c r="E209" i="4"/>
  <c r="G209" i="4"/>
  <c r="F210" i="4"/>
  <c r="I210" i="4"/>
  <c r="K210" i="4"/>
  <c r="D211" i="4"/>
  <c r="E210" i="4"/>
  <c r="G210" i="4"/>
  <c r="F211" i="4"/>
  <c r="I211" i="4"/>
  <c r="K211" i="4"/>
  <c r="D212" i="4"/>
  <c r="F212" i="4"/>
  <c r="I212" i="4"/>
  <c r="K212" i="4"/>
  <c r="D213" i="4"/>
  <c r="F213" i="4"/>
  <c r="I213" i="4"/>
  <c r="K213" i="4"/>
  <c r="D214" i="4"/>
  <c r="E213" i="4"/>
  <c r="G213" i="4"/>
  <c r="F214" i="4"/>
  <c r="I214" i="4"/>
  <c r="K214" i="4"/>
  <c r="D215" i="4"/>
  <c r="E214" i="4"/>
  <c r="G214" i="4"/>
  <c r="F215" i="4"/>
  <c r="I215" i="4"/>
  <c r="K215" i="4"/>
  <c r="D216" i="4"/>
  <c r="F216" i="4"/>
  <c r="I216" i="4"/>
  <c r="K216" i="4"/>
  <c r="D217" i="4"/>
  <c r="F217" i="4"/>
  <c r="I217" i="4"/>
  <c r="K217" i="4"/>
  <c r="D218" i="4"/>
  <c r="E217" i="4"/>
  <c r="G217" i="4"/>
  <c r="F218" i="4"/>
  <c r="I218" i="4"/>
  <c r="K218" i="4"/>
  <c r="D219" i="4"/>
  <c r="E218" i="4"/>
  <c r="G218" i="4"/>
  <c r="F219" i="4"/>
  <c r="I219" i="4"/>
  <c r="K219" i="4"/>
  <c r="D220" i="4"/>
  <c r="F220" i="4"/>
  <c r="I220" i="4"/>
  <c r="K220" i="4"/>
  <c r="D221" i="4"/>
  <c r="F221" i="4"/>
  <c r="I221" i="4"/>
  <c r="K221" i="4"/>
  <c r="D222" i="4"/>
  <c r="E221" i="4"/>
  <c r="G221" i="4"/>
  <c r="F222" i="4"/>
  <c r="I222" i="4"/>
  <c r="K222" i="4"/>
  <c r="D223" i="4"/>
  <c r="E222" i="4"/>
  <c r="G222" i="4"/>
  <c r="F223" i="4"/>
  <c r="I223" i="4"/>
  <c r="K223" i="4"/>
  <c r="D224" i="4"/>
  <c r="F224" i="4"/>
  <c r="I224" i="4"/>
  <c r="K224" i="4"/>
  <c r="D225" i="4"/>
  <c r="F225" i="4"/>
  <c r="I225" i="4"/>
  <c r="K225" i="4"/>
  <c r="D226" i="4"/>
  <c r="E225" i="4"/>
  <c r="G225" i="4"/>
  <c r="F226" i="4"/>
  <c r="I226" i="4"/>
  <c r="K226" i="4"/>
  <c r="D227" i="4"/>
  <c r="E226" i="4"/>
  <c r="G226" i="4"/>
  <c r="J226" i="4"/>
  <c r="F227" i="4"/>
  <c r="I227" i="4"/>
  <c r="K227" i="4"/>
  <c r="D228" i="4"/>
  <c r="F228" i="4"/>
  <c r="I228" i="4"/>
  <c r="K228" i="4"/>
  <c r="D229" i="4"/>
  <c r="F229" i="4"/>
  <c r="I229" i="4"/>
  <c r="K229" i="4"/>
  <c r="D230" i="4"/>
  <c r="E229" i="4"/>
  <c r="G229" i="4"/>
  <c r="F230" i="4"/>
  <c r="I230" i="4"/>
  <c r="K230" i="4"/>
  <c r="D231" i="4"/>
  <c r="E230" i="4"/>
  <c r="G230" i="4"/>
  <c r="F231" i="4"/>
  <c r="I231" i="4"/>
  <c r="K231" i="4"/>
  <c r="D232" i="4"/>
  <c r="F232" i="4"/>
  <c r="I232" i="4"/>
  <c r="K232" i="4"/>
  <c r="D233" i="4"/>
  <c r="F233" i="4"/>
  <c r="I233" i="4"/>
  <c r="K233" i="4"/>
  <c r="D234" i="4"/>
  <c r="E233" i="4"/>
  <c r="G233" i="4"/>
  <c r="F234" i="4"/>
  <c r="I234" i="4"/>
  <c r="K234" i="4"/>
  <c r="D235" i="4"/>
  <c r="E234" i="4"/>
  <c r="G234" i="4"/>
  <c r="F235" i="4"/>
  <c r="I235" i="4"/>
  <c r="K235" i="4"/>
  <c r="D236" i="4"/>
  <c r="F236" i="4"/>
  <c r="I236" i="4"/>
  <c r="K236" i="4"/>
  <c r="D237" i="4"/>
  <c r="F237" i="4"/>
  <c r="I237" i="4"/>
  <c r="K237" i="4"/>
  <c r="D238" i="4"/>
  <c r="E237" i="4"/>
  <c r="G237" i="4"/>
  <c r="J237" i="4"/>
  <c r="F238" i="4"/>
  <c r="I238" i="4"/>
  <c r="K238" i="4"/>
  <c r="D239" i="4"/>
  <c r="E238" i="4"/>
  <c r="G238" i="4"/>
  <c r="J238" i="4"/>
  <c r="F239" i="4"/>
  <c r="I239" i="4"/>
  <c r="K239" i="4"/>
  <c r="D240" i="4"/>
  <c r="F240" i="4"/>
  <c r="I240" i="4"/>
  <c r="K240" i="4"/>
  <c r="D241" i="4"/>
  <c r="F241" i="4"/>
  <c r="I241" i="4"/>
  <c r="K241" i="4"/>
  <c r="D242" i="4"/>
  <c r="E241" i="4"/>
  <c r="G241" i="4"/>
  <c r="J241" i="4"/>
  <c r="F242" i="4"/>
  <c r="I242" i="4"/>
  <c r="K242" i="4"/>
  <c r="D243" i="4"/>
  <c r="E242" i="4"/>
  <c r="G242" i="4"/>
  <c r="J242" i="4"/>
  <c r="F243" i="4"/>
  <c r="I243" i="4"/>
  <c r="K243" i="4"/>
  <c r="D244" i="4"/>
  <c r="F244" i="4"/>
  <c r="I244" i="4"/>
  <c r="K244" i="4"/>
  <c r="D245" i="4"/>
  <c r="F245" i="4"/>
  <c r="I245" i="4"/>
  <c r="K245" i="4"/>
  <c r="D246" i="4"/>
  <c r="E245" i="4"/>
  <c r="G245" i="4"/>
  <c r="J245" i="4"/>
  <c r="F246" i="4"/>
  <c r="I246" i="4"/>
  <c r="K246" i="4"/>
  <c r="D247" i="4"/>
  <c r="E246" i="4"/>
  <c r="G246" i="4"/>
  <c r="F247" i="4"/>
  <c r="I247" i="4"/>
  <c r="K247" i="4"/>
  <c r="D248" i="4"/>
  <c r="F248" i="4"/>
  <c r="I248" i="4"/>
  <c r="K248" i="4"/>
  <c r="D249" i="4"/>
  <c r="F249" i="4"/>
  <c r="I249" i="4"/>
  <c r="K249" i="4"/>
  <c r="D250" i="4"/>
  <c r="E249" i="4"/>
  <c r="G249" i="4"/>
  <c r="J249" i="4"/>
  <c r="F250" i="4"/>
  <c r="I250" i="4"/>
  <c r="K250" i="4"/>
  <c r="D251" i="4"/>
  <c r="E250" i="4"/>
  <c r="G250" i="4"/>
  <c r="J250" i="4"/>
  <c r="F251" i="4"/>
  <c r="I251" i="4"/>
  <c r="K251" i="4"/>
  <c r="D252" i="4"/>
  <c r="F252" i="4"/>
  <c r="I252" i="4"/>
  <c r="K252" i="4"/>
  <c r="D253" i="4"/>
  <c r="F253" i="4"/>
  <c r="I253" i="4"/>
  <c r="K253" i="4"/>
  <c r="D254" i="4"/>
  <c r="E253" i="4"/>
  <c r="G253" i="4"/>
  <c r="F254" i="4"/>
  <c r="I254" i="4"/>
  <c r="K254" i="4"/>
  <c r="D255" i="4"/>
  <c r="E254" i="4"/>
  <c r="G254" i="4"/>
  <c r="J254" i="4"/>
  <c r="F255" i="4"/>
  <c r="I255" i="4"/>
  <c r="K255" i="4"/>
  <c r="D256" i="4"/>
  <c r="F256" i="4"/>
  <c r="I256" i="4"/>
  <c r="K256" i="4"/>
  <c r="D257" i="4"/>
  <c r="F257" i="4"/>
  <c r="I257" i="4"/>
  <c r="K257" i="4"/>
  <c r="D258" i="4"/>
  <c r="E257" i="4"/>
  <c r="G257" i="4"/>
  <c r="F258" i="4"/>
  <c r="I258" i="4"/>
  <c r="K258" i="4"/>
  <c r="D259" i="4"/>
  <c r="E258" i="4"/>
  <c r="G258" i="4"/>
  <c r="J258" i="4"/>
  <c r="F259" i="4"/>
  <c r="I259" i="4"/>
  <c r="K259" i="4"/>
  <c r="D260" i="4"/>
  <c r="F260" i="4"/>
  <c r="I260" i="4"/>
  <c r="K260" i="4"/>
  <c r="D261" i="4"/>
  <c r="F261" i="4"/>
  <c r="I261" i="4"/>
  <c r="K261" i="4"/>
  <c r="D262" i="4"/>
  <c r="E261" i="4"/>
  <c r="G261" i="4"/>
  <c r="F262" i="4"/>
  <c r="I262" i="4"/>
  <c r="K262" i="4"/>
  <c r="D263" i="4"/>
  <c r="E262" i="4"/>
  <c r="G262" i="4"/>
  <c r="F263" i="4"/>
  <c r="I263" i="4"/>
  <c r="K263" i="4"/>
  <c r="D264" i="4"/>
  <c r="F264" i="4"/>
  <c r="I264" i="4"/>
  <c r="K264" i="4"/>
  <c r="D265" i="4"/>
  <c r="I265" i="4"/>
  <c r="K265" i="4"/>
  <c r="J261" i="4"/>
  <c r="J230" i="4"/>
  <c r="J222" i="4"/>
  <c r="J218" i="4"/>
  <c r="J210" i="4"/>
  <c r="J193" i="4"/>
  <c r="J186" i="4"/>
  <c r="J178" i="4"/>
  <c r="J157" i="4"/>
  <c r="J142" i="4"/>
  <c r="J129" i="4"/>
  <c r="J102" i="4"/>
  <c r="J90" i="4"/>
  <c r="J78" i="4"/>
  <c r="J74" i="4"/>
  <c r="J62" i="4"/>
  <c r="J253" i="4"/>
  <c r="J234" i="4"/>
  <c r="J217" i="4"/>
  <c r="J213" i="4"/>
  <c r="J202" i="4"/>
  <c r="J190" i="4"/>
  <c r="J181" i="4"/>
  <c r="J174" i="4"/>
  <c r="J166" i="4"/>
  <c r="J145" i="4"/>
  <c r="J126" i="4"/>
  <c r="J117" i="4"/>
  <c r="J70" i="4"/>
  <c r="J262" i="4"/>
  <c r="J257" i="4"/>
  <c r="J246" i="4"/>
  <c r="J233" i="4"/>
  <c r="J229" i="4"/>
  <c r="J225" i="4"/>
  <c r="J221" i="4"/>
  <c r="J214" i="4"/>
  <c r="J209" i="4"/>
  <c r="J198" i="4"/>
  <c r="J194" i="4"/>
  <c r="J185" i="4"/>
  <c r="J177" i="4"/>
  <c r="J161" i="4"/>
  <c r="J154" i="4"/>
  <c r="J122" i="4"/>
  <c r="J118" i="4"/>
  <c r="J110" i="4"/>
  <c r="J106" i="4"/>
  <c r="J97" i="4"/>
  <c r="J93" i="4"/>
  <c r="J89" i="4"/>
  <c r="J206" i="4"/>
  <c r="J201" i="4"/>
  <c r="J189" i="4"/>
  <c r="J182" i="4"/>
  <c r="J173" i="4"/>
  <c r="J170" i="4"/>
  <c r="J153" i="4"/>
  <c r="J150" i="4"/>
  <c r="J146" i="4"/>
  <c r="J138" i="4"/>
  <c r="J137" i="4"/>
  <c r="J130" i="4"/>
  <c r="J125" i="4"/>
  <c r="J121" i="4"/>
  <c r="J114" i="4"/>
  <c r="J113" i="4"/>
  <c r="J109" i="4"/>
  <c r="J105" i="4"/>
  <c r="J101" i="4"/>
  <c r="J98" i="4"/>
  <c r="J94" i="4"/>
  <c r="J86" i="4"/>
  <c r="J82" i="4"/>
  <c r="J66" i="4"/>
  <c r="J58" i="4"/>
  <c r="J54" i="4"/>
  <c r="J50" i="4"/>
  <c r="J46" i="4"/>
  <c r="J42" i="4"/>
  <c r="J38" i="4"/>
  <c r="J34" i="4"/>
  <c r="J30" i="4"/>
  <c r="J26" i="4"/>
  <c r="J22" i="4"/>
  <c r="J18" i="4"/>
  <c r="J14" i="4"/>
  <c r="J10" i="4"/>
  <c r="J169" i="4"/>
  <c r="J165" i="4"/>
  <c r="J162" i="4"/>
  <c r="J158" i="4"/>
  <c r="J149" i="4"/>
  <c r="J134" i="4"/>
  <c r="E68" i="4"/>
  <c r="G68" i="4"/>
  <c r="E67" i="4"/>
  <c r="G67" i="4"/>
  <c r="J141" i="4"/>
  <c r="E133" i="4"/>
  <c r="G133" i="4"/>
  <c r="E132" i="4"/>
  <c r="G132" i="4"/>
  <c r="E260" i="4"/>
  <c r="G260" i="4"/>
  <c r="E259" i="4"/>
  <c r="G259" i="4"/>
  <c r="J205" i="4"/>
  <c r="J197" i="4"/>
  <c r="E196" i="4"/>
  <c r="G196" i="4"/>
  <c r="E195" i="4"/>
  <c r="G195" i="4"/>
  <c r="E244" i="4"/>
  <c r="G244" i="4"/>
  <c r="E243" i="4"/>
  <c r="G243" i="4"/>
  <c r="E180" i="4"/>
  <c r="G180" i="4"/>
  <c r="E179" i="4"/>
  <c r="G179" i="4"/>
  <c r="J179" i="4"/>
  <c r="E116" i="4"/>
  <c r="G116" i="4"/>
  <c r="E115" i="4"/>
  <c r="G115" i="4"/>
  <c r="J115" i="4"/>
  <c r="E52" i="4"/>
  <c r="G52" i="4"/>
  <c r="E51" i="4"/>
  <c r="G51" i="4"/>
  <c r="E228" i="4"/>
  <c r="G228" i="4"/>
  <c r="E227" i="4"/>
  <c r="G227" i="4"/>
  <c r="E164" i="4"/>
  <c r="G164" i="4"/>
  <c r="E163" i="4"/>
  <c r="G163" i="4"/>
  <c r="E100" i="4"/>
  <c r="G100" i="4"/>
  <c r="E99" i="4"/>
  <c r="G99" i="4"/>
  <c r="E36" i="4"/>
  <c r="G36" i="4"/>
  <c r="E35" i="4"/>
  <c r="G35" i="4"/>
  <c r="E212" i="4"/>
  <c r="G212" i="4"/>
  <c r="E211" i="4"/>
  <c r="G211" i="4"/>
  <c r="E148" i="4"/>
  <c r="G148" i="4"/>
  <c r="E147" i="4"/>
  <c r="G147" i="4"/>
  <c r="E84" i="4"/>
  <c r="G84" i="4"/>
  <c r="E83" i="4"/>
  <c r="G83" i="4"/>
  <c r="E20" i="4"/>
  <c r="G20" i="4"/>
  <c r="E19" i="4"/>
  <c r="G19" i="4"/>
  <c r="E252" i="4"/>
  <c r="G252" i="4"/>
  <c r="E251" i="4"/>
  <c r="G251" i="4"/>
  <c r="E236" i="4"/>
  <c r="G236" i="4"/>
  <c r="E235" i="4"/>
  <c r="G235" i="4"/>
  <c r="E220" i="4"/>
  <c r="G220" i="4"/>
  <c r="E219" i="4"/>
  <c r="G219" i="4"/>
  <c r="J219" i="4"/>
  <c r="E204" i="4"/>
  <c r="G204" i="4"/>
  <c r="E203" i="4"/>
  <c r="G203" i="4"/>
  <c r="J203" i="4"/>
  <c r="E188" i="4"/>
  <c r="G188" i="4"/>
  <c r="E187" i="4"/>
  <c r="G187" i="4"/>
  <c r="E172" i="4"/>
  <c r="G172" i="4"/>
  <c r="E171" i="4"/>
  <c r="G171" i="4"/>
  <c r="E156" i="4"/>
  <c r="G156" i="4"/>
  <c r="E155" i="4"/>
  <c r="G155" i="4"/>
  <c r="E140" i="4"/>
  <c r="G140" i="4"/>
  <c r="E139" i="4"/>
  <c r="G139" i="4"/>
  <c r="E124" i="4"/>
  <c r="G124" i="4"/>
  <c r="E123" i="4"/>
  <c r="G123" i="4"/>
  <c r="J123" i="4"/>
  <c r="E108" i="4"/>
  <c r="G108" i="4"/>
  <c r="E107" i="4"/>
  <c r="G107" i="4"/>
  <c r="J107" i="4"/>
  <c r="E92" i="4"/>
  <c r="G92" i="4"/>
  <c r="E91" i="4"/>
  <c r="G91" i="4"/>
  <c r="E76" i="4"/>
  <c r="G76" i="4"/>
  <c r="E75" i="4"/>
  <c r="G75" i="4"/>
  <c r="E60" i="4"/>
  <c r="G60" i="4"/>
  <c r="E59" i="4"/>
  <c r="G59" i="4"/>
  <c r="E44" i="4"/>
  <c r="G44" i="4"/>
  <c r="E43" i="4"/>
  <c r="G43" i="4"/>
  <c r="E28" i="4"/>
  <c r="G28" i="4"/>
  <c r="E27" i="4"/>
  <c r="G27" i="4"/>
  <c r="E12" i="4"/>
  <c r="G12" i="4"/>
  <c r="E11" i="4"/>
  <c r="G11" i="4"/>
  <c r="E264" i="4"/>
  <c r="G264" i="4"/>
  <c r="E263" i="4"/>
  <c r="G263" i="4"/>
  <c r="E256" i="4"/>
  <c r="G256" i="4"/>
  <c r="E255" i="4"/>
  <c r="G255" i="4"/>
  <c r="E248" i="4"/>
  <c r="G248" i="4"/>
  <c r="E247" i="4"/>
  <c r="G247" i="4"/>
  <c r="E240" i="4"/>
  <c r="G240" i="4"/>
  <c r="E239" i="4"/>
  <c r="G239" i="4"/>
  <c r="E232" i="4"/>
  <c r="G232" i="4"/>
  <c r="E231" i="4"/>
  <c r="G231" i="4"/>
  <c r="E224" i="4"/>
  <c r="G224" i="4"/>
  <c r="E223" i="4"/>
  <c r="G223" i="4"/>
  <c r="E216" i="4"/>
  <c r="G216" i="4"/>
  <c r="E215" i="4"/>
  <c r="G215" i="4"/>
  <c r="E208" i="4"/>
  <c r="G208" i="4"/>
  <c r="E207" i="4"/>
  <c r="G207" i="4"/>
  <c r="E200" i="4"/>
  <c r="G200" i="4"/>
  <c r="E199" i="4"/>
  <c r="G199" i="4"/>
  <c r="E192" i="4"/>
  <c r="G192" i="4"/>
  <c r="E191" i="4"/>
  <c r="G191" i="4"/>
  <c r="E184" i="4"/>
  <c r="G184" i="4"/>
  <c r="E183" i="4"/>
  <c r="G183" i="4"/>
  <c r="E176" i="4"/>
  <c r="G176" i="4"/>
  <c r="E175" i="4"/>
  <c r="G175" i="4"/>
  <c r="E168" i="4"/>
  <c r="G168" i="4"/>
  <c r="E167" i="4"/>
  <c r="G167" i="4"/>
  <c r="E160" i="4"/>
  <c r="G160" i="4"/>
  <c r="E159" i="4"/>
  <c r="G159" i="4"/>
  <c r="E152" i="4"/>
  <c r="G152" i="4"/>
  <c r="E151" i="4"/>
  <c r="G151" i="4"/>
  <c r="E144" i="4"/>
  <c r="G144" i="4"/>
  <c r="E143" i="4"/>
  <c r="G143" i="4"/>
  <c r="E136" i="4"/>
  <c r="G136" i="4"/>
  <c r="E135" i="4"/>
  <c r="G135" i="4"/>
  <c r="J131" i="4"/>
  <c r="E128" i="4"/>
  <c r="G128" i="4"/>
  <c r="E127" i="4"/>
  <c r="G127" i="4"/>
  <c r="E120" i="4"/>
  <c r="G120" i="4"/>
  <c r="E119" i="4"/>
  <c r="G119" i="4"/>
  <c r="E112" i="4"/>
  <c r="G112" i="4"/>
  <c r="E111" i="4"/>
  <c r="G111" i="4"/>
  <c r="E104" i="4"/>
  <c r="G104" i="4"/>
  <c r="E103" i="4"/>
  <c r="G103" i="4"/>
  <c r="E96" i="4"/>
  <c r="G96" i="4"/>
  <c r="E95" i="4"/>
  <c r="G95" i="4"/>
  <c r="E88" i="4"/>
  <c r="G88" i="4"/>
  <c r="E87" i="4"/>
  <c r="G87" i="4"/>
  <c r="J81" i="4"/>
  <c r="E80" i="4"/>
  <c r="G80" i="4"/>
  <c r="E79" i="4"/>
  <c r="G79" i="4"/>
  <c r="J73" i="4"/>
  <c r="E72" i="4"/>
  <c r="G72" i="4"/>
  <c r="E71" i="4"/>
  <c r="G71" i="4"/>
  <c r="J65" i="4"/>
  <c r="E64" i="4"/>
  <c r="G64" i="4"/>
  <c r="E63" i="4"/>
  <c r="G63" i="4"/>
  <c r="J57" i="4"/>
  <c r="E56" i="4"/>
  <c r="G56" i="4"/>
  <c r="E55" i="4"/>
  <c r="G55" i="4"/>
  <c r="J49" i="4"/>
  <c r="E48" i="4"/>
  <c r="G48" i="4"/>
  <c r="E47" i="4"/>
  <c r="G47" i="4"/>
  <c r="J41" i="4"/>
  <c r="E40" i="4"/>
  <c r="G40" i="4"/>
  <c r="E39" i="4"/>
  <c r="G39" i="4"/>
  <c r="J33" i="4"/>
  <c r="E32" i="4"/>
  <c r="G32" i="4"/>
  <c r="E31" i="4"/>
  <c r="G31" i="4"/>
  <c r="J25" i="4"/>
  <c r="E24" i="4"/>
  <c r="G24" i="4"/>
  <c r="E23" i="4"/>
  <c r="G23" i="4"/>
  <c r="J17" i="4"/>
  <c r="E16" i="4"/>
  <c r="G16" i="4"/>
  <c r="E15" i="4"/>
  <c r="G15" i="4"/>
  <c r="J85" i="4"/>
  <c r="J77" i="4"/>
  <c r="J69" i="4"/>
  <c r="J61" i="4"/>
  <c r="J53" i="4"/>
  <c r="J45" i="4"/>
  <c r="J37" i="4"/>
  <c r="J29" i="4"/>
  <c r="J21" i="4"/>
  <c r="J13" i="4"/>
  <c r="J243" i="4"/>
  <c r="J139" i="4"/>
  <c r="J99" i="4"/>
  <c r="J259" i="4"/>
  <c r="J67" i="4"/>
  <c r="J227" i="4"/>
  <c r="J19" i="4"/>
  <c r="J147" i="4"/>
  <c r="J43" i="4"/>
  <c r="J235" i="4"/>
  <c r="J75" i="4"/>
  <c r="J51" i="4"/>
  <c r="J11" i="4"/>
  <c r="J171" i="4"/>
  <c r="J163" i="4"/>
  <c r="J35" i="4"/>
  <c r="J195" i="4"/>
  <c r="J83" i="4"/>
  <c r="J211" i="4"/>
  <c r="J91" i="4"/>
  <c r="J187" i="4"/>
  <c r="J28" i="4"/>
  <c r="J60" i="4"/>
  <c r="J92" i="4"/>
  <c r="J124" i="4"/>
  <c r="J156" i="4"/>
  <c r="J188" i="4"/>
  <c r="J220" i="4"/>
  <c r="J252" i="4"/>
  <c r="J116" i="4"/>
  <c r="J244" i="4"/>
  <c r="J68" i="4"/>
  <c r="J84" i="4"/>
  <c r="J164" i="4"/>
  <c r="J155" i="4"/>
  <c r="J20" i="4"/>
  <c r="J148" i="4"/>
  <c r="J100" i="4"/>
  <c r="J228" i="4"/>
  <c r="J260" i="4"/>
  <c r="J132" i="4"/>
  <c r="J212" i="4"/>
  <c r="J36" i="4"/>
  <c r="J196" i="4"/>
  <c r="J27" i="4"/>
  <c r="J59" i="4"/>
  <c r="J251" i="4"/>
  <c r="J12" i="4"/>
  <c r="J44" i="4"/>
  <c r="J76" i="4"/>
  <c r="J108" i="4"/>
  <c r="J140" i="4"/>
  <c r="J172" i="4"/>
  <c r="J204" i="4"/>
  <c r="J236" i="4"/>
  <c r="J52" i="4"/>
  <c r="J180" i="4"/>
  <c r="J133" i="4"/>
  <c r="J47" i="4"/>
  <c r="J72" i="4"/>
  <c r="J104" i="4"/>
  <c r="J144" i="4"/>
  <c r="J176" i="4"/>
  <c r="J215" i="4"/>
  <c r="J16" i="4"/>
  <c r="J23" i="4"/>
  <c r="J48" i="4"/>
  <c r="J55" i="4"/>
  <c r="J80" i="4"/>
  <c r="J87" i="4"/>
  <c r="J96" i="4"/>
  <c r="J111" i="4"/>
  <c r="J127" i="4"/>
  <c r="J136" i="4"/>
  <c r="J159" i="4"/>
  <c r="J168" i="4"/>
  <c r="J183" i="4"/>
  <c r="J192" i="4"/>
  <c r="J207" i="4"/>
  <c r="J216" i="4"/>
  <c r="J231" i="4"/>
  <c r="J240" i="4"/>
  <c r="J263" i="4"/>
  <c r="J95" i="4"/>
  <c r="J135" i="4"/>
  <c r="J191" i="4"/>
  <c r="J248" i="4"/>
  <c r="J24" i="4"/>
  <c r="J31" i="4"/>
  <c r="J56" i="4"/>
  <c r="J63" i="4"/>
  <c r="J88" i="4"/>
  <c r="J112" i="4"/>
  <c r="J128" i="4"/>
  <c r="J151" i="4"/>
  <c r="J160" i="4"/>
  <c r="J184" i="4"/>
  <c r="J208" i="4"/>
  <c r="J223" i="4"/>
  <c r="J232" i="4"/>
  <c r="J255" i="4"/>
  <c r="J264" i="4"/>
  <c r="G265" i="4"/>
  <c r="J15" i="4"/>
  <c r="J40" i="4"/>
  <c r="J79" i="4"/>
  <c r="J120" i="4"/>
  <c r="J167" i="4"/>
  <c r="J200" i="4"/>
  <c r="J239" i="4"/>
  <c r="J32" i="4"/>
  <c r="J39" i="4"/>
  <c r="J64" i="4"/>
  <c r="J71" i="4"/>
  <c r="J103" i="4"/>
  <c r="J119" i="4"/>
  <c r="J143" i="4"/>
  <c r="J152" i="4"/>
  <c r="J175" i="4"/>
  <c r="J199" i="4"/>
  <c r="J224" i="4"/>
  <c r="J247" i="4"/>
  <c r="J256" i="4"/>
  <c r="J265" i="4"/>
  <c r="I1" i="3"/>
  <c r="J1" i="3"/>
  <c r="I2" i="3"/>
  <c r="J2" i="3"/>
  <c r="I3" i="3"/>
  <c r="J3" i="3"/>
  <c r="I4" i="3"/>
  <c r="J4" i="3"/>
  <c r="I5" i="3"/>
  <c r="J5" i="3"/>
  <c r="I6" i="3"/>
  <c r="J6" i="3"/>
  <c r="I7" i="3"/>
  <c r="J7" i="3"/>
  <c r="I8" i="3"/>
  <c r="J8" i="3"/>
  <c r="I9" i="3"/>
  <c r="J9" i="3"/>
  <c r="K9" i="3"/>
  <c r="D10" i="3"/>
  <c r="F10" i="3"/>
  <c r="I10" i="3"/>
  <c r="K10" i="3"/>
  <c r="D11" i="3"/>
  <c r="F11" i="3"/>
  <c r="I11" i="3"/>
  <c r="K11" i="3"/>
  <c r="D12" i="3"/>
  <c r="F12" i="3"/>
  <c r="I12" i="3"/>
  <c r="K12" i="3"/>
  <c r="D13" i="3"/>
  <c r="F13" i="3"/>
  <c r="I13" i="3"/>
  <c r="K13" i="3"/>
  <c r="D14" i="3"/>
  <c r="E13" i="3"/>
  <c r="F14" i="3"/>
  <c r="I14" i="3"/>
  <c r="K14" i="3"/>
  <c r="D15" i="3"/>
  <c r="F15" i="3"/>
  <c r="I15" i="3"/>
  <c r="K15" i="3"/>
  <c r="D16" i="3"/>
  <c r="F16" i="3"/>
  <c r="I16" i="3"/>
  <c r="K16" i="3"/>
  <c r="D17" i="3"/>
  <c r="E16" i="3"/>
  <c r="F17" i="3"/>
  <c r="I17" i="3"/>
  <c r="K17" i="3"/>
  <c r="D18" i="3"/>
  <c r="E17" i="3"/>
  <c r="F18" i="3"/>
  <c r="I18" i="3"/>
  <c r="K18" i="3"/>
  <c r="D19" i="3"/>
  <c r="F19" i="3"/>
  <c r="I19" i="3"/>
  <c r="K19" i="3"/>
  <c r="D20" i="3"/>
  <c r="F20" i="3"/>
  <c r="I20" i="3"/>
  <c r="K20" i="3"/>
  <c r="D21" i="3"/>
  <c r="E20" i="3"/>
  <c r="F21" i="3"/>
  <c r="I21" i="3"/>
  <c r="K21" i="3"/>
  <c r="D22" i="3"/>
  <c r="E21" i="3"/>
  <c r="F22" i="3"/>
  <c r="I22" i="3"/>
  <c r="K22" i="3"/>
  <c r="D23" i="3"/>
  <c r="F23" i="3"/>
  <c r="I23" i="3"/>
  <c r="K23" i="3"/>
  <c r="D24" i="3"/>
  <c r="F24" i="3"/>
  <c r="I24" i="3"/>
  <c r="K24" i="3"/>
  <c r="D25" i="3"/>
  <c r="F25" i="3"/>
  <c r="I25" i="3"/>
  <c r="K25" i="3"/>
  <c r="D26" i="3"/>
  <c r="E25" i="3"/>
  <c r="F26" i="3"/>
  <c r="I26" i="3"/>
  <c r="K26" i="3"/>
  <c r="D27" i="3"/>
  <c r="F27" i="3"/>
  <c r="I27" i="3"/>
  <c r="K27" i="3"/>
  <c r="D28" i="3"/>
  <c r="F28" i="3"/>
  <c r="I28" i="3"/>
  <c r="K28" i="3"/>
  <c r="D29" i="3"/>
  <c r="E28" i="3"/>
  <c r="F29" i="3"/>
  <c r="I29" i="3"/>
  <c r="K29" i="3"/>
  <c r="D30" i="3"/>
  <c r="E29" i="3"/>
  <c r="F30" i="3"/>
  <c r="I30" i="3"/>
  <c r="K30" i="3"/>
  <c r="D31" i="3"/>
  <c r="F31" i="3"/>
  <c r="I31" i="3"/>
  <c r="K31" i="3"/>
  <c r="D32" i="3"/>
  <c r="F32" i="3"/>
  <c r="I32" i="3"/>
  <c r="K32" i="3"/>
  <c r="D33" i="3"/>
  <c r="E32" i="3"/>
  <c r="F33" i="3"/>
  <c r="I33" i="3"/>
  <c r="K33" i="3"/>
  <c r="D34" i="3"/>
  <c r="E33" i="3"/>
  <c r="F34" i="3"/>
  <c r="I34" i="3"/>
  <c r="K34" i="3"/>
  <c r="D35" i="3"/>
  <c r="F35" i="3"/>
  <c r="I35" i="3"/>
  <c r="K35" i="3"/>
  <c r="D36" i="3"/>
  <c r="F36" i="3"/>
  <c r="I36" i="3"/>
  <c r="K36" i="3"/>
  <c r="D37" i="3"/>
  <c r="E36" i="3"/>
  <c r="F37" i="3"/>
  <c r="I37" i="3"/>
  <c r="K37" i="3"/>
  <c r="D38" i="3"/>
  <c r="E37" i="3"/>
  <c r="F38" i="3"/>
  <c r="I38" i="3"/>
  <c r="K38" i="3"/>
  <c r="D39" i="3"/>
  <c r="F39" i="3"/>
  <c r="I39" i="3"/>
  <c r="K39" i="3"/>
  <c r="D40" i="3"/>
  <c r="F40" i="3"/>
  <c r="I40" i="3"/>
  <c r="K40" i="3"/>
  <c r="D41" i="3"/>
  <c r="E40" i="3"/>
  <c r="F41" i="3"/>
  <c r="I41" i="3"/>
  <c r="K41" i="3"/>
  <c r="D42" i="3"/>
  <c r="E41" i="3"/>
  <c r="F42" i="3"/>
  <c r="I42" i="3"/>
  <c r="K42" i="3"/>
  <c r="D43" i="3"/>
  <c r="F43" i="3"/>
  <c r="I43" i="3"/>
  <c r="K43" i="3"/>
  <c r="D44" i="3"/>
  <c r="F44" i="3"/>
  <c r="I44" i="3"/>
  <c r="K44" i="3"/>
  <c r="D45" i="3"/>
  <c r="E44" i="3"/>
  <c r="F45" i="3"/>
  <c r="I45" i="3"/>
  <c r="K45" i="3"/>
  <c r="D46" i="3"/>
  <c r="E45" i="3"/>
  <c r="F46" i="3"/>
  <c r="I46" i="3"/>
  <c r="K46" i="3"/>
  <c r="D47" i="3"/>
  <c r="F47" i="3"/>
  <c r="I47" i="3"/>
  <c r="K47" i="3"/>
  <c r="D48" i="3"/>
  <c r="F48" i="3"/>
  <c r="I48" i="3"/>
  <c r="K48" i="3"/>
  <c r="D49" i="3"/>
  <c r="E48" i="3"/>
  <c r="F49" i="3"/>
  <c r="I49" i="3"/>
  <c r="K49" i="3"/>
  <c r="D50" i="3"/>
  <c r="E49" i="3"/>
  <c r="F50" i="3"/>
  <c r="I50" i="3"/>
  <c r="K50" i="3"/>
  <c r="D51" i="3"/>
  <c r="F51" i="3"/>
  <c r="I51" i="3"/>
  <c r="K51" i="3"/>
  <c r="D52" i="3"/>
  <c r="F52" i="3"/>
  <c r="I52" i="3"/>
  <c r="K52" i="3"/>
  <c r="D53" i="3"/>
  <c r="F53" i="3"/>
  <c r="I53" i="3"/>
  <c r="K53" i="3"/>
  <c r="D54" i="3"/>
  <c r="E53" i="3"/>
  <c r="F54" i="3"/>
  <c r="I54" i="3"/>
  <c r="K54" i="3"/>
  <c r="D55" i="3"/>
  <c r="F55" i="3"/>
  <c r="I55" i="3"/>
  <c r="K55" i="3"/>
  <c r="D56" i="3"/>
  <c r="F56" i="3"/>
  <c r="I56" i="3"/>
  <c r="K56" i="3"/>
  <c r="D57" i="3"/>
  <c r="E56" i="3"/>
  <c r="F57" i="3"/>
  <c r="I57" i="3"/>
  <c r="K57" i="3"/>
  <c r="D58" i="3"/>
  <c r="E57" i="3"/>
  <c r="F58" i="3"/>
  <c r="I58" i="3"/>
  <c r="K58" i="3"/>
  <c r="D59" i="3"/>
  <c r="F59" i="3"/>
  <c r="I59" i="3"/>
  <c r="K59" i="3"/>
  <c r="D60" i="3"/>
  <c r="F60" i="3"/>
  <c r="I60" i="3"/>
  <c r="K60" i="3"/>
  <c r="D61" i="3"/>
  <c r="E60" i="3"/>
  <c r="F61" i="3"/>
  <c r="I61" i="3"/>
  <c r="K61" i="3"/>
  <c r="D62" i="3"/>
  <c r="E61" i="3"/>
  <c r="F62" i="3"/>
  <c r="I62" i="3"/>
  <c r="K62" i="3"/>
  <c r="D63" i="3"/>
  <c r="F63" i="3"/>
  <c r="I63" i="3"/>
  <c r="K63" i="3"/>
  <c r="D64" i="3"/>
  <c r="F64" i="3"/>
  <c r="I64" i="3"/>
  <c r="K64" i="3"/>
  <c r="D65" i="3"/>
  <c r="E64" i="3"/>
  <c r="F65" i="3"/>
  <c r="I65" i="3"/>
  <c r="K65" i="3"/>
  <c r="D66" i="3"/>
  <c r="E65" i="3"/>
  <c r="F66" i="3"/>
  <c r="I66" i="3"/>
  <c r="K66" i="3"/>
  <c r="D67" i="3"/>
  <c r="F67" i="3"/>
  <c r="I67" i="3"/>
  <c r="K67" i="3"/>
  <c r="D68" i="3"/>
  <c r="F68" i="3"/>
  <c r="I68" i="3"/>
  <c r="K68" i="3"/>
  <c r="D69" i="3"/>
  <c r="E68" i="3"/>
  <c r="F69" i="3"/>
  <c r="I69" i="3"/>
  <c r="K69" i="3"/>
  <c r="D70" i="3"/>
  <c r="E69" i="3"/>
  <c r="F70" i="3"/>
  <c r="I70" i="3"/>
  <c r="K70" i="3"/>
  <c r="D71" i="3"/>
  <c r="F71" i="3"/>
  <c r="I71" i="3"/>
  <c r="K71" i="3"/>
  <c r="D72" i="3"/>
  <c r="F72" i="3"/>
  <c r="I72" i="3"/>
  <c r="K72" i="3"/>
  <c r="D73" i="3"/>
  <c r="E72" i="3"/>
  <c r="F73" i="3"/>
  <c r="I73" i="3"/>
  <c r="K73" i="3"/>
  <c r="D74" i="3"/>
  <c r="E73" i="3"/>
  <c r="F74" i="3"/>
  <c r="I74" i="3"/>
  <c r="K74" i="3"/>
  <c r="D75" i="3"/>
  <c r="F75" i="3"/>
  <c r="I75" i="3"/>
  <c r="K75" i="3"/>
  <c r="D76" i="3"/>
  <c r="F76" i="3"/>
  <c r="I76" i="3"/>
  <c r="K76" i="3"/>
  <c r="D77" i="3"/>
  <c r="E76" i="3"/>
  <c r="F77" i="3"/>
  <c r="I77" i="3"/>
  <c r="K77" i="3"/>
  <c r="D78" i="3"/>
  <c r="E77" i="3"/>
  <c r="F78" i="3"/>
  <c r="I78" i="3"/>
  <c r="K78" i="3"/>
  <c r="D79" i="3"/>
  <c r="F79" i="3"/>
  <c r="I79" i="3"/>
  <c r="K79" i="3"/>
  <c r="D80" i="3"/>
  <c r="F80" i="3"/>
  <c r="I80" i="3"/>
  <c r="K80" i="3"/>
  <c r="D81" i="3"/>
  <c r="E80" i="3"/>
  <c r="F81" i="3"/>
  <c r="I81" i="3"/>
  <c r="K81" i="3"/>
  <c r="D82" i="3"/>
  <c r="E81" i="3"/>
  <c r="F82" i="3"/>
  <c r="I82" i="3"/>
  <c r="K82" i="3"/>
  <c r="D83" i="3"/>
  <c r="F83" i="3"/>
  <c r="I83" i="3"/>
  <c r="K83" i="3"/>
  <c r="D84" i="3"/>
  <c r="F84" i="3"/>
  <c r="I84" i="3"/>
  <c r="K84" i="3"/>
  <c r="D85" i="3"/>
  <c r="E84" i="3"/>
  <c r="F85" i="3"/>
  <c r="I85" i="3"/>
  <c r="K85" i="3"/>
  <c r="D86" i="3"/>
  <c r="E85" i="3"/>
  <c r="F86" i="3"/>
  <c r="I86" i="3"/>
  <c r="K86" i="3"/>
  <c r="D87" i="3"/>
  <c r="F87" i="3"/>
  <c r="I87" i="3"/>
  <c r="K87" i="3"/>
  <c r="D88" i="3"/>
  <c r="F88" i="3"/>
  <c r="I88" i="3"/>
  <c r="K88" i="3"/>
  <c r="D89" i="3"/>
  <c r="E88" i="3"/>
  <c r="F89" i="3"/>
  <c r="I89" i="3"/>
  <c r="K89" i="3"/>
  <c r="D90" i="3"/>
  <c r="F90" i="3"/>
  <c r="I90" i="3"/>
  <c r="K90" i="3"/>
  <c r="D91" i="3"/>
  <c r="F91" i="3"/>
  <c r="I91" i="3"/>
  <c r="K91" i="3"/>
  <c r="D92" i="3"/>
  <c r="F92" i="3"/>
  <c r="I92" i="3"/>
  <c r="K92" i="3"/>
  <c r="D93" i="3"/>
  <c r="E92" i="3"/>
  <c r="F93" i="3"/>
  <c r="I93" i="3"/>
  <c r="K93" i="3"/>
  <c r="D94" i="3"/>
  <c r="E93" i="3"/>
  <c r="F94" i="3"/>
  <c r="I94" i="3"/>
  <c r="K94" i="3"/>
  <c r="D95" i="3"/>
  <c r="F95" i="3"/>
  <c r="I95" i="3"/>
  <c r="K95" i="3"/>
  <c r="D96" i="3"/>
  <c r="F96" i="3"/>
  <c r="I96" i="3"/>
  <c r="K96" i="3"/>
  <c r="D97" i="3"/>
  <c r="E96" i="3"/>
  <c r="F97" i="3"/>
  <c r="I97" i="3"/>
  <c r="K97" i="3"/>
  <c r="D98" i="3"/>
  <c r="E97" i="3"/>
  <c r="F98" i="3"/>
  <c r="I98" i="3"/>
  <c r="K98" i="3"/>
  <c r="D99" i="3"/>
  <c r="F99" i="3"/>
  <c r="I99" i="3"/>
  <c r="K99" i="3"/>
  <c r="D100" i="3"/>
  <c r="F100" i="3"/>
  <c r="I100" i="3"/>
  <c r="K100" i="3"/>
  <c r="D101" i="3"/>
  <c r="E100" i="3"/>
  <c r="F101" i="3"/>
  <c r="I101" i="3"/>
  <c r="K101" i="3"/>
  <c r="D102" i="3"/>
  <c r="E101" i="3"/>
  <c r="F102" i="3"/>
  <c r="I102" i="3"/>
  <c r="K102" i="3"/>
  <c r="D103" i="3"/>
  <c r="F103" i="3"/>
  <c r="I103" i="3"/>
  <c r="K103" i="3"/>
  <c r="D104" i="3"/>
  <c r="F104" i="3"/>
  <c r="I104" i="3"/>
  <c r="K104" i="3"/>
  <c r="D105" i="3"/>
  <c r="E104" i="3"/>
  <c r="F105" i="3"/>
  <c r="I105" i="3"/>
  <c r="K105" i="3"/>
  <c r="D106" i="3"/>
  <c r="E105" i="3"/>
  <c r="F106" i="3"/>
  <c r="I106" i="3"/>
  <c r="K106" i="3"/>
  <c r="D107" i="3"/>
  <c r="F107" i="3"/>
  <c r="I107" i="3"/>
  <c r="K107" i="3"/>
  <c r="D108" i="3"/>
  <c r="F108" i="3"/>
  <c r="I108" i="3"/>
  <c r="K108" i="3"/>
  <c r="D109" i="3"/>
  <c r="E108" i="3"/>
  <c r="F109" i="3"/>
  <c r="I109" i="3"/>
  <c r="K109" i="3"/>
  <c r="D110" i="3"/>
  <c r="E109" i="3"/>
  <c r="F110" i="3"/>
  <c r="I110" i="3"/>
  <c r="K110" i="3"/>
  <c r="D111" i="3"/>
  <c r="F111" i="3"/>
  <c r="I111" i="3"/>
  <c r="K111" i="3"/>
  <c r="D112" i="3"/>
  <c r="F112" i="3"/>
  <c r="I112" i="3"/>
  <c r="K112" i="3"/>
  <c r="D113" i="3"/>
  <c r="E112" i="3"/>
  <c r="F113" i="3"/>
  <c r="I113" i="3"/>
  <c r="K113" i="3"/>
  <c r="D114" i="3"/>
  <c r="E113" i="3"/>
  <c r="F114" i="3"/>
  <c r="I114" i="3"/>
  <c r="K114" i="3"/>
  <c r="D115" i="3"/>
  <c r="F115" i="3"/>
  <c r="I115" i="3"/>
  <c r="K115" i="3"/>
  <c r="D116" i="3"/>
  <c r="F116" i="3"/>
  <c r="I116" i="3"/>
  <c r="K116" i="3"/>
  <c r="D117" i="3"/>
  <c r="E116" i="3"/>
  <c r="F117" i="3"/>
  <c r="I117" i="3"/>
  <c r="K117" i="3"/>
  <c r="D118" i="3"/>
  <c r="F118" i="3"/>
  <c r="I118" i="3"/>
  <c r="K118" i="3"/>
  <c r="D119" i="3"/>
  <c r="F119" i="3"/>
  <c r="I119" i="3"/>
  <c r="K119" i="3"/>
  <c r="D120" i="3"/>
  <c r="F120" i="3"/>
  <c r="I120" i="3"/>
  <c r="K120" i="3"/>
  <c r="D121" i="3"/>
  <c r="E120" i="3"/>
  <c r="F121" i="3"/>
  <c r="I121" i="3"/>
  <c r="K121" i="3"/>
  <c r="D122" i="3"/>
  <c r="E121" i="3"/>
  <c r="F122" i="3"/>
  <c r="I122" i="3"/>
  <c r="K122" i="3"/>
  <c r="D123" i="3"/>
  <c r="F123" i="3"/>
  <c r="I123" i="3"/>
  <c r="K123" i="3"/>
  <c r="D124" i="3"/>
  <c r="F124" i="3"/>
  <c r="I124" i="3"/>
  <c r="K124" i="3"/>
  <c r="D125" i="3"/>
  <c r="E124" i="3"/>
  <c r="F125" i="3"/>
  <c r="I125" i="3"/>
  <c r="K125" i="3"/>
  <c r="D126" i="3"/>
  <c r="E125" i="3"/>
  <c r="F126" i="3"/>
  <c r="I126" i="3"/>
  <c r="K126" i="3"/>
  <c r="D127" i="3"/>
  <c r="F127" i="3"/>
  <c r="I127" i="3"/>
  <c r="K127" i="3"/>
  <c r="D128" i="3"/>
  <c r="F128" i="3"/>
  <c r="I128" i="3"/>
  <c r="K128" i="3"/>
  <c r="D129" i="3"/>
  <c r="E128" i="3"/>
  <c r="F129" i="3"/>
  <c r="I129" i="3"/>
  <c r="K129" i="3"/>
  <c r="D130" i="3"/>
  <c r="E129" i="3"/>
  <c r="F130" i="3"/>
  <c r="I130" i="3"/>
  <c r="K130" i="3"/>
  <c r="D131" i="3"/>
  <c r="F131" i="3"/>
  <c r="I131" i="3"/>
  <c r="K131" i="3"/>
  <c r="D132" i="3"/>
  <c r="F132" i="3"/>
  <c r="I132" i="3"/>
  <c r="K132" i="3"/>
  <c r="D133" i="3"/>
  <c r="E132" i="3"/>
  <c r="F133" i="3"/>
  <c r="I133" i="3"/>
  <c r="K133" i="3"/>
  <c r="D134" i="3"/>
  <c r="E133" i="3"/>
  <c r="F134" i="3"/>
  <c r="I134" i="3"/>
  <c r="K134" i="3"/>
  <c r="D135" i="3"/>
  <c r="F135" i="3"/>
  <c r="I135" i="3"/>
  <c r="K135" i="3"/>
  <c r="D136" i="3"/>
  <c r="F136" i="3"/>
  <c r="I136" i="3"/>
  <c r="K136" i="3"/>
  <c r="D137" i="3"/>
  <c r="E136" i="3"/>
  <c r="F137" i="3"/>
  <c r="I137" i="3"/>
  <c r="K137" i="3"/>
  <c r="D138" i="3"/>
  <c r="E137" i="3"/>
  <c r="F138" i="3"/>
  <c r="I138" i="3"/>
  <c r="K138" i="3"/>
  <c r="D139" i="3"/>
  <c r="F139" i="3"/>
  <c r="I139" i="3"/>
  <c r="K139" i="3"/>
  <c r="D140" i="3"/>
  <c r="F140" i="3"/>
  <c r="I140" i="3"/>
  <c r="K140" i="3"/>
  <c r="D141" i="3"/>
  <c r="E140" i="3"/>
  <c r="F141" i="3"/>
  <c r="I141" i="3"/>
  <c r="K141" i="3"/>
  <c r="D142" i="3"/>
  <c r="E141" i="3"/>
  <c r="F142" i="3"/>
  <c r="I142" i="3"/>
  <c r="K142" i="3"/>
  <c r="D143" i="3"/>
  <c r="F143" i="3"/>
  <c r="I143" i="3"/>
  <c r="K143" i="3"/>
  <c r="D144" i="3"/>
  <c r="F144" i="3"/>
  <c r="I144" i="3"/>
  <c r="K144" i="3"/>
  <c r="D145" i="3"/>
  <c r="E144" i="3"/>
  <c r="F145" i="3"/>
  <c r="I145" i="3"/>
  <c r="K145" i="3"/>
  <c r="D146" i="3"/>
  <c r="E145" i="3"/>
  <c r="F146" i="3"/>
  <c r="I146" i="3"/>
  <c r="K146" i="3"/>
  <c r="D147" i="3"/>
  <c r="F147" i="3"/>
  <c r="I147" i="3"/>
  <c r="K147" i="3"/>
  <c r="D148" i="3"/>
  <c r="F148" i="3"/>
  <c r="I148" i="3"/>
  <c r="K148" i="3"/>
  <c r="D149" i="3"/>
  <c r="E148" i="3"/>
  <c r="F149" i="3"/>
  <c r="I149" i="3"/>
  <c r="K149" i="3"/>
  <c r="D150" i="3"/>
  <c r="E149" i="3"/>
  <c r="F150" i="3"/>
  <c r="I150" i="3"/>
  <c r="K150" i="3"/>
  <c r="D151" i="3"/>
  <c r="F151" i="3"/>
  <c r="I151" i="3"/>
  <c r="K151" i="3"/>
  <c r="D152" i="3"/>
  <c r="F152" i="3"/>
  <c r="I152" i="3"/>
  <c r="K152" i="3"/>
  <c r="D153" i="3"/>
  <c r="E152" i="3"/>
  <c r="F153" i="3"/>
  <c r="I153" i="3"/>
  <c r="K153" i="3"/>
  <c r="D154" i="3"/>
  <c r="E153" i="3"/>
  <c r="F154" i="3"/>
  <c r="I154" i="3"/>
  <c r="K154" i="3"/>
  <c r="D155" i="3"/>
  <c r="F155" i="3"/>
  <c r="I155" i="3"/>
  <c r="K155" i="3"/>
  <c r="D156" i="3"/>
  <c r="F156" i="3"/>
  <c r="I156" i="3"/>
  <c r="K156" i="3"/>
  <c r="D157" i="3"/>
  <c r="E156" i="3"/>
  <c r="F157" i="3"/>
  <c r="I157" i="3"/>
  <c r="K157" i="3"/>
  <c r="D158" i="3"/>
  <c r="F158" i="3"/>
  <c r="I158" i="3"/>
  <c r="K158" i="3"/>
  <c r="D159" i="3"/>
  <c r="F159" i="3"/>
  <c r="I159" i="3"/>
  <c r="K159" i="3"/>
  <c r="D160" i="3"/>
  <c r="F160" i="3"/>
  <c r="I160" i="3"/>
  <c r="K160" i="3"/>
  <c r="D161" i="3"/>
  <c r="E160" i="3"/>
  <c r="F161" i="3"/>
  <c r="I161" i="3"/>
  <c r="K161" i="3"/>
  <c r="D162" i="3"/>
  <c r="E161" i="3"/>
  <c r="F162" i="3"/>
  <c r="I162" i="3"/>
  <c r="K162" i="3"/>
  <c r="D163" i="3"/>
  <c r="F163" i="3"/>
  <c r="I163" i="3"/>
  <c r="K163" i="3"/>
  <c r="D164" i="3"/>
  <c r="F164" i="3"/>
  <c r="I164" i="3"/>
  <c r="K164" i="3"/>
  <c r="D165" i="3"/>
  <c r="E164" i="3"/>
  <c r="F165" i="3"/>
  <c r="I165" i="3"/>
  <c r="K165" i="3"/>
  <c r="D166" i="3"/>
  <c r="E165" i="3"/>
  <c r="F166" i="3"/>
  <c r="I166" i="3"/>
  <c r="K166" i="3"/>
  <c r="D167" i="3"/>
  <c r="F167" i="3"/>
  <c r="I167" i="3"/>
  <c r="K167" i="3"/>
  <c r="D168" i="3"/>
  <c r="F168" i="3"/>
  <c r="I168" i="3"/>
  <c r="K168" i="3"/>
  <c r="D169" i="3"/>
  <c r="E168" i="3"/>
  <c r="F169" i="3"/>
  <c r="I169" i="3"/>
  <c r="K169" i="3"/>
  <c r="D170" i="3"/>
  <c r="E169" i="3"/>
  <c r="F170" i="3"/>
  <c r="I170" i="3"/>
  <c r="K170" i="3"/>
  <c r="D171" i="3"/>
  <c r="F171" i="3"/>
  <c r="I171" i="3"/>
  <c r="K171" i="3"/>
  <c r="D172" i="3"/>
  <c r="F172" i="3"/>
  <c r="I172" i="3"/>
  <c r="K172" i="3"/>
  <c r="D173" i="3"/>
  <c r="E172" i="3"/>
  <c r="F173" i="3"/>
  <c r="I173" i="3"/>
  <c r="K173" i="3"/>
  <c r="D174" i="3"/>
  <c r="E173" i="3"/>
  <c r="F174" i="3"/>
  <c r="I174" i="3"/>
  <c r="K174" i="3"/>
  <c r="D175" i="3"/>
  <c r="F175" i="3"/>
  <c r="I175" i="3"/>
  <c r="K175" i="3"/>
  <c r="D176" i="3"/>
  <c r="F176" i="3"/>
  <c r="I176" i="3"/>
  <c r="K176" i="3"/>
  <c r="D177" i="3"/>
  <c r="E176" i="3"/>
  <c r="F177" i="3"/>
  <c r="I177" i="3"/>
  <c r="K177" i="3"/>
  <c r="D178" i="3"/>
  <c r="E177" i="3"/>
  <c r="F178" i="3"/>
  <c r="I178" i="3"/>
  <c r="K178" i="3"/>
  <c r="D179" i="3"/>
  <c r="F179" i="3"/>
  <c r="I179" i="3"/>
  <c r="K179" i="3"/>
  <c r="D180" i="3"/>
  <c r="F180" i="3"/>
  <c r="I180" i="3"/>
  <c r="K180" i="3"/>
  <c r="D181" i="3"/>
  <c r="E180" i="3"/>
  <c r="F181" i="3"/>
  <c r="I181" i="3"/>
  <c r="K181" i="3"/>
  <c r="D182" i="3"/>
  <c r="E181" i="3"/>
  <c r="F182" i="3"/>
  <c r="I182" i="3"/>
  <c r="K182" i="3"/>
  <c r="D183" i="3"/>
  <c r="F183" i="3"/>
  <c r="I183" i="3"/>
  <c r="K183" i="3"/>
  <c r="D184" i="3"/>
  <c r="F184" i="3"/>
  <c r="I184" i="3"/>
  <c r="K184" i="3"/>
  <c r="D185" i="3"/>
  <c r="E184" i="3"/>
  <c r="F185" i="3"/>
  <c r="I185" i="3"/>
  <c r="K185" i="3"/>
  <c r="D186" i="3"/>
  <c r="E185" i="3"/>
  <c r="F186" i="3"/>
  <c r="I186" i="3"/>
  <c r="K186" i="3"/>
  <c r="D187" i="3"/>
  <c r="F187" i="3"/>
  <c r="I187" i="3"/>
  <c r="K187" i="3"/>
  <c r="D188" i="3"/>
  <c r="F188" i="3"/>
  <c r="I188" i="3"/>
  <c r="K188" i="3"/>
  <c r="D189" i="3"/>
  <c r="E188" i="3"/>
  <c r="F189" i="3"/>
  <c r="I189" i="3"/>
  <c r="K189" i="3"/>
  <c r="D190" i="3"/>
  <c r="E189" i="3"/>
  <c r="F190" i="3"/>
  <c r="I190" i="3"/>
  <c r="K190" i="3"/>
  <c r="D191" i="3"/>
  <c r="F191" i="3"/>
  <c r="I191" i="3"/>
  <c r="K191" i="3"/>
  <c r="D192" i="3"/>
  <c r="F192" i="3"/>
  <c r="I192" i="3"/>
  <c r="K192" i="3"/>
  <c r="D193" i="3"/>
  <c r="E192" i="3"/>
  <c r="F193" i="3"/>
  <c r="I193" i="3"/>
  <c r="K193" i="3"/>
  <c r="D194" i="3"/>
  <c r="E193" i="3"/>
  <c r="F194" i="3"/>
  <c r="I194" i="3"/>
  <c r="K194" i="3"/>
  <c r="D195" i="3"/>
  <c r="F195" i="3"/>
  <c r="I195" i="3"/>
  <c r="K195" i="3"/>
  <c r="D196" i="3"/>
  <c r="F196" i="3"/>
  <c r="I196" i="3"/>
  <c r="K196" i="3"/>
  <c r="D197" i="3"/>
  <c r="E196" i="3"/>
  <c r="F197" i="3"/>
  <c r="I197" i="3"/>
  <c r="K197" i="3"/>
  <c r="D198" i="3"/>
  <c r="E197" i="3"/>
  <c r="F198" i="3"/>
  <c r="I198" i="3"/>
  <c r="K198" i="3"/>
  <c r="D199" i="3"/>
  <c r="F199" i="3"/>
  <c r="I199" i="3"/>
  <c r="K199" i="3"/>
  <c r="D200" i="3"/>
  <c r="F200" i="3"/>
  <c r="I200" i="3"/>
  <c r="K200" i="3"/>
  <c r="D201" i="3"/>
  <c r="E200" i="3"/>
  <c r="F201" i="3"/>
  <c r="I201" i="3"/>
  <c r="K201" i="3"/>
  <c r="D202" i="3"/>
  <c r="E201" i="3"/>
  <c r="F202" i="3"/>
  <c r="I202" i="3"/>
  <c r="K202" i="3"/>
  <c r="D203" i="3"/>
  <c r="F203" i="3"/>
  <c r="I203" i="3"/>
  <c r="K203" i="3"/>
  <c r="D204" i="3"/>
  <c r="F204" i="3"/>
  <c r="I204" i="3"/>
  <c r="K204" i="3"/>
  <c r="D205" i="3"/>
  <c r="E204" i="3"/>
  <c r="F205" i="3"/>
  <c r="I205" i="3"/>
  <c r="K205" i="3"/>
  <c r="D206" i="3"/>
  <c r="F206" i="3"/>
  <c r="I206" i="3"/>
  <c r="K206" i="3"/>
  <c r="D207" i="3"/>
  <c r="F207" i="3"/>
  <c r="I207" i="3"/>
  <c r="K207" i="3"/>
  <c r="D208" i="3"/>
  <c r="F208" i="3"/>
  <c r="I208" i="3"/>
  <c r="K208" i="3"/>
  <c r="D209" i="3"/>
  <c r="E208" i="3"/>
  <c r="F209" i="3"/>
  <c r="I209" i="3"/>
  <c r="K209" i="3"/>
  <c r="D210" i="3"/>
  <c r="E209" i="3"/>
  <c r="F210" i="3"/>
  <c r="I210" i="3"/>
  <c r="K210" i="3"/>
  <c r="D211" i="3"/>
  <c r="F211" i="3"/>
  <c r="I211" i="3"/>
  <c r="K211" i="3"/>
  <c r="D212" i="3"/>
  <c r="F212" i="3"/>
  <c r="I212" i="3"/>
  <c r="K212" i="3"/>
  <c r="D213" i="3"/>
  <c r="E212" i="3"/>
  <c r="F213" i="3"/>
  <c r="I213" i="3"/>
  <c r="K213" i="3"/>
  <c r="D214" i="3"/>
  <c r="E213" i="3"/>
  <c r="F214" i="3"/>
  <c r="I214" i="3"/>
  <c r="K214" i="3"/>
  <c r="D215" i="3"/>
  <c r="F215" i="3"/>
  <c r="I215" i="3"/>
  <c r="K215" i="3"/>
  <c r="D216" i="3"/>
  <c r="F216" i="3"/>
  <c r="I216" i="3"/>
  <c r="K216" i="3"/>
  <c r="D217" i="3"/>
  <c r="E216" i="3"/>
  <c r="F217" i="3"/>
  <c r="I217" i="3"/>
  <c r="K217" i="3"/>
  <c r="D218" i="3"/>
  <c r="E217" i="3"/>
  <c r="F218" i="3"/>
  <c r="I218" i="3"/>
  <c r="K218" i="3"/>
  <c r="D219" i="3"/>
  <c r="F219" i="3"/>
  <c r="I219" i="3"/>
  <c r="K219" i="3"/>
  <c r="D220" i="3"/>
  <c r="F220" i="3"/>
  <c r="I220" i="3"/>
  <c r="K220" i="3"/>
  <c r="D221" i="3"/>
  <c r="E220" i="3"/>
  <c r="F221" i="3"/>
  <c r="I221" i="3"/>
  <c r="K221" i="3"/>
  <c r="D222" i="3"/>
  <c r="E221" i="3"/>
  <c r="F222" i="3"/>
  <c r="I222" i="3"/>
  <c r="K222" i="3"/>
  <c r="D223" i="3"/>
  <c r="E222" i="3"/>
  <c r="F223" i="3"/>
  <c r="I223" i="3"/>
  <c r="K223" i="3"/>
  <c r="D224" i="3"/>
  <c r="F224" i="3"/>
  <c r="I224" i="3"/>
  <c r="K224" i="3"/>
  <c r="D225" i="3"/>
  <c r="E224" i="3"/>
  <c r="F225" i="3"/>
  <c r="I225" i="3"/>
  <c r="K225" i="3"/>
  <c r="D226" i="3"/>
  <c r="E225" i="3"/>
  <c r="F226" i="3"/>
  <c r="I226" i="3"/>
  <c r="K226" i="3"/>
  <c r="D227" i="3"/>
  <c r="F227" i="3"/>
  <c r="I227" i="3"/>
  <c r="K227" i="3"/>
  <c r="D228" i="3"/>
  <c r="F228" i="3"/>
  <c r="I228" i="3"/>
  <c r="K228" i="3"/>
  <c r="D229" i="3"/>
  <c r="E228" i="3"/>
  <c r="F229" i="3"/>
  <c r="I229" i="3"/>
  <c r="K229" i="3"/>
  <c r="D230" i="3"/>
  <c r="E229" i="3"/>
  <c r="F230" i="3"/>
  <c r="I230" i="3"/>
  <c r="K230" i="3"/>
  <c r="D231" i="3"/>
  <c r="F231" i="3"/>
  <c r="I231" i="3"/>
  <c r="K231" i="3"/>
  <c r="D232" i="3"/>
  <c r="F232" i="3"/>
  <c r="I232" i="3"/>
  <c r="K232" i="3"/>
  <c r="D233" i="3"/>
  <c r="E232" i="3"/>
  <c r="F233" i="3"/>
  <c r="I233" i="3"/>
  <c r="K233" i="3"/>
  <c r="D234" i="3"/>
  <c r="E233" i="3"/>
  <c r="F234" i="3"/>
  <c r="I234" i="3"/>
  <c r="K234" i="3"/>
  <c r="D235" i="3"/>
  <c r="F235" i="3"/>
  <c r="I235" i="3"/>
  <c r="K235" i="3"/>
  <c r="D236" i="3"/>
  <c r="F236" i="3"/>
  <c r="I236" i="3"/>
  <c r="K236" i="3"/>
  <c r="D237" i="3"/>
  <c r="E236" i="3"/>
  <c r="F237" i="3"/>
  <c r="I237" i="3"/>
  <c r="K237" i="3"/>
  <c r="D238" i="3"/>
  <c r="E237" i="3"/>
  <c r="F238" i="3"/>
  <c r="I238" i="3"/>
  <c r="K238" i="3"/>
  <c r="D239" i="3"/>
  <c r="F239" i="3"/>
  <c r="I239" i="3"/>
  <c r="K239" i="3"/>
  <c r="D240" i="3"/>
  <c r="F240" i="3"/>
  <c r="I240" i="3"/>
  <c r="K240" i="3"/>
  <c r="D241" i="3"/>
  <c r="E240" i="3"/>
  <c r="F241" i="3"/>
  <c r="I241" i="3"/>
  <c r="K241" i="3"/>
  <c r="D242" i="3"/>
  <c r="E241" i="3"/>
  <c r="F242" i="3"/>
  <c r="I242" i="3"/>
  <c r="K242" i="3"/>
  <c r="D243" i="3"/>
  <c r="F243" i="3"/>
  <c r="I243" i="3"/>
  <c r="K243" i="3"/>
  <c r="D244" i="3"/>
  <c r="F244" i="3"/>
  <c r="I244" i="3"/>
  <c r="K244" i="3"/>
  <c r="D245" i="3"/>
  <c r="E244" i="3"/>
  <c r="F245" i="3"/>
  <c r="I245" i="3"/>
  <c r="K245" i="3"/>
  <c r="D246" i="3"/>
  <c r="E245" i="3"/>
  <c r="F246" i="3"/>
  <c r="I246" i="3"/>
  <c r="K246" i="3"/>
  <c r="D247" i="3"/>
  <c r="F247" i="3"/>
  <c r="I247" i="3"/>
  <c r="K247" i="3"/>
  <c r="D248" i="3"/>
  <c r="F248" i="3"/>
  <c r="I248" i="3"/>
  <c r="K248" i="3"/>
  <c r="D249" i="3"/>
  <c r="E248" i="3"/>
  <c r="F249" i="3"/>
  <c r="I249" i="3"/>
  <c r="K249" i="3"/>
  <c r="D250" i="3"/>
  <c r="E249" i="3"/>
  <c r="F250" i="3"/>
  <c r="I250" i="3"/>
  <c r="K250" i="3"/>
  <c r="D251" i="3"/>
  <c r="F251" i="3"/>
  <c r="I251" i="3"/>
  <c r="K251" i="3"/>
  <c r="D252" i="3"/>
  <c r="F252" i="3"/>
  <c r="I252" i="3"/>
  <c r="K252" i="3"/>
  <c r="D253" i="3"/>
  <c r="E252" i="3"/>
  <c r="F253" i="3"/>
  <c r="I253" i="3"/>
  <c r="K253" i="3"/>
  <c r="D254" i="3"/>
  <c r="E253" i="3"/>
  <c r="F254" i="3"/>
  <c r="I254" i="3"/>
  <c r="K254" i="3"/>
  <c r="D255" i="3"/>
  <c r="F255" i="3"/>
  <c r="I255" i="3"/>
  <c r="K255" i="3"/>
  <c r="D256" i="3"/>
  <c r="F256" i="3"/>
  <c r="I256" i="3"/>
  <c r="K256" i="3"/>
  <c r="D257" i="3"/>
  <c r="E256" i="3"/>
  <c r="F257" i="3"/>
  <c r="I257" i="3"/>
  <c r="K257" i="3"/>
  <c r="D258" i="3"/>
  <c r="E257" i="3"/>
  <c r="F258" i="3"/>
  <c r="I258" i="3"/>
  <c r="K258" i="3"/>
  <c r="D259" i="3"/>
  <c r="F259" i="3"/>
  <c r="I259" i="3"/>
  <c r="K259" i="3"/>
  <c r="D260" i="3"/>
  <c r="F260" i="3"/>
  <c r="I260" i="3"/>
  <c r="K260" i="3"/>
  <c r="D261" i="3"/>
  <c r="E260" i="3"/>
  <c r="F261" i="3"/>
  <c r="I261" i="3"/>
  <c r="K261" i="3"/>
  <c r="D262" i="3"/>
  <c r="E261" i="3"/>
  <c r="F262" i="3"/>
  <c r="I262" i="3"/>
  <c r="K262" i="3"/>
  <c r="D263" i="3"/>
  <c r="F263" i="3"/>
  <c r="I263" i="3"/>
  <c r="K263" i="3"/>
  <c r="D264" i="3"/>
  <c r="F264" i="3"/>
  <c r="I264" i="3"/>
  <c r="K264" i="3"/>
  <c r="D265" i="3"/>
  <c r="E264" i="3"/>
  <c r="I265" i="3"/>
  <c r="K265" i="3"/>
  <c r="E12" i="3"/>
  <c r="E205" i="3"/>
  <c r="G205" i="3"/>
  <c r="J205" i="3"/>
  <c r="E157" i="3"/>
  <c r="G157" i="3"/>
  <c r="E117" i="3"/>
  <c r="G117" i="3"/>
  <c r="J117" i="3"/>
  <c r="E89" i="3"/>
  <c r="G89" i="3"/>
  <c r="J89" i="3"/>
  <c r="E52" i="3"/>
  <c r="G52" i="3"/>
  <c r="J52" i="3"/>
  <c r="E24" i="3"/>
  <c r="G24" i="3"/>
  <c r="J157" i="3"/>
  <c r="E159" i="3"/>
  <c r="G159" i="3"/>
  <c r="E158" i="3"/>
  <c r="G158" i="3"/>
  <c r="E95" i="3"/>
  <c r="G95" i="3"/>
  <c r="E94" i="3"/>
  <c r="G94" i="3"/>
  <c r="E223" i="3"/>
  <c r="G223" i="3"/>
  <c r="E31" i="3"/>
  <c r="G31" i="3"/>
  <c r="E30" i="3"/>
  <c r="G30" i="3"/>
  <c r="E207" i="3"/>
  <c r="G207" i="3"/>
  <c r="E206" i="3"/>
  <c r="G206" i="3"/>
  <c r="E143" i="3"/>
  <c r="G143" i="3"/>
  <c r="E142" i="3"/>
  <c r="G142" i="3"/>
  <c r="E79" i="3"/>
  <c r="G79" i="3"/>
  <c r="E78" i="3"/>
  <c r="G78" i="3"/>
  <c r="E15" i="3"/>
  <c r="G15" i="3"/>
  <c r="E14" i="3"/>
  <c r="G14" i="3"/>
  <c r="E255" i="3"/>
  <c r="G255" i="3"/>
  <c r="E254" i="3"/>
  <c r="G254" i="3"/>
  <c r="E191" i="3"/>
  <c r="G191" i="3"/>
  <c r="E190" i="3"/>
  <c r="G190" i="3"/>
  <c r="E127" i="3"/>
  <c r="G127" i="3"/>
  <c r="E126" i="3"/>
  <c r="G126" i="3"/>
  <c r="E63" i="3"/>
  <c r="G63" i="3"/>
  <c r="E62" i="3"/>
  <c r="G62" i="3"/>
  <c r="E239" i="3"/>
  <c r="G239" i="3"/>
  <c r="E238" i="3"/>
  <c r="G238" i="3"/>
  <c r="E175" i="3"/>
  <c r="G175" i="3"/>
  <c r="E174" i="3"/>
  <c r="G174" i="3"/>
  <c r="E111" i="3"/>
  <c r="G111" i="3"/>
  <c r="E110" i="3"/>
  <c r="G110" i="3"/>
  <c r="E47" i="3"/>
  <c r="G47" i="3"/>
  <c r="E46" i="3"/>
  <c r="G46" i="3"/>
  <c r="E263" i="3"/>
  <c r="G263" i="3"/>
  <c r="E262" i="3"/>
  <c r="G262" i="3"/>
  <c r="E247" i="3"/>
  <c r="G247" i="3"/>
  <c r="E246" i="3"/>
  <c r="G246" i="3"/>
  <c r="E231" i="3"/>
  <c r="G231" i="3"/>
  <c r="E230" i="3"/>
  <c r="G230" i="3"/>
  <c r="E215" i="3"/>
  <c r="G215" i="3"/>
  <c r="E214" i="3"/>
  <c r="G214" i="3"/>
  <c r="E199" i="3"/>
  <c r="G199" i="3"/>
  <c r="E198" i="3"/>
  <c r="G198" i="3"/>
  <c r="E183" i="3"/>
  <c r="G183" i="3"/>
  <c r="E182" i="3"/>
  <c r="G182" i="3"/>
  <c r="E167" i="3"/>
  <c r="G167" i="3"/>
  <c r="E166" i="3"/>
  <c r="G166" i="3"/>
  <c r="E151" i="3"/>
  <c r="G151" i="3"/>
  <c r="E150" i="3"/>
  <c r="G150" i="3"/>
  <c r="E135" i="3"/>
  <c r="G135" i="3"/>
  <c r="E134" i="3"/>
  <c r="G134" i="3"/>
  <c r="E119" i="3"/>
  <c r="G119" i="3"/>
  <c r="E118" i="3"/>
  <c r="G118" i="3"/>
  <c r="E103" i="3"/>
  <c r="G103" i="3"/>
  <c r="E102" i="3"/>
  <c r="G102" i="3"/>
  <c r="E87" i="3"/>
  <c r="G87" i="3"/>
  <c r="E86" i="3"/>
  <c r="G86" i="3"/>
  <c r="E71" i="3"/>
  <c r="G71" i="3"/>
  <c r="E70" i="3"/>
  <c r="G70" i="3"/>
  <c r="E55" i="3"/>
  <c r="G55" i="3"/>
  <c r="E54" i="3"/>
  <c r="G54" i="3"/>
  <c r="E39" i="3"/>
  <c r="G39" i="3"/>
  <c r="E38" i="3"/>
  <c r="G38" i="3"/>
  <c r="E23" i="3"/>
  <c r="G23" i="3"/>
  <c r="E22" i="3"/>
  <c r="G22" i="3"/>
  <c r="E259" i="3"/>
  <c r="G259" i="3"/>
  <c r="E258" i="3"/>
  <c r="G258" i="3"/>
  <c r="E251" i="3"/>
  <c r="G251" i="3"/>
  <c r="E250" i="3"/>
  <c r="G250" i="3"/>
  <c r="E243" i="3"/>
  <c r="G243" i="3"/>
  <c r="E242" i="3"/>
  <c r="G242" i="3"/>
  <c r="E235" i="3"/>
  <c r="G235" i="3"/>
  <c r="E234" i="3"/>
  <c r="G234" i="3"/>
  <c r="E227" i="3"/>
  <c r="G227" i="3"/>
  <c r="E226" i="3"/>
  <c r="G226" i="3"/>
  <c r="E219" i="3"/>
  <c r="G219" i="3"/>
  <c r="E218" i="3"/>
  <c r="G218" i="3"/>
  <c r="E211" i="3"/>
  <c r="G211" i="3"/>
  <c r="E210" i="3"/>
  <c r="G210" i="3"/>
  <c r="E203" i="3"/>
  <c r="G203" i="3"/>
  <c r="E202" i="3"/>
  <c r="G202" i="3"/>
  <c r="E195" i="3"/>
  <c r="G195" i="3"/>
  <c r="E194" i="3"/>
  <c r="G194" i="3"/>
  <c r="E187" i="3"/>
  <c r="G187" i="3"/>
  <c r="E186" i="3"/>
  <c r="G186" i="3"/>
  <c r="E179" i="3"/>
  <c r="G179" i="3"/>
  <c r="E178" i="3"/>
  <c r="G178" i="3"/>
  <c r="E171" i="3"/>
  <c r="G171" i="3"/>
  <c r="E170" i="3"/>
  <c r="G170" i="3"/>
  <c r="E163" i="3"/>
  <c r="G163" i="3"/>
  <c r="E162" i="3"/>
  <c r="G162" i="3"/>
  <c r="E155" i="3"/>
  <c r="G155" i="3"/>
  <c r="E154" i="3"/>
  <c r="G154" i="3"/>
  <c r="E147" i="3"/>
  <c r="G147" i="3"/>
  <c r="E146" i="3"/>
  <c r="G146" i="3"/>
  <c r="E139" i="3"/>
  <c r="G139" i="3"/>
  <c r="E138" i="3"/>
  <c r="G138" i="3"/>
  <c r="E131" i="3"/>
  <c r="G131" i="3"/>
  <c r="E130" i="3"/>
  <c r="G130" i="3"/>
  <c r="E123" i="3"/>
  <c r="G123" i="3"/>
  <c r="E122" i="3"/>
  <c r="G122" i="3"/>
  <c r="E115" i="3"/>
  <c r="G115" i="3"/>
  <c r="E114" i="3"/>
  <c r="G114" i="3"/>
  <c r="E107" i="3"/>
  <c r="G107" i="3"/>
  <c r="E106" i="3"/>
  <c r="G106" i="3"/>
  <c r="E99" i="3"/>
  <c r="G99" i="3"/>
  <c r="E98" i="3"/>
  <c r="G98" i="3"/>
  <c r="E91" i="3"/>
  <c r="G91" i="3"/>
  <c r="E90" i="3"/>
  <c r="G90" i="3"/>
  <c r="E83" i="3"/>
  <c r="G83" i="3"/>
  <c r="E82" i="3"/>
  <c r="G82" i="3"/>
  <c r="E75" i="3"/>
  <c r="G75" i="3"/>
  <c r="E74" i="3"/>
  <c r="G74" i="3"/>
  <c r="E67" i="3"/>
  <c r="G67" i="3"/>
  <c r="E66" i="3"/>
  <c r="G66" i="3"/>
  <c r="E59" i="3"/>
  <c r="G59" i="3"/>
  <c r="E58" i="3"/>
  <c r="G58" i="3"/>
  <c r="E51" i="3"/>
  <c r="G51" i="3"/>
  <c r="E50" i="3"/>
  <c r="G50" i="3"/>
  <c r="E43" i="3"/>
  <c r="G43" i="3"/>
  <c r="E42" i="3"/>
  <c r="G42" i="3"/>
  <c r="E35" i="3"/>
  <c r="G35" i="3"/>
  <c r="E34" i="3"/>
  <c r="G34" i="3"/>
  <c r="E27" i="3"/>
  <c r="G27" i="3"/>
  <c r="E26" i="3"/>
  <c r="G26" i="3"/>
  <c r="E19" i="3"/>
  <c r="G19" i="3"/>
  <c r="E18" i="3"/>
  <c r="G18" i="3"/>
  <c r="E11" i="3"/>
  <c r="G11" i="3"/>
  <c r="E10" i="3"/>
  <c r="G10" i="3"/>
  <c r="G264" i="3"/>
  <c r="G261" i="3"/>
  <c r="G260" i="3"/>
  <c r="G257" i="3"/>
  <c r="G256" i="3"/>
  <c r="G253" i="3"/>
  <c r="G252" i="3"/>
  <c r="G249" i="3"/>
  <c r="G248" i="3"/>
  <c r="G245" i="3"/>
  <c r="G244" i="3"/>
  <c r="G241" i="3"/>
  <c r="G240" i="3"/>
  <c r="G237" i="3"/>
  <c r="G236" i="3"/>
  <c r="G233" i="3"/>
  <c r="G232" i="3"/>
  <c r="G229" i="3"/>
  <c r="G228" i="3"/>
  <c r="G225" i="3"/>
  <c r="G224" i="3"/>
  <c r="G222" i="3"/>
  <c r="G221" i="3"/>
  <c r="G220" i="3"/>
  <c r="G217" i="3"/>
  <c r="G216" i="3"/>
  <c r="G213" i="3"/>
  <c r="G212" i="3"/>
  <c r="G209" i="3"/>
  <c r="G208" i="3"/>
  <c r="G204" i="3"/>
  <c r="G201" i="3"/>
  <c r="G200" i="3"/>
  <c r="G197" i="3"/>
  <c r="G196" i="3"/>
  <c r="G193" i="3"/>
  <c r="G192" i="3"/>
  <c r="G189" i="3"/>
  <c r="G188" i="3"/>
  <c r="G185" i="3"/>
  <c r="G184" i="3"/>
  <c r="G181" i="3"/>
  <c r="G180" i="3"/>
  <c r="G177" i="3"/>
  <c r="G176" i="3"/>
  <c r="G173" i="3"/>
  <c r="G172" i="3"/>
  <c r="G169" i="3"/>
  <c r="G168" i="3"/>
  <c r="G165" i="3"/>
  <c r="G164" i="3"/>
  <c r="G161" i="3"/>
  <c r="G160" i="3"/>
  <c r="G156" i="3"/>
  <c r="G153" i="3"/>
  <c r="G152" i="3"/>
  <c r="G149" i="3"/>
  <c r="G148" i="3"/>
  <c r="G145" i="3"/>
  <c r="G144" i="3"/>
  <c r="G141" i="3"/>
  <c r="G140" i="3"/>
  <c r="G137" i="3"/>
  <c r="G136" i="3"/>
  <c r="G133" i="3"/>
  <c r="G132" i="3"/>
  <c r="G129" i="3"/>
  <c r="G128" i="3"/>
  <c r="G125" i="3"/>
  <c r="G124" i="3"/>
  <c r="G121" i="3"/>
  <c r="G120" i="3"/>
  <c r="G116" i="3"/>
  <c r="G113" i="3"/>
  <c r="G112" i="3"/>
  <c r="G109" i="3"/>
  <c r="G108" i="3"/>
  <c r="G105" i="3"/>
  <c r="G104" i="3"/>
  <c r="G101" i="3"/>
  <c r="G100" i="3"/>
  <c r="G97" i="3"/>
  <c r="G96" i="3"/>
  <c r="G93" i="3"/>
  <c r="G92" i="3"/>
  <c r="G88" i="3"/>
  <c r="G85" i="3"/>
  <c r="G84" i="3"/>
  <c r="G81" i="3"/>
  <c r="G80" i="3"/>
  <c r="G77" i="3"/>
  <c r="G76" i="3"/>
  <c r="G73" i="3"/>
  <c r="G72" i="3"/>
  <c r="G69" i="3"/>
  <c r="G68" i="3"/>
  <c r="G65" i="3"/>
  <c r="G64" i="3"/>
  <c r="G61" i="3"/>
  <c r="G60" i="3"/>
  <c r="G57" i="3"/>
  <c r="G56" i="3"/>
  <c r="G53" i="3"/>
  <c r="G49" i="3"/>
  <c r="G48" i="3"/>
  <c r="G45" i="3"/>
  <c r="G44" i="3"/>
  <c r="G41" i="3"/>
  <c r="G40" i="3"/>
  <c r="G37" i="3"/>
  <c r="G36" i="3"/>
  <c r="G33" i="3"/>
  <c r="G32" i="3"/>
  <c r="G29" i="3"/>
  <c r="G28" i="3"/>
  <c r="G25" i="3"/>
  <c r="G21" i="3"/>
  <c r="G20" i="3"/>
  <c r="G17" i="3"/>
  <c r="G16" i="3"/>
  <c r="G13" i="3"/>
  <c r="G12" i="3"/>
  <c r="J24" i="3"/>
  <c r="J30" i="3"/>
  <c r="J78" i="3"/>
  <c r="J46" i="3"/>
  <c r="J86" i="3"/>
  <c r="J14" i="3"/>
  <c r="J54" i="3"/>
  <c r="J22" i="3"/>
  <c r="J62" i="3"/>
  <c r="J198" i="3"/>
  <c r="J239" i="3"/>
  <c r="J63" i="3"/>
  <c r="J39" i="3"/>
  <c r="J71" i="3"/>
  <c r="J103" i="3"/>
  <c r="J135" i="3"/>
  <c r="J167" i="3"/>
  <c r="J199" i="3"/>
  <c r="J231" i="3"/>
  <c r="J263" i="3"/>
  <c r="J174" i="3"/>
  <c r="J126" i="3"/>
  <c r="J254" i="3"/>
  <c r="J79" i="3"/>
  <c r="J207" i="3"/>
  <c r="J134" i="3"/>
  <c r="J230" i="3"/>
  <c r="J223" i="3"/>
  <c r="J95" i="3"/>
  <c r="J118" i="3"/>
  <c r="J150" i="3"/>
  <c r="J182" i="3"/>
  <c r="J214" i="3"/>
  <c r="J246" i="3"/>
  <c r="J47" i="3"/>
  <c r="J175" i="3"/>
  <c r="J127" i="3"/>
  <c r="J255" i="3"/>
  <c r="J142" i="3"/>
  <c r="J31" i="3"/>
  <c r="J158" i="3"/>
  <c r="J102" i="3"/>
  <c r="J166" i="3"/>
  <c r="J262" i="3"/>
  <c r="J111" i="3"/>
  <c r="J191" i="3"/>
  <c r="J206" i="3"/>
  <c r="J38" i="3"/>
  <c r="J70" i="3"/>
  <c r="J23" i="3"/>
  <c r="J55" i="3"/>
  <c r="J87" i="3"/>
  <c r="J119" i="3"/>
  <c r="J151" i="3"/>
  <c r="J183" i="3"/>
  <c r="J215" i="3"/>
  <c r="J247" i="3"/>
  <c r="J110" i="3"/>
  <c r="J238" i="3"/>
  <c r="J190" i="3"/>
  <c r="J15" i="3"/>
  <c r="J143" i="3"/>
  <c r="J94" i="3"/>
  <c r="J159" i="3"/>
  <c r="J19" i="3"/>
  <c r="J51" i="3"/>
  <c r="J90" i="3"/>
  <c r="J122" i="3"/>
  <c r="J170" i="3"/>
  <c r="J218" i="3"/>
  <c r="J27" i="3"/>
  <c r="J34" i="3"/>
  <c r="J59" i="3"/>
  <c r="J66" i="3"/>
  <c r="J91" i="3"/>
  <c r="J107" i="3"/>
  <c r="J123" i="3"/>
  <c r="J139" i="3"/>
  <c r="J155" i="3"/>
  <c r="J171" i="3"/>
  <c r="J187" i="3"/>
  <c r="J203" i="3"/>
  <c r="J219" i="3"/>
  <c r="J235" i="3"/>
  <c r="J251" i="3"/>
  <c r="J83" i="3"/>
  <c r="J138" i="3"/>
  <c r="J186" i="3"/>
  <c r="J234" i="3"/>
  <c r="J10" i="3"/>
  <c r="J35" i="3"/>
  <c r="J42" i="3"/>
  <c r="J67" i="3"/>
  <c r="J74" i="3"/>
  <c r="J98" i="3"/>
  <c r="J114" i="3"/>
  <c r="J130" i="3"/>
  <c r="J146" i="3"/>
  <c r="J162" i="3"/>
  <c r="J178" i="3"/>
  <c r="J194" i="3"/>
  <c r="J210" i="3"/>
  <c r="J226" i="3"/>
  <c r="J242" i="3"/>
  <c r="J258" i="3"/>
  <c r="J26" i="3"/>
  <c r="J58" i="3"/>
  <c r="J106" i="3"/>
  <c r="J154" i="3"/>
  <c r="J202" i="3"/>
  <c r="J250" i="3"/>
  <c r="J11" i="3"/>
  <c r="J18" i="3"/>
  <c r="J43" i="3"/>
  <c r="J50" i="3"/>
  <c r="J75" i="3"/>
  <c r="J82" i="3"/>
  <c r="J99" i="3"/>
  <c r="J115" i="3"/>
  <c r="J131" i="3"/>
  <c r="J147" i="3"/>
  <c r="J163" i="3"/>
  <c r="J179" i="3"/>
  <c r="J195" i="3"/>
  <c r="J211" i="3"/>
  <c r="J227" i="3"/>
  <c r="J243" i="3"/>
  <c r="J259" i="3"/>
  <c r="J16" i="3"/>
  <c r="J25" i="3"/>
  <c r="J33" i="3"/>
  <c r="J41" i="3"/>
  <c r="J49" i="3"/>
  <c r="J60" i="3"/>
  <c r="J68" i="3"/>
  <c r="J76" i="3"/>
  <c r="J84" i="3"/>
  <c r="J93" i="3"/>
  <c r="J101" i="3"/>
  <c r="J109" i="3"/>
  <c r="J120" i="3"/>
  <c r="J128" i="3"/>
  <c r="J136" i="3"/>
  <c r="J144" i="3"/>
  <c r="J152" i="3"/>
  <c r="J161" i="3"/>
  <c r="J169" i="3"/>
  <c r="J177" i="3"/>
  <c r="J185" i="3"/>
  <c r="J193" i="3"/>
  <c r="J201" i="3"/>
  <c r="J212" i="3"/>
  <c r="J220" i="3"/>
  <c r="J225" i="3"/>
  <c r="J233" i="3"/>
  <c r="J241" i="3"/>
  <c r="J249" i="3"/>
  <c r="J257" i="3"/>
  <c r="J17" i="3"/>
  <c r="J28" i="3"/>
  <c r="J36" i="3"/>
  <c r="J44" i="3"/>
  <c r="J53" i="3"/>
  <c r="J61" i="3"/>
  <c r="J69" i="3"/>
  <c r="J77" i="3"/>
  <c r="J85" i="3"/>
  <c r="J96" i="3"/>
  <c r="J104" i="3"/>
  <c r="J112" i="3"/>
  <c r="J121" i="3"/>
  <c r="J129" i="3"/>
  <c r="J137" i="3"/>
  <c r="J145" i="3"/>
  <c r="J153" i="3"/>
  <c r="J164" i="3"/>
  <c r="J172" i="3"/>
  <c r="J180" i="3"/>
  <c r="J188" i="3"/>
  <c r="J196" i="3"/>
  <c r="J204" i="3"/>
  <c r="J213" i="3"/>
  <c r="J221" i="3"/>
  <c r="J228" i="3"/>
  <c r="J236" i="3"/>
  <c r="J244" i="3"/>
  <c r="J252" i="3"/>
  <c r="J260" i="3"/>
  <c r="J12" i="3"/>
  <c r="J20" i="3"/>
  <c r="J29" i="3"/>
  <c r="J37" i="3"/>
  <c r="J45" i="3"/>
  <c r="J56" i="3"/>
  <c r="J64" i="3"/>
  <c r="J72" i="3"/>
  <c r="J80" i="3"/>
  <c r="J88" i="3"/>
  <c r="J97" i="3"/>
  <c r="J105" i="3"/>
  <c r="J113" i="3"/>
  <c r="J124" i="3"/>
  <c r="J132" i="3"/>
  <c r="J140" i="3"/>
  <c r="J148" i="3"/>
  <c r="J156" i="3"/>
  <c r="J165" i="3"/>
  <c r="J173" i="3"/>
  <c r="J181" i="3"/>
  <c r="J189" i="3"/>
  <c r="J197" i="3"/>
  <c r="J208" i="3"/>
  <c r="J216" i="3"/>
  <c r="J222" i="3"/>
  <c r="J229" i="3"/>
  <c r="J237" i="3"/>
  <c r="J245" i="3"/>
  <c r="J253" i="3"/>
  <c r="J261" i="3"/>
  <c r="J13" i="3"/>
  <c r="J21" i="3"/>
  <c r="J32" i="3"/>
  <c r="J40" i="3"/>
  <c r="J48" i="3"/>
  <c r="J57" i="3"/>
  <c r="J65" i="3"/>
  <c r="J73" i="3"/>
  <c r="J81" i="3"/>
  <c r="J92" i="3"/>
  <c r="J100" i="3"/>
  <c r="J108" i="3"/>
  <c r="J116" i="3"/>
  <c r="J125" i="3"/>
  <c r="J133" i="3"/>
  <c r="J141" i="3"/>
  <c r="J149" i="3"/>
  <c r="J160" i="3"/>
  <c r="J168" i="3"/>
  <c r="J176" i="3"/>
  <c r="J184" i="3"/>
  <c r="J192" i="3"/>
  <c r="J200" i="3"/>
  <c r="J209" i="3"/>
  <c r="J217" i="3"/>
  <c r="J224" i="3"/>
  <c r="J232" i="3"/>
  <c r="J240" i="3"/>
  <c r="J248" i="3"/>
  <c r="J256" i="3"/>
  <c r="G265" i="3"/>
  <c r="J264" i="3"/>
  <c r="J265" i="3"/>
  <c r="I1" i="8"/>
  <c r="J1" i="8"/>
  <c r="I2" i="8"/>
  <c r="J2" i="8"/>
  <c r="I3" i="8"/>
  <c r="J3" i="8"/>
  <c r="I4" i="8"/>
  <c r="J4" i="8"/>
  <c r="I5" i="8"/>
  <c r="J5" i="8"/>
  <c r="I6" i="8"/>
  <c r="J6" i="8"/>
  <c r="I7" i="8"/>
  <c r="J7" i="8"/>
  <c r="I8" i="8"/>
  <c r="J8" i="8"/>
  <c r="I9" i="8"/>
  <c r="J9" i="8"/>
  <c r="K9" i="8"/>
  <c r="D10" i="8"/>
  <c r="F10" i="8"/>
  <c r="I10" i="8"/>
  <c r="K10" i="8"/>
  <c r="D11" i="8"/>
  <c r="E10" i="8"/>
  <c r="F11" i="8"/>
  <c r="I11" i="8"/>
  <c r="K11" i="8"/>
  <c r="D12" i="8"/>
  <c r="F12" i="8"/>
  <c r="I12" i="8"/>
  <c r="K12" i="8"/>
  <c r="D13" i="8"/>
  <c r="F13" i="8"/>
  <c r="I13" i="8"/>
  <c r="K13" i="8"/>
  <c r="D14" i="8"/>
  <c r="E13" i="8"/>
  <c r="F14" i="8"/>
  <c r="I14" i="8"/>
  <c r="K14" i="8"/>
  <c r="D15" i="8"/>
  <c r="E14" i="8"/>
  <c r="F15" i="8"/>
  <c r="I15" i="8"/>
  <c r="K15" i="8"/>
  <c r="D16" i="8"/>
  <c r="F16" i="8"/>
  <c r="I16" i="8"/>
  <c r="K16" i="8"/>
  <c r="D17" i="8"/>
  <c r="F17" i="8"/>
  <c r="I17" i="8"/>
  <c r="K17" i="8"/>
  <c r="D18" i="8"/>
  <c r="F18" i="8"/>
  <c r="I18" i="8"/>
  <c r="K18" i="8"/>
  <c r="D19" i="8"/>
  <c r="E18" i="8"/>
  <c r="F19" i="8"/>
  <c r="I19" i="8"/>
  <c r="K19" i="8"/>
  <c r="D20" i="8"/>
  <c r="F20" i="8"/>
  <c r="I20" i="8"/>
  <c r="K20" i="8"/>
  <c r="D21" i="8"/>
  <c r="F21" i="8"/>
  <c r="I21" i="8"/>
  <c r="K21" i="8"/>
  <c r="D22" i="8"/>
  <c r="E21" i="8"/>
  <c r="F22" i="8"/>
  <c r="I22" i="8"/>
  <c r="K22" i="8"/>
  <c r="D23" i="8"/>
  <c r="E22" i="8"/>
  <c r="F23" i="8"/>
  <c r="I23" i="8"/>
  <c r="K23" i="8"/>
  <c r="D24" i="8"/>
  <c r="F24" i="8"/>
  <c r="I24" i="8"/>
  <c r="K24" i="8"/>
  <c r="D25" i="8"/>
  <c r="F25" i="8"/>
  <c r="I25" i="8"/>
  <c r="K25" i="8"/>
  <c r="D26" i="8"/>
  <c r="E25" i="8"/>
  <c r="F26" i="8"/>
  <c r="I26" i="8"/>
  <c r="K26" i="8"/>
  <c r="D27" i="8"/>
  <c r="F27" i="8"/>
  <c r="I27" i="8"/>
  <c r="K27" i="8"/>
  <c r="D28" i="8"/>
  <c r="F28" i="8"/>
  <c r="I28" i="8"/>
  <c r="K28" i="8"/>
  <c r="D29" i="8"/>
  <c r="F29" i="8"/>
  <c r="I29" i="8"/>
  <c r="K29" i="8"/>
  <c r="D30" i="8"/>
  <c r="E29" i="8"/>
  <c r="F30" i="8"/>
  <c r="I30" i="8"/>
  <c r="K30" i="8"/>
  <c r="D31" i="8"/>
  <c r="E30" i="8"/>
  <c r="F31" i="8"/>
  <c r="I31" i="8"/>
  <c r="K31" i="8"/>
  <c r="D32" i="8"/>
  <c r="F32" i="8"/>
  <c r="I32" i="8"/>
  <c r="K32" i="8"/>
  <c r="D33" i="8"/>
  <c r="F33" i="8"/>
  <c r="I33" i="8"/>
  <c r="K33" i="8"/>
  <c r="D34" i="8"/>
  <c r="E33" i="8"/>
  <c r="F34" i="8"/>
  <c r="I34" i="8"/>
  <c r="K34" i="8"/>
  <c r="D35" i="8"/>
  <c r="E34" i="8"/>
  <c r="F35" i="8"/>
  <c r="I35" i="8"/>
  <c r="K35" i="8"/>
  <c r="D36" i="8"/>
  <c r="F36" i="8"/>
  <c r="I36" i="8"/>
  <c r="K36" i="8"/>
  <c r="D37" i="8"/>
  <c r="F37" i="8"/>
  <c r="I37" i="8"/>
  <c r="K37" i="8"/>
  <c r="D38" i="8"/>
  <c r="E37" i="8"/>
  <c r="F38" i="8"/>
  <c r="I38" i="8"/>
  <c r="K38" i="8"/>
  <c r="D39" i="8"/>
  <c r="E38" i="8"/>
  <c r="F39" i="8"/>
  <c r="I39" i="8"/>
  <c r="K39" i="8"/>
  <c r="D40" i="8"/>
  <c r="F40" i="8"/>
  <c r="I40" i="8"/>
  <c r="K40" i="8"/>
  <c r="D41" i="8"/>
  <c r="F41" i="8"/>
  <c r="I41" i="8"/>
  <c r="K41" i="8"/>
  <c r="D42" i="8"/>
  <c r="E41" i="8"/>
  <c r="F42" i="8"/>
  <c r="I42" i="8"/>
  <c r="K42" i="8"/>
  <c r="D43" i="8"/>
  <c r="E42" i="8"/>
  <c r="F43" i="8"/>
  <c r="I43" i="8"/>
  <c r="K43" i="8"/>
  <c r="D44" i="8"/>
  <c r="F44" i="8"/>
  <c r="I44" i="8"/>
  <c r="K44" i="8"/>
  <c r="D45" i="8"/>
  <c r="F45" i="8"/>
  <c r="I45" i="8"/>
  <c r="K45" i="8"/>
  <c r="D46" i="8"/>
  <c r="E45" i="8"/>
  <c r="F46" i="8"/>
  <c r="I46" i="8"/>
  <c r="K46" i="8"/>
  <c r="D47" i="8"/>
  <c r="E46" i="8"/>
  <c r="F47" i="8"/>
  <c r="I47" i="8"/>
  <c r="K47" i="8"/>
  <c r="D48" i="8"/>
  <c r="F48" i="8"/>
  <c r="I48" i="8"/>
  <c r="K48" i="8"/>
  <c r="D49" i="8"/>
  <c r="F49" i="8"/>
  <c r="I49" i="8"/>
  <c r="K49" i="8"/>
  <c r="D50" i="8"/>
  <c r="E49" i="8"/>
  <c r="F50" i="8"/>
  <c r="I50" i="8"/>
  <c r="K50" i="8"/>
  <c r="D51" i="8"/>
  <c r="E50" i="8"/>
  <c r="F51" i="8"/>
  <c r="I51" i="8"/>
  <c r="K51" i="8"/>
  <c r="D52" i="8"/>
  <c r="F52" i="8"/>
  <c r="I52" i="8"/>
  <c r="K52" i="8"/>
  <c r="D53" i="8"/>
  <c r="F53" i="8"/>
  <c r="I53" i="8"/>
  <c r="K53" i="8"/>
  <c r="D54" i="8"/>
  <c r="E53" i="8"/>
  <c r="F54" i="8"/>
  <c r="I54" i="8"/>
  <c r="K54" i="8"/>
  <c r="D55" i="8"/>
  <c r="E54" i="8"/>
  <c r="F55" i="8"/>
  <c r="I55" i="8"/>
  <c r="K55" i="8"/>
  <c r="D56" i="8"/>
  <c r="F56" i="8"/>
  <c r="I56" i="8"/>
  <c r="K56" i="8"/>
  <c r="D57" i="8"/>
  <c r="F57" i="8"/>
  <c r="I57" i="8"/>
  <c r="K57" i="8"/>
  <c r="D58" i="8"/>
  <c r="E57" i="8"/>
  <c r="F58" i="8"/>
  <c r="I58" i="8"/>
  <c r="K58" i="8"/>
  <c r="D59" i="8"/>
  <c r="E58" i="8"/>
  <c r="F59" i="8"/>
  <c r="I59" i="8"/>
  <c r="K59" i="8"/>
  <c r="D60" i="8"/>
  <c r="F60" i="8"/>
  <c r="I60" i="8"/>
  <c r="K60" i="8"/>
  <c r="D61" i="8"/>
  <c r="F61" i="8"/>
  <c r="I61" i="8"/>
  <c r="K61" i="8"/>
  <c r="D62" i="8"/>
  <c r="E61" i="8"/>
  <c r="F62" i="8"/>
  <c r="I62" i="8"/>
  <c r="K62" i="8"/>
  <c r="D63" i="8"/>
  <c r="E62" i="8"/>
  <c r="F63" i="8"/>
  <c r="I63" i="8"/>
  <c r="K63" i="8"/>
  <c r="D64" i="8"/>
  <c r="F64" i="8"/>
  <c r="I64" i="8"/>
  <c r="K64" i="8"/>
  <c r="D65" i="8"/>
  <c r="F65" i="8"/>
  <c r="I65" i="8"/>
  <c r="K65" i="8"/>
  <c r="D66" i="8"/>
  <c r="E65" i="8"/>
  <c r="F66" i="8"/>
  <c r="I66" i="8"/>
  <c r="K66" i="8"/>
  <c r="D67" i="8"/>
  <c r="E66" i="8"/>
  <c r="F67" i="8"/>
  <c r="I67" i="8"/>
  <c r="K67" i="8"/>
  <c r="D68" i="8"/>
  <c r="F68" i="8"/>
  <c r="I68" i="8"/>
  <c r="K68" i="8"/>
  <c r="D69" i="8"/>
  <c r="F69" i="8"/>
  <c r="I69" i="8"/>
  <c r="K69" i="8"/>
  <c r="D70" i="8"/>
  <c r="E69" i="8"/>
  <c r="F70" i="8"/>
  <c r="I70" i="8"/>
  <c r="K70" i="8"/>
  <c r="D71" i="8"/>
  <c r="E70" i="8"/>
  <c r="F71" i="8"/>
  <c r="I71" i="8"/>
  <c r="K71" i="8"/>
  <c r="D72" i="8"/>
  <c r="F72" i="8"/>
  <c r="I72" i="8"/>
  <c r="K72" i="8"/>
  <c r="D73" i="8"/>
  <c r="F73" i="8"/>
  <c r="I73" i="8"/>
  <c r="K73" i="8"/>
  <c r="D74" i="8"/>
  <c r="E73" i="8"/>
  <c r="F74" i="8"/>
  <c r="I74" i="8"/>
  <c r="K74" i="8"/>
  <c r="D75" i="8"/>
  <c r="E74" i="8"/>
  <c r="F75" i="8"/>
  <c r="I75" i="8"/>
  <c r="K75" i="8"/>
  <c r="D76" i="8"/>
  <c r="F76" i="8"/>
  <c r="I76" i="8"/>
  <c r="K76" i="8"/>
  <c r="D77" i="8"/>
  <c r="F77" i="8"/>
  <c r="I77" i="8"/>
  <c r="K77" i="8"/>
  <c r="D78" i="8"/>
  <c r="F78" i="8"/>
  <c r="I78" i="8"/>
  <c r="K78" i="8"/>
  <c r="D79" i="8"/>
  <c r="E78" i="8"/>
  <c r="F79" i="8"/>
  <c r="I79" i="8"/>
  <c r="K79" i="8"/>
  <c r="D80" i="8"/>
  <c r="F80" i="8"/>
  <c r="I80" i="8"/>
  <c r="K80" i="8"/>
  <c r="D81" i="8"/>
  <c r="F81" i="8"/>
  <c r="I81" i="8"/>
  <c r="K81" i="8"/>
  <c r="D82" i="8"/>
  <c r="E81" i="8"/>
  <c r="F82" i="8"/>
  <c r="I82" i="8"/>
  <c r="K82" i="8"/>
  <c r="D83" i="8"/>
  <c r="E82" i="8"/>
  <c r="F83" i="8"/>
  <c r="I83" i="8"/>
  <c r="K83" i="8"/>
  <c r="D84" i="8"/>
  <c r="F84" i="8"/>
  <c r="I84" i="8"/>
  <c r="K84" i="8"/>
  <c r="D85" i="8"/>
  <c r="F85" i="8"/>
  <c r="I85" i="8"/>
  <c r="K85" i="8"/>
  <c r="D86" i="8"/>
  <c r="E85" i="8"/>
  <c r="F86" i="8"/>
  <c r="I86" i="8"/>
  <c r="K86" i="8"/>
  <c r="D87" i="8"/>
  <c r="F87" i="8"/>
  <c r="I87" i="8"/>
  <c r="K87" i="8"/>
  <c r="D88" i="8"/>
  <c r="F88" i="8"/>
  <c r="I88" i="8"/>
  <c r="K88" i="8"/>
  <c r="D89" i="8"/>
  <c r="F89" i="8"/>
  <c r="I89" i="8"/>
  <c r="K89" i="8"/>
  <c r="D90" i="8"/>
  <c r="E89" i="8"/>
  <c r="F90" i="8"/>
  <c r="I90" i="8"/>
  <c r="K90" i="8"/>
  <c r="D91" i="8"/>
  <c r="E90" i="8"/>
  <c r="F91" i="8"/>
  <c r="I91" i="8"/>
  <c r="K91" i="8"/>
  <c r="D92" i="8"/>
  <c r="F92" i="8"/>
  <c r="I92" i="8"/>
  <c r="K92" i="8"/>
  <c r="D93" i="8"/>
  <c r="F93" i="8"/>
  <c r="I93" i="8"/>
  <c r="K93" i="8"/>
  <c r="D94" i="8"/>
  <c r="E93" i="8"/>
  <c r="F94" i="8"/>
  <c r="I94" i="8"/>
  <c r="K94" i="8"/>
  <c r="D95" i="8"/>
  <c r="E94" i="8"/>
  <c r="F95" i="8"/>
  <c r="I95" i="8"/>
  <c r="K95" i="8"/>
  <c r="D96" i="8"/>
  <c r="F96" i="8"/>
  <c r="I96" i="8"/>
  <c r="K96" i="8"/>
  <c r="D97" i="8"/>
  <c r="F97" i="8"/>
  <c r="I97" i="8"/>
  <c r="K97" i="8"/>
  <c r="D98" i="8"/>
  <c r="E97" i="8"/>
  <c r="F98" i="8"/>
  <c r="I98" i="8"/>
  <c r="K98" i="8"/>
  <c r="D99" i="8"/>
  <c r="E98" i="8"/>
  <c r="F99" i="8"/>
  <c r="I99" i="8"/>
  <c r="K99" i="8"/>
  <c r="D100" i="8"/>
  <c r="F100" i="8"/>
  <c r="I100" i="8"/>
  <c r="K100" i="8"/>
  <c r="D101" i="8"/>
  <c r="F101" i="8"/>
  <c r="I101" i="8"/>
  <c r="K101" i="8"/>
  <c r="D102" i="8"/>
  <c r="E101" i="8"/>
  <c r="F102" i="8"/>
  <c r="I102" i="8"/>
  <c r="K102" i="8"/>
  <c r="D103" i="8"/>
  <c r="E102" i="8"/>
  <c r="F103" i="8"/>
  <c r="I103" i="8"/>
  <c r="K103" i="8"/>
  <c r="D104" i="8"/>
  <c r="F104" i="8"/>
  <c r="I104" i="8"/>
  <c r="K104" i="8"/>
  <c r="D105" i="8"/>
  <c r="F105" i="8"/>
  <c r="I105" i="8"/>
  <c r="K105" i="8"/>
  <c r="D106" i="8"/>
  <c r="E105" i="8"/>
  <c r="F106" i="8"/>
  <c r="I106" i="8"/>
  <c r="K106" i="8"/>
  <c r="D107" i="8"/>
  <c r="E106" i="8"/>
  <c r="F107" i="8"/>
  <c r="I107" i="8"/>
  <c r="K107" i="8"/>
  <c r="D108" i="8"/>
  <c r="F108" i="8"/>
  <c r="I108" i="8"/>
  <c r="K108" i="8"/>
  <c r="D109" i="8"/>
  <c r="F109" i="8"/>
  <c r="I109" i="8"/>
  <c r="K109" i="8"/>
  <c r="D110" i="8"/>
  <c r="E109" i="8"/>
  <c r="F110" i="8"/>
  <c r="I110" i="8"/>
  <c r="K110" i="8"/>
  <c r="D111" i="8"/>
  <c r="E110" i="8"/>
  <c r="F111" i="8"/>
  <c r="I111" i="8"/>
  <c r="K111" i="8"/>
  <c r="D112" i="8"/>
  <c r="F112" i="8"/>
  <c r="I112" i="8"/>
  <c r="K112" i="8"/>
  <c r="D113" i="8"/>
  <c r="F113" i="8"/>
  <c r="I113" i="8"/>
  <c r="K113" i="8"/>
  <c r="D114" i="8"/>
  <c r="E113" i="8"/>
  <c r="F114" i="8"/>
  <c r="I114" i="8"/>
  <c r="K114" i="8"/>
  <c r="D115" i="8"/>
  <c r="E114" i="8"/>
  <c r="F115" i="8"/>
  <c r="I115" i="8"/>
  <c r="K115" i="8"/>
  <c r="D116" i="8"/>
  <c r="F116" i="8"/>
  <c r="I116" i="8"/>
  <c r="K116" i="8"/>
  <c r="D117" i="8"/>
  <c r="F117" i="8"/>
  <c r="I117" i="8"/>
  <c r="K117" i="8"/>
  <c r="D118" i="8"/>
  <c r="E117" i="8"/>
  <c r="F118" i="8"/>
  <c r="I118" i="8"/>
  <c r="K118" i="8"/>
  <c r="D119" i="8"/>
  <c r="E118" i="8"/>
  <c r="F119" i="8"/>
  <c r="I119" i="8"/>
  <c r="K119" i="8"/>
  <c r="D120" i="8"/>
  <c r="F120" i="8"/>
  <c r="I120" i="8"/>
  <c r="K120" i="8"/>
  <c r="D121" i="8"/>
  <c r="F121" i="8"/>
  <c r="I121" i="8"/>
  <c r="K121" i="8"/>
  <c r="D122" i="8"/>
  <c r="E121" i="8"/>
  <c r="F122" i="8"/>
  <c r="I122" i="8"/>
  <c r="K122" i="8"/>
  <c r="D123" i="8"/>
  <c r="E122" i="8"/>
  <c r="F123" i="8"/>
  <c r="I123" i="8"/>
  <c r="K123" i="8"/>
  <c r="D124" i="8"/>
  <c r="F124" i="8"/>
  <c r="I124" i="8"/>
  <c r="K124" i="8"/>
  <c r="D125" i="8"/>
  <c r="F125" i="8"/>
  <c r="I125" i="8"/>
  <c r="K125" i="8"/>
  <c r="D126" i="8"/>
  <c r="E125" i="8"/>
  <c r="F126" i="8"/>
  <c r="I126" i="8"/>
  <c r="K126" i="8"/>
  <c r="D127" i="8"/>
  <c r="E126" i="8"/>
  <c r="F127" i="8"/>
  <c r="I127" i="8"/>
  <c r="K127" i="8"/>
  <c r="D128" i="8"/>
  <c r="F128" i="8"/>
  <c r="I128" i="8"/>
  <c r="K128" i="8"/>
  <c r="D129" i="8"/>
  <c r="F129" i="8"/>
  <c r="I129" i="8"/>
  <c r="K129" i="8"/>
  <c r="D130" i="8"/>
  <c r="E129" i="8"/>
  <c r="F130" i="8"/>
  <c r="I130" i="8"/>
  <c r="K130" i="8"/>
  <c r="D131" i="8"/>
  <c r="E130" i="8"/>
  <c r="F131" i="8"/>
  <c r="I131" i="8"/>
  <c r="K131" i="8"/>
  <c r="D132" i="8"/>
  <c r="F132" i="8"/>
  <c r="I132" i="8"/>
  <c r="K132" i="8"/>
  <c r="D133" i="8"/>
  <c r="F133" i="8"/>
  <c r="I133" i="8"/>
  <c r="K133" i="8"/>
  <c r="D134" i="8"/>
  <c r="E133" i="8"/>
  <c r="F134" i="8"/>
  <c r="I134" i="8"/>
  <c r="K134" i="8"/>
  <c r="D135" i="8"/>
  <c r="E134" i="8"/>
  <c r="F135" i="8"/>
  <c r="I135" i="8"/>
  <c r="K135" i="8"/>
  <c r="D136" i="8"/>
  <c r="F136" i="8"/>
  <c r="I136" i="8"/>
  <c r="K136" i="8"/>
  <c r="D137" i="8"/>
  <c r="F137" i="8"/>
  <c r="I137" i="8"/>
  <c r="K137" i="8"/>
  <c r="D138" i="8"/>
  <c r="E137" i="8"/>
  <c r="F138" i="8"/>
  <c r="I138" i="8"/>
  <c r="K138" i="8"/>
  <c r="D139" i="8"/>
  <c r="E138" i="8"/>
  <c r="F139" i="8"/>
  <c r="I139" i="8"/>
  <c r="K139" i="8"/>
  <c r="D140" i="8"/>
  <c r="F140" i="8"/>
  <c r="I140" i="8"/>
  <c r="K140" i="8"/>
  <c r="D141" i="8"/>
  <c r="F141" i="8"/>
  <c r="I141" i="8"/>
  <c r="K141" i="8"/>
  <c r="D142" i="8"/>
  <c r="E141" i="8"/>
  <c r="F142" i="8"/>
  <c r="I142" i="8"/>
  <c r="K142" i="8"/>
  <c r="D143" i="8"/>
  <c r="E142" i="8"/>
  <c r="F143" i="8"/>
  <c r="I143" i="8"/>
  <c r="K143" i="8"/>
  <c r="D144" i="8"/>
  <c r="F144" i="8"/>
  <c r="I144" i="8"/>
  <c r="K144" i="8"/>
  <c r="D145" i="8"/>
  <c r="F145" i="8"/>
  <c r="I145" i="8"/>
  <c r="K145" i="8"/>
  <c r="D146" i="8"/>
  <c r="E145" i="8"/>
  <c r="F146" i="8"/>
  <c r="I146" i="8"/>
  <c r="K146" i="8"/>
  <c r="D147" i="8"/>
  <c r="E146" i="8"/>
  <c r="F147" i="8"/>
  <c r="I147" i="8"/>
  <c r="K147" i="8"/>
  <c r="D148" i="8"/>
  <c r="F148" i="8"/>
  <c r="I148" i="8"/>
  <c r="K148" i="8"/>
  <c r="D149" i="8"/>
  <c r="F149" i="8"/>
  <c r="I149" i="8"/>
  <c r="K149" i="8"/>
  <c r="D150" i="8"/>
  <c r="E149" i="8"/>
  <c r="F150" i="8"/>
  <c r="I150" i="8"/>
  <c r="K150" i="8"/>
  <c r="D151" i="8"/>
  <c r="E150" i="8"/>
  <c r="F151" i="8"/>
  <c r="I151" i="8"/>
  <c r="K151" i="8"/>
  <c r="D152" i="8"/>
  <c r="F152" i="8"/>
  <c r="I152" i="8"/>
  <c r="K152" i="8"/>
  <c r="D153" i="8"/>
  <c r="F153" i="8"/>
  <c r="I153" i="8"/>
  <c r="K153" i="8"/>
  <c r="D154" i="8"/>
  <c r="E153" i="8"/>
  <c r="F154" i="8"/>
  <c r="I154" i="8"/>
  <c r="K154" i="8"/>
  <c r="D155" i="8"/>
  <c r="E154" i="8"/>
  <c r="F155" i="8"/>
  <c r="I155" i="8"/>
  <c r="K155" i="8"/>
  <c r="D156" i="8"/>
  <c r="F156" i="8"/>
  <c r="I156" i="8"/>
  <c r="K156" i="8"/>
  <c r="D157" i="8"/>
  <c r="F157" i="8"/>
  <c r="I157" i="8"/>
  <c r="K157" i="8"/>
  <c r="D158" i="8"/>
  <c r="E157" i="8"/>
  <c r="F158" i="8"/>
  <c r="I158" i="8"/>
  <c r="K158" i="8"/>
  <c r="D159" i="8"/>
  <c r="E158" i="8"/>
  <c r="F159" i="8"/>
  <c r="I159" i="8"/>
  <c r="K159" i="8"/>
  <c r="D160" i="8"/>
  <c r="F160" i="8"/>
  <c r="I160" i="8"/>
  <c r="K160" i="8"/>
  <c r="D161" i="8"/>
  <c r="F161" i="8"/>
  <c r="I161" i="8"/>
  <c r="K161" i="8"/>
  <c r="D162" i="8"/>
  <c r="E161" i="8"/>
  <c r="F162" i="8"/>
  <c r="I162" i="8"/>
  <c r="K162" i="8"/>
  <c r="D163" i="8"/>
  <c r="E162" i="8"/>
  <c r="F163" i="8"/>
  <c r="I163" i="8"/>
  <c r="K163" i="8"/>
  <c r="D164" i="8"/>
  <c r="F164" i="8"/>
  <c r="I164" i="8"/>
  <c r="K164" i="8"/>
  <c r="D165" i="8"/>
  <c r="F165" i="8"/>
  <c r="I165" i="8"/>
  <c r="K165" i="8"/>
  <c r="D166" i="8"/>
  <c r="E165" i="8"/>
  <c r="F166" i="8"/>
  <c r="I166" i="8"/>
  <c r="K166" i="8"/>
  <c r="D167" i="8"/>
  <c r="E166" i="8"/>
  <c r="F167" i="8"/>
  <c r="I167" i="8"/>
  <c r="K167" i="8"/>
  <c r="D168" i="8"/>
  <c r="F168" i="8"/>
  <c r="I168" i="8"/>
  <c r="K168" i="8"/>
  <c r="D169" i="8"/>
  <c r="F169" i="8"/>
  <c r="I169" i="8"/>
  <c r="K169" i="8"/>
  <c r="D170" i="8"/>
  <c r="E169" i="8"/>
  <c r="F170" i="8"/>
  <c r="I170" i="8"/>
  <c r="K170" i="8"/>
  <c r="D171" i="8"/>
  <c r="E170" i="8"/>
  <c r="F171" i="8"/>
  <c r="I171" i="8"/>
  <c r="K171" i="8"/>
  <c r="D172" i="8"/>
  <c r="F172" i="8"/>
  <c r="I172" i="8"/>
  <c r="K172" i="8"/>
  <c r="D173" i="8"/>
  <c r="F173" i="8"/>
  <c r="I173" i="8"/>
  <c r="K173" i="8"/>
  <c r="D174" i="8"/>
  <c r="E173" i="8"/>
  <c r="F174" i="8"/>
  <c r="I174" i="8"/>
  <c r="K174" i="8"/>
  <c r="D175" i="8"/>
  <c r="F175" i="8"/>
  <c r="I175" i="8"/>
  <c r="K175" i="8"/>
  <c r="D176" i="8"/>
  <c r="F176" i="8"/>
  <c r="I176" i="8"/>
  <c r="K176" i="8"/>
  <c r="D177" i="8"/>
  <c r="F177" i="8"/>
  <c r="I177" i="8"/>
  <c r="K177" i="8"/>
  <c r="D178" i="8"/>
  <c r="E177" i="8"/>
  <c r="F178" i="8"/>
  <c r="I178" i="8"/>
  <c r="K178" i="8"/>
  <c r="D179" i="8"/>
  <c r="E178" i="8"/>
  <c r="F179" i="8"/>
  <c r="I179" i="8"/>
  <c r="K179" i="8"/>
  <c r="D180" i="8"/>
  <c r="F180" i="8"/>
  <c r="I180" i="8"/>
  <c r="K180" i="8"/>
  <c r="D181" i="8"/>
  <c r="F181" i="8"/>
  <c r="I181" i="8"/>
  <c r="K181" i="8"/>
  <c r="D182" i="8"/>
  <c r="E181" i="8"/>
  <c r="F182" i="8"/>
  <c r="I182" i="8"/>
  <c r="K182" i="8"/>
  <c r="D183" i="8"/>
  <c r="E182" i="8"/>
  <c r="F183" i="8"/>
  <c r="I183" i="8"/>
  <c r="K183" i="8"/>
  <c r="D184" i="8"/>
  <c r="F184" i="8"/>
  <c r="I184" i="8"/>
  <c r="K184" i="8"/>
  <c r="D185" i="8"/>
  <c r="F185" i="8"/>
  <c r="I185" i="8"/>
  <c r="K185" i="8"/>
  <c r="D186" i="8"/>
  <c r="E185" i="8"/>
  <c r="F186" i="8"/>
  <c r="I186" i="8"/>
  <c r="K186" i="8"/>
  <c r="D187" i="8"/>
  <c r="E186" i="8"/>
  <c r="F187" i="8"/>
  <c r="I187" i="8"/>
  <c r="K187" i="8"/>
  <c r="D188" i="8"/>
  <c r="F188" i="8"/>
  <c r="I188" i="8"/>
  <c r="K188" i="8"/>
  <c r="D189" i="8"/>
  <c r="F189" i="8"/>
  <c r="I189" i="8"/>
  <c r="K189" i="8"/>
  <c r="D190" i="8"/>
  <c r="E189" i="8"/>
  <c r="F190" i="8"/>
  <c r="I190" i="8"/>
  <c r="K190" i="8"/>
  <c r="D191" i="8"/>
  <c r="E190" i="8"/>
  <c r="F191" i="8"/>
  <c r="I191" i="8"/>
  <c r="K191" i="8"/>
  <c r="D192" i="8"/>
  <c r="F192" i="8"/>
  <c r="I192" i="8"/>
  <c r="K192" i="8"/>
  <c r="D193" i="8"/>
  <c r="F193" i="8"/>
  <c r="I193" i="8"/>
  <c r="K193" i="8"/>
  <c r="D194" i="8"/>
  <c r="E193" i="8"/>
  <c r="F194" i="8"/>
  <c r="I194" i="8"/>
  <c r="K194" i="8"/>
  <c r="D195" i="8"/>
  <c r="E194" i="8"/>
  <c r="F195" i="8"/>
  <c r="I195" i="8"/>
  <c r="K195" i="8"/>
  <c r="D196" i="8"/>
  <c r="F196" i="8"/>
  <c r="I196" i="8"/>
  <c r="K196" i="8"/>
  <c r="D197" i="8"/>
  <c r="F197" i="8"/>
  <c r="I197" i="8"/>
  <c r="K197" i="8"/>
  <c r="D198" i="8"/>
  <c r="E197" i="8"/>
  <c r="F198" i="8"/>
  <c r="I198" i="8"/>
  <c r="K198" i="8"/>
  <c r="D199" i="8"/>
  <c r="E198" i="8"/>
  <c r="F199" i="8"/>
  <c r="I199" i="8"/>
  <c r="K199" i="8"/>
  <c r="D200" i="8"/>
  <c r="F200" i="8"/>
  <c r="I200" i="8"/>
  <c r="K200" i="8"/>
  <c r="D201" i="8"/>
  <c r="F201" i="8"/>
  <c r="I201" i="8"/>
  <c r="K201" i="8"/>
  <c r="D202" i="8"/>
  <c r="E201" i="8"/>
  <c r="F202" i="8"/>
  <c r="I202" i="8"/>
  <c r="K202" i="8"/>
  <c r="D203" i="8"/>
  <c r="E202" i="8"/>
  <c r="F203" i="8"/>
  <c r="I203" i="8"/>
  <c r="K203" i="8"/>
  <c r="D204" i="8"/>
  <c r="F204" i="8"/>
  <c r="I204" i="8"/>
  <c r="K204" i="8"/>
  <c r="D205" i="8"/>
  <c r="F205" i="8"/>
  <c r="I205" i="8"/>
  <c r="K205" i="8"/>
  <c r="D206" i="8"/>
  <c r="E205" i="8"/>
  <c r="F206" i="8"/>
  <c r="I206" i="8"/>
  <c r="K206" i="8"/>
  <c r="D207" i="8"/>
  <c r="E206" i="8"/>
  <c r="F207" i="8"/>
  <c r="I207" i="8"/>
  <c r="K207" i="8"/>
  <c r="D208" i="8"/>
  <c r="F208" i="8"/>
  <c r="I208" i="8"/>
  <c r="K208" i="8"/>
  <c r="D209" i="8"/>
  <c r="F209" i="8"/>
  <c r="I209" i="8"/>
  <c r="K209" i="8"/>
  <c r="D210" i="8"/>
  <c r="E209" i="8"/>
  <c r="F210" i="8"/>
  <c r="I210" i="8"/>
  <c r="K210" i="8"/>
  <c r="D211" i="8"/>
  <c r="E210" i="8"/>
  <c r="F211" i="8"/>
  <c r="I211" i="8"/>
  <c r="K211" i="8"/>
  <c r="D212" i="8"/>
  <c r="F212" i="8"/>
  <c r="I212" i="8"/>
  <c r="K212" i="8"/>
  <c r="D213" i="8"/>
  <c r="F213" i="8"/>
  <c r="I213" i="8"/>
  <c r="K213" i="8"/>
  <c r="D214" i="8"/>
  <c r="E213" i="8"/>
  <c r="F214" i="8"/>
  <c r="I214" i="8"/>
  <c r="K214" i="8"/>
  <c r="D215" i="8"/>
  <c r="E214" i="8"/>
  <c r="F215" i="8"/>
  <c r="I215" i="8"/>
  <c r="K215" i="8"/>
  <c r="D216" i="8"/>
  <c r="F216" i="8"/>
  <c r="I216" i="8"/>
  <c r="K216" i="8"/>
  <c r="D217" i="8"/>
  <c r="F217" i="8"/>
  <c r="I217" i="8"/>
  <c r="K217" i="8"/>
  <c r="D218" i="8"/>
  <c r="E217" i="8"/>
  <c r="F218" i="8"/>
  <c r="I218" i="8"/>
  <c r="K218" i="8"/>
  <c r="D219" i="8"/>
  <c r="E218" i="8"/>
  <c r="F219" i="8"/>
  <c r="I219" i="8"/>
  <c r="K219" i="8"/>
  <c r="D220" i="8"/>
  <c r="F220" i="8"/>
  <c r="I220" i="8"/>
  <c r="K220" i="8"/>
  <c r="D221" i="8"/>
  <c r="F221" i="8"/>
  <c r="I221" i="8"/>
  <c r="K221" i="8"/>
  <c r="D222" i="8"/>
  <c r="E221" i="8"/>
  <c r="F222" i="8"/>
  <c r="I222" i="8"/>
  <c r="K222" i="8"/>
  <c r="D223" i="8"/>
  <c r="E222" i="8"/>
  <c r="F223" i="8"/>
  <c r="I223" i="8"/>
  <c r="K223" i="8"/>
  <c r="D224" i="8"/>
  <c r="F224" i="8"/>
  <c r="I224" i="8"/>
  <c r="K224" i="8"/>
  <c r="D225" i="8"/>
  <c r="F225" i="8"/>
  <c r="I225" i="8"/>
  <c r="K225" i="8"/>
  <c r="D226" i="8"/>
  <c r="E225" i="8"/>
  <c r="F226" i="8"/>
  <c r="I226" i="8"/>
  <c r="K226" i="8"/>
  <c r="D227" i="8"/>
  <c r="E226" i="8"/>
  <c r="F227" i="8"/>
  <c r="I227" i="8"/>
  <c r="K227" i="8"/>
  <c r="D228" i="8"/>
  <c r="F228" i="8"/>
  <c r="I228" i="8"/>
  <c r="K228" i="8"/>
  <c r="D229" i="8"/>
  <c r="F229" i="8"/>
  <c r="I229" i="8"/>
  <c r="K229" i="8"/>
  <c r="D230" i="8"/>
  <c r="E229" i="8"/>
  <c r="F230" i="8"/>
  <c r="I230" i="8"/>
  <c r="K230" i="8"/>
  <c r="D231" i="8"/>
  <c r="E230" i="8"/>
  <c r="F231" i="8"/>
  <c r="I231" i="8"/>
  <c r="K231" i="8"/>
  <c r="D232" i="8"/>
  <c r="F232" i="8"/>
  <c r="I232" i="8"/>
  <c r="K232" i="8"/>
  <c r="D233" i="8"/>
  <c r="F233" i="8"/>
  <c r="I233" i="8"/>
  <c r="K233" i="8"/>
  <c r="D234" i="8"/>
  <c r="E233" i="8"/>
  <c r="F234" i="8"/>
  <c r="I234" i="8"/>
  <c r="K234" i="8"/>
  <c r="D235" i="8"/>
  <c r="E234" i="8"/>
  <c r="F235" i="8"/>
  <c r="I235" i="8"/>
  <c r="K235" i="8"/>
  <c r="D236" i="8"/>
  <c r="F236" i="8"/>
  <c r="I236" i="8"/>
  <c r="K236" i="8"/>
  <c r="D237" i="8"/>
  <c r="F237" i="8"/>
  <c r="I237" i="8"/>
  <c r="K237" i="8"/>
  <c r="D238" i="8"/>
  <c r="E237" i="8"/>
  <c r="F238" i="8"/>
  <c r="I238" i="8"/>
  <c r="K238" i="8"/>
  <c r="D239" i="8"/>
  <c r="E238" i="8"/>
  <c r="F239" i="8"/>
  <c r="I239" i="8"/>
  <c r="K239" i="8"/>
  <c r="D240" i="8"/>
  <c r="F240" i="8"/>
  <c r="I240" i="8"/>
  <c r="K240" i="8"/>
  <c r="D241" i="8"/>
  <c r="F241" i="8"/>
  <c r="I241" i="8"/>
  <c r="K241" i="8"/>
  <c r="D242" i="8"/>
  <c r="E241" i="8"/>
  <c r="F242" i="8"/>
  <c r="I242" i="8"/>
  <c r="K242" i="8"/>
  <c r="D243" i="8"/>
  <c r="E242" i="8"/>
  <c r="F243" i="8"/>
  <c r="I243" i="8"/>
  <c r="K243" i="8"/>
  <c r="D244" i="8"/>
  <c r="F244" i="8"/>
  <c r="I244" i="8"/>
  <c r="K244" i="8"/>
  <c r="D245" i="8"/>
  <c r="F245" i="8"/>
  <c r="I245" i="8"/>
  <c r="K245" i="8"/>
  <c r="D246" i="8"/>
  <c r="E245" i="8"/>
  <c r="F246" i="8"/>
  <c r="I246" i="8"/>
  <c r="K246" i="8"/>
  <c r="D247" i="8"/>
  <c r="E246" i="8"/>
  <c r="F247" i="8"/>
  <c r="I247" i="8"/>
  <c r="K247" i="8"/>
  <c r="D248" i="8"/>
  <c r="F248" i="8"/>
  <c r="I248" i="8"/>
  <c r="K248" i="8"/>
  <c r="D249" i="8"/>
  <c r="F249" i="8"/>
  <c r="I249" i="8"/>
  <c r="K249" i="8"/>
  <c r="D250" i="8"/>
  <c r="E249" i="8"/>
  <c r="F250" i="8"/>
  <c r="I250" i="8"/>
  <c r="K250" i="8"/>
  <c r="D251" i="8"/>
  <c r="E250" i="8"/>
  <c r="F251" i="8"/>
  <c r="I251" i="8"/>
  <c r="K251" i="8"/>
  <c r="D252" i="8"/>
  <c r="F252" i="8"/>
  <c r="I252" i="8"/>
  <c r="K252" i="8"/>
  <c r="D253" i="8"/>
  <c r="F253" i="8"/>
  <c r="I253" i="8"/>
  <c r="K253" i="8"/>
  <c r="D254" i="8"/>
  <c r="E253" i="8"/>
  <c r="F254" i="8"/>
  <c r="I254" i="8"/>
  <c r="K254" i="8"/>
  <c r="D255" i="8"/>
  <c r="E254" i="8"/>
  <c r="F255" i="8"/>
  <c r="I255" i="8"/>
  <c r="K255" i="8"/>
  <c r="D256" i="8"/>
  <c r="F256" i="8"/>
  <c r="I256" i="8"/>
  <c r="K256" i="8"/>
  <c r="D257" i="8"/>
  <c r="F257" i="8"/>
  <c r="I257" i="8"/>
  <c r="K257" i="8"/>
  <c r="D258" i="8"/>
  <c r="E257" i="8"/>
  <c r="F258" i="8"/>
  <c r="I258" i="8"/>
  <c r="K258" i="8"/>
  <c r="D259" i="8"/>
  <c r="E258" i="8"/>
  <c r="F259" i="8"/>
  <c r="I259" i="8"/>
  <c r="K259" i="8"/>
  <c r="D260" i="8"/>
  <c r="F260" i="8"/>
  <c r="I260" i="8"/>
  <c r="K260" i="8"/>
  <c r="D261" i="8"/>
  <c r="F261" i="8"/>
  <c r="I261" i="8"/>
  <c r="K261" i="8"/>
  <c r="D262" i="8"/>
  <c r="F262" i="8"/>
  <c r="I262" i="8"/>
  <c r="K262" i="8"/>
  <c r="D263" i="8"/>
  <c r="E262" i="8"/>
  <c r="F263" i="8"/>
  <c r="I263" i="8"/>
  <c r="K263" i="8"/>
  <c r="D264" i="8"/>
  <c r="F264" i="8"/>
  <c r="I264" i="8"/>
  <c r="K264" i="8"/>
  <c r="D265" i="8"/>
  <c r="I265" i="8"/>
  <c r="K265" i="8"/>
  <c r="E261" i="8"/>
  <c r="E174" i="8"/>
  <c r="G174" i="8"/>
  <c r="J174" i="8"/>
  <c r="E86" i="8"/>
  <c r="G86" i="8"/>
  <c r="J86" i="8"/>
  <c r="E77" i="8"/>
  <c r="G77" i="8"/>
  <c r="J77" i="8"/>
  <c r="E26" i="8"/>
  <c r="G26" i="8"/>
  <c r="J26" i="8"/>
  <c r="E17" i="8"/>
  <c r="G17" i="8"/>
  <c r="J17" i="8"/>
  <c r="E248" i="8"/>
  <c r="G248" i="8"/>
  <c r="E247" i="8"/>
  <c r="G247" i="8"/>
  <c r="J247" i="8"/>
  <c r="E184" i="8"/>
  <c r="G184" i="8"/>
  <c r="E183" i="8"/>
  <c r="G183" i="8"/>
  <c r="E120" i="8"/>
  <c r="G120" i="8"/>
  <c r="E119" i="8"/>
  <c r="G119" i="8"/>
  <c r="E56" i="8"/>
  <c r="G56" i="8"/>
  <c r="E55" i="8"/>
  <c r="G55" i="8"/>
  <c r="E232" i="8"/>
  <c r="G232" i="8"/>
  <c r="E231" i="8"/>
  <c r="G231" i="8"/>
  <c r="E168" i="8"/>
  <c r="G168" i="8"/>
  <c r="E167" i="8"/>
  <c r="G167" i="8"/>
  <c r="E104" i="8"/>
  <c r="G104" i="8"/>
  <c r="E103" i="8"/>
  <c r="G103" i="8"/>
  <c r="E40" i="8"/>
  <c r="G40" i="8"/>
  <c r="E39" i="8"/>
  <c r="G39" i="8"/>
  <c r="E216" i="8"/>
  <c r="G216" i="8"/>
  <c r="E215" i="8"/>
  <c r="G215" i="8"/>
  <c r="E152" i="8"/>
  <c r="G152" i="8"/>
  <c r="E151" i="8"/>
  <c r="G151" i="8"/>
  <c r="E88" i="8"/>
  <c r="G88" i="8"/>
  <c r="E87" i="8"/>
  <c r="G87" i="8"/>
  <c r="E24" i="8"/>
  <c r="G24" i="8"/>
  <c r="E23" i="8"/>
  <c r="G23" i="8"/>
  <c r="E264" i="8"/>
  <c r="G264" i="8"/>
  <c r="G265" i="8"/>
  <c r="E263" i="8"/>
  <c r="G263" i="8"/>
  <c r="E200" i="8"/>
  <c r="G200" i="8"/>
  <c r="E199" i="8"/>
  <c r="G199" i="8"/>
  <c r="E136" i="8"/>
  <c r="G136" i="8"/>
  <c r="E135" i="8"/>
  <c r="G135" i="8"/>
  <c r="E72" i="8"/>
  <c r="G72" i="8"/>
  <c r="E71" i="8"/>
  <c r="G71" i="8"/>
  <c r="E256" i="8"/>
  <c r="G256" i="8"/>
  <c r="E255" i="8"/>
  <c r="G255" i="8"/>
  <c r="E240" i="8"/>
  <c r="G240" i="8"/>
  <c r="E239" i="8"/>
  <c r="G239" i="8"/>
  <c r="E224" i="8"/>
  <c r="G224" i="8"/>
  <c r="E223" i="8"/>
  <c r="G223" i="8"/>
  <c r="E208" i="8"/>
  <c r="G208" i="8"/>
  <c r="E207" i="8"/>
  <c r="G207" i="8"/>
  <c r="E192" i="8"/>
  <c r="G192" i="8"/>
  <c r="E191" i="8"/>
  <c r="G191" i="8"/>
  <c r="E176" i="8"/>
  <c r="G176" i="8"/>
  <c r="E175" i="8"/>
  <c r="G175" i="8"/>
  <c r="E160" i="8"/>
  <c r="G160" i="8"/>
  <c r="E159" i="8"/>
  <c r="G159" i="8"/>
  <c r="E144" i="8"/>
  <c r="G144" i="8"/>
  <c r="E143" i="8"/>
  <c r="G143" i="8"/>
  <c r="E128" i="8"/>
  <c r="G128" i="8"/>
  <c r="E127" i="8"/>
  <c r="G127" i="8"/>
  <c r="E112" i="8"/>
  <c r="G112" i="8"/>
  <c r="E111" i="8"/>
  <c r="G111" i="8"/>
  <c r="E96" i="8"/>
  <c r="G96" i="8"/>
  <c r="E95" i="8"/>
  <c r="G95" i="8"/>
  <c r="E80" i="8"/>
  <c r="G80" i="8"/>
  <c r="E79" i="8"/>
  <c r="G79" i="8"/>
  <c r="E64" i="8"/>
  <c r="G64" i="8"/>
  <c r="E63" i="8"/>
  <c r="G63" i="8"/>
  <c r="E48" i="8"/>
  <c r="G48" i="8"/>
  <c r="E47" i="8"/>
  <c r="G47" i="8"/>
  <c r="E32" i="8"/>
  <c r="G32" i="8"/>
  <c r="E31" i="8"/>
  <c r="G31" i="8"/>
  <c r="E16" i="8"/>
  <c r="G16" i="8"/>
  <c r="E15" i="8"/>
  <c r="G15" i="8"/>
  <c r="E260" i="8"/>
  <c r="G260" i="8"/>
  <c r="E259" i="8"/>
  <c r="G259" i="8"/>
  <c r="E252" i="8"/>
  <c r="G252" i="8"/>
  <c r="E251" i="8"/>
  <c r="G251" i="8"/>
  <c r="E244" i="8"/>
  <c r="G244" i="8"/>
  <c r="E243" i="8"/>
  <c r="G243" i="8"/>
  <c r="E236" i="8"/>
  <c r="G236" i="8"/>
  <c r="E235" i="8"/>
  <c r="G235" i="8"/>
  <c r="E228" i="8"/>
  <c r="G228" i="8"/>
  <c r="E227" i="8"/>
  <c r="G227" i="8"/>
  <c r="E220" i="8"/>
  <c r="G220" i="8"/>
  <c r="E219" i="8"/>
  <c r="G219" i="8"/>
  <c r="E212" i="8"/>
  <c r="G212" i="8"/>
  <c r="E211" i="8"/>
  <c r="G211" i="8"/>
  <c r="E204" i="8"/>
  <c r="G204" i="8"/>
  <c r="E203" i="8"/>
  <c r="G203" i="8"/>
  <c r="E196" i="8"/>
  <c r="G196" i="8"/>
  <c r="E195" i="8"/>
  <c r="G195" i="8"/>
  <c r="E188" i="8"/>
  <c r="G188" i="8"/>
  <c r="E187" i="8"/>
  <c r="G187" i="8"/>
  <c r="E180" i="8"/>
  <c r="G180" i="8"/>
  <c r="E179" i="8"/>
  <c r="G179" i="8"/>
  <c r="E172" i="8"/>
  <c r="G172" i="8"/>
  <c r="E171" i="8"/>
  <c r="G171" i="8"/>
  <c r="E164" i="8"/>
  <c r="G164" i="8"/>
  <c r="E163" i="8"/>
  <c r="G163" i="8"/>
  <c r="E156" i="8"/>
  <c r="G156" i="8"/>
  <c r="E155" i="8"/>
  <c r="G155" i="8"/>
  <c r="E148" i="8"/>
  <c r="G148" i="8"/>
  <c r="E147" i="8"/>
  <c r="G147" i="8"/>
  <c r="E140" i="8"/>
  <c r="G140" i="8"/>
  <c r="E139" i="8"/>
  <c r="G139" i="8"/>
  <c r="E132" i="8"/>
  <c r="G132" i="8"/>
  <c r="E131" i="8"/>
  <c r="G131" i="8"/>
  <c r="E124" i="8"/>
  <c r="G124" i="8"/>
  <c r="E123" i="8"/>
  <c r="G123" i="8"/>
  <c r="E116" i="8"/>
  <c r="G116" i="8"/>
  <c r="E115" i="8"/>
  <c r="G115" i="8"/>
  <c r="E108" i="8"/>
  <c r="G108" i="8"/>
  <c r="E107" i="8"/>
  <c r="G107" i="8"/>
  <c r="E100" i="8"/>
  <c r="G100" i="8"/>
  <c r="E99" i="8"/>
  <c r="G99" i="8"/>
  <c r="E92" i="8"/>
  <c r="G92" i="8"/>
  <c r="E91" i="8"/>
  <c r="G91" i="8"/>
  <c r="E84" i="8"/>
  <c r="G84" i="8"/>
  <c r="E83" i="8"/>
  <c r="G83" i="8"/>
  <c r="E76" i="8"/>
  <c r="G76" i="8"/>
  <c r="E75" i="8"/>
  <c r="G75" i="8"/>
  <c r="E68" i="8"/>
  <c r="G68" i="8"/>
  <c r="E67" i="8"/>
  <c r="G67" i="8"/>
  <c r="E60" i="8"/>
  <c r="G60" i="8"/>
  <c r="E59" i="8"/>
  <c r="G59" i="8"/>
  <c r="E52" i="8"/>
  <c r="G52" i="8"/>
  <c r="E51" i="8"/>
  <c r="G51" i="8"/>
  <c r="E44" i="8"/>
  <c r="G44" i="8"/>
  <c r="E43" i="8"/>
  <c r="G43" i="8"/>
  <c r="E36" i="8"/>
  <c r="G36" i="8"/>
  <c r="E35" i="8"/>
  <c r="G35" i="8"/>
  <c r="E28" i="8"/>
  <c r="G28" i="8"/>
  <c r="E27" i="8"/>
  <c r="G27" i="8"/>
  <c r="E20" i="8"/>
  <c r="G20" i="8"/>
  <c r="E19" i="8"/>
  <c r="G19" i="8"/>
  <c r="E12" i="8"/>
  <c r="G12" i="8"/>
  <c r="E11" i="8"/>
  <c r="G11" i="8"/>
  <c r="G262" i="8"/>
  <c r="G261" i="8"/>
  <c r="G258" i="8"/>
  <c r="G257" i="8"/>
  <c r="G254" i="8"/>
  <c r="G253" i="8"/>
  <c r="G250" i="8"/>
  <c r="G249" i="8"/>
  <c r="G246" i="8"/>
  <c r="G245" i="8"/>
  <c r="G242" i="8"/>
  <c r="G241" i="8"/>
  <c r="G238" i="8"/>
  <c r="G237" i="8"/>
  <c r="G234" i="8"/>
  <c r="G233" i="8"/>
  <c r="G230" i="8"/>
  <c r="G229" i="8"/>
  <c r="G226" i="8"/>
  <c r="G225" i="8"/>
  <c r="G222" i="8"/>
  <c r="G221" i="8"/>
  <c r="G218" i="8"/>
  <c r="G217" i="8"/>
  <c r="G214" i="8"/>
  <c r="G213" i="8"/>
  <c r="G210" i="8"/>
  <c r="G209" i="8"/>
  <c r="G206" i="8"/>
  <c r="G205" i="8"/>
  <c r="G202" i="8"/>
  <c r="G201" i="8"/>
  <c r="G198" i="8"/>
  <c r="G197" i="8"/>
  <c r="G194" i="8"/>
  <c r="G193" i="8"/>
  <c r="G190" i="8"/>
  <c r="G189" i="8"/>
  <c r="G186" i="8"/>
  <c r="G185" i="8"/>
  <c r="G182" i="8"/>
  <c r="G181" i="8"/>
  <c r="G178" i="8"/>
  <c r="G177" i="8"/>
  <c r="G173" i="8"/>
  <c r="G170" i="8"/>
  <c r="G169" i="8"/>
  <c r="G166" i="8"/>
  <c r="G165" i="8"/>
  <c r="G162" i="8"/>
  <c r="G161" i="8"/>
  <c r="G158" i="8"/>
  <c r="G157" i="8"/>
  <c r="G154" i="8"/>
  <c r="G153" i="8"/>
  <c r="G150" i="8"/>
  <c r="G149" i="8"/>
  <c r="G146" i="8"/>
  <c r="G145" i="8"/>
  <c r="G142" i="8"/>
  <c r="G141" i="8"/>
  <c r="G138" i="8"/>
  <c r="G137" i="8"/>
  <c r="G134" i="8"/>
  <c r="G133" i="8"/>
  <c r="G130" i="8"/>
  <c r="G129" i="8"/>
  <c r="G126" i="8"/>
  <c r="G125" i="8"/>
  <c r="G122" i="8"/>
  <c r="G121" i="8"/>
  <c r="G118" i="8"/>
  <c r="G117" i="8"/>
  <c r="G114" i="8"/>
  <c r="G113" i="8"/>
  <c r="G110" i="8"/>
  <c r="G109" i="8"/>
  <c r="G106" i="8"/>
  <c r="G105" i="8"/>
  <c r="G102" i="8"/>
  <c r="G101" i="8"/>
  <c r="G98" i="8"/>
  <c r="G97" i="8"/>
  <c r="G94" i="8"/>
  <c r="G93" i="8"/>
  <c r="G90" i="8"/>
  <c r="G89" i="8"/>
  <c r="G85" i="8"/>
  <c r="G82" i="8"/>
  <c r="G81" i="8"/>
  <c r="G78" i="8"/>
  <c r="G74" i="8"/>
  <c r="G73" i="8"/>
  <c r="G70" i="8"/>
  <c r="G69" i="8"/>
  <c r="G66" i="8"/>
  <c r="G65" i="8"/>
  <c r="G62" i="8"/>
  <c r="G61" i="8"/>
  <c r="G58" i="8"/>
  <c r="G57" i="8"/>
  <c r="G54" i="8"/>
  <c r="G53" i="8"/>
  <c r="G50" i="8"/>
  <c r="G49" i="8"/>
  <c r="G46" i="8"/>
  <c r="G45" i="8"/>
  <c r="G42" i="8"/>
  <c r="G41" i="8"/>
  <c r="G38" i="8"/>
  <c r="G37" i="8"/>
  <c r="G34" i="8"/>
  <c r="G33" i="8"/>
  <c r="G30" i="8"/>
  <c r="G29" i="8"/>
  <c r="G25" i="8"/>
  <c r="G22" i="8"/>
  <c r="G21" i="8"/>
  <c r="G18" i="8"/>
  <c r="G14" i="8"/>
  <c r="G13" i="8"/>
  <c r="G10" i="8"/>
  <c r="J248" i="8"/>
  <c r="J80" i="8"/>
  <c r="J176" i="8"/>
  <c r="J135" i="8"/>
  <c r="J103" i="8"/>
  <c r="J56" i="8"/>
  <c r="J31" i="8"/>
  <c r="J63" i="8"/>
  <c r="J95" i="8"/>
  <c r="J127" i="8"/>
  <c r="J159" i="8"/>
  <c r="J191" i="8"/>
  <c r="J223" i="8"/>
  <c r="J255" i="8"/>
  <c r="J136" i="8"/>
  <c r="J264" i="8"/>
  <c r="J87" i="8"/>
  <c r="J215" i="8"/>
  <c r="J104" i="8"/>
  <c r="J232" i="8"/>
  <c r="J16" i="8"/>
  <c r="J112" i="8"/>
  <c r="J240" i="8"/>
  <c r="J263" i="8"/>
  <c r="J152" i="8"/>
  <c r="J32" i="8"/>
  <c r="J64" i="8"/>
  <c r="J96" i="8"/>
  <c r="J128" i="8"/>
  <c r="J160" i="8"/>
  <c r="J192" i="8"/>
  <c r="J224" i="8"/>
  <c r="J256" i="8"/>
  <c r="J71" i="8"/>
  <c r="J199" i="8"/>
  <c r="J88" i="8"/>
  <c r="J216" i="8"/>
  <c r="J39" i="8"/>
  <c r="J167" i="8"/>
  <c r="J183" i="8"/>
  <c r="J48" i="8"/>
  <c r="J144" i="8"/>
  <c r="J208" i="8"/>
  <c r="J24" i="8"/>
  <c r="J231" i="8"/>
  <c r="J120" i="8"/>
  <c r="J15" i="8"/>
  <c r="J47" i="8"/>
  <c r="J79" i="8"/>
  <c r="J111" i="8"/>
  <c r="J143" i="8"/>
  <c r="J175" i="8"/>
  <c r="J207" i="8"/>
  <c r="J239" i="8"/>
  <c r="J72" i="8"/>
  <c r="J200" i="8"/>
  <c r="J23" i="8"/>
  <c r="J151" i="8"/>
  <c r="J40" i="8"/>
  <c r="J168" i="8"/>
  <c r="J55" i="8"/>
  <c r="J119" i="8"/>
  <c r="J184" i="8"/>
  <c r="J36" i="8"/>
  <c r="J84" i="8"/>
  <c r="J132" i="8"/>
  <c r="J180" i="8"/>
  <c r="J228" i="8"/>
  <c r="J11" i="8"/>
  <c r="J27" i="8"/>
  <c r="J43" i="8"/>
  <c r="J59" i="8"/>
  <c r="J75" i="8"/>
  <c r="J91" i="8"/>
  <c r="J107" i="8"/>
  <c r="J123" i="8"/>
  <c r="J139" i="8"/>
  <c r="J155" i="8"/>
  <c r="J171" i="8"/>
  <c r="J187" i="8"/>
  <c r="J203" i="8"/>
  <c r="J219" i="8"/>
  <c r="J235" i="8"/>
  <c r="J251" i="8"/>
  <c r="J68" i="8"/>
  <c r="J116" i="8"/>
  <c r="J164" i="8"/>
  <c r="J212" i="8"/>
  <c r="J260" i="8"/>
  <c r="J265" i="8"/>
  <c r="J12" i="8"/>
  <c r="J28" i="8"/>
  <c r="J44" i="8"/>
  <c r="J60" i="8"/>
  <c r="J76" i="8"/>
  <c r="J92" i="8"/>
  <c r="J108" i="8"/>
  <c r="J124" i="8"/>
  <c r="J140" i="8"/>
  <c r="J156" i="8"/>
  <c r="J172" i="8"/>
  <c r="J188" i="8"/>
  <c r="J204" i="8"/>
  <c r="J220" i="8"/>
  <c r="J236" i="8"/>
  <c r="J252" i="8"/>
  <c r="J20" i="8"/>
  <c r="J52" i="8"/>
  <c r="J100" i="8"/>
  <c r="J148" i="8"/>
  <c r="J196" i="8"/>
  <c r="J244" i="8"/>
  <c r="J19" i="8"/>
  <c r="J35" i="8"/>
  <c r="J51" i="8"/>
  <c r="J67" i="8"/>
  <c r="J83" i="8"/>
  <c r="J99" i="8"/>
  <c r="J115" i="8"/>
  <c r="J131" i="8"/>
  <c r="J147" i="8"/>
  <c r="J163" i="8"/>
  <c r="J179" i="8"/>
  <c r="J195" i="8"/>
  <c r="J211" i="8"/>
  <c r="J227" i="8"/>
  <c r="J243" i="8"/>
  <c r="J259" i="8"/>
  <c r="J10" i="8"/>
  <c r="J21" i="8"/>
  <c r="J30" i="8"/>
  <c r="J38" i="8"/>
  <c r="J46" i="8"/>
  <c r="J54" i="8"/>
  <c r="J62" i="8"/>
  <c r="J70" i="8"/>
  <c r="J81" i="8"/>
  <c r="J90" i="8"/>
  <c r="J98" i="8"/>
  <c r="J106" i="8"/>
  <c r="J114" i="8"/>
  <c r="J122" i="8"/>
  <c r="J130" i="8"/>
  <c r="J138" i="8"/>
  <c r="J146" i="8"/>
  <c r="J154" i="8"/>
  <c r="J162" i="8"/>
  <c r="J170" i="8"/>
  <c r="J181" i="8"/>
  <c r="J189" i="8"/>
  <c r="J197" i="8"/>
  <c r="J205" i="8"/>
  <c r="J213" i="8"/>
  <c r="J221" i="8"/>
  <c r="J229" i="8"/>
  <c r="J237" i="8"/>
  <c r="J245" i="8"/>
  <c r="J253" i="8"/>
  <c r="J261" i="8"/>
  <c r="J13" i="8"/>
  <c r="J22" i="8"/>
  <c r="J33" i="8"/>
  <c r="J41" i="8"/>
  <c r="J49" i="8"/>
  <c r="J57" i="8"/>
  <c r="J65" i="8"/>
  <c r="J73" i="8"/>
  <c r="J82" i="8"/>
  <c r="J93" i="8"/>
  <c r="J101" i="8"/>
  <c r="J109" i="8"/>
  <c r="J117" i="8"/>
  <c r="J125" i="8"/>
  <c r="J133" i="8"/>
  <c r="J141" i="8"/>
  <c r="J149" i="8"/>
  <c r="J157" i="8"/>
  <c r="J165" i="8"/>
  <c r="J173" i="8"/>
  <c r="J182" i="8"/>
  <c r="J190" i="8"/>
  <c r="J198" i="8"/>
  <c r="J206" i="8"/>
  <c r="J214" i="8"/>
  <c r="J222" i="8"/>
  <c r="J230" i="8"/>
  <c r="J238" i="8"/>
  <c r="J246" i="8"/>
  <c r="J254" i="8"/>
  <c r="J262" i="8"/>
  <c r="J14" i="8"/>
  <c r="J25" i="8"/>
  <c r="J34" i="8"/>
  <c r="J42" i="8"/>
  <c r="J50" i="8"/>
  <c r="J58" i="8"/>
  <c r="J66" i="8"/>
  <c r="J74" i="8"/>
  <c r="J85" i="8"/>
  <c r="J94" i="8"/>
  <c r="J102" i="8"/>
  <c r="J110" i="8"/>
  <c r="J118" i="8"/>
  <c r="J126" i="8"/>
  <c r="J134" i="8"/>
  <c r="J142" i="8"/>
  <c r="J150" i="8"/>
  <c r="J158" i="8"/>
  <c r="J166" i="8"/>
  <c r="J177" i="8"/>
  <c r="J185" i="8"/>
  <c r="J193" i="8"/>
  <c r="J201" i="8"/>
  <c r="J209" i="8"/>
  <c r="J217" i="8"/>
  <c r="J225" i="8"/>
  <c r="J233" i="8"/>
  <c r="J241" i="8"/>
  <c r="J249" i="8"/>
  <c r="J257" i="8"/>
  <c r="J18" i="8"/>
  <c r="J29" i="8"/>
  <c r="J37" i="8"/>
  <c r="J45" i="8"/>
  <c r="J53" i="8"/>
  <c r="J61" i="8"/>
  <c r="J69" i="8"/>
  <c r="J78" i="8"/>
  <c r="J89" i="8"/>
  <c r="J97" i="8"/>
  <c r="J105" i="8"/>
  <c r="J113" i="8"/>
  <c r="J121" i="8"/>
  <c r="J129" i="8"/>
  <c r="J137" i="8"/>
  <c r="J145" i="8"/>
  <c r="J153" i="8"/>
  <c r="J161" i="8"/>
  <c r="J169" i="8"/>
  <c r="J178" i="8"/>
  <c r="J186" i="8"/>
  <c r="J194" i="8"/>
  <c r="J202" i="8"/>
  <c r="J210" i="8"/>
  <c r="J218" i="8"/>
  <c r="J226" i="8"/>
  <c r="J234" i="8"/>
  <c r="J242" i="8"/>
  <c r="J250" i="8"/>
  <c r="J258" i="8"/>
  <c r="I1" i="9"/>
  <c r="J1" i="9"/>
  <c r="I2" i="9"/>
  <c r="J2" i="9"/>
  <c r="I3" i="9"/>
  <c r="J3" i="9"/>
  <c r="I4" i="9"/>
  <c r="J4" i="9"/>
  <c r="I5" i="9"/>
  <c r="J5" i="9"/>
  <c r="I6" i="9"/>
  <c r="J6" i="9"/>
  <c r="I7" i="9"/>
  <c r="J7" i="9"/>
  <c r="I8" i="9"/>
  <c r="J8" i="9"/>
  <c r="I9" i="9"/>
  <c r="J9" i="9"/>
  <c r="K9" i="9"/>
  <c r="D10" i="9"/>
  <c r="F10" i="9"/>
  <c r="I10" i="9"/>
  <c r="K10" i="9"/>
  <c r="D11" i="9"/>
  <c r="F11" i="9"/>
  <c r="I11" i="9"/>
  <c r="K11" i="9"/>
  <c r="D12" i="9"/>
  <c r="F12" i="9"/>
  <c r="I12" i="9"/>
  <c r="K12" i="9"/>
  <c r="D13" i="9"/>
  <c r="E12" i="9"/>
  <c r="G12" i="9"/>
  <c r="F13" i="9"/>
  <c r="I13" i="9"/>
  <c r="K13" i="9"/>
  <c r="D14" i="9"/>
  <c r="E13" i="9"/>
  <c r="G13" i="9"/>
  <c r="F14" i="9"/>
  <c r="I14" i="9"/>
  <c r="K14" i="9"/>
  <c r="D15" i="9"/>
  <c r="F15" i="9"/>
  <c r="I15" i="9"/>
  <c r="K15" i="9"/>
  <c r="D16" i="9"/>
  <c r="F16" i="9"/>
  <c r="I16" i="9"/>
  <c r="K16" i="9"/>
  <c r="D17" i="9"/>
  <c r="F17" i="9"/>
  <c r="I17" i="9"/>
  <c r="K17" i="9"/>
  <c r="D18" i="9"/>
  <c r="E17" i="9"/>
  <c r="G17" i="9"/>
  <c r="F18" i="9"/>
  <c r="I18" i="9"/>
  <c r="K18" i="9"/>
  <c r="D19" i="9"/>
  <c r="F19" i="9"/>
  <c r="I19" i="9"/>
  <c r="K19" i="9"/>
  <c r="D20" i="9"/>
  <c r="F20" i="9"/>
  <c r="I20" i="9"/>
  <c r="K20" i="9"/>
  <c r="D21" i="9"/>
  <c r="E20" i="9"/>
  <c r="G20" i="9"/>
  <c r="F21" i="9"/>
  <c r="I21" i="9"/>
  <c r="K21" i="9"/>
  <c r="D22" i="9"/>
  <c r="E21" i="9"/>
  <c r="G21" i="9"/>
  <c r="F22" i="9"/>
  <c r="I22" i="9"/>
  <c r="K22" i="9"/>
  <c r="D23" i="9"/>
  <c r="F23" i="9"/>
  <c r="I23" i="9"/>
  <c r="K23" i="9"/>
  <c r="D24" i="9"/>
  <c r="F24" i="9"/>
  <c r="I24" i="9"/>
  <c r="K24" i="9"/>
  <c r="D25" i="9"/>
  <c r="E24" i="9"/>
  <c r="G24" i="9"/>
  <c r="F25" i="9"/>
  <c r="I25" i="9"/>
  <c r="K25" i="9"/>
  <c r="D26" i="9"/>
  <c r="E25" i="9"/>
  <c r="G25" i="9"/>
  <c r="F26" i="9"/>
  <c r="I26" i="9"/>
  <c r="K26" i="9"/>
  <c r="D27" i="9"/>
  <c r="F27" i="9"/>
  <c r="I27" i="9"/>
  <c r="K27" i="9"/>
  <c r="D28" i="9"/>
  <c r="F28" i="9"/>
  <c r="I28" i="9"/>
  <c r="K28" i="9"/>
  <c r="D29" i="9"/>
  <c r="E28" i="9"/>
  <c r="G28" i="9"/>
  <c r="F29" i="9"/>
  <c r="I29" i="9"/>
  <c r="K29" i="9"/>
  <c r="D30" i="9"/>
  <c r="E29" i="9"/>
  <c r="G29" i="9"/>
  <c r="F30" i="9"/>
  <c r="I30" i="9"/>
  <c r="K30" i="9"/>
  <c r="D31" i="9"/>
  <c r="F31" i="9"/>
  <c r="I31" i="9"/>
  <c r="K31" i="9"/>
  <c r="D32" i="9"/>
  <c r="F32" i="9"/>
  <c r="I32" i="9"/>
  <c r="K32" i="9"/>
  <c r="D33" i="9"/>
  <c r="E32" i="9"/>
  <c r="G32" i="9"/>
  <c r="F33" i="9"/>
  <c r="I33" i="9"/>
  <c r="K33" i="9"/>
  <c r="D34" i="9"/>
  <c r="E33" i="9"/>
  <c r="G33" i="9"/>
  <c r="F34" i="9"/>
  <c r="I34" i="9"/>
  <c r="K34" i="9"/>
  <c r="D35" i="9"/>
  <c r="F35" i="9"/>
  <c r="I35" i="9"/>
  <c r="K35" i="9"/>
  <c r="D36" i="9"/>
  <c r="F36" i="9"/>
  <c r="I36" i="9"/>
  <c r="K36" i="9"/>
  <c r="D37" i="9"/>
  <c r="E36" i="9"/>
  <c r="G36" i="9"/>
  <c r="F37" i="9"/>
  <c r="I37" i="9"/>
  <c r="K37" i="9"/>
  <c r="D38" i="9"/>
  <c r="E37" i="9"/>
  <c r="G37" i="9"/>
  <c r="F38" i="9"/>
  <c r="I38" i="9"/>
  <c r="K38" i="9"/>
  <c r="D39" i="9"/>
  <c r="F39" i="9"/>
  <c r="I39" i="9"/>
  <c r="K39" i="9"/>
  <c r="D40" i="9"/>
  <c r="F40" i="9"/>
  <c r="I40" i="9"/>
  <c r="K40" i="9"/>
  <c r="D41" i="9"/>
  <c r="E40" i="9"/>
  <c r="G40" i="9"/>
  <c r="F41" i="9"/>
  <c r="I41" i="9"/>
  <c r="K41" i="9"/>
  <c r="D42" i="9"/>
  <c r="E41" i="9"/>
  <c r="G41" i="9"/>
  <c r="F42" i="9"/>
  <c r="I42" i="9"/>
  <c r="K42" i="9"/>
  <c r="D43" i="9"/>
  <c r="F43" i="9"/>
  <c r="I43" i="9"/>
  <c r="K43" i="9"/>
  <c r="D44" i="9"/>
  <c r="F44" i="9"/>
  <c r="I44" i="9"/>
  <c r="K44" i="9"/>
  <c r="D45" i="9"/>
  <c r="E44" i="9"/>
  <c r="G44" i="9"/>
  <c r="F45" i="9"/>
  <c r="I45" i="9"/>
  <c r="K45" i="9"/>
  <c r="D46" i="9"/>
  <c r="E45" i="9"/>
  <c r="G45" i="9"/>
  <c r="F46" i="9"/>
  <c r="I46" i="9"/>
  <c r="K46" i="9"/>
  <c r="D47" i="9"/>
  <c r="F47" i="9"/>
  <c r="I47" i="9"/>
  <c r="K47" i="9"/>
  <c r="D48" i="9"/>
  <c r="F48" i="9"/>
  <c r="I48" i="9"/>
  <c r="K48" i="9"/>
  <c r="D49" i="9"/>
  <c r="E48" i="9"/>
  <c r="G48" i="9"/>
  <c r="F49" i="9"/>
  <c r="I49" i="9"/>
  <c r="K49" i="9"/>
  <c r="D50" i="9"/>
  <c r="E49" i="9"/>
  <c r="G49" i="9"/>
  <c r="F50" i="9"/>
  <c r="I50" i="9"/>
  <c r="K50" i="9"/>
  <c r="D51" i="9"/>
  <c r="F51" i="9"/>
  <c r="I51" i="9"/>
  <c r="K51" i="9"/>
  <c r="D52" i="9"/>
  <c r="F52" i="9"/>
  <c r="I52" i="9"/>
  <c r="K52" i="9"/>
  <c r="D53" i="9"/>
  <c r="E52" i="9"/>
  <c r="G52" i="9"/>
  <c r="J52" i="9"/>
  <c r="F53" i="9"/>
  <c r="I53" i="9"/>
  <c r="K53" i="9"/>
  <c r="D54" i="9"/>
  <c r="E53" i="9"/>
  <c r="G53" i="9"/>
  <c r="F54" i="9"/>
  <c r="I54" i="9"/>
  <c r="K54" i="9"/>
  <c r="D55" i="9"/>
  <c r="F55" i="9"/>
  <c r="I55" i="9"/>
  <c r="K55" i="9"/>
  <c r="D56" i="9"/>
  <c r="F56" i="9"/>
  <c r="I56" i="9"/>
  <c r="K56" i="9"/>
  <c r="D57" i="9"/>
  <c r="E56" i="9"/>
  <c r="G56" i="9"/>
  <c r="F57" i="9"/>
  <c r="I57" i="9"/>
  <c r="K57" i="9"/>
  <c r="D58" i="9"/>
  <c r="E57" i="9"/>
  <c r="G57" i="9"/>
  <c r="F58" i="9"/>
  <c r="I58" i="9"/>
  <c r="K58" i="9"/>
  <c r="D59" i="9"/>
  <c r="F59" i="9"/>
  <c r="I59" i="9"/>
  <c r="K59" i="9"/>
  <c r="D60" i="9"/>
  <c r="F60" i="9"/>
  <c r="I60" i="9"/>
  <c r="K60" i="9"/>
  <c r="D61" i="9"/>
  <c r="E60" i="9"/>
  <c r="G60" i="9"/>
  <c r="F61" i="9"/>
  <c r="I61" i="9"/>
  <c r="K61" i="9"/>
  <c r="D62" i="9"/>
  <c r="E61" i="9"/>
  <c r="G61" i="9"/>
  <c r="F62" i="9"/>
  <c r="I62" i="9"/>
  <c r="K62" i="9"/>
  <c r="D63" i="9"/>
  <c r="F63" i="9"/>
  <c r="I63" i="9"/>
  <c r="K63" i="9"/>
  <c r="D64" i="9"/>
  <c r="F64" i="9"/>
  <c r="I64" i="9"/>
  <c r="K64" i="9"/>
  <c r="D65" i="9"/>
  <c r="E64" i="9"/>
  <c r="G64" i="9"/>
  <c r="F65" i="9"/>
  <c r="I65" i="9"/>
  <c r="K65" i="9"/>
  <c r="D66" i="9"/>
  <c r="E65" i="9"/>
  <c r="G65" i="9"/>
  <c r="F66" i="9"/>
  <c r="I66" i="9"/>
  <c r="K66" i="9"/>
  <c r="D67" i="9"/>
  <c r="F67" i="9"/>
  <c r="I67" i="9"/>
  <c r="K67" i="9"/>
  <c r="D68" i="9"/>
  <c r="F68" i="9"/>
  <c r="I68" i="9"/>
  <c r="K68" i="9"/>
  <c r="D69" i="9"/>
  <c r="E68" i="9"/>
  <c r="G68" i="9"/>
  <c r="J68" i="9"/>
  <c r="F69" i="9"/>
  <c r="I69" i="9"/>
  <c r="K69" i="9"/>
  <c r="D70" i="9"/>
  <c r="E69" i="9"/>
  <c r="G69" i="9"/>
  <c r="F70" i="9"/>
  <c r="I70" i="9"/>
  <c r="K70" i="9"/>
  <c r="D71" i="9"/>
  <c r="F71" i="9"/>
  <c r="I71" i="9"/>
  <c r="K71" i="9"/>
  <c r="D72" i="9"/>
  <c r="F72" i="9"/>
  <c r="I72" i="9"/>
  <c r="K72" i="9"/>
  <c r="D73" i="9"/>
  <c r="E72" i="9"/>
  <c r="G72" i="9"/>
  <c r="F73" i="9"/>
  <c r="I73" i="9"/>
  <c r="K73" i="9"/>
  <c r="D74" i="9"/>
  <c r="E73" i="9"/>
  <c r="G73" i="9"/>
  <c r="F74" i="9"/>
  <c r="I74" i="9"/>
  <c r="K74" i="9"/>
  <c r="D75" i="9"/>
  <c r="F75" i="9"/>
  <c r="I75" i="9"/>
  <c r="K75" i="9"/>
  <c r="D76" i="9"/>
  <c r="F76" i="9"/>
  <c r="I76" i="9"/>
  <c r="K76" i="9"/>
  <c r="D77" i="9"/>
  <c r="E76" i="9"/>
  <c r="G76" i="9"/>
  <c r="F77" i="9"/>
  <c r="I77" i="9"/>
  <c r="K77" i="9"/>
  <c r="D78" i="9"/>
  <c r="E77" i="9"/>
  <c r="G77" i="9"/>
  <c r="F78" i="9"/>
  <c r="I78" i="9"/>
  <c r="K78" i="9"/>
  <c r="D79" i="9"/>
  <c r="F79" i="9"/>
  <c r="I79" i="9"/>
  <c r="K79" i="9"/>
  <c r="D80" i="9"/>
  <c r="F80" i="9"/>
  <c r="I80" i="9"/>
  <c r="K80" i="9"/>
  <c r="D81" i="9"/>
  <c r="E80" i="9"/>
  <c r="G80" i="9"/>
  <c r="F81" i="9"/>
  <c r="I81" i="9"/>
  <c r="K81" i="9"/>
  <c r="D82" i="9"/>
  <c r="E81" i="9"/>
  <c r="G81" i="9"/>
  <c r="J81" i="9"/>
  <c r="F82" i="9"/>
  <c r="I82" i="9"/>
  <c r="K82" i="9"/>
  <c r="D83" i="9"/>
  <c r="F83" i="9"/>
  <c r="I83" i="9"/>
  <c r="K83" i="9"/>
  <c r="D84" i="9"/>
  <c r="F84" i="9"/>
  <c r="I84" i="9"/>
  <c r="K84" i="9"/>
  <c r="D85" i="9"/>
  <c r="E84" i="9"/>
  <c r="G84" i="9"/>
  <c r="J84" i="9"/>
  <c r="F85" i="9"/>
  <c r="I85" i="9"/>
  <c r="K85" i="9"/>
  <c r="D86" i="9"/>
  <c r="E85" i="9"/>
  <c r="G85" i="9"/>
  <c r="F86" i="9"/>
  <c r="I86" i="9"/>
  <c r="K86" i="9"/>
  <c r="D87" i="9"/>
  <c r="F87" i="9"/>
  <c r="I87" i="9"/>
  <c r="K87" i="9"/>
  <c r="D88" i="9"/>
  <c r="F88" i="9"/>
  <c r="I88" i="9"/>
  <c r="K88" i="9"/>
  <c r="D89" i="9"/>
  <c r="E88" i="9"/>
  <c r="G88" i="9"/>
  <c r="F89" i="9"/>
  <c r="I89" i="9"/>
  <c r="K89" i="9"/>
  <c r="D90" i="9"/>
  <c r="E89" i="9"/>
  <c r="G89" i="9"/>
  <c r="F90" i="9"/>
  <c r="I90" i="9"/>
  <c r="K90" i="9"/>
  <c r="D91" i="9"/>
  <c r="F91" i="9"/>
  <c r="I91" i="9"/>
  <c r="K91" i="9"/>
  <c r="D92" i="9"/>
  <c r="F92" i="9"/>
  <c r="I92" i="9"/>
  <c r="K92" i="9"/>
  <c r="D93" i="9"/>
  <c r="E92" i="9"/>
  <c r="G92" i="9"/>
  <c r="F93" i="9"/>
  <c r="I93" i="9"/>
  <c r="K93" i="9"/>
  <c r="D94" i="9"/>
  <c r="E93" i="9"/>
  <c r="G93" i="9"/>
  <c r="F94" i="9"/>
  <c r="I94" i="9"/>
  <c r="K94" i="9"/>
  <c r="D95" i="9"/>
  <c r="F95" i="9"/>
  <c r="I95" i="9"/>
  <c r="K95" i="9"/>
  <c r="D96" i="9"/>
  <c r="F96" i="9"/>
  <c r="I96" i="9"/>
  <c r="K96" i="9"/>
  <c r="D97" i="9"/>
  <c r="E96" i="9"/>
  <c r="G96" i="9"/>
  <c r="F97" i="9"/>
  <c r="I97" i="9"/>
  <c r="K97" i="9"/>
  <c r="D98" i="9"/>
  <c r="E97" i="9"/>
  <c r="G97" i="9"/>
  <c r="F98" i="9"/>
  <c r="I98" i="9"/>
  <c r="K98" i="9"/>
  <c r="D99" i="9"/>
  <c r="F99" i="9"/>
  <c r="I99" i="9"/>
  <c r="K99" i="9"/>
  <c r="D100" i="9"/>
  <c r="F100" i="9"/>
  <c r="I100" i="9"/>
  <c r="K100" i="9"/>
  <c r="D101" i="9"/>
  <c r="E100" i="9"/>
  <c r="G100" i="9"/>
  <c r="J100" i="9"/>
  <c r="F101" i="9"/>
  <c r="I101" i="9"/>
  <c r="K101" i="9"/>
  <c r="D102" i="9"/>
  <c r="E101" i="9"/>
  <c r="G101" i="9"/>
  <c r="F102" i="9"/>
  <c r="I102" i="9"/>
  <c r="K102" i="9"/>
  <c r="D103" i="9"/>
  <c r="F103" i="9"/>
  <c r="I103" i="9"/>
  <c r="K103" i="9"/>
  <c r="D104" i="9"/>
  <c r="F104" i="9"/>
  <c r="I104" i="9"/>
  <c r="K104" i="9"/>
  <c r="D105" i="9"/>
  <c r="E104" i="9"/>
  <c r="G104" i="9"/>
  <c r="F105" i="9"/>
  <c r="I105" i="9"/>
  <c r="K105" i="9"/>
  <c r="D106" i="9"/>
  <c r="E105" i="9"/>
  <c r="G105" i="9"/>
  <c r="F106" i="9"/>
  <c r="I106" i="9"/>
  <c r="K106" i="9"/>
  <c r="D107" i="9"/>
  <c r="F107" i="9"/>
  <c r="I107" i="9"/>
  <c r="K107" i="9"/>
  <c r="D108" i="9"/>
  <c r="F108" i="9"/>
  <c r="I108" i="9"/>
  <c r="K108" i="9"/>
  <c r="D109" i="9"/>
  <c r="F109" i="9"/>
  <c r="I109" i="9"/>
  <c r="K109" i="9"/>
  <c r="D110" i="9"/>
  <c r="E109" i="9"/>
  <c r="G109" i="9"/>
  <c r="F110" i="9"/>
  <c r="I110" i="9"/>
  <c r="K110" i="9"/>
  <c r="D111" i="9"/>
  <c r="F111" i="9"/>
  <c r="I111" i="9"/>
  <c r="K111" i="9"/>
  <c r="D112" i="9"/>
  <c r="F112" i="9"/>
  <c r="I112" i="9"/>
  <c r="K112" i="9"/>
  <c r="D113" i="9"/>
  <c r="E112" i="9"/>
  <c r="G112" i="9"/>
  <c r="F113" i="9"/>
  <c r="I113" i="9"/>
  <c r="K113" i="9"/>
  <c r="D114" i="9"/>
  <c r="E113" i="9"/>
  <c r="G113" i="9"/>
  <c r="F114" i="9"/>
  <c r="I114" i="9"/>
  <c r="K114" i="9"/>
  <c r="D115" i="9"/>
  <c r="F115" i="9"/>
  <c r="I115" i="9"/>
  <c r="K115" i="9"/>
  <c r="D116" i="9"/>
  <c r="F116" i="9"/>
  <c r="I116" i="9"/>
  <c r="K116" i="9"/>
  <c r="D117" i="9"/>
  <c r="E116" i="9"/>
  <c r="G116" i="9"/>
  <c r="J116" i="9"/>
  <c r="F117" i="9"/>
  <c r="I117" i="9"/>
  <c r="K117" i="9"/>
  <c r="D118" i="9"/>
  <c r="E117" i="9"/>
  <c r="G117" i="9"/>
  <c r="F118" i="9"/>
  <c r="I118" i="9"/>
  <c r="K118" i="9"/>
  <c r="D119" i="9"/>
  <c r="F119" i="9"/>
  <c r="I119" i="9"/>
  <c r="K119" i="9"/>
  <c r="D120" i="9"/>
  <c r="F120" i="9"/>
  <c r="I120" i="9"/>
  <c r="K120" i="9"/>
  <c r="D121" i="9"/>
  <c r="E120" i="9"/>
  <c r="G120" i="9"/>
  <c r="F121" i="9"/>
  <c r="I121" i="9"/>
  <c r="K121" i="9"/>
  <c r="D122" i="9"/>
  <c r="E121" i="9"/>
  <c r="G121" i="9"/>
  <c r="F122" i="9"/>
  <c r="I122" i="9"/>
  <c r="K122" i="9"/>
  <c r="D123" i="9"/>
  <c r="F123" i="9"/>
  <c r="I123" i="9"/>
  <c r="K123" i="9"/>
  <c r="D124" i="9"/>
  <c r="F124" i="9"/>
  <c r="I124" i="9"/>
  <c r="K124" i="9"/>
  <c r="D125" i="9"/>
  <c r="E124" i="9"/>
  <c r="G124" i="9"/>
  <c r="F125" i="9"/>
  <c r="I125" i="9"/>
  <c r="K125" i="9"/>
  <c r="D126" i="9"/>
  <c r="E125" i="9"/>
  <c r="G125" i="9"/>
  <c r="J125" i="9"/>
  <c r="F126" i="9"/>
  <c r="I126" i="9"/>
  <c r="K126" i="9"/>
  <c r="D127" i="9"/>
  <c r="F127" i="9"/>
  <c r="I127" i="9"/>
  <c r="K127" i="9"/>
  <c r="D128" i="9"/>
  <c r="F128" i="9"/>
  <c r="I128" i="9"/>
  <c r="K128" i="9"/>
  <c r="D129" i="9"/>
  <c r="E128" i="9"/>
  <c r="G128" i="9"/>
  <c r="F129" i="9"/>
  <c r="I129" i="9"/>
  <c r="K129" i="9"/>
  <c r="D130" i="9"/>
  <c r="E129" i="9"/>
  <c r="G129" i="9"/>
  <c r="F130" i="9"/>
  <c r="I130" i="9"/>
  <c r="K130" i="9"/>
  <c r="D131" i="9"/>
  <c r="F131" i="9"/>
  <c r="I131" i="9"/>
  <c r="K131" i="9"/>
  <c r="D132" i="9"/>
  <c r="F132" i="9"/>
  <c r="I132" i="9"/>
  <c r="K132" i="9"/>
  <c r="D133" i="9"/>
  <c r="E132" i="9"/>
  <c r="G132" i="9"/>
  <c r="J132" i="9"/>
  <c r="F133" i="9"/>
  <c r="I133" i="9"/>
  <c r="K133" i="9"/>
  <c r="D134" i="9"/>
  <c r="E133" i="9"/>
  <c r="G133" i="9"/>
  <c r="F134" i="9"/>
  <c r="I134" i="9"/>
  <c r="K134" i="9"/>
  <c r="D135" i="9"/>
  <c r="F135" i="9"/>
  <c r="I135" i="9"/>
  <c r="K135" i="9"/>
  <c r="D136" i="9"/>
  <c r="F136" i="9"/>
  <c r="I136" i="9"/>
  <c r="K136" i="9"/>
  <c r="D137" i="9"/>
  <c r="E136" i="9"/>
  <c r="G136" i="9"/>
  <c r="F137" i="9"/>
  <c r="I137" i="9"/>
  <c r="K137" i="9"/>
  <c r="D138" i="9"/>
  <c r="E137" i="9"/>
  <c r="G137" i="9"/>
  <c r="F138" i="9"/>
  <c r="I138" i="9"/>
  <c r="K138" i="9"/>
  <c r="D139" i="9"/>
  <c r="F139" i="9"/>
  <c r="I139" i="9"/>
  <c r="K139" i="9"/>
  <c r="D140" i="9"/>
  <c r="F140" i="9"/>
  <c r="I140" i="9"/>
  <c r="K140" i="9"/>
  <c r="D141" i="9"/>
  <c r="E140" i="9"/>
  <c r="G140" i="9"/>
  <c r="F141" i="9"/>
  <c r="I141" i="9"/>
  <c r="K141" i="9"/>
  <c r="D142" i="9"/>
  <c r="E141" i="9"/>
  <c r="G141" i="9"/>
  <c r="F142" i="9"/>
  <c r="I142" i="9"/>
  <c r="K142" i="9"/>
  <c r="D143" i="9"/>
  <c r="F143" i="9"/>
  <c r="I143" i="9"/>
  <c r="K143" i="9"/>
  <c r="D144" i="9"/>
  <c r="F144" i="9"/>
  <c r="I144" i="9"/>
  <c r="K144" i="9"/>
  <c r="D145" i="9"/>
  <c r="E144" i="9"/>
  <c r="G144" i="9"/>
  <c r="F145" i="9"/>
  <c r="I145" i="9"/>
  <c r="K145" i="9"/>
  <c r="D146" i="9"/>
  <c r="E145" i="9"/>
  <c r="G145" i="9"/>
  <c r="F146" i="9"/>
  <c r="I146" i="9"/>
  <c r="K146" i="9"/>
  <c r="D147" i="9"/>
  <c r="F147" i="9"/>
  <c r="I147" i="9"/>
  <c r="K147" i="9"/>
  <c r="D148" i="9"/>
  <c r="F148" i="9"/>
  <c r="I148" i="9"/>
  <c r="K148" i="9"/>
  <c r="D149" i="9"/>
  <c r="E148" i="9"/>
  <c r="G148" i="9"/>
  <c r="J148" i="9"/>
  <c r="F149" i="9"/>
  <c r="I149" i="9"/>
  <c r="K149" i="9"/>
  <c r="D150" i="9"/>
  <c r="E149" i="9"/>
  <c r="G149" i="9"/>
  <c r="F150" i="9"/>
  <c r="I150" i="9"/>
  <c r="K150" i="9"/>
  <c r="D151" i="9"/>
  <c r="F151" i="9"/>
  <c r="I151" i="9"/>
  <c r="K151" i="9"/>
  <c r="D152" i="9"/>
  <c r="F152" i="9"/>
  <c r="I152" i="9"/>
  <c r="K152" i="9"/>
  <c r="D153" i="9"/>
  <c r="E152" i="9"/>
  <c r="G152" i="9"/>
  <c r="F153" i="9"/>
  <c r="I153" i="9"/>
  <c r="K153" i="9"/>
  <c r="D154" i="9"/>
  <c r="E153" i="9"/>
  <c r="G153" i="9"/>
  <c r="F154" i="9"/>
  <c r="I154" i="9"/>
  <c r="K154" i="9"/>
  <c r="D155" i="9"/>
  <c r="F155" i="9"/>
  <c r="I155" i="9"/>
  <c r="K155" i="9"/>
  <c r="D156" i="9"/>
  <c r="F156" i="9"/>
  <c r="I156" i="9"/>
  <c r="K156" i="9"/>
  <c r="D157" i="9"/>
  <c r="E156" i="9"/>
  <c r="G156" i="9"/>
  <c r="F157" i="9"/>
  <c r="I157" i="9"/>
  <c r="K157" i="9"/>
  <c r="D158" i="9"/>
  <c r="E157" i="9"/>
  <c r="G157" i="9"/>
  <c r="F158" i="9"/>
  <c r="I158" i="9"/>
  <c r="K158" i="9"/>
  <c r="D159" i="9"/>
  <c r="F159" i="9"/>
  <c r="I159" i="9"/>
  <c r="K159" i="9"/>
  <c r="D160" i="9"/>
  <c r="F160" i="9"/>
  <c r="I160" i="9"/>
  <c r="K160" i="9"/>
  <c r="D161" i="9"/>
  <c r="E160" i="9"/>
  <c r="G160" i="9"/>
  <c r="F161" i="9"/>
  <c r="I161" i="9"/>
  <c r="K161" i="9"/>
  <c r="D162" i="9"/>
  <c r="E161" i="9"/>
  <c r="G161" i="9"/>
  <c r="F162" i="9"/>
  <c r="I162" i="9"/>
  <c r="K162" i="9"/>
  <c r="D163" i="9"/>
  <c r="F163" i="9"/>
  <c r="I163" i="9"/>
  <c r="K163" i="9"/>
  <c r="D164" i="9"/>
  <c r="F164" i="9"/>
  <c r="I164" i="9"/>
  <c r="K164" i="9"/>
  <c r="D165" i="9"/>
  <c r="E164" i="9"/>
  <c r="G164" i="9"/>
  <c r="J164" i="9"/>
  <c r="F165" i="9"/>
  <c r="I165" i="9"/>
  <c r="K165" i="9"/>
  <c r="D166" i="9"/>
  <c r="E165" i="9"/>
  <c r="G165" i="9"/>
  <c r="F166" i="9"/>
  <c r="I166" i="9"/>
  <c r="K166" i="9"/>
  <c r="D167" i="9"/>
  <c r="F167" i="9"/>
  <c r="I167" i="9"/>
  <c r="K167" i="9"/>
  <c r="D168" i="9"/>
  <c r="F168" i="9"/>
  <c r="I168" i="9"/>
  <c r="K168" i="9"/>
  <c r="D169" i="9"/>
  <c r="E168" i="9"/>
  <c r="G168" i="9"/>
  <c r="F169" i="9"/>
  <c r="I169" i="9"/>
  <c r="K169" i="9"/>
  <c r="D170" i="9"/>
  <c r="E169" i="9"/>
  <c r="G169" i="9"/>
  <c r="F170" i="9"/>
  <c r="I170" i="9"/>
  <c r="K170" i="9"/>
  <c r="D171" i="9"/>
  <c r="F171" i="9"/>
  <c r="I171" i="9"/>
  <c r="K171" i="9"/>
  <c r="D172" i="9"/>
  <c r="F172" i="9"/>
  <c r="I172" i="9"/>
  <c r="K172" i="9"/>
  <c r="D173" i="9"/>
  <c r="E172" i="9"/>
  <c r="G172" i="9"/>
  <c r="F173" i="9"/>
  <c r="I173" i="9"/>
  <c r="K173" i="9"/>
  <c r="D174" i="9"/>
  <c r="E173" i="9"/>
  <c r="G173" i="9"/>
  <c r="F174" i="9"/>
  <c r="I174" i="9"/>
  <c r="K174" i="9"/>
  <c r="D175" i="9"/>
  <c r="F175" i="9"/>
  <c r="I175" i="9"/>
  <c r="K175" i="9"/>
  <c r="D176" i="9"/>
  <c r="F176" i="9"/>
  <c r="I176" i="9"/>
  <c r="K176" i="9"/>
  <c r="D177" i="9"/>
  <c r="E176" i="9"/>
  <c r="G176" i="9"/>
  <c r="F177" i="9"/>
  <c r="I177" i="9"/>
  <c r="K177" i="9"/>
  <c r="D178" i="9"/>
  <c r="E177" i="9"/>
  <c r="G177" i="9"/>
  <c r="F178" i="9"/>
  <c r="I178" i="9"/>
  <c r="K178" i="9"/>
  <c r="D179" i="9"/>
  <c r="F179" i="9"/>
  <c r="I179" i="9"/>
  <c r="K179" i="9"/>
  <c r="D180" i="9"/>
  <c r="F180" i="9"/>
  <c r="I180" i="9"/>
  <c r="K180" i="9"/>
  <c r="D181" i="9"/>
  <c r="E180" i="9"/>
  <c r="G180" i="9"/>
  <c r="F181" i="9"/>
  <c r="I181" i="9"/>
  <c r="K181" i="9"/>
  <c r="D182" i="9"/>
  <c r="E181" i="9"/>
  <c r="G181" i="9"/>
  <c r="F182" i="9"/>
  <c r="I182" i="9"/>
  <c r="K182" i="9"/>
  <c r="D183" i="9"/>
  <c r="F183" i="9"/>
  <c r="I183" i="9"/>
  <c r="K183" i="9"/>
  <c r="D184" i="9"/>
  <c r="F184" i="9"/>
  <c r="I184" i="9"/>
  <c r="K184" i="9"/>
  <c r="D185" i="9"/>
  <c r="E184" i="9"/>
  <c r="G184" i="9"/>
  <c r="F185" i="9"/>
  <c r="I185" i="9"/>
  <c r="K185" i="9"/>
  <c r="D186" i="9"/>
  <c r="E185" i="9"/>
  <c r="G185" i="9"/>
  <c r="F186" i="9"/>
  <c r="I186" i="9"/>
  <c r="K186" i="9"/>
  <c r="D187" i="9"/>
  <c r="F187" i="9"/>
  <c r="I187" i="9"/>
  <c r="K187" i="9"/>
  <c r="D188" i="9"/>
  <c r="F188" i="9"/>
  <c r="I188" i="9"/>
  <c r="K188" i="9"/>
  <c r="D189" i="9"/>
  <c r="E188" i="9"/>
  <c r="G188" i="9"/>
  <c r="F189" i="9"/>
  <c r="I189" i="9"/>
  <c r="K189" i="9"/>
  <c r="D190" i="9"/>
  <c r="E189" i="9"/>
  <c r="G189" i="9"/>
  <c r="F190" i="9"/>
  <c r="I190" i="9"/>
  <c r="K190" i="9"/>
  <c r="D191" i="9"/>
  <c r="F191" i="9"/>
  <c r="I191" i="9"/>
  <c r="K191" i="9"/>
  <c r="D192" i="9"/>
  <c r="F192" i="9"/>
  <c r="I192" i="9"/>
  <c r="K192" i="9"/>
  <c r="D193" i="9"/>
  <c r="E192" i="9"/>
  <c r="G192" i="9"/>
  <c r="F193" i="9"/>
  <c r="I193" i="9"/>
  <c r="K193" i="9"/>
  <c r="D194" i="9"/>
  <c r="E193" i="9"/>
  <c r="G193" i="9"/>
  <c r="F194" i="9"/>
  <c r="I194" i="9"/>
  <c r="K194" i="9"/>
  <c r="D195" i="9"/>
  <c r="F195" i="9"/>
  <c r="I195" i="9"/>
  <c r="K195" i="9"/>
  <c r="D196" i="9"/>
  <c r="F196" i="9"/>
  <c r="I196" i="9"/>
  <c r="K196" i="9"/>
  <c r="D197" i="9"/>
  <c r="E196" i="9"/>
  <c r="G196" i="9"/>
  <c r="F197" i="9"/>
  <c r="I197" i="9"/>
  <c r="K197" i="9"/>
  <c r="D198" i="9"/>
  <c r="E197" i="9"/>
  <c r="G197" i="9"/>
  <c r="F198" i="9"/>
  <c r="I198" i="9"/>
  <c r="K198" i="9"/>
  <c r="D199" i="9"/>
  <c r="F199" i="9"/>
  <c r="I199" i="9"/>
  <c r="K199" i="9"/>
  <c r="D200" i="9"/>
  <c r="F200" i="9"/>
  <c r="I200" i="9"/>
  <c r="K200" i="9"/>
  <c r="D201" i="9"/>
  <c r="E200" i="9"/>
  <c r="G200" i="9"/>
  <c r="F201" i="9"/>
  <c r="I201" i="9"/>
  <c r="K201" i="9"/>
  <c r="D202" i="9"/>
  <c r="E201" i="9"/>
  <c r="G201" i="9"/>
  <c r="F202" i="9"/>
  <c r="I202" i="9"/>
  <c r="K202" i="9"/>
  <c r="D203" i="9"/>
  <c r="F203" i="9"/>
  <c r="I203" i="9"/>
  <c r="K203" i="9"/>
  <c r="D204" i="9"/>
  <c r="F204" i="9"/>
  <c r="I204" i="9"/>
  <c r="K204" i="9"/>
  <c r="D205" i="9"/>
  <c r="E204" i="9"/>
  <c r="G204" i="9"/>
  <c r="F205" i="9"/>
  <c r="I205" i="9"/>
  <c r="K205" i="9"/>
  <c r="D206" i="9"/>
  <c r="E205" i="9"/>
  <c r="G205" i="9"/>
  <c r="F206" i="9"/>
  <c r="I206" i="9"/>
  <c r="K206" i="9"/>
  <c r="D207" i="9"/>
  <c r="F207" i="9"/>
  <c r="I207" i="9"/>
  <c r="K207" i="9"/>
  <c r="D208" i="9"/>
  <c r="F208" i="9"/>
  <c r="I208" i="9"/>
  <c r="K208" i="9"/>
  <c r="D209" i="9"/>
  <c r="E208" i="9"/>
  <c r="G208" i="9"/>
  <c r="F209" i="9"/>
  <c r="I209" i="9"/>
  <c r="K209" i="9"/>
  <c r="D210" i="9"/>
  <c r="E209" i="9"/>
  <c r="G209" i="9"/>
  <c r="F210" i="9"/>
  <c r="I210" i="9"/>
  <c r="K210" i="9"/>
  <c r="D211" i="9"/>
  <c r="F211" i="9"/>
  <c r="I211" i="9"/>
  <c r="K211" i="9"/>
  <c r="D212" i="9"/>
  <c r="F212" i="9"/>
  <c r="I212" i="9"/>
  <c r="K212" i="9"/>
  <c r="D213" i="9"/>
  <c r="E212" i="9"/>
  <c r="G212" i="9"/>
  <c r="F213" i="9"/>
  <c r="I213" i="9"/>
  <c r="K213" i="9"/>
  <c r="D214" i="9"/>
  <c r="E213" i="9"/>
  <c r="G213" i="9"/>
  <c r="F214" i="9"/>
  <c r="I214" i="9"/>
  <c r="K214" i="9"/>
  <c r="D215" i="9"/>
  <c r="F215" i="9"/>
  <c r="I215" i="9"/>
  <c r="K215" i="9"/>
  <c r="D216" i="9"/>
  <c r="F216" i="9"/>
  <c r="I216" i="9"/>
  <c r="K216" i="9"/>
  <c r="D217" i="9"/>
  <c r="E216" i="9"/>
  <c r="G216" i="9"/>
  <c r="F217" i="9"/>
  <c r="I217" i="9"/>
  <c r="K217" i="9"/>
  <c r="D218" i="9"/>
  <c r="E217" i="9"/>
  <c r="G217" i="9"/>
  <c r="J217" i="9"/>
  <c r="F218" i="9"/>
  <c r="I218" i="9"/>
  <c r="K218" i="9"/>
  <c r="D219" i="9"/>
  <c r="F219" i="9"/>
  <c r="I219" i="9"/>
  <c r="K219" i="9"/>
  <c r="D220" i="9"/>
  <c r="F220" i="9"/>
  <c r="I220" i="9"/>
  <c r="K220" i="9"/>
  <c r="D221" i="9"/>
  <c r="E220" i="9"/>
  <c r="G220" i="9"/>
  <c r="J220" i="9"/>
  <c r="F221" i="9"/>
  <c r="I221" i="9"/>
  <c r="K221" i="9"/>
  <c r="D222" i="9"/>
  <c r="E221" i="9"/>
  <c r="G221" i="9"/>
  <c r="F222" i="9"/>
  <c r="I222" i="9"/>
  <c r="K222" i="9"/>
  <c r="D223" i="9"/>
  <c r="F223" i="9"/>
  <c r="I223" i="9"/>
  <c r="K223" i="9"/>
  <c r="D224" i="9"/>
  <c r="F224" i="9"/>
  <c r="I224" i="9"/>
  <c r="K224" i="9"/>
  <c r="D225" i="9"/>
  <c r="E224" i="9"/>
  <c r="G224" i="9"/>
  <c r="F225" i="9"/>
  <c r="I225" i="9"/>
  <c r="K225" i="9"/>
  <c r="D226" i="9"/>
  <c r="E225" i="9"/>
  <c r="G225" i="9"/>
  <c r="J225" i="9"/>
  <c r="F226" i="9"/>
  <c r="I226" i="9"/>
  <c r="K226" i="9"/>
  <c r="D227" i="9"/>
  <c r="F227" i="9"/>
  <c r="I227" i="9"/>
  <c r="K227" i="9"/>
  <c r="D228" i="9"/>
  <c r="F228" i="9"/>
  <c r="I228" i="9"/>
  <c r="K228" i="9"/>
  <c r="D229" i="9"/>
  <c r="E228" i="9"/>
  <c r="G228" i="9"/>
  <c r="F229" i="9"/>
  <c r="I229" i="9"/>
  <c r="K229" i="9"/>
  <c r="D230" i="9"/>
  <c r="E229" i="9"/>
  <c r="G229" i="9"/>
  <c r="J229" i="9"/>
  <c r="F230" i="9"/>
  <c r="I230" i="9"/>
  <c r="K230" i="9"/>
  <c r="D231" i="9"/>
  <c r="F231" i="9"/>
  <c r="I231" i="9"/>
  <c r="K231" i="9"/>
  <c r="D232" i="9"/>
  <c r="F232" i="9"/>
  <c r="I232" i="9"/>
  <c r="K232" i="9"/>
  <c r="D233" i="9"/>
  <c r="E232" i="9"/>
  <c r="G232" i="9"/>
  <c r="F233" i="9"/>
  <c r="I233" i="9"/>
  <c r="K233" i="9"/>
  <c r="D234" i="9"/>
  <c r="E233" i="9"/>
  <c r="G233" i="9"/>
  <c r="J233" i="9"/>
  <c r="F234" i="9"/>
  <c r="I234" i="9"/>
  <c r="K234" i="9"/>
  <c r="D235" i="9"/>
  <c r="F235" i="9"/>
  <c r="I235" i="9"/>
  <c r="K235" i="9"/>
  <c r="D236" i="9"/>
  <c r="F236" i="9"/>
  <c r="I236" i="9"/>
  <c r="K236" i="9"/>
  <c r="D237" i="9"/>
  <c r="E236" i="9"/>
  <c r="G236" i="9"/>
  <c r="F237" i="9"/>
  <c r="I237" i="9"/>
  <c r="K237" i="9"/>
  <c r="D238" i="9"/>
  <c r="E237" i="9"/>
  <c r="G237" i="9"/>
  <c r="F238" i="9"/>
  <c r="I238" i="9"/>
  <c r="K238" i="9"/>
  <c r="D239" i="9"/>
  <c r="F239" i="9"/>
  <c r="I239" i="9"/>
  <c r="K239" i="9"/>
  <c r="D240" i="9"/>
  <c r="F240" i="9"/>
  <c r="I240" i="9"/>
  <c r="K240" i="9"/>
  <c r="D241" i="9"/>
  <c r="E240" i="9"/>
  <c r="G240" i="9"/>
  <c r="F241" i="9"/>
  <c r="I241" i="9"/>
  <c r="K241" i="9"/>
  <c r="D242" i="9"/>
  <c r="E241" i="9"/>
  <c r="G241" i="9"/>
  <c r="J241" i="9"/>
  <c r="F242" i="9"/>
  <c r="I242" i="9"/>
  <c r="K242" i="9"/>
  <c r="D243" i="9"/>
  <c r="F243" i="9"/>
  <c r="I243" i="9"/>
  <c r="K243" i="9"/>
  <c r="D244" i="9"/>
  <c r="F244" i="9"/>
  <c r="I244" i="9"/>
  <c r="K244" i="9"/>
  <c r="D245" i="9"/>
  <c r="E244" i="9"/>
  <c r="G244" i="9"/>
  <c r="J244" i="9"/>
  <c r="F245" i="9"/>
  <c r="I245" i="9"/>
  <c r="K245" i="9"/>
  <c r="D246" i="9"/>
  <c r="E245" i="9"/>
  <c r="G245" i="9"/>
  <c r="J245" i="9"/>
  <c r="F246" i="9"/>
  <c r="I246" i="9"/>
  <c r="K246" i="9"/>
  <c r="D247" i="9"/>
  <c r="F247" i="9"/>
  <c r="I247" i="9"/>
  <c r="K247" i="9"/>
  <c r="D248" i="9"/>
  <c r="F248" i="9"/>
  <c r="I248" i="9"/>
  <c r="K248" i="9"/>
  <c r="D249" i="9"/>
  <c r="E248" i="9"/>
  <c r="G248" i="9"/>
  <c r="J248" i="9"/>
  <c r="F249" i="9"/>
  <c r="I249" i="9"/>
  <c r="K249" i="9"/>
  <c r="D250" i="9"/>
  <c r="E249" i="9"/>
  <c r="G249" i="9"/>
  <c r="J249" i="9"/>
  <c r="F250" i="9"/>
  <c r="I250" i="9"/>
  <c r="K250" i="9"/>
  <c r="D251" i="9"/>
  <c r="F251" i="9"/>
  <c r="I251" i="9"/>
  <c r="K251" i="9"/>
  <c r="D252" i="9"/>
  <c r="F252" i="9"/>
  <c r="I252" i="9"/>
  <c r="K252" i="9"/>
  <c r="D253" i="9"/>
  <c r="E252" i="9"/>
  <c r="G252" i="9"/>
  <c r="J252" i="9"/>
  <c r="F253" i="9"/>
  <c r="I253" i="9"/>
  <c r="K253" i="9"/>
  <c r="D254" i="9"/>
  <c r="E253" i="9"/>
  <c r="G253" i="9"/>
  <c r="F254" i="9"/>
  <c r="I254" i="9"/>
  <c r="K254" i="9"/>
  <c r="D255" i="9"/>
  <c r="F255" i="9"/>
  <c r="I255" i="9"/>
  <c r="K255" i="9"/>
  <c r="D256" i="9"/>
  <c r="F256" i="9"/>
  <c r="I256" i="9"/>
  <c r="K256" i="9"/>
  <c r="D257" i="9"/>
  <c r="E256" i="9"/>
  <c r="G256" i="9"/>
  <c r="F257" i="9"/>
  <c r="I257" i="9"/>
  <c r="K257" i="9"/>
  <c r="D258" i="9"/>
  <c r="E257" i="9"/>
  <c r="G257" i="9"/>
  <c r="F258" i="9"/>
  <c r="I258" i="9"/>
  <c r="K258" i="9"/>
  <c r="D259" i="9"/>
  <c r="F259" i="9"/>
  <c r="I259" i="9"/>
  <c r="K259" i="9"/>
  <c r="D260" i="9"/>
  <c r="F260" i="9"/>
  <c r="I260" i="9"/>
  <c r="K260" i="9"/>
  <c r="D261" i="9"/>
  <c r="E260" i="9"/>
  <c r="G260" i="9"/>
  <c r="F261" i="9"/>
  <c r="I261" i="9"/>
  <c r="K261" i="9"/>
  <c r="D262" i="9"/>
  <c r="E261" i="9"/>
  <c r="G261" i="9"/>
  <c r="F262" i="9"/>
  <c r="I262" i="9"/>
  <c r="K262" i="9"/>
  <c r="D263" i="9"/>
  <c r="F263" i="9"/>
  <c r="I263" i="9"/>
  <c r="K263" i="9"/>
  <c r="D264" i="9"/>
  <c r="F264" i="9"/>
  <c r="I264" i="9"/>
  <c r="K264" i="9"/>
  <c r="D265" i="9"/>
  <c r="E264" i="9"/>
  <c r="G264" i="9"/>
  <c r="I265" i="9"/>
  <c r="K265" i="9"/>
  <c r="E16" i="9"/>
  <c r="G16" i="9"/>
  <c r="J16" i="9"/>
  <c r="E108" i="9"/>
  <c r="G108" i="9"/>
  <c r="J108" i="9"/>
  <c r="J260" i="9"/>
  <c r="J240" i="9"/>
  <c r="J232" i="9"/>
  <c r="J224" i="9"/>
  <c r="J212" i="9"/>
  <c r="J188" i="9"/>
  <c r="J76" i="9"/>
  <c r="J256" i="9"/>
  <c r="J237" i="9"/>
  <c r="J201" i="9"/>
  <c r="J189" i="9"/>
  <c r="J181" i="9"/>
  <c r="J136" i="9"/>
  <c r="J121" i="9"/>
  <c r="J56" i="9"/>
  <c r="J261" i="9"/>
  <c r="J257" i="9"/>
  <c r="J253" i="9"/>
  <c r="J236" i="9"/>
  <c r="J228" i="9"/>
  <c r="J221" i="9"/>
  <c r="J213" i="9"/>
  <c r="J205" i="9"/>
  <c r="J200" i="9"/>
  <c r="J196" i="9"/>
  <c r="J185" i="9"/>
  <c r="J133" i="9"/>
  <c r="J104" i="9"/>
  <c r="J77" i="9"/>
  <c r="J73" i="9"/>
  <c r="J204" i="9"/>
  <c r="J197" i="9"/>
  <c r="J193" i="9"/>
  <c r="J184" i="9"/>
  <c r="J180" i="9"/>
  <c r="J177" i="9"/>
  <c r="J173" i="9"/>
  <c r="J172" i="9"/>
  <c r="J157" i="9"/>
  <c r="J153" i="9"/>
  <c r="J140" i="9"/>
  <c r="J137" i="9"/>
  <c r="J124" i="9"/>
  <c r="J117" i="9"/>
  <c r="J105" i="9"/>
  <c r="J97" i="9"/>
  <c r="J93" i="9"/>
  <c r="J89" i="9"/>
  <c r="J72" i="9"/>
  <c r="J69" i="9"/>
  <c r="J65" i="9"/>
  <c r="J64" i="9"/>
  <c r="J61" i="9"/>
  <c r="J60" i="9"/>
  <c r="J57" i="9"/>
  <c r="J53" i="9"/>
  <c r="J49" i="9"/>
  <c r="J48" i="9"/>
  <c r="J45" i="9"/>
  <c r="J44" i="9"/>
  <c r="J41" i="9"/>
  <c r="J40" i="9"/>
  <c r="J37" i="9"/>
  <c r="J36" i="9"/>
  <c r="J33" i="9"/>
  <c r="J32" i="9"/>
  <c r="J29" i="9"/>
  <c r="J28" i="9"/>
  <c r="J25" i="9"/>
  <c r="J21" i="9"/>
  <c r="J20" i="9"/>
  <c r="J13" i="9"/>
  <c r="J12" i="9"/>
  <c r="J169" i="9"/>
  <c r="J168" i="9"/>
  <c r="J165" i="9"/>
  <c r="J161" i="9"/>
  <c r="J156" i="9"/>
  <c r="J149" i="9"/>
  <c r="J141" i="9"/>
  <c r="J129" i="9"/>
  <c r="J120" i="9"/>
  <c r="J113" i="9"/>
  <c r="J109" i="9"/>
  <c r="J101" i="9"/>
  <c r="J92" i="9"/>
  <c r="J85" i="9"/>
  <c r="J208" i="9"/>
  <c r="J144" i="9"/>
  <c r="J96" i="9"/>
  <c r="J24" i="9"/>
  <c r="J17" i="9"/>
  <c r="J88" i="9"/>
  <c r="J216" i="9"/>
  <c r="J209" i="9"/>
  <c r="J128" i="9"/>
  <c r="J112" i="9"/>
  <c r="J80" i="9"/>
  <c r="J192" i="9"/>
  <c r="J176" i="9"/>
  <c r="J160" i="9"/>
  <c r="J152" i="9"/>
  <c r="J145" i="9"/>
  <c r="E251" i="9"/>
  <c r="G251" i="9"/>
  <c r="E250" i="9"/>
  <c r="G250" i="9"/>
  <c r="E235" i="9"/>
  <c r="G235" i="9"/>
  <c r="E234" i="9"/>
  <c r="G234" i="9"/>
  <c r="E219" i="9"/>
  <c r="G219" i="9"/>
  <c r="E218" i="9"/>
  <c r="G218" i="9"/>
  <c r="E203" i="9"/>
  <c r="G203" i="9"/>
  <c r="E202" i="9"/>
  <c r="G202" i="9"/>
  <c r="E187" i="9"/>
  <c r="G187" i="9"/>
  <c r="E186" i="9"/>
  <c r="G186" i="9"/>
  <c r="E171" i="9"/>
  <c r="G171" i="9"/>
  <c r="E170" i="9"/>
  <c r="G170" i="9"/>
  <c r="E155" i="9"/>
  <c r="G155" i="9"/>
  <c r="E154" i="9"/>
  <c r="G154" i="9"/>
  <c r="E139" i="9"/>
  <c r="G139" i="9"/>
  <c r="E138" i="9"/>
  <c r="G138" i="9"/>
  <c r="E123" i="9"/>
  <c r="G123" i="9"/>
  <c r="E122" i="9"/>
  <c r="G122" i="9"/>
  <c r="E107" i="9"/>
  <c r="G107" i="9"/>
  <c r="E106" i="9"/>
  <c r="G106" i="9"/>
  <c r="E91" i="9"/>
  <c r="G91" i="9"/>
  <c r="E90" i="9"/>
  <c r="G90" i="9"/>
  <c r="E75" i="9"/>
  <c r="G75" i="9"/>
  <c r="E74" i="9"/>
  <c r="G74" i="9"/>
  <c r="E59" i="9"/>
  <c r="G59" i="9"/>
  <c r="E58" i="9"/>
  <c r="G58" i="9"/>
  <c r="E43" i="9"/>
  <c r="G43" i="9"/>
  <c r="E42" i="9"/>
  <c r="G42" i="9"/>
  <c r="E27" i="9"/>
  <c r="G27" i="9"/>
  <c r="E26" i="9"/>
  <c r="G26" i="9"/>
  <c r="E11" i="9"/>
  <c r="G11" i="9"/>
  <c r="E10" i="9"/>
  <c r="G10" i="9"/>
  <c r="E259" i="9"/>
  <c r="G259" i="9"/>
  <c r="E258" i="9"/>
  <c r="G258" i="9"/>
  <c r="E243" i="9"/>
  <c r="G243" i="9"/>
  <c r="E242" i="9"/>
  <c r="G242" i="9"/>
  <c r="E227" i="9"/>
  <c r="G227" i="9"/>
  <c r="E226" i="9"/>
  <c r="G226" i="9"/>
  <c r="E211" i="9"/>
  <c r="G211" i="9"/>
  <c r="E210" i="9"/>
  <c r="G210" i="9"/>
  <c r="E195" i="9"/>
  <c r="G195" i="9"/>
  <c r="E194" i="9"/>
  <c r="G194" i="9"/>
  <c r="E179" i="9"/>
  <c r="G179" i="9"/>
  <c r="E178" i="9"/>
  <c r="G178" i="9"/>
  <c r="E163" i="9"/>
  <c r="G163" i="9"/>
  <c r="E162" i="9"/>
  <c r="G162" i="9"/>
  <c r="E147" i="9"/>
  <c r="G147" i="9"/>
  <c r="E146" i="9"/>
  <c r="G146" i="9"/>
  <c r="E131" i="9"/>
  <c r="G131" i="9"/>
  <c r="E130" i="9"/>
  <c r="G130" i="9"/>
  <c r="E115" i="9"/>
  <c r="G115" i="9"/>
  <c r="E114" i="9"/>
  <c r="G114" i="9"/>
  <c r="E99" i="9"/>
  <c r="G99" i="9"/>
  <c r="E98" i="9"/>
  <c r="G98" i="9"/>
  <c r="E83" i="9"/>
  <c r="G83" i="9"/>
  <c r="E82" i="9"/>
  <c r="G82" i="9"/>
  <c r="E67" i="9"/>
  <c r="G67" i="9"/>
  <c r="E66" i="9"/>
  <c r="G66" i="9"/>
  <c r="E51" i="9"/>
  <c r="G51" i="9"/>
  <c r="E50" i="9"/>
  <c r="G50" i="9"/>
  <c r="E35" i="9"/>
  <c r="G35" i="9"/>
  <c r="E34" i="9"/>
  <c r="G34" i="9"/>
  <c r="E19" i="9"/>
  <c r="G19" i="9"/>
  <c r="E18" i="9"/>
  <c r="G18" i="9"/>
  <c r="G265" i="9"/>
  <c r="J264" i="9"/>
  <c r="E263" i="9"/>
  <c r="G263" i="9"/>
  <c r="E262" i="9"/>
  <c r="G262" i="9"/>
  <c r="E255" i="9"/>
  <c r="G255" i="9"/>
  <c r="E254" i="9"/>
  <c r="G254" i="9"/>
  <c r="E247" i="9"/>
  <c r="G247" i="9"/>
  <c r="E246" i="9"/>
  <c r="G246" i="9"/>
  <c r="E239" i="9"/>
  <c r="G239" i="9"/>
  <c r="E238" i="9"/>
  <c r="G238" i="9"/>
  <c r="E231" i="9"/>
  <c r="G231" i="9"/>
  <c r="E230" i="9"/>
  <c r="G230" i="9"/>
  <c r="E223" i="9"/>
  <c r="G223" i="9"/>
  <c r="E222" i="9"/>
  <c r="G222" i="9"/>
  <c r="E215" i="9"/>
  <c r="G215" i="9"/>
  <c r="E214" i="9"/>
  <c r="G214" i="9"/>
  <c r="E207" i="9"/>
  <c r="G207" i="9"/>
  <c r="E206" i="9"/>
  <c r="G206" i="9"/>
  <c r="E199" i="9"/>
  <c r="G199" i="9"/>
  <c r="E198" i="9"/>
  <c r="G198" i="9"/>
  <c r="E191" i="9"/>
  <c r="G191" i="9"/>
  <c r="E190" i="9"/>
  <c r="G190" i="9"/>
  <c r="E183" i="9"/>
  <c r="G183" i="9"/>
  <c r="E182" i="9"/>
  <c r="G182" i="9"/>
  <c r="E175" i="9"/>
  <c r="G175" i="9"/>
  <c r="E174" i="9"/>
  <c r="G174" i="9"/>
  <c r="E167" i="9"/>
  <c r="G167" i="9"/>
  <c r="E166" i="9"/>
  <c r="G166" i="9"/>
  <c r="E159" i="9"/>
  <c r="G159" i="9"/>
  <c r="E158" i="9"/>
  <c r="G158" i="9"/>
  <c r="E151" i="9"/>
  <c r="G151" i="9"/>
  <c r="E150" i="9"/>
  <c r="G150" i="9"/>
  <c r="E143" i="9"/>
  <c r="G143" i="9"/>
  <c r="E142" i="9"/>
  <c r="G142" i="9"/>
  <c r="E135" i="9"/>
  <c r="G135" i="9"/>
  <c r="E134" i="9"/>
  <c r="G134" i="9"/>
  <c r="E127" i="9"/>
  <c r="G127" i="9"/>
  <c r="E126" i="9"/>
  <c r="G126" i="9"/>
  <c r="E119" i="9"/>
  <c r="G119" i="9"/>
  <c r="E118" i="9"/>
  <c r="G118" i="9"/>
  <c r="E111" i="9"/>
  <c r="G111" i="9"/>
  <c r="E110" i="9"/>
  <c r="G110" i="9"/>
  <c r="E103" i="9"/>
  <c r="G103" i="9"/>
  <c r="E102" i="9"/>
  <c r="G102" i="9"/>
  <c r="E95" i="9"/>
  <c r="G95" i="9"/>
  <c r="E94" i="9"/>
  <c r="G94" i="9"/>
  <c r="E87" i="9"/>
  <c r="G87" i="9"/>
  <c r="E86" i="9"/>
  <c r="G86" i="9"/>
  <c r="E79" i="9"/>
  <c r="G79" i="9"/>
  <c r="E78" i="9"/>
  <c r="G78" i="9"/>
  <c r="E71" i="9"/>
  <c r="G71" i="9"/>
  <c r="E70" i="9"/>
  <c r="G70" i="9"/>
  <c r="E63" i="9"/>
  <c r="G63" i="9"/>
  <c r="E62" i="9"/>
  <c r="G62" i="9"/>
  <c r="E55" i="9"/>
  <c r="G55" i="9"/>
  <c r="E54" i="9"/>
  <c r="G54" i="9"/>
  <c r="E47" i="9"/>
  <c r="G47" i="9"/>
  <c r="E46" i="9"/>
  <c r="G46" i="9"/>
  <c r="E39" i="9"/>
  <c r="G39" i="9"/>
  <c r="E38" i="9"/>
  <c r="G38" i="9"/>
  <c r="E31" i="9"/>
  <c r="G31" i="9"/>
  <c r="E30" i="9"/>
  <c r="G30" i="9"/>
  <c r="E23" i="9"/>
  <c r="G23" i="9"/>
  <c r="E22" i="9"/>
  <c r="G22" i="9"/>
  <c r="E15" i="9"/>
  <c r="G15" i="9"/>
  <c r="E14" i="9"/>
  <c r="G14" i="9"/>
  <c r="J34" i="9"/>
  <c r="J130" i="9"/>
  <c r="J258" i="9"/>
  <c r="J58" i="9"/>
  <c r="J186" i="9"/>
  <c r="J35" i="9"/>
  <c r="J67" i="9"/>
  <c r="J99" i="9"/>
  <c r="J131" i="9"/>
  <c r="J163" i="9"/>
  <c r="J195" i="9"/>
  <c r="J227" i="9"/>
  <c r="J259" i="9"/>
  <c r="J27" i="9"/>
  <c r="J59" i="9"/>
  <c r="J91" i="9"/>
  <c r="J123" i="9"/>
  <c r="J155" i="9"/>
  <c r="J187" i="9"/>
  <c r="J219" i="9"/>
  <c r="J251" i="9"/>
  <c r="J98" i="9"/>
  <c r="J226" i="9"/>
  <c r="J90" i="9"/>
  <c r="J154" i="9"/>
  <c r="J18" i="9"/>
  <c r="J50" i="9"/>
  <c r="J82" i="9"/>
  <c r="J114" i="9"/>
  <c r="J146" i="9"/>
  <c r="J178" i="9"/>
  <c r="J210" i="9"/>
  <c r="J242" i="9"/>
  <c r="J10" i="9"/>
  <c r="J42" i="9"/>
  <c r="J74" i="9"/>
  <c r="J106" i="9"/>
  <c r="J138" i="9"/>
  <c r="J170" i="9"/>
  <c r="J202" i="9"/>
  <c r="J234" i="9"/>
  <c r="J66" i="9"/>
  <c r="J162" i="9"/>
  <c r="J194" i="9"/>
  <c r="J26" i="9"/>
  <c r="J122" i="9"/>
  <c r="J218" i="9"/>
  <c r="J250" i="9"/>
  <c r="J19" i="9"/>
  <c r="J51" i="9"/>
  <c r="J83" i="9"/>
  <c r="J115" i="9"/>
  <c r="J147" i="9"/>
  <c r="J179" i="9"/>
  <c r="J211" i="9"/>
  <c r="J243" i="9"/>
  <c r="J11" i="9"/>
  <c r="J43" i="9"/>
  <c r="J75" i="9"/>
  <c r="J107" i="9"/>
  <c r="J139" i="9"/>
  <c r="J171" i="9"/>
  <c r="J203" i="9"/>
  <c r="J235" i="9"/>
  <c r="J39" i="9"/>
  <c r="J87" i="9"/>
  <c r="J135" i="9"/>
  <c r="J199" i="9"/>
  <c r="J247" i="9"/>
  <c r="J265" i="9"/>
  <c r="J14" i="9"/>
  <c r="J30" i="9"/>
  <c r="J46" i="9"/>
  <c r="J62" i="9"/>
  <c r="J78" i="9"/>
  <c r="J94" i="9"/>
  <c r="J110" i="9"/>
  <c r="J126" i="9"/>
  <c r="J142" i="9"/>
  <c r="J158" i="9"/>
  <c r="J174" i="9"/>
  <c r="J190" i="9"/>
  <c r="J206" i="9"/>
  <c r="J222" i="9"/>
  <c r="J238" i="9"/>
  <c r="J254" i="9"/>
  <c r="J55" i="9"/>
  <c r="J119" i="9"/>
  <c r="J167" i="9"/>
  <c r="J215" i="9"/>
  <c r="J263" i="9"/>
  <c r="J15" i="9"/>
  <c r="J31" i="9"/>
  <c r="J47" i="9"/>
  <c r="J63" i="9"/>
  <c r="J79" i="9"/>
  <c r="J95" i="9"/>
  <c r="J111" i="9"/>
  <c r="J127" i="9"/>
  <c r="J143" i="9"/>
  <c r="J159" i="9"/>
  <c r="J175" i="9"/>
  <c r="J191" i="9"/>
  <c r="J207" i="9"/>
  <c r="J223" i="9"/>
  <c r="J239" i="9"/>
  <c r="J255" i="9"/>
  <c r="J23" i="9"/>
  <c r="J71" i="9"/>
  <c r="J103" i="9"/>
  <c r="J151" i="9"/>
  <c r="J183" i="9"/>
  <c r="J231" i="9"/>
  <c r="J22" i="9"/>
  <c r="J38" i="9"/>
  <c r="J54" i="9"/>
  <c r="J70" i="9"/>
  <c r="J86" i="9"/>
  <c r="J102" i="9"/>
  <c r="J118" i="9"/>
  <c r="J134" i="9"/>
  <c r="J150" i="9"/>
  <c r="J166" i="9"/>
  <c r="J182" i="9"/>
  <c r="J198" i="9"/>
  <c r="J214" i="9"/>
  <c r="J230" i="9"/>
  <c r="J246" i="9"/>
  <c r="J262" i="9"/>
  <c r="I1" i="1"/>
  <c r="J1" i="1"/>
  <c r="I2" i="1"/>
  <c r="J2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K9" i="1"/>
  <c r="D10" i="1"/>
  <c r="F10" i="1"/>
  <c r="I10" i="1"/>
  <c r="K10" i="1"/>
  <c r="D11" i="1"/>
  <c r="F11" i="1"/>
  <c r="I11" i="1"/>
  <c r="K11" i="1"/>
  <c r="D12" i="1"/>
  <c r="E11" i="1"/>
  <c r="F12" i="1"/>
  <c r="I12" i="1"/>
  <c r="K12" i="1"/>
  <c r="D13" i="1"/>
  <c r="E12" i="1"/>
  <c r="F13" i="1"/>
  <c r="I13" i="1"/>
  <c r="K13" i="1"/>
  <c r="D14" i="1"/>
  <c r="F14" i="1"/>
  <c r="I14" i="1"/>
  <c r="K14" i="1"/>
  <c r="D15" i="1"/>
  <c r="F15" i="1"/>
  <c r="I15" i="1"/>
  <c r="K15" i="1"/>
  <c r="D16" i="1"/>
  <c r="E15" i="1"/>
  <c r="F16" i="1"/>
  <c r="I16" i="1"/>
  <c r="K16" i="1"/>
  <c r="D17" i="1"/>
  <c r="E16" i="1"/>
  <c r="F17" i="1"/>
  <c r="I17" i="1"/>
  <c r="K17" i="1"/>
  <c r="D18" i="1"/>
  <c r="F18" i="1"/>
  <c r="I18" i="1"/>
  <c r="K18" i="1"/>
  <c r="D19" i="1"/>
  <c r="F19" i="1"/>
  <c r="I19" i="1"/>
  <c r="K19" i="1"/>
  <c r="D20" i="1"/>
  <c r="E19" i="1"/>
  <c r="F20" i="1"/>
  <c r="I20" i="1"/>
  <c r="K20" i="1"/>
  <c r="D21" i="1"/>
  <c r="F21" i="1"/>
  <c r="I21" i="1"/>
  <c r="K21" i="1"/>
  <c r="D22" i="1"/>
  <c r="F22" i="1"/>
  <c r="I22" i="1"/>
  <c r="K22" i="1"/>
  <c r="D23" i="1"/>
  <c r="F23" i="1"/>
  <c r="I23" i="1"/>
  <c r="K23" i="1"/>
  <c r="D24" i="1"/>
  <c r="E23" i="1"/>
  <c r="F24" i="1"/>
  <c r="I24" i="1"/>
  <c r="K24" i="1"/>
  <c r="D25" i="1"/>
  <c r="E24" i="1"/>
  <c r="F25" i="1"/>
  <c r="I25" i="1"/>
  <c r="K25" i="1"/>
  <c r="D26" i="1"/>
  <c r="F26" i="1"/>
  <c r="I26" i="1"/>
  <c r="K26" i="1"/>
  <c r="D27" i="1"/>
  <c r="F27" i="1"/>
  <c r="I27" i="1"/>
  <c r="K27" i="1"/>
  <c r="D28" i="1"/>
  <c r="E27" i="1"/>
  <c r="F28" i="1"/>
  <c r="I28" i="1"/>
  <c r="K28" i="1"/>
  <c r="D29" i="1"/>
  <c r="E28" i="1"/>
  <c r="F29" i="1"/>
  <c r="I29" i="1"/>
  <c r="K29" i="1"/>
  <c r="D30" i="1"/>
  <c r="F30" i="1"/>
  <c r="I30" i="1"/>
  <c r="K30" i="1"/>
  <c r="D31" i="1"/>
  <c r="F31" i="1"/>
  <c r="I31" i="1"/>
  <c r="K31" i="1"/>
  <c r="D32" i="1"/>
  <c r="E31" i="1"/>
  <c r="F32" i="1"/>
  <c r="I32" i="1"/>
  <c r="K32" i="1"/>
  <c r="D33" i="1"/>
  <c r="E32" i="1"/>
  <c r="F33" i="1"/>
  <c r="I33" i="1"/>
  <c r="K33" i="1"/>
  <c r="D34" i="1"/>
  <c r="F34" i="1"/>
  <c r="I34" i="1"/>
  <c r="K34" i="1"/>
  <c r="D35" i="1"/>
  <c r="F35" i="1"/>
  <c r="I35" i="1"/>
  <c r="K35" i="1"/>
  <c r="D36" i="1"/>
  <c r="E35" i="1"/>
  <c r="F36" i="1"/>
  <c r="I36" i="1"/>
  <c r="K36" i="1"/>
  <c r="D37" i="1"/>
  <c r="E36" i="1"/>
  <c r="F37" i="1"/>
  <c r="I37" i="1"/>
  <c r="K37" i="1"/>
  <c r="D38" i="1"/>
  <c r="F38" i="1"/>
  <c r="I38" i="1"/>
  <c r="K38" i="1"/>
  <c r="D39" i="1"/>
  <c r="F39" i="1"/>
  <c r="I39" i="1"/>
  <c r="K39" i="1"/>
  <c r="D40" i="1"/>
  <c r="E39" i="1"/>
  <c r="F40" i="1"/>
  <c r="I40" i="1"/>
  <c r="K40" i="1"/>
  <c r="D41" i="1"/>
  <c r="E40" i="1"/>
  <c r="F41" i="1"/>
  <c r="I41" i="1"/>
  <c r="K41" i="1"/>
  <c r="D42" i="1"/>
  <c r="F42" i="1"/>
  <c r="I42" i="1"/>
  <c r="K42" i="1"/>
  <c r="D43" i="1"/>
  <c r="F43" i="1"/>
  <c r="I43" i="1"/>
  <c r="K43" i="1"/>
  <c r="D44" i="1"/>
  <c r="E43" i="1"/>
  <c r="F44" i="1"/>
  <c r="I44" i="1"/>
  <c r="K44" i="1"/>
  <c r="D45" i="1"/>
  <c r="E44" i="1"/>
  <c r="F45" i="1"/>
  <c r="I45" i="1"/>
  <c r="K45" i="1"/>
  <c r="D46" i="1"/>
  <c r="F46" i="1"/>
  <c r="I46" i="1"/>
  <c r="K46" i="1"/>
  <c r="D47" i="1"/>
  <c r="F47" i="1"/>
  <c r="I47" i="1"/>
  <c r="K47" i="1"/>
  <c r="D48" i="1"/>
  <c r="E47" i="1"/>
  <c r="F48" i="1"/>
  <c r="I48" i="1"/>
  <c r="K48" i="1"/>
  <c r="D49" i="1"/>
  <c r="E48" i="1"/>
  <c r="F49" i="1"/>
  <c r="I49" i="1"/>
  <c r="K49" i="1"/>
  <c r="D50" i="1"/>
  <c r="F50" i="1"/>
  <c r="I50" i="1"/>
  <c r="K50" i="1"/>
  <c r="D51" i="1"/>
  <c r="F51" i="1"/>
  <c r="I51" i="1"/>
  <c r="K51" i="1"/>
  <c r="D52" i="1"/>
  <c r="E51" i="1"/>
  <c r="F52" i="1"/>
  <c r="I52" i="1"/>
  <c r="K52" i="1"/>
  <c r="D53" i="1"/>
  <c r="E52" i="1"/>
  <c r="F53" i="1"/>
  <c r="I53" i="1"/>
  <c r="K53" i="1"/>
  <c r="D54" i="1"/>
  <c r="F54" i="1"/>
  <c r="I54" i="1"/>
  <c r="K54" i="1"/>
  <c r="D55" i="1"/>
  <c r="F55" i="1"/>
  <c r="I55" i="1"/>
  <c r="K55" i="1"/>
  <c r="D56" i="1"/>
  <c r="E55" i="1"/>
  <c r="F56" i="1"/>
  <c r="I56" i="1"/>
  <c r="K56" i="1"/>
  <c r="D57" i="1"/>
  <c r="E56" i="1"/>
  <c r="F57" i="1"/>
  <c r="I57" i="1"/>
  <c r="K57" i="1"/>
  <c r="D58" i="1"/>
  <c r="F58" i="1"/>
  <c r="I58" i="1"/>
  <c r="K58" i="1"/>
  <c r="D59" i="1"/>
  <c r="F59" i="1"/>
  <c r="I59" i="1"/>
  <c r="K59" i="1"/>
  <c r="D60" i="1"/>
  <c r="E59" i="1"/>
  <c r="F60" i="1"/>
  <c r="I60" i="1"/>
  <c r="K60" i="1"/>
  <c r="D61" i="1"/>
  <c r="E60" i="1"/>
  <c r="F61" i="1"/>
  <c r="I61" i="1"/>
  <c r="K61" i="1"/>
  <c r="D62" i="1"/>
  <c r="F62" i="1"/>
  <c r="I62" i="1"/>
  <c r="K62" i="1"/>
  <c r="D63" i="1"/>
  <c r="F63" i="1"/>
  <c r="I63" i="1"/>
  <c r="K63" i="1"/>
  <c r="D64" i="1"/>
  <c r="F64" i="1"/>
  <c r="I64" i="1"/>
  <c r="K64" i="1"/>
  <c r="D65" i="1"/>
  <c r="E64" i="1"/>
  <c r="F65" i="1"/>
  <c r="I65" i="1"/>
  <c r="K65" i="1"/>
  <c r="D66" i="1"/>
  <c r="F66" i="1"/>
  <c r="I66" i="1"/>
  <c r="K66" i="1"/>
  <c r="D67" i="1"/>
  <c r="F67" i="1"/>
  <c r="I67" i="1"/>
  <c r="K67" i="1"/>
  <c r="D68" i="1"/>
  <c r="E67" i="1"/>
  <c r="F68" i="1"/>
  <c r="I68" i="1"/>
  <c r="K68" i="1"/>
  <c r="D69" i="1"/>
  <c r="E68" i="1"/>
  <c r="F69" i="1"/>
  <c r="I69" i="1"/>
  <c r="K69" i="1"/>
  <c r="D70" i="1"/>
  <c r="F70" i="1"/>
  <c r="I70" i="1"/>
  <c r="K70" i="1"/>
  <c r="D71" i="1"/>
  <c r="F71" i="1"/>
  <c r="I71" i="1"/>
  <c r="K71" i="1"/>
  <c r="D72" i="1"/>
  <c r="E71" i="1"/>
  <c r="F72" i="1"/>
  <c r="I72" i="1"/>
  <c r="K72" i="1"/>
  <c r="D73" i="1"/>
  <c r="E72" i="1"/>
  <c r="F73" i="1"/>
  <c r="I73" i="1"/>
  <c r="K73" i="1"/>
  <c r="D74" i="1"/>
  <c r="F74" i="1"/>
  <c r="I74" i="1"/>
  <c r="K74" i="1"/>
  <c r="D75" i="1"/>
  <c r="F75" i="1"/>
  <c r="I75" i="1"/>
  <c r="K75" i="1"/>
  <c r="D76" i="1"/>
  <c r="E75" i="1"/>
  <c r="F76" i="1"/>
  <c r="I76" i="1"/>
  <c r="K76" i="1"/>
  <c r="D77" i="1"/>
  <c r="E76" i="1"/>
  <c r="F77" i="1"/>
  <c r="I77" i="1"/>
  <c r="K77" i="1"/>
  <c r="D78" i="1"/>
  <c r="F78" i="1"/>
  <c r="I78" i="1"/>
  <c r="K78" i="1"/>
  <c r="D79" i="1"/>
  <c r="F79" i="1"/>
  <c r="I79" i="1"/>
  <c r="K79" i="1"/>
  <c r="D80" i="1"/>
  <c r="E79" i="1"/>
  <c r="F80" i="1"/>
  <c r="I80" i="1"/>
  <c r="K80" i="1"/>
  <c r="D81" i="1"/>
  <c r="E80" i="1"/>
  <c r="F81" i="1"/>
  <c r="I81" i="1"/>
  <c r="K81" i="1"/>
  <c r="D82" i="1"/>
  <c r="F82" i="1"/>
  <c r="I82" i="1"/>
  <c r="K82" i="1"/>
  <c r="D83" i="1"/>
  <c r="F83" i="1"/>
  <c r="I83" i="1"/>
  <c r="K83" i="1"/>
  <c r="D84" i="1"/>
  <c r="E83" i="1"/>
  <c r="F84" i="1"/>
  <c r="I84" i="1"/>
  <c r="K84" i="1"/>
  <c r="D85" i="1"/>
  <c r="E84" i="1"/>
  <c r="F85" i="1"/>
  <c r="I85" i="1"/>
  <c r="K85" i="1"/>
  <c r="D86" i="1"/>
  <c r="F86" i="1"/>
  <c r="I86" i="1"/>
  <c r="K86" i="1"/>
  <c r="D87" i="1"/>
  <c r="F87" i="1"/>
  <c r="I87" i="1"/>
  <c r="K87" i="1"/>
  <c r="D88" i="1"/>
  <c r="E87" i="1"/>
  <c r="F88" i="1"/>
  <c r="I88" i="1"/>
  <c r="K88" i="1"/>
  <c r="D89" i="1"/>
  <c r="E88" i="1"/>
  <c r="F89" i="1"/>
  <c r="I89" i="1"/>
  <c r="K89" i="1"/>
  <c r="D90" i="1"/>
  <c r="F90" i="1"/>
  <c r="I90" i="1"/>
  <c r="K90" i="1"/>
  <c r="D91" i="1"/>
  <c r="F91" i="1"/>
  <c r="I91" i="1"/>
  <c r="K91" i="1"/>
  <c r="D92" i="1"/>
  <c r="E91" i="1"/>
  <c r="F92" i="1"/>
  <c r="I92" i="1"/>
  <c r="K92" i="1"/>
  <c r="D93" i="1"/>
  <c r="E92" i="1"/>
  <c r="F93" i="1"/>
  <c r="I93" i="1"/>
  <c r="K93" i="1"/>
  <c r="D94" i="1"/>
  <c r="F94" i="1"/>
  <c r="I94" i="1"/>
  <c r="K94" i="1"/>
  <c r="D95" i="1"/>
  <c r="F95" i="1"/>
  <c r="I95" i="1"/>
  <c r="K95" i="1"/>
  <c r="D96" i="1"/>
  <c r="E95" i="1"/>
  <c r="F96" i="1"/>
  <c r="I96" i="1"/>
  <c r="K96" i="1"/>
  <c r="D97" i="1"/>
  <c r="E96" i="1"/>
  <c r="F97" i="1"/>
  <c r="I97" i="1"/>
  <c r="K97" i="1"/>
  <c r="D98" i="1"/>
  <c r="F98" i="1"/>
  <c r="I98" i="1"/>
  <c r="K98" i="1"/>
  <c r="D99" i="1"/>
  <c r="F99" i="1"/>
  <c r="I99" i="1"/>
  <c r="K99" i="1"/>
  <c r="D100" i="1"/>
  <c r="E99" i="1"/>
  <c r="F100" i="1"/>
  <c r="I100" i="1"/>
  <c r="K100" i="1"/>
  <c r="D101" i="1"/>
  <c r="E100" i="1"/>
  <c r="F101" i="1"/>
  <c r="I101" i="1"/>
  <c r="K101" i="1"/>
  <c r="D102" i="1"/>
  <c r="F102" i="1"/>
  <c r="I102" i="1"/>
  <c r="K102" i="1"/>
  <c r="D103" i="1"/>
  <c r="F103" i="1"/>
  <c r="I103" i="1"/>
  <c r="K103" i="1"/>
  <c r="D104" i="1"/>
  <c r="F104" i="1"/>
  <c r="I104" i="1"/>
  <c r="K104" i="1"/>
  <c r="D105" i="1"/>
  <c r="E104" i="1"/>
  <c r="F105" i="1"/>
  <c r="I105" i="1"/>
  <c r="K105" i="1"/>
  <c r="D106" i="1"/>
  <c r="F106" i="1"/>
  <c r="I106" i="1"/>
  <c r="K106" i="1"/>
  <c r="D107" i="1"/>
  <c r="F107" i="1"/>
  <c r="I107" i="1"/>
  <c r="K107" i="1"/>
  <c r="D108" i="1"/>
  <c r="E107" i="1"/>
  <c r="F108" i="1"/>
  <c r="I108" i="1"/>
  <c r="K108" i="1"/>
  <c r="D109" i="1"/>
  <c r="E108" i="1"/>
  <c r="F109" i="1"/>
  <c r="I109" i="1"/>
  <c r="K109" i="1"/>
  <c r="D110" i="1"/>
  <c r="F110" i="1"/>
  <c r="I110" i="1"/>
  <c r="K110" i="1"/>
  <c r="D111" i="1"/>
  <c r="F111" i="1"/>
  <c r="I111" i="1"/>
  <c r="K111" i="1"/>
  <c r="D112" i="1"/>
  <c r="E111" i="1"/>
  <c r="F112" i="1"/>
  <c r="I112" i="1"/>
  <c r="K112" i="1"/>
  <c r="D113" i="1"/>
  <c r="E112" i="1"/>
  <c r="F113" i="1"/>
  <c r="I113" i="1"/>
  <c r="K113" i="1"/>
  <c r="D114" i="1"/>
  <c r="F114" i="1"/>
  <c r="I114" i="1"/>
  <c r="K114" i="1"/>
  <c r="D115" i="1"/>
  <c r="F115" i="1"/>
  <c r="I115" i="1"/>
  <c r="K115" i="1"/>
  <c r="D116" i="1"/>
  <c r="E115" i="1"/>
  <c r="F116" i="1"/>
  <c r="I116" i="1"/>
  <c r="K116" i="1"/>
  <c r="D117" i="1"/>
  <c r="E116" i="1"/>
  <c r="F117" i="1"/>
  <c r="I117" i="1"/>
  <c r="K117" i="1"/>
  <c r="D118" i="1"/>
  <c r="F118" i="1"/>
  <c r="I118" i="1"/>
  <c r="K118" i="1"/>
  <c r="D119" i="1"/>
  <c r="F119" i="1"/>
  <c r="I119" i="1"/>
  <c r="K119" i="1"/>
  <c r="D120" i="1"/>
  <c r="E119" i="1"/>
  <c r="F120" i="1"/>
  <c r="I120" i="1"/>
  <c r="K120" i="1"/>
  <c r="D121" i="1"/>
  <c r="E120" i="1"/>
  <c r="F121" i="1"/>
  <c r="I121" i="1"/>
  <c r="K121" i="1"/>
  <c r="D122" i="1"/>
  <c r="F122" i="1"/>
  <c r="I122" i="1"/>
  <c r="K122" i="1"/>
  <c r="D123" i="1"/>
  <c r="F123" i="1"/>
  <c r="I123" i="1"/>
  <c r="K123" i="1"/>
  <c r="D124" i="1"/>
  <c r="E123" i="1"/>
  <c r="F124" i="1"/>
  <c r="I124" i="1"/>
  <c r="K124" i="1"/>
  <c r="D125" i="1"/>
  <c r="E124" i="1"/>
  <c r="F125" i="1"/>
  <c r="I125" i="1"/>
  <c r="K125" i="1"/>
  <c r="D126" i="1"/>
  <c r="F126" i="1"/>
  <c r="I126" i="1"/>
  <c r="K126" i="1"/>
  <c r="D127" i="1"/>
  <c r="F127" i="1"/>
  <c r="I127" i="1"/>
  <c r="K127" i="1"/>
  <c r="D128" i="1"/>
  <c r="E127" i="1"/>
  <c r="F128" i="1"/>
  <c r="I128" i="1"/>
  <c r="K128" i="1"/>
  <c r="D129" i="1"/>
  <c r="E128" i="1"/>
  <c r="F129" i="1"/>
  <c r="I129" i="1"/>
  <c r="K129" i="1"/>
  <c r="D130" i="1"/>
  <c r="F130" i="1"/>
  <c r="I130" i="1"/>
  <c r="K130" i="1"/>
  <c r="D131" i="1"/>
  <c r="F131" i="1"/>
  <c r="I131" i="1"/>
  <c r="K131" i="1"/>
  <c r="D132" i="1"/>
  <c r="E131" i="1"/>
  <c r="F132" i="1"/>
  <c r="I132" i="1"/>
  <c r="K132" i="1"/>
  <c r="D133" i="1"/>
  <c r="E132" i="1"/>
  <c r="F133" i="1"/>
  <c r="I133" i="1"/>
  <c r="K133" i="1"/>
  <c r="D134" i="1"/>
  <c r="F134" i="1"/>
  <c r="I134" i="1"/>
  <c r="K134" i="1"/>
  <c r="D135" i="1"/>
  <c r="F135" i="1"/>
  <c r="I135" i="1"/>
  <c r="K135" i="1"/>
  <c r="D136" i="1"/>
  <c r="E135" i="1"/>
  <c r="F136" i="1"/>
  <c r="I136" i="1"/>
  <c r="K136" i="1"/>
  <c r="D137" i="1"/>
  <c r="E136" i="1"/>
  <c r="F137" i="1"/>
  <c r="I137" i="1"/>
  <c r="K137" i="1"/>
  <c r="D138" i="1"/>
  <c r="F138" i="1"/>
  <c r="I138" i="1"/>
  <c r="K138" i="1"/>
  <c r="D139" i="1"/>
  <c r="F139" i="1"/>
  <c r="I139" i="1"/>
  <c r="K139" i="1"/>
  <c r="D140" i="1"/>
  <c r="E139" i="1"/>
  <c r="F140" i="1"/>
  <c r="I140" i="1"/>
  <c r="K140" i="1"/>
  <c r="D141" i="1"/>
  <c r="E140" i="1"/>
  <c r="F141" i="1"/>
  <c r="I141" i="1"/>
  <c r="K141" i="1"/>
  <c r="D142" i="1"/>
  <c r="F142" i="1"/>
  <c r="I142" i="1"/>
  <c r="K142" i="1"/>
  <c r="D143" i="1"/>
  <c r="F143" i="1"/>
  <c r="I143" i="1"/>
  <c r="K143" i="1"/>
  <c r="D144" i="1"/>
  <c r="E143" i="1"/>
  <c r="F144" i="1"/>
  <c r="I144" i="1"/>
  <c r="K144" i="1"/>
  <c r="D145" i="1"/>
  <c r="E144" i="1"/>
  <c r="F145" i="1"/>
  <c r="I145" i="1"/>
  <c r="K145" i="1"/>
  <c r="D146" i="1"/>
  <c r="F146" i="1"/>
  <c r="I146" i="1"/>
  <c r="K146" i="1"/>
  <c r="D147" i="1"/>
  <c r="F147" i="1"/>
  <c r="I147" i="1"/>
  <c r="K147" i="1"/>
  <c r="D148" i="1"/>
  <c r="E147" i="1"/>
  <c r="F148" i="1"/>
  <c r="I148" i="1"/>
  <c r="K148" i="1"/>
  <c r="D149" i="1"/>
  <c r="E148" i="1"/>
  <c r="F149" i="1"/>
  <c r="I149" i="1"/>
  <c r="K149" i="1"/>
  <c r="D150" i="1"/>
  <c r="F150" i="1"/>
  <c r="I150" i="1"/>
  <c r="K150" i="1"/>
  <c r="D151" i="1"/>
  <c r="F151" i="1"/>
  <c r="I151" i="1"/>
  <c r="K151" i="1"/>
  <c r="D152" i="1"/>
  <c r="E151" i="1"/>
  <c r="F152" i="1"/>
  <c r="I152" i="1"/>
  <c r="K152" i="1"/>
  <c r="D153" i="1"/>
  <c r="E152" i="1"/>
  <c r="F153" i="1"/>
  <c r="I153" i="1"/>
  <c r="K153" i="1"/>
  <c r="D154" i="1"/>
  <c r="F154" i="1"/>
  <c r="I154" i="1"/>
  <c r="K154" i="1"/>
  <c r="D155" i="1"/>
  <c r="F155" i="1"/>
  <c r="I155" i="1"/>
  <c r="K155" i="1"/>
  <c r="D156" i="1"/>
  <c r="E155" i="1"/>
  <c r="F156" i="1"/>
  <c r="I156" i="1"/>
  <c r="K156" i="1"/>
  <c r="D157" i="1"/>
  <c r="E156" i="1"/>
  <c r="F157" i="1"/>
  <c r="I157" i="1"/>
  <c r="K157" i="1"/>
  <c r="D158" i="1"/>
  <c r="F158" i="1"/>
  <c r="I158" i="1"/>
  <c r="K158" i="1"/>
  <c r="D159" i="1"/>
  <c r="F159" i="1"/>
  <c r="I159" i="1"/>
  <c r="K159" i="1"/>
  <c r="D160" i="1"/>
  <c r="E159" i="1"/>
  <c r="F160" i="1"/>
  <c r="I160" i="1"/>
  <c r="K160" i="1"/>
  <c r="D161" i="1"/>
  <c r="E160" i="1"/>
  <c r="F161" i="1"/>
  <c r="I161" i="1"/>
  <c r="K161" i="1"/>
  <c r="D162" i="1"/>
  <c r="F162" i="1"/>
  <c r="I162" i="1"/>
  <c r="K162" i="1"/>
  <c r="D163" i="1"/>
  <c r="F163" i="1"/>
  <c r="I163" i="1"/>
  <c r="K163" i="1"/>
  <c r="D164" i="1"/>
  <c r="E163" i="1"/>
  <c r="F164" i="1"/>
  <c r="I164" i="1"/>
  <c r="K164" i="1"/>
  <c r="D165" i="1"/>
  <c r="E164" i="1"/>
  <c r="F165" i="1"/>
  <c r="I165" i="1"/>
  <c r="K165" i="1"/>
  <c r="D166" i="1"/>
  <c r="F166" i="1"/>
  <c r="I166" i="1"/>
  <c r="K166" i="1"/>
  <c r="D167" i="1"/>
  <c r="F167" i="1"/>
  <c r="I167" i="1"/>
  <c r="K167" i="1"/>
  <c r="D168" i="1"/>
  <c r="E167" i="1"/>
  <c r="F168" i="1"/>
  <c r="I168" i="1"/>
  <c r="K168" i="1"/>
  <c r="D169" i="1"/>
  <c r="E168" i="1"/>
  <c r="F169" i="1"/>
  <c r="I169" i="1"/>
  <c r="K169" i="1"/>
  <c r="D170" i="1"/>
  <c r="F170" i="1"/>
  <c r="I170" i="1"/>
  <c r="K170" i="1"/>
  <c r="D171" i="1"/>
  <c r="F171" i="1"/>
  <c r="I171" i="1"/>
  <c r="K171" i="1"/>
  <c r="D172" i="1"/>
  <c r="E171" i="1"/>
  <c r="F172" i="1"/>
  <c r="I172" i="1"/>
  <c r="K172" i="1"/>
  <c r="D173" i="1"/>
  <c r="E172" i="1"/>
  <c r="F173" i="1"/>
  <c r="I173" i="1"/>
  <c r="K173" i="1"/>
  <c r="D174" i="1"/>
  <c r="F174" i="1"/>
  <c r="I174" i="1"/>
  <c r="K174" i="1"/>
  <c r="D175" i="1"/>
  <c r="F175" i="1"/>
  <c r="I175" i="1"/>
  <c r="K175" i="1"/>
  <c r="D176" i="1"/>
  <c r="E175" i="1"/>
  <c r="F176" i="1"/>
  <c r="I176" i="1"/>
  <c r="K176" i="1"/>
  <c r="D177" i="1"/>
  <c r="E176" i="1"/>
  <c r="F177" i="1"/>
  <c r="I177" i="1"/>
  <c r="K177" i="1"/>
  <c r="D178" i="1"/>
  <c r="F178" i="1"/>
  <c r="I178" i="1"/>
  <c r="K178" i="1"/>
  <c r="D179" i="1"/>
  <c r="F179" i="1"/>
  <c r="I179" i="1"/>
  <c r="K179" i="1"/>
  <c r="D180" i="1"/>
  <c r="E179" i="1"/>
  <c r="F180" i="1"/>
  <c r="I180" i="1"/>
  <c r="K180" i="1"/>
  <c r="D181" i="1"/>
  <c r="E180" i="1"/>
  <c r="F181" i="1"/>
  <c r="I181" i="1"/>
  <c r="K181" i="1"/>
  <c r="D182" i="1"/>
  <c r="F182" i="1"/>
  <c r="I182" i="1"/>
  <c r="K182" i="1"/>
  <c r="D183" i="1"/>
  <c r="F183" i="1"/>
  <c r="I183" i="1"/>
  <c r="K183" i="1"/>
  <c r="D184" i="1"/>
  <c r="E183" i="1"/>
  <c r="F184" i="1"/>
  <c r="I184" i="1"/>
  <c r="K184" i="1"/>
  <c r="D185" i="1"/>
  <c r="E184" i="1"/>
  <c r="F185" i="1"/>
  <c r="I185" i="1"/>
  <c r="K185" i="1"/>
  <c r="D186" i="1"/>
  <c r="F186" i="1"/>
  <c r="I186" i="1"/>
  <c r="K186" i="1"/>
  <c r="D187" i="1"/>
  <c r="F187" i="1"/>
  <c r="I187" i="1"/>
  <c r="K187" i="1"/>
  <c r="D188" i="1"/>
  <c r="E187" i="1"/>
  <c r="F188" i="1"/>
  <c r="I188" i="1"/>
  <c r="K188" i="1"/>
  <c r="D189" i="1"/>
  <c r="E188" i="1"/>
  <c r="F189" i="1"/>
  <c r="I189" i="1"/>
  <c r="K189" i="1"/>
  <c r="D190" i="1"/>
  <c r="F190" i="1"/>
  <c r="I190" i="1"/>
  <c r="K190" i="1"/>
  <c r="D191" i="1"/>
  <c r="F191" i="1"/>
  <c r="I191" i="1"/>
  <c r="K191" i="1"/>
  <c r="D192" i="1"/>
  <c r="E191" i="1"/>
  <c r="F192" i="1"/>
  <c r="I192" i="1"/>
  <c r="K192" i="1"/>
  <c r="D193" i="1"/>
  <c r="E192" i="1"/>
  <c r="F193" i="1"/>
  <c r="I193" i="1"/>
  <c r="K193" i="1"/>
  <c r="D194" i="1"/>
  <c r="F194" i="1"/>
  <c r="I194" i="1"/>
  <c r="K194" i="1"/>
  <c r="D195" i="1"/>
  <c r="F195" i="1"/>
  <c r="I195" i="1"/>
  <c r="K195" i="1"/>
  <c r="D196" i="1"/>
  <c r="E195" i="1"/>
  <c r="F196" i="1"/>
  <c r="I196" i="1"/>
  <c r="K196" i="1"/>
  <c r="D197" i="1"/>
  <c r="E196" i="1"/>
  <c r="F197" i="1"/>
  <c r="I197" i="1"/>
  <c r="K197" i="1"/>
  <c r="D198" i="1"/>
  <c r="F198" i="1"/>
  <c r="I198" i="1"/>
  <c r="K198" i="1"/>
  <c r="D199" i="1"/>
  <c r="F199" i="1"/>
  <c r="I199" i="1"/>
  <c r="K199" i="1"/>
  <c r="D200" i="1"/>
  <c r="E199" i="1"/>
  <c r="F200" i="1"/>
  <c r="I200" i="1"/>
  <c r="K200" i="1"/>
  <c r="D201" i="1"/>
  <c r="E200" i="1"/>
  <c r="F201" i="1"/>
  <c r="I201" i="1"/>
  <c r="K201" i="1"/>
  <c r="D202" i="1"/>
  <c r="F202" i="1"/>
  <c r="I202" i="1"/>
  <c r="K202" i="1"/>
  <c r="D203" i="1"/>
  <c r="F203" i="1"/>
  <c r="I203" i="1"/>
  <c r="K203" i="1"/>
  <c r="D204" i="1"/>
  <c r="E203" i="1"/>
  <c r="F204" i="1"/>
  <c r="I204" i="1"/>
  <c r="K204" i="1"/>
  <c r="D205" i="1"/>
  <c r="E204" i="1"/>
  <c r="F205" i="1"/>
  <c r="I205" i="1"/>
  <c r="K205" i="1"/>
  <c r="D206" i="1"/>
  <c r="F206" i="1"/>
  <c r="I206" i="1"/>
  <c r="K206" i="1"/>
  <c r="D207" i="1"/>
  <c r="F207" i="1"/>
  <c r="I207" i="1"/>
  <c r="K207" i="1"/>
  <c r="D208" i="1"/>
  <c r="E207" i="1"/>
  <c r="F208" i="1"/>
  <c r="I208" i="1"/>
  <c r="K208" i="1"/>
  <c r="D209" i="1"/>
  <c r="E208" i="1"/>
  <c r="F209" i="1"/>
  <c r="I209" i="1"/>
  <c r="K209" i="1"/>
  <c r="D210" i="1"/>
  <c r="F210" i="1"/>
  <c r="I210" i="1"/>
  <c r="K210" i="1"/>
  <c r="D211" i="1"/>
  <c r="F211" i="1"/>
  <c r="I211" i="1"/>
  <c r="K211" i="1"/>
  <c r="D212" i="1"/>
  <c r="E211" i="1"/>
  <c r="F212" i="1"/>
  <c r="I212" i="1"/>
  <c r="K212" i="1"/>
  <c r="D213" i="1"/>
  <c r="E212" i="1"/>
  <c r="F213" i="1"/>
  <c r="I213" i="1"/>
  <c r="K213" i="1"/>
  <c r="D214" i="1"/>
  <c r="F214" i="1"/>
  <c r="I214" i="1"/>
  <c r="K214" i="1"/>
  <c r="D215" i="1"/>
  <c r="F215" i="1"/>
  <c r="I215" i="1"/>
  <c r="K215" i="1"/>
  <c r="D216" i="1"/>
  <c r="E215" i="1"/>
  <c r="F216" i="1"/>
  <c r="I216" i="1"/>
  <c r="K216" i="1"/>
  <c r="D217" i="1"/>
  <c r="E216" i="1"/>
  <c r="F217" i="1"/>
  <c r="I217" i="1"/>
  <c r="K217" i="1"/>
  <c r="D218" i="1"/>
  <c r="F218" i="1"/>
  <c r="I218" i="1"/>
  <c r="K218" i="1"/>
  <c r="D219" i="1"/>
  <c r="F219" i="1"/>
  <c r="I219" i="1"/>
  <c r="K219" i="1"/>
  <c r="D220" i="1"/>
  <c r="E219" i="1"/>
  <c r="F220" i="1"/>
  <c r="I220" i="1"/>
  <c r="K220" i="1"/>
  <c r="D221" i="1"/>
  <c r="E220" i="1"/>
  <c r="F221" i="1"/>
  <c r="I221" i="1"/>
  <c r="K221" i="1"/>
  <c r="D222" i="1"/>
  <c r="F222" i="1"/>
  <c r="I222" i="1"/>
  <c r="K222" i="1"/>
  <c r="D223" i="1"/>
  <c r="F223" i="1"/>
  <c r="I223" i="1"/>
  <c r="K223" i="1"/>
  <c r="D224" i="1"/>
  <c r="E223" i="1"/>
  <c r="F224" i="1"/>
  <c r="I224" i="1"/>
  <c r="K224" i="1"/>
  <c r="D225" i="1"/>
  <c r="E224" i="1"/>
  <c r="F225" i="1"/>
  <c r="I225" i="1"/>
  <c r="K225" i="1"/>
  <c r="D226" i="1"/>
  <c r="F226" i="1"/>
  <c r="I226" i="1"/>
  <c r="K226" i="1"/>
  <c r="D227" i="1"/>
  <c r="F227" i="1"/>
  <c r="I227" i="1"/>
  <c r="K227" i="1"/>
  <c r="D228" i="1"/>
  <c r="E227" i="1"/>
  <c r="F228" i="1"/>
  <c r="I228" i="1"/>
  <c r="K228" i="1"/>
  <c r="D229" i="1"/>
  <c r="E228" i="1"/>
  <c r="F229" i="1"/>
  <c r="I229" i="1"/>
  <c r="K229" i="1"/>
  <c r="D230" i="1"/>
  <c r="F230" i="1"/>
  <c r="I230" i="1"/>
  <c r="K230" i="1"/>
  <c r="D231" i="1"/>
  <c r="F231" i="1"/>
  <c r="I231" i="1"/>
  <c r="K231" i="1"/>
  <c r="D232" i="1"/>
  <c r="E231" i="1"/>
  <c r="F232" i="1"/>
  <c r="I232" i="1"/>
  <c r="K232" i="1"/>
  <c r="D233" i="1"/>
  <c r="E232" i="1"/>
  <c r="F233" i="1"/>
  <c r="I233" i="1"/>
  <c r="K233" i="1"/>
  <c r="D234" i="1"/>
  <c r="F234" i="1"/>
  <c r="I234" i="1"/>
  <c r="K234" i="1"/>
  <c r="D235" i="1"/>
  <c r="F235" i="1"/>
  <c r="I235" i="1"/>
  <c r="K235" i="1"/>
  <c r="D236" i="1"/>
  <c r="E235" i="1"/>
  <c r="F236" i="1"/>
  <c r="I236" i="1"/>
  <c r="K236" i="1"/>
  <c r="D237" i="1"/>
  <c r="E236" i="1"/>
  <c r="F237" i="1"/>
  <c r="I237" i="1"/>
  <c r="K237" i="1"/>
  <c r="D238" i="1"/>
  <c r="F238" i="1"/>
  <c r="I238" i="1"/>
  <c r="K238" i="1"/>
  <c r="D239" i="1"/>
  <c r="F239" i="1"/>
  <c r="I239" i="1"/>
  <c r="K239" i="1"/>
  <c r="D240" i="1"/>
  <c r="E239" i="1"/>
  <c r="F240" i="1"/>
  <c r="I240" i="1"/>
  <c r="K240" i="1"/>
  <c r="D241" i="1"/>
  <c r="E240" i="1"/>
  <c r="F241" i="1"/>
  <c r="I241" i="1"/>
  <c r="K241" i="1"/>
  <c r="D242" i="1"/>
  <c r="F242" i="1"/>
  <c r="I242" i="1"/>
  <c r="K242" i="1"/>
  <c r="D243" i="1"/>
  <c r="F243" i="1"/>
  <c r="I243" i="1"/>
  <c r="K243" i="1"/>
  <c r="D244" i="1"/>
  <c r="E243" i="1"/>
  <c r="F244" i="1"/>
  <c r="I244" i="1"/>
  <c r="K244" i="1"/>
  <c r="D245" i="1"/>
  <c r="E244" i="1"/>
  <c r="F245" i="1"/>
  <c r="I245" i="1"/>
  <c r="K245" i="1"/>
  <c r="D246" i="1"/>
  <c r="F246" i="1"/>
  <c r="I246" i="1"/>
  <c r="K246" i="1"/>
  <c r="D247" i="1"/>
  <c r="F247" i="1"/>
  <c r="I247" i="1"/>
  <c r="K247" i="1"/>
  <c r="D248" i="1"/>
  <c r="E247" i="1"/>
  <c r="F248" i="1"/>
  <c r="I248" i="1"/>
  <c r="K248" i="1"/>
  <c r="D249" i="1"/>
  <c r="E248" i="1"/>
  <c r="F249" i="1"/>
  <c r="I249" i="1"/>
  <c r="K249" i="1"/>
  <c r="D250" i="1"/>
  <c r="F250" i="1"/>
  <c r="I250" i="1"/>
  <c r="K250" i="1"/>
  <c r="D251" i="1"/>
  <c r="F251" i="1"/>
  <c r="I251" i="1"/>
  <c r="K251" i="1"/>
  <c r="D252" i="1"/>
  <c r="E251" i="1"/>
  <c r="F252" i="1"/>
  <c r="I252" i="1"/>
  <c r="K252" i="1"/>
  <c r="D253" i="1"/>
  <c r="E252" i="1"/>
  <c r="F253" i="1"/>
  <c r="I253" i="1"/>
  <c r="K253" i="1"/>
  <c r="D254" i="1"/>
  <c r="F254" i="1"/>
  <c r="I254" i="1"/>
  <c r="K254" i="1"/>
  <c r="D255" i="1"/>
  <c r="F255" i="1"/>
  <c r="I255" i="1"/>
  <c r="K255" i="1"/>
  <c r="D256" i="1"/>
  <c r="E255" i="1"/>
  <c r="F256" i="1"/>
  <c r="I256" i="1"/>
  <c r="K256" i="1"/>
  <c r="D257" i="1"/>
  <c r="E256" i="1"/>
  <c r="F257" i="1"/>
  <c r="I257" i="1"/>
  <c r="K257" i="1"/>
  <c r="D258" i="1"/>
  <c r="F258" i="1"/>
  <c r="I258" i="1"/>
  <c r="K258" i="1"/>
  <c r="D259" i="1"/>
  <c r="F259" i="1"/>
  <c r="I259" i="1"/>
  <c r="K259" i="1"/>
  <c r="D260" i="1"/>
  <c r="E259" i="1"/>
  <c r="F260" i="1"/>
  <c r="I260" i="1"/>
  <c r="K260" i="1"/>
  <c r="D261" i="1"/>
  <c r="E260" i="1"/>
  <c r="F261" i="1"/>
  <c r="I261" i="1"/>
  <c r="K261" i="1"/>
  <c r="D262" i="1"/>
  <c r="F262" i="1"/>
  <c r="I262" i="1"/>
  <c r="K262" i="1"/>
  <c r="D263" i="1"/>
  <c r="F263" i="1"/>
  <c r="I263" i="1"/>
  <c r="K263" i="1"/>
  <c r="D264" i="1"/>
  <c r="E263" i="1"/>
  <c r="F264" i="1"/>
  <c r="I264" i="1"/>
  <c r="K264" i="1"/>
  <c r="D265" i="1"/>
  <c r="E264" i="1"/>
  <c r="I265" i="1"/>
  <c r="K265" i="1"/>
  <c r="E103" i="1"/>
  <c r="E20" i="1"/>
  <c r="G20" i="1"/>
  <c r="J20" i="1"/>
  <c r="E58" i="1"/>
  <c r="G58" i="1"/>
  <c r="J58" i="1"/>
  <c r="E57" i="1"/>
  <c r="G57" i="1"/>
  <c r="J57" i="1"/>
  <c r="E63" i="1"/>
  <c r="G63" i="1"/>
  <c r="E250" i="1"/>
  <c r="G250" i="1"/>
  <c r="E249" i="1"/>
  <c r="G249" i="1"/>
  <c r="E186" i="1"/>
  <c r="G186" i="1"/>
  <c r="E185" i="1"/>
  <c r="G185" i="1"/>
  <c r="E122" i="1"/>
  <c r="G122" i="1"/>
  <c r="E121" i="1"/>
  <c r="G121" i="1"/>
  <c r="E234" i="1"/>
  <c r="G234" i="1"/>
  <c r="E233" i="1"/>
  <c r="G233" i="1"/>
  <c r="E170" i="1"/>
  <c r="G170" i="1"/>
  <c r="E169" i="1"/>
  <c r="G169" i="1"/>
  <c r="E106" i="1"/>
  <c r="G106" i="1"/>
  <c r="E105" i="1"/>
  <c r="G105" i="1"/>
  <c r="E42" i="1"/>
  <c r="G42" i="1"/>
  <c r="E41" i="1"/>
  <c r="G41" i="1"/>
  <c r="E218" i="1"/>
  <c r="G218" i="1"/>
  <c r="E217" i="1"/>
  <c r="G217" i="1"/>
  <c r="E154" i="1"/>
  <c r="G154" i="1"/>
  <c r="E153" i="1"/>
  <c r="G153" i="1"/>
  <c r="E90" i="1"/>
  <c r="G90" i="1"/>
  <c r="E89" i="1"/>
  <c r="G89" i="1"/>
  <c r="E26" i="1"/>
  <c r="G26" i="1"/>
  <c r="E25" i="1"/>
  <c r="G25" i="1"/>
  <c r="E202" i="1"/>
  <c r="G202" i="1"/>
  <c r="E201" i="1"/>
  <c r="G201" i="1"/>
  <c r="E138" i="1"/>
  <c r="G138" i="1"/>
  <c r="E137" i="1"/>
  <c r="G137" i="1"/>
  <c r="E74" i="1"/>
  <c r="G74" i="1"/>
  <c r="E73" i="1"/>
  <c r="G73" i="1"/>
  <c r="E10" i="1"/>
  <c r="G10" i="1"/>
  <c r="E258" i="1"/>
  <c r="G258" i="1"/>
  <c r="E257" i="1"/>
  <c r="G257" i="1"/>
  <c r="J257" i="1"/>
  <c r="E242" i="1"/>
  <c r="G242" i="1"/>
  <c r="E241" i="1"/>
  <c r="G241" i="1"/>
  <c r="J241" i="1"/>
  <c r="E226" i="1"/>
  <c r="G226" i="1"/>
  <c r="E225" i="1"/>
  <c r="G225" i="1"/>
  <c r="E210" i="1"/>
  <c r="G210" i="1"/>
  <c r="E209" i="1"/>
  <c r="G209" i="1"/>
  <c r="J209" i="1"/>
  <c r="E194" i="1"/>
  <c r="G194" i="1"/>
  <c r="E193" i="1"/>
  <c r="G193" i="1"/>
  <c r="E178" i="1"/>
  <c r="G178" i="1"/>
  <c r="E177" i="1"/>
  <c r="G177" i="1"/>
  <c r="J177" i="1"/>
  <c r="E162" i="1"/>
  <c r="G162" i="1"/>
  <c r="E161" i="1"/>
  <c r="G161" i="1"/>
  <c r="E146" i="1"/>
  <c r="G146" i="1"/>
  <c r="E145" i="1"/>
  <c r="G145" i="1"/>
  <c r="J145" i="1"/>
  <c r="E130" i="1"/>
  <c r="G130" i="1"/>
  <c r="E129" i="1"/>
  <c r="G129" i="1"/>
  <c r="E114" i="1"/>
  <c r="G114" i="1"/>
  <c r="E113" i="1"/>
  <c r="G113" i="1"/>
  <c r="J113" i="1"/>
  <c r="E98" i="1"/>
  <c r="G98" i="1"/>
  <c r="E97" i="1"/>
  <c r="G97" i="1"/>
  <c r="J97" i="1"/>
  <c r="E82" i="1"/>
  <c r="G82" i="1"/>
  <c r="E81" i="1"/>
  <c r="G81" i="1"/>
  <c r="J81" i="1"/>
  <c r="E66" i="1"/>
  <c r="G66" i="1"/>
  <c r="E65" i="1"/>
  <c r="G65" i="1"/>
  <c r="E50" i="1"/>
  <c r="G50" i="1"/>
  <c r="E49" i="1"/>
  <c r="G49" i="1"/>
  <c r="E34" i="1"/>
  <c r="G34" i="1"/>
  <c r="E33" i="1"/>
  <c r="G33" i="1"/>
  <c r="E18" i="1"/>
  <c r="G18" i="1"/>
  <c r="E17" i="1"/>
  <c r="G17" i="1"/>
  <c r="J17" i="1"/>
  <c r="E262" i="1"/>
  <c r="G262" i="1"/>
  <c r="E261" i="1"/>
  <c r="G261" i="1"/>
  <c r="E254" i="1"/>
  <c r="G254" i="1"/>
  <c r="E253" i="1"/>
  <c r="G253" i="1"/>
  <c r="E246" i="1"/>
  <c r="G246" i="1"/>
  <c r="E245" i="1"/>
  <c r="G245" i="1"/>
  <c r="E238" i="1"/>
  <c r="G238" i="1"/>
  <c r="E237" i="1"/>
  <c r="G237" i="1"/>
  <c r="E230" i="1"/>
  <c r="G230" i="1"/>
  <c r="E229" i="1"/>
  <c r="G229" i="1"/>
  <c r="E222" i="1"/>
  <c r="G222" i="1"/>
  <c r="E221" i="1"/>
  <c r="G221" i="1"/>
  <c r="E214" i="1"/>
  <c r="G214" i="1"/>
  <c r="E213" i="1"/>
  <c r="G213" i="1"/>
  <c r="E206" i="1"/>
  <c r="G206" i="1"/>
  <c r="E205" i="1"/>
  <c r="G205" i="1"/>
  <c r="E198" i="1"/>
  <c r="G198" i="1"/>
  <c r="E197" i="1"/>
  <c r="G197" i="1"/>
  <c r="E190" i="1"/>
  <c r="G190" i="1"/>
  <c r="E189" i="1"/>
  <c r="G189" i="1"/>
  <c r="E182" i="1"/>
  <c r="G182" i="1"/>
  <c r="E181" i="1"/>
  <c r="G181" i="1"/>
  <c r="E174" i="1"/>
  <c r="G174" i="1"/>
  <c r="E173" i="1"/>
  <c r="G173" i="1"/>
  <c r="E166" i="1"/>
  <c r="G166" i="1"/>
  <c r="E165" i="1"/>
  <c r="G165" i="1"/>
  <c r="E158" i="1"/>
  <c r="G158" i="1"/>
  <c r="E157" i="1"/>
  <c r="G157" i="1"/>
  <c r="E150" i="1"/>
  <c r="G150" i="1"/>
  <c r="E149" i="1"/>
  <c r="G149" i="1"/>
  <c r="E142" i="1"/>
  <c r="G142" i="1"/>
  <c r="E141" i="1"/>
  <c r="G141" i="1"/>
  <c r="E134" i="1"/>
  <c r="G134" i="1"/>
  <c r="E133" i="1"/>
  <c r="G133" i="1"/>
  <c r="E126" i="1"/>
  <c r="G126" i="1"/>
  <c r="E125" i="1"/>
  <c r="G125" i="1"/>
  <c r="E118" i="1"/>
  <c r="G118" i="1"/>
  <c r="E117" i="1"/>
  <c r="G117" i="1"/>
  <c r="E110" i="1"/>
  <c r="G110" i="1"/>
  <c r="E109" i="1"/>
  <c r="G109" i="1"/>
  <c r="E102" i="1"/>
  <c r="G102" i="1"/>
  <c r="E101" i="1"/>
  <c r="G101" i="1"/>
  <c r="E94" i="1"/>
  <c r="G94" i="1"/>
  <c r="E93" i="1"/>
  <c r="G93" i="1"/>
  <c r="E86" i="1"/>
  <c r="G86" i="1"/>
  <c r="E85" i="1"/>
  <c r="G85" i="1"/>
  <c r="E78" i="1"/>
  <c r="G78" i="1"/>
  <c r="E77" i="1"/>
  <c r="G77" i="1"/>
  <c r="E70" i="1"/>
  <c r="G70" i="1"/>
  <c r="E69" i="1"/>
  <c r="G69" i="1"/>
  <c r="E62" i="1"/>
  <c r="G62" i="1"/>
  <c r="E61" i="1"/>
  <c r="G61" i="1"/>
  <c r="E54" i="1"/>
  <c r="G54" i="1"/>
  <c r="E53" i="1"/>
  <c r="G53" i="1"/>
  <c r="E46" i="1"/>
  <c r="G46" i="1"/>
  <c r="E45" i="1"/>
  <c r="G45" i="1"/>
  <c r="E38" i="1"/>
  <c r="G38" i="1"/>
  <c r="E37" i="1"/>
  <c r="G37" i="1"/>
  <c r="E30" i="1"/>
  <c r="G30" i="1"/>
  <c r="E29" i="1"/>
  <c r="G29" i="1"/>
  <c r="E22" i="1"/>
  <c r="G22" i="1"/>
  <c r="E21" i="1"/>
  <c r="G21" i="1"/>
  <c r="E14" i="1"/>
  <c r="G14" i="1"/>
  <c r="E13" i="1"/>
  <c r="G13" i="1"/>
  <c r="G264" i="1"/>
  <c r="G263" i="1"/>
  <c r="G260" i="1"/>
  <c r="G259" i="1"/>
  <c r="G256" i="1"/>
  <c r="G255" i="1"/>
  <c r="G252" i="1"/>
  <c r="G251" i="1"/>
  <c r="G248" i="1"/>
  <c r="G247" i="1"/>
  <c r="G244" i="1"/>
  <c r="G243" i="1"/>
  <c r="G240" i="1"/>
  <c r="G239" i="1"/>
  <c r="G236" i="1"/>
  <c r="G235" i="1"/>
  <c r="G232" i="1"/>
  <c r="G231" i="1"/>
  <c r="G228" i="1"/>
  <c r="G227" i="1"/>
  <c r="G224" i="1"/>
  <c r="G223" i="1"/>
  <c r="G220" i="1"/>
  <c r="G219" i="1"/>
  <c r="G216" i="1"/>
  <c r="G215" i="1"/>
  <c r="G212" i="1"/>
  <c r="G211" i="1"/>
  <c r="G208" i="1"/>
  <c r="G207" i="1"/>
  <c r="G204" i="1"/>
  <c r="G203" i="1"/>
  <c r="G200" i="1"/>
  <c r="G199" i="1"/>
  <c r="G196" i="1"/>
  <c r="G195" i="1"/>
  <c r="G192" i="1"/>
  <c r="G191" i="1"/>
  <c r="G188" i="1"/>
  <c r="G187" i="1"/>
  <c r="G184" i="1"/>
  <c r="G183" i="1"/>
  <c r="G180" i="1"/>
  <c r="G179" i="1"/>
  <c r="G176" i="1"/>
  <c r="G175" i="1"/>
  <c r="G172" i="1"/>
  <c r="G171" i="1"/>
  <c r="G168" i="1"/>
  <c r="G167" i="1"/>
  <c r="G164" i="1"/>
  <c r="G163" i="1"/>
  <c r="G160" i="1"/>
  <c r="G159" i="1"/>
  <c r="G156" i="1"/>
  <c r="G155" i="1"/>
  <c r="G152" i="1"/>
  <c r="G151" i="1"/>
  <c r="G148" i="1"/>
  <c r="G147" i="1"/>
  <c r="G144" i="1"/>
  <c r="G143" i="1"/>
  <c r="G140" i="1"/>
  <c r="G139" i="1"/>
  <c r="G136" i="1"/>
  <c r="G135" i="1"/>
  <c r="G132" i="1"/>
  <c r="G131" i="1"/>
  <c r="G128" i="1"/>
  <c r="G127" i="1"/>
  <c r="G124" i="1"/>
  <c r="G123" i="1"/>
  <c r="G120" i="1"/>
  <c r="G119" i="1"/>
  <c r="G116" i="1"/>
  <c r="G115" i="1"/>
  <c r="G112" i="1"/>
  <c r="G111" i="1"/>
  <c r="G108" i="1"/>
  <c r="G107" i="1"/>
  <c r="G104" i="1"/>
  <c r="G103" i="1"/>
  <c r="G100" i="1"/>
  <c r="G99" i="1"/>
  <c r="G96" i="1"/>
  <c r="G95" i="1"/>
  <c r="G92" i="1"/>
  <c r="G91" i="1"/>
  <c r="G88" i="1"/>
  <c r="G87" i="1"/>
  <c r="G84" i="1"/>
  <c r="G83" i="1"/>
  <c r="G80" i="1"/>
  <c r="G79" i="1"/>
  <c r="G76" i="1"/>
  <c r="G75" i="1"/>
  <c r="G72" i="1"/>
  <c r="G71" i="1"/>
  <c r="G68" i="1"/>
  <c r="G67" i="1"/>
  <c r="G64" i="1"/>
  <c r="G60" i="1"/>
  <c r="G59" i="1"/>
  <c r="G56" i="1"/>
  <c r="G55" i="1"/>
  <c r="G52" i="1"/>
  <c r="G51" i="1"/>
  <c r="G48" i="1"/>
  <c r="G47" i="1"/>
  <c r="G44" i="1"/>
  <c r="G43" i="1"/>
  <c r="G40" i="1"/>
  <c r="G39" i="1"/>
  <c r="G36" i="1"/>
  <c r="G35" i="1"/>
  <c r="G32" i="1"/>
  <c r="G31" i="1"/>
  <c r="G28" i="1"/>
  <c r="G27" i="1"/>
  <c r="G24" i="1"/>
  <c r="G23" i="1"/>
  <c r="G19" i="1"/>
  <c r="G16" i="1"/>
  <c r="G15" i="1"/>
  <c r="G12" i="1"/>
  <c r="G11" i="1"/>
  <c r="J33" i="1"/>
  <c r="J65" i="1"/>
  <c r="J129" i="1"/>
  <c r="J161" i="1"/>
  <c r="J193" i="1"/>
  <c r="J225" i="1"/>
  <c r="J18" i="1"/>
  <c r="J146" i="1"/>
  <c r="J242" i="1"/>
  <c r="J154" i="1"/>
  <c r="J122" i="1"/>
  <c r="J249" i="1"/>
  <c r="J10" i="1"/>
  <c r="J74" i="1"/>
  <c r="J202" i="1"/>
  <c r="J89" i="1"/>
  <c r="J217" i="1"/>
  <c r="J106" i="1"/>
  <c r="J234" i="1"/>
  <c r="J185" i="1"/>
  <c r="J250" i="1"/>
  <c r="J63" i="1"/>
  <c r="J82" i="1"/>
  <c r="J178" i="1"/>
  <c r="J73" i="1"/>
  <c r="J26" i="1"/>
  <c r="J105" i="1"/>
  <c r="J34" i="1"/>
  <c r="J66" i="1"/>
  <c r="J98" i="1"/>
  <c r="J130" i="1"/>
  <c r="J162" i="1"/>
  <c r="J194" i="1"/>
  <c r="J226" i="1"/>
  <c r="J258" i="1"/>
  <c r="J137" i="1"/>
  <c r="J90" i="1"/>
  <c r="J218" i="1"/>
  <c r="J41" i="1"/>
  <c r="J169" i="1"/>
  <c r="J186" i="1"/>
  <c r="J50" i="1"/>
  <c r="J114" i="1"/>
  <c r="J210" i="1"/>
  <c r="J201" i="1"/>
  <c r="J233" i="1"/>
  <c r="J49" i="1"/>
  <c r="J138" i="1"/>
  <c r="J25" i="1"/>
  <c r="J153" i="1"/>
  <c r="J42" i="1"/>
  <c r="J170" i="1"/>
  <c r="J121" i="1"/>
  <c r="J46" i="1"/>
  <c r="J94" i="1"/>
  <c r="J142" i="1"/>
  <c r="J206" i="1"/>
  <c r="J254" i="1"/>
  <c r="J21" i="1"/>
  <c r="J37" i="1"/>
  <c r="J53" i="1"/>
  <c r="J69" i="1"/>
  <c r="J85" i="1"/>
  <c r="J101" i="1"/>
  <c r="J117" i="1"/>
  <c r="J133" i="1"/>
  <c r="J149" i="1"/>
  <c r="J165" i="1"/>
  <c r="J181" i="1"/>
  <c r="J197" i="1"/>
  <c r="J213" i="1"/>
  <c r="J229" i="1"/>
  <c r="J245" i="1"/>
  <c r="J261" i="1"/>
  <c r="J30" i="1"/>
  <c r="J78" i="1"/>
  <c r="J126" i="1"/>
  <c r="J174" i="1"/>
  <c r="J222" i="1"/>
  <c r="J22" i="1"/>
  <c r="J38" i="1"/>
  <c r="J54" i="1"/>
  <c r="J70" i="1"/>
  <c r="J86" i="1"/>
  <c r="J102" i="1"/>
  <c r="J118" i="1"/>
  <c r="J134" i="1"/>
  <c r="J150" i="1"/>
  <c r="J166" i="1"/>
  <c r="J182" i="1"/>
  <c r="J198" i="1"/>
  <c r="J214" i="1"/>
  <c r="J230" i="1"/>
  <c r="J246" i="1"/>
  <c r="J262" i="1"/>
  <c r="J14" i="1"/>
  <c r="J62" i="1"/>
  <c r="J110" i="1"/>
  <c r="J158" i="1"/>
  <c r="J190" i="1"/>
  <c r="J238" i="1"/>
  <c r="J13" i="1"/>
  <c r="J29" i="1"/>
  <c r="J45" i="1"/>
  <c r="J61" i="1"/>
  <c r="J77" i="1"/>
  <c r="J93" i="1"/>
  <c r="J109" i="1"/>
  <c r="J125" i="1"/>
  <c r="J141" i="1"/>
  <c r="J157" i="1"/>
  <c r="J173" i="1"/>
  <c r="J189" i="1"/>
  <c r="J205" i="1"/>
  <c r="J221" i="1"/>
  <c r="J237" i="1"/>
  <c r="J253" i="1"/>
  <c r="J15" i="1"/>
  <c r="J24" i="1"/>
  <c r="J32" i="1"/>
  <c r="J40" i="1"/>
  <c r="J48" i="1"/>
  <c r="J56" i="1"/>
  <c r="J67" i="1"/>
  <c r="J75" i="1"/>
  <c r="J83" i="1"/>
  <c r="J91" i="1"/>
  <c r="J99" i="1"/>
  <c r="J107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227" i="1"/>
  <c r="J235" i="1"/>
  <c r="J243" i="1"/>
  <c r="J251" i="1"/>
  <c r="J259" i="1"/>
  <c r="J16" i="1"/>
  <c r="J27" i="1"/>
  <c r="J35" i="1"/>
  <c r="J43" i="1"/>
  <c r="J51" i="1"/>
  <c r="J59" i="1"/>
  <c r="J68" i="1"/>
  <c r="J76" i="1"/>
  <c r="J84" i="1"/>
  <c r="J92" i="1"/>
  <c r="J100" i="1"/>
  <c r="J108" i="1"/>
  <c r="J116" i="1"/>
  <c r="J124" i="1"/>
  <c r="J132" i="1"/>
  <c r="J140" i="1"/>
  <c r="J148" i="1"/>
  <c r="J156" i="1"/>
  <c r="J164" i="1"/>
  <c r="J172" i="1"/>
  <c r="J180" i="1"/>
  <c r="J188" i="1"/>
  <c r="J196" i="1"/>
  <c r="J204" i="1"/>
  <c r="J212" i="1"/>
  <c r="J220" i="1"/>
  <c r="J228" i="1"/>
  <c r="J236" i="1"/>
  <c r="J244" i="1"/>
  <c r="J252" i="1"/>
  <c r="J260" i="1"/>
  <c r="J11" i="1"/>
  <c r="J19" i="1"/>
  <c r="J28" i="1"/>
  <c r="J36" i="1"/>
  <c r="J44" i="1"/>
  <c r="J52" i="1"/>
  <c r="J60" i="1"/>
  <c r="J71" i="1"/>
  <c r="J79" i="1"/>
  <c r="J87" i="1"/>
  <c r="J95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31" i="1"/>
  <c r="J239" i="1"/>
  <c r="J247" i="1"/>
  <c r="J255" i="1"/>
  <c r="J263" i="1"/>
  <c r="J12" i="1"/>
  <c r="J23" i="1"/>
  <c r="J31" i="1"/>
  <c r="J39" i="1"/>
  <c r="J47" i="1"/>
  <c r="J55" i="1"/>
  <c r="J64" i="1"/>
  <c r="J72" i="1"/>
  <c r="J80" i="1"/>
  <c r="J88" i="1"/>
  <c r="J96" i="1"/>
  <c r="J104" i="1"/>
  <c r="J112" i="1"/>
  <c r="J120" i="1"/>
  <c r="J128" i="1"/>
  <c r="J136" i="1"/>
  <c r="J144" i="1"/>
  <c r="J152" i="1"/>
  <c r="J160" i="1"/>
  <c r="J168" i="1"/>
  <c r="J176" i="1"/>
  <c r="J184" i="1"/>
  <c r="J192" i="1"/>
  <c r="J200" i="1"/>
  <c r="J208" i="1"/>
  <c r="J216" i="1"/>
  <c r="J224" i="1"/>
  <c r="J232" i="1"/>
  <c r="J240" i="1"/>
  <c r="J248" i="1"/>
  <c r="J256" i="1"/>
  <c r="J264" i="1"/>
  <c r="G265" i="1"/>
  <c r="J265" i="1"/>
  <c r="I1" i="11"/>
  <c r="J1" i="11"/>
  <c r="I2" i="11"/>
  <c r="J2" i="11"/>
  <c r="I3" i="11"/>
  <c r="J3" i="11"/>
  <c r="I4" i="11"/>
  <c r="J4" i="11"/>
  <c r="I5" i="11"/>
  <c r="J5" i="11"/>
  <c r="I6" i="11"/>
  <c r="J6" i="11"/>
  <c r="I7" i="11"/>
  <c r="J7" i="11"/>
  <c r="I8" i="11"/>
  <c r="J8" i="11"/>
  <c r="I9" i="11"/>
  <c r="J9" i="11"/>
  <c r="K9" i="11"/>
  <c r="D10" i="11"/>
  <c r="F10" i="11"/>
  <c r="I10" i="11"/>
  <c r="K10" i="11"/>
  <c r="D11" i="11"/>
  <c r="E10" i="11"/>
  <c r="G10" i="11"/>
  <c r="F11" i="11"/>
  <c r="I11" i="11"/>
  <c r="K11" i="11"/>
  <c r="D12" i="11"/>
  <c r="E11" i="11"/>
  <c r="G11" i="11"/>
  <c r="F12" i="11"/>
  <c r="I12" i="11"/>
  <c r="K12" i="11"/>
  <c r="D13" i="11"/>
  <c r="F13" i="11"/>
  <c r="I13" i="11"/>
  <c r="K13" i="11"/>
  <c r="D14" i="11"/>
  <c r="F14" i="11"/>
  <c r="I14" i="11"/>
  <c r="K14" i="11"/>
  <c r="D15" i="11"/>
  <c r="E14" i="11"/>
  <c r="G14" i="11"/>
  <c r="F15" i="11"/>
  <c r="I15" i="11"/>
  <c r="K15" i="11"/>
  <c r="D16" i="11"/>
  <c r="E15" i="11"/>
  <c r="G15" i="11"/>
  <c r="F16" i="11"/>
  <c r="I16" i="11"/>
  <c r="K16" i="11"/>
  <c r="D17" i="11"/>
  <c r="F17" i="11"/>
  <c r="I17" i="11"/>
  <c r="K17" i="11"/>
  <c r="D18" i="11"/>
  <c r="F18" i="11"/>
  <c r="I18" i="11"/>
  <c r="K18" i="11"/>
  <c r="D19" i="11"/>
  <c r="E18" i="11"/>
  <c r="G18" i="11"/>
  <c r="J18" i="11"/>
  <c r="F19" i="11"/>
  <c r="I19" i="11"/>
  <c r="K19" i="11"/>
  <c r="D20" i="11"/>
  <c r="E19" i="11"/>
  <c r="G19" i="11"/>
  <c r="F20" i="11"/>
  <c r="I20" i="11"/>
  <c r="K20" i="11"/>
  <c r="D21" i="11"/>
  <c r="E20" i="11"/>
  <c r="G20" i="11"/>
  <c r="F21" i="11"/>
  <c r="I21" i="11"/>
  <c r="K21" i="11"/>
  <c r="D22" i="11"/>
  <c r="F22" i="11"/>
  <c r="I22" i="11"/>
  <c r="K22" i="11"/>
  <c r="D23" i="11"/>
  <c r="E22" i="11"/>
  <c r="G22" i="11"/>
  <c r="F23" i="11"/>
  <c r="I23" i="11"/>
  <c r="K23" i="11"/>
  <c r="D24" i="11"/>
  <c r="E23" i="11"/>
  <c r="G23" i="11"/>
  <c r="J23" i="11"/>
  <c r="F24" i="11"/>
  <c r="I24" i="11"/>
  <c r="K24" i="11"/>
  <c r="D25" i="11"/>
  <c r="F25" i="11"/>
  <c r="I25" i="11"/>
  <c r="K25" i="11"/>
  <c r="D26" i="11"/>
  <c r="F26" i="11"/>
  <c r="I26" i="11"/>
  <c r="K26" i="11"/>
  <c r="D27" i="11"/>
  <c r="E26" i="11"/>
  <c r="G26" i="11"/>
  <c r="J26" i="11"/>
  <c r="F27" i="11"/>
  <c r="I27" i="11"/>
  <c r="K27" i="11"/>
  <c r="D28" i="11"/>
  <c r="E27" i="11"/>
  <c r="G27" i="11"/>
  <c r="J27" i="11"/>
  <c r="F28" i="11"/>
  <c r="I28" i="11"/>
  <c r="K28" i="11"/>
  <c r="D29" i="11"/>
  <c r="E28" i="11"/>
  <c r="G28" i="11"/>
  <c r="F29" i="11"/>
  <c r="I29" i="11"/>
  <c r="K29" i="11"/>
  <c r="D30" i="11"/>
  <c r="F30" i="11"/>
  <c r="I30" i="11"/>
  <c r="K30" i="11"/>
  <c r="D31" i="11"/>
  <c r="E30" i="11"/>
  <c r="G30" i="11"/>
  <c r="F31" i="11"/>
  <c r="I31" i="11"/>
  <c r="K31" i="11"/>
  <c r="D32" i="11"/>
  <c r="E31" i="11"/>
  <c r="G31" i="11"/>
  <c r="F32" i="11"/>
  <c r="I32" i="11"/>
  <c r="K32" i="11"/>
  <c r="D33" i="11"/>
  <c r="F33" i="11"/>
  <c r="I33" i="11"/>
  <c r="K33" i="11"/>
  <c r="D34" i="11"/>
  <c r="F34" i="11"/>
  <c r="I34" i="11"/>
  <c r="K34" i="11"/>
  <c r="D35" i="11"/>
  <c r="E34" i="11"/>
  <c r="G34" i="11"/>
  <c r="F35" i="11"/>
  <c r="I35" i="11"/>
  <c r="K35" i="11"/>
  <c r="D36" i="11"/>
  <c r="F36" i="11"/>
  <c r="I36" i="11"/>
  <c r="K36" i="11"/>
  <c r="D37" i="11"/>
  <c r="E36" i="11"/>
  <c r="G36" i="11"/>
  <c r="F37" i="11"/>
  <c r="I37" i="11"/>
  <c r="K37" i="11"/>
  <c r="D38" i="11"/>
  <c r="F38" i="11"/>
  <c r="I38" i="11"/>
  <c r="K38" i="11"/>
  <c r="D39" i="11"/>
  <c r="E38" i="11"/>
  <c r="G38" i="11"/>
  <c r="F39" i="11"/>
  <c r="I39" i="11"/>
  <c r="K39" i="11"/>
  <c r="D40" i="11"/>
  <c r="E39" i="11"/>
  <c r="G39" i="11"/>
  <c r="F40" i="11"/>
  <c r="I40" i="11"/>
  <c r="K40" i="11"/>
  <c r="D41" i="11"/>
  <c r="F41" i="11"/>
  <c r="I41" i="11"/>
  <c r="K41" i="11"/>
  <c r="D42" i="11"/>
  <c r="F42" i="11"/>
  <c r="I42" i="11"/>
  <c r="K42" i="11"/>
  <c r="D43" i="11"/>
  <c r="E42" i="11"/>
  <c r="G42" i="11"/>
  <c r="F43" i="11"/>
  <c r="I43" i="11"/>
  <c r="K43" i="11"/>
  <c r="D44" i="11"/>
  <c r="E43" i="11"/>
  <c r="G43" i="11"/>
  <c r="F44" i="11"/>
  <c r="I44" i="11"/>
  <c r="K44" i="11"/>
  <c r="D45" i="11"/>
  <c r="F45" i="11"/>
  <c r="I45" i="11"/>
  <c r="K45" i="11"/>
  <c r="D46" i="11"/>
  <c r="F46" i="11"/>
  <c r="I46" i="11"/>
  <c r="K46" i="11"/>
  <c r="D47" i="11"/>
  <c r="E46" i="11"/>
  <c r="G46" i="11"/>
  <c r="F47" i="11"/>
  <c r="I47" i="11"/>
  <c r="K47" i="11"/>
  <c r="D48" i="11"/>
  <c r="E47" i="11"/>
  <c r="G47" i="11"/>
  <c r="F48" i="11"/>
  <c r="I48" i="11"/>
  <c r="K48" i="11"/>
  <c r="D49" i="11"/>
  <c r="F49" i="11"/>
  <c r="I49" i="11"/>
  <c r="K49" i="11"/>
  <c r="D50" i="11"/>
  <c r="F50" i="11"/>
  <c r="I50" i="11"/>
  <c r="K50" i="11"/>
  <c r="D51" i="11"/>
  <c r="E50" i="11"/>
  <c r="G50" i="11"/>
  <c r="F51" i="11"/>
  <c r="I51" i="11"/>
  <c r="K51" i="11"/>
  <c r="D52" i="11"/>
  <c r="E51" i="11"/>
  <c r="G51" i="11"/>
  <c r="F52" i="11"/>
  <c r="I52" i="11"/>
  <c r="K52" i="11"/>
  <c r="D53" i="11"/>
  <c r="E52" i="11"/>
  <c r="G52" i="11"/>
  <c r="J52" i="11"/>
  <c r="F53" i="11"/>
  <c r="I53" i="11"/>
  <c r="K53" i="11"/>
  <c r="D54" i="11"/>
  <c r="F54" i="11"/>
  <c r="I54" i="11"/>
  <c r="K54" i="11"/>
  <c r="D55" i="11"/>
  <c r="E54" i="11"/>
  <c r="G54" i="11"/>
  <c r="F55" i="11"/>
  <c r="I55" i="11"/>
  <c r="K55" i="11"/>
  <c r="D56" i="11"/>
  <c r="E55" i="11"/>
  <c r="G55" i="11"/>
  <c r="F56" i="11"/>
  <c r="I56" i="11"/>
  <c r="K56" i="11"/>
  <c r="D57" i="11"/>
  <c r="F57" i="11"/>
  <c r="I57" i="11"/>
  <c r="K57" i="11"/>
  <c r="D58" i="11"/>
  <c r="F58" i="11"/>
  <c r="I58" i="11"/>
  <c r="K58" i="11"/>
  <c r="D59" i="11"/>
  <c r="E58" i="11"/>
  <c r="G58" i="11"/>
  <c r="F59" i="11"/>
  <c r="I59" i="11"/>
  <c r="K59" i="11"/>
  <c r="D60" i="11"/>
  <c r="E59" i="11"/>
  <c r="G59" i="11"/>
  <c r="F60" i="11"/>
  <c r="I60" i="11"/>
  <c r="K60" i="11"/>
  <c r="D61" i="11"/>
  <c r="F61" i="11"/>
  <c r="I61" i="11"/>
  <c r="K61" i="11"/>
  <c r="D62" i="11"/>
  <c r="F62" i="11"/>
  <c r="I62" i="11"/>
  <c r="K62" i="11"/>
  <c r="D63" i="11"/>
  <c r="E62" i="11"/>
  <c r="G62" i="11"/>
  <c r="F63" i="11"/>
  <c r="I63" i="11"/>
  <c r="K63" i="11"/>
  <c r="D64" i="11"/>
  <c r="E63" i="11"/>
  <c r="G63" i="11"/>
  <c r="F64" i="11"/>
  <c r="I64" i="11"/>
  <c r="K64" i="11"/>
  <c r="D65" i="11"/>
  <c r="F65" i="11"/>
  <c r="I65" i="11"/>
  <c r="K65" i="11"/>
  <c r="D66" i="11"/>
  <c r="F66" i="11"/>
  <c r="I66" i="11"/>
  <c r="K66" i="11"/>
  <c r="D67" i="11"/>
  <c r="E66" i="11"/>
  <c r="G66" i="11"/>
  <c r="F67" i="11"/>
  <c r="I67" i="11"/>
  <c r="K67" i="11"/>
  <c r="D68" i="11"/>
  <c r="E67" i="11"/>
  <c r="G67" i="11"/>
  <c r="F68" i="11"/>
  <c r="I68" i="11"/>
  <c r="K68" i="11"/>
  <c r="D69" i="11"/>
  <c r="E68" i="11"/>
  <c r="G68" i="11"/>
  <c r="F69" i="11"/>
  <c r="I69" i="11"/>
  <c r="K69" i="11"/>
  <c r="D70" i="11"/>
  <c r="F70" i="11"/>
  <c r="I70" i="11"/>
  <c r="K70" i="11"/>
  <c r="D71" i="11"/>
  <c r="E70" i="11"/>
  <c r="G70" i="11"/>
  <c r="F71" i="11"/>
  <c r="I71" i="11"/>
  <c r="K71" i="11"/>
  <c r="D72" i="11"/>
  <c r="E71" i="11"/>
  <c r="G71" i="11"/>
  <c r="F72" i="11"/>
  <c r="I72" i="11"/>
  <c r="K72" i="11"/>
  <c r="D73" i="11"/>
  <c r="F73" i="11"/>
  <c r="I73" i="11"/>
  <c r="K73" i="11"/>
  <c r="D74" i="11"/>
  <c r="F74" i="11"/>
  <c r="I74" i="11"/>
  <c r="K74" i="11"/>
  <c r="D75" i="11"/>
  <c r="E74" i="11"/>
  <c r="G74" i="11"/>
  <c r="F75" i="11"/>
  <c r="I75" i="11"/>
  <c r="K75" i="11"/>
  <c r="D76" i="11"/>
  <c r="E75" i="11"/>
  <c r="G75" i="11"/>
  <c r="F76" i="11"/>
  <c r="I76" i="11"/>
  <c r="K76" i="11"/>
  <c r="D77" i="11"/>
  <c r="F77" i="11"/>
  <c r="I77" i="11"/>
  <c r="K77" i="11"/>
  <c r="D78" i="11"/>
  <c r="F78" i="11"/>
  <c r="I78" i="11"/>
  <c r="K78" i="11"/>
  <c r="D79" i="11"/>
  <c r="E78" i="11"/>
  <c r="G78" i="11"/>
  <c r="F79" i="11"/>
  <c r="I79" i="11"/>
  <c r="K79" i="11"/>
  <c r="D80" i="11"/>
  <c r="E79" i="11"/>
  <c r="G79" i="11"/>
  <c r="F80" i="11"/>
  <c r="I80" i="11"/>
  <c r="K80" i="11"/>
  <c r="D81" i="11"/>
  <c r="F81" i="11"/>
  <c r="I81" i="11"/>
  <c r="K81" i="11"/>
  <c r="D82" i="11"/>
  <c r="F82" i="11"/>
  <c r="I82" i="11"/>
  <c r="K82" i="11"/>
  <c r="D83" i="11"/>
  <c r="E82" i="11"/>
  <c r="G82" i="11"/>
  <c r="F83" i="11"/>
  <c r="I83" i="11"/>
  <c r="K83" i="11"/>
  <c r="D84" i="11"/>
  <c r="E83" i="11"/>
  <c r="G83" i="11"/>
  <c r="F84" i="11"/>
  <c r="I84" i="11"/>
  <c r="K84" i="11"/>
  <c r="D85" i="11"/>
  <c r="E84" i="11"/>
  <c r="G84" i="11"/>
  <c r="F85" i="11"/>
  <c r="I85" i="11"/>
  <c r="K85" i="11"/>
  <c r="D86" i="11"/>
  <c r="F86" i="11"/>
  <c r="I86" i="11"/>
  <c r="K86" i="11"/>
  <c r="D87" i="11"/>
  <c r="E86" i="11"/>
  <c r="G86" i="11"/>
  <c r="F87" i="11"/>
  <c r="I87" i="11"/>
  <c r="K87" i="11"/>
  <c r="D88" i="11"/>
  <c r="F88" i="11"/>
  <c r="I88" i="11"/>
  <c r="K88" i="11"/>
  <c r="D89" i="11"/>
  <c r="F89" i="11"/>
  <c r="I89" i="11"/>
  <c r="K89" i="11"/>
  <c r="D90" i="11"/>
  <c r="F90" i="11"/>
  <c r="I90" i="11"/>
  <c r="K90" i="11"/>
  <c r="D91" i="11"/>
  <c r="E90" i="11"/>
  <c r="G90" i="11"/>
  <c r="F91" i="11"/>
  <c r="I91" i="11"/>
  <c r="K91" i="11"/>
  <c r="D92" i="11"/>
  <c r="E91" i="11"/>
  <c r="G91" i="11"/>
  <c r="F92" i="11"/>
  <c r="I92" i="11"/>
  <c r="K92" i="11"/>
  <c r="D93" i="11"/>
  <c r="F93" i="11"/>
  <c r="I93" i="11"/>
  <c r="K93" i="11"/>
  <c r="D94" i="11"/>
  <c r="F94" i="11"/>
  <c r="I94" i="11"/>
  <c r="K94" i="11"/>
  <c r="D95" i="11"/>
  <c r="E94" i="11"/>
  <c r="G94" i="11"/>
  <c r="F95" i="11"/>
  <c r="I95" i="11"/>
  <c r="K95" i="11"/>
  <c r="D96" i="11"/>
  <c r="E95" i="11"/>
  <c r="G95" i="11"/>
  <c r="F96" i="11"/>
  <c r="I96" i="11"/>
  <c r="K96" i="11"/>
  <c r="D97" i="11"/>
  <c r="F97" i="11"/>
  <c r="I97" i="11"/>
  <c r="K97" i="11"/>
  <c r="D98" i="11"/>
  <c r="F98" i="11"/>
  <c r="I98" i="11"/>
  <c r="K98" i="11"/>
  <c r="D99" i="11"/>
  <c r="E98" i="11"/>
  <c r="G98" i="11"/>
  <c r="F99" i="11"/>
  <c r="I99" i="11"/>
  <c r="K99" i="11"/>
  <c r="D100" i="11"/>
  <c r="E99" i="11"/>
  <c r="G99" i="11"/>
  <c r="F100" i="11"/>
  <c r="I100" i="11"/>
  <c r="K100" i="11"/>
  <c r="D101" i="11"/>
  <c r="E100" i="11"/>
  <c r="G100" i="11"/>
  <c r="F101" i="11"/>
  <c r="I101" i="11"/>
  <c r="K101" i="11"/>
  <c r="D102" i="11"/>
  <c r="F102" i="11"/>
  <c r="I102" i="11"/>
  <c r="K102" i="11"/>
  <c r="D103" i="11"/>
  <c r="E102" i="11"/>
  <c r="G102" i="11"/>
  <c r="F103" i="11"/>
  <c r="I103" i="11"/>
  <c r="K103" i="11"/>
  <c r="D104" i="11"/>
  <c r="E103" i="11"/>
  <c r="G103" i="11"/>
  <c r="F104" i="11"/>
  <c r="I104" i="11"/>
  <c r="K104" i="11"/>
  <c r="D105" i="11"/>
  <c r="F105" i="11"/>
  <c r="I105" i="11"/>
  <c r="K105" i="11"/>
  <c r="D106" i="11"/>
  <c r="F106" i="11"/>
  <c r="I106" i="11"/>
  <c r="K106" i="11"/>
  <c r="D107" i="11"/>
  <c r="E106" i="11"/>
  <c r="G106" i="11"/>
  <c r="F107" i="11"/>
  <c r="I107" i="11"/>
  <c r="K107" i="11"/>
  <c r="D108" i="11"/>
  <c r="E107" i="11"/>
  <c r="G107" i="11"/>
  <c r="F108" i="11"/>
  <c r="I108" i="11"/>
  <c r="K108" i="11"/>
  <c r="D109" i="11"/>
  <c r="F109" i="11"/>
  <c r="I109" i="11"/>
  <c r="K109" i="11"/>
  <c r="D110" i="11"/>
  <c r="F110" i="11"/>
  <c r="I110" i="11"/>
  <c r="K110" i="11"/>
  <c r="D111" i="11"/>
  <c r="E110" i="11"/>
  <c r="G110" i="11"/>
  <c r="F111" i="11"/>
  <c r="I111" i="11"/>
  <c r="K111" i="11"/>
  <c r="D112" i="11"/>
  <c r="E111" i="11"/>
  <c r="G111" i="11"/>
  <c r="F112" i="11"/>
  <c r="I112" i="11"/>
  <c r="K112" i="11"/>
  <c r="D113" i="11"/>
  <c r="F113" i="11"/>
  <c r="I113" i="11"/>
  <c r="K113" i="11"/>
  <c r="D114" i="11"/>
  <c r="F114" i="11"/>
  <c r="I114" i="11"/>
  <c r="K114" i="11"/>
  <c r="D115" i="11"/>
  <c r="E114" i="11"/>
  <c r="G114" i="11"/>
  <c r="F115" i="11"/>
  <c r="I115" i="11"/>
  <c r="K115" i="11"/>
  <c r="D116" i="11"/>
  <c r="E115" i="11"/>
  <c r="G115" i="11"/>
  <c r="F116" i="11"/>
  <c r="I116" i="11"/>
  <c r="K116" i="11"/>
  <c r="D117" i="11"/>
  <c r="E116" i="11"/>
  <c r="G116" i="11"/>
  <c r="F117" i="11"/>
  <c r="I117" i="11"/>
  <c r="K117" i="11"/>
  <c r="D118" i="11"/>
  <c r="F118" i="11"/>
  <c r="I118" i="11"/>
  <c r="K118" i="11"/>
  <c r="D119" i="11"/>
  <c r="E118" i="11"/>
  <c r="G118" i="11"/>
  <c r="F119" i="11"/>
  <c r="I119" i="11"/>
  <c r="K119" i="11"/>
  <c r="D120" i="11"/>
  <c r="E119" i="11"/>
  <c r="G119" i="11"/>
  <c r="F120" i="11"/>
  <c r="I120" i="11"/>
  <c r="K120" i="11"/>
  <c r="D121" i="11"/>
  <c r="F121" i="11"/>
  <c r="I121" i="11"/>
  <c r="K121" i="11"/>
  <c r="D122" i="11"/>
  <c r="F122" i="11"/>
  <c r="I122" i="11"/>
  <c r="K122" i="11"/>
  <c r="D123" i="11"/>
  <c r="E122" i="11"/>
  <c r="G122" i="11"/>
  <c r="F123" i="11"/>
  <c r="I123" i="11"/>
  <c r="K123" i="11"/>
  <c r="D124" i="11"/>
  <c r="E123" i="11"/>
  <c r="G123" i="11"/>
  <c r="F124" i="11"/>
  <c r="I124" i="11"/>
  <c r="K124" i="11"/>
  <c r="D125" i="11"/>
  <c r="F125" i="11"/>
  <c r="I125" i="11"/>
  <c r="K125" i="11"/>
  <c r="D126" i="11"/>
  <c r="F126" i="11"/>
  <c r="I126" i="11"/>
  <c r="K126" i="11"/>
  <c r="D127" i="11"/>
  <c r="E126" i="11"/>
  <c r="G126" i="11"/>
  <c r="F127" i="11"/>
  <c r="I127" i="11"/>
  <c r="K127" i="11"/>
  <c r="D128" i="11"/>
  <c r="E127" i="11"/>
  <c r="G127" i="11"/>
  <c r="F128" i="11"/>
  <c r="I128" i="11"/>
  <c r="K128" i="11"/>
  <c r="D129" i="11"/>
  <c r="F129" i="11"/>
  <c r="I129" i="11"/>
  <c r="K129" i="11"/>
  <c r="D130" i="11"/>
  <c r="F130" i="11"/>
  <c r="I130" i="11"/>
  <c r="K130" i="11"/>
  <c r="D131" i="11"/>
  <c r="E130" i="11"/>
  <c r="G130" i="11"/>
  <c r="F131" i="11"/>
  <c r="I131" i="11"/>
  <c r="K131" i="11"/>
  <c r="D132" i="11"/>
  <c r="E131" i="11"/>
  <c r="G131" i="11"/>
  <c r="F132" i="11"/>
  <c r="I132" i="11"/>
  <c r="K132" i="11"/>
  <c r="D133" i="11"/>
  <c r="E132" i="11"/>
  <c r="G132" i="11"/>
  <c r="F133" i="11"/>
  <c r="I133" i="11"/>
  <c r="K133" i="11"/>
  <c r="D134" i="11"/>
  <c r="F134" i="11"/>
  <c r="I134" i="11"/>
  <c r="K134" i="11"/>
  <c r="D135" i="11"/>
  <c r="E134" i="11"/>
  <c r="G134" i="11"/>
  <c r="F135" i="11"/>
  <c r="I135" i="11"/>
  <c r="K135" i="11"/>
  <c r="D136" i="11"/>
  <c r="E135" i="11"/>
  <c r="G135" i="11"/>
  <c r="F136" i="11"/>
  <c r="I136" i="11"/>
  <c r="K136" i="11"/>
  <c r="D137" i="11"/>
  <c r="F137" i="11"/>
  <c r="I137" i="11"/>
  <c r="K137" i="11"/>
  <c r="D138" i="11"/>
  <c r="F138" i="11"/>
  <c r="I138" i="11"/>
  <c r="K138" i="11"/>
  <c r="D139" i="11"/>
  <c r="E138" i="11"/>
  <c r="G138" i="11"/>
  <c r="F139" i="11"/>
  <c r="I139" i="11"/>
  <c r="K139" i="11"/>
  <c r="D140" i="11"/>
  <c r="E139" i="11"/>
  <c r="G139" i="11"/>
  <c r="F140" i="11"/>
  <c r="I140" i="11"/>
  <c r="K140" i="11"/>
  <c r="D141" i="11"/>
  <c r="F141" i="11"/>
  <c r="I141" i="11"/>
  <c r="K141" i="11"/>
  <c r="D142" i="11"/>
  <c r="F142" i="11"/>
  <c r="I142" i="11"/>
  <c r="K142" i="11"/>
  <c r="D143" i="11"/>
  <c r="E142" i="11"/>
  <c r="G142" i="11"/>
  <c r="F143" i="11"/>
  <c r="I143" i="11"/>
  <c r="K143" i="11"/>
  <c r="D144" i="11"/>
  <c r="E143" i="11"/>
  <c r="G143" i="11"/>
  <c r="F144" i="11"/>
  <c r="I144" i="11"/>
  <c r="K144" i="11"/>
  <c r="D145" i="11"/>
  <c r="F145" i="11"/>
  <c r="I145" i="11"/>
  <c r="K145" i="11"/>
  <c r="D146" i="11"/>
  <c r="F146" i="11"/>
  <c r="I146" i="11"/>
  <c r="K146" i="11"/>
  <c r="D147" i="11"/>
  <c r="E146" i="11"/>
  <c r="G146" i="11"/>
  <c r="F147" i="11"/>
  <c r="I147" i="11"/>
  <c r="K147" i="11"/>
  <c r="D148" i="11"/>
  <c r="E147" i="11"/>
  <c r="G147" i="11"/>
  <c r="F148" i="11"/>
  <c r="I148" i="11"/>
  <c r="K148" i="11"/>
  <c r="D149" i="11"/>
  <c r="E148" i="11"/>
  <c r="G148" i="11"/>
  <c r="J148" i="11"/>
  <c r="F149" i="11"/>
  <c r="I149" i="11"/>
  <c r="K149" i="11"/>
  <c r="D150" i="11"/>
  <c r="F150" i="11"/>
  <c r="I150" i="11"/>
  <c r="K150" i="11"/>
  <c r="D151" i="11"/>
  <c r="E150" i="11"/>
  <c r="G150" i="11"/>
  <c r="F151" i="11"/>
  <c r="I151" i="11"/>
  <c r="K151" i="11"/>
  <c r="D152" i="11"/>
  <c r="E151" i="11"/>
  <c r="G151" i="11"/>
  <c r="F152" i="11"/>
  <c r="I152" i="11"/>
  <c r="K152" i="11"/>
  <c r="D153" i="11"/>
  <c r="F153" i="11"/>
  <c r="I153" i="11"/>
  <c r="K153" i="11"/>
  <c r="D154" i="11"/>
  <c r="F154" i="11"/>
  <c r="I154" i="11"/>
  <c r="K154" i="11"/>
  <c r="D155" i="11"/>
  <c r="E154" i="11"/>
  <c r="G154" i="11"/>
  <c r="F155" i="11"/>
  <c r="I155" i="11"/>
  <c r="K155" i="11"/>
  <c r="D156" i="11"/>
  <c r="E155" i="11"/>
  <c r="G155" i="11"/>
  <c r="F156" i="11"/>
  <c r="I156" i="11"/>
  <c r="K156" i="11"/>
  <c r="D157" i="11"/>
  <c r="F157" i="11"/>
  <c r="I157" i="11"/>
  <c r="K157" i="11"/>
  <c r="D158" i="11"/>
  <c r="F158" i="11"/>
  <c r="I158" i="11"/>
  <c r="K158" i="11"/>
  <c r="D159" i="11"/>
  <c r="E158" i="11"/>
  <c r="G158" i="11"/>
  <c r="F159" i="11"/>
  <c r="I159" i="11"/>
  <c r="K159" i="11"/>
  <c r="D160" i="11"/>
  <c r="E159" i="11"/>
  <c r="G159" i="11"/>
  <c r="F160" i="11"/>
  <c r="I160" i="11"/>
  <c r="K160" i="11"/>
  <c r="D161" i="11"/>
  <c r="F161" i="11"/>
  <c r="I161" i="11"/>
  <c r="K161" i="11"/>
  <c r="D162" i="11"/>
  <c r="F162" i="11"/>
  <c r="I162" i="11"/>
  <c r="K162" i="11"/>
  <c r="D163" i="11"/>
  <c r="E162" i="11"/>
  <c r="G162" i="11"/>
  <c r="F163" i="11"/>
  <c r="I163" i="11"/>
  <c r="K163" i="11"/>
  <c r="D164" i="11"/>
  <c r="E163" i="11"/>
  <c r="G163" i="11"/>
  <c r="F164" i="11"/>
  <c r="I164" i="11"/>
  <c r="K164" i="11"/>
  <c r="D165" i="11"/>
  <c r="E164" i="11"/>
  <c r="G164" i="11"/>
  <c r="F165" i="11"/>
  <c r="I165" i="11"/>
  <c r="K165" i="11"/>
  <c r="D166" i="11"/>
  <c r="F166" i="11"/>
  <c r="I166" i="11"/>
  <c r="K166" i="11"/>
  <c r="D167" i="11"/>
  <c r="E166" i="11"/>
  <c r="G166" i="11"/>
  <c r="F167" i="11"/>
  <c r="I167" i="11"/>
  <c r="K167" i="11"/>
  <c r="D168" i="11"/>
  <c r="E167" i="11"/>
  <c r="G167" i="11"/>
  <c r="F168" i="11"/>
  <c r="I168" i="11"/>
  <c r="K168" i="11"/>
  <c r="D169" i="11"/>
  <c r="F169" i="11"/>
  <c r="I169" i="11"/>
  <c r="K169" i="11"/>
  <c r="D170" i="11"/>
  <c r="F170" i="11"/>
  <c r="I170" i="11"/>
  <c r="K170" i="11"/>
  <c r="D171" i="11"/>
  <c r="E170" i="11"/>
  <c r="G170" i="11"/>
  <c r="F171" i="11"/>
  <c r="I171" i="11"/>
  <c r="K171" i="11"/>
  <c r="D172" i="11"/>
  <c r="E171" i="11"/>
  <c r="G171" i="11"/>
  <c r="F172" i="11"/>
  <c r="I172" i="11"/>
  <c r="K172" i="11"/>
  <c r="D173" i="11"/>
  <c r="F173" i="11"/>
  <c r="I173" i="11"/>
  <c r="K173" i="11"/>
  <c r="D174" i="11"/>
  <c r="F174" i="11"/>
  <c r="I174" i="11"/>
  <c r="K174" i="11"/>
  <c r="D175" i="11"/>
  <c r="E174" i="11"/>
  <c r="G174" i="11"/>
  <c r="F175" i="11"/>
  <c r="I175" i="11"/>
  <c r="K175" i="11"/>
  <c r="D176" i="11"/>
  <c r="E175" i="11"/>
  <c r="G175" i="11"/>
  <c r="F176" i="11"/>
  <c r="I176" i="11"/>
  <c r="K176" i="11"/>
  <c r="D177" i="11"/>
  <c r="F177" i="11"/>
  <c r="I177" i="11"/>
  <c r="K177" i="11"/>
  <c r="D178" i="11"/>
  <c r="F178" i="11"/>
  <c r="I178" i="11"/>
  <c r="K178" i="11"/>
  <c r="D179" i="11"/>
  <c r="F179" i="11"/>
  <c r="I179" i="11"/>
  <c r="K179" i="11"/>
  <c r="D180" i="11"/>
  <c r="E179" i="11"/>
  <c r="G179" i="11"/>
  <c r="F180" i="11"/>
  <c r="I180" i="11"/>
  <c r="K180" i="11"/>
  <c r="D181" i="11"/>
  <c r="E180" i="11"/>
  <c r="G180" i="11"/>
  <c r="F181" i="11"/>
  <c r="I181" i="11"/>
  <c r="K181" i="11"/>
  <c r="D182" i="11"/>
  <c r="F182" i="11"/>
  <c r="I182" i="11"/>
  <c r="K182" i="11"/>
  <c r="D183" i="11"/>
  <c r="E182" i="11"/>
  <c r="G182" i="11"/>
  <c r="F183" i="11"/>
  <c r="I183" i="11"/>
  <c r="K183" i="11"/>
  <c r="D184" i="11"/>
  <c r="E183" i="11"/>
  <c r="G183" i="11"/>
  <c r="F184" i="11"/>
  <c r="I184" i="11"/>
  <c r="K184" i="11"/>
  <c r="D185" i="11"/>
  <c r="F185" i="11"/>
  <c r="I185" i="11"/>
  <c r="K185" i="11"/>
  <c r="D186" i="11"/>
  <c r="F186" i="11"/>
  <c r="I186" i="11"/>
  <c r="K186" i="11"/>
  <c r="D187" i="11"/>
  <c r="E186" i="11"/>
  <c r="G186" i="11"/>
  <c r="F187" i="11"/>
  <c r="I187" i="11"/>
  <c r="K187" i="11"/>
  <c r="D188" i="11"/>
  <c r="E187" i="11"/>
  <c r="G187" i="11"/>
  <c r="F188" i="11"/>
  <c r="I188" i="11"/>
  <c r="K188" i="11"/>
  <c r="D189" i="11"/>
  <c r="F189" i="11"/>
  <c r="I189" i="11"/>
  <c r="K189" i="11"/>
  <c r="D190" i="11"/>
  <c r="F190" i="11"/>
  <c r="I190" i="11"/>
  <c r="K190" i="11"/>
  <c r="D191" i="11"/>
  <c r="E190" i="11"/>
  <c r="G190" i="11"/>
  <c r="F191" i="11"/>
  <c r="I191" i="11"/>
  <c r="K191" i="11"/>
  <c r="D192" i="11"/>
  <c r="E191" i="11"/>
  <c r="G191" i="11"/>
  <c r="F192" i="11"/>
  <c r="I192" i="11"/>
  <c r="K192" i="11"/>
  <c r="D193" i="11"/>
  <c r="F193" i="11"/>
  <c r="I193" i="11"/>
  <c r="K193" i="11"/>
  <c r="D194" i="11"/>
  <c r="F194" i="11"/>
  <c r="I194" i="11"/>
  <c r="K194" i="11"/>
  <c r="D195" i="11"/>
  <c r="E194" i="11"/>
  <c r="G194" i="11"/>
  <c r="F195" i="11"/>
  <c r="I195" i="11"/>
  <c r="K195" i="11"/>
  <c r="D196" i="11"/>
  <c r="E195" i="11"/>
  <c r="G195" i="11"/>
  <c r="F196" i="11"/>
  <c r="I196" i="11"/>
  <c r="K196" i="11"/>
  <c r="D197" i="11"/>
  <c r="E196" i="11"/>
  <c r="G196" i="11"/>
  <c r="J196" i="11"/>
  <c r="F197" i="11"/>
  <c r="I197" i="11"/>
  <c r="K197" i="11"/>
  <c r="D198" i="11"/>
  <c r="F198" i="11"/>
  <c r="I198" i="11"/>
  <c r="K198" i="11"/>
  <c r="D199" i="11"/>
  <c r="E198" i="11"/>
  <c r="G198" i="11"/>
  <c r="F199" i="11"/>
  <c r="I199" i="11"/>
  <c r="K199" i="11"/>
  <c r="D200" i="11"/>
  <c r="E199" i="11"/>
  <c r="G199" i="11"/>
  <c r="F200" i="11"/>
  <c r="I200" i="11"/>
  <c r="K200" i="11"/>
  <c r="D201" i="11"/>
  <c r="F201" i="11"/>
  <c r="I201" i="11"/>
  <c r="K201" i="11"/>
  <c r="D202" i="11"/>
  <c r="F202" i="11"/>
  <c r="I202" i="11"/>
  <c r="K202" i="11"/>
  <c r="D203" i="11"/>
  <c r="E202" i="11"/>
  <c r="G202" i="11"/>
  <c r="F203" i="11"/>
  <c r="I203" i="11"/>
  <c r="K203" i="11"/>
  <c r="D204" i="11"/>
  <c r="E203" i="11"/>
  <c r="G203" i="11"/>
  <c r="F204" i="11"/>
  <c r="I204" i="11"/>
  <c r="K204" i="11"/>
  <c r="D205" i="11"/>
  <c r="F205" i="11"/>
  <c r="I205" i="11"/>
  <c r="K205" i="11"/>
  <c r="D206" i="11"/>
  <c r="F206" i="11"/>
  <c r="I206" i="11"/>
  <c r="K206" i="11"/>
  <c r="D207" i="11"/>
  <c r="E206" i="11"/>
  <c r="G206" i="11"/>
  <c r="F207" i="11"/>
  <c r="I207" i="11"/>
  <c r="K207" i="11"/>
  <c r="D208" i="11"/>
  <c r="E207" i="11"/>
  <c r="G207" i="11"/>
  <c r="F208" i="11"/>
  <c r="I208" i="11"/>
  <c r="K208" i="11"/>
  <c r="D209" i="11"/>
  <c r="F209" i="11"/>
  <c r="I209" i="11"/>
  <c r="K209" i="11"/>
  <c r="D210" i="11"/>
  <c r="F210" i="11"/>
  <c r="I210" i="11"/>
  <c r="K210" i="11"/>
  <c r="D211" i="11"/>
  <c r="E210" i="11"/>
  <c r="G210" i="11"/>
  <c r="J210" i="11"/>
  <c r="F211" i="11"/>
  <c r="I211" i="11"/>
  <c r="K211" i="11"/>
  <c r="D212" i="11"/>
  <c r="E211" i="11"/>
  <c r="G211" i="11"/>
  <c r="F212" i="11"/>
  <c r="I212" i="11"/>
  <c r="K212" i="11"/>
  <c r="D213" i="11"/>
  <c r="E212" i="11"/>
  <c r="G212" i="11"/>
  <c r="F213" i="11"/>
  <c r="I213" i="11"/>
  <c r="K213" i="11"/>
  <c r="D214" i="11"/>
  <c r="F214" i="11"/>
  <c r="I214" i="11"/>
  <c r="K214" i="11"/>
  <c r="D215" i="11"/>
  <c r="E214" i="11"/>
  <c r="G214" i="11"/>
  <c r="F215" i="11"/>
  <c r="I215" i="11"/>
  <c r="K215" i="11"/>
  <c r="D216" i="11"/>
  <c r="E215" i="11"/>
  <c r="G215" i="11"/>
  <c r="F216" i="11"/>
  <c r="I216" i="11"/>
  <c r="K216" i="11"/>
  <c r="D217" i="11"/>
  <c r="F217" i="11"/>
  <c r="I217" i="11"/>
  <c r="K217" i="11"/>
  <c r="D218" i="11"/>
  <c r="F218" i="11"/>
  <c r="I218" i="11"/>
  <c r="K218" i="11"/>
  <c r="D219" i="11"/>
  <c r="E218" i="11"/>
  <c r="G218" i="11"/>
  <c r="F219" i="11"/>
  <c r="I219" i="11"/>
  <c r="K219" i="11"/>
  <c r="D220" i="11"/>
  <c r="E219" i="11"/>
  <c r="G219" i="11"/>
  <c r="F220" i="11"/>
  <c r="I220" i="11"/>
  <c r="K220" i="11"/>
  <c r="D221" i="11"/>
  <c r="F221" i="11"/>
  <c r="I221" i="11"/>
  <c r="K221" i="11"/>
  <c r="D222" i="11"/>
  <c r="F222" i="11"/>
  <c r="I222" i="11"/>
  <c r="K222" i="11"/>
  <c r="D223" i="11"/>
  <c r="E222" i="11"/>
  <c r="G222" i="11"/>
  <c r="F223" i="11"/>
  <c r="I223" i="11"/>
  <c r="K223" i="11"/>
  <c r="D224" i="11"/>
  <c r="E223" i="11"/>
  <c r="G223" i="11"/>
  <c r="F224" i="11"/>
  <c r="I224" i="11"/>
  <c r="K224" i="11"/>
  <c r="D225" i="11"/>
  <c r="F225" i="11"/>
  <c r="I225" i="11"/>
  <c r="K225" i="11"/>
  <c r="D226" i="11"/>
  <c r="F226" i="11"/>
  <c r="I226" i="11"/>
  <c r="K226" i="11"/>
  <c r="D227" i="11"/>
  <c r="E226" i="11"/>
  <c r="G226" i="11"/>
  <c r="F227" i="11"/>
  <c r="I227" i="11"/>
  <c r="K227" i="11"/>
  <c r="D228" i="11"/>
  <c r="E227" i="11"/>
  <c r="G227" i="11"/>
  <c r="F228" i="11"/>
  <c r="I228" i="11"/>
  <c r="K228" i="11"/>
  <c r="D229" i="11"/>
  <c r="E228" i="11"/>
  <c r="G228" i="11"/>
  <c r="F229" i="11"/>
  <c r="I229" i="11"/>
  <c r="K229" i="11"/>
  <c r="D230" i="11"/>
  <c r="F230" i="11"/>
  <c r="I230" i="11"/>
  <c r="K230" i="11"/>
  <c r="D231" i="11"/>
  <c r="E230" i="11"/>
  <c r="G230" i="11"/>
  <c r="F231" i="11"/>
  <c r="I231" i="11"/>
  <c r="K231" i="11"/>
  <c r="D232" i="11"/>
  <c r="E231" i="11"/>
  <c r="G231" i="11"/>
  <c r="F232" i="11"/>
  <c r="I232" i="11"/>
  <c r="K232" i="11"/>
  <c r="D233" i="11"/>
  <c r="F233" i="11"/>
  <c r="I233" i="11"/>
  <c r="K233" i="11"/>
  <c r="D234" i="11"/>
  <c r="F234" i="11"/>
  <c r="I234" i="11"/>
  <c r="K234" i="11"/>
  <c r="D235" i="11"/>
  <c r="E234" i="11"/>
  <c r="G234" i="11"/>
  <c r="J234" i="11"/>
  <c r="F235" i="11"/>
  <c r="I235" i="11"/>
  <c r="K235" i="11"/>
  <c r="D236" i="11"/>
  <c r="E235" i="11"/>
  <c r="G235" i="11"/>
  <c r="J235" i="11"/>
  <c r="F236" i="11"/>
  <c r="I236" i="11"/>
  <c r="K236" i="11"/>
  <c r="D237" i="11"/>
  <c r="F237" i="11"/>
  <c r="I237" i="11"/>
  <c r="K237" i="11"/>
  <c r="D238" i="11"/>
  <c r="F238" i="11"/>
  <c r="I238" i="11"/>
  <c r="K238" i="11"/>
  <c r="D239" i="11"/>
  <c r="E238" i="11"/>
  <c r="G238" i="11"/>
  <c r="J238" i="11"/>
  <c r="F239" i="11"/>
  <c r="I239" i="11"/>
  <c r="K239" i="11"/>
  <c r="D240" i="11"/>
  <c r="E239" i="11"/>
  <c r="G239" i="11"/>
  <c r="F240" i="11"/>
  <c r="I240" i="11"/>
  <c r="K240" i="11"/>
  <c r="D241" i="11"/>
  <c r="F241" i="11"/>
  <c r="I241" i="11"/>
  <c r="K241" i="11"/>
  <c r="D242" i="11"/>
  <c r="F242" i="11"/>
  <c r="I242" i="11"/>
  <c r="K242" i="11"/>
  <c r="D243" i="11"/>
  <c r="E242" i="11"/>
  <c r="G242" i="11"/>
  <c r="J242" i="11"/>
  <c r="F243" i="11"/>
  <c r="I243" i="11"/>
  <c r="K243" i="11"/>
  <c r="D244" i="11"/>
  <c r="E243" i="11"/>
  <c r="G243" i="11"/>
  <c r="F244" i="11"/>
  <c r="I244" i="11"/>
  <c r="K244" i="11"/>
  <c r="D245" i="11"/>
  <c r="E244" i="11"/>
  <c r="G244" i="11"/>
  <c r="J244" i="11"/>
  <c r="F245" i="11"/>
  <c r="I245" i="11"/>
  <c r="K245" i="11"/>
  <c r="D246" i="11"/>
  <c r="F246" i="11"/>
  <c r="I246" i="11"/>
  <c r="K246" i="11"/>
  <c r="D247" i="11"/>
  <c r="E246" i="11"/>
  <c r="G246" i="11"/>
  <c r="J246" i="11"/>
  <c r="F247" i="11"/>
  <c r="I247" i="11"/>
  <c r="K247" i="11"/>
  <c r="D248" i="11"/>
  <c r="E247" i="11"/>
  <c r="G247" i="11"/>
  <c r="F248" i="11"/>
  <c r="I248" i="11"/>
  <c r="K248" i="11"/>
  <c r="D249" i="11"/>
  <c r="F249" i="11"/>
  <c r="I249" i="11"/>
  <c r="K249" i="11"/>
  <c r="D250" i="11"/>
  <c r="F250" i="11"/>
  <c r="I250" i="11"/>
  <c r="K250" i="11"/>
  <c r="D251" i="11"/>
  <c r="E250" i="11"/>
  <c r="G250" i="11"/>
  <c r="J250" i="11"/>
  <c r="F251" i="11"/>
  <c r="I251" i="11"/>
  <c r="K251" i="11"/>
  <c r="D252" i="11"/>
  <c r="E251" i="11"/>
  <c r="G251" i="11"/>
  <c r="F252" i="11"/>
  <c r="I252" i="11"/>
  <c r="K252" i="11"/>
  <c r="D253" i="11"/>
  <c r="F253" i="11"/>
  <c r="I253" i="11"/>
  <c r="K253" i="11"/>
  <c r="D254" i="11"/>
  <c r="F254" i="11"/>
  <c r="I254" i="11"/>
  <c r="K254" i="11"/>
  <c r="D255" i="11"/>
  <c r="E254" i="11"/>
  <c r="G254" i="11"/>
  <c r="J254" i="11"/>
  <c r="F255" i="11"/>
  <c r="I255" i="11"/>
  <c r="K255" i="11"/>
  <c r="D256" i="11"/>
  <c r="E255" i="11"/>
  <c r="G255" i="11"/>
  <c r="J255" i="11"/>
  <c r="F256" i="11"/>
  <c r="I256" i="11"/>
  <c r="K256" i="11"/>
  <c r="D257" i="11"/>
  <c r="F257" i="11"/>
  <c r="I257" i="11"/>
  <c r="K257" i="11"/>
  <c r="D258" i="11"/>
  <c r="F258" i="11"/>
  <c r="I258" i="11"/>
  <c r="K258" i="11"/>
  <c r="D259" i="11"/>
  <c r="E258" i="11"/>
  <c r="G258" i="11"/>
  <c r="F259" i="11"/>
  <c r="I259" i="11"/>
  <c r="K259" i="11"/>
  <c r="D260" i="11"/>
  <c r="E259" i="11"/>
  <c r="G259" i="11"/>
  <c r="F260" i="11"/>
  <c r="I260" i="11"/>
  <c r="K260" i="11"/>
  <c r="D261" i="11"/>
  <c r="E260" i="11"/>
  <c r="G260" i="11"/>
  <c r="F261" i="11"/>
  <c r="I261" i="11"/>
  <c r="K261" i="11"/>
  <c r="D262" i="11"/>
  <c r="F262" i="11"/>
  <c r="I262" i="11"/>
  <c r="K262" i="11"/>
  <c r="D263" i="11"/>
  <c r="E262" i="11"/>
  <c r="G262" i="11"/>
  <c r="F263" i="11"/>
  <c r="I263" i="11"/>
  <c r="K263" i="11"/>
  <c r="D264" i="11"/>
  <c r="E263" i="11"/>
  <c r="G263" i="11"/>
  <c r="F264" i="11"/>
  <c r="I264" i="11"/>
  <c r="K264" i="11"/>
  <c r="D265" i="11"/>
  <c r="E264" i="11"/>
  <c r="G264" i="11"/>
  <c r="I265" i="11"/>
  <c r="K265" i="11"/>
  <c r="E178" i="11"/>
  <c r="G178" i="11"/>
  <c r="J178" i="11"/>
  <c r="E35" i="11"/>
  <c r="G35" i="11"/>
  <c r="J35" i="11"/>
  <c r="J259" i="11"/>
  <c r="J231" i="11"/>
  <c r="J226" i="11"/>
  <c r="J223" i="11"/>
  <c r="J215" i="11"/>
  <c r="J199" i="11"/>
  <c r="J194" i="11"/>
  <c r="J190" i="11"/>
  <c r="J171" i="11"/>
  <c r="J142" i="11"/>
  <c r="J135" i="11"/>
  <c r="J126" i="11"/>
  <c r="J118" i="11"/>
  <c r="J111" i="11"/>
  <c r="J78" i="11"/>
  <c r="J67" i="11"/>
  <c r="J62" i="11"/>
  <c r="J263" i="11"/>
  <c r="J260" i="11"/>
  <c r="J239" i="11"/>
  <c r="J230" i="11"/>
  <c r="J227" i="11"/>
  <c r="J219" i="11"/>
  <c r="J214" i="11"/>
  <c r="J211" i="11"/>
  <c r="J198" i="11"/>
  <c r="J175" i="11"/>
  <c r="J166" i="11"/>
  <c r="J154" i="11"/>
  <c r="J106" i="11"/>
  <c r="J102" i="11"/>
  <c r="J59" i="11"/>
  <c r="J46" i="11"/>
  <c r="J19" i="11"/>
  <c r="J262" i="11"/>
  <c r="J258" i="11"/>
  <c r="J251" i="11"/>
  <c r="J247" i="11"/>
  <c r="J243" i="11"/>
  <c r="J228" i="11"/>
  <c r="J222" i="11"/>
  <c r="J212" i="11"/>
  <c r="J202" i="11"/>
  <c r="J191" i="11"/>
  <c r="J187" i="11"/>
  <c r="J174" i="11"/>
  <c r="J134" i="11"/>
  <c r="J127" i="11"/>
  <c r="J115" i="11"/>
  <c r="J110" i="11"/>
  <c r="J103" i="11"/>
  <c r="E87" i="11"/>
  <c r="G87" i="11"/>
  <c r="J207" i="11"/>
  <c r="J206" i="11"/>
  <c r="J203" i="11"/>
  <c r="J195" i="11"/>
  <c r="J183" i="11"/>
  <c r="J182" i="11"/>
  <c r="J179" i="11"/>
  <c r="J170" i="11"/>
  <c r="J167" i="11"/>
  <c r="J159" i="11"/>
  <c r="J150" i="11"/>
  <c r="J147" i="11"/>
  <c r="J146" i="11"/>
  <c r="J143" i="11"/>
  <c r="J139" i="11"/>
  <c r="J138" i="11"/>
  <c r="J131" i="11"/>
  <c r="J130" i="11"/>
  <c r="J123" i="11"/>
  <c r="J119" i="11"/>
  <c r="J116" i="11"/>
  <c r="J114" i="11"/>
  <c r="J107" i="11"/>
  <c r="J95" i="11"/>
  <c r="J94" i="11"/>
  <c r="J91" i="11"/>
  <c r="J86" i="11"/>
  <c r="J82" i="11"/>
  <c r="J71" i="11"/>
  <c r="J66" i="11"/>
  <c r="J63" i="11"/>
  <c r="J55" i="11"/>
  <c r="J54" i="11"/>
  <c r="J51" i="11"/>
  <c r="J50" i="11"/>
  <c r="J47" i="11"/>
  <c r="J43" i="11"/>
  <c r="J42" i="11"/>
  <c r="J39" i="11"/>
  <c r="J38" i="11"/>
  <c r="J36" i="11"/>
  <c r="J34" i="11"/>
  <c r="J31" i="11"/>
  <c r="J30" i="11"/>
  <c r="J14" i="11"/>
  <c r="J10" i="11"/>
  <c r="J180" i="11"/>
  <c r="J20" i="11"/>
  <c r="J84" i="11"/>
  <c r="J68" i="11"/>
  <c r="J28" i="11"/>
  <c r="J164" i="11"/>
  <c r="J163" i="11"/>
  <c r="J162" i="11"/>
  <c r="J158" i="11"/>
  <c r="J155" i="11"/>
  <c r="J151" i="11"/>
  <c r="J15" i="11"/>
  <c r="J11" i="11"/>
  <c r="J132" i="11"/>
  <c r="J100" i="11"/>
  <c r="J99" i="11"/>
  <c r="J98" i="11"/>
  <c r="J83" i="11"/>
  <c r="J79" i="11"/>
  <c r="J75" i="11"/>
  <c r="J74" i="11"/>
  <c r="J70" i="11"/>
  <c r="J122" i="11"/>
  <c r="J218" i="11"/>
  <c r="J90" i="11"/>
  <c r="J22" i="11"/>
  <c r="J186" i="11"/>
  <c r="J58" i="11"/>
  <c r="E237" i="11"/>
  <c r="G237" i="11"/>
  <c r="E236" i="11"/>
  <c r="G236" i="11"/>
  <c r="E205" i="11"/>
  <c r="G205" i="11"/>
  <c r="E204" i="11"/>
  <c r="G204" i="11"/>
  <c r="E173" i="11"/>
  <c r="G173" i="11"/>
  <c r="E172" i="11"/>
  <c r="G172" i="11"/>
  <c r="E141" i="11"/>
  <c r="G141" i="11"/>
  <c r="E140" i="11"/>
  <c r="G140" i="11"/>
  <c r="E109" i="11"/>
  <c r="G109" i="11"/>
  <c r="E108" i="11"/>
  <c r="G108" i="11"/>
  <c r="E77" i="11"/>
  <c r="G77" i="11"/>
  <c r="E76" i="11"/>
  <c r="G76" i="11"/>
  <c r="E45" i="11"/>
  <c r="G45" i="11"/>
  <c r="E44" i="11"/>
  <c r="G44" i="11"/>
  <c r="E13" i="11"/>
  <c r="G13" i="11"/>
  <c r="E12" i="11"/>
  <c r="G12" i="11"/>
  <c r="E245" i="11"/>
  <c r="G245" i="11"/>
  <c r="E213" i="11"/>
  <c r="G213" i="11"/>
  <c r="E181" i="11"/>
  <c r="G181" i="11"/>
  <c r="E149" i="11"/>
  <c r="G149" i="11"/>
  <c r="E117" i="11"/>
  <c r="G117" i="11"/>
  <c r="E85" i="11"/>
  <c r="G85" i="11"/>
  <c r="E53" i="11"/>
  <c r="G53" i="11"/>
  <c r="E29" i="11"/>
  <c r="G29" i="11"/>
  <c r="E21" i="11"/>
  <c r="G21" i="11"/>
  <c r="E253" i="11"/>
  <c r="G253" i="11"/>
  <c r="E221" i="11"/>
  <c r="G221" i="11"/>
  <c r="E189" i="11"/>
  <c r="G189" i="11"/>
  <c r="E157" i="11"/>
  <c r="G157" i="11"/>
  <c r="E125" i="11"/>
  <c r="G125" i="11"/>
  <c r="E93" i="11"/>
  <c r="G93" i="11"/>
  <c r="E61" i="11"/>
  <c r="G61" i="11"/>
  <c r="E261" i="11"/>
  <c r="G261" i="11"/>
  <c r="E252" i="11"/>
  <c r="G252" i="11"/>
  <c r="E229" i="11"/>
  <c r="G229" i="11"/>
  <c r="E220" i="11"/>
  <c r="G220" i="11"/>
  <c r="E197" i="11"/>
  <c r="G197" i="11"/>
  <c r="E188" i="11"/>
  <c r="G188" i="11"/>
  <c r="E165" i="11"/>
  <c r="G165" i="11"/>
  <c r="E156" i="11"/>
  <c r="G156" i="11"/>
  <c r="E133" i="11"/>
  <c r="G133" i="11"/>
  <c r="E124" i="11"/>
  <c r="G124" i="11"/>
  <c r="E101" i="11"/>
  <c r="G101" i="11"/>
  <c r="E92" i="11"/>
  <c r="G92" i="11"/>
  <c r="E69" i="11"/>
  <c r="G69" i="11"/>
  <c r="E60" i="11"/>
  <c r="G60" i="11"/>
  <c r="E37" i="11"/>
  <c r="G37" i="11"/>
  <c r="E25" i="11"/>
  <c r="G25" i="11"/>
  <c r="E24" i="11"/>
  <c r="G24" i="11"/>
  <c r="E17" i="11"/>
  <c r="G17" i="11"/>
  <c r="E16" i="11"/>
  <c r="G16" i="11"/>
  <c r="E33" i="11"/>
  <c r="G33" i="11"/>
  <c r="E32" i="11"/>
  <c r="G32" i="11"/>
  <c r="G265" i="11"/>
  <c r="J264" i="11"/>
  <c r="E41" i="11"/>
  <c r="G41" i="11"/>
  <c r="E40" i="11"/>
  <c r="G40" i="11"/>
  <c r="E257" i="11"/>
  <c r="G257" i="11"/>
  <c r="E256" i="11"/>
  <c r="G256" i="11"/>
  <c r="E249" i="11"/>
  <c r="G249" i="11"/>
  <c r="E248" i="11"/>
  <c r="G248" i="11"/>
  <c r="E241" i="11"/>
  <c r="G241" i="11"/>
  <c r="E240" i="11"/>
  <c r="G240" i="11"/>
  <c r="E233" i="11"/>
  <c r="G233" i="11"/>
  <c r="E232" i="11"/>
  <c r="G232" i="11"/>
  <c r="E225" i="11"/>
  <c r="G225" i="11"/>
  <c r="E224" i="11"/>
  <c r="G224" i="11"/>
  <c r="E217" i="11"/>
  <c r="G217" i="11"/>
  <c r="E216" i="11"/>
  <c r="G216" i="11"/>
  <c r="E209" i="11"/>
  <c r="G209" i="11"/>
  <c r="E208" i="11"/>
  <c r="G208" i="11"/>
  <c r="E201" i="11"/>
  <c r="G201" i="11"/>
  <c r="E200" i="11"/>
  <c r="G200" i="11"/>
  <c r="E193" i="11"/>
  <c r="G193" i="11"/>
  <c r="E192" i="11"/>
  <c r="G192" i="11"/>
  <c r="E185" i="11"/>
  <c r="G185" i="11"/>
  <c r="E184" i="11"/>
  <c r="G184" i="11"/>
  <c r="E177" i="11"/>
  <c r="G177" i="11"/>
  <c r="E176" i="11"/>
  <c r="G176" i="11"/>
  <c r="E169" i="11"/>
  <c r="G169" i="11"/>
  <c r="E168" i="11"/>
  <c r="G168" i="11"/>
  <c r="E161" i="11"/>
  <c r="G161" i="11"/>
  <c r="E160" i="11"/>
  <c r="G160" i="11"/>
  <c r="E153" i="11"/>
  <c r="G153" i="11"/>
  <c r="E152" i="11"/>
  <c r="G152" i="11"/>
  <c r="E145" i="11"/>
  <c r="G145" i="11"/>
  <c r="E144" i="11"/>
  <c r="G144" i="11"/>
  <c r="E137" i="11"/>
  <c r="G137" i="11"/>
  <c r="E136" i="11"/>
  <c r="G136" i="11"/>
  <c r="E129" i="11"/>
  <c r="G129" i="11"/>
  <c r="E128" i="11"/>
  <c r="G128" i="11"/>
  <c r="E121" i="11"/>
  <c r="G121" i="11"/>
  <c r="E120" i="11"/>
  <c r="G120" i="11"/>
  <c r="E113" i="11"/>
  <c r="G113" i="11"/>
  <c r="E112" i="11"/>
  <c r="G112" i="11"/>
  <c r="E105" i="11"/>
  <c r="G105" i="11"/>
  <c r="E104" i="11"/>
  <c r="G104" i="11"/>
  <c r="E97" i="11"/>
  <c r="G97" i="11"/>
  <c r="E96" i="11"/>
  <c r="G96" i="11"/>
  <c r="E89" i="11"/>
  <c r="G89" i="11"/>
  <c r="E88" i="11"/>
  <c r="G88" i="11"/>
  <c r="E81" i="11"/>
  <c r="G81" i="11"/>
  <c r="E80" i="11"/>
  <c r="G80" i="11"/>
  <c r="E73" i="11"/>
  <c r="G73" i="11"/>
  <c r="E72" i="11"/>
  <c r="G72" i="11"/>
  <c r="E65" i="11"/>
  <c r="G65" i="11"/>
  <c r="E64" i="11"/>
  <c r="G64" i="11"/>
  <c r="E57" i="11"/>
  <c r="G57" i="11"/>
  <c r="E56" i="11"/>
  <c r="G56" i="11"/>
  <c r="E49" i="11"/>
  <c r="G49" i="11"/>
  <c r="E48" i="11"/>
  <c r="G48" i="11"/>
  <c r="J87" i="11"/>
  <c r="J44" i="11"/>
  <c r="J236" i="11"/>
  <c r="J69" i="11"/>
  <c r="J133" i="11"/>
  <c r="J197" i="11"/>
  <c r="J261" i="11"/>
  <c r="J93" i="11"/>
  <c r="J221" i="11"/>
  <c r="J21" i="11"/>
  <c r="J117" i="11"/>
  <c r="J245" i="11"/>
  <c r="J45" i="11"/>
  <c r="J109" i="11"/>
  <c r="J173" i="11"/>
  <c r="J237" i="11"/>
  <c r="J60" i="11"/>
  <c r="J188" i="11"/>
  <c r="J189" i="11"/>
  <c r="J213" i="11"/>
  <c r="J108" i="11"/>
  <c r="J92" i="11"/>
  <c r="J156" i="11"/>
  <c r="J220" i="11"/>
  <c r="J125" i="11"/>
  <c r="J253" i="11"/>
  <c r="J29" i="11"/>
  <c r="J149" i="11"/>
  <c r="J12" i="11"/>
  <c r="J76" i="11"/>
  <c r="J140" i="11"/>
  <c r="J204" i="11"/>
  <c r="J124" i="11"/>
  <c r="J252" i="11"/>
  <c r="J61" i="11"/>
  <c r="J85" i="11"/>
  <c r="J172" i="11"/>
  <c r="J37" i="11"/>
  <c r="J101" i="11"/>
  <c r="J165" i="11"/>
  <c r="J229" i="11"/>
  <c r="J157" i="11"/>
  <c r="J53" i="11"/>
  <c r="J181" i="11"/>
  <c r="J13" i="11"/>
  <c r="J77" i="11"/>
  <c r="J141" i="11"/>
  <c r="J205" i="11"/>
  <c r="J56" i="11"/>
  <c r="J88" i="11"/>
  <c r="J136" i="11"/>
  <c r="J200" i="11"/>
  <c r="J232" i="11"/>
  <c r="J57" i="11"/>
  <c r="J73" i="11"/>
  <c r="J89" i="11"/>
  <c r="J105" i="11"/>
  <c r="J121" i="11"/>
  <c r="J137" i="11"/>
  <c r="J153" i="11"/>
  <c r="J169" i="11"/>
  <c r="J185" i="11"/>
  <c r="J201" i="11"/>
  <c r="J217" i="11"/>
  <c r="J233" i="11"/>
  <c r="J249" i="11"/>
  <c r="J41" i="11"/>
  <c r="J33" i="11"/>
  <c r="J16" i="11"/>
  <c r="J24" i="11"/>
  <c r="J104" i="11"/>
  <c r="J168" i="11"/>
  <c r="J216" i="11"/>
  <c r="J40" i="11"/>
  <c r="J48" i="11"/>
  <c r="J64" i="11"/>
  <c r="J80" i="11"/>
  <c r="J96" i="11"/>
  <c r="J112" i="11"/>
  <c r="J128" i="11"/>
  <c r="J144" i="11"/>
  <c r="J160" i="11"/>
  <c r="J176" i="11"/>
  <c r="J192" i="11"/>
  <c r="J208" i="11"/>
  <c r="J224" i="11"/>
  <c r="J240" i="11"/>
  <c r="J256" i="11"/>
  <c r="J17" i="11"/>
  <c r="J25" i="11"/>
  <c r="J72" i="11"/>
  <c r="J120" i="11"/>
  <c r="J152" i="11"/>
  <c r="J184" i="11"/>
  <c r="J248" i="11"/>
  <c r="J32" i="11"/>
  <c r="J49" i="11"/>
  <c r="J65" i="11"/>
  <c r="J81" i="11"/>
  <c r="J97" i="11"/>
  <c r="J113" i="11"/>
  <c r="J129" i="11"/>
  <c r="J145" i="11"/>
  <c r="J161" i="11"/>
  <c r="J177" i="11"/>
  <c r="J193" i="11"/>
  <c r="J209" i="11"/>
  <c r="J225" i="11"/>
  <c r="J241" i="11"/>
  <c r="J257" i="11"/>
  <c r="J265" i="11"/>
  <c r="I1" i="45"/>
  <c r="J1" i="45"/>
  <c r="I2" i="45"/>
  <c r="J2" i="45"/>
  <c r="I3" i="45"/>
  <c r="J3" i="45"/>
  <c r="I4" i="45"/>
  <c r="J4" i="45"/>
  <c r="I5" i="45"/>
  <c r="J5" i="45"/>
  <c r="I6" i="45"/>
  <c r="J6" i="45"/>
  <c r="I7" i="45"/>
  <c r="J7" i="45"/>
  <c r="I8" i="45"/>
  <c r="J8" i="45"/>
  <c r="I9" i="45"/>
  <c r="J9" i="45"/>
  <c r="K9" i="45"/>
  <c r="D10" i="45"/>
  <c r="F10" i="45"/>
  <c r="I10" i="45"/>
  <c r="K10" i="45"/>
  <c r="D11" i="45"/>
  <c r="F11" i="45"/>
  <c r="I11" i="45"/>
  <c r="K11" i="45"/>
  <c r="D12" i="45"/>
  <c r="E11" i="45"/>
  <c r="F12" i="45"/>
  <c r="I12" i="45"/>
  <c r="K12" i="45"/>
  <c r="D13" i="45"/>
  <c r="F13" i="45"/>
  <c r="I13" i="45"/>
  <c r="K13" i="45"/>
  <c r="D14" i="45"/>
  <c r="F14" i="45"/>
  <c r="I14" i="45"/>
  <c r="K14" i="45"/>
  <c r="D15" i="45"/>
  <c r="E14" i="45"/>
  <c r="F15" i="45"/>
  <c r="I15" i="45"/>
  <c r="K15" i="45"/>
  <c r="D16" i="45"/>
  <c r="E15" i="45"/>
  <c r="F16" i="45"/>
  <c r="I16" i="45"/>
  <c r="K16" i="45"/>
  <c r="D17" i="45"/>
  <c r="F17" i="45"/>
  <c r="I17" i="45"/>
  <c r="K17" i="45"/>
  <c r="D18" i="45"/>
  <c r="F18" i="45"/>
  <c r="I18" i="45"/>
  <c r="K18" i="45"/>
  <c r="D19" i="45"/>
  <c r="F19" i="45"/>
  <c r="I19" i="45"/>
  <c r="K19" i="45"/>
  <c r="D20" i="45"/>
  <c r="E19" i="45"/>
  <c r="F20" i="45"/>
  <c r="I20" i="45"/>
  <c r="K20" i="45"/>
  <c r="D21" i="45"/>
  <c r="E20" i="45"/>
  <c r="F21" i="45"/>
  <c r="I21" i="45"/>
  <c r="K21" i="45"/>
  <c r="D22" i="45"/>
  <c r="E21" i="45"/>
  <c r="F22" i="45"/>
  <c r="I22" i="45"/>
  <c r="K22" i="45"/>
  <c r="D23" i="45"/>
  <c r="E22" i="45"/>
  <c r="F23" i="45"/>
  <c r="I23" i="45"/>
  <c r="K23" i="45"/>
  <c r="D24" i="45"/>
  <c r="E23" i="45"/>
  <c r="F24" i="45"/>
  <c r="I24" i="45"/>
  <c r="K24" i="45"/>
  <c r="D25" i="45"/>
  <c r="F25" i="45"/>
  <c r="I25" i="45"/>
  <c r="K25" i="45"/>
  <c r="D26" i="45"/>
  <c r="F26" i="45"/>
  <c r="I26" i="45"/>
  <c r="K26" i="45"/>
  <c r="D27" i="45"/>
  <c r="F27" i="45"/>
  <c r="I27" i="45"/>
  <c r="K27" i="45"/>
  <c r="D28" i="45"/>
  <c r="E27" i="45"/>
  <c r="F28" i="45"/>
  <c r="I28" i="45"/>
  <c r="K28" i="45"/>
  <c r="D29" i="45"/>
  <c r="F29" i="45"/>
  <c r="I29" i="45"/>
  <c r="K29" i="45"/>
  <c r="D30" i="45"/>
  <c r="F30" i="45"/>
  <c r="I30" i="45"/>
  <c r="K30" i="45"/>
  <c r="D31" i="45"/>
  <c r="E30" i="45"/>
  <c r="F31" i="45"/>
  <c r="I31" i="45"/>
  <c r="K31" i="45"/>
  <c r="D32" i="45"/>
  <c r="E31" i="45"/>
  <c r="F32" i="45"/>
  <c r="I32" i="45"/>
  <c r="K32" i="45"/>
  <c r="D33" i="45"/>
  <c r="F33" i="45"/>
  <c r="I33" i="45"/>
  <c r="K33" i="45"/>
  <c r="D34" i="45"/>
  <c r="F34" i="45"/>
  <c r="I34" i="45"/>
  <c r="K34" i="45"/>
  <c r="D35" i="45"/>
  <c r="F35" i="45"/>
  <c r="I35" i="45"/>
  <c r="K35" i="45"/>
  <c r="D36" i="45"/>
  <c r="E35" i="45"/>
  <c r="F36" i="45"/>
  <c r="I36" i="45"/>
  <c r="K36" i="45"/>
  <c r="D37" i="45"/>
  <c r="E36" i="45"/>
  <c r="F37" i="45"/>
  <c r="I37" i="45"/>
  <c r="K37" i="45"/>
  <c r="D38" i="45"/>
  <c r="E37" i="45"/>
  <c r="F38" i="45"/>
  <c r="I38" i="45"/>
  <c r="K38" i="45"/>
  <c r="D39" i="45"/>
  <c r="E38" i="45"/>
  <c r="F39" i="45"/>
  <c r="I39" i="45"/>
  <c r="K39" i="45"/>
  <c r="D40" i="45"/>
  <c r="E39" i="45"/>
  <c r="F40" i="45"/>
  <c r="I40" i="45"/>
  <c r="K40" i="45"/>
  <c r="D41" i="45"/>
  <c r="F41" i="45"/>
  <c r="I41" i="45"/>
  <c r="K41" i="45"/>
  <c r="D42" i="45"/>
  <c r="F42" i="45"/>
  <c r="I42" i="45"/>
  <c r="K42" i="45"/>
  <c r="D43" i="45"/>
  <c r="F43" i="45"/>
  <c r="I43" i="45"/>
  <c r="K43" i="45"/>
  <c r="D44" i="45"/>
  <c r="E43" i="45"/>
  <c r="F44" i="45"/>
  <c r="I44" i="45"/>
  <c r="K44" i="45"/>
  <c r="D45" i="45"/>
  <c r="F45" i="45"/>
  <c r="I45" i="45"/>
  <c r="K45" i="45"/>
  <c r="D46" i="45"/>
  <c r="F46" i="45"/>
  <c r="I46" i="45"/>
  <c r="K46" i="45"/>
  <c r="D47" i="45"/>
  <c r="E46" i="45"/>
  <c r="F47" i="45"/>
  <c r="I47" i="45"/>
  <c r="K47" i="45"/>
  <c r="D48" i="45"/>
  <c r="E47" i="45"/>
  <c r="F48" i="45"/>
  <c r="I48" i="45"/>
  <c r="K48" i="45"/>
  <c r="D49" i="45"/>
  <c r="F49" i="45"/>
  <c r="I49" i="45"/>
  <c r="K49" i="45"/>
  <c r="D50" i="45"/>
  <c r="F50" i="45"/>
  <c r="I50" i="45"/>
  <c r="K50" i="45"/>
  <c r="D51" i="45"/>
  <c r="F51" i="45"/>
  <c r="I51" i="45"/>
  <c r="K51" i="45"/>
  <c r="D52" i="45"/>
  <c r="E51" i="45"/>
  <c r="F52" i="45"/>
  <c r="I52" i="45"/>
  <c r="K52" i="45"/>
  <c r="D53" i="45"/>
  <c r="E52" i="45"/>
  <c r="F53" i="45"/>
  <c r="I53" i="45"/>
  <c r="K53" i="45"/>
  <c r="D54" i="45"/>
  <c r="E53" i="45"/>
  <c r="F54" i="45"/>
  <c r="I54" i="45"/>
  <c r="K54" i="45"/>
  <c r="D55" i="45"/>
  <c r="E54" i="45"/>
  <c r="F55" i="45"/>
  <c r="I55" i="45"/>
  <c r="K55" i="45"/>
  <c r="D56" i="45"/>
  <c r="E55" i="45"/>
  <c r="F56" i="45"/>
  <c r="I56" i="45"/>
  <c r="K56" i="45"/>
  <c r="D57" i="45"/>
  <c r="F57" i="45"/>
  <c r="I57" i="45"/>
  <c r="K57" i="45"/>
  <c r="D58" i="45"/>
  <c r="F58" i="45"/>
  <c r="I58" i="45"/>
  <c r="K58" i="45"/>
  <c r="D59" i="45"/>
  <c r="F59" i="45"/>
  <c r="I59" i="45"/>
  <c r="K59" i="45"/>
  <c r="D60" i="45"/>
  <c r="E59" i="45"/>
  <c r="F60" i="45"/>
  <c r="I60" i="45"/>
  <c r="K60" i="45"/>
  <c r="D61" i="45"/>
  <c r="F61" i="45"/>
  <c r="I61" i="45"/>
  <c r="K61" i="45"/>
  <c r="D62" i="45"/>
  <c r="F62" i="45"/>
  <c r="I62" i="45"/>
  <c r="K62" i="45"/>
  <c r="D63" i="45"/>
  <c r="E62" i="45"/>
  <c r="F63" i="45"/>
  <c r="I63" i="45"/>
  <c r="K63" i="45"/>
  <c r="D64" i="45"/>
  <c r="E63" i="45"/>
  <c r="F64" i="45"/>
  <c r="I64" i="45"/>
  <c r="K64" i="45"/>
  <c r="D65" i="45"/>
  <c r="F65" i="45"/>
  <c r="I65" i="45"/>
  <c r="K65" i="45"/>
  <c r="D66" i="45"/>
  <c r="F66" i="45"/>
  <c r="I66" i="45"/>
  <c r="K66" i="45"/>
  <c r="D67" i="45"/>
  <c r="F67" i="45"/>
  <c r="I67" i="45"/>
  <c r="K67" i="45"/>
  <c r="D68" i="45"/>
  <c r="E67" i="45"/>
  <c r="F68" i="45"/>
  <c r="I68" i="45"/>
  <c r="K68" i="45"/>
  <c r="D69" i="45"/>
  <c r="E68" i="45"/>
  <c r="F69" i="45"/>
  <c r="I69" i="45"/>
  <c r="K69" i="45"/>
  <c r="D70" i="45"/>
  <c r="E69" i="45"/>
  <c r="F70" i="45"/>
  <c r="I70" i="45"/>
  <c r="K70" i="45"/>
  <c r="D71" i="45"/>
  <c r="E70" i="45"/>
  <c r="F71" i="45"/>
  <c r="I71" i="45"/>
  <c r="K71" i="45"/>
  <c r="D72" i="45"/>
  <c r="E71" i="45"/>
  <c r="F72" i="45"/>
  <c r="I72" i="45"/>
  <c r="K72" i="45"/>
  <c r="D73" i="45"/>
  <c r="F73" i="45"/>
  <c r="I73" i="45"/>
  <c r="K73" i="45"/>
  <c r="D74" i="45"/>
  <c r="F74" i="45"/>
  <c r="I74" i="45"/>
  <c r="K74" i="45"/>
  <c r="D75" i="45"/>
  <c r="F75" i="45"/>
  <c r="I75" i="45"/>
  <c r="K75" i="45"/>
  <c r="D76" i="45"/>
  <c r="E75" i="45"/>
  <c r="F76" i="45"/>
  <c r="I76" i="45"/>
  <c r="K76" i="45"/>
  <c r="D77" i="45"/>
  <c r="F77" i="45"/>
  <c r="I77" i="45"/>
  <c r="K77" i="45"/>
  <c r="D78" i="45"/>
  <c r="F78" i="45"/>
  <c r="I78" i="45"/>
  <c r="K78" i="45"/>
  <c r="D79" i="45"/>
  <c r="E78" i="45"/>
  <c r="F79" i="45"/>
  <c r="I79" i="45"/>
  <c r="K79" i="45"/>
  <c r="D80" i="45"/>
  <c r="E79" i="45"/>
  <c r="F80" i="45"/>
  <c r="I80" i="45"/>
  <c r="K80" i="45"/>
  <c r="D81" i="45"/>
  <c r="F81" i="45"/>
  <c r="I81" i="45"/>
  <c r="K81" i="45"/>
  <c r="D82" i="45"/>
  <c r="F82" i="45"/>
  <c r="I82" i="45"/>
  <c r="K82" i="45"/>
  <c r="D83" i="45"/>
  <c r="F83" i="45"/>
  <c r="I83" i="45"/>
  <c r="K83" i="45"/>
  <c r="D84" i="45"/>
  <c r="E83" i="45"/>
  <c r="F84" i="45"/>
  <c r="I84" i="45"/>
  <c r="K84" i="45"/>
  <c r="D85" i="45"/>
  <c r="E84" i="45"/>
  <c r="F85" i="45"/>
  <c r="I85" i="45"/>
  <c r="K85" i="45"/>
  <c r="D86" i="45"/>
  <c r="E85" i="45"/>
  <c r="F86" i="45"/>
  <c r="I86" i="45"/>
  <c r="K86" i="45"/>
  <c r="D87" i="45"/>
  <c r="F87" i="45"/>
  <c r="I87" i="45"/>
  <c r="K87" i="45"/>
  <c r="D88" i="45"/>
  <c r="E87" i="45"/>
  <c r="F88" i="45"/>
  <c r="I88" i="45"/>
  <c r="K88" i="45"/>
  <c r="D89" i="45"/>
  <c r="F89" i="45"/>
  <c r="I89" i="45"/>
  <c r="K89" i="45"/>
  <c r="D90" i="45"/>
  <c r="F90" i="45"/>
  <c r="I90" i="45"/>
  <c r="K90" i="45"/>
  <c r="D91" i="45"/>
  <c r="F91" i="45"/>
  <c r="I91" i="45"/>
  <c r="K91" i="45"/>
  <c r="D92" i="45"/>
  <c r="F92" i="45"/>
  <c r="I92" i="45"/>
  <c r="K92" i="45"/>
  <c r="D93" i="45"/>
  <c r="F93" i="45"/>
  <c r="I93" i="45"/>
  <c r="K93" i="45"/>
  <c r="D94" i="45"/>
  <c r="F94" i="45"/>
  <c r="I94" i="45"/>
  <c r="K94" i="45"/>
  <c r="D95" i="45"/>
  <c r="E94" i="45"/>
  <c r="F95" i="45"/>
  <c r="I95" i="45"/>
  <c r="K95" i="45"/>
  <c r="D96" i="45"/>
  <c r="E95" i="45"/>
  <c r="F96" i="45"/>
  <c r="I96" i="45"/>
  <c r="K96" i="45"/>
  <c r="D97" i="45"/>
  <c r="F97" i="45"/>
  <c r="I97" i="45"/>
  <c r="K97" i="45"/>
  <c r="D98" i="45"/>
  <c r="F98" i="45"/>
  <c r="I98" i="45"/>
  <c r="K98" i="45"/>
  <c r="D99" i="45"/>
  <c r="F99" i="45"/>
  <c r="I99" i="45"/>
  <c r="K99" i="45"/>
  <c r="D100" i="45"/>
  <c r="E99" i="45"/>
  <c r="F100" i="45"/>
  <c r="I100" i="45"/>
  <c r="K100" i="45"/>
  <c r="D101" i="45"/>
  <c r="E100" i="45"/>
  <c r="F101" i="45"/>
  <c r="I101" i="45"/>
  <c r="K101" i="45"/>
  <c r="D102" i="45"/>
  <c r="E101" i="45"/>
  <c r="F102" i="45"/>
  <c r="I102" i="45"/>
  <c r="K102" i="45"/>
  <c r="D103" i="45"/>
  <c r="E102" i="45"/>
  <c r="F103" i="45"/>
  <c r="I103" i="45"/>
  <c r="K103" i="45"/>
  <c r="D104" i="45"/>
  <c r="E103" i="45"/>
  <c r="F104" i="45"/>
  <c r="I104" i="45"/>
  <c r="K104" i="45"/>
  <c r="D105" i="45"/>
  <c r="F105" i="45"/>
  <c r="I105" i="45"/>
  <c r="K105" i="45"/>
  <c r="D106" i="45"/>
  <c r="F106" i="45"/>
  <c r="I106" i="45"/>
  <c r="K106" i="45"/>
  <c r="D107" i="45"/>
  <c r="F107" i="45"/>
  <c r="I107" i="45"/>
  <c r="K107" i="45"/>
  <c r="D108" i="45"/>
  <c r="E107" i="45"/>
  <c r="F108" i="45"/>
  <c r="I108" i="45"/>
  <c r="K108" i="45"/>
  <c r="D109" i="45"/>
  <c r="F109" i="45"/>
  <c r="I109" i="45"/>
  <c r="K109" i="45"/>
  <c r="D110" i="45"/>
  <c r="F110" i="45"/>
  <c r="I110" i="45"/>
  <c r="K110" i="45"/>
  <c r="D111" i="45"/>
  <c r="E110" i="45"/>
  <c r="F111" i="45"/>
  <c r="I111" i="45"/>
  <c r="K111" i="45"/>
  <c r="D112" i="45"/>
  <c r="E111" i="45"/>
  <c r="F112" i="45"/>
  <c r="I112" i="45"/>
  <c r="K112" i="45"/>
  <c r="D113" i="45"/>
  <c r="F113" i="45"/>
  <c r="I113" i="45"/>
  <c r="K113" i="45"/>
  <c r="D114" i="45"/>
  <c r="F114" i="45"/>
  <c r="I114" i="45"/>
  <c r="K114" i="45"/>
  <c r="D115" i="45"/>
  <c r="F115" i="45"/>
  <c r="I115" i="45"/>
  <c r="K115" i="45"/>
  <c r="D116" i="45"/>
  <c r="E115" i="45"/>
  <c r="F116" i="45"/>
  <c r="I116" i="45"/>
  <c r="K116" i="45"/>
  <c r="D117" i="45"/>
  <c r="E116" i="45"/>
  <c r="F117" i="45"/>
  <c r="I117" i="45"/>
  <c r="K117" i="45"/>
  <c r="D118" i="45"/>
  <c r="E117" i="45"/>
  <c r="F118" i="45"/>
  <c r="I118" i="45"/>
  <c r="K118" i="45"/>
  <c r="D119" i="45"/>
  <c r="E118" i="45"/>
  <c r="F119" i="45"/>
  <c r="I119" i="45"/>
  <c r="K119" i="45"/>
  <c r="D120" i="45"/>
  <c r="E119" i="45"/>
  <c r="F120" i="45"/>
  <c r="I120" i="45"/>
  <c r="K120" i="45"/>
  <c r="D121" i="45"/>
  <c r="F121" i="45"/>
  <c r="I121" i="45"/>
  <c r="K121" i="45"/>
  <c r="D122" i="45"/>
  <c r="F122" i="45"/>
  <c r="I122" i="45"/>
  <c r="K122" i="45"/>
  <c r="D123" i="45"/>
  <c r="F123" i="45"/>
  <c r="I123" i="45"/>
  <c r="K123" i="45"/>
  <c r="D124" i="45"/>
  <c r="E123" i="45"/>
  <c r="F124" i="45"/>
  <c r="I124" i="45"/>
  <c r="K124" i="45"/>
  <c r="D125" i="45"/>
  <c r="F125" i="45"/>
  <c r="I125" i="45"/>
  <c r="K125" i="45"/>
  <c r="D126" i="45"/>
  <c r="F126" i="45"/>
  <c r="I126" i="45"/>
  <c r="K126" i="45"/>
  <c r="D127" i="45"/>
  <c r="E126" i="45"/>
  <c r="F127" i="45"/>
  <c r="I127" i="45"/>
  <c r="K127" i="45"/>
  <c r="D128" i="45"/>
  <c r="E127" i="45"/>
  <c r="F128" i="45"/>
  <c r="I128" i="45"/>
  <c r="K128" i="45"/>
  <c r="D129" i="45"/>
  <c r="F129" i="45"/>
  <c r="I129" i="45"/>
  <c r="K129" i="45"/>
  <c r="D130" i="45"/>
  <c r="F130" i="45"/>
  <c r="I130" i="45"/>
  <c r="K130" i="45"/>
  <c r="D131" i="45"/>
  <c r="F131" i="45"/>
  <c r="I131" i="45"/>
  <c r="K131" i="45"/>
  <c r="D132" i="45"/>
  <c r="E131" i="45"/>
  <c r="F132" i="45"/>
  <c r="I132" i="45"/>
  <c r="K132" i="45"/>
  <c r="D133" i="45"/>
  <c r="E132" i="45"/>
  <c r="F133" i="45"/>
  <c r="I133" i="45"/>
  <c r="K133" i="45"/>
  <c r="D134" i="45"/>
  <c r="E133" i="45"/>
  <c r="F134" i="45"/>
  <c r="I134" i="45"/>
  <c r="K134" i="45"/>
  <c r="D135" i="45"/>
  <c r="E134" i="45"/>
  <c r="F135" i="45"/>
  <c r="I135" i="45"/>
  <c r="K135" i="45"/>
  <c r="D136" i="45"/>
  <c r="E135" i="45"/>
  <c r="F136" i="45"/>
  <c r="I136" i="45"/>
  <c r="K136" i="45"/>
  <c r="D137" i="45"/>
  <c r="F137" i="45"/>
  <c r="I137" i="45"/>
  <c r="K137" i="45"/>
  <c r="D138" i="45"/>
  <c r="F138" i="45"/>
  <c r="I138" i="45"/>
  <c r="K138" i="45"/>
  <c r="D139" i="45"/>
  <c r="F139" i="45"/>
  <c r="I139" i="45"/>
  <c r="K139" i="45"/>
  <c r="D140" i="45"/>
  <c r="E139" i="45"/>
  <c r="F140" i="45"/>
  <c r="I140" i="45"/>
  <c r="K140" i="45"/>
  <c r="D141" i="45"/>
  <c r="F141" i="45"/>
  <c r="I141" i="45"/>
  <c r="K141" i="45"/>
  <c r="D142" i="45"/>
  <c r="F142" i="45"/>
  <c r="I142" i="45"/>
  <c r="K142" i="45"/>
  <c r="D143" i="45"/>
  <c r="E142" i="45"/>
  <c r="F143" i="45"/>
  <c r="I143" i="45"/>
  <c r="K143" i="45"/>
  <c r="D144" i="45"/>
  <c r="E143" i="45"/>
  <c r="F144" i="45"/>
  <c r="I144" i="45"/>
  <c r="K144" i="45"/>
  <c r="D145" i="45"/>
  <c r="F145" i="45"/>
  <c r="I145" i="45"/>
  <c r="K145" i="45"/>
  <c r="D146" i="45"/>
  <c r="F146" i="45"/>
  <c r="I146" i="45"/>
  <c r="K146" i="45"/>
  <c r="D147" i="45"/>
  <c r="F147" i="45"/>
  <c r="I147" i="45"/>
  <c r="K147" i="45"/>
  <c r="D148" i="45"/>
  <c r="E147" i="45"/>
  <c r="F148" i="45"/>
  <c r="I148" i="45"/>
  <c r="K148" i="45"/>
  <c r="D149" i="45"/>
  <c r="E148" i="45"/>
  <c r="F149" i="45"/>
  <c r="I149" i="45"/>
  <c r="K149" i="45"/>
  <c r="D150" i="45"/>
  <c r="E149" i="45"/>
  <c r="F150" i="45"/>
  <c r="I150" i="45"/>
  <c r="K150" i="45"/>
  <c r="D151" i="45"/>
  <c r="E150" i="45"/>
  <c r="F151" i="45"/>
  <c r="I151" i="45"/>
  <c r="K151" i="45"/>
  <c r="D152" i="45"/>
  <c r="F152" i="45"/>
  <c r="I152" i="45"/>
  <c r="K152" i="45"/>
  <c r="D153" i="45"/>
  <c r="F153" i="45"/>
  <c r="I153" i="45"/>
  <c r="K153" i="45"/>
  <c r="D154" i="45"/>
  <c r="F154" i="45"/>
  <c r="I154" i="45"/>
  <c r="K154" i="45"/>
  <c r="D155" i="45"/>
  <c r="F155" i="45"/>
  <c r="I155" i="45"/>
  <c r="K155" i="45"/>
  <c r="D156" i="45"/>
  <c r="E155" i="45"/>
  <c r="F156" i="45"/>
  <c r="I156" i="45"/>
  <c r="K156" i="45"/>
  <c r="D157" i="45"/>
  <c r="F157" i="45"/>
  <c r="I157" i="45"/>
  <c r="K157" i="45"/>
  <c r="D158" i="45"/>
  <c r="F158" i="45"/>
  <c r="I158" i="45"/>
  <c r="K158" i="45"/>
  <c r="D159" i="45"/>
  <c r="E158" i="45"/>
  <c r="F159" i="45"/>
  <c r="I159" i="45"/>
  <c r="K159" i="45"/>
  <c r="D160" i="45"/>
  <c r="E159" i="45"/>
  <c r="F160" i="45"/>
  <c r="I160" i="45"/>
  <c r="K160" i="45"/>
  <c r="D161" i="45"/>
  <c r="F161" i="45"/>
  <c r="I161" i="45"/>
  <c r="K161" i="45"/>
  <c r="D162" i="45"/>
  <c r="E161" i="45"/>
  <c r="F162" i="45"/>
  <c r="I162" i="45"/>
  <c r="K162" i="45"/>
  <c r="D163" i="45"/>
  <c r="F163" i="45"/>
  <c r="I163" i="45"/>
  <c r="K163" i="45"/>
  <c r="D164" i="45"/>
  <c r="E163" i="45"/>
  <c r="F164" i="45"/>
  <c r="I164" i="45"/>
  <c r="K164" i="45"/>
  <c r="D165" i="45"/>
  <c r="E164" i="45"/>
  <c r="F165" i="45"/>
  <c r="I165" i="45"/>
  <c r="K165" i="45"/>
  <c r="D166" i="45"/>
  <c r="E165" i="45"/>
  <c r="F166" i="45"/>
  <c r="I166" i="45"/>
  <c r="K166" i="45"/>
  <c r="D167" i="45"/>
  <c r="E166" i="45"/>
  <c r="F167" i="45"/>
  <c r="I167" i="45"/>
  <c r="K167" i="45"/>
  <c r="D168" i="45"/>
  <c r="F168" i="45"/>
  <c r="I168" i="45"/>
  <c r="K168" i="45"/>
  <c r="D169" i="45"/>
  <c r="F169" i="45"/>
  <c r="I169" i="45"/>
  <c r="K169" i="45"/>
  <c r="D170" i="45"/>
  <c r="F170" i="45"/>
  <c r="I170" i="45"/>
  <c r="K170" i="45"/>
  <c r="D171" i="45"/>
  <c r="F171" i="45"/>
  <c r="I171" i="45"/>
  <c r="K171" i="45"/>
  <c r="D172" i="45"/>
  <c r="F172" i="45"/>
  <c r="I172" i="45"/>
  <c r="K172" i="45"/>
  <c r="D173" i="45"/>
  <c r="F173" i="45"/>
  <c r="I173" i="45"/>
  <c r="K173" i="45"/>
  <c r="D174" i="45"/>
  <c r="F174" i="45"/>
  <c r="I174" i="45"/>
  <c r="K174" i="45"/>
  <c r="D175" i="45"/>
  <c r="E174" i="45"/>
  <c r="F175" i="45"/>
  <c r="I175" i="45"/>
  <c r="K175" i="45"/>
  <c r="D176" i="45"/>
  <c r="E175" i="45"/>
  <c r="F176" i="45"/>
  <c r="I176" i="45"/>
  <c r="K176" i="45"/>
  <c r="D177" i="45"/>
  <c r="F177" i="45"/>
  <c r="I177" i="45"/>
  <c r="K177" i="45"/>
  <c r="D178" i="45"/>
  <c r="F178" i="45"/>
  <c r="I178" i="45"/>
  <c r="K178" i="45"/>
  <c r="D179" i="45"/>
  <c r="F179" i="45"/>
  <c r="I179" i="45"/>
  <c r="K179" i="45"/>
  <c r="D180" i="45"/>
  <c r="E179" i="45"/>
  <c r="F180" i="45"/>
  <c r="I180" i="45"/>
  <c r="K180" i="45"/>
  <c r="D181" i="45"/>
  <c r="E180" i="45"/>
  <c r="F181" i="45"/>
  <c r="I181" i="45"/>
  <c r="K181" i="45"/>
  <c r="D182" i="45"/>
  <c r="E181" i="45"/>
  <c r="F182" i="45"/>
  <c r="I182" i="45"/>
  <c r="K182" i="45"/>
  <c r="D183" i="45"/>
  <c r="E182" i="45"/>
  <c r="F183" i="45"/>
  <c r="I183" i="45"/>
  <c r="K183" i="45"/>
  <c r="D184" i="45"/>
  <c r="E183" i="45"/>
  <c r="F184" i="45"/>
  <c r="I184" i="45"/>
  <c r="K184" i="45"/>
  <c r="D185" i="45"/>
  <c r="F185" i="45"/>
  <c r="I185" i="45"/>
  <c r="K185" i="45"/>
  <c r="D186" i="45"/>
  <c r="F186" i="45"/>
  <c r="I186" i="45"/>
  <c r="K186" i="45"/>
  <c r="D187" i="45"/>
  <c r="F187" i="45"/>
  <c r="I187" i="45"/>
  <c r="K187" i="45"/>
  <c r="D188" i="45"/>
  <c r="E187" i="45"/>
  <c r="F188" i="45"/>
  <c r="I188" i="45"/>
  <c r="K188" i="45"/>
  <c r="D189" i="45"/>
  <c r="F189" i="45"/>
  <c r="I189" i="45"/>
  <c r="K189" i="45"/>
  <c r="D190" i="45"/>
  <c r="F190" i="45"/>
  <c r="I190" i="45"/>
  <c r="K190" i="45"/>
  <c r="D191" i="45"/>
  <c r="E190" i="45"/>
  <c r="F191" i="45"/>
  <c r="I191" i="45"/>
  <c r="K191" i="45"/>
  <c r="D192" i="45"/>
  <c r="F192" i="45"/>
  <c r="I192" i="45"/>
  <c r="K192" i="45"/>
  <c r="D193" i="45"/>
  <c r="F193" i="45"/>
  <c r="I193" i="45"/>
  <c r="K193" i="45"/>
  <c r="D194" i="45"/>
  <c r="E193" i="45"/>
  <c r="F194" i="45"/>
  <c r="I194" i="45"/>
  <c r="K194" i="45"/>
  <c r="D195" i="45"/>
  <c r="E194" i="45"/>
  <c r="F195" i="45"/>
  <c r="I195" i="45"/>
  <c r="K195" i="45"/>
  <c r="D196" i="45"/>
  <c r="F196" i="45"/>
  <c r="I196" i="45"/>
  <c r="K196" i="45"/>
  <c r="D197" i="45"/>
  <c r="F197" i="45"/>
  <c r="I197" i="45"/>
  <c r="K197" i="45"/>
  <c r="D198" i="45"/>
  <c r="E197" i="45"/>
  <c r="F198" i="45"/>
  <c r="I198" i="45"/>
  <c r="K198" i="45"/>
  <c r="D199" i="45"/>
  <c r="E198" i="45"/>
  <c r="F199" i="45"/>
  <c r="I199" i="45"/>
  <c r="K199" i="45"/>
  <c r="D200" i="45"/>
  <c r="F200" i="45"/>
  <c r="I200" i="45"/>
  <c r="K200" i="45"/>
  <c r="D201" i="45"/>
  <c r="F201" i="45"/>
  <c r="I201" i="45"/>
  <c r="K201" i="45"/>
  <c r="D202" i="45"/>
  <c r="E201" i="45"/>
  <c r="F202" i="45"/>
  <c r="I202" i="45"/>
  <c r="K202" i="45"/>
  <c r="D203" i="45"/>
  <c r="E202" i="45"/>
  <c r="F203" i="45"/>
  <c r="I203" i="45"/>
  <c r="K203" i="45"/>
  <c r="D204" i="45"/>
  <c r="F204" i="45"/>
  <c r="I204" i="45"/>
  <c r="K204" i="45"/>
  <c r="D205" i="45"/>
  <c r="F205" i="45"/>
  <c r="I205" i="45"/>
  <c r="K205" i="45"/>
  <c r="D206" i="45"/>
  <c r="E205" i="45"/>
  <c r="F206" i="45"/>
  <c r="I206" i="45"/>
  <c r="K206" i="45"/>
  <c r="D207" i="45"/>
  <c r="E206" i="45"/>
  <c r="F207" i="45"/>
  <c r="I207" i="45"/>
  <c r="K207" i="45"/>
  <c r="D208" i="45"/>
  <c r="F208" i="45"/>
  <c r="I208" i="45"/>
  <c r="K208" i="45"/>
  <c r="D209" i="45"/>
  <c r="F209" i="45"/>
  <c r="I209" i="45"/>
  <c r="K209" i="45"/>
  <c r="D210" i="45"/>
  <c r="E209" i="45"/>
  <c r="F210" i="45"/>
  <c r="I210" i="45"/>
  <c r="K210" i="45"/>
  <c r="D211" i="45"/>
  <c r="E210" i="45"/>
  <c r="F211" i="45"/>
  <c r="I211" i="45"/>
  <c r="K211" i="45"/>
  <c r="D212" i="45"/>
  <c r="F212" i="45"/>
  <c r="I212" i="45"/>
  <c r="K212" i="45"/>
  <c r="D213" i="45"/>
  <c r="F213" i="45"/>
  <c r="I213" i="45"/>
  <c r="K213" i="45"/>
  <c r="D214" i="45"/>
  <c r="E213" i="45"/>
  <c r="F214" i="45"/>
  <c r="I214" i="45"/>
  <c r="K214" i="45"/>
  <c r="D215" i="45"/>
  <c r="F215" i="45"/>
  <c r="I215" i="45"/>
  <c r="K215" i="45"/>
  <c r="D216" i="45"/>
  <c r="F216" i="45"/>
  <c r="I216" i="45"/>
  <c r="K216" i="45"/>
  <c r="D217" i="45"/>
  <c r="F217" i="45"/>
  <c r="I217" i="45"/>
  <c r="K217" i="45"/>
  <c r="D218" i="45"/>
  <c r="E217" i="45"/>
  <c r="F218" i="45"/>
  <c r="I218" i="45"/>
  <c r="K218" i="45"/>
  <c r="D219" i="45"/>
  <c r="E218" i="45"/>
  <c r="F219" i="45"/>
  <c r="I219" i="45"/>
  <c r="K219" i="45"/>
  <c r="D220" i="45"/>
  <c r="F220" i="45"/>
  <c r="I220" i="45"/>
  <c r="K220" i="45"/>
  <c r="D221" i="45"/>
  <c r="F221" i="45"/>
  <c r="I221" i="45"/>
  <c r="K221" i="45"/>
  <c r="D222" i="45"/>
  <c r="E221" i="45"/>
  <c r="F222" i="45"/>
  <c r="I222" i="45"/>
  <c r="K222" i="45"/>
  <c r="D223" i="45"/>
  <c r="E222" i="45"/>
  <c r="F223" i="45"/>
  <c r="I223" i="45"/>
  <c r="K223" i="45"/>
  <c r="D224" i="45"/>
  <c r="F224" i="45"/>
  <c r="I224" i="45"/>
  <c r="K224" i="45"/>
  <c r="D225" i="45"/>
  <c r="F225" i="45"/>
  <c r="I225" i="45"/>
  <c r="K225" i="45"/>
  <c r="D226" i="45"/>
  <c r="E225" i="45"/>
  <c r="F226" i="45"/>
  <c r="I226" i="45"/>
  <c r="K226" i="45"/>
  <c r="D227" i="45"/>
  <c r="E226" i="45"/>
  <c r="F227" i="45"/>
  <c r="I227" i="45"/>
  <c r="K227" i="45"/>
  <c r="D228" i="45"/>
  <c r="F228" i="45"/>
  <c r="I228" i="45"/>
  <c r="K228" i="45"/>
  <c r="D229" i="45"/>
  <c r="F229" i="45"/>
  <c r="I229" i="45"/>
  <c r="K229" i="45"/>
  <c r="D230" i="45"/>
  <c r="E229" i="45"/>
  <c r="F230" i="45"/>
  <c r="I230" i="45"/>
  <c r="K230" i="45"/>
  <c r="D231" i="45"/>
  <c r="E230" i="45"/>
  <c r="F231" i="45"/>
  <c r="I231" i="45"/>
  <c r="K231" i="45"/>
  <c r="D232" i="45"/>
  <c r="F232" i="45"/>
  <c r="I232" i="45"/>
  <c r="K232" i="45"/>
  <c r="D233" i="45"/>
  <c r="F233" i="45"/>
  <c r="I233" i="45"/>
  <c r="K233" i="45"/>
  <c r="D234" i="45"/>
  <c r="E233" i="45"/>
  <c r="F234" i="45"/>
  <c r="I234" i="45"/>
  <c r="K234" i="45"/>
  <c r="D235" i="45"/>
  <c r="E234" i="45"/>
  <c r="F235" i="45"/>
  <c r="I235" i="45"/>
  <c r="K235" i="45"/>
  <c r="D236" i="45"/>
  <c r="F236" i="45"/>
  <c r="I236" i="45"/>
  <c r="K236" i="45"/>
  <c r="D237" i="45"/>
  <c r="F237" i="45"/>
  <c r="I237" i="45"/>
  <c r="K237" i="45"/>
  <c r="D238" i="45"/>
  <c r="E237" i="45"/>
  <c r="F238" i="45"/>
  <c r="I238" i="45"/>
  <c r="K238" i="45"/>
  <c r="D239" i="45"/>
  <c r="E238" i="45"/>
  <c r="F239" i="45"/>
  <c r="I239" i="45"/>
  <c r="K239" i="45"/>
  <c r="D240" i="45"/>
  <c r="F240" i="45"/>
  <c r="I240" i="45"/>
  <c r="K240" i="45"/>
  <c r="D241" i="45"/>
  <c r="F241" i="45"/>
  <c r="I241" i="45"/>
  <c r="K241" i="45"/>
  <c r="D242" i="45"/>
  <c r="E241" i="45"/>
  <c r="F242" i="45"/>
  <c r="I242" i="45"/>
  <c r="K242" i="45"/>
  <c r="D243" i="45"/>
  <c r="E242" i="45"/>
  <c r="F243" i="45"/>
  <c r="I243" i="45"/>
  <c r="K243" i="45"/>
  <c r="D244" i="45"/>
  <c r="F244" i="45"/>
  <c r="I244" i="45"/>
  <c r="K244" i="45"/>
  <c r="D245" i="45"/>
  <c r="F245" i="45"/>
  <c r="I245" i="45"/>
  <c r="K245" i="45"/>
  <c r="D246" i="45"/>
  <c r="E245" i="45"/>
  <c r="F246" i="45"/>
  <c r="I246" i="45"/>
  <c r="K246" i="45"/>
  <c r="D247" i="45"/>
  <c r="E246" i="45"/>
  <c r="F247" i="45"/>
  <c r="I247" i="45"/>
  <c r="K247" i="45"/>
  <c r="D248" i="45"/>
  <c r="F248" i="45"/>
  <c r="I248" i="45"/>
  <c r="K248" i="45"/>
  <c r="D249" i="45"/>
  <c r="F249" i="45"/>
  <c r="I249" i="45"/>
  <c r="K249" i="45"/>
  <c r="D250" i="45"/>
  <c r="E249" i="45"/>
  <c r="F250" i="45"/>
  <c r="I250" i="45"/>
  <c r="K250" i="45"/>
  <c r="D251" i="45"/>
  <c r="E250" i="45"/>
  <c r="F251" i="45"/>
  <c r="I251" i="45"/>
  <c r="K251" i="45"/>
  <c r="D252" i="45"/>
  <c r="F252" i="45"/>
  <c r="I252" i="45"/>
  <c r="K252" i="45"/>
  <c r="D253" i="45"/>
  <c r="F253" i="45"/>
  <c r="I253" i="45"/>
  <c r="K253" i="45"/>
  <c r="D254" i="45"/>
  <c r="E253" i="45"/>
  <c r="F254" i="45"/>
  <c r="I254" i="45"/>
  <c r="K254" i="45"/>
  <c r="D255" i="45"/>
  <c r="E254" i="45"/>
  <c r="F255" i="45"/>
  <c r="I255" i="45"/>
  <c r="K255" i="45"/>
  <c r="D256" i="45"/>
  <c r="F256" i="45"/>
  <c r="I256" i="45"/>
  <c r="K256" i="45"/>
  <c r="D257" i="45"/>
  <c r="F257" i="45"/>
  <c r="I257" i="45"/>
  <c r="K257" i="45"/>
  <c r="D258" i="45"/>
  <c r="E257" i="45"/>
  <c r="F258" i="45"/>
  <c r="I258" i="45"/>
  <c r="K258" i="45"/>
  <c r="D259" i="45"/>
  <c r="E258" i="45"/>
  <c r="F259" i="45"/>
  <c r="I259" i="45"/>
  <c r="K259" i="45"/>
  <c r="D260" i="45"/>
  <c r="F260" i="45"/>
  <c r="I260" i="45"/>
  <c r="K260" i="45"/>
  <c r="D261" i="45"/>
  <c r="F261" i="45"/>
  <c r="I261" i="45"/>
  <c r="K261" i="45"/>
  <c r="D262" i="45"/>
  <c r="E261" i="45"/>
  <c r="F262" i="45"/>
  <c r="I262" i="45"/>
  <c r="K262" i="45"/>
  <c r="D263" i="45"/>
  <c r="E262" i="45"/>
  <c r="F263" i="45"/>
  <c r="I263" i="45"/>
  <c r="K263" i="45"/>
  <c r="D264" i="45"/>
  <c r="F264" i="45"/>
  <c r="I264" i="45"/>
  <c r="K264" i="45"/>
  <c r="D265" i="45"/>
  <c r="I265" i="45"/>
  <c r="K265" i="45"/>
  <c r="E214" i="45"/>
  <c r="G214" i="45"/>
  <c r="J214" i="45"/>
  <c r="E167" i="45"/>
  <c r="G167" i="45"/>
  <c r="J167" i="45"/>
  <c r="E91" i="45"/>
  <c r="G91" i="45"/>
  <c r="E86" i="45"/>
  <c r="G86" i="45"/>
  <c r="J86" i="45"/>
  <c r="E171" i="45"/>
  <c r="G171" i="45"/>
  <c r="J171" i="45"/>
  <c r="E146" i="45"/>
  <c r="G146" i="45"/>
  <c r="E170" i="45"/>
  <c r="G170" i="45"/>
  <c r="E106" i="45"/>
  <c r="G106" i="45"/>
  <c r="E74" i="45"/>
  <c r="G74" i="45"/>
  <c r="E50" i="45"/>
  <c r="G50" i="45"/>
  <c r="E18" i="45"/>
  <c r="G18" i="45"/>
  <c r="E186" i="45"/>
  <c r="G186" i="45"/>
  <c r="E185" i="45"/>
  <c r="G185" i="45"/>
  <c r="E145" i="45"/>
  <c r="G145" i="45"/>
  <c r="E122" i="45"/>
  <c r="G122" i="45"/>
  <c r="E121" i="45"/>
  <c r="G121" i="45"/>
  <c r="E49" i="45"/>
  <c r="G49" i="45"/>
  <c r="E260" i="45"/>
  <c r="G260" i="45"/>
  <c r="E259" i="45"/>
  <c r="G259" i="45"/>
  <c r="E244" i="45"/>
  <c r="G244" i="45"/>
  <c r="E243" i="45"/>
  <c r="G243" i="45"/>
  <c r="E228" i="45"/>
  <c r="G228" i="45"/>
  <c r="E227" i="45"/>
  <c r="G227" i="45"/>
  <c r="E212" i="45"/>
  <c r="G212" i="45"/>
  <c r="E211" i="45"/>
  <c r="G211" i="45"/>
  <c r="E196" i="45"/>
  <c r="G196" i="45"/>
  <c r="E195" i="45"/>
  <c r="G195" i="45"/>
  <c r="E178" i="45"/>
  <c r="G178" i="45"/>
  <c r="E177" i="45"/>
  <c r="G177" i="45"/>
  <c r="E151" i="45"/>
  <c r="G151" i="45"/>
  <c r="E138" i="45"/>
  <c r="G138" i="45"/>
  <c r="E114" i="45"/>
  <c r="G114" i="45"/>
  <c r="E113" i="45"/>
  <c r="G113" i="45"/>
  <c r="E82" i="45"/>
  <c r="G82" i="45"/>
  <c r="E42" i="45"/>
  <c r="G42" i="45"/>
  <c r="E34" i="45"/>
  <c r="G34" i="45"/>
  <c r="E33" i="45"/>
  <c r="G33" i="45"/>
  <c r="E252" i="45"/>
  <c r="G252" i="45"/>
  <c r="E251" i="45"/>
  <c r="G251" i="45"/>
  <c r="E236" i="45"/>
  <c r="G236" i="45"/>
  <c r="E235" i="45"/>
  <c r="G235" i="45"/>
  <c r="E220" i="45"/>
  <c r="G220" i="45"/>
  <c r="E219" i="45"/>
  <c r="G219" i="45"/>
  <c r="E204" i="45"/>
  <c r="G204" i="45"/>
  <c r="E203" i="45"/>
  <c r="G203" i="45"/>
  <c r="E162" i="45"/>
  <c r="G162" i="45"/>
  <c r="E98" i="45"/>
  <c r="G98" i="45"/>
  <c r="E97" i="45"/>
  <c r="G97" i="45"/>
  <c r="E58" i="45"/>
  <c r="G58" i="45"/>
  <c r="E57" i="45"/>
  <c r="G57" i="45"/>
  <c r="E10" i="45"/>
  <c r="G10" i="45"/>
  <c r="E188" i="45"/>
  <c r="G188" i="45"/>
  <c r="E189" i="45"/>
  <c r="G189" i="45"/>
  <c r="E154" i="45"/>
  <c r="G154" i="45"/>
  <c r="E153" i="45"/>
  <c r="G153" i="45"/>
  <c r="E264" i="45"/>
  <c r="G264" i="45"/>
  <c r="E263" i="45"/>
  <c r="G263" i="45"/>
  <c r="E256" i="45"/>
  <c r="G256" i="45"/>
  <c r="E255" i="45"/>
  <c r="G255" i="45"/>
  <c r="E248" i="45"/>
  <c r="G248" i="45"/>
  <c r="E247" i="45"/>
  <c r="G247" i="45"/>
  <c r="E240" i="45"/>
  <c r="G240" i="45"/>
  <c r="E239" i="45"/>
  <c r="G239" i="45"/>
  <c r="E232" i="45"/>
  <c r="G232" i="45"/>
  <c r="E231" i="45"/>
  <c r="G231" i="45"/>
  <c r="E224" i="45"/>
  <c r="G224" i="45"/>
  <c r="E223" i="45"/>
  <c r="G223" i="45"/>
  <c r="E216" i="45"/>
  <c r="G216" i="45"/>
  <c r="E215" i="45"/>
  <c r="G215" i="45"/>
  <c r="E208" i="45"/>
  <c r="G208" i="45"/>
  <c r="E207" i="45"/>
  <c r="G207" i="45"/>
  <c r="E200" i="45"/>
  <c r="G200" i="45"/>
  <c r="E199" i="45"/>
  <c r="G199" i="45"/>
  <c r="E192" i="45"/>
  <c r="G192" i="45"/>
  <c r="E191" i="45"/>
  <c r="G191" i="45"/>
  <c r="E124" i="45"/>
  <c r="G124" i="45"/>
  <c r="E125" i="45"/>
  <c r="G125" i="45"/>
  <c r="E60" i="45"/>
  <c r="G60" i="45"/>
  <c r="E61" i="45"/>
  <c r="G61" i="45"/>
  <c r="E130" i="45"/>
  <c r="G130" i="45"/>
  <c r="E129" i="45"/>
  <c r="G129" i="45"/>
  <c r="E90" i="45"/>
  <c r="G90" i="45"/>
  <c r="E89" i="45"/>
  <c r="G89" i="45"/>
  <c r="E66" i="45"/>
  <c r="G66" i="45"/>
  <c r="E65" i="45"/>
  <c r="G65" i="45"/>
  <c r="E26" i="45"/>
  <c r="G26" i="45"/>
  <c r="E25" i="45"/>
  <c r="G25" i="45"/>
  <c r="E140" i="45"/>
  <c r="G140" i="45"/>
  <c r="E141" i="45"/>
  <c r="G141" i="45"/>
  <c r="E137" i="45"/>
  <c r="G137" i="45"/>
  <c r="E76" i="45"/>
  <c r="G76" i="45"/>
  <c r="E77" i="45"/>
  <c r="G77" i="45"/>
  <c r="E73" i="45"/>
  <c r="G73" i="45"/>
  <c r="E12" i="45"/>
  <c r="G12" i="45"/>
  <c r="E13" i="45"/>
  <c r="G13" i="45"/>
  <c r="E156" i="45"/>
  <c r="G156" i="45"/>
  <c r="E157" i="45"/>
  <c r="G157" i="45"/>
  <c r="E92" i="45"/>
  <c r="G92" i="45"/>
  <c r="E93" i="45"/>
  <c r="G93" i="45"/>
  <c r="E28" i="45"/>
  <c r="G28" i="45"/>
  <c r="E29" i="45"/>
  <c r="G29" i="45"/>
  <c r="E172" i="45"/>
  <c r="G172" i="45"/>
  <c r="E173" i="45"/>
  <c r="G173" i="45"/>
  <c r="E169" i="45"/>
  <c r="G169" i="45"/>
  <c r="E108" i="45"/>
  <c r="G108" i="45"/>
  <c r="E109" i="45"/>
  <c r="G109" i="45"/>
  <c r="E105" i="45"/>
  <c r="G105" i="45"/>
  <c r="E81" i="45"/>
  <c r="G81" i="45"/>
  <c r="E44" i="45"/>
  <c r="G44" i="45"/>
  <c r="E45" i="45"/>
  <c r="G45" i="45"/>
  <c r="E41" i="45"/>
  <c r="G41" i="45"/>
  <c r="E17" i="45"/>
  <c r="G17" i="45"/>
  <c r="E184" i="45"/>
  <c r="G184" i="45"/>
  <c r="E168" i="45"/>
  <c r="G168" i="45"/>
  <c r="E152" i="45"/>
  <c r="G152" i="45"/>
  <c r="E136" i="45"/>
  <c r="G136" i="45"/>
  <c r="E120" i="45"/>
  <c r="G120" i="45"/>
  <c r="E104" i="45"/>
  <c r="G104" i="45"/>
  <c r="E88" i="45"/>
  <c r="G88" i="45"/>
  <c r="E72" i="45"/>
  <c r="G72" i="45"/>
  <c r="E56" i="45"/>
  <c r="G56" i="45"/>
  <c r="E40" i="45"/>
  <c r="G40" i="45"/>
  <c r="E24" i="45"/>
  <c r="G24" i="45"/>
  <c r="E176" i="45"/>
  <c r="G176" i="45"/>
  <c r="E160" i="45"/>
  <c r="G160" i="45"/>
  <c r="E144" i="45"/>
  <c r="G144" i="45"/>
  <c r="E128" i="45"/>
  <c r="G128" i="45"/>
  <c r="E112" i="45"/>
  <c r="G112" i="45"/>
  <c r="E96" i="45"/>
  <c r="G96" i="45"/>
  <c r="E80" i="45"/>
  <c r="G80" i="45"/>
  <c r="E64" i="45"/>
  <c r="G64" i="45"/>
  <c r="E48" i="45"/>
  <c r="G48" i="45"/>
  <c r="E32" i="45"/>
  <c r="G32" i="45"/>
  <c r="E16" i="45"/>
  <c r="G16" i="45"/>
  <c r="G262" i="45"/>
  <c r="G261" i="45"/>
  <c r="G258" i="45"/>
  <c r="G257" i="45"/>
  <c r="G254" i="45"/>
  <c r="G253" i="45"/>
  <c r="G250" i="45"/>
  <c r="G249" i="45"/>
  <c r="G246" i="45"/>
  <c r="G245" i="45"/>
  <c r="G242" i="45"/>
  <c r="G241" i="45"/>
  <c r="G238" i="45"/>
  <c r="G237" i="45"/>
  <c r="G234" i="45"/>
  <c r="G233" i="45"/>
  <c r="G230" i="45"/>
  <c r="G229" i="45"/>
  <c r="G226" i="45"/>
  <c r="G225" i="45"/>
  <c r="G222" i="45"/>
  <c r="G221" i="45"/>
  <c r="G218" i="45"/>
  <c r="G217" i="45"/>
  <c r="G213" i="45"/>
  <c r="G210" i="45"/>
  <c r="G209" i="45"/>
  <c r="G206" i="45"/>
  <c r="G205" i="45"/>
  <c r="G202" i="45"/>
  <c r="G201" i="45"/>
  <c r="G198" i="45"/>
  <c r="G197" i="45"/>
  <c r="G194" i="45"/>
  <c r="G193" i="45"/>
  <c r="G190" i="45"/>
  <c r="G187" i="45"/>
  <c r="G183" i="45"/>
  <c r="G182" i="45"/>
  <c r="G181" i="45"/>
  <c r="G180" i="45"/>
  <c r="G179" i="45"/>
  <c r="G175" i="45"/>
  <c r="G174" i="45"/>
  <c r="G166" i="45"/>
  <c r="G165" i="45"/>
  <c r="G164" i="45"/>
  <c r="G163" i="45"/>
  <c r="G161" i="45"/>
  <c r="G159" i="45"/>
  <c r="G158" i="45"/>
  <c r="G155" i="45"/>
  <c r="G150" i="45"/>
  <c r="G149" i="45"/>
  <c r="G148" i="45"/>
  <c r="G147" i="45"/>
  <c r="G143" i="45"/>
  <c r="G142" i="45"/>
  <c r="G139" i="45"/>
  <c r="G135" i="45"/>
  <c r="G134" i="45"/>
  <c r="G133" i="45"/>
  <c r="G132" i="45"/>
  <c r="G131" i="45"/>
  <c r="G127" i="45"/>
  <c r="G126" i="45"/>
  <c r="G123" i="45"/>
  <c r="G119" i="45"/>
  <c r="G118" i="45"/>
  <c r="G117" i="45"/>
  <c r="G116" i="45"/>
  <c r="G115" i="45"/>
  <c r="G111" i="45"/>
  <c r="G110" i="45"/>
  <c r="G107" i="45"/>
  <c r="G103" i="45"/>
  <c r="G102" i="45"/>
  <c r="G101" i="45"/>
  <c r="G100" i="45"/>
  <c r="G99" i="45"/>
  <c r="G95" i="45"/>
  <c r="G94" i="45"/>
  <c r="G87" i="45"/>
  <c r="G85" i="45"/>
  <c r="G84" i="45"/>
  <c r="G83" i="45"/>
  <c r="G79" i="45"/>
  <c r="G78" i="45"/>
  <c r="G75" i="45"/>
  <c r="G71" i="45"/>
  <c r="G70" i="45"/>
  <c r="G69" i="45"/>
  <c r="G68" i="45"/>
  <c r="G67" i="45"/>
  <c r="G63" i="45"/>
  <c r="G62" i="45"/>
  <c r="G59" i="45"/>
  <c r="G55" i="45"/>
  <c r="G54" i="45"/>
  <c r="G53" i="45"/>
  <c r="G52" i="45"/>
  <c r="G51" i="45"/>
  <c r="G47" i="45"/>
  <c r="G46" i="45"/>
  <c r="G43" i="45"/>
  <c r="G39" i="45"/>
  <c r="G38" i="45"/>
  <c r="G37" i="45"/>
  <c r="G36" i="45"/>
  <c r="G35" i="45"/>
  <c r="G31" i="45"/>
  <c r="G30" i="45"/>
  <c r="G27" i="45"/>
  <c r="G23" i="45"/>
  <c r="G22" i="45"/>
  <c r="G21" i="45"/>
  <c r="G20" i="45"/>
  <c r="G19" i="45"/>
  <c r="G15" i="45"/>
  <c r="G14" i="45"/>
  <c r="G11" i="45"/>
  <c r="J91" i="45"/>
  <c r="J74" i="45"/>
  <c r="J170" i="45"/>
  <c r="J50" i="45"/>
  <c r="J106" i="45"/>
  <c r="J18" i="45"/>
  <c r="J146" i="45"/>
  <c r="J236" i="45"/>
  <c r="J151" i="45"/>
  <c r="J260" i="45"/>
  <c r="J49" i="45"/>
  <c r="J10" i="45"/>
  <c r="J98" i="45"/>
  <c r="J219" i="45"/>
  <c r="J251" i="45"/>
  <c r="J113" i="45"/>
  <c r="J177" i="45"/>
  <c r="J211" i="45"/>
  <c r="J243" i="45"/>
  <c r="J121" i="45"/>
  <c r="J145" i="45"/>
  <c r="J97" i="45"/>
  <c r="J196" i="45"/>
  <c r="J57" i="45"/>
  <c r="J162" i="45"/>
  <c r="J220" i="45"/>
  <c r="J252" i="45"/>
  <c r="J33" i="45"/>
  <c r="J114" i="45"/>
  <c r="J178" i="45"/>
  <c r="J212" i="45"/>
  <c r="J244" i="45"/>
  <c r="J122" i="45"/>
  <c r="J204" i="45"/>
  <c r="J82" i="45"/>
  <c r="J228" i="45"/>
  <c r="J186" i="45"/>
  <c r="J58" i="45"/>
  <c r="J203" i="45"/>
  <c r="J235" i="45"/>
  <c r="J34" i="45"/>
  <c r="J42" i="45"/>
  <c r="J138" i="45"/>
  <c r="J195" i="45"/>
  <c r="J227" i="45"/>
  <c r="J259" i="45"/>
  <c r="J185" i="45"/>
  <c r="J112" i="45"/>
  <c r="J120" i="45"/>
  <c r="J156" i="45"/>
  <c r="J141" i="45"/>
  <c r="J66" i="45"/>
  <c r="J208" i="45"/>
  <c r="J256" i="45"/>
  <c r="J64" i="45"/>
  <c r="J128" i="45"/>
  <c r="J72" i="45"/>
  <c r="J136" i="45"/>
  <c r="J45" i="45"/>
  <c r="J109" i="45"/>
  <c r="J172" i="45"/>
  <c r="J93" i="45"/>
  <c r="J77" i="45"/>
  <c r="J140" i="45"/>
  <c r="J25" i="45"/>
  <c r="J89" i="45"/>
  <c r="J125" i="45"/>
  <c r="J199" i="45"/>
  <c r="J215" i="45"/>
  <c r="J231" i="45"/>
  <c r="J247" i="45"/>
  <c r="J263" i="45"/>
  <c r="J154" i="45"/>
  <c r="J56" i="45"/>
  <c r="J105" i="45"/>
  <c r="J130" i="45"/>
  <c r="J60" i="45"/>
  <c r="J224" i="45"/>
  <c r="J153" i="45"/>
  <c r="J188" i="45"/>
  <c r="J16" i="45"/>
  <c r="J80" i="45"/>
  <c r="J144" i="45"/>
  <c r="J24" i="45"/>
  <c r="J88" i="45"/>
  <c r="J152" i="45"/>
  <c r="J44" i="45"/>
  <c r="J108" i="45"/>
  <c r="J92" i="45"/>
  <c r="J13" i="45"/>
  <c r="J76" i="45"/>
  <c r="J26" i="45"/>
  <c r="J90" i="45"/>
  <c r="J124" i="45"/>
  <c r="J200" i="45"/>
  <c r="J216" i="45"/>
  <c r="J232" i="45"/>
  <c r="J248" i="45"/>
  <c r="J264" i="45"/>
  <c r="G265" i="45"/>
  <c r="J48" i="45"/>
  <c r="J176" i="45"/>
  <c r="J184" i="45"/>
  <c r="J41" i="45"/>
  <c r="J173" i="45"/>
  <c r="J28" i="45"/>
  <c r="J73" i="45"/>
  <c r="J192" i="45"/>
  <c r="J240" i="45"/>
  <c r="J32" i="45"/>
  <c r="J96" i="45"/>
  <c r="J160" i="45"/>
  <c r="J40" i="45"/>
  <c r="J104" i="45"/>
  <c r="J168" i="45"/>
  <c r="J17" i="45"/>
  <c r="J81" i="45"/>
  <c r="J169" i="45"/>
  <c r="J29" i="45"/>
  <c r="J157" i="45"/>
  <c r="J12" i="45"/>
  <c r="J137" i="45"/>
  <c r="J65" i="45"/>
  <c r="J129" i="45"/>
  <c r="J61" i="45"/>
  <c r="J191" i="45"/>
  <c r="J207" i="45"/>
  <c r="J223" i="45"/>
  <c r="J239" i="45"/>
  <c r="J255" i="45"/>
  <c r="J189" i="45"/>
  <c r="J19" i="45"/>
  <c r="J23" i="45"/>
  <c r="J35" i="45"/>
  <c r="J39" i="45"/>
  <c r="J51" i="45"/>
  <c r="J55" i="45"/>
  <c r="J67" i="45"/>
  <c r="J71" i="45"/>
  <c r="J83" i="45"/>
  <c r="J94" i="45"/>
  <c r="J101" i="45"/>
  <c r="J110" i="45"/>
  <c r="J117" i="45"/>
  <c r="J126" i="45"/>
  <c r="J133" i="45"/>
  <c r="J142" i="45"/>
  <c r="J149" i="45"/>
  <c r="J159" i="45"/>
  <c r="J165" i="45"/>
  <c r="J179" i="45"/>
  <c r="J183" i="45"/>
  <c r="J194" i="45"/>
  <c r="J202" i="45"/>
  <c r="J210" i="45"/>
  <c r="J221" i="45"/>
  <c r="J229" i="45"/>
  <c r="J237" i="45"/>
  <c r="J245" i="45"/>
  <c r="J253" i="45"/>
  <c r="J261" i="45"/>
  <c r="J11" i="45"/>
  <c r="J20" i="45"/>
  <c r="J27" i="45"/>
  <c r="J36" i="45"/>
  <c r="J43" i="45"/>
  <c r="J52" i="45"/>
  <c r="J59" i="45"/>
  <c r="J68" i="45"/>
  <c r="J75" i="45"/>
  <c r="J84" i="45"/>
  <c r="J95" i="45"/>
  <c r="J102" i="45"/>
  <c r="J111" i="45"/>
  <c r="J118" i="45"/>
  <c r="J127" i="45"/>
  <c r="J134" i="45"/>
  <c r="J143" i="45"/>
  <c r="J150" i="45"/>
  <c r="J161" i="45"/>
  <c r="J166" i="45"/>
  <c r="J180" i="45"/>
  <c r="J187" i="45"/>
  <c r="J197" i="45"/>
  <c r="J205" i="45"/>
  <c r="J213" i="45"/>
  <c r="J222" i="45"/>
  <c r="J230" i="45"/>
  <c r="J238" i="45"/>
  <c r="J246" i="45"/>
  <c r="J254" i="45"/>
  <c r="J262" i="45"/>
  <c r="J14" i="45"/>
  <c r="J21" i="45"/>
  <c r="J30" i="45"/>
  <c r="J37" i="45"/>
  <c r="J46" i="45"/>
  <c r="J53" i="45"/>
  <c r="J62" i="45"/>
  <c r="J69" i="45"/>
  <c r="J78" i="45"/>
  <c r="J85" i="45"/>
  <c r="J99" i="45"/>
  <c r="J103" i="45"/>
  <c r="J115" i="45"/>
  <c r="J119" i="45"/>
  <c r="J131" i="45"/>
  <c r="J135" i="45"/>
  <c r="J147" i="45"/>
  <c r="J155" i="45"/>
  <c r="J163" i="45"/>
  <c r="J174" i="45"/>
  <c r="J181" i="45"/>
  <c r="J190" i="45"/>
  <c r="J198" i="45"/>
  <c r="J206" i="45"/>
  <c r="J217" i="45"/>
  <c r="J225" i="45"/>
  <c r="J233" i="45"/>
  <c r="J241" i="45"/>
  <c r="J249" i="45"/>
  <c r="J257" i="45"/>
  <c r="J15" i="45"/>
  <c r="J22" i="45"/>
  <c r="J31" i="45"/>
  <c r="J38" i="45"/>
  <c r="J47" i="45"/>
  <c r="J54" i="45"/>
  <c r="J63" i="45"/>
  <c r="J70" i="45"/>
  <c r="J79" i="45"/>
  <c r="J87" i="45"/>
  <c r="J100" i="45"/>
  <c r="J107" i="45"/>
  <c r="J116" i="45"/>
  <c r="J123" i="45"/>
  <c r="J132" i="45"/>
  <c r="J139" i="45"/>
  <c r="J148" i="45"/>
  <c r="J158" i="45"/>
  <c r="J164" i="45"/>
  <c r="J175" i="45"/>
  <c r="J182" i="45"/>
  <c r="J193" i="45"/>
  <c r="J201" i="45"/>
  <c r="J209" i="45"/>
  <c r="J218" i="45"/>
  <c r="J226" i="45"/>
  <c r="J234" i="45"/>
  <c r="J242" i="45"/>
  <c r="J250" i="45"/>
  <c r="J258" i="45"/>
  <c r="J265" i="45"/>
  <c r="I1" i="31"/>
  <c r="J1" i="31"/>
  <c r="I2" i="31"/>
  <c r="J2" i="31"/>
  <c r="I3" i="31"/>
  <c r="J3" i="31"/>
  <c r="I4" i="31"/>
  <c r="J4" i="31"/>
  <c r="I5" i="31"/>
  <c r="J5" i="31"/>
  <c r="I6" i="31"/>
  <c r="J6" i="31"/>
  <c r="I7" i="31"/>
  <c r="J7" i="31"/>
  <c r="I8" i="31"/>
  <c r="J8" i="31"/>
  <c r="I9" i="31"/>
  <c r="J9" i="31"/>
  <c r="K9" i="31"/>
  <c r="D10" i="31"/>
  <c r="F10" i="31"/>
  <c r="I10" i="31"/>
  <c r="K10" i="31"/>
  <c r="D11" i="31"/>
  <c r="E10" i="31"/>
  <c r="G10" i="31"/>
  <c r="F11" i="31"/>
  <c r="I11" i="31"/>
  <c r="K11" i="31"/>
  <c r="D12" i="31"/>
  <c r="F12" i="31"/>
  <c r="I12" i="31"/>
  <c r="K12" i="31"/>
  <c r="D13" i="31"/>
  <c r="F13" i="31"/>
  <c r="I13" i="31"/>
  <c r="K13" i="31"/>
  <c r="D14" i="31"/>
  <c r="F14" i="31"/>
  <c r="I14" i="31"/>
  <c r="K14" i="31"/>
  <c r="D15" i="31"/>
  <c r="E14" i="31"/>
  <c r="G14" i="31"/>
  <c r="F15" i="31"/>
  <c r="I15" i="31"/>
  <c r="K15" i="31"/>
  <c r="D16" i="31"/>
  <c r="E15" i="31"/>
  <c r="G15" i="31"/>
  <c r="F16" i="31"/>
  <c r="I16" i="31"/>
  <c r="K16" i="31"/>
  <c r="D17" i="31"/>
  <c r="E16" i="31"/>
  <c r="G16" i="31"/>
  <c r="F17" i="31"/>
  <c r="I17" i="31"/>
  <c r="K17" i="31"/>
  <c r="D18" i="31"/>
  <c r="E17" i="31"/>
  <c r="G17" i="31"/>
  <c r="F18" i="31"/>
  <c r="I18" i="31"/>
  <c r="K18" i="31"/>
  <c r="D19" i="31"/>
  <c r="E18" i="31"/>
  <c r="G18" i="31"/>
  <c r="F19" i="31"/>
  <c r="I19" i="31"/>
  <c r="K19" i="31"/>
  <c r="D20" i="31"/>
  <c r="F20" i="31"/>
  <c r="I20" i="31"/>
  <c r="K20" i="31"/>
  <c r="D21" i="31"/>
  <c r="F21" i="31"/>
  <c r="I21" i="31"/>
  <c r="K21" i="31"/>
  <c r="D22" i="31"/>
  <c r="F22" i="31"/>
  <c r="I22" i="31"/>
  <c r="K22" i="31"/>
  <c r="D23" i="31"/>
  <c r="E22" i="31"/>
  <c r="G22" i="31"/>
  <c r="F23" i="31"/>
  <c r="I23" i="31"/>
  <c r="K23" i="31"/>
  <c r="D24" i="31"/>
  <c r="F24" i="31"/>
  <c r="I24" i="31"/>
  <c r="K24" i="31"/>
  <c r="D25" i="31"/>
  <c r="F25" i="31"/>
  <c r="I25" i="31"/>
  <c r="K25" i="31"/>
  <c r="D26" i="31"/>
  <c r="E25" i="31"/>
  <c r="G25" i="31"/>
  <c r="F26" i="31"/>
  <c r="I26" i="31"/>
  <c r="K26" i="31"/>
  <c r="D27" i="31"/>
  <c r="E26" i="31"/>
  <c r="G26" i="31"/>
  <c r="J26" i="31"/>
  <c r="F27" i="31"/>
  <c r="I27" i="31"/>
  <c r="K27" i="31"/>
  <c r="D28" i="31"/>
  <c r="F28" i="31"/>
  <c r="I28" i="31"/>
  <c r="K28" i="31"/>
  <c r="D29" i="31"/>
  <c r="F29" i="31"/>
  <c r="I29" i="31"/>
  <c r="K29" i="31"/>
  <c r="D30" i="31"/>
  <c r="F30" i="31"/>
  <c r="I30" i="31"/>
  <c r="K30" i="31"/>
  <c r="D31" i="31"/>
  <c r="E30" i="31"/>
  <c r="G30" i="31"/>
  <c r="F31" i="31"/>
  <c r="I31" i="31"/>
  <c r="K31" i="31"/>
  <c r="D32" i="31"/>
  <c r="E31" i="31"/>
  <c r="G31" i="31"/>
  <c r="F32" i="31"/>
  <c r="I32" i="31"/>
  <c r="K32" i="31"/>
  <c r="D33" i="31"/>
  <c r="E32" i="31"/>
  <c r="G32" i="31"/>
  <c r="F33" i="31"/>
  <c r="I33" i="31"/>
  <c r="K33" i="31"/>
  <c r="D34" i="31"/>
  <c r="E33" i="31"/>
  <c r="G33" i="31"/>
  <c r="F34" i="31"/>
  <c r="I34" i="31"/>
  <c r="K34" i="31"/>
  <c r="D35" i="31"/>
  <c r="E34" i="31"/>
  <c r="G34" i="31"/>
  <c r="F35" i="31"/>
  <c r="I35" i="31"/>
  <c r="K35" i="31"/>
  <c r="D36" i="31"/>
  <c r="F36" i="31"/>
  <c r="I36" i="31"/>
  <c r="K36" i="31"/>
  <c r="D37" i="31"/>
  <c r="E36" i="31"/>
  <c r="G36" i="31"/>
  <c r="F37" i="31"/>
  <c r="I37" i="31"/>
  <c r="K37" i="31"/>
  <c r="D38" i="31"/>
  <c r="F38" i="31"/>
  <c r="I38" i="31"/>
  <c r="K38" i="31"/>
  <c r="D39" i="31"/>
  <c r="E38" i="31"/>
  <c r="G38" i="31"/>
  <c r="F39" i="31"/>
  <c r="I39" i="31"/>
  <c r="K39" i="31"/>
  <c r="D40" i="31"/>
  <c r="F40" i="31"/>
  <c r="I40" i="31"/>
  <c r="K40" i="31"/>
  <c r="D41" i="31"/>
  <c r="F41" i="31"/>
  <c r="I41" i="31"/>
  <c r="K41" i="31"/>
  <c r="D42" i="31"/>
  <c r="E41" i="31"/>
  <c r="G41" i="31"/>
  <c r="F42" i="31"/>
  <c r="I42" i="31"/>
  <c r="K42" i="31"/>
  <c r="D43" i="31"/>
  <c r="E42" i="31"/>
  <c r="G42" i="31"/>
  <c r="F43" i="31"/>
  <c r="I43" i="31"/>
  <c r="K43" i="31"/>
  <c r="D44" i="31"/>
  <c r="F44" i="31"/>
  <c r="I44" i="31"/>
  <c r="K44" i="31"/>
  <c r="D45" i="31"/>
  <c r="F45" i="31"/>
  <c r="I45" i="31"/>
  <c r="K45" i="31"/>
  <c r="D46" i="31"/>
  <c r="F46" i="31"/>
  <c r="I46" i="31"/>
  <c r="K46" i="31"/>
  <c r="D47" i="31"/>
  <c r="E46" i="31"/>
  <c r="G46" i="31"/>
  <c r="F47" i="31"/>
  <c r="I47" i="31"/>
  <c r="K47" i="31"/>
  <c r="D48" i="31"/>
  <c r="E47" i="31"/>
  <c r="G47" i="31"/>
  <c r="F48" i="31"/>
  <c r="I48" i="31"/>
  <c r="K48" i="31"/>
  <c r="D49" i="31"/>
  <c r="E48" i="31"/>
  <c r="G48" i="31"/>
  <c r="F49" i="31"/>
  <c r="I49" i="31"/>
  <c r="K49" i="31"/>
  <c r="D50" i="31"/>
  <c r="E49" i="31"/>
  <c r="G49" i="31"/>
  <c r="F50" i="31"/>
  <c r="I50" i="31"/>
  <c r="K50" i="31"/>
  <c r="D51" i="31"/>
  <c r="E50" i="31"/>
  <c r="G50" i="31"/>
  <c r="F51" i="31"/>
  <c r="I51" i="31"/>
  <c r="K51" i="31"/>
  <c r="D52" i="31"/>
  <c r="F52" i="31"/>
  <c r="I52" i="31"/>
  <c r="K52" i="31"/>
  <c r="D53" i="31"/>
  <c r="F53" i="31"/>
  <c r="I53" i="31"/>
  <c r="K53" i="31"/>
  <c r="D54" i="31"/>
  <c r="F54" i="31"/>
  <c r="I54" i="31"/>
  <c r="K54" i="31"/>
  <c r="D55" i="31"/>
  <c r="E54" i="31"/>
  <c r="G54" i="31"/>
  <c r="F55" i="31"/>
  <c r="I55" i="31"/>
  <c r="K55" i="31"/>
  <c r="D56" i="31"/>
  <c r="F56" i="31"/>
  <c r="I56" i="31"/>
  <c r="K56" i="31"/>
  <c r="D57" i="31"/>
  <c r="F57" i="31"/>
  <c r="I57" i="31"/>
  <c r="K57" i="31"/>
  <c r="D58" i="31"/>
  <c r="E57" i="31"/>
  <c r="G57" i="31"/>
  <c r="F58" i="31"/>
  <c r="I58" i="31"/>
  <c r="K58" i="31"/>
  <c r="D59" i="31"/>
  <c r="E58" i="31"/>
  <c r="G58" i="31"/>
  <c r="F59" i="31"/>
  <c r="I59" i="31"/>
  <c r="K59" i="31"/>
  <c r="D60" i="31"/>
  <c r="F60" i="31"/>
  <c r="I60" i="31"/>
  <c r="K60" i="31"/>
  <c r="D61" i="31"/>
  <c r="F61" i="31"/>
  <c r="I61" i="31"/>
  <c r="K61" i="31"/>
  <c r="D62" i="31"/>
  <c r="F62" i="31"/>
  <c r="I62" i="31"/>
  <c r="K62" i="31"/>
  <c r="D63" i="31"/>
  <c r="E62" i="31"/>
  <c r="G62" i="31"/>
  <c r="F63" i="31"/>
  <c r="I63" i="31"/>
  <c r="K63" i="31"/>
  <c r="D64" i="31"/>
  <c r="E63" i="31"/>
  <c r="G63" i="31"/>
  <c r="F64" i="31"/>
  <c r="I64" i="31"/>
  <c r="K64" i="31"/>
  <c r="D65" i="31"/>
  <c r="E64" i="31"/>
  <c r="G64" i="31"/>
  <c r="F65" i="31"/>
  <c r="I65" i="31"/>
  <c r="K65" i="31"/>
  <c r="D66" i="31"/>
  <c r="E65" i="31"/>
  <c r="G65" i="31"/>
  <c r="F66" i="31"/>
  <c r="I66" i="31"/>
  <c r="K66" i="31"/>
  <c r="D67" i="31"/>
  <c r="E66" i="31"/>
  <c r="G66" i="31"/>
  <c r="F67" i="31"/>
  <c r="I67" i="31"/>
  <c r="K67" i="31"/>
  <c r="D68" i="31"/>
  <c r="F68" i="31"/>
  <c r="I68" i="31"/>
  <c r="K68" i="31"/>
  <c r="D69" i="31"/>
  <c r="F69" i="31"/>
  <c r="I69" i="31"/>
  <c r="K69" i="31"/>
  <c r="D70" i="31"/>
  <c r="F70" i="31"/>
  <c r="I70" i="31"/>
  <c r="K70" i="31"/>
  <c r="D71" i="31"/>
  <c r="E70" i="31"/>
  <c r="G70" i="31"/>
  <c r="F71" i="31"/>
  <c r="I71" i="31"/>
  <c r="K71" i="31"/>
  <c r="D72" i="31"/>
  <c r="F72" i="31"/>
  <c r="I72" i="31"/>
  <c r="K72" i="31"/>
  <c r="D73" i="31"/>
  <c r="F73" i="31"/>
  <c r="I73" i="31"/>
  <c r="K73" i="31"/>
  <c r="D74" i="31"/>
  <c r="E73" i="31"/>
  <c r="G73" i="31"/>
  <c r="F74" i="31"/>
  <c r="I74" i="31"/>
  <c r="K74" i="31"/>
  <c r="D75" i="31"/>
  <c r="E74" i="31"/>
  <c r="G74" i="31"/>
  <c r="J74" i="31"/>
  <c r="F75" i="31"/>
  <c r="I75" i="31"/>
  <c r="K75" i="31"/>
  <c r="D76" i="31"/>
  <c r="F76" i="31"/>
  <c r="I76" i="31"/>
  <c r="K76" i="31"/>
  <c r="D77" i="31"/>
  <c r="F77" i="31"/>
  <c r="I77" i="31"/>
  <c r="K77" i="31"/>
  <c r="D78" i="31"/>
  <c r="F78" i="31"/>
  <c r="I78" i="31"/>
  <c r="K78" i="31"/>
  <c r="D79" i="31"/>
  <c r="E78" i="31"/>
  <c r="G78" i="31"/>
  <c r="F79" i="31"/>
  <c r="I79" i="31"/>
  <c r="K79" i="31"/>
  <c r="D80" i="31"/>
  <c r="E79" i="31"/>
  <c r="G79" i="31"/>
  <c r="F80" i="31"/>
  <c r="I80" i="31"/>
  <c r="K80" i="31"/>
  <c r="D81" i="31"/>
  <c r="E80" i="31"/>
  <c r="G80" i="31"/>
  <c r="F81" i="31"/>
  <c r="I81" i="31"/>
  <c r="K81" i="31"/>
  <c r="D82" i="31"/>
  <c r="E81" i="31"/>
  <c r="G81" i="31"/>
  <c r="F82" i="31"/>
  <c r="I82" i="31"/>
  <c r="K82" i="31"/>
  <c r="D83" i="31"/>
  <c r="E82" i="31"/>
  <c r="G82" i="31"/>
  <c r="F83" i="31"/>
  <c r="I83" i="31"/>
  <c r="K83" i="31"/>
  <c r="D84" i="31"/>
  <c r="F84" i="31"/>
  <c r="I84" i="31"/>
  <c r="K84" i="31"/>
  <c r="D85" i="31"/>
  <c r="F85" i="31"/>
  <c r="I85" i="31"/>
  <c r="K85" i="31"/>
  <c r="D86" i="31"/>
  <c r="F86" i="31"/>
  <c r="I86" i="31"/>
  <c r="K86" i="31"/>
  <c r="D87" i="31"/>
  <c r="E86" i="31"/>
  <c r="G86" i="31"/>
  <c r="F87" i="31"/>
  <c r="I87" i="31"/>
  <c r="K87" i="31"/>
  <c r="D88" i="31"/>
  <c r="F88" i="31"/>
  <c r="I88" i="31"/>
  <c r="K88" i="31"/>
  <c r="D89" i="31"/>
  <c r="F89" i="31"/>
  <c r="I89" i="31"/>
  <c r="K89" i="31"/>
  <c r="D90" i="31"/>
  <c r="E89" i="31"/>
  <c r="G89" i="31"/>
  <c r="F90" i="31"/>
  <c r="I90" i="31"/>
  <c r="K90" i="31"/>
  <c r="D91" i="31"/>
  <c r="E90" i="31"/>
  <c r="G90" i="31"/>
  <c r="F91" i="31"/>
  <c r="I91" i="31"/>
  <c r="K91" i="31"/>
  <c r="D92" i="31"/>
  <c r="F92" i="31"/>
  <c r="I92" i="31"/>
  <c r="K92" i="31"/>
  <c r="D93" i="31"/>
  <c r="F93" i="31"/>
  <c r="I93" i="31"/>
  <c r="K93" i="31"/>
  <c r="D94" i="31"/>
  <c r="F94" i="31"/>
  <c r="I94" i="31"/>
  <c r="K94" i="31"/>
  <c r="D95" i="31"/>
  <c r="E94" i="31"/>
  <c r="G94" i="31"/>
  <c r="F95" i="31"/>
  <c r="I95" i="31"/>
  <c r="K95" i="31"/>
  <c r="D96" i="31"/>
  <c r="E95" i="31"/>
  <c r="G95" i="31"/>
  <c r="F96" i="31"/>
  <c r="I96" i="31"/>
  <c r="K96" i="31"/>
  <c r="D97" i="31"/>
  <c r="E96" i="31"/>
  <c r="G96" i="31"/>
  <c r="F97" i="31"/>
  <c r="I97" i="31"/>
  <c r="K97" i="31"/>
  <c r="D98" i="31"/>
  <c r="E97" i="31"/>
  <c r="G97" i="31"/>
  <c r="F98" i="31"/>
  <c r="I98" i="31"/>
  <c r="K98" i="31"/>
  <c r="D99" i="31"/>
  <c r="E98" i="31"/>
  <c r="G98" i="31"/>
  <c r="F99" i="31"/>
  <c r="I99" i="31"/>
  <c r="K99" i="31"/>
  <c r="D100" i="31"/>
  <c r="F100" i="31"/>
  <c r="I100" i="31"/>
  <c r="K100" i="31"/>
  <c r="D101" i="31"/>
  <c r="F101" i="31"/>
  <c r="I101" i="31"/>
  <c r="K101" i="31"/>
  <c r="D102" i="31"/>
  <c r="F102" i="31"/>
  <c r="I102" i="31"/>
  <c r="K102" i="31"/>
  <c r="D103" i="31"/>
  <c r="E102" i="31"/>
  <c r="G102" i="31"/>
  <c r="F103" i="31"/>
  <c r="I103" i="31"/>
  <c r="K103" i="31"/>
  <c r="D104" i="31"/>
  <c r="F104" i="31"/>
  <c r="I104" i="31"/>
  <c r="K104" i="31"/>
  <c r="D105" i="31"/>
  <c r="F105" i="31"/>
  <c r="I105" i="31"/>
  <c r="K105" i="31"/>
  <c r="D106" i="31"/>
  <c r="E105" i="31"/>
  <c r="G105" i="31"/>
  <c r="F106" i="31"/>
  <c r="I106" i="31"/>
  <c r="K106" i="31"/>
  <c r="D107" i="31"/>
  <c r="E106" i="31"/>
  <c r="G106" i="31"/>
  <c r="J106" i="31"/>
  <c r="F107" i="31"/>
  <c r="I107" i="31"/>
  <c r="K107" i="31"/>
  <c r="D108" i="31"/>
  <c r="F108" i="31"/>
  <c r="I108" i="31"/>
  <c r="K108" i="31"/>
  <c r="D109" i="31"/>
  <c r="F109" i="31"/>
  <c r="I109" i="31"/>
  <c r="K109" i="31"/>
  <c r="D110" i="31"/>
  <c r="F110" i="31"/>
  <c r="I110" i="31"/>
  <c r="K110" i="31"/>
  <c r="D111" i="31"/>
  <c r="E110" i="31"/>
  <c r="G110" i="31"/>
  <c r="F111" i="31"/>
  <c r="I111" i="31"/>
  <c r="K111" i="31"/>
  <c r="D112" i="31"/>
  <c r="E111" i="31"/>
  <c r="G111" i="31"/>
  <c r="F112" i="31"/>
  <c r="I112" i="31"/>
  <c r="K112" i="31"/>
  <c r="D113" i="31"/>
  <c r="E112" i="31"/>
  <c r="G112" i="31"/>
  <c r="F113" i="31"/>
  <c r="I113" i="31"/>
  <c r="K113" i="31"/>
  <c r="D114" i="31"/>
  <c r="E113" i="31"/>
  <c r="G113" i="31"/>
  <c r="F114" i="31"/>
  <c r="I114" i="31"/>
  <c r="K114" i="31"/>
  <c r="D115" i="31"/>
  <c r="E114" i="31"/>
  <c r="G114" i="31"/>
  <c r="F115" i="31"/>
  <c r="I115" i="31"/>
  <c r="K115" i="31"/>
  <c r="D116" i="31"/>
  <c r="F116" i="31"/>
  <c r="I116" i="31"/>
  <c r="K116" i="31"/>
  <c r="D117" i="31"/>
  <c r="F117" i="31"/>
  <c r="I117" i="31"/>
  <c r="K117" i="31"/>
  <c r="D118" i="31"/>
  <c r="F118" i="31"/>
  <c r="I118" i="31"/>
  <c r="K118" i="31"/>
  <c r="D119" i="31"/>
  <c r="E118" i="31"/>
  <c r="G118" i="31"/>
  <c r="F119" i="31"/>
  <c r="I119" i="31"/>
  <c r="K119" i="31"/>
  <c r="D120" i="31"/>
  <c r="F120" i="31"/>
  <c r="I120" i="31"/>
  <c r="K120" i="31"/>
  <c r="D121" i="31"/>
  <c r="F121" i="31"/>
  <c r="I121" i="31"/>
  <c r="K121" i="31"/>
  <c r="D122" i="31"/>
  <c r="E121" i="31"/>
  <c r="G121" i="31"/>
  <c r="F122" i="31"/>
  <c r="I122" i="31"/>
  <c r="K122" i="31"/>
  <c r="D123" i="31"/>
  <c r="E122" i="31"/>
  <c r="G122" i="31"/>
  <c r="F123" i="31"/>
  <c r="I123" i="31"/>
  <c r="K123" i="31"/>
  <c r="D124" i="31"/>
  <c r="F124" i="31"/>
  <c r="I124" i="31"/>
  <c r="K124" i="31"/>
  <c r="D125" i="31"/>
  <c r="F125" i="31"/>
  <c r="I125" i="31"/>
  <c r="K125" i="31"/>
  <c r="D126" i="31"/>
  <c r="F126" i="31"/>
  <c r="I126" i="31"/>
  <c r="K126" i="31"/>
  <c r="D127" i="31"/>
  <c r="E126" i="31"/>
  <c r="G126" i="31"/>
  <c r="F127" i="31"/>
  <c r="I127" i="31"/>
  <c r="K127" i="31"/>
  <c r="D128" i="31"/>
  <c r="E127" i="31"/>
  <c r="G127" i="31"/>
  <c r="F128" i="31"/>
  <c r="I128" i="31"/>
  <c r="K128" i="31"/>
  <c r="D129" i="31"/>
  <c r="E128" i="31"/>
  <c r="G128" i="31"/>
  <c r="F129" i="31"/>
  <c r="I129" i="31"/>
  <c r="K129" i="31"/>
  <c r="D130" i="31"/>
  <c r="E129" i="31"/>
  <c r="G129" i="31"/>
  <c r="F130" i="31"/>
  <c r="I130" i="31"/>
  <c r="K130" i="31"/>
  <c r="D131" i="31"/>
  <c r="E130" i="31"/>
  <c r="G130" i="31"/>
  <c r="F131" i="31"/>
  <c r="I131" i="31"/>
  <c r="K131" i="31"/>
  <c r="D132" i="31"/>
  <c r="F132" i="31"/>
  <c r="I132" i="31"/>
  <c r="K132" i="31"/>
  <c r="D133" i="31"/>
  <c r="F133" i="31"/>
  <c r="I133" i="31"/>
  <c r="K133" i="31"/>
  <c r="D134" i="31"/>
  <c r="F134" i="31"/>
  <c r="I134" i="31"/>
  <c r="K134" i="31"/>
  <c r="D135" i="31"/>
  <c r="E134" i="31"/>
  <c r="G134" i="31"/>
  <c r="F135" i="31"/>
  <c r="I135" i="31"/>
  <c r="K135" i="31"/>
  <c r="D136" i="31"/>
  <c r="F136" i="31"/>
  <c r="I136" i="31"/>
  <c r="K136" i="31"/>
  <c r="D137" i="31"/>
  <c r="F137" i="31"/>
  <c r="I137" i="31"/>
  <c r="K137" i="31"/>
  <c r="D138" i="31"/>
  <c r="E137" i="31"/>
  <c r="G137" i="31"/>
  <c r="F138" i="31"/>
  <c r="I138" i="31"/>
  <c r="K138" i="31"/>
  <c r="D139" i="31"/>
  <c r="E138" i="31"/>
  <c r="G138" i="31"/>
  <c r="F139" i="31"/>
  <c r="I139" i="31"/>
  <c r="K139" i="31"/>
  <c r="D140" i="31"/>
  <c r="F140" i="31"/>
  <c r="I140" i="31"/>
  <c r="K140" i="31"/>
  <c r="D141" i="31"/>
  <c r="F141" i="31"/>
  <c r="I141" i="31"/>
  <c r="K141" i="31"/>
  <c r="D142" i="31"/>
  <c r="F142" i="31"/>
  <c r="I142" i="31"/>
  <c r="K142" i="31"/>
  <c r="D143" i="31"/>
  <c r="E142" i="31"/>
  <c r="G142" i="31"/>
  <c r="F143" i="31"/>
  <c r="I143" i="31"/>
  <c r="K143" i="31"/>
  <c r="D144" i="31"/>
  <c r="E143" i="31"/>
  <c r="G143" i="31"/>
  <c r="F144" i="31"/>
  <c r="I144" i="31"/>
  <c r="K144" i="31"/>
  <c r="D145" i="31"/>
  <c r="E144" i="31"/>
  <c r="G144" i="31"/>
  <c r="F145" i="31"/>
  <c r="I145" i="31"/>
  <c r="K145" i="31"/>
  <c r="D146" i="31"/>
  <c r="E145" i="31"/>
  <c r="G145" i="31"/>
  <c r="F146" i="31"/>
  <c r="I146" i="31"/>
  <c r="K146" i="31"/>
  <c r="D147" i="31"/>
  <c r="E146" i="31"/>
  <c r="G146" i="31"/>
  <c r="F147" i="31"/>
  <c r="I147" i="31"/>
  <c r="K147" i="31"/>
  <c r="D148" i="31"/>
  <c r="F148" i="31"/>
  <c r="I148" i="31"/>
  <c r="K148" i="31"/>
  <c r="D149" i="31"/>
  <c r="F149" i="31"/>
  <c r="I149" i="31"/>
  <c r="K149" i="31"/>
  <c r="D150" i="31"/>
  <c r="F150" i="31"/>
  <c r="I150" i="31"/>
  <c r="K150" i="31"/>
  <c r="D151" i="31"/>
  <c r="E150" i="31"/>
  <c r="G150" i="31"/>
  <c r="F151" i="31"/>
  <c r="I151" i="31"/>
  <c r="K151" i="31"/>
  <c r="D152" i="31"/>
  <c r="F152" i="31"/>
  <c r="I152" i="31"/>
  <c r="K152" i="31"/>
  <c r="D153" i="31"/>
  <c r="F153" i="31"/>
  <c r="I153" i="31"/>
  <c r="K153" i="31"/>
  <c r="D154" i="31"/>
  <c r="F154" i="31"/>
  <c r="I154" i="31"/>
  <c r="K154" i="31"/>
  <c r="D155" i="31"/>
  <c r="E154" i="31"/>
  <c r="G154" i="31"/>
  <c r="F155" i="31"/>
  <c r="I155" i="31"/>
  <c r="K155" i="31"/>
  <c r="D156" i="31"/>
  <c r="F156" i="31"/>
  <c r="I156" i="31"/>
  <c r="K156" i="31"/>
  <c r="D157" i="31"/>
  <c r="F157" i="31"/>
  <c r="I157" i="31"/>
  <c r="K157" i="31"/>
  <c r="D158" i="31"/>
  <c r="F158" i="31"/>
  <c r="I158" i="31"/>
  <c r="K158" i="31"/>
  <c r="D159" i="31"/>
  <c r="E158" i="31"/>
  <c r="G158" i="31"/>
  <c r="F159" i="31"/>
  <c r="I159" i="31"/>
  <c r="K159" i="31"/>
  <c r="D160" i="31"/>
  <c r="E159" i="31"/>
  <c r="G159" i="31"/>
  <c r="F160" i="31"/>
  <c r="I160" i="31"/>
  <c r="K160" i="31"/>
  <c r="D161" i="31"/>
  <c r="E160" i="31"/>
  <c r="G160" i="31"/>
  <c r="F161" i="31"/>
  <c r="I161" i="31"/>
  <c r="K161" i="31"/>
  <c r="D162" i="31"/>
  <c r="E161" i="31"/>
  <c r="G161" i="31"/>
  <c r="J161" i="31"/>
  <c r="F162" i="31"/>
  <c r="I162" i="31"/>
  <c r="K162" i="31"/>
  <c r="D163" i="31"/>
  <c r="E162" i="31"/>
  <c r="G162" i="31"/>
  <c r="F163" i="31"/>
  <c r="I163" i="31"/>
  <c r="K163" i="31"/>
  <c r="D164" i="31"/>
  <c r="F164" i="31"/>
  <c r="I164" i="31"/>
  <c r="K164" i="31"/>
  <c r="D165" i="31"/>
  <c r="E164" i="31"/>
  <c r="G164" i="31"/>
  <c r="F165" i="31"/>
  <c r="I165" i="31"/>
  <c r="K165" i="31"/>
  <c r="D166" i="31"/>
  <c r="F166" i="31"/>
  <c r="I166" i="31"/>
  <c r="K166" i="31"/>
  <c r="D167" i="31"/>
  <c r="E166" i="31"/>
  <c r="G166" i="31"/>
  <c r="F167" i="31"/>
  <c r="I167" i="31"/>
  <c r="K167" i="31"/>
  <c r="D168" i="31"/>
  <c r="F168" i="31"/>
  <c r="I168" i="31"/>
  <c r="K168" i="31"/>
  <c r="D169" i="31"/>
  <c r="F169" i="31"/>
  <c r="I169" i="31"/>
  <c r="K169" i="31"/>
  <c r="D170" i="31"/>
  <c r="E169" i="31"/>
  <c r="G169" i="31"/>
  <c r="F170" i="31"/>
  <c r="I170" i="31"/>
  <c r="K170" i="31"/>
  <c r="D171" i="31"/>
  <c r="E170" i="31"/>
  <c r="G170" i="31"/>
  <c r="F171" i="31"/>
  <c r="I171" i="31"/>
  <c r="K171" i="31"/>
  <c r="D172" i="31"/>
  <c r="F172" i="31"/>
  <c r="I172" i="31"/>
  <c r="K172" i="31"/>
  <c r="D173" i="31"/>
  <c r="F173" i="31"/>
  <c r="I173" i="31"/>
  <c r="K173" i="31"/>
  <c r="D174" i="31"/>
  <c r="F174" i="31"/>
  <c r="I174" i="31"/>
  <c r="K174" i="31"/>
  <c r="D175" i="31"/>
  <c r="E174" i="31"/>
  <c r="G174" i="31"/>
  <c r="F175" i="31"/>
  <c r="I175" i="31"/>
  <c r="K175" i="31"/>
  <c r="D176" i="31"/>
  <c r="E175" i="31"/>
  <c r="G175" i="31"/>
  <c r="F176" i="31"/>
  <c r="I176" i="31"/>
  <c r="K176" i="31"/>
  <c r="D177" i="31"/>
  <c r="E176" i="31"/>
  <c r="G176" i="31"/>
  <c r="F177" i="31"/>
  <c r="I177" i="31"/>
  <c r="K177" i="31"/>
  <c r="D178" i="31"/>
  <c r="E177" i="31"/>
  <c r="G177" i="31"/>
  <c r="F178" i="31"/>
  <c r="I178" i="31"/>
  <c r="K178" i="31"/>
  <c r="D179" i="31"/>
  <c r="E178" i="31"/>
  <c r="G178" i="31"/>
  <c r="F179" i="31"/>
  <c r="I179" i="31"/>
  <c r="K179" i="31"/>
  <c r="D180" i="31"/>
  <c r="F180" i="31"/>
  <c r="I180" i="31"/>
  <c r="K180" i="31"/>
  <c r="D181" i="31"/>
  <c r="F181" i="31"/>
  <c r="I181" i="31"/>
  <c r="K181" i="31"/>
  <c r="D182" i="31"/>
  <c r="F182" i="31"/>
  <c r="I182" i="31"/>
  <c r="K182" i="31"/>
  <c r="D183" i="31"/>
  <c r="E182" i="31"/>
  <c r="G182" i="31"/>
  <c r="F183" i="31"/>
  <c r="I183" i="31"/>
  <c r="K183" i="31"/>
  <c r="D184" i="31"/>
  <c r="F184" i="31"/>
  <c r="I184" i="31"/>
  <c r="K184" i="31"/>
  <c r="D185" i="31"/>
  <c r="F185" i="31"/>
  <c r="I185" i="31"/>
  <c r="K185" i="31"/>
  <c r="D186" i="31"/>
  <c r="E185" i="31"/>
  <c r="G185" i="31"/>
  <c r="F186" i="31"/>
  <c r="I186" i="31"/>
  <c r="K186" i="31"/>
  <c r="D187" i="31"/>
  <c r="E186" i="31"/>
  <c r="G186" i="31"/>
  <c r="F187" i="31"/>
  <c r="I187" i="31"/>
  <c r="K187" i="31"/>
  <c r="D188" i="31"/>
  <c r="F188" i="31"/>
  <c r="I188" i="31"/>
  <c r="K188" i="31"/>
  <c r="D189" i="31"/>
  <c r="F189" i="31"/>
  <c r="I189" i="31"/>
  <c r="K189" i="31"/>
  <c r="D190" i="31"/>
  <c r="F190" i="31"/>
  <c r="I190" i="31"/>
  <c r="K190" i="31"/>
  <c r="D191" i="31"/>
  <c r="E190" i="31"/>
  <c r="G190" i="31"/>
  <c r="F191" i="31"/>
  <c r="I191" i="31"/>
  <c r="K191" i="31"/>
  <c r="D192" i="31"/>
  <c r="E191" i="31"/>
  <c r="G191" i="31"/>
  <c r="F192" i="31"/>
  <c r="I192" i="31"/>
  <c r="K192" i="31"/>
  <c r="D193" i="31"/>
  <c r="E192" i="31"/>
  <c r="G192" i="31"/>
  <c r="F193" i="31"/>
  <c r="I193" i="31"/>
  <c r="K193" i="31"/>
  <c r="D194" i="31"/>
  <c r="E193" i="31"/>
  <c r="G193" i="31"/>
  <c r="F194" i="31"/>
  <c r="I194" i="31"/>
  <c r="K194" i="31"/>
  <c r="D195" i="31"/>
  <c r="E194" i="31"/>
  <c r="G194" i="31"/>
  <c r="F195" i="31"/>
  <c r="I195" i="31"/>
  <c r="K195" i="31"/>
  <c r="D196" i="31"/>
  <c r="F196" i="31"/>
  <c r="I196" i="31"/>
  <c r="K196" i="31"/>
  <c r="D197" i="31"/>
  <c r="F197" i="31"/>
  <c r="I197" i="31"/>
  <c r="K197" i="31"/>
  <c r="D198" i="31"/>
  <c r="F198" i="31"/>
  <c r="I198" i="31"/>
  <c r="K198" i="31"/>
  <c r="D199" i="31"/>
  <c r="E198" i="31"/>
  <c r="G198" i="31"/>
  <c r="F199" i="31"/>
  <c r="I199" i="31"/>
  <c r="K199" i="31"/>
  <c r="D200" i="31"/>
  <c r="F200" i="31"/>
  <c r="I200" i="31"/>
  <c r="K200" i="31"/>
  <c r="D201" i="31"/>
  <c r="F201" i="31"/>
  <c r="I201" i="31"/>
  <c r="K201" i="31"/>
  <c r="D202" i="31"/>
  <c r="E201" i="31"/>
  <c r="G201" i="31"/>
  <c r="F202" i="31"/>
  <c r="I202" i="31"/>
  <c r="K202" i="31"/>
  <c r="D203" i="31"/>
  <c r="E202" i="31"/>
  <c r="G202" i="31"/>
  <c r="F203" i="31"/>
  <c r="I203" i="31"/>
  <c r="K203" i="31"/>
  <c r="D204" i="31"/>
  <c r="F204" i="31"/>
  <c r="I204" i="31"/>
  <c r="K204" i="31"/>
  <c r="D205" i="31"/>
  <c r="F205" i="31"/>
  <c r="I205" i="31"/>
  <c r="K205" i="31"/>
  <c r="D206" i="31"/>
  <c r="F206" i="31"/>
  <c r="I206" i="31"/>
  <c r="K206" i="31"/>
  <c r="D207" i="31"/>
  <c r="E206" i="31"/>
  <c r="G206" i="31"/>
  <c r="F207" i="31"/>
  <c r="I207" i="31"/>
  <c r="K207" i="31"/>
  <c r="D208" i="31"/>
  <c r="E207" i="31"/>
  <c r="G207" i="31"/>
  <c r="F208" i="31"/>
  <c r="I208" i="31"/>
  <c r="K208" i="31"/>
  <c r="D209" i="31"/>
  <c r="E208" i="31"/>
  <c r="G208" i="31"/>
  <c r="F209" i="31"/>
  <c r="I209" i="31"/>
  <c r="K209" i="31"/>
  <c r="D210" i="31"/>
  <c r="E209" i="31"/>
  <c r="G209" i="31"/>
  <c r="F210" i="31"/>
  <c r="I210" i="31"/>
  <c r="K210" i="31"/>
  <c r="D211" i="31"/>
  <c r="E210" i="31"/>
  <c r="G210" i="31"/>
  <c r="J210" i="31"/>
  <c r="F211" i="31"/>
  <c r="I211" i="31"/>
  <c r="K211" i="31"/>
  <c r="D212" i="31"/>
  <c r="F212" i="31"/>
  <c r="I212" i="31"/>
  <c r="K212" i="31"/>
  <c r="D213" i="31"/>
  <c r="F213" i="31"/>
  <c r="I213" i="31"/>
  <c r="K213" i="31"/>
  <c r="D214" i="31"/>
  <c r="F214" i="31"/>
  <c r="I214" i="31"/>
  <c r="K214" i="31"/>
  <c r="D215" i="31"/>
  <c r="E214" i="31"/>
  <c r="G214" i="31"/>
  <c r="F215" i="31"/>
  <c r="I215" i="31"/>
  <c r="K215" i="31"/>
  <c r="D216" i="31"/>
  <c r="F216" i="31"/>
  <c r="I216" i="31"/>
  <c r="K216" i="31"/>
  <c r="D217" i="31"/>
  <c r="F217" i="31"/>
  <c r="I217" i="31"/>
  <c r="K217" i="31"/>
  <c r="D218" i="31"/>
  <c r="E217" i="31"/>
  <c r="G217" i="31"/>
  <c r="F218" i="31"/>
  <c r="I218" i="31"/>
  <c r="K218" i="31"/>
  <c r="D219" i="31"/>
  <c r="E218" i="31"/>
  <c r="G218" i="31"/>
  <c r="F219" i="31"/>
  <c r="I219" i="31"/>
  <c r="K219" i="31"/>
  <c r="D220" i="31"/>
  <c r="F220" i="31"/>
  <c r="I220" i="31"/>
  <c r="K220" i="31"/>
  <c r="D221" i="31"/>
  <c r="F221" i="31"/>
  <c r="I221" i="31"/>
  <c r="K221" i="31"/>
  <c r="D222" i="31"/>
  <c r="F222" i="31"/>
  <c r="I222" i="31"/>
  <c r="K222" i="31"/>
  <c r="D223" i="31"/>
  <c r="E222" i="31"/>
  <c r="G222" i="31"/>
  <c r="F223" i="31"/>
  <c r="I223" i="31"/>
  <c r="K223" i="31"/>
  <c r="D224" i="31"/>
  <c r="E223" i="31"/>
  <c r="G223" i="31"/>
  <c r="F224" i="31"/>
  <c r="I224" i="31"/>
  <c r="K224" i="31"/>
  <c r="D225" i="31"/>
  <c r="E224" i="31"/>
  <c r="G224" i="31"/>
  <c r="F225" i="31"/>
  <c r="I225" i="31"/>
  <c r="K225" i="31"/>
  <c r="D226" i="31"/>
  <c r="E225" i="31"/>
  <c r="G225" i="31"/>
  <c r="F226" i="31"/>
  <c r="I226" i="31"/>
  <c r="K226" i="31"/>
  <c r="D227" i="31"/>
  <c r="F227" i="31"/>
  <c r="I227" i="31"/>
  <c r="K227" i="31"/>
  <c r="D228" i="31"/>
  <c r="F228" i="31"/>
  <c r="I228" i="31"/>
  <c r="K228" i="31"/>
  <c r="D229" i="31"/>
  <c r="F229" i="31"/>
  <c r="I229" i="31"/>
  <c r="K229" i="31"/>
  <c r="D230" i="31"/>
  <c r="F230" i="31"/>
  <c r="I230" i="31"/>
  <c r="K230" i="31"/>
  <c r="D231" i="31"/>
  <c r="E230" i="31"/>
  <c r="G230" i="31"/>
  <c r="F231" i="31"/>
  <c r="I231" i="31"/>
  <c r="K231" i="31"/>
  <c r="D232" i="31"/>
  <c r="F232" i="31"/>
  <c r="I232" i="31"/>
  <c r="K232" i="31"/>
  <c r="D233" i="31"/>
  <c r="F233" i="31"/>
  <c r="I233" i="31"/>
  <c r="K233" i="31"/>
  <c r="D234" i="31"/>
  <c r="E233" i="31"/>
  <c r="G233" i="31"/>
  <c r="J233" i="31"/>
  <c r="F234" i="31"/>
  <c r="I234" i="31"/>
  <c r="K234" i="31"/>
  <c r="D235" i="31"/>
  <c r="E234" i="31"/>
  <c r="G234" i="31"/>
  <c r="J234" i="31"/>
  <c r="F235" i="31"/>
  <c r="I235" i="31"/>
  <c r="K235" i="31"/>
  <c r="D236" i="31"/>
  <c r="F236" i="31"/>
  <c r="I236" i="31"/>
  <c r="K236" i="31"/>
  <c r="D237" i="31"/>
  <c r="F237" i="31"/>
  <c r="I237" i="31"/>
  <c r="K237" i="31"/>
  <c r="D238" i="31"/>
  <c r="F238" i="31"/>
  <c r="I238" i="31"/>
  <c r="K238" i="31"/>
  <c r="D239" i="31"/>
  <c r="E238" i="31"/>
  <c r="G238" i="31"/>
  <c r="J238" i="31"/>
  <c r="F239" i="31"/>
  <c r="I239" i="31"/>
  <c r="K239" i="31"/>
  <c r="D240" i="31"/>
  <c r="E239" i="31"/>
  <c r="G239" i="31"/>
  <c r="J239" i="31"/>
  <c r="F240" i="31"/>
  <c r="I240" i="31"/>
  <c r="K240" i="31"/>
  <c r="D241" i="31"/>
  <c r="E240" i="31"/>
  <c r="G240" i="31"/>
  <c r="F241" i="31"/>
  <c r="I241" i="31"/>
  <c r="K241" i="31"/>
  <c r="D242" i="31"/>
  <c r="E241" i="31"/>
  <c r="G241" i="31"/>
  <c r="J241" i="31"/>
  <c r="F242" i="31"/>
  <c r="I242" i="31"/>
  <c r="K242" i="31"/>
  <c r="D243" i="31"/>
  <c r="E242" i="31"/>
  <c r="G242" i="31"/>
  <c r="J242" i="31"/>
  <c r="F243" i="31"/>
  <c r="I243" i="31"/>
  <c r="K243" i="31"/>
  <c r="D244" i="31"/>
  <c r="F244" i="31"/>
  <c r="I244" i="31"/>
  <c r="K244" i="31"/>
  <c r="D245" i="31"/>
  <c r="F245" i="31"/>
  <c r="I245" i="31"/>
  <c r="K245" i="31"/>
  <c r="D246" i="31"/>
  <c r="F246" i="31"/>
  <c r="I246" i="31"/>
  <c r="K246" i="31"/>
  <c r="D247" i="31"/>
  <c r="E246" i="31"/>
  <c r="G246" i="31"/>
  <c r="J246" i="31"/>
  <c r="F247" i="31"/>
  <c r="I247" i="31"/>
  <c r="K247" i="31"/>
  <c r="D248" i="31"/>
  <c r="F248" i="31"/>
  <c r="I248" i="31"/>
  <c r="K248" i="31"/>
  <c r="D249" i="31"/>
  <c r="F249" i="31"/>
  <c r="I249" i="31"/>
  <c r="K249" i="31"/>
  <c r="D250" i="31"/>
  <c r="E249" i="31"/>
  <c r="G249" i="31"/>
  <c r="J249" i="31"/>
  <c r="F250" i="31"/>
  <c r="I250" i="31"/>
  <c r="K250" i="31"/>
  <c r="D251" i="31"/>
  <c r="E250" i="31"/>
  <c r="G250" i="31"/>
  <c r="J250" i="31"/>
  <c r="F251" i="31"/>
  <c r="I251" i="31"/>
  <c r="K251" i="31"/>
  <c r="D252" i="31"/>
  <c r="F252" i="31"/>
  <c r="I252" i="31"/>
  <c r="K252" i="31"/>
  <c r="D253" i="31"/>
  <c r="F253" i="31"/>
  <c r="I253" i="31"/>
  <c r="K253" i="31"/>
  <c r="D254" i="31"/>
  <c r="F254" i="31"/>
  <c r="I254" i="31"/>
  <c r="K254" i="31"/>
  <c r="D255" i="31"/>
  <c r="E254" i="31"/>
  <c r="G254" i="31"/>
  <c r="J254" i="31"/>
  <c r="F255" i="31"/>
  <c r="I255" i="31"/>
  <c r="K255" i="31"/>
  <c r="D256" i="31"/>
  <c r="E255" i="31"/>
  <c r="G255" i="31"/>
  <c r="F256" i="31"/>
  <c r="I256" i="31"/>
  <c r="K256" i="31"/>
  <c r="D257" i="31"/>
  <c r="E256" i="31"/>
  <c r="G256" i="31"/>
  <c r="F257" i="31"/>
  <c r="I257" i="31"/>
  <c r="K257" i="31"/>
  <c r="D258" i="31"/>
  <c r="E257" i="31"/>
  <c r="G257" i="31"/>
  <c r="F258" i="31"/>
  <c r="I258" i="31"/>
  <c r="K258" i="31"/>
  <c r="D259" i="31"/>
  <c r="E258" i="31"/>
  <c r="G258" i="31"/>
  <c r="F259" i="31"/>
  <c r="I259" i="31"/>
  <c r="K259" i="31"/>
  <c r="D260" i="31"/>
  <c r="F260" i="31"/>
  <c r="I260" i="31"/>
  <c r="K260" i="31"/>
  <c r="D261" i="31"/>
  <c r="F261" i="31"/>
  <c r="I261" i="31"/>
  <c r="K261" i="31"/>
  <c r="D262" i="31"/>
  <c r="F262" i="31"/>
  <c r="I262" i="31"/>
  <c r="K262" i="31"/>
  <c r="D263" i="31"/>
  <c r="E262" i="31"/>
  <c r="G262" i="31"/>
  <c r="F263" i="31"/>
  <c r="I263" i="31"/>
  <c r="K263" i="31"/>
  <c r="D264" i="31"/>
  <c r="F264" i="31"/>
  <c r="I264" i="31"/>
  <c r="K264" i="31"/>
  <c r="D265" i="31"/>
  <c r="I265" i="31"/>
  <c r="K265" i="31"/>
  <c r="E153" i="31"/>
  <c r="G153" i="31"/>
  <c r="J258" i="31"/>
  <c r="J223" i="31"/>
  <c r="J208" i="31"/>
  <c r="J192" i="31"/>
  <c r="J178" i="31"/>
  <c r="J175" i="31"/>
  <c r="J159" i="31"/>
  <c r="J154" i="31"/>
  <c r="J146" i="31"/>
  <c r="J130" i="31"/>
  <c r="J111" i="31"/>
  <c r="J105" i="31"/>
  <c r="J96" i="31"/>
  <c r="J32" i="31"/>
  <c r="J256" i="31"/>
  <c r="J240" i="31"/>
  <c r="J224" i="31"/>
  <c r="J218" i="31"/>
  <c r="J209" i="31"/>
  <c r="J191" i="31"/>
  <c r="J186" i="31"/>
  <c r="J166" i="31"/>
  <c r="J160" i="31"/>
  <c r="J150" i="31"/>
  <c r="J134" i="31"/>
  <c r="J112" i="31"/>
  <c r="J98" i="31"/>
  <c r="J78" i="31"/>
  <c r="J262" i="31"/>
  <c r="J257" i="31"/>
  <c r="J255" i="31"/>
  <c r="J230" i="31"/>
  <c r="J222" i="31"/>
  <c r="J214" i="31"/>
  <c r="J207" i="31"/>
  <c r="J198" i="31"/>
  <c r="J190" i="31"/>
  <c r="J102" i="31"/>
  <c r="J73" i="31"/>
  <c r="J62" i="31"/>
  <c r="J206" i="31"/>
  <c r="J182" i="31"/>
  <c r="J177" i="31"/>
  <c r="J176" i="31"/>
  <c r="J174" i="31"/>
  <c r="J170" i="31"/>
  <c r="J169" i="31"/>
  <c r="J153" i="31"/>
  <c r="J145" i="31"/>
  <c r="J144" i="31"/>
  <c r="J143" i="31"/>
  <c r="J142" i="31"/>
  <c r="J138" i="31"/>
  <c r="J137" i="31"/>
  <c r="J129" i="31"/>
  <c r="J128" i="31"/>
  <c r="J127" i="31"/>
  <c r="J126" i="31"/>
  <c r="J121" i="31"/>
  <c r="J110" i="31"/>
  <c r="J97" i="31"/>
  <c r="J95" i="31"/>
  <c r="J94" i="31"/>
  <c r="J90" i="31"/>
  <c r="J89" i="31"/>
  <c r="J86" i="31"/>
  <c r="J82" i="31"/>
  <c r="J81" i="31"/>
  <c r="J80" i="31"/>
  <c r="J79" i="31"/>
  <c r="J70" i="31"/>
  <c r="J66" i="31"/>
  <c r="J65" i="31"/>
  <c r="J64" i="31"/>
  <c r="J63" i="31"/>
  <c r="J54" i="31"/>
  <c r="J50" i="31"/>
  <c r="J48" i="31"/>
  <c r="J47" i="31"/>
  <c r="J46" i="31"/>
  <c r="J42" i="31"/>
  <c r="J41" i="31"/>
  <c r="J36" i="31"/>
  <c r="J34" i="31"/>
  <c r="J31" i="31"/>
  <c r="J30" i="31"/>
  <c r="J25" i="31"/>
  <c r="J22" i="31"/>
  <c r="J18" i="31"/>
  <c r="J17" i="31"/>
  <c r="J16" i="31"/>
  <c r="J15" i="31"/>
  <c r="J14" i="31"/>
  <c r="J164" i="31"/>
  <c r="J158" i="31"/>
  <c r="E157" i="31"/>
  <c r="G157" i="31"/>
  <c r="E156" i="31"/>
  <c r="G156" i="31"/>
  <c r="J156" i="31"/>
  <c r="E245" i="31"/>
  <c r="G245" i="31"/>
  <c r="E221" i="31"/>
  <c r="G221" i="31"/>
  <c r="E189" i="31"/>
  <c r="G189" i="31"/>
  <c r="E29" i="31"/>
  <c r="G29" i="31"/>
  <c r="E117" i="31"/>
  <c r="G117" i="31"/>
  <c r="E93" i="31"/>
  <c r="G93" i="31"/>
  <c r="E61" i="31"/>
  <c r="G61" i="31"/>
  <c r="J193" i="31"/>
  <c r="J113" i="31"/>
  <c r="J38" i="31"/>
  <c r="J225" i="31"/>
  <c r="J217" i="31"/>
  <c r="J162" i="31"/>
  <c r="J202" i="31"/>
  <c r="J201" i="31"/>
  <c r="J194" i="31"/>
  <c r="J33" i="31"/>
  <c r="J185" i="31"/>
  <c r="J122" i="31"/>
  <c r="J118" i="31"/>
  <c r="J114" i="31"/>
  <c r="J58" i="31"/>
  <c r="J57" i="31"/>
  <c r="J49" i="31"/>
  <c r="E92" i="31"/>
  <c r="G92" i="31"/>
  <c r="E226" i="31"/>
  <c r="G226" i="31"/>
  <c r="E205" i="31"/>
  <c r="G205" i="31"/>
  <c r="E204" i="31"/>
  <c r="G204" i="31"/>
  <c r="E60" i="31"/>
  <c r="G60" i="31"/>
  <c r="J10" i="31"/>
  <c r="E253" i="31"/>
  <c r="G253" i="31"/>
  <c r="E252" i="31"/>
  <c r="G252" i="31"/>
  <c r="E229" i="31"/>
  <c r="G229" i="31"/>
  <c r="E228" i="31"/>
  <c r="G228" i="31"/>
  <c r="E149" i="31"/>
  <c r="G149" i="31"/>
  <c r="E85" i="31"/>
  <c r="G85" i="31"/>
  <c r="E53" i="31"/>
  <c r="G53" i="31"/>
  <c r="E37" i="31"/>
  <c r="G37" i="31"/>
  <c r="E21" i="31"/>
  <c r="G21" i="31"/>
  <c r="E220" i="31"/>
  <c r="G220" i="31"/>
  <c r="E188" i="31"/>
  <c r="G188" i="31"/>
  <c r="E141" i="31"/>
  <c r="G141" i="31"/>
  <c r="E77" i="31"/>
  <c r="G77" i="31"/>
  <c r="E76" i="31"/>
  <c r="G76" i="31"/>
  <c r="E13" i="31"/>
  <c r="G13" i="31"/>
  <c r="E12" i="31"/>
  <c r="G12" i="31"/>
  <c r="E213" i="31"/>
  <c r="G213" i="31"/>
  <c r="E181" i="31"/>
  <c r="G181" i="31"/>
  <c r="E165" i="31"/>
  <c r="G165" i="31"/>
  <c r="E140" i="31"/>
  <c r="G140" i="31"/>
  <c r="E125" i="31"/>
  <c r="G125" i="31"/>
  <c r="E124" i="31"/>
  <c r="G124" i="31"/>
  <c r="E101" i="31"/>
  <c r="G101" i="31"/>
  <c r="E100" i="31"/>
  <c r="G100" i="31"/>
  <c r="E167" i="31"/>
  <c r="G167" i="31"/>
  <c r="E168" i="31"/>
  <c r="G168" i="31"/>
  <c r="E39" i="31"/>
  <c r="G39" i="31"/>
  <c r="E40" i="31"/>
  <c r="G40" i="31"/>
  <c r="E261" i="31"/>
  <c r="G261" i="31"/>
  <c r="E260" i="31"/>
  <c r="G260" i="31"/>
  <c r="E173" i="31"/>
  <c r="G173" i="31"/>
  <c r="E172" i="31"/>
  <c r="G172" i="31"/>
  <c r="E133" i="31"/>
  <c r="G133" i="31"/>
  <c r="E132" i="31"/>
  <c r="G132" i="31"/>
  <c r="E45" i="31"/>
  <c r="G45" i="31"/>
  <c r="E44" i="31"/>
  <c r="G44" i="31"/>
  <c r="E231" i="31"/>
  <c r="G231" i="31"/>
  <c r="E232" i="31"/>
  <c r="G232" i="31"/>
  <c r="E103" i="31"/>
  <c r="G103" i="31"/>
  <c r="E104" i="31"/>
  <c r="G104" i="31"/>
  <c r="E237" i="31"/>
  <c r="G237" i="31"/>
  <c r="E236" i="31"/>
  <c r="G236" i="31"/>
  <c r="E197" i="31"/>
  <c r="G197" i="31"/>
  <c r="E196" i="31"/>
  <c r="G196" i="31"/>
  <c r="E109" i="31"/>
  <c r="G109" i="31"/>
  <c r="E108" i="31"/>
  <c r="G108" i="31"/>
  <c r="E69" i="31"/>
  <c r="G69" i="31"/>
  <c r="E68" i="31"/>
  <c r="G68" i="31"/>
  <c r="E247" i="31"/>
  <c r="G247" i="31"/>
  <c r="E248" i="31"/>
  <c r="G248" i="31"/>
  <c r="E244" i="31"/>
  <c r="G244" i="31"/>
  <c r="E183" i="31"/>
  <c r="G183" i="31"/>
  <c r="E184" i="31"/>
  <c r="G184" i="31"/>
  <c r="E180" i="31"/>
  <c r="G180" i="31"/>
  <c r="E119" i="31"/>
  <c r="G119" i="31"/>
  <c r="E120" i="31"/>
  <c r="G120" i="31"/>
  <c r="E116" i="31"/>
  <c r="G116" i="31"/>
  <c r="E55" i="31"/>
  <c r="G55" i="31"/>
  <c r="E56" i="31"/>
  <c r="G56" i="31"/>
  <c r="E52" i="31"/>
  <c r="G52" i="31"/>
  <c r="E28" i="31"/>
  <c r="G28" i="31"/>
  <c r="E263" i="31"/>
  <c r="G263" i="31"/>
  <c r="E264" i="31"/>
  <c r="G264" i="31"/>
  <c r="E199" i="31"/>
  <c r="G199" i="31"/>
  <c r="E200" i="31"/>
  <c r="G200" i="31"/>
  <c r="E135" i="31"/>
  <c r="G135" i="31"/>
  <c r="E136" i="31"/>
  <c r="G136" i="31"/>
  <c r="E71" i="31"/>
  <c r="G71" i="31"/>
  <c r="E72" i="31"/>
  <c r="G72" i="31"/>
  <c r="E215" i="31"/>
  <c r="G215" i="31"/>
  <c r="E216" i="31"/>
  <c r="G216" i="31"/>
  <c r="E212" i="31"/>
  <c r="G212" i="31"/>
  <c r="E151" i="31"/>
  <c r="G151" i="31"/>
  <c r="E152" i="31"/>
  <c r="G152" i="31"/>
  <c r="E148" i="31"/>
  <c r="G148" i="31"/>
  <c r="E87" i="31"/>
  <c r="G87" i="31"/>
  <c r="E88" i="31"/>
  <c r="G88" i="31"/>
  <c r="E84" i="31"/>
  <c r="G84" i="31"/>
  <c r="E23" i="31"/>
  <c r="G23" i="31"/>
  <c r="E24" i="31"/>
  <c r="G24" i="31"/>
  <c r="E20" i="31"/>
  <c r="G20" i="31"/>
  <c r="E259" i="31"/>
  <c r="G259" i="31"/>
  <c r="E243" i="31"/>
  <c r="G243" i="31"/>
  <c r="E227" i="31"/>
  <c r="G227" i="31"/>
  <c r="E211" i="31"/>
  <c r="G211" i="31"/>
  <c r="E195" i="31"/>
  <c r="G195" i="31"/>
  <c r="E179" i="31"/>
  <c r="G179" i="31"/>
  <c r="E163" i="31"/>
  <c r="G163" i="31"/>
  <c r="E147" i="31"/>
  <c r="G147" i="31"/>
  <c r="E131" i="31"/>
  <c r="G131" i="31"/>
  <c r="E115" i="31"/>
  <c r="G115" i="31"/>
  <c r="E99" i="31"/>
  <c r="G99" i="31"/>
  <c r="E83" i="31"/>
  <c r="G83" i="31"/>
  <c r="E67" i="31"/>
  <c r="G67" i="31"/>
  <c r="E51" i="31"/>
  <c r="G51" i="31"/>
  <c r="E35" i="31"/>
  <c r="G35" i="31"/>
  <c r="E19" i="31"/>
  <c r="G19" i="31"/>
  <c r="E251" i="31"/>
  <c r="G251" i="31"/>
  <c r="E235" i="31"/>
  <c r="G235" i="31"/>
  <c r="E219" i="31"/>
  <c r="G219" i="31"/>
  <c r="E203" i="31"/>
  <c r="G203" i="31"/>
  <c r="E187" i="31"/>
  <c r="G187" i="31"/>
  <c r="E171" i="31"/>
  <c r="G171" i="31"/>
  <c r="E155" i="31"/>
  <c r="G155" i="31"/>
  <c r="E139" i="31"/>
  <c r="G139" i="31"/>
  <c r="E123" i="31"/>
  <c r="G123" i="31"/>
  <c r="E107" i="31"/>
  <c r="G107" i="31"/>
  <c r="E91" i="31"/>
  <c r="G91" i="31"/>
  <c r="E75" i="31"/>
  <c r="G75" i="31"/>
  <c r="E59" i="31"/>
  <c r="G59" i="31"/>
  <c r="E43" i="31"/>
  <c r="G43" i="31"/>
  <c r="E27" i="31"/>
  <c r="G27" i="31"/>
  <c r="E11" i="31"/>
  <c r="G11" i="31"/>
  <c r="J117" i="31"/>
  <c r="J157" i="31"/>
  <c r="J221" i="31"/>
  <c r="J93" i="31"/>
  <c r="J61" i="31"/>
  <c r="J189" i="31"/>
  <c r="J245" i="31"/>
  <c r="J29" i="31"/>
  <c r="J213" i="31"/>
  <c r="J188" i="31"/>
  <c r="J100" i="31"/>
  <c r="J140" i="31"/>
  <c r="J76" i="31"/>
  <c r="J220" i="31"/>
  <c r="J85" i="31"/>
  <c r="J252" i="31"/>
  <c r="J204" i="31"/>
  <c r="J229" i="31"/>
  <c r="J101" i="31"/>
  <c r="J165" i="31"/>
  <c r="J77" i="31"/>
  <c r="J21" i="31"/>
  <c r="J149" i="31"/>
  <c r="J253" i="31"/>
  <c r="J205" i="31"/>
  <c r="J125" i="31"/>
  <c r="J13" i="31"/>
  <c r="J53" i="31"/>
  <c r="J60" i="31"/>
  <c r="J92" i="31"/>
  <c r="J124" i="31"/>
  <c r="J181" i="31"/>
  <c r="J12" i="31"/>
  <c r="J141" i="31"/>
  <c r="J37" i="31"/>
  <c r="J228" i="31"/>
  <c r="J226" i="31"/>
  <c r="J171" i="31"/>
  <c r="J179" i="31"/>
  <c r="J212" i="31"/>
  <c r="J71" i="31"/>
  <c r="J248" i="31"/>
  <c r="J103" i="31"/>
  <c r="J44" i="31"/>
  <c r="J59" i="31"/>
  <c r="J123" i="31"/>
  <c r="J187" i="31"/>
  <c r="J251" i="31"/>
  <c r="J67" i="31"/>
  <c r="J131" i="31"/>
  <c r="J195" i="31"/>
  <c r="J259" i="31"/>
  <c r="J23" i="31"/>
  <c r="J148" i="31"/>
  <c r="J216" i="31"/>
  <c r="J136" i="31"/>
  <c r="J264" i="31"/>
  <c r="G265" i="31"/>
  <c r="J28" i="31"/>
  <c r="J116" i="31"/>
  <c r="J184" i="31"/>
  <c r="J247" i="31"/>
  <c r="J68" i="31"/>
  <c r="J196" i="31"/>
  <c r="J232" i="31"/>
  <c r="J45" i="31"/>
  <c r="J173" i="31"/>
  <c r="J43" i="31"/>
  <c r="J235" i="31"/>
  <c r="J115" i="31"/>
  <c r="J24" i="31"/>
  <c r="J199" i="31"/>
  <c r="J180" i="31"/>
  <c r="J109" i="31"/>
  <c r="J11" i="31"/>
  <c r="J75" i="31"/>
  <c r="J139" i="31"/>
  <c r="J203" i="31"/>
  <c r="J19" i="31"/>
  <c r="J83" i="31"/>
  <c r="J147" i="31"/>
  <c r="J211" i="31"/>
  <c r="J84" i="31"/>
  <c r="J152" i="31"/>
  <c r="J215" i="31"/>
  <c r="J135" i="31"/>
  <c r="J263" i="31"/>
  <c r="J52" i="31"/>
  <c r="J120" i="31"/>
  <c r="J183" i="31"/>
  <c r="J69" i="31"/>
  <c r="J197" i="31"/>
  <c r="J231" i="31"/>
  <c r="J132" i="31"/>
  <c r="J260" i="31"/>
  <c r="J40" i="31"/>
  <c r="J107" i="31"/>
  <c r="J51" i="31"/>
  <c r="J243" i="31"/>
  <c r="J87" i="31"/>
  <c r="J55" i="31"/>
  <c r="J237" i="31"/>
  <c r="J172" i="31"/>
  <c r="J167" i="31"/>
  <c r="J27" i="31"/>
  <c r="J91" i="31"/>
  <c r="J155" i="31"/>
  <c r="J219" i="31"/>
  <c r="J35" i="31"/>
  <c r="J99" i="31"/>
  <c r="J163" i="31"/>
  <c r="J227" i="31"/>
  <c r="J20" i="31"/>
  <c r="J88" i="31"/>
  <c r="J151" i="31"/>
  <c r="J72" i="31"/>
  <c r="J200" i="31"/>
  <c r="J56" i="31"/>
  <c r="J119" i="31"/>
  <c r="J244" i="31"/>
  <c r="J108" i="31"/>
  <c r="J236" i="31"/>
  <c r="J104" i="31"/>
  <c r="J133" i="31"/>
  <c r="J261" i="31"/>
  <c r="J39" i="31"/>
  <c r="J168" i="31"/>
  <c r="J265" i="31"/>
  <c r="I1" i="44"/>
  <c r="J1" i="44"/>
  <c r="I2" i="44"/>
  <c r="J2" i="44"/>
  <c r="I3" i="44"/>
  <c r="J3" i="44"/>
  <c r="I4" i="44"/>
  <c r="J4" i="44"/>
  <c r="I5" i="44"/>
  <c r="J5" i="44"/>
  <c r="I6" i="44"/>
  <c r="J6" i="44"/>
  <c r="I7" i="44"/>
  <c r="J7" i="44"/>
  <c r="I8" i="44"/>
  <c r="J8" i="44"/>
  <c r="I9" i="44"/>
  <c r="J9" i="44"/>
  <c r="K9" i="44"/>
  <c r="D10" i="44"/>
  <c r="F10" i="44"/>
  <c r="I10" i="44"/>
  <c r="K10" i="44"/>
  <c r="D11" i="44"/>
  <c r="F11" i="44"/>
  <c r="I11" i="44"/>
  <c r="K11" i="44"/>
  <c r="D12" i="44"/>
  <c r="F12" i="44"/>
  <c r="I12" i="44"/>
  <c r="K12" i="44"/>
  <c r="D13" i="44"/>
  <c r="F13" i="44"/>
  <c r="I13" i="44"/>
  <c r="K13" i="44"/>
  <c r="D14" i="44"/>
  <c r="E13" i="44"/>
  <c r="F14" i="44"/>
  <c r="I14" i="44"/>
  <c r="K14" i="44"/>
  <c r="D15" i="44"/>
  <c r="E14" i="44"/>
  <c r="F15" i="44"/>
  <c r="I15" i="44"/>
  <c r="K15" i="44"/>
  <c r="D16" i="44"/>
  <c r="E15" i="44"/>
  <c r="F16" i="44"/>
  <c r="I16" i="44"/>
  <c r="K16" i="44"/>
  <c r="D17" i="44"/>
  <c r="E16" i="44"/>
  <c r="F17" i="44"/>
  <c r="I17" i="44"/>
  <c r="K17" i="44"/>
  <c r="D18" i="44"/>
  <c r="E17" i="44"/>
  <c r="F18" i="44"/>
  <c r="I18" i="44"/>
  <c r="K18" i="44"/>
  <c r="D19" i="44"/>
  <c r="F19" i="44"/>
  <c r="I19" i="44"/>
  <c r="K19" i="44"/>
  <c r="D20" i="44"/>
  <c r="F20" i="44"/>
  <c r="I20" i="44"/>
  <c r="K20" i="44"/>
  <c r="D21" i="44"/>
  <c r="F21" i="44"/>
  <c r="I21" i="44"/>
  <c r="K21" i="44"/>
  <c r="D22" i="44"/>
  <c r="E21" i="44"/>
  <c r="F22" i="44"/>
  <c r="I22" i="44"/>
  <c r="K22" i="44"/>
  <c r="D23" i="44"/>
  <c r="F23" i="44"/>
  <c r="I23" i="44"/>
  <c r="K23" i="44"/>
  <c r="D24" i="44"/>
  <c r="F24" i="44"/>
  <c r="I24" i="44"/>
  <c r="K24" i="44"/>
  <c r="D25" i="44"/>
  <c r="E24" i="44"/>
  <c r="F25" i="44"/>
  <c r="I25" i="44"/>
  <c r="K25" i="44"/>
  <c r="D26" i="44"/>
  <c r="E25" i="44"/>
  <c r="F26" i="44"/>
  <c r="I26" i="44"/>
  <c r="K26" i="44"/>
  <c r="D27" i="44"/>
  <c r="F27" i="44"/>
  <c r="I27" i="44"/>
  <c r="K27" i="44"/>
  <c r="D28" i="44"/>
  <c r="F28" i="44"/>
  <c r="I28" i="44"/>
  <c r="K28" i="44"/>
  <c r="D29" i="44"/>
  <c r="F29" i="44"/>
  <c r="I29" i="44"/>
  <c r="K29" i="44"/>
  <c r="D30" i="44"/>
  <c r="E29" i="44"/>
  <c r="F30" i="44"/>
  <c r="I30" i="44"/>
  <c r="K30" i="44"/>
  <c r="D31" i="44"/>
  <c r="E30" i="44"/>
  <c r="F31" i="44"/>
  <c r="I31" i="44"/>
  <c r="K31" i="44"/>
  <c r="D32" i="44"/>
  <c r="E31" i="44"/>
  <c r="F32" i="44"/>
  <c r="I32" i="44"/>
  <c r="K32" i="44"/>
  <c r="D33" i="44"/>
  <c r="E32" i="44"/>
  <c r="F33" i="44"/>
  <c r="I33" i="44"/>
  <c r="K33" i="44"/>
  <c r="D34" i="44"/>
  <c r="E33" i="44"/>
  <c r="F34" i="44"/>
  <c r="I34" i="44"/>
  <c r="K34" i="44"/>
  <c r="D35" i="44"/>
  <c r="F35" i="44"/>
  <c r="I35" i="44"/>
  <c r="K35" i="44"/>
  <c r="D36" i="44"/>
  <c r="F36" i="44"/>
  <c r="I36" i="44"/>
  <c r="K36" i="44"/>
  <c r="D37" i="44"/>
  <c r="F37" i="44"/>
  <c r="I37" i="44"/>
  <c r="K37" i="44"/>
  <c r="D38" i="44"/>
  <c r="E37" i="44"/>
  <c r="F38" i="44"/>
  <c r="I38" i="44"/>
  <c r="K38" i="44"/>
  <c r="D39" i="44"/>
  <c r="F39" i="44"/>
  <c r="I39" i="44"/>
  <c r="K39" i="44"/>
  <c r="D40" i="44"/>
  <c r="F40" i="44"/>
  <c r="I40" i="44"/>
  <c r="K40" i="44"/>
  <c r="D41" i="44"/>
  <c r="E40" i="44"/>
  <c r="F41" i="44"/>
  <c r="I41" i="44"/>
  <c r="K41" i="44"/>
  <c r="D42" i="44"/>
  <c r="E41" i="44"/>
  <c r="F42" i="44"/>
  <c r="I42" i="44"/>
  <c r="K42" i="44"/>
  <c r="D43" i="44"/>
  <c r="F43" i="44"/>
  <c r="I43" i="44"/>
  <c r="K43" i="44"/>
  <c r="D44" i="44"/>
  <c r="F44" i="44"/>
  <c r="I44" i="44"/>
  <c r="K44" i="44"/>
  <c r="D45" i="44"/>
  <c r="F45" i="44"/>
  <c r="I45" i="44"/>
  <c r="K45" i="44"/>
  <c r="D46" i="44"/>
  <c r="E45" i="44"/>
  <c r="F46" i="44"/>
  <c r="I46" i="44"/>
  <c r="K46" i="44"/>
  <c r="D47" i="44"/>
  <c r="E46" i="44"/>
  <c r="F47" i="44"/>
  <c r="I47" i="44"/>
  <c r="K47" i="44"/>
  <c r="D48" i="44"/>
  <c r="E47" i="44"/>
  <c r="F48" i="44"/>
  <c r="I48" i="44"/>
  <c r="K48" i="44"/>
  <c r="D49" i="44"/>
  <c r="E48" i="44"/>
  <c r="F49" i="44"/>
  <c r="I49" i="44"/>
  <c r="K49" i="44"/>
  <c r="D50" i="44"/>
  <c r="E49" i="44"/>
  <c r="F50" i="44"/>
  <c r="I50" i="44"/>
  <c r="K50" i="44"/>
  <c r="D51" i="44"/>
  <c r="F51" i="44"/>
  <c r="I51" i="44"/>
  <c r="K51" i="44"/>
  <c r="D52" i="44"/>
  <c r="F52" i="44"/>
  <c r="I52" i="44"/>
  <c r="K52" i="44"/>
  <c r="D53" i="44"/>
  <c r="F53" i="44"/>
  <c r="I53" i="44"/>
  <c r="K53" i="44"/>
  <c r="D54" i="44"/>
  <c r="E53" i="44"/>
  <c r="F54" i="44"/>
  <c r="I54" i="44"/>
  <c r="K54" i="44"/>
  <c r="D55" i="44"/>
  <c r="F55" i="44"/>
  <c r="I55" i="44"/>
  <c r="K55" i="44"/>
  <c r="D56" i="44"/>
  <c r="F56" i="44"/>
  <c r="I56" i="44"/>
  <c r="K56" i="44"/>
  <c r="D57" i="44"/>
  <c r="E56" i="44"/>
  <c r="F57" i="44"/>
  <c r="I57" i="44"/>
  <c r="K57" i="44"/>
  <c r="D58" i="44"/>
  <c r="F58" i="44"/>
  <c r="I58" i="44"/>
  <c r="K58" i="44"/>
  <c r="D59" i="44"/>
  <c r="F59" i="44"/>
  <c r="I59" i="44"/>
  <c r="K59" i="44"/>
  <c r="D60" i="44"/>
  <c r="F60" i="44"/>
  <c r="I60" i="44"/>
  <c r="K60" i="44"/>
  <c r="D61" i="44"/>
  <c r="F61" i="44"/>
  <c r="I61" i="44"/>
  <c r="K61" i="44"/>
  <c r="D62" i="44"/>
  <c r="E61" i="44"/>
  <c r="F62" i="44"/>
  <c r="I62" i="44"/>
  <c r="K62" i="44"/>
  <c r="D63" i="44"/>
  <c r="E62" i="44"/>
  <c r="F63" i="44"/>
  <c r="I63" i="44"/>
  <c r="K63" i="44"/>
  <c r="D64" i="44"/>
  <c r="E63" i="44"/>
  <c r="F64" i="44"/>
  <c r="I64" i="44"/>
  <c r="K64" i="44"/>
  <c r="D65" i="44"/>
  <c r="E64" i="44"/>
  <c r="F65" i="44"/>
  <c r="I65" i="44"/>
  <c r="K65" i="44"/>
  <c r="D66" i="44"/>
  <c r="E65" i="44"/>
  <c r="F66" i="44"/>
  <c r="I66" i="44"/>
  <c r="K66" i="44"/>
  <c r="D67" i="44"/>
  <c r="F67" i="44"/>
  <c r="I67" i="44"/>
  <c r="K67" i="44"/>
  <c r="D68" i="44"/>
  <c r="F68" i="44"/>
  <c r="I68" i="44"/>
  <c r="K68" i="44"/>
  <c r="D69" i="44"/>
  <c r="F69" i="44"/>
  <c r="I69" i="44"/>
  <c r="K69" i="44"/>
  <c r="D70" i="44"/>
  <c r="E69" i="44"/>
  <c r="F70" i="44"/>
  <c r="I70" i="44"/>
  <c r="K70" i="44"/>
  <c r="D71" i="44"/>
  <c r="F71" i="44"/>
  <c r="I71" i="44"/>
  <c r="K71" i="44"/>
  <c r="D72" i="44"/>
  <c r="F72" i="44"/>
  <c r="I72" i="44"/>
  <c r="K72" i="44"/>
  <c r="D73" i="44"/>
  <c r="E72" i="44"/>
  <c r="F73" i="44"/>
  <c r="I73" i="44"/>
  <c r="K73" i="44"/>
  <c r="D74" i="44"/>
  <c r="F74" i="44"/>
  <c r="I74" i="44"/>
  <c r="K74" i="44"/>
  <c r="D75" i="44"/>
  <c r="F75" i="44"/>
  <c r="I75" i="44"/>
  <c r="K75" i="44"/>
  <c r="D76" i="44"/>
  <c r="F76" i="44"/>
  <c r="I76" i="44"/>
  <c r="K76" i="44"/>
  <c r="D77" i="44"/>
  <c r="F77" i="44"/>
  <c r="I77" i="44"/>
  <c r="K77" i="44"/>
  <c r="D78" i="44"/>
  <c r="E77" i="44"/>
  <c r="F78" i="44"/>
  <c r="I78" i="44"/>
  <c r="K78" i="44"/>
  <c r="D79" i="44"/>
  <c r="E78" i="44"/>
  <c r="F79" i="44"/>
  <c r="I79" i="44"/>
  <c r="K79" i="44"/>
  <c r="D80" i="44"/>
  <c r="E79" i="44"/>
  <c r="F80" i="44"/>
  <c r="I80" i="44"/>
  <c r="K80" i="44"/>
  <c r="D81" i="44"/>
  <c r="E80" i="44"/>
  <c r="F81" i="44"/>
  <c r="I81" i="44"/>
  <c r="K81" i="44"/>
  <c r="D82" i="44"/>
  <c r="F82" i="44"/>
  <c r="I82" i="44"/>
  <c r="K82" i="44"/>
  <c r="D83" i="44"/>
  <c r="F83" i="44"/>
  <c r="I83" i="44"/>
  <c r="K83" i="44"/>
  <c r="D84" i="44"/>
  <c r="F84" i="44"/>
  <c r="I84" i="44"/>
  <c r="K84" i="44"/>
  <c r="D85" i="44"/>
  <c r="F85" i="44"/>
  <c r="I85" i="44"/>
  <c r="K85" i="44"/>
  <c r="D86" i="44"/>
  <c r="E85" i="44"/>
  <c r="F86" i="44"/>
  <c r="I86" i="44"/>
  <c r="K86" i="44"/>
  <c r="D87" i="44"/>
  <c r="F87" i="44"/>
  <c r="I87" i="44"/>
  <c r="K87" i="44"/>
  <c r="D88" i="44"/>
  <c r="F88" i="44"/>
  <c r="I88" i="44"/>
  <c r="K88" i="44"/>
  <c r="D89" i="44"/>
  <c r="E88" i="44"/>
  <c r="F89" i="44"/>
  <c r="I89" i="44"/>
  <c r="K89" i="44"/>
  <c r="D90" i="44"/>
  <c r="E89" i="44"/>
  <c r="F90" i="44"/>
  <c r="I90" i="44"/>
  <c r="K90" i="44"/>
  <c r="D91" i="44"/>
  <c r="F91" i="44"/>
  <c r="I91" i="44"/>
  <c r="K91" i="44"/>
  <c r="D92" i="44"/>
  <c r="F92" i="44"/>
  <c r="I92" i="44"/>
  <c r="K92" i="44"/>
  <c r="D93" i="44"/>
  <c r="F93" i="44"/>
  <c r="I93" i="44"/>
  <c r="K93" i="44"/>
  <c r="D94" i="44"/>
  <c r="E93" i="44"/>
  <c r="F94" i="44"/>
  <c r="I94" i="44"/>
  <c r="K94" i="44"/>
  <c r="D95" i="44"/>
  <c r="E94" i="44"/>
  <c r="F95" i="44"/>
  <c r="I95" i="44"/>
  <c r="K95" i="44"/>
  <c r="D96" i="44"/>
  <c r="E95" i="44"/>
  <c r="F96" i="44"/>
  <c r="I96" i="44"/>
  <c r="K96" i="44"/>
  <c r="D97" i="44"/>
  <c r="E96" i="44"/>
  <c r="F97" i="44"/>
  <c r="I97" i="44"/>
  <c r="K97" i="44"/>
  <c r="D98" i="44"/>
  <c r="E97" i="44"/>
  <c r="F98" i="44"/>
  <c r="I98" i="44"/>
  <c r="K98" i="44"/>
  <c r="D99" i="44"/>
  <c r="F99" i="44"/>
  <c r="I99" i="44"/>
  <c r="K99" i="44"/>
  <c r="D100" i="44"/>
  <c r="F100" i="44"/>
  <c r="I100" i="44"/>
  <c r="K100" i="44"/>
  <c r="D101" i="44"/>
  <c r="F101" i="44"/>
  <c r="I101" i="44"/>
  <c r="K101" i="44"/>
  <c r="D102" i="44"/>
  <c r="E101" i="44"/>
  <c r="F102" i="44"/>
  <c r="I102" i="44"/>
  <c r="K102" i="44"/>
  <c r="D103" i="44"/>
  <c r="F103" i="44"/>
  <c r="I103" i="44"/>
  <c r="K103" i="44"/>
  <c r="D104" i="44"/>
  <c r="F104" i="44"/>
  <c r="I104" i="44"/>
  <c r="K104" i="44"/>
  <c r="D105" i="44"/>
  <c r="E104" i="44"/>
  <c r="F105" i="44"/>
  <c r="I105" i="44"/>
  <c r="K105" i="44"/>
  <c r="D106" i="44"/>
  <c r="F106" i="44"/>
  <c r="I106" i="44"/>
  <c r="K106" i="44"/>
  <c r="D107" i="44"/>
  <c r="F107" i="44"/>
  <c r="I107" i="44"/>
  <c r="K107" i="44"/>
  <c r="D108" i="44"/>
  <c r="F108" i="44"/>
  <c r="I108" i="44"/>
  <c r="K108" i="44"/>
  <c r="D109" i="44"/>
  <c r="F109" i="44"/>
  <c r="I109" i="44"/>
  <c r="K109" i="44"/>
  <c r="D110" i="44"/>
  <c r="E109" i="44"/>
  <c r="F110" i="44"/>
  <c r="I110" i="44"/>
  <c r="K110" i="44"/>
  <c r="D111" i="44"/>
  <c r="E110" i="44"/>
  <c r="F111" i="44"/>
  <c r="I111" i="44"/>
  <c r="K111" i="44"/>
  <c r="D112" i="44"/>
  <c r="E111" i="44"/>
  <c r="F112" i="44"/>
  <c r="I112" i="44"/>
  <c r="K112" i="44"/>
  <c r="D113" i="44"/>
  <c r="E112" i="44"/>
  <c r="F113" i="44"/>
  <c r="I113" i="44"/>
  <c r="K113" i="44"/>
  <c r="D114" i="44"/>
  <c r="E113" i="44"/>
  <c r="F114" i="44"/>
  <c r="I114" i="44"/>
  <c r="K114" i="44"/>
  <c r="D115" i="44"/>
  <c r="F115" i="44"/>
  <c r="I115" i="44"/>
  <c r="K115" i="44"/>
  <c r="D116" i="44"/>
  <c r="F116" i="44"/>
  <c r="I116" i="44"/>
  <c r="K116" i="44"/>
  <c r="D117" i="44"/>
  <c r="F117" i="44"/>
  <c r="I117" i="44"/>
  <c r="K117" i="44"/>
  <c r="D118" i="44"/>
  <c r="E117" i="44"/>
  <c r="F118" i="44"/>
  <c r="I118" i="44"/>
  <c r="K118" i="44"/>
  <c r="D119" i="44"/>
  <c r="F119" i="44"/>
  <c r="I119" i="44"/>
  <c r="K119" i="44"/>
  <c r="D120" i="44"/>
  <c r="F120" i="44"/>
  <c r="I120" i="44"/>
  <c r="K120" i="44"/>
  <c r="D121" i="44"/>
  <c r="E120" i="44"/>
  <c r="F121" i="44"/>
  <c r="I121" i="44"/>
  <c r="K121" i="44"/>
  <c r="D122" i="44"/>
  <c r="E121" i="44"/>
  <c r="F122" i="44"/>
  <c r="I122" i="44"/>
  <c r="K122" i="44"/>
  <c r="D123" i="44"/>
  <c r="F123" i="44"/>
  <c r="I123" i="44"/>
  <c r="K123" i="44"/>
  <c r="D124" i="44"/>
  <c r="F124" i="44"/>
  <c r="I124" i="44"/>
  <c r="K124" i="44"/>
  <c r="D125" i="44"/>
  <c r="F125" i="44"/>
  <c r="I125" i="44"/>
  <c r="K125" i="44"/>
  <c r="D126" i="44"/>
  <c r="E125" i="44"/>
  <c r="F126" i="44"/>
  <c r="I126" i="44"/>
  <c r="K126" i="44"/>
  <c r="D127" i="44"/>
  <c r="E126" i="44"/>
  <c r="F127" i="44"/>
  <c r="I127" i="44"/>
  <c r="K127" i="44"/>
  <c r="D128" i="44"/>
  <c r="E127" i="44"/>
  <c r="F128" i="44"/>
  <c r="I128" i="44"/>
  <c r="K128" i="44"/>
  <c r="D129" i="44"/>
  <c r="E128" i="44"/>
  <c r="F129" i="44"/>
  <c r="I129" i="44"/>
  <c r="K129" i="44"/>
  <c r="D130" i="44"/>
  <c r="E129" i="44"/>
  <c r="F130" i="44"/>
  <c r="I130" i="44"/>
  <c r="K130" i="44"/>
  <c r="D131" i="44"/>
  <c r="F131" i="44"/>
  <c r="I131" i="44"/>
  <c r="K131" i="44"/>
  <c r="D132" i="44"/>
  <c r="F132" i="44"/>
  <c r="I132" i="44"/>
  <c r="K132" i="44"/>
  <c r="D133" i="44"/>
  <c r="F133" i="44"/>
  <c r="I133" i="44"/>
  <c r="K133" i="44"/>
  <c r="D134" i="44"/>
  <c r="E133" i="44"/>
  <c r="F134" i="44"/>
  <c r="I134" i="44"/>
  <c r="K134" i="44"/>
  <c r="D135" i="44"/>
  <c r="F135" i="44"/>
  <c r="I135" i="44"/>
  <c r="K135" i="44"/>
  <c r="D136" i="44"/>
  <c r="F136" i="44"/>
  <c r="I136" i="44"/>
  <c r="K136" i="44"/>
  <c r="D137" i="44"/>
  <c r="E136" i="44"/>
  <c r="F137" i="44"/>
  <c r="I137" i="44"/>
  <c r="K137" i="44"/>
  <c r="D138" i="44"/>
  <c r="E137" i="44"/>
  <c r="F138" i="44"/>
  <c r="I138" i="44"/>
  <c r="K138" i="44"/>
  <c r="D139" i="44"/>
  <c r="F139" i="44"/>
  <c r="I139" i="44"/>
  <c r="K139" i="44"/>
  <c r="D140" i="44"/>
  <c r="F140" i="44"/>
  <c r="I140" i="44"/>
  <c r="K140" i="44"/>
  <c r="D141" i="44"/>
  <c r="F141" i="44"/>
  <c r="I141" i="44"/>
  <c r="K141" i="44"/>
  <c r="D142" i="44"/>
  <c r="E141" i="44"/>
  <c r="F142" i="44"/>
  <c r="I142" i="44"/>
  <c r="K142" i="44"/>
  <c r="D143" i="44"/>
  <c r="E142" i="44"/>
  <c r="F143" i="44"/>
  <c r="I143" i="44"/>
  <c r="K143" i="44"/>
  <c r="D144" i="44"/>
  <c r="E143" i="44"/>
  <c r="F144" i="44"/>
  <c r="I144" i="44"/>
  <c r="K144" i="44"/>
  <c r="D145" i="44"/>
  <c r="E144" i="44"/>
  <c r="F145" i="44"/>
  <c r="I145" i="44"/>
  <c r="K145" i="44"/>
  <c r="D146" i="44"/>
  <c r="E145" i="44"/>
  <c r="F146" i="44"/>
  <c r="I146" i="44"/>
  <c r="K146" i="44"/>
  <c r="D147" i="44"/>
  <c r="F147" i="44"/>
  <c r="I147" i="44"/>
  <c r="K147" i="44"/>
  <c r="D148" i="44"/>
  <c r="F148" i="44"/>
  <c r="I148" i="44"/>
  <c r="K148" i="44"/>
  <c r="D149" i="44"/>
  <c r="F149" i="44"/>
  <c r="I149" i="44"/>
  <c r="K149" i="44"/>
  <c r="D150" i="44"/>
  <c r="E149" i="44"/>
  <c r="F150" i="44"/>
  <c r="I150" i="44"/>
  <c r="K150" i="44"/>
  <c r="D151" i="44"/>
  <c r="F151" i="44"/>
  <c r="I151" i="44"/>
  <c r="K151" i="44"/>
  <c r="D152" i="44"/>
  <c r="F152" i="44"/>
  <c r="I152" i="44"/>
  <c r="K152" i="44"/>
  <c r="D153" i="44"/>
  <c r="E152" i="44"/>
  <c r="F153" i="44"/>
  <c r="I153" i="44"/>
  <c r="K153" i="44"/>
  <c r="D154" i="44"/>
  <c r="E153" i="44"/>
  <c r="F154" i="44"/>
  <c r="I154" i="44"/>
  <c r="K154" i="44"/>
  <c r="D155" i="44"/>
  <c r="F155" i="44"/>
  <c r="I155" i="44"/>
  <c r="K155" i="44"/>
  <c r="D156" i="44"/>
  <c r="F156" i="44"/>
  <c r="I156" i="44"/>
  <c r="K156" i="44"/>
  <c r="D157" i="44"/>
  <c r="F157" i="44"/>
  <c r="I157" i="44"/>
  <c r="K157" i="44"/>
  <c r="D158" i="44"/>
  <c r="E157" i="44"/>
  <c r="F158" i="44"/>
  <c r="I158" i="44"/>
  <c r="K158" i="44"/>
  <c r="D159" i="44"/>
  <c r="E158" i="44"/>
  <c r="F159" i="44"/>
  <c r="I159" i="44"/>
  <c r="K159" i="44"/>
  <c r="D160" i="44"/>
  <c r="E159" i="44"/>
  <c r="F160" i="44"/>
  <c r="I160" i="44"/>
  <c r="K160" i="44"/>
  <c r="D161" i="44"/>
  <c r="E160" i="44"/>
  <c r="F161" i="44"/>
  <c r="I161" i="44"/>
  <c r="K161" i="44"/>
  <c r="D162" i="44"/>
  <c r="E161" i="44"/>
  <c r="F162" i="44"/>
  <c r="I162" i="44"/>
  <c r="K162" i="44"/>
  <c r="D163" i="44"/>
  <c r="F163" i="44"/>
  <c r="I163" i="44"/>
  <c r="K163" i="44"/>
  <c r="D164" i="44"/>
  <c r="F164" i="44"/>
  <c r="I164" i="44"/>
  <c r="K164" i="44"/>
  <c r="D165" i="44"/>
  <c r="F165" i="44"/>
  <c r="I165" i="44"/>
  <c r="K165" i="44"/>
  <c r="D166" i="44"/>
  <c r="E165" i="44"/>
  <c r="F166" i="44"/>
  <c r="I166" i="44"/>
  <c r="K166" i="44"/>
  <c r="D167" i="44"/>
  <c r="F167" i="44"/>
  <c r="I167" i="44"/>
  <c r="K167" i="44"/>
  <c r="D168" i="44"/>
  <c r="F168" i="44"/>
  <c r="I168" i="44"/>
  <c r="K168" i="44"/>
  <c r="D169" i="44"/>
  <c r="E168" i="44"/>
  <c r="F169" i="44"/>
  <c r="I169" i="44"/>
  <c r="K169" i="44"/>
  <c r="D170" i="44"/>
  <c r="E169" i="44"/>
  <c r="F170" i="44"/>
  <c r="I170" i="44"/>
  <c r="K170" i="44"/>
  <c r="D171" i="44"/>
  <c r="F171" i="44"/>
  <c r="I171" i="44"/>
  <c r="K171" i="44"/>
  <c r="D172" i="44"/>
  <c r="F172" i="44"/>
  <c r="I172" i="44"/>
  <c r="K172" i="44"/>
  <c r="D173" i="44"/>
  <c r="F173" i="44"/>
  <c r="I173" i="44"/>
  <c r="K173" i="44"/>
  <c r="D174" i="44"/>
  <c r="E173" i="44"/>
  <c r="F174" i="44"/>
  <c r="I174" i="44"/>
  <c r="K174" i="44"/>
  <c r="D175" i="44"/>
  <c r="E174" i="44"/>
  <c r="F175" i="44"/>
  <c r="I175" i="44"/>
  <c r="K175" i="44"/>
  <c r="D176" i="44"/>
  <c r="E175" i="44"/>
  <c r="F176" i="44"/>
  <c r="I176" i="44"/>
  <c r="K176" i="44"/>
  <c r="D177" i="44"/>
  <c r="E176" i="44"/>
  <c r="F177" i="44"/>
  <c r="I177" i="44"/>
  <c r="K177" i="44"/>
  <c r="D178" i="44"/>
  <c r="E177" i="44"/>
  <c r="F178" i="44"/>
  <c r="I178" i="44"/>
  <c r="K178" i="44"/>
  <c r="D179" i="44"/>
  <c r="F179" i="44"/>
  <c r="I179" i="44"/>
  <c r="K179" i="44"/>
  <c r="D180" i="44"/>
  <c r="F180" i="44"/>
  <c r="I180" i="44"/>
  <c r="K180" i="44"/>
  <c r="D181" i="44"/>
  <c r="F181" i="44"/>
  <c r="I181" i="44"/>
  <c r="K181" i="44"/>
  <c r="D182" i="44"/>
  <c r="E181" i="44"/>
  <c r="F182" i="44"/>
  <c r="I182" i="44"/>
  <c r="K182" i="44"/>
  <c r="D183" i="44"/>
  <c r="F183" i="44"/>
  <c r="I183" i="44"/>
  <c r="K183" i="44"/>
  <c r="D184" i="44"/>
  <c r="F184" i="44"/>
  <c r="I184" i="44"/>
  <c r="K184" i="44"/>
  <c r="D185" i="44"/>
  <c r="E184" i="44"/>
  <c r="F185" i="44"/>
  <c r="I185" i="44"/>
  <c r="K185" i="44"/>
  <c r="D186" i="44"/>
  <c r="E185" i="44"/>
  <c r="F186" i="44"/>
  <c r="I186" i="44"/>
  <c r="K186" i="44"/>
  <c r="D187" i="44"/>
  <c r="F187" i="44"/>
  <c r="I187" i="44"/>
  <c r="K187" i="44"/>
  <c r="D188" i="44"/>
  <c r="F188" i="44"/>
  <c r="I188" i="44"/>
  <c r="K188" i="44"/>
  <c r="D189" i="44"/>
  <c r="F189" i="44"/>
  <c r="I189" i="44"/>
  <c r="K189" i="44"/>
  <c r="D190" i="44"/>
  <c r="E189" i="44"/>
  <c r="F190" i="44"/>
  <c r="I190" i="44"/>
  <c r="K190" i="44"/>
  <c r="D191" i="44"/>
  <c r="E190" i="44"/>
  <c r="F191" i="44"/>
  <c r="I191" i="44"/>
  <c r="K191" i="44"/>
  <c r="D192" i="44"/>
  <c r="E191" i="44"/>
  <c r="F192" i="44"/>
  <c r="I192" i="44"/>
  <c r="K192" i="44"/>
  <c r="D193" i="44"/>
  <c r="E192" i="44"/>
  <c r="F193" i="44"/>
  <c r="I193" i="44"/>
  <c r="K193" i="44"/>
  <c r="D194" i="44"/>
  <c r="F194" i="44"/>
  <c r="I194" i="44"/>
  <c r="K194" i="44"/>
  <c r="D195" i="44"/>
  <c r="F195" i="44"/>
  <c r="I195" i="44"/>
  <c r="K195" i="44"/>
  <c r="D196" i="44"/>
  <c r="F196" i="44"/>
  <c r="I196" i="44"/>
  <c r="K196" i="44"/>
  <c r="D197" i="44"/>
  <c r="F197" i="44"/>
  <c r="I197" i="44"/>
  <c r="K197" i="44"/>
  <c r="D198" i="44"/>
  <c r="E197" i="44"/>
  <c r="F198" i="44"/>
  <c r="I198" i="44"/>
  <c r="K198" i="44"/>
  <c r="D199" i="44"/>
  <c r="F199" i="44"/>
  <c r="I199" i="44"/>
  <c r="K199" i="44"/>
  <c r="D200" i="44"/>
  <c r="F200" i="44"/>
  <c r="I200" i="44"/>
  <c r="K200" i="44"/>
  <c r="D201" i="44"/>
  <c r="E200" i="44"/>
  <c r="F201" i="44"/>
  <c r="I201" i="44"/>
  <c r="K201" i="44"/>
  <c r="D202" i="44"/>
  <c r="E201" i="44"/>
  <c r="F202" i="44"/>
  <c r="I202" i="44"/>
  <c r="K202" i="44"/>
  <c r="D203" i="44"/>
  <c r="F203" i="44"/>
  <c r="I203" i="44"/>
  <c r="K203" i="44"/>
  <c r="D204" i="44"/>
  <c r="F204" i="44"/>
  <c r="I204" i="44"/>
  <c r="K204" i="44"/>
  <c r="D205" i="44"/>
  <c r="F205" i="44"/>
  <c r="I205" i="44"/>
  <c r="K205" i="44"/>
  <c r="D206" i="44"/>
  <c r="E205" i="44"/>
  <c r="F206" i="44"/>
  <c r="I206" i="44"/>
  <c r="K206" i="44"/>
  <c r="D207" i="44"/>
  <c r="E206" i="44"/>
  <c r="F207" i="44"/>
  <c r="I207" i="44"/>
  <c r="K207" i="44"/>
  <c r="D208" i="44"/>
  <c r="E207" i="44"/>
  <c r="F208" i="44"/>
  <c r="I208" i="44"/>
  <c r="K208" i="44"/>
  <c r="D209" i="44"/>
  <c r="E208" i="44"/>
  <c r="F209" i="44"/>
  <c r="I209" i="44"/>
  <c r="K209" i="44"/>
  <c r="D210" i="44"/>
  <c r="E209" i="44"/>
  <c r="F210" i="44"/>
  <c r="I210" i="44"/>
  <c r="K210" i="44"/>
  <c r="D211" i="44"/>
  <c r="F211" i="44"/>
  <c r="I211" i="44"/>
  <c r="K211" i="44"/>
  <c r="D212" i="44"/>
  <c r="F212" i="44"/>
  <c r="I212" i="44"/>
  <c r="K212" i="44"/>
  <c r="D213" i="44"/>
  <c r="F213" i="44"/>
  <c r="I213" i="44"/>
  <c r="K213" i="44"/>
  <c r="D214" i="44"/>
  <c r="E213" i="44"/>
  <c r="F214" i="44"/>
  <c r="I214" i="44"/>
  <c r="K214" i="44"/>
  <c r="D215" i="44"/>
  <c r="F215" i="44"/>
  <c r="I215" i="44"/>
  <c r="K215" i="44"/>
  <c r="D216" i="44"/>
  <c r="F216" i="44"/>
  <c r="I216" i="44"/>
  <c r="K216" i="44"/>
  <c r="D217" i="44"/>
  <c r="F217" i="44"/>
  <c r="I217" i="44"/>
  <c r="K217" i="44"/>
  <c r="D218" i="44"/>
  <c r="E217" i="44"/>
  <c r="F218" i="44"/>
  <c r="I218" i="44"/>
  <c r="K218" i="44"/>
  <c r="D219" i="44"/>
  <c r="F219" i="44"/>
  <c r="I219" i="44"/>
  <c r="K219" i="44"/>
  <c r="D220" i="44"/>
  <c r="F220" i="44"/>
  <c r="I220" i="44"/>
  <c r="K220" i="44"/>
  <c r="D221" i="44"/>
  <c r="F221" i="44"/>
  <c r="I221" i="44"/>
  <c r="K221" i="44"/>
  <c r="D222" i="44"/>
  <c r="E221" i="44"/>
  <c r="F222" i="44"/>
  <c r="I222" i="44"/>
  <c r="K222" i="44"/>
  <c r="D223" i="44"/>
  <c r="E222" i="44"/>
  <c r="F223" i="44"/>
  <c r="I223" i="44"/>
  <c r="K223" i="44"/>
  <c r="D224" i="44"/>
  <c r="E223" i="44"/>
  <c r="F224" i="44"/>
  <c r="I224" i="44"/>
  <c r="K224" i="44"/>
  <c r="D225" i="44"/>
  <c r="E224" i="44"/>
  <c r="F225" i="44"/>
  <c r="I225" i="44"/>
  <c r="K225" i="44"/>
  <c r="D226" i="44"/>
  <c r="E225" i="44"/>
  <c r="F226" i="44"/>
  <c r="I226" i="44"/>
  <c r="K226" i="44"/>
  <c r="D227" i="44"/>
  <c r="F227" i="44"/>
  <c r="I227" i="44"/>
  <c r="K227" i="44"/>
  <c r="D228" i="44"/>
  <c r="F228" i="44"/>
  <c r="I228" i="44"/>
  <c r="K228" i="44"/>
  <c r="D229" i="44"/>
  <c r="F229" i="44"/>
  <c r="I229" i="44"/>
  <c r="K229" i="44"/>
  <c r="D230" i="44"/>
  <c r="F230" i="44"/>
  <c r="I230" i="44"/>
  <c r="K230" i="44"/>
  <c r="D231" i="44"/>
  <c r="F231" i="44"/>
  <c r="I231" i="44"/>
  <c r="K231" i="44"/>
  <c r="D232" i="44"/>
  <c r="F232" i="44"/>
  <c r="I232" i="44"/>
  <c r="K232" i="44"/>
  <c r="D233" i="44"/>
  <c r="E232" i="44"/>
  <c r="F233" i="44"/>
  <c r="I233" i="44"/>
  <c r="K233" i="44"/>
  <c r="D234" i="44"/>
  <c r="F234" i="44"/>
  <c r="I234" i="44"/>
  <c r="K234" i="44"/>
  <c r="D235" i="44"/>
  <c r="F235" i="44"/>
  <c r="I235" i="44"/>
  <c r="K235" i="44"/>
  <c r="D236" i="44"/>
  <c r="F236" i="44"/>
  <c r="I236" i="44"/>
  <c r="K236" i="44"/>
  <c r="D237" i="44"/>
  <c r="F237" i="44"/>
  <c r="I237" i="44"/>
  <c r="K237" i="44"/>
  <c r="D238" i="44"/>
  <c r="E237" i="44"/>
  <c r="F238" i="44"/>
  <c r="I238" i="44"/>
  <c r="K238" i="44"/>
  <c r="D239" i="44"/>
  <c r="E238" i="44"/>
  <c r="F239" i="44"/>
  <c r="I239" i="44"/>
  <c r="K239" i="44"/>
  <c r="D240" i="44"/>
  <c r="E239" i="44"/>
  <c r="F240" i="44"/>
  <c r="I240" i="44"/>
  <c r="K240" i="44"/>
  <c r="D241" i="44"/>
  <c r="E240" i="44"/>
  <c r="F241" i="44"/>
  <c r="I241" i="44"/>
  <c r="K241" i="44"/>
  <c r="D242" i="44"/>
  <c r="E241" i="44"/>
  <c r="F242" i="44"/>
  <c r="I242" i="44"/>
  <c r="K242" i="44"/>
  <c r="D243" i="44"/>
  <c r="F243" i="44"/>
  <c r="I243" i="44"/>
  <c r="K243" i="44"/>
  <c r="D244" i="44"/>
  <c r="F244" i="44"/>
  <c r="I244" i="44"/>
  <c r="K244" i="44"/>
  <c r="D245" i="44"/>
  <c r="F245" i="44"/>
  <c r="I245" i="44"/>
  <c r="K245" i="44"/>
  <c r="D246" i="44"/>
  <c r="E245" i="44"/>
  <c r="F246" i="44"/>
  <c r="I246" i="44"/>
  <c r="K246" i="44"/>
  <c r="D247" i="44"/>
  <c r="F247" i="44"/>
  <c r="I247" i="44"/>
  <c r="K247" i="44"/>
  <c r="D248" i="44"/>
  <c r="F248" i="44"/>
  <c r="I248" i="44"/>
  <c r="K248" i="44"/>
  <c r="D249" i="44"/>
  <c r="E248" i="44"/>
  <c r="F249" i="44"/>
  <c r="I249" i="44"/>
  <c r="K249" i="44"/>
  <c r="D250" i="44"/>
  <c r="E249" i="44"/>
  <c r="F250" i="44"/>
  <c r="I250" i="44"/>
  <c r="K250" i="44"/>
  <c r="D251" i="44"/>
  <c r="F251" i="44"/>
  <c r="I251" i="44"/>
  <c r="K251" i="44"/>
  <c r="D252" i="44"/>
  <c r="F252" i="44"/>
  <c r="I252" i="44"/>
  <c r="K252" i="44"/>
  <c r="D253" i="44"/>
  <c r="F253" i="44"/>
  <c r="I253" i="44"/>
  <c r="K253" i="44"/>
  <c r="D254" i="44"/>
  <c r="E253" i="44"/>
  <c r="F254" i="44"/>
  <c r="I254" i="44"/>
  <c r="K254" i="44"/>
  <c r="D255" i="44"/>
  <c r="E254" i="44"/>
  <c r="F255" i="44"/>
  <c r="I255" i="44"/>
  <c r="K255" i="44"/>
  <c r="D256" i="44"/>
  <c r="E255" i="44"/>
  <c r="F256" i="44"/>
  <c r="I256" i="44"/>
  <c r="K256" i="44"/>
  <c r="D257" i="44"/>
  <c r="E256" i="44"/>
  <c r="F257" i="44"/>
  <c r="I257" i="44"/>
  <c r="K257" i="44"/>
  <c r="D258" i="44"/>
  <c r="E257" i="44"/>
  <c r="F258" i="44"/>
  <c r="I258" i="44"/>
  <c r="K258" i="44"/>
  <c r="D259" i="44"/>
  <c r="F259" i="44"/>
  <c r="I259" i="44"/>
  <c r="K259" i="44"/>
  <c r="D260" i="44"/>
  <c r="F260" i="44"/>
  <c r="I260" i="44"/>
  <c r="K260" i="44"/>
  <c r="D261" i="44"/>
  <c r="F261" i="44"/>
  <c r="I261" i="44"/>
  <c r="K261" i="44"/>
  <c r="D262" i="44"/>
  <c r="E261" i="44"/>
  <c r="F262" i="44"/>
  <c r="I262" i="44"/>
  <c r="K262" i="44"/>
  <c r="D263" i="44"/>
  <c r="F263" i="44"/>
  <c r="I263" i="44"/>
  <c r="K263" i="44"/>
  <c r="D264" i="44"/>
  <c r="F264" i="44"/>
  <c r="I264" i="44"/>
  <c r="K264" i="44"/>
  <c r="D265" i="44"/>
  <c r="E264" i="44"/>
  <c r="I265" i="44"/>
  <c r="K265" i="44"/>
  <c r="E81" i="44"/>
  <c r="E229" i="44"/>
  <c r="G229" i="44"/>
  <c r="E216" i="44"/>
  <c r="G216" i="44"/>
  <c r="J216" i="44"/>
  <c r="E244" i="44"/>
  <c r="G244" i="44"/>
  <c r="J244" i="44"/>
  <c r="E220" i="44"/>
  <c r="G220" i="44"/>
  <c r="E188" i="44"/>
  <c r="G188" i="44"/>
  <c r="E156" i="44"/>
  <c r="G156" i="44"/>
  <c r="E116" i="44"/>
  <c r="G116" i="44"/>
  <c r="E92" i="44"/>
  <c r="G92" i="44"/>
  <c r="E228" i="44"/>
  <c r="G228" i="44"/>
  <c r="E227" i="44"/>
  <c r="G227" i="44"/>
  <c r="E233" i="44"/>
  <c r="G233" i="44"/>
  <c r="E124" i="44"/>
  <c r="G124" i="44"/>
  <c r="E123" i="44"/>
  <c r="G123" i="44"/>
  <c r="E84" i="44"/>
  <c r="G84" i="44"/>
  <c r="E83" i="44"/>
  <c r="G83" i="44"/>
  <c r="E204" i="44"/>
  <c r="G204" i="44"/>
  <c r="E187" i="44"/>
  <c r="G187" i="44"/>
  <c r="E164" i="44"/>
  <c r="G164" i="44"/>
  <c r="E140" i="44"/>
  <c r="G140" i="44"/>
  <c r="E139" i="44"/>
  <c r="G139" i="44"/>
  <c r="J139" i="44"/>
  <c r="E100" i="44"/>
  <c r="G100" i="44"/>
  <c r="E99" i="44"/>
  <c r="G99" i="44"/>
  <c r="E52" i="44"/>
  <c r="G52" i="44"/>
  <c r="E28" i="44"/>
  <c r="G28" i="44"/>
  <c r="E27" i="44"/>
  <c r="G27" i="44"/>
  <c r="E252" i="44"/>
  <c r="G252" i="44"/>
  <c r="E251" i="44"/>
  <c r="G251" i="44"/>
  <c r="E212" i="44"/>
  <c r="G212" i="44"/>
  <c r="E211" i="44"/>
  <c r="G211" i="44"/>
  <c r="E203" i="44"/>
  <c r="G203" i="44"/>
  <c r="E193" i="44"/>
  <c r="G193" i="44"/>
  <c r="J193" i="44"/>
  <c r="E180" i="44"/>
  <c r="G180" i="44"/>
  <c r="E163" i="44"/>
  <c r="G163" i="44"/>
  <c r="E148" i="44"/>
  <c r="G148" i="44"/>
  <c r="E147" i="44"/>
  <c r="G147" i="44"/>
  <c r="J147" i="44"/>
  <c r="E105" i="44"/>
  <c r="G105" i="44"/>
  <c r="J105" i="44"/>
  <c r="E73" i="44"/>
  <c r="G73" i="44"/>
  <c r="E68" i="44"/>
  <c r="G68" i="44"/>
  <c r="E67" i="44"/>
  <c r="G67" i="44"/>
  <c r="E57" i="44"/>
  <c r="G57" i="44"/>
  <c r="E51" i="44"/>
  <c r="G51" i="44"/>
  <c r="E44" i="44"/>
  <c r="G44" i="44"/>
  <c r="E43" i="44"/>
  <c r="G43" i="44"/>
  <c r="E196" i="44"/>
  <c r="G196" i="44"/>
  <c r="E195" i="44"/>
  <c r="G195" i="44"/>
  <c r="E108" i="44"/>
  <c r="G108" i="44"/>
  <c r="E107" i="44"/>
  <c r="G107" i="44"/>
  <c r="E76" i="44"/>
  <c r="G76" i="44"/>
  <c r="E75" i="44"/>
  <c r="G75" i="44"/>
  <c r="E236" i="44"/>
  <c r="G236" i="44"/>
  <c r="E235" i="44"/>
  <c r="G235" i="44"/>
  <c r="E166" i="44"/>
  <c r="G166" i="44"/>
  <c r="E167" i="44"/>
  <c r="G167" i="44"/>
  <c r="E260" i="44"/>
  <c r="G260" i="44"/>
  <c r="E259" i="44"/>
  <c r="G259" i="44"/>
  <c r="E172" i="44"/>
  <c r="G172" i="44"/>
  <c r="E171" i="44"/>
  <c r="G171" i="44"/>
  <c r="E132" i="44"/>
  <c r="G132" i="44"/>
  <c r="E131" i="44"/>
  <c r="G131" i="44"/>
  <c r="E230" i="44"/>
  <c r="G230" i="44"/>
  <c r="E231" i="44"/>
  <c r="G231" i="44"/>
  <c r="E102" i="44"/>
  <c r="G102" i="44"/>
  <c r="E103" i="44"/>
  <c r="G103" i="44"/>
  <c r="E36" i="44"/>
  <c r="G36" i="44"/>
  <c r="E35" i="44"/>
  <c r="G35" i="44"/>
  <c r="E246" i="44"/>
  <c r="G246" i="44"/>
  <c r="E247" i="44"/>
  <c r="G247" i="44"/>
  <c r="E243" i="44"/>
  <c r="G243" i="44"/>
  <c r="E219" i="44"/>
  <c r="G219" i="44"/>
  <c r="E182" i="44"/>
  <c r="G182" i="44"/>
  <c r="E183" i="44"/>
  <c r="G183" i="44"/>
  <c r="E179" i="44"/>
  <c r="G179" i="44"/>
  <c r="E155" i="44"/>
  <c r="G155" i="44"/>
  <c r="E118" i="44"/>
  <c r="G118" i="44"/>
  <c r="E119" i="44"/>
  <c r="G119" i="44"/>
  <c r="E115" i="44"/>
  <c r="G115" i="44"/>
  <c r="E91" i="44"/>
  <c r="G91" i="44"/>
  <c r="E70" i="44"/>
  <c r="G70" i="44"/>
  <c r="E71" i="44"/>
  <c r="G71" i="44"/>
  <c r="E54" i="44"/>
  <c r="G54" i="44"/>
  <c r="E55" i="44"/>
  <c r="G55" i="44"/>
  <c r="E262" i="44"/>
  <c r="G262" i="44"/>
  <c r="E263" i="44"/>
  <c r="G263" i="44"/>
  <c r="E198" i="44"/>
  <c r="G198" i="44"/>
  <c r="E199" i="44"/>
  <c r="G199" i="44"/>
  <c r="E134" i="44"/>
  <c r="G134" i="44"/>
  <c r="E135" i="44"/>
  <c r="G135" i="44"/>
  <c r="E60" i="44"/>
  <c r="G60" i="44"/>
  <c r="E59" i="44"/>
  <c r="G59" i="44"/>
  <c r="E12" i="44"/>
  <c r="G12" i="44"/>
  <c r="E11" i="44"/>
  <c r="G11" i="44"/>
  <c r="E214" i="44"/>
  <c r="G214" i="44"/>
  <c r="E215" i="44"/>
  <c r="G215" i="44"/>
  <c r="E150" i="44"/>
  <c r="G150" i="44"/>
  <c r="E151" i="44"/>
  <c r="G151" i="44"/>
  <c r="E86" i="44"/>
  <c r="G86" i="44"/>
  <c r="E87" i="44"/>
  <c r="G87" i="44"/>
  <c r="E20" i="44"/>
  <c r="G20" i="44"/>
  <c r="E19" i="44"/>
  <c r="G19" i="44"/>
  <c r="E22" i="44"/>
  <c r="G22" i="44"/>
  <c r="E23" i="44"/>
  <c r="G23" i="44"/>
  <c r="E38" i="44"/>
  <c r="G38" i="44"/>
  <c r="E39" i="44"/>
  <c r="G39" i="44"/>
  <c r="E258" i="44"/>
  <c r="G258" i="44"/>
  <c r="E242" i="44"/>
  <c r="G242" i="44"/>
  <c r="E226" i="44"/>
  <c r="G226" i="44"/>
  <c r="E210" i="44"/>
  <c r="G210" i="44"/>
  <c r="E194" i="44"/>
  <c r="G194" i="44"/>
  <c r="E178" i="44"/>
  <c r="G178" i="44"/>
  <c r="E162" i="44"/>
  <c r="G162" i="44"/>
  <c r="E146" i="44"/>
  <c r="G146" i="44"/>
  <c r="E130" i="44"/>
  <c r="G130" i="44"/>
  <c r="E114" i="44"/>
  <c r="G114" i="44"/>
  <c r="E98" i="44"/>
  <c r="G98" i="44"/>
  <c r="E82" i="44"/>
  <c r="G82" i="44"/>
  <c r="E66" i="44"/>
  <c r="G66" i="44"/>
  <c r="E50" i="44"/>
  <c r="G50" i="44"/>
  <c r="E34" i="44"/>
  <c r="G34" i="44"/>
  <c r="E18" i="44"/>
  <c r="G18" i="44"/>
  <c r="E250" i="44"/>
  <c r="G250" i="44"/>
  <c r="E234" i="44"/>
  <c r="G234" i="44"/>
  <c r="E218" i="44"/>
  <c r="G218" i="44"/>
  <c r="E202" i="44"/>
  <c r="G202" i="44"/>
  <c r="E186" i="44"/>
  <c r="G186" i="44"/>
  <c r="E170" i="44"/>
  <c r="G170" i="44"/>
  <c r="E154" i="44"/>
  <c r="G154" i="44"/>
  <c r="E138" i="44"/>
  <c r="G138" i="44"/>
  <c r="E122" i="44"/>
  <c r="G122" i="44"/>
  <c r="E106" i="44"/>
  <c r="G106" i="44"/>
  <c r="E90" i="44"/>
  <c r="G90" i="44"/>
  <c r="E74" i="44"/>
  <c r="G74" i="44"/>
  <c r="E58" i="44"/>
  <c r="G58" i="44"/>
  <c r="E42" i="44"/>
  <c r="G42" i="44"/>
  <c r="E26" i="44"/>
  <c r="G26" i="44"/>
  <c r="E10" i="44"/>
  <c r="G10" i="44"/>
  <c r="J229" i="44"/>
  <c r="G264" i="44"/>
  <c r="G261" i="44"/>
  <c r="G257" i="44"/>
  <c r="G256" i="44"/>
  <c r="G255" i="44"/>
  <c r="G254" i="44"/>
  <c r="G253" i="44"/>
  <c r="G249" i="44"/>
  <c r="G248" i="44"/>
  <c r="G245" i="44"/>
  <c r="G241" i="44"/>
  <c r="G240" i="44"/>
  <c r="G239" i="44"/>
  <c r="G238" i="44"/>
  <c r="G237" i="44"/>
  <c r="G232" i="44"/>
  <c r="G225" i="44"/>
  <c r="G224" i="44"/>
  <c r="G223" i="44"/>
  <c r="G222" i="44"/>
  <c r="G221" i="44"/>
  <c r="G217" i="44"/>
  <c r="G213" i="44"/>
  <c r="G209" i="44"/>
  <c r="G208" i="44"/>
  <c r="G207" i="44"/>
  <c r="G206" i="44"/>
  <c r="G205" i="44"/>
  <c r="G201" i="44"/>
  <c r="G200" i="44"/>
  <c r="G197" i="44"/>
  <c r="G192" i="44"/>
  <c r="G191" i="44"/>
  <c r="G190" i="44"/>
  <c r="G189" i="44"/>
  <c r="G185" i="44"/>
  <c r="G184" i="44"/>
  <c r="G181" i="44"/>
  <c r="G177" i="44"/>
  <c r="G176" i="44"/>
  <c r="G175" i="44"/>
  <c r="G174" i="44"/>
  <c r="G173" i="44"/>
  <c r="G169" i="44"/>
  <c r="G168" i="44"/>
  <c r="G165" i="44"/>
  <c r="G161" i="44"/>
  <c r="G160" i="44"/>
  <c r="G159" i="44"/>
  <c r="G158" i="44"/>
  <c r="G157" i="44"/>
  <c r="G153" i="44"/>
  <c r="G152" i="44"/>
  <c r="G149" i="44"/>
  <c r="G145" i="44"/>
  <c r="G144" i="44"/>
  <c r="G143" i="44"/>
  <c r="G142" i="44"/>
  <c r="G141" i="44"/>
  <c r="G137" i="44"/>
  <c r="G136" i="44"/>
  <c r="G133" i="44"/>
  <c r="G129" i="44"/>
  <c r="G128" i="44"/>
  <c r="G127" i="44"/>
  <c r="G126" i="44"/>
  <c r="G125" i="44"/>
  <c r="G121" i="44"/>
  <c r="G120" i="44"/>
  <c r="G117" i="44"/>
  <c r="G113" i="44"/>
  <c r="G112" i="44"/>
  <c r="G111" i="44"/>
  <c r="G110" i="44"/>
  <c r="G109" i="44"/>
  <c r="G104" i="44"/>
  <c r="G101" i="44"/>
  <c r="G97" i="44"/>
  <c r="G96" i="44"/>
  <c r="G95" i="44"/>
  <c r="G94" i="44"/>
  <c r="G93" i="44"/>
  <c r="G89" i="44"/>
  <c r="G88" i="44"/>
  <c r="G85" i="44"/>
  <c r="G81" i="44"/>
  <c r="G80" i="44"/>
  <c r="G79" i="44"/>
  <c r="G78" i="44"/>
  <c r="G77" i="44"/>
  <c r="G72" i="44"/>
  <c r="G69" i="44"/>
  <c r="G65" i="44"/>
  <c r="G64" i="44"/>
  <c r="G63" i="44"/>
  <c r="G62" i="44"/>
  <c r="G61" i="44"/>
  <c r="G56" i="44"/>
  <c r="G53" i="44"/>
  <c r="G49" i="44"/>
  <c r="G48" i="44"/>
  <c r="G47" i="44"/>
  <c r="G46" i="44"/>
  <c r="G45" i="44"/>
  <c r="G41" i="44"/>
  <c r="G40" i="44"/>
  <c r="G37" i="44"/>
  <c r="G33" i="44"/>
  <c r="G32" i="44"/>
  <c r="G31" i="44"/>
  <c r="G30" i="44"/>
  <c r="G29" i="44"/>
  <c r="G25" i="44"/>
  <c r="G24" i="44"/>
  <c r="G21" i="44"/>
  <c r="G17" i="44"/>
  <c r="G16" i="44"/>
  <c r="G15" i="44"/>
  <c r="G14" i="44"/>
  <c r="G13" i="44"/>
  <c r="J187" i="44"/>
  <c r="J188" i="44"/>
  <c r="J156" i="44"/>
  <c r="J92" i="44"/>
  <c r="J220" i="44"/>
  <c r="J116" i="44"/>
  <c r="J148" i="44"/>
  <c r="J99" i="44"/>
  <c r="J124" i="44"/>
  <c r="J51" i="44"/>
  <c r="J73" i="44"/>
  <c r="J163" i="44"/>
  <c r="J211" i="44"/>
  <c r="J27" i="44"/>
  <c r="J100" i="44"/>
  <c r="J83" i="44"/>
  <c r="J233" i="44"/>
  <c r="J227" i="44"/>
  <c r="J68" i="44"/>
  <c r="J252" i="44"/>
  <c r="J164" i="44"/>
  <c r="J57" i="44"/>
  <c r="J180" i="44"/>
  <c r="J212" i="44"/>
  <c r="J28" i="44"/>
  <c r="J204" i="44"/>
  <c r="J84" i="44"/>
  <c r="J228" i="44"/>
  <c r="J44" i="44"/>
  <c r="J203" i="44"/>
  <c r="J43" i="44"/>
  <c r="J67" i="44"/>
  <c r="J251" i="44"/>
  <c r="J52" i="44"/>
  <c r="J140" i="44"/>
  <c r="J123" i="44"/>
  <c r="J234" i="44"/>
  <c r="J50" i="44"/>
  <c r="J242" i="44"/>
  <c r="J150" i="44"/>
  <c r="J70" i="44"/>
  <c r="J246" i="44"/>
  <c r="J230" i="44"/>
  <c r="J75" i="44"/>
  <c r="J58" i="44"/>
  <c r="J122" i="44"/>
  <c r="J186" i="44"/>
  <c r="J250" i="44"/>
  <c r="J66" i="44"/>
  <c r="J130" i="44"/>
  <c r="J194" i="44"/>
  <c r="J258" i="44"/>
  <c r="J39" i="44"/>
  <c r="J87" i="44"/>
  <c r="J215" i="44"/>
  <c r="J11" i="44"/>
  <c r="J135" i="44"/>
  <c r="J263" i="44"/>
  <c r="J55" i="44"/>
  <c r="J91" i="44"/>
  <c r="J155" i="44"/>
  <c r="J219" i="44"/>
  <c r="J103" i="44"/>
  <c r="J131" i="44"/>
  <c r="J259" i="44"/>
  <c r="J76" i="44"/>
  <c r="J108" i="44"/>
  <c r="J195" i="44"/>
  <c r="J106" i="44"/>
  <c r="J114" i="44"/>
  <c r="J60" i="44"/>
  <c r="J182" i="44"/>
  <c r="J107" i="44"/>
  <c r="J10" i="44"/>
  <c r="J74" i="44"/>
  <c r="J138" i="44"/>
  <c r="J202" i="44"/>
  <c r="J18" i="44"/>
  <c r="J82" i="44"/>
  <c r="J146" i="44"/>
  <c r="J210" i="44"/>
  <c r="J38" i="44"/>
  <c r="J86" i="44"/>
  <c r="J214" i="44"/>
  <c r="J12" i="44"/>
  <c r="J134" i="44"/>
  <c r="J262" i="44"/>
  <c r="J54" i="44"/>
  <c r="J115" i="44"/>
  <c r="J179" i="44"/>
  <c r="J243" i="44"/>
  <c r="J102" i="44"/>
  <c r="J132" i="44"/>
  <c r="J260" i="44"/>
  <c r="J167" i="44"/>
  <c r="J235" i="44"/>
  <c r="J196" i="44"/>
  <c r="J42" i="44"/>
  <c r="J170" i="44"/>
  <c r="J178" i="44"/>
  <c r="J22" i="44"/>
  <c r="J20" i="44"/>
  <c r="J198" i="44"/>
  <c r="J118" i="44"/>
  <c r="J36" i="44"/>
  <c r="J172" i="44"/>
  <c r="J26" i="44"/>
  <c r="J90" i="44"/>
  <c r="J154" i="44"/>
  <c r="J218" i="44"/>
  <c r="J34" i="44"/>
  <c r="J98" i="44"/>
  <c r="J162" i="44"/>
  <c r="J226" i="44"/>
  <c r="J23" i="44"/>
  <c r="J19" i="44"/>
  <c r="J151" i="44"/>
  <c r="J59" i="44"/>
  <c r="J199" i="44"/>
  <c r="J71" i="44"/>
  <c r="J119" i="44"/>
  <c r="J183" i="44"/>
  <c r="J247" i="44"/>
  <c r="J35" i="44"/>
  <c r="J231" i="44"/>
  <c r="J171" i="44"/>
  <c r="J166" i="44"/>
  <c r="J236" i="44"/>
  <c r="J16" i="44"/>
  <c r="J25" i="44"/>
  <c r="J32" i="44"/>
  <c r="J41" i="44"/>
  <c r="J48" i="44"/>
  <c r="J61" i="44"/>
  <c r="J65" i="44"/>
  <c r="J78" i="44"/>
  <c r="J85" i="44"/>
  <c r="J94" i="44"/>
  <c r="J101" i="44"/>
  <c r="J111" i="44"/>
  <c r="J120" i="44"/>
  <c r="J127" i="44"/>
  <c r="J136" i="44"/>
  <c r="J143" i="44"/>
  <c r="J152" i="44"/>
  <c r="J159" i="44"/>
  <c r="J168" i="44"/>
  <c r="J175" i="44"/>
  <c r="J184" i="44"/>
  <c r="J191" i="44"/>
  <c r="J201" i="44"/>
  <c r="J208" i="44"/>
  <c r="J221" i="44"/>
  <c r="J225" i="44"/>
  <c r="J239" i="44"/>
  <c r="J248" i="44"/>
  <c r="J255" i="44"/>
  <c r="J264" i="44"/>
  <c r="G265" i="44"/>
  <c r="J13" i="44"/>
  <c r="J17" i="44"/>
  <c r="J29" i="44"/>
  <c r="J33" i="44"/>
  <c r="J45" i="44"/>
  <c r="J49" i="44"/>
  <c r="J62" i="44"/>
  <c r="J69" i="44"/>
  <c r="J79" i="44"/>
  <c r="J88" i="44"/>
  <c r="J95" i="44"/>
  <c r="J104" i="44"/>
  <c r="J112" i="44"/>
  <c r="J121" i="44"/>
  <c r="J128" i="44"/>
  <c r="J137" i="44"/>
  <c r="J144" i="44"/>
  <c r="J153" i="44"/>
  <c r="J160" i="44"/>
  <c r="J169" i="44"/>
  <c r="J176" i="44"/>
  <c r="J185" i="44"/>
  <c r="J192" i="44"/>
  <c r="J205" i="44"/>
  <c r="J209" i="44"/>
  <c r="J222" i="44"/>
  <c r="J232" i="44"/>
  <c r="J240" i="44"/>
  <c r="J249" i="44"/>
  <c r="J256" i="44"/>
  <c r="J14" i="44"/>
  <c r="J21" i="44"/>
  <c r="J30" i="44"/>
  <c r="J37" i="44"/>
  <c r="J46" i="44"/>
  <c r="J53" i="44"/>
  <c r="J63" i="44"/>
  <c r="J72" i="44"/>
  <c r="J80" i="44"/>
  <c r="J89" i="44"/>
  <c r="J96" i="44"/>
  <c r="J109" i="44"/>
  <c r="J113" i="44"/>
  <c r="J125" i="44"/>
  <c r="J129" i="44"/>
  <c r="J141" i="44"/>
  <c r="J145" i="44"/>
  <c r="J157" i="44"/>
  <c r="J161" i="44"/>
  <c r="J173" i="44"/>
  <c r="J177" i="44"/>
  <c r="J189" i="44"/>
  <c r="J197" i="44"/>
  <c r="J206" i="44"/>
  <c r="J213" i="44"/>
  <c r="J223" i="44"/>
  <c r="J237" i="44"/>
  <c r="J241" i="44"/>
  <c r="J253" i="44"/>
  <c r="J257" i="44"/>
  <c r="J15" i="44"/>
  <c r="J24" i="44"/>
  <c r="J31" i="44"/>
  <c r="J40" i="44"/>
  <c r="J47" i="44"/>
  <c r="J56" i="44"/>
  <c r="J64" i="44"/>
  <c r="J77" i="44"/>
  <c r="J81" i="44"/>
  <c r="J93" i="44"/>
  <c r="J97" i="44"/>
  <c r="J110" i="44"/>
  <c r="J117" i="44"/>
  <c r="J126" i="44"/>
  <c r="J133" i="44"/>
  <c r="J142" i="44"/>
  <c r="J149" i="44"/>
  <c r="J158" i="44"/>
  <c r="J165" i="44"/>
  <c r="J174" i="44"/>
  <c r="J181" i="44"/>
  <c r="J190" i="44"/>
  <c r="J200" i="44"/>
  <c r="J207" i="44"/>
  <c r="J217" i="44"/>
  <c r="J224" i="44"/>
  <c r="J238" i="44"/>
  <c r="J245" i="44"/>
  <c r="J254" i="44"/>
  <c r="J261" i="44"/>
  <c r="J265" i="44"/>
  <c r="I1" i="46"/>
  <c r="J1" i="46"/>
  <c r="I2" i="46"/>
  <c r="J2" i="46"/>
  <c r="I3" i="46"/>
  <c r="J3" i="46"/>
  <c r="I4" i="46"/>
  <c r="J4" i="46"/>
  <c r="I5" i="46"/>
  <c r="J5" i="46"/>
  <c r="I6" i="46"/>
  <c r="J6" i="46"/>
  <c r="I7" i="46"/>
  <c r="J7" i="46"/>
  <c r="I8" i="46"/>
  <c r="J8" i="46"/>
  <c r="I9" i="46"/>
  <c r="J9" i="46"/>
  <c r="K9" i="46"/>
  <c r="D10" i="46"/>
  <c r="F10" i="46"/>
  <c r="I10" i="46"/>
  <c r="K10" i="46"/>
  <c r="D11" i="46"/>
  <c r="E10" i="46"/>
  <c r="F11" i="46"/>
  <c r="I11" i="46"/>
  <c r="K11" i="46"/>
  <c r="D12" i="46"/>
  <c r="E11" i="46"/>
  <c r="F12" i="46"/>
  <c r="I12" i="46"/>
  <c r="K12" i="46"/>
  <c r="D13" i="46"/>
  <c r="E12" i="46"/>
  <c r="F13" i="46"/>
  <c r="I13" i="46"/>
  <c r="K13" i="46"/>
  <c r="D14" i="46"/>
  <c r="F14" i="46"/>
  <c r="I14" i="46"/>
  <c r="K14" i="46"/>
  <c r="D15" i="46"/>
  <c r="F15" i="46"/>
  <c r="I15" i="46"/>
  <c r="K15" i="46"/>
  <c r="D16" i="46"/>
  <c r="F16" i="46"/>
  <c r="I16" i="46"/>
  <c r="K16" i="46"/>
  <c r="D17" i="46"/>
  <c r="E16" i="46"/>
  <c r="F17" i="46"/>
  <c r="I17" i="46"/>
  <c r="K17" i="46"/>
  <c r="D18" i="46"/>
  <c r="F18" i="46"/>
  <c r="I18" i="46"/>
  <c r="K18" i="46"/>
  <c r="D19" i="46"/>
  <c r="F19" i="46"/>
  <c r="I19" i="46"/>
  <c r="K19" i="46"/>
  <c r="D20" i="46"/>
  <c r="E19" i="46"/>
  <c r="F20" i="46"/>
  <c r="I20" i="46"/>
  <c r="K20" i="46"/>
  <c r="D21" i="46"/>
  <c r="E20" i="46"/>
  <c r="F21" i="46"/>
  <c r="I21" i="46"/>
  <c r="K21" i="46"/>
  <c r="D22" i="46"/>
  <c r="F22" i="46"/>
  <c r="I22" i="46"/>
  <c r="K22" i="46"/>
  <c r="D23" i="46"/>
  <c r="F23" i="46"/>
  <c r="I23" i="46"/>
  <c r="K23" i="46"/>
  <c r="D24" i="46"/>
  <c r="F24" i="46"/>
  <c r="I24" i="46"/>
  <c r="K24" i="46"/>
  <c r="D25" i="46"/>
  <c r="F25" i="46"/>
  <c r="I25" i="46"/>
  <c r="K25" i="46"/>
  <c r="D26" i="46"/>
  <c r="E25" i="46"/>
  <c r="F26" i="46"/>
  <c r="I26" i="46"/>
  <c r="K26" i="46"/>
  <c r="D27" i="46"/>
  <c r="E26" i="46"/>
  <c r="F27" i="46"/>
  <c r="I27" i="46"/>
  <c r="K27" i="46"/>
  <c r="D28" i="46"/>
  <c r="E27" i="46"/>
  <c r="F28" i="46"/>
  <c r="I28" i="46"/>
  <c r="K28" i="46"/>
  <c r="D29" i="46"/>
  <c r="E28" i="46"/>
  <c r="F29" i="46"/>
  <c r="I29" i="46"/>
  <c r="K29" i="46"/>
  <c r="D30" i="46"/>
  <c r="F30" i="46"/>
  <c r="I30" i="46"/>
  <c r="K30" i="46"/>
  <c r="D31" i="46"/>
  <c r="F31" i="46"/>
  <c r="I31" i="46"/>
  <c r="K31" i="46"/>
  <c r="D32" i="46"/>
  <c r="F32" i="46"/>
  <c r="I32" i="46"/>
  <c r="K32" i="46"/>
  <c r="D33" i="46"/>
  <c r="E32" i="46"/>
  <c r="F33" i="46"/>
  <c r="I33" i="46"/>
  <c r="K33" i="46"/>
  <c r="D34" i="46"/>
  <c r="F34" i="46"/>
  <c r="I34" i="46"/>
  <c r="K34" i="46"/>
  <c r="D35" i="46"/>
  <c r="F35" i="46"/>
  <c r="I35" i="46"/>
  <c r="K35" i="46"/>
  <c r="D36" i="46"/>
  <c r="E35" i="46"/>
  <c r="F36" i="46"/>
  <c r="I36" i="46"/>
  <c r="K36" i="46"/>
  <c r="D37" i="46"/>
  <c r="E36" i="46"/>
  <c r="F37" i="46"/>
  <c r="I37" i="46"/>
  <c r="K37" i="46"/>
  <c r="D38" i="46"/>
  <c r="F38" i="46"/>
  <c r="I38" i="46"/>
  <c r="K38" i="46"/>
  <c r="D39" i="46"/>
  <c r="F39" i="46"/>
  <c r="I39" i="46"/>
  <c r="K39" i="46"/>
  <c r="D40" i="46"/>
  <c r="F40" i="46"/>
  <c r="I40" i="46"/>
  <c r="K40" i="46"/>
  <c r="D41" i="46"/>
  <c r="E40" i="46"/>
  <c r="F41" i="46"/>
  <c r="I41" i="46"/>
  <c r="K41" i="46"/>
  <c r="D42" i="46"/>
  <c r="E41" i="46"/>
  <c r="F42" i="46"/>
  <c r="I42" i="46"/>
  <c r="K42" i="46"/>
  <c r="D43" i="46"/>
  <c r="E42" i="46"/>
  <c r="F43" i="46"/>
  <c r="I43" i="46"/>
  <c r="K43" i="46"/>
  <c r="D44" i="46"/>
  <c r="E43" i="46"/>
  <c r="F44" i="46"/>
  <c r="I44" i="46"/>
  <c r="K44" i="46"/>
  <c r="D45" i="46"/>
  <c r="E44" i="46"/>
  <c r="F45" i="46"/>
  <c r="I45" i="46"/>
  <c r="K45" i="46"/>
  <c r="D46" i="46"/>
  <c r="F46" i="46"/>
  <c r="I46" i="46"/>
  <c r="K46" i="46"/>
  <c r="D47" i="46"/>
  <c r="F47" i="46"/>
  <c r="I47" i="46"/>
  <c r="K47" i="46"/>
  <c r="D48" i="46"/>
  <c r="F48" i="46"/>
  <c r="I48" i="46"/>
  <c r="K48" i="46"/>
  <c r="D49" i="46"/>
  <c r="E48" i="46"/>
  <c r="F49" i="46"/>
  <c r="I49" i="46"/>
  <c r="K49" i="46"/>
  <c r="D50" i="46"/>
  <c r="F50" i="46"/>
  <c r="I50" i="46"/>
  <c r="K50" i="46"/>
  <c r="D51" i="46"/>
  <c r="F51" i="46"/>
  <c r="I51" i="46"/>
  <c r="K51" i="46"/>
  <c r="D52" i="46"/>
  <c r="E51" i="46"/>
  <c r="F52" i="46"/>
  <c r="I52" i="46"/>
  <c r="K52" i="46"/>
  <c r="D53" i="46"/>
  <c r="F53" i="46"/>
  <c r="I53" i="46"/>
  <c r="K53" i="46"/>
  <c r="D54" i="46"/>
  <c r="F54" i="46"/>
  <c r="I54" i="46"/>
  <c r="K54" i="46"/>
  <c r="D55" i="46"/>
  <c r="F55" i="46"/>
  <c r="I55" i="46"/>
  <c r="K55" i="46"/>
  <c r="D56" i="46"/>
  <c r="F56" i="46"/>
  <c r="I56" i="46"/>
  <c r="K56" i="46"/>
  <c r="D57" i="46"/>
  <c r="E56" i="46"/>
  <c r="F57" i="46"/>
  <c r="I57" i="46"/>
  <c r="K57" i="46"/>
  <c r="D58" i="46"/>
  <c r="E57" i="46"/>
  <c r="F58" i="46"/>
  <c r="I58" i="46"/>
  <c r="K58" i="46"/>
  <c r="D59" i="46"/>
  <c r="E58" i="46"/>
  <c r="F59" i="46"/>
  <c r="I59" i="46"/>
  <c r="K59" i="46"/>
  <c r="D60" i="46"/>
  <c r="E59" i="46"/>
  <c r="F60" i="46"/>
  <c r="I60" i="46"/>
  <c r="K60" i="46"/>
  <c r="D61" i="46"/>
  <c r="E60" i="46"/>
  <c r="F61" i="46"/>
  <c r="I61" i="46"/>
  <c r="K61" i="46"/>
  <c r="D62" i="46"/>
  <c r="F62" i="46"/>
  <c r="I62" i="46"/>
  <c r="K62" i="46"/>
  <c r="D63" i="46"/>
  <c r="F63" i="46"/>
  <c r="I63" i="46"/>
  <c r="K63" i="46"/>
  <c r="D64" i="46"/>
  <c r="F64" i="46"/>
  <c r="I64" i="46"/>
  <c r="K64" i="46"/>
  <c r="D65" i="46"/>
  <c r="E64" i="46"/>
  <c r="F65" i="46"/>
  <c r="I65" i="46"/>
  <c r="K65" i="46"/>
  <c r="D66" i="46"/>
  <c r="F66" i="46"/>
  <c r="I66" i="46"/>
  <c r="K66" i="46"/>
  <c r="D67" i="46"/>
  <c r="F67" i="46"/>
  <c r="I67" i="46"/>
  <c r="K67" i="46"/>
  <c r="D68" i="46"/>
  <c r="E67" i="46"/>
  <c r="F68" i="46"/>
  <c r="I68" i="46"/>
  <c r="K68" i="46"/>
  <c r="D69" i="46"/>
  <c r="F69" i="46"/>
  <c r="I69" i="46"/>
  <c r="K69" i="46"/>
  <c r="D70" i="46"/>
  <c r="F70" i="46"/>
  <c r="I70" i="46"/>
  <c r="K70" i="46"/>
  <c r="D71" i="46"/>
  <c r="F71" i="46"/>
  <c r="I71" i="46"/>
  <c r="K71" i="46"/>
  <c r="D72" i="46"/>
  <c r="F72" i="46"/>
  <c r="I72" i="46"/>
  <c r="K72" i="46"/>
  <c r="D73" i="46"/>
  <c r="E72" i="46"/>
  <c r="F73" i="46"/>
  <c r="I73" i="46"/>
  <c r="K73" i="46"/>
  <c r="D74" i="46"/>
  <c r="E73" i="46"/>
  <c r="F74" i="46"/>
  <c r="I74" i="46"/>
  <c r="K74" i="46"/>
  <c r="D75" i="46"/>
  <c r="E74" i="46"/>
  <c r="F75" i="46"/>
  <c r="I75" i="46"/>
  <c r="K75" i="46"/>
  <c r="D76" i="46"/>
  <c r="E75" i="46"/>
  <c r="F76" i="46"/>
  <c r="I76" i="46"/>
  <c r="K76" i="46"/>
  <c r="D77" i="46"/>
  <c r="F77" i="46"/>
  <c r="I77" i="46"/>
  <c r="K77" i="46"/>
  <c r="D78" i="46"/>
  <c r="F78" i="46"/>
  <c r="I78" i="46"/>
  <c r="K78" i="46"/>
  <c r="D79" i="46"/>
  <c r="F79" i="46"/>
  <c r="I79" i="46"/>
  <c r="K79" i="46"/>
  <c r="D80" i="46"/>
  <c r="F80" i="46"/>
  <c r="I80" i="46"/>
  <c r="K80" i="46"/>
  <c r="D81" i="46"/>
  <c r="E80" i="46"/>
  <c r="F81" i="46"/>
  <c r="I81" i="46"/>
  <c r="K81" i="46"/>
  <c r="D82" i="46"/>
  <c r="F82" i="46"/>
  <c r="I82" i="46"/>
  <c r="K82" i="46"/>
  <c r="D83" i="46"/>
  <c r="F83" i="46"/>
  <c r="I83" i="46"/>
  <c r="K83" i="46"/>
  <c r="D84" i="46"/>
  <c r="E83" i="46"/>
  <c r="F84" i="46"/>
  <c r="I84" i="46"/>
  <c r="K84" i="46"/>
  <c r="D85" i="46"/>
  <c r="F85" i="46"/>
  <c r="I85" i="46"/>
  <c r="K85" i="46"/>
  <c r="D86" i="46"/>
  <c r="F86" i="46"/>
  <c r="I86" i="46"/>
  <c r="K86" i="46"/>
  <c r="D87" i="46"/>
  <c r="F87" i="46"/>
  <c r="I87" i="46"/>
  <c r="K87" i="46"/>
  <c r="D88" i="46"/>
  <c r="F88" i="46"/>
  <c r="I88" i="46"/>
  <c r="K88" i="46"/>
  <c r="D89" i="46"/>
  <c r="E88" i="46"/>
  <c r="F89" i="46"/>
  <c r="I89" i="46"/>
  <c r="K89" i="46"/>
  <c r="D90" i="46"/>
  <c r="E89" i="46"/>
  <c r="F90" i="46"/>
  <c r="I90" i="46"/>
  <c r="K90" i="46"/>
  <c r="D91" i="46"/>
  <c r="E90" i="46"/>
  <c r="F91" i="46"/>
  <c r="I91" i="46"/>
  <c r="K91" i="46"/>
  <c r="D92" i="46"/>
  <c r="E91" i="46"/>
  <c r="F92" i="46"/>
  <c r="I92" i="46"/>
  <c r="K92" i="46"/>
  <c r="D93" i="46"/>
  <c r="E92" i="46"/>
  <c r="F93" i="46"/>
  <c r="I93" i="46"/>
  <c r="K93" i="46"/>
  <c r="D94" i="46"/>
  <c r="F94" i="46"/>
  <c r="I94" i="46"/>
  <c r="K94" i="46"/>
  <c r="D95" i="46"/>
  <c r="F95" i="46"/>
  <c r="I95" i="46"/>
  <c r="K95" i="46"/>
  <c r="D96" i="46"/>
  <c r="F96" i="46"/>
  <c r="I96" i="46"/>
  <c r="K96" i="46"/>
  <c r="D97" i="46"/>
  <c r="E96" i="46"/>
  <c r="F97" i="46"/>
  <c r="I97" i="46"/>
  <c r="K97" i="46"/>
  <c r="D98" i="46"/>
  <c r="F98" i="46"/>
  <c r="I98" i="46"/>
  <c r="K98" i="46"/>
  <c r="D99" i="46"/>
  <c r="F99" i="46"/>
  <c r="I99" i="46"/>
  <c r="K99" i="46"/>
  <c r="D100" i="46"/>
  <c r="E99" i="46"/>
  <c r="F100" i="46"/>
  <c r="I100" i="46"/>
  <c r="K100" i="46"/>
  <c r="D101" i="46"/>
  <c r="E100" i="46"/>
  <c r="F101" i="46"/>
  <c r="I101" i="46"/>
  <c r="K101" i="46"/>
  <c r="D102" i="46"/>
  <c r="F102" i="46"/>
  <c r="I102" i="46"/>
  <c r="K102" i="46"/>
  <c r="D103" i="46"/>
  <c r="F103" i="46"/>
  <c r="I103" i="46"/>
  <c r="K103" i="46"/>
  <c r="D104" i="46"/>
  <c r="F104" i="46"/>
  <c r="I104" i="46"/>
  <c r="K104" i="46"/>
  <c r="D105" i="46"/>
  <c r="E104" i="46"/>
  <c r="F105" i="46"/>
  <c r="I105" i="46"/>
  <c r="K105" i="46"/>
  <c r="D106" i="46"/>
  <c r="E105" i="46"/>
  <c r="F106" i="46"/>
  <c r="I106" i="46"/>
  <c r="K106" i="46"/>
  <c r="D107" i="46"/>
  <c r="E106" i="46"/>
  <c r="F107" i="46"/>
  <c r="I107" i="46"/>
  <c r="K107" i="46"/>
  <c r="D108" i="46"/>
  <c r="E107" i="46"/>
  <c r="F108" i="46"/>
  <c r="I108" i="46"/>
  <c r="K108" i="46"/>
  <c r="D109" i="46"/>
  <c r="F109" i="46"/>
  <c r="I109" i="46"/>
  <c r="K109" i="46"/>
  <c r="D110" i="46"/>
  <c r="F110" i="46"/>
  <c r="I110" i="46"/>
  <c r="K110" i="46"/>
  <c r="D111" i="46"/>
  <c r="F111" i="46"/>
  <c r="I111" i="46"/>
  <c r="K111" i="46"/>
  <c r="D112" i="46"/>
  <c r="F112" i="46"/>
  <c r="I112" i="46"/>
  <c r="K112" i="46"/>
  <c r="D113" i="46"/>
  <c r="E112" i="46"/>
  <c r="F113" i="46"/>
  <c r="I113" i="46"/>
  <c r="K113" i="46"/>
  <c r="D114" i="46"/>
  <c r="F114" i="46"/>
  <c r="I114" i="46"/>
  <c r="K114" i="46"/>
  <c r="D115" i="46"/>
  <c r="F115" i="46"/>
  <c r="I115" i="46"/>
  <c r="K115" i="46"/>
  <c r="D116" i="46"/>
  <c r="E115" i="46"/>
  <c r="F116" i="46"/>
  <c r="I116" i="46"/>
  <c r="K116" i="46"/>
  <c r="D117" i="46"/>
  <c r="E116" i="46"/>
  <c r="F117" i="46"/>
  <c r="I117" i="46"/>
  <c r="K117" i="46"/>
  <c r="D118" i="46"/>
  <c r="F118" i="46"/>
  <c r="I118" i="46"/>
  <c r="K118" i="46"/>
  <c r="D119" i="46"/>
  <c r="F119" i="46"/>
  <c r="I119" i="46"/>
  <c r="K119" i="46"/>
  <c r="D120" i="46"/>
  <c r="F120" i="46"/>
  <c r="I120" i="46"/>
  <c r="K120" i="46"/>
  <c r="D121" i="46"/>
  <c r="E120" i="46"/>
  <c r="F121" i="46"/>
  <c r="I121" i="46"/>
  <c r="K121" i="46"/>
  <c r="D122" i="46"/>
  <c r="E121" i="46"/>
  <c r="F122" i="46"/>
  <c r="I122" i="46"/>
  <c r="K122" i="46"/>
  <c r="D123" i="46"/>
  <c r="E122" i="46"/>
  <c r="F123" i="46"/>
  <c r="I123" i="46"/>
  <c r="K123" i="46"/>
  <c r="D124" i="46"/>
  <c r="E123" i="46"/>
  <c r="F124" i="46"/>
  <c r="I124" i="46"/>
  <c r="K124" i="46"/>
  <c r="D125" i="46"/>
  <c r="E124" i="46"/>
  <c r="F125" i="46"/>
  <c r="I125" i="46"/>
  <c r="K125" i="46"/>
  <c r="D126" i="46"/>
  <c r="F126" i="46"/>
  <c r="I126" i="46"/>
  <c r="K126" i="46"/>
  <c r="D127" i="46"/>
  <c r="E126" i="46"/>
  <c r="F127" i="46"/>
  <c r="I127" i="46"/>
  <c r="K127" i="46"/>
  <c r="D128" i="46"/>
  <c r="F128" i="46"/>
  <c r="I128" i="46"/>
  <c r="K128" i="46"/>
  <c r="D129" i="46"/>
  <c r="E128" i="46"/>
  <c r="F129" i="46"/>
  <c r="I129" i="46"/>
  <c r="K129" i="46"/>
  <c r="D130" i="46"/>
  <c r="F130" i="46"/>
  <c r="I130" i="46"/>
  <c r="K130" i="46"/>
  <c r="D131" i="46"/>
  <c r="F131" i="46"/>
  <c r="I131" i="46"/>
  <c r="K131" i="46"/>
  <c r="D132" i="46"/>
  <c r="E131" i="46"/>
  <c r="F132" i="46"/>
  <c r="I132" i="46"/>
  <c r="K132" i="46"/>
  <c r="D133" i="46"/>
  <c r="E132" i="46"/>
  <c r="F133" i="46"/>
  <c r="I133" i="46"/>
  <c r="K133" i="46"/>
  <c r="D134" i="46"/>
  <c r="F134" i="46"/>
  <c r="I134" i="46"/>
  <c r="K134" i="46"/>
  <c r="D135" i="46"/>
  <c r="F135" i="46"/>
  <c r="I135" i="46"/>
  <c r="K135" i="46"/>
  <c r="D136" i="46"/>
  <c r="F136" i="46"/>
  <c r="I136" i="46"/>
  <c r="K136" i="46"/>
  <c r="D137" i="46"/>
  <c r="E136" i="46"/>
  <c r="F137" i="46"/>
  <c r="I137" i="46"/>
  <c r="K137" i="46"/>
  <c r="D138" i="46"/>
  <c r="E137" i="46"/>
  <c r="F138" i="46"/>
  <c r="I138" i="46"/>
  <c r="K138" i="46"/>
  <c r="D139" i="46"/>
  <c r="E138" i="46"/>
  <c r="F139" i="46"/>
  <c r="I139" i="46"/>
  <c r="K139" i="46"/>
  <c r="D140" i="46"/>
  <c r="E139" i="46"/>
  <c r="F140" i="46"/>
  <c r="I140" i="46"/>
  <c r="K140" i="46"/>
  <c r="D141" i="46"/>
  <c r="F141" i="46"/>
  <c r="I141" i="46"/>
  <c r="K141" i="46"/>
  <c r="D142" i="46"/>
  <c r="F142" i="46"/>
  <c r="I142" i="46"/>
  <c r="K142" i="46"/>
  <c r="D143" i="46"/>
  <c r="F143" i="46"/>
  <c r="I143" i="46"/>
  <c r="K143" i="46"/>
  <c r="D144" i="46"/>
  <c r="F144" i="46"/>
  <c r="I144" i="46"/>
  <c r="K144" i="46"/>
  <c r="D145" i="46"/>
  <c r="E144" i="46"/>
  <c r="F145" i="46"/>
  <c r="I145" i="46"/>
  <c r="K145" i="46"/>
  <c r="D146" i="46"/>
  <c r="F146" i="46"/>
  <c r="I146" i="46"/>
  <c r="K146" i="46"/>
  <c r="D147" i="46"/>
  <c r="F147" i="46"/>
  <c r="I147" i="46"/>
  <c r="K147" i="46"/>
  <c r="D148" i="46"/>
  <c r="E147" i="46"/>
  <c r="F148" i="46"/>
  <c r="I148" i="46"/>
  <c r="K148" i="46"/>
  <c r="D149" i="46"/>
  <c r="E148" i="46"/>
  <c r="F149" i="46"/>
  <c r="I149" i="46"/>
  <c r="K149" i="46"/>
  <c r="D150" i="46"/>
  <c r="F150" i="46"/>
  <c r="I150" i="46"/>
  <c r="K150" i="46"/>
  <c r="D151" i="46"/>
  <c r="F151" i="46"/>
  <c r="I151" i="46"/>
  <c r="K151" i="46"/>
  <c r="D152" i="46"/>
  <c r="F152" i="46"/>
  <c r="I152" i="46"/>
  <c r="K152" i="46"/>
  <c r="D153" i="46"/>
  <c r="E152" i="46"/>
  <c r="F153" i="46"/>
  <c r="I153" i="46"/>
  <c r="K153" i="46"/>
  <c r="D154" i="46"/>
  <c r="E153" i="46"/>
  <c r="F154" i="46"/>
  <c r="I154" i="46"/>
  <c r="K154" i="46"/>
  <c r="D155" i="46"/>
  <c r="E154" i="46"/>
  <c r="F155" i="46"/>
  <c r="I155" i="46"/>
  <c r="K155" i="46"/>
  <c r="D156" i="46"/>
  <c r="E155" i="46"/>
  <c r="F156" i="46"/>
  <c r="I156" i="46"/>
  <c r="K156" i="46"/>
  <c r="D157" i="46"/>
  <c r="E156" i="46"/>
  <c r="F157" i="46"/>
  <c r="I157" i="46"/>
  <c r="K157" i="46"/>
  <c r="D158" i="46"/>
  <c r="F158" i="46"/>
  <c r="I158" i="46"/>
  <c r="K158" i="46"/>
  <c r="D159" i="46"/>
  <c r="F159" i="46"/>
  <c r="I159" i="46"/>
  <c r="K159" i="46"/>
  <c r="D160" i="46"/>
  <c r="F160" i="46"/>
  <c r="I160" i="46"/>
  <c r="K160" i="46"/>
  <c r="D161" i="46"/>
  <c r="E160" i="46"/>
  <c r="F161" i="46"/>
  <c r="I161" i="46"/>
  <c r="K161" i="46"/>
  <c r="D162" i="46"/>
  <c r="F162" i="46"/>
  <c r="I162" i="46"/>
  <c r="K162" i="46"/>
  <c r="D163" i="46"/>
  <c r="F163" i="46"/>
  <c r="I163" i="46"/>
  <c r="K163" i="46"/>
  <c r="D164" i="46"/>
  <c r="E163" i="46"/>
  <c r="F164" i="46"/>
  <c r="I164" i="46"/>
  <c r="K164" i="46"/>
  <c r="D165" i="46"/>
  <c r="E164" i="46"/>
  <c r="F165" i="46"/>
  <c r="I165" i="46"/>
  <c r="K165" i="46"/>
  <c r="D166" i="46"/>
  <c r="F166" i="46"/>
  <c r="I166" i="46"/>
  <c r="K166" i="46"/>
  <c r="D167" i="46"/>
  <c r="F167" i="46"/>
  <c r="I167" i="46"/>
  <c r="K167" i="46"/>
  <c r="D168" i="46"/>
  <c r="F168" i="46"/>
  <c r="I168" i="46"/>
  <c r="K168" i="46"/>
  <c r="D169" i="46"/>
  <c r="E168" i="46"/>
  <c r="F169" i="46"/>
  <c r="I169" i="46"/>
  <c r="K169" i="46"/>
  <c r="D170" i="46"/>
  <c r="E169" i="46"/>
  <c r="F170" i="46"/>
  <c r="I170" i="46"/>
  <c r="K170" i="46"/>
  <c r="D171" i="46"/>
  <c r="E170" i="46"/>
  <c r="F171" i="46"/>
  <c r="I171" i="46"/>
  <c r="K171" i="46"/>
  <c r="D172" i="46"/>
  <c r="E171" i="46"/>
  <c r="F172" i="46"/>
  <c r="I172" i="46"/>
  <c r="K172" i="46"/>
  <c r="D173" i="46"/>
  <c r="E172" i="46"/>
  <c r="F173" i="46"/>
  <c r="I173" i="46"/>
  <c r="K173" i="46"/>
  <c r="D174" i="46"/>
  <c r="F174" i="46"/>
  <c r="I174" i="46"/>
  <c r="K174" i="46"/>
  <c r="D175" i="46"/>
  <c r="F175" i="46"/>
  <c r="I175" i="46"/>
  <c r="K175" i="46"/>
  <c r="D176" i="46"/>
  <c r="F176" i="46"/>
  <c r="I176" i="46"/>
  <c r="K176" i="46"/>
  <c r="D177" i="46"/>
  <c r="E176" i="46"/>
  <c r="F177" i="46"/>
  <c r="I177" i="46"/>
  <c r="K177" i="46"/>
  <c r="D178" i="46"/>
  <c r="F178" i="46"/>
  <c r="I178" i="46"/>
  <c r="K178" i="46"/>
  <c r="D179" i="46"/>
  <c r="F179" i="46"/>
  <c r="I179" i="46"/>
  <c r="K179" i="46"/>
  <c r="D180" i="46"/>
  <c r="E179" i="46"/>
  <c r="F180" i="46"/>
  <c r="I180" i="46"/>
  <c r="K180" i="46"/>
  <c r="D181" i="46"/>
  <c r="E180" i="46"/>
  <c r="F181" i="46"/>
  <c r="I181" i="46"/>
  <c r="K181" i="46"/>
  <c r="D182" i="46"/>
  <c r="F182" i="46"/>
  <c r="I182" i="46"/>
  <c r="K182" i="46"/>
  <c r="D183" i="46"/>
  <c r="F183" i="46"/>
  <c r="I183" i="46"/>
  <c r="K183" i="46"/>
  <c r="D184" i="46"/>
  <c r="F184" i="46"/>
  <c r="I184" i="46"/>
  <c r="K184" i="46"/>
  <c r="D185" i="46"/>
  <c r="E184" i="46"/>
  <c r="F185" i="46"/>
  <c r="I185" i="46"/>
  <c r="K185" i="46"/>
  <c r="D186" i="46"/>
  <c r="E185" i="46"/>
  <c r="F186" i="46"/>
  <c r="I186" i="46"/>
  <c r="K186" i="46"/>
  <c r="D187" i="46"/>
  <c r="E186" i="46"/>
  <c r="F187" i="46"/>
  <c r="I187" i="46"/>
  <c r="K187" i="46"/>
  <c r="D188" i="46"/>
  <c r="E187" i="46"/>
  <c r="F188" i="46"/>
  <c r="I188" i="46"/>
  <c r="K188" i="46"/>
  <c r="D189" i="46"/>
  <c r="E188" i="46"/>
  <c r="F189" i="46"/>
  <c r="I189" i="46"/>
  <c r="K189" i="46"/>
  <c r="D190" i="46"/>
  <c r="F190" i="46"/>
  <c r="I190" i="46"/>
  <c r="K190" i="46"/>
  <c r="D191" i="46"/>
  <c r="F191" i="46"/>
  <c r="I191" i="46"/>
  <c r="K191" i="46"/>
  <c r="D192" i="46"/>
  <c r="F192" i="46"/>
  <c r="I192" i="46"/>
  <c r="K192" i="46"/>
  <c r="D193" i="46"/>
  <c r="E192" i="46"/>
  <c r="F193" i="46"/>
  <c r="I193" i="46"/>
  <c r="K193" i="46"/>
  <c r="D194" i="46"/>
  <c r="F194" i="46"/>
  <c r="I194" i="46"/>
  <c r="K194" i="46"/>
  <c r="D195" i="46"/>
  <c r="F195" i="46"/>
  <c r="I195" i="46"/>
  <c r="K195" i="46"/>
  <c r="D196" i="46"/>
  <c r="E195" i="46"/>
  <c r="F196" i="46"/>
  <c r="I196" i="46"/>
  <c r="K196" i="46"/>
  <c r="D197" i="46"/>
  <c r="F197" i="46"/>
  <c r="I197" i="46"/>
  <c r="K197" i="46"/>
  <c r="D198" i="46"/>
  <c r="F198" i="46"/>
  <c r="I198" i="46"/>
  <c r="K198" i="46"/>
  <c r="D199" i="46"/>
  <c r="F199" i="46"/>
  <c r="I199" i="46"/>
  <c r="K199" i="46"/>
  <c r="D200" i="46"/>
  <c r="F200" i="46"/>
  <c r="I200" i="46"/>
  <c r="K200" i="46"/>
  <c r="D201" i="46"/>
  <c r="E200" i="46"/>
  <c r="F201" i="46"/>
  <c r="I201" i="46"/>
  <c r="K201" i="46"/>
  <c r="D202" i="46"/>
  <c r="E201" i="46"/>
  <c r="F202" i="46"/>
  <c r="I202" i="46"/>
  <c r="K202" i="46"/>
  <c r="D203" i="46"/>
  <c r="E202" i="46"/>
  <c r="F203" i="46"/>
  <c r="I203" i="46"/>
  <c r="K203" i="46"/>
  <c r="D204" i="46"/>
  <c r="E203" i="46"/>
  <c r="F204" i="46"/>
  <c r="I204" i="46"/>
  <c r="K204" i="46"/>
  <c r="D205" i="46"/>
  <c r="E204" i="46"/>
  <c r="F205" i="46"/>
  <c r="I205" i="46"/>
  <c r="K205" i="46"/>
  <c r="D206" i="46"/>
  <c r="F206" i="46"/>
  <c r="I206" i="46"/>
  <c r="K206" i="46"/>
  <c r="D207" i="46"/>
  <c r="F207" i="46"/>
  <c r="I207" i="46"/>
  <c r="K207" i="46"/>
  <c r="D208" i="46"/>
  <c r="F208" i="46"/>
  <c r="I208" i="46"/>
  <c r="K208" i="46"/>
  <c r="D209" i="46"/>
  <c r="E208" i="46"/>
  <c r="F209" i="46"/>
  <c r="I209" i="46"/>
  <c r="K209" i="46"/>
  <c r="D210" i="46"/>
  <c r="F210" i="46"/>
  <c r="I210" i="46"/>
  <c r="K210" i="46"/>
  <c r="D211" i="46"/>
  <c r="F211" i="46"/>
  <c r="I211" i="46"/>
  <c r="K211" i="46"/>
  <c r="D212" i="46"/>
  <c r="E211" i="46"/>
  <c r="F212" i="46"/>
  <c r="I212" i="46"/>
  <c r="K212" i="46"/>
  <c r="D213" i="46"/>
  <c r="F213" i="46"/>
  <c r="I213" i="46"/>
  <c r="K213" i="46"/>
  <c r="D214" i="46"/>
  <c r="F214" i="46"/>
  <c r="I214" i="46"/>
  <c r="K214" i="46"/>
  <c r="D215" i="46"/>
  <c r="F215" i="46"/>
  <c r="I215" i="46"/>
  <c r="K215" i="46"/>
  <c r="D216" i="46"/>
  <c r="F216" i="46"/>
  <c r="I216" i="46"/>
  <c r="K216" i="46"/>
  <c r="D217" i="46"/>
  <c r="E216" i="46"/>
  <c r="F217" i="46"/>
  <c r="I217" i="46"/>
  <c r="K217" i="46"/>
  <c r="D218" i="46"/>
  <c r="E217" i="46"/>
  <c r="F218" i="46"/>
  <c r="I218" i="46"/>
  <c r="K218" i="46"/>
  <c r="D219" i="46"/>
  <c r="E218" i="46"/>
  <c r="F219" i="46"/>
  <c r="I219" i="46"/>
  <c r="K219" i="46"/>
  <c r="D220" i="46"/>
  <c r="E219" i="46"/>
  <c r="F220" i="46"/>
  <c r="I220" i="46"/>
  <c r="K220" i="46"/>
  <c r="D221" i="46"/>
  <c r="E220" i="46"/>
  <c r="F221" i="46"/>
  <c r="I221" i="46"/>
  <c r="K221" i="46"/>
  <c r="D222" i="46"/>
  <c r="F222" i="46"/>
  <c r="I222" i="46"/>
  <c r="K222" i="46"/>
  <c r="D223" i="46"/>
  <c r="F223" i="46"/>
  <c r="I223" i="46"/>
  <c r="K223" i="46"/>
  <c r="D224" i="46"/>
  <c r="F224" i="46"/>
  <c r="I224" i="46"/>
  <c r="K224" i="46"/>
  <c r="D225" i="46"/>
  <c r="E224" i="46"/>
  <c r="F225" i="46"/>
  <c r="I225" i="46"/>
  <c r="K225" i="46"/>
  <c r="D226" i="46"/>
  <c r="F226" i="46"/>
  <c r="I226" i="46"/>
  <c r="K226" i="46"/>
  <c r="D227" i="46"/>
  <c r="F227" i="46"/>
  <c r="I227" i="46"/>
  <c r="K227" i="46"/>
  <c r="D228" i="46"/>
  <c r="F228" i="46"/>
  <c r="I228" i="46"/>
  <c r="K228" i="46"/>
  <c r="D229" i="46"/>
  <c r="F229" i="46"/>
  <c r="I229" i="46"/>
  <c r="K229" i="46"/>
  <c r="D230" i="46"/>
  <c r="F230" i="46"/>
  <c r="I230" i="46"/>
  <c r="K230" i="46"/>
  <c r="D231" i="46"/>
  <c r="F231" i="46"/>
  <c r="I231" i="46"/>
  <c r="K231" i="46"/>
  <c r="D232" i="46"/>
  <c r="F232" i="46"/>
  <c r="I232" i="46"/>
  <c r="K232" i="46"/>
  <c r="D233" i="46"/>
  <c r="E232" i="46"/>
  <c r="F233" i="46"/>
  <c r="I233" i="46"/>
  <c r="K233" i="46"/>
  <c r="D234" i="46"/>
  <c r="E233" i="46"/>
  <c r="F234" i="46"/>
  <c r="I234" i="46"/>
  <c r="K234" i="46"/>
  <c r="D235" i="46"/>
  <c r="E234" i="46"/>
  <c r="F235" i="46"/>
  <c r="I235" i="46"/>
  <c r="K235" i="46"/>
  <c r="D236" i="46"/>
  <c r="E235" i="46"/>
  <c r="F236" i="46"/>
  <c r="I236" i="46"/>
  <c r="K236" i="46"/>
  <c r="D237" i="46"/>
  <c r="F237" i="46"/>
  <c r="I237" i="46"/>
  <c r="K237" i="46"/>
  <c r="D238" i="46"/>
  <c r="F238" i="46"/>
  <c r="I238" i="46"/>
  <c r="K238" i="46"/>
  <c r="D239" i="46"/>
  <c r="F239" i="46"/>
  <c r="I239" i="46"/>
  <c r="K239" i="46"/>
  <c r="D240" i="46"/>
  <c r="F240" i="46"/>
  <c r="I240" i="46"/>
  <c r="K240" i="46"/>
  <c r="D241" i="46"/>
  <c r="E240" i="46"/>
  <c r="F241" i="46"/>
  <c r="I241" i="46"/>
  <c r="K241" i="46"/>
  <c r="D242" i="46"/>
  <c r="F242" i="46"/>
  <c r="I242" i="46"/>
  <c r="K242" i="46"/>
  <c r="D243" i="46"/>
  <c r="F243" i="46"/>
  <c r="I243" i="46"/>
  <c r="K243" i="46"/>
  <c r="D244" i="46"/>
  <c r="E243" i="46"/>
  <c r="F244" i="46"/>
  <c r="I244" i="46"/>
  <c r="K244" i="46"/>
  <c r="D245" i="46"/>
  <c r="E244" i="46"/>
  <c r="F245" i="46"/>
  <c r="I245" i="46"/>
  <c r="K245" i="46"/>
  <c r="D246" i="46"/>
  <c r="F246" i="46"/>
  <c r="I246" i="46"/>
  <c r="K246" i="46"/>
  <c r="D247" i="46"/>
  <c r="F247" i="46"/>
  <c r="I247" i="46"/>
  <c r="K247" i="46"/>
  <c r="D248" i="46"/>
  <c r="F248" i="46"/>
  <c r="I248" i="46"/>
  <c r="K248" i="46"/>
  <c r="D249" i="46"/>
  <c r="E248" i="46"/>
  <c r="F249" i="46"/>
  <c r="I249" i="46"/>
  <c r="K249" i="46"/>
  <c r="D250" i="46"/>
  <c r="E249" i="46"/>
  <c r="F250" i="46"/>
  <c r="I250" i="46"/>
  <c r="K250" i="46"/>
  <c r="D251" i="46"/>
  <c r="E250" i="46"/>
  <c r="F251" i="46"/>
  <c r="I251" i="46"/>
  <c r="K251" i="46"/>
  <c r="D252" i="46"/>
  <c r="E251" i="46"/>
  <c r="F252" i="46"/>
  <c r="I252" i="46"/>
  <c r="K252" i="46"/>
  <c r="D253" i="46"/>
  <c r="E252" i="46"/>
  <c r="F253" i="46"/>
  <c r="I253" i="46"/>
  <c r="K253" i="46"/>
  <c r="D254" i="46"/>
  <c r="F254" i="46"/>
  <c r="I254" i="46"/>
  <c r="K254" i="46"/>
  <c r="D255" i="46"/>
  <c r="E254" i="46"/>
  <c r="F255" i="46"/>
  <c r="I255" i="46"/>
  <c r="K255" i="46"/>
  <c r="D256" i="46"/>
  <c r="F256" i="46"/>
  <c r="I256" i="46"/>
  <c r="K256" i="46"/>
  <c r="D257" i="46"/>
  <c r="E256" i="46"/>
  <c r="F257" i="46"/>
  <c r="I257" i="46"/>
  <c r="K257" i="46"/>
  <c r="D258" i="46"/>
  <c r="F258" i="46"/>
  <c r="I258" i="46"/>
  <c r="K258" i="46"/>
  <c r="D259" i="46"/>
  <c r="F259" i="46"/>
  <c r="I259" i="46"/>
  <c r="K259" i="46"/>
  <c r="D260" i="46"/>
  <c r="E259" i="46"/>
  <c r="F260" i="46"/>
  <c r="I260" i="46"/>
  <c r="K260" i="46"/>
  <c r="D261" i="46"/>
  <c r="E260" i="46"/>
  <c r="F261" i="46"/>
  <c r="I261" i="46"/>
  <c r="K261" i="46"/>
  <c r="D262" i="46"/>
  <c r="F262" i="46"/>
  <c r="I262" i="46"/>
  <c r="K262" i="46"/>
  <c r="D263" i="46"/>
  <c r="F263" i="46"/>
  <c r="I263" i="46"/>
  <c r="K263" i="46"/>
  <c r="D264" i="46"/>
  <c r="F264" i="46"/>
  <c r="I264" i="46"/>
  <c r="K264" i="46"/>
  <c r="D265" i="46"/>
  <c r="E264" i="46"/>
  <c r="I265" i="46"/>
  <c r="K265" i="46"/>
  <c r="E24" i="46"/>
  <c r="G24" i="46"/>
  <c r="E228" i="46"/>
  <c r="G228" i="46"/>
  <c r="E15" i="46"/>
  <c r="G15" i="46"/>
  <c r="E247" i="46"/>
  <c r="G247" i="46"/>
  <c r="E119" i="46"/>
  <c r="G119" i="46"/>
  <c r="E143" i="46"/>
  <c r="G143" i="46"/>
  <c r="E39" i="46"/>
  <c r="G39" i="46"/>
  <c r="E38" i="46"/>
  <c r="G38" i="46"/>
  <c r="E118" i="46"/>
  <c r="G118" i="46"/>
  <c r="E63" i="46"/>
  <c r="G63" i="46"/>
  <c r="E62" i="46"/>
  <c r="G62" i="46"/>
  <c r="E52" i="46"/>
  <c r="G52" i="46"/>
  <c r="E227" i="46"/>
  <c r="G227" i="46"/>
  <c r="E142" i="46"/>
  <c r="G142" i="46"/>
  <c r="E76" i="46"/>
  <c r="G76" i="46"/>
  <c r="E255" i="46"/>
  <c r="G255" i="46"/>
  <c r="E231" i="46"/>
  <c r="G231" i="46"/>
  <c r="E230" i="46"/>
  <c r="G230" i="46"/>
  <c r="E108" i="46"/>
  <c r="G108" i="46"/>
  <c r="E84" i="46"/>
  <c r="G84" i="46"/>
  <c r="E79" i="46"/>
  <c r="G79" i="46"/>
  <c r="E78" i="46"/>
  <c r="G78" i="46"/>
  <c r="E68" i="46"/>
  <c r="G68" i="46"/>
  <c r="E55" i="46"/>
  <c r="G55" i="46"/>
  <c r="E54" i="46"/>
  <c r="G54" i="46"/>
  <c r="E246" i="46"/>
  <c r="G246" i="46"/>
  <c r="E191" i="46"/>
  <c r="G191" i="46"/>
  <c r="E167" i="46"/>
  <c r="G167" i="46"/>
  <c r="E166" i="46"/>
  <c r="G166" i="46"/>
  <c r="E140" i="46"/>
  <c r="G140" i="46"/>
  <c r="E14" i="46"/>
  <c r="G14" i="46"/>
  <c r="E236" i="46"/>
  <c r="G236" i="46"/>
  <c r="E212" i="46"/>
  <c r="G212" i="46"/>
  <c r="E207" i="46"/>
  <c r="G207" i="46"/>
  <c r="E206" i="46"/>
  <c r="G206" i="46"/>
  <c r="E196" i="46"/>
  <c r="G196" i="46"/>
  <c r="E190" i="46"/>
  <c r="G190" i="46"/>
  <c r="E183" i="46"/>
  <c r="G183" i="46"/>
  <c r="E182" i="46"/>
  <c r="G182" i="46"/>
  <c r="E127" i="46"/>
  <c r="G127" i="46"/>
  <c r="E103" i="46"/>
  <c r="G103" i="46"/>
  <c r="E102" i="46"/>
  <c r="G102" i="46"/>
  <c r="E47" i="46"/>
  <c r="G47" i="46"/>
  <c r="E46" i="46"/>
  <c r="G46" i="46"/>
  <c r="E111" i="46"/>
  <c r="G111" i="46"/>
  <c r="E110" i="46"/>
  <c r="G110" i="46"/>
  <c r="E239" i="46"/>
  <c r="G239" i="46"/>
  <c r="E238" i="46"/>
  <c r="G238" i="46"/>
  <c r="E175" i="46"/>
  <c r="G175" i="46"/>
  <c r="E174" i="46"/>
  <c r="G174" i="46"/>
  <c r="E257" i="46"/>
  <c r="G257" i="46"/>
  <c r="E258" i="46"/>
  <c r="G258" i="46"/>
  <c r="E209" i="46"/>
  <c r="G209" i="46"/>
  <c r="E210" i="46"/>
  <c r="G210" i="46"/>
  <c r="E193" i="46"/>
  <c r="G193" i="46"/>
  <c r="E194" i="46"/>
  <c r="G194" i="46"/>
  <c r="E145" i="46"/>
  <c r="G145" i="46"/>
  <c r="E146" i="46"/>
  <c r="G146" i="46"/>
  <c r="E129" i="46"/>
  <c r="G129" i="46"/>
  <c r="E130" i="46"/>
  <c r="G130" i="46"/>
  <c r="E81" i="46"/>
  <c r="G81" i="46"/>
  <c r="E82" i="46"/>
  <c r="G82" i="46"/>
  <c r="E65" i="46"/>
  <c r="G65" i="46"/>
  <c r="E66" i="46"/>
  <c r="G66" i="46"/>
  <c r="E17" i="46"/>
  <c r="G17" i="46"/>
  <c r="E18" i="46"/>
  <c r="G18" i="46"/>
  <c r="E263" i="46"/>
  <c r="G263" i="46"/>
  <c r="E262" i="46"/>
  <c r="G262" i="46"/>
  <c r="E215" i="46"/>
  <c r="G215" i="46"/>
  <c r="E214" i="46"/>
  <c r="G214" i="46"/>
  <c r="E199" i="46"/>
  <c r="G199" i="46"/>
  <c r="E198" i="46"/>
  <c r="G198" i="46"/>
  <c r="E151" i="46"/>
  <c r="G151" i="46"/>
  <c r="E150" i="46"/>
  <c r="G150" i="46"/>
  <c r="E135" i="46"/>
  <c r="G135" i="46"/>
  <c r="E134" i="46"/>
  <c r="G134" i="46"/>
  <c r="E87" i="46"/>
  <c r="G87" i="46"/>
  <c r="E86" i="46"/>
  <c r="G86" i="46"/>
  <c r="E71" i="46"/>
  <c r="G71" i="46"/>
  <c r="E70" i="46"/>
  <c r="G70" i="46"/>
  <c r="E23" i="46"/>
  <c r="G23" i="46"/>
  <c r="E22" i="46"/>
  <c r="G22" i="46"/>
  <c r="E223" i="46"/>
  <c r="G223" i="46"/>
  <c r="E222" i="46"/>
  <c r="G222" i="46"/>
  <c r="E159" i="46"/>
  <c r="G159" i="46"/>
  <c r="E158" i="46"/>
  <c r="G158" i="46"/>
  <c r="E95" i="46"/>
  <c r="G95" i="46"/>
  <c r="E94" i="46"/>
  <c r="G94" i="46"/>
  <c r="E31" i="46"/>
  <c r="G31" i="46"/>
  <c r="E30" i="46"/>
  <c r="G30" i="46"/>
  <c r="E225" i="46"/>
  <c r="G225" i="46"/>
  <c r="E226" i="46"/>
  <c r="G226" i="46"/>
  <c r="E161" i="46"/>
  <c r="G161" i="46"/>
  <c r="E162" i="46"/>
  <c r="G162" i="46"/>
  <c r="E97" i="46"/>
  <c r="G97" i="46"/>
  <c r="E98" i="46"/>
  <c r="G98" i="46"/>
  <c r="E33" i="46"/>
  <c r="G33" i="46"/>
  <c r="E34" i="46"/>
  <c r="G34" i="46"/>
  <c r="E241" i="46"/>
  <c r="G241" i="46"/>
  <c r="E242" i="46"/>
  <c r="G242" i="46"/>
  <c r="E177" i="46"/>
  <c r="G177" i="46"/>
  <c r="E178" i="46"/>
  <c r="G178" i="46"/>
  <c r="E113" i="46"/>
  <c r="G113" i="46"/>
  <c r="E114" i="46"/>
  <c r="G114" i="46"/>
  <c r="E49" i="46"/>
  <c r="G49" i="46"/>
  <c r="E50" i="46"/>
  <c r="G50" i="46"/>
  <c r="E253" i="46"/>
  <c r="G253" i="46"/>
  <c r="E237" i="46"/>
  <c r="G237" i="46"/>
  <c r="E221" i="46"/>
  <c r="G221" i="46"/>
  <c r="E205" i="46"/>
  <c r="G205" i="46"/>
  <c r="E189" i="46"/>
  <c r="G189" i="46"/>
  <c r="E173" i="46"/>
  <c r="G173" i="46"/>
  <c r="E157" i="46"/>
  <c r="G157" i="46"/>
  <c r="E141" i="46"/>
  <c r="G141" i="46"/>
  <c r="E125" i="46"/>
  <c r="G125" i="46"/>
  <c r="E109" i="46"/>
  <c r="G109" i="46"/>
  <c r="E93" i="46"/>
  <c r="G93" i="46"/>
  <c r="E77" i="46"/>
  <c r="G77" i="46"/>
  <c r="E61" i="46"/>
  <c r="G61" i="46"/>
  <c r="E45" i="46"/>
  <c r="G45" i="46"/>
  <c r="E29" i="46"/>
  <c r="G29" i="46"/>
  <c r="E13" i="46"/>
  <c r="G13" i="46"/>
  <c r="E261" i="46"/>
  <c r="G261" i="46"/>
  <c r="E245" i="46"/>
  <c r="G245" i="46"/>
  <c r="E229" i="46"/>
  <c r="G229" i="46"/>
  <c r="E213" i="46"/>
  <c r="G213" i="46"/>
  <c r="E197" i="46"/>
  <c r="G197" i="46"/>
  <c r="E181" i="46"/>
  <c r="G181" i="46"/>
  <c r="E165" i="46"/>
  <c r="G165" i="46"/>
  <c r="E149" i="46"/>
  <c r="G149" i="46"/>
  <c r="E133" i="46"/>
  <c r="G133" i="46"/>
  <c r="E117" i="46"/>
  <c r="G117" i="46"/>
  <c r="E101" i="46"/>
  <c r="G101" i="46"/>
  <c r="E85" i="46"/>
  <c r="G85" i="46"/>
  <c r="E69" i="46"/>
  <c r="G69" i="46"/>
  <c r="E53" i="46"/>
  <c r="G53" i="46"/>
  <c r="E37" i="46"/>
  <c r="G37" i="46"/>
  <c r="E21" i="46"/>
  <c r="G21" i="46"/>
  <c r="J24" i="46"/>
  <c r="G264" i="46"/>
  <c r="G260" i="46"/>
  <c r="G259" i="46"/>
  <c r="G256" i="46"/>
  <c r="G254" i="46"/>
  <c r="G252" i="46"/>
  <c r="G251" i="46"/>
  <c r="G250" i="46"/>
  <c r="G249" i="46"/>
  <c r="G248" i="46"/>
  <c r="G244" i="46"/>
  <c r="G243" i="46"/>
  <c r="G240" i="46"/>
  <c r="G235" i="46"/>
  <c r="G234" i="46"/>
  <c r="G233" i="46"/>
  <c r="G232" i="46"/>
  <c r="G224" i="46"/>
  <c r="G220" i="46"/>
  <c r="G219" i="46"/>
  <c r="G218" i="46"/>
  <c r="G217" i="46"/>
  <c r="G216" i="46"/>
  <c r="G211" i="46"/>
  <c r="G208" i="46"/>
  <c r="G204" i="46"/>
  <c r="G203" i="46"/>
  <c r="G202" i="46"/>
  <c r="G201" i="46"/>
  <c r="G200" i="46"/>
  <c r="G195" i="46"/>
  <c r="G192" i="46"/>
  <c r="G188" i="46"/>
  <c r="G187" i="46"/>
  <c r="G186" i="46"/>
  <c r="G185" i="46"/>
  <c r="G184" i="46"/>
  <c r="G180" i="46"/>
  <c r="G179" i="46"/>
  <c r="G176" i="46"/>
  <c r="G172" i="46"/>
  <c r="G171" i="46"/>
  <c r="G170" i="46"/>
  <c r="G169" i="46"/>
  <c r="G168" i="46"/>
  <c r="G164" i="46"/>
  <c r="G163" i="46"/>
  <c r="G160" i="46"/>
  <c r="G156" i="46"/>
  <c r="G155" i="46"/>
  <c r="G154" i="46"/>
  <c r="G153" i="46"/>
  <c r="G152" i="46"/>
  <c r="G148" i="46"/>
  <c r="G147" i="46"/>
  <c r="G144" i="46"/>
  <c r="G139" i="46"/>
  <c r="G138" i="46"/>
  <c r="G137" i="46"/>
  <c r="G136" i="46"/>
  <c r="G132" i="46"/>
  <c r="G131" i="46"/>
  <c r="G128" i="46"/>
  <c r="G126" i="46"/>
  <c r="G124" i="46"/>
  <c r="G123" i="46"/>
  <c r="G122" i="46"/>
  <c r="G121" i="46"/>
  <c r="G120" i="46"/>
  <c r="G116" i="46"/>
  <c r="G115" i="46"/>
  <c r="G112" i="46"/>
  <c r="G107" i="46"/>
  <c r="G106" i="46"/>
  <c r="G105" i="46"/>
  <c r="G104" i="46"/>
  <c r="G100" i="46"/>
  <c r="G99" i="46"/>
  <c r="G96" i="46"/>
  <c r="G92" i="46"/>
  <c r="G91" i="46"/>
  <c r="G90" i="46"/>
  <c r="G89" i="46"/>
  <c r="G88" i="46"/>
  <c r="G83" i="46"/>
  <c r="G80" i="46"/>
  <c r="G75" i="46"/>
  <c r="G74" i="46"/>
  <c r="G73" i="46"/>
  <c r="G72" i="46"/>
  <c r="G67" i="46"/>
  <c r="G64" i="46"/>
  <c r="G60" i="46"/>
  <c r="G59" i="46"/>
  <c r="G58" i="46"/>
  <c r="G57" i="46"/>
  <c r="G56" i="46"/>
  <c r="G51" i="46"/>
  <c r="G48" i="46"/>
  <c r="G44" i="46"/>
  <c r="G43" i="46"/>
  <c r="G42" i="46"/>
  <c r="G41" i="46"/>
  <c r="G40" i="46"/>
  <c r="G36" i="46"/>
  <c r="G35" i="46"/>
  <c r="G32" i="46"/>
  <c r="G28" i="46"/>
  <c r="G27" i="46"/>
  <c r="G26" i="46"/>
  <c r="G25" i="46"/>
  <c r="G20" i="46"/>
  <c r="G19" i="46"/>
  <c r="G16" i="46"/>
  <c r="G12" i="46"/>
  <c r="G11" i="46"/>
  <c r="G10" i="46"/>
  <c r="J228" i="46"/>
  <c r="J143" i="46"/>
  <c r="J247" i="46"/>
  <c r="J119" i="46"/>
  <c r="J15" i="46"/>
  <c r="J207" i="46"/>
  <c r="J140" i="46"/>
  <c r="J55" i="46"/>
  <c r="J103" i="46"/>
  <c r="J190" i="46"/>
  <c r="J212" i="46"/>
  <c r="J166" i="46"/>
  <c r="J68" i="46"/>
  <c r="J108" i="46"/>
  <c r="J227" i="46"/>
  <c r="J118" i="46"/>
  <c r="J102" i="46"/>
  <c r="J255" i="46"/>
  <c r="J142" i="46"/>
  <c r="J127" i="46"/>
  <c r="J196" i="46"/>
  <c r="J236" i="46"/>
  <c r="J167" i="46"/>
  <c r="J78" i="46"/>
  <c r="J230" i="46"/>
  <c r="J52" i="46"/>
  <c r="J183" i="46"/>
  <c r="J246" i="46"/>
  <c r="J84" i="46"/>
  <c r="J63" i="46"/>
  <c r="J39" i="46"/>
  <c r="J182" i="46"/>
  <c r="J206" i="46"/>
  <c r="J14" i="46"/>
  <c r="J191" i="46"/>
  <c r="J54" i="46"/>
  <c r="J79" i="46"/>
  <c r="J231" i="46"/>
  <c r="J76" i="46"/>
  <c r="J62" i="46"/>
  <c r="J38" i="46"/>
  <c r="J53" i="46"/>
  <c r="J245" i="46"/>
  <c r="J109" i="46"/>
  <c r="J33" i="46"/>
  <c r="J263" i="46"/>
  <c r="J129" i="46"/>
  <c r="J174" i="46"/>
  <c r="J47" i="46"/>
  <c r="J69" i="46"/>
  <c r="J133" i="46"/>
  <c r="J197" i="46"/>
  <c r="J261" i="46"/>
  <c r="J61" i="46"/>
  <c r="J125" i="46"/>
  <c r="J189" i="46"/>
  <c r="J253" i="46"/>
  <c r="J114" i="46"/>
  <c r="J242" i="46"/>
  <c r="J98" i="46"/>
  <c r="J226" i="46"/>
  <c r="J94" i="46"/>
  <c r="J222" i="46"/>
  <c r="J22" i="46"/>
  <c r="J86" i="46"/>
  <c r="J150" i="46"/>
  <c r="J214" i="46"/>
  <c r="J18" i="46"/>
  <c r="J82" i="46"/>
  <c r="J146" i="46"/>
  <c r="J210" i="46"/>
  <c r="J175" i="46"/>
  <c r="J110" i="46"/>
  <c r="J117" i="46"/>
  <c r="J45" i="46"/>
  <c r="J173" i="46"/>
  <c r="J49" i="46"/>
  <c r="J161" i="46"/>
  <c r="J159" i="46"/>
  <c r="J135" i="46"/>
  <c r="J65" i="46"/>
  <c r="J193" i="46"/>
  <c r="J21" i="46"/>
  <c r="J85" i="46"/>
  <c r="J149" i="46"/>
  <c r="J213" i="46"/>
  <c r="J13" i="46"/>
  <c r="J77" i="46"/>
  <c r="J141" i="46"/>
  <c r="J205" i="46"/>
  <c r="J113" i="46"/>
  <c r="J241" i="46"/>
  <c r="J97" i="46"/>
  <c r="J225" i="46"/>
  <c r="J95" i="46"/>
  <c r="J223" i="46"/>
  <c r="J23" i="46"/>
  <c r="J87" i="46"/>
  <c r="J151" i="46"/>
  <c r="J215" i="46"/>
  <c r="J17" i="46"/>
  <c r="J81" i="46"/>
  <c r="J145" i="46"/>
  <c r="J209" i="46"/>
  <c r="J238" i="46"/>
  <c r="J111" i="46"/>
  <c r="J181" i="46"/>
  <c r="J237" i="46"/>
  <c r="J177" i="46"/>
  <c r="J31" i="46"/>
  <c r="J71" i="46"/>
  <c r="J199" i="46"/>
  <c r="J257" i="46"/>
  <c r="J37" i="46"/>
  <c r="J101" i="46"/>
  <c r="J165" i="46"/>
  <c r="J229" i="46"/>
  <c r="J29" i="46"/>
  <c r="J93" i="46"/>
  <c r="J157" i="46"/>
  <c r="J221" i="46"/>
  <c r="J50" i="46"/>
  <c r="J178" i="46"/>
  <c r="J34" i="46"/>
  <c r="J162" i="46"/>
  <c r="J30" i="46"/>
  <c r="J158" i="46"/>
  <c r="J70" i="46"/>
  <c r="J134" i="46"/>
  <c r="J198" i="46"/>
  <c r="J262" i="46"/>
  <c r="J66" i="46"/>
  <c r="J130" i="46"/>
  <c r="J194" i="46"/>
  <c r="J258" i="46"/>
  <c r="J239" i="46"/>
  <c r="J46" i="46"/>
  <c r="J11" i="46"/>
  <c r="J20" i="46"/>
  <c r="J28" i="46"/>
  <c r="J40" i="46"/>
  <c r="J44" i="46"/>
  <c r="J57" i="46"/>
  <c r="J64" i="46"/>
  <c r="J74" i="46"/>
  <c r="J88" i="46"/>
  <c r="J92" i="46"/>
  <c r="J104" i="46"/>
  <c r="J112" i="46"/>
  <c r="J121" i="46"/>
  <c r="J126" i="46"/>
  <c r="J136" i="46"/>
  <c r="J144" i="46"/>
  <c r="J153" i="46"/>
  <c r="J160" i="46"/>
  <c r="J169" i="46"/>
  <c r="J176" i="46"/>
  <c r="J185" i="46"/>
  <c r="J192" i="46"/>
  <c r="J202" i="46"/>
  <c r="J211" i="46"/>
  <c r="J219" i="46"/>
  <c r="J233" i="46"/>
  <c r="J243" i="46"/>
  <c r="J250" i="46"/>
  <c r="J256" i="46"/>
  <c r="J12" i="46"/>
  <c r="J25" i="46"/>
  <c r="J32" i="46"/>
  <c r="J41" i="46"/>
  <c r="J48" i="46"/>
  <c r="J58" i="46"/>
  <c r="J67" i="46"/>
  <c r="J75" i="46"/>
  <c r="J89" i="46"/>
  <c r="J96" i="46"/>
  <c r="J105" i="46"/>
  <c r="J115" i="46"/>
  <c r="J122" i="46"/>
  <c r="J128" i="46"/>
  <c r="J137" i="46"/>
  <c r="J147" i="46"/>
  <c r="J154" i="46"/>
  <c r="J163" i="46"/>
  <c r="J170" i="46"/>
  <c r="J179" i="46"/>
  <c r="J186" i="46"/>
  <c r="J195" i="46"/>
  <c r="J203" i="46"/>
  <c r="J216" i="46"/>
  <c r="J220" i="46"/>
  <c r="J234" i="46"/>
  <c r="J244" i="46"/>
  <c r="J251" i="46"/>
  <c r="J259" i="46"/>
  <c r="J16" i="46"/>
  <c r="J26" i="46"/>
  <c r="J35" i="46"/>
  <c r="J42" i="46"/>
  <c r="J51" i="46"/>
  <c r="J59" i="46"/>
  <c r="J72" i="46"/>
  <c r="J80" i="46"/>
  <c r="J90" i="46"/>
  <c r="J99" i="46"/>
  <c r="J106" i="46"/>
  <c r="J116" i="46"/>
  <c r="J123" i="46"/>
  <c r="J131" i="46"/>
  <c r="J138" i="46"/>
  <c r="J148" i="46"/>
  <c r="J155" i="46"/>
  <c r="J164" i="46"/>
  <c r="J171" i="46"/>
  <c r="J180" i="46"/>
  <c r="J187" i="46"/>
  <c r="J200" i="46"/>
  <c r="J204" i="46"/>
  <c r="J217" i="46"/>
  <c r="J224" i="46"/>
  <c r="J235" i="46"/>
  <c r="J248" i="46"/>
  <c r="J252" i="46"/>
  <c r="J260" i="46"/>
  <c r="J10" i="46"/>
  <c r="J19" i="46"/>
  <c r="J27" i="46"/>
  <c r="J36" i="46"/>
  <c r="J43" i="46"/>
  <c r="J56" i="46"/>
  <c r="J60" i="46"/>
  <c r="J73" i="46"/>
  <c r="J83" i="46"/>
  <c r="J91" i="46"/>
  <c r="J100" i="46"/>
  <c r="J107" i="46"/>
  <c r="J120" i="46"/>
  <c r="J124" i="46"/>
  <c r="J132" i="46"/>
  <c r="J139" i="46"/>
  <c r="J152" i="46"/>
  <c r="J156" i="46"/>
  <c r="J168" i="46"/>
  <c r="J172" i="46"/>
  <c r="J184" i="46"/>
  <c r="J188" i="46"/>
  <c r="J201" i="46"/>
  <c r="J208" i="46"/>
  <c r="J218" i="46"/>
  <c r="J232" i="46"/>
  <c r="J240" i="46"/>
  <c r="J249" i="46"/>
  <c r="J254" i="46"/>
  <c r="G265" i="46"/>
  <c r="J264" i="46"/>
  <c r="J265" i="46"/>
  <c r="A1" i="14"/>
  <c r="A2" i="14"/>
  <c r="A3" i="14"/>
  <c r="B3" i="14"/>
  <c r="C3" i="14"/>
  <c r="D3" i="14"/>
  <c r="E3" i="14"/>
  <c r="A4" i="14"/>
  <c r="B4" i="14"/>
  <c r="C4" i="14"/>
  <c r="D4" i="14"/>
  <c r="E4" i="14"/>
  <c r="A5" i="14"/>
  <c r="B5" i="14"/>
  <c r="C5" i="14"/>
  <c r="D5" i="14"/>
  <c r="E5" i="14"/>
  <c r="A6" i="14"/>
  <c r="B6" i="14"/>
  <c r="C6" i="14"/>
  <c r="D6" i="14"/>
  <c r="E6" i="14"/>
  <c r="A7" i="14"/>
  <c r="B7" i="14"/>
  <c r="C7" i="14"/>
  <c r="D7" i="14"/>
  <c r="E7" i="14"/>
  <c r="A8" i="14"/>
  <c r="B8" i="14"/>
  <c r="C8" i="14"/>
  <c r="D8" i="14"/>
  <c r="E8" i="14"/>
  <c r="A9" i="14"/>
  <c r="B9" i="14"/>
  <c r="C9" i="14"/>
  <c r="D9" i="14"/>
  <c r="E9" i="14"/>
  <c r="A10" i="14"/>
  <c r="B10" i="14"/>
  <c r="C10" i="14"/>
  <c r="D10" i="14"/>
  <c r="E10" i="14"/>
  <c r="A11" i="14"/>
  <c r="B11" i="14"/>
  <c r="C11" i="14"/>
  <c r="D11" i="14"/>
  <c r="E11" i="14"/>
  <c r="A12" i="14"/>
  <c r="B12" i="14"/>
  <c r="C12" i="14"/>
  <c r="D12" i="14"/>
  <c r="E12" i="14"/>
  <c r="A13" i="14"/>
  <c r="B13" i="14"/>
  <c r="C13" i="14"/>
  <c r="D13" i="14"/>
  <c r="E13" i="14"/>
  <c r="A14" i="14"/>
  <c r="B14" i="14"/>
  <c r="C14" i="14"/>
  <c r="D14" i="14"/>
  <c r="E14" i="14"/>
  <c r="A15" i="14"/>
  <c r="B15" i="14"/>
  <c r="C15" i="14"/>
  <c r="D15" i="14"/>
  <c r="E15" i="14"/>
  <c r="A16" i="14"/>
  <c r="B16" i="14"/>
  <c r="C16" i="14"/>
  <c r="D16" i="14"/>
  <c r="E16" i="14"/>
  <c r="A17" i="14"/>
  <c r="B17" i="14"/>
  <c r="C17" i="14"/>
  <c r="D17" i="14"/>
  <c r="E17" i="14"/>
  <c r="A18" i="14"/>
  <c r="B18" i="14"/>
  <c r="C18" i="14"/>
  <c r="D18" i="14"/>
  <c r="E18" i="14"/>
  <c r="A19" i="14"/>
  <c r="B19" i="14"/>
  <c r="C19" i="14"/>
  <c r="D19" i="14"/>
  <c r="E19" i="14"/>
  <c r="A20" i="14"/>
  <c r="B20" i="14"/>
  <c r="C20" i="14"/>
  <c r="D20" i="14"/>
  <c r="E20" i="14"/>
  <c r="A21" i="14"/>
  <c r="B21" i="14"/>
  <c r="C21" i="14"/>
  <c r="D21" i="14"/>
  <c r="E21" i="14"/>
  <c r="A22" i="14"/>
  <c r="B22" i="14"/>
  <c r="C22" i="14"/>
  <c r="D22" i="14"/>
  <c r="E22" i="14"/>
  <c r="A23" i="14"/>
  <c r="B23" i="14"/>
  <c r="C23" i="14"/>
  <c r="D23" i="14"/>
  <c r="E23" i="14"/>
  <c r="A24" i="14"/>
  <c r="B24" i="14"/>
  <c r="C24" i="14"/>
  <c r="D24" i="14"/>
  <c r="E24" i="14"/>
  <c r="A25" i="14"/>
  <c r="B25" i="14"/>
  <c r="C25" i="14"/>
  <c r="D25" i="14"/>
  <c r="E25" i="14"/>
  <c r="A26" i="14"/>
  <c r="B26" i="14"/>
  <c r="C26" i="14"/>
  <c r="D26" i="14"/>
  <c r="E26" i="14"/>
  <c r="A27" i="14"/>
  <c r="B27" i="14"/>
  <c r="C27" i="14"/>
  <c r="D27" i="14"/>
  <c r="E27" i="14"/>
  <c r="A28" i="14"/>
  <c r="B28" i="14"/>
  <c r="C28" i="14"/>
  <c r="D28" i="14"/>
  <c r="E28" i="14"/>
  <c r="A29" i="14"/>
  <c r="B29" i="14"/>
  <c r="C29" i="14"/>
  <c r="D29" i="14"/>
  <c r="E29" i="14"/>
  <c r="A30" i="14"/>
  <c r="B30" i="14"/>
  <c r="C30" i="14"/>
  <c r="D30" i="14"/>
  <c r="E30" i="14"/>
  <c r="A31" i="14"/>
  <c r="B31" i="14"/>
  <c r="C31" i="14"/>
  <c r="D31" i="14"/>
  <c r="E31" i="14"/>
  <c r="A32" i="14"/>
  <c r="B32" i="14"/>
  <c r="C32" i="14"/>
  <c r="D32" i="14"/>
  <c r="E32" i="14"/>
  <c r="A33" i="14"/>
  <c r="B33" i="14"/>
  <c r="C33" i="14"/>
  <c r="D33" i="14"/>
  <c r="E33" i="14"/>
  <c r="A34" i="14"/>
  <c r="B34" i="14"/>
  <c r="C34" i="14"/>
  <c r="D34" i="14"/>
  <c r="E34" i="14"/>
  <c r="A35" i="14"/>
  <c r="B35" i="14"/>
  <c r="C35" i="14"/>
  <c r="D35" i="14"/>
  <c r="E35" i="14"/>
  <c r="A36" i="14"/>
  <c r="B36" i="14"/>
  <c r="C36" i="14"/>
  <c r="D36" i="14"/>
  <c r="E36" i="14"/>
  <c r="A37" i="14"/>
  <c r="B37" i="14"/>
  <c r="C37" i="14"/>
  <c r="D37" i="14"/>
  <c r="E37" i="14"/>
  <c r="A38" i="14"/>
  <c r="B38" i="14"/>
  <c r="C38" i="14"/>
  <c r="D38" i="14"/>
  <c r="E38" i="14"/>
  <c r="A39" i="14"/>
  <c r="B39" i="14"/>
  <c r="C39" i="14"/>
  <c r="D39" i="14"/>
  <c r="E39" i="14"/>
  <c r="A40" i="14"/>
  <c r="B40" i="14"/>
  <c r="C40" i="14"/>
  <c r="D40" i="14"/>
  <c r="E40" i="14"/>
  <c r="A41" i="14"/>
  <c r="B41" i="14"/>
  <c r="C41" i="14"/>
  <c r="D41" i="14"/>
  <c r="E41" i="14"/>
  <c r="A42" i="14"/>
  <c r="B42" i="14"/>
  <c r="C42" i="14"/>
  <c r="D42" i="14"/>
  <c r="E42" i="14"/>
  <c r="A43" i="14"/>
  <c r="B43" i="14"/>
  <c r="C43" i="14"/>
  <c r="D43" i="14"/>
  <c r="E43" i="14"/>
  <c r="A44" i="14"/>
  <c r="B44" i="14"/>
  <c r="C44" i="14"/>
  <c r="D44" i="14"/>
  <c r="E44" i="14"/>
  <c r="A45" i="14"/>
  <c r="B45" i="14"/>
  <c r="C45" i="14"/>
  <c r="D45" i="14"/>
  <c r="E45" i="14"/>
  <c r="A46" i="14"/>
  <c r="B46" i="14"/>
  <c r="C46" i="14"/>
  <c r="D46" i="14"/>
  <c r="E46" i="14"/>
  <c r="A47" i="14"/>
  <c r="B47" i="14"/>
  <c r="C47" i="14"/>
  <c r="D47" i="14"/>
  <c r="E47" i="14"/>
  <c r="A48" i="14"/>
  <c r="B48" i="14"/>
  <c r="C48" i="14"/>
  <c r="D48" i="14"/>
  <c r="E48" i="14"/>
  <c r="A49" i="14"/>
  <c r="B49" i="14"/>
  <c r="C49" i="14"/>
  <c r="D49" i="14"/>
  <c r="E49" i="14"/>
  <c r="A50" i="14"/>
  <c r="B50" i="14"/>
  <c r="C50" i="14"/>
  <c r="D50" i="14"/>
  <c r="E50" i="14"/>
  <c r="A51" i="14"/>
  <c r="B51" i="14"/>
  <c r="C51" i="14"/>
  <c r="D51" i="14"/>
  <c r="E51" i="14"/>
  <c r="A52" i="14"/>
  <c r="B52" i="14"/>
  <c r="C52" i="14"/>
  <c r="D52" i="14"/>
  <c r="E52" i="14"/>
  <c r="A53" i="14"/>
  <c r="B53" i="14"/>
  <c r="C53" i="14"/>
  <c r="D53" i="14"/>
  <c r="E53" i="14"/>
  <c r="A54" i="14"/>
  <c r="B54" i="14"/>
  <c r="C54" i="14"/>
  <c r="D54" i="14"/>
  <c r="E54" i="14"/>
  <c r="A55" i="14"/>
  <c r="B55" i="14"/>
  <c r="C55" i="14"/>
  <c r="D55" i="14"/>
  <c r="E55" i="14"/>
  <c r="A56" i="14"/>
  <c r="B56" i="14"/>
  <c r="C56" i="14"/>
  <c r="D56" i="14"/>
  <c r="E56" i="14"/>
  <c r="A57" i="14"/>
  <c r="B57" i="14"/>
  <c r="C57" i="14"/>
  <c r="D57" i="14"/>
  <c r="E57" i="14"/>
  <c r="A58" i="14"/>
  <c r="B58" i="14"/>
  <c r="C58" i="14"/>
  <c r="D58" i="14"/>
  <c r="E58" i="14"/>
  <c r="A59" i="14"/>
  <c r="B59" i="14"/>
  <c r="C59" i="14"/>
  <c r="D59" i="14"/>
  <c r="E59" i="14"/>
  <c r="A60" i="14"/>
  <c r="B60" i="14"/>
  <c r="C60" i="14"/>
  <c r="D60" i="14"/>
  <c r="E60" i="14"/>
  <c r="A61" i="14"/>
  <c r="B61" i="14"/>
  <c r="C61" i="14"/>
  <c r="D61" i="14"/>
  <c r="E61" i="14"/>
  <c r="A62" i="14"/>
  <c r="B62" i="14"/>
  <c r="C62" i="14"/>
  <c r="D62" i="14"/>
  <c r="E62" i="14"/>
  <c r="A63" i="14"/>
  <c r="B63" i="14"/>
  <c r="C63" i="14"/>
  <c r="D63" i="14"/>
  <c r="E63" i="14"/>
  <c r="A64" i="14"/>
  <c r="B64" i="14"/>
  <c r="C64" i="14"/>
  <c r="D64" i="14"/>
  <c r="E64" i="14"/>
  <c r="A65" i="14"/>
  <c r="B65" i="14"/>
  <c r="C65" i="14"/>
  <c r="D65" i="14"/>
  <c r="E65" i="14"/>
  <c r="A66" i="14"/>
  <c r="B66" i="14"/>
  <c r="C66" i="14"/>
  <c r="D66" i="14"/>
  <c r="E66" i="14"/>
  <c r="A67" i="14"/>
  <c r="B67" i="14"/>
  <c r="C67" i="14"/>
  <c r="D67" i="14"/>
  <c r="E67" i="14"/>
  <c r="A68" i="14"/>
  <c r="B68" i="14"/>
  <c r="C68" i="14"/>
  <c r="D68" i="14"/>
  <c r="E68" i="14"/>
  <c r="A69" i="14"/>
  <c r="B69" i="14"/>
  <c r="C69" i="14"/>
  <c r="D69" i="14"/>
  <c r="E69" i="14"/>
  <c r="A70" i="14"/>
  <c r="B70" i="14"/>
  <c r="C70" i="14"/>
  <c r="D70" i="14"/>
  <c r="E70" i="14"/>
  <c r="A71" i="14"/>
  <c r="B71" i="14"/>
  <c r="C71" i="14"/>
  <c r="D71" i="14"/>
  <c r="E71" i="14"/>
  <c r="A72" i="14"/>
  <c r="B72" i="14"/>
  <c r="C72" i="14"/>
  <c r="D72" i="14"/>
  <c r="E72" i="14"/>
  <c r="A73" i="14"/>
  <c r="B73" i="14"/>
  <c r="C73" i="14"/>
  <c r="D73" i="14"/>
  <c r="E73" i="14"/>
  <c r="A74" i="14"/>
  <c r="B74" i="14"/>
  <c r="C74" i="14"/>
  <c r="D74" i="14"/>
  <c r="E74" i="14"/>
  <c r="A75" i="14"/>
  <c r="B75" i="14"/>
  <c r="C75" i="14"/>
  <c r="D75" i="14"/>
  <c r="E75" i="14"/>
  <c r="A76" i="14"/>
  <c r="B76" i="14"/>
  <c r="C76" i="14"/>
  <c r="D76" i="14"/>
  <c r="E76" i="14"/>
  <c r="A77" i="14"/>
  <c r="B77" i="14"/>
  <c r="C77" i="14"/>
  <c r="D77" i="14"/>
  <c r="E77" i="14"/>
  <c r="A78" i="14"/>
  <c r="B78" i="14"/>
  <c r="C78" i="14"/>
  <c r="D78" i="14"/>
  <c r="E78" i="14"/>
  <c r="A79" i="14"/>
  <c r="B79" i="14"/>
  <c r="C79" i="14"/>
  <c r="D79" i="14"/>
  <c r="E79" i="14"/>
  <c r="A80" i="14"/>
  <c r="B80" i="14"/>
  <c r="C80" i="14"/>
  <c r="D80" i="14"/>
  <c r="E80" i="14"/>
  <c r="A81" i="14"/>
  <c r="B81" i="14"/>
  <c r="C81" i="14"/>
  <c r="D81" i="14"/>
  <c r="E81" i="14"/>
  <c r="A82" i="14"/>
  <c r="B82" i="14"/>
  <c r="C82" i="14"/>
  <c r="D82" i="14"/>
  <c r="E82" i="14"/>
  <c r="A83" i="14"/>
  <c r="B83" i="14"/>
  <c r="C83" i="14"/>
  <c r="D83" i="14"/>
  <c r="E83" i="14"/>
  <c r="A84" i="14"/>
  <c r="B84" i="14"/>
  <c r="C84" i="14"/>
  <c r="D84" i="14"/>
  <c r="E84" i="14"/>
  <c r="A85" i="14"/>
  <c r="B85" i="14"/>
  <c r="C85" i="14"/>
  <c r="D85" i="14"/>
  <c r="E85" i="14"/>
  <c r="A86" i="14"/>
  <c r="B86" i="14"/>
  <c r="C86" i="14"/>
  <c r="D86" i="14"/>
  <c r="E86" i="14"/>
  <c r="A87" i="14"/>
  <c r="B87" i="14"/>
  <c r="C87" i="14"/>
  <c r="D87" i="14"/>
  <c r="E87" i="14"/>
  <c r="A88" i="14"/>
  <c r="B88" i="14"/>
  <c r="C88" i="14"/>
  <c r="D88" i="14"/>
  <c r="E88" i="14"/>
  <c r="A89" i="14"/>
  <c r="B89" i="14"/>
  <c r="C89" i="14"/>
  <c r="D89" i="14"/>
  <c r="E89" i="14"/>
  <c r="A90" i="14"/>
  <c r="B90" i="14"/>
  <c r="C90" i="14"/>
  <c r="D90" i="14"/>
  <c r="E90" i="14"/>
  <c r="A91" i="14"/>
  <c r="B91" i="14"/>
  <c r="C91" i="14"/>
  <c r="D91" i="14"/>
  <c r="E91" i="14"/>
  <c r="A92" i="14"/>
  <c r="B92" i="14"/>
  <c r="C92" i="14"/>
  <c r="D92" i="14"/>
  <c r="E92" i="14"/>
  <c r="A93" i="14"/>
  <c r="B93" i="14"/>
  <c r="C93" i="14"/>
  <c r="D93" i="14"/>
  <c r="E93" i="14"/>
  <c r="A94" i="14"/>
  <c r="B94" i="14"/>
  <c r="C94" i="14"/>
  <c r="D94" i="14"/>
  <c r="E94" i="14"/>
  <c r="A95" i="14"/>
  <c r="B95" i="14"/>
  <c r="C95" i="14"/>
  <c r="D95" i="14"/>
  <c r="E95" i="14"/>
  <c r="A96" i="14"/>
  <c r="B96" i="14"/>
  <c r="C96" i="14"/>
  <c r="D96" i="14"/>
  <c r="E96" i="14"/>
  <c r="A97" i="14"/>
  <c r="B97" i="14"/>
  <c r="C97" i="14"/>
  <c r="D97" i="14"/>
  <c r="E97" i="14"/>
  <c r="A98" i="14"/>
  <c r="B98" i="14"/>
  <c r="C98" i="14"/>
  <c r="D98" i="14"/>
  <c r="E98" i="14"/>
  <c r="A99" i="14"/>
  <c r="B99" i="14"/>
  <c r="C99" i="14"/>
  <c r="D99" i="14"/>
  <c r="E99" i="14"/>
  <c r="A100" i="14"/>
  <c r="B100" i="14"/>
  <c r="C100" i="14"/>
  <c r="D100" i="14"/>
  <c r="E100" i="14"/>
  <c r="A101" i="14"/>
  <c r="B101" i="14"/>
  <c r="C101" i="14"/>
  <c r="D101" i="14"/>
  <c r="E101" i="14"/>
  <c r="A102" i="14"/>
  <c r="B102" i="14"/>
  <c r="C102" i="14"/>
  <c r="D102" i="14"/>
  <c r="E102" i="14"/>
  <c r="A103" i="14"/>
  <c r="B103" i="14"/>
  <c r="C103" i="14"/>
  <c r="D103" i="14"/>
  <c r="E103" i="14"/>
  <c r="A104" i="14"/>
  <c r="B104" i="14"/>
  <c r="C104" i="14"/>
  <c r="D104" i="14"/>
  <c r="E104" i="14"/>
  <c r="A105" i="14"/>
  <c r="B105" i="14"/>
  <c r="C105" i="14"/>
  <c r="D105" i="14"/>
  <c r="E105" i="14"/>
  <c r="A106" i="14"/>
  <c r="B106" i="14"/>
  <c r="C106" i="14"/>
  <c r="D106" i="14"/>
  <c r="E106" i="14"/>
  <c r="A107" i="14"/>
  <c r="B107" i="14"/>
  <c r="C107" i="14"/>
  <c r="D107" i="14"/>
  <c r="E107" i="14"/>
  <c r="A108" i="14"/>
  <c r="B108" i="14"/>
  <c r="C108" i="14"/>
  <c r="D108" i="14"/>
  <c r="E108" i="14"/>
  <c r="A109" i="14"/>
  <c r="B109" i="14"/>
  <c r="C109" i="14"/>
  <c r="D109" i="14"/>
  <c r="E109" i="14"/>
  <c r="A110" i="14"/>
  <c r="B110" i="14"/>
  <c r="C110" i="14"/>
  <c r="D110" i="14"/>
  <c r="E110" i="14"/>
  <c r="A111" i="14"/>
  <c r="B111" i="14"/>
  <c r="C111" i="14"/>
  <c r="D111" i="14"/>
  <c r="E111" i="14"/>
  <c r="A112" i="14"/>
  <c r="B112" i="14"/>
  <c r="C112" i="14"/>
  <c r="D112" i="14"/>
  <c r="E112" i="14"/>
  <c r="A113" i="14"/>
  <c r="B113" i="14"/>
  <c r="C113" i="14"/>
  <c r="D113" i="14"/>
  <c r="E113" i="14"/>
  <c r="A114" i="14"/>
  <c r="B114" i="14"/>
  <c r="C114" i="14"/>
  <c r="D114" i="14"/>
  <c r="E114" i="14"/>
  <c r="A115" i="14"/>
  <c r="B115" i="14"/>
  <c r="C115" i="14"/>
  <c r="D115" i="14"/>
  <c r="E115" i="14"/>
  <c r="A116" i="14"/>
  <c r="B116" i="14"/>
  <c r="C116" i="14"/>
  <c r="D116" i="14"/>
  <c r="E116" i="14"/>
  <c r="A117" i="14"/>
  <c r="B117" i="14"/>
  <c r="C117" i="14"/>
  <c r="D117" i="14"/>
  <c r="E117" i="14"/>
  <c r="A118" i="14"/>
  <c r="B118" i="14"/>
  <c r="C118" i="14"/>
  <c r="D118" i="14"/>
  <c r="E118" i="14"/>
  <c r="A119" i="14"/>
  <c r="B119" i="14"/>
  <c r="C119" i="14"/>
  <c r="D119" i="14"/>
  <c r="E119" i="14"/>
  <c r="A120" i="14"/>
  <c r="B120" i="14"/>
  <c r="C120" i="14"/>
  <c r="D120" i="14"/>
  <c r="E120" i="14"/>
  <c r="A121" i="14"/>
  <c r="B121" i="14"/>
  <c r="C121" i="14"/>
  <c r="D121" i="14"/>
  <c r="E121" i="14"/>
  <c r="A122" i="14"/>
  <c r="B122" i="14"/>
  <c r="C122" i="14"/>
  <c r="D122" i="14"/>
  <c r="E122" i="14"/>
  <c r="A123" i="14"/>
  <c r="B123" i="14"/>
  <c r="C123" i="14"/>
  <c r="D123" i="14"/>
  <c r="E123" i="14"/>
  <c r="A124" i="14"/>
  <c r="B124" i="14"/>
  <c r="C124" i="14"/>
  <c r="D124" i="14"/>
  <c r="E124" i="14"/>
  <c r="A125" i="14"/>
  <c r="B125" i="14"/>
  <c r="C125" i="14"/>
  <c r="D125" i="14"/>
  <c r="E125" i="14"/>
  <c r="A126" i="14"/>
  <c r="B126" i="14"/>
  <c r="C126" i="14"/>
  <c r="D126" i="14"/>
  <c r="E126" i="14"/>
  <c r="A127" i="14"/>
  <c r="B127" i="14"/>
  <c r="C127" i="14"/>
  <c r="D127" i="14"/>
  <c r="E127" i="14"/>
  <c r="A128" i="14"/>
  <c r="B128" i="14"/>
  <c r="C128" i="14"/>
  <c r="D128" i="14"/>
  <c r="E128" i="14"/>
  <c r="A129" i="14"/>
  <c r="B129" i="14"/>
  <c r="C129" i="14"/>
  <c r="D129" i="14"/>
  <c r="E129" i="14"/>
  <c r="A130" i="14"/>
  <c r="B130" i="14"/>
  <c r="C130" i="14"/>
  <c r="D130" i="14"/>
  <c r="E130" i="14"/>
  <c r="A131" i="14"/>
  <c r="B131" i="14"/>
  <c r="C131" i="14"/>
  <c r="D131" i="14"/>
  <c r="E131" i="14"/>
  <c r="A132" i="14"/>
  <c r="B132" i="14"/>
  <c r="C132" i="14"/>
  <c r="D132" i="14"/>
  <c r="E132" i="14"/>
  <c r="A133" i="14"/>
  <c r="B133" i="14"/>
  <c r="C133" i="14"/>
  <c r="D133" i="14"/>
  <c r="E133" i="14"/>
  <c r="A134" i="14"/>
  <c r="B134" i="14"/>
  <c r="C134" i="14"/>
  <c r="D134" i="14"/>
  <c r="E134" i="14"/>
  <c r="A135" i="14"/>
  <c r="B135" i="14"/>
  <c r="C135" i="14"/>
  <c r="D135" i="14"/>
  <c r="E135" i="14"/>
  <c r="A136" i="14"/>
  <c r="B136" i="14"/>
  <c r="C136" i="14"/>
  <c r="D136" i="14"/>
  <c r="E136" i="14"/>
  <c r="A137" i="14"/>
  <c r="B137" i="14"/>
  <c r="C137" i="14"/>
  <c r="D137" i="14"/>
  <c r="E137" i="14"/>
  <c r="A138" i="14"/>
  <c r="B138" i="14"/>
  <c r="C138" i="14"/>
  <c r="D138" i="14"/>
  <c r="E138" i="14"/>
  <c r="A139" i="14"/>
  <c r="B139" i="14"/>
  <c r="C139" i="14"/>
  <c r="D139" i="14"/>
  <c r="E139" i="14"/>
  <c r="A140" i="14"/>
  <c r="B140" i="14"/>
  <c r="C140" i="14"/>
  <c r="D140" i="14"/>
  <c r="E140" i="14"/>
  <c r="A141" i="14"/>
  <c r="B141" i="14"/>
  <c r="C141" i="14"/>
  <c r="D141" i="14"/>
  <c r="E141" i="14"/>
  <c r="A142" i="14"/>
  <c r="B142" i="14"/>
  <c r="C142" i="14"/>
  <c r="D142" i="14"/>
  <c r="E142" i="14"/>
  <c r="A143" i="14"/>
  <c r="B143" i="14"/>
  <c r="C143" i="14"/>
  <c r="D143" i="14"/>
  <c r="E143" i="14"/>
  <c r="A144" i="14"/>
  <c r="B144" i="14"/>
  <c r="C144" i="14"/>
  <c r="D144" i="14"/>
  <c r="E144" i="14"/>
  <c r="A145" i="14"/>
  <c r="B145" i="14"/>
  <c r="C145" i="14"/>
  <c r="D145" i="14"/>
  <c r="E145" i="14"/>
  <c r="A146" i="14"/>
  <c r="B146" i="14"/>
  <c r="C146" i="14"/>
  <c r="D146" i="14"/>
  <c r="E146" i="14"/>
  <c r="A147" i="14"/>
  <c r="B147" i="14"/>
  <c r="C147" i="14"/>
  <c r="D147" i="14"/>
  <c r="E147" i="14"/>
  <c r="A148" i="14"/>
  <c r="B148" i="14"/>
  <c r="C148" i="14"/>
  <c r="D148" i="14"/>
  <c r="E148" i="14"/>
  <c r="A149" i="14"/>
  <c r="B149" i="14"/>
  <c r="C149" i="14"/>
  <c r="D149" i="14"/>
  <c r="E149" i="14"/>
  <c r="A150" i="14"/>
  <c r="B150" i="14"/>
  <c r="C150" i="14"/>
  <c r="D150" i="14"/>
  <c r="E150" i="14"/>
  <c r="A151" i="14"/>
  <c r="B151" i="14"/>
  <c r="C151" i="14"/>
  <c r="D151" i="14"/>
  <c r="E151" i="14"/>
  <c r="A152" i="14"/>
  <c r="B152" i="14"/>
  <c r="C152" i="14"/>
  <c r="D152" i="14"/>
  <c r="E152" i="14"/>
  <c r="A153" i="14"/>
  <c r="B153" i="14"/>
  <c r="C153" i="14"/>
  <c r="D153" i="14"/>
  <c r="E153" i="14"/>
  <c r="A154" i="14"/>
  <c r="B154" i="14"/>
  <c r="C154" i="14"/>
  <c r="D154" i="14"/>
  <c r="E154" i="14"/>
  <c r="A155" i="14"/>
  <c r="B155" i="14"/>
  <c r="C155" i="14"/>
  <c r="D155" i="14"/>
  <c r="E155" i="14"/>
  <c r="A156" i="14"/>
  <c r="B156" i="14"/>
  <c r="C156" i="14"/>
  <c r="D156" i="14"/>
  <c r="E156" i="14"/>
  <c r="A157" i="14"/>
  <c r="B157" i="14"/>
  <c r="C157" i="14"/>
  <c r="D157" i="14"/>
  <c r="E157" i="14"/>
  <c r="A158" i="14"/>
  <c r="B158" i="14"/>
  <c r="C158" i="14"/>
  <c r="D158" i="14"/>
  <c r="E158" i="14"/>
  <c r="A159" i="14"/>
  <c r="B159" i="14"/>
  <c r="C159" i="14"/>
  <c r="D159" i="14"/>
  <c r="E159" i="14"/>
  <c r="A160" i="14"/>
  <c r="B160" i="14"/>
  <c r="C160" i="14"/>
  <c r="D160" i="14"/>
  <c r="E160" i="14"/>
  <c r="A161" i="14"/>
  <c r="B161" i="14"/>
  <c r="C161" i="14"/>
  <c r="D161" i="14"/>
  <c r="E161" i="14"/>
  <c r="A162" i="14"/>
  <c r="B162" i="14"/>
  <c r="C162" i="14"/>
  <c r="D162" i="14"/>
  <c r="E162" i="14"/>
  <c r="A163" i="14"/>
  <c r="B163" i="14"/>
  <c r="C163" i="14"/>
  <c r="D163" i="14"/>
  <c r="E163" i="14"/>
  <c r="A164" i="14"/>
  <c r="B164" i="14"/>
  <c r="C164" i="14"/>
  <c r="D164" i="14"/>
  <c r="E164" i="14"/>
  <c r="A165" i="14"/>
  <c r="B165" i="14"/>
  <c r="C165" i="14"/>
  <c r="D165" i="14"/>
  <c r="E165" i="14"/>
  <c r="A166" i="14"/>
  <c r="B166" i="14"/>
  <c r="C166" i="14"/>
  <c r="D166" i="14"/>
  <c r="E166" i="14"/>
  <c r="A167" i="14"/>
  <c r="B167" i="14"/>
  <c r="C167" i="14"/>
  <c r="D167" i="14"/>
  <c r="E167" i="14"/>
  <c r="A168" i="14"/>
  <c r="B168" i="14"/>
  <c r="C168" i="14"/>
  <c r="D168" i="14"/>
  <c r="E168" i="14"/>
  <c r="A169" i="14"/>
  <c r="B169" i="14"/>
  <c r="C169" i="14"/>
  <c r="D169" i="14"/>
  <c r="E169" i="14"/>
  <c r="A170" i="14"/>
  <c r="B170" i="14"/>
  <c r="C170" i="14"/>
  <c r="D170" i="14"/>
  <c r="E170" i="14"/>
  <c r="A171" i="14"/>
  <c r="B171" i="14"/>
  <c r="C171" i="14"/>
  <c r="D171" i="14"/>
  <c r="E171" i="14"/>
  <c r="A172" i="14"/>
  <c r="B172" i="14"/>
  <c r="C172" i="14"/>
  <c r="D172" i="14"/>
  <c r="E172" i="14"/>
  <c r="A173" i="14"/>
  <c r="B173" i="14"/>
  <c r="C173" i="14"/>
  <c r="D173" i="14"/>
  <c r="E173" i="14"/>
  <c r="A174" i="14"/>
  <c r="B174" i="14"/>
  <c r="C174" i="14"/>
  <c r="D174" i="14"/>
  <c r="E174" i="14"/>
  <c r="A175" i="14"/>
  <c r="B175" i="14"/>
  <c r="C175" i="14"/>
  <c r="D175" i="14"/>
  <c r="E175" i="14"/>
  <c r="A176" i="14"/>
  <c r="B176" i="14"/>
  <c r="C176" i="14"/>
  <c r="D176" i="14"/>
  <c r="E176" i="14"/>
  <c r="A177" i="14"/>
  <c r="B177" i="14"/>
  <c r="C177" i="14"/>
  <c r="D177" i="14"/>
  <c r="E177" i="14"/>
  <c r="A178" i="14"/>
  <c r="B178" i="14"/>
  <c r="C178" i="14"/>
  <c r="D178" i="14"/>
  <c r="E178" i="14"/>
  <c r="A179" i="14"/>
  <c r="B179" i="14"/>
  <c r="C179" i="14"/>
  <c r="D179" i="14"/>
  <c r="E179" i="14"/>
  <c r="A180" i="14"/>
  <c r="B180" i="14"/>
  <c r="C180" i="14"/>
  <c r="D180" i="14"/>
  <c r="E180" i="14"/>
  <c r="A181" i="14"/>
  <c r="B181" i="14"/>
  <c r="C181" i="14"/>
  <c r="D181" i="14"/>
  <c r="E181" i="14"/>
  <c r="A182" i="14"/>
  <c r="B182" i="14"/>
  <c r="C182" i="14"/>
  <c r="D182" i="14"/>
  <c r="E182" i="14"/>
  <c r="A183" i="14"/>
  <c r="B183" i="14"/>
  <c r="C183" i="14"/>
  <c r="D183" i="14"/>
  <c r="E183" i="14"/>
  <c r="A184" i="14"/>
  <c r="B184" i="14"/>
  <c r="C184" i="14"/>
  <c r="D184" i="14"/>
  <c r="E184" i="14"/>
  <c r="A185" i="14"/>
  <c r="B185" i="14"/>
  <c r="C185" i="14"/>
  <c r="D185" i="14"/>
  <c r="E185" i="14"/>
  <c r="A186" i="14"/>
  <c r="B186" i="14"/>
  <c r="C186" i="14"/>
  <c r="D186" i="14"/>
  <c r="E186" i="14"/>
  <c r="A187" i="14"/>
  <c r="B187" i="14"/>
  <c r="C187" i="14"/>
  <c r="D187" i="14"/>
  <c r="E187" i="14"/>
  <c r="A188" i="14"/>
  <c r="B188" i="14"/>
  <c r="C188" i="14"/>
  <c r="D188" i="14"/>
  <c r="E188" i="14"/>
  <c r="A189" i="14"/>
  <c r="B189" i="14"/>
  <c r="C189" i="14"/>
  <c r="D189" i="14"/>
  <c r="E189" i="14"/>
  <c r="A190" i="14"/>
  <c r="B190" i="14"/>
  <c r="C190" i="14"/>
  <c r="D190" i="14"/>
  <c r="E190" i="14"/>
  <c r="A191" i="14"/>
  <c r="B191" i="14"/>
  <c r="C191" i="14"/>
  <c r="D191" i="14"/>
  <c r="E191" i="14"/>
  <c r="A192" i="14"/>
  <c r="B192" i="14"/>
  <c r="C192" i="14"/>
  <c r="D192" i="14"/>
  <c r="E192" i="14"/>
  <c r="A193" i="14"/>
  <c r="B193" i="14"/>
  <c r="C193" i="14"/>
  <c r="D193" i="14"/>
  <c r="E193" i="14"/>
  <c r="A194" i="14"/>
  <c r="B194" i="14"/>
  <c r="C194" i="14"/>
  <c r="D194" i="14"/>
  <c r="E194" i="14"/>
  <c r="A195" i="14"/>
  <c r="B195" i="14"/>
  <c r="C195" i="14"/>
  <c r="D195" i="14"/>
  <c r="E195" i="14"/>
  <c r="A196" i="14"/>
  <c r="B196" i="14"/>
  <c r="C196" i="14"/>
  <c r="D196" i="14"/>
  <c r="E196" i="14"/>
  <c r="A197" i="14"/>
  <c r="B197" i="14"/>
  <c r="C197" i="14"/>
  <c r="D197" i="14"/>
  <c r="E197" i="14"/>
  <c r="A198" i="14"/>
  <c r="B198" i="14"/>
  <c r="C198" i="14"/>
  <c r="D198" i="14"/>
  <c r="E198" i="14"/>
  <c r="A199" i="14"/>
  <c r="B199" i="14"/>
  <c r="C199" i="14"/>
  <c r="D199" i="14"/>
  <c r="E199" i="14"/>
  <c r="A200" i="14"/>
  <c r="B200" i="14"/>
  <c r="C200" i="14"/>
  <c r="D200" i="14"/>
  <c r="E200" i="14"/>
  <c r="A201" i="14"/>
  <c r="B201" i="14"/>
  <c r="C201" i="14"/>
  <c r="D201" i="14"/>
  <c r="E201" i="14"/>
  <c r="A202" i="14"/>
  <c r="B202" i="14"/>
  <c r="C202" i="14"/>
  <c r="D202" i="14"/>
  <c r="E202" i="14"/>
  <c r="A203" i="14"/>
  <c r="B203" i="14"/>
  <c r="C203" i="14"/>
  <c r="D203" i="14"/>
  <c r="E203" i="14"/>
  <c r="A204" i="14"/>
  <c r="B204" i="14"/>
  <c r="C204" i="14"/>
  <c r="D204" i="14"/>
  <c r="E204" i="14"/>
  <c r="A205" i="14"/>
  <c r="B205" i="14"/>
  <c r="C205" i="14"/>
  <c r="D205" i="14"/>
  <c r="E205" i="14"/>
  <c r="A206" i="14"/>
  <c r="B206" i="14"/>
  <c r="C206" i="14"/>
  <c r="D206" i="14"/>
  <c r="E206" i="14"/>
  <c r="A207" i="14"/>
  <c r="B207" i="14"/>
  <c r="C207" i="14"/>
  <c r="D207" i="14"/>
  <c r="E207" i="14"/>
  <c r="A208" i="14"/>
  <c r="B208" i="14"/>
  <c r="C208" i="14"/>
  <c r="D208" i="14"/>
  <c r="E208" i="14"/>
  <c r="A209" i="14"/>
  <c r="B209" i="14"/>
  <c r="C209" i="14"/>
  <c r="D209" i="14"/>
  <c r="E209" i="14"/>
  <c r="A210" i="14"/>
  <c r="B210" i="14"/>
  <c r="C210" i="14"/>
  <c r="D210" i="14"/>
  <c r="E210" i="14"/>
  <c r="A211" i="14"/>
  <c r="B211" i="14"/>
  <c r="C211" i="14"/>
  <c r="D211" i="14"/>
  <c r="E211" i="14"/>
  <c r="A212" i="14"/>
  <c r="B212" i="14"/>
  <c r="C212" i="14"/>
  <c r="D212" i="14"/>
  <c r="E212" i="14"/>
  <c r="A213" i="14"/>
  <c r="B213" i="14"/>
  <c r="C213" i="14"/>
  <c r="D213" i="14"/>
  <c r="E213" i="14"/>
  <c r="A214" i="14"/>
  <c r="B214" i="14"/>
  <c r="C214" i="14"/>
  <c r="D214" i="14"/>
  <c r="E214" i="14"/>
  <c r="A215" i="14"/>
  <c r="B215" i="14"/>
  <c r="C215" i="14"/>
  <c r="D215" i="14"/>
  <c r="E215" i="14"/>
  <c r="A216" i="14"/>
  <c r="B216" i="14"/>
  <c r="C216" i="14"/>
  <c r="D216" i="14"/>
  <c r="E216" i="14"/>
  <c r="A217" i="14"/>
  <c r="B217" i="14"/>
  <c r="C217" i="14"/>
  <c r="D217" i="14"/>
  <c r="E217" i="14"/>
  <c r="A218" i="14"/>
  <c r="B218" i="14"/>
  <c r="C218" i="14"/>
  <c r="D218" i="14"/>
  <c r="E218" i="14"/>
  <c r="A219" i="14"/>
  <c r="B219" i="14"/>
  <c r="C219" i="14"/>
  <c r="D219" i="14"/>
  <c r="E219" i="14"/>
  <c r="A220" i="14"/>
  <c r="B220" i="14"/>
  <c r="C220" i="14"/>
  <c r="D220" i="14"/>
  <c r="E220" i="14"/>
  <c r="A221" i="14"/>
  <c r="B221" i="14"/>
  <c r="C221" i="14"/>
  <c r="D221" i="14"/>
  <c r="E221" i="14"/>
  <c r="A222" i="14"/>
  <c r="B222" i="14"/>
  <c r="C222" i="14"/>
  <c r="D222" i="14"/>
  <c r="E222" i="14"/>
  <c r="A223" i="14"/>
  <c r="B223" i="14"/>
  <c r="C223" i="14"/>
  <c r="D223" i="14"/>
  <c r="E223" i="14"/>
  <c r="A224" i="14"/>
  <c r="B224" i="14"/>
  <c r="C224" i="14"/>
  <c r="D224" i="14"/>
  <c r="E224" i="14"/>
  <c r="A225" i="14"/>
  <c r="B225" i="14"/>
  <c r="C225" i="14"/>
  <c r="D225" i="14"/>
  <c r="E225" i="14"/>
  <c r="A226" i="14"/>
  <c r="B226" i="14"/>
  <c r="C226" i="14"/>
  <c r="D226" i="14"/>
  <c r="E226" i="14"/>
  <c r="A227" i="14"/>
  <c r="B227" i="14"/>
  <c r="C227" i="14"/>
  <c r="D227" i="14"/>
  <c r="E227" i="14"/>
  <c r="A228" i="14"/>
  <c r="B228" i="14"/>
  <c r="C228" i="14"/>
  <c r="D228" i="14"/>
  <c r="E228" i="14"/>
  <c r="A229" i="14"/>
  <c r="B229" i="14"/>
  <c r="C229" i="14"/>
  <c r="D229" i="14"/>
  <c r="E229" i="14"/>
  <c r="A230" i="14"/>
  <c r="B230" i="14"/>
  <c r="C230" i="14"/>
  <c r="D230" i="14"/>
  <c r="E230" i="14"/>
  <c r="A231" i="14"/>
  <c r="B231" i="14"/>
  <c r="C231" i="14"/>
  <c r="D231" i="14"/>
  <c r="E231" i="14"/>
  <c r="A232" i="14"/>
  <c r="B232" i="14"/>
  <c r="C232" i="14"/>
  <c r="D232" i="14"/>
  <c r="E232" i="14"/>
  <c r="A233" i="14"/>
  <c r="B233" i="14"/>
  <c r="C233" i="14"/>
  <c r="D233" i="14"/>
  <c r="E233" i="14"/>
  <c r="A234" i="14"/>
  <c r="B234" i="14"/>
  <c r="C234" i="14"/>
  <c r="D234" i="14"/>
  <c r="E234" i="14"/>
  <c r="A235" i="14"/>
  <c r="B235" i="14"/>
  <c r="C235" i="14"/>
  <c r="D235" i="14"/>
  <c r="E235" i="14"/>
  <c r="A236" i="14"/>
  <c r="B236" i="14"/>
  <c r="C236" i="14"/>
  <c r="D236" i="14"/>
  <c r="E236" i="14"/>
  <c r="A237" i="14"/>
  <c r="B237" i="14"/>
  <c r="C237" i="14"/>
  <c r="D237" i="14"/>
  <c r="E237" i="14"/>
  <c r="A238" i="14"/>
  <c r="B238" i="14"/>
  <c r="C238" i="14"/>
  <c r="D238" i="14"/>
  <c r="E238" i="14"/>
  <c r="A239" i="14"/>
  <c r="B239" i="14"/>
  <c r="C239" i="14"/>
  <c r="D239" i="14"/>
  <c r="E239" i="14"/>
  <c r="A240" i="14"/>
  <c r="B240" i="14"/>
  <c r="C240" i="14"/>
  <c r="D240" i="14"/>
  <c r="E240" i="14"/>
  <c r="A241" i="14"/>
  <c r="B241" i="14"/>
  <c r="C241" i="14"/>
  <c r="D241" i="14"/>
  <c r="E241" i="14"/>
  <c r="A242" i="14"/>
  <c r="B242" i="14"/>
  <c r="C242" i="14"/>
  <c r="D242" i="14"/>
  <c r="E242" i="14"/>
  <c r="A243" i="14"/>
  <c r="B243" i="14"/>
  <c r="C243" i="14"/>
  <c r="D243" i="14"/>
  <c r="E243" i="14"/>
  <c r="A244" i="14"/>
  <c r="B244" i="14"/>
  <c r="C244" i="14"/>
  <c r="D244" i="14"/>
  <c r="E244" i="14"/>
  <c r="A245" i="14"/>
  <c r="B245" i="14"/>
  <c r="C245" i="14"/>
  <c r="D245" i="14"/>
  <c r="E245" i="14"/>
  <c r="A246" i="14"/>
  <c r="B246" i="14"/>
  <c r="C246" i="14"/>
  <c r="D246" i="14"/>
  <c r="E246" i="14"/>
  <c r="A247" i="14"/>
  <c r="B247" i="14"/>
  <c r="C247" i="14"/>
  <c r="D247" i="14"/>
  <c r="E247" i="14"/>
  <c r="A248" i="14"/>
  <c r="B248" i="14"/>
  <c r="C248" i="14"/>
  <c r="D248" i="14"/>
  <c r="E248" i="14"/>
  <c r="A249" i="14"/>
  <c r="B249" i="14"/>
  <c r="C249" i="14"/>
  <c r="D249" i="14"/>
  <c r="E249" i="14"/>
  <c r="A250" i="14"/>
  <c r="B250" i="14"/>
  <c r="C250" i="14"/>
  <c r="D250" i="14"/>
  <c r="E250" i="14"/>
  <c r="A251" i="14"/>
  <c r="B251" i="14"/>
  <c r="C251" i="14"/>
  <c r="D251" i="14"/>
  <c r="E251" i="14"/>
  <c r="A252" i="14"/>
  <c r="B252" i="14"/>
  <c r="C252" i="14"/>
  <c r="D252" i="14"/>
  <c r="E252" i="14"/>
  <c r="A253" i="14"/>
  <c r="B253" i="14"/>
  <c r="C253" i="14"/>
  <c r="D253" i="14"/>
  <c r="E253" i="14"/>
  <c r="A254" i="14"/>
  <c r="B254" i="14"/>
  <c r="C254" i="14"/>
  <c r="D254" i="14"/>
  <c r="E254" i="14"/>
  <c r="A255" i="14"/>
  <c r="B255" i="14"/>
  <c r="C255" i="14"/>
  <c r="D255" i="14"/>
  <c r="E255" i="14"/>
  <c r="A256" i="14"/>
  <c r="B256" i="14"/>
  <c r="C256" i="14"/>
  <c r="D256" i="14"/>
  <c r="E256" i="14"/>
  <c r="A257" i="14"/>
  <c r="B257" i="14"/>
  <c r="C257" i="14"/>
  <c r="D257" i="14"/>
  <c r="E257" i="14"/>
  <c r="A258" i="14"/>
  <c r="B258" i="14"/>
  <c r="C258" i="14"/>
  <c r="D258" i="14"/>
  <c r="E258" i="14"/>
  <c r="A259" i="14"/>
  <c r="B259" i="14"/>
  <c r="C259" i="14"/>
  <c r="D259" i="14"/>
  <c r="E259" i="14"/>
  <c r="BT32" i="14"/>
  <c r="BU43" i="14"/>
  <c r="BT55" i="14"/>
  <c r="BT14" i="14"/>
  <c r="BU45" i="14"/>
  <c r="BT3" i="14"/>
  <c r="BT18" i="14"/>
  <c r="BT25" i="14"/>
  <c r="BU47" i="14"/>
  <c r="BT36" i="14"/>
  <c r="BT33" i="14"/>
  <c r="BU49" i="14"/>
  <c r="BU51" i="14"/>
  <c r="BU53" i="14"/>
  <c r="BU55" i="14"/>
  <c r="BT39" i="14"/>
  <c r="BT43" i="14"/>
  <c r="BU39" i="14"/>
  <c r="BT47" i="14"/>
  <c r="BT24" i="14"/>
  <c r="BU15" i="14"/>
  <c r="BT5" i="14"/>
  <c r="BT2" i="14"/>
  <c r="BT15" i="14"/>
  <c r="BU34" i="14"/>
  <c r="BU1" i="14"/>
  <c r="BU24" i="14"/>
  <c r="BU5" i="14"/>
  <c r="BU16" i="14"/>
  <c r="BU41" i="14"/>
  <c r="BT51" i="14"/>
  <c r="BT11" i="14"/>
  <c r="BU17" i="14"/>
  <c r="BU32" i="14"/>
  <c r="BU26" i="14"/>
  <c r="BU23" i="14"/>
  <c r="BU9" i="14"/>
  <c r="BU33" i="14"/>
  <c r="BU7" i="14"/>
  <c r="BU27" i="14"/>
  <c r="BT58" i="14"/>
  <c r="BU60" i="14"/>
  <c r="BU3" i="14"/>
  <c r="BU11" i="14"/>
  <c r="BT8" i="14"/>
  <c r="BT16" i="14"/>
  <c r="BT10" i="14"/>
  <c r="BU18" i="14"/>
  <c r="BT6" i="14"/>
  <c r="BT13" i="14"/>
  <c r="BU25" i="14"/>
  <c r="BT1" i="14"/>
  <c r="BT50" i="14"/>
  <c r="BT4" i="14"/>
  <c r="BU28" i="14"/>
  <c r="BU31" i="14"/>
  <c r="BU72" i="14"/>
  <c r="BU8" i="14"/>
  <c r="BT48" i="14"/>
  <c r="BU80" i="14"/>
  <c r="BU10" i="14"/>
  <c r="BT31" i="14"/>
  <c r="BT57" i="14"/>
  <c r="BU21" i="14"/>
  <c r="BT38" i="14"/>
  <c r="BT83" i="14"/>
  <c r="BT35" i="14"/>
  <c r="BT69" i="14"/>
  <c r="BU69" i="14"/>
  <c r="BT87" i="14"/>
  <c r="BT27" i="14"/>
  <c r="BT29" i="14"/>
  <c r="BU48" i="14"/>
  <c r="BU6" i="14"/>
  <c r="BU40" i="14"/>
  <c r="BT49" i="14"/>
  <c r="BT67" i="14"/>
  <c r="BT30" i="14"/>
  <c r="BT46" i="14"/>
  <c r="BT85" i="14"/>
  <c r="BU54" i="14"/>
  <c r="BT71" i="14"/>
  <c r="BU73" i="14"/>
  <c r="BU38" i="14"/>
  <c r="BU2" i="14"/>
  <c r="BT89" i="14"/>
  <c r="BT17" i="14"/>
  <c r="BT12" i="14"/>
  <c r="BU76" i="14"/>
  <c r="BU64" i="14"/>
  <c r="BU68" i="14"/>
  <c r="BT23" i="14"/>
  <c r="BT75" i="14"/>
  <c r="BT61" i="14"/>
  <c r="BT93" i="14"/>
  <c r="BT79" i="14"/>
  <c r="BU89" i="14"/>
  <c r="BT59" i="14"/>
  <c r="BU22" i="14"/>
  <c r="BU85" i="14"/>
  <c r="BT44" i="14"/>
  <c r="BU61" i="14"/>
  <c r="BU77" i="14"/>
  <c r="BU93" i="14"/>
  <c r="BT41" i="14"/>
  <c r="BU65" i="14"/>
  <c r="BT74" i="14"/>
  <c r="BU79" i="14"/>
  <c r="BU81" i="14"/>
  <c r="BT26" i="14"/>
  <c r="BT78" i="14"/>
  <c r="BT77" i="14"/>
  <c r="BU37" i="14"/>
  <c r="BT21" i="14"/>
  <c r="BU46" i="14"/>
  <c r="BT65" i="14"/>
  <c r="BT73" i="14"/>
  <c r="BT81" i="14"/>
  <c r="BT70" i="14"/>
  <c r="BT86" i="14"/>
  <c r="BU44" i="14"/>
  <c r="BU66" i="14"/>
  <c r="BU94" i="14"/>
  <c r="BT28" i="14"/>
  <c r="BU62" i="14"/>
  <c r="BT37" i="14"/>
  <c r="BU74" i="14"/>
  <c r="BU59" i="14"/>
  <c r="BT82" i="14"/>
  <c r="BU20" i="14"/>
  <c r="BU86" i="14"/>
  <c r="BT127" i="14"/>
  <c r="BT159" i="14"/>
  <c r="BT191" i="14"/>
  <c r="BU57" i="14"/>
  <c r="BU78" i="14"/>
  <c r="BT22" i="14"/>
  <c r="BU35" i="14"/>
  <c r="BT7" i="14"/>
  <c r="BU52" i="14"/>
  <c r="BU36" i="14"/>
  <c r="BT40" i="14"/>
  <c r="BU58" i="14"/>
  <c r="BT96" i="14"/>
  <c r="BT104" i="14"/>
  <c r="BT112" i="14"/>
  <c r="BT106" i="14"/>
  <c r="BT145" i="14"/>
  <c r="BT177" i="14"/>
  <c r="BT45" i="14"/>
  <c r="BU30" i="14"/>
  <c r="BU71" i="14"/>
  <c r="BU13" i="14"/>
  <c r="BU42" i="14"/>
  <c r="BT62" i="14"/>
  <c r="BT64" i="14"/>
  <c r="BU83" i="14"/>
  <c r="BT135" i="14"/>
  <c r="BT143" i="14"/>
  <c r="BT151" i="14"/>
  <c r="BT129" i="14"/>
  <c r="BT161" i="14"/>
  <c r="BT193" i="14"/>
  <c r="BT131" i="14"/>
  <c r="BT163" i="14"/>
  <c r="BT195" i="14"/>
  <c r="BU50" i="14"/>
  <c r="BU82" i="14"/>
  <c r="BT133" i="14"/>
  <c r="BU56" i="14"/>
  <c r="BU19" i="14"/>
  <c r="BT20" i="14"/>
  <c r="BT90" i="14"/>
  <c r="BT94" i="14"/>
  <c r="BU63" i="14"/>
  <c r="BT56" i="14"/>
  <c r="BU70" i="14"/>
  <c r="BT98" i="14"/>
  <c r="BT137" i="14"/>
  <c r="BT169" i="14"/>
  <c r="BT91" i="14"/>
  <c r="BT34" i="14"/>
  <c r="BT183" i="14"/>
  <c r="BT185" i="14"/>
  <c r="BT123" i="14"/>
  <c r="BU67" i="14"/>
  <c r="BT125" i="14"/>
  <c r="BT173" i="14"/>
  <c r="BT101" i="14"/>
  <c r="BU109" i="14"/>
  <c r="BT180" i="14"/>
  <c r="BU75" i="14"/>
  <c r="BT156" i="14"/>
  <c r="BT63" i="14"/>
  <c r="BT53" i="14"/>
  <c r="BT66" i="14"/>
  <c r="BT167" i="14"/>
  <c r="BT121" i="14"/>
  <c r="BT171" i="14"/>
  <c r="BT179" i="14"/>
  <c r="BT187" i="14"/>
  <c r="BT52" i="14"/>
  <c r="BT189" i="14"/>
  <c r="BU87" i="14"/>
  <c r="BT140" i="14"/>
  <c r="BT76" i="14"/>
  <c r="BU90" i="14"/>
  <c r="BT120" i="14"/>
  <c r="BT117" i="14"/>
  <c r="BU12" i="14"/>
  <c r="BU147" i="14"/>
  <c r="BT142" i="14"/>
  <c r="BT42" i="14"/>
  <c r="BT175" i="14"/>
  <c r="BT153" i="14"/>
  <c r="BT19" i="14"/>
  <c r="BU4" i="14"/>
  <c r="BT139" i="14"/>
  <c r="BT147" i="14"/>
  <c r="BT155" i="14"/>
  <c r="BT68" i="14"/>
  <c r="BT141" i="14"/>
  <c r="BT149" i="14"/>
  <c r="BT157" i="14"/>
  <c r="BT165" i="14"/>
  <c r="BT172" i="14"/>
  <c r="BT148" i="14"/>
  <c r="BU29" i="14"/>
  <c r="BT92" i="14"/>
  <c r="BT124" i="14"/>
  <c r="BT114" i="14"/>
  <c r="BT100" i="14"/>
  <c r="BT102" i="14"/>
  <c r="BT84" i="14"/>
  <c r="BT109" i="14"/>
  <c r="BT188" i="14"/>
  <c r="BU163" i="14"/>
  <c r="BU179" i="14"/>
  <c r="BU195" i="14"/>
  <c r="BU211" i="14"/>
  <c r="BT103" i="14"/>
  <c r="BU140" i="14"/>
  <c r="BT226" i="14"/>
  <c r="BU135" i="14"/>
  <c r="BU219" i="14"/>
  <c r="BT150" i="14"/>
  <c r="BU160" i="14"/>
  <c r="BT204" i="14"/>
  <c r="BT236" i="14"/>
  <c r="BU123" i="14"/>
  <c r="BU187" i="14"/>
  <c r="BU259" i="14"/>
  <c r="BU227" i="14"/>
  <c r="BT9" i="14"/>
  <c r="BU88" i="14"/>
  <c r="BT158" i="14"/>
  <c r="BU164" i="14"/>
  <c r="BT206" i="14"/>
  <c r="BT238" i="14"/>
  <c r="BU127" i="14"/>
  <c r="BU191" i="14"/>
  <c r="BT80" i="14"/>
  <c r="BT116" i="14"/>
  <c r="BT118" i="14"/>
  <c r="BU14" i="14"/>
  <c r="BU92" i="14"/>
  <c r="BT72" i="14"/>
  <c r="BU239" i="14"/>
  <c r="BU255" i="14"/>
  <c r="BU96" i="14"/>
  <c r="BU172" i="14"/>
  <c r="BT210" i="14"/>
  <c r="BT242" i="14"/>
  <c r="BU245" i="14"/>
  <c r="BU167" i="14"/>
  <c r="BU249" i="14"/>
  <c r="BT111" i="14"/>
  <c r="BU119" i="14"/>
  <c r="BU128" i="14"/>
  <c r="BU192" i="14"/>
  <c r="BT220" i="14"/>
  <c r="BU155" i="14"/>
  <c r="BT119" i="14"/>
  <c r="BU132" i="14"/>
  <c r="BU196" i="14"/>
  <c r="BT222" i="14"/>
  <c r="BU159" i="14"/>
  <c r="BU253" i="14"/>
  <c r="BU203" i="14"/>
  <c r="BT166" i="14"/>
  <c r="BU168" i="14"/>
  <c r="BT208" i="14"/>
  <c r="BT240" i="14"/>
  <c r="BT154" i="14"/>
  <c r="BU162" i="14"/>
  <c r="BT205" i="14"/>
  <c r="BT237" i="14"/>
  <c r="BT168" i="14"/>
  <c r="BT60" i="14"/>
  <c r="BU117" i="14"/>
  <c r="BT132" i="14"/>
  <c r="BT164" i="14"/>
  <c r="BT196" i="14"/>
  <c r="BU120" i="14"/>
  <c r="BT174" i="14"/>
  <c r="BU111" i="14"/>
  <c r="BU124" i="14"/>
  <c r="BU188" i="14"/>
  <c r="BT218" i="14"/>
  <c r="BU118" i="14"/>
  <c r="BU183" i="14"/>
  <c r="BU257" i="14"/>
  <c r="BU144" i="14"/>
  <c r="BT228" i="14"/>
  <c r="BU171" i="14"/>
  <c r="BU251" i="14"/>
  <c r="BT126" i="14"/>
  <c r="BU148" i="14"/>
  <c r="BT198" i="14"/>
  <c r="BT230" i="14"/>
  <c r="BU102" i="14"/>
  <c r="BU175" i="14"/>
  <c r="BU176" i="14"/>
  <c r="BT212" i="14"/>
  <c r="BT246" i="14"/>
  <c r="BU103" i="14"/>
  <c r="BU184" i="14"/>
  <c r="BT216" i="14"/>
  <c r="BT224" i="14"/>
  <c r="BT232" i="14"/>
  <c r="BT186" i="14"/>
  <c r="BU169" i="14"/>
  <c r="BU205" i="14"/>
  <c r="BU220" i="14"/>
  <c r="BT257" i="14"/>
  <c r="BT54" i="14"/>
  <c r="BT194" i="14"/>
  <c r="BU99" i="14"/>
  <c r="BU116" i="14"/>
  <c r="BU182" i="14"/>
  <c r="BT215" i="14"/>
  <c r="BT247" i="14"/>
  <c r="BU121" i="14"/>
  <c r="BU129" i="14"/>
  <c r="BU138" i="14"/>
  <c r="BT225" i="14"/>
  <c r="BT108" i="14"/>
  <c r="BT110" i="14"/>
  <c r="BU101" i="14"/>
  <c r="BU131" i="14"/>
  <c r="BT234" i="14"/>
  <c r="BT182" i="14"/>
  <c r="BU112" i="14"/>
  <c r="BU244" i="14"/>
  <c r="BU178" i="14"/>
  <c r="BU194" i="14"/>
  <c r="BT213" i="14"/>
  <c r="BT221" i="14"/>
  <c r="BT229" i="14"/>
  <c r="BT130" i="14"/>
  <c r="BU150" i="14"/>
  <c r="BT199" i="14"/>
  <c r="BT231" i="14"/>
  <c r="BT97" i="14"/>
  <c r="BU207" i="14"/>
  <c r="BU228" i="14"/>
  <c r="BT113" i="14"/>
  <c r="BT170" i="14"/>
  <c r="BU170" i="14"/>
  <c r="BT209" i="14"/>
  <c r="BT241" i="14"/>
  <c r="BU209" i="14"/>
  <c r="BU174" i="14"/>
  <c r="BT211" i="14"/>
  <c r="BU237" i="14"/>
  <c r="BU243" i="14"/>
  <c r="BT192" i="14"/>
  <c r="BT107" i="14"/>
  <c r="BU151" i="14"/>
  <c r="BU104" i="14"/>
  <c r="BU95" i="14"/>
  <c r="BU180" i="14"/>
  <c r="BT214" i="14"/>
  <c r="BU235" i="14"/>
  <c r="BT95" i="14"/>
  <c r="BT134" i="14"/>
  <c r="BT248" i="14"/>
  <c r="BU108" i="14"/>
  <c r="BU130" i="14"/>
  <c r="BU146" i="14"/>
  <c r="BT197" i="14"/>
  <c r="BU246" i="14"/>
  <c r="BT162" i="14"/>
  <c r="BU166" i="14"/>
  <c r="BT207" i="14"/>
  <c r="BT239" i="14"/>
  <c r="BT99" i="14"/>
  <c r="BU107" i="14"/>
  <c r="BU122" i="14"/>
  <c r="BU186" i="14"/>
  <c r="BT217" i="14"/>
  <c r="BU137" i="14"/>
  <c r="BT202" i="14"/>
  <c r="BU139" i="14"/>
  <c r="BT88" i="14"/>
  <c r="BU136" i="14"/>
  <c r="BT200" i="14"/>
  <c r="BT115" i="14"/>
  <c r="BU134" i="14"/>
  <c r="BU193" i="14"/>
  <c r="BU254" i="14"/>
  <c r="BU204" i="14"/>
  <c r="BU236" i="14"/>
  <c r="BU100" i="14"/>
  <c r="BU208" i="14"/>
  <c r="BT219" i="14"/>
  <c r="BU145" i="14"/>
  <c r="BU258" i="14"/>
  <c r="BU215" i="14"/>
  <c r="BT227" i="14"/>
  <c r="BU106" i="14"/>
  <c r="BT203" i="14"/>
  <c r="BU212" i="14"/>
  <c r="BU165" i="14"/>
  <c r="BU125" i="14"/>
  <c r="BU206" i="14"/>
  <c r="BT235" i="14"/>
  <c r="BT181" i="14"/>
  <c r="BT190" i="14"/>
  <c r="BU143" i="14"/>
  <c r="BT184" i="14"/>
  <c r="BU105" i="14"/>
  <c r="BT233" i="14"/>
  <c r="BT249" i="14"/>
  <c r="BT178" i="14"/>
  <c r="BT243" i="14"/>
  <c r="BT251" i="14"/>
  <c r="BU97" i="14"/>
  <c r="BU213" i="14"/>
  <c r="BU91" i="14"/>
  <c r="BU115" i="14"/>
  <c r="BU177" i="14"/>
  <c r="BU133" i="14"/>
  <c r="BU238" i="14"/>
  <c r="BU210" i="14"/>
  <c r="BT146" i="14"/>
  <c r="BU202" i="14"/>
  <c r="BT252" i="14"/>
  <c r="BU230" i="14"/>
  <c r="BU221" i="14"/>
  <c r="BT250" i="14"/>
  <c r="BU248" i="14"/>
  <c r="BT160" i="14"/>
  <c r="BU156" i="14"/>
  <c r="BU247" i="14"/>
  <c r="BT245" i="14"/>
  <c r="BU185" i="14"/>
  <c r="BT138" i="14"/>
  <c r="BU223" i="14"/>
  <c r="BU225" i="14"/>
  <c r="BU216" i="14"/>
  <c r="BT255" i="14"/>
  <c r="BT122" i="14"/>
  <c r="BT201" i="14"/>
  <c r="BT152" i="14"/>
  <c r="BU114" i="14"/>
  <c r="BU126" i="14"/>
  <c r="BU256" i="14"/>
  <c r="BU158" i="14"/>
  <c r="BU201" i="14"/>
  <c r="BU240" i="14"/>
  <c r="BU218" i="14"/>
  <c r="BU242" i="14"/>
  <c r="BT244" i="14"/>
  <c r="BU152" i="14"/>
  <c r="BU142" i="14"/>
  <c r="BT128" i="14"/>
  <c r="BU200" i="14"/>
  <c r="BT136" i="14"/>
  <c r="BU113" i="14"/>
  <c r="BU189" i="14"/>
  <c r="BU234" i="14"/>
  <c r="BU141" i="14"/>
  <c r="BT176" i="14"/>
  <c r="BU214" i="14"/>
  <c r="BU98" i="14"/>
  <c r="BU197" i="14"/>
  <c r="BU173" i="14"/>
  <c r="BU233" i="14"/>
  <c r="BU154" i="14"/>
  <c r="BU161" i="14"/>
  <c r="BU149" i="14"/>
  <c r="BT256" i="14"/>
  <c r="BU229" i="14"/>
  <c r="BT253" i="14"/>
  <c r="BU241" i="14"/>
  <c r="BT105" i="14"/>
  <c r="BT258" i="14"/>
  <c r="BT259" i="14"/>
  <c r="BU226" i="14"/>
  <c r="BU110" i="14"/>
  <c r="BT223" i="14"/>
  <c r="BU181" i="14"/>
  <c r="BU153" i="14"/>
  <c r="BU231" i="14"/>
  <c r="BU157" i="14"/>
  <c r="BU199" i="14"/>
  <c r="BU224" i="14"/>
  <c r="BU252" i="14"/>
  <c r="BT254" i="14"/>
  <c r="BU217" i="14"/>
  <c r="BU84" i="14"/>
  <c r="BU190" i="14"/>
  <c r="BU198" i="14"/>
  <c r="BU222" i="14"/>
  <c r="BT144" i="14"/>
  <c r="BU232" i="14"/>
  <c r="BU250" i="14"/>
  <c r="CE2" i="2"/>
  <c r="CG2" i="2"/>
  <c r="CI2" i="2"/>
  <c r="CK2" i="2"/>
  <c r="AU2" i="14"/>
  <c r="DL8" i="2"/>
  <c r="DN8" i="2"/>
  <c r="DP8" i="2"/>
  <c r="DR8" i="2"/>
  <c r="BK8" i="14"/>
  <c r="CO2" i="2"/>
  <c r="CQ2" i="2"/>
  <c r="CS2" i="2"/>
  <c r="CU2" i="2"/>
  <c r="AZ2" i="14"/>
  <c r="DV8" i="2"/>
  <c r="DX8" i="2"/>
  <c r="DZ8" i="2"/>
  <c r="EB8" i="2"/>
  <c r="BP8" i="14"/>
  <c r="BV4" i="2"/>
  <c r="BX4" i="2"/>
  <c r="BZ4" i="2"/>
  <c r="CB4" i="2"/>
  <c r="AP4" i="14"/>
  <c r="CF15" i="2"/>
  <c r="CH15" i="2"/>
  <c r="CJ15" i="2"/>
  <c r="CL15" i="2"/>
  <c r="AU15" i="14"/>
  <c r="CT4" i="2"/>
  <c r="CV4" i="2"/>
  <c r="CX4" i="2"/>
  <c r="CZ4" i="2"/>
  <c r="BB4" i="14"/>
  <c r="CR15" i="2"/>
  <c r="CT15" i="2"/>
  <c r="CV15" i="2"/>
  <c r="CX15" i="2"/>
  <c r="BA15" i="14"/>
  <c r="CB8" i="2"/>
  <c r="CD8" i="2"/>
  <c r="CF8" i="2"/>
  <c r="CH8" i="2"/>
  <c r="AS8" i="14"/>
  <c r="DX21" i="2"/>
  <c r="DZ21" i="2"/>
  <c r="EB21" i="2"/>
  <c r="BQ21" i="14"/>
  <c r="CB28" i="2"/>
  <c r="CD28" i="2"/>
  <c r="CF28" i="2"/>
  <c r="CH28" i="2"/>
  <c r="AS28" i="14"/>
  <c r="DH34" i="2"/>
  <c r="DJ34" i="2"/>
  <c r="DL34" i="2"/>
  <c r="DN34" i="2"/>
  <c r="BI34" i="14"/>
  <c r="DT8" i="2"/>
  <c r="BM8" i="14"/>
  <c r="BH22" i="2"/>
  <c r="BJ22" i="2"/>
  <c r="BL22" i="2"/>
  <c r="AH22" i="14"/>
  <c r="CL28" i="2"/>
  <c r="CN28" i="2"/>
  <c r="CP28" i="2"/>
  <c r="CR28" i="2"/>
  <c r="AX28" i="14"/>
  <c r="DR34" i="2"/>
  <c r="DT34" i="2"/>
  <c r="DV34" i="2"/>
  <c r="DX34" i="2"/>
  <c r="BN34" i="14"/>
  <c r="EB25" i="2"/>
  <c r="BS25" i="14"/>
  <c r="CT37" i="2"/>
  <c r="CV37" i="2"/>
  <c r="CX37" i="2"/>
  <c r="CZ37" i="2"/>
  <c r="BB37" i="14"/>
  <c r="BX23" i="2"/>
  <c r="BZ23" i="2"/>
  <c r="CB23" i="2"/>
  <c r="CD23" i="2"/>
  <c r="AQ23" i="14"/>
  <c r="DJ35" i="2"/>
  <c r="DL35" i="2"/>
  <c r="DN35" i="2"/>
  <c r="DP35" i="2"/>
  <c r="BJ35" i="14"/>
  <c r="CF43" i="2"/>
  <c r="CH43" i="2"/>
  <c r="CJ43" i="2"/>
  <c r="CL43" i="2"/>
  <c r="AU43" i="14"/>
  <c r="DL49" i="2"/>
  <c r="DN49" i="2"/>
  <c r="DP49" i="2"/>
  <c r="DR49" i="2"/>
  <c r="BK49" i="14"/>
  <c r="BR56" i="2"/>
  <c r="BT56" i="2"/>
  <c r="BV56" i="2"/>
  <c r="AM56" i="14"/>
  <c r="CL35" i="2"/>
  <c r="CN35" i="2"/>
  <c r="CP35" i="2"/>
  <c r="CR35" i="2"/>
  <c r="AX35" i="14"/>
  <c r="CJ50" i="2"/>
  <c r="CL50" i="2"/>
  <c r="CN50" i="2"/>
  <c r="CP50" i="2"/>
  <c r="AW50" i="14"/>
  <c r="DP56" i="2"/>
  <c r="DR56" i="2"/>
  <c r="DT56" i="2"/>
  <c r="DV56" i="2"/>
  <c r="BM56" i="14"/>
  <c r="BR43" i="2"/>
  <c r="BT43" i="2"/>
  <c r="BV43" i="2"/>
  <c r="BX43" i="2"/>
  <c r="AN43" i="14"/>
  <c r="CN5" i="2"/>
  <c r="CP5" i="2"/>
  <c r="CR5" i="2"/>
  <c r="CT5" i="2"/>
  <c r="AY5" i="14"/>
  <c r="CG1" i="2"/>
  <c r="CI1" i="2"/>
  <c r="CK1" i="2"/>
  <c r="CM1" i="2"/>
  <c r="AV1" i="14"/>
  <c r="CF4" i="2"/>
  <c r="CH4" i="2"/>
  <c r="CJ4" i="2"/>
  <c r="CL4" i="2"/>
  <c r="AU4" i="14"/>
  <c r="DL10" i="2"/>
  <c r="DN10" i="2"/>
  <c r="DP10" i="2"/>
  <c r="DR10" i="2"/>
  <c r="BK10" i="14"/>
  <c r="CP4" i="2"/>
  <c r="CR4" i="2"/>
  <c r="AZ4" i="14"/>
  <c r="DV10" i="2"/>
  <c r="DX10" i="2"/>
  <c r="DZ10" i="2"/>
  <c r="EB10" i="2"/>
  <c r="BP10" i="14"/>
  <c r="BV8" i="2"/>
  <c r="BX8" i="2"/>
  <c r="BZ8" i="2"/>
  <c r="AP8" i="14"/>
  <c r="CF17" i="2"/>
  <c r="CH17" i="2"/>
  <c r="CJ17" i="2"/>
  <c r="CL17" i="2"/>
  <c r="AU17" i="14"/>
  <c r="CT8" i="2"/>
  <c r="CV8" i="2"/>
  <c r="CX8" i="2"/>
  <c r="CZ8" i="2"/>
  <c r="BB8" i="14"/>
  <c r="CR17" i="2"/>
  <c r="CT17" i="2"/>
  <c r="CV17" i="2"/>
  <c r="CX17" i="2"/>
  <c r="BA17" i="14"/>
  <c r="DX23" i="2"/>
  <c r="DZ23" i="2"/>
  <c r="EB23" i="2"/>
  <c r="BQ23" i="14"/>
  <c r="CB30" i="2"/>
  <c r="CD30" i="2"/>
  <c r="CF30" i="2"/>
  <c r="CH30" i="2"/>
  <c r="AS30" i="14"/>
  <c r="DH36" i="2"/>
  <c r="DJ36" i="2"/>
  <c r="DL36" i="2"/>
  <c r="DN36" i="2"/>
  <c r="BI36" i="14"/>
  <c r="BV15" i="2"/>
  <c r="BX15" i="2"/>
  <c r="BZ15" i="2"/>
  <c r="CB15" i="2"/>
  <c r="AP15" i="14"/>
  <c r="BH24" i="2"/>
  <c r="BJ24" i="2"/>
  <c r="BL24" i="2"/>
  <c r="AH24" i="14"/>
  <c r="CL30" i="2"/>
  <c r="CN30" i="2"/>
  <c r="CP30" i="2"/>
  <c r="CR30" i="2"/>
  <c r="AX30" i="14"/>
  <c r="BZ14" i="2"/>
  <c r="CB14" i="2"/>
  <c r="CD14" i="2"/>
  <c r="CF14" i="2"/>
  <c r="AR14" i="14"/>
  <c r="EB29" i="2"/>
  <c r="BS29" i="14"/>
  <c r="BN4" i="2"/>
  <c r="BP4" i="2"/>
  <c r="BR4" i="2"/>
  <c r="AK4" i="14"/>
  <c r="BX27" i="2"/>
  <c r="BZ27" i="2"/>
  <c r="CB27" i="2"/>
  <c r="CD27" i="2"/>
  <c r="AQ27" i="14"/>
  <c r="DP7" i="2"/>
  <c r="DR7" i="2"/>
  <c r="DT7" i="2"/>
  <c r="DV7" i="2"/>
  <c r="BM7" i="14"/>
  <c r="DB38" i="2"/>
  <c r="DD38" i="2"/>
  <c r="DF38" i="2"/>
  <c r="DH38" i="2"/>
  <c r="BF38" i="14"/>
  <c r="CF45" i="2"/>
  <c r="CH45" i="2"/>
  <c r="CJ45" i="2"/>
  <c r="CL45" i="2"/>
  <c r="AU45" i="14"/>
  <c r="DL51" i="2"/>
  <c r="DN51" i="2"/>
  <c r="DP51" i="2"/>
  <c r="DR51" i="2"/>
  <c r="BK51" i="14"/>
  <c r="DZ15" i="2"/>
  <c r="EB15" i="2"/>
  <c r="BR15" i="14"/>
  <c r="CZ39" i="2"/>
  <c r="DB39" i="2"/>
  <c r="DD39" i="2"/>
  <c r="DF39" i="2"/>
  <c r="BE39" i="14"/>
  <c r="CJ52" i="2"/>
  <c r="CL52" i="2"/>
  <c r="CN52" i="2"/>
  <c r="CP52" i="2"/>
  <c r="AW52" i="14"/>
  <c r="DF22" i="2"/>
  <c r="DH22" i="2"/>
  <c r="DJ22" i="2"/>
  <c r="DL22" i="2"/>
  <c r="BH22" i="14"/>
  <c r="BR47" i="2"/>
  <c r="BT47" i="2"/>
  <c r="BV47" i="2"/>
  <c r="BX47" i="2"/>
  <c r="AN47" i="14"/>
  <c r="DF58" i="2"/>
  <c r="DH58" i="2"/>
  <c r="DJ58" i="2"/>
  <c r="DL58" i="2"/>
  <c r="BH58" i="14"/>
  <c r="BR8" i="2"/>
  <c r="BT8" i="2"/>
  <c r="AM8" i="14"/>
  <c r="CF6" i="2"/>
  <c r="CH6" i="2"/>
  <c r="CJ6" i="2"/>
  <c r="CL6" i="2"/>
  <c r="AU6" i="14"/>
  <c r="DL12" i="2"/>
  <c r="DN12" i="2"/>
  <c r="DP12" i="2"/>
  <c r="DR12" i="2"/>
  <c r="BK12" i="14"/>
  <c r="CP6" i="2"/>
  <c r="CR6" i="2"/>
  <c r="CT6" i="2"/>
  <c r="CV6" i="2"/>
  <c r="AZ6" i="14"/>
  <c r="DV12" i="2"/>
  <c r="DX12" i="2"/>
  <c r="DZ12" i="2"/>
  <c r="EB12" i="2"/>
  <c r="BP12" i="14"/>
  <c r="BV12" i="2"/>
  <c r="BX12" i="2"/>
  <c r="BZ12" i="2"/>
  <c r="CB12" i="2"/>
  <c r="AP12" i="14"/>
  <c r="CF19" i="2"/>
  <c r="CH19" i="2"/>
  <c r="CJ19" i="2"/>
  <c r="CL19" i="2"/>
  <c r="AU19" i="14"/>
  <c r="CT12" i="2"/>
  <c r="CV12" i="2"/>
  <c r="CX12" i="2"/>
  <c r="CZ12" i="2"/>
  <c r="BB12" i="14"/>
  <c r="CR19" i="2"/>
  <c r="CT19" i="2"/>
  <c r="CV19" i="2"/>
  <c r="CX19" i="2"/>
  <c r="BA19" i="14"/>
  <c r="DX25" i="2"/>
  <c r="DZ25" i="2"/>
  <c r="BQ25" i="14"/>
  <c r="CB32" i="2"/>
  <c r="CD32" i="2"/>
  <c r="CF32" i="2"/>
  <c r="CH32" i="2"/>
  <c r="AS32" i="14"/>
  <c r="DJ38" i="2"/>
  <c r="DL38" i="2"/>
  <c r="DN38" i="2"/>
  <c r="BI38" i="14"/>
  <c r="BV19" i="2"/>
  <c r="BX19" i="2"/>
  <c r="BZ19" i="2"/>
  <c r="CB19" i="2"/>
  <c r="AP19" i="14"/>
  <c r="BH26" i="2"/>
  <c r="BJ26" i="2"/>
  <c r="BL26" i="2"/>
  <c r="AH26" i="14"/>
  <c r="CL32" i="2"/>
  <c r="CN32" i="2"/>
  <c r="CP32" i="2"/>
  <c r="CR32" i="2"/>
  <c r="AX32" i="14"/>
  <c r="BR21" i="2"/>
  <c r="BT21" i="2"/>
  <c r="BV21" i="2"/>
  <c r="AM21" i="14"/>
  <c r="EB33" i="2"/>
  <c r="BS33" i="14"/>
  <c r="DV16" i="2"/>
  <c r="DX16" i="2"/>
  <c r="DZ16" i="2"/>
  <c r="EB16" i="2"/>
  <c r="BP16" i="14"/>
  <c r="BX31" i="2"/>
  <c r="BZ31" i="2"/>
  <c r="CB31" i="2"/>
  <c r="CD31" i="2"/>
  <c r="AQ31" i="14"/>
  <c r="CH23" i="2"/>
  <c r="CJ23" i="2"/>
  <c r="CL23" i="2"/>
  <c r="CN23" i="2"/>
  <c r="AV23" i="14"/>
  <c r="EB40" i="2"/>
  <c r="BS40" i="14"/>
  <c r="CF47" i="2"/>
  <c r="CH47" i="2"/>
  <c r="CJ47" i="2"/>
  <c r="CL47" i="2"/>
  <c r="AU47" i="14"/>
  <c r="DL53" i="2"/>
  <c r="DN53" i="2"/>
  <c r="DP53" i="2"/>
  <c r="DR53" i="2"/>
  <c r="BK53" i="14"/>
  <c r="CZ41" i="2"/>
  <c r="DB41" i="2"/>
  <c r="DD41" i="2"/>
  <c r="DF41" i="2"/>
  <c r="BE41" i="14"/>
  <c r="CJ54" i="2"/>
  <c r="CL54" i="2"/>
  <c r="CN54" i="2"/>
  <c r="CP54" i="2"/>
  <c r="AW54" i="14"/>
  <c r="CP37" i="2"/>
  <c r="CR37" i="2"/>
  <c r="AZ37" i="14"/>
  <c r="BR51" i="2"/>
  <c r="BT51" i="2"/>
  <c r="BV51" i="2"/>
  <c r="BX51" i="2"/>
  <c r="AN51" i="14"/>
  <c r="BW2" i="2"/>
  <c r="BY2" i="2"/>
  <c r="CA2" i="2"/>
  <c r="CC2" i="2"/>
  <c r="AQ2" i="14"/>
  <c r="DT10" i="2"/>
  <c r="BO10" i="14"/>
  <c r="EA1" i="2"/>
  <c r="BS1" i="14"/>
  <c r="CJ8" i="2"/>
  <c r="CL8" i="2"/>
  <c r="AU8" i="14"/>
  <c r="BK2" i="2"/>
  <c r="BM2" i="2"/>
  <c r="BO2" i="2"/>
  <c r="AJ2" i="14"/>
  <c r="CP8" i="2"/>
  <c r="CR8" i="2"/>
  <c r="AZ8" i="14"/>
  <c r="CL3" i="2"/>
  <c r="CN3" i="2"/>
  <c r="CP3" i="2"/>
  <c r="CR3" i="2"/>
  <c r="AX3" i="14"/>
  <c r="EB14" i="2"/>
  <c r="BS14" i="14"/>
  <c r="DJ3" i="2"/>
  <c r="DL3" i="2"/>
  <c r="DN3" i="2"/>
  <c r="DP3" i="2"/>
  <c r="BJ3" i="14"/>
  <c r="BN15" i="2"/>
  <c r="BP15" i="2"/>
  <c r="BR15" i="2"/>
  <c r="AK15" i="14"/>
  <c r="DH6" i="2"/>
  <c r="DJ6" i="2"/>
  <c r="DL6" i="2"/>
  <c r="DN6" i="2"/>
  <c r="BI6" i="14"/>
  <c r="CR21" i="2"/>
  <c r="CT21" i="2"/>
  <c r="CV21" i="2"/>
  <c r="CX21" i="2"/>
  <c r="BA21" i="14"/>
  <c r="DX27" i="2"/>
  <c r="DZ27" i="2"/>
  <c r="EB27" i="2"/>
  <c r="BQ27" i="14"/>
  <c r="CB34" i="2"/>
  <c r="CD34" i="2"/>
  <c r="CF34" i="2"/>
  <c r="CH34" i="2"/>
  <c r="AS34" i="14"/>
  <c r="BT7" i="2"/>
  <c r="BV7" i="2"/>
  <c r="BX7" i="2"/>
  <c r="BZ7" i="2"/>
  <c r="AO7" i="14"/>
  <c r="DB21" i="2"/>
  <c r="DD21" i="2"/>
  <c r="DF21" i="2"/>
  <c r="DH21" i="2"/>
  <c r="BF21" i="14"/>
  <c r="BH28" i="2"/>
  <c r="BJ28" i="2"/>
  <c r="BL28" i="2"/>
  <c r="AH28" i="14"/>
  <c r="CL34" i="2"/>
  <c r="CN34" i="2"/>
  <c r="CP34" i="2"/>
  <c r="CR34" i="2"/>
  <c r="AX34" i="14"/>
  <c r="BR25" i="2"/>
  <c r="BT25" i="2"/>
  <c r="BV25" i="2"/>
  <c r="AM25" i="14"/>
  <c r="CN22" i="2"/>
  <c r="CP22" i="2"/>
  <c r="CR22" i="2"/>
  <c r="CT22" i="2"/>
  <c r="AY22" i="14"/>
  <c r="BR35" i="2"/>
  <c r="BT35" i="2"/>
  <c r="BV35" i="2"/>
  <c r="BX35" i="2"/>
  <c r="AN35" i="14"/>
  <c r="CH31" i="2"/>
  <c r="CJ31" i="2"/>
  <c r="CL31" i="2"/>
  <c r="CN31" i="2"/>
  <c r="AV31" i="14"/>
  <c r="EB42" i="2"/>
  <c r="BS42" i="14"/>
  <c r="CF49" i="2"/>
  <c r="CH49" i="2"/>
  <c r="CJ49" i="2"/>
  <c r="CL49" i="2"/>
  <c r="AU49" i="14"/>
  <c r="DL55" i="2"/>
  <c r="DN55" i="2"/>
  <c r="DP55" i="2"/>
  <c r="DR55" i="2"/>
  <c r="BK55" i="14"/>
  <c r="CZ43" i="2"/>
  <c r="DB43" i="2"/>
  <c r="DD43" i="2"/>
  <c r="DF43" i="2"/>
  <c r="BE43" i="14"/>
  <c r="CJ56" i="2"/>
  <c r="CL56" i="2"/>
  <c r="CN56" i="2"/>
  <c r="CP56" i="2"/>
  <c r="AW56" i="14"/>
  <c r="CH42" i="2"/>
  <c r="CJ42" i="2"/>
  <c r="CL42" i="2"/>
  <c r="CN42" i="2"/>
  <c r="AV42" i="14"/>
  <c r="BR55" i="2"/>
  <c r="BT55" i="2"/>
  <c r="BV55" i="2"/>
  <c r="BX55" i="2"/>
  <c r="AN55" i="14"/>
  <c r="EB4" i="2"/>
  <c r="BS4" i="14"/>
  <c r="CN13" i="2"/>
  <c r="CP13" i="2"/>
  <c r="CR13" i="2"/>
  <c r="CT13" i="2"/>
  <c r="AY13" i="14"/>
  <c r="EB3" i="2"/>
  <c r="BS3" i="14"/>
  <c r="CF10" i="2"/>
  <c r="CH10" i="2"/>
  <c r="CJ10" i="2"/>
  <c r="CL10" i="2"/>
  <c r="AU10" i="14"/>
  <c r="BL4" i="2"/>
  <c r="AJ4" i="14"/>
  <c r="CP10" i="2"/>
  <c r="CR10" i="2"/>
  <c r="CT10" i="2"/>
  <c r="CV10" i="2"/>
  <c r="AZ10" i="14"/>
  <c r="CL7" i="2"/>
  <c r="CN7" i="2"/>
  <c r="CP7" i="2"/>
  <c r="CR7" i="2"/>
  <c r="AX7" i="14"/>
  <c r="BS16" i="14"/>
  <c r="DJ7" i="2"/>
  <c r="DL7" i="2"/>
  <c r="DN7" i="2"/>
  <c r="BJ7" i="14"/>
  <c r="BN17" i="2"/>
  <c r="BP17" i="2"/>
  <c r="BR17" i="2"/>
  <c r="AK17" i="14"/>
  <c r="BR14" i="2"/>
  <c r="BT14" i="2"/>
  <c r="BV14" i="2"/>
  <c r="BX14" i="2"/>
  <c r="AN14" i="14"/>
  <c r="CR23" i="2"/>
  <c r="CT23" i="2"/>
  <c r="CV23" i="2"/>
  <c r="CX23" i="2"/>
  <c r="BA23" i="14"/>
  <c r="DX29" i="2"/>
  <c r="DZ29" i="2"/>
  <c r="BQ29" i="14"/>
  <c r="CB36" i="2"/>
  <c r="CD36" i="2"/>
  <c r="CF36" i="2"/>
  <c r="CH36" i="2"/>
  <c r="AS36" i="14"/>
  <c r="CL14" i="2"/>
  <c r="CN14" i="2"/>
  <c r="CP14" i="2"/>
  <c r="CR14" i="2"/>
  <c r="AX14" i="14"/>
  <c r="DB23" i="2"/>
  <c r="DD23" i="2"/>
  <c r="DF23" i="2"/>
  <c r="DH23" i="2"/>
  <c r="BF23" i="14"/>
  <c r="BH30" i="2"/>
  <c r="BJ30" i="2"/>
  <c r="BL30" i="2"/>
  <c r="AH30" i="14"/>
  <c r="DH11" i="2"/>
  <c r="DJ11" i="2"/>
  <c r="DL11" i="2"/>
  <c r="DN11" i="2"/>
  <c r="BI11" i="14"/>
  <c r="BR29" i="2"/>
  <c r="BT29" i="2"/>
  <c r="BV29" i="2"/>
  <c r="AM29" i="14"/>
  <c r="CT39" i="2"/>
  <c r="CV39" i="2"/>
  <c r="CX39" i="2"/>
  <c r="BB39" i="14"/>
  <c r="CN26" i="2"/>
  <c r="CP26" i="2"/>
  <c r="CR26" i="2"/>
  <c r="CT26" i="2"/>
  <c r="AY26" i="14"/>
  <c r="CO1" i="2"/>
  <c r="AW1" i="14"/>
  <c r="DV37" i="2"/>
  <c r="DX37" i="2"/>
  <c r="DZ37" i="2"/>
  <c r="EB37" i="2"/>
  <c r="BP37" i="14"/>
  <c r="EB44" i="2"/>
  <c r="BS44" i="14"/>
  <c r="CF51" i="2"/>
  <c r="CH51" i="2"/>
  <c r="CJ51" i="2"/>
  <c r="CL51" i="2"/>
  <c r="AU51" i="14"/>
  <c r="DP11" i="2"/>
  <c r="DR11" i="2"/>
  <c r="DT11" i="2"/>
  <c r="DV11" i="2"/>
  <c r="BM11" i="14"/>
  <c r="BJ39" i="2"/>
  <c r="BL39" i="2"/>
  <c r="BN39" i="2"/>
  <c r="AI39" i="14"/>
  <c r="CZ45" i="2"/>
  <c r="DB45" i="2"/>
  <c r="DD45" i="2"/>
  <c r="DF45" i="2"/>
  <c r="BE45" i="14"/>
  <c r="DZ18" i="2"/>
  <c r="EB18" i="2"/>
  <c r="BR18" i="14"/>
  <c r="CH46" i="2"/>
  <c r="CJ46" i="2"/>
  <c r="CL46" i="2"/>
  <c r="CN46" i="2"/>
  <c r="AV46" i="14"/>
  <c r="BZ58" i="2"/>
  <c r="CB58" i="2"/>
  <c r="CD58" i="2"/>
  <c r="CF58" i="2"/>
  <c r="AR58" i="14"/>
  <c r="DD7" i="2"/>
  <c r="DF7" i="2"/>
  <c r="DH7" i="2"/>
  <c r="BG7" i="14"/>
  <c r="CT3" i="2"/>
  <c r="CV3" i="2"/>
  <c r="AZ3" i="14"/>
  <c r="EB5" i="2"/>
  <c r="BS5" i="14"/>
  <c r="CF12" i="2"/>
  <c r="CH12" i="2"/>
  <c r="CJ12" i="2"/>
  <c r="CL12" i="2"/>
  <c r="AU12" i="14"/>
  <c r="BL6" i="2"/>
  <c r="BN6" i="2"/>
  <c r="BP6" i="2"/>
  <c r="AJ6" i="14"/>
  <c r="CP12" i="2"/>
  <c r="CR12" i="2"/>
  <c r="AZ12" i="14"/>
  <c r="CL11" i="2"/>
  <c r="CN11" i="2"/>
  <c r="CP11" i="2"/>
  <c r="CR11" i="2"/>
  <c r="AX11" i="14"/>
  <c r="BS18" i="14"/>
  <c r="BJ11" i="14"/>
  <c r="BN19" i="2"/>
  <c r="BP19" i="2"/>
  <c r="BR19" i="2"/>
  <c r="AK19" i="14"/>
  <c r="BR18" i="2"/>
  <c r="BT18" i="2"/>
  <c r="BV18" i="2"/>
  <c r="BX18" i="2"/>
  <c r="AN18" i="14"/>
  <c r="CR25" i="2"/>
  <c r="CT25" i="2"/>
  <c r="CV25" i="2"/>
  <c r="CX25" i="2"/>
  <c r="BA25" i="14"/>
  <c r="DX31" i="2"/>
  <c r="DZ31" i="2"/>
  <c r="EB31" i="2"/>
  <c r="BQ31" i="14"/>
  <c r="CB38" i="2"/>
  <c r="CD38" i="2"/>
  <c r="CF38" i="2"/>
  <c r="CH38" i="2"/>
  <c r="AS38" i="14"/>
  <c r="CL18" i="2"/>
  <c r="CN18" i="2"/>
  <c r="CP18" i="2"/>
  <c r="CR18" i="2"/>
  <c r="AX18" i="14"/>
  <c r="DB25" i="2"/>
  <c r="DD25" i="2"/>
  <c r="DF25" i="2"/>
  <c r="DH25" i="2"/>
  <c r="BF25" i="14"/>
  <c r="BH32" i="2"/>
  <c r="BJ32" i="2"/>
  <c r="BL32" i="2"/>
  <c r="AH32" i="14"/>
  <c r="CF20" i="2"/>
  <c r="CH20" i="2"/>
  <c r="CJ20" i="2"/>
  <c r="CL20" i="2"/>
  <c r="AU20" i="14"/>
  <c r="BR33" i="2"/>
  <c r="BT33" i="2"/>
  <c r="BV33" i="2"/>
  <c r="AM33" i="14"/>
  <c r="CD15" i="2"/>
  <c r="AR15" i="14"/>
  <c r="CT30" i="2"/>
  <c r="AY30" i="14"/>
  <c r="DN21" i="2"/>
  <c r="DP21" i="2"/>
  <c r="DR21" i="2"/>
  <c r="DT21" i="2"/>
  <c r="BL21" i="14"/>
  <c r="CV40" i="2"/>
  <c r="CX40" i="2"/>
  <c r="CZ40" i="2"/>
  <c r="DB40" i="2"/>
  <c r="BC40" i="14"/>
  <c r="EB46" i="2"/>
  <c r="BS46" i="14"/>
  <c r="CF53" i="2"/>
  <c r="CH53" i="2"/>
  <c r="CJ53" i="2"/>
  <c r="CL53" i="2"/>
  <c r="AU53" i="14"/>
  <c r="CH24" i="2"/>
  <c r="CJ24" i="2"/>
  <c r="CL24" i="2"/>
  <c r="CN24" i="2"/>
  <c r="AV24" i="14"/>
  <c r="BT41" i="2"/>
  <c r="BV41" i="2"/>
  <c r="BX41" i="2"/>
  <c r="BZ41" i="2"/>
  <c r="AO41" i="14"/>
  <c r="CZ47" i="2"/>
  <c r="DB47" i="2"/>
  <c r="DD47" i="2"/>
  <c r="DF47" i="2"/>
  <c r="BE47" i="14"/>
  <c r="CF35" i="2"/>
  <c r="CH35" i="2"/>
  <c r="CJ35" i="2"/>
  <c r="AU35" i="14"/>
  <c r="CH50" i="2"/>
  <c r="AV50" i="14"/>
  <c r="DK1" i="2"/>
  <c r="DM1" i="2"/>
  <c r="DO1" i="2"/>
  <c r="DQ1" i="2"/>
  <c r="BK1" i="14"/>
  <c r="BX10" i="2"/>
  <c r="BZ10" i="2"/>
  <c r="CB10" i="2"/>
  <c r="CD10" i="2"/>
  <c r="AQ10" i="14"/>
  <c r="CU1" i="2"/>
  <c r="CW1" i="2"/>
  <c r="CY1" i="2"/>
  <c r="DA1" i="2"/>
  <c r="BC1" i="14"/>
  <c r="EB7" i="2"/>
  <c r="BS7" i="14"/>
  <c r="DE1" i="2"/>
  <c r="DG1" i="2"/>
  <c r="DI1" i="2"/>
  <c r="BH1" i="14"/>
  <c r="BL8" i="2"/>
  <c r="BN8" i="2"/>
  <c r="BP8" i="2"/>
  <c r="AJ8" i="14"/>
  <c r="DA2" i="2"/>
  <c r="DC2" i="2"/>
  <c r="DE2" i="2"/>
  <c r="DG2" i="2"/>
  <c r="BF2" i="14"/>
  <c r="CV14" i="2"/>
  <c r="CX14" i="2"/>
  <c r="CZ14" i="2"/>
  <c r="DB14" i="2"/>
  <c r="BC14" i="14"/>
  <c r="DY2" i="2"/>
  <c r="EA2" i="2"/>
  <c r="BR2" i="14"/>
  <c r="DH14" i="2"/>
  <c r="DJ14" i="2"/>
  <c r="DL14" i="2"/>
  <c r="DN14" i="2"/>
  <c r="BI14" i="14"/>
  <c r="BN5" i="2"/>
  <c r="BP5" i="2"/>
  <c r="BR5" i="2"/>
  <c r="AK5" i="14"/>
  <c r="BN21" i="2"/>
  <c r="BP21" i="2"/>
  <c r="AK21" i="14"/>
  <c r="CR27" i="2"/>
  <c r="CT27" i="2"/>
  <c r="CV27" i="2"/>
  <c r="CX27" i="2"/>
  <c r="BA27" i="14"/>
  <c r="DX33" i="2"/>
  <c r="DZ33" i="2"/>
  <c r="BQ33" i="14"/>
  <c r="CZ5" i="2"/>
  <c r="DB5" i="2"/>
  <c r="DD5" i="2"/>
  <c r="DF5" i="2"/>
  <c r="BE5" i="14"/>
  <c r="BX21" i="2"/>
  <c r="BZ21" i="2"/>
  <c r="CB21" i="2"/>
  <c r="AP21" i="14"/>
  <c r="DB27" i="2"/>
  <c r="DD27" i="2"/>
  <c r="DF27" i="2"/>
  <c r="DH27" i="2"/>
  <c r="BF27" i="14"/>
  <c r="BH34" i="2"/>
  <c r="BJ34" i="2"/>
  <c r="BL34" i="2"/>
  <c r="AH34" i="14"/>
  <c r="CF24" i="2"/>
  <c r="AU24" i="14"/>
  <c r="CN36" i="2"/>
  <c r="CP36" i="2"/>
  <c r="CR36" i="2"/>
  <c r="CT36" i="2"/>
  <c r="AY36" i="14"/>
  <c r="DJ21" i="2"/>
  <c r="BG21" i="14"/>
  <c r="CT34" i="2"/>
  <c r="AY34" i="14"/>
  <c r="DN29" i="2"/>
  <c r="DP29" i="2"/>
  <c r="DR29" i="2"/>
  <c r="DT29" i="2"/>
  <c r="BL29" i="14"/>
  <c r="CV42" i="2"/>
  <c r="CX42" i="2"/>
  <c r="CZ42" i="2"/>
  <c r="DB42" i="2"/>
  <c r="BC42" i="14"/>
  <c r="EB48" i="2"/>
  <c r="BS48" i="14"/>
  <c r="CF55" i="2"/>
  <c r="CH55" i="2"/>
  <c r="CJ55" i="2"/>
  <c r="CL55" i="2"/>
  <c r="AU55" i="14"/>
  <c r="CJ32" i="2"/>
  <c r="AV32" i="14"/>
  <c r="BZ43" i="2"/>
  <c r="AO43" i="14"/>
  <c r="CZ49" i="2"/>
  <c r="DB49" i="2"/>
  <c r="DD49" i="2"/>
  <c r="DF49" i="2"/>
  <c r="BE49" i="14"/>
  <c r="CX41" i="2"/>
  <c r="BD41" i="14"/>
  <c r="CH54" i="2"/>
  <c r="AV54" i="14"/>
  <c r="CN4" i="2"/>
  <c r="AY4" i="14"/>
  <c r="BS12" i="14"/>
  <c r="CX3" i="2"/>
  <c r="CZ3" i="2"/>
  <c r="DB3" i="2"/>
  <c r="BC3" i="14"/>
  <c r="EB9" i="2"/>
  <c r="BS9" i="14"/>
  <c r="DF3" i="2"/>
  <c r="DH3" i="2"/>
  <c r="BH3" i="14"/>
  <c r="BL10" i="2"/>
  <c r="BN10" i="2"/>
  <c r="BP10" i="2"/>
  <c r="AJ10" i="14"/>
  <c r="DB6" i="2"/>
  <c r="DD6" i="2"/>
  <c r="DF6" i="2"/>
  <c r="BF6" i="14"/>
  <c r="CV16" i="2"/>
  <c r="CX16" i="2"/>
  <c r="CZ16" i="2"/>
  <c r="DB16" i="2"/>
  <c r="BC16" i="14"/>
  <c r="DZ6" i="2"/>
  <c r="EB6" i="2"/>
  <c r="BR6" i="14"/>
  <c r="DH16" i="2"/>
  <c r="DJ16" i="2"/>
  <c r="DL16" i="2"/>
  <c r="DN16" i="2"/>
  <c r="BI16" i="14"/>
  <c r="BN13" i="2"/>
  <c r="BP13" i="2"/>
  <c r="BR13" i="2"/>
  <c r="AK13" i="14"/>
  <c r="BN23" i="2"/>
  <c r="BP23" i="2"/>
  <c r="BR23" i="2"/>
  <c r="AK23" i="14"/>
  <c r="CR29" i="2"/>
  <c r="CT29" i="2"/>
  <c r="CV29" i="2"/>
  <c r="CX29" i="2"/>
  <c r="BA29" i="14"/>
  <c r="DX35" i="2"/>
  <c r="DZ35" i="2"/>
  <c r="EB35" i="2"/>
  <c r="BQ35" i="14"/>
  <c r="CZ13" i="2"/>
  <c r="DB13" i="2"/>
  <c r="DD13" i="2"/>
  <c r="DF13" i="2"/>
  <c r="BE13" i="14"/>
  <c r="BV23" i="2"/>
  <c r="AP23" i="14"/>
  <c r="BR7" i="2"/>
  <c r="AM7" i="14"/>
  <c r="CV13" i="2"/>
  <c r="CX13" i="2"/>
  <c r="BC13" i="14"/>
  <c r="CB7" i="2"/>
  <c r="CD7" i="2"/>
  <c r="CF7" i="2"/>
  <c r="AR7" i="14"/>
  <c r="BG1" i="2"/>
  <c r="BI1" i="2"/>
  <c r="BK1" i="2"/>
  <c r="AH1" i="14"/>
  <c r="DL13" i="2"/>
  <c r="DN13" i="2"/>
  <c r="DP13" i="2"/>
  <c r="DR13" i="2"/>
  <c r="BK13" i="14"/>
  <c r="CC1" i="2"/>
  <c r="CE1" i="2"/>
  <c r="AT1" i="14"/>
  <c r="DX13" i="2"/>
  <c r="DZ13" i="2"/>
  <c r="EB13" i="2"/>
  <c r="BQ13" i="14"/>
  <c r="DW1" i="2"/>
  <c r="DY1" i="2"/>
  <c r="BQ1" i="14"/>
  <c r="CB20" i="2"/>
  <c r="CD20" i="2"/>
  <c r="AS20" i="14"/>
  <c r="DH26" i="2"/>
  <c r="DJ26" i="2"/>
  <c r="DL26" i="2"/>
  <c r="DN26" i="2"/>
  <c r="BI26" i="14"/>
  <c r="BN33" i="2"/>
  <c r="BP33" i="2"/>
  <c r="AK33" i="14"/>
  <c r="CM2" i="2"/>
  <c r="AW2" i="14"/>
  <c r="CN20" i="2"/>
  <c r="CP20" i="2"/>
  <c r="CR20" i="2"/>
  <c r="AX20" i="14"/>
  <c r="DR26" i="2"/>
  <c r="DT26" i="2"/>
  <c r="DV26" i="2"/>
  <c r="DX26" i="2"/>
  <c r="BN26" i="14"/>
  <c r="BX33" i="2"/>
  <c r="BZ33" i="2"/>
  <c r="CB33" i="2"/>
  <c r="AP33" i="14"/>
  <c r="DN22" i="2"/>
  <c r="DP22" i="2"/>
  <c r="DR22" i="2"/>
  <c r="BK22" i="14"/>
  <c r="AV35" i="14"/>
  <c r="BJ20" i="2"/>
  <c r="BL20" i="2"/>
  <c r="BN20" i="2"/>
  <c r="AI20" i="14"/>
  <c r="DT32" i="2"/>
  <c r="DV32" i="2"/>
  <c r="DX32" i="2"/>
  <c r="DZ32" i="2"/>
  <c r="BO32" i="14"/>
  <c r="CX26" i="2"/>
  <c r="CZ26" i="2"/>
  <c r="DB26" i="2"/>
  <c r="DD26" i="2"/>
  <c r="BD26" i="14"/>
  <c r="DL41" i="2"/>
  <c r="DN41" i="2"/>
  <c r="DP41" i="2"/>
  <c r="DR41" i="2"/>
  <c r="BK41" i="14"/>
  <c r="BR48" i="2"/>
  <c r="BT48" i="2"/>
  <c r="BV48" i="2"/>
  <c r="AM48" i="14"/>
  <c r="CV54" i="2"/>
  <c r="CX54" i="2"/>
  <c r="CZ54" i="2"/>
  <c r="DB54" i="2"/>
  <c r="BC54" i="14"/>
  <c r="BX29" i="2"/>
  <c r="AN29" i="14"/>
  <c r="CP42" i="2"/>
  <c r="AW42" i="14"/>
  <c r="DP48" i="2"/>
  <c r="DR48" i="2"/>
  <c r="DT48" i="2"/>
  <c r="DV48" i="2"/>
  <c r="BM48" i="14"/>
  <c r="BZ55" i="2"/>
  <c r="AO55" i="14"/>
  <c r="DN52" i="2"/>
  <c r="DP52" i="2"/>
  <c r="DR52" i="2"/>
  <c r="DT52" i="2"/>
  <c r="BL52" i="14"/>
  <c r="CF3" i="2"/>
  <c r="CH3" i="2"/>
  <c r="CJ3" i="2"/>
  <c r="AU3" i="14"/>
  <c r="DX11" i="2"/>
  <c r="DZ11" i="2"/>
  <c r="BO11" i="14"/>
  <c r="DK2" i="2"/>
  <c r="DM2" i="2"/>
  <c r="DO2" i="2"/>
  <c r="DQ2" i="2"/>
  <c r="BK2" i="14"/>
  <c r="BR9" i="2"/>
  <c r="BT9" i="2"/>
  <c r="BV9" i="2"/>
  <c r="AM9" i="14"/>
  <c r="DU2" i="2"/>
  <c r="DW2" i="2"/>
  <c r="BP2" i="14"/>
  <c r="BZ9" i="2"/>
  <c r="CB9" i="2"/>
  <c r="CD9" i="2"/>
  <c r="CF9" i="2"/>
  <c r="AR9" i="14"/>
  <c r="BH5" i="2"/>
  <c r="BJ5" i="2"/>
  <c r="BL5" i="2"/>
  <c r="AH5" i="14"/>
  <c r="DL15" i="2"/>
  <c r="DN15" i="2"/>
  <c r="DP15" i="2"/>
  <c r="DR15" i="2"/>
  <c r="BK15" i="14"/>
  <c r="CD5" i="2"/>
  <c r="CF5" i="2"/>
  <c r="CH5" i="2"/>
  <c r="CJ5" i="2"/>
  <c r="AT5" i="14"/>
  <c r="DX15" i="2"/>
  <c r="BQ15" i="14"/>
  <c r="DX9" i="2"/>
  <c r="DZ9" i="2"/>
  <c r="BQ9" i="14"/>
  <c r="CB22" i="2"/>
  <c r="CD22" i="2"/>
  <c r="CF22" i="2"/>
  <c r="CH22" i="2"/>
  <c r="AS22" i="14"/>
  <c r="DH28" i="2"/>
  <c r="DJ28" i="2"/>
  <c r="DL28" i="2"/>
  <c r="DN28" i="2"/>
  <c r="BI28" i="14"/>
  <c r="BN35" i="2"/>
  <c r="BP35" i="2"/>
  <c r="AK35" i="14"/>
  <c r="CN10" i="2"/>
  <c r="AW10" i="14"/>
  <c r="CL22" i="2"/>
  <c r="AX22" i="14"/>
  <c r="DR28" i="2"/>
  <c r="DT28" i="2"/>
  <c r="DV28" i="2"/>
  <c r="DX28" i="2"/>
  <c r="BN28" i="14"/>
  <c r="BQ2" i="2"/>
  <c r="AK2" i="14"/>
  <c r="DP26" i="2"/>
  <c r="BK26" i="14"/>
  <c r="BJ38" i="2"/>
  <c r="BL38" i="2"/>
  <c r="BN38" i="2"/>
  <c r="AI38" i="14"/>
  <c r="BN24" i="2"/>
  <c r="AI24" i="14"/>
  <c r="BX36" i="2"/>
  <c r="BZ36" i="2"/>
  <c r="AQ36" i="14"/>
  <c r="CX34" i="2"/>
  <c r="CZ34" i="2"/>
  <c r="DB34" i="2"/>
  <c r="DD34" i="2"/>
  <c r="BD34" i="14"/>
  <c r="DL43" i="2"/>
  <c r="DN43" i="2"/>
  <c r="DP43" i="2"/>
  <c r="DR43" i="2"/>
  <c r="BK43" i="14"/>
  <c r="BR50" i="2"/>
  <c r="BT50" i="2"/>
  <c r="BV50" i="2"/>
  <c r="AM50" i="14"/>
  <c r="CV56" i="2"/>
  <c r="CX56" i="2"/>
  <c r="CZ56" i="2"/>
  <c r="DB56" i="2"/>
  <c r="BC56" i="14"/>
  <c r="CV36" i="2"/>
  <c r="AZ36" i="14"/>
  <c r="CJ44" i="2"/>
  <c r="CL44" i="2"/>
  <c r="CN44" i="2"/>
  <c r="CP44" i="2"/>
  <c r="AW44" i="14"/>
  <c r="DP50" i="2"/>
  <c r="DR50" i="2"/>
  <c r="DT50" i="2"/>
  <c r="DV50" i="2"/>
  <c r="BM50" i="14"/>
  <c r="BT57" i="2"/>
  <c r="BV57" i="2"/>
  <c r="BX57" i="2"/>
  <c r="BZ57" i="2"/>
  <c r="AO57" i="14"/>
  <c r="DN56" i="2"/>
  <c r="BL56" i="14"/>
  <c r="BJ6" i="2"/>
  <c r="AI6" i="14"/>
  <c r="DU1" i="2"/>
  <c r="BP1" i="14"/>
  <c r="DL4" i="2"/>
  <c r="DN4" i="2"/>
  <c r="DP4" i="2"/>
  <c r="DR4" i="2"/>
  <c r="BK4" i="14"/>
  <c r="BR11" i="2"/>
  <c r="BT11" i="2"/>
  <c r="BV11" i="2"/>
  <c r="AM11" i="14"/>
  <c r="DV4" i="2"/>
  <c r="DX4" i="2"/>
  <c r="DZ4" i="2"/>
  <c r="BP4" i="14"/>
  <c r="BZ11" i="2"/>
  <c r="CB11" i="2"/>
  <c r="CD11" i="2"/>
  <c r="CF11" i="2"/>
  <c r="AR11" i="14"/>
  <c r="BH9" i="2"/>
  <c r="BJ9" i="2"/>
  <c r="BL9" i="2"/>
  <c r="AH9" i="14"/>
  <c r="DL17" i="2"/>
  <c r="DN17" i="2"/>
  <c r="DP17" i="2"/>
  <c r="DR17" i="2"/>
  <c r="BK17" i="14"/>
  <c r="CH9" i="2"/>
  <c r="CJ9" i="2"/>
  <c r="AT9" i="14"/>
  <c r="DX17" i="2"/>
  <c r="DZ17" i="2"/>
  <c r="EB17" i="2"/>
  <c r="BQ17" i="14"/>
  <c r="DT15" i="2"/>
  <c r="BL15" i="14"/>
  <c r="CB24" i="2"/>
  <c r="CD24" i="2"/>
  <c r="AS24" i="14"/>
  <c r="DH30" i="2"/>
  <c r="DJ30" i="2"/>
  <c r="DL30" i="2"/>
  <c r="DN30" i="2"/>
  <c r="BI30" i="14"/>
  <c r="BN37" i="2"/>
  <c r="BP37" i="2"/>
  <c r="BR37" i="2"/>
  <c r="AK37" i="14"/>
  <c r="BH16" i="2"/>
  <c r="BJ16" i="2"/>
  <c r="BL16" i="2"/>
  <c r="AH16" i="14"/>
  <c r="CP24" i="2"/>
  <c r="CR24" i="2"/>
  <c r="AX24" i="14"/>
  <c r="DR30" i="2"/>
  <c r="DT30" i="2"/>
  <c r="DV30" i="2"/>
  <c r="DX30" i="2"/>
  <c r="BN30" i="14"/>
  <c r="DV15" i="2"/>
  <c r="BP15" i="14"/>
  <c r="DP30" i="2"/>
  <c r="BK30" i="14"/>
  <c r="CH7" i="2"/>
  <c r="AS7" i="14"/>
  <c r="BN28" i="2"/>
  <c r="AI28" i="14"/>
  <c r="BR13" i="14"/>
  <c r="BZ39" i="2"/>
  <c r="CB39" i="2"/>
  <c r="CD39" i="2"/>
  <c r="CF39" i="2"/>
  <c r="AR39" i="14"/>
  <c r="DL45" i="2"/>
  <c r="DN45" i="2"/>
  <c r="DP45" i="2"/>
  <c r="DR45" i="2"/>
  <c r="BK45" i="14"/>
  <c r="BR52" i="2"/>
  <c r="BT52" i="2"/>
  <c r="BV52" i="2"/>
  <c r="AM52" i="14"/>
  <c r="BT19" i="2"/>
  <c r="AL19" i="14"/>
  <c r="CP46" i="2"/>
  <c r="AW46" i="14"/>
  <c r="DV52" i="2"/>
  <c r="BM52" i="14"/>
  <c r="DV25" i="2"/>
  <c r="BP25" i="14"/>
  <c r="BL59" i="2"/>
  <c r="BN59" i="2"/>
  <c r="BP59" i="2"/>
  <c r="AJ59" i="14"/>
  <c r="DD8" i="2"/>
  <c r="DF8" i="2"/>
  <c r="DH8" i="2"/>
  <c r="DJ8" i="2"/>
  <c r="BG8" i="14"/>
  <c r="DB4" i="2"/>
  <c r="DD4" i="2"/>
  <c r="BD4" i="14"/>
  <c r="DP6" i="2"/>
  <c r="DR6" i="2"/>
  <c r="BK6" i="14"/>
  <c r="BT13" i="2"/>
  <c r="BV13" i="2"/>
  <c r="AM13" i="14"/>
  <c r="DV6" i="2"/>
  <c r="DX6" i="2"/>
  <c r="BP6" i="14"/>
  <c r="BZ13" i="2"/>
  <c r="CB13" i="2"/>
  <c r="CD13" i="2"/>
  <c r="CF13" i="2"/>
  <c r="AR13" i="14"/>
  <c r="BH13" i="2"/>
  <c r="BJ13" i="2"/>
  <c r="BL13" i="2"/>
  <c r="AH13" i="14"/>
  <c r="DL19" i="2"/>
  <c r="DN19" i="2"/>
  <c r="DP19" i="2"/>
  <c r="DR19" i="2"/>
  <c r="BK19" i="14"/>
  <c r="CH13" i="2"/>
  <c r="CJ13" i="2"/>
  <c r="AT13" i="14"/>
  <c r="DX19" i="2"/>
  <c r="DZ19" i="2"/>
  <c r="EB19" i="2"/>
  <c r="BQ19" i="14"/>
  <c r="DT19" i="2"/>
  <c r="BL19" i="14"/>
  <c r="CB26" i="2"/>
  <c r="CD26" i="2"/>
  <c r="CF26" i="2"/>
  <c r="CH26" i="2"/>
  <c r="AS26" i="14"/>
  <c r="DH32" i="2"/>
  <c r="DJ32" i="2"/>
  <c r="DL32" i="2"/>
  <c r="DN32" i="2"/>
  <c r="BI32" i="14"/>
  <c r="BP39" i="2"/>
  <c r="BR39" i="2"/>
  <c r="AK39" i="14"/>
  <c r="BH20" i="2"/>
  <c r="AH20" i="14"/>
  <c r="CL26" i="2"/>
  <c r="AX26" i="14"/>
  <c r="DH5" i="2"/>
  <c r="DJ5" i="2"/>
  <c r="DL5" i="2"/>
  <c r="BH5" i="14"/>
  <c r="BR10" i="14"/>
  <c r="CR31" i="2"/>
  <c r="CT31" i="2"/>
  <c r="CV31" i="2"/>
  <c r="CX31" i="2"/>
  <c r="BA31" i="14"/>
  <c r="DB31" i="2"/>
  <c r="DD31" i="2"/>
  <c r="DF31" i="2"/>
  <c r="DH31" i="2"/>
  <c r="BF31" i="14"/>
  <c r="DD29" i="2"/>
  <c r="DF29" i="2"/>
  <c r="DH29" i="2"/>
  <c r="DJ29" i="2"/>
  <c r="BG29" i="14"/>
  <c r="EB52" i="2"/>
  <c r="BS52" i="14"/>
  <c r="CZ53" i="2"/>
  <c r="DB53" i="2"/>
  <c r="DD53" i="2"/>
  <c r="DF53" i="2"/>
  <c r="BE53" i="14"/>
  <c r="DL9" i="2"/>
  <c r="DN9" i="2"/>
  <c r="DP9" i="2"/>
  <c r="DR9" i="2"/>
  <c r="BK9" i="14"/>
  <c r="BH7" i="14"/>
  <c r="CH14" i="2"/>
  <c r="AS14" i="14"/>
  <c r="CR33" i="2"/>
  <c r="CT33" i="2"/>
  <c r="CV33" i="2"/>
  <c r="CX33" i="2"/>
  <c r="BA33" i="14"/>
  <c r="DB33" i="2"/>
  <c r="DD33" i="2"/>
  <c r="DF33" i="2"/>
  <c r="DH33" i="2"/>
  <c r="BF33" i="14"/>
  <c r="DJ33" i="2"/>
  <c r="BG33" i="14"/>
  <c r="EB54" i="2"/>
  <c r="BS54" i="14"/>
  <c r="CZ55" i="2"/>
  <c r="DB55" i="2"/>
  <c r="DD55" i="2"/>
  <c r="DF55" i="2"/>
  <c r="BE55" i="14"/>
  <c r="CN12" i="2"/>
  <c r="AY12" i="14"/>
  <c r="DF9" i="2"/>
  <c r="DH9" i="2"/>
  <c r="DJ9" i="2"/>
  <c r="BH9" i="14"/>
  <c r="CB16" i="2"/>
  <c r="CD16" i="2"/>
  <c r="CF16" i="2"/>
  <c r="CH16" i="2"/>
  <c r="AS16" i="14"/>
  <c r="CT35" i="2"/>
  <c r="CV35" i="2"/>
  <c r="CX35" i="2"/>
  <c r="BA35" i="14"/>
  <c r="CB5" i="2"/>
  <c r="AS5" i="14"/>
  <c r="DP36" i="2"/>
  <c r="DR36" i="2"/>
  <c r="DT36" i="2"/>
  <c r="BL36" i="14"/>
  <c r="EB56" i="2"/>
  <c r="BS56" i="14"/>
  <c r="CZ57" i="2"/>
  <c r="DB57" i="2"/>
  <c r="DD57" i="2"/>
  <c r="DF57" i="2"/>
  <c r="BE57" i="14"/>
  <c r="AV2" i="14"/>
  <c r="DF11" i="2"/>
  <c r="BH11" i="14"/>
  <c r="CB18" i="2"/>
  <c r="CD18" i="2"/>
  <c r="CF18" i="2"/>
  <c r="CH18" i="2"/>
  <c r="AS18" i="14"/>
  <c r="BA37" i="14"/>
  <c r="BV31" i="2"/>
  <c r="AP31" i="14"/>
  <c r="BS21" i="14"/>
  <c r="BT39" i="2"/>
  <c r="AL39" i="14"/>
  <c r="DZ28" i="2"/>
  <c r="BO28" i="14"/>
  <c r="CV44" i="2"/>
  <c r="CX44" i="2"/>
  <c r="CZ44" i="2"/>
  <c r="DB44" i="2"/>
  <c r="BC44" i="14"/>
  <c r="CV52" i="2"/>
  <c r="CX52" i="2"/>
  <c r="CZ52" i="2"/>
  <c r="DB52" i="2"/>
  <c r="BC52" i="14"/>
  <c r="CZ27" i="2"/>
  <c r="BD27" i="14"/>
  <c r="BT45" i="2"/>
  <c r="BV45" i="2"/>
  <c r="BX45" i="2"/>
  <c r="BZ45" i="2"/>
  <c r="AO45" i="14"/>
  <c r="BT53" i="2"/>
  <c r="BV53" i="2"/>
  <c r="BX53" i="2"/>
  <c r="BZ53" i="2"/>
  <c r="AO53" i="14"/>
  <c r="BH39" i="2"/>
  <c r="AH39" i="14"/>
  <c r="DV57" i="2"/>
  <c r="DX57" i="2"/>
  <c r="DZ57" i="2"/>
  <c r="EB57" i="2"/>
  <c r="BP57" i="14"/>
  <c r="BX9" i="2"/>
  <c r="AQ9" i="14"/>
  <c r="CX5" i="2"/>
  <c r="BD5" i="14"/>
  <c r="DR3" i="2"/>
  <c r="BK3" i="14"/>
  <c r="CW2" i="2"/>
  <c r="CY2" i="2"/>
  <c r="BD2" i="14"/>
  <c r="AZ13" i="14"/>
  <c r="DD15" i="2"/>
  <c r="DF15" i="2"/>
  <c r="DH15" i="2"/>
  <c r="DJ15" i="2"/>
  <c r="BG15" i="14"/>
  <c r="CT9" i="2"/>
  <c r="CV9" i="2"/>
  <c r="CX9" i="2"/>
  <c r="CZ9" i="2"/>
  <c r="BB9" i="14"/>
  <c r="BM1" i="2"/>
  <c r="BO1" i="2"/>
  <c r="BQ1" i="2"/>
  <c r="AK1" i="14"/>
  <c r="BT22" i="2"/>
  <c r="BV22" i="2"/>
  <c r="BX22" i="2"/>
  <c r="BZ22" i="2"/>
  <c r="AO22" i="14"/>
  <c r="BM30" i="14"/>
  <c r="DC1" i="2"/>
  <c r="BE1" i="14"/>
  <c r="CJ22" i="2"/>
  <c r="AT22" i="14"/>
  <c r="DZ30" i="2"/>
  <c r="EB30" i="2"/>
  <c r="BR30" i="14"/>
  <c r="AU22" i="14"/>
  <c r="BR37" i="14"/>
  <c r="BX28" i="2"/>
  <c r="BZ28" i="2"/>
  <c r="AQ28" i="14"/>
  <c r="DN25" i="2"/>
  <c r="DP25" i="2"/>
  <c r="DR25" i="2"/>
  <c r="DT25" i="2"/>
  <c r="BL25" i="14"/>
  <c r="DH43" i="2"/>
  <c r="DJ43" i="2"/>
  <c r="BG43" i="14"/>
  <c r="DD9" i="2"/>
  <c r="BG9" i="14"/>
  <c r="CN8" i="2"/>
  <c r="AV8" i="14"/>
  <c r="CL9" i="2"/>
  <c r="CN9" i="2"/>
  <c r="CP9" i="2"/>
  <c r="CR9" i="2"/>
  <c r="AX9" i="14"/>
  <c r="BS1" i="2"/>
  <c r="AL1" i="14"/>
  <c r="BR16" i="2"/>
  <c r="BT16" i="2"/>
  <c r="BV16" i="2"/>
  <c r="BX16" i="2"/>
  <c r="AN16" i="14"/>
  <c r="DF26" i="2"/>
  <c r="BE26" i="14"/>
  <c r="BZ35" i="2"/>
  <c r="AO35" i="14"/>
  <c r="CL16" i="2"/>
  <c r="CN16" i="2"/>
  <c r="CP16" i="2"/>
  <c r="CR16" i="2"/>
  <c r="AX16" i="14"/>
  <c r="BJ26" i="14"/>
  <c r="BQ2" i="14"/>
  <c r="BR31" i="2"/>
  <c r="BT31" i="2"/>
  <c r="AM31" i="14"/>
  <c r="DF19" i="2"/>
  <c r="DH19" i="2"/>
  <c r="DJ19" i="2"/>
  <c r="BH19" i="14"/>
  <c r="CT11" i="2"/>
  <c r="AY11" i="14"/>
  <c r="BH12" i="2"/>
  <c r="BJ12" i="2"/>
  <c r="BL12" i="2"/>
  <c r="AH12" i="14"/>
  <c r="AR8" i="14"/>
  <c r="CJ7" i="2"/>
  <c r="AU7" i="14"/>
  <c r="BH6" i="2"/>
  <c r="AH6" i="14"/>
  <c r="CJ18" i="2"/>
  <c r="AU18" i="14"/>
  <c r="AO14" i="14"/>
  <c r="EB11" i="2"/>
  <c r="BQ11" i="14"/>
  <c r="DX24" i="2"/>
  <c r="DZ24" i="2"/>
  <c r="EB24" i="2"/>
  <c r="BQ24" i="14"/>
  <c r="CJ33" i="2"/>
  <c r="CL33" i="2"/>
  <c r="CN33" i="2"/>
  <c r="CP33" i="2"/>
  <c r="AW33" i="14"/>
  <c r="AW12" i="14"/>
  <c r="BH25" i="2"/>
  <c r="BJ25" i="2"/>
  <c r="BL25" i="2"/>
  <c r="AH25" i="14"/>
  <c r="CZ33" i="2"/>
  <c r="BB33" i="14"/>
  <c r="DL27" i="2"/>
  <c r="DN27" i="2"/>
  <c r="DP27" i="2"/>
  <c r="DR27" i="2"/>
  <c r="BK27" i="14"/>
  <c r="BN12" i="2"/>
  <c r="BP12" i="2"/>
  <c r="BR12" i="2"/>
  <c r="AK12" i="14"/>
  <c r="AY33" i="14"/>
  <c r="BL36" i="2"/>
  <c r="BN36" i="2"/>
  <c r="BP36" i="2"/>
  <c r="AJ36" i="14"/>
  <c r="DS1" i="2"/>
  <c r="BO1" i="14"/>
  <c r="BX13" i="2"/>
  <c r="AQ13" i="14"/>
  <c r="BP11" i="14"/>
  <c r="AQ14" i="14"/>
  <c r="CX6" i="2"/>
  <c r="CZ6" i="2"/>
  <c r="BB6" i="14"/>
  <c r="CZ18" i="2"/>
  <c r="DB18" i="2"/>
  <c r="DD18" i="2"/>
  <c r="DF18" i="2"/>
  <c r="BE18" i="14"/>
  <c r="DP20" i="2"/>
  <c r="DR20" i="2"/>
  <c r="DT20" i="2"/>
  <c r="DV20" i="2"/>
  <c r="BM20" i="14"/>
  <c r="CB29" i="2"/>
  <c r="CD29" i="2"/>
  <c r="CF29" i="2"/>
  <c r="CH29" i="2"/>
  <c r="AS29" i="14"/>
  <c r="CV5" i="2"/>
  <c r="BC5" i="14"/>
  <c r="DB10" i="2"/>
  <c r="DD10" i="2"/>
  <c r="DF10" i="2"/>
  <c r="DH10" i="2"/>
  <c r="BF10" i="14"/>
  <c r="CN17" i="2"/>
  <c r="AV17" i="14"/>
  <c r="DB17" i="2"/>
  <c r="DD17" i="2"/>
  <c r="DF17" i="2"/>
  <c r="DH17" i="2"/>
  <c r="BF17" i="14"/>
  <c r="AU32" i="14"/>
  <c r="BR40" i="2"/>
  <c r="BT40" i="2"/>
  <c r="BV40" i="2"/>
  <c r="AM40" i="14"/>
  <c r="DP40" i="2"/>
  <c r="DR40" i="2"/>
  <c r="DT40" i="2"/>
  <c r="DV40" i="2"/>
  <c r="BM40" i="14"/>
  <c r="CX49" i="2"/>
  <c r="BD49" i="14"/>
  <c r="CV7" i="2"/>
  <c r="CX7" i="2"/>
  <c r="CZ7" i="2"/>
  <c r="DB7" i="2"/>
  <c r="BC7" i="14"/>
  <c r="AM14" i="14"/>
  <c r="DH20" i="2"/>
  <c r="DJ20" i="2"/>
  <c r="DL20" i="2"/>
  <c r="DN20" i="2"/>
  <c r="BI20" i="14"/>
  <c r="DX20" i="2"/>
  <c r="BN20" i="14"/>
  <c r="BR35" i="14"/>
  <c r="BR42" i="2"/>
  <c r="BT42" i="2"/>
  <c r="BV42" i="2"/>
  <c r="AM42" i="14"/>
  <c r="DP42" i="2"/>
  <c r="DR42" i="2"/>
  <c r="DT42" i="2"/>
  <c r="DV42" i="2"/>
  <c r="BM42" i="14"/>
  <c r="CX53" i="2"/>
  <c r="BD53" i="14"/>
  <c r="DB9" i="2"/>
  <c r="BC9" i="14"/>
  <c r="AM16" i="14"/>
  <c r="BI22" i="14"/>
  <c r="DT22" i="2"/>
  <c r="DV22" i="2"/>
  <c r="DX22" i="2"/>
  <c r="BN22" i="14"/>
  <c r="CX38" i="2"/>
  <c r="CZ38" i="2"/>
  <c r="BD38" i="14"/>
  <c r="BR44" i="2"/>
  <c r="BT44" i="2"/>
  <c r="BV44" i="2"/>
  <c r="AM44" i="14"/>
  <c r="DP44" i="2"/>
  <c r="DR44" i="2"/>
  <c r="DT44" i="2"/>
  <c r="DV44" i="2"/>
  <c r="BM44" i="14"/>
  <c r="CL57" i="2"/>
  <c r="CN57" i="2"/>
  <c r="CP57" i="2"/>
  <c r="CR57" i="2"/>
  <c r="AX57" i="14"/>
  <c r="CV11" i="2"/>
  <c r="CX11" i="2"/>
  <c r="CZ11" i="2"/>
  <c r="DB11" i="2"/>
  <c r="BC11" i="14"/>
  <c r="AM18" i="14"/>
  <c r="DH24" i="2"/>
  <c r="DJ24" i="2"/>
  <c r="DL24" i="2"/>
  <c r="DN24" i="2"/>
  <c r="BI24" i="14"/>
  <c r="DR24" i="2"/>
  <c r="DT24" i="2"/>
  <c r="DV24" i="2"/>
  <c r="BN24" i="14"/>
  <c r="BA8" i="14"/>
  <c r="CZ31" i="2"/>
  <c r="BC31" i="14"/>
  <c r="CT18" i="2"/>
  <c r="CV18" i="2"/>
  <c r="AZ18" i="14"/>
  <c r="CD37" i="2"/>
  <c r="CF37" i="2"/>
  <c r="CH37" i="2"/>
  <c r="CJ37" i="2"/>
  <c r="AT37" i="14"/>
  <c r="DL39" i="2"/>
  <c r="DN39" i="2"/>
  <c r="DP39" i="2"/>
  <c r="DR39" i="2"/>
  <c r="BK39" i="14"/>
  <c r="DL47" i="2"/>
  <c r="DN47" i="2"/>
  <c r="DP47" i="2"/>
  <c r="DR47" i="2"/>
  <c r="BK47" i="14"/>
  <c r="CL5" i="2"/>
  <c r="AW5" i="14"/>
  <c r="CJ40" i="2"/>
  <c r="CL40" i="2"/>
  <c r="CN40" i="2"/>
  <c r="CP40" i="2"/>
  <c r="AW40" i="14"/>
  <c r="CJ48" i="2"/>
  <c r="CL48" i="2"/>
  <c r="CN48" i="2"/>
  <c r="CP48" i="2"/>
  <c r="AW48" i="14"/>
  <c r="CJ11" i="2"/>
  <c r="AW11" i="14"/>
  <c r="DN48" i="2"/>
  <c r="BL48" i="14"/>
  <c r="DS2" i="2"/>
  <c r="BO2" i="14"/>
  <c r="DV9" i="2"/>
  <c r="BP9" i="14"/>
  <c r="AY9" i="14"/>
  <c r="AN8" i="14"/>
  <c r="AP9" i="14"/>
  <c r="BS19" i="14"/>
  <c r="BM15" i="14"/>
  <c r="CV26" i="2"/>
  <c r="BA26" i="14"/>
  <c r="BZ16" i="2"/>
  <c r="AP16" i="14"/>
  <c r="BF26" i="14"/>
  <c r="CA1" i="2"/>
  <c r="AS1" i="14"/>
  <c r="BS30" i="14"/>
  <c r="CD19" i="2"/>
  <c r="AR19" i="14"/>
  <c r="BR36" i="2"/>
  <c r="BT36" i="2"/>
  <c r="AL36" i="14"/>
  <c r="CJ39" i="2"/>
  <c r="CL39" i="2"/>
  <c r="CN39" i="2"/>
  <c r="CP39" i="2"/>
  <c r="AW39" i="14"/>
  <c r="BJ4" i="2"/>
  <c r="AI4" i="14"/>
  <c r="DI2" i="2"/>
  <c r="BH2" i="14"/>
  <c r="BD13" i="14"/>
  <c r="BO15" i="14"/>
  <c r="BJ9" i="14"/>
  <c r="CQ1" i="2"/>
  <c r="CS1" i="2"/>
  <c r="BA1" i="14"/>
  <c r="AW22" i="14"/>
  <c r="BQ30" i="14"/>
  <c r="CV22" i="2"/>
  <c r="CX22" i="2"/>
  <c r="CZ22" i="2"/>
  <c r="BB22" i="14"/>
  <c r="BH31" i="2"/>
  <c r="BJ31" i="2"/>
  <c r="BL31" i="2"/>
  <c r="AH31" i="14"/>
  <c r="DB22" i="2"/>
  <c r="BC22" i="14"/>
  <c r="BR38" i="2"/>
  <c r="BT38" i="2"/>
  <c r="BV38" i="2"/>
  <c r="BX38" i="2"/>
  <c r="AN38" i="14"/>
  <c r="CT28" i="2"/>
  <c r="AY28" i="14"/>
  <c r="BR10" i="2"/>
  <c r="BT10" i="2"/>
  <c r="BV10" i="2"/>
  <c r="AN10" i="14"/>
  <c r="DZ3" i="2"/>
  <c r="BR3" i="14"/>
  <c r="BG1" i="14"/>
  <c r="AI13" i="14"/>
  <c r="BL11" i="14"/>
  <c r="BJ14" i="2"/>
  <c r="BL14" i="2"/>
  <c r="BN14" i="2"/>
  <c r="AI14" i="14"/>
  <c r="CD6" i="2"/>
  <c r="AT6" i="14"/>
  <c r="CX18" i="2"/>
  <c r="BA18" i="14"/>
  <c r="CZ20" i="2"/>
  <c r="DB20" i="2"/>
  <c r="DD20" i="2"/>
  <c r="DF20" i="2"/>
  <c r="BE20" i="14"/>
  <c r="BZ29" i="2"/>
  <c r="AO29" i="14"/>
  <c r="DH37" i="2"/>
  <c r="DJ37" i="2"/>
  <c r="DL37" i="2"/>
  <c r="DN37" i="2"/>
  <c r="BI37" i="14"/>
  <c r="BJ20" i="14"/>
  <c r="CJ29" i="2"/>
  <c r="AT29" i="14"/>
  <c r="BZ18" i="2"/>
  <c r="AR18" i="14"/>
  <c r="DR35" i="2"/>
  <c r="DT35" i="2"/>
  <c r="BL35" i="14"/>
  <c r="BN25" i="2"/>
  <c r="AI25" i="14"/>
  <c r="DJ18" i="2"/>
  <c r="DL18" i="2"/>
  <c r="DN18" i="2"/>
  <c r="DP18" i="2"/>
  <c r="BJ18" i="14"/>
  <c r="BJ42" i="2"/>
  <c r="BL42" i="2"/>
  <c r="BN42" i="2"/>
  <c r="AI42" i="14"/>
  <c r="CT7" i="2"/>
  <c r="AY7" i="14"/>
  <c r="BZ6" i="2"/>
  <c r="CB6" i="2"/>
  <c r="AR6" i="14"/>
  <c r="BV6" i="2"/>
  <c r="BX6" i="2"/>
  <c r="AP6" i="14"/>
  <c r="AY18" i="14"/>
  <c r="CJ14" i="2"/>
  <c r="AW14" i="14"/>
  <c r="CD12" i="2"/>
  <c r="AS12" i="14"/>
  <c r="BE33" i="14"/>
  <c r="DT12" i="2"/>
  <c r="BM12" i="14"/>
  <c r="BP25" i="2"/>
  <c r="AL25" i="14"/>
  <c r="DL33" i="2"/>
  <c r="DN33" i="2"/>
  <c r="DP33" i="2"/>
  <c r="BJ33" i="14"/>
  <c r="BS27" i="14"/>
  <c r="BQ12" i="14"/>
  <c r="AQ7" i="14"/>
  <c r="BF5" i="14"/>
  <c r="BH6" i="14"/>
  <c r="BX5" i="2"/>
  <c r="BZ5" i="2"/>
  <c r="AQ5" i="14"/>
  <c r="DV3" i="2"/>
  <c r="DX3" i="2"/>
  <c r="BP3" i="14"/>
  <c r="BN2" i="14"/>
  <c r="DP16" i="2"/>
  <c r="DR16" i="2"/>
  <c r="BK16" i="14"/>
  <c r="BB11" i="14"/>
  <c r="BA5" i="14"/>
  <c r="CF23" i="2"/>
  <c r="AS23" i="14"/>
  <c r="DP31" i="2"/>
  <c r="DR31" i="2"/>
  <c r="DT31" i="2"/>
  <c r="DV31" i="2"/>
  <c r="BM31" i="14"/>
  <c r="CP23" i="2"/>
  <c r="AX23" i="14"/>
  <c r="BR31" i="14"/>
  <c r="CV24" i="2"/>
  <c r="CX24" i="2"/>
  <c r="CZ24" i="2"/>
  <c r="DB24" i="2"/>
  <c r="BC24" i="14"/>
  <c r="CH39" i="2"/>
  <c r="AT39" i="14"/>
  <c r="BX30" i="2"/>
  <c r="BZ30" i="2"/>
  <c r="AQ30" i="14"/>
  <c r="BR30" i="2"/>
  <c r="BT30" i="2"/>
  <c r="BV30" i="2"/>
  <c r="AN30" i="14"/>
  <c r="DL44" i="2"/>
  <c r="DN44" i="2"/>
  <c r="BK44" i="14"/>
  <c r="BJ11" i="2"/>
  <c r="BL11" i="2"/>
  <c r="BN11" i="2"/>
  <c r="AI11" i="14"/>
  <c r="DT9" i="2"/>
  <c r="BL9" i="14"/>
  <c r="DD11" i="2"/>
  <c r="BF11" i="14"/>
  <c r="CD3" i="2"/>
  <c r="AT3" i="14"/>
  <c r="AV18" i="14"/>
  <c r="BS11" i="14"/>
  <c r="BC18" i="14"/>
  <c r="AK25" i="14"/>
  <c r="BX25" i="2"/>
  <c r="BZ25" i="2"/>
  <c r="CB25" i="2"/>
  <c r="AP25" i="14"/>
  <c r="DH13" i="2"/>
  <c r="DJ13" i="2"/>
  <c r="BH13" i="14"/>
  <c r="CV46" i="2"/>
  <c r="CX46" i="2"/>
  <c r="CZ46" i="2"/>
  <c r="DB46" i="2"/>
  <c r="BC46" i="14"/>
  <c r="BZ47" i="2"/>
  <c r="AO47" i="14"/>
  <c r="BW1" i="2"/>
  <c r="BY1" i="2"/>
  <c r="AQ1" i="14"/>
  <c r="AR1" i="14"/>
  <c r="BS2" i="2"/>
  <c r="AL2" i="14"/>
  <c r="BN27" i="2"/>
  <c r="BP27" i="2"/>
  <c r="BR27" i="2"/>
  <c r="AK27" i="14"/>
  <c r="BV27" i="2"/>
  <c r="AP27" i="14"/>
  <c r="DZ20" i="2"/>
  <c r="BO20" i="14"/>
  <c r="CV48" i="2"/>
  <c r="CX48" i="2"/>
  <c r="CZ48" i="2"/>
  <c r="DB48" i="2"/>
  <c r="BC48" i="14"/>
  <c r="BT49" i="2"/>
  <c r="BV49" i="2"/>
  <c r="BX49" i="2"/>
  <c r="BZ49" i="2"/>
  <c r="AO49" i="14"/>
  <c r="DT3" i="2"/>
  <c r="BO3" i="14"/>
  <c r="BZ3" i="2"/>
  <c r="CB3" i="2"/>
  <c r="AR3" i="14"/>
  <c r="BR6" i="2"/>
  <c r="BT6" i="2"/>
  <c r="AL6" i="14"/>
  <c r="BN29" i="2"/>
  <c r="BP29" i="2"/>
  <c r="AK29" i="14"/>
  <c r="AP29" i="14"/>
  <c r="BO24" i="14"/>
  <c r="CV50" i="2"/>
  <c r="CX50" i="2"/>
  <c r="CZ50" i="2"/>
  <c r="DB50" i="2"/>
  <c r="BC50" i="14"/>
  <c r="BZ51" i="2"/>
  <c r="AO51" i="14"/>
  <c r="BC6" i="14"/>
  <c r="AR5" i="14"/>
  <c r="AL10" i="14"/>
  <c r="BN31" i="2"/>
  <c r="BP31" i="2"/>
  <c r="AK31" i="14"/>
  <c r="DB29" i="2"/>
  <c r="BF29" i="14"/>
  <c r="CP17" i="2"/>
  <c r="AZ17" i="14"/>
  <c r="DP34" i="2"/>
  <c r="BK34" i="14"/>
  <c r="DJ25" i="2"/>
  <c r="BG25" i="14"/>
  <c r="BT17" i="2"/>
  <c r="AL17" i="14"/>
  <c r="CF41" i="2"/>
  <c r="CH41" i="2"/>
  <c r="CJ41" i="2"/>
  <c r="CL41" i="2"/>
  <c r="AU41" i="14"/>
  <c r="EB50" i="2"/>
  <c r="BS50" i="14"/>
  <c r="AN21" i="14"/>
  <c r="CZ51" i="2"/>
  <c r="DB51" i="2"/>
  <c r="DD51" i="2"/>
  <c r="DF51" i="2"/>
  <c r="BE51" i="14"/>
  <c r="BL29" i="2"/>
  <c r="AJ29" i="14"/>
  <c r="BJ7" i="2"/>
  <c r="BL7" i="2"/>
  <c r="BN7" i="2"/>
  <c r="AI7" i="14"/>
  <c r="AJ5" i="14"/>
  <c r="AQ12" i="14"/>
  <c r="BP11" i="2"/>
  <c r="AJ11" i="14"/>
  <c r="CL13" i="2"/>
  <c r="AX13" i="14"/>
  <c r="BT5" i="2"/>
  <c r="AL5" i="14"/>
  <c r="BP20" i="2"/>
  <c r="BR20" i="2"/>
  <c r="AK20" i="14"/>
  <c r="CZ28" i="2"/>
  <c r="DB28" i="2"/>
  <c r="DD28" i="2"/>
  <c r="DF28" i="2"/>
  <c r="BE28" i="14"/>
  <c r="BT37" i="2"/>
  <c r="BV37" i="2"/>
  <c r="BX37" i="2"/>
  <c r="BZ37" i="2"/>
  <c r="AO37" i="14"/>
  <c r="BV20" i="2"/>
  <c r="BX20" i="2"/>
  <c r="BZ20" i="2"/>
  <c r="AP20" i="14"/>
  <c r="DP28" i="2"/>
  <c r="BJ28" i="14"/>
  <c r="AR16" i="14"/>
  <c r="AL35" i="14"/>
  <c r="DT23" i="2"/>
  <c r="DV23" i="2"/>
  <c r="BO23" i="14"/>
  <c r="DP14" i="2"/>
  <c r="BJ14" i="14"/>
  <c r="CV41" i="2"/>
  <c r="BC41" i="14"/>
  <c r="DT6" i="2"/>
  <c r="BO6" i="14"/>
  <c r="AZ5" i="14"/>
  <c r="BV5" i="2"/>
  <c r="AP5" i="14"/>
  <c r="BS17" i="14"/>
  <c r="DT13" i="2"/>
  <c r="DV13" i="2"/>
  <c r="BM13" i="14"/>
  <c r="AS10" i="14"/>
  <c r="CT24" i="2"/>
  <c r="BA24" i="14"/>
  <c r="BM10" i="14"/>
  <c r="DD24" i="2"/>
  <c r="DF24" i="2"/>
  <c r="BF24" i="14"/>
  <c r="AL33" i="14"/>
  <c r="EB26" i="2"/>
  <c r="BS26" i="14"/>
  <c r="BQ8" i="14"/>
  <c r="DN5" i="2"/>
  <c r="DP5" i="2"/>
  <c r="DR5" i="2"/>
  <c r="BK5" i="14"/>
  <c r="DD3" i="2"/>
  <c r="BF3" i="14"/>
  <c r="AN6" i="14"/>
  <c r="BC4" i="14"/>
  <c r="BR3" i="2"/>
  <c r="BT3" i="2"/>
  <c r="BV3" i="2"/>
  <c r="BX3" i="2"/>
  <c r="AN3" i="14"/>
  <c r="BF1" i="14"/>
  <c r="AQ16" i="14"/>
  <c r="CX10" i="2"/>
  <c r="CZ10" i="2"/>
  <c r="BB10" i="14"/>
  <c r="BN3" i="2"/>
  <c r="BP3" i="2"/>
  <c r="AK3" i="14"/>
  <c r="BM22" i="14"/>
  <c r="CF31" i="2"/>
  <c r="AS31" i="14"/>
  <c r="BE3" i="14"/>
  <c r="DZ22" i="2"/>
  <c r="EB22" i="2"/>
  <c r="BR22" i="14"/>
  <c r="CP31" i="2"/>
  <c r="AX31" i="14"/>
  <c r="AU23" i="14"/>
  <c r="DP38" i="2"/>
  <c r="BJ38" i="14"/>
  <c r="AQ29" i="14"/>
  <c r="DT27" i="2"/>
  <c r="BL27" i="14"/>
  <c r="BX44" i="2"/>
  <c r="BZ44" i="2"/>
  <c r="CB44" i="2"/>
  <c r="CD44" i="2"/>
  <c r="AQ44" i="14"/>
  <c r="AY10" i="14"/>
  <c r="BN9" i="2"/>
  <c r="BP9" i="2"/>
  <c r="AJ9" i="14"/>
  <c r="AX10" i="14"/>
  <c r="AT2" i="14"/>
  <c r="CT16" i="2"/>
  <c r="BA16" i="14"/>
  <c r="BV17" i="2"/>
  <c r="BX17" i="2"/>
  <c r="AN17" i="14"/>
  <c r="BL19" i="2"/>
  <c r="AJ19" i="14"/>
  <c r="BU1" i="2"/>
  <c r="AM1" i="14"/>
  <c r="CZ23" i="2"/>
  <c r="BC23" i="14"/>
  <c r="AM3" i="14"/>
  <c r="BC27" i="14"/>
  <c r="AM5" i="14"/>
  <c r="DR32" i="2"/>
  <c r="BN32" i="14"/>
  <c r="DV36" i="2"/>
  <c r="DX36" i="2"/>
  <c r="DZ36" i="2"/>
  <c r="EB36" i="2"/>
  <c r="BP36" i="14"/>
  <c r="DP46" i="2"/>
  <c r="DR46" i="2"/>
  <c r="DT46" i="2"/>
  <c r="DV46" i="2"/>
  <c r="BM46" i="14"/>
  <c r="CH11" i="2"/>
  <c r="AU11" i="14"/>
  <c r="DT4" i="2"/>
  <c r="BN4" i="14"/>
  <c r="AW24" i="14"/>
  <c r="BH33" i="2"/>
  <c r="BJ33" i="2"/>
  <c r="BL33" i="2"/>
  <c r="AH33" i="14"/>
  <c r="BR34" i="2"/>
  <c r="BT34" i="2"/>
  <c r="BV34" i="2"/>
  <c r="BX34" i="2"/>
  <c r="AN34" i="14"/>
  <c r="BF13" i="14"/>
  <c r="BM28" i="14"/>
  <c r="DF16" i="2"/>
  <c r="BH16" i="14"/>
  <c r="AM17" i="14"/>
  <c r="AP10" i="14"/>
  <c r="AK6" i="14"/>
  <c r="EB39" i="2"/>
  <c r="BS39" i="14"/>
  <c r="CJ16" i="2"/>
  <c r="AU16" i="14"/>
  <c r="BT27" i="2"/>
  <c r="AO27" i="14"/>
  <c r="AW4" i="14"/>
  <c r="CF27" i="2"/>
  <c r="CH27" i="2"/>
  <c r="CJ27" i="2"/>
  <c r="AT27" i="14"/>
  <c r="DH18" i="2"/>
  <c r="BH18" i="14"/>
  <c r="DT38" i="2"/>
  <c r="DV38" i="2"/>
  <c r="DX38" i="2"/>
  <c r="DZ38" i="2"/>
  <c r="BO38" i="14"/>
  <c r="BO12" i="14"/>
  <c r="AQ18" i="14"/>
  <c r="AY2" i="14"/>
  <c r="BL6" i="14"/>
  <c r="BX11" i="2"/>
  <c r="AP11" i="14"/>
  <c r="AT7" i="14"/>
  <c r="BL13" i="14"/>
  <c r="BE27" i="14"/>
  <c r="BZ38" i="2"/>
  <c r="AO38" i="14"/>
  <c r="CZ25" i="2"/>
  <c r="BB25" i="14"/>
  <c r="AK10" i="14"/>
  <c r="CX36" i="2"/>
  <c r="CZ36" i="2"/>
  <c r="DB36" i="2"/>
  <c r="DD36" i="2"/>
  <c r="BD36" i="14"/>
  <c r="DF34" i="2"/>
  <c r="BG34" i="14"/>
  <c r="CR40" i="2"/>
  <c r="CT40" i="2"/>
  <c r="AY40" i="14"/>
  <c r="AQ8" i="14"/>
  <c r="DB12" i="2"/>
  <c r="DD12" i="2"/>
  <c r="BD12" i="14"/>
  <c r="DT16" i="2"/>
  <c r="BO16" i="14"/>
  <c r="DX14" i="2"/>
  <c r="DZ14" i="2"/>
  <c r="BQ14" i="14"/>
  <c r="CD21" i="2"/>
  <c r="CF21" i="2"/>
  <c r="CH21" i="2"/>
  <c r="AS21" i="14"/>
  <c r="DV29" i="2"/>
  <c r="BM29" i="14"/>
  <c r="CJ38" i="2"/>
  <c r="CL38" i="2"/>
  <c r="CN38" i="2"/>
  <c r="CP38" i="2"/>
  <c r="AW38" i="14"/>
  <c r="CL21" i="2"/>
  <c r="CN21" i="2"/>
  <c r="CP21" i="2"/>
  <c r="AX21" i="14"/>
  <c r="BR29" i="14"/>
  <c r="CV20" i="2"/>
  <c r="CX20" i="2"/>
  <c r="BC20" i="14"/>
  <c r="BJ36" i="14"/>
  <c r="BX26" i="2"/>
  <c r="BZ26" i="2"/>
  <c r="AQ26" i="14"/>
  <c r="AV7" i="14"/>
  <c r="AQ19" i="14"/>
  <c r="AZ11" i="14"/>
  <c r="BG11" i="14"/>
  <c r="AR10" i="14"/>
  <c r="AX12" i="14"/>
  <c r="BT4" i="2"/>
  <c r="AL4" i="14"/>
  <c r="AW17" i="14"/>
  <c r="AN19" i="14"/>
  <c r="BP28" i="2"/>
  <c r="BR28" i="2"/>
  <c r="AK28" i="14"/>
  <c r="DF36" i="2"/>
  <c r="BE36" i="14"/>
  <c r="CN19" i="2"/>
  <c r="CP19" i="2"/>
  <c r="AX19" i="14"/>
  <c r="BV28" i="2"/>
  <c r="AP28" i="14"/>
  <c r="BP13" i="14"/>
  <c r="AM34" i="14"/>
  <c r="BO22" i="14"/>
  <c r="AO6" i="14"/>
  <c r="BJ41" i="2"/>
  <c r="BL41" i="2"/>
  <c r="BN41" i="2"/>
  <c r="AI41" i="14"/>
  <c r="AM6" i="14"/>
  <c r="BL4" i="14"/>
  <c r="BH4" i="2"/>
  <c r="AH4" i="14"/>
  <c r="AY17" i="14"/>
  <c r="BR12" i="14"/>
  <c r="DX7" i="2"/>
  <c r="DZ7" i="2"/>
  <c r="BQ7" i="14"/>
  <c r="CT32" i="2"/>
  <c r="CV32" i="2"/>
  <c r="CX32" i="2"/>
  <c r="BA32" i="14"/>
  <c r="AW8" i="14"/>
  <c r="BP24" i="2"/>
  <c r="BR24" i="2"/>
  <c r="BT24" i="2"/>
  <c r="AL24" i="14"/>
  <c r="DB32" i="2"/>
  <c r="DD32" i="2"/>
  <c r="DF32" i="2"/>
  <c r="BF32" i="14"/>
  <c r="DL25" i="2"/>
  <c r="BK25" i="14"/>
  <c r="BQ4" i="14"/>
  <c r="CD4" i="2"/>
  <c r="AQ4" i="14"/>
  <c r="AX1" i="14"/>
  <c r="AT10" i="14"/>
  <c r="DR18" i="2"/>
  <c r="DT18" i="2"/>
  <c r="BL18" i="14"/>
  <c r="BA36" i="14"/>
  <c r="BT28" i="2"/>
  <c r="AL28" i="14"/>
  <c r="DR33" i="2"/>
  <c r="BK33" i="14"/>
  <c r="DV35" i="2"/>
  <c r="BO35" i="14"/>
  <c r="EB41" i="2"/>
  <c r="BS41" i="14"/>
  <c r="CV51" i="2"/>
  <c r="CX51" i="2"/>
  <c r="BC51" i="14"/>
  <c r="BD25" i="14"/>
  <c r="BI43" i="14"/>
  <c r="BX52" i="2"/>
  <c r="BZ52" i="2"/>
  <c r="AO52" i="14"/>
  <c r="BS36" i="14"/>
  <c r="CN55" i="2"/>
  <c r="AV55" i="14"/>
  <c r="CP63" i="2"/>
  <c r="CR63" i="2"/>
  <c r="CT63" i="2"/>
  <c r="CV63" i="2"/>
  <c r="AZ63" i="14"/>
  <c r="DV69" i="2"/>
  <c r="DX69" i="2"/>
  <c r="DZ69" i="2"/>
  <c r="EB69" i="2"/>
  <c r="BP69" i="14"/>
  <c r="BZ76" i="2"/>
  <c r="CB76" i="2"/>
  <c r="CD76" i="2"/>
  <c r="CF76" i="2"/>
  <c r="AR76" i="14"/>
  <c r="DF82" i="2"/>
  <c r="DH82" i="2"/>
  <c r="DJ82" i="2"/>
  <c r="DL82" i="2"/>
  <c r="BH82" i="14"/>
  <c r="BL89" i="2"/>
  <c r="BN89" i="2"/>
  <c r="BP89" i="2"/>
  <c r="AJ89" i="14"/>
  <c r="CP95" i="2"/>
  <c r="CR95" i="2"/>
  <c r="CT95" i="2"/>
  <c r="CV95" i="2"/>
  <c r="AZ95" i="14"/>
  <c r="CF44" i="2"/>
  <c r="AR44" i="14"/>
  <c r="BL57" i="2"/>
  <c r="BN57" i="2"/>
  <c r="BP57" i="2"/>
  <c r="AJ57" i="14"/>
  <c r="DB63" i="2"/>
  <c r="DD63" i="2"/>
  <c r="DF63" i="2"/>
  <c r="DH63" i="2"/>
  <c r="BF63" i="14"/>
  <c r="BH70" i="2"/>
  <c r="BJ70" i="2"/>
  <c r="BL70" i="2"/>
  <c r="AH70" i="14"/>
  <c r="CL76" i="2"/>
  <c r="CN76" i="2"/>
  <c r="CP76" i="2"/>
  <c r="CR76" i="2"/>
  <c r="AX76" i="14"/>
  <c r="DR82" i="2"/>
  <c r="DT82" i="2"/>
  <c r="DV82" i="2"/>
  <c r="DX82" i="2"/>
  <c r="BN82" i="14"/>
  <c r="BV89" i="2"/>
  <c r="BX89" i="2"/>
  <c r="BZ89" i="2"/>
  <c r="CB89" i="2"/>
  <c r="AP89" i="14"/>
  <c r="DB95" i="2"/>
  <c r="DD95" i="2"/>
  <c r="DF95" i="2"/>
  <c r="DH95" i="2"/>
  <c r="BF95" i="14"/>
  <c r="DD56" i="2"/>
  <c r="DF56" i="2"/>
  <c r="DH56" i="2"/>
  <c r="BF56" i="14"/>
  <c r="DP69" i="2"/>
  <c r="DR69" i="2"/>
  <c r="DT69" i="2"/>
  <c r="BM69" i="14"/>
  <c r="CZ82" i="2"/>
  <c r="DB82" i="2"/>
  <c r="DD82" i="2"/>
  <c r="BE82" i="14"/>
  <c r="DJ10" i="2"/>
  <c r="BH10" i="14"/>
  <c r="DJ4" i="2"/>
  <c r="BJ4" i="14"/>
  <c r="CZ19" i="2"/>
  <c r="DB19" i="2"/>
  <c r="DD19" i="2"/>
  <c r="BD19" i="14"/>
  <c r="AK11" i="14"/>
  <c r="CD33" i="2"/>
  <c r="CF33" i="2"/>
  <c r="CH33" i="2"/>
  <c r="AS33" i="14"/>
  <c r="BR24" i="14"/>
  <c r="CL27" i="2"/>
  <c r="AU27" i="14"/>
  <c r="BO31" i="14"/>
  <c r="DT39" i="2"/>
  <c r="DV39" i="2"/>
  <c r="DX39" i="2"/>
  <c r="DZ39" i="2"/>
  <c r="BO39" i="14"/>
  <c r="EB49" i="2"/>
  <c r="BS49" i="14"/>
  <c r="BI18" i="14"/>
  <c r="BL22" i="14"/>
  <c r="BA3" i="14"/>
  <c r="BL30" i="14"/>
  <c r="BA11" i="14"/>
  <c r="DB37" i="2"/>
  <c r="BC37" i="14"/>
  <c r="DD16" i="2"/>
  <c r="BD16" i="14"/>
  <c r="BA10" i="14"/>
  <c r="BR54" i="2"/>
  <c r="BT54" i="2"/>
  <c r="BV54" i="2"/>
  <c r="AM54" i="14"/>
  <c r="CX45" i="2"/>
  <c r="BD45" i="14"/>
  <c r="BG6" i="14"/>
  <c r="BI13" i="14"/>
  <c r="AK8" i="14"/>
  <c r="BC12" i="14"/>
  <c r="BN18" i="2"/>
  <c r="BP18" i="2"/>
  <c r="AK18" i="14"/>
  <c r="AT20" i="14"/>
  <c r="BX24" i="2"/>
  <c r="BZ24" i="2"/>
  <c r="AQ24" i="14"/>
  <c r="AM10" i="14"/>
  <c r="AW16" i="14"/>
  <c r="BZ17" i="2"/>
  <c r="CB17" i="2"/>
  <c r="AP17" i="14"/>
  <c r="BG20" i="14"/>
  <c r="AV3" i="14"/>
  <c r="BQ3" i="14"/>
  <c r="DH35" i="2"/>
  <c r="BI35" i="14"/>
  <c r="EB20" i="2"/>
  <c r="BR20" i="14"/>
  <c r="BB31" i="14"/>
  <c r="BR32" i="2"/>
  <c r="BT32" i="2"/>
  <c r="BV32" i="2"/>
  <c r="AM32" i="14"/>
  <c r="CD25" i="2"/>
  <c r="AQ25" i="14"/>
  <c r="BD11" i="14"/>
  <c r="BL8" i="14"/>
  <c r="BS10" i="14"/>
  <c r="AV12" i="14"/>
  <c r="DV18" i="2"/>
  <c r="DX18" i="2"/>
  <c r="BO18" i="14"/>
  <c r="BQ16" i="14"/>
  <c r="AO21" i="14"/>
  <c r="AP18" i="14"/>
  <c r="BN29" i="14"/>
  <c r="BK28" i="14"/>
  <c r="DV21" i="2"/>
  <c r="BO21" i="14"/>
  <c r="CJ21" i="2"/>
  <c r="AV21" i="14"/>
  <c r="BC2" i="14"/>
  <c r="AN4" i="14"/>
  <c r="AP7" i="14"/>
  <c r="BB7" i="14"/>
  <c r="DX5" i="2"/>
  <c r="DZ5" i="2"/>
  <c r="BQ5" i="14"/>
  <c r="BE25" i="14"/>
  <c r="BN34" i="2"/>
  <c r="BP34" i="2"/>
  <c r="AK34" i="14"/>
  <c r="AP14" i="14"/>
  <c r="BJ25" i="14"/>
  <c r="BZ34" i="2"/>
  <c r="AP34" i="14"/>
  <c r="EB28" i="2"/>
  <c r="BS28" i="14"/>
  <c r="BH15" i="14"/>
  <c r="DB8" i="2"/>
  <c r="BC8" i="14"/>
  <c r="BN7" i="14"/>
  <c r="AN7" i="14"/>
  <c r="DT5" i="2"/>
  <c r="DV5" i="2"/>
  <c r="BO5" i="14"/>
  <c r="DF4" i="2"/>
  <c r="DH4" i="2"/>
  <c r="BH4" i="14"/>
  <c r="BN3" i="14"/>
  <c r="CD17" i="2"/>
  <c r="AQ17" i="14"/>
  <c r="DJ12" i="2"/>
  <c r="BJ12" i="14"/>
  <c r="BA7" i="14"/>
  <c r="DP23" i="2"/>
  <c r="DR23" i="2"/>
  <c r="BM23" i="14"/>
  <c r="AW32" i="14"/>
  <c r="BR23" i="14"/>
  <c r="CZ32" i="2"/>
  <c r="BB32" i="14"/>
  <c r="BC25" i="14"/>
  <c r="AS3" i="14"/>
  <c r="AY31" i="14"/>
  <c r="BX32" i="2"/>
  <c r="AN32" i="14"/>
  <c r="CB45" i="2"/>
  <c r="CD45" i="2"/>
  <c r="AQ45" i="14"/>
  <c r="BK11" i="14"/>
  <c r="BD10" i="14"/>
  <c r="DF12" i="2"/>
  <c r="DH12" i="2"/>
  <c r="BF12" i="14"/>
  <c r="AT4" i="14"/>
  <c r="CZ17" i="2"/>
  <c r="BE17" i="14"/>
  <c r="AV19" i="14"/>
  <c r="AO28" i="14"/>
  <c r="BM36" i="14"/>
  <c r="BF19" i="14"/>
  <c r="CJ28" i="2"/>
  <c r="AT28" i="14"/>
  <c r="DF14" i="2"/>
  <c r="BH14" i="14"/>
  <c r="CJ34" i="2"/>
  <c r="AU34" i="14"/>
  <c r="BJ23" i="2"/>
  <c r="BL23" i="2"/>
  <c r="AI23" i="14"/>
  <c r="BL3" i="2"/>
  <c r="AJ3" i="14"/>
  <c r="BN16" i="2"/>
  <c r="AI16" i="14"/>
  <c r="AS17" i="14"/>
  <c r="BH19" i="2"/>
  <c r="BJ19" i="2"/>
  <c r="AH19" i="14"/>
  <c r="AS13" i="14"/>
  <c r="DD22" i="2"/>
  <c r="BG22" i="14"/>
  <c r="CX30" i="2"/>
  <c r="CZ30" i="2"/>
  <c r="DB30" i="2"/>
  <c r="DD30" i="2"/>
  <c r="BD30" i="14"/>
  <c r="CB47" i="2"/>
  <c r="CD47" i="2"/>
  <c r="AQ47" i="14"/>
  <c r="DT55" i="2"/>
  <c r="DV55" i="2"/>
  <c r="DX55" i="2"/>
  <c r="DZ55" i="2"/>
  <c r="BO55" i="14"/>
  <c r="AU39" i="14"/>
  <c r="DX47" i="2"/>
  <c r="DZ47" i="2"/>
  <c r="EB47" i="2"/>
  <c r="BQ47" i="14"/>
  <c r="CR56" i="2"/>
  <c r="CT56" i="2"/>
  <c r="BA56" i="14"/>
  <c r="DN46" i="2"/>
  <c r="BL46" i="14"/>
  <c r="BZ60" i="2"/>
  <c r="CB60" i="2"/>
  <c r="CD60" i="2"/>
  <c r="CF60" i="2"/>
  <c r="AR60" i="14"/>
  <c r="DF66" i="2"/>
  <c r="DH66" i="2"/>
  <c r="DJ66" i="2"/>
  <c r="DL66" i="2"/>
  <c r="BH66" i="14"/>
  <c r="BL73" i="2"/>
  <c r="BN73" i="2"/>
  <c r="BP73" i="2"/>
  <c r="AJ73" i="14"/>
  <c r="CP79" i="2"/>
  <c r="CR79" i="2"/>
  <c r="CT79" i="2"/>
  <c r="CV79" i="2"/>
  <c r="AZ79" i="14"/>
  <c r="DV85" i="2"/>
  <c r="DX85" i="2"/>
  <c r="DZ85" i="2"/>
  <c r="EB85" i="2"/>
  <c r="BP85" i="14"/>
  <c r="BZ92" i="2"/>
  <c r="CB92" i="2"/>
  <c r="CD92" i="2"/>
  <c r="CF92" i="2"/>
  <c r="AR92" i="14"/>
  <c r="BV36" i="2"/>
  <c r="AM36" i="14"/>
  <c r="DF50" i="2"/>
  <c r="DH50" i="2"/>
  <c r="DJ50" i="2"/>
  <c r="DL50" i="2"/>
  <c r="BH50" i="14"/>
  <c r="CL60" i="2"/>
  <c r="CN60" i="2"/>
  <c r="CP60" i="2"/>
  <c r="CR60" i="2"/>
  <c r="AX60" i="14"/>
  <c r="DR66" i="2"/>
  <c r="DT66" i="2"/>
  <c r="DV66" i="2"/>
  <c r="DX66" i="2"/>
  <c r="BN66" i="14"/>
  <c r="BV73" i="2"/>
  <c r="BX73" i="2"/>
  <c r="BZ73" i="2"/>
  <c r="CB73" i="2"/>
  <c r="AP73" i="14"/>
  <c r="DB79" i="2"/>
  <c r="DD79" i="2"/>
  <c r="DF79" i="2"/>
  <c r="DH79" i="2"/>
  <c r="BF79" i="14"/>
  <c r="BH86" i="2"/>
  <c r="BJ86" i="2"/>
  <c r="BL86" i="2"/>
  <c r="AH86" i="14"/>
  <c r="CL92" i="2"/>
  <c r="CN92" i="2"/>
  <c r="CP92" i="2"/>
  <c r="CR92" i="2"/>
  <c r="AX92" i="14"/>
  <c r="DT43" i="2"/>
  <c r="DV43" i="2"/>
  <c r="DX43" i="2"/>
  <c r="BN43" i="14"/>
  <c r="CJ63" i="2"/>
  <c r="CL63" i="2"/>
  <c r="CN63" i="2"/>
  <c r="AW63" i="14"/>
  <c r="BT76" i="2"/>
  <c r="BV76" i="2"/>
  <c r="BX76" i="2"/>
  <c r="AO76" i="14"/>
  <c r="AI12" i="14"/>
  <c r="BN12" i="14"/>
  <c r="DJ17" i="2"/>
  <c r="BI17" i="14"/>
  <c r="BP14" i="2"/>
  <c r="AK14" i="14"/>
  <c r="DP24" i="2"/>
  <c r="BM24" i="14"/>
  <c r="BE11" i="14"/>
  <c r="AX33" i="14"/>
  <c r="AS11" i="14"/>
  <c r="BR22" i="2"/>
  <c r="AN22" i="14"/>
  <c r="CV45" i="2"/>
  <c r="BC45" i="14"/>
  <c r="BX54" i="2"/>
  <c r="BZ54" i="2"/>
  <c r="CB54" i="2"/>
  <c r="CD54" i="2"/>
  <c r="AQ54" i="14"/>
  <c r="BS35" i="14"/>
  <c r="CB46" i="2"/>
  <c r="CD46" i="2"/>
  <c r="CF46" i="2"/>
  <c r="AS46" i="14"/>
  <c r="DX54" i="2"/>
  <c r="DZ54" i="2"/>
  <c r="BQ54" i="14"/>
  <c r="CX43" i="2"/>
  <c r="BD43" i="14"/>
  <c r="CP65" i="2"/>
  <c r="CR65" i="2"/>
  <c r="CT65" i="2"/>
  <c r="CV65" i="2"/>
  <c r="AZ65" i="14"/>
  <c r="DV71" i="2"/>
  <c r="DX71" i="2"/>
  <c r="DZ71" i="2"/>
  <c r="EB71" i="2"/>
  <c r="BP71" i="14"/>
  <c r="BZ78" i="2"/>
  <c r="CB78" i="2"/>
  <c r="CD78" i="2"/>
  <c r="CF78" i="2"/>
  <c r="AR78" i="14"/>
  <c r="DF84" i="2"/>
  <c r="DH84" i="2"/>
  <c r="DJ84" i="2"/>
  <c r="DL84" i="2"/>
  <c r="BH84" i="14"/>
  <c r="BL91" i="2"/>
  <c r="BN91" i="2"/>
  <c r="BP91" i="2"/>
  <c r="AJ91" i="14"/>
  <c r="BL27" i="2"/>
  <c r="AJ27" i="14"/>
  <c r="BZ48" i="2"/>
  <c r="CB48" i="2"/>
  <c r="CD48" i="2"/>
  <c r="CF48" i="2"/>
  <c r="AR48" i="14"/>
  <c r="BV59" i="2"/>
  <c r="BX59" i="2"/>
  <c r="BZ59" i="2"/>
  <c r="CB59" i="2"/>
  <c r="AP59" i="14"/>
  <c r="DB65" i="2"/>
  <c r="DD65" i="2"/>
  <c r="DF65" i="2"/>
  <c r="DH65" i="2"/>
  <c r="BF65" i="14"/>
  <c r="BH72" i="2"/>
  <c r="BJ72" i="2"/>
  <c r="BL72" i="2"/>
  <c r="AH72" i="14"/>
  <c r="CL78" i="2"/>
  <c r="CN78" i="2"/>
  <c r="CP78" i="2"/>
  <c r="CR78" i="2"/>
  <c r="AX78" i="14"/>
  <c r="DR84" i="2"/>
  <c r="DT84" i="2"/>
  <c r="DV84" i="2"/>
  <c r="DX84" i="2"/>
  <c r="BN84" i="14"/>
  <c r="BV91" i="2"/>
  <c r="BX91" i="2"/>
  <c r="BZ91" i="2"/>
  <c r="CB91" i="2"/>
  <c r="AP91" i="14"/>
  <c r="DR38" i="2"/>
  <c r="BK38" i="14"/>
  <c r="DP73" i="2"/>
  <c r="DR73" i="2"/>
  <c r="DT73" i="2"/>
  <c r="DV73" i="2"/>
  <c r="BM73" i="14"/>
  <c r="BK7" i="14"/>
  <c r="CN6" i="2"/>
  <c r="AX6" i="14"/>
  <c r="CT14" i="2"/>
  <c r="BA14" i="14"/>
  <c r="BT15" i="2"/>
  <c r="AO15" i="14"/>
  <c r="BM25" i="14"/>
  <c r="DR14" i="2"/>
  <c r="DT14" i="2"/>
  <c r="DV14" i="2"/>
  <c r="BN14" i="14"/>
  <c r="CV34" i="2"/>
  <c r="BB34" i="14"/>
  <c r="AZ16" i="14"/>
  <c r="BD24" i="14"/>
  <c r="BX46" i="2"/>
  <c r="BZ46" i="2"/>
  <c r="AQ46" i="14"/>
  <c r="DL54" i="2"/>
  <c r="DN54" i="2"/>
  <c r="DP54" i="2"/>
  <c r="DR54" i="2"/>
  <c r="BK54" i="14"/>
  <c r="CB37" i="2"/>
  <c r="AR37" i="14"/>
  <c r="DX46" i="2"/>
  <c r="DZ46" i="2"/>
  <c r="BQ46" i="14"/>
  <c r="CP55" i="2"/>
  <c r="AW55" i="14"/>
  <c r="DD44" i="2"/>
  <c r="BD44" i="14"/>
  <c r="CP59" i="2"/>
  <c r="CR59" i="2"/>
  <c r="CT59" i="2"/>
  <c r="CV59" i="2"/>
  <c r="AZ59" i="14"/>
  <c r="DV65" i="2"/>
  <c r="DX65" i="2"/>
  <c r="DZ65" i="2"/>
  <c r="EB65" i="2"/>
  <c r="BP65" i="14"/>
  <c r="BZ72" i="2"/>
  <c r="CB72" i="2"/>
  <c r="CD72" i="2"/>
  <c r="CF72" i="2"/>
  <c r="AR72" i="14"/>
  <c r="DF78" i="2"/>
  <c r="DH78" i="2"/>
  <c r="DJ78" i="2"/>
  <c r="DL78" i="2"/>
  <c r="BH78" i="14"/>
  <c r="BL85" i="2"/>
  <c r="BN85" i="2"/>
  <c r="BP85" i="2"/>
  <c r="AJ85" i="14"/>
  <c r="BQ37" i="14"/>
  <c r="BZ32" i="2"/>
  <c r="AR32" i="14"/>
  <c r="DN40" i="2"/>
  <c r="BL40" i="14"/>
  <c r="BL44" i="14"/>
  <c r="BN16" i="14"/>
  <c r="BN32" i="2"/>
  <c r="AI32" i="14"/>
  <c r="AU38" i="14"/>
  <c r="AI1" i="14"/>
  <c r="AV5" i="14"/>
  <c r="BA9" i="14"/>
  <c r="BB24" i="14"/>
  <c r="AY32" i="14"/>
  <c r="AN11" i="14"/>
  <c r="BT20" i="2"/>
  <c r="AO20" i="14"/>
  <c r="BR28" i="14"/>
  <c r="AV4" i="14"/>
  <c r="AL27" i="14"/>
  <c r="BR36" i="14"/>
  <c r="BG2" i="2"/>
  <c r="BI2" i="2"/>
  <c r="AH2" i="14"/>
  <c r="BQ22" i="14"/>
  <c r="DP37" i="2"/>
  <c r="DR37" i="2"/>
  <c r="DT37" i="2"/>
  <c r="BM37" i="14"/>
  <c r="BH23" i="2"/>
  <c r="AH23" i="14"/>
  <c r="BQ6" i="14"/>
  <c r="BJ36" i="2"/>
  <c r="AI36" i="14"/>
  <c r="AY1" i="14"/>
  <c r="BS13" i="14"/>
  <c r="AJ1" i="14"/>
  <c r="BH7" i="2"/>
  <c r="AH7" i="14"/>
  <c r="AL3" i="14"/>
  <c r="CJ25" i="2"/>
  <c r="CL25" i="2"/>
  <c r="CN25" i="2"/>
  <c r="CP25" i="2"/>
  <c r="AW25" i="14"/>
  <c r="AK36" i="14"/>
  <c r="AT21" i="14"/>
  <c r="AL34" i="14"/>
  <c r="EB32" i="2"/>
  <c r="BS32" i="14"/>
  <c r="BN26" i="2"/>
  <c r="AI26" i="14"/>
  <c r="CL37" i="2"/>
  <c r="CN37" i="2"/>
  <c r="AX37" i="14"/>
  <c r="AU5" i="14"/>
  <c r="BK14" i="14"/>
  <c r="BR11" i="14"/>
  <c r="DJ27" i="2"/>
  <c r="BI27" i="14"/>
  <c r="AO36" i="14"/>
  <c r="BF18" i="14"/>
  <c r="DV27" i="2"/>
  <c r="BN27" i="14"/>
  <c r="BQ10" i="14"/>
  <c r="AU33" i="14"/>
  <c r="BN22" i="2"/>
  <c r="AI22" i="14"/>
  <c r="BD1" i="14"/>
  <c r="BJ15" i="2"/>
  <c r="BL15" i="2"/>
  <c r="AI15" i="14"/>
  <c r="AV9" i="14"/>
  <c r="BO8" i="14"/>
  <c r="AZ7" i="14"/>
  <c r="BH8" i="2"/>
  <c r="BJ8" i="2"/>
  <c r="AH8" i="14"/>
  <c r="AY19" i="14"/>
  <c r="AS15" i="14"/>
  <c r="BL14" i="14"/>
  <c r="BA34" i="14"/>
  <c r="BH15" i="2"/>
  <c r="AH15" i="14"/>
  <c r="BP26" i="2"/>
  <c r="BR26" i="2"/>
  <c r="BT26" i="2"/>
  <c r="AL26" i="14"/>
  <c r="BF34" i="14"/>
  <c r="DL29" i="2"/>
  <c r="BK29" i="14"/>
  <c r="AR17" i="14"/>
  <c r="AY35" i="14"/>
  <c r="CR38" i="2"/>
  <c r="AX38" i="14"/>
  <c r="AQ3" i="14"/>
  <c r="AJ13" i="14"/>
  <c r="AQ15" i="14"/>
  <c r="BJ8" i="14"/>
  <c r="BI19" i="14"/>
  <c r="BM21" i="14"/>
  <c r="CJ30" i="2"/>
  <c r="AW30" i="14"/>
  <c r="EB38" i="2"/>
  <c r="BQ38" i="14"/>
  <c r="BR21" i="14"/>
  <c r="CV30" i="2"/>
  <c r="BB30" i="14"/>
  <c r="CZ21" i="2"/>
  <c r="BC21" i="14"/>
  <c r="AV37" i="14"/>
  <c r="CN27" i="2"/>
  <c r="CP27" i="2"/>
  <c r="AY27" i="14"/>
  <c r="BH8" i="14"/>
  <c r="BJ1" i="14"/>
  <c r="BP7" i="2"/>
  <c r="AK7" i="14"/>
  <c r="AO32" i="14"/>
  <c r="BN23" i="14"/>
  <c r="CF25" i="2"/>
  <c r="CH25" i="2"/>
  <c r="AU25" i="14"/>
  <c r="DF30" i="2"/>
  <c r="BG30" i="14"/>
  <c r="BS38" i="14"/>
  <c r="CN49" i="2"/>
  <c r="CP49" i="2"/>
  <c r="CR49" i="2"/>
  <c r="CT49" i="2"/>
  <c r="AY49" i="14"/>
  <c r="AT14" i="14"/>
  <c r="CR41" i="2"/>
  <c r="CT41" i="2"/>
  <c r="BA41" i="14"/>
  <c r="BN50" i="2"/>
  <c r="BP50" i="2"/>
  <c r="AK50" i="14"/>
  <c r="BL21" i="2"/>
  <c r="AJ21" i="14"/>
  <c r="DV61" i="2"/>
  <c r="DX61" i="2"/>
  <c r="DZ61" i="2"/>
  <c r="EB61" i="2"/>
  <c r="BP61" i="14"/>
  <c r="BZ68" i="2"/>
  <c r="CB68" i="2"/>
  <c r="CD68" i="2"/>
  <c r="CF68" i="2"/>
  <c r="AR68" i="14"/>
  <c r="DF74" i="2"/>
  <c r="DH74" i="2"/>
  <c r="DJ74" i="2"/>
  <c r="DL74" i="2"/>
  <c r="BH74" i="14"/>
  <c r="BL81" i="2"/>
  <c r="BN81" i="2"/>
  <c r="BP81" i="2"/>
  <c r="AJ81" i="14"/>
  <c r="CP87" i="2"/>
  <c r="CR87" i="2"/>
  <c r="CT87" i="2"/>
  <c r="CV87" i="2"/>
  <c r="AZ87" i="14"/>
  <c r="DV93" i="2"/>
  <c r="DX93" i="2"/>
  <c r="DZ93" i="2"/>
  <c r="EB93" i="2"/>
  <c r="BP93" i="14"/>
  <c r="BP41" i="2"/>
  <c r="AJ41" i="14"/>
  <c r="DV53" i="2"/>
  <c r="DX53" i="2"/>
  <c r="DZ53" i="2"/>
  <c r="EB53" i="2"/>
  <c r="BP53" i="14"/>
  <c r="BH62" i="2"/>
  <c r="BJ62" i="2"/>
  <c r="BL62" i="2"/>
  <c r="AH62" i="14"/>
  <c r="CL68" i="2"/>
  <c r="CN68" i="2"/>
  <c r="CP68" i="2"/>
  <c r="CR68" i="2"/>
  <c r="AX68" i="14"/>
  <c r="DR74" i="2"/>
  <c r="DT74" i="2"/>
  <c r="DV74" i="2"/>
  <c r="DX74" i="2"/>
  <c r="BN74" i="14"/>
  <c r="BV81" i="2"/>
  <c r="BX81" i="2"/>
  <c r="BZ81" i="2"/>
  <c r="CB81" i="2"/>
  <c r="AP81" i="14"/>
  <c r="DB87" i="2"/>
  <c r="DD87" i="2"/>
  <c r="DF87" i="2"/>
  <c r="DH87" i="2"/>
  <c r="BF87" i="14"/>
  <c r="BH94" i="2"/>
  <c r="BJ94" i="2"/>
  <c r="BL94" i="2"/>
  <c r="AH94" i="14"/>
  <c r="BX50" i="2"/>
  <c r="BZ50" i="2"/>
  <c r="CB50" i="2"/>
  <c r="AP50" i="14"/>
  <c r="CZ66" i="2"/>
  <c r="DB66" i="2"/>
  <c r="DD66" i="2"/>
  <c r="BE66" i="14"/>
  <c r="CJ79" i="2"/>
  <c r="CL79" i="2"/>
  <c r="CN79" i="2"/>
  <c r="AW79" i="14"/>
  <c r="BC17" i="14"/>
  <c r="BI8" i="14"/>
  <c r="AW18" i="14"/>
  <c r="BF20" i="14"/>
  <c r="DV17" i="2"/>
  <c r="BP17" i="14"/>
  <c r="BG24" i="14"/>
  <c r="AV33" i="14"/>
  <c r="DT47" i="2"/>
  <c r="DV47" i="2"/>
  <c r="BO47" i="14"/>
  <c r="AJ12" i="14"/>
  <c r="BN5" i="14"/>
  <c r="BR46" i="2"/>
  <c r="BT46" i="2"/>
  <c r="BV46" i="2"/>
  <c r="AM46" i="14"/>
  <c r="BQ32" i="14"/>
  <c r="AS37" i="14"/>
  <c r="CZ35" i="2"/>
  <c r="DB35" i="2"/>
  <c r="DD35" i="2"/>
  <c r="DF35" i="2"/>
  <c r="BE35" i="14"/>
  <c r="AW31" i="14"/>
  <c r="BJ21" i="2"/>
  <c r="AI21" i="14"/>
  <c r="BD9" i="14"/>
  <c r="BI29" i="14"/>
  <c r="BP14" i="14"/>
  <c r="BH3" i="2"/>
  <c r="BJ3" i="2"/>
  <c r="AH3" i="14"/>
  <c r="BK24" i="14"/>
  <c r="AL8" i="14"/>
  <c r="AM15" i="14"/>
  <c r="AO30" i="14"/>
  <c r="AU21" i="14"/>
  <c r="AM43" i="14"/>
  <c r="BC19" i="14"/>
  <c r="BE34" i="14"/>
  <c r="AM30" i="14"/>
  <c r="AT12" i="14"/>
  <c r="BA2" i="14"/>
  <c r="AV34" i="14"/>
  <c r="CP58" i="2"/>
  <c r="CR58" i="2"/>
  <c r="CT58" i="2"/>
  <c r="CV58" i="2"/>
  <c r="AZ58" i="14"/>
  <c r="BZ84" i="2"/>
  <c r="CB84" i="2"/>
  <c r="CD84" i="2"/>
  <c r="CF84" i="2"/>
  <c r="AR84" i="14"/>
  <c r="DR58" i="2"/>
  <c r="DT58" i="2"/>
  <c r="DV58" i="2"/>
  <c r="DX58" i="2"/>
  <c r="BN58" i="14"/>
  <c r="CL84" i="2"/>
  <c r="CN84" i="2"/>
  <c r="CP84" i="2"/>
  <c r="CR84" i="2"/>
  <c r="AX84" i="14"/>
  <c r="AK24" i="14"/>
  <c r="BG35" i="14"/>
  <c r="CF56" i="2"/>
  <c r="CH56" i="2"/>
  <c r="AU56" i="14"/>
  <c r="BP42" i="2"/>
  <c r="AK42" i="14"/>
  <c r="DH52" i="2"/>
  <c r="DJ52" i="2"/>
  <c r="DL52" i="2"/>
  <c r="BI52" i="14"/>
  <c r="BL47" i="14"/>
  <c r="BZ62" i="2"/>
  <c r="CB62" i="2"/>
  <c r="CD62" i="2"/>
  <c r="CF62" i="2"/>
  <c r="AR62" i="14"/>
  <c r="BZ70" i="2"/>
  <c r="CB70" i="2"/>
  <c r="CD70" i="2"/>
  <c r="CF70" i="2"/>
  <c r="AR70" i="14"/>
  <c r="DV79" i="2"/>
  <c r="DX79" i="2"/>
  <c r="DZ79" i="2"/>
  <c r="EB79" i="2"/>
  <c r="BP79" i="14"/>
  <c r="DV87" i="2"/>
  <c r="DX87" i="2"/>
  <c r="DZ87" i="2"/>
  <c r="EB87" i="2"/>
  <c r="BP87" i="14"/>
  <c r="AW3" i="14"/>
  <c r="CP51" i="2"/>
  <c r="CR51" i="2"/>
  <c r="CT51" i="2"/>
  <c r="AZ51" i="14"/>
  <c r="CL62" i="2"/>
  <c r="CN62" i="2"/>
  <c r="CP62" i="2"/>
  <c r="CR62" i="2"/>
  <c r="AX62" i="14"/>
  <c r="CL70" i="2"/>
  <c r="CN70" i="2"/>
  <c r="CP70" i="2"/>
  <c r="CR70" i="2"/>
  <c r="AX70" i="14"/>
  <c r="BH80" i="2"/>
  <c r="BJ80" i="2"/>
  <c r="BL80" i="2"/>
  <c r="AH80" i="14"/>
  <c r="BH88" i="2"/>
  <c r="BJ88" i="2"/>
  <c r="BL88" i="2"/>
  <c r="AH88" i="14"/>
  <c r="BT64" i="2"/>
  <c r="BV64" i="2"/>
  <c r="BX64" i="2"/>
  <c r="BZ64" i="2"/>
  <c r="AO64" i="14"/>
  <c r="BT80" i="2"/>
  <c r="BV80" i="2"/>
  <c r="BX80" i="2"/>
  <c r="BZ80" i="2"/>
  <c r="AO80" i="14"/>
  <c r="BT12" i="2"/>
  <c r="AN12" i="14"/>
  <c r="BM18" i="14"/>
  <c r="DD14" i="2"/>
  <c r="BD14" i="14"/>
  <c r="BE38" i="14"/>
  <c r="BS20" i="14"/>
  <c r="AQ33" i="14"/>
  <c r="CN43" i="2"/>
  <c r="CP43" i="2"/>
  <c r="CR43" i="2"/>
  <c r="CT43" i="2"/>
  <c r="AY43" i="14"/>
  <c r="DX56" i="2"/>
  <c r="DZ56" i="2"/>
  <c r="BO56" i="14"/>
  <c r="DD42" i="2"/>
  <c r="DF42" i="2"/>
  <c r="BE42" i="14"/>
  <c r="CB53" i="2"/>
  <c r="CD53" i="2"/>
  <c r="AS53" i="14"/>
  <c r="DF62" i="2"/>
  <c r="DH62" i="2"/>
  <c r="DJ62" i="2"/>
  <c r="DL62" i="2"/>
  <c r="BH62" i="14"/>
  <c r="DF70" i="2"/>
  <c r="DH70" i="2"/>
  <c r="DJ70" i="2"/>
  <c r="DL70" i="2"/>
  <c r="BH70" i="14"/>
  <c r="CB80" i="2"/>
  <c r="CD80" i="2"/>
  <c r="CF80" i="2"/>
  <c r="AR80" i="14"/>
  <c r="BZ88" i="2"/>
  <c r="CB88" i="2"/>
  <c r="CD88" i="2"/>
  <c r="CF88" i="2"/>
  <c r="AR88" i="14"/>
  <c r="DF94" i="2"/>
  <c r="DH94" i="2"/>
  <c r="DJ94" i="2"/>
  <c r="DL94" i="2"/>
  <c r="BH94" i="14"/>
  <c r="DH42" i="2"/>
  <c r="DJ42" i="2"/>
  <c r="DL42" i="2"/>
  <c r="BH42" i="14"/>
  <c r="CR55" i="2"/>
  <c r="CT55" i="2"/>
  <c r="CV55" i="2"/>
  <c r="AZ55" i="14"/>
  <c r="DR62" i="2"/>
  <c r="DT62" i="2"/>
  <c r="DV62" i="2"/>
  <c r="DX62" i="2"/>
  <c r="BN62" i="14"/>
  <c r="BV69" i="2"/>
  <c r="BX69" i="2"/>
  <c r="BZ69" i="2"/>
  <c r="CB69" i="2"/>
  <c r="AP69" i="14"/>
  <c r="DB75" i="2"/>
  <c r="DD75" i="2"/>
  <c r="DF75" i="2"/>
  <c r="DH75" i="2"/>
  <c r="BF75" i="14"/>
  <c r="BH82" i="2"/>
  <c r="BJ82" i="2"/>
  <c r="BL82" i="2"/>
  <c r="AH82" i="14"/>
  <c r="CL88" i="2"/>
  <c r="CN88" i="2"/>
  <c r="CP88" i="2"/>
  <c r="CR88" i="2"/>
  <c r="AX88" i="14"/>
  <c r="DR94" i="2"/>
  <c r="DT94" i="2"/>
  <c r="DV94" i="2"/>
  <c r="DX94" i="2"/>
  <c r="BN94" i="14"/>
  <c r="CN53" i="2"/>
  <c r="CP53" i="2"/>
  <c r="CR53" i="2"/>
  <c r="AX53" i="14"/>
  <c r="BT68" i="2"/>
  <c r="BV68" i="2"/>
  <c r="BX68" i="2"/>
  <c r="AO68" i="14"/>
  <c r="BP7" i="14"/>
  <c r="BG19" i="14"/>
  <c r="CN15" i="2"/>
  <c r="AV15" i="14"/>
  <c r="BE22" i="14"/>
  <c r="AO3" i="14"/>
  <c r="AT31" i="14"/>
  <c r="CT38" i="2"/>
  <c r="AY38" i="14"/>
  <c r="BJ44" i="2"/>
  <c r="BL44" i="2"/>
  <c r="BN44" i="2"/>
  <c r="AI44" i="14"/>
  <c r="BR53" i="2"/>
  <c r="AM53" i="14"/>
  <c r="AS45" i="14"/>
  <c r="DT53" i="2"/>
  <c r="BM53" i="14"/>
  <c r="CN41" i="2"/>
  <c r="AV41" i="14"/>
  <c r="DF64" i="2"/>
  <c r="DH64" i="2"/>
  <c r="DJ64" i="2"/>
  <c r="DL64" i="2"/>
  <c r="BH64" i="14"/>
  <c r="BL71" i="2"/>
  <c r="BN71" i="2"/>
  <c r="BP71" i="2"/>
  <c r="AJ71" i="14"/>
  <c r="CP77" i="2"/>
  <c r="CR77" i="2"/>
  <c r="CT77" i="2"/>
  <c r="CV77" i="2"/>
  <c r="AZ77" i="14"/>
  <c r="DV83" i="2"/>
  <c r="DX83" i="2"/>
  <c r="DZ83" i="2"/>
  <c r="EB83" i="2"/>
  <c r="BP83" i="14"/>
  <c r="BZ90" i="2"/>
  <c r="CB90" i="2"/>
  <c r="CD90" i="2"/>
  <c r="CF90" i="2"/>
  <c r="AR90" i="14"/>
  <c r="BH20" i="14"/>
  <c r="DF46" i="2"/>
  <c r="DH46" i="2"/>
  <c r="DJ46" i="2"/>
  <c r="DL46" i="2"/>
  <c r="BH46" i="14"/>
  <c r="CL58" i="2"/>
  <c r="CN58" i="2"/>
  <c r="AX58" i="14"/>
  <c r="DR64" i="2"/>
  <c r="DT64" i="2"/>
  <c r="DV64" i="2"/>
  <c r="DX64" i="2"/>
  <c r="BN64" i="14"/>
  <c r="BV71" i="2"/>
  <c r="BX71" i="2"/>
  <c r="BZ71" i="2"/>
  <c r="CB71" i="2"/>
  <c r="AP71" i="14"/>
  <c r="DB77" i="2"/>
  <c r="DD77" i="2"/>
  <c r="DF77" i="2"/>
  <c r="DH77" i="2"/>
  <c r="BF77" i="14"/>
  <c r="BH84" i="2"/>
  <c r="BJ84" i="2"/>
  <c r="BL84" i="2"/>
  <c r="AH84" i="14"/>
  <c r="CL90" i="2"/>
  <c r="CN90" i="2"/>
  <c r="CP90" i="2"/>
  <c r="CR90" i="2"/>
  <c r="AX90" i="14"/>
  <c r="CV28" i="2"/>
  <c r="AZ28" i="14"/>
  <c r="CJ59" i="2"/>
  <c r="CL59" i="2"/>
  <c r="CN59" i="2"/>
  <c r="AW59" i="14"/>
  <c r="BT72" i="2"/>
  <c r="BV72" i="2"/>
  <c r="BX72" i="2"/>
  <c r="AO72" i="14"/>
  <c r="BO4" i="14"/>
  <c r="BU2" i="2"/>
  <c r="AP2" i="14"/>
  <c r="AL11" i="14"/>
  <c r="BM4" i="14"/>
  <c r="DJ31" i="2"/>
  <c r="DL31" i="2"/>
  <c r="DN31" i="2"/>
  <c r="BJ31" i="14"/>
  <c r="BE12" i="14"/>
  <c r="CH44" i="2"/>
  <c r="AU44" i="14"/>
  <c r="AQ53" i="14"/>
  <c r="DP32" i="2"/>
  <c r="BL32" i="14"/>
  <c r="CN45" i="2"/>
  <c r="CP45" i="2"/>
  <c r="AW45" i="14"/>
  <c r="BQ53" i="14"/>
  <c r="DT41" i="2"/>
  <c r="BL41" i="14"/>
  <c r="BL58" i="2"/>
  <c r="BN58" i="2"/>
  <c r="BP58" i="2"/>
  <c r="AJ58" i="14"/>
  <c r="DN64" i="2"/>
  <c r="DP64" i="2"/>
  <c r="BL64" i="14"/>
  <c r="BR71" i="2"/>
  <c r="BT71" i="2"/>
  <c r="AN71" i="14"/>
  <c r="CX77" i="2"/>
  <c r="CZ77" i="2"/>
  <c r="BD77" i="14"/>
  <c r="CH90" i="2"/>
  <c r="CJ90" i="2"/>
  <c r="AV90" i="14"/>
  <c r="AZ21" i="14"/>
  <c r="BP46" i="14"/>
  <c r="CX58" i="2"/>
  <c r="CZ58" i="2"/>
  <c r="BB58" i="14"/>
  <c r="BQ36" i="14"/>
  <c r="CX28" i="2"/>
  <c r="BB28" i="14"/>
  <c r="BC34" i="14"/>
  <c r="BX42" i="2"/>
  <c r="BZ42" i="2"/>
  <c r="CB42" i="2"/>
  <c r="CD42" i="2"/>
  <c r="AQ42" i="14"/>
  <c r="DH51" i="2"/>
  <c r="DJ51" i="2"/>
  <c r="BG51" i="14"/>
  <c r="CJ26" i="2"/>
  <c r="AV26" i="14"/>
  <c r="BM43" i="14"/>
  <c r="CB52" i="2"/>
  <c r="CD52" i="2"/>
  <c r="CF52" i="2"/>
  <c r="CH52" i="2"/>
  <c r="AS52" i="14"/>
  <c r="BS37" i="14"/>
  <c r="CX55" i="2"/>
  <c r="BD55" i="14"/>
  <c r="CX63" i="2"/>
  <c r="CZ63" i="2"/>
  <c r="BD63" i="14"/>
  <c r="CH76" i="2"/>
  <c r="CJ76" i="2"/>
  <c r="AV76" i="14"/>
  <c r="DN82" i="2"/>
  <c r="DP82" i="2"/>
  <c r="BL82" i="14"/>
  <c r="BR89" i="2"/>
  <c r="BT89" i="2"/>
  <c r="AN89" i="14"/>
  <c r="CX95" i="2"/>
  <c r="CZ95" i="2"/>
  <c r="BD95" i="14"/>
  <c r="CR44" i="2"/>
  <c r="CT44" i="2"/>
  <c r="AZ44" i="14"/>
  <c r="CB57" i="2"/>
  <c r="AP57" i="14"/>
  <c r="DJ63" i="2"/>
  <c r="DL63" i="2"/>
  <c r="DN63" i="2"/>
  <c r="DP63" i="2"/>
  <c r="BJ63" i="14"/>
  <c r="BP70" i="2"/>
  <c r="BR70" i="2"/>
  <c r="BT70" i="2"/>
  <c r="AL70" i="14"/>
  <c r="CT76" i="2"/>
  <c r="CV76" i="2"/>
  <c r="CX76" i="2"/>
  <c r="CZ76" i="2"/>
  <c r="BB76" i="14"/>
  <c r="DZ82" i="2"/>
  <c r="EB82" i="2"/>
  <c r="BR82" i="14"/>
  <c r="CD89" i="2"/>
  <c r="CF89" i="2"/>
  <c r="CH89" i="2"/>
  <c r="CJ89" i="2"/>
  <c r="AT89" i="14"/>
  <c r="DJ95" i="2"/>
  <c r="DL95" i="2"/>
  <c r="DN95" i="2"/>
  <c r="DP95" i="2"/>
  <c r="BJ95" i="14"/>
  <c r="BH57" i="2"/>
  <c r="BJ57" i="2"/>
  <c r="AH57" i="14"/>
  <c r="BM82" i="14"/>
  <c r="BE95" i="14"/>
  <c r="BP102" i="2"/>
  <c r="BR102" i="2"/>
  <c r="BT102" i="2"/>
  <c r="AL102" i="14"/>
  <c r="CT108" i="2"/>
  <c r="CV108" i="2"/>
  <c r="CX108" i="2"/>
  <c r="CZ108" i="2"/>
  <c r="BB108" i="14"/>
  <c r="DZ114" i="2"/>
  <c r="EB114" i="2"/>
  <c r="BR114" i="14"/>
  <c r="CD121" i="2"/>
  <c r="CF121" i="2"/>
  <c r="CH121" i="2"/>
  <c r="CJ121" i="2"/>
  <c r="AT121" i="14"/>
  <c r="BI33" i="14"/>
  <c r="AT25" i="14"/>
  <c r="AM28" i="14"/>
  <c r="AQ32" i="14"/>
  <c r="BJ40" i="2"/>
  <c r="BL40" i="2"/>
  <c r="BN40" i="2"/>
  <c r="AI40" i="14"/>
  <c r="BJ50" i="2"/>
  <c r="BL50" i="2"/>
  <c r="AI50" i="14"/>
  <c r="BR19" i="14"/>
  <c r="AO42" i="14"/>
  <c r="DN50" i="2"/>
  <c r="BI50" i="14"/>
  <c r="BH26" i="14"/>
  <c r="AV52" i="14"/>
  <c r="CH62" i="2"/>
  <c r="CJ62" i="2"/>
  <c r="AV62" i="14"/>
  <c r="DN68" i="2"/>
  <c r="DP68" i="2"/>
  <c r="DR68" i="2"/>
  <c r="DT68" i="2"/>
  <c r="BL68" i="14"/>
  <c r="BR75" i="2"/>
  <c r="BT75" i="2"/>
  <c r="BV75" i="2"/>
  <c r="BX75" i="2"/>
  <c r="AN75" i="14"/>
  <c r="CX81" i="2"/>
  <c r="CZ81" i="2"/>
  <c r="DB81" i="2"/>
  <c r="DD81" i="2"/>
  <c r="BD81" i="14"/>
  <c r="CH94" i="2"/>
  <c r="CJ94" i="2"/>
  <c r="CL94" i="2"/>
  <c r="CN94" i="2"/>
  <c r="AV94" i="14"/>
  <c r="AJ42" i="14"/>
  <c r="DV54" i="2"/>
  <c r="BP54" i="14"/>
  <c r="CT62" i="2"/>
  <c r="CV62" i="2"/>
  <c r="CX62" i="2"/>
  <c r="CZ62" i="2"/>
  <c r="BB62" i="14"/>
  <c r="DZ68" i="2"/>
  <c r="EB68" i="2"/>
  <c r="BR68" i="14"/>
  <c r="CD75" i="2"/>
  <c r="CF75" i="2"/>
  <c r="CH75" i="2"/>
  <c r="CJ75" i="2"/>
  <c r="AT75" i="14"/>
  <c r="DJ81" i="2"/>
  <c r="DL81" i="2"/>
  <c r="DN81" i="2"/>
  <c r="DP81" i="2"/>
  <c r="BJ81" i="14"/>
  <c r="BP88" i="2"/>
  <c r="BR88" i="2"/>
  <c r="BT88" i="2"/>
  <c r="AL88" i="14"/>
  <c r="CT94" i="2"/>
  <c r="CV94" i="2"/>
  <c r="CX94" i="2"/>
  <c r="CZ94" i="2"/>
  <c r="BB94" i="14"/>
  <c r="AP52" i="14"/>
  <c r="CZ67" i="2"/>
  <c r="DB67" i="2"/>
  <c r="DD67" i="2"/>
  <c r="DF67" i="2"/>
  <c r="BE67" i="14"/>
  <c r="CJ80" i="2"/>
  <c r="CL80" i="2"/>
  <c r="CN80" i="2"/>
  <c r="CP80" i="2"/>
  <c r="AW80" i="14"/>
  <c r="BT93" i="2"/>
  <c r="BV93" i="2"/>
  <c r="BX93" i="2"/>
  <c r="BZ93" i="2"/>
  <c r="AO93" i="14"/>
  <c r="DZ100" i="2"/>
  <c r="EB100" i="2"/>
  <c r="BR100" i="14"/>
  <c r="CD107" i="2"/>
  <c r="CF107" i="2"/>
  <c r="CH107" i="2"/>
  <c r="CJ107" i="2"/>
  <c r="AT107" i="14"/>
  <c r="DJ113" i="2"/>
  <c r="DL113" i="2"/>
  <c r="DN113" i="2"/>
  <c r="DP113" i="2"/>
  <c r="BJ113" i="14"/>
  <c r="BP120" i="2"/>
  <c r="BR120" i="2"/>
  <c r="BT120" i="2"/>
  <c r="AL120" i="14"/>
  <c r="BA30" i="14"/>
  <c r="BP22" i="2"/>
  <c r="AL22" i="14"/>
  <c r="BN1" i="14"/>
  <c r="BN9" i="14"/>
  <c r="BL7" i="14"/>
  <c r="DT45" i="2"/>
  <c r="DV45" i="2"/>
  <c r="DX45" i="2"/>
  <c r="DZ45" i="2"/>
  <c r="BO45" i="14"/>
  <c r="AV10" i="14"/>
  <c r="BG4" i="14"/>
  <c r="CL29" i="2"/>
  <c r="CN29" i="2"/>
  <c r="CP29" i="2"/>
  <c r="AX29" i="14"/>
  <c r="BR5" i="14"/>
  <c r="BM14" i="14"/>
  <c r="BJ27" i="14"/>
  <c r="BG42" i="14"/>
  <c r="AO19" i="14"/>
  <c r="BB23" i="14"/>
  <c r="BS2" i="14"/>
  <c r="BL1" i="14"/>
  <c r="BE19" i="14"/>
  <c r="BN21" i="14"/>
  <c r="BJ27" i="2"/>
  <c r="AI27" i="14"/>
  <c r="BD7" i="14"/>
  <c r="AN15" i="14"/>
  <c r="BV26" i="2"/>
  <c r="AP26" i="14"/>
  <c r="BJ10" i="2"/>
  <c r="AI10" i="14"/>
  <c r="BE7" i="14"/>
  <c r="DX44" i="2"/>
  <c r="DZ44" i="2"/>
  <c r="BO44" i="14"/>
  <c r="CF54" i="2"/>
  <c r="AS54" i="14"/>
  <c r="CP71" i="2"/>
  <c r="CR71" i="2"/>
  <c r="CT71" i="2"/>
  <c r="CV71" i="2"/>
  <c r="AZ71" i="14"/>
  <c r="BP23" i="14"/>
  <c r="DB71" i="2"/>
  <c r="DD71" i="2"/>
  <c r="DF71" i="2"/>
  <c r="DH71" i="2"/>
  <c r="BF71" i="14"/>
  <c r="DZ34" i="2"/>
  <c r="EB34" i="2"/>
  <c r="BP34" i="14"/>
  <c r="AX4" i="14"/>
  <c r="DD37" i="2"/>
  <c r="DF37" i="2"/>
  <c r="BE37" i="14"/>
  <c r="DN42" i="2"/>
  <c r="BK42" i="14"/>
  <c r="CR48" i="2"/>
  <c r="CT48" i="2"/>
  <c r="BA48" i="14"/>
  <c r="AJ25" i="14"/>
  <c r="AV56" i="14"/>
  <c r="BL67" i="2"/>
  <c r="BN67" i="2"/>
  <c r="BP67" i="2"/>
  <c r="AJ67" i="14"/>
  <c r="BL75" i="2"/>
  <c r="BN75" i="2"/>
  <c r="BP75" i="2"/>
  <c r="AJ75" i="14"/>
  <c r="BL83" i="2"/>
  <c r="BN83" i="2"/>
  <c r="BP83" i="2"/>
  <c r="AJ83" i="14"/>
  <c r="DF92" i="2"/>
  <c r="DH92" i="2"/>
  <c r="DJ92" i="2"/>
  <c r="DL92" i="2"/>
  <c r="BH92" i="14"/>
  <c r="DV41" i="2"/>
  <c r="DX41" i="2"/>
  <c r="DZ41" i="2"/>
  <c r="BP41" i="14"/>
  <c r="DH57" i="2"/>
  <c r="BF57" i="14"/>
  <c r="BV67" i="2"/>
  <c r="BX67" i="2"/>
  <c r="BZ67" i="2"/>
  <c r="CB67" i="2"/>
  <c r="AP67" i="14"/>
  <c r="BZ75" i="2"/>
  <c r="CB75" i="2"/>
  <c r="AP75" i="14"/>
  <c r="BV83" i="2"/>
  <c r="BX83" i="2"/>
  <c r="BZ83" i="2"/>
  <c r="CB83" i="2"/>
  <c r="AP83" i="14"/>
  <c r="DR92" i="2"/>
  <c r="DT92" i="2"/>
  <c r="DV92" i="2"/>
  <c r="DX92" i="2"/>
  <c r="BN92" i="14"/>
  <c r="DT51" i="2"/>
  <c r="DV51" i="2"/>
  <c r="DX51" i="2"/>
  <c r="BN51" i="14"/>
  <c r="CZ70" i="2"/>
  <c r="DB70" i="2"/>
  <c r="DD70" i="2"/>
  <c r="BE70" i="14"/>
  <c r="AU13" i="14"/>
  <c r="BG18" i="14"/>
  <c r="BQ20" i="14"/>
  <c r="BN30" i="2"/>
  <c r="BP30" i="2"/>
  <c r="AK30" i="14"/>
  <c r="BR25" i="14"/>
  <c r="AL37" i="14"/>
  <c r="BC35" i="14"/>
  <c r="CR50" i="2"/>
  <c r="CT50" i="2"/>
  <c r="AY50" i="14"/>
  <c r="BP29" i="14"/>
  <c r="CD57" i="2"/>
  <c r="CF57" i="2"/>
  <c r="AR57" i="14"/>
  <c r="CP67" i="2"/>
  <c r="CR67" i="2"/>
  <c r="CT67" i="2"/>
  <c r="CV67" i="2"/>
  <c r="AZ67" i="14"/>
  <c r="CP75" i="2"/>
  <c r="CR75" i="2"/>
  <c r="CT75" i="2"/>
  <c r="CV75" i="2"/>
  <c r="AZ75" i="14"/>
  <c r="CP83" i="2"/>
  <c r="CR83" i="2"/>
  <c r="CT83" i="2"/>
  <c r="CV83" i="2"/>
  <c r="AZ83" i="14"/>
  <c r="CP91" i="2"/>
  <c r="CR91" i="2"/>
  <c r="CT91" i="2"/>
  <c r="CV91" i="2"/>
  <c r="AZ91" i="14"/>
  <c r="AR30" i="14"/>
  <c r="BL49" i="2"/>
  <c r="BN49" i="2"/>
  <c r="BP49" i="2"/>
  <c r="AJ49" i="14"/>
  <c r="DB59" i="2"/>
  <c r="DD59" i="2"/>
  <c r="DF59" i="2"/>
  <c r="DH59" i="2"/>
  <c r="BF59" i="14"/>
  <c r="BH66" i="2"/>
  <c r="BJ66" i="2"/>
  <c r="BL66" i="2"/>
  <c r="AH66" i="14"/>
  <c r="CL72" i="2"/>
  <c r="CN72" i="2"/>
  <c r="CP72" i="2"/>
  <c r="CR72" i="2"/>
  <c r="AX72" i="14"/>
  <c r="DR78" i="2"/>
  <c r="DT78" i="2"/>
  <c r="DV78" i="2"/>
  <c r="DX78" i="2"/>
  <c r="BN78" i="14"/>
  <c r="BV85" i="2"/>
  <c r="BX85" i="2"/>
  <c r="BZ85" i="2"/>
  <c r="CB85" i="2"/>
  <c r="AP85" i="14"/>
  <c r="DB91" i="2"/>
  <c r="DD91" i="2"/>
  <c r="DF91" i="2"/>
  <c r="DH91" i="2"/>
  <c r="BF91" i="14"/>
  <c r="DD40" i="2"/>
  <c r="DF40" i="2"/>
  <c r="DH40" i="2"/>
  <c r="BF40" i="14"/>
  <c r="DP61" i="2"/>
  <c r="DR61" i="2"/>
  <c r="DT61" i="2"/>
  <c r="BM61" i="14"/>
  <c r="CZ74" i="2"/>
  <c r="DB74" i="2"/>
  <c r="DD74" i="2"/>
  <c r="BE74" i="14"/>
  <c r="AI9" i="14"/>
  <c r="BF8" i="14"/>
  <c r="CZ15" i="2"/>
  <c r="DB15" i="2"/>
  <c r="BE15" i="14"/>
  <c r="BI2" i="14"/>
  <c r="AO31" i="14"/>
  <c r="BJ22" i="14"/>
  <c r="BT23" i="2"/>
  <c r="AM23" i="14"/>
  <c r="BJ29" i="2"/>
  <c r="AI29" i="14"/>
  <c r="BH37" i="14"/>
  <c r="DX48" i="2"/>
  <c r="DZ48" i="2"/>
  <c r="BO48" i="14"/>
  <c r="CV49" i="2"/>
  <c r="BA49" i="14"/>
  <c r="AL14" i="14"/>
  <c r="CP61" i="2"/>
  <c r="CR61" i="2"/>
  <c r="CT61" i="2"/>
  <c r="CV61" i="2"/>
  <c r="AZ61" i="14"/>
  <c r="DV67" i="2"/>
  <c r="DX67" i="2"/>
  <c r="DZ67" i="2"/>
  <c r="EB67" i="2"/>
  <c r="BP67" i="14"/>
  <c r="BZ74" i="2"/>
  <c r="CB74" i="2"/>
  <c r="CD74" i="2"/>
  <c r="CF74" i="2"/>
  <c r="AR74" i="14"/>
  <c r="DF80" i="2"/>
  <c r="DH80" i="2"/>
  <c r="DJ80" i="2"/>
  <c r="DL80" i="2"/>
  <c r="BH80" i="14"/>
  <c r="BL87" i="2"/>
  <c r="BN87" i="2"/>
  <c r="BP87" i="2"/>
  <c r="AJ87" i="14"/>
  <c r="CP93" i="2"/>
  <c r="CR93" i="2"/>
  <c r="CT93" i="2"/>
  <c r="CV93" i="2"/>
  <c r="AZ93" i="14"/>
  <c r="BZ40" i="2"/>
  <c r="CB40" i="2"/>
  <c r="CD40" i="2"/>
  <c r="CF40" i="2"/>
  <c r="AR40" i="14"/>
  <c r="BL53" i="2"/>
  <c r="BN53" i="2"/>
  <c r="BP53" i="2"/>
  <c r="AJ53" i="14"/>
  <c r="DB61" i="2"/>
  <c r="DD61" i="2"/>
  <c r="DF61" i="2"/>
  <c r="DH61" i="2"/>
  <c r="BF61" i="14"/>
  <c r="BH68" i="2"/>
  <c r="BJ68" i="2"/>
  <c r="BL68" i="2"/>
  <c r="AH68" i="14"/>
  <c r="CL74" i="2"/>
  <c r="CN74" i="2"/>
  <c r="CP74" i="2"/>
  <c r="CR74" i="2"/>
  <c r="AX74" i="14"/>
  <c r="DR80" i="2"/>
  <c r="DT80" i="2"/>
  <c r="DV80" i="2"/>
  <c r="DX80" i="2"/>
  <c r="BN80" i="14"/>
  <c r="BV87" i="2"/>
  <c r="BX87" i="2"/>
  <c r="BZ87" i="2"/>
  <c r="CB87" i="2"/>
  <c r="AP87" i="14"/>
  <c r="DB93" i="2"/>
  <c r="DD93" i="2"/>
  <c r="DF93" i="2"/>
  <c r="DH93" i="2"/>
  <c r="BF93" i="14"/>
  <c r="DD48" i="2"/>
  <c r="DF48" i="2"/>
  <c r="DH48" i="2"/>
  <c r="BF48" i="14"/>
  <c r="DP65" i="2"/>
  <c r="DR65" i="2"/>
  <c r="DT65" i="2"/>
  <c r="BM65" i="14"/>
  <c r="CZ78" i="2"/>
  <c r="DB78" i="2"/>
  <c r="DD78" i="2"/>
  <c r="BE78" i="14"/>
  <c r="BD3" i="14"/>
  <c r="AY16" i="14"/>
  <c r="AS4" i="14"/>
  <c r="BE31" i="14"/>
  <c r="AL23" i="14"/>
  <c r="BS23" i="14"/>
  <c r="AY29" i="14"/>
  <c r="BP38" i="2"/>
  <c r="AJ38" i="14"/>
  <c r="BJ49" i="2"/>
  <c r="AI49" i="14"/>
  <c r="BE8" i="14"/>
  <c r="BR41" i="2"/>
  <c r="AK41" i="14"/>
  <c r="DH49" i="2"/>
  <c r="DJ49" i="2"/>
  <c r="BI49" i="14"/>
  <c r="BJ15" i="14"/>
  <c r="AN50" i="14"/>
  <c r="CX61" i="2"/>
  <c r="CZ61" i="2"/>
  <c r="BD61" i="14"/>
  <c r="CH74" i="2"/>
  <c r="CJ74" i="2"/>
  <c r="AV74" i="14"/>
  <c r="DN80" i="2"/>
  <c r="DP80" i="2"/>
  <c r="BL80" i="14"/>
  <c r="BR87" i="2"/>
  <c r="BT87" i="2"/>
  <c r="AN87" i="14"/>
  <c r="CX93" i="2"/>
  <c r="CZ93" i="2"/>
  <c r="BD93" i="14"/>
  <c r="AZ40" i="14"/>
  <c r="AR53" i="14"/>
  <c r="AW28" i="14"/>
  <c r="DV19" i="2"/>
  <c r="BN19" i="14"/>
  <c r="AJ15" i="14"/>
  <c r="AY23" i="14"/>
  <c r="CN47" i="2"/>
  <c r="CP47" i="2"/>
  <c r="CR47" i="2"/>
  <c r="CT47" i="2"/>
  <c r="AY47" i="14"/>
  <c r="EB55" i="2"/>
  <c r="BS55" i="14"/>
  <c r="CR39" i="2"/>
  <c r="AZ39" i="14"/>
  <c r="BN48" i="2"/>
  <c r="BP48" i="2"/>
  <c r="AK48" i="14"/>
  <c r="BE56" i="14"/>
  <c r="CH60" i="2"/>
  <c r="CJ60" i="2"/>
  <c r="AV60" i="14"/>
  <c r="DN66" i="2"/>
  <c r="DP66" i="2"/>
  <c r="BL66" i="14"/>
  <c r="BR73" i="2"/>
  <c r="BT73" i="2"/>
  <c r="AN73" i="14"/>
  <c r="CX79" i="2"/>
  <c r="CZ79" i="2"/>
  <c r="BD79" i="14"/>
  <c r="CH92" i="2"/>
  <c r="CJ92" i="2"/>
  <c r="AV92" i="14"/>
  <c r="BH36" i="14"/>
  <c r="DX50" i="2"/>
  <c r="DZ50" i="2"/>
  <c r="BP50" i="14"/>
  <c r="CT60" i="2"/>
  <c r="CV60" i="2"/>
  <c r="CX60" i="2"/>
  <c r="CZ60" i="2"/>
  <c r="BB60" i="14"/>
  <c r="DZ66" i="2"/>
  <c r="EB66" i="2"/>
  <c r="BR66" i="14"/>
  <c r="CD73" i="2"/>
  <c r="CF73" i="2"/>
  <c r="CH73" i="2"/>
  <c r="CJ73" i="2"/>
  <c r="AT73" i="14"/>
  <c r="DJ79" i="2"/>
  <c r="DL79" i="2"/>
  <c r="DN79" i="2"/>
  <c r="DP79" i="2"/>
  <c r="BJ79" i="14"/>
  <c r="BP86" i="2"/>
  <c r="BR86" i="2"/>
  <c r="BT86" i="2"/>
  <c r="AL86" i="14"/>
  <c r="CT92" i="2"/>
  <c r="CV92" i="2"/>
  <c r="CX92" i="2"/>
  <c r="CZ92" i="2"/>
  <c r="BB92" i="14"/>
  <c r="AP44" i="14"/>
  <c r="BE63" i="14"/>
  <c r="AW76" i="14"/>
  <c r="AO89" i="14"/>
  <c r="DZ98" i="2"/>
  <c r="EB98" i="2"/>
  <c r="BR98" i="14"/>
  <c r="CD105" i="2"/>
  <c r="CF105" i="2"/>
  <c r="CH105" i="2"/>
  <c r="CJ105" i="2"/>
  <c r="AT105" i="14"/>
  <c r="DJ111" i="2"/>
  <c r="DL111" i="2"/>
  <c r="DN111" i="2"/>
  <c r="DP111" i="2"/>
  <c r="BJ111" i="14"/>
  <c r="BP118" i="2"/>
  <c r="BR118" i="2"/>
  <c r="BT118" i="2"/>
  <c r="AL118" i="14"/>
  <c r="AO25" i="14"/>
  <c r="AO13" i="14"/>
  <c r="DT33" i="2"/>
  <c r="DV33" i="2"/>
  <c r="BN33" i="14"/>
  <c r="AJ14" i="14"/>
  <c r="BD22" i="14"/>
  <c r="DH45" i="2"/>
  <c r="DJ45" i="2"/>
  <c r="BG45" i="14"/>
  <c r="AU54" i="14"/>
  <c r="AP36" i="14"/>
  <c r="CR46" i="2"/>
  <c r="CT46" i="2"/>
  <c r="BA46" i="14"/>
  <c r="BL43" i="14"/>
  <c r="BR59" i="2"/>
  <c r="BT59" i="2"/>
  <c r="AN59" i="14"/>
  <c r="CX65" i="2"/>
  <c r="CZ65" i="2"/>
  <c r="BD65" i="14"/>
  <c r="CH78" i="2"/>
  <c r="CJ78" i="2"/>
  <c r="AV78" i="14"/>
  <c r="DN84" i="2"/>
  <c r="DP84" i="2"/>
  <c r="BL84" i="14"/>
  <c r="BR91" i="2"/>
  <c r="BT91" i="2"/>
  <c r="AN91" i="14"/>
  <c r="BP27" i="14"/>
  <c r="AZ48" i="14"/>
  <c r="CD59" i="2"/>
  <c r="CF59" i="2"/>
  <c r="CH59" i="2"/>
  <c r="AT59" i="14"/>
  <c r="DJ65" i="2"/>
  <c r="DL65" i="2"/>
  <c r="DN65" i="2"/>
  <c r="BJ65" i="14"/>
  <c r="BP72" i="2"/>
  <c r="BR72" i="2"/>
  <c r="AL72" i="14"/>
  <c r="CT78" i="2"/>
  <c r="CV78" i="2"/>
  <c r="CX78" i="2"/>
  <c r="BB78" i="14"/>
  <c r="DZ84" i="2"/>
  <c r="EB84" i="2"/>
  <c r="BR84" i="14"/>
  <c r="CD91" i="2"/>
  <c r="CF91" i="2"/>
  <c r="CH91" i="2"/>
  <c r="CJ91" i="2"/>
  <c r="AT91" i="14"/>
  <c r="AV39" i="14"/>
  <c r="BT61" i="2"/>
  <c r="BV61" i="2"/>
  <c r="BX61" i="2"/>
  <c r="BZ61" i="2"/>
  <c r="AO61" i="14"/>
  <c r="DP86" i="2"/>
  <c r="DR86" i="2"/>
  <c r="DT86" i="2"/>
  <c r="DV86" i="2"/>
  <c r="BM86" i="14"/>
  <c r="DJ97" i="2"/>
  <c r="DL97" i="2"/>
  <c r="DN97" i="2"/>
  <c r="DP97" i="2"/>
  <c r="BJ97" i="14"/>
  <c r="BP104" i="2"/>
  <c r="BR104" i="2"/>
  <c r="BT104" i="2"/>
  <c r="AL104" i="14"/>
  <c r="CT110" i="2"/>
  <c r="CV110" i="2"/>
  <c r="CX110" i="2"/>
  <c r="CZ110" i="2"/>
  <c r="BB110" i="14"/>
  <c r="DZ116" i="2"/>
  <c r="EB116" i="2"/>
  <c r="BR116" i="14"/>
  <c r="BH40" i="2"/>
  <c r="AH40" i="14"/>
  <c r="BF30" i="14"/>
  <c r="BG37" i="14"/>
  <c r="CV43" i="2"/>
  <c r="BC43" i="14"/>
  <c r="BK52" i="14"/>
  <c r="AV30" i="14"/>
  <c r="BQ44" i="14"/>
  <c r="AW53" i="14"/>
  <c r="BD40" i="14"/>
  <c r="CV57" i="2"/>
  <c r="CX57" i="2"/>
  <c r="BC57" i="14"/>
  <c r="CH64" i="2"/>
  <c r="CJ64" i="2"/>
  <c r="CL64" i="2"/>
  <c r="CN64" i="2"/>
  <c r="AV64" i="14"/>
  <c r="DN70" i="2"/>
  <c r="DP70" i="2"/>
  <c r="DR70" i="2"/>
  <c r="DT70" i="2"/>
  <c r="BL70" i="14"/>
  <c r="BR77" i="2"/>
  <c r="BT77" i="2"/>
  <c r="BV77" i="2"/>
  <c r="BX77" i="2"/>
  <c r="AN77" i="14"/>
  <c r="CX83" i="2"/>
  <c r="CZ83" i="2"/>
  <c r="DB83" i="2"/>
  <c r="DD83" i="2"/>
  <c r="BD83" i="14"/>
  <c r="BB16" i="14"/>
  <c r="BL46" i="2"/>
  <c r="BN46" i="2"/>
  <c r="BP46" i="2"/>
  <c r="AJ46" i="14"/>
  <c r="BR58" i="2"/>
  <c r="BT58" i="2"/>
  <c r="AL58" i="14"/>
  <c r="CT64" i="2"/>
  <c r="CV64" i="2"/>
  <c r="CX64" i="2"/>
  <c r="CZ64" i="2"/>
  <c r="BB64" i="14"/>
  <c r="DZ70" i="2"/>
  <c r="EB70" i="2"/>
  <c r="BR70" i="14"/>
  <c r="CD77" i="2"/>
  <c r="CF77" i="2"/>
  <c r="CH77" i="2"/>
  <c r="CJ77" i="2"/>
  <c r="AT77" i="14"/>
  <c r="DJ83" i="2"/>
  <c r="DL83" i="2"/>
  <c r="DN83" i="2"/>
  <c r="DP83" i="2"/>
  <c r="BJ83" i="14"/>
  <c r="BP90" i="2"/>
  <c r="BR90" i="2"/>
  <c r="BT90" i="2"/>
  <c r="AL90" i="14"/>
  <c r="DJ23" i="2"/>
  <c r="DL23" i="2"/>
  <c r="BH23" i="14"/>
  <c r="DP58" i="2"/>
  <c r="BM58" i="14"/>
  <c r="CZ71" i="2"/>
  <c r="BE71" i="14"/>
  <c r="CJ84" i="2"/>
  <c r="AW84" i="14"/>
  <c r="CT96" i="2"/>
  <c r="CV96" i="2"/>
  <c r="CX96" i="2"/>
  <c r="CZ96" i="2"/>
  <c r="BB96" i="14"/>
  <c r="DZ102" i="2"/>
  <c r="EB102" i="2"/>
  <c r="BR102" i="14"/>
  <c r="CD109" i="2"/>
  <c r="CF109" i="2"/>
  <c r="CH109" i="2"/>
  <c r="CJ109" i="2"/>
  <c r="AT109" i="14"/>
  <c r="BP60" i="2"/>
  <c r="BR60" i="2"/>
  <c r="BT60" i="2"/>
  <c r="AL60" i="14"/>
  <c r="DJ85" i="2"/>
  <c r="DL85" i="2"/>
  <c r="DN85" i="2"/>
  <c r="DP85" i="2"/>
  <c r="BJ85" i="14"/>
  <c r="CZ75" i="2"/>
  <c r="BE75" i="14"/>
  <c r="CD111" i="2"/>
  <c r="CF111" i="2"/>
  <c r="CH111" i="2"/>
  <c r="CJ111" i="2"/>
  <c r="AT111" i="14"/>
  <c r="AX46" i="14"/>
  <c r="BI64" i="14"/>
  <c r="AP1" i="14"/>
  <c r="BA22" i="14"/>
  <c r="AL31" i="14"/>
  <c r="AW9" i="14"/>
  <c r="BJ53" i="2"/>
  <c r="AI53" i="14"/>
  <c r="BN45" i="2"/>
  <c r="BP45" i="2"/>
  <c r="BR45" i="2"/>
  <c r="AK45" i="14"/>
  <c r="AN41" i="14"/>
  <c r="DB64" i="2"/>
  <c r="DD64" i="2"/>
  <c r="BD64" i="14"/>
  <c r="CL77" i="2"/>
  <c r="CN77" i="2"/>
  <c r="AV77" i="14"/>
  <c r="BV90" i="2"/>
  <c r="BX90" i="2"/>
  <c r="AN90" i="14"/>
  <c r="AZ46" i="14"/>
  <c r="BJ64" i="14"/>
  <c r="BB77" i="14"/>
  <c r="AT90" i="14"/>
  <c r="AO59" i="14"/>
  <c r="BT84" i="2"/>
  <c r="BV84" i="2"/>
  <c r="BX84" i="2"/>
  <c r="AO84" i="14"/>
  <c r="DB98" i="2"/>
  <c r="DD98" i="2"/>
  <c r="DF98" i="2"/>
  <c r="DH98" i="2"/>
  <c r="BF98" i="14"/>
  <c r="BP107" i="2"/>
  <c r="BR107" i="2"/>
  <c r="BT107" i="2"/>
  <c r="AL107" i="14"/>
  <c r="AI5" i="14"/>
  <c r="AT11" i="14"/>
  <c r="AO5" i="14"/>
  <c r="BV39" i="2"/>
  <c r="BX39" i="2"/>
  <c r="AP39" i="14"/>
  <c r="AN28" i="14"/>
  <c r="AU28" i="14"/>
  <c r="DT17" i="2"/>
  <c r="BO17" i="14"/>
  <c r="BB5" i="14"/>
  <c r="BR1" i="14"/>
  <c r="BJ10" i="14"/>
  <c r="DN23" i="2"/>
  <c r="BK23" i="14"/>
  <c r="AI8" i="14"/>
  <c r="AM20" i="14"/>
  <c r="AN1" i="14"/>
  <c r="AW23" i="14"/>
  <c r="BP32" i="2"/>
  <c r="AL32" i="14"/>
  <c r="BL12" i="14"/>
  <c r="DL21" i="2"/>
  <c r="BI21" i="14"/>
  <c r="AT30" i="14"/>
  <c r="BL23" i="14"/>
  <c r="AX8" i="14"/>
  <c r="AK26" i="14"/>
  <c r="BJ34" i="14"/>
  <c r="BH10" i="2"/>
  <c r="AH10" i="14"/>
  <c r="AT32" i="14"/>
  <c r="DH53" i="2"/>
  <c r="DJ53" i="2"/>
  <c r="BG53" i="14"/>
  <c r="BD42" i="14"/>
  <c r="DV77" i="2"/>
  <c r="DX77" i="2"/>
  <c r="DZ77" i="2"/>
  <c r="EB77" i="2"/>
  <c r="BP77" i="14"/>
  <c r="CV47" i="2"/>
  <c r="AZ47" i="14"/>
  <c r="BH78" i="2"/>
  <c r="BJ78" i="2"/>
  <c r="BL78" i="2"/>
  <c r="AH78" i="14"/>
  <c r="BV60" i="2"/>
  <c r="BX60" i="2"/>
  <c r="AO60" i="14"/>
  <c r="AL13" i="14"/>
  <c r="AL29" i="14"/>
  <c r="BJ52" i="2"/>
  <c r="BL52" i="2"/>
  <c r="BN52" i="2"/>
  <c r="AI52" i="14"/>
  <c r="BQ39" i="14"/>
  <c r="DD50" i="2"/>
  <c r="BE50" i="14"/>
  <c r="AS39" i="14"/>
  <c r="DF60" i="2"/>
  <c r="DH60" i="2"/>
  <c r="DJ60" i="2"/>
  <c r="DL60" i="2"/>
  <c r="BH60" i="14"/>
  <c r="DF68" i="2"/>
  <c r="DH68" i="2"/>
  <c r="DJ68" i="2"/>
  <c r="DL68" i="2"/>
  <c r="BH68" i="14"/>
  <c r="DF76" i="2"/>
  <c r="DH76" i="2"/>
  <c r="DJ76" i="2"/>
  <c r="DL76" i="2"/>
  <c r="BH76" i="14"/>
  <c r="BZ86" i="2"/>
  <c r="CB86" i="2"/>
  <c r="CD86" i="2"/>
  <c r="CF86" i="2"/>
  <c r="AR86" i="14"/>
  <c r="BZ94" i="2"/>
  <c r="CB94" i="2"/>
  <c r="CD94" i="2"/>
  <c r="CF94" i="2"/>
  <c r="AR94" i="14"/>
  <c r="BL45" i="2"/>
  <c r="AJ45" i="14"/>
  <c r="DR60" i="2"/>
  <c r="DT60" i="2"/>
  <c r="DV60" i="2"/>
  <c r="DX60" i="2"/>
  <c r="BN60" i="14"/>
  <c r="DV68" i="2"/>
  <c r="DX68" i="2"/>
  <c r="BN68" i="14"/>
  <c r="DR76" i="2"/>
  <c r="DT76" i="2"/>
  <c r="DV76" i="2"/>
  <c r="DX76" i="2"/>
  <c r="BN76" i="14"/>
  <c r="CL86" i="2"/>
  <c r="CN86" i="2"/>
  <c r="CP86" i="2"/>
  <c r="CR86" i="2"/>
  <c r="AX86" i="14"/>
  <c r="CP94" i="2"/>
  <c r="CR94" i="2"/>
  <c r="AX94" i="14"/>
  <c r="DP57" i="2"/>
  <c r="DR57" i="2"/>
  <c r="DT57" i="2"/>
  <c r="BM57" i="14"/>
  <c r="AV6" i="14"/>
  <c r="BJ6" i="14"/>
  <c r="AW19" i="14"/>
  <c r="AW34" i="14"/>
  <c r="AP30" i="14"/>
  <c r="DZ26" i="2"/>
  <c r="BO26" i="14"/>
  <c r="DJ40" i="2"/>
  <c r="BG40" i="14"/>
  <c r="DD52" i="2"/>
  <c r="DF52" i="2"/>
  <c r="BG52" i="14"/>
  <c r="BA40" i="14"/>
  <c r="BN51" i="2"/>
  <c r="BP51" i="2"/>
  <c r="AK51" i="14"/>
  <c r="CH40" i="2"/>
  <c r="AV40" i="14"/>
  <c r="BL61" i="2"/>
  <c r="BN61" i="2"/>
  <c r="BP61" i="2"/>
  <c r="AJ61" i="14"/>
  <c r="BL69" i="2"/>
  <c r="BN69" i="2"/>
  <c r="BP69" i="2"/>
  <c r="AJ69" i="14"/>
  <c r="BL77" i="2"/>
  <c r="BN77" i="2"/>
  <c r="BP77" i="2"/>
  <c r="AJ77" i="14"/>
  <c r="DF86" i="2"/>
  <c r="DH86" i="2"/>
  <c r="DJ86" i="2"/>
  <c r="DL86" i="2"/>
  <c r="BH86" i="14"/>
  <c r="BL93" i="2"/>
  <c r="BN93" i="2"/>
  <c r="BP93" i="2"/>
  <c r="AJ93" i="14"/>
  <c r="AY39" i="14"/>
  <c r="AR52" i="14"/>
  <c r="CB61" i="2"/>
  <c r="AP61" i="14"/>
  <c r="DH67" i="2"/>
  <c r="BF67" i="14"/>
  <c r="BH74" i="2"/>
  <c r="BJ74" i="2"/>
  <c r="BL74" i="2"/>
  <c r="AH74" i="14"/>
  <c r="CR80" i="2"/>
  <c r="AX80" i="14"/>
  <c r="DX86" i="2"/>
  <c r="BN86" i="14"/>
  <c r="CB93" i="2"/>
  <c r="AP93" i="14"/>
  <c r="BH47" i="2"/>
  <c r="BJ47" i="2"/>
  <c r="BL47" i="2"/>
  <c r="AH47" i="14"/>
  <c r="DP77" i="2"/>
  <c r="DR77" i="2"/>
  <c r="DT77" i="2"/>
  <c r="BM77" i="14"/>
  <c r="AN2" i="14"/>
  <c r="CP15" i="2"/>
  <c r="AY15" i="14"/>
  <c r="BM19" i="14"/>
  <c r="BL16" i="14"/>
  <c r="AW35" i="14"/>
  <c r="BH27" i="2"/>
  <c r="AH27" i="14"/>
  <c r="BK31" i="14"/>
  <c r="BO34" i="14"/>
  <c r="CB41" i="2"/>
  <c r="CD41" i="2"/>
  <c r="AQ41" i="14"/>
  <c r="BJ51" i="2"/>
  <c r="BL51" i="2"/>
  <c r="AI51" i="14"/>
  <c r="BD23" i="14"/>
  <c r="BN43" i="2"/>
  <c r="BP43" i="2"/>
  <c r="AK43" i="14"/>
  <c r="BI51" i="14"/>
  <c r="BP33" i="14"/>
  <c r="AN54" i="14"/>
  <c r="BL63" i="2"/>
  <c r="BN63" i="2"/>
  <c r="BP63" i="2"/>
  <c r="AJ63" i="14"/>
  <c r="CP69" i="2"/>
  <c r="CR69" i="2"/>
  <c r="CT69" i="2"/>
  <c r="CV69" i="2"/>
  <c r="AZ69" i="14"/>
  <c r="DV75" i="2"/>
  <c r="DX75" i="2"/>
  <c r="DZ75" i="2"/>
  <c r="EB75" i="2"/>
  <c r="BP75" i="14"/>
  <c r="BZ82" i="2"/>
  <c r="CB82" i="2"/>
  <c r="CD82" i="2"/>
  <c r="CF82" i="2"/>
  <c r="AR82" i="14"/>
  <c r="DF88" i="2"/>
  <c r="DH88" i="2"/>
  <c r="DJ88" i="2"/>
  <c r="DL88" i="2"/>
  <c r="BH88" i="14"/>
  <c r="BL95" i="2"/>
  <c r="BN95" i="2"/>
  <c r="BP95" i="2"/>
  <c r="AJ95" i="14"/>
  <c r="AZ43" i="14"/>
  <c r="BZ56" i="2"/>
  <c r="CB56" i="2"/>
  <c r="CD56" i="2"/>
  <c r="AR56" i="14"/>
  <c r="BV63" i="2"/>
  <c r="BX63" i="2"/>
  <c r="BZ63" i="2"/>
  <c r="CB63" i="2"/>
  <c r="AP63" i="14"/>
  <c r="DB69" i="2"/>
  <c r="DD69" i="2"/>
  <c r="DF69" i="2"/>
  <c r="DH69" i="2"/>
  <c r="BF69" i="14"/>
  <c r="BH76" i="2"/>
  <c r="BJ76" i="2"/>
  <c r="BL76" i="2"/>
  <c r="AH76" i="14"/>
  <c r="CL82" i="2"/>
  <c r="CN82" i="2"/>
  <c r="CP82" i="2"/>
  <c r="CR82" i="2"/>
  <c r="AX82" i="14"/>
  <c r="DR88" i="2"/>
  <c r="DT88" i="2"/>
  <c r="DV88" i="2"/>
  <c r="DX88" i="2"/>
  <c r="BN88" i="14"/>
  <c r="BV95" i="2"/>
  <c r="BX95" i="2"/>
  <c r="BZ95" i="2"/>
  <c r="CB95" i="2"/>
  <c r="AP95" i="14"/>
  <c r="BH55" i="2"/>
  <c r="BJ55" i="2"/>
  <c r="BL55" i="2"/>
  <c r="AH55" i="14"/>
  <c r="DR81" i="2"/>
  <c r="DT81" i="2"/>
  <c r="DV81" i="2"/>
  <c r="BM81" i="14"/>
  <c r="AN9" i="14"/>
  <c r="BB2" i="14"/>
  <c r="BD17" i="14"/>
  <c r="BM35" i="14"/>
  <c r="AX27" i="14"/>
  <c r="BC32" i="14"/>
  <c r="BJ35" i="2"/>
  <c r="BL35" i="2"/>
  <c r="AI35" i="14"/>
  <c r="CP41" i="2"/>
  <c r="AY41" i="14"/>
  <c r="AM51" i="14"/>
  <c r="CB43" i="2"/>
  <c r="CD43" i="2"/>
  <c r="AS43" i="14"/>
  <c r="BM51" i="14"/>
  <c r="BH34" i="14"/>
  <c r="DD54" i="2"/>
  <c r="BD54" i="14"/>
  <c r="BR63" i="2"/>
  <c r="BT63" i="2"/>
  <c r="AN63" i="14"/>
  <c r="CX69" i="2"/>
  <c r="CZ69" i="2"/>
  <c r="BD69" i="14"/>
  <c r="CH82" i="2"/>
  <c r="CJ82" i="2"/>
  <c r="AV82" i="14"/>
  <c r="DN88" i="2"/>
  <c r="DP88" i="2"/>
  <c r="BL88" i="14"/>
  <c r="BR95" i="2"/>
  <c r="BT95" i="2"/>
  <c r="AN95" i="14"/>
  <c r="BH43" i="14"/>
  <c r="AZ56" i="14"/>
  <c r="BE32" i="14"/>
  <c r="BV24" i="2"/>
  <c r="AP24" i="14"/>
  <c r="AM26" i="14"/>
  <c r="BO30" i="14"/>
  <c r="AM39" i="14"/>
  <c r="BC49" i="14"/>
  <c r="AL15" i="14"/>
  <c r="DH41" i="2"/>
  <c r="DJ41" i="2"/>
  <c r="BI41" i="14"/>
  <c r="AO50" i="14"/>
  <c r="BP21" i="14"/>
  <c r="CN51" i="2"/>
  <c r="AV51" i="14"/>
  <c r="CH68" i="2"/>
  <c r="CJ68" i="2"/>
  <c r="AV68" i="14"/>
  <c r="DN74" i="2"/>
  <c r="DP74" i="2"/>
  <c r="BL74" i="14"/>
  <c r="BR81" i="2"/>
  <c r="BT81" i="2"/>
  <c r="AN81" i="14"/>
  <c r="CX87" i="2"/>
  <c r="CZ87" i="2"/>
  <c r="BD87" i="14"/>
  <c r="AR41" i="14"/>
  <c r="BL54" i="2"/>
  <c r="BN54" i="2"/>
  <c r="BP54" i="2"/>
  <c r="AJ54" i="14"/>
  <c r="BP62" i="2"/>
  <c r="BR62" i="2"/>
  <c r="BT62" i="2"/>
  <c r="AL62" i="14"/>
  <c r="CT68" i="2"/>
  <c r="CV68" i="2"/>
  <c r="CX68" i="2"/>
  <c r="CZ68" i="2"/>
  <c r="BB68" i="14"/>
  <c r="DZ74" i="2"/>
  <c r="EB74" i="2"/>
  <c r="BR74" i="14"/>
  <c r="CD81" i="2"/>
  <c r="CF81" i="2"/>
  <c r="CH81" i="2"/>
  <c r="CJ81" i="2"/>
  <c r="AT81" i="14"/>
  <c r="DJ87" i="2"/>
  <c r="DL87" i="2"/>
  <c r="DN87" i="2"/>
  <c r="DP87" i="2"/>
  <c r="BJ87" i="14"/>
  <c r="BP94" i="2"/>
  <c r="BR94" i="2"/>
  <c r="BT94" i="2"/>
  <c r="AL94" i="14"/>
  <c r="BF50" i="14"/>
  <c r="BM66" i="14"/>
  <c r="BE79" i="14"/>
  <c r="AW92" i="14"/>
  <c r="CT100" i="2"/>
  <c r="CV100" i="2"/>
  <c r="CX100" i="2"/>
  <c r="CZ100" i="2"/>
  <c r="BB100" i="14"/>
  <c r="DZ106" i="2"/>
  <c r="EB106" i="2"/>
  <c r="BR106" i="14"/>
  <c r="CD113" i="2"/>
  <c r="CF113" i="2"/>
  <c r="CH113" i="2"/>
  <c r="CJ113" i="2"/>
  <c r="AT113" i="14"/>
  <c r="DJ119" i="2"/>
  <c r="DL119" i="2"/>
  <c r="DN119" i="2"/>
  <c r="DP119" i="2"/>
  <c r="BJ119" i="14"/>
  <c r="AW29" i="14"/>
  <c r="BH21" i="2"/>
  <c r="AH21" i="14"/>
  <c r="AZ19" i="14"/>
  <c r="AY25" i="14"/>
  <c r="BL33" i="14"/>
  <c r="BS47" i="14"/>
  <c r="AY56" i="14"/>
  <c r="BP40" i="2"/>
  <c r="AK40" i="14"/>
  <c r="BE48" i="14"/>
  <c r="BR57" i="2"/>
  <c r="AK57" i="14"/>
  <c r="BX48" i="2"/>
  <c r="AN48" i="14"/>
  <c r="DN60" i="2"/>
  <c r="DP60" i="2"/>
  <c r="BL60" i="14"/>
  <c r="BR67" i="2"/>
  <c r="BT67" i="2"/>
  <c r="AN67" i="14"/>
  <c r="CX73" i="2"/>
  <c r="CZ73" i="2"/>
  <c r="DB73" i="2"/>
  <c r="DD73" i="2"/>
  <c r="BD73" i="14"/>
  <c r="CH86" i="2"/>
  <c r="CJ86" i="2"/>
  <c r="AV86" i="14"/>
  <c r="DN92" i="2"/>
  <c r="DP92" i="2"/>
  <c r="BL92" i="14"/>
  <c r="CV38" i="2"/>
  <c r="AZ38" i="14"/>
  <c r="BH51" i="14"/>
  <c r="DZ60" i="2"/>
  <c r="EB60" i="2"/>
  <c r="BR60" i="14"/>
  <c r="CD67" i="2"/>
  <c r="CF67" i="2"/>
  <c r="CH67" i="2"/>
  <c r="CJ67" i="2"/>
  <c r="AT67" i="14"/>
  <c r="DJ73" i="2"/>
  <c r="DL73" i="2"/>
  <c r="DN73" i="2"/>
  <c r="BJ73" i="14"/>
  <c r="BP80" i="2"/>
  <c r="BR80" i="2"/>
  <c r="AL80" i="14"/>
  <c r="CT86" i="2"/>
  <c r="CV86" i="2"/>
  <c r="CX86" i="2"/>
  <c r="CZ86" i="2"/>
  <c r="BB86" i="14"/>
  <c r="DZ92" i="2"/>
  <c r="EB92" i="2"/>
  <c r="BR92" i="14"/>
  <c r="BN45" i="14"/>
  <c r="CP64" i="2"/>
  <c r="AW64" i="14"/>
  <c r="BZ77" i="2"/>
  <c r="AO77" i="14"/>
  <c r="CD99" i="2"/>
  <c r="CF99" i="2"/>
  <c r="CH99" i="2"/>
  <c r="CJ99" i="2"/>
  <c r="AT99" i="14"/>
  <c r="DJ105" i="2"/>
  <c r="DL105" i="2"/>
  <c r="DN105" i="2"/>
  <c r="DP105" i="2"/>
  <c r="BJ105" i="14"/>
  <c r="BP112" i="2"/>
  <c r="BR112" i="2"/>
  <c r="BT112" i="2"/>
  <c r="AL112" i="14"/>
  <c r="BN35" i="14"/>
  <c r="BS31" i="14"/>
  <c r="BH14" i="2"/>
  <c r="AH14" i="14"/>
  <c r="AX39" i="14"/>
  <c r="AQ37" i="14"/>
  <c r="BH17" i="14"/>
  <c r="BL65" i="2"/>
  <c r="BN65" i="2"/>
  <c r="BP65" i="2"/>
  <c r="AJ65" i="14"/>
  <c r="AQ6" i="14"/>
  <c r="AO44" i="14"/>
  <c r="CP73" i="2"/>
  <c r="CR73" i="2"/>
  <c r="CT73" i="2"/>
  <c r="CV73" i="2"/>
  <c r="AZ73" i="14"/>
  <c r="DF54" i="2"/>
  <c r="DH54" i="2"/>
  <c r="DJ54" i="2"/>
  <c r="BH54" i="14"/>
  <c r="DB89" i="2"/>
  <c r="DD89" i="2"/>
  <c r="DF89" i="2"/>
  <c r="DH89" i="2"/>
  <c r="BF89" i="14"/>
  <c r="AU14" i="14"/>
  <c r="CZ29" i="2"/>
  <c r="BC29" i="14"/>
  <c r="DH44" i="2"/>
  <c r="DJ44" i="2"/>
  <c r="BI44" i="14"/>
  <c r="DX73" i="2"/>
  <c r="DZ73" i="2"/>
  <c r="EB73" i="2"/>
  <c r="BP73" i="14"/>
  <c r="EB45" i="2"/>
  <c r="BP45" i="14"/>
  <c r="CB77" i="2"/>
  <c r="AP77" i="14"/>
  <c r="DB58" i="2"/>
  <c r="DD58" i="2"/>
  <c r="BE58" i="14"/>
  <c r="BR8" i="14"/>
  <c r="BA4" i="14"/>
  <c r="CB55" i="2"/>
  <c r="CD55" i="2"/>
  <c r="AQ55" i="14"/>
  <c r="BL45" i="14"/>
  <c r="BL79" i="2"/>
  <c r="BN79" i="2"/>
  <c r="BP79" i="2"/>
  <c r="AJ79" i="14"/>
  <c r="DV49" i="2"/>
  <c r="DX49" i="2"/>
  <c r="DZ49" i="2"/>
  <c r="BP49" i="14"/>
  <c r="BV79" i="2"/>
  <c r="BX79" i="2"/>
  <c r="BZ79" i="2"/>
  <c r="CB79" i="2"/>
  <c r="AP79" i="14"/>
  <c r="DB62" i="2"/>
  <c r="DD62" i="2"/>
  <c r="BE62" i="14"/>
  <c r="BE16" i="14"/>
  <c r="AQ21" i="14"/>
  <c r="BH38" i="14"/>
  <c r="CX85" i="2"/>
  <c r="CZ85" i="2"/>
  <c r="DB85" i="2"/>
  <c r="DD85" i="2"/>
  <c r="BD85" i="14"/>
  <c r="BB19" i="14"/>
  <c r="BQ45" i="14"/>
  <c r="BR65" i="2"/>
  <c r="BT65" i="2"/>
  <c r="BV65" i="2"/>
  <c r="BX65" i="2"/>
  <c r="AN65" i="14"/>
  <c r="DN90" i="2"/>
  <c r="DP90" i="2"/>
  <c r="DR90" i="2"/>
  <c r="DT90" i="2"/>
  <c r="BL90" i="14"/>
  <c r="CD65" i="2"/>
  <c r="CF65" i="2"/>
  <c r="CH65" i="2"/>
  <c r="CJ65" i="2"/>
  <c r="AT65" i="14"/>
  <c r="DZ90" i="2"/>
  <c r="EB90" i="2"/>
  <c r="BR90" i="14"/>
  <c r="CT116" i="2"/>
  <c r="CV116" i="2"/>
  <c r="CX116" i="2"/>
  <c r="CZ116" i="2"/>
  <c r="BB116" i="14"/>
  <c r="AN36" i="14"/>
  <c r="AV28" i="14"/>
  <c r="BD56" i="14"/>
  <c r="BR83" i="2"/>
  <c r="BT83" i="2"/>
  <c r="AN83" i="14"/>
  <c r="DJ57" i="2"/>
  <c r="DL57" i="2"/>
  <c r="DN57" i="2"/>
  <c r="BJ57" i="14"/>
  <c r="CD83" i="2"/>
  <c r="CF83" i="2"/>
  <c r="CH83" i="2"/>
  <c r="CJ83" i="2"/>
  <c r="AT83" i="14"/>
  <c r="DV70" i="2"/>
  <c r="BM70" i="14"/>
  <c r="DZ108" i="2"/>
  <c r="EB108" i="2"/>
  <c r="BR108" i="14"/>
  <c r="AO26" i="14"/>
  <c r="BR34" i="14"/>
  <c r="BG27" i="14"/>
  <c r="DL40" i="2"/>
  <c r="BK40" i="14"/>
  <c r="DT54" i="2"/>
  <c r="BO54" i="14"/>
  <c r="BE40" i="14"/>
  <c r="CB51" i="2"/>
  <c r="CD51" i="2"/>
  <c r="AS51" i="14"/>
  <c r="BR61" i="2"/>
  <c r="AN61" i="14"/>
  <c r="BR69" i="2"/>
  <c r="BT69" i="2"/>
  <c r="AN69" i="14"/>
  <c r="DN78" i="2"/>
  <c r="DP78" i="2"/>
  <c r="BL78" i="14"/>
  <c r="DN86" i="2"/>
  <c r="BL86" i="14"/>
  <c r="DN94" i="2"/>
  <c r="DP94" i="2"/>
  <c r="BL94" i="14"/>
  <c r="CB49" i="2"/>
  <c r="CD49" i="2"/>
  <c r="AR49" i="14"/>
  <c r="CD61" i="2"/>
  <c r="CF61" i="2"/>
  <c r="CH61" i="2"/>
  <c r="CJ61" i="2"/>
  <c r="AT61" i="14"/>
  <c r="CD69" i="2"/>
  <c r="CF69" i="2"/>
  <c r="CH69" i="2"/>
  <c r="CJ69" i="2"/>
  <c r="AT69" i="14"/>
  <c r="DZ78" i="2"/>
  <c r="EB78" i="2"/>
  <c r="BR78" i="14"/>
  <c r="DZ86" i="2"/>
  <c r="EB86" i="2"/>
  <c r="BR86" i="14"/>
  <c r="DZ94" i="2"/>
  <c r="EB94" i="2"/>
  <c r="BR94" i="14"/>
  <c r="CT104" i="2"/>
  <c r="CV104" i="2"/>
  <c r="CX104" i="2"/>
  <c r="CZ104" i="2"/>
  <c r="BB104" i="14"/>
  <c r="CT112" i="2"/>
  <c r="CV112" i="2"/>
  <c r="CX112" i="2"/>
  <c r="CZ112" i="2"/>
  <c r="BB112" i="14"/>
  <c r="CD79" i="2"/>
  <c r="CF79" i="2"/>
  <c r="CH79" i="2"/>
  <c r="AT79" i="14"/>
  <c r="CJ88" i="2"/>
  <c r="AW88" i="14"/>
  <c r="CD119" i="2"/>
  <c r="CF119" i="2"/>
  <c r="CH119" i="2"/>
  <c r="CJ119" i="2"/>
  <c r="AT119" i="14"/>
  <c r="BA61" i="14"/>
  <c r="BS15" i="14"/>
  <c r="BM2" i="14"/>
  <c r="BG28" i="14"/>
  <c r="BM3" i="14"/>
  <c r="BI53" i="14"/>
  <c r="CL61" i="2"/>
  <c r="CN61" i="2"/>
  <c r="AV61" i="14"/>
  <c r="CX80" i="2"/>
  <c r="CZ80" i="2"/>
  <c r="DB80" i="2"/>
  <c r="DD80" i="2"/>
  <c r="BD80" i="14"/>
  <c r="BJ19" i="14"/>
  <c r="BB61" i="14"/>
  <c r="BJ80" i="14"/>
  <c r="BP26" i="14"/>
  <c r="AW78" i="14"/>
  <c r="DJ100" i="2"/>
  <c r="DL100" i="2"/>
  <c r="DN100" i="2"/>
  <c r="DP100" i="2"/>
  <c r="BJ100" i="14"/>
  <c r="CL111" i="2"/>
  <c r="CN111" i="2"/>
  <c r="CP111" i="2"/>
  <c r="CR111" i="2"/>
  <c r="AX111" i="14"/>
  <c r="BG16" i="14"/>
  <c r="AT23" i="14"/>
  <c r="BB15" i="14"/>
  <c r="CT53" i="2"/>
  <c r="AY53" i="14"/>
  <c r="CR45" i="2"/>
  <c r="CT45" i="2"/>
  <c r="BA45" i="14"/>
  <c r="DZ64" i="2"/>
  <c r="EB64" i="2"/>
  <c r="BP64" i="14"/>
  <c r="DJ77" i="2"/>
  <c r="DL77" i="2"/>
  <c r="BH77" i="14"/>
  <c r="CT90" i="2"/>
  <c r="CV90" i="2"/>
  <c r="AZ90" i="14"/>
  <c r="BN47" i="2"/>
  <c r="BP47" i="2"/>
  <c r="AJ47" i="14"/>
  <c r="BH65" i="2"/>
  <c r="BJ65" i="2"/>
  <c r="AH65" i="14"/>
  <c r="BN77" i="14"/>
  <c r="DB90" i="2"/>
  <c r="DD90" i="2"/>
  <c r="DF90" i="2"/>
  <c r="DH90" i="2"/>
  <c r="BF90" i="14"/>
  <c r="DP59" i="2"/>
  <c r="DR59" i="2"/>
  <c r="DT59" i="2"/>
  <c r="DV59" i="2"/>
  <c r="BM59" i="14"/>
  <c r="BG3" i="14"/>
  <c r="AL9" i="14"/>
  <c r="AO1" i="14"/>
  <c r="BL37" i="14"/>
  <c r="DZ43" i="2"/>
  <c r="BO43" i="14"/>
  <c r="AN31" i="14"/>
  <c r="CV53" i="2"/>
  <c r="BA53" i="14"/>
  <c r="DZ80" i="2"/>
  <c r="EB80" i="2"/>
  <c r="BR80" i="14"/>
  <c r="CT106" i="2"/>
  <c r="CV106" i="2"/>
  <c r="CX106" i="2"/>
  <c r="CZ106" i="2"/>
  <c r="BB106" i="14"/>
  <c r="BF41" i="14"/>
  <c r="AS62" i="14"/>
  <c r="BL5" i="14"/>
  <c r="BI10" i="14"/>
  <c r="BJ24" i="14"/>
  <c r="BG31" i="14"/>
  <c r="DT49" i="2"/>
  <c r="BO49" i="14"/>
  <c r="BQ41" i="14"/>
  <c r="AR24" i="14"/>
  <c r="BV62" i="2"/>
  <c r="BX62" i="2"/>
  <c r="AN62" i="14"/>
  <c r="DR87" i="2"/>
  <c r="DT87" i="2"/>
  <c r="BL87" i="14"/>
  <c r="BH41" i="14"/>
  <c r="AT62" i="14"/>
  <c r="AL75" i="14"/>
  <c r="BR87" i="14"/>
  <c r="AX51" i="14"/>
  <c r="BH97" i="2"/>
  <c r="BJ97" i="2"/>
  <c r="BL97" i="2"/>
  <c r="AH97" i="14"/>
  <c r="CT105" i="2"/>
  <c r="CV105" i="2"/>
  <c r="CX105" i="2"/>
  <c r="CZ105" i="2"/>
  <c r="BB105" i="14"/>
  <c r="BH114" i="2"/>
  <c r="BJ114" i="2"/>
  <c r="BL114" i="2"/>
  <c r="AH114" i="14"/>
  <c r="BK18" i="14"/>
  <c r="BM33" i="14"/>
  <c r="BC28" i="14"/>
  <c r="BX40" i="2"/>
  <c r="AQ40" i="14"/>
  <c r="AV20" i="14"/>
  <c r="BQ50" i="14"/>
  <c r="BD52" i="14"/>
  <c r="BP68" i="14"/>
  <c r="DF81" i="2"/>
  <c r="DH81" i="2"/>
  <c r="BH81" i="14"/>
  <c r="AZ94" i="14"/>
  <c r="BN55" i="2"/>
  <c r="BP55" i="2"/>
  <c r="AJ55" i="14"/>
  <c r="BH69" i="2"/>
  <c r="BJ69" i="2"/>
  <c r="AH69" i="14"/>
  <c r="DX81" i="2"/>
  <c r="BN81" i="14"/>
  <c r="DB94" i="2"/>
  <c r="DD94" i="2"/>
  <c r="BF94" i="14"/>
  <c r="DP67" i="2"/>
  <c r="DR67" i="2"/>
  <c r="DT67" i="2"/>
  <c r="BM67" i="14"/>
  <c r="AN5" i="14"/>
  <c r="AK9" i="14"/>
  <c r="AT24" i="14"/>
  <c r="AI31" i="14"/>
  <c r="BG49" i="14"/>
  <c r="BM41" i="14"/>
  <c r="AZ23" i="14"/>
  <c r="BN62" i="2"/>
  <c r="AJ62" i="14"/>
  <c r="BP74" i="14"/>
  <c r="BH87" i="14"/>
  <c r="AZ41" i="14"/>
  <c r="AP62" i="14"/>
  <c r="BH75" i="2"/>
  <c r="BJ75" i="2"/>
  <c r="AH75" i="14"/>
  <c r="BN87" i="14"/>
  <c r="BH51" i="2"/>
  <c r="AH51" i="14"/>
  <c r="DR79" i="2"/>
  <c r="DT79" i="2"/>
  <c r="BM79" i="14"/>
  <c r="AI30" i="14"/>
  <c r="DN61" i="2"/>
  <c r="BL61" i="14"/>
  <c r="BR61" i="14"/>
  <c r="BT79" i="2"/>
  <c r="AO79" i="14"/>
  <c r="DB100" i="2"/>
  <c r="DD100" i="2"/>
  <c r="DF100" i="2"/>
  <c r="DH100" i="2"/>
  <c r="BF100" i="14"/>
  <c r="BH112" i="2"/>
  <c r="BJ112" i="2"/>
  <c r="BL112" i="2"/>
  <c r="AH112" i="14"/>
  <c r="BV121" i="2"/>
  <c r="BX121" i="2"/>
  <c r="BZ121" i="2"/>
  <c r="CB121" i="2"/>
  <c r="AP121" i="14"/>
  <c r="DJ61" i="2"/>
  <c r="DL61" i="2"/>
  <c r="BI61" i="14"/>
  <c r="CD63" i="2"/>
  <c r="CF63" i="2"/>
  <c r="CH63" i="2"/>
  <c r="AT63" i="14"/>
  <c r="DZ88" i="2"/>
  <c r="EB88" i="2"/>
  <c r="BR88" i="14"/>
  <c r="CT114" i="2"/>
  <c r="CV114" i="2"/>
  <c r="CX114" i="2"/>
  <c r="CZ114" i="2"/>
  <c r="BB114" i="14"/>
  <c r="BF49" i="14"/>
  <c r="CB66" i="2"/>
  <c r="CD66" i="2"/>
  <c r="CF66" i="2"/>
  <c r="CH66" i="2"/>
  <c r="AS66" i="14"/>
  <c r="BF9" i="14"/>
  <c r="BM26" i="14"/>
  <c r="BI3" i="14"/>
  <c r="AM55" i="14"/>
  <c r="AS47" i="14"/>
  <c r="AV45" i="14"/>
  <c r="BR66" i="2"/>
  <c r="BT66" i="2"/>
  <c r="BV66" i="2"/>
  <c r="BX66" i="2"/>
  <c r="AN66" i="14"/>
  <c r="DN91" i="2"/>
  <c r="DP91" i="2"/>
  <c r="DR91" i="2"/>
  <c r="DT91" i="2"/>
  <c r="BL91" i="14"/>
  <c r="BH49" i="14"/>
  <c r="CJ66" i="2"/>
  <c r="AT66" i="14"/>
  <c r="BR79" i="2"/>
  <c r="AL79" i="14"/>
  <c r="DZ91" i="2"/>
  <c r="EB91" i="2"/>
  <c r="BR91" i="14"/>
  <c r="AW62" i="14"/>
  <c r="AW86" i="14"/>
  <c r="DB99" i="2"/>
  <c r="DD99" i="2"/>
  <c r="DF99" i="2"/>
  <c r="DH99" i="2"/>
  <c r="BF99" i="14"/>
  <c r="BV108" i="2"/>
  <c r="BX108" i="2"/>
  <c r="BZ108" i="2"/>
  <c r="CB108" i="2"/>
  <c r="AP108" i="14"/>
  <c r="BG10" i="14"/>
  <c r="BM16" i="14"/>
  <c r="BH18" i="2"/>
  <c r="BJ18" i="2"/>
  <c r="BL18" i="2"/>
  <c r="AH18" i="14"/>
  <c r="AY21" i="14"/>
  <c r="AI47" i="14"/>
  <c r="BP38" i="14"/>
  <c r="BX56" i="2"/>
  <c r="AO56" i="14"/>
  <c r="BL60" i="2"/>
  <c r="BN60" i="2"/>
  <c r="AJ60" i="14"/>
  <c r="DV72" i="2"/>
  <c r="DX72" i="2"/>
  <c r="DZ72" i="2"/>
  <c r="EB72" i="2"/>
  <c r="BP72" i="14"/>
  <c r="DF85" i="2"/>
  <c r="DH85" i="2"/>
  <c r="BH85" i="14"/>
  <c r="AJ35" i="14"/>
  <c r="AP60" i="14"/>
  <c r="BH73" i="2"/>
  <c r="BJ73" i="2"/>
  <c r="AH73" i="14"/>
  <c r="DR85" i="2"/>
  <c r="DT85" i="2"/>
  <c r="BN85" i="14"/>
  <c r="BH43" i="2"/>
  <c r="BJ43" i="2"/>
  <c r="BL43" i="2"/>
  <c r="AH43" i="14"/>
  <c r="DP75" i="2"/>
  <c r="DR75" i="2"/>
  <c r="DT75" i="2"/>
  <c r="BM75" i="14"/>
  <c r="BN8" i="14"/>
  <c r="AW26" i="14"/>
  <c r="BH35" i="2"/>
  <c r="AH35" i="14"/>
  <c r="AN26" i="14"/>
  <c r="AI55" i="14"/>
  <c r="AK47" i="14"/>
  <c r="AN45" i="14"/>
  <c r="BN66" i="2"/>
  <c r="BP66" i="2"/>
  <c r="AJ66" i="14"/>
  <c r="BP78" i="14"/>
  <c r="DJ91" i="2"/>
  <c r="DL91" i="2"/>
  <c r="BH91" i="14"/>
  <c r="AZ49" i="14"/>
  <c r="BZ66" i="2"/>
  <c r="AP66" i="14"/>
  <c r="BH79" i="2"/>
  <c r="BJ79" i="2"/>
  <c r="AH79" i="14"/>
  <c r="DV91" i="2"/>
  <c r="DX91" i="2"/>
  <c r="BN91" i="14"/>
  <c r="AO62" i="14"/>
  <c r="AP3" i="14"/>
  <c r="BC53" i="14"/>
  <c r="DN77" i="2"/>
  <c r="BL77" i="14"/>
  <c r="BR77" i="14"/>
  <c r="DP89" i="2"/>
  <c r="DR89" i="2"/>
  <c r="DT89" i="2"/>
  <c r="DV89" i="2"/>
  <c r="BM89" i="14"/>
  <c r="BV104" i="2"/>
  <c r="BX104" i="2"/>
  <c r="BZ104" i="2"/>
  <c r="CB104" i="2"/>
  <c r="AP104" i="14"/>
  <c r="CL115" i="2"/>
  <c r="CN115" i="2"/>
  <c r="CP115" i="2"/>
  <c r="CR115" i="2"/>
  <c r="AX115" i="14"/>
  <c r="CR42" i="2"/>
  <c r="AX42" i="14"/>
  <c r="BQ66" i="14"/>
  <c r="BP84" i="2"/>
  <c r="BR84" i="2"/>
  <c r="AL84" i="14"/>
  <c r="CJ72" i="2"/>
  <c r="AW72" i="14"/>
  <c r="DJ109" i="2"/>
  <c r="DL109" i="2"/>
  <c r="DN109" i="2"/>
  <c r="DP109" i="2"/>
  <c r="BJ109" i="14"/>
  <c r="BN44" i="14"/>
  <c r="DX63" i="2"/>
  <c r="DZ63" i="2"/>
  <c r="EB63" i="2"/>
  <c r="BQ63" i="14"/>
  <c r="AV11" i="14"/>
  <c r="AW20" i="14"/>
  <c r="BH29" i="2"/>
  <c r="AH29" i="14"/>
  <c r="BB36" i="14"/>
  <c r="EB51" i="2"/>
  <c r="BS51" i="14"/>
  <c r="BP44" i="2"/>
  <c r="AK44" i="14"/>
  <c r="BG38" i="14"/>
  <c r="DR63" i="2"/>
  <c r="DT63" i="2"/>
  <c r="BL63" i="14"/>
  <c r="DB76" i="2"/>
  <c r="DD76" i="2"/>
  <c r="BD76" i="14"/>
  <c r="CL89" i="2"/>
  <c r="CN89" i="2"/>
  <c r="AV89" i="14"/>
  <c r="BP44" i="14"/>
  <c r="BC26" i="14"/>
  <c r="BP5" i="14"/>
  <c r="AI19" i="14"/>
  <c r="AT8" i="14"/>
  <c r="AW15" i="14"/>
  <c r="BR17" i="14"/>
  <c r="BZ65" i="2"/>
  <c r="CB65" i="2"/>
  <c r="AP65" i="14"/>
  <c r="BG36" i="14"/>
  <c r="AN52" i="14"/>
  <c r="CP89" i="2"/>
  <c r="CR89" i="2"/>
  <c r="CT89" i="2"/>
  <c r="CV89" i="2"/>
  <c r="AZ89" i="14"/>
  <c r="DF73" i="2"/>
  <c r="DH73" i="2"/>
  <c r="BF73" i="14"/>
  <c r="CL67" i="2"/>
  <c r="CN67" i="2"/>
  <c r="AW67" i="14"/>
  <c r="BE21" i="14"/>
  <c r="CH48" i="2"/>
  <c r="AU48" i="14"/>
  <c r="AN53" i="14"/>
  <c r="DX89" i="2"/>
  <c r="DZ89" i="2"/>
  <c r="EB89" i="2"/>
  <c r="BP89" i="14"/>
  <c r="CR64" i="2"/>
  <c r="AX64" i="14"/>
  <c r="BH90" i="2"/>
  <c r="BJ90" i="2"/>
  <c r="BL90" i="2"/>
  <c r="AH90" i="14"/>
  <c r="AY3" i="14"/>
  <c r="BQ26" i="14"/>
  <c r="AV27" i="14"/>
  <c r="AW47" i="14"/>
  <c r="AR66" i="14"/>
  <c r="BP91" i="14"/>
  <c r="CL66" i="2"/>
  <c r="CN66" i="2"/>
  <c r="CP66" i="2"/>
  <c r="CR66" i="2"/>
  <c r="AX66" i="14"/>
  <c r="BH92" i="2"/>
  <c r="BJ92" i="2"/>
  <c r="BL92" i="2"/>
  <c r="AH92" i="14"/>
  <c r="BC10" i="14"/>
  <c r="BN17" i="14"/>
  <c r="BO46" i="14"/>
  <c r="BN56" i="2"/>
  <c r="BP56" i="2"/>
  <c r="AK56" i="14"/>
  <c r="DN72" i="2"/>
  <c r="DP72" i="2"/>
  <c r="DR72" i="2"/>
  <c r="DT72" i="2"/>
  <c r="BL72" i="14"/>
  <c r="AR34" i="14"/>
  <c r="BJ32" i="14"/>
  <c r="BO53" i="14"/>
  <c r="BL42" i="14"/>
  <c r="DH47" i="2"/>
  <c r="DJ47" i="2"/>
  <c r="BH47" i="14"/>
  <c r="BP78" i="2"/>
  <c r="BR78" i="2"/>
  <c r="BT78" i="2"/>
  <c r="AL78" i="14"/>
  <c r="AW60" i="14"/>
  <c r="DJ103" i="2"/>
  <c r="DL103" i="2"/>
  <c r="DN103" i="2"/>
  <c r="DP103" i="2"/>
  <c r="BJ103" i="14"/>
  <c r="DX42" i="2"/>
  <c r="DZ42" i="2"/>
  <c r="BO42" i="14"/>
  <c r="DX52" i="2"/>
  <c r="DZ52" i="2"/>
  <c r="BQ52" i="14"/>
  <c r="CH70" i="2"/>
  <c r="CJ70" i="2"/>
  <c r="AV70" i="14"/>
  <c r="BE6" i="14"/>
  <c r="CT70" i="2"/>
  <c r="CV70" i="2"/>
  <c r="CX70" i="2"/>
  <c r="BB70" i="14"/>
  <c r="BB14" i="14"/>
  <c r="BP96" i="2"/>
  <c r="BR96" i="2"/>
  <c r="BT96" i="2"/>
  <c r="AL96" i="14"/>
  <c r="CT118" i="2"/>
  <c r="CV118" i="2"/>
  <c r="CX118" i="2"/>
  <c r="CZ118" i="2"/>
  <c r="BB118" i="14"/>
  <c r="BF15" i="14"/>
  <c r="AU30" i="14"/>
  <c r="AV25" i="14"/>
  <c r="AY48" i="14"/>
  <c r="BM1" i="14"/>
  <c r="AV53" i="14"/>
  <c r="CX91" i="2"/>
  <c r="CZ91" i="2"/>
  <c r="BD91" i="14"/>
  <c r="DH39" i="2"/>
  <c r="DJ39" i="2"/>
  <c r="BH39" i="14"/>
  <c r="DH55" i="2"/>
  <c r="DJ55" i="2"/>
  <c r="BH55" i="14"/>
  <c r="AL66" i="14"/>
  <c r="BP74" i="2"/>
  <c r="BR74" i="2"/>
  <c r="BT74" i="2"/>
  <c r="AL74" i="14"/>
  <c r="BP82" i="2"/>
  <c r="BR82" i="2"/>
  <c r="BT82" i="2"/>
  <c r="AL82" i="14"/>
  <c r="BJ91" i="14"/>
  <c r="AX47" i="14"/>
  <c r="AW68" i="14"/>
  <c r="BE87" i="14"/>
  <c r="DJ99" i="2"/>
  <c r="DL99" i="2"/>
  <c r="DN99" i="2"/>
  <c r="DP99" i="2"/>
  <c r="BJ99" i="14"/>
  <c r="DJ107" i="2"/>
  <c r="DL107" i="2"/>
  <c r="DN107" i="2"/>
  <c r="DP107" i="2"/>
  <c r="BJ107" i="14"/>
  <c r="CT66" i="2"/>
  <c r="CV66" i="2"/>
  <c r="CX66" i="2"/>
  <c r="BB66" i="14"/>
  <c r="BF42" i="14"/>
  <c r="DZ104" i="2"/>
  <c r="EB104" i="2"/>
  <c r="BR104" i="14"/>
  <c r="BN52" i="14"/>
  <c r="AM4" i="14"/>
  <c r="AS2" i="14"/>
  <c r="BS22" i="14"/>
  <c r="EB43" i="2"/>
  <c r="BS43" i="14"/>
  <c r="DX40" i="2"/>
  <c r="DZ40" i="2"/>
  <c r="BQ40" i="14"/>
  <c r="BL49" i="14"/>
  <c r="BP52" i="14"/>
  <c r="AL71" i="14"/>
  <c r="AL87" i="14"/>
  <c r="BE65" i="14"/>
  <c r="BM92" i="14"/>
  <c r="BH105" i="2"/>
  <c r="BJ105" i="2"/>
  <c r="BL105" i="2"/>
  <c r="AH105" i="14"/>
  <c r="BL3" i="14"/>
  <c r="AO23" i="14"/>
  <c r="AM24" i="14"/>
  <c r="AY44" i="14"/>
  <c r="AN33" i="14"/>
  <c r="AK54" i="14"/>
  <c r="BV58" i="2"/>
  <c r="BX58" i="2"/>
  <c r="AN58" i="14"/>
  <c r="CD71" i="2"/>
  <c r="CF71" i="2"/>
  <c r="AR71" i="14"/>
  <c r="BN84" i="2"/>
  <c r="AJ84" i="14"/>
  <c r="AR22" i="14"/>
  <c r="BF58" i="14"/>
  <c r="CL71" i="2"/>
  <c r="CN71" i="2"/>
  <c r="AX71" i="14"/>
  <c r="AP84" i="14"/>
  <c r="BH31" i="14"/>
  <c r="CZ72" i="2"/>
  <c r="DB72" i="2"/>
  <c r="DD72" i="2"/>
  <c r="DF72" i="2"/>
  <c r="BE72" i="14"/>
  <c r="AV13" i="14"/>
  <c r="AK22" i="14"/>
  <c r="BJ30" i="14"/>
  <c r="BE4" i="14"/>
  <c r="BO52" i="14"/>
  <c r="BP68" i="2"/>
  <c r="BR68" i="2"/>
  <c r="AL68" i="14"/>
  <c r="DJ93" i="2"/>
  <c r="DL93" i="2"/>
  <c r="DN93" i="2"/>
  <c r="DP93" i="2"/>
  <c r="BJ93" i="14"/>
  <c r="BE91" i="14"/>
  <c r="CD117" i="2"/>
  <c r="CF117" i="2"/>
  <c r="CH117" i="2"/>
  <c r="CJ117" i="2"/>
  <c r="AT117" i="14"/>
  <c r="CR54" i="2"/>
  <c r="AX54" i="14"/>
  <c r="BI68" i="14"/>
  <c r="AI18" i="14"/>
  <c r="AO33" i="14"/>
  <c r="AM27" i="14"/>
  <c r="BG39" i="14"/>
  <c r="BB17" i="14"/>
  <c r="BA50" i="14"/>
  <c r="BL51" i="14"/>
  <c r="DB68" i="2"/>
  <c r="DD68" i="2"/>
  <c r="BD68" i="14"/>
  <c r="CL81" i="2"/>
  <c r="CN81" i="2"/>
  <c r="AV81" i="14"/>
  <c r="BV94" i="2"/>
  <c r="BX94" i="2"/>
  <c r="AN94" i="14"/>
  <c r="CT54" i="2"/>
  <c r="AZ54" i="14"/>
  <c r="BJ68" i="14"/>
  <c r="CT81" i="2"/>
  <c r="CV81" i="2"/>
  <c r="BB81" i="14"/>
  <c r="AT94" i="14"/>
  <c r="AO67" i="14"/>
  <c r="CZ89" i="2"/>
  <c r="BE89" i="14"/>
  <c r="BV101" i="2"/>
  <c r="BX101" i="2"/>
  <c r="BZ101" i="2"/>
  <c r="CB101" i="2"/>
  <c r="AP101" i="14"/>
  <c r="DR109" i="2"/>
  <c r="DT109" i="2"/>
  <c r="DV109" i="2"/>
  <c r="DX109" i="2"/>
  <c r="BN109" i="14"/>
  <c r="BD6" i="14"/>
  <c r="BA13" i="14"/>
  <c r="AX25" i="14"/>
  <c r="BG32" i="14"/>
  <c r="CD50" i="2"/>
  <c r="AQ50" i="14"/>
  <c r="CF42" i="2"/>
  <c r="AS42" i="14"/>
  <c r="AZ27" i="14"/>
  <c r="AZ62" i="14"/>
  <c r="AR75" i="14"/>
  <c r="BN88" i="2"/>
  <c r="AJ88" i="14"/>
  <c r="AR42" i="14"/>
  <c r="BF62" i="14"/>
  <c r="CL75" i="2"/>
  <c r="CN75" i="2"/>
  <c r="AX75" i="14"/>
  <c r="BV88" i="2"/>
  <c r="BX88" i="2"/>
  <c r="AP88" i="14"/>
  <c r="BF52" i="14"/>
  <c r="BE80" i="14"/>
  <c r="BG17" i="14"/>
  <c r="BM32" i="14"/>
  <c r="AU26" i="14"/>
  <c r="BC39" i="14"/>
  <c r="BJ16" i="14"/>
  <c r="CF50" i="2"/>
  <c r="AS50" i="14"/>
  <c r="BD51" i="14"/>
  <c r="AZ68" i="14"/>
  <c r="AR81" i="14"/>
  <c r="BN94" i="2"/>
  <c r="AJ94" i="14"/>
  <c r="AR54" i="14"/>
  <c r="BF68" i="14"/>
  <c r="CP81" i="2"/>
  <c r="CR81" i="2"/>
  <c r="AX81" i="14"/>
  <c r="AP94" i="14"/>
  <c r="AS6" i="14"/>
  <c r="AW41" i="14"/>
  <c r="CH87" i="2"/>
  <c r="CJ87" i="2"/>
  <c r="CL87" i="2"/>
  <c r="CN87" i="2"/>
  <c r="AV87" i="14"/>
  <c r="BB87" i="14"/>
  <c r="AO94" i="14"/>
  <c r="CD106" i="2"/>
  <c r="CF106" i="2"/>
  <c r="CH106" i="2"/>
  <c r="CJ106" i="2"/>
  <c r="AT106" i="14"/>
  <c r="BH117" i="2"/>
  <c r="BJ117" i="2"/>
  <c r="BL117" i="2"/>
  <c r="AH117" i="14"/>
  <c r="BN48" i="14"/>
  <c r="BN70" i="2"/>
  <c r="AK70" i="14"/>
  <c r="BP76" i="2"/>
  <c r="BR76" i="2"/>
  <c r="AL76" i="14"/>
  <c r="AX55" i="14"/>
  <c r="DJ101" i="2"/>
  <c r="DL101" i="2"/>
  <c r="DN101" i="2"/>
  <c r="DP101" i="2"/>
  <c r="BJ101" i="14"/>
  <c r="DZ120" i="2"/>
  <c r="EB120" i="2"/>
  <c r="BR120" i="14"/>
  <c r="DX59" i="2"/>
  <c r="DZ59" i="2"/>
  <c r="EB59" i="2"/>
  <c r="BQ59" i="14"/>
  <c r="BO9" i="14"/>
  <c r="BP16" i="2"/>
  <c r="AK16" i="14"/>
  <c r="BF16" i="14"/>
  <c r="AQ20" i="14"/>
  <c r="DD46" i="2"/>
  <c r="BG46" i="14"/>
  <c r="AM38" i="14"/>
  <c r="BM55" i="14"/>
  <c r="DN59" i="2"/>
  <c r="BL59" i="14"/>
  <c r="CX72" i="2"/>
  <c r="BD72" i="14"/>
  <c r="CH85" i="2"/>
  <c r="CJ85" i="2"/>
  <c r="CL85" i="2"/>
  <c r="CN85" i="2"/>
  <c r="AV85" i="14"/>
  <c r="BH32" i="14"/>
  <c r="BR59" i="14"/>
  <c r="DJ72" i="2"/>
  <c r="DL72" i="2"/>
  <c r="BJ72" i="14"/>
  <c r="CT85" i="2"/>
  <c r="CV85" i="2"/>
  <c r="BB85" i="14"/>
  <c r="BN41" i="14"/>
  <c r="AO75" i="14"/>
  <c r="DZ103" i="2"/>
  <c r="EB103" i="2"/>
  <c r="BR103" i="14"/>
  <c r="CL112" i="2"/>
  <c r="CN112" i="2"/>
  <c r="CP112" i="2"/>
  <c r="CR112" i="2"/>
  <c r="AX112" i="14"/>
  <c r="BH11" i="2"/>
  <c r="AH11" i="14"/>
  <c r="AW27" i="14"/>
  <c r="AS9" i="14"/>
  <c r="BC55" i="14"/>
  <c r="BI47" i="14"/>
  <c r="AN46" i="14"/>
  <c r="AZ66" i="14"/>
  <c r="AR79" i="14"/>
  <c r="BN92" i="2"/>
  <c r="BP92" i="2"/>
  <c r="AJ92" i="14"/>
  <c r="AR50" i="14"/>
  <c r="BF66" i="14"/>
  <c r="AX79" i="14"/>
  <c r="BV92" i="2"/>
  <c r="BX92" i="2"/>
  <c r="AP92" i="14"/>
  <c r="AU9" i="14"/>
  <c r="BI15" i="14"/>
  <c r="BN15" i="14"/>
  <c r="BP18" i="14"/>
  <c r="AY46" i="14"/>
  <c r="BI55" i="14"/>
  <c r="DJ59" i="2"/>
  <c r="DL59" i="2"/>
  <c r="BH59" i="14"/>
  <c r="CT72" i="2"/>
  <c r="CV72" i="2"/>
  <c r="AZ72" i="14"/>
  <c r="CD85" i="2"/>
  <c r="CF85" i="2"/>
  <c r="AR85" i="14"/>
  <c r="BP31" i="14"/>
  <c r="BN59" i="14"/>
  <c r="DH72" i="2"/>
  <c r="BF72" i="14"/>
  <c r="CP85" i="2"/>
  <c r="CR85" i="2"/>
  <c r="AX85" i="14"/>
  <c r="AX41" i="14"/>
  <c r="AP32" i="14"/>
  <c r="AN42" i="14"/>
  <c r="AR47" i="14"/>
  <c r="CL98" i="2"/>
  <c r="CN98" i="2"/>
  <c r="CP98" i="2"/>
  <c r="CR98" i="2"/>
  <c r="AX98" i="14"/>
  <c r="DZ109" i="2"/>
  <c r="EB109" i="2"/>
  <c r="BR109" i="14"/>
  <c r="DB119" i="2"/>
  <c r="DD119" i="2"/>
  <c r="DF119" i="2"/>
  <c r="DH119" i="2"/>
  <c r="BF119" i="14"/>
  <c r="BA58" i="14"/>
  <c r="CH71" i="2"/>
  <c r="CJ71" i="2"/>
  <c r="AT71" i="14"/>
  <c r="AJ30" i="14"/>
  <c r="DZ96" i="2"/>
  <c r="EB96" i="2"/>
  <c r="BR96" i="14"/>
  <c r="DZ118" i="2"/>
  <c r="EB118" i="2"/>
  <c r="BR118" i="14"/>
  <c r="CT57" i="2"/>
  <c r="AY57" i="14"/>
  <c r="AU1" i="14"/>
  <c r="BJ5" i="14"/>
  <c r="AW37" i="14"/>
  <c r="BB35" i="14"/>
  <c r="CT42" i="2"/>
  <c r="AY42" i="14"/>
  <c r="AN27" i="14"/>
  <c r="BE52" i="14"/>
  <c r="AN56" i="14"/>
  <c r="BV70" i="2"/>
  <c r="BX70" i="2"/>
  <c r="AN70" i="14"/>
  <c r="DR95" i="2"/>
  <c r="DT95" i="2"/>
  <c r="BL95" i="14"/>
  <c r="AZ57" i="14"/>
  <c r="AT70" i="14"/>
  <c r="AL83" i="14"/>
  <c r="BE2" i="14"/>
  <c r="AW70" i="14"/>
  <c r="BM91" i="14"/>
  <c r="CD102" i="2"/>
  <c r="CF102" i="2"/>
  <c r="CH102" i="2"/>
  <c r="CJ102" i="2"/>
  <c r="AT102" i="14"/>
  <c r="DR110" i="2"/>
  <c r="DT110" i="2"/>
  <c r="DV110" i="2"/>
  <c r="DX110" i="2"/>
  <c r="BN110" i="14"/>
  <c r="AR12" i="14"/>
  <c r="BJ29" i="14"/>
  <c r="AN37" i="14"/>
  <c r="AU52" i="14"/>
  <c r="BA44" i="14"/>
  <c r="BL39" i="14"/>
  <c r="BL64" i="2"/>
  <c r="BN64" i="2"/>
  <c r="BP64" i="2"/>
  <c r="AJ64" i="14"/>
  <c r="DZ76" i="2"/>
  <c r="EB76" i="2"/>
  <c r="BP76" i="14"/>
  <c r="DJ89" i="2"/>
  <c r="DL89" i="2"/>
  <c r="BH89" i="14"/>
  <c r="AZ45" i="14"/>
  <c r="CB64" i="2"/>
  <c r="AP64" i="14"/>
  <c r="BH77" i="2"/>
  <c r="BJ77" i="2"/>
  <c r="AH77" i="14"/>
  <c r="BN89" i="14"/>
  <c r="AO58" i="14"/>
  <c r="CL83" i="2"/>
  <c r="CN83" i="2"/>
  <c r="AW83" i="14"/>
  <c r="BR4" i="14"/>
  <c r="BL26" i="14"/>
  <c r="AZ64" i="14"/>
  <c r="BN90" i="2"/>
  <c r="AJ90" i="14"/>
  <c r="BF64" i="14"/>
  <c r="AP90" i="14"/>
  <c r="BG5" i="14"/>
  <c r="AV71" i="14"/>
  <c r="BV114" i="2"/>
  <c r="BX114" i="2"/>
  <c r="BZ114" i="2"/>
  <c r="CB114" i="2"/>
  <c r="AP114" i="14"/>
  <c r="BQ64" i="14"/>
  <c r="BN82" i="2"/>
  <c r="AK82" i="14"/>
  <c r="BQ94" i="14"/>
  <c r="DR101" i="2"/>
  <c r="DT101" i="2"/>
  <c r="BL101" i="14"/>
  <c r="BR108" i="2"/>
  <c r="BT108" i="2"/>
  <c r="AN108" i="14"/>
  <c r="DB114" i="2"/>
  <c r="DD114" i="2"/>
  <c r="BD114" i="14"/>
  <c r="AJ24" i="14"/>
  <c r="DJ71" i="2"/>
  <c r="BG71" i="14"/>
  <c r="DB96" i="2"/>
  <c r="BC96" i="14"/>
  <c r="CL109" i="2"/>
  <c r="AU109" i="14"/>
  <c r="CX121" i="2"/>
  <c r="CZ121" i="2"/>
  <c r="DB121" i="2"/>
  <c r="DD121" i="2"/>
  <c r="BD121" i="14"/>
  <c r="CH134" i="2"/>
  <c r="CJ134" i="2"/>
  <c r="CL134" i="2"/>
  <c r="CN134" i="2"/>
  <c r="AV134" i="14"/>
  <c r="DN140" i="2"/>
  <c r="DP140" i="2"/>
  <c r="DR140" i="2"/>
  <c r="DT140" i="2"/>
  <c r="BL140" i="14"/>
  <c r="BR147" i="2"/>
  <c r="BT147" i="2"/>
  <c r="BV147" i="2"/>
  <c r="BX147" i="2"/>
  <c r="AN147" i="14"/>
  <c r="CX153" i="2"/>
  <c r="CZ153" i="2"/>
  <c r="DB153" i="2"/>
  <c r="DD153" i="2"/>
  <c r="BD153" i="14"/>
  <c r="CH166" i="2"/>
  <c r="CJ166" i="2"/>
  <c r="CL166" i="2"/>
  <c r="CN166" i="2"/>
  <c r="AV166" i="14"/>
  <c r="DN172" i="2"/>
  <c r="DP172" i="2"/>
  <c r="DR172" i="2"/>
  <c r="DT172" i="2"/>
  <c r="BL172" i="14"/>
  <c r="BR179" i="2"/>
  <c r="BT179" i="2"/>
  <c r="BV179" i="2"/>
  <c r="BX179" i="2"/>
  <c r="AN179" i="14"/>
  <c r="CX185" i="2"/>
  <c r="CZ185" i="2"/>
  <c r="DB185" i="2"/>
  <c r="DD185" i="2"/>
  <c r="BD185" i="14"/>
  <c r="BP28" i="14"/>
  <c r="AQ72" i="14"/>
  <c r="DT96" i="2"/>
  <c r="DV96" i="2"/>
  <c r="DX96" i="2"/>
  <c r="BO96" i="14"/>
  <c r="DD109" i="2"/>
  <c r="DF109" i="2"/>
  <c r="DH109" i="2"/>
  <c r="BG109" i="14"/>
  <c r="DJ121" i="2"/>
  <c r="DL121" i="2"/>
  <c r="DN121" i="2"/>
  <c r="DP121" i="2"/>
  <c r="BJ121" i="14"/>
  <c r="BP128" i="2"/>
  <c r="BR128" i="2"/>
  <c r="BT128" i="2"/>
  <c r="AL128" i="14"/>
  <c r="CT134" i="2"/>
  <c r="CV134" i="2"/>
  <c r="CX134" i="2"/>
  <c r="CZ134" i="2"/>
  <c r="BB134" i="14"/>
  <c r="DZ140" i="2"/>
  <c r="EB140" i="2"/>
  <c r="BR140" i="14"/>
  <c r="CD147" i="2"/>
  <c r="CF147" i="2"/>
  <c r="CH147" i="2"/>
  <c r="CJ147" i="2"/>
  <c r="AT147" i="14"/>
  <c r="DJ153" i="2"/>
  <c r="DL153" i="2"/>
  <c r="DN153" i="2"/>
  <c r="DP153" i="2"/>
  <c r="BJ153" i="14"/>
  <c r="BP160" i="2"/>
  <c r="BR160" i="2"/>
  <c r="BT160" i="2"/>
  <c r="AL160" i="14"/>
  <c r="AI33" i="14"/>
  <c r="BD62" i="14"/>
  <c r="DN62" i="2"/>
  <c r="DP62" i="2"/>
  <c r="BJ62" i="14"/>
  <c r="BM80" i="14"/>
  <c r="DR100" i="2"/>
  <c r="DT100" i="2"/>
  <c r="DV100" i="2"/>
  <c r="DX100" i="2"/>
  <c r="BN100" i="14"/>
  <c r="BV112" i="2"/>
  <c r="BX112" i="2"/>
  <c r="BZ112" i="2"/>
  <c r="CB112" i="2"/>
  <c r="AP112" i="14"/>
  <c r="BM5" i="14"/>
  <c r="BQ61" i="14"/>
  <c r="DN76" i="2"/>
  <c r="BI76" i="14"/>
  <c r="CX89" i="2"/>
  <c r="BA89" i="14"/>
  <c r="BL99" i="2"/>
  <c r="BN99" i="2"/>
  <c r="BP99" i="2"/>
  <c r="AJ99" i="14"/>
  <c r="CP105" i="2"/>
  <c r="CR105" i="2"/>
  <c r="AZ105" i="14"/>
  <c r="DV111" i="2"/>
  <c r="DX111" i="2"/>
  <c r="DZ111" i="2"/>
  <c r="EB111" i="2"/>
  <c r="BP111" i="14"/>
  <c r="BZ118" i="2"/>
  <c r="CB118" i="2"/>
  <c r="CD118" i="2"/>
  <c r="CF118" i="2"/>
  <c r="AR118" i="14"/>
  <c r="BO60" i="14"/>
  <c r="AY86" i="14"/>
  <c r="BS103" i="14"/>
  <c r="DL116" i="2"/>
  <c r="DN116" i="2"/>
  <c r="DP116" i="2"/>
  <c r="DR116" i="2"/>
  <c r="BK116" i="14"/>
  <c r="BZ125" i="2"/>
  <c r="CB125" i="2"/>
  <c r="CD125" i="2"/>
  <c r="CF125" i="2"/>
  <c r="AR125" i="14"/>
  <c r="CB35" i="2"/>
  <c r="CD35" i="2"/>
  <c r="AQ35" i="14"/>
  <c r="AW6" i="14"/>
  <c r="AX15" i="14"/>
  <c r="DV90" i="2"/>
  <c r="DX90" i="2"/>
  <c r="BN90" i="14"/>
  <c r="DV63" i="2"/>
  <c r="BP63" i="14"/>
  <c r="BF81" i="14"/>
  <c r="BJ21" i="14"/>
  <c r="CD64" i="2"/>
  <c r="CF64" i="2"/>
  <c r="AR64" i="14"/>
  <c r="DX70" i="2"/>
  <c r="BN70" i="14"/>
  <c r="AN13" i="14"/>
  <c r="BK46" i="14"/>
  <c r="BH72" i="14"/>
  <c r="BN72" i="14"/>
  <c r="BN10" i="14"/>
  <c r="AY55" i="14"/>
  <c r="AN79" i="14"/>
  <c r="BI5" i="14"/>
  <c r="BD58" i="14"/>
  <c r="DZ58" i="2"/>
  <c r="EB58" i="2"/>
  <c r="BR58" i="14"/>
  <c r="AO73" i="14"/>
  <c r="BB29" i="14"/>
  <c r="BD39" i="14"/>
  <c r="AR45" i="14"/>
  <c r="AT19" i="14"/>
  <c r="AJ18" i="14"/>
  <c r="BG50" i="14"/>
  <c r="BR49" i="2"/>
  <c r="AK49" i="14"/>
  <c r="CX59" i="2"/>
  <c r="CZ59" i="2"/>
  <c r="BD59" i="14"/>
  <c r="CX75" i="2"/>
  <c r="BD75" i="14"/>
  <c r="BR93" i="2"/>
  <c r="AN93" i="14"/>
  <c r="BJ59" i="14"/>
  <c r="DJ75" i="2"/>
  <c r="DL75" i="2"/>
  <c r="DN75" i="2"/>
  <c r="BJ75" i="14"/>
  <c r="CD93" i="2"/>
  <c r="CF93" i="2"/>
  <c r="CH93" i="2"/>
  <c r="CJ93" i="2"/>
  <c r="AT93" i="14"/>
  <c r="BM74" i="14"/>
  <c r="CD101" i="2"/>
  <c r="CF101" i="2"/>
  <c r="CH101" i="2"/>
  <c r="CJ101" i="2"/>
  <c r="AT101" i="14"/>
  <c r="BR72" i="14"/>
  <c r="BP116" i="2"/>
  <c r="BR116" i="2"/>
  <c r="BT116" i="2"/>
  <c r="AL116" i="14"/>
  <c r="BL2" i="14"/>
  <c r="AT38" i="14"/>
  <c r="AW49" i="14"/>
  <c r="BV74" i="2"/>
  <c r="BX74" i="2"/>
  <c r="AN74" i="14"/>
  <c r="CH58" i="2"/>
  <c r="CJ58" i="2"/>
  <c r="AT58" i="14"/>
  <c r="BB93" i="14"/>
  <c r="CL96" i="2"/>
  <c r="CN96" i="2"/>
  <c r="CP96" i="2"/>
  <c r="CR96" i="2"/>
  <c r="AX96" i="14"/>
  <c r="AX2" i="14"/>
  <c r="BO29" i="14"/>
  <c r="AS41" i="14"/>
  <c r="BH61" i="14"/>
  <c r="CD87" i="2"/>
  <c r="CF87" i="2"/>
  <c r="AR87" i="14"/>
  <c r="BN61" i="14"/>
  <c r="AX87" i="14"/>
  <c r="BE30" i="14"/>
  <c r="BF36" i="14"/>
  <c r="AS49" i="14"/>
  <c r="BH49" i="2"/>
  <c r="AH49" i="14"/>
  <c r="CT120" i="2"/>
  <c r="CV120" i="2"/>
  <c r="CX120" i="2"/>
  <c r="CZ120" i="2"/>
  <c r="BB120" i="14"/>
  <c r="BS6" i="14"/>
  <c r="AO11" i="14"/>
  <c r="AY45" i="14"/>
  <c r="BI54" i="14"/>
  <c r="DN71" i="2"/>
  <c r="DP71" i="2"/>
  <c r="DR71" i="2"/>
  <c r="DT71" i="2"/>
  <c r="BL71" i="14"/>
  <c r="AR26" i="14"/>
  <c r="BR71" i="14"/>
  <c r="BH38" i="2"/>
  <c r="AH38" i="14"/>
  <c r="DR93" i="2"/>
  <c r="DT93" i="2"/>
  <c r="BM93" i="14"/>
  <c r="BR111" i="14"/>
  <c r="AS25" i="14"/>
  <c r="BE46" i="14"/>
  <c r="BH65" i="14"/>
  <c r="AR91" i="14"/>
  <c r="BN65" i="14"/>
  <c r="CL91" i="2"/>
  <c r="CN91" i="2"/>
  <c r="AX91" i="14"/>
  <c r="AY6" i="14"/>
  <c r="BE9" i="14"/>
  <c r="AM45" i="14"/>
  <c r="BE54" i="14"/>
  <c r="DL71" i="2"/>
  <c r="BH71" i="14"/>
  <c r="AZ25" i="14"/>
  <c r="BN71" i="14"/>
  <c r="BL37" i="2"/>
  <c r="AJ37" i="14"/>
  <c r="BJ23" i="14"/>
  <c r="BP40" i="14"/>
  <c r="DR97" i="2"/>
  <c r="DT97" i="2"/>
  <c r="DV97" i="2"/>
  <c r="DX97" i="2"/>
  <c r="BN97" i="14"/>
  <c r="BP119" i="2"/>
  <c r="BR119" i="2"/>
  <c r="BT119" i="2"/>
  <c r="AL119" i="14"/>
  <c r="AS73" i="14"/>
  <c r="AO69" i="14"/>
  <c r="AP43" i="14"/>
  <c r="BD8" i="14"/>
  <c r="BR26" i="14"/>
  <c r="BO50" i="14"/>
  <c r="AJ33" i="14"/>
  <c r="BL75" i="14"/>
  <c r="AR43" i="14"/>
  <c r="BR75" i="14"/>
  <c r="BF54" i="14"/>
  <c r="CT97" i="2"/>
  <c r="CV97" i="2"/>
  <c r="CX97" i="2"/>
  <c r="CZ97" i="2"/>
  <c r="BB97" i="14"/>
  <c r="DF114" i="2"/>
  <c r="DH114" i="2"/>
  <c r="BF114" i="14"/>
  <c r="BG41" i="14"/>
  <c r="DZ51" i="2"/>
  <c r="BQ51" i="14"/>
  <c r="DJ69" i="2"/>
  <c r="DL69" i="2"/>
  <c r="BH69" i="14"/>
  <c r="CD95" i="2"/>
  <c r="CF95" i="2"/>
  <c r="AR95" i="14"/>
  <c r="BN69" i="14"/>
  <c r="CL95" i="2"/>
  <c r="CN95" i="2"/>
  <c r="AX95" i="14"/>
  <c r="BB26" i="14"/>
  <c r="BK50" i="14"/>
  <c r="AZ31" i="14"/>
  <c r="BH75" i="14"/>
  <c r="AJ43" i="14"/>
  <c r="BN75" i="14"/>
  <c r="AP54" i="14"/>
  <c r="AT16" i="14"/>
  <c r="AL65" i="14"/>
  <c r="CL101" i="2"/>
  <c r="CN101" i="2"/>
  <c r="CP101" i="2"/>
  <c r="CR101" i="2"/>
  <c r="AX101" i="14"/>
  <c r="AR21" i="14"/>
  <c r="BJ77" i="14"/>
  <c r="CD103" i="2"/>
  <c r="CF103" i="2"/>
  <c r="CH103" i="2"/>
  <c r="CJ103" i="2"/>
  <c r="AT103" i="14"/>
  <c r="BI60" i="14"/>
  <c r="AO18" i="14"/>
  <c r="AY24" i="14"/>
  <c r="BM39" i="14"/>
  <c r="DB60" i="2"/>
  <c r="DD60" i="2"/>
  <c r="BD60" i="14"/>
  <c r="BV86" i="2"/>
  <c r="BX86" i="2"/>
  <c r="AN86" i="14"/>
  <c r="BJ60" i="14"/>
  <c r="DP76" i="2"/>
  <c r="BJ76" i="14"/>
  <c r="BJ92" i="14"/>
  <c r="BM76" i="14"/>
  <c r="BH98" i="2"/>
  <c r="BJ98" i="2"/>
  <c r="BL98" i="2"/>
  <c r="AH98" i="14"/>
  <c r="DJ108" i="2"/>
  <c r="DL108" i="2"/>
  <c r="DN108" i="2"/>
  <c r="DP108" i="2"/>
  <c r="BJ108" i="14"/>
  <c r="AY14" i="14"/>
  <c r="AK38" i="14"/>
  <c r="BO25" i="14"/>
  <c r="DJ56" i="2"/>
  <c r="BG56" i="14"/>
  <c r="BP60" i="14"/>
  <c r="BN80" i="2"/>
  <c r="AJ80" i="14"/>
  <c r="BM9" i="14"/>
  <c r="BH61" i="2"/>
  <c r="BJ61" i="2"/>
  <c r="AH61" i="14"/>
  <c r="AP80" i="14"/>
  <c r="BJ17" i="14"/>
  <c r="AW77" i="14"/>
  <c r="DF83" i="2"/>
  <c r="DH83" i="2"/>
  <c r="BH83" i="14"/>
  <c r="BH71" i="2"/>
  <c r="BJ71" i="2"/>
  <c r="AH71" i="14"/>
  <c r="AO54" i="14"/>
  <c r="BP97" i="2"/>
  <c r="BR97" i="2"/>
  <c r="BT97" i="2"/>
  <c r="AL97" i="14"/>
  <c r="BC36" i="14"/>
  <c r="BQ78" i="14"/>
  <c r="CX47" i="2"/>
  <c r="BB47" i="14"/>
  <c r="CT84" i="2"/>
  <c r="AY84" i="14"/>
  <c r="BR106" i="2"/>
  <c r="BT106" i="2"/>
  <c r="BV106" i="2"/>
  <c r="AM106" i="14"/>
  <c r="BR123" i="2"/>
  <c r="BT123" i="2"/>
  <c r="BV123" i="2"/>
  <c r="BX123" i="2"/>
  <c r="AN123" i="14"/>
  <c r="BR131" i="2"/>
  <c r="BT131" i="2"/>
  <c r="BV131" i="2"/>
  <c r="BX131" i="2"/>
  <c r="AN131" i="14"/>
  <c r="BR139" i="2"/>
  <c r="BT139" i="2"/>
  <c r="BV139" i="2"/>
  <c r="BX139" i="2"/>
  <c r="AN139" i="14"/>
  <c r="DN148" i="2"/>
  <c r="DP148" i="2"/>
  <c r="DR148" i="2"/>
  <c r="DT148" i="2"/>
  <c r="BL148" i="14"/>
  <c r="DN156" i="2"/>
  <c r="DP156" i="2"/>
  <c r="DR156" i="2"/>
  <c r="DT156" i="2"/>
  <c r="BL156" i="14"/>
  <c r="DN164" i="2"/>
  <c r="DP164" i="2"/>
  <c r="DR164" i="2"/>
  <c r="DT164" i="2"/>
  <c r="BL164" i="14"/>
  <c r="CH174" i="2"/>
  <c r="CJ174" i="2"/>
  <c r="CL174" i="2"/>
  <c r="CN174" i="2"/>
  <c r="AV174" i="14"/>
  <c r="CH182" i="2"/>
  <c r="CJ182" i="2"/>
  <c r="CL182" i="2"/>
  <c r="CN182" i="2"/>
  <c r="AV182" i="14"/>
  <c r="CH190" i="2"/>
  <c r="CJ190" i="2"/>
  <c r="CL190" i="2"/>
  <c r="CN190" i="2"/>
  <c r="AV190" i="14"/>
  <c r="DJ48" i="2"/>
  <c r="DL48" i="2"/>
  <c r="BJ48" i="14"/>
  <c r="BJ85" i="2"/>
  <c r="AI85" i="14"/>
  <c r="CN106" i="2"/>
  <c r="CP106" i="2"/>
  <c r="CR106" i="2"/>
  <c r="AY106" i="14"/>
  <c r="CD123" i="2"/>
  <c r="CF123" i="2"/>
  <c r="CH123" i="2"/>
  <c r="CJ123" i="2"/>
  <c r="AT123" i="14"/>
  <c r="CD131" i="2"/>
  <c r="CF131" i="2"/>
  <c r="CH131" i="2"/>
  <c r="CJ131" i="2"/>
  <c r="AT131" i="14"/>
  <c r="CD139" i="2"/>
  <c r="CF139" i="2"/>
  <c r="CH139" i="2"/>
  <c r="CJ139" i="2"/>
  <c r="AT139" i="14"/>
  <c r="DZ148" i="2"/>
  <c r="EB148" i="2"/>
  <c r="BR148" i="14"/>
  <c r="DZ156" i="2"/>
  <c r="EB156" i="2"/>
  <c r="BR156" i="14"/>
  <c r="BN25" i="14"/>
  <c r="AV75" i="14"/>
  <c r="CH88" i="2"/>
  <c r="AT88" i="14"/>
  <c r="DZ97" i="2"/>
  <c r="EB97" i="2"/>
  <c r="BR97" i="14"/>
  <c r="BH115" i="2"/>
  <c r="BJ115" i="2"/>
  <c r="BL115" i="2"/>
  <c r="AH115" i="14"/>
  <c r="AP49" i="14"/>
  <c r="BA73" i="14"/>
  <c r="BI92" i="14"/>
  <c r="BZ102" i="2"/>
  <c r="CB102" i="2"/>
  <c r="AR102" i="14"/>
  <c r="BZ110" i="2"/>
  <c r="CB110" i="2"/>
  <c r="CD110" i="2"/>
  <c r="CF110" i="2"/>
  <c r="AR110" i="14"/>
  <c r="DV119" i="2"/>
  <c r="DX119" i="2"/>
  <c r="DZ119" i="2"/>
  <c r="EB119" i="2"/>
  <c r="BP119" i="14"/>
  <c r="BG73" i="14"/>
  <c r="BK100" i="14"/>
  <c r="BS119" i="14"/>
  <c r="CP128" i="2"/>
  <c r="CR128" i="2"/>
  <c r="CT128" i="2"/>
  <c r="CV128" i="2"/>
  <c r="AZ128" i="14"/>
  <c r="DV134" i="2"/>
  <c r="DX134" i="2"/>
  <c r="DZ134" i="2"/>
  <c r="EB134" i="2"/>
  <c r="BP134" i="14"/>
  <c r="BZ141" i="2"/>
  <c r="CB141" i="2"/>
  <c r="CD141" i="2"/>
  <c r="CF141" i="2"/>
  <c r="AR141" i="14"/>
  <c r="BC47" i="14"/>
  <c r="AZ60" i="14"/>
  <c r="BN86" i="2"/>
  <c r="AJ86" i="14"/>
  <c r="BF60" i="14"/>
  <c r="AP86" i="14"/>
  <c r="BE76" i="14"/>
  <c r="BL50" i="14"/>
  <c r="AW66" i="14"/>
  <c r="DB110" i="2"/>
  <c r="DD110" i="2"/>
  <c r="DF110" i="2"/>
  <c r="DH110" i="2"/>
  <c r="BF110" i="14"/>
  <c r="BA59" i="14"/>
  <c r="BI79" i="14"/>
  <c r="BA92" i="14"/>
  <c r="BD100" i="14"/>
  <c r="CL113" i="2"/>
  <c r="CN113" i="2"/>
  <c r="AV113" i="14"/>
  <c r="DR119" i="2"/>
  <c r="DT119" i="2"/>
  <c r="BL119" i="14"/>
  <c r="BO66" i="14"/>
  <c r="AY92" i="14"/>
  <c r="BS106" i="14"/>
  <c r="BK119" i="14"/>
  <c r="DN126" i="2"/>
  <c r="DP126" i="2"/>
  <c r="DR126" i="2"/>
  <c r="DT126" i="2"/>
  <c r="BL126" i="14"/>
  <c r="BR133" i="2"/>
  <c r="BT133" i="2"/>
  <c r="BV133" i="2"/>
  <c r="BX133" i="2"/>
  <c r="AN133" i="14"/>
  <c r="CX139" i="2"/>
  <c r="CZ139" i="2"/>
  <c r="DB139" i="2"/>
  <c r="DD139" i="2"/>
  <c r="BD139" i="14"/>
  <c r="CH152" i="2"/>
  <c r="CJ152" i="2"/>
  <c r="CL152" i="2"/>
  <c r="CN152" i="2"/>
  <c r="AV152" i="14"/>
  <c r="DN158" i="2"/>
  <c r="DP158" i="2"/>
  <c r="DR158" i="2"/>
  <c r="DT158" i="2"/>
  <c r="BL158" i="14"/>
  <c r="BR165" i="2"/>
  <c r="BT165" i="2"/>
  <c r="BV165" i="2"/>
  <c r="BX165" i="2"/>
  <c r="AN165" i="14"/>
  <c r="CX171" i="2"/>
  <c r="CZ171" i="2"/>
  <c r="DB171" i="2"/>
  <c r="DD171" i="2"/>
  <c r="BD171" i="14"/>
  <c r="CH184" i="2"/>
  <c r="CJ184" i="2"/>
  <c r="CL184" i="2"/>
  <c r="CN184" i="2"/>
  <c r="AV184" i="14"/>
  <c r="DN190" i="2"/>
  <c r="DP190" i="2"/>
  <c r="DR190" i="2"/>
  <c r="DT190" i="2"/>
  <c r="BL190" i="14"/>
  <c r="BR197" i="2"/>
  <c r="BT197" i="2"/>
  <c r="BV197" i="2"/>
  <c r="BX197" i="2"/>
  <c r="AN197" i="14"/>
  <c r="AY67" i="14"/>
  <c r="BJ93" i="2"/>
  <c r="AI93" i="14"/>
  <c r="BX107" i="2"/>
  <c r="BZ107" i="2"/>
  <c r="CB107" i="2"/>
  <c r="AQ107" i="14"/>
  <c r="BJ120" i="2"/>
  <c r="BL120" i="2"/>
  <c r="BN120" i="2"/>
  <c r="AI120" i="14"/>
  <c r="DZ126" i="2"/>
  <c r="EB126" i="2"/>
  <c r="BR126" i="14"/>
  <c r="CD133" i="2"/>
  <c r="CF133" i="2"/>
  <c r="CH133" i="2"/>
  <c r="CJ133" i="2"/>
  <c r="AT133" i="14"/>
  <c r="DJ139" i="2"/>
  <c r="DL139" i="2"/>
  <c r="DN139" i="2"/>
  <c r="DP139" i="2"/>
  <c r="BJ139" i="14"/>
  <c r="BP146" i="2"/>
  <c r="BR146" i="2"/>
  <c r="BT146" i="2"/>
  <c r="AL146" i="14"/>
  <c r="CT152" i="2"/>
  <c r="CV152" i="2"/>
  <c r="CX152" i="2"/>
  <c r="CZ152" i="2"/>
  <c r="BB152" i="14"/>
  <c r="DZ158" i="2"/>
  <c r="EB158" i="2"/>
  <c r="BR158" i="14"/>
  <c r="AT34" i="14"/>
  <c r="AV44" i="14"/>
  <c r="BP48" i="14"/>
  <c r="BE61" i="14"/>
  <c r="DJ98" i="2"/>
  <c r="DL98" i="2"/>
  <c r="DN98" i="2"/>
  <c r="DP98" i="2"/>
  <c r="BJ98" i="14"/>
  <c r="BH110" i="2"/>
  <c r="BJ110" i="2"/>
  <c r="BL110" i="2"/>
  <c r="AH110" i="14"/>
  <c r="BN119" i="14"/>
  <c r="DN58" i="2"/>
  <c r="BI58" i="14"/>
  <c r="AS74" i="14"/>
  <c r="AK87" i="14"/>
  <c r="BP97" i="14"/>
  <c r="CD104" i="2"/>
  <c r="CF104" i="2"/>
  <c r="AR104" i="14"/>
  <c r="DJ110" i="2"/>
  <c r="DL110" i="2"/>
  <c r="BH110" i="14"/>
  <c r="BN117" i="2"/>
  <c r="BP117" i="2"/>
  <c r="AJ117" i="14"/>
  <c r="BJ54" i="14"/>
  <c r="AN20" i="14"/>
  <c r="BG14" i="14"/>
  <c r="BM38" i="14"/>
  <c r="BM45" i="14"/>
  <c r="AT18" i="14"/>
  <c r="AL38" i="14"/>
  <c r="AI2" i="14"/>
  <c r="BD21" i="14"/>
  <c r="BR14" i="14"/>
  <c r="AJ22" i="14"/>
  <c r="BH17" i="2"/>
  <c r="BJ17" i="2"/>
  <c r="BL17" i="2"/>
  <c r="AH17" i="14"/>
  <c r="BQ55" i="14"/>
  <c r="AZ33" i="14"/>
  <c r="AP42" i="14"/>
  <c r="BI7" i="14"/>
  <c r="AJ50" i="14"/>
  <c r="BL34" i="14"/>
  <c r="CH84" i="2"/>
  <c r="AV84" i="14"/>
  <c r="CV84" i="2"/>
  <c r="CX84" i="2"/>
  <c r="CZ84" i="2"/>
  <c r="BB84" i="14"/>
  <c r="BP110" i="2"/>
  <c r="BR110" i="2"/>
  <c r="BT110" i="2"/>
  <c r="AL110" i="14"/>
  <c r="AQ52" i="14"/>
  <c r="BL76" i="14"/>
  <c r="BR76" i="14"/>
  <c r="CT102" i="2"/>
  <c r="CV102" i="2"/>
  <c r="CX102" i="2"/>
  <c r="CZ102" i="2"/>
  <c r="BB102" i="14"/>
  <c r="AT26" i="14"/>
  <c r="CJ36" i="2"/>
  <c r="CL36" i="2"/>
  <c r="AU36" i="14"/>
  <c r="BN37" i="14"/>
  <c r="BH30" i="14"/>
  <c r="CX67" i="2"/>
  <c r="BD67" i="14"/>
  <c r="BR85" i="2"/>
  <c r="BT85" i="2"/>
  <c r="AN85" i="14"/>
  <c r="BP42" i="14"/>
  <c r="DJ67" i="2"/>
  <c r="DL67" i="2"/>
  <c r="DN67" i="2"/>
  <c r="BJ67" i="14"/>
  <c r="AT85" i="14"/>
  <c r="BN53" i="14"/>
  <c r="BM90" i="14"/>
  <c r="DZ110" i="2"/>
  <c r="EB110" i="2"/>
  <c r="BR110" i="14"/>
  <c r="BM62" i="14"/>
  <c r="AS58" i="14"/>
  <c r="BK48" i="14"/>
  <c r="BL57" i="14"/>
  <c r="CL93" i="2"/>
  <c r="CN93" i="2"/>
  <c r="AV93" i="14"/>
  <c r="AT74" i="14"/>
  <c r="BV109" i="2"/>
  <c r="BX109" i="2"/>
  <c r="BZ109" i="2"/>
  <c r="CB109" i="2"/>
  <c r="AP109" i="14"/>
  <c r="BI31" i="14"/>
  <c r="AM49" i="14"/>
  <c r="AT17" i="14"/>
  <c r="CT74" i="2"/>
  <c r="CV74" i="2"/>
  <c r="AZ74" i="14"/>
  <c r="BH40" i="14"/>
  <c r="BF74" i="14"/>
  <c r="AX49" i="14"/>
  <c r="BC15" i="14"/>
  <c r="AM22" i="14"/>
  <c r="AO2" i="14"/>
  <c r="CX74" i="2"/>
  <c r="BB74" i="14"/>
  <c r="BP100" i="2"/>
  <c r="BR100" i="2"/>
  <c r="BT100" i="2"/>
  <c r="AL100" i="14"/>
  <c r="AK59" i="14"/>
  <c r="BI9" i="14"/>
  <c r="BH35" i="14"/>
  <c r="BP58" i="14"/>
  <c r="DB84" i="2"/>
  <c r="DD84" i="2"/>
  <c r="BD84" i="14"/>
  <c r="AL59" i="14"/>
  <c r="BJ84" i="14"/>
  <c r="BE73" i="14"/>
  <c r="CL103" i="2"/>
  <c r="CN103" i="2"/>
  <c r="CP103" i="2"/>
  <c r="CR103" i="2"/>
  <c r="AX103" i="14"/>
  <c r="BN6" i="14"/>
  <c r="BR33" i="14"/>
  <c r="AY54" i="14"/>
  <c r="AN44" i="14"/>
  <c r="AZ78" i="14"/>
  <c r="BH48" i="14"/>
  <c r="BF78" i="14"/>
  <c r="AW61" i="14"/>
  <c r="BB13" i="14"/>
  <c r="BA6" i="14"/>
  <c r="AM35" i="14"/>
  <c r="BL58" i="14"/>
  <c r="AZ84" i="14"/>
  <c r="BH59" i="2"/>
  <c r="BJ59" i="2"/>
  <c r="AH59" i="14"/>
  <c r="BF84" i="14"/>
  <c r="CL73" i="2"/>
  <c r="CN73" i="2"/>
  <c r="AW73" i="14"/>
  <c r="AR20" i="14"/>
  <c r="BN49" i="14"/>
  <c r="BP109" i="2"/>
  <c r="BR109" i="2"/>
  <c r="BT109" i="2"/>
  <c r="AL109" i="14"/>
  <c r="AN57" i="14"/>
  <c r="CT82" i="2"/>
  <c r="CV82" i="2"/>
  <c r="CX82" i="2"/>
  <c r="BB82" i="14"/>
  <c r="BP108" i="2"/>
  <c r="AL108" i="14"/>
  <c r="AK63" i="14"/>
  <c r="AV16" i="14"/>
  <c r="AQ34" i="14"/>
  <c r="CX88" i="2"/>
  <c r="CZ88" i="2"/>
  <c r="DB88" i="2"/>
  <c r="DD88" i="2"/>
  <c r="BD88" i="14"/>
  <c r="AL63" i="14"/>
  <c r="BJ88" i="14"/>
  <c r="BE81" i="14"/>
  <c r="BH106" i="2"/>
  <c r="BJ106" i="2"/>
  <c r="BL106" i="2"/>
  <c r="AH106" i="14"/>
  <c r="BJ2" i="14"/>
  <c r="BK32" i="14"/>
  <c r="BL24" i="14"/>
  <c r="BL54" i="14"/>
  <c r="AZ82" i="14"/>
  <c r="DL56" i="2"/>
  <c r="BH56" i="14"/>
  <c r="BF82" i="14"/>
  <c r="CL69" i="2"/>
  <c r="CN69" i="2"/>
  <c r="AW69" i="14"/>
  <c r="BD15" i="14"/>
  <c r="AI34" i="14"/>
  <c r="BQ42" i="14"/>
  <c r="DZ62" i="2"/>
  <c r="EB62" i="2"/>
  <c r="BP62" i="14"/>
  <c r="CT88" i="2"/>
  <c r="CV88" i="2"/>
  <c r="AZ88" i="14"/>
  <c r="BH63" i="2"/>
  <c r="BJ63" i="2"/>
  <c r="AH63" i="14"/>
  <c r="BF88" i="14"/>
  <c r="AW81" i="14"/>
  <c r="DJ112" i="2"/>
  <c r="DL112" i="2"/>
  <c r="DN112" i="2"/>
  <c r="DP112" i="2"/>
  <c r="BJ112" i="14"/>
  <c r="BI62" i="14"/>
  <c r="BE59" i="14"/>
  <c r="AJ26" i="14"/>
  <c r="BG12" i="14"/>
  <c r="CT20" i="2"/>
  <c r="BB20" i="14"/>
  <c r="BG47" i="14"/>
  <c r="BQ56" i="14"/>
  <c r="AV73" i="14"/>
  <c r="BK37" i="14"/>
  <c r="AL67" i="14"/>
  <c r="AT86" i="14"/>
  <c r="BD57" i="14"/>
  <c r="AW87" i="14"/>
  <c r="CL104" i="2"/>
  <c r="CN104" i="2"/>
  <c r="CP104" i="2"/>
  <c r="CR104" i="2"/>
  <c r="AX104" i="14"/>
  <c r="AM2" i="14"/>
  <c r="BQ18" i="14"/>
  <c r="BP19" i="14"/>
  <c r="AI43" i="14"/>
  <c r="AO40" i="14"/>
  <c r="AV48" i="14"/>
  <c r="AZ70" i="14"/>
  <c r="AZ86" i="14"/>
  <c r="BP51" i="14"/>
  <c r="BF70" i="14"/>
  <c r="DB86" i="2"/>
  <c r="DD86" i="2"/>
  <c r="BF86" i="14"/>
  <c r="BE64" i="14"/>
  <c r="BL10" i="14"/>
  <c r="AU42" i="14"/>
  <c r="BP70" i="14"/>
  <c r="AR46" i="14"/>
  <c r="DR83" i="2"/>
  <c r="DT83" i="2"/>
  <c r="BN83" i="14"/>
  <c r="BM6" i="14"/>
  <c r="CX71" i="2"/>
  <c r="BB71" i="14"/>
  <c r="CL108" i="2"/>
  <c r="CN108" i="2"/>
  <c r="CP108" i="2"/>
  <c r="CR108" i="2"/>
  <c r="AX108" i="14"/>
  <c r="BI71" i="14"/>
  <c r="BA88" i="14"/>
  <c r="BV100" i="2"/>
  <c r="BX100" i="2"/>
  <c r="AN100" i="14"/>
  <c r="BL109" i="14"/>
  <c r="DN117" i="2"/>
  <c r="DP117" i="2"/>
  <c r="DR117" i="2"/>
  <c r="DT117" i="2"/>
  <c r="BL117" i="14"/>
  <c r="AQ65" i="14"/>
  <c r="DR99" i="2"/>
  <c r="BK99" i="14"/>
  <c r="DL115" i="2"/>
  <c r="DN115" i="2"/>
  <c r="DP115" i="2"/>
  <c r="DR115" i="2"/>
  <c r="BK115" i="14"/>
  <c r="CH126" i="2"/>
  <c r="CJ126" i="2"/>
  <c r="CL126" i="2"/>
  <c r="CN126" i="2"/>
  <c r="AV126" i="14"/>
  <c r="CX161" i="2"/>
  <c r="CZ161" i="2"/>
  <c r="DB161" i="2"/>
  <c r="DD161" i="2"/>
  <c r="BD161" i="14"/>
  <c r="CX169" i="2"/>
  <c r="CZ169" i="2"/>
  <c r="DB169" i="2"/>
  <c r="DD169" i="2"/>
  <c r="BD169" i="14"/>
  <c r="CX177" i="2"/>
  <c r="CZ177" i="2"/>
  <c r="DB177" i="2"/>
  <c r="DD177" i="2"/>
  <c r="BD177" i="14"/>
  <c r="BR187" i="2"/>
  <c r="BT187" i="2"/>
  <c r="BV187" i="2"/>
  <c r="BX187" i="2"/>
  <c r="AN187" i="14"/>
  <c r="BR195" i="2"/>
  <c r="BT195" i="2"/>
  <c r="BV195" i="2"/>
  <c r="BX195" i="2"/>
  <c r="AN195" i="14"/>
  <c r="BO65" i="14"/>
  <c r="BJ100" i="2"/>
  <c r="BL100" i="2"/>
  <c r="BN100" i="2"/>
  <c r="AI100" i="14"/>
  <c r="BJ116" i="2"/>
  <c r="BL116" i="2"/>
  <c r="BN116" i="2"/>
  <c r="AI116" i="14"/>
  <c r="CT126" i="2"/>
  <c r="CV126" i="2"/>
  <c r="CX126" i="2"/>
  <c r="CZ126" i="2"/>
  <c r="BB126" i="14"/>
  <c r="BP136" i="2"/>
  <c r="BR136" i="2"/>
  <c r="BT136" i="2"/>
  <c r="AL136" i="14"/>
  <c r="BP144" i="2"/>
  <c r="BR144" i="2"/>
  <c r="BT144" i="2"/>
  <c r="AL144" i="14"/>
  <c r="BP152" i="2"/>
  <c r="BR152" i="2"/>
  <c r="BT152" i="2"/>
  <c r="AL152" i="14"/>
  <c r="AJ7" i="14"/>
  <c r="BA42" i="14"/>
  <c r="AZ42" i="14"/>
  <c r="BM88" i="14"/>
  <c r="CL106" i="2"/>
  <c r="AX106" i="14"/>
  <c r="BV119" i="2"/>
  <c r="BX119" i="2"/>
  <c r="BZ119" i="2"/>
  <c r="CB119" i="2"/>
  <c r="AP119" i="14"/>
  <c r="AK66" i="14"/>
  <c r="AK83" i="14"/>
  <c r="CP97" i="2"/>
  <c r="CR97" i="2"/>
  <c r="AZ97" i="14"/>
  <c r="BL107" i="2"/>
  <c r="BN107" i="2"/>
  <c r="AJ107" i="14"/>
  <c r="BN115" i="2"/>
  <c r="BP115" i="2"/>
  <c r="AJ115" i="14"/>
  <c r="BB51" i="14"/>
  <c r="BO92" i="14"/>
  <c r="CH110" i="2"/>
  <c r="CJ110" i="2"/>
  <c r="CL110" i="2"/>
  <c r="AU110" i="14"/>
  <c r="DF123" i="2"/>
  <c r="DH123" i="2"/>
  <c r="DJ123" i="2"/>
  <c r="DL123" i="2"/>
  <c r="BH123" i="14"/>
  <c r="DF131" i="2"/>
  <c r="DH131" i="2"/>
  <c r="DJ131" i="2"/>
  <c r="DL131" i="2"/>
  <c r="BH131" i="14"/>
  <c r="BL138" i="2"/>
  <c r="BN138" i="2"/>
  <c r="BP138" i="2"/>
  <c r="AJ138" i="14"/>
  <c r="AL20" i="14"/>
  <c r="BI56" i="14"/>
  <c r="AR73" i="14"/>
  <c r="AP37" i="14"/>
  <c r="AX73" i="14"/>
  <c r="DF44" i="2"/>
  <c r="BF44" i="14"/>
  <c r="BS24" i="14"/>
  <c r="BH53" i="14"/>
  <c r="BV99" i="2"/>
  <c r="BX99" i="2"/>
  <c r="BZ99" i="2"/>
  <c r="CB99" i="2"/>
  <c r="AP99" i="14"/>
  <c r="BV120" i="2"/>
  <c r="BX120" i="2"/>
  <c r="BZ120" i="2"/>
  <c r="CB120" i="2"/>
  <c r="AP120" i="14"/>
  <c r="BA72" i="14"/>
  <c r="AK86" i="14"/>
  <c r="CH97" i="2"/>
  <c r="CJ97" i="2"/>
  <c r="CL97" i="2"/>
  <c r="CN97" i="2"/>
  <c r="AV97" i="14"/>
  <c r="DR103" i="2"/>
  <c r="DT103" i="2"/>
  <c r="BL103" i="14"/>
  <c r="BV110" i="2"/>
  <c r="BX110" i="2"/>
  <c r="AN110" i="14"/>
  <c r="DB116" i="2"/>
  <c r="DD116" i="2"/>
  <c r="BD116" i="14"/>
  <c r="BJ50" i="14"/>
  <c r="BG79" i="14"/>
  <c r="BC100" i="14"/>
  <c r="AU113" i="14"/>
  <c r="CX123" i="2"/>
  <c r="CZ123" i="2"/>
  <c r="DB123" i="2"/>
  <c r="DD123" i="2"/>
  <c r="BD123" i="14"/>
  <c r="CH136" i="2"/>
  <c r="CJ136" i="2"/>
  <c r="CL136" i="2"/>
  <c r="CN136" i="2"/>
  <c r="AV136" i="14"/>
  <c r="DN142" i="2"/>
  <c r="DP142" i="2"/>
  <c r="DR142" i="2"/>
  <c r="DT142" i="2"/>
  <c r="BL142" i="14"/>
  <c r="BR149" i="2"/>
  <c r="BT149" i="2"/>
  <c r="BV149" i="2"/>
  <c r="BX149" i="2"/>
  <c r="AN149" i="14"/>
  <c r="CX155" i="2"/>
  <c r="CZ155" i="2"/>
  <c r="DB155" i="2"/>
  <c r="DD155" i="2"/>
  <c r="BD155" i="14"/>
  <c r="CH168" i="2"/>
  <c r="CJ168" i="2"/>
  <c r="CL168" i="2"/>
  <c r="CN168" i="2"/>
  <c r="AV168" i="14"/>
  <c r="DN174" i="2"/>
  <c r="DP174" i="2"/>
  <c r="DR174" i="2"/>
  <c r="DT174" i="2"/>
  <c r="BL174" i="14"/>
  <c r="BR181" i="2"/>
  <c r="BT181" i="2"/>
  <c r="BV181" i="2"/>
  <c r="BX181" i="2"/>
  <c r="AN181" i="14"/>
  <c r="CX187" i="2"/>
  <c r="CZ187" i="2"/>
  <c r="DB187" i="2"/>
  <c r="DD187" i="2"/>
  <c r="BD187" i="14"/>
  <c r="BR51" i="14"/>
  <c r="AQ80" i="14"/>
  <c r="BO100" i="14"/>
  <c r="DD113" i="2"/>
  <c r="DF113" i="2"/>
  <c r="DH113" i="2"/>
  <c r="BG113" i="14"/>
  <c r="DN123" i="2"/>
  <c r="DP123" i="2"/>
  <c r="BJ123" i="14"/>
  <c r="BP130" i="2"/>
  <c r="BR130" i="2"/>
  <c r="BT130" i="2"/>
  <c r="AL130" i="14"/>
  <c r="CT136" i="2"/>
  <c r="CV136" i="2"/>
  <c r="CX136" i="2"/>
  <c r="CZ136" i="2"/>
  <c r="BB136" i="14"/>
  <c r="DZ142" i="2"/>
  <c r="EB142" i="2"/>
  <c r="BR142" i="14"/>
  <c r="CD149" i="2"/>
  <c r="CF149" i="2"/>
  <c r="CH149" i="2"/>
  <c r="CJ149" i="2"/>
  <c r="AT149" i="14"/>
  <c r="DJ155" i="2"/>
  <c r="DL155" i="2"/>
  <c r="DN155" i="2"/>
  <c r="DP155" i="2"/>
  <c r="BJ155" i="14"/>
  <c r="BF7" i="14"/>
  <c r="BG54" i="14"/>
  <c r="BD78" i="14"/>
  <c r="BJ78" i="14"/>
  <c r="AO90" i="14"/>
  <c r="CH104" i="2"/>
  <c r="CJ104" i="2"/>
  <c r="AT104" i="14"/>
  <c r="CT115" i="2"/>
  <c r="CV115" i="2"/>
  <c r="CX115" i="2"/>
  <c r="CZ115" i="2"/>
  <c r="BB115" i="14"/>
  <c r="BN42" i="14"/>
  <c r="AS67" i="14"/>
  <c r="BI80" i="14"/>
  <c r="BA93" i="14"/>
  <c r="BL101" i="2"/>
  <c r="BN101" i="2"/>
  <c r="BP101" i="2"/>
  <c r="AJ101" i="14"/>
  <c r="CP107" i="2"/>
  <c r="CR107" i="2"/>
  <c r="CT107" i="2"/>
  <c r="CV107" i="2"/>
  <c r="AZ107" i="14"/>
  <c r="DV113" i="2"/>
  <c r="DX113" i="2"/>
  <c r="DZ113" i="2"/>
  <c r="EB113" i="2"/>
  <c r="BP113" i="14"/>
  <c r="CD120" i="2"/>
  <c r="CF120" i="2"/>
  <c r="AR120" i="14"/>
  <c r="BO68" i="14"/>
  <c r="AY94" i="14"/>
  <c r="EB107" i="2"/>
  <c r="BS107" i="14"/>
  <c r="DH120" i="2"/>
  <c r="DJ120" i="2"/>
  <c r="DL120" i="2"/>
  <c r="DN120" i="2"/>
  <c r="BI120" i="14"/>
  <c r="BZ127" i="2"/>
  <c r="CB127" i="2"/>
  <c r="CD127" i="2"/>
  <c r="CF127" i="2"/>
  <c r="AR127" i="14"/>
  <c r="DF133" i="2"/>
  <c r="DH133" i="2"/>
  <c r="DJ133" i="2"/>
  <c r="DL133" i="2"/>
  <c r="BH133" i="14"/>
  <c r="BL140" i="2"/>
  <c r="BN140" i="2"/>
  <c r="BP140" i="2"/>
  <c r="AJ140" i="14"/>
  <c r="AV36" i="14"/>
  <c r="AV49" i="14"/>
  <c r="CT80" i="2"/>
  <c r="CV80" i="2"/>
  <c r="AZ80" i="14"/>
  <c r="BH52" i="14"/>
  <c r="BF80" i="14"/>
  <c r="CL65" i="2"/>
  <c r="CN65" i="2"/>
  <c r="AW65" i="14"/>
  <c r="BD33" i="14"/>
  <c r="AT84" i="14"/>
  <c r="DB105" i="2"/>
  <c r="DD105" i="2"/>
  <c r="DF105" i="2"/>
  <c r="DH105" i="2"/>
  <c r="BF105" i="14"/>
  <c r="BN46" i="14"/>
  <c r="AS77" i="14"/>
  <c r="AK90" i="14"/>
  <c r="CL99" i="2"/>
  <c r="CN99" i="2"/>
  <c r="AV99" i="14"/>
  <c r="DR105" i="2"/>
  <c r="DT105" i="2"/>
  <c r="BL105" i="14"/>
  <c r="AN112" i="14"/>
  <c r="DB118" i="2"/>
  <c r="DD118" i="2"/>
  <c r="BD118" i="14"/>
  <c r="AI62" i="14"/>
  <c r="BG87" i="14"/>
  <c r="DB104" i="2"/>
  <c r="BC104" i="14"/>
  <c r="CL117" i="2"/>
  <c r="AU117" i="14"/>
  <c r="CX125" i="2"/>
  <c r="CZ125" i="2"/>
  <c r="DB125" i="2"/>
  <c r="DD125" i="2"/>
  <c r="BD125" i="14"/>
  <c r="CH138" i="2"/>
  <c r="CJ138" i="2"/>
  <c r="CL138" i="2"/>
  <c r="CN138" i="2"/>
  <c r="AV138" i="14"/>
  <c r="DN144" i="2"/>
  <c r="DP144" i="2"/>
  <c r="DR144" i="2"/>
  <c r="DT144" i="2"/>
  <c r="BL144" i="14"/>
  <c r="BR151" i="2"/>
  <c r="BT151" i="2"/>
  <c r="BV151" i="2"/>
  <c r="BX151" i="2"/>
  <c r="AN151" i="14"/>
  <c r="CX157" i="2"/>
  <c r="CZ157" i="2"/>
  <c r="DB157" i="2"/>
  <c r="DD157" i="2"/>
  <c r="BD157" i="14"/>
  <c r="CH170" i="2"/>
  <c r="CJ170" i="2"/>
  <c r="CL170" i="2"/>
  <c r="CN170" i="2"/>
  <c r="AV170" i="14"/>
  <c r="DN176" i="2"/>
  <c r="DP176" i="2"/>
  <c r="DR176" i="2"/>
  <c r="DT176" i="2"/>
  <c r="BL176" i="14"/>
  <c r="BR183" i="2"/>
  <c r="BT183" i="2"/>
  <c r="BV183" i="2"/>
  <c r="BX183" i="2"/>
  <c r="AN183" i="14"/>
  <c r="CX189" i="2"/>
  <c r="CZ189" i="2"/>
  <c r="DB189" i="2"/>
  <c r="DD189" i="2"/>
  <c r="BD189" i="14"/>
  <c r="BG62" i="14"/>
  <c r="AQ88" i="14"/>
  <c r="DT104" i="2"/>
  <c r="DV104" i="2"/>
  <c r="DX104" i="2"/>
  <c r="BO104" i="14"/>
  <c r="DD117" i="2"/>
  <c r="DF117" i="2"/>
  <c r="DH117" i="2"/>
  <c r="DJ117" i="2"/>
  <c r="BG117" i="14"/>
  <c r="DJ125" i="2"/>
  <c r="DL125" i="2"/>
  <c r="DN125" i="2"/>
  <c r="DP125" i="2"/>
  <c r="BJ125" i="14"/>
  <c r="BP132" i="2"/>
  <c r="BR132" i="2"/>
  <c r="BT132" i="2"/>
  <c r="AL132" i="14"/>
  <c r="CT138" i="2"/>
  <c r="CV138" i="2"/>
  <c r="CX138" i="2"/>
  <c r="CZ138" i="2"/>
  <c r="BB138" i="14"/>
  <c r="DZ144" i="2"/>
  <c r="EB144" i="2"/>
  <c r="BR144" i="14"/>
  <c r="CD151" i="2"/>
  <c r="CF151" i="2"/>
  <c r="CH151" i="2"/>
  <c r="CJ151" i="2"/>
  <c r="AT151" i="14"/>
  <c r="DJ157" i="2"/>
  <c r="DL157" i="2"/>
  <c r="DN157" i="2"/>
  <c r="DP157" i="2"/>
  <c r="BJ157" i="14"/>
  <c r="AO34" i="14"/>
  <c r="BD94" i="14"/>
  <c r="BJ94" i="14"/>
  <c r="DD96" i="2"/>
  <c r="DF96" i="2"/>
  <c r="DH96" i="2"/>
  <c r="BF96" i="14"/>
  <c r="DZ107" i="2"/>
  <c r="BR107" i="14"/>
  <c r="BV118" i="2"/>
  <c r="BX118" i="2"/>
  <c r="AP118" i="14"/>
  <c r="BF53" i="14"/>
  <c r="BQ71" i="14"/>
  <c r="BI84" i="14"/>
  <c r="DJ96" i="2"/>
  <c r="DL96" i="2"/>
  <c r="BH96" i="14"/>
  <c r="BL103" i="2"/>
  <c r="BN103" i="2"/>
  <c r="BP103" i="2"/>
  <c r="AJ103" i="14"/>
  <c r="CP109" i="2"/>
  <c r="CR109" i="2"/>
  <c r="CT109" i="2"/>
  <c r="CV109" i="2"/>
  <c r="AZ109" i="14"/>
  <c r="DV115" i="2"/>
  <c r="DX115" i="2"/>
  <c r="DZ115" i="2"/>
  <c r="EB115" i="2"/>
  <c r="BP115" i="14"/>
  <c r="AL45" i="14"/>
  <c r="BO76" i="14"/>
  <c r="BR99" i="2"/>
  <c r="BT99" i="2"/>
  <c r="AM99" i="14"/>
  <c r="BS111" i="14"/>
  <c r="DV122" i="2"/>
  <c r="DX122" i="2"/>
  <c r="DZ122" i="2"/>
  <c r="EB122" i="2"/>
  <c r="BP122" i="14"/>
  <c r="BZ129" i="2"/>
  <c r="CB129" i="2"/>
  <c r="CD129" i="2"/>
  <c r="CF129" i="2"/>
  <c r="AR129" i="14"/>
  <c r="DF135" i="2"/>
  <c r="DH135" i="2"/>
  <c r="DJ135" i="2"/>
  <c r="DL135" i="2"/>
  <c r="BH135" i="14"/>
  <c r="BL142" i="2"/>
  <c r="BN142" i="2"/>
  <c r="BP142" i="2"/>
  <c r="AJ142" i="14"/>
  <c r="BJ56" i="2"/>
  <c r="BL56" i="2"/>
  <c r="AI56" i="14"/>
  <c r="BH63" i="14"/>
  <c r="AR89" i="14"/>
  <c r="BN63" i="14"/>
  <c r="AX89" i="14"/>
  <c r="AN68" i="14"/>
  <c r="BE85" i="14"/>
  <c r="CP113" i="2"/>
  <c r="CR113" i="2"/>
  <c r="AX113" i="14"/>
  <c r="BI63" i="14"/>
  <c r="AS81" i="14"/>
  <c r="AK94" i="14"/>
  <c r="AV101" i="14"/>
  <c r="DR107" i="2"/>
  <c r="DT107" i="2"/>
  <c r="BL107" i="14"/>
  <c r="BR114" i="2"/>
  <c r="BT114" i="2"/>
  <c r="AN114" i="14"/>
  <c r="DB120" i="2"/>
  <c r="DD120" i="2"/>
  <c r="BD120" i="14"/>
  <c r="AI70" i="14"/>
  <c r="BG95" i="14"/>
  <c r="DB108" i="2"/>
  <c r="BC108" i="14"/>
  <c r="BN121" i="2"/>
  <c r="BP121" i="2"/>
  <c r="BR121" i="2"/>
  <c r="AK121" i="14"/>
  <c r="CX127" i="2"/>
  <c r="CZ127" i="2"/>
  <c r="DB127" i="2"/>
  <c r="DD127" i="2"/>
  <c r="BD127" i="14"/>
  <c r="CH140" i="2"/>
  <c r="CJ140" i="2"/>
  <c r="CL140" i="2"/>
  <c r="CN140" i="2"/>
  <c r="AV140" i="14"/>
  <c r="DN146" i="2"/>
  <c r="DP146" i="2"/>
  <c r="DR146" i="2"/>
  <c r="DT146" i="2"/>
  <c r="BL146" i="14"/>
  <c r="BR153" i="2"/>
  <c r="BT153" i="2"/>
  <c r="BV153" i="2"/>
  <c r="BX153" i="2"/>
  <c r="AN153" i="14"/>
  <c r="CX159" i="2"/>
  <c r="CZ159" i="2"/>
  <c r="DB159" i="2"/>
  <c r="DD159" i="2"/>
  <c r="BD159" i="14"/>
  <c r="BM54" i="14"/>
  <c r="BD37" i="14"/>
  <c r="BS8" i="14"/>
  <c r="DJ90" i="2"/>
  <c r="DL90" i="2"/>
  <c r="BH90" i="14"/>
  <c r="BH64" i="2"/>
  <c r="BJ64" i="2"/>
  <c r="AH64" i="14"/>
  <c r="BI12" i="14"/>
  <c r="BA57" i="14"/>
  <c r="BH58" i="2"/>
  <c r="BJ58" i="2"/>
  <c r="AH58" i="14"/>
  <c r="AW71" i="14"/>
  <c r="AY20" i="14"/>
  <c r="BP59" i="14"/>
  <c r="BH60" i="2"/>
  <c r="BJ60" i="2"/>
  <c r="AH60" i="14"/>
  <c r="AW75" i="14"/>
  <c r="BD28" i="14"/>
  <c r="AV66" i="14"/>
  <c r="AO9" i="14"/>
  <c r="BA54" i="14"/>
  <c r="BH24" i="14"/>
  <c r="BH36" i="2"/>
  <c r="AH36" i="14"/>
  <c r="BF37" i="14"/>
  <c r="AS44" i="14"/>
  <c r="BD89" i="14"/>
  <c r="DN89" i="2"/>
  <c r="BJ89" i="14"/>
  <c r="CD115" i="2"/>
  <c r="CF115" i="2"/>
  <c r="CH115" i="2"/>
  <c r="CJ115" i="2"/>
  <c r="AT115" i="14"/>
  <c r="BK21" i="14"/>
  <c r="AU46" i="14"/>
  <c r="BI42" i="14"/>
  <c r="AN49" i="14"/>
  <c r="CH72" i="2"/>
  <c r="AV72" i="14"/>
  <c r="AV88" i="14"/>
  <c r="CR52" i="2"/>
  <c r="CT52" i="2"/>
  <c r="AZ52" i="14"/>
  <c r="BB72" i="14"/>
  <c r="BB88" i="14"/>
  <c r="AO65" i="14"/>
  <c r="BP98" i="2"/>
  <c r="BR98" i="2"/>
  <c r="BT98" i="2"/>
  <c r="AL98" i="14"/>
  <c r="BP114" i="2"/>
  <c r="AL114" i="14"/>
  <c r="CT98" i="2"/>
  <c r="CV98" i="2"/>
  <c r="CX98" i="2"/>
  <c r="CZ98" i="2"/>
  <c r="BB98" i="14"/>
  <c r="BQ67" i="14"/>
  <c r="BF22" i="14"/>
  <c r="BD31" i="14"/>
  <c r="BL67" i="14"/>
  <c r="AJ40" i="14"/>
  <c r="BR83" i="14"/>
  <c r="BE88" i="14"/>
  <c r="CT113" i="2"/>
  <c r="CV113" i="2"/>
  <c r="CX113" i="2"/>
  <c r="CZ113" i="2"/>
  <c r="BB113" i="14"/>
  <c r="BN31" i="14"/>
  <c r="AO10" i="14"/>
  <c r="BD50" i="14"/>
  <c r="BP80" i="14"/>
  <c r="AZ53" i="14"/>
  <c r="BH81" i="2"/>
  <c r="BJ81" i="2"/>
  <c r="AH81" i="14"/>
  <c r="AO66" i="14"/>
  <c r="BO27" i="14"/>
  <c r="BI40" i="14"/>
  <c r="AT87" i="14"/>
  <c r="DZ112" i="2"/>
  <c r="EB112" i="2"/>
  <c r="BR112" i="14"/>
  <c r="BA65" i="14"/>
  <c r="BE24" i="14"/>
  <c r="AO46" i="14"/>
  <c r="AV65" i="14"/>
  <c r="BB65" i="14"/>
  <c r="AL91" i="14"/>
  <c r="AW85" i="14"/>
  <c r="DB107" i="2"/>
  <c r="DD107" i="2"/>
  <c r="DF107" i="2"/>
  <c r="DH107" i="2"/>
  <c r="BF107" i="14"/>
  <c r="BE14" i="14"/>
  <c r="AZ14" i="14"/>
  <c r="BK36" i="14"/>
  <c r="AR59" i="14"/>
  <c r="BP84" i="14"/>
  <c r="AX59" i="14"/>
  <c r="BH85" i="2"/>
  <c r="AH85" i="14"/>
  <c r="AO74" i="14"/>
  <c r="AO24" i="14"/>
  <c r="BD20" i="14"/>
  <c r="AK46" i="14"/>
  <c r="AR65" i="14"/>
  <c r="BP90" i="14"/>
  <c r="AX65" i="14"/>
  <c r="BH91" i="2"/>
  <c r="BJ91" i="2"/>
  <c r="AH91" i="14"/>
  <c r="AR4" i="14"/>
  <c r="BD74" i="14"/>
  <c r="AO88" i="14"/>
  <c r="DR114" i="2"/>
  <c r="DT114" i="2"/>
  <c r="DV114" i="2"/>
  <c r="DX114" i="2"/>
  <c r="BN114" i="14"/>
  <c r="BQ65" i="14"/>
  <c r="CH95" i="2"/>
  <c r="CJ95" i="2"/>
  <c r="AT95" i="14"/>
  <c r="DL117" i="2"/>
  <c r="BJ117" i="14"/>
  <c r="BA69" i="14"/>
  <c r="AS35" i="14"/>
  <c r="AM41" i="14"/>
  <c r="BA51" i="14"/>
  <c r="AV69" i="14"/>
  <c r="BB69" i="14"/>
  <c r="AL95" i="14"/>
  <c r="CZ90" i="2"/>
  <c r="BE90" i="14"/>
  <c r="AT110" i="14"/>
  <c r="BL17" i="14"/>
  <c r="AT35" i="14"/>
  <c r="AW43" i="14"/>
  <c r="AR63" i="14"/>
  <c r="BP88" i="14"/>
  <c r="AX63" i="14"/>
  <c r="BH89" i="2"/>
  <c r="BJ89" i="2"/>
  <c r="AH89" i="14"/>
  <c r="BV82" i="2"/>
  <c r="BX82" i="2"/>
  <c r="AO82" i="14"/>
  <c r="BQ34" i="14"/>
  <c r="BO40" i="14"/>
  <c r="AW51" i="14"/>
  <c r="AR69" i="14"/>
  <c r="BP94" i="14"/>
  <c r="AX69" i="14"/>
  <c r="BH95" i="2"/>
  <c r="BJ95" i="2"/>
  <c r="AH95" i="14"/>
  <c r="BE23" i="14"/>
  <c r="CX90" i="2"/>
  <c r="BD90" i="14"/>
  <c r="AW95" i="14"/>
  <c r="CT117" i="2"/>
  <c r="CV117" i="2"/>
  <c r="CX117" i="2"/>
  <c r="CZ117" i="2"/>
  <c r="BB117" i="14"/>
  <c r="BR64" i="14"/>
  <c r="AO85" i="14"/>
  <c r="AP51" i="14"/>
  <c r="BO13" i="14"/>
  <c r="AJ17" i="14"/>
  <c r="AQ56" i="14"/>
  <c r="BD47" i="14"/>
  <c r="BL79" i="14"/>
  <c r="AR51" i="14"/>
  <c r="BB73" i="14"/>
  <c r="BB89" i="14"/>
  <c r="DZ95" i="2"/>
  <c r="EB95" i="2"/>
  <c r="BR95" i="14"/>
  <c r="DB106" i="2"/>
  <c r="DD106" i="2"/>
  <c r="DF106" i="2"/>
  <c r="DH106" i="2"/>
  <c r="BF106" i="14"/>
  <c r="BG13" i="14"/>
  <c r="BE29" i="14"/>
  <c r="AT36" i="14"/>
  <c r="BJ48" i="2"/>
  <c r="BL48" i="2"/>
  <c r="AI48" i="14"/>
  <c r="BI48" i="14"/>
  <c r="BH73" i="14"/>
  <c r="BP92" i="14"/>
  <c r="BN57" i="14"/>
  <c r="BN73" i="14"/>
  <c r="BH93" i="2"/>
  <c r="AH93" i="14"/>
  <c r="AP13" i="14"/>
  <c r="BA52" i="14"/>
  <c r="AR77" i="14"/>
  <c r="AP58" i="14"/>
  <c r="AR25" i="14"/>
  <c r="BG44" i="14"/>
  <c r="AR33" i="14"/>
  <c r="DF118" i="2"/>
  <c r="DH118" i="2"/>
  <c r="BF118" i="14"/>
  <c r="BI75" i="14"/>
  <c r="BI91" i="14"/>
  <c r="AV103" i="14"/>
  <c r="AV111" i="14"/>
  <c r="CL119" i="2"/>
  <c r="CN119" i="2"/>
  <c r="AV119" i="14"/>
  <c r="BN78" i="2"/>
  <c r="AI78" i="14"/>
  <c r="BS102" i="14"/>
  <c r="BS118" i="14"/>
  <c r="CX129" i="2"/>
  <c r="CZ129" i="2"/>
  <c r="DB129" i="2"/>
  <c r="DD129" i="2"/>
  <c r="BD129" i="14"/>
  <c r="CX137" i="2"/>
  <c r="CZ137" i="2"/>
  <c r="DB137" i="2"/>
  <c r="DD137" i="2"/>
  <c r="BD137" i="14"/>
  <c r="CX145" i="2"/>
  <c r="CZ145" i="2"/>
  <c r="DB145" i="2"/>
  <c r="DD145" i="2"/>
  <c r="BD145" i="14"/>
  <c r="BR155" i="2"/>
  <c r="BT155" i="2"/>
  <c r="BV155" i="2"/>
  <c r="BX155" i="2"/>
  <c r="AN155" i="14"/>
  <c r="BR163" i="2"/>
  <c r="BT163" i="2"/>
  <c r="BV163" i="2"/>
  <c r="BX163" i="2"/>
  <c r="AN163" i="14"/>
  <c r="BR171" i="2"/>
  <c r="BT171" i="2"/>
  <c r="BV171" i="2"/>
  <c r="BX171" i="2"/>
  <c r="AN171" i="14"/>
  <c r="DN180" i="2"/>
  <c r="DP180" i="2"/>
  <c r="DR180" i="2"/>
  <c r="DT180" i="2"/>
  <c r="BL180" i="14"/>
  <c r="DN188" i="2"/>
  <c r="DP188" i="2"/>
  <c r="DR188" i="2"/>
  <c r="DT188" i="2"/>
  <c r="BL188" i="14"/>
  <c r="DN196" i="2"/>
  <c r="DP196" i="2"/>
  <c r="DR196" i="2"/>
  <c r="DT196" i="2"/>
  <c r="BL196" i="14"/>
  <c r="BG78" i="14"/>
  <c r="BX103" i="2"/>
  <c r="BZ103" i="2"/>
  <c r="CB103" i="2"/>
  <c r="AQ103" i="14"/>
  <c r="AQ119" i="14"/>
  <c r="DJ129" i="2"/>
  <c r="DL129" i="2"/>
  <c r="DN129" i="2"/>
  <c r="DP129" i="2"/>
  <c r="BJ129" i="14"/>
  <c r="DJ137" i="2"/>
  <c r="DL137" i="2"/>
  <c r="DN137" i="2"/>
  <c r="DP137" i="2"/>
  <c r="BJ137" i="14"/>
  <c r="DJ145" i="2"/>
  <c r="DL145" i="2"/>
  <c r="DN145" i="2"/>
  <c r="DP145" i="2"/>
  <c r="BJ145" i="14"/>
  <c r="CD155" i="2"/>
  <c r="CF155" i="2"/>
  <c r="CH155" i="2"/>
  <c r="CJ155" i="2"/>
  <c r="AT155" i="14"/>
  <c r="AV14" i="14"/>
  <c r="AR28" i="14"/>
  <c r="BB75" i="14"/>
  <c r="AW94" i="14"/>
  <c r="CN109" i="2"/>
  <c r="AX109" i="14"/>
  <c r="BN40" i="14"/>
  <c r="AS70" i="14"/>
  <c r="AS86" i="14"/>
  <c r="BH100" i="14"/>
  <c r="DF108" i="2"/>
  <c r="DH108" i="2"/>
  <c r="BH108" i="14"/>
  <c r="DF116" i="2"/>
  <c r="DH116" i="2"/>
  <c r="DJ116" i="2"/>
  <c r="BH116" i="14"/>
  <c r="AQ67" i="14"/>
  <c r="DB97" i="2"/>
  <c r="BC97" i="14"/>
  <c r="DB113" i="2"/>
  <c r="BC113" i="14"/>
  <c r="DV126" i="2"/>
  <c r="DX126" i="2"/>
  <c r="BP126" i="14"/>
  <c r="BZ133" i="2"/>
  <c r="CB133" i="2"/>
  <c r="AR133" i="14"/>
  <c r="DF139" i="2"/>
  <c r="DH139" i="2"/>
  <c r="BH139" i="14"/>
  <c r="BG23" i="14"/>
  <c r="AV47" i="14"/>
  <c r="BH79" i="14"/>
  <c r="AJ51" i="14"/>
  <c r="BN79" i="14"/>
  <c r="BM63" i="14"/>
  <c r="AW13" i="14"/>
  <c r="AL81" i="14"/>
  <c r="DR104" i="2"/>
  <c r="BN104" i="14"/>
  <c r="AX44" i="14"/>
  <c r="BA76" i="14"/>
  <c r="AS89" i="14"/>
  <c r="CL105" i="2"/>
  <c r="CN105" i="2"/>
  <c r="AV105" i="14"/>
  <c r="DR111" i="2"/>
  <c r="DT111" i="2"/>
  <c r="BL111" i="14"/>
  <c r="AN118" i="14"/>
  <c r="AY60" i="14"/>
  <c r="AI86" i="14"/>
  <c r="BK103" i="14"/>
  <c r="BC116" i="14"/>
  <c r="BR125" i="2"/>
  <c r="BT125" i="2"/>
  <c r="BV125" i="2"/>
  <c r="BX125" i="2"/>
  <c r="AN125" i="14"/>
  <c r="CX131" i="2"/>
  <c r="CZ131" i="2"/>
  <c r="DB131" i="2"/>
  <c r="DD131" i="2"/>
  <c r="BD131" i="14"/>
  <c r="CH144" i="2"/>
  <c r="CJ144" i="2"/>
  <c r="CL144" i="2"/>
  <c r="CN144" i="2"/>
  <c r="AV144" i="14"/>
  <c r="DN150" i="2"/>
  <c r="DP150" i="2"/>
  <c r="DR150" i="2"/>
  <c r="DT150" i="2"/>
  <c r="BL150" i="14"/>
  <c r="BR157" i="2"/>
  <c r="BT157" i="2"/>
  <c r="BV157" i="2"/>
  <c r="BX157" i="2"/>
  <c r="AN157" i="14"/>
  <c r="CX163" i="2"/>
  <c r="CZ163" i="2"/>
  <c r="DB163" i="2"/>
  <c r="DD163" i="2"/>
  <c r="BD163" i="14"/>
  <c r="CH176" i="2"/>
  <c r="CJ176" i="2"/>
  <c r="CL176" i="2"/>
  <c r="CN176" i="2"/>
  <c r="AV176" i="14"/>
  <c r="DN182" i="2"/>
  <c r="DP182" i="2"/>
  <c r="DR182" i="2"/>
  <c r="DT182" i="2"/>
  <c r="BL182" i="14"/>
  <c r="BR189" i="2"/>
  <c r="BT189" i="2"/>
  <c r="BV189" i="2"/>
  <c r="BX189" i="2"/>
  <c r="AN189" i="14"/>
  <c r="CX195" i="2"/>
  <c r="CZ195" i="2"/>
  <c r="DB195" i="2"/>
  <c r="DD195" i="2"/>
  <c r="BD195" i="14"/>
  <c r="AI61" i="14"/>
  <c r="BG86" i="14"/>
  <c r="BJ104" i="2"/>
  <c r="BL104" i="2"/>
  <c r="BN104" i="2"/>
  <c r="AI104" i="14"/>
  <c r="DT116" i="2"/>
  <c r="DV116" i="2"/>
  <c r="DX116" i="2"/>
  <c r="BO116" i="14"/>
  <c r="CH125" i="2"/>
  <c r="CJ125" i="2"/>
  <c r="AT125" i="14"/>
  <c r="DN131" i="2"/>
  <c r="DP131" i="2"/>
  <c r="BJ131" i="14"/>
  <c r="BR138" i="2"/>
  <c r="BT138" i="2"/>
  <c r="AL138" i="14"/>
  <c r="CT144" i="2"/>
  <c r="CV144" i="2"/>
  <c r="CX144" i="2"/>
  <c r="CZ144" i="2"/>
  <c r="BB144" i="14"/>
  <c r="DZ150" i="2"/>
  <c r="EB150" i="2"/>
  <c r="BR150" i="14"/>
  <c r="CD157" i="2"/>
  <c r="CF157" i="2"/>
  <c r="CH157" i="2"/>
  <c r="CJ157" i="2"/>
  <c r="AT157" i="14"/>
  <c r="BI25" i="14"/>
  <c r="BI46" i="14"/>
  <c r="AV91" i="14"/>
  <c r="BB91" i="14"/>
  <c r="DV95" i="2"/>
  <c r="BM95" i="14"/>
  <c r="BV107" i="2"/>
  <c r="AP107" i="14"/>
  <c r="DB117" i="2"/>
  <c r="BF117" i="14"/>
  <c r="BF51" i="14"/>
  <c r="AK71" i="14"/>
  <c r="BQ83" i="14"/>
  <c r="BZ96" i="2"/>
  <c r="CB96" i="2"/>
  <c r="CD96" i="2"/>
  <c r="CF96" i="2"/>
  <c r="AR96" i="14"/>
  <c r="DF102" i="2"/>
  <c r="DH102" i="2"/>
  <c r="DJ102" i="2"/>
  <c r="DL102" i="2"/>
  <c r="BH102" i="14"/>
  <c r="BL109" i="2"/>
  <c r="BN109" i="2"/>
  <c r="AJ109" i="14"/>
  <c r="AZ115" i="14"/>
  <c r="BR41" i="14"/>
  <c r="AQ75" i="14"/>
  <c r="CF98" i="2"/>
  <c r="CH98" i="2"/>
  <c r="CJ98" i="2"/>
  <c r="AU98" i="14"/>
  <c r="BR111" i="2"/>
  <c r="BT111" i="2"/>
  <c r="BV111" i="2"/>
  <c r="AM111" i="14"/>
  <c r="CP122" i="2"/>
  <c r="CR122" i="2"/>
  <c r="CT122" i="2"/>
  <c r="CV122" i="2"/>
  <c r="AZ122" i="14"/>
  <c r="BA20" i="14"/>
  <c r="DZ81" i="2"/>
  <c r="EB81" i="2"/>
  <c r="BP81" i="14"/>
  <c r="AZ85" i="14"/>
  <c r="CD97" i="2"/>
  <c r="CF97" i="2"/>
  <c r="AT97" i="14"/>
  <c r="BE83" i="14"/>
  <c r="BA55" i="14"/>
  <c r="BR62" i="14"/>
  <c r="BP106" i="2"/>
  <c r="AL106" i="14"/>
  <c r="AM37" i="14"/>
  <c r="AP48" i="14"/>
  <c r="BM49" i="14"/>
  <c r="BN93" i="14"/>
  <c r="BJ61" i="14"/>
  <c r="AT33" i="14"/>
  <c r="AJ48" i="14"/>
  <c r="BO7" i="14"/>
  <c r="BN72" i="2"/>
  <c r="AJ72" i="14"/>
  <c r="BF4" i="14"/>
  <c r="AJ78" i="14"/>
  <c r="AQ49" i="14"/>
  <c r="DN69" i="2"/>
  <c r="BJ69" i="14"/>
  <c r="AU31" i="14"/>
  <c r="AJ56" i="14"/>
  <c r="AZ9" i="14"/>
  <c r="BN76" i="2"/>
  <c r="AJ76" i="14"/>
  <c r="BO19" i="14"/>
  <c r="AJ82" i="14"/>
  <c r="BI45" i="14"/>
  <c r="BB90" i="14"/>
  <c r="BD32" i="14"/>
  <c r="BR63" i="14"/>
  <c r="BZ100" i="2"/>
  <c r="CB100" i="2"/>
  <c r="AP100" i="14"/>
  <c r="AR83" i="14"/>
  <c r="AP46" i="14"/>
  <c r="AL18" i="14"/>
  <c r="DN102" i="2"/>
  <c r="DP102" i="2"/>
  <c r="BJ102" i="14"/>
  <c r="BD106" i="14"/>
  <c r="DB112" i="2"/>
  <c r="BC112" i="14"/>
  <c r="CH150" i="2"/>
  <c r="CJ150" i="2"/>
  <c r="CL150" i="2"/>
  <c r="CN150" i="2"/>
  <c r="AV150" i="14"/>
  <c r="DT112" i="2"/>
  <c r="DV112" i="2"/>
  <c r="DX112" i="2"/>
  <c r="BO112" i="14"/>
  <c r="CT150" i="2"/>
  <c r="CV150" i="2"/>
  <c r="CX150" i="2"/>
  <c r="CZ150" i="2"/>
  <c r="BB150" i="14"/>
  <c r="BH53" i="2"/>
  <c r="AH53" i="14"/>
  <c r="BQ79" i="14"/>
  <c r="AP38" i="14"/>
  <c r="BL130" i="2"/>
  <c r="BN130" i="2"/>
  <c r="AJ130" i="14"/>
  <c r="BP66" i="14"/>
  <c r="AI17" i="14"/>
  <c r="BN68" i="2"/>
  <c r="AK68" i="14"/>
  <c r="DD108" i="2"/>
  <c r="BD108" i="14"/>
  <c r="AU97" i="14"/>
  <c r="DN134" i="2"/>
  <c r="DP134" i="2"/>
  <c r="DR134" i="2"/>
  <c r="DT134" i="2"/>
  <c r="BL134" i="14"/>
  <c r="CH160" i="2"/>
  <c r="CJ160" i="2"/>
  <c r="CL160" i="2"/>
  <c r="CN160" i="2"/>
  <c r="AV160" i="14"/>
  <c r="DD97" i="2"/>
  <c r="DF97" i="2"/>
  <c r="DH97" i="2"/>
  <c r="BG97" i="14"/>
  <c r="BR134" i="14"/>
  <c r="CT160" i="2"/>
  <c r="CV160" i="2"/>
  <c r="CX160" i="2"/>
  <c r="CZ160" i="2"/>
  <c r="BB160" i="14"/>
  <c r="BE84" i="14"/>
  <c r="BQ62" i="14"/>
  <c r="DV105" i="2"/>
  <c r="DX105" i="2"/>
  <c r="DZ105" i="2"/>
  <c r="EB105" i="2"/>
  <c r="BP105" i="14"/>
  <c r="BG81" i="14"/>
  <c r="CF114" i="2"/>
  <c r="CH114" i="2"/>
  <c r="CJ114" i="2"/>
  <c r="CL114" i="2"/>
  <c r="AU114" i="14"/>
  <c r="DV128" i="2"/>
  <c r="DX128" i="2"/>
  <c r="DZ128" i="2"/>
  <c r="EB128" i="2"/>
  <c r="BP128" i="14"/>
  <c r="DV136" i="2"/>
  <c r="DX136" i="2"/>
  <c r="DZ136" i="2"/>
  <c r="EB136" i="2"/>
  <c r="BP136" i="14"/>
  <c r="BF28" i="14"/>
  <c r="AR61" i="14"/>
  <c r="AR93" i="14"/>
  <c r="AP74" i="14"/>
  <c r="BV78" i="2"/>
  <c r="BX78" i="2"/>
  <c r="AO78" i="14"/>
  <c r="AN84" i="14"/>
  <c r="DZ99" i="2"/>
  <c r="EB99" i="2"/>
  <c r="BR99" i="14"/>
  <c r="BA60" i="14"/>
  <c r="BI83" i="14"/>
  <c r="BL97" i="14"/>
  <c r="CL107" i="2"/>
  <c r="CN107" i="2"/>
  <c r="AV107" i="14"/>
  <c r="AV115" i="14"/>
  <c r="BR53" i="14"/>
  <c r="AI94" i="14"/>
  <c r="BS110" i="14"/>
  <c r="CX133" i="2"/>
  <c r="CZ133" i="2"/>
  <c r="DB133" i="2"/>
  <c r="DD133" i="2"/>
  <c r="BD133" i="14"/>
  <c r="CX141" i="2"/>
  <c r="CZ141" i="2"/>
  <c r="DB141" i="2"/>
  <c r="DD141" i="2"/>
  <c r="BD141" i="14"/>
  <c r="CX149" i="2"/>
  <c r="CZ149" i="2"/>
  <c r="DB149" i="2"/>
  <c r="DD149" i="2"/>
  <c r="BD149" i="14"/>
  <c r="BR159" i="2"/>
  <c r="BT159" i="2"/>
  <c r="BV159" i="2"/>
  <c r="BX159" i="2"/>
  <c r="AN159" i="14"/>
  <c r="BR167" i="2"/>
  <c r="BT167" i="2"/>
  <c r="BV167" i="2"/>
  <c r="BX167" i="2"/>
  <c r="AN167" i="14"/>
  <c r="BR175" i="2"/>
  <c r="BT175" i="2"/>
  <c r="BV175" i="2"/>
  <c r="BX175" i="2"/>
  <c r="AN175" i="14"/>
  <c r="DN184" i="2"/>
  <c r="DP184" i="2"/>
  <c r="DR184" i="2"/>
  <c r="DT184" i="2"/>
  <c r="BL184" i="14"/>
  <c r="DN192" i="2"/>
  <c r="DP192" i="2"/>
  <c r="DR192" i="2"/>
  <c r="DT192" i="2"/>
  <c r="BL192" i="14"/>
  <c r="AL55" i="14"/>
  <c r="BG94" i="14"/>
  <c r="BX111" i="2"/>
  <c r="BZ111" i="2"/>
  <c r="CB111" i="2"/>
  <c r="AQ111" i="14"/>
  <c r="BP124" i="2"/>
  <c r="BR124" i="2"/>
  <c r="BT124" i="2"/>
  <c r="AL124" i="14"/>
  <c r="DN133" i="2"/>
  <c r="DP133" i="2"/>
  <c r="BJ133" i="14"/>
  <c r="DJ141" i="2"/>
  <c r="DL141" i="2"/>
  <c r="DN141" i="2"/>
  <c r="DP141" i="2"/>
  <c r="BJ141" i="14"/>
  <c r="DJ149" i="2"/>
  <c r="DL149" i="2"/>
  <c r="DN149" i="2"/>
  <c r="DP149" i="2"/>
  <c r="BJ149" i="14"/>
  <c r="CD159" i="2"/>
  <c r="CF159" i="2"/>
  <c r="CH159" i="2"/>
  <c r="CJ159" i="2"/>
  <c r="AT159" i="14"/>
  <c r="AU40" i="14"/>
  <c r="BL81" i="14"/>
  <c r="BV102" i="2"/>
  <c r="BX102" i="2"/>
  <c r="AP102" i="14"/>
  <c r="BH116" i="2"/>
  <c r="AH116" i="14"/>
  <c r="BI59" i="14"/>
  <c r="AS78" i="14"/>
  <c r="AS94" i="14"/>
  <c r="DF104" i="2"/>
  <c r="DH104" i="2"/>
  <c r="DJ104" i="2"/>
  <c r="DL104" i="2"/>
  <c r="BH104" i="14"/>
  <c r="DF112" i="2"/>
  <c r="DH112" i="2"/>
  <c r="BH112" i="14"/>
  <c r="AO4" i="14"/>
  <c r="AQ83" i="14"/>
  <c r="BC105" i="14"/>
  <c r="AQ121" i="14"/>
  <c r="DV130" i="2"/>
  <c r="DX130" i="2"/>
  <c r="DZ130" i="2"/>
  <c r="EB130" i="2"/>
  <c r="BP130" i="14"/>
  <c r="DV138" i="2"/>
  <c r="DX138" i="2"/>
  <c r="DZ138" i="2"/>
  <c r="EB138" i="2"/>
  <c r="BP138" i="14"/>
  <c r="BL31" i="14"/>
  <c r="AJ70" i="14"/>
  <c r="BH44" i="14"/>
  <c r="BH83" i="2"/>
  <c r="BJ83" i="2"/>
  <c r="AH83" i="14"/>
  <c r="AK32" i="14"/>
  <c r="AT68" i="14"/>
  <c r="DV107" i="2"/>
  <c r="DX107" i="2"/>
  <c r="BN107" i="14"/>
  <c r="BQ70" i="14"/>
  <c r="BI87" i="14"/>
  <c r="DT99" i="2"/>
  <c r="BL99" i="14"/>
  <c r="AV109" i="14"/>
  <c r="CN117" i="2"/>
  <c r="AV117" i="14"/>
  <c r="BG63" i="14"/>
  <c r="BS98" i="14"/>
  <c r="BS114" i="14"/>
  <c r="CX135" i="2"/>
  <c r="CZ135" i="2"/>
  <c r="DB135" i="2"/>
  <c r="DD135" i="2"/>
  <c r="BD135" i="14"/>
  <c r="CX143" i="2"/>
  <c r="CZ143" i="2"/>
  <c r="DB143" i="2"/>
  <c r="DD143" i="2"/>
  <c r="BD143" i="14"/>
  <c r="CX151" i="2"/>
  <c r="CZ151" i="2"/>
  <c r="DB151" i="2"/>
  <c r="DD151" i="2"/>
  <c r="BD151" i="14"/>
  <c r="BR161" i="2"/>
  <c r="BT161" i="2"/>
  <c r="BV161" i="2"/>
  <c r="BX161" i="2"/>
  <c r="AN161" i="14"/>
  <c r="CX167" i="2"/>
  <c r="CZ167" i="2"/>
  <c r="DB167" i="2"/>
  <c r="DD167" i="2"/>
  <c r="BD167" i="14"/>
  <c r="CH180" i="2"/>
  <c r="CJ180" i="2"/>
  <c r="CL180" i="2"/>
  <c r="CN180" i="2"/>
  <c r="AV180" i="14"/>
  <c r="DN186" i="2"/>
  <c r="DP186" i="2"/>
  <c r="DR186" i="2"/>
  <c r="DT186" i="2"/>
  <c r="BL186" i="14"/>
  <c r="BR193" i="2"/>
  <c r="BT193" i="2"/>
  <c r="BV193" i="2"/>
  <c r="BX193" i="2"/>
  <c r="AN193" i="14"/>
  <c r="BB45" i="14"/>
  <c r="AI77" i="14"/>
  <c r="AQ99" i="14"/>
  <c r="BN112" i="2"/>
  <c r="AI112" i="14"/>
  <c r="BR122" i="14"/>
  <c r="CH129" i="2"/>
  <c r="CJ129" i="2"/>
  <c r="AT129" i="14"/>
  <c r="DN135" i="2"/>
  <c r="DP135" i="2"/>
  <c r="BJ135" i="14"/>
  <c r="BR142" i="2"/>
  <c r="BT142" i="2"/>
  <c r="AL142" i="14"/>
  <c r="CT148" i="2"/>
  <c r="CV148" i="2"/>
  <c r="CX148" i="2"/>
  <c r="CZ148" i="2"/>
  <c r="BB148" i="14"/>
  <c r="DZ154" i="2"/>
  <c r="EB154" i="2"/>
  <c r="BR154" i="14"/>
  <c r="AY8" i="14"/>
  <c r="BJ46" i="2"/>
  <c r="AI46" i="14"/>
  <c r="AN72" i="14"/>
  <c r="AT72" i="14"/>
  <c r="AO87" i="14"/>
  <c r="BH103" i="2"/>
  <c r="BJ103" i="2"/>
  <c r="AH103" i="14"/>
  <c r="CD114" i="2"/>
  <c r="AT114" i="14"/>
  <c r="AV38" i="14"/>
  <c r="AK65" i="14"/>
  <c r="AK79" i="14"/>
  <c r="BQ91" i="14"/>
  <c r="CD100" i="2"/>
  <c r="CF100" i="2"/>
  <c r="AR100" i="14"/>
  <c r="DJ106" i="2"/>
  <c r="DL106" i="2"/>
  <c r="BH106" i="14"/>
  <c r="BL113" i="2"/>
  <c r="BN113" i="2"/>
  <c r="BP113" i="2"/>
  <c r="AJ113" i="14"/>
  <c r="CP119" i="2"/>
  <c r="CR119" i="2"/>
  <c r="CT119" i="2"/>
  <c r="CV119" i="2"/>
  <c r="AZ119" i="14"/>
  <c r="BG65" i="14"/>
  <c r="AQ91" i="14"/>
  <c r="AU106" i="14"/>
  <c r="AM119" i="14"/>
  <c r="CP126" i="2"/>
  <c r="CR126" i="2"/>
  <c r="AZ126" i="14"/>
  <c r="DV132" i="2"/>
  <c r="DX132" i="2"/>
  <c r="DZ132" i="2"/>
  <c r="EB132" i="2"/>
  <c r="BP132" i="14"/>
  <c r="BZ139" i="2"/>
  <c r="CB139" i="2"/>
  <c r="AR139" i="14"/>
  <c r="CP144" i="2"/>
  <c r="CR144" i="2"/>
  <c r="AZ144" i="14"/>
  <c r="DV150" i="2"/>
  <c r="DX150" i="2"/>
  <c r="BP150" i="14"/>
  <c r="BZ157" i="2"/>
  <c r="CB157" i="2"/>
  <c r="AR157" i="14"/>
  <c r="DF163" i="2"/>
  <c r="DH163" i="2"/>
  <c r="DJ163" i="2"/>
  <c r="DL163" i="2"/>
  <c r="BH163" i="14"/>
  <c r="BL170" i="2"/>
  <c r="BN170" i="2"/>
  <c r="BP170" i="2"/>
  <c r="AJ170" i="14"/>
  <c r="CP176" i="2"/>
  <c r="CR176" i="2"/>
  <c r="CT176" i="2"/>
  <c r="CV176" i="2"/>
  <c r="AZ176" i="14"/>
  <c r="DV182" i="2"/>
  <c r="DX182" i="2"/>
  <c r="DZ182" i="2"/>
  <c r="EB182" i="2"/>
  <c r="BP182" i="14"/>
  <c r="BZ189" i="2"/>
  <c r="CB189" i="2"/>
  <c r="CD189" i="2"/>
  <c r="CF189" i="2"/>
  <c r="AR189" i="14"/>
  <c r="DF195" i="2"/>
  <c r="DH195" i="2"/>
  <c r="DJ195" i="2"/>
  <c r="DL195" i="2"/>
  <c r="BH195" i="14"/>
  <c r="AY61" i="14"/>
  <c r="BB21" i="14"/>
  <c r="CJ57" i="2"/>
  <c r="AW57" i="14"/>
  <c r="AN39" i="14"/>
  <c r="BF46" i="14"/>
  <c r="BF97" i="14"/>
  <c r="BH109" i="2"/>
  <c r="BJ109" i="2"/>
  <c r="AH109" i="14"/>
  <c r="BH119" i="2"/>
  <c r="BJ119" i="2"/>
  <c r="BL119" i="2"/>
  <c r="AH119" i="14"/>
  <c r="BN56" i="14"/>
  <c r="AK73" i="14"/>
  <c r="BQ85" i="14"/>
  <c r="BZ97" i="2"/>
  <c r="CB97" i="2"/>
  <c r="AR97" i="14"/>
  <c r="DF103" i="2"/>
  <c r="DH103" i="2"/>
  <c r="BH103" i="14"/>
  <c r="BN110" i="2"/>
  <c r="AJ110" i="14"/>
  <c r="CP116" i="2"/>
  <c r="CR116" i="2"/>
  <c r="AZ116" i="14"/>
  <c r="BR49" i="14"/>
  <c r="AQ79" i="14"/>
  <c r="CH100" i="2"/>
  <c r="CJ100" i="2"/>
  <c r="CL100" i="2"/>
  <c r="AU100" i="14"/>
  <c r="BR113" i="2"/>
  <c r="BT113" i="2"/>
  <c r="BV113" i="2"/>
  <c r="AM113" i="14"/>
  <c r="CP123" i="2"/>
  <c r="CR123" i="2"/>
  <c r="CT123" i="2"/>
  <c r="CV123" i="2"/>
  <c r="AZ123" i="14"/>
  <c r="DV129" i="2"/>
  <c r="DX129" i="2"/>
  <c r="DZ129" i="2"/>
  <c r="EB129" i="2"/>
  <c r="BP129" i="14"/>
  <c r="BZ136" i="2"/>
  <c r="CB136" i="2"/>
  <c r="CD136" i="2"/>
  <c r="CF136" i="2"/>
  <c r="AR136" i="14"/>
  <c r="DF142" i="2"/>
  <c r="DH142" i="2"/>
  <c r="DJ142" i="2"/>
  <c r="DL142" i="2"/>
  <c r="BH142" i="14"/>
  <c r="BL149" i="2"/>
  <c r="BN149" i="2"/>
  <c r="BP149" i="2"/>
  <c r="AJ149" i="14"/>
  <c r="CP155" i="2"/>
  <c r="CR155" i="2"/>
  <c r="CT155" i="2"/>
  <c r="CV155" i="2"/>
  <c r="AZ155" i="14"/>
  <c r="DV161" i="2"/>
  <c r="DX161" i="2"/>
  <c r="DZ161" i="2"/>
  <c r="EB161" i="2"/>
  <c r="BP161" i="14"/>
  <c r="BZ168" i="2"/>
  <c r="CB168" i="2"/>
  <c r="CD168" i="2"/>
  <c r="CF168" i="2"/>
  <c r="AR168" i="14"/>
  <c r="DF174" i="2"/>
  <c r="DH174" i="2"/>
  <c r="DJ174" i="2"/>
  <c r="DL174" i="2"/>
  <c r="BH174" i="14"/>
  <c r="BL181" i="2"/>
  <c r="BN181" i="2"/>
  <c r="BP181" i="2"/>
  <c r="AJ181" i="14"/>
  <c r="CP187" i="2"/>
  <c r="CR187" i="2"/>
  <c r="CT187" i="2"/>
  <c r="CV187" i="2"/>
  <c r="AZ187" i="14"/>
  <c r="DV193" i="2"/>
  <c r="DX193" i="2"/>
  <c r="DZ193" i="2"/>
  <c r="EB193" i="2"/>
  <c r="BP193" i="14"/>
  <c r="AL51" i="14"/>
  <c r="BO79" i="14"/>
  <c r="BR85" i="14"/>
  <c r="BF47" i="14"/>
  <c r="AY72" i="14"/>
  <c r="BV128" i="2"/>
  <c r="BX128" i="2"/>
  <c r="AN128" i="14"/>
  <c r="DR153" i="2"/>
  <c r="DT153" i="2"/>
  <c r="BL153" i="14"/>
  <c r="CH179" i="2"/>
  <c r="CJ179" i="2"/>
  <c r="CL179" i="2"/>
  <c r="CN179" i="2"/>
  <c r="AV179" i="14"/>
  <c r="BG72" i="14"/>
  <c r="AI103" i="14"/>
  <c r="AQ120" i="14"/>
  <c r="BP129" i="2"/>
  <c r="BR129" i="2"/>
  <c r="BT129" i="2"/>
  <c r="AL129" i="14"/>
  <c r="DF137" i="2"/>
  <c r="DH137" i="2"/>
  <c r="BF137" i="14"/>
  <c r="BV146" i="2"/>
  <c r="BX146" i="2"/>
  <c r="BZ146" i="2"/>
  <c r="CB146" i="2"/>
  <c r="AP146" i="14"/>
  <c r="DJ154" i="2"/>
  <c r="DL154" i="2"/>
  <c r="DN154" i="2"/>
  <c r="DP154" i="2"/>
  <c r="BJ154" i="14"/>
  <c r="DJ162" i="2"/>
  <c r="DL162" i="2"/>
  <c r="DN162" i="2"/>
  <c r="DP162" i="2"/>
  <c r="BJ162" i="14"/>
  <c r="BP169" i="2"/>
  <c r="BR169" i="2"/>
  <c r="BT169" i="2"/>
  <c r="AL169" i="14"/>
  <c r="CT175" i="2"/>
  <c r="CV175" i="2"/>
  <c r="CX175" i="2"/>
  <c r="CZ175" i="2"/>
  <c r="BB175" i="14"/>
  <c r="DZ181" i="2"/>
  <c r="EB181" i="2"/>
  <c r="BR181" i="14"/>
  <c r="CD188" i="2"/>
  <c r="CF188" i="2"/>
  <c r="CH188" i="2"/>
  <c r="CJ188" i="2"/>
  <c r="AT188" i="14"/>
  <c r="DJ194" i="2"/>
  <c r="DL194" i="2"/>
  <c r="DN194" i="2"/>
  <c r="DP194" i="2"/>
  <c r="BJ194" i="14"/>
  <c r="BS72" i="14"/>
  <c r="DV144" i="2"/>
  <c r="DX144" i="2"/>
  <c r="BP144" i="14"/>
  <c r="BZ151" i="2"/>
  <c r="CB151" i="2"/>
  <c r="AR151" i="14"/>
  <c r="DF157" i="2"/>
  <c r="DH157" i="2"/>
  <c r="BH157" i="14"/>
  <c r="BL164" i="2"/>
  <c r="BN164" i="2"/>
  <c r="BP164" i="2"/>
  <c r="AJ164" i="14"/>
  <c r="CP170" i="2"/>
  <c r="CR170" i="2"/>
  <c r="CT170" i="2"/>
  <c r="CV170" i="2"/>
  <c r="AZ170" i="14"/>
  <c r="DV176" i="2"/>
  <c r="DX176" i="2"/>
  <c r="DZ176" i="2"/>
  <c r="EB176" i="2"/>
  <c r="BP176" i="14"/>
  <c r="BZ183" i="2"/>
  <c r="CB183" i="2"/>
  <c r="CD183" i="2"/>
  <c r="CF183" i="2"/>
  <c r="AR183" i="14"/>
  <c r="DF189" i="2"/>
  <c r="DH189" i="2"/>
  <c r="DJ189" i="2"/>
  <c r="DL189" i="2"/>
  <c r="BH189" i="14"/>
  <c r="BL196" i="2"/>
  <c r="BN196" i="2"/>
  <c r="BP196" i="2"/>
  <c r="AJ196" i="14"/>
  <c r="AI63" i="14"/>
  <c r="AL30" i="14"/>
  <c r="AN40" i="14"/>
  <c r="BH45" i="14"/>
  <c r="AW58" i="14"/>
  <c r="CD98" i="2"/>
  <c r="AT98" i="14"/>
  <c r="DB109" i="2"/>
  <c r="BF109" i="14"/>
  <c r="CX119" i="2"/>
  <c r="CZ119" i="2"/>
  <c r="BB119" i="14"/>
  <c r="AK58" i="14"/>
  <c r="BQ73" i="14"/>
  <c r="BI86" i="14"/>
  <c r="BH97" i="14"/>
  <c r="AJ104" i="14"/>
  <c r="CP110" i="2"/>
  <c r="CR110" i="2"/>
  <c r="AZ110" i="14"/>
  <c r="BP116" i="14"/>
  <c r="AL53" i="14"/>
  <c r="BO80" i="14"/>
  <c r="BR101" i="2"/>
  <c r="BT101" i="2"/>
  <c r="AM101" i="14"/>
  <c r="BS113" i="14"/>
  <c r="DV123" i="2"/>
  <c r="DX123" i="2"/>
  <c r="DZ123" i="2"/>
  <c r="EB123" i="2"/>
  <c r="BP123" i="14"/>
  <c r="BZ130" i="2"/>
  <c r="CB130" i="2"/>
  <c r="CD130" i="2"/>
  <c r="CF130" i="2"/>
  <c r="AR130" i="14"/>
  <c r="DF136" i="2"/>
  <c r="DH136" i="2"/>
  <c r="DJ136" i="2"/>
  <c r="DL136" i="2"/>
  <c r="BH136" i="14"/>
  <c r="BL143" i="2"/>
  <c r="BN143" i="2"/>
  <c r="BP143" i="2"/>
  <c r="AJ143" i="14"/>
  <c r="CP149" i="2"/>
  <c r="CR149" i="2"/>
  <c r="CT149" i="2"/>
  <c r="CV149" i="2"/>
  <c r="AZ149" i="14"/>
  <c r="DV155" i="2"/>
  <c r="DX155" i="2"/>
  <c r="DZ155" i="2"/>
  <c r="EB155" i="2"/>
  <c r="BP155" i="14"/>
  <c r="BZ162" i="2"/>
  <c r="CB162" i="2"/>
  <c r="CD162" i="2"/>
  <c r="CF162" i="2"/>
  <c r="AR162" i="14"/>
  <c r="DF168" i="2"/>
  <c r="DH168" i="2"/>
  <c r="DJ168" i="2"/>
  <c r="DL168" i="2"/>
  <c r="BH168" i="14"/>
  <c r="BL175" i="2"/>
  <c r="BN175" i="2"/>
  <c r="BP175" i="2"/>
  <c r="AJ175" i="14"/>
  <c r="CP181" i="2"/>
  <c r="CR181" i="2"/>
  <c r="CT181" i="2"/>
  <c r="CV181" i="2"/>
  <c r="AZ181" i="14"/>
  <c r="DV187" i="2"/>
  <c r="DX187" i="2"/>
  <c r="DZ187" i="2"/>
  <c r="EB187" i="2"/>
  <c r="BP187" i="14"/>
  <c r="BZ194" i="2"/>
  <c r="CB194" i="2"/>
  <c r="CD194" i="2"/>
  <c r="CF194" i="2"/>
  <c r="AR194" i="14"/>
  <c r="AT54" i="14"/>
  <c r="AY81" i="14"/>
  <c r="AX43" i="14"/>
  <c r="AX56" i="14"/>
  <c r="CX103" i="2"/>
  <c r="CZ103" i="2"/>
  <c r="DB103" i="2"/>
  <c r="DD103" i="2"/>
  <c r="BD103" i="14"/>
  <c r="BO78" i="14"/>
  <c r="DR129" i="2"/>
  <c r="DT129" i="2"/>
  <c r="BL129" i="14"/>
  <c r="CL155" i="2"/>
  <c r="CN155" i="2"/>
  <c r="AV155" i="14"/>
  <c r="BO75" i="14"/>
  <c r="AQ104" i="14"/>
  <c r="BJ121" i="2"/>
  <c r="BL121" i="2"/>
  <c r="AI121" i="14"/>
  <c r="DF129" i="2"/>
  <c r="DH129" i="2"/>
  <c r="BF129" i="14"/>
  <c r="BV138" i="2"/>
  <c r="BX138" i="2"/>
  <c r="BZ138" i="2"/>
  <c r="CB138" i="2"/>
  <c r="AP138" i="14"/>
  <c r="DJ146" i="2"/>
  <c r="DL146" i="2"/>
  <c r="BJ146" i="14"/>
  <c r="BZ155" i="2"/>
  <c r="CB155" i="2"/>
  <c r="AP155" i="14"/>
  <c r="BP163" i="2"/>
  <c r="AL163" i="14"/>
  <c r="CT169" i="2"/>
  <c r="CV169" i="2"/>
  <c r="BB169" i="14"/>
  <c r="DZ175" i="2"/>
  <c r="EB175" i="2"/>
  <c r="BR175" i="14"/>
  <c r="CD182" i="2"/>
  <c r="CF182" i="2"/>
  <c r="AT182" i="14"/>
  <c r="DJ188" i="2"/>
  <c r="DL188" i="2"/>
  <c r="BJ188" i="14"/>
  <c r="BP195" i="2"/>
  <c r="AL195" i="14"/>
  <c r="AM76" i="14"/>
  <c r="CZ111" i="2"/>
  <c r="DB111" i="2"/>
  <c r="DD111" i="2"/>
  <c r="DF111" i="2"/>
  <c r="BE111" i="14"/>
  <c r="BZ145" i="2"/>
  <c r="CB145" i="2"/>
  <c r="CD145" i="2"/>
  <c r="CF145" i="2"/>
  <c r="AR145" i="14"/>
  <c r="DF151" i="2"/>
  <c r="DH151" i="2"/>
  <c r="DJ151" i="2"/>
  <c r="DL151" i="2"/>
  <c r="BH151" i="14"/>
  <c r="BL158" i="2"/>
  <c r="BN158" i="2"/>
  <c r="BP158" i="2"/>
  <c r="AJ158" i="14"/>
  <c r="CP164" i="2"/>
  <c r="CR164" i="2"/>
  <c r="CT164" i="2"/>
  <c r="CV164" i="2"/>
  <c r="AZ164" i="14"/>
  <c r="DV170" i="2"/>
  <c r="DX170" i="2"/>
  <c r="DZ170" i="2"/>
  <c r="EB170" i="2"/>
  <c r="BP170" i="14"/>
  <c r="BZ177" i="2"/>
  <c r="CB177" i="2"/>
  <c r="CD177" i="2"/>
  <c r="CF177" i="2"/>
  <c r="AR177" i="14"/>
  <c r="DF183" i="2"/>
  <c r="DH183" i="2"/>
  <c r="DJ183" i="2"/>
  <c r="DL183" i="2"/>
  <c r="BH183" i="14"/>
  <c r="BL190" i="2"/>
  <c r="BN190" i="2"/>
  <c r="BP190" i="2"/>
  <c r="AJ190" i="14"/>
  <c r="CP196" i="2"/>
  <c r="CR196" i="2"/>
  <c r="CT196" i="2"/>
  <c r="CV196" i="2"/>
  <c r="AZ196" i="14"/>
  <c r="BG64" i="14"/>
  <c r="BK20" i="14"/>
  <c r="BD48" i="14"/>
  <c r="BP52" i="2"/>
  <c r="AJ52" i="14"/>
  <c r="BM64" i="14"/>
  <c r="BH99" i="2"/>
  <c r="BJ99" i="2"/>
  <c r="AH99" i="14"/>
  <c r="CN110" i="2"/>
  <c r="AX110" i="14"/>
  <c r="BH120" i="2"/>
  <c r="AH120" i="14"/>
  <c r="AS59" i="14"/>
  <c r="BI74" i="14"/>
  <c r="BA87" i="14"/>
  <c r="BN98" i="2"/>
  <c r="AJ98" i="14"/>
  <c r="AZ104" i="14"/>
  <c r="BP110" i="14"/>
  <c r="BZ117" i="2"/>
  <c r="CB117" i="2"/>
  <c r="AR117" i="14"/>
  <c r="AT56" i="14"/>
  <c r="AY82" i="14"/>
  <c r="EB101" i="2"/>
  <c r="BS101" i="14"/>
  <c r="DL114" i="2"/>
  <c r="DN114" i="2"/>
  <c r="DP114" i="2"/>
  <c r="BK114" i="14"/>
  <c r="BZ124" i="2"/>
  <c r="CB124" i="2"/>
  <c r="CD124" i="2"/>
  <c r="CF124" i="2"/>
  <c r="AR124" i="14"/>
  <c r="DF130" i="2"/>
  <c r="DH130" i="2"/>
  <c r="DJ130" i="2"/>
  <c r="DL130" i="2"/>
  <c r="BH130" i="14"/>
  <c r="BL137" i="2"/>
  <c r="BN137" i="2"/>
  <c r="BP137" i="2"/>
  <c r="AJ137" i="14"/>
  <c r="CP143" i="2"/>
  <c r="CR143" i="2"/>
  <c r="CT143" i="2"/>
  <c r="CV143" i="2"/>
  <c r="AZ143" i="14"/>
  <c r="DV149" i="2"/>
  <c r="DX149" i="2"/>
  <c r="DZ149" i="2"/>
  <c r="EB149" i="2"/>
  <c r="BP149" i="14"/>
  <c r="BZ156" i="2"/>
  <c r="CB156" i="2"/>
  <c r="CD156" i="2"/>
  <c r="CF156" i="2"/>
  <c r="AR156" i="14"/>
  <c r="DF162" i="2"/>
  <c r="DH162" i="2"/>
  <c r="BH162" i="14"/>
  <c r="BL169" i="2"/>
  <c r="BN169" i="2"/>
  <c r="AJ169" i="14"/>
  <c r="CP175" i="2"/>
  <c r="CR175" i="2"/>
  <c r="AZ175" i="14"/>
  <c r="DV181" i="2"/>
  <c r="DX181" i="2"/>
  <c r="BP181" i="14"/>
  <c r="BZ188" i="2"/>
  <c r="CB188" i="2"/>
  <c r="AR188" i="14"/>
  <c r="DF194" i="2"/>
  <c r="DH194" i="2"/>
  <c r="BH194" i="14"/>
  <c r="CH57" i="2"/>
  <c r="AV57" i="14"/>
  <c r="AI83" i="14"/>
  <c r="AK61" i="14"/>
  <c r="BR105" i="2"/>
  <c r="BT105" i="2"/>
  <c r="BV105" i="2"/>
  <c r="BX105" i="2"/>
  <c r="AN105" i="14"/>
  <c r="AQ85" i="14"/>
  <c r="CL131" i="2"/>
  <c r="CN131" i="2"/>
  <c r="AV131" i="14"/>
  <c r="CX182" i="2"/>
  <c r="CZ182" i="2"/>
  <c r="DB182" i="2"/>
  <c r="DD182" i="2"/>
  <c r="BD182" i="14"/>
  <c r="AI79" i="14"/>
  <c r="BZ105" i="2"/>
  <c r="CB105" i="2"/>
  <c r="AQ105" i="14"/>
  <c r="DF121" i="2"/>
  <c r="DH121" i="2"/>
  <c r="BF121" i="14"/>
  <c r="BV130" i="2"/>
  <c r="BX130" i="2"/>
  <c r="AP130" i="14"/>
  <c r="DJ138" i="2"/>
  <c r="DL138" i="2"/>
  <c r="DN138" i="2"/>
  <c r="DP138" i="2"/>
  <c r="BJ138" i="14"/>
  <c r="BZ147" i="2"/>
  <c r="CB147" i="2"/>
  <c r="AP147" i="14"/>
  <c r="DR155" i="2"/>
  <c r="DT155" i="2"/>
  <c r="BN155" i="14"/>
  <c r="CT163" i="2"/>
  <c r="CV163" i="2"/>
  <c r="BB163" i="14"/>
  <c r="DZ169" i="2"/>
  <c r="EB169" i="2"/>
  <c r="BR169" i="14"/>
  <c r="CD176" i="2"/>
  <c r="CF176" i="2"/>
  <c r="AT176" i="14"/>
  <c r="DJ182" i="2"/>
  <c r="DL182" i="2"/>
  <c r="BJ182" i="14"/>
  <c r="BP189" i="2"/>
  <c r="AL189" i="14"/>
  <c r="CT195" i="2"/>
  <c r="CV195" i="2"/>
  <c r="BB195" i="14"/>
  <c r="AU79" i="14"/>
  <c r="BX113" i="2"/>
  <c r="BZ113" i="2"/>
  <c r="AO113" i="14"/>
  <c r="AR147" i="14"/>
  <c r="DF153" i="2"/>
  <c r="DH153" i="2"/>
  <c r="BH153" i="14"/>
  <c r="BL160" i="2"/>
  <c r="BN160" i="2"/>
  <c r="AJ160" i="14"/>
  <c r="CP166" i="2"/>
  <c r="CR166" i="2"/>
  <c r="CT166" i="2"/>
  <c r="CV166" i="2"/>
  <c r="AZ166" i="14"/>
  <c r="DV172" i="2"/>
  <c r="DX172" i="2"/>
  <c r="DZ172" i="2"/>
  <c r="EB172" i="2"/>
  <c r="BP172" i="14"/>
  <c r="BZ179" i="2"/>
  <c r="CB179" i="2"/>
  <c r="CD179" i="2"/>
  <c r="CF179" i="2"/>
  <c r="AR179" i="14"/>
  <c r="DF185" i="2"/>
  <c r="DH185" i="2"/>
  <c r="DJ185" i="2"/>
  <c r="DL185" i="2"/>
  <c r="BH185" i="14"/>
  <c r="BL192" i="2"/>
  <c r="BN192" i="2"/>
  <c r="BP192" i="2"/>
  <c r="AJ192" i="14"/>
  <c r="AJ32" i="14"/>
  <c r="BG2" i="14"/>
  <c r="AQ43" i="14"/>
  <c r="BD70" i="14"/>
  <c r="BJ70" i="14"/>
  <c r="BE86" i="14"/>
  <c r="DB102" i="2"/>
  <c r="DD102" i="2"/>
  <c r="BF102" i="14"/>
  <c r="BR113" i="14"/>
  <c r="AZ35" i="14"/>
  <c r="BA64" i="14"/>
  <c r="BI78" i="14"/>
  <c r="BA91" i="14"/>
  <c r="AJ100" i="14"/>
  <c r="AZ106" i="14"/>
  <c r="BP112" i="14"/>
  <c r="AR119" i="14"/>
  <c r="BO64" i="14"/>
  <c r="AY90" i="14"/>
  <c r="BS105" i="14"/>
  <c r="AI3" i="14"/>
  <c r="AX45" i="14"/>
  <c r="AO16" i="14"/>
  <c r="AS27" i="14"/>
  <c r="BD71" i="14"/>
  <c r="BO33" i="14"/>
  <c r="CH80" i="2"/>
  <c r="AV80" i="14"/>
  <c r="BH41" i="2"/>
  <c r="AH41" i="14"/>
  <c r="AZ32" i="14"/>
  <c r="BL83" i="14"/>
  <c r="BI4" i="14"/>
  <c r="BH93" i="14"/>
  <c r="AP22" i="14"/>
  <c r="BH48" i="2"/>
  <c r="AH48" i="14"/>
  <c r="AV43" i="14"/>
  <c r="BM60" i="14"/>
  <c r="BS45" i="14"/>
  <c r="AP72" i="14"/>
  <c r="BS53" i="14"/>
  <c r="AP78" i="14"/>
  <c r="CT103" i="2"/>
  <c r="CV103" i="2"/>
  <c r="BB103" i="14"/>
  <c r="BH56" i="2"/>
  <c r="AH56" i="14"/>
  <c r="BM68" i="14"/>
  <c r="AQ51" i="14"/>
  <c r="AP76" i="14"/>
  <c r="AV22" i="14"/>
  <c r="AP82" i="14"/>
  <c r="BH107" i="2"/>
  <c r="BJ107" i="2"/>
  <c r="AH107" i="14"/>
  <c r="AK67" i="14"/>
  <c r="BH45" i="2"/>
  <c r="BJ45" i="2"/>
  <c r="AH45" i="14"/>
  <c r="AL7" i="14"/>
  <c r="AS57" i="14"/>
  <c r="AX67" i="14"/>
  <c r="BS34" i="14"/>
  <c r="BM71" i="14"/>
  <c r="AS85" i="14"/>
  <c r="BO58" i="14"/>
  <c r="DN132" i="2"/>
  <c r="DP132" i="2"/>
  <c r="DR132" i="2"/>
  <c r="DT132" i="2"/>
  <c r="BL132" i="14"/>
  <c r="AY59" i="14"/>
  <c r="BR132" i="14"/>
  <c r="AU50" i="14"/>
  <c r="BR117" i="2"/>
  <c r="BT117" i="2"/>
  <c r="AL117" i="14"/>
  <c r="DV103" i="2"/>
  <c r="DX103" i="2"/>
  <c r="BP103" i="14"/>
  <c r="AM107" i="14"/>
  <c r="BM17" i="14"/>
  <c r="BH67" i="2"/>
  <c r="BJ67" i="2"/>
  <c r="AH67" i="14"/>
  <c r="AO91" i="14"/>
  <c r="BI95" i="14"/>
  <c r="AR36" i="14"/>
  <c r="CX147" i="2"/>
  <c r="CZ147" i="2"/>
  <c r="DB147" i="2"/>
  <c r="DD147" i="2"/>
  <c r="BD147" i="14"/>
  <c r="BR173" i="2"/>
  <c r="BT173" i="2"/>
  <c r="BV173" i="2"/>
  <c r="BX173" i="2"/>
  <c r="AN173" i="14"/>
  <c r="BR38" i="14"/>
  <c r="BP122" i="2"/>
  <c r="BR122" i="2"/>
  <c r="BT122" i="2"/>
  <c r="AL122" i="14"/>
  <c r="DJ147" i="2"/>
  <c r="DL147" i="2"/>
  <c r="DN147" i="2"/>
  <c r="DP147" i="2"/>
  <c r="BJ147" i="14"/>
  <c r="BL65" i="14"/>
  <c r="DR112" i="2"/>
  <c r="BN112" i="14"/>
  <c r="AS90" i="14"/>
  <c r="DJ118" i="2"/>
  <c r="DL118" i="2"/>
  <c r="BH118" i="14"/>
  <c r="CV101" i="2"/>
  <c r="CX101" i="2"/>
  <c r="CZ101" i="2"/>
  <c r="DB101" i="2"/>
  <c r="BC101" i="14"/>
  <c r="BL124" i="2"/>
  <c r="BN124" i="2"/>
  <c r="AJ124" i="14"/>
  <c r="BL132" i="2"/>
  <c r="BN132" i="2"/>
  <c r="AJ132" i="14"/>
  <c r="DF141" i="2"/>
  <c r="DH141" i="2"/>
  <c r="BH141" i="14"/>
  <c r="BQ43" i="14"/>
  <c r="BN74" i="2"/>
  <c r="AJ74" i="14"/>
  <c r="AX61" i="14"/>
  <c r="AX93" i="14"/>
  <c r="BI1" i="14"/>
  <c r="BM72" i="14"/>
  <c r="CL116" i="2"/>
  <c r="CN116" i="2"/>
  <c r="AX116" i="14"/>
  <c r="AK74" i="14"/>
  <c r="AS93" i="14"/>
  <c r="BD102" i="14"/>
  <c r="BD110" i="14"/>
  <c r="AN120" i="14"/>
  <c r="BO74" i="14"/>
  <c r="AU101" i="14"/>
  <c r="BC120" i="14"/>
  <c r="DN128" i="2"/>
  <c r="DP128" i="2"/>
  <c r="DR128" i="2"/>
  <c r="DT128" i="2"/>
  <c r="BL128" i="14"/>
  <c r="DN136" i="2"/>
  <c r="DP136" i="2"/>
  <c r="DR136" i="2"/>
  <c r="DT136" i="2"/>
  <c r="BL136" i="14"/>
  <c r="CH146" i="2"/>
  <c r="CJ146" i="2"/>
  <c r="CL146" i="2"/>
  <c r="CN146" i="2"/>
  <c r="AV146" i="14"/>
  <c r="CH154" i="2"/>
  <c r="CJ154" i="2"/>
  <c r="CL154" i="2"/>
  <c r="CN154" i="2"/>
  <c r="AV154" i="14"/>
  <c r="CH162" i="2"/>
  <c r="CJ162" i="2"/>
  <c r="CL162" i="2"/>
  <c r="CN162" i="2"/>
  <c r="AV162" i="14"/>
  <c r="CX197" i="2"/>
  <c r="CZ197" i="2"/>
  <c r="DB197" i="2"/>
  <c r="DD197" i="2"/>
  <c r="BD197" i="14"/>
  <c r="AY75" i="14"/>
  <c r="DD101" i="2"/>
  <c r="DF101" i="2"/>
  <c r="DH101" i="2"/>
  <c r="BG101" i="14"/>
  <c r="DP120" i="2"/>
  <c r="DR120" i="2"/>
  <c r="DT120" i="2"/>
  <c r="BL120" i="14"/>
  <c r="BR128" i="14"/>
  <c r="BR136" i="14"/>
  <c r="CT146" i="2"/>
  <c r="CV146" i="2"/>
  <c r="CX146" i="2"/>
  <c r="CZ146" i="2"/>
  <c r="BB146" i="14"/>
  <c r="CT154" i="2"/>
  <c r="CV154" i="2"/>
  <c r="CX154" i="2"/>
  <c r="CZ154" i="2"/>
  <c r="BB154" i="14"/>
  <c r="AM19" i="14"/>
  <c r="AL69" i="14"/>
  <c r="AW91" i="14"/>
  <c r="DN110" i="2"/>
  <c r="DP110" i="2"/>
  <c r="BJ110" i="14"/>
  <c r="BP30" i="14"/>
  <c r="AS68" i="14"/>
  <c r="BQ87" i="14"/>
  <c r="DV99" i="2"/>
  <c r="DX99" i="2"/>
  <c r="BP99" i="14"/>
  <c r="BP107" i="14"/>
  <c r="CP117" i="2"/>
  <c r="CR117" i="2"/>
  <c r="AZ117" i="14"/>
  <c r="AI64" i="14"/>
  <c r="BS95" i="14"/>
  <c r="BR115" i="2"/>
  <c r="BT115" i="2"/>
  <c r="BV115" i="2"/>
  <c r="AM115" i="14"/>
  <c r="BL126" i="2"/>
  <c r="BN126" i="2"/>
  <c r="BP126" i="2"/>
  <c r="AJ126" i="14"/>
  <c r="BL134" i="2"/>
  <c r="BN134" i="2"/>
  <c r="BP134" i="2"/>
  <c r="AJ134" i="14"/>
  <c r="BA28" i="14"/>
  <c r="AR38" i="14"/>
  <c r="BP82" i="14"/>
  <c r="AP70" i="14"/>
  <c r="AT57" i="14"/>
  <c r="BQ49" i="14"/>
  <c r="CH96" i="2"/>
  <c r="CJ96" i="2"/>
  <c r="AT96" i="14"/>
  <c r="AR29" i="14"/>
  <c r="AK78" i="14"/>
  <c r="BD96" i="14"/>
  <c r="DD104" i="2"/>
  <c r="BD104" i="14"/>
  <c r="DD112" i="2"/>
  <c r="BD112" i="14"/>
  <c r="AT44" i="14"/>
  <c r="BO82" i="14"/>
  <c r="AU105" i="14"/>
  <c r="DN122" i="2"/>
  <c r="DP122" i="2"/>
  <c r="DR122" i="2"/>
  <c r="DT122" i="2"/>
  <c r="BL122" i="14"/>
  <c r="DN130" i="2"/>
  <c r="DP130" i="2"/>
  <c r="DR130" i="2"/>
  <c r="DT130" i="2"/>
  <c r="BL130" i="14"/>
  <c r="DR138" i="2"/>
  <c r="DT138" i="2"/>
  <c r="BL138" i="14"/>
  <c r="CH148" i="2"/>
  <c r="CJ148" i="2"/>
  <c r="CL148" i="2"/>
  <c r="CN148" i="2"/>
  <c r="AV148" i="14"/>
  <c r="CH156" i="2"/>
  <c r="CJ156" i="2"/>
  <c r="CL156" i="2"/>
  <c r="CN156" i="2"/>
  <c r="AV156" i="14"/>
  <c r="CH164" i="2"/>
  <c r="CJ164" i="2"/>
  <c r="CL164" i="2"/>
  <c r="CN164" i="2"/>
  <c r="AV164" i="14"/>
  <c r="DN170" i="2"/>
  <c r="DP170" i="2"/>
  <c r="DR170" i="2"/>
  <c r="DT170" i="2"/>
  <c r="BL170" i="14"/>
  <c r="BR177" i="2"/>
  <c r="BT177" i="2"/>
  <c r="BV177" i="2"/>
  <c r="BX177" i="2"/>
  <c r="AN177" i="14"/>
  <c r="CX183" i="2"/>
  <c r="CZ183" i="2"/>
  <c r="DB183" i="2"/>
  <c r="DD183" i="2"/>
  <c r="BD183" i="14"/>
  <c r="CH196" i="2"/>
  <c r="CJ196" i="2"/>
  <c r="CL196" i="2"/>
  <c r="CN196" i="2"/>
  <c r="AV196" i="14"/>
  <c r="AQ64" i="14"/>
  <c r="BO89" i="14"/>
  <c r="BG105" i="14"/>
  <c r="CN118" i="2"/>
  <c r="CP118" i="2"/>
  <c r="CR118" i="2"/>
  <c r="AY118" i="14"/>
  <c r="BR126" i="2"/>
  <c r="BT126" i="2"/>
  <c r="AL126" i="14"/>
  <c r="CT132" i="2"/>
  <c r="CV132" i="2"/>
  <c r="CX132" i="2"/>
  <c r="CZ132" i="2"/>
  <c r="BB132" i="14"/>
  <c r="BR138" i="14"/>
  <c r="CH145" i="2"/>
  <c r="CJ145" i="2"/>
  <c r="AT145" i="14"/>
  <c r="DN151" i="2"/>
  <c r="DP151" i="2"/>
  <c r="BJ151" i="14"/>
  <c r="BR158" i="2"/>
  <c r="BT158" i="2"/>
  <c r="AL158" i="14"/>
  <c r="BF14" i="14"/>
  <c r="AS55" i="14"/>
  <c r="AZ29" i="14"/>
  <c r="AP40" i="14"/>
  <c r="BV97" i="2"/>
  <c r="BX97" i="2"/>
  <c r="AP97" i="14"/>
  <c r="BF108" i="14"/>
  <c r="DN118" i="2"/>
  <c r="DP118" i="2"/>
  <c r="BJ118" i="14"/>
  <c r="BF55" i="14"/>
  <c r="BI72" i="14"/>
  <c r="BA85" i="14"/>
  <c r="BN97" i="2"/>
  <c r="AJ97" i="14"/>
  <c r="AZ103" i="14"/>
  <c r="BP109" i="14"/>
  <c r="BZ116" i="2"/>
  <c r="CB116" i="2"/>
  <c r="CD116" i="2"/>
  <c r="CF116" i="2"/>
  <c r="AR116" i="14"/>
  <c r="AT48" i="14"/>
  <c r="AY78" i="14"/>
  <c r="BS99" i="14"/>
  <c r="BK112" i="14"/>
  <c r="BZ123" i="2"/>
  <c r="CB123" i="2"/>
  <c r="AR123" i="14"/>
  <c r="BH129" i="14"/>
  <c r="BL136" i="2"/>
  <c r="BN136" i="2"/>
  <c r="AJ136" i="14"/>
  <c r="CP142" i="2"/>
  <c r="CR142" i="2"/>
  <c r="CT142" i="2"/>
  <c r="CV142" i="2"/>
  <c r="AZ142" i="14"/>
  <c r="DF147" i="2"/>
  <c r="DH147" i="2"/>
  <c r="BH147" i="14"/>
  <c r="BL154" i="2"/>
  <c r="BN154" i="2"/>
  <c r="BP154" i="2"/>
  <c r="AJ154" i="14"/>
  <c r="CP160" i="2"/>
  <c r="CR160" i="2"/>
  <c r="AZ160" i="14"/>
  <c r="DV166" i="2"/>
  <c r="DX166" i="2"/>
  <c r="DZ166" i="2"/>
  <c r="EB166" i="2"/>
  <c r="BP166" i="14"/>
  <c r="BZ173" i="2"/>
  <c r="CB173" i="2"/>
  <c r="CD173" i="2"/>
  <c r="CF173" i="2"/>
  <c r="AR173" i="14"/>
  <c r="DF179" i="2"/>
  <c r="DH179" i="2"/>
  <c r="DJ179" i="2"/>
  <c r="DL179" i="2"/>
  <c r="BH179" i="14"/>
  <c r="BL186" i="2"/>
  <c r="BN186" i="2"/>
  <c r="BP186" i="2"/>
  <c r="AJ186" i="14"/>
  <c r="CP192" i="2"/>
  <c r="CR192" i="2"/>
  <c r="CT192" i="2"/>
  <c r="CV192" i="2"/>
  <c r="AZ192" i="14"/>
  <c r="BR39" i="14"/>
  <c r="AZ1" i="14"/>
  <c r="AQ48" i="14"/>
  <c r="BL73" i="14"/>
  <c r="BR73" i="14"/>
  <c r="BV103" i="2"/>
  <c r="AP103" i="14"/>
  <c r="DJ114" i="2"/>
  <c r="BJ114" i="14"/>
  <c r="BF39" i="14"/>
  <c r="BI65" i="14"/>
  <c r="BA79" i="14"/>
  <c r="AS92" i="14"/>
  <c r="CP100" i="2"/>
  <c r="CR100" i="2"/>
  <c r="AZ100" i="14"/>
  <c r="DV106" i="2"/>
  <c r="DX106" i="2"/>
  <c r="BP106" i="14"/>
  <c r="CB113" i="2"/>
  <c r="AR113" i="14"/>
  <c r="BH119" i="14"/>
  <c r="AY66" i="14"/>
  <c r="AI92" i="14"/>
  <c r="DN106" i="2"/>
  <c r="DP106" i="2"/>
  <c r="DR106" i="2"/>
  <c r="BK106" i="14"/>
  <c r="BC119" i="14"/>
  <c r="DF126" i="2"/>
  <c r="DH126" i="2"/>
  <c r="DJ126" i="2"/>
  <c r="DL126" i="2"/>
  <c r="BH126" i="14"/>
  <c r="BL133" i="2"/>
  <c r="BN133" i="2"/>
  <c r="BP133" i="2"/>
  <c r="AJ133" i="14"/>
  <c r="CP139" i="2"/>
  <c r="CR139" i="2"/>
  <c r="CT139" i="2"/>
  <c r="CV139" i="2"/>
  <c r="AZ139" i="14"/>
  <c r="DV145" i="2"/>
  <c r="DX145" i="2"/>
  <c r="DZ145" i="2"/>
  <c r="EB145" i="2"/>
  <c r="BP145" i="14"/>
  <c r="BZ152" i="2"/>
  <c r="CB152" i="2"/>
  <c r="CD152" i="2"/>
  <c r="CF152" i="2"/>
  <c r="AR152" i="14"/>
  <c r="DF158" i="2"/>
  <c r="DH158" i="2"/>
  <c r="DJ158" i="2"/>
  <c r="DL158" i="2"/>
  <c r="BH158" i="14"/>
  <c r="BL165" i="2"/>
  <c r="BN165" i="2"/>
  <c r="BP165" i="2"/>
  <c r="AJ165" i="14"/>
  <c r="CP171" i="2"/>
  <c r="CR171" i="2"/>
  <c r="CT171" i="2"/>
  <c r="CV171" i="2"/>
  <c r="AZ171" i="14"/>
  <c r="DV177" i="2"/>
  <c r="DX177" i="2"/>
  <c r="DZ177" i="2"/>
  <c r="EB177" i="2"/>
  <c r="BP177" i="14"/>
  <c r="BZ184" i="2"/>
  <c r="CB184" i="2"/>
  <c r="CD184" i="2"/>
  <c r="CF184" i="2"/>
  <c r="AR184" i="14"/>
  <c r="DF190" i="2"/>
  <c r="DH190" i="2"/>
  <c r="DJ190" i="2"/>
  <c r="DL190" i="2"/>
  <c r="BH190" i="14"/>
  <c r="BL197" i="2"/>
  <c r="BN197" i="2"/>
  <c r="BP197" i="2"/>
  <c r="AJ197" i="14"/>
  <c r="AI67" i="14"/>
  <c r="AO39" i="14"/>
  <c r="BR105" i="14"/>
  <c r="BA82" i="14"/>
  <c r="BL114" i="14"/>
  <c r="BK109" i="14"/>
  <c r="CX166" i="2"/>
  <c r="CZ166" i="2"/>
  <c r="DB166" i="2"/>
  <c r="DD166" i="2"/>
  <c r="BD166" i="14"/>
  <c r="BR192" i="2"/>
  <c r="BT192" i="2"/>
  <c r="BV192" i="2"/>
  <c r="BX192" i="2"/>
  <c r="AN192" i="14"/>
  <c r="AY93" i="14"/>
  <c r="DH111" i="2"/>
  <c r="BG111" i="14"/>
  <c r="DR124" i="2"/>
  <c r="DT124" i="2"/>
  <c r="DV124" i="2"/>
  <c r="DX124" i="2"/>
  <c r="BN124" i="14"/>
  <c r="CL133" i="2"/>
  <c r="CN133" i="2"/>
  <c r="CP133" i="2"/>
  <c r="CR133" i="2"/>
  <c r="AX133" i="14"/>
  <c r="DZ141" i="2"/>
  <c r="EB141" i="2"/>
  <c r="BR141" i="14"/>
  <c r="CP150" i="2"/>
  <c r="CR150" i="2"/>
  <c r="AX150" i="14"/>
  <c r="BH159" i="2"/>
  <c r="BJ159" i="2"/>
  <c r="BL159" i="2"/>
  <c r="AH159" i="14"/>
  <c r="DZ165" i="2"/>
  <c r="EB165" i="2"/>
  <c r="BR165" i="14"/>
  <c r="CD172" i="2"/>
  <c r="CF172" i="2"/>
  <c r="CH172" i="2"/>
  <c r="CJ172" i="2"/>
  <c r="AT172" i="14"/>
  <c r="DJ178" i="2"/>
  <c r="DL178" i="2"/>
  <c r="DN178" i="2"/>
  <c r="DP178" i="2"/>
  <c r="BJ178" i="14"/>
  <c r="BP185" i="2"/>
  <c r="BR185" i="2"/>
  <c r="BT185" i="2"/>
  <c r="AL185" i="14"/>
  <c r="CT191" i="2"/>
  <c r="CV191" i="2"/>
  <c r="CX191" i="2"/>
  <c r="CZ191" i="2"/>
  <c r="BB191" i="14"/>
  <c r="AZ34" i="14"/>
  <c r="AO97" i="14"/>
  <c r="DX121" i="2"/>
  <c r="DZ121" i="2"/>
  <c r="EB121" i="2"/>
  <c r="BQ121" i="14"/>
  <c r="BL148" i="2"/>
  <c r="BN148" i="2"/>
  <c r="BP148" i="2"/>
  <c r="AJ148" i="14"/>
  <c r="CP154" i="2"/>
  <c r="CR154" i="2"/>
  <c r="AZ154" i="14"/>
  <c r="DV160" i="2"/>
  <c r="DX160" i="2"/>
  <c r="DZ160" i="2"/>
  <c r="EB160" i="2"/>
  <c r="BP160" i="14"/>
  <c r="BZ167" i="2"/>
  <c r="CB167" i="2"/>
  <c r="CD167" i="2"/>
  <c r="CF167" i="2"/>
  <c r="AR167" i="14"/>
  <c r="DF173" i="2"/>
  <c r="DH173" i="2"/>
  <c r="DJ173" i="2"/>
  <c r="DL173" i="2"/>
  <c r="BH173" i="14"/>
  <c r="BL180" i="2"/>
  <c r="BN180" i="2"/>
  <c r="BP180" i="2"/>
  <c r="AJ180" i="14"/>
  <c r="CP186" i="2"/>
  <c r="CR186" i="2"/>
  <c r="CT186" i="2"/>
  <c r="CV186" i="2"/>
  <c r="AZ186" i="14"/>
  <c r="DV192" i="2"/>
  <c r="DX192" i="2"/>
  <c r="DZ192" i="2"/>
  <c r="EB192" i="2"/>
  <c r="BP192" i="14"/>
  <c r="AL43" i="14"/>
  <c r="BH12" i="14"/>
  <c r="AY52" i="14"/>
  <c r="AL77" i="14"/>
  <c r="AW89" i="14"/>
  <c r="BH104" i="2"/>
  <c r="AH104" i="14"/>
  <c r="BX115" i="2"/>
  <c r="BZ115" i="2"/>
  <c r="CB115" i="2"/>
  <c r="AP115" i="14"/>
  <c r="BH42" i="2"/>
  <c r="AH42" i="14"/>
  <c r="BI66" i="14"/>
  <c r="AS80" i="14"/>
  <c r="AK93" i="14"/>
  <c r="BP100" i="14"/>
  <c r="AR107" i="14"/>
  <c r="BH113" i="14"/>
  <c r="AJ120" i="14"/>
  <c r="AI68" i="14"/>
  <c r="BG93" i="14"/>
  <c r="CX107" i="2"/>
  <c r="CZ107" i="2"/>
  <c r="BC107" i="14"/>
  <c r="CH120" i="2"/>
  <c r="CJ120" i="2"/>
  <c r="CL120" i="2"/>
  <c r="AU120" i="14"/>
  <c r="BL127" i="2"/>
  <c r="BN127" i="2"/>
  <c r="BP127" i="2"/>
  <c r="AJ127" i="14"/>
  <c r="CT133" i="2"/>
  <c r="CV133" i="2"/>
  <c r="AZ133" i="14"/>
  <c r="DV139" i="2"/>
  <c r="DX139" i="2"/>
  <c r="DZ139" i="2"/>
  <c r="EB139" i="2"/>
  <c r="BP139" i="14"/>
  <c r="CD146" i="2"/>
  <c r="CF146" i="2"/>
  <c r="AR146" i="14"/>
  <c r="DF152" i="2"/>
  <c r="DH152" i="2"/>
  <c r="DJ152" i="2"/>
  <c r="DL152" i="2"/>
  <c r="BH152" i="14"/>
  <c r="BN159" i="2"/>
  <c r="BP159" i="2"/>
  <c r="AJ159" i="14"/>
  <c r="CP165" i="2"/>
  <c r="CR165" i="2"/>
  <c r="CT165" i="2"/>
  <c r="CV165" i="2"/>
  <c r="AZ165" i="14"/>
  <c r="DV171" i="2"/>
  <c r="DX171" i="2"/>
  <c r="DZ171" i="2"/>
  <c r="EB171" i="2"/>
  <c r="BP171" i="14"/>
  <c r="BZ178" i="2"/>
  <c r="CB178" i="2"/>
  <c r="CD178" i="2"/>
  <c r="CF178" i="2"/>
  <c r="AR178" i="14"/>
  <c r="DF184" i="2"/>
  <c r="DH184" i="2"/>
  <c r="DJ184" i="2"/>
  <c r="DL184" i="2"/>
  <c r="BH184" i="14"/>
  <c r="BL191" i="2"/>
  <c r="BN191" i="2"/>
  <c r="BP191" i="2"/>
  <c r="AJ191" i="14"/>
  <c r="CP197" i="2"/>
  <c r="CR197" i="2"/>
  <c r="CT197" i="2"/>
  <c r="CV197" i="2"/>
  <c r="AZ197" i="14"/>
  <c r="BG68" i="14"/>
  <c r="AS56" i="14"/>
  <c r="DR108" i="2"/>
  <c r="DT108" i="2"/>
  <c r="DV108" i="2"/>
  <c r="DX108" i="2"/>
  <c r="BN108" i="14"/>
  <c r="BI85" i="14"/>
  <c r="CH116" i="2"/>
  <c r="CJ116" i="2"/>
  <c r="AV116" i="14"/>
  <c r="BS112" i="14"/>
  <c r="CX142" i="2"/>
  <c r="CZ142" i="2"/>
  <c r="DB142" i="2"/>
  <c r="DD142" i="2"/>
  <c r="BD142" i="14"/>
  <c r="BR168" i="2"/>
  <c r="BT168" i="2"/>
  <c r="BV168" i="2"/>
  <c r="BX168" i="2"/>
  <c r="AN168" i="14"/>
  <c r="DN193" i="2"/>
  <c r="DP193" i="2"/>
  <c r="DR193" i="2"/>
  <c r="DT193" i="2"/>
  <c r="BL193" i="14"/>
  <c r="AY95" i="14"/>
  <c r="BG112" i="14"/>
  <c r="CL125" i="2"/>
  <c r="CN125" i="2"/>
  <c r="CP125" i="2"/>
  <c r="CR125" i="2"/>
  <c r="AX125" i="14"/>
  <c r="DZ133" i="2"/>
  <c r="EB133" i="2"/>
  <c r="BR133" i="14"/>
  <c r="CL142" i="2"/>
  <c r="CN142" i="2"/>
  <c r="AX142" i="14"/>
  <c r="BH151" i="2"/>
  <c r="BJ151" i="2"/>
  <c r="BL151" i="2"/>
  <c r="AH151" i="14"/>
  <c r="CT159" i="2"/>
  <c r="CV159" i="2"/>
  <c r="BB159" i="14"/>
  <c r="CD166" i="2"/>
  <c r="CF166" i="2"/>
  <c r="AT166" i="14"/>
  <c r="DJ172" i="2"/>
  <c r="DL172" i="2"/>
  <c r="BJ172" i="14"/>
  <c r="BP179" i="2"/>
  <c r="AL179" i="14"/>
  <c r="CT185" i="2"/>
  <c r="CV185" i="2"/>
  <c r="BB185" i="14"/>
  <c r="DZ191" i="2"/>
  <c r="EB191" i="2"/>
  <c r="BR191" i="14"/>
  <c r="BJ43" i="14"/>
  <c r="DR98" i="2"/>
  <c r="DT98" i="2"/>
  <c r="DV98" i="2"/>
  <c r="BM98" i="14"/>
  <c r="DH122" i="2"/>
  <c r="DJ122" i="2"/>
  <c r="DL122" i="2"/>
  <c r="BI122" i="14"/>
  <c r="CP148" i="2"/>
  <c r="CR148" i="2"/>
  <c r="AZ148" i="14"/>
  <c r="DV154" i="2"/>
  <c r="DX154" i="2"/>
  <c r="BP154" i="14"/>
  <c r="BZ161" i="2"/>
  <c r="CB161" i="2"/>
  <c r="CD161" i="2"/>
  <c r="CF161" i="2"/>
  <c r="AR161" i="14"/>
  <c r="DF167" i="2"/>
  <c r="DH167" i="2"/>
  <c r="DJ167" i="2"/>
  <c r="DL167" i="2"/>
  <c r="BH167" i="14"/>
  <c r="BL174" i="2"/>
  <c r="BN174" i="2"/>
  <c r="BP174" i="2"/>
  <c r="AJ174" i="14"/>
  <c r="CP180" i="2"/>
  <c r="CR180" i="2"/>
  <c r="CT180" i="2"/>
  <c r="CV180" i="2"/>
  <c r="AZ180" i="14"/>
  <c r="DV186" i="2"/>
  <c r="DX186" i="2"/>
  <c r="DZ186" i="2"/>
  <c r="EB186" i="2"/>
  <c r="BP186" i="14"/>
  <c r="BZ193" i="2"/>
  <c r="CB193" i="2"/>
  <c r="CD193" i="2"/>
  <c r="CF193" i="2"/>
  <c r="AR193" i="14"/>
  <c r="AT46" i="14"/>
  <c r="BO14" i="14"/>
  <c r="BK56" i="14"/>
  <c r="AN80" i="14"/>
  <c r="AT80" i="14"/>
  <c r="DN104" i="2"/>
  <c r="DP104" i="2"/>
  <c r="BJ104" i="14"/>
  <c r="DT115" i="2"/>
  <c r="BN115" i="14"/>
  <c r="BH44" i="2"/>
  <c r="AH44" i="14"/>
  <c r="BI67" i="14"/>
  <c r="AK81" i="14"/>
  <c r="BQ93" i="14"/>
  <c r="AR101" i="14"/>
  <c r="BH107" i="14"/>
  <c r="BN114" i="2"/>
  <c r="AJ114" i="14"/>
  <c r="CP120" i="2"/>
  <c r="CR120" i="2"/>
  <c r="AZ120" i="14"/>
  <c r="BG69" i="14"/>
  <c r="AQ95" i="14"/>
  <c r="CF108" i="2"/>
  <c r="CH108" i="2"/>
  <c r="CJ108" i="2"/>
  <c r="AU108" i="14"/>
  <c r="CP127" i="2"/>
  <c r="CR127" i="2"/>
  <c r="CT127" i="2"/>
  <c r="CV127" i="2"/>
  <c r="AZ127" i="14"/>
  <c r="DV133" i="2"/>
  <c r="DX133" i="2"/>
  <c r="BP133" i="14"/>
  <c r="BZ140" i="2"/>
  <c r="CB140" i="2"/>
  <c r="CD140" i="2"/>
  <c r="CF140" i="2"/>
  <c r="AR140" i="14"/>
  <c r="DF146" i="2"/>
  <c r="DH146" i="2"/>
  <c r="BH146" i="14"/>
  <c r="BL153" i="2"/>
  <c r="BN153" i="2"/>
  <c r="BP153" i="2"/>
  <c r="AJ153" i="14"/>
  <c r="CP159" i="2"/>
  <c r="CR159" i="2"/>
  <c r="AZ159" i="14"/>
  <c r="DV165" i="2"/>
  <c r="DX165" i="2"/>
  <c r="BP165" i="14"/>
  <c r="BZ172" i="2"/>
  <c r="CB172" i="2"/>
  <c r="AR172" i="14"/>
  <c r="DF178" i="2"/>
  <c r="DH178" i="2"/>
  <c r="BH178" i="14"/>
  <c r="BL185" i="2"/>
  <c r="BN185" i="2"/>
  <c r="AJ185" i="14"/>
  <c r="CP191" i="2"/>
  <c r="CR191" i="2"/>
  <c r="AZ191" i="14"/>
  <c r="DV197" i="2"/>
  <c r="DX197" i="2"/>
  <c r="DZ197" i="2"/>
  <c r="EB197" i="2"/>
  <c r="BP197" i="14"/>
  <c r="AQ70" i="14"/>
  <c r="AN60" i="14"/>
  <c r="BF111" i="14"/>
  <c r="BQ88" i="14"/>
  <c r="BV116" i="2"/>
  <c r="AM116" i="14"/>
  <c r="BV144" i="2"/>
  <c r="BX144" i="2"/>
  <c r="AN144" i="14"/>
  <c r="DN169" i="2"/>
  <c r="DP169" i="2"/>
  <c r="DR169" i="2"/>
  <c r="DT169" i="2"/>
  <c r="BL169" i="14"/>
  <c r="CH195" i="2"/>
  <c r="CJ195" i="2"/>
  <c r="CL195" i="2"/>
  <c r="CN195" i="2"/>
  <c r="AV195" i="14"/>
  <c r="BG96" i="14"/>
  <c r="DT113" i="2"/>
  <c r="BO113" i="14"/>
  <c r="DZ125" i="2"/>
  <c r="EB125" i="2"/>
  <c r="BR125" i="14"/>
  <c r="CP134" i="2"/>
  <c r="CR134" i="2"/>
  <c r="AX134" i="14"/>
  <c r="BH143" i="2"/>
  <c r="BJ143" i="2"/>
  <c r="AH143" i="14"/>
  <c r="CT151" i="2"/>
  <c r="CV151" i="2"/>
  <c r="BB151" i="14"/>
  <c r="BH160" i="2"/>
  <c r="BJ160" i="2"/>
  <c r="AH160" i="14"/>
  <c r="DJ166" i="2"/>
  <c r="DL166" i="2"/>
  <c r="DN166" i="2"/>
  <c r="DP166" i="2"/>
  <c r="BJ166" i="14"/>
  <c r="BP173" i="2"/>
  <c r="AL173" i="14"/>
  <c r="CT179" i="2"/>
  <c r="CV179" i="2"/>
  <c r="CX179" i="2"/>
  <c r="CZ179" i="2"/>
  <c r="BB179" i="14"/>
  <c r="DZ185" i="2"/>
  <c r="EB185" i="2"/>
  <c r="BR185" i="14"/>
  <c r="CD192" i="2"/>
  <c r="CF192" i="2"/>
  <c r="CH192" i="2"/>
  <c r="CJ192" i="2"/>
  <c r="AT192" i="14"/>
  <c r="AL50" i="14"/>
  <c r="CN100" i="2"/>
  <c r="AW100" i="14"/>
  <c r="BL144" i="2"/>
  <c r="BN144" i="2"/>
  <c r="AJ144" i="14"/>
  <c r="AZ150" i="14"/>
  <c r="DV156" i="2"/>
  <c r="DX156" i="2"/>
  <c r="BP156" i="14"/>
  <c r="BZ163" i="2"/>
  <c r="CB163" i="2"/>
  <c r="CD163" i="2"/>
  <c r="CF163" i="2"/>
  <c r="AR163" i="14"/>
  <c r="DF169" i="2"/>
  <c r="DH169" i="2"/>
  <c r="DJ169" i="2"/>
  <c r="DL169" i="2"/>
  <c r="BH169" i="14"/>
  <c r="BL176" i="2"/>
  <c r="BN176" i="2"/>
  <c r="BP176" i="2"/>
  <c r="AJ176" i="14"/>
  <c r="CP182" i="2"/>
  <c r="CR182" i="2"/>
  <c r="CT182" i="2"/>
  <c r="CV182" i="2"/>
  <c r="AZ182" i="14"/>
  <c r="DV188" i="2"/>
  <c r="DX188" i="2"/>
  <c r="DZ188" i="2"/>
  <c r="EB188" i="2"/>
  <c r="BP188" i="14"/>
  <c r="BZ195" i="2"/>
  <c r="CB195" i="2"/>
  <c r="CD195" i="2"/>
  <c r="CF195" i="2"/>
  <c r="AR195" i="14"/>
  <c r="BO59" i="14"/>
  <c r="BA38" i="14"/>
  <c r="AK53" i="14"/>
  <c r="AZ20" i="14"/>
  <c r="DR96" i="2"/>
  <c r="BN96" i="14"/>
  <c r="CD108" i="2"/>
  <c r="AT108" i="14"/>
  <c r="CL118" i="2"/>
  <c r="AX118" i="14"/>
  <c r="BN54" i="14"/>
  <c r="AS72" i="14"/>
  <c r="AK85" i="14"/>
  <c r="BP96" i="14"/>
  <c r="AR103" i="14"/>
  <c r="BH109" i="14"/>
  <c r="AJ116" i="14"/>
  <c r="BJ46" i="14"/>
  <c r="BG77" i="14"/>
  <c r="CV99" i="2"/>
  <c r="CX99" i="2"/>
  <c r="CZ99" i="2"/>
  <c r="BC99" i="14"/>
  <c r="CF112" i="2"/>
  <c r="CH112" i="2"/>
  <c r="CJ112" i="2"/>
  <c r="AU112" i="14"/>
  <c r="BL123" i="2"/>
  <c r="BN123" i="2"/>
  <c r="BP123" i="2"/>
  <c r="AJ123" i="14"/>
  <c r="CP129" i="2"/>
  <c r="CR129" i="2"/>
  <c r="CT129" i="2"/>
  <c r="CV129" i="2"/>
  <c r="AZ129" i="14"/>
  <c r="DV135" i="2"/>
  <c r="DX135" i="2"/>
  <c r="DZ135" i="2"/>
  <c r="EB135" i="2"/>
  <c r="BP135" i="14"/>
  <c r="BZ142" i="2"/>
  <c r="CB142" i="2"/>
  <c r="CD142" i="2"/>
  <c r="CF142" i="2"/>
  <c r="AR142" i="14"/>
  <c r="DF148" i="2"/>
  <c r="DH148" i="2"/>
  <c r="DJ148" i="2"/>
  <c r="DL148" i="2"/>
  <c r="BH148" i="14"/>
  <c r="BL155" i="2"/>
  <c r="BN155" i="2"/>
  <c r="BP155" i="2"/>
  <c r="AJ155" i="14"/>
  <c r="CP161" i="2"/>
  <c r="CR161" i="2"/>
  <c r="CT161" i="2"/>
  <c r="CV161" i="2"/>
  <c r="AZ161" i="14"/>
  <c r="DV167" i="2"/>
  <c r="DX167" i="2"/>
  <c r="DZ167" i="2"/>
  <c r="EB167" i="2"/>
  <c r="BP167" i="14"/>
  <c r="BZ174" i="2"/>
  <c r="CB174" i="2"/>
  <c r="CD174" i="2"/>
  <c r="CF174" i="2"/>
  <c r="AR174" i="14"/>
  <c r="DF180" i="2"/>
  <c r="DH180" i="2"/>
  <c r="DJ180" i="2"/>
  <c r="DL180" i="2"/>
  <c r="BH180" i="14"/>
  <c r="BL187" i="2"/>
  <c r="BN187" i="2"/>
  <c r="BP187" i="2"/>
  <c r="AJ187" i="14"/>
  <c r="CP193" i="2"/>
  <c r="CR193" i="2"/>
  <c r="CT193" i="2"/>
  <c r="CV193" i="2"/>
  <c r="AZ193" i="14"/>
  <c r="BR47" i="14"/>
  <c r="AQ78" i="14"/>
  <c r="AL73" i="14"/>
  <c r="AJ39" i="14"/>
  <c r="AV100" i="14"/>
  <c r="AI66" i="14"/>
  <c r="DB126" i="2"/>
  <c r="DD126" i="2"/>
  <c r="BD126" i="14"/>
  <c r="BV152" i="2"/>
  <c r="BX152" i="2"/>
  <c r="AN152" i="14"/>
  <c r="DN177" i="2"/>
  <c r="DP177" i="2"/>
  <c r="DR177" i="2"/>
  <c r="DT177" i="2"/>
  <c r="BL177" i="14"/>
  <c r="BG66" i="14"/>
  <c r="BJ102" i="2"/>
  <c r="BL102" i="2"/>
  <c r="BN102" i="2"/>
  <c r="AI102" i="14"/>
  <c r="BN119" i="2"/>
  <c r="AI119" i="14"/>
  <c r="DB128" i="2"/>
  <c r="DD128" i="2"/>
  <c r="DF128" i="2"/>
  <c r="DH128" i="2"/>
  <c r="BF128" i="14"/>
  <c r="BR137" i="2"/>
  <c r="BT137" i="2"/>
  <c r="AL137" i="14"/>
  <c r="DF145" i="2"/>
  <c r="DH145" i="2"/>
  <c r="BF145" i="14"/>
  <c r="BV154" i="2"/>
  <c r="BX154" i="2"/>
  <c r="BZ154" i="2"/>
  <c r="CB154" i="2"/>
  <c r="AP154" i="14"/>
  <c r="AT162" i="14"/>
  <c r="DN168" i="2"/>
  <c r="DP168" i="2"/>
  <c r="BJ168" i="14"/>
  <c r="AL175" i="14"/>
  <c r="CX181" i="2"/>
  <c r="CZ181" i="2"/>
  <c r="BB181" i="14"/>
  <c r="BR187" i="14"/>
  <c r="CH194" i="2"/>
  <c r="CJ194" i="2"/>
  <c r="AT194" i="14"/>
  <c r="BK69" i="14"/>
  <c r="AW108" i="14"/>
  <c r="BI126" i="14"/>
  <c r="BA139" i="14"/>
  <c r="AS152" i="14"/>
  <c r="AK165" i="14"/>
  <c r="BQ177" i="14"/>
  <c r="BI190" i="14"/>
  <c r="DB200" i="2"/>
  <c r="DD200" i="2"/>
  <c r="DF200" i="2"/>
  <c r="DH200" i="2"/>
  <c r="BF200" i="14"/>
  <c r="BH207" i="2"/>
  <c r="BJ207" i="2"/>
  <c r="BL207" i="2"/>
  <c r="AH207" i="14"/>
  <c r="CL213" i="2"/>
  <c r="CN213" i="2"/>
  <c r="CP213" i="2"/>
  <c r="CR213" i="2"/>
  <c r="AX213" i="14"/>
  <c r="DR219" i="2"/>
  <c r="DT219" i="2"/>
  <c r="DV219" i="2"/>
  <c r="DX219" i="2"/>
  <c r="BN219" i="14"/>
  <c r="BV226" i="2"/>
  <c r="BX226" i="2"/>
  <c r="BZ226" i="2"/>
  <c r="CB226" i="2"/>
  <c r="AP226" i="14"/>
  <c r="DB232" i="2"/>
  <c r="DD232" i="2"/>
  <c r="DF232" i="2"/>
  <c r="DH232" i="2"/>
  <c r="BF232" i="14"/>
  <c r="AT41" i="14"/>
  <c r="BV98" i="2"/>
  <c r="BX98" i="2"/>
  <c r="BZ98" i="2"/>
  <c r="AO98" i="14"/>
  <c r="CJ122" i="2"/>
  <c r="CL122" i="2"/>
  <c r="CN122" i="2"/>
  <c r="AW122" i="14"/>
  <c r="BT135" i="2"/>
  <c r="BV135" i="2"/>
  <c r="BX135" i="2"/>
  <c r="BZ135" i="2"/>
  <c r="AO135" i="14"/>
  <c r="DP160" i="2"/>
  <c r="DR160" i="2"/>
  <c r="DT160" i="2"/>
  <c r="BM160" i="14"/>
  <c r="CZ173" i="2"/>
  <c r="DB173" i="2"/>
  <c r="DD173" i="2"/>
  <c r="BE173" i="14"/>
  <c r="CJ186" i="2"/>
  <c r="CL186" i="2"/>
  <c r="CN186" i="2"/>
  <c r="AW186" i="14"/>
  <c r="CP198" i="2"/>
  <c r="CR198" i="2"/>
  <c r="CT198" i="2"/>
  <c r="CV198" i="2"/>
  <c r="AZ198" i="14"/>
  <c r="DV204" i="2"/>
  <c r="DX204" i="2"/>
  <c r="DZ204" i="2"/>
  <c r="EB204" i="2"/>
  <c r="BP204" i="14"/>
  <c r="BZ211" i="2"/>
  <c r="CB211" i="2"/>
  <c r="CD211" i="2"/>
  <c r="CF211" i="2"/>
  <c r="AR211" i="14"/>
  <c r="DF217" i="2"/>
  <c r="DH217" i="2"/>
  <c r="DJ217" i="2"/>
  <c r="DL217" i="2"/>
  <c r="BH217" i="14"/>
  <c r="BL224" i="2"/>
  <c r="BN224" i="2"/>
  <c r="BP224" i="2"/>
  <c r="AJ224" i="14"/>
  <c r="CP230" i="2"/>
  <c r="CR230" i="2"/>
  <c r="CT230" i="2"/>
  <c r="CV230" i="2"/>
  <c r="AZ230" i="14"/>
  <c r="DV236" i="2"/>
  <c r="DX236" i="2"/>
  <c r="DZ236" i="2"/>
  <c r="EB236" i="2"/>
  <c r="BP236" i="14"/>
  <c r="BZ243" i="2"/>
  <c r="CB243" i="2"/>
  <c r="CD243" i="2"/>
  <c r="CF243" i="2"/>
  <c r="AR243" i="14"/>
  <c r="AL52" i="14"/>
  <c r="DR123" i="2"/>
  <c r="BK123" i="14"/>
  <c r="CL149" i="2"/>
  <c r="AU149" i="14"/>
  <c r="EB174" i="2"/>
  <c r="BS174" i="14"/>
  <c r="BR199" i="2"/>
  <c r="BT199" i="2"/>
  <c r="BV199" i="2"/>
  <c r="AM199" i="14"/>
  <c r="EB211" i="2"/>
  <c r="BS211" i="14"/>
  <c r="DL224" i="2"/>
  <c r="DN224" i="2"/>
  <c r="DP224" i="2"/>
  <c r="DR224" i="2"/>
  <c r="BK224" i="14"/>
  <c r="CV237" i="2"/>
  <c r="CX237" i="2"/>
  <c r="CZ237" i="2"/>
  <c r="DB237" i="2"/>
  <c r="BC237" i="14"/>
  <c r="CJ246" i="2"/>
  <c r="CL246" i="2"/>
  <c r="CN246" i="2"/>
  <c r="CP246" i="2"/>
  <c r="AW246" i="14"/>
  <c r="CN253" i="2"/>
  <c r="CP253" i="2"/>
  <c r="CR253" i="2"/>
  <c r="CT253" i="2"/>
  <c r="AY253" i="14"/>
  <c r="BS67" i="14"/>
  <c r="BJ127" i="2"/>
  <c r="AI127" i="14"/>
  <c r="DD152" i="2"/>
  <c r="BG152" i="14"/>
  <c r="BX178" i="2"/>
  <c r="AQ178" i="14"/>
  <c r="BS69" i="14"/>
  <c r="BC127" i="14"/>
  <c r="AM153" i="14"/>
  <c r="DR178" i="2"/>
  <c r="BK178" i="14"/>
  <c r="BJ201" i="2"/>
  <c r="BL201" i="2"/>
  <c r="BN201" i="2"/>
  <c r="AI201" i="14"/>
  <c r="DT213" i="2"/>
  <c r="DV213" i="2"/>
  <c r="DX213" i="2"/>
  <c r="DZ213" i="2"/>
  <c r="BO213" i="14"/>
  <c r="DD226" i="2"/>
  <c r="DF226" i="2"/>
  <c r="DH226" i="2"/>
  <c r="DJ226" i="2"/>
  <c r="BG226" i="14"/>
  <c r="BP239" i="2"/>
  <c r="BR239" i="2"/>
  <c r="BT239" i="2"/>
  <c r="AL239" i="14"/>
  <c r="DD247" i="2"/>
  <c r="DF247" i="2"/>
  <c r="DH247" i="2"/>
  <c r="DJ247" i="2"/>
  <c r="BG247" i="14"/>
  <c r="CJ254" i="2"/>
  <c r="CL254" i="2"/>
  <c r="CN254" i="2"/>
  <c r="CP254" i="2"/>
  <c r="AW254" i="14"/>
  <c r="BO132" i="14"/>
  <c r="BN207" i="2"/>
  <c r="BP207" i="2"/>
  <c r="BR207" i="2"/>
  <c r="AK207" i="14"/>
  <c r="DJ232" i="2"/>
  <c r="DL232" i="2"/>
  <c r="DN232" i="2"/>
  <c r="BI232" i="14"/>
  <c r="BH251" i="2"/>
  <c r="BJ251" i="2"/>
  <c r="BL251" i="2"/>
  <c r="AH251" i="14"/>
  <c r="BO126" i="14"/>
  <c r="CZ205" i="2"/>
  <c r="DB205" i="2"/>
  <c r="DD205" i="2"/>
  <c r="DF205" i="2"/>
  <c r="BE205" i="14"/>
  <c r="BT231" i="2"/>
  <c r="BV231" i="2"/>
  <c r="BX231" i="2"/>
  <c r="BZ231" i="2"/>
  <c r="AO231" i="14"/>
  <c r="BZ250" i="2"/>
  <c r="CB250" i="2"/>
  <c r="CD250" i="2"/>
  <c r="CF250" i="2"/>
  <c r="AR250" i="14"/>
  <c r="DF120" i="2"/>
  <c r="BH120" i="14"/>
  <c r="BN204" i="2"/>
  <c r="BP204" i="2"/>
  <c r="BR204" i="2"/>
  <c r="AK204" i="14"/>
  <c r="DH229" i="2"/>
  <c r="DJ229" i="2"/>
  <c r="DL229" i="2"/>
  <c r="DN229" i="2"/>
  <c r="BI229" i="14"/>
  <c r="CT249" i="2"/>
  <c r="CV249" i="2"/>
  <c r="CX249" i="2"/>
  <c r="CZ249" i="2"/>
  <c r="BB249" i="14"/>
  <c r="AX36" i="14"/>
  <c r="CX109" i="2"/>
  <c r="CZ109" i="2"/>
  <c r="BB109" i="14"/>
  <c r="BA86" i="14"/>
  <c r="BL116" i="14"/>
  <c r="DR113" i="2"/>
  <c r="BK113" i="14"/>
  <c r="CX168" i="2"/>
  <c r="CZ168" i="2"/>
  <c r="DB168" i="2"/>
  <c r="DD168" i="2"/>
  <c r="BD168" i="14"/>
  <c r="BR194" i="2"/>
  <c r="BT194" i="2"/>
  <c r="BV194" i="2"/>
  <c r="BX194" i="2"/>
  <c r="AN194" i="14"/>
  <c r="DX95" i="2"/>
  <c r="BO95" i="14"/>
  <c r="BJ113" i="2"/>
  <c r="AI113" i="14"/>
  <c r="CT125" i="2"/>
  <c r="CV125" i="2"/>
  <c r="BB125" i="14"/>
  <c r="BH134" i="2"/>
  <c r="BJ134" i="2"/>
  <c r="AH134" i="14"/>
  <c r="BF142" i="14"/>
  <c r="BP151" i="2"/>
  <c r="AL151" i="14"/>
  <c r="DF159" i="2"/>
  <c r="DH159" i="2"/>
  <c r="BF159" i="14"/>
  <c r="AX166" i="14"/>
  <c r="BN172" i="14"/>
  <c r="AP179" i="14"/>
  <c r="BF185" i="14"/>
  <c r="BH192" i="2"/>
  <c r="BJ192" i="2"/>
  <c r="AH192" i="14"/>
  <c r="BI23" i="14"/>
  <c r="BJ37" i="14"/>
  <c r="BB38" i="14"/>
  <c r="BA47" i="14"/>
  <c r="BJ71" i="14"/>
  <c r="BR64" i="2"/>
  <c r="AL64" i="14"/>
  <c r="AI57" i="14"/>
  <c r="AJ31" i="14"/>
  <c r="AO81" i="14"/>
  <c r="BR9" i="14"/>
  <c r="BR67" i="14"/>
  <c r="AQ38" i="14"/>
  <c r="AP68" i="14"/>
  <c r="BG48" i="14"/>
  <c r="AX5" i="14"/>
  <c r="AN78" i="14"/>
  <c r="AL99" i="14"/>
  <c r="AK55" i="14"/>
  <c r="BN39" i="14"/>
  <c r="BE60" i="14"/>
  <c r="AX40" i="14"/>
  <c r="BB1" i="14"/>
  <c r="AN82" i="14"/>
  <c r="DV101" i="2"/>
  <c r="DX101" i="2"/>
  <c r="BN101" i="14"/>
  <c r="BP35" i="14"/>
  <c r="BN55" i="14"/>
  <c r="BL53" i="14"/>
  <c r="BE68" i="14"/>
  <c r="BN50" i="14"/>
  <c r="BQ28" i="14"/>
  <c r="DB92" i="2"/>
  <c r="DD92" i="2"/>
  <c r="BD92" i="14"/>
  <c r="AO83" i="14"/>
  <c r="AL21" i="14"/>
  <c r="AR67" i="14"/>
  <c r="AX83" i="14"/>
  <c r="BH57" i="14"/>
  <c r="AJ23" i="14"/>
  <c r="BD98" i="14"/>
  <c r="BO90" i="14"/>
  <c r="CH142" i="2"/>
  <c r="CJ142" i="2"/>
  <c r="AV142" i="14"/>
  <c r="AY91" i="14"/>
  <c r="BB142" i="14"/>
  <c r="AN88" i="14"/>
  <c r="BI57" i="14"/>
  <c r="AZ113" i="14"/>
  <c r="BL122" i="2"/>
  <c r="BN122" i="2"/>
  <c r="AJ122" i="14"/>
  <c r="BI39" i="14"/>
  <c r="BF92" i="14"/>
  <c r="BR115" i="14"/>
  <c r="AN102" i="14"/>
  <c r="AQ73" i="14"/>
  <c r="CH128" i="2"/>
  <c r="CJ128" i="2"/>
  <c r="CL128" i="2"/>
  <c r="CN128" i="2"/>
  <c r="AV128" i="14"/>
  <c r="DB179" i="2"/>
  <c r="DD179" i="2"/>
  <c r="BD179" i="14"/>
  <c r="BO73" i="14"/>
  <c r="CX128" i="2"/>
  <c r="CZ128" i="2"/>
  <c r="BB128" i="14"/>
  <c r="BR154" i="2"/>
  <c r="BT154" i="2"/>
  <c r="AL154" i="14"/>
  <c r="BR65" i="14"/>
  <c r="BP22" i="14"/>
  <c r="CP99" i="2"/>
  <c r="CR99" i="2"/>
  <c r="CT99" i="2"/>
  <c r="AZ99" i="14"/>
  <c r="AY62" i="14"/>
  <c r="BK104" i="14"/>
  <c r="DF125" i="2"/>
  <c r="DH125" i="2"/>
  <c r="BH125" i="14"/>
  <c r="CB135" i="2"/>
  <c r="CD135" i="2"/>
  <c r="CF135" i="2"/>
  <c r="AR135" i="14"/>
  <c r="BP86" i="14"/>
  <c r="BN67" i="14"/>
  <c r="BN47" i="14"/>
  <c r="AV58" i="14"/>
  <c r="BE92" i="14"/>
  <c r="BJ120" i="14"/>
  <c r="BA80" i="14"/>
  <c r="BV96" i="2"/>
  <c r="BX96" i="2"/>
  <c r="AN96" i="14"/>
  <c r="AN104" i="14"/>
  <c r="BL113" i="14"/>
  <c r="AL41" i="14"/>
  <c r="AQ81" i="14"/>
  <c r="BK107" i="14"/>
  <c r="CH122" i="2"/>
  <c r="AV122" i="14"/>
  <c r="CH130" i="2"/>
  <c r="CJ130" i="2"/>
  <c r="CL130" i="2"/>
  <c r="CN130" i="2"/>
  <c r="AV130" i="14"/>
  <c r="CX165" i="2"/>
  <c r="CZ165" i="2"/>
  <c r="DB165" i="2"/>
  <c r="DD165" i="2"/>
  <c r="BD165" i="14"/>
  <c r="CX173" i="2"/>
  <c r="BD173" i="14"/>
  <c r="DB181" i="2"/>
  <c r="DD181" i="2"/>
  <c r="BD181" i="14"/>
  <c r="BR191" i="2"/>
  <c r="BT191" i="2"/>
  <c r="BV191" i="2"/>
  <c r="BX191" i="2"/>
  <c r="AN191" i="14"/>
  <c r="AT42" i="14"/>
  <c r="BO81" i="14"/>
  <c r="BJ108" i="2"/>
  <c r="BL108" i="2"/>
  <c r="BN108" i="2"/>
  <c r="AI108" i="14"/>
  <c r="CX122" i="2"/>
  <c r="CZ122" i="2"/>
  <c r="BB122" i="14"/>
  <c r="CT130" i="2"/>
  <c r="CV130" i="2"/>
  <c r="CX130" i="2"/>
  <c r="CZ130" i="2"/>
  <c r="BB130" i="14"/>
  <c r="BR140" i="2"/>
  <c r="BT140" i="2"/>
  <c r="AL140" i="14"/>
  <c r="BR148" i="2"/>
  <c r="BT148" i="2"/>
  <c r="AL148" i="14"/>
  <c r="BP156" i="2"/>
  <c r="BR156" i="2"/>
  <c r="BT156" i="2"/>
  <c r="AL156" i="14"/>
  <c r="AU29" i="14"/>
  <c r="BR81" i="14"/>
  <c r="AX99" i="14"/>
  <c r="BF113" i="14"/>
  <c r="AP45" i="14"/>
  <c r="AK75" i="14"/>
  <c r="AK91" i="14"/>
  <c r="CT101" i="2"/>
  <c r="AZ101" i="14"/>
  <c r="BL111" i="2"/>
  <c r="BN111" i="2"/>
  <c r="BP111" i="2"/>
  <c r="AJ111" i="14"/>
  <c r="AJ119" i="14"/>
  <c r="AY70" i="14"/>
  <c r="CL102" i="2"/>
  <c r="AU102" i="14"/>
  <c r="CH118" i="2"/>
  <c r="CJ118" i="2"/>
  <c r="AU118" i="14"/>
  <c r="DF127" i="2"/>
  <c r="DH127" i="2"/>
  <c r="DJ127" i="2"/>
  <c r="DL127" i="2"/>
  <c r="BH127" i="14"/>
  <c r="BZ137" i="2"/>
  <c r="CB137" i="2"/>
  <c r="CD137" i="2"/>
  <c r="CF137" i="2"/>
  <c r="AR137" i="14"/>
  <c r="AZ15" i="14"/>
  <c r="BL55" i="14"/>
  <c r="BH95" i="14"/>
  <c r="BF76" i="14"/>
  <c r="AO70" i="14"/>
  <c r="BL93" i="14"/>
  <c r="BH102" i="2"/>
  <c r="AH102" i="14"/>
  <c r="AP53" i="14"/>
  <c r="BA84" i="14"/>
  <c r="AN98" i="14"/>
  <c r="BX106" i="2"/>
  <c r="AN106" i="14"/>
  <c r="BL115" i="14"/>
  <c r="AL57" i="14"/>
  <c r="AQ89" i="14"/>
  <c r="BK111" i="14"/>
  <c r="CH124" i="2"/>
  <c r="CJ124" i="2"/>
  <c r="CL124" i="2"/>
  <c r="CN124" i="2"/>
  <c r="AV124" i="14"/>
  <c r="CH132" i="2"/>
  <c r="CJ132" i="2"/>
  <c r="CL132" i="2"/>
  <c r="CN132" i="2"/>
  <c r="AV132" i="14"/>
  <c r="CL172" i="2"/>
  <c r="CN172" i="2"/>
  <c r="AV172" i="14"/>
  <c r="DT178" i="2"/>
  <c r="BL178" i="14"/>
  <c r="BV185" i="2"/>
  <c r="BX185" i="2"/>
  <c r="AN185" i="14"/>
  <c r="DB191" i="2"/>
  <c r="DD191" i="2"/>
  <c r="BD191" i="14"/>
  <c r="BE10" i="14"/>
  <c r="BG70" i="14"/>
  <c r="BJ96" i="2"/>
  <c r="BL96" i="2"/>
  <c r="BN96" i="2"/>
  <c r="AI96" i="14"/>
  <c r="BO108" i="14"/>
  <c r="AS121" i="14"/>
  <c r="DN127" i="2"/>
  <c r="DP127" i="2"/>
  <c r="BJ127" i="14"/>
  <c r="BR134" i="2"/>
  <c r="BT134" i="2"/>
  <c r="AL134" i="14"/>
  <c r="CT140" i="2"/>
  <c r="CV140" i="2"/>
  <c r="CX140" i="2"/>
  <c r="CZ140" i="2"/>
  <c r="BB140" i="14"/>
  <c r="DZ146" i="2"/>
  <c r="EB146" i="2"/>
  <c r="BR146" i="14"/>
  <c r="CD153" i="2"/>
  <c r="CF153" i="2"/>
  <c r="CH153" i="2"/>
  <c r="CJ153" i="2"/>
  <c r="AT153" i="14"/>
  <c r="DJ159" i="2"/>
  <c r="DL159" i="2"/>
  <c r="DN159" i="2"/>
  <c r="DP159" i="2"/>
  <c r="BJ159" i="14"/>
  <c r="AJ16" i="14"/>
  <c r="AV59" i="14"/>
  <c r="BB59" i="14"/>
  <c r="AW74" i="14"/>
  <c r="BH100" i="2"/>
  <c r="AH100" i="14"/>
  <c r="CT111" i="2"/>
  <c r="CV111" i="2"/>
  <c r="CX111" i="2"/>
  <c r="BB111" i="14"/>
  <c r="DV120" i="2"/>
  <c r="DX120" i="2"/>
  <c r="BN120" i="14"/>
  <c r="BQ60" i="14"/>
  <c r="BQ75" i="14"/>
  <c r="BI88" i="14"/>
  <c r="BH98" i="14"/>
  <c r="BN105" i="2"/>
  <c r="BP105" i="2"/>
  <c r="AJ105" i="14"/>
  <c r="AZ111" i="14"/>
  <c r="DV117" i="2"/>
  <c r="DX117" i="2"/>
  <c r="DZ117" i="2"/>
  <c r="EB117" i="2"/>
  <c r="BP117" i="14"/>
  <c r="AQ59" i="14"/>
  <c r="BO84" i="14"/>
  <c r="BR103" i="2"/>
  <c r="BT103" i="2"/>
  <c r="AM103" i="14"/>
  <c r="BS115" i="14"/>
  <c r="DZ124" i="2"/>
  <c r="EB124" i="2"/>
  <c r="BP124" i="14"/>
  <c r="BZ131" i="2"/>
  <c r="CB131" i="2"/>
  <c r="AR131" i="14"/>
  <c r="BH137" i="14"/>
  <c r="DV142" i="2"/>
  <c r="DX142" i="2"/>
  <c r="BP142" i="14"/>
  <c r="BZ149" i="2"/>
  <c r="CB149" i="2"/>
  <c r="AR149" i="14"/>
  <c r="DF155" i="2"/>
  <c r="DH155" i="2"/>
  <c r="BH155" i="14"/>
  <c r="BL162" i="2"/>
  <c r="BN162" i="2"/>
  <c r="BP162" i="2"/>
  <c r="AJ162" i="14"/>
  <c r="CP168" i="2"/>
  <c r="CR168" i="2"/>
  <c r="CT168" i="2"/>
  <c r="CV168" i="2"/>
  <c r="AZ168" i="14"/>
  <c r="DV174" i="2"/>
  <c r="DX174" i="2"/>
  <c r="DZ174" i="2"/>
  <c r="BP174" i="14"/>
  <c r="BZ181" i="2"/>
  <c r="CB181" i="2"/>
  <c r="CD181" i="2"/>
  <c r="CF181" i="2"/>
  <c r="AR181" i="14"/>
  <c r="DF187" i="2"/>
  <c r="DH187" i="2"/>
  <c r="DJ187" i="2"/>
  <c r="DL187" i="2"/>
  <c r="BH187" i="14"/>
  <c r="BL194" i="2"/>
  <c r="BN194" i="2"/>
  <c r="BP194" i="2"/>
  <c r="AJ194" i="14"/>
  <c r="BJ52" i="14"/>
  <c r="AS19" i="14"/>
  <c r="AS40" i="14"/>
  <c r="BD86" i="14"/>
  <c r="BJ86" i="14"/>
  <c r="BE93" i="14"/>
  <c r="BZ106" i="2"/>
  <c r="CB106" i="2"/>
  <c r="AP106" i="14"/>
  <c r="BN116" i="14"/>
  <c r="AX48" i="14"/>
  <c r="BQ69" i="14"/>
  <c r="BI82" i="14"/>
  <c r="BA95" i="14"/>
  <c r="AJ102" i="14"/>
  <c r="AZ108" i="14"/>
  <c r="BP114" i="14"/>
  <c r="BH33" i="14"/>
  <c r="BO72" i="14"/>
  <c r="AM97" i="14"/>
  <c r="BS109" i="14"/>
  <c r="DV121" i="2"/>
  <c r="BP121" i="14"/>
  <c r="BZ128" i="2"/>
  <c r="CB128" i="2"/>
  <c r="CD128" i="2"/>
  <c r="CF128" i="2"/>
  <c r="AR128" i="14"/>
  <c r="DF134" i="2"/>
  <c r="DH134" i="2"/>
  <c r="DJ134" i="2"/>
  <c r="DL134" i="2"/>
  <c r="BH134" i="14"/>
  <c r="BL141" i="2"/>
  <c r="BN141" i="2"/>
  <c r="BP141" i="2"/>
  <c r="AJ141" i="14"/>
  <c r="CP147" i="2"/>
  <c r="CR147" i="2"/>
  <c r="CT147" i="2"/>
  <c r="CV147" i="2"/>
  <c r="AZ147" i="14"/>
  <c r="DV153" i="2"/>
  <c r="DX153" i="2"/>
  <c r="DZ153" i="2"/>
  <c r="EB153" i="2"/>
  <c r="BP153" i="14"/>
  <c r="BZ160" i="2"/>
  <c r="CB160" i="2"/>
  <c r="CD160" i="2"/>
  <c r="CF160" i="2"/>
  <c r="AR160" i="14"/>
  <c r="DF166" i="2"/>
  <c r="DH166" i="2"/>
  <c r="BH166" i="14"/>
  <c r="BL173" i="2"/>
  <c r="BN173" i="2"/>
  <c r="AJ173" i="14"/>
  <c r="CP179" i="2"/>
  <c r="CR179" i="2"/>
  <c r="AZ179" i="14"/>
  <c r="DV185" i="2"/>
  <c r="DX185" i="2"/>
  <c r="BP185" i="14"/>
  <c r="BZ192" i="2"/>
  <c r="CB192" i="2"/>
  <c r="AR192" i="14"/>
  <c r="AU37" i="14"/>
  <c r="AY73" i="14"/>
  <c r="BL85" i="14"/>
  <c r="BJ116" i="14"/>
  <c r="AS95" i="14"/>
  <c r="AZ30" i="14"/>
  <c r="DR121" i="2"/>
  <c r="DT121" i="2"/>
  <c r="BL121" i="14"/>
  <c r="CL147" i="2"/>
  <c r="CN147" i="2"/>
  <c r="AV147" i="14"/>
  <c r="AP35" i="14"/>
  <c r="DX98" i="2"/>
  <c r="BO98" i="14"/>
  <c r="BO115" i="14"/>
  <c r="BH127" i="2"/>
  <c r="AH127" i="14"/>
  <c r="CT135" i="2"/>
  <c r="CV135" i="2"/>
  <c r="BB135" i="14"/>
  <c r="BH144" i="2"/>
  <c r="BJ144" i="2"/>
  <c r="AH144" i="14"/>
  <c r="DB152" i="2"/>
  <c r="BF152" i="14"/>
  <c r="BP161" i="2"/>
  <c r="AL161" i="14"/>
  <c r="CT167" i="2"/>
  <c r="CV167" i="2"/>
  <c r="BB167" i="14"/>
  <c r="DZ173" i="2"/>
  <c r="EB173" i="2"/>
  <c r="BR173" i="14"/>
  <c r="CD180" i="2"/>
  <c r="CF180" i="2"/>
  <c r="AT180" i="14"/>
  <c r="DJ186" i="2"/>
  <c r="DL186" i="2"/>
  <c r="BJ186" i="14"/>
  <c r="BP193" i="2"/>
  <c r="AL193" i="14"/>
  <c r="AM60" i="14"/>
  <c r="BE103" i="14"/>
  <c r="BZ143" i="2"/>
  <c r="CB143" i="2"/>
  <c r="CD143" i="2"/>
  <c r="CF143" i="2"/>
  <c r="AR143" i="14"/>
  <c r="DF149" i="2"/>
  <c r="DH149" i="2"/>
  <c r="BH149" i="14"/>
  <c r="BL156" i="2"/>
  <c r="BN156" i="2"/>
  <c r="AJ156" i="14"/>
  <c r="CP162" i="2"/>
  <c r="CR162" i="2"/>
  <c r="CT162" i="2"/>
  <c r="CV162" i="2"/>
  <c r="AZ162" i="14"/>
  <c r="DV168" i="2"/>
  <c r="DX168" i="2"/>
  <c r="DZ168" i="2"/>
  <c r="EB168" i="2"/>
  <c r="BP168" i="14"/>
  <c r="BZ175" i="2"/>
  <c r="CB175" i="2"/>
  <c r="CD175" i="2"/>
  <c r="CF175" i="2"/>
  <c r="AR175" i="14"/>
  <c r="DF181" i="2"/>
  <c r="DH181" i="2"/>
  <c r="DJ181" i="2"/>
  <c r="DL181" i="2"/>
  <c r="BH181" i="14"/>
  <c r="BL188" i="2"/>
  <c r="BN188" i="2"/>
  <c r="BP188" i="2"/>
  <c r="AJ188" i="14"/>
  <c r="CP194" i="2"/>
  <c r="CR194" i="2"/>
  <c r="CT194" i="2"/>
  <c r="CV194" i="2"/>
  <c r="AZ194" i="14"/>
  <c r="BR55" i="14"/>
  <c r="AW21" i="14"/>
  <c r="BE44" i="14"/>
  <c r="BL89" i="14"/>
  <c r="BR89" i="14"/>
  <c r="AO95" i="14"/>
  <c r="DT106" i="2"/>
  <c r="BN106" i="14"/>
  <c r="AX117" i="14"/>
  <c r="AX50" i="14"/>
  <c r="BI70" i="14"/>
  <c r="BA83" i="14"/>
  <c r="AJ96" i="14"/>
  <c r="CP102" i="2"/>
  <c r="CR102" i="2"/>
  <c r="AZ102" i="14"/>
  <c r="BP108" i="14"/>
  <c r="AR115" i="14"/>
  <c r="AT40" i="14"/>
  <c r="AY74" i="14"/>
  <c r="BS97" i="14"/>
  <c r="BK110" i="14"/>
  <c r="BZ122" i="2"/>
  <c r="CB122" i="2"/>
  <c r="CD122" i="2"/>
  <c r="CF122" i="2"/>
  <c r="AR122" i="14"/>
  <c r="DJ128" i="2"/>
  <c r="DL128" i="2"/>
  <c r="BH128" i="14"/>
  <c r="BL135" i="2"/>
  <c r="BN135" i="2"/>
  <c r="BP135" i="2"/>
  <c r="AJ135" i="14"/>
  <c r="CP141" i="2"/>
  <c r="CR141" i="2"/>
  <c r="CT141" i="2"/>
  <c r="CV141" i="2"/>
  <c r="AZ141" i="14"/>
  <c r="DV147" i="2"/>
  <c r="DX147" i="2"/>
  <c r="DZ147" i="2"/>
  <c r="EB147" i="2"/>
  <c r="BP147" i="14"/>
  <c r="CD154" i="2"/>
  <c r="CF154" i="2"/>
  <c r="AR154" i="14"/>
  <c r="DF160" i="2"/>
  <c r="DH160" i="2"/>
  <c r="DJ160" i="2"/>
  <c r="DL160" i="2"/>
  <c r="BH160" i="14"/>
  <c r="BL167" i="2"/>
  <c r="BN167" i="2"/>
  <c r="BP167" i="2"/>
  <c r="AJ167" i="14"/>
  <c r="CP173" i="2"/>
  <c r="CR173" i="2"/>
  <c r="CT173" i="2"/>
  <c r="CV173" i="2"/>
  <c r="AZ173" i="14"/>
  <c r="DV179" i="2"/>
  <c r="DX179" i="2"/>
  <c r="DZ179" i="2"/>
  <c r="EB179" i="2"/>
  <c r="BP179" i="14"/>
  <c r="BZ186" i="2"/>
  <c r="CB186" i="2"/>
  <c r="CD186" i="2"/>
  <c r="CF186" i="2"/>
  <c r="AR186" i="14"/>
  <c r="DF192" i="2"/>
  <c r="DH192" i="2"/>
  <c r="DJ192" i="2"/>
  <c r="DL192" i="2"/>
  <c r="BH192" i="14"/>
  <c r="BB41" i="14"/>
  <c r="AI75" i="14"/>
  <c r="BF35" i="14"/>
  <c r="DR118" i="2"/>
  <c r="DT118" i="2"/>
  <c r="DV118" i="2"/>
  <c r="DX118" i="2"/>
  <c r="BN118" i="14"/>
  <c r="AN97" i="14"/>
  <c r="AL49" i="14"/>
  <c r="CL123" i="2"/>
  <c r="CN123" i="2"/>
  <c r="AV123" i="14"/>
  <c r="CX174" i="2"/>
  <c r="CZ174" i="2"/>
  <c r="DB174" i="2"/>
  <c r="DD174" i="2"/>
  <c r="BD174" i="14"/>
  <c r="AT50" i="14"/>
  <c r="BO99" i="14"/>
  <c r="AI117" i="14"/>
  <c r="BB127" i="14"/>
  <c r="BH136" i="2"/>
  <c r="BJ136" i="2"/>
  <c r="AH136" i="14"/>
  <c r="DB144" i="2"/>
  <c r="DD144" i="2"/>
  <c r="DF144" i="2"/>
  <c r="DH144" i="2"/>
  <c r="BF144" i="14"/>
  <c r="AL153" i="14"/>
  <c r="BB161" i="14"/>
  <c r="BR167" i="14"/>
  <c r="AT174" i="14"/>
  <c r="BJ180" i="14"/>
  <c r="AL187" i="14"/>
  <c r="CX193" i="2"/>
  <c r="CZ193" i="2"/>
  <c r="BB193" i="14"/>
  <c r="AU63" i="14"/>
  <c r="AO105" i="14"/>
  <c r="DF143" i="2"/>
  <c r="DH143" i="2"/>
  <c r="DJ143" i="2"/>
  <c r="DL143" i="2"/>
  <c r="BH143" i="14"/>
  <c r="BL150" i="2"/>
  <c r="BN150" i="2"/>
  <c r="BP150" i="2"/>
  <c r="AJ150" i="14"/>
  <c r="CP156" i="2"/>
  <c r="CR156" i="2"/>
  <c r="CT156" i="2"/>
  <c r="CV156" i="2"/>
  <c r="AZ156" i="14"/>
  <c r="DV162" i="2"/>
  <c r="DX162" i="2"/>
  <c r="DZ162" i="2"/>
  <c r="EB162" i="2"/>
  <c r="BP162" i="14"/>
  <c r="BZ169" i="2"/>
  <c r="CB169" i="2"/>
  <c r="CD169" i="2"/>
  <c r="CF169" i="2"/>
  <c r="AR169" i="14"/>
  <c r="DF175" i="2"/>
  <c r="DH175" i="2"/>
  <c r="DJ175" i="2"/>
  <c r="DL175" i="2"/>
  <c r="BH175" i="14"/>
  <c r="BL182" i="2"/>
  <c r="BN182" i="2"/>
  <c r="BP182" i="2"/>
  <c r="AJ182" i="14"/>
  <c r="CP188" i="2"/>
  <c r="CR188" i="2"/>
  <c r="CT188" i="2"/>
  <c r="CV188" i="2"/>
  <c r="AZ188" i="14"/>
  <c r="DV194" i="2"/>
  <c r="DX194" i="2"/>
  <c r="DZ194" i="2"/>
  <c r="EB194" i="2"/>
  <c r="BP194" i="14"/>
  <c r="AQ58" i="14"/>
  <c r="BQ48" i="14"/>
  <c r="AL93" i="14"/>
  <c r="AP96" i="14"/>
  <c r="BB107" i="14"/>
  <c r="BR117" i="14"/>
  <c r="AX52" i="14"/>
  <c r="BA71" i="14"/>
  <c r="AS84" i="14"/>
  <c r="AZ96" i="14"/>
  <c r="DV102" i="2"/>
  <c r="DX102" i="2"/>
  <c r="BP102" i="14"/>
  <c r="AR109" i="14"/>
  <c r="DF115" i="2"/>
  <c r="DH115" i="2"/>
  <c r="DJ115" i="2"/>
  <c r="BH115" i="14"/>
  <c r="BB43" i="14"/>
  <c r="AI76" i="14"/>
  <c r="BK98" i="14"/>
  <c r="BC111" i="14"/>
  <c r="DF122" i="2"/>
  <c r="BH122" i="14"/>
  <c r="BL129" i="2"/>
  <c r="BN129" i="2"/>
  <c r="AJ129" i="14"/>
  <c r="CP135" i="2"/>
  <c r="CR135" i="2"/>
  <c r="AZ135" i="14"/>
  <c r="DV141" i="2"/>
  <c r="DX141" i="2"/>
  <c r="BP141" i="14"/>
  <c r="BZ148" i="2"/>
  <c r="CB148" i="2"/>
  <c r="CD148" i="2"/>
  <c r="CF148" i="2"/>
  <c r="AR148" i="14"/>
  <c r="DF154" i="2"/>
  <c r="DH154" i="2"/>
  <c r="BH154" i="14"/>
  <c r="BL161" i="2"/>
  <c r="BN161" i="2"/>
  <c r="AJ161" i="14"/>
  <c r="CP167" i="2"/>
  <c r="CR167" i="2"/>
  <c r="AZ167" i="14"/>
  <c r="DV173" i="2"/>
  <c r="DX173" i="2"/>
  <c r="BP173" i="14"/>
  <c r="BZ180" i="2"/>
  <c r="CB180" i="2"/>
  <c r="AR180" i="14"/>
  <c r="DF186" i="2"/>
  <c r="DH186" i="2"/>
  <c r="BH186" i="14"/>
  <c r="BL193" i="2"/>
  <c r="BN193" i="2"/>
  <c r="AJ193" i="14"/>
  <c r="BJ44" i="14"/>
  <c r="BG76" i="14"/>
  <c r="AT60" i="14"/>
  <c r="BH121" i="2"/>
  <c r="AH121" i="14"/>
  <c r="BL98" i="14"/>
  <c r="BG59" i="14"/>
  <c r="DB150" i="2"/>
  <c r="DD150" i="2"/>
  <c r="BD150" i="14"/>
  <c r="BR176" i="2"/>
  <c r="BT176" i="2"/>
  <c r="BV176" i="2"/>
  <c r="BX176" i="2"/>
  <c r="AN176" i="14"/>
  <c r="AQ60" i="14"/>
  <c r="BJ101" i="2"/>
  <c r="AI101" i="14"/>
  <c r="BJ118" i="2"/>
  <c r="BL118" i="2"/>
  <c r="BN118" i="2"/>
  <c r="AI118" i="14"/>
  <c r="BH128" i="2"/>
  <c r="BJ128" i="2"/>
  <c r="BL128" i="2"/>
  <c r="AH128" i="14"/>
  <c r="DB136" i="2"/>
  <c r="DD136" i="2"/>
  <c r="BF136" i="14"/>
  <c r="BP145" i="2"/>
  <c r="BR145" i="2"/>
  <c r="BT145" i="2"/>
  <c r="AL145" i="14"/>
  <c r="BF153" i="14"/>
  <c r="BR161" i="14"/>
  <c r="AT168" i="14"/>
  <c r="BJ174" i="14"/>
  <c r="AL181" i="14"/>
  <c r="BB187" i="14"/>
  <c r="BR193" i="14"/>
  <c r="BC66" i="14"/>
  <c r="BM106" i="14"/>
  <c r="AX17" i="14"/>
  <c r="AI45" i="14"/>
  <c r="BB80" i="14"/>
  <c r="AJ68" i="14"/>
  <c r="AT78" i="14"/>
  <c r="BP47" i="14"/>
  <c r="AT82" i="14"/>
  <c r="BP55" i="14"/>
  <c r="BR79" i="14"/>
  <c r="AM12" i="14"/>
  <c r="DN124" i="2"/>
  <c r="DP124" i="2"/>
  <c r="BL124" i="14"/>
  <c r="CT158" i="2"/>
  <c r="CV158" i="2"/>
  <c r="CX158" i="2"/>
  <c r="CZ158" i="2"/>
  <c r="BB158" i="14"/>
  <c r="CP136" i="2"/>
  <c r="CR136" i="2"/>
  <c r="AZ136" i="14"/>
  <c r="CL192" i="2"/>
  <c r="CN192" i="2"/>
  <c r="AV192" i="14"/>
  <c r="BB101" i="14"/>
  <c r="BC117" i="14"/>
  <c r="BH67" i="14"/>
  <c r="BJ58" i="14"/>
  <c r="AM98" i="14"/>
  <c r="BR143" i="2"/>
  <c r="BT143" i="2"/>
  <c r="BV143" i="2"/>
  <c r="BX143" i="2"/>
  <c r="AN143" i="14"/>
  <c r="CH178" i="2"/>
  <c r="CJ178" i="2"/>
  <c r="CL178" i="2"/>
  <c r="CN178" i="2"/>
  <c r="AV178" i="14"/>
  <c r="AY98" i="14"/>
  <c r="CH143" i="2"/>
  <c r="CJ143" i="2"/>
  <c r="AT143" i="14"/>
  <c r="AR55" i="14"/>
  <c r="AK64" i="14"/>
  <c r="AR114" i="14"/>
  <c r="CP124" i="2"/>
  <c r="CR124" i="2"/>
  <c r="CT124" i="2"/>
  <c r="CV124" i="2"/>
  <c r="AZ124" i="14"/>
  <c r="AZ76" i="14"/>
  <c r="BR93" i="14"/>
  <c r="AM102" i="14"/>
  <c r="BV145" i="2"/>
  <c r="BX145" i="2"/>
  <c r="AN145" i="14"/>
  <c r="DB175" i="2"/>
  <c r="DD175" i="2"/>
  <c r="BD175" i="14"/>
  <c r="BO57" i="14"/>
  <c r="CX124" i="2"/>
  <c r="CZ124" i="2"/>
  <c r="BB124" i="14"/>
  <c r="BR150" i="2"/>
  <c r="BT150" i="2"/>
  <c r="AL150" i="14"/>
  <c r="BF116" i="14"/>
  <c r="AK95" i="14"/>
  <c r="AR27" i="14"/>
  <c r="BH121" i="14"/>
  <c r="BL146" i="2"/>
  <c r="BN146" i="2"/>
  <c r="AJ146" i="14"/>
  <c r="DF171" i="2"/>
  <c r="DH171" i="2"/>
  <c r="DJ171" i="2"/>
  <c r="DL171" i="2"/>
  <c r="BH171" i="14"/>
  <c r="BZ197" i="2"/>
  <c r="CB197" i="2"/>
  <c r="CD197" i="2"/>
  <c r="CF197" i="2"/>
  <c r="AR197" i="14"/>
  <c r="AL61" i="14"/>
  <c r="BT121" i="2"/>
  <c r="AL121" i="14"/>
  <c r="BP98" i="14"/>
  <c r="AI60" i="14"/>
  <c r="BL125" i="2"/>
  <c r="BN125" i="2"/>
  <c r="BP125" i="2"/>
  <c r="AJ125" i="14"/>
  <c r="DF150" i="2"/>
  <c r="DH150" i="2"/>
  <c r="DJ150" i="2"/>
  <c r="DL150" i="2"/>
  <c r="BH150" i="14"/>
  <c r="BZ176" i="2"/>
  <c r="CB176" i="2"/>
  <c r="AR176" i="14"/>
  <c r="BG60" i="14"/>
  <c r="AV108" i="14"/>
  <c r="DN185" i="2"/>
  <c r="DP185" i="2"/>
  <c r="DR185" i="2"/>
  <c r="DT185" i="2"/>
  <c r="BL185" i="14"/>
  <c r="AP131" i="14"/>
  <c r="CD164" i="2"/>
  <c r="CF164" i="2"/>
  <c r="AT164" i="14"/>
  <c r="DZ189" i="2"/>
  <c r="EB189" i="2"/>
  <c r="BR189" i="14"/>
  <c r="CP146" i="2"/>
  <c r="CR146" i="2"/>
  <c r="AZ146" i="14"/>
  <c r="BL172" i="2"/>
  <c r="BN172" i="2"/>
  <c r="BP172" i="2"/>
  <c r="AJ172" i="14"/>
  <c r="DF197" i="2"/>
  <c r="DH197" i="2"/>
  <c r="DJ197" i="2"/>
  <c r="DL197" i="2"/>
  <c r="BH197" i="14"/>
  <c r="AT64" i="14"/>
  <c r="AL16" i="14"/>
  <c r="AR99" i="14"/>
  <c r="BG61" i="14"/>
  <c r="AZ125" i="14"/>
  <c r="BN151" i="2"/>
  <c r="AJ151" i="14"/>
  <c r="DF176" i="2"/>
  <c r="DH176" i="2"/>
  <c r="DJ176" i="2"/>
  <c r="DL176" i="2"/>
  <c r="BH176" i="14"/>
  <c r="AQ62" i="14"/>
  <c r="CH187" i="2"/>
  <c r="CJ187" i="2"/>
  <c r="CL187" i="2"/>
  <c r="CN187" i="2"/>
  <c r="AV187" i="14"/>
  <c r="DR131" i="2"/>
  <c r="DT131" i="2"/>
  <c r="DV131" i="2"/>
  <c r="DX131" i="2"/>
  <c r="BN131" i="14"/>
  <c r="DJ164" i="2"/>
  <c r="DL164" i="2"/>
  <c r="BJ164" i="14"/>
  <c r="CD190" i="2"/>
  <c r="CF190" i="2"/>
  <c r="AT190" i="14"/>
  <c r="DV146" i="2"/>
  <c r="DX146" i="2"/>
  <c r="BP146" i="14"/>
  <c r="CP172" i="2"/>
  <c r="CR172" i="2"/>
  <c r="CT172" i="2"/>
  <c r="CV172" i="2"/>
  <c r="AZ172" i="14"/>
  <c r="BB18" i="14"/>
  <c r="BB67" i="14"/>
  <c r="BH27" i="14"/>
  <c r="BH99" i="14"/>
  <c r="AQ63" i="14"/>
  <c r="DV125" i="2"/>
  <c r="DX125" i="2"/>
  <c r="BP125" i="14"/>
  <c r="CP151" i="2"/>
  <c r="CR151" i="2"/>
  <c r="AZ151" i="14"/>
  <c r="BL177" i="2"/>
  <c r="BN177" i="2"/>
  <c r="BP177" i="2"/>
  <c r="AJ177" i="14"/>
  <c r="BO63" i="14"/>
  <c r="BD111" i="14"/>
  <c r="CD132" i="2"/>
  <c r="CF132" i="2"/>
  <c r="AT132" i="14"/>
  <c r="AL165" i="14"/>
  <c r="BJ190" i="14"/>
  <c r="BH145" i="14"/>
  <c r="CP158" i="2"/>
  <c r="CR158" i="2"/>
  <c r="AZ158" i="14"/>
  <c r="BZ171" i="2"/>
  <c r="CB171" i="2"/>
  <c r="CD171" i="2"/>
  <c r="CF171" i="2"/>
  <c r="AR171" i="14"/>
  <c r="BL184" i="2"/>
  <c r="BN184" i="2"/>
  <c r="BP184" i="2"/>
  <c r="AJ184" i="14"/>
  <c r="DV196" i="2"/>
  <c r="DX196" i="2"/>
  <c r="DZ196" i="2"/>
  <c r="EB196" i="2"/>
  <c r="BP196" i="14"/>
  <c r="BO36" i="14"/>
  <c r="BR57" i="14"/>
  <c r="BN99" i="14"/>
  <c r="BF120" i="14"/>
  <c r="BA75" i="14"/>
  <c r="AZ98" i="14"/>
  <c r="AR111" i="14"/>
  <c r="AY58" i="14"/>
  <c r="DR102" i="2"/>
  <c r="BK102" i="14"/>
  <c r="CP121" i="2"/>
  <c r="CR121" i="2"/>
  <c r="CT121" i="2"/>
  <c r="CV121" i="2"/>
  <c r="AZ121" i="14"/>
  <c r="BL131" i="2"/>
  <c r="BN131" i="2"/>
  <c r="BP131" i="2"/>
  <c r="AJ131" i="14"/>
  <c r="BL139" i="2"/>
  <c r="BN139" i="2"/>
  <c r="BP139" i="2"/>
  <c r="AJ139" i="14"/>
  <c r="BL147" i="2"/>
  <c r="BN147" i="2"/>
  <c r="BP147" i="2"/>
  <c r="AJ147" i="14"/>
  <c r="DF156" i="2"/>
  <c r="DH156" i="2"/>
  <c r="DJ156" i="2"/>
  <c r="DL156" i="2"/>
  <c r="BH156" i="14"/>
  <c r="DF164" i="2"/>
  <c r="DH164" i="2"/>
  <c r="BH164" i="14"/>
  <c r="DF172" i="2"/>
  <c r="DH172" i="2"/>
  <c r="BH172" i="14"/>
  <c r="BZ182" i="2"/>
  <c r="CB182" i="2"/>
  <c r="AR182" i="14"/>
  <c r="BZ190" i="2"/>
  <c r="CB190" i="2"/>
  <c r="AR190" i="14"/>
  <c r="BH25" i="14"/>
  <c r="AQ11" i="14"/>
  <c r="AL103" i="14"/>
  <c r="BR92" i="2"/>
  <c r="AK92" i="14"/>
  <c r="BG91" i="14"/>
  <c r="CL139" i="2"/>
  <c r="CN139" i="2"/>
  <c r="AV139" i="14"/>
  <c r="CH171" i="2"/>
  <c r="CJ171" i="2"/>
  <c r="CL171" i="2"/>
  <c r="CN171" i="2"/>
  <c r="AV171" i="14"/>
  <c r="AQ82" i="14"/>
  <c r="BG110" i="14"/>
  <c r="AX126" i="14"/>
  <c r="AP139" i="14"/>
  <c r="BR149" i="14"/>
  <c r="DB160" i="2"/>
  <c r="DD160" i="2"/>
  <c r="BF160" i="14"/>
  <c r="CD170" i="2"/>
  <c r="CF170" i="2"/>
  <c r="AT170" i="14"/>
  <c r="AT178" i="14"/>
  <c r="CH186" i="2"/>
  <c r="AT186" i="14"/>
  <c r="DZ195" i="2"/>
  <c r="EB195" i="2"/>
  <c r="BR195" i="14"/>
  <c r="AU95" i="14"/>
  <c r="BA123" i="14"/>
  <c r="BI142" i="14"/>
  <c r="BI158" i="14"/>
  <c r="BI174" i="14"/>
  <c r="BQ193" i="14"/>
  <c r="DR203" i="2"/>
  <c r="DT203" i="2"/>
  <c r="DV203" i="2"/>
  <c r="DX203" i="2"/>
  <c r="BN203" i="14"/>
  <c r="DR211" i="2"/>
  <c r="DT211" i="2"/>
  <c r="DV211" i="2"/>
  <c r="DX211" i="2"/>
  <c r="BN211" i="14"/>
  <c r="CL221" i="2"/>
  <c r="CN221" i="2"/>
  <c r="CP221" i="2"/>
  <c r="CR221" i="2"/>
  <c r="AX221" i="14"/>
  <c r="CL229" i="2"/>
  <c r="CN229" i="2"/>
  <c r="CP229" i="2"/>
  <c r="CR229" i="2"/>
  <c r="AX229" i="14"/>
  <c r="CL237" i="2"/>
  <c r="CN237" i="2"/>
  <c r="CP237" i="2"/>
  <c r="CR237" i="2"/>
  <c r="AX237" i="14"/>
  <c r="BE104" i="14"/>
  <c r="BM128" i="14"/>
  <c r="BM144" i="14"/>
  <c r="CP206" i="2"/>
  <c r="CR206" i="2"/>
  <c r="CT206" i="2"/>
  <c r="CV206" i="2"/>
  <c r="AZ206" i="14"/>
  <c r="CP214" i="2"/>
  <c r="CR214" i="2"/>
  <c r="CT214" i="2"/>
  <c r="CV214" i="2"/>
  <c r="AZ214" i="14"/>
  <c r="CP222" i="2"/>
  <c r="CR222" i="2"/>
  <c r="CT222" i="2"/>
  <c r="CV222" i="2"/>
  <c r="AZ222" i="14"/>
  <c r="BL232" i="2"/>
  <c r="BN232" i="2"/>
  <c r="BP232" i="2"/>
  <c r="AJ232" i="14"/>
  <c r="BL240" i="2"/>
  <c r="BN240" i="2"/>
  <c r="BP240" i="2"/>
  <c r="AJ240" i="14"/>
  <c r="BL248" i="2"/>
  <c r="BN248" i="2"/>
  <c r="BP248" i="2"/>
  <c r="AJ248" i="14"/>
  <c r="AM130" i="14"/>
  <c r="BR162" i="2"/>
  <c r="BT162" i="2"/>
  <c r="BV162" i="2"/>
  <c r="AM162" i="14"/>
  <c r="AM194" i="14"/>
  <c r="BR215" i="2"/>
  <c r="BT215" i="2"/>
  <c r="BV215" i="2"/>
  <c r="AM215" i="14"/>
  <c r="BR231" i="2"/>
  <c r="AM231" i="14"/>
  <c r="BX244" i="2"/>
  <c r="BZ244" i="2"/>
  <c r="CB244" i="2"/>
  <c r="CD244" i="2"/>
  <c r="AQ244" i="14"/>
  <c r="BJ255" i="2"/>
  <c r="BL255" i="2"/>
  <c r="BN255" i="2"/>
  <c r="AI255" i="14"/>
  <c r="BA107" i="14"/>
  <c r="AQ146" i="14"/>
  <c r="DD184" i="2"/>
  <c r="BG184" i="14"/>
  <c r="BA108" i="14"/>
  <c r="BK146" i="14"/>
  <c r="AM185" i="14"/>
  <c r="CN207" i="2"/>
  <c r="CP207" i="2"/>
  <c r="CR207" i="2"/>
  <c r="CT207" i="2"/>
  <c r="AY207" i="14"/>
  <c r="CN223" i="2"/>
  <c r="CP223" i="2"/>
  <c r="CR223" i="2"/>
  <c r="CT223" i="2"/>
  <c r="AY223" i="14"/>
  <c r="BX241" i="2"/>
  <c r="BZ241" i="2"/>
  <c r="CB241" i="2"/>
  <c r="CD241" i="2"/>
  <c r="AQ241" i="14"/>
  <c r="BT251" i="2"/>
  <c r="BV251" i="2"/>
  <c r="BX251" i="2"/>
  <c r="BZ251" i="2"/>
  <c r="AO251" i="14"/>
  <c r="AM91" i="14"/>
  <c r="CT213" i="2"/>
  <c r="CV213" i="2"/>
  <c r="CX213" i="2"/>
  <c r="BA213" i="14"/>
  <c r="BR243" i="2"/>
  <c r="BT243" i="2"/>
  <c r="BV243" i="2"/>
  <c r="AM243" i="14"/>
  <c r="AM67" i="14"/>
  <c r="BR242" i="2"/>
  <c r="BT242" i="2"/>
  <c r="BV242" i="2"/>
  <c r="AM242" i="14"/>
  <c r="DV259" i="2"/>
  <c r="DX259" i="2"/>
  <c r="DZ259" i="2"/>
  <c r="EB259" i="2"/>
  <c r="BP259" i="14"/>
  <c r="CR210" i="2"/>
  <c r="CT210" i="2"/>
  <c r="CV210" i="2"/>
  <c r="CX210" i="2"/>
  <c r="BA210" i="14"/>
  <c r="BR241" i="2"/>
  <c r="BT241" i="2"/>
  <c r="BV241" i="2"/>
  <c r="AM241" i="14"/>
  <c r="BR27" i="14"/>
  <c r="AX119" i="14"/>
  <c r="BS100" i="14"/>
  <c r="CN149" i="2"/>
  <c r="AV149" i="14"/>
  <c r="CH181" i="2"/>
  <c r="CJ181" i="2"/>
  <c r="CL181" i="2"/>
  <c r="CN181" i="2"/>
  <c r="AV181" i="14"/>
  <c r="AY87" i="14"/>
  <c r="BX117" i="2"/>
  <c r="AQ117" i="14"/>
  <c r="BN129" i="14"/>
  <c r="CP140" i="2"/>
  <c r="CR140" i="2"/>
  <c r="AX140" i="14"/>
  <c r="BZ153" i="2"/>
  <c r="CB153" i="2"/>
  <c r="AP153" i="14"/>
  <c r="AP163" i="14"/>
  <c r="AP171" i="14"/>
  <c r="DV180" i="2"/>
  <c r="DX180" i="2"/>
  <c r="BN180" i="14"/>
  <c r="BN188" i="14"/>
  <c r="BN196" i="14"/>
  <c r="BK89" i="14"/>
  <c r="AW118" i="14"/>
  <c r="CR132" i="2"/>
  <c r="BA132" i="14"/>
  <c r="AS145" i="14"/>
  <c r="AK158" i="14"/>
  <c r="BQ170" i="14"/>
  <c r="DN183" i="2"/>
  <c r="BI183" i="14"/>
  <c r="CX196" i="2"/>
  <c r="BA196" i="14"/>
  <c r="CT203" i="2"/>
  <c r="CV203" i="2"/>
  <c r="CX203" i="2"/>
  <c r="CZ203" i="2"/>
  <c r="BB203" i="14"/>
  <c r="DZ209" i="2"/>
  <c r="EB209" i="2"/>
  <c r="BR209" i="14"/>
  <c r="CD216" i="2"/>
  <c r="CF216" i="2"/>
  <c r="CH216" i="2"/>
  <c r="CJ216" i="2"/>
  <c r="AT216" i="14"/>
  <c r="DJ222" i="2"/>
  <c r="DL222" i="2"/>
  <c r="DN222" i="2"/>
  <c r="DP222" i="2"/>
  <c r="BJ222" i="14"/>
  <c r="BP229" i="2"/>
  <c r="BR229" i="2"/>
  <c r="BT229" i="2"/>
  <c r="AL229" i="14"/>
  <c r="CT235" i="2"/>
  <c r="CV235" i="2"/>
  <c r="CX235" i="2"/>
  <c r="CZ235" i="2"/>
  <c r="BB235" i="14"/>
  <c r="BC72" i="14"/>
  <c r="BM109" i="14"/>
  <c r="AO128" i="14"/>
  <c r="BM153" i="14"/>
  <c r="BE166" i="14"/>
  <c r="AW179" i="14"/>
  <c r="AO192" i="14"/>
  <c r="CH201" i="2"/>
  <c r="CJ201" i="2"/>
  <c r="CL201" i="2"/>
  <c r="CN201" i="2"/>
  <c r="AV201" i="14"/>
  <c r="DN207" i="2"/>
  <c r="DP207" i="2"/>
  <c r="DR207" i="2"/>
  <c r="DT207" i="2"/>
  <c r="BL207" i="14"/>
  <c r="BR214" i="2"/>
  <c r="BT214" i="2"/>
  <c r="BV214" i="2"/>
  <c r="BX214" i="2"/>
  <c r="AN214" i="14"/>
  <c r="CX220" i="2"/>
  <c r="CZ220" i="2"/>
  <c r="DB220" i="2"/>
  <c r="DD220" i="2"/>
  <c r="BD220" i="14"/>
  <c r="CH233" i="2"/>
  <c r="CJ233" i="2"/>
  <c r="CL233" i="2"/>
  <c r="CN233" i="2"/>
  <c r="AV233" i="14"/>
  <c r="DN239" i="2"/>
  <c r="DP239" i="2"/>
  <c r="DR239" i="2"/>
  <c r="DT239" i="2"/>
  <c r="BL239" i="14"/>
  <c r="BR246" i="2"/>
  <c r="BT246" i="2"/>
  <c r="BV246" i="2"/>
  <c r="BX246" i="2"/>
  <c r="AN246" i="14"/>
  <c r="BA98" i="14"/>
  <c r="CH135" i="2"/>
  <c r="CJ135" i="2"/>
  <c r="CL135" i="2"/>
  <c r="AU135" i="14"/>
  <c r="BS160" i="14"/>
  <c r="CX186" i="2"/>
  <c r="CZ186" i="2"/>
  <c r="DB186" i="2"/>
  <c r="BC186" i="14"/>
  <c r="BS204" i="14"/>
  <c r="DN217" i="2"/>
  <c r="DP217" i="2"/>
  <c r="DR217" i="2"/>
  <c r="BK217" i="14"/>
  <c r="CX230" i="2"/>
  <c r="CZ230" i="2"/>
  <c r="DB230" i="2"/>
  <c r="BC230" i="14"/>
  <c r="DJ241" i="2"/>
  <c r="DL241" i="2"/>
  <c r="DN241" i="2"/>
  <c r="DP241" i="2"/>
  <c r="BJ241" i="14"/>
  <c r="EB249" i="2"/>
  <c r="BS249" i="14"/>
  <c r="CF256" i="2"/>
  <c r="CH256" i="2"/>
  <c r="CJ256" i="2"/>
  <c r="CL256" i="2"/>
  <c r="AU256" i="14"/>
  <c r="BA127" i="14"/>
  <c r="AS140" i="14"/>
  <c r="AK153" i="14"/>
  <c r="BQ165" i="14"/>
  <c r="BI178" i="14"/>
  <c r="BA191" i="14"/>
  <c r="BH201" i="2"/>
  <c r="AH201" i="14"/>
  <c r="CL207" i="2"/>
  <c r="AX207" i="14"/>
  <c r="DR213" i="2"/>
  <c r="BN213" i="14"/>
  <c r="BV220" i="2"/>
  <c r="BX220" i="2"/>
  <c r="BZ220" i="2"/>
  <c r="CB220" i="2"/>
  <c r="AP220" i="14"/>
  <c r="DB226" i="2"/>
  <c r="BF226" i="14"/>
  <c r="BH233" i="2"/>
  <c r="BJ233" i="2"/>
  <c r="BL233" i="2"/>
  <c r="AH233" i="14"/>
  <c r="BJ47" i="14"/>
  <c r="BM99" i="14"/>
  <c r="AO123" i="14"/>
  <c r="DV148" i="2"/>
  <c r="BM148" i="14"/>
  <c r="DF161" i="2"/>
  <c r="BE161" i="14"/>
  <c r="CP174" i="2"/>
  <c r="AW174" i="14"/>
  <c r="BZ187" i="2"/>
  <c r="AO187" i="14"/>
  <c r="DV198" i="2"/>
  <c r="DX198" i="2"/>
  <c r="DZ198" i="2"/>
  <c r="EB198" i="2"/>
  <c r="BP198" i="14"/>
  <c r="BZ205" i="2"/>
  <c r="CB205" i="2"/>
  <c r="CD205" i="2"/>
  <c r="CF205" i="2"/>
  <c r="AR205" i="14"/>
  <c r="DF211" i="2"/>
  <c r="DH211" i="2"/>
  <c r="DJ211" i="2"/>
  <c r="DL211" i="2"/>
  <c r="BH211" i="14"/>
  <c r="BL218" i="2"/>
  <c r="BN218" i="2"/>
  <c r="BP218" i="2"/>
  <c r="AJ218" i="14"/>
  <c r="CP224" i="2"/>
  <c r="CR224" i="2"/>
  <c r="CT224" i="2"/>
  <c r="CV224" i="2"/>
  <c r="AZ224" i="14"/>
  <c r="DV230" i="2"/>
  <c r="DX230" i="2"/>
  <c r="DZ230" i="2"/>
  <c r="EB230" i="2"/>
  <c r="BP230" i="14"/>
  <c r="BZ237" i="2"/>
  <c r="CB237" i="2"/>
  <c r="CD237" i="2"/>
  <c r="CF237" i="2"/>
  <c r="AR237" i="14"/>
  <c r="DF243" i="2"/>
  <c r="DH243" i="2"/>
  <c r="DJ243" i="2"/>
  <c r="DL243" i="2"/>
  <c r="BH243" i="14"/>
  <c r="AM61" i="14"/>
  <c r="AU125" i="14"/>
  <c r="BS150" i="14"/>
  <c r="CX176" i="2"/>
  <c r="CZ176" i="2"/>
  <c r="DB176" i="2"/>
  <c r="BC176" i="14"/>
  <c r="EB199" i="2"/>
  <c r="BS199" i="14"/>
  <c r="DL212" i="2"/>
  <c r="DN212" i="2"/>
  <c r="DP212" i="2"/>
  <c r="DR212" i="2"/>
  <c r="BK212" i="14"/>
  <c r="CV225" i="2"/>
  <c r="CX225" i="2"/>
  <c r="CZ225" i="2"/>
  <c r="DB225" i="2"/>
  <c r="BC225" i="14"/>
  <c r="CF238" i="2"/>
  <c r="CH238" i="2"/>
  <c r="CJ238" i="2"/>
  <c r="CL238" i="2"/>
  <c r="AU238" i="14"/>
  <c r="DZ246" i="2"/>
  <c r="EB246" i="2"/>
  <c r="BR246" i="14"/>
  <c r="DT253" i="2"/>
  <c r="DV253" i="2"/>
  <c r="DX253" i="2"/>
  <c r="DZ253" i="2"/>
  <c r="BO253" i="14"/>
  <c r="AL40" i="14"/>
  <c r="BX122" i="2"/>
  <c r="AQ122" i="14"/>
  <c r="DT147" i="2"/>
  <c r="BO147" i="14"/>
  <c r="CN173" i="2"/>
  <c r="AY173" i="14"/>
  <c r="AL44" i="14"/>
  <c r="BK122" i="14"/>
  <c r="AU148" i="14"/>
  <c r="BS173" i="14"/>
  <c r="DD198" i="2"/>
  <c r="DF198" i="2"/>
  <c r="DH198" i="2"/>
  <c r="DJ198" i="2"/>
  <c r="BG198" i="14"/>
  <c r="CN211" i="2"/>
  <c r="CP211" i="2"/>
  <c r="CR211" i="2"/>
  <c r="CT211" i="2"/>
  <c r="AY211" i="14"/>
  <c r="BX224" i="2"/>
  <c r="BZ224" i="2"/>
  <c r="CB224" i="2"/>
  <c r="CD224" i="2"/>
  <c r="AQ224" i="14"/>
  <c r="BJ237" i="2"/>
  <c r="BL237" i="2"/>
  <c r="BN237" i="2"/>
  <c r="AI237" i="14"/>
  <c r="BJ246" i="2"/>
  <c r="BL246" i="2"/>
  <c r="BN246" i="2"/>
  <c r="AI246" i="14"/>
  <c r="BT253" i="2"/>
  <c r="BV253" i="2"/>
  <c r="BX253" i="2"/>
  <c r="BZ253" i="2"/>
  <c r="AO253" i="14"/>
  <c r="CZ259" i="2"/>
  <c r="DB259" i="2"/>
  <c r="DD259" i="2"/>
  <c r="DF259" i="2"/>
  <c r="BE259" i="14"/>
  <c r="CP190" i="2"/>
  <c r="CR190" i="2"/>
  <c r="CT190" i="2"/>
  <c r="AY190" i="14"/>
  <c r="CT221" i="2"/>
  <c r="CV221" i="2"/>
  <c r="CX221" i="2"/>
  <c r="BA221" i="14"/>
  <c r="BV244" i="2"/>
  <c r="AP244" i="14"/>
  <c r="BV258" i="2"/>
  <c r="BX258" i="2"/>
  <c r="BZ258" i="2"/>
  <c r="CB258" i="2"/>
  <c r="AP258" i="14"/>
  <c r="CP184" i="2"/>
  <c r="CR184" i="2"/>
  <c r="CT184" i="2"/>
  <c r="AY184" i="14"/>
  <c r="BX243" i="2"/>
  <c r="AP243" i="14"/>
  <c r="CP257" i="2"/>
  <c r="CR257" i="2"/>
  <c r="CT257" i="2"/>
  <c r="CV257" i="2"/>
  <c r="AZ257" i="14"/>
  <c r="CP178" i="2"/>
  <c r="CR178" i="2"/>
  <c r="CT178" i="2"/>
  <c r="AY178" i="14"/>
  <c r="CR218" i="2"/>
  <c r="CT218" i="2"/>
  <c r="CV218" i="2"/>
  <c r="CX218" i="2"/>
  <c r="BA218" i="14"/>
  <c r="BX242" i="2"/>
  <c r="BZ242" i="2"/>
  <c r="CB242" i="2"/>
  <c r="AP242" i="14"/>
  <c r="DJ256" i="2"/>
  <c r="DL256" i="2"/>
  <c r="DN256" i="2"/>
  <c r="DP256" i="2"/>
  <c r="BJ256" i="14"/>
  <c r="BB63" i="14"/>
  <c r="AO12" i="14"/>
  <c r="AN99" i="14"/>
  <c r="AQ61" i="14"/>
  <c r="AV125" i="14"/>
  <c r="DD176" i="2"/>
  <c r="BD176" i="14"/>
  <c r="BO61" i="14"/>
  <c r="AQ101" i="14"/>
  <c r="AQ118" i="14"/>
  <c r="AP128" i="14"/>
  <c r="BJ136" i="14"/>
  <c r="AP145" i="14"/>
  <c r="BN153" i="14"/>
  <c r="BH162" i="2"/>
  <c r="BJ162" i="2"/>
  <c r="AH162" i="14"/>
  <c r="AX168" i="14"/>
  <c r="BN174" i="14"/>
  <c r="AP181" i="14"/>
  <c r="BF187" i="14"/>
  <c r="BH194" i="2"/>
  <c r="BJ194" i="2"/>
  <c r="AH194" i="14"/>
  <c r="AU67" i="14"/>
  <c r="AO107" i="14"/>
  <c r="BQ126" i="14"/>
  <c r="BI139" i="14"/>
  <c r="CR152" i="2"/>
  <c r="BA152" i="14"/>
  <c r="CB165" i="2"/>
  <c r="CD165" i="2"/>
  <c r="CF165" i="2"/>
  <c r="CH165" i="2"/>
  <c r="AS165" i="14"/>
  <c r="BN178" i="2"/>
  <c r="BP178" i="2"/>
  <c r="BR178" i="2"/>
  <c r="AK178" i="14"/>
  <c r="DX190" i="2"/>
  <c r="DZ190" i="2"/>
  <c r="EB190" i="2"/>
  <c r="BQ190" i="14"/>
  <c r="DJ200" i="2"/>
  <c r="DL200" i="2"/>
  <c r="DN200" i="2"/>
  <c r="DP200" i="2"/>
  <c r="BJ200" i="14"/>
  <c r="BT207" i="2"/>
  <c r="AL207" i="14"/>
  <c r="CZ213" i="2"/>
  <c r="BB213" i="14"/>
  <c r="DZ219" i="2"/>
  <c r="EB219" i="2"/>
  <c r="BR219" i="14"/>
  <c r="CD226" i="2"/>
  <c r="CF226" i="2"/>
  <c r="CH226" i="2"/>
  <c r="CJ226" i="2"/>
  <c r="AT226" i="14"/>
  <c r="DP232" i="2"/>
  <c r="BJ232" i="14"/>
  <c r="BR42" i="14"/>
  <c r="BE98" i="14"/>
  <c r="DB122" i="2"/>
  <c r="DD122" i="2"/>
  <c r="BE122" i="14"/>
  <c r="CN135" i="2"/>
  <c r="AW135" i="14"/>
  <c r="BV148" i="2"/>
  <c r="BX148" i="2"/>
  <c r="AO148" i="14"/>
  <c r="DP173" i="2"/>
  <c r="DR173" i="2"/>
  <c r="DT173" i="2"/>
  <c r="BM173" i="14"/>
  <c r="DD186" i="2"/>
  <c r="BE186" i="14"/>
  <c r="CX198" i="2"/>
  <c r="CZ198" i="2"/>
  <c r="DB198" i="2"/>
  <c r="BD198" i="14"/>
  <c r="CH211" i="2"/>
  <c r="CJ211" i="2"/>
  <c r="CL211" i="2"/>
  <c r="AV211" i="14"/>
  <c r="DT217" i="2"/>
  <c r="BL217" i="14"/>
  <c r="BR224" i="2"/>
  <c r="BT224" i="2"/>
  <c r="BV224" i="2"/>
  <c r="AN224" i="14"/>
  <c r="DD230" i="2"/>
  <c r="BD230" i="14"/>
  <c r="CH243" i="2"/>
  <c r="CJ243" i="2"/>
  <c r="CL243" i="2"/>
  <c r="CN243" i="2"/>
  <c r="AV243" i="14"/>
  <c r="AT55" i="14"/>
  <c r="BV124" i="2"/>
  <c r="AM124" i="14"/>
  <c r="DR149" i="2"/>
  <c r="BK149" i="14"/>
  <c r="CH175" i="2"/>
  <c r="CJ175" i="2"/>
  <c r="CL175" i="2"/>
  <c r="AU175" i="14"/>
  <c r="CF199" i="2"/>
  <c r="CH199" i="2"/>
  <c r="CJ199" i="2"/>
  <c r="CL199" i="2"/>
  <c r="AU199" i="14"/>
  <c r="BR212" i="2"/>
  <c r="BT212" i="2"/>
  <c r="BV212" i="2"/>
  <c r="AM212" i="14"/>
  <c r="EB224" i="2"/>
  <c r="BS224" i="14"/>
  <c r="DL237" i="2"/>
  <c r="DN237" i="2"/>
  <c r="DP237" i="2"/>
  <c r="DR237" i="2"/>
  <c r="BK237" i="14"/>
  <c r="CT246" i="2"/>
  <c r="CV246" i="2"/>
  <c r="CX246" i="2"/>
  <c r="CZ246" i="2"/>
  <c r="BB246" i="14"/>
  <c r="CV253" i="2"/>
  <c r="CX253" i="2"/>
  <c r="CZ253" i="2"/>
  <c r="DB253" i="2"/>
  <c r="BC253" i="14"/>
  <c r="BS259" i="14"/>
  <c r="BS120" i="14"/>
  <c r="AS128" i="14"/>
  <c r="BR141" i="2"/>
  <c r="AK141" i="14"/>
  <c r="BQ153" i="14"/>
  <c r="BI166" i="14"/>
  <c r="BA179" i="14"/>
  <c r="AS192" i="14"/>
  <c r="CP201" i="2"/>
  <c r="CR201" i="2"/>
  <c r="AX201" i="14"/>
  <c r="DV207" i="2"/>
  <c r="DX207" i="2"/>
  <c r="BN207" i="14"/>
  <c r="BZ214" i="2"/>
  <c r="CB214" i="2"/>
  <c r="AP214" i="14"/>
  <c r="DF220" i="2"/>
  <c r="DH220" i="2"/>
  <c r="BF220" i="14"/>
  <c r="BH227" i="2"/>
  <c r="BJ227" i="2"/>
  <c r="BL227" i="2"/>
  <c r="AH227" i="14"/>
  <c r="CP233" i="2"/>
  <c r="CR233" i="2"/>
  <c r="AX233" i="14"/>
  <c r="AL54" i="14"/>
  <c r="AW101" i="14"/>
  <c r="BM136" i="14"/>
  <c r="BE149" i="14"/>
  <c r="AW162" i="14"/>
  <c r="AO175" i="14"/>
  <c r="BZ199" i="2"/>
  <c r="CB199" i="2"/>
  <c r="CD199" i="2"/>
  <c r="AR199" i="14"/>
  <c r="DH205" i="2"/>
  <c r="DJ205" i="2"/>
  <c r="DL205" i="2"/>
  <c r="BH205" i="14"/>
  <c r="BL212" i="2"/>
  <c r="BN212" i="2"/>
  <c r="BP212" i="2"/>
  <c r="AJ212" i="14"/>
  <c r="CP218" i="2"/>
  <c r="AZ218" i="14"/>
  <c r="DV224" i="2"/>
  <c r="DX224" i="2"/>
  <c r="DZ224" i="2"/>
  <c r="BP224" i="14"/>
  <c r="CB231" i="2"/>
  <c r="CD231" i="2"/>
  <c r="CF231" i="2"/>
  <c r="AR231" i="14"/>
  <c r="DF237" i="2"/>
  <c r="DH237" i="2"/>
  <c r="DJ237" i="2"/>
  <c r="BH237" i="14"/>
  <c r="BL244" i="2"/>
  <c r="BN244" i="2"/>
  <c r="BP244" i="2"/>
  <c r="AJ244" i="14"/>
  <c r="BC67" i="14"/>
  <c r="BS126" i="14"/>
  <c r="BC152" i="14"/>
  <c r="BT178" i="2"/>
  <c r="BV178" i="2"/>
  <c r="AM178" i="14"/>
  <c r="DR200" i="2"/>
  <c r="BK200" i="14"/>
  <c r="DB213" i="2"/>
  <c r="BC213" i="14"/>
  <c r="CL226" i="2"/>
  <c r="AU226" i="14"/>
  <c r="DZ238" i="2"/>
  <c r="EB238" i="2"/>
  <c r="BR238" i="14"/>
  <c r="CN247" i="2"/>
  <c r="CP247" i="2"/>
  <c r="CR247" i="2"/>
  <c r="CT247" i="2"/>
  <c r="AY247" i="14"/>
  <c r="BX254" i="2"/>
  <c r="BZ254" i="2"/>
  <c r="CB254" i="2"/>
  <c r="CD254" i="2"/>
  <c r="AQ254" i="14"/>
  <c r="BR52" i="14"/>
  <c r="DT123" i="2"/>
  <c r="BO123" i="14"/>
  <c r="AY149" i="14"/>
  <c r="BJ175" i="2"/>
  <c r="AI175" i="14"/>
  <c r="BR56" i="14"/>
  <c r="AU124" i="14"/>
  <c r="BS149" i="14"/>
  <c r="BC175" i="14"/>
  <c r="CN199" i="2"/>
  <c r="CP199" i="2"/>
  <c r="CR199" i="2"/>
  <c r="CT199" i="2"/>
  <c r="AY199" i="14"/>
  <c r="BX212" i="2"/>
  <c r="BZ212" i="2"/>
  <c r="CB212" i="2"/>
  <c r="CD212" i="2"/>
  <c r="AQ212" i="14"/>
  <c r="BJ225" i="2"/>
  <c r="BL225" i="2"/>
  <c r="BN225" i="2"/>
  <c r="AI225" i="14"/>
  <c r="DT237" i="2"/>
  <c r="DV237" i="2"/>
  <c r="DX237" i="2"/>
  <c r="DZ237" i="2"/>
  <c r="BO237" i="14"/>
  <c r="DB246" i="2"/>
  <c r="DD246" i="2"/>
  <c r="DF246" i="2"/>
  <c r="BE246" i="14"/>
  <c r="DD253" i="2"/>
  <c r="DF253" i="2"/>
  <c r="BE253" i="14"/>
  <c r="BO196" i="14"/>
  <c r="BN223" i="2"/>
  <c r="BP223" i="2"/>
  <c r="BR223" i="2"/>
  <c r="AK223" i="14"/>
  <c r="CB245" i="2"/>
  <c r="CD245" i="2"/>
  <c r="CF245" i="2"/>
  <c r="CH245" i="2"/>
  <c r="AS245" i="14"/>
  <c r="AK107" i="14"/>
  <c r="CJ202" i="2"/>
  <c r="CL202" i="2"/>
  <c r="CN202" i="2"/>
  <c r="CP202" i="2"/>
  <c r="AW202" i="14"/>
  <c r="CV248" i="2"/>
  <c r="CX248" i="2"/>
  <c r="CZ248" i="2"/>
  <c r="DB248" i="2"/>
  <c r="BC248" i="14"/>
  <c r="AU94" i="14"/>
  <c r="DX200" i="2"/>
  <c r="DZ200" i="2"/>
  <c r="EB200" i="2"/>
  <c r="BQ200" i="14"/>
  <c r="CR226" i="2"/>
  <c r="CT226" i="2"/>
  <c r="CV226" i="2"/>
  <c r="CX226" i="2"/>
  <c r="BA226" i="14"/>
  <c r="CV247" i="2"/>
  <c r="CX247" i="2"/>
  <c r="CZ247" i="2"/>
  <c r="DB247" i="2"/>
  <c r="BC247" i="14"/>
  <c r="BA66" i="14"/>
  <c r="AN107" i="14"/>
  <c r="AQ93" i="14"/>
  <c r="AV133" i="14"/>
  <c r="CX184" i="2"/>
  <c r="CZ184" i="2"/>
  <c r="DB184" i="2"/>
  <c r="BD184" i="14"/>
  <c r="BG82" i="14"/>
  <c r="BG106" i="14"/>
  <c r="AT122" i="14"/>
  <c r="BN130" i="14"/>
  <c r="AX139" i="14"/>
  <c r="BR147" i="14"/>
  <c r="AX156" i="14"/>
  <c r="BH164" i="2"/>
  <c r="BJ164" i="2"/>
  <c r="AH164" i="14"/>
  <c r="AX170" i="14"/>
  <c r="BN176" i="14"/>
  <c r="AP183" i="14"/>
  <c r="BF189" i="14"/>
  <c r="BH196" i="2"/>
  <c r="BJ196" i="2"/>
  <c r="AH196" i="14"/>
  <c r="AU83" i="14"/>
  <c r="AO115" i="14"/>
  <c r="BQ130" i="14"/>
  <c r="DN143" i="2"/>
  <c r="BI143" i="14"/>
  <c r="CX156" i="2"/>
  <c r="BA156" i="14"/>
  <c r="CH169" i="2"/>
  <c r="AS169" i="14"/>
  <c r="BR182" i="2"/>
  <c r="AK182" i="14"/>
  <c r="BQ194" i="14"/>
  <c r="DJ202" i="2"/>
  <c r="DL202" i="2"/>
  <c r="DN202" i="2"/>
  <c r="DP202" i="2"/>
  <c r="BJ202" i="14"/>
  <c r="BP209" i="2"/>
  <c r="BR209" i="2"/>
  <c r="BT209" i="2"/>
  <c r="AL209" i="14"/>
  <c r="CT215" i="2"/>
  <c r="CV215" i="2"/>
  <c r="CX215" i="2"/>
  <c r="CZ215" i="2"/>
  <c r="BB215" i="14"/>
  <c r="DZ221" i="2"/>
  <c r="EB221" i="2"/>
  <c r="BR221" i="14"/>
  <c r="CD228" i="2"/>
  <c r="CF228" i="2"/>
  <c r="CH228" i="2"/>
  <c r="CJ228" i="2"/>
  <c r="AT228" i="14"/>
  <c r="DJ234" i="2"/>
  <c r="DL234" i="2"/>
  <c r="DN234" i="2"/>
  <c r="DP234" i="2"/>
  <c r="BJ234" i="14"/>
  <c r="AM66" i="14"/>
  <c r="BE106" i="14"/>
  <c r="BE126" i="14"/>
  <c r="AW139" i="14"/>
  <c r="AO152" i="14"/>
  <c r="BM177" i="14"/>
  <c r="CZ190" i="2"/>
  <c r="DB190" i="2"/>
  <c r="DD190" i="2"/>
  <c r="BE190" i="14"/>
  <c r="CX200" i="2"/>
  <c r="CZ200" i="2"/>
  <c r="BD200" i="14"/>
  <c r="CH213" i="2"/>
  <c r="CJ213" i="2"/>
  <c r="AV213" i="14"/>
  <c r="DN219" i="2"/>
  <c r="DP219" i="2"/>
  <c r="BL219" i="14"/>
  <c r="BR226" i="2"/>
  <c r="BT226" i="2"/>
  <c r="AN226" i="14"/>
  <c r="CX232" i="2"/>
  <c r="CZ232" i="2"/>
  <c r="BD232" i="14"/>
  <c r="CJ245" i="2"/>
  <c r="CL245" i="2"/>
  <c r="CN245" i="2"/>
  <c r="AV245" i="14"/>
  <c r="AU88" i="14"/>
  <c r="BV132" i="2"/>
  <c r="AM132" i="14"/>
  <c r="DR157" i="2"/>
  <c r="BK157" i="14"/>
  <c r="CH183" i="2"/>
  <c r="CJ183" i="2"/>
  <c r="CL183" i="2"/>
  <c r="AU183" i="14"/>
  <c r="CF203" i="2"/>
  <c r="CH203" i="2"/>
  <c r="CJ203" i="2"/>
  <c r="CL203" i="2"/>
  <c r="AU203" i="14"/>
  <c r="CB132" i="2"/>
  <c r="AS132" i="14"/>
  <c r="BN145" i="2"/>
  <c r="AK145" i="14"/>
  <c r="DX157" i="2"/>
  <c r="DZ157" i="2"/>
  <c r="EB157" i="2"/>
  <c r="BQ157" i="14"/>
  <c r="DH170" i="2"/>
  <c r="DJ170" i="2"/>
  <c r="DL170" i="2"/>
  <c r="BI170" i="14"/>
  <c r="CR183" i="2"/>
  <c r="CT183" i="2"/>
  <c r="CV183" i="2"/>
  <c r="BA183" i="14"/>
  <c r="CB196" i="2"/>
  <c r="CD196" i="2"/>
  <c r="CF196" i="2"/>
  <c r="AS196" i="14"/>
  <c r="CN203" i="2"/>
  <c r="CP203" i="2"/>
  <c r="CR203" i="2"/>
  <c r="AX203" i="14"/>
  <c r="DR209" i="2"/>
  <c r="DT209" i="2"/>
  <c r="DV209" i="2"/>
  <c r="DX209" i="2"/>
  <c r="BN209" i="14"/>
  <c r="BV216" i="2"/>
  <c r="BX216" i="2"/>
  <c r="BZ216" i="2"/>
  <c r="CB216" i="2"/>
  <c r="AP216" i="14"/>
  <c r="DB222" i="2"/>
  <c r="DD222" i="2"/>
  <c r="DF222" i="2"/>
  <c r="DH222" i="2"/>
  <c r="BF222" i="14"/>
  <c r="BH229" i="2"/>
  <c r="BJ229" i="2"/>
  <c r="BL229" i="2"/>
  <c r="AH229" i="14"/>
  <c r="CL235" i="2"/>
  <c r="CN235" i="2"/>
  <c r="CP235" i="2"/>
  <c r="CR235" i="2"/>
  <c r="AX235" i="14"/>
  <c r="BK71" i="14"/>
  <c r="AW109" i="14"/>
  <c r="DV140" i="2"/>
  <c r="BM140" i="14"/>
  <c r="BE153" i="14"/>
  <c r="AW166" i="14"/>
  <c r="AO179" i="14"/>
  <c r="BZ201" i="2"/>
  <c r="CB201" i="2"/>
  <c r="CD201" i="2"/>
  <c r="CF201" i="2"/>
  <c r="AR201" i="14"/>
  <c r="DF207" i="2"/>
  <c r="DH207" i="2"/>
  <c r="DJ207" i="2"/>
  <c r="DL207" i="2"/>
  <c r="BH207" i="14"/>
  <c r="BL214" i="2"/>
  <c r="BN214" i="2"/>
  <c r="BP214" i="2"/>
  <c r="AJ214" i="14"/>
  <c r="CP220" i="2"/>
  <c r="CR220" i="2"/>
  <c r="CT220" i="2"/>
  <c r="CV220" i="2"/>
  <c r="AZ220" i="14"/>
  <c r="DV226" i="2"/>
  <c r="DX226" i="2"/>
  <c r="DZ226" i="2"/>
  <c r="EB226" i="2"/>
  <c r="BP226" i="14"/>
  <c r="BZ233" i="2"/>
  <c r="CB233" i="2"/>
  <c r="CD233" i="2"/>
  <c r="CF233" i="2"/>
  <c r="AR233" i="14"/>
  <c r="DF239" i="2"/>
  <c r="DH239" i="2"/>
  <c r="DJ239" i="2"/>
  <c r="DL239" i="2"/>
  <c r="BH239" i="14"/>
  <c r="BP246" i="2"/>
  <c r="AJ246" i="14"/>
  <c r="BF83" i="14"/>
  <c r="BM34" i="14"/>
  <c r="AO8" i="14"/>
  <c r="BM78" i="14"/>
  <c r="BH28" i="14"/>
  <c r="BM94" i="14"/>
  <c r="BP43" i="14"/>
  <c r="BJ115" i="14"/>
  <c r="BL28" i="14"/>
  <c r="AP55" i="14"/>
  <c r="DB193" i="2"/>
  <c r="DD193" i="2"/>
  <c r="BD193" i="14"/>
  <c r="BP95" i="14"/>
  <c r="BT141" i="2"/>
  <c r="BV141" i="2"/>
  <c r="BX141" i="2"/>
  <c r="AN141" i="14"/>
  <c r="CH141" i="2"/>
  <c r="CJ141" i="2"/>
  <c r="AT141" i="14"/>
  <c r="CD112" i="2"/>
  <c r="AR112" i="14"/>
  <c r="CP138" i="2"/>
  <c r="CR138" i="2"/>
  <c r="AZ138" i="14"/>
  <c r="BH87" i="2"/>
  <c r="BJ87" i="2"/>
  <c r="AH87" i="14"/>
  <c r="AK69" i="14"/>
  <c r="BR127" i="2"/>
  <c r="BT127" i="2"/>
  <c r="BV127" i="2"/>
  <c r="BX127" i="2"/>
  <c r="AN127" i="14"/>
  <c r="DN160" i="2"/>
  <c r="BL160" i="14"/>
  <c r="CL194" i="2"/>
  <c r="CN194" i="2"/>
  <c r="AV194" i="14"/>
  <c r="CH127" i="2"/>
  <c r="CJ127" i="2"/>
  <c r="AT127" i="14"/>
  <c r="BR160" i="14"/>
  <c r="AL105" i="14"/>
  <c r="CB98" i="2"/>
  <c r="AR98" i="14"/>
  <c r="BG89" i="14"/>
  <c r="AZ140" i="14"/>
  <c r="BN95" i="14"/>
  <c r="BQ74" i="14"/>
  <c r="BV129" i="2"/>
  <c r="BX129" i="2"/>
  <c r="AN129" i="14"/>
  <c r="DR162" i="2"/>
  <c r="DT162" i="2"/>
  <c r="BL162" i="14"/>
  <c r="CL188" i="2"/>
  <c r="CN188" i="2"/>
  <c r="AV188" i="14"/>
  <c r="CN102" i="2"/>
  <c r="AY102" i="14"/>
  <c r="CH137" i="2"/>
  <c r="CJ137" i="2"/>
  <c r="AT137" i="14"/>
  <c r="AS69" i="14"/>
  <c r="AR108" i="14"/>
  <c r="DN96" i="2"/>
  <c r="DP96" i="2"/>
  <c r="BK96" i="14"/>
  <c r="AZ134" i="14"/>
  <c r="DV158" i="2"/>
  <c r="DX158" i="2"/>
  <c r="BP158" i="14"/>
  <c r="CV184" i="2"/>
  <c r="AZ184" i="14"/>
  <c r="BG26" i="14"/>
  <c r="AX100" i="14"/>
  <c r="AS76" i="14"/>
  <c r="BH111" i="14"/>
  <c r="BC103" i="14"/>
  <c r="DV137" i="2"/>
  <c r="DX137" i="2"/>
  <c r="DZ137" i="2"/>
  <c r="EB137" i="2"/>
  <c r="BP137" i="14"/>
  <c r="CP163" i="2"/>
  <c r="CR163" i="2"/>
  <c r="AZ163" i="14"/>
  <c r="BL189" i="2"/>
  <c r="BN189" i="2"/>
  <c r="AJ189" i="14"/>
  <c r="AW93" i="14"/>
  <c r="DB134" i="2"/>
  <c r="DD134" i="2"/>
  <c r="BD134" i="14"/>
  <c r="AY107" i="14"/>
  <c r="AT148" i="14"/>
  <c r="AL177" i="14"/>
  <c r="BK85" i="14"/>
  <c r="BZ159" i="2"/>
  <c r="CB159" i="2"/>
  <c r="AR159" i="14"/>
  <c r="DV184" i="2"/>
  <c r="DX184" i="2"/>
  <c r="DZ184" i="2"/>
  <c r="EB184" i="2"/>
  <c r="BP184" i="14"/>
  <c r="AY37" i="14"/>
  <c r="AL101" i="14"/>
  <c r="AK77" i="14"/>
  <c r="AJ112" i="14"/>
  <c r="AU104" i="14"/>
  <c r="CD138" i="2"/>
  <c r="CF138" i="2"/>
  <c r="AR138" i="14"/>
  <c r="DV163" i="2"/>
  <c r="DX163" i="2"/>
  <c r="DZ163" i="2"/>
  <c r="EB163" i="2"/>
  <c r="BP163" i="14"/>
  <c r="CP189" i="2"/>
  <c r="CR189" i="2"/>
  <c r="CT189" i="2"/>
  <c r="CV189" i="2"/>
  <c r="AZ189" i="14"/>
  <c r="AX97" i="14"/>
  <c r="BV136" i="2"/>
  <c r="BX136" i="2"/>
  <c r="AN136" i="14"/>
  <c r="AY108" i="14"/>
  <c r="DX148" i="2"/>
  <c r="BN148" i="14"/>
  <c r="CT177" i="2"/>
  <c r="CV177" i="2"/>
  <c r="BB177" i="14"/>
  <c r="BS88" i="14"/>
  <c r="BH159" i="14"/>
  <c r="BZ185" i="2"/>
  <c r="CB185" i="2"/>
  <c r="CD185" i="2"/>
  <c r="CF185" i="2"/>
  <c r="AR185" i="14"/>
  <c r="AR35" i="14"/>
  <c r="DZ101" i="2"/>
  <c r="BR101" i="14"/>
  <c r="BQ77" i="14"/>
  <c r="AZ112" i="14"/>
  <c r="AM105" i="14"/>
  <c r="DF138" i="2"/>
  <c r="DH138" i="2"/>
  <c r="BH138" i="14"/>
  <c r="BZ164" i="2"/>
  <c r="CB164" i="2"/>
  <c r="AR164" i="14"/>
  <c r="DV189" i="2"/>
  <c r="DX189" i="2"/>
  <c r="BP189" i="14"/>
  <c r="AT100" i="14"/>
  <c r="DR137" i="2"/>
  <c r="DT137" i="2"/>
  <c r="BL137" i="14"/>
  <c r="AY109" i="14"/>
  <c r="AX149" i="14"/>
  <c r="BR177" i="14"/>
  <c r="BT92" i="2"/>
  <c r="AM92" i="14"/>
  <c r="BL152" i="2"/>
  <c r="BN152" i="2"/>
  <c r="AJ152" i="14"/>
  <c r="DV164" i="2"/>
  <c r="DX164" i="2"/>
  <c r="DZ164" i="2"/>
  <c r="EB164" i="2"/>
  <c r="BP164" i="14"/>
  <c r="DF177" i="2"/>
  <c r="DH177" i="2"/>
  <c r="DJ177" i="2"/>
  <c r="DL177" i="2"/>
  <c r="BH177" i="14"/>
  <c r="CV190" i="2"/>
  <c r="AZ190" i="14"/>
  <c r="AQ66" i="14"/>
  <c r="AM57" i="14"/>
  <c r="AO71" i="14"/>
  <c r="AL111" i="14"/>
  <c r="AS60" i="14"/>
  <c r="AS88" i="14"/>
  <c r="BP104" i="14"/>
  <c r="BH117" i="14"/>
  <c r="AI84" i="14"/>
  <c r="DB115" i="2"/>
  <c r="BC115" i="14"/>
  <c r="BZ126" i="2"/>
  <c r="CB126" i="2"/>
  <c r="CD126" i="2"/>
  <c r="CF126" i="2"/>
  <c r="AR126" i="14"/>
  <c r="BZ134" i="2"/>
  <c r="CB134" i="2"/>
  <c r="CD134" i="2"/>
  <c r="CF134" i="2"/>
  <c r="AR134" i="14"/>
  <c r="DV143" i="2"/>
  <c r="DX143" i="2"/>
  <c r="DZ143" i="2"/>
  <c r="EB143" i="2"/>
  <c r="BP143" i="14"/>
  <c r="DV151" i="2"/>
  <c r="DX151" i="2"/>
  <c r="DZ151" i="2"/>
  <c r="EB151" i="2"/>
  <c r="BP151" i="14"/>
  <c r="DV159" i="2"/>
  <c r="DX159" i="2"/>
  <c r="DZ159" i="2"/>
  <c r="EB159" i="2"/>
  <c r="BP159" i="14"/>
  <c r="CP169" i="2"/>
  <c r="CR169" i="2"/>
  <c r="AZ169" i="14"/>
  <c r="CP177" i="2"/>
  <c r="CR177" i="2"/>
  <c r="AZ177" i="14"/>
  <c r="CP185" i="2"/>
  <c r="CR185" i="2"/>
  <c r="AZ185" i="14"/>
  <c r="BL195" i="2"/>
  <c r="BN195" i="2"/>
  <c r="AJ195" i="14"/>
  <c r="AY65" i="14"/>
  <c r="AS65" i="14"/>
  <c r="AN113" i="14"/>
  <c r="AU119" i="14"/>
  <c r="DB158" i="2"/>
  <c r="DD158" i="2"/>
  <c r="BD158" i="14"/>
  <c r="CX190" i="2"/>
  <c r="BD190" i="14"/>
  <c r="BO97" i="14"/>
  <c r="BV122" i="2"/>
  <c r="AP122" i="14"/>
  <c r="BN132" i="14"/>
  <c r="BB143" i="14"/>
  <c r="AT156" i="14"/>
  <c r="BB165" i="14"/>
  <c r="BB173" i="14"/>
  <c r="BP183" i="2"/>
  <c r="AL183" i="14"/>
  <c r="AL191" i="14"/>
  <c r="BB56" i="14"/>
  <c r="BM114" i="14"/>
  <c r="AK133" i="14"/>
  <c r="AK149" i="14"/>
  <c r="AS168" i="14"/>
  <c r="AS184" i="14"/>
  <c r="BH199" i="2"/>
  <c r="BJ199" i="2"/>
  <c r="BL199" i="2"/>
  <c r="AH199" i="14"/>
  <c r="DB208" i="2"/>
  <c r="DD208" i="2"/>
  <c r="DF208" i="2"/>
  <c r="DH208" i="2"/>
  <c r="BF208" i="14"/>
  <c r="DB216" i="2"/>
  <c r="DD216" i="2"/>
  <c r="DF216" i="2"/>
  <c r="DH216" i="2"/>
  <c r="BF216" i="14"/>
  <c r="DB224" i="2"/>
  <c r="DD224" i="2"/>
  <c r="DF224" i="2"/>
  <c r="DH224" i="2"/>
  <c r="BF224" i="14"/>
  <c r="BV234" i="2"/>
  <c r="BX234" i="2"/>
  <c r="BZ234" i="2"/>
  <c r="CB234" i="2"/>
  <c r="AP234" i="14"/>
  <c r="BS74" i="14"/>
  <c r="AW117" i="14"/>
  <c r="AW138" i="14"/>
  <c r="AW154" i="14"/>
  <c r="AW170" i="14"/>
  <c r="BE189" i="14"/>
  <c r="DF201" i="2"/>
  <c r="DH201" i="2"/>
  <c r="DJ201" i="2"/>
  <c r="DL201" i="2"/>
  <c r="BH201" i="14"/>
  <c r="DF209" i="2"/>
  <c r="DH209" i="2"/>
  <c r="DJ209" i="2"/>
  <c r="DL209" i="2"/>
  <c r="BH209" i="14"/>
  <c r="BZ219" i="2"/>
  <c r="CB219" i="2"/>
  <c r="CD219" i="2"/>
  <c r="CF219" i="2"/>
  <c r="AR219" i="14"/>
  <c r="BZ227" i="2"/>
  <c r="CB227" i="2"/>
  <c r="CD227" i="2"/>
  <c r="CF227" i="2"/>
  <c r="AR227" i="14"/>
  <c r="BZ235" i="2"/>
  <c r="CB235" i="2"/>
  <c r="CD235" i="2"/>
  <c r="CF235" i="2"/>
  <c r="AR235" i="14"/>
  <c r="DV244" i="2"/>
  <c r="DX244" i="2"/>
  <c r="DZ244" i="2"/>
  <c r="EB244" i="2"/>
  <c r="BP244" i="14"/>
  <c r="BQ100" i="14"/>
  <c r="BS142" i="14"/>
  <c r="AU181" i="14"/>
  <c r="CV205" i="2"/>
  <c r="CX205" i="2"/>
  <c r="BC205" i="14"/>
  <c r="CZ221" i="2"/>
  <c r="DB221" i="2"/>
  <c r="BC221" i="14"/>
  <c r="BX250" i="2"/>
  <c r="AQ250" i="14"/>
  <c r="CD258" i="2"/>
  <c r="AQ258" i="14"/>
  <c r="AY133" i="14"/>
  <c r="CN165" i="2"/>
  <c r="AY165" i="14"/>
  <c r="CN197" i="2"/>
  <c r="AY197" i="14"/>
  <c r="BS133" i="14"/>
  <c r="BS165" i="14"/>
  <c r="DR197" i="2"/>
  <c r="DT197" i="2"/>
  <c r="BN197" i="14"/>
  <c r="BJ217" i="2"/>
  <c r="BL217" i="2"/>
  <c r="BN217" i="2"/>
  <c r="AI217" i="14"/>
  <c r="BN233" i="2"/>
  <c r="AI233" i="14"/>
  <c r="CT245" i="2"/>
  <c r="CV245" i="2"/>
  <c r="CX245" i="2"/>
  <c r="CZ245" i="2"/>
  <c r="BB245" i="14"/>
  <c r="BJ184" i="2"/>
  <c r="AI184" i="14"/>
  <c r="AS226" i="14"/>
  <c r="BV254" i="2"/>
  <c r="AP254" i="14"/>
  <c r="BJ178" i="2"/>
  <c r="BL178" i="2"/>
  <c r="AI178" i="14"/>
  <c r="DT224" i="2"/>
  <c r="BM224" i="14"/>
  <c r="AZ253" i="14"/>
  <c r="BJ172" i="2"/>
  <c r="AI172" i="14"/>
  <c r="CB223" i="2"/>
  <c r="CD223" i="2"/>
  <c r="CF223" i="2"/>
  <c r="CH223" i="2"/>
  <c r="AS223" i="14"/>
  <c r="DJ252" i="2"/>
  <c r="DL252" i="2"/>
  <c r="DN252" i="2"/>
  <c r="DP252" i="2"/>
  <c r="BJ252" i="14"/>
  <c r="AP56" i="14"/>
  <c r="BI73" i="14"/>
  <c r="AT52" i="14"/>
  <c r="AN130" i="14"/>
  <c r="BX162" i="2"/>
  <c r="AN162" i="14"/>
  <c r="BB53" i="14"/>
  <c r="AY104" i="14"/>
  <c r="AX123" i="14"/>
  <c r="AP136" i="14"/>
  <c r="BN146" i="14"/>
  <c r="CT157" i="2"/>
  <c r="CV157" i="2"/>
  <c r="BB157" i="14"/>
  <c r="BH168" i="2"/>
  <c r="BJ168" i="2"/>
  <c r="BL168" i="2"/>
  <c r="AH168" i="14"/>
  <c r="BH176" i="2"/>
  <c r="BJ176" i="2"/>
  <c r="AH176" i="14"/>
  <c r="BH184" i="2"/>
  <c r="AH184" i="14"/>
  <c r="DF193" i="2"/>
  <c r="DH193" i="2"/>
  <c r="BF193" i="14"/>
  <c r="AM64" i="14"/>
  <c r="BE105" i="14"/>
  <c r="AK126" i="14"/>
  <c r="BQ138" i="14"/>
  <c r="BI151" i="14"/>
  <c r="CX164" i="2"/>
  <c r="BA164" i="14"/>
  <c r="CH177" i="2"/>
  <c r="AS177" i="14"/>
  <c r="BR190" i="2"/>
  <c r="AK190" i="14"/>
  <c r="CD200" i="2"/>
  <c r="CF200" i="2"/>
  <c r="CH200" i="2"/>
  <c r="CJ200" i="2"/>
  <c r="AT200" i="14"/>
  <c r="DJ206" i="2"/>
  <c r="DL206" i="2"/>
  <c r="DN206" i="2"/>
  <c r="DP206" i="2"/>
  <c r="BJ206" i="14"/>
  <c r="BP213" i="2"/>
  <c r="BR213" i="2"/>
  <c r="BT213" i="2"/>
  <c r="AL213" i="14"/>
  <c r="CT219" i="2"/>
  <c r="CV219" i="2"/>
  <c r="CX219" i="2"/>
  <c r="CZ219" i="2"/>
  <c r="BB219" i="14"/>
  <c r="DZ225" i="2"/>
  <c r="EB225" i="2"/>
  <c r="BR225" i="14"/>
  <c r="CD232" i="2"/>
  <c r="CF232" i="2"/>
  <c r="CH232" i="2"/>
  <c r="CJ232" i="2"/>
  <c r="AT232" i="14"/>
  <c r="AR31" i="14"/>
  <c r="BM121" i="14"/>
  <c r="BE134" i="14"/>
  <c r="AW147" i="14"/>
  <c r="BV160" i="2"/>
  <c r="BX160" i="2"/>
  <c r="AO160" i="14"/>
  <c r="BM185" i="14"/>
  <c r="BR198" i="2"/>
  <c r="BT198" i="2"/>
  <c r="BV198" i="2"/>
  <c r="BX198" i="2"/>
  <c r="AN198" i="14"/>
  <c r="CX204" i="2"/>
  <c r="CZ204" i="2"/>
  <c r="DB204" i="2"/>
  <c r="DD204" i="2"/>
  <c r="BD204" i="14"/>
  <c r="CH217" i="2"/>
  <c r="CJ217" i="2"/>
  <c r="CL217" i="2"/>
  <c r="CN217" i="2"/>
  <c r="AV217" i="14"/>
  <c r="DN223" i="2"/>
  <c r="DP223" i="2"/>
  <c r="DR223" i="2"/>
  <c r="DT223" i="2"/>
  <c r="BL223" i="14"/>
  <c r="BR230" i="2"/>
  <c r="BT230" i="2"/>
  <c r="BV230" i="2"/>
  <c r="BX230" i="2"/>
  <c r="AN230" i="14"/>
  <c r="CX236" i="2"/>
  <c r="CZ236" i="2"/>
  <c r="DB236" i="2"/>
  <c r="DD236" i="2"/>
  <c r="BD236" i="14"/>
  <c r="BB42" i="14"/>
  <c r="BC122" i="14"/>
  <c r="AM148" i="14"/>
  <c r="DN173" i="2"/>
  <c r="BK173" i="14"/>
  <c r="BC198" i="14"/>
  <c r="AU211" i="14"/>
  <c r="AM224" i="14"/>
  <c r="BS236" i="14"/>
  <c r="BR253" i="2"/>
  <c r="AM253" i="14"/>
  <c r="AM63" i="14"/>
  <c r="BQ133" i="14"/>
  <c r="BI146" i="14"/>
  <c r="BA159" i="14"/>
  <c r="AS172" i="14"/>
  <c r="AK185" i="14"/>
  <c r="DP197" i="2"/>
  <c r="BM197" i="14"/>
  <c r="BV204" i="2"/>
  <c r="BX204" i="2"/>
  <c r="BZ204" i="2"/>
  <c r="CB204" i="2"/>
  <c r="AP204" i="14"/>
  <c r="DB210" i="2"/>
  <c r="DD210" i="2"/>
  <c r="DF210" i="2"/>
  <c r="DH210" i="2"/>
  <c r="BF210" i="14"/>
  <c r="BH217" i="2"/>
  <c r="AH217" i="14"/>
  <c r="CL223" i="2"/>
  <c r="AX223" i="14"/>
  <c r="DR229" i="2"/>
  <c r="DT229" i="2"/>
  <c r="DV229" i="2"/>
  <c r="DX229" i="2"/>
  <c r="BN229" i="14"/>
  <c r="BV236" i="2"/>
  <c r="BX236" i="2"/>
  <c r="BZ236" i="2"/>
  <c r="CB236" i="2"/>
  <c r="AP236" i="14"/>
  <c r="AM78" i="14"/>
  <c r="BE112" i="14"/>
  <c r="BE129" i="14"/>
  <c r="AW142" i="14"/>
  <c r="AO155" i="14"/>
  <c r="BM180" i="14"/>
  <c r="BE193" i="14"/>
  <c r="BL202" i="2"/>
  <c r="BN202" i="2"/>
  <c r="BP202" i="2"/>
  <c r="AJ202" i="14"/>
  <c r="CP208" i="2"/>
  <c r="CR208" i="2"/>
  <c r="CT208" i="2"/>
  <c r="CV208" i="2"/>
  <c r="AZ208" i="14"/>
  <c r="DV214" i="2"/>
  <c r="DX214" i="2"/>
  <c r="DZ214" i="2"/>
  <c r="EB214" i="2"/>
  <c r="BP214" i="14"/>
  <c r="BZ221" i="2"/>
  <c r="CB221" i="2"/>
  <c r="CD221" i="2"/>
  <c r="CF221" i="2"/>
  <c r="AR221" i="14"/>
  <c r="DF227" i="2"/>
  <c r="DH227" i="2"/>
  <c r="DJ227" i="2"/>
  <c r="DL227" i="2"/>
  <c r="BH227" i="14"/>
  <c r="BL234" i="2"/>
  <c r="BN234" i="2"/>
  <c r="BP234" i="2"/>
  <c r="AJ234" i="14"/>
  <c r="CP240" i="2"/>
  <c r="CR240" i="2"/>
  <c r="CT240" i="2"/>
  <c r="CV240" i="2"/>
  <c r="AZ240" i="14"/>
  <c r="DV246" i="2"/>
  <c r="DX246" i="2"/>
  <c r="BP246" i="14"/>
  <c r="AK104" i="14"/>
  <c r="AM138" i="14"/>
  <c r="DN163" i="2"/>
  <c r="DP163" i="2"/>
  <c r="DR163" i="2"/>
  <c r="BK163" i="14"/>
  <c r="CH189" i="2"/>
  <c r="CJ189" i="2"/>
  <c r="CL189" i="2"/>
  <c r="AU189" i="14"/>
  <c r="CF206" i="2"/>
  <c r="CH206" i="2"/>
  <c r="CJ206" i="2"/>
  <c r="CL206" i="2"/>
  <c r="AU206" i="14"/>
  <c r="BR219" i="2"/>
  <c r="BT219" i="2"/>
  <c r="BV219" i="2"/>
  <c r="AM219" i="14"/>
  <c r="EB231" i="2"/>
  <c r="BS231" i="14"/>
  <c r="DD242" i="2"/>
  <c r="DF242" i="2"/>
  <c r="DH242" i="2"/>
  <c r="DJ242" i="2"/>
  <c r="BG242" i="14"/>
  <c r="DD250" i="2"/>
  <c r="DF250" i="2"/>
  <c r="DH250" i="2"/>
  <c r="DJ250" i="2"/>
  <c r="BG250" i="14"/>
  <c r="BJ257" i="2"/>
  <c r="BL257" i="2"/>
  <c r="BN257" i="2"/>
  <c r="AI257" i="14"/>
  <c r="BQ97" i="14"/>
  <c r="BJ135" i="2"/>
  <c r="AI135" i="14"/>
  <c r="BG160" i="14"/>
  <c r="BX186" i="2"/>
  <c r="AQ186" i="14"/>
  <c r="BQ98" i="14"/>
  <c r="BC135" i="14"/>
  <c r="AM161" i="14"/>
  <c r="BK186" i="14"/>
  <c r="BJ205" i="2"/>
  <c r="BL205" i="2"/>
  <c r="BN205" i="2"/>
  <c r="AI205" i="14"/>
  <c r="DV217" i="2"/>
  <c r="DX217" i="2"/>
  <c r="DZ217" i="2"/>
  <c r="BO217" i="14"/>
  <c r="DF230" i="2"/>
  <c r="DH230" i="2"/>
  <c r="DJ230" i="2"/>
  <c r="BG230" i="14"/>
  <c r="DR241" i="2"/>
  <c r="DT241" i="2"/>
  <c r="DV241" i="2"/>
  <c r="BM241" i="14"/>
  <c r="CN256" i="2"/>
  <c r="CP256" i="2"/>
  <c r="AW256" i="14"/>
  <c r="AQ139" i="14"/>
  <c r="DJ208" i="2"/>
  <c r="DL208" i="2"/>
  <c r="DN208" i="2"/>
  <c r="BI208" i="14"/>
  <c r="CD234" i="2"/>
  <c r="CF234" i="2"/>
  <c r="CH234" i="2"/>
  <c r="AS234" i="14"/>
  <c r="DR251" i="2"/>
  <c r="DT251" i="2"/>
  <c r="DV251" i="2"/>
  <c r="DX251" i="2"/>
  <c r="BN251" i="14"/>
  <c r="AQ133" i="14"/>
  <c r="BV207" i="2"/>
  <c r="BX207" i="2"/>
  <c r="BZ207" i="2"/>
  <c r="AO207" i="14"/>
  <c r="DR232" i="2"/>
  <c r="DT232" i="2"/>
  <c r="DV232" i="2"/>
  <c r="BM232" i="14"/>
  <c r="BN251" i="2"/>
  <c r="BP251" i="2"/>
  <c r="AJ251" i="14"/>
  <c r="AQ127" i="14"/>
  <c r="DN205" i="2"/>
  <c r="BI205" i="14"/>
  <c r="CH231" i="2"/>
  <c r="AS231" i="14"/>
  <c r="CH250" i="2"/>
  <c r="CJ250" i="2"/>
  <c r="AT250" i="14"/>
  <c r="BD35" i="14"/>
  <c r="BH101" i="2"/>
  <c r="AH101" i="14"/>
  <c r="BQ76" i="14"/>
  <c r="AM104" i="14"/>
  <c r="AN138" i="14"/>
  <c r="DT163" i="2"/>
  <c r="BL163" i="14"/>
  <c r="CN189" i="2"/>
  <c r="AV189" i="14"/>
  <c r="AY89" i="14"/>
  <c r="BO109" i="14"/>
  <c r="BR123" i="14"/>
  <c r="CP132" i="2"/>
  <c r="AX132" i="14"/>
  <c r="BH141" i="2"/>
  <c r="BJ141" i="2"/>
  <c r="AH141" i="14"/>
  <c r="BB149" i="14"/>
  <c r="BH158" i="2"/>
  <c r="BJ158" i="2"/>
  <c r="AH158" i="14"/>
  <c r="BZ165" i="2"/>
  <c r="AP165" i="14"/>
  <c r="BF171" i="14"/>
  <c r="BH178" i="2"/>
  <c r="AH178" i="14"/>
  <c r="AX184" i="14"/>
  <c r="DV190" i="2"/>
  <c r="BN190" i="14"/>
  <c r="AP197" i="14"/>
  <c r="BS92" i="14"/>
  <c r="AS133" i="14"/>
  <c r="AK146" i="14"/>
  <c r="BQ158" i="14"/>
  <c r="DN171" i="2"/>
  <c r="BI171" i="14"/>
  <c r="BA184" i="14"/>
  <c r="CH197" i="2"/>
  <c r="AS197" i="14"/>
  <c r="DZ203" i="2"/>
  <c r="EB203" i="2"/>
  <c r="BR203" i="14"/>
  <c r="CD210" i="2"/>
  <c r="CF210" i="2"/>
  <c r="CH210" i="2"/>
  <c r="CJ210" i="2"/>
  <c r="AT210" i="14"/>
  <c r="DJ216" i="2"/>
  <c r="DL216" i="2"/>
  <c r="DN216" i="2"/>
  <c r="DP216" i="2"/>
  <c r="BJ216" i="14"/>
  <c r="BT223" i="2"/>
  <c r="AL223" i="14"/>
  <c r="CT229" i="2"/>
  <c r="CV229" i="2"/>
  <c r="CX229" i="2"/>
  <c r="CZ229" i="2"/>
  <c r="BB229" i="14"/>
  <c r="DZ235" i="2"/>
  <c r="EB235" i="2"/>
  <c r="BR235" i="14"/>
  <c r="BK75" i="14"/>
  <c r="AW111" i="14"/>
  <c r="DR141" i="2"/>
  <c r="DT141" i="2"/>
  <c r="BM141" i="14"/>
  <c r="DB154" i="2"/>
  <c r="DD154" i="2"/>
  <c r="BE154" i="14"/>
  <c r="CJ167" i="2"/>
  <c r="CL167" i="2"/>
  <c r="CN167" i="2"/>
  <c r="AW167" i="14"/>
  <c r="BT180" i="2"/>
  <c r="BV180" i="2"/>
  <c r="BX180" i="2"/>
  <c r="AO180" i="14"/>
  <c r="DN201" i="2"/>
  <c r="DP201" i="2"/>
  <c r="DR201" i="2"/>
  <c r="DT201" i="2"/>
  <c r="BL201" i="14"/>
  <c r="BR208" i="2"/>
  <c r="BT208" i="2"/>
  <c r="BV208" i="2"/>
  <c r="BX208" i="2"/>
  <c r="AN208" i="14"/>
  <c r="CX214" i="2"/>
  <c r="CZ214" i="2"/>
  <c r="DB214" i="2"/>
  <c r="DD214" i="2"/>
  <c r="BD214" i="14"/>
  <c r="CH227" i="2"/>
  <c r="CJ227" i="2"/>
  <c r="CL227" i="2"/>
  <c r="CN227" i="2"/>
  <c r="AV227" i="14"/>
  <c r="DN233" i="2"/>
  <c r="DP233" i="2"/>
  <c r="DR233" i="2"/>
  <c r="DT233" i="2"/>
  <c r="BL233" i="14"/>
  <c r="BR240" i="2"/>
  <c r="BT240" i="2"/>
  <c r="BV240" i="2"/>
  <c r="BX240" i="2"/>
  <c r="AN240" i="14"/>
  <c r="BD246" i="14"/>
  <c r="BI101" i="14"/>
  <c r="BS136" i="14"/>
  <c r="CX162" i="2"/>
  <c r="CZ162" i="2"/>
  <c r="DB162" i="2"/>
  <c r="BC162" i="14"/>
  <c r="BR188" i="2"/>
  <c r="BT188" i="2"/>
  <c r="BV188" i="2"/>
  <c r="AM188" i="14"/>
  <c r="DP205" i="2"/>
  <c r="DR205" i="2"/>
  <c r="BK205" i="14"/>
  <c r="CZ218" i="2"/>
  <c r="DB218" i="2"/>
  <c r="BC218" i="14"/>
  <c r="CJ231" i="2"/>
  <c r="CL231" i="2"/>
  <c r="AU231" i="14"/>
  <c r="CD242" i="2"/>
  <c r="AQ242" i="14"/>
  <c r="CL250" i="2"/>
  <c r="AU250" i="14"/>
  <c r="DR256" i="2"/>
  <c r="BK256" i="14"/>
  <c r="AM95" i="14"/>
  <c r="DT133" i="2"/>
  <c r="BO133" i="14"/>
  <c r="BI134" i="14"/>
  <c r="BA147" i="14"/>
  <c r="AS160" i="14"/>
  <c r="AK173" i="14"/>
  <c r="BQ185" i="14"/>
  <c r="BZ198" i="2"/>
  <c r="CB198" i="2"/>
  <c r="AP198" i="14"/>
  <c r="DF204" i="2"/>
  <c r="DH204" i="2"/>
  <c r="BF204" i="14"/>
  <c r="BH211" i="2"/>
  <c r="BJ211" i="2"/>
  <c r="BL211" i="2"/>
  <c r="AH211" i="14"/>
  <c r="CP217" i="2"/>
  <c r="CR217" i="2"/>
  <c r="AX217" i="14"/>
  <c r="DV223" i="2"/>
  <c r="DX223" i="2"/>
  <c r="BN223" i="14"/>
  <c r="BZ230" i="2"/>
  <c r="CB230" i="2"/>
  <c r="AP230" i="14"/>
  <c r="DF236" i="2"/>
  <c r="DH236" i="2"/>
  <c r="BF236" i="14"/>
  <c r="AU81" i="14"/>
  <c r="AO114" i="14"/>
  <c r="CP130" i="2"/>
  <c r="AW130" i="14"/>
  <c r="AO143" i="14"/>
  <c r="DR168" i="2"/>
  <c r="DT168" i="2"/>
  <c r="BM168" i="14"/>
  <c r="BE181" i="14"/>
  <c r="AW194" i="14"/>
  <c r="CR202" i="2"/>
  <c r="CT202" i="2"/>
  <c r="CV202" i="2"/>
  <c r="AZ202" i="14"/>
  <c r="DV208" i="2"/>
  <c r="DX208" i="2"/>
  <c r="DZ208" i="2"/>
  <c r="EB208" i="2"/>
  <c r="BP208" i="14"/>
  <c r="BZ215" i="2"/>
  <c r="CB215" i="2"/>
  <c r="CD215" i="2"/>
  <c r="CF215" i="2"/>
  <c r="AR215" i="14"/>
  <c r="DF221" i="2"/>
  <c r="DH221" i="2"/>
  <c r="DJ221" i="2"/>
  <c r="DL221" i="2"/>
  <c r="BH221" i="14"/>
  <c r="BL228" i="2"/>
  <c r="BN228" i="2"/>
  <c r="BP228" i="2"/>
  <c r="AJ228" i="14"/>
  <c r="CP234" i="2"/>
  <c r="CR234" i="2"/>
  <c r="CT234" i="2"/>
  <c r="CV234" i="2"/>
  <c r="AZ234" i="14"/>
  <c r="DV240" i="2"/>
  <c r="DX240" i="2"/>
  <c r="DZ240" i="2"/>
  <c r="EB240" i="2"/>
  <c r="BP240" i="14"/>
  <c r="BZ247" i="2"/>
  <c r="CB247" i="2"/>
  <c r="CD247" i="2"/>
  <c r="CF247" i="2"/>
  <c r="AR247" i="14"/>
  <c r="AS107" i="14"/>
  <c r="DR139" i="2"/>
  <c r="BK139" i="14"/>
  <c r="CJ165" i="2"/>
  <c r="CL165" i="2"/>
  <c r="AU165" i="14"/>
  <c r="BS190" i="14"/>
  <c r="AM207" i="14"/>
  <c r="BS219" i="14"/>
  <c r="BK232" i="14"/>
  <c r="AO243" i="14"/>
  <c r="AI251" i="14"/>
  <c r="CN257" i="2"/>
  <c r="AY257" i="14"/>
  <c r="AK101" i="14"/>
  <c r="BG136" i="14"/>
  <c r="AQ162" i="14"/>
  <c r="DT187" i="2"/>
  <c r="BO187" i="14"/>
  <c r="AK102" i="14"/>
  <c r="BV137" i="2"/>
  <c r="AM137" i="14"/>
  <c r="BK162" i="14"/>
  <c r="AU188" i="14"/>
  <c r="DT205" i="2"/>
  <c r="DV205" i="2"/>
  <c r="DX205" i="2"/>
  <c r="DZ205" i="2"/>
  <c r="BO205" i="14"/>
  <c r="DD218" i="2"/>
  <c r="DF218" i="2"/>
  <c r="DH218" i="2"/>
  <c r="DJ218" i="2"/>
  <c r="BG218" i="14"/>
  <c r="CN231" i="2"/>
  <c r="CP231" i="2"/>
  <c r="CR231" i="2"/>
  <c r="CT231" i="2"/>
  <c r="AY231" i="14"/>
  <c r="CF242" i="2"/>
  <c r="CH242" i="2"/>
  <c r="CJ242" i="2"/>
  <c r="AT242" i="14"/>
  <c r="CN250" i="2"/>
  <c r="CP250" i="2"/>
  <c r="AW250" i="14"/>
  <c r="DT256" i="2"/>
  <c r="DV256" i="2"/>
  <c r="BM256" i="14"/>
  <c r="BG145" i="14"/>
  <c r="CB210" i="2"/>
  <c r="AS210" i="14"/>
  <c r="DX235" i="2"/>
  <c r="BQ235" i="14"/>
  <c r="DB252" i="2"/>
  <c r="DD252" i="2"/>
  <c r="DF252" i="2"/>
  <c r="DH252" i="2"/>
  <c r="BF252" i="14"/>
  <c r="AQ165" i="14"/>
  <c r="BX215" i="2"/>
  <c r="AO215" i="14"/>
  <c r="BH240" i="2"/>
  <c r="BJ240" i="2"/>
  <c r="AH240" i="14"/>
  <c r="BP255" i="2"/>
  <c r="AJ255" i="14"/>
  <c r="AQ159" i="14"/>
  <c r="DH213" i="2"/>
  <c r="DJ213" i="2"/>
  <c r="DL213" i="2"/>
  <c r="DN213" i="2"/>
  <c r="BI213" i="14"/>
  <c r="BH239" i="2"/>
  <c r="BJ239" i="2"/>
  <c r="BL239" i="2"/>
  <c r="AH239" i="14"/>
  <c r="CF254" i="2"/>
  <c r="CH254" i="2"/>
  <c r="AT254" i="14"/>
  <c r="AN76" i="14"/>
  <c r="AL115" i="14"/>
  <c r="BQ92" i="14"/>
  <c r="AM120" i="14"/>
  <c r="AN146" i="14"/>
  <c r="DP171" i="2"/>
  <c r="DR171" i="2"/>
  <c r="DT171" i="2"/>
  <c r="BL171" i="14"/>
  <c r="CJ197" i="2"/>
  <c r="CL197" i="2"/>
  <c r="AV197" i="14"/>
  <c r="AI98" i="14"/>
  <c r="AI115" i="14"/>
  <c r="BF126" i="14"/>
  <c r="BR135" i="2"/>
  <c r="AL135" i="14"/>
  <c r="BF143" i="14"/>
  <c r="AP152" i="14"/>
  <c r="BJ160" i="14"/>
  <c r="AP167" i="14"/>
  <c r="BF173" i="14"/>
  <c r="BH180" i="2"/>
  <c r="BJ180" i="2"/>
  <c r="AH180" i="14"/>
  <c r="AX186" i="14"/>
  <c r="BN192" i="14"/>
  <c r="BK57" i="14"/>
  <c r="AW102" i="14"/>
  <c r="BA124" i="14"/>
  <c r="AS137" i="14"/>
  <c r="AK150" i="14"/>
  <c r="BQ162" i="14"/>
  <c r="DN175" i="2"/>
  <c r="BI175" i="14"/>
  <c r="CX188" i="2"/>
  <c r="BA188" i="14"/>
  <c r="CV199" i="2"/>
  <c r="CX199" i="2"/>
  <c r="CZ199" i="2"/>
  <c r="BB199" i="14"/>
  <c r="EB205" i="2"/>
  <c r="BR205" i="14"/>
  <c r="CF212" i="2"/>
  <c r="CH212" i="2"/>
  <c r="CJ212" i="2"/>
  <c r="AT212" i="14"/>
  <c r="DL218" i="2"/>
  <c r="DN218" i="2"/>
  <c r="DP218" i="2"/>
  <c r="BJ218" i="14"/>
  <c r="BP225" i="2"/>
  <c r="BR225" i="2"/>
  <c r="BT225" i="2"/>
  <c r="AL225" i="14"/>
  <c r="CV231" i="2"/>
  <c r="CX231" i="2"/>
  <c r="CZ231" i="2"/>
  <c r="BB231" i="14"/>
  <c r="EB237" i="2"/>
  <c r="BR237" i="14"/>
  <c r="BK91" i="14"/>
  <c r="AW119" i="14"/>
  <c r="DR145" i="2"/>
  <c r="DT145" i="2"/>
  <c r="BM145" i="14"/>
  <c r="BE158" i="14"/>
  <c r="AW171" i="14"/>
  <c r="BT184" i="2"/>
  <c r="BV184" i="2"/>
  <c r="BX184" i="2"/>
  <c r="AO184" i="14"/>
  <c r="DN203" i="2"/>
  <c r="DP203" i="2"/>
  <c r="BL203" i="14"/>
  <c r="BR210" i="2"/>
  <c r="BT210" i="2"/>
  <c r="BV210" i="2"/>
  <c r="BX210" i="2"/>
  <c r="AN210" i="14"/>
  <c r="CX216" i="2"/>
  <c r="CZ216" i="2"/>
  <c r="BD216" i="14"/>
  <c r="CH229" i="2"/>
  <c r="CJ229" i="2"/>
  <c r="AV229" i="14"/>
  <c r="DN235" i="2"/>
  <c r="DP235" i="2"/>
  <c r="DR235" i="2"/>
  <c r="DT235" i="2"/>
  <c r="BL235" i="14"/>
  <c r="AN242" i="14"/>
  <c r="DD248" i="2"/>
  <c r="BD248" i="14"/>
  <c r="BI117" i="14"/>
  <c r="BS144" i="14"/>
  <c r="CX170" i="2"/>
  <c r="CZ170" i="2"/>
  <c r="DB170" i="2"/>
  <c r="BC170" i="14"/>
  <c r="BR196" i="2"/>
  <c r="BT196" i="2"/>
  <c r="BV196" i="2"/>
  <c r="AM196" i="14"/>
  <c r="BQ125" i="14"/>
  <c r="BI138" i="14"/>
  <c r="BA151" i="14"/>
  <c r="AS164" i="14"/>
  <c r="AK177" i="14"/>
  <c r="BQ189" i="14"/>
  <c r="BV200" i="2"/>
  <c r="BX200" i="2"/>
  <c r="BZ200" i="2"/>
  <c r="CB200" i="2"/>
  <c r="AP200" i="14"/>
  <c r="DB206" i="2"/>
  <c r="DD206" i="2"/>
  <c r="DF206" i="2"/>
  <c r="DH206" i="2"/>
  <c r="BF206" i="14"/>
  <c r="BH213" i="2"/>
  <c r="BJ213" i="2"/>
  <c r="BL213" i="2"/>
  <c r="AH213" i="14"/>
  <c r="CL219" i="2"/>
  <c r="CN219" i="2"/>
  <c r="CP219" i="2"/>
  <c r="CR219" i="2"/>
  <c r="AX219" i="14"/>
  <c r="DR225" i="2"/>
  <c r="DT225" i="2"/>
  <c r="DV225" i="2"/>
  <c r="DX225" i="2"/>
  <c r="BN225" i="14"/>
  <c r="BV232" i="2"/>
  <c r="BX232" i="2"/>
  <c r="BZ232" i="2"/>
  <c r="CB232" i="2"/>
  <c r="AP232" i="14"/>
  <c r="BP24" i="14"/>
  <c r="BE96" i="14"/>
  <c r="BE121" i="14"/>
  <c r="AW134" i="14"/>
  <c r="AO147" i="14"/>
  <c r="BM172" i="14"/>
  <c r="BE185" i="14"/>
  <c r="BL198" i="2"/>
  <c r="BN198" i="2"/>
  <c r="BP198" i="2"/>
  <c r="AJ198" i="14"/>
  <c r="CP204" i="2"/>
  <c r="CR204" i="2"/>
  <c r="CT204" i="2"/>
  <c r="CV204" i="2"/>
  <c r="AZ204" i="14"/>
  <c r="DV210" i="2"/>
  <c r="DX210" i="2"/>
  <c r="DZ210" i="2"/>
  <c r="EB210" i="2"/>
  <c r="BP210" i="14"/>
  <c r="BZ217" i="2"/>
  <c r="CB217" i="2"/>
  <c r="CD217" i="2"/>
  <c r="CF217" i="2"/>
  <c r="AR217" i="14"/>
  <c r="DF223" i="2"/>
  <c r="DH223" i="2"/>
  <c r="DJ223" i="2"/>
  <c r="DL223" i="2"/>
  <c r="BH223" i="14"/>
  <c r="BL230" i="2"/>
  <c r="BN230" i="2"/>
  <c r="BP230" i="2"/>
  <c r="AJ230" i="14"/>
  <c r="CP236" i="2"/>
  <c r="CR236" i="2"/>
  <c r="CT236" i="2"/>
  <c r="CV236" i="2"/>
  <c r="AZ236" i="14"/>
  <c r="DV242" i="2"/>
  <c r="DX242" i="2"/>
  <c r="DZ242" i="2"/>
  <c r="EB242" i="2"/>
  <c r="BP242" i="14"/>
  <c r="AQ39" i="14"/>
  <c r="AM122" i="14"/>
  <c r="DR147" i="2"/>
  <c r="BK147" i="14"/>
  <c r="CH173" i="2"/>
  <c r="CJ173" i="2"/>
  <c r="CL173" i="2"/>
  <c r="AU173" i="14"/>
  <c r="CF198" i="2"/>
  <c r="CH198" i="2"/>
  <c r="CJ198" i="2"/>
  <c r="CL198" i="2"/>
  <c r="AU198" i="14"/>
  <c r="BR211" i="2"/>
  <c r="BT211" i="2"/>
  <c r="BV211" i="2"/>
  <c r="AM211" i="14"/>
  <c r="EB223" i="2"/>
  <c r="BS223" i="14"/>
  <c r="DL236" i="2"/>
  <c r="DN236" i="2"/>
  <c r="DP236" i="2"/>
  <c r="DR236" i="2"/>
  <c r="BK236" i="14"/>
  <c r="DT245" i="2"/>
  <c r="DV245" i="2"/>
  <c r="DX245" i="2"/>
  <c r="DZ245" i="2"/>
  <c r="BO245" i="14"/>
  <c r="BJ253" i="2"/>
  <c r="BL253" i="2"/>
  <c r="BN253" i="2"/>
  <c r="AI253" i="14"/>
  <c r="BC61" i="14"/>
  <c r="AY125" i="14"/>
  <c r="AI151" i="14"/>
  <c r="BG176" i="14"/>
  <c r="BC63" i="14"/>
  <c r="BS125" i="14"/>
  <c r="BC151" i="14"/>
  <c r="AM177" i="14"/>
  <c r="AQ200" i="14"/>
  <c r="BN213" i="2"/>
  <c r="AI213" i="14"/>
  <c r="BO225" i="14"/>
  <c r="CZ238" i="2"/>
  <c r="DB238" i="2"/>
  <c r="DD238" i="2"/>
  <c r="DF238" i="2"/>
  <c r="BE238" i="14"/>
  <c r="BP247" i="2"/>
  <c r="BR247" i="2"/>
  <c r="BT247" i="2"/>
  <c r="AL247" i="14"/>
  <c r="BC65" i="14"/>
  <c r="BN199" i="2"/>
  <c r="BP199" i="2"/>
  <c r="AK199" i="14"/>
  <c r="DJ224" i="2"/>
  <c r="BI224" i="14"/>
  <c r="CF246" i="2"/>
  <c r="CH246" i="2"/>
  <c r="AU246" i="14"/>
  <c r="BQ119" i="14"/>
  <c r="DB229" i="2"/>
  <c r="DD229" i="2"/>
  <c r="DF229" i="2"/>
  <c r="BE229" i="14"/>
  <c r="CP249" i="2"/>
  <c r="CR249" i="2"/>
  <c r="AZ249" i="14"/>
  <c r="BJ140" i="2"/>
  <c r="AI140" i="14"/>
  <c r="BQ208" i="14"/>
  <c r="CX234" i="2"/>
  <c r="BA234" i="14"/>
  <c r="DZ251" i="2"/>
  <c r="EB251" i="2"/>
  <c r="BR251" i="14"/>
  <c r="BA43" i="14"/>
  <c r="BJ106" i="14"/>
  <c r="AS83" i="14"/>
  <c r="AN115" i="14"/>
  <c r="BC110" i="14"/>
  <c r="CL141" i="2"/>
  <c r="CN141" i="2"/>
  <c r="AV141" i="14"/>
  <c r="CX192" i="2"/>
  <c r="CZ192" i="2"/>
  <c r="DB192" i="2"/>
  <c r="DD192" i="2"/>
  <c r="BD192" i="14"/>
  <c r="BO93" i="14"/>
  <c r="BO111" i="14"/>
  <c r="BH125" i="2"/>
  <c r="BJ125" i="2"/>
  <c r="AH125" i="14"/>
  <c r="BB133" i="14"/>
  <c r="BH142" i="2"/>
  <c r="BJ142" i="2"/>
  <c r="AH142" i="14"/>
  <c r="BF150" i="14"/>
  <c r="AL159" i="14"/>
  <c r="BH166" i="2"/>
  <c r="BJ166" i="2"/>
  <c r="BL166" i="2"/>
  <c r="AH166" i="14"/>
  <c r="AX172" i="14"/>
  <c r="DV178" i="2"/>
  <c r="DX178" i="2"/>
  <c r="BN178" i="14"/>
  <c r="AP185" i="14"/>
  <c r="DF191" i="2"/>
  <c r="DH191" i="2"/>
  <c r="BF191" i="14"/>
  <c r="BC38" i="14"/>
  <c r="BE97" i="14"/>
  <c r="AK122" i="14"/>
  <c r="BQ134" i="14"/>
  <c r="BI147" i="14"/>
  <c r="BA160" i="14"/>
  <c r="AS173" i="14"/>
  <c r="BR186" i="2"/>
  <c r="AK186" i="14"/>
  <c r="CD198" i="2"/>
  <c r="AT198" i="14"/>
  <c r="DJ204" i="2"/>
  <c r="DL204" i="2"/>
  <c r="DN204" i="2"/>
  <c r="DP204" i="2"/>
  <c r="BJ204" i="14"/>
  <c r="BP211" i="2"/>
  <c r="AL211" i="14"/>
  <c r="CT217" i="2"/>
  <c r="CV217" i="2"/>
  <c r="CX217" i="2"/>
  <c r="CZ217" i="2"/>
  <c r="BB217" i="14"/>
  <c r="DZ223" i="2"/>
  <c r="BR223" i="14"/>
  <c r="CD230" i="2"/>
  <c r="CF230" i="2"/>
  <c r="CH230" i="2"/>
  <c r="CJ230" i="2"/>
  <c r="AT230" i="14"/>
  <c r="DJ236" i="2"/>
  <c r="BJ236" i="14"/>
  <c r="AM82" i="14"/>
  <c r="BE114" i="14"/>
  <c r="DB130" i="2"/>
  <c r="DD130" i="2"/>
  <c r="BE130" i="14"/>
  <c r="CL143" i="2"/>
  <c r="CN143" i="2"/>
  <c r="AW143" i="14"/>
  <c r="BV156" i="2"/>
  <c r="BX156" i="2"/>
  <c r="AO156" i="14"/>
  <c r="DP181" i="2"/>
  <c r="DR181" i="2"/>
  <c r="DT181" i="2"/>
  <c r="BM181" i="14"/>
  <c r="CZ194" i="2"/>
  <c r="DB194" i="2"/>
  <c r="DD194" i="2"/>
  <c r="BE194" i="14"/>
  <c r="CX202" i="2"/>
  <c r="CZ202" i="2"/>
  <c r="DB202" i="2"/>
  <c r="DD202" i="2"/>
  <c r="BD202" i="14"/>
  <c r="CH215" i="2"/>
  <c r="CJ215" i="2"/>
  <c r="CL215" i="2"/>
  <c r="CN215" i="2"/>
  <c r="AV215" i="14"/>
  <c r="DN221" i="2"/>
  <c r="DP221" i="2"/>
  <c r="DR221" i="2"/>
  <c r="DT221" i="2"/>
  <c r="BL221" i="14"/>
  <c r="BR228" i="2"/>
  <c r="BT228" i="2"/>
  <c r="BV228" i="2"/>
  <c r="BX228" i="2"/>
  <c r="AN228" i="14"/>
  <c r="CZ234" i="2"/>
  <c r="DB234" i="2"/>
  <c r="DD234" i="2"/>
  <c r="BD234" i="14"/>
  <c r="CH247" i="2"/>
  <c r="CJ247" i="2"/>
  <c r="CL247" i="2"/>
  <c r="AV247" i="14"/>
  <c r="AK108" i="14"/>
  <c r="BV140" i="2"/>
  <c r="AM140" i="14"/>
  <c r="DL165" i="2"/>
  <c r="DN165" i="2"/>
  <c r="DP165" i="2"/>
  <c r="DR165" i="2"/>
  <c r="BK165" i="14"/>
  <c r="CF191" i="2"/>
  <c r="CH191" i="2"/>
  <c r="CJ191" i="2"/>
  <c r="CL191" i="2"/>
  <c r="AU191" i="14"/>
  <c r="CF207" i="2"/>
  <c r="CH207" i="2"/>
  <c r="CJ207" i="2"/>
  <c r="AU207" i="14"/>
  <c r="BR220" i="2"/>
  <c r="BT220" i="2"/>
  <c r="AM220" i="14"/>
  <c r="EB232" i="2"/>
  <c r="BS232" i="14"/>
  <c r="AT243" i="14"/>
  <c r="BR251" i="2"/>
  <c r="AM251" i="14"/>
  <c r="CX257" i="2"/>
  <c r="CZ257" i="2"/>
  <c r="DB257" i="2"/>
  <c r="BC257" i="14"/>
  <c r="BI114" i="14"/>
  <c r="AY143" i="14"/>
  <c r="CX222" i="2"/>
  <c r="CZ222" i="2"/>
  <c r="BC222" i="14"/>
  <c r="DL258" i="2"/>
  <c r="DN258" i="2"/>
  <c r="DP258" i="2"/>
  <c r="DR258" i="2"/>
  <c r="BK258" i="14"/>
  <c r="BJ145" i="2"/>
  <c r="BL145" i="2"/>
  <c r="AI145" i="14"/>
  <c r="BO173" i="14"/>
  <c r="BB95" i="14"/>
  <c r="BH54" i="2"/>
  <c r="BJ54" i="2"/>
  <c r="AH54" i="14"/>
  <c r="AN103" i="14"/>
  <c r="AQ77" i="14"/>
  <c r="CL129" i="2"/>
  <c r="CN129" i="2"/>
  <c r="AV129" i="14"/>
  <c r="CX180" i="2"/>
  <c r="CZ180" i="2"/>
  <c r="DB180" i="2"/>
  <c r="DD180" i="2"/>
  <c r="BD180" i="14"/>
  <c r="BG74" i="14"/>
  <c r="BO103" i="14"/>
  <c r="BQ120" i="14"/>
  <c r="BB129" i="14"/>
  <c r="BH138" i="2"/>
  <c r="BJ138" i="2"/>
  <c r="AH138" i="14"/>
  <c r="DB146" i="2"/>
  <c r="DD146" i="2"/>
  <c r="BF146" i="14"/>
  <c r="AL155" i="14"/>
  <c r="BH163" i="2"/>
  <c r="BJ163" i="2"/>
  <c r="BL163" i="2"/>
  <c r="AH163" i="14"/>
  <c r="CL169" i="2"/>
  <c r="CN169" i="2"/>
  <c r="AX169" i="14"/>
  <c r="DR175" i="2"/>
  <c r="DT175" i="2"/>
  <c r="DV175" i="2"/>
  <c r="DX175" i="2"/>
  <c r="BN175" i="14"/>
  <c r="BV182" i="2"/>
  <c r="BX182" i="2"/>
  <c r="AP182" i="14"/>
  <c r="DB188" i="2"/>
  <c r="DD188" i="2"/>
  <c r="DF188" i="2"/>
  <c r="DH188" i="2"/>
  <c r="BF188" i="14"/>
  <c r="BH195" i="2"/>
  <c r="BJ195" i="2"/>
  <c r="AH195" i="14"/>
  <c r="AU75" i="14"/>
  <c r="AO111" i="14"/>
  <c r="BQ128" i="14"/>
  <c r="BI141" i="14"/>
  <c r="BA154" i="14"/>
  <c r="CH167" i="2"/>
  <c r="AS167" i="14"/>
  <c r="BR180" i="2"/>
  <c r="AK180" i="14"/>
  <c r="BQ192" i="14"/>
  <c r="BJ201" i="14"/>
  <c r="BP208" i="2"/>
  <c r="AL208" i="14"/>
  <c r="BB214" i="14"/>
  <c r="DZ220" i="2"/>
  <c r="EB220" i="2"/>
  <c r="BR220" i="14"/>
  <c r="AT227" i="14"/>
  <c r="DJ233" i="2"/>
  <c r="DL233" i="2"/>
  <c r="BJ233" i="14"/>
  <c r="AM58" i="14"/>
  <c r="BE102" i="14"/>
  <c r="DB124" i="2"/>
  <c r="DD124" i="2"/>
  <c r="DF124" i="2"/>
  <c r="BE124" i="14"/>
  <c r="CL137" i="2"/>
  <c r="CN137" i="2"/>
  <c r="CP137" i="2"/>
  <c r="AW137" i="14"/>
  <c r="BV150" i="2"/>
  <c r="BX150" i="2"/>
  <c r="BZ150" i="2"/>
  <c r="AO150" i="14"/>
  <c r="DP175" i="2"/>
  <c r="BM175" i="14"/>
  <c r="CZ188" i="2"/>
  <c r="BE188" i="14"/>
  <c r="DB199" i="2"/>
  <c r="DD199" i="2"/>
  <c r="BD199" i="14"/>
  <c r="CL212" i="2"/>
  <c r="CN212" i="2"/>
  <c r="AV212" i="14"/>
  <c r="DR218" i="2"/>
  <c r="DT218" i="2"/>
  <c r="BL218" i="14"/>
  <c r="BV225" i="2"/>
  <c r="BX225" i="2"/>
  <c r="AN225" i="14"/>
  <c r="DB231" i="2"/>
  <c r="DD231" i="2"/>
  <c r="BD231" i="14"/>
  <c r="CH244" i="2"/>
  <c r="CJ244" i="2"/>
  <c r="CL244" i="2"/>
  <c r="CN244" i="2"/>
  <c r="AV244" i="14"/>
  <c r="AU72" i="14"/>
  <c r="AM128" i="14"/>
  <c r="BK153" i="14"/>
  <c r="AU179" i="14"/>
  <c r="AS87" i="14"/>
  <c r="BF125" i="14"/>
  <c r="DR159" i="2"/>
  <c r="DT159" i="2"/>
  <c r="BN159" i="14"/>
  <c r="BJ185" i="14"/>
  <c r="AK123" i="14"/>
  <c r="AS174" i="14"/>
  <c r="DB211" i="2"/>
  <c r="DD211" i="2"/>
  <c r="BF211" i="14"/>
  <c r="BV237" i="2"/>
  <c r="BX237" i="2"/>
  <c r="AP237" i="14"/>
  <c r="AW144" i="14"/>
  <c r="BE195" i="14"/>
  <c r="BF85" i="14"/>
  <c r="BL62" i="14"/>
  <c r="DT102" i="2"/>
  <c r="BN102" i="14"/>
  <c r="AI54" i="14"/>
  <c r="BR32" i="14"/>
  <c r="AN23" i="14"/>
  <c r="BC30" i="14"/>
  <c r="AS48" i="14"/>
  <c r="BN38" i="14"/>
  <c r="BX116" i="2"/>
  <c r="AN116" i="14"/>
  <c r="BR124" i="14"/>
  <c r="AI80" i="14"/>
  <c r="BQ82" i="14"/>
  <c r="DR166" i="2"/>
  <c r="DT166" i="2"/>
  <c r="BL166" i="14"/>
  <c r="AN24" i="14"/>
  <c r="AI88" i="14"/>
  <c r="BO51" i="14"/>
  <c r="AL12" i="14"/>
  <c r="BQ86" i="14"/>
  <c r="AY68" i="14"/>
  <c r="AN135" i="14"/>
  <c r="BL168" i="14"/>
  <c r="AI69" i="14"/>
  <c r="AT135" i="14"/>
  <c r="BL20" i="14"/>
  <c r="AT120" i="14"/>
  <c r="AR106" i="14"/>
  <c r="BK108" i="14"/>
  <c r="AO48" i="14"/>
  <c r="BL38" i="14"/>
  <c r="BQ90" i="14"/>
  <c r="AY76" i="14"/>
  <c r="BX137" i="2"/>
  <c r="AN137" i="14"/>
  <c r="BV169" i="2"/>
  <c r="BX169" i="2"/>
  <c r="AN169" i="14"/>
  <c r="DR194" i="2"/>
  <c r="DT194" i="2"/>
  <c r="BL194" i="14"/>
  <c r="AQ115" i="14"/>
  <c r="DP143" i="2"/>
  <c r="BJ143" i="14"/>
  <c r="BH37" i="2"/>
  <c r="BJ37" i="2"/>
  <c r="AH37" i="14"/>
  <c r="BN105" i="14"/>
  <c r="AS82" i="14"/>
  <c r="BH114" i="14"/>
  <c r="BC109" i="14"/>
  <c r="DX140" i="2"/>
  <c r="BP140" i="14"/>
  <c r="AR165" i="14"/>
  <c r="BP190" i="14"/>
  <c r="BN111" i="14"/>
  <c r="AK89" i="14"/>
  <c r="AJ118" i="14"/>
  <c r="AU116" i="14"/>
  <c r="BZ144" i="2"/>
  <c r="CB144" i="2"/>
  <c r="CD144" i="2"/>
  <c r="CF144" i="2"/>
  <c r="AR144" i="14"/>
  <c r="DV169" i="2"/>
  <c r="DX169" i="2"/>
  <c r="BP169" i="14"/>
  <c r="CP195" i="2"/>
  <c r="CR195" i="2"/>
  <c r="AZ195" i="14"/>
  <c r="BI69" i="14"/>
  <c r="AN160" i="14"/>
  <c r="BJ122" i="14"/>
  <c r="BN156" i="14"/>
  <c r="BB183" i="14"/>
  <c r="AW116" i="14"/>
  <c r="DF165" i="2"/>
  <c r="DH165" i="2"/>
  <c r="DJ165" i="2"/>
  <c r="BH165" i="14"/>
  <c r="BZ191" i="2"/>
  <c r="CB191" i="2"/>
  <c r="CD191" i="2"/>
  <c r="AR191" i="14"/>
  <c r="AN64" i="14"/>
  <c r="BF112" i="14"/>
  <c r="BQ89" i="14"/>
  <c r="AZ118" i="14"/>
  <c r="BV117" i="2"/>
  <c r="AM117" i="14"/>
  <c r="DJ144" i="2"/>
  <c r="DL144" i="2"/>
  <c r="BH144" i="14"/>
  <c r="BZ170" i="2"/>
  <c r="CB170" i="2"/>
  <c r="AR170" i="14"/>
  <c r="DV195" i="2"/>
  <c r="DX195" i="2"/>
  <c r="BP195" i="14"/>
  <c r="BQ72" i="14"/>
  <c r="DN161" i="2"/>
  <c r="DP161" i="2"/>
  <c r="DR161" i="2"/>
  <c r="DT161" i="2"/>
  <c r="BL161" i="14"/>
  <c r="AP123" i="14"/>
  <c r="CL157" i="2"/>
  <c r="CN157" i="2"/>
  <c r="CP157" i="2"/>
  <c r="CR157" i="2"/>
  <c r="AX157" i="14"/>
  <c r="DZ183" i="2"/>
  <c r="EB183" i="2"/>
  <c r="BR183" i="14"/>
  <c r="BN166" i="2"/>
  <c r="BP166" i="2"/>
  <c r="AJ166" i="14"/>
  <c r="DJ191" i="2"/>
  <c r="DL191" i="2"/>
  <c r="BH191" i="14"/>
  <c r="AV67" i="14"/>
  <c r="AP113" i="14"/>
  <c r="BI90" i="14"/>
  <c r="BP118" i="14"/>
  <c r="BS117" i="14"/>
  <c r="AJ145" i="14"/>
  <c r="DF170" i="2"/>
  <c r="BH170" i="14"/>
  <c r="BZ196" i="2"/>
  <c r="AR196" i="14"/>
  <c r="AK76" i="14"/>
  <c r="CH163" i="2"/>
  <c r="CJ163" i="2"/>
  <c r="CL163" i="2"/>
  <c r="CN163" i="2"/>
  <c r="AV163" i="14"/>
  <c r="BN123" i="14"/>
  <c r="BR157" i="14"/>
  <c r="AT184" i="14"/>
  <c r="BE119" i="14"/>
  <c r="AR155" i="14"/>
  <c r="BN168" i="2"/>
  <c r="BP168" i="2"/>
  <c r="AJ168" i="14"/>
  <c r="DZ180" i="2"/>
  <c r="EB180" i="2"/>
  <c r="BP180" i="14"/>
  <c r="DJ193" i="2"/>
  <c r="DL193" i="2"/>
  <c r="BH193" i="14"/>
  <c r="BR7" i="14"/>
  <c r="AV83" i="14"/>
  <c r="AO92" i="14"/>
  <c r="AT116" i="14"/>
  <c r="BQ68" i="14"/>
  <c r="BI94" i="14"/>
  <c r="AJ108" i="14"/>
  <c r="BP20" i="14"/>
  <c r="AU96" i="14"/>
  <c r="BK118" i="14"/>
  <c r="DV127" i="2"/>
  <c r="DX127" i="2"/>
  <c r="DZ127" i="2"/>
  <c r="EB127" i="2"/>
  <c r="BP127" i="14"/>
  <c r="CR137" i="2"/>
  <c r="CT137" i="2"/>
  <c r="CV137" i="2"/>
  <c r="AZ137" i="14"/>
  <c r="CP145" i="2"/>
  <c r="CR145" i="2"/>
  <c r="CT145" i="2"/>
  <c r="CV145" i="2"/>
  <c r="AZ145" i="14"/>
  <c r="CP153" i="2"/>
  <c r="CR153" i="2"/>
  <c r="CT153" i="2"/>
  <c r="CV153" i="2"/>
  <c r="AZ153" i="14"/>
  <c r="BN163" i="2"/>
  <c r="AJ163" i="14"/>
  <c r="BL171" i="2"/>
  <c r="BN171" i="2"/>
  <c r="BP171" i="2"/>
  <c r="AJ171" i="14"/>
  <c r="BL179" i="2"/>
  <c r="BN179" i="2"/>
  <c r="AJ179" i="14"/>
  <c r="BH188" i="14"/>
  <c r="DF196" i="2"/>
  <c r="DH196" i="2"/>
  <c r="DJ196" i="2"/>
  <c r="DL196" i="2"/>
  <c r="BH196" i="14"/>
  <c r="BO71" i="14"/>
  <c r="BM87" i="14"/>
  <c r="AS79" i="14"/>
  <c r="BD119" i="14"/>
  <c r="AQ106" i="14"/>
  <c r="AT124" i="14"/>
  <c r="BH135" i="2"/>
  <c r="AH135" i="14"/>
  <c r="BN147" i="14"/>
  <c r="CL158" i="2"/>
  <c r="CN158" i="2"/>
  <c r="AX158" i="14"/>
  <c r="AL167" i="14"/>
  <c r="BJ176" i="14"/>
  <c r="BJ184" i="14"/>
  <c r="BJ192" i="14"/>
  <c r="BC82" i="14"/>
  <c r="AS136" i="14"/>
  <c r="BA155" i="14"/>
  <c r="BA171" i="14"/>
  <c r="BA187" i="14"/>
  <c r="BV202" i="2"/>
  <c r="BX202" i="2"/>
  <c r="BZ202" i="2"/>
  <c r="CB202" i="2"/>
  <c r="AP202" i="14"/>
  <c r="BZ210" i="2"/>
  <c r="AP210" i="14"/>
  <c r="BV218" i="2"/>
  <c r="BX218" i="2"/>
  <c r="BZ218" i="2"/>
  <c r="CB218" i="2"/>
  <c r="AP218" i="14"/>
  <c r="DR227" i="2"/>
  <c r="DT227" i="2"/>
  <c r="DV227" i="2"/>
  <c r="DX227" i="2"/>
  <c r="BN227" i="14"/>
  <c r="DV235" i="2"/>
  <c r="BN235" i="14"/>
  <c r="BK87" i="14"/>
  <c r="BE125" i="14"/>
  <c r="BE141" i="14"/>
  <c r="BE157" i="14"/>
  <c r="BM176" i="14"/>
  <c r="BM192" i="14"/>
  <c r="BZ203" i="2"/>
  <c r="CB203" i="2"/>
  <c r="CD203" i="2"/>
  <c r="AR203" i="14"/>
  <c r="DV212" i="2"/>
  <c r="DX212" i="2"/>
  <c r="DZ212" i="2"/>
  <c r="EB212" i="2"/>
  <c r="BP212" i="14"/>
  <c r="DV220" i="2"/>
  <c r="DX220" i="2"/>
  <c r="BP220" i="14"/>
  <c r="DV228" i="2"/>
  <c r="DX228" i="2"/>
  <c r="DZ228" i="2"/>
  <c r="EB228" i="2"/>
  <c r="BP228" i="14"/>
  <c r="CP238" i="2"/>
  <c r="CR238" i="2"/>
  <c r="CT238" i="2"/>
  <c r="CV238" i="2"/>
  <c r="AZ238" i="14"/>
  <c r="CR246" i="2"/>
  <c r="AZ246" i="14"/>
  <c r="BI113" i="14"/>
  <c r="BK155" i="14"/>
  <c r="DN187" i="2"/>
  <c r="DP187" i="2"/>
  <c r="DR187" i="2"/>
  <c r="BK187" i="14"/>
  <c r="DP208" i="2"/>
  <c r="DR208" i="2"/>
  <c r="BK208" i="14"/>
  <c r="EB227" i="2"/>
  <c r="BS227" i="14"/>
  <c r="BP242" i="2"/>
  <c r="AL242" i="14"/>
  <c r="BO251" i="14"/>
  <c r="BC93" i="14"/>
  <c r="DT139" i="2"/>
  <c r="BO139" i="14"/>
  <c r="BO171" i="14"/>
  <c r="BC95" i="14"/>
  <c r="AU140" i="14"/>
  <c r="AU172" i="14"/>
  <c r="CD204" i="2"/>
  <c r="AQ204" i="14"/>
  <c r="CD220" i="2"/>
  <c r="AQ220" i="14"/>
  <c r="CD236" i="2"/>
  <c r="AQ236" i="14"/>
  <c r="DB249" i="2"/>
  <c r="DD249" i="2"/>
  <c r="DF249" i="2"/>
  <c r="BE249" i="14"/>
  <c r="DD257" i="2"/>
  <c r="DF257" i="2"/>
  <c r="BE257" i="14"/>
  <c r="BI200" i="14"/>
  <c r="DX238" i="2"/>
  <c r="BQ238" i="14"/>
  <c r="CL257" i="2"/>
  <c r="AX257" i="14"/>
  <c r="BX199" i="2"/>
  <c r="AO199" i="14"/>
  <c r="DD237" i="2"/>
  <c r="BE237" i="14"/>
  <c r="DF256" i="2"/>
  <c r="DH256" i="2"/>
  <c r="BH256" i="14"/>
  <c r="BF197" i="14"/>
  <c r="BN236" i="2"/>
  <c r="BP236" i="2"/>
  <c r="BR236" i="2"/>
  <c r="AK236" i="14"/>
  <c r="DZ255" i="2"/>
  <c r="EB255" i="2"/>
  <c r="BR255" i="14"/>
  <c r="AP98" i="14"/>
  <c r="BD97" i="14"/>
  <c r="AY80" i="14"/>
  <c r="BD136" i="14"/>
  <c r="AQ76" i="14"/>
  <c r="BG108" i="14"/>
  <c r="BF127" i="14"/>
  <c r="AT138" i="14"/>
  <c r="BH149" i="2"/>
  <c r="BJ149" i="2"/>
  <c r="AH149" i="14"/>
  <c r="DH161" i="2"/>
  <c r="BF161" i="14"/>
  <c r="BF169" i="14"/>
  <c r="BF177" i="14"/>
  <c r="CB187" i="2"/>
  <c r="AP187" i="14"/>
  <c r="AP195" i="14"/>
  <c r="BS76" i="14"/>
  <c r="AS129" i="14"/>
  <c r="AK142" i="14"/>
  <c r="BQ154" i="14"/>
  <c r="DN167" i="2"/>
  <c r="BI167" i="14"/>
  <c r="BA180" i="14"/>
  <c r="CH193" i="2"/>
  <c r="AS193" i="14"/>
  <c r="DZ201" i="2"/>
  <c r="EB201" i="2"/>
  <c r="BR201" i="14"/>
  <c r="CD208" i="2"/>
  <c r="CF208" i="2"/>
  <c r="CH208" i="2"/>
  <c r="CJ208" i="2"/>
  <c r="AT208" i="14"/>
  <c r="DJ214" i="2"/>
  <c r="DL214" i="2"/>
  <c r="DN214" i="2"/>
  <c r="DP214" i="2"/>
  <c r="BJ214" i="14"/>
  <c r="BP221" i="2"/>
  <c r="BR221" i="2"/>
  <c r="BT221" i="2"/>
  <c r="AL221" i="14"/>
  <c r="CT227" i="2"/>
  <c r="CV227" i="2"/>
  <c r="CX227" i="2"/>
  <c r="CZ227" i="2"/>
  <c r="BB227" i="14"/>
  <c r="DZ233" i="2"/>
  <c r="EB233" i="2"/>
  <c r="BR233" i="14"/>
  <c r="BK59" i="14"/>
  <c r="AW103" i="14"/>
  <c r="BM137" i="14"/>
  <c r="BE150" i="14"/>
  <c r="AW163" i="14"/>
  <c r="AO176" i="14"/>
  <c r="DN199" i="2"/>
  <c r="DP199" i="2"/>
  <c r="DR199" i="2"/>
  <c r="DT199" i="2"/>
  <c r="BL199" i="14"/>
  <c r="BR206" i="2"/>
  <c r="BT206" i="2"/>
  <c r="BV206" i="2"/>
  <c r="BX206" i="2"/>
  <c r="AN206" i="14"/>
  <c r="CX212" i="2"/>
  <c r="CZ212" i="2"/>
  <c r="DB212" i="2"/>
  <c r="DD212" i="2"/>
  <c r="BD212" i="14"/>
  <c r="CH225" i="2"/>
  <c r="CJ225" i="2"/>
  <c r="CL225" i="2"/>
  <c r="CN225" i="2"/>
  <c r="AV225" i="14"/>
  <c r="DN231" i="2"/>
  <c r="DP231" i="2"/>
  <c r="DR231" i="2"/>
  <c r="DT231" i="2"/>
  <c r="BL231" i="14"/>
  <c r="BR238" i="2"/>
  <c r="BT238" i="2"/>
  <c r="BV238" i="2"/>
  <c r="BX238" i="2"/>
  <c r="AN238" i="14"/>
  <c r="CX244" i="2"/>
  <c r="CZ244" i="2"/>
  <c r="DB244" i="2"/>
  <c r="DD244" i="2"/>
  <c r="BD244" i="14"/>
  <c r="BC75" i="14"/>
  <c r="BS128" i="14"/>
  <c r="BC154" i="14"/>
  <c r="AM180" i="14"/>
  <c r="BK201" i="14"/>
  <c r="BC214" i="14"/>
  <c r="AU227" i="14"/>
  <c r="CZ239" i="2"/>
  <c r="DB239" i="2"/>
  <c r="DD239" i="2"/>
  <c r="BE239" i="14"/>
  <c r="BR248" i="2"/>
  <c r="BT248" i="2"/>
  <c r="AL248" i="14"/>
  <c r="DL254" i="2"/>
  <c r="DN254" i="2"/>
  <c r="DP254" i="2"/>
  <c r="DR254" i="2"/>
  <c r="BK254" i="14"/>
  <c r="AS124" i="14"/>
  <c r="AK137" i="14"/>
  <c r="BQ149" i="14"/>
  <c r="BI162" i="14"/>
  <c r="BA175" i="14"/>
  <c r="AS188" i="14"/>
  <c r="AX199" i="14"/>
  <c r="BN205" i="14"/>
  <c r="AP212" i="14"/>
  <c r="BF218" i="14"/>
  <c r="BH225" i="2"/>
  <c r="AH225" i="14"/>
  <c r="AX231" i="14"/>
  <c r="BN237" i="14"/>
  <c r="BS90" i="14"/>
  <c r="BM132" i="14"/>
  <c r="BE145" i="14"/>
  <c r="CJ158" i="2"/>
  <c r="AW158" i="14"/>
  <c r="AO171" i="14"/>
  <c r="BM196" i="14"/>
  <c r="DF203" i="2"/>
  <c r="DH203" i="2"/>
  <c r="DJ203" i="2"/>
  <c r="DL203" i="2"/>
  <c r="BH203" i="14"/>
  <c r="BL210" i="2"/>
  <c r="BN210" i="2"/>
  <c r="BP210" i="2"/>
  <c r="AJ210" i="14"/>
  <c r="CP216" i="2"/>
  <c r="CR216" i="2"/>
  <c r="CT216" i="2"/>
  <c r="CV216" i="2"/>
  <c r="AZ216" i="14"/>
  <c r="DV222" i="2"/>
  <c r="DX222" i="2"/>
  <c r="DZ222" i="2"/>
  <c r="EB222" i="2"/>
  <c r="BP222" i="14"/>
  <c r="BZ229" i="2"/>
  <c r="CB229" i="2"/>
  <c r="CD229" i="2"/>
  <c r="CF229" i="2"/>
  <c r="AR229" i="14"/>
  <c r="DF235" i="2"/>
  <c r="DH235" i="2"/>
  <c r="DJ235" i="2"/>
  <c r="DL235" i="2"/>
  <c r="BH235" i="14"/>
  <c r="BL242" i="2"/>
  <c r="BN242" i="2"/>
  <c r="AJ242" i="14"/>
  <c r="CP248" i="2"/>
  <c r="CR248" i="2"/>
  <c r="CT248" i="2"/>
  <c r="AZ248" i="14"/>
  <c r="BQ116" i="14"/>
  <c r="BC144" i="14"/>
  <c r="BR170" i="2"/>
  <c r="BT170" i="2"/>
  <c r="BV170" i="2"/>
  <c r="AM170" i="14"/>
  <c r="DN195" i="2"/>
  <c r="DP195" i="2"/>
  <c r="DR195" i="2"/>
  <c r="BK195" i="14"/>
  <c r="CV209" i="2"/>
  <c r="CX209" i="2"/>
  <c r="CZ209" i="2"/>
  <c r="DB209" i="2"/>
  <c r="BC209" i="14"/>
  <c r="CF222" i="2"/>
  <c r="CH222" i="2"/>
  <c r="CJ222" i="2"/>
  <c r="CL222" i="2"/>
  <c r="AU222" i="14"/>
  <c r="BR235" i="2"/>
  <c r="BT235" i="2"/>
  <c r="BV235" i="2"/>
  <c r="AM235" i="14"/>
  <c r="DP244" i="2"/>
  <c r="DR244" i="2"/>
  <c r="DT244" i="2"/>
  <c r="BM244" i="14"/>
  <c r="BX252" i="2"/>
  <c r="BZ252" i="2"/>
  <c r="CB252" i="2"/>
  <c r="CD252" i="2"/>
  <c r="AQ252" i="14"/>
  <c r="DD258" i="2"/>
  <c r="DF258" i="2"/>
  <c r="DH258" i="2"/>
  <c r="DJ258" i="2"/>
  <c r="BG258" i="14"/>
  <c r="BI110" i="14"/>
  <c r="AY141" i="14"/>
  <c r="BJ167" i="2"/>
  <c r="AI167" i="14"/>
  <c r="BG192" i="14"/>
  <c r="BI111" i="14"/>
  <c r="BS141" i="14"/>
  <c r="BC167" i="14"/>
  <c r="AM193" i="14"/>
  <c r="BZ208" i="2"/>
  <c r="CB208" i="2"/>
  <c r="AQ208" i="14"/>
  <c r="BJ221" i="2"/>
  <c r="BL221" i="2"/>
  <c r="BN221" i="2"/>
  <c r="AI221" i="14"/>
  <c r="DV233" i="2"/>
  <c r="DX233" i="2"/>
  <c r="BO233" i="14"/>
  <c r="DZ243" i="2"/>
  <c r="EB243" i="2"/>
  <c r="BR243" i="14"/>
  <c r="CZ251" i="2"/>
  <c r="DB251" i="2"/>
  <c r="DD251" i="2"/>
  <c r="DF251" i="2"/>
  <c r="BE251" i="14"/>
  <c r="BO164" i="14"/>
  <c r="BN215" i="2"/>
  <c r="BP215" i="2"/>
  <c r="AK215" i="14"/>
  <c r="EB239" i="2"/>
  <c r="BS239" i="14"/>
  <c r="BH255" i="2"/>
  <c r="AH255" i="14"/>
  <c r="BO158" i="14"/>
  <c r="DD213" i="2"/>
  <c r="DF213" i="2"/>
  <c r="BE213" i="14"/>
  <c r="BS238" i="14"/>
  <c r="AR254" i="14"/>
  <c r="DT152" i="2"/>
  <c r="DV152" i="2"/>
  <c r="DX152" i="2"/>
  <c r="DZ152" i="2"/>
  <c r="BO152" i="14"/>
  <c r="AK212" i="14"/>
  <c r="BI237" i="14"/>
  <c r="BB253" i="14"/>
  <c r="AV63" i="14"/>
  <c r="AT112" i="14"/>
  <c r="BI89" i="14"/>
  <c r="AV118" i="14"/>
  <c r="BS116" i="14"/>
  <c r="BD144" i="14"/>
  <c r="BX170" i="2"/>
  <c r="AN170" i="14"/>
  <c r="DT195" i="2"/>
  <c r="BL195" i="14"/>
  <c r="AI97" i="14"/>
  <c r="AI114" i="14"/>
  <c r="BH126" i="2"/>
  <c r="BJ126" i="2"/>
  <c r="AH126" i="14"/>
  <c r="BF134" i="14"/>
  <c r="AL143" i="14"/>
  <c r="BF151" i="14"/>
  <c r="AP160" i="14"/>
  <c r="BN166" i="14"/>
  <c r="AP173" i="14"/>
  <c r="BF179" i="14"/>
  <c r="BH186" i="2"/>
  <c r="BJ186" i="2"/>
  <c r="AH186" i="14"/>
  <c r="AX192" i="14"/>
  <c r="BJ51" i="14"/>
  <c r="BM100" i="14"/>
  <c r="BI123" i="14"/>
  <c r="BA136" i="14"/>
  <c r="AS149" i="14"/>
  <c r="AK162" i="14"/>
  <c r="BQ174" i="14"/>
  <c r="BI187" i="14"/>
  <c r="AL199" i="14"/>
  <c r="CT205" i="2"/>
  <c r="BB205" i="14"/>
  <c r="DZ211" i="2"/>
  <c r="BR211" i="14"/>
  <c r="CD218" i="2"/>
  <c r="CF218" i="2"/>
  <c r="CH218" i="2"/>
  <c r="CJ218" i="2"/>
  <c r="AT218" i="14"/>
  <c r="BJ224" i="14"/>
  <c r="BP231" i="2"/>
  <c r="AL231" i="14"/>
  <c r="CT237" i="2"/>
  <c r="BB237" i="14"/>
  <c r="BC88" i="14"/>
  <c r="BM117" i="14"/>
  <c r="BX132" i="2"/>
  <c r="BZ132" i="2"/>
  <c r="AO132" i="14"/>
  <c r="DT157" i="2"/>
  <c r="DV157" i="2"/>
  <c r="BM157" i="14"/>
  <c r="DD170" i="2"/>
  <c r="BE170" i="14"/>
  <c r="CN183" i="2"/>
  <c r="CP183" i="2"/>
  <c r="AW183" i="14"/>
  <c r="BX196" i="2"/>
  <c r="AO196" i="14"/>
  <c r="AV203" i="14"/>
  <c r="DN209" i="2"/>
  <c r="DP209" i="2"/>
  <c r="BL209" i="14"/>
  <c r="BR216" i="2"/>
  <c r="BT216" i="2"/>
  <c r="AN216" i="14"/>
  <c r="BD222" i="14"/>
  <c r="CH235" i="2"/>
  <c r="CJ235" i="2"/>
  <c r="AV235" i="14"/>
  <c r="BL241" i="14"/>
  <c r="BV248" i="2"/>
  <c r="BX248" i="2"/>
  <c r="AN248" i="14"/>
  <c r="CR114" i="2"/>
  <c r="BA114" i="14"/>
  <c r="AU143" i="14"/>
  <c r="BS168" i="14"/>
  <c r="CX194" i="2"/>
  <c r="BC194" i="14"/>
  <c r="BS208" i="14"/>
  <c r="BK221" i="14"/>
  <c r="BC234" i="14"/>
  <c r="CP244" i="2"/>
  <c r="AW244" i="14"/>
  <c r="BS251" i="14"/>
  <c r="CF258" i="2"/>
  <c r="CH258" i="2"/>
  <c r="CJ258" i="2"/>
  <c r="CL258" i="2"/>
  <c r="AU258" i="14"/>
  <c r="AS108" i="14"/>
  <c r="AK125" i="14"/>
  <c r="BQ137" i="14"/>
  <c r="BI150" i="14"/>
  <c r="BA163" i="14"/>
  <c r="AS176" i="14"/>
  <c r="AK189" i="14"/>
  <c r="DV199" i="2"/>
  <c r="DX199" i="2"/>
  <c r="BN199" i="14"/>
  <c r="BZ206" i="2"/>
  <c r="CB206" i="2"/>
  <c r="AP206" i="14"/>
  <c r="DF212" i="2"/>
  <c r="DH212" i="2"/>
  <c r="BF212" i="14"/>
  <c r="BH219" i="2"/>
  <c r="BJ219" i="2"/>
  <c r="BL219" i="2"/>
  <c r="AH219" i="14"/>
  <c r="CP225" i="2"/>
  <c r="CR225" i="2"/>
  <c r="AX225" i="14"/>
  <c r="DV231" i="2"/>
  <c r="DX231" i="2"/>
  <c r="BN231" i="14"/>
  <c r="BZ238" i="2"/>
  <c r="CB238" i="2"/>
  <c r="AP238" i="14"/>
  <c r="AM94" i="14"/>
  <c r="BE120" i="14"/>
  <c r="BE133" i="14"/>
  <c r="AW146" i="14"/>
  <c r="AO159" i="14"/>
  <c r="BM184" i="14"/>
  <c r="BE197" i="14"/>
  <c r="BL204" i="2"/>
  <c r="AJ204" i="14"/>
  <c r="CP210" i="2"/>
  <c r="AZ210" i="14"/>
  <c r="DV216" i="2"/>
  <c r="DX216" i="2"/>
  <c r="DZ216" i="2"/>
  <c r="EB216" i="2"/>
  <c r="BP216" i="14"/>
  <c r="BZ223" i="2"/>
  <c r="AR223" i="14"/>
  <c r="BH229" i="14"/>
  <c r="BL236" i="2"/>
  <c r="AJ236" i="14"/>
  <c r="CP242" i="2"/>
  <c r="CR242" i="2"/>
  <c r="CT242" i="2"/>
  <c r="CV242" i="2"/>
  <c r="AZ242" i="14"/>
  <c r="DV248" i="2"/>
  <c r="DX248" i="2"/>
  <c r="DZ248" i="2"/>
  <c r="EB248" i="2"/>
  <c r="BP248" i="14"/>
  <c r="AK120" i="14"/>
  <c r="AM146" i="14"/>
  <c r="BK171" i="14"/>
  <c r="AU197" i="14"/>
  <c r="CL210" i="2"/>
  <c r="AU210" i="14"/>
  <c r="BV223" i="2"/>
  <c r="AM223" i="14"/>
  <c r="BS235" i="14"/>
  <c r="AT245" i="14"/>
  <c r="BG252" i="14"/>
  <c r="BJ259" i="2"/>
  <c r="BL259" i="2"/>
  <c r="BN259" i="2"/>
  <c r="AI259" i="14"/>
  <c r="BQ113" i="14"/>
  <c r="AI143" i="14"/>
  <c r="BG168" i="14"/>
  <c r="AQ194" i="14"/>
  <c r="BQ114" i="14"/>
  <c r="BC143" i="14"/>
  <c r="AM169" i="14"/>
  <c r="BK194" i="14"/>
  <c r="BJ209" i="2"/>
  <c r="BL209" i="2"/>
  <c r="BN209" i="2"/>
  <c r="AI209" i="14"/>
  <c r="DV221" i="2"/>
  <c r="DX221" i="2"/>
  <c r="BO221" i="14"/>
  <c r="DF234" i="2"/>
  <c r="DH234" i="2"/>
  <c r="BG234" i="14"/>
  <c r="CR244" i="2"/>
  <c r="CT244" i="2"/>
  <c r="AY244" i="14"/>
  <c r="CN258" i="2"/>
  <c r="CP258" i="2"/>
  <c r="AW258" i="14"/>
  <c r="AQ171" i="14"/>
  <c r="BI216" i="14"/>
  <c r="BH241" i="2"/>
  <c r="BJ241" i="2"/>
  <c r="BL241" i="2"/>
  <c r="AH241" i="14"/>
  <c r="DR255" i="2"/>
  <c r="DT255" i="2"/>
  <c r="DV255" i="2"/>
  <c r="DX255" i="2"/>
  <c r="BN255" i="14"/>
  <c r="BO190" i="14"/>
  <c r="DD221" i="2"/>
  <c r="BE221" i="14"/>
  <c r="CF244" i="2"/>
  <c r="AS244" i="14"/>
  <c r="AR258" i="14"/>
  <c r="BO184" i="14"/>
  <c r="BN220" i="2"/>
  <c r="BP220" i="2"/>
  <c r="AK220" i="14"/>
  <c r="AS243" i="14"/>
  <c r="BB257" i="14"/>
  <c r="AT76" i="14"/>
  <c r="AP41" i="14"/>
  <c r="BL100" i="14"/>
  <c r="BG67" i="14"/>
  <c r="BD152" i="14"/>
  <c r="AN178" i="14"/>
  <c r="AQ68" i="14"/>
  <c r="AQ102" i="14"/>
  <c r="AY119" i="14"/>
  <c r="BJ128" i="14"/>
  <c r="AP137" i="14"/>
  <c r="BN145" i="14"/>
  <c r="AT154" i="14"/>
  <c r="AX162" i="14"/>
  <c r="BN168" i="14"/>
  <c r="AP175" i="14"/>
  <c r="BF181" i="14"/>
  <c r="BH188" i="2"/>
  <c r="BJ188" i="2"/>
  <c r="AH188" i="14"/>
  <c r="AX194" i="14"/>
  <c r="BC70" i="14"/>
  <c r="BM108" i="14"/>
  <c r="BI127" i="14"/>
  <c r="BA140" i="14"/>
  <c r="AS153" i="14"/>
  <c r="BR166" i="2"/>
  <c r="AK166" i="14"/>
  <c r="DZ178" i="2"/>
  <c r="EB178" i="2"/>
  <c r="BQ178" i="14"/>
  <c r="DN191" i="2"/>
  <c r="BI191" i="14"/>
  <c r="BP201" i="2"/>
  <c r="BR201" i="2"/>
  <c r="BT201" i="2"/>
  <c r="AL201" i="14"/>
  <c r="CV207" i="2"/>
  <c r="CX207" i="2"/>
  <c r="CZ207" i="2"/>
  <c r="BB207" i="14"/>
  <c r="EB213" i="2"/>
  <c r="BR213" i="14"/>
  <c r="CF220" i="2"/>
  <c r="CH220" i="2"/>
  <c r="CJ220" i="2"/>
  <c r="AT220" i="14"/>
  <c r="DL226" i="2"/>
  <c r="DN226" i="2"/>
  <c r="DP226" i="2"/>
  <c r="BJ226" i="14"/>
  <c r="BP233" i="2"/>
  <c r="BR233" i="2"/>
  <c r="BT233" i="2"/>
  <c r="AL233" i="14"/>
  <c r="AT49" i="14"/>
  <c r="AO100" i="14"/>
  <c r="AW123" i="14"/>
  <c r="AO136" i="14"/>
  <c r="BM161" i="14"/>
  <c r="BE174" i="14"/>
  <c r="AW187" i="14"/>
  <c r="CH205" i="2"/>
  <c r="CJ205" i="2"/>
  <c r="CL205" i="2"/>
  <c r="CN205" i="2"/>
  <c r="AV205" i="14"/>
  <c r="DN211" i="2"/>
  <c r="DP211" i="2"/>
  <c r="BL211" i="14"/>
  <c r="BR218" i="2"/>
  <c r="BT218" i="2"/>
  <c r="AN218" i="14"/>
  <c r="CX224" i="2"/>
  <c r="CZ224" i="2"/>
  <c r="BD224" i="14"/>
  <c r="CH237" i="2"/>
  <c r="CJ237" i="2"/>
  <c r="AV237" i="14"/>
  <c r="DN243" i="2"/>
  <c r="DP243" i="2"/>
  <c r="DR243" i="2"/>
  <c r="DT243" i="2"/>
  <c r="BL243" i="14"/>
  <c r="BK62" i="14"/>
  <c r="DR125" i="2"/>
  <c r="BK125" i="14"/>
  <c r="CL151" i="2"/>
  <c r="AU151" i="14"/>
  <c r="BS176" i="14"/>
  <c r="BR200" i="2"/>
  <c r="BT200" i="2"/>
  <c r="AM200" i="14"/>
  <c r="AK129" i="14"/>
  <c r="BQ141" i="14"/>
  <c r="BI154" i="14"/>
  <c r="BA167" i="14"/>
  <c r="AS180" i="14"/>
  <c r="AK193" i="14"/>
  <c r="DV201" i="2"/>
  <c r="DX201" i="2"/>
  <c r="BN201" i="14"/>
  <c r="AP208" i="14"/>
  <c r="DF214" i="2"/>
  <c r="DH214" i="2"/>
  <c r="BF214" i="14"/>
  <c r="BH221" i="2"/>
  <c r="AH221" i="14"/>
  <c r="CP227" i="2"/>
  <c r="CR227" i="2"/>
  <c r="AX227" i="14"/>
  <c r="BN233" i="14"/>
  <c r="BS58" i="14"/>
  <c r="BM124" i="14"/>
  <c r="BE137" i="14"/>
  <c r="AW150" i="14"/>
  <c r="AO163" i="14"/>
  <c r="BM188" i="14"/>
  <c r="DF199" i="2"/>
  <c r="DH199" i="2"/>
  <c r="DJ199" i="2"/>
  <c r="DL199" i="2"/>
  <c r="BH199" i="14"/>
  <c r="BL206" i="2"/>
  <c r="BN206" i="2"/>
  <c r="BP206" i="2"/>
  <c r="AJ206" i="14"/>
  <c r="CP212" i="2"/>
  <c r="CR212" i="2"/>
  <c r="CT212" i="2"/>
  <c r="CV212" i="2"/>
  <c r="AZ212" i="14"/>
  <c r="DV218" i="2"/>
  <c r="DX218" i="2"/>
  <c r="DZ218" i="2"/>
  <c r="EB218" i="2"/>
  <c r="BP218" i="14"/>
  <c r="BZ225" i="2"/>
  <c r="CB225" i="2"/>
  <c r="CD225" i="2"/>
  <c r="CF225" i="2"/>
  <c r="AR225" i="14"/>
  <c r="DF231" i="2"/>
  <c r="DH231" i="2"/>
  <c r="DJ231" i="2"/>
  <c r="DL231" i="2"/>
  <c r="BH231" i="14"/>
  <c r="BL238" i="2"/>
  <c r="BN238" i="2"/>
  <c r="BP238" i="2"/>
  <c r="AJ238" i="14"/>
  <c r="CV244" i="2"/>
  <c r="AZ244" i="14"/>
  <c r="BS73" i="14"/>
  <c r="AI37" i="14"/>
  <c r="BJ74" i="14"/>
  <c r="AX77" i="14"/>
  <c r="AM110" i="14"/>
  <c r="BP39" i="14"/>
  <c r="DN152" i="2"/>
  <c r="DP152" i="2"/>
  <c r="DR152" i="2"/>
  <c r="BL152" i="14"/>
  <c r="BM85" i="14"/>
  <c r="AU57" i="14"/>
  <c r="DR154" i="2"/>
  <c r="DT154" i="2"/>
  <c r="BL154" i="14"/>
  <c r="CZ156" i="2"/>
  <c r="BB156" i="14"/>
  <c r="AI72" i="14"/>
  <c r="BO67" i="14"/>
  <c r="BG85" i="14"/>
  <c r="AO17" i="14"/>
  <c r="BJ170" i="14"/>
  <c r="AY69" i="14"/>
  <c r="AQ87" i="14"/>
  <c r="BN18" i="14"/>
  <c r="AL171" i="14"/>
  <c r="AI71" i="14"/>
  <c r="BO88" i="14"/>
  <c r="AQ22" i="14"/>
  <c r="BB171" i="14"/>
  <c r="CR174" i="2"/>
  <c r="CT174" i="2"/>
  <c r="CV174" i="2"/>
  <c r="AZ174" i="14"/>
  <c r="BB83" i="14"/>
  <c r="BH101" i="14"/>
  <c r="DH124" i="2"/>
  <c r="DJ124" i="2"/>
  <c r="DL124" i="2"/>
  <c r="BH124" i="14"/>
  <c r="BZ158" i="2"/>
  <c r="CB158" i="2"/>
  <c r="CD158" i="2"/>
  <c r="CF158" i="2"/>
  <c r="AR158" i="14"/>
  <c r="DV191" i="2"/>
  <c r="DX191" i="2"/>
  <c r="BP191" i="14"/>
  <c r="BL106" i="14"/>
  <c r="AI91" i="14"/>
  <c r="BH152" i="2"/>
  <c r="BJ152" i="2"/>
  <c r="AH152" i="14"/>
  <c r="BB189" i="14"/>
  <c r="BQ145" i="14"/>
  <c r="CP205" i="2"/>
  <c r="CR205" i="2"/>
  <c r="AX205" i="14"/>
  <c r="AM62" i="14"/>
  <c r="AO167" i="14"/>
  <c r="BL216" i="2"/>
  <c r="BN216" i="2"/>
  <c r="BP216" i="2"/>
  <c r="AJ216" i="14"/>
  <c r="AU80" i="14"/>
  <c r="CL218" i="2"/>
  <c r="AU218" i="14"/>
  <c r="AS120" i="14"/>
  <c r="BC159" i="14"/>
  <c r="CP243" i="2"/>
  <c r="AW243" i="14"/>
  <c r="AX247" i="14"/>
  <c r="AY146" i="14"/>
  <c r="BQ57" i="14"/>
  <c r="BL187" i="14"/>
  <c r="BJ144" i="14"/>
  <c r="AX182" i="14"/>
  <c r="BQ122" i="14"/>
  <c r="BR174" i="2"/>
  <c r="AK174" i="14"/>
  <c r="CV211" i="2"/>
  <c r="CX211" i="2"/>
  <c r="CZ211" i="2"/>
  <c r="BB211" i="14"/>
  <c r="BP237" i="2"/>
  <c r="BR237" i="2"/>
  <c r="BT237" i="2"/>
  <c r="AL237" i="14"/>
  <c r="AO144" i="14"/>
  <c r="AW195" i="14"/>
  <c r="BR222" i="2"/>
  <c r="BT222" i="2"/>
  <c r="BV222" i="2"/>
  <c r="BX222" i="2"/>
  <c r="AN222" i="14"/>
  <c r="DN247" i="2"/>
  <c r="DP247" i="2"/>
  <c r="DR247" i="2"/>
  <c r="DT247" i="2"/>
  <c r="BL247" i="14"/>
  <c r="BS192" i="14"/>
  <c r="DV243" i="2"/>
  <c r="DX243" i="2"/>
  <c r="BO243" i="14"/>
  <c r="BA143" i="14"/>
  <c r="BI194" i="14"/>
  <c r="BN221" i="14"/>
  <c r="AO106" i="14"/>
  <c r="BM164" i="14"/>
  <c r="DV206" i="2"/>
  <c r="DX206" i="2"/>
  <c r="DZ206" i="2"/>
  <c r="EB206" i="2"/>
  <c r="BP206" i="14"/>
  <c r="CP232" i="2"/>
  <c r="CR232" i="2"/>
  <c r="CT232" i="2"/>
  <c r="CV232" i="2"/>
  <c r="AZ232" i="14"/>
  <c r="BK131" i="14"/>
  <c r="EB215" i="2"/>
  <c r="BS215" i="14"/>
  <c r="CN255" i="2"/>
  <c r="CP255" i="2"/>
  <c r="CR255" i="2"/>
  <c r="CT255" i="2"/>
  <c r="AY255" i="14"/>
  <c r="DT179" i="2"/>
  <c r="BO179" i="14"/>
  <c r="AU180" i="14"/>
  <c r="BG239" i="14"/>
  <c r="CD202" i="2"/>
  <c r="CF202" i="2"/>
  <c r="CH202" i="2"/>
  <c r="AS202" i="14"/>
  <c r="DT200" i="2"/>
  <c r="DV200" i="2"/>
  <c r="BM200" i="14"/>
  <c r="AS199" i="14"/>
  <c r="AW82" i="14"/>
  <c r="BL131" i="14"/>
  <c r="AY105" i="14"/>
  <c r="AX147" i="14"/>
  <c r="AX176" i="14"/>
  <c r="AM80" i="14"/>
  <c r="BI155" i="14"/>
  <c r="AT202" i="14"/>
  <c r="DZ227" i="2"/>
  <c r="BR227" i="14"/>
  <c r="DT125" i="2"/>
  <c r="BM125" i="14"/>
  <c r="CX238" i="2"/>
  <c r="BD238" i="14"/>
  <c r="AM156" i="14"/>
  <c r="AM228" i="14"/>
  <c r="BC69" i="14"/>
  <c r="BN157" i="2"/>
  <c r="BP157" i="2"/>
  <c r="AK157" i="14"/>
  <c r="BH203" i="2"/>
  <c r="BJ203" i="2"/>
  <c r="BL203" i="2"/>
  <c r="AH203" i="14"/>
  <c r="DB228" i="2"/>
  <c r="DD228" i="2"/>
  <c r="DF228" i="2"/>
  <c r="DH228" i="2"/>
  <c r="BF228" i="14"/>
  <c r="AO127" i="14"/>
  <c r="AW178" i="14"/>
  <c r="BH213" i="14"/>
  <c r="BZ239" i="2"/>
  <c r="CB239" i="2"/>
  <c r="CD239" i="2"/>
  <c r="CF239" i="2"/>
  <c r="AR239" i="14"/>
  <c r="BS158" i="14"/>
  <c r="BC229" i="14"/>
  <c r="BK80" i="14"/>
  <c r="BK82" i="14"/>
  <c r="DF202" i="2"/>
  <c r="DH202" i="2"/>
  <c r="BG202" i="14"/>
  <c r="DJ248" i="2"/>
  <c r="DL248" i="2"/>
  <c r="DN248" i="2"/>
  <c r="DP248" i="2"/>
  <c r="BJ248" i="14"/>
  <c r="BA229" i="14"/>
  <c r="CJ234" i="2"/>
  <c r="CL234" i="2"/>
  <c r="CN234" i="2"/>
  <c r="AW234" i="14"/>
  <c r="DX232" i="2"/>
  <c r="DZ232" i="2"/>
  <c r="BQ232" i="14"/>
  <c r="AK80" i="14"/>
  <c r="AV165" i="14"/>
  <c r="AX124" i="14"/>
  <c r="BF158" i="14"/>
  <c r="BN184" i="14"/>
  <c r="AR121" i="14"/>
  <c r="CX172" i="2"/>
  <c r="BA172" i="14"/>
  <c r="DJ210" i="2"/>
  <c r="DL210" i="2"/>
  <c r="DN210" i="2"/>
  <c r="DP210" i="2"/>
  <c r="BJ210" i="14"/>
  <c r="CF236" i="2"/>
  <c r="CH236" i="2"/>
  <c r="CJ236" i="2"/>
  <c r="AT236" i="14"/>
  <c r="BE142" i="14"/>
  <c r="BM193" i="14"/>
  <c r="CH221" i="2"/>
  <c r="CJ221" i="2"/>
  <c r="AV221" i="14"/>
  <c r="DN189" i="2"/>
  <c r="DP189" i="2"/>
  <c r="DR189" i="2"/>
  <c r="BK189" i="14"/>
  <c r="AK161" i="14"/>
  <c r="BH205" i="2"/>
  <c r="AH205" i="14"/>
  <c r="BF230" i="14"/>
  <c r="AO131" i="14"/>
  <c r="AW182" i="14"/>
  <c r="DF215" i="2"/>
  <c r="DH215" i="2"/>
  <c r="DJ215" i="2"/>
  <c r="DL215" i="2"/>
  <c r="BH215" i="14"/>
  <c r="CF241" i="2"/>
  <c r="AR241" i="14"/>
  <c r="BC128" i="14"/>
  <c r="BC160" i="14"/>
  <c r="BC192" i="14"/>
  <c r="CF214" i="2"/>
  <c r="CH214" i="2"/>
  <c r="CJ214" i="2"/>
  <c r="CL214" i="2"/>
  <c r="AU214" i="14"/>
  <c r="CL230" i="2"/>
  <c r="AU230" i="14"/>
  <c r="BJ243" i="14"/>
  <c r="DD254" i="2"/>
  <c r="DF254" i="2"/>
  <c r="DH254" i="2"/>
  <c r="DJ254" i="2"/>
  <c r="BG254" i="14"/>
  <c r="AS104" i="14"/>
  <c r="BG144" i="14"/>
  <c r="BJ183" i="2"/>
  <c r="BL183" i="2"/>
  <c r="BN183" i="2"/>
  <c r="AI183" i="14"/>
  <c r="AS105" i="14"/>
  <c r="AM145" i="14"/>
  <c r="BC183" i="14"/>
  <c r="BG206" i="14"/>
  <c r="BG222" i="14"/>
  <c r="DJ240" i="2"/>
  <c r="DL240" i="2"/>
  <c r="DN240" i="2"/>
  <c r="DP240" i="2"/>
  <c r="BJ240" i="14"/>
  <c r="DP250" i="2"/>
  <c r="DR250" i="2"/>
  <c r="DT250" i="2"/>
  <c r="DV250" i="2"/>
  <c r="BM250" i="14"/>
  <c r="DT258" i="2"/>
  <c r="DV258" i="2"/>
  <c r="BM258" i="14"/>
  <c r="BA205" i="14"/>
  <c r="BA237" i="14"/>
  <c r="DB256" i="2"/>
  <c r="DD256" i="2"/>
  <c r="BF256" i="14"/>
  <c r="CN210" i="2"/>
  <c r="AW210" i="14"/>
  <c r="BN241" i="2"/>
  <c r="BP241" i="2"/>
  <c r="AK241" i="14"/>
  <c r="BQ107" i="14"/>
  <c r="AS215" i="14"/>
  <c r="AU244" i="14"/>
  <c r="BD18" i="14"/>
  <c r="AP117" i="14"/>
  <c r="AV102" i="14"/>
  <c r="BK97" i="14"/>
  <c r="BL147" i="14"/>
  <c r="DN179" i="2"/>
  <c r="DP179" i="2"/>
  <c r="DR179" i="2"/>
  <c r="BL179" i="14"/>
  <c r="AY85" i="14"/>
  <c r="AQ116" i="14"/>
  <c r="AP129" i="14"/>
  <c r="BR139" i="14"/>
  <c r="BJ152" i="14"/>
  <c r="BN162" i="14"/>
  <c r="BN170" i="14"/>
  <c r="AX180" i="14"/>
  <c r="AX188" i="14"/>
  <c r="AX196" i="14"/>
  <c r="BA128" i="14"/>
  <c r="BA144" i="14"/>
  <c r="BI163" i="14"/>
  <c r="BI179" i="14"/>
  <c r="BI195" i="14"/>
  <c r="CD206" i="2"/>
  <c r="AT206" i="14"/>
  <c r="CD214" i="2"/>
  <c r="AT214" i="14"/>
  <c r="CD222" i="2"/>
  <c r="AT222" i="14"/>
  <c r="DZ231" i="2"/>
  <c r="BR231" i="14"/>
  <c r="BJ55" i="14"/>
  <c r="AO108" i="14"/>
  <c r="DR133" i="2"/>
  <c r="BM133" i="14"/>
  <c r="DT149" i="2"/>
  <c r="BM149" i="14"/>
  <c r="DT165" i="2"/>
  <c r="BM165" i="14"/>
  <c r="AV199" i="14"/>
  <c r="AV207" i="14"/>
  <c r="CX242" i="2"/>
  <c r="CZ242" i="2"/>
  <c r="DB242" i="2"/>
  <c r="BD242" i="14"/>
  <c r="AM69" i="14"/>
  <c r="BK133" i="14"/>
  <c r="BR172" i="2"/>
  <c r="BT172" i="2"/>
  <c r="BV172" i="2"/>
  <c r="AM172" i="14"/>
  <c r="BS200" i="14"/>
  <c r="BS216" i="14"/>
  <c r="BT236" i="2"/>
  <c r="AM236" i="14"/>
  <c r="BE247" i="14"/>
  <c r="BS255" i="14"/>
  <c r="BX124" i="2"/>
  <c r="AQ124" i="14"/>
  <c r="AQ156" i="14"/>
  <c r="CF252" i="2"/>
  <c r="CH252" i="2"/>
  <c r="CJ252" i="2"/>
  <c r="CL252" i="2"/>
  <c r="AU252" i="14"/>
  <c r="BJ153" i="2"/>
  <c r="AI153" i="14"/>
  <c r="AK52" i="14"/>
  <c r="AT118" i="14"/>
  <c r="BD109" i="14"/>
  <c r="AM112" i="14"/>
  <c r="DB148" i="2"/>
  <c r="DD148" i="2"/>
  <c r="BD148" i="14"/>
  <c r="AI95" i="14"/>
  <c r="BG116" i="14"/>
  <c r="BF131" i="14"/>
  <c r="AT142" i="14"/>
  <c r="BH153" i="2"/>
  <c r="AH153" i="14"/>
  <c r="DB164" i="2"/>
  <c r="DD164" i="2"/>
  <c r="BF164" i="14"/>
  <c r="DB172" i="2"/>
  <c r="DD172" i="2"/>
  <c r="BF172" i="14"/>
  <c r="BF180" i="14"/>
  <c r="BV190" i="2"/>
  <c r="BX190" i="2"/>
  <c r="AP190" i="14"/>
  <c r="AL42" i="14"/>
  <c r="BM104" i="14"/>
  <c r="AK132" i="14"/>
  <c r="AK148" i="14"/>
  <c r="BR164" i="2"/>
  <c r="AK164" i="14"/>
  <c r="AS183" i="14"/>
  <c r="BB198" i="14"/>
  <c r="CX206" i="2"/>
  <c r="CZ206" i="2"/>
  <c r="BB206" i="14"/>
  <c r="AL216" i="14"/>
  <c r="AL224" i="14"/>
  <c r="BR232" i="2"/>
  <c r="BT232" i="2"/>
  <c r="AL232" i="14"/>
  <c r="BS70" i="14"/>
  <c r="AW115" i="14"/>
  <c r="BV134" i="2"/>
  <c r="BX134" i="2"/>
  <c r="AO134" i="14"/>
  <c r="CL153" i="2"/>
  <c r="CN153" i="2"/>
  <c r="AW153" i="14"/>
  <c r="CJ169" i="2"/>
  <c r="AW169" i="14"/>
  <c r="CJ185" i="2"/>
  <c r="CL185" i="2"/>
  <c r="CN185" i="2"/>
  <c r="AW185" i="14"/>
  <c r="BV201" i="2"/>
  <c r="BX201" i="2"/>
  <c r="AN201" i="14"/>
  <c r="BV209" i="2"/>
  <c r="BX209" i="2"/>
  <c r="AN209" i="14"/>
  <c r="BR217" i="2"/>
  <c r="BT217" i="2"/>
  <c r="BV217" i="2"/>
  <c r="BX217" i="2"/>
  <c r="AN217" i="14"/>
  <c r="DR226" i="2"/>
  <c r="DT226" i="2"/>
  <c r="BL226" i="14"/>
  <c r="DR234" i="2"/>
  <c r="DT234" i="2"/>
  <c r="BL234" i="14"/>
  <c r="DN242" i="2"/>
  <c r="DP242" i="2"/>
  <c r="DR242" i="2"/>
  <c r="DT242" i="2"/>
  <c r="BL242" i="14"/>
  <c r="BQ96" i="14"/>
  <c r="BS140" i="14"/>
  <c r="BS172" i="14"/>
  <c r="AN117" i="14"/>
  <c r="AQ96" i="14"/>
  <c r="AP151" i="14"/>
  <c r="AL192" i="14"/>
  <c r="BI148" i="14"/>
  <c r="BV205" i="2"/>
  <c r="BX205" i="2"/>
  <c r="AP205" i="14"/>
  <c r="AM86" i="14"/>
  <c r="DV215" i="2"/>
  <c r="DX215" i="2"/>
  <c r="DZ215" i="2"/>
  <c r="BP215" i="14"/>
  <c r="CP241" i="2"/>
  <c r="CR241" i="2"/>
  <c r="CT241" i="2"/>
  <c r="CV241" i="2"/>
  <c r="AZ241" i="14"/>
  <c r="DP167" i="2"/>
  <c r="DR167" i="2"/>
  <c r="BK167" i="14"/>
  <c r="BS213" i="14"/>
  <c r="BV239" i="2"/>
  <c r="BX239" i="2"/>
  <c r="AO239" i="14"/>
  <c r="CR254" i="2"/>
  <c r="CT254" i="2"/>
  <c r="AY254" i="14"/>
  <c r="BG124" i="14"/>
  <c r="BO175" i="14"/>
  <c r="BA96" i="14"/>
  <c r="BK142" i="14"/>
  <c r="BK176" i="14"/>
  <c r="CN204" i="2"/>
  <c r="AY204" i="14"/>
  <c r="AY221" i="14"/>
  <c r="CN238" i="2"/>
  <c r="AY238" i="14"/>
  <c r="DH249" i="2"/>
  <c r="DJ249" i="2"/>
  <c r="DL249" i="2"/>
  <c r="DN249" i="2"/>
  <c r="BI249" i="14"/>
  <c r="BT258" i="2"/>
  <c r="AO258" i="14"/>
  <c r="DL198" i="2"/>
  <c r="DN198" i="2"/>
  <c r="BI198" i="14"/>
  <c r="AK233" i="14"/>
  <c r="CL255" i="2"/>
  <c r="AX255" i="14"/>
  <c r="CR239" i="2"/>
  <c r="CT239" i="2"/>
  <c r="CV239" i="2"/>
  <c r="CX239" i="2"/>
  <c r="BA239" i="14"/>
  <c r="DX258" i="2"/>
  <c r="DZ258" i="2"/>
  <c r="EB258" i="2"/>
  <c r="BP258" i="14"/>
  <c r="BA204" i="14"/>
  <c r="BA238" i="14"/>
  <c r="BP258" i="2"/>
  <c r="BR258" i="2"/>
  <c r="AL258" i="14"/>
  <c r="AY188" i="14"/>
  <c r="BQ243" i="14"/>
  <c r="BA67" i="14"/>
  <c r="CL159" i="2"/>
  <c r="CN159" i="2"/>
  <c r="AV159" i="14"/>
  <c r="AX122" i="14"/>
  <c r="DB156" i="2"/>
  <c r="DD156" i="2"/>
  <c r="BF156" i="14"/>
  <c r="AT183" i="14"/>
  <c r="DD115" i="2"/>
  <c r="BE115" i="14"/>
  <c r="BA169" i="14"/>
  <c r="BJ247" i="2"/>
  <c r="BL247" i="2"/>
  <c r="BN247" i="2"/>
  <c r="AI247" i="14"/>
  <c r="BO125" i="14"/>
  <c r="DD162" i="2"/>
  <c r="BG162" i="14"/>
  <c r="BH111" i="2"/>
  <c r="BJ111" i="2"/>
  <c r="AH111" i="14"/>
  <c r="AK88" i="14"/>
  <c r="BD117" i="14"/>
  <c r="AU115" i="14"/>
  <c r="DR143" i="2"/>
  <c r="DT143" i="2"/>
  <c r="BL143" i="14"/>
  <c r="AV169" i="14"/>
  <c r="AY96" i="14"/>
  <c r="AY113" i="14"/>
  <c r="BN125" i="14"/>
  <c r="AT134" i="14"/>
  <c r="BN142" i="14"/>
  <c r="CN151" i="2"/>
  <c r="AX151" i="14"/>
  <c r="BR159" i="14"/>
  <c r="BF166" i="14"/>
  <c r="BH173" i="2"/>
  <c r="BJ173" i="2"/>
  <c r="AH173" i="14"/>
  <c r="AX179" i="14"/>
  <c r="BN185" i="14"/>
  <c r="AP192" i="14"/>
  <c r="BB48" i="14"/>
  <c r="AS123" i="14"/>
  <c r="AK136" i="14"/>
  <c r="BQ148" i="14"/>
  <c r="DJ161" i="2"/>
  <c r="DL161" i="2"/>
  <c r="BI161" i="14"/>
  <c r="BA174" i="14"/>
  <c r="CD187" i="2"/>
  <c r="CF187" i="2"/>
  <c r="AS187" i="14"/>
  <c r="BR198" i="14"/>
  <c r="AT205" i="14"/>
  <c r="BJ211" i="14"/>
  <c r="AL218" i="14"/>
  <c r="BB224" i="14"/>
  <c r="BR230" i="14"/>
  <c r="AT237" i="14"/>
  <c r="BS86" i="14"/>
  <c r="BM131" i="14"/>
  <c r="BE144" i="14"/>
  <c r="AW157" i="14"/>
  <c r="AO170" i="14"/>
  <c r="BM195" i="14"/>
  <c r="BR203" i="2"/>
  <c r="BT203" i="2"/>
  <c r="BV203" i="2"/>
  <c r="BX203" i="2"/>
  <c r="AN203" i="14"/>
  <c r="DD209" i="2"/>
  <c r="BD209" i="14"/>
  <c r="CN222" i="2"/>
  <c r="AV222" i="14"/>
  <c r="DN228" i="2"/>
  <c r="DP228" i="2"/>
  <c r="DR228" i="2"/>
  <c r="DT228" i="2"/>
  <c r="BL228" i="14"/>
  <c r="BX235" i="2"/>
  <c r="AN235" i="14"/>
  <c r="CX241" i="2"/>
  <c r="CZ241" i="2"/>
  <c r="DB241" i="2"/>
  <c r="DD241" i="2"/>
  <c r="BD241" i="14"/>
  <c r="BQ112" i="14"/>
  <c r="BC142" i="14"/>
  <c r="AM168" i="14"/>
  <c r="AZ50" i="14"/>
  <c r="AN124" i="14"/>
  <c r="AY100" i="14"/>
  <c r="BN144" i="14"/>
  <c r="BB174" i="14"/>
  <c r="BS64" i="14"/>
  <c r="BQ151" i="14"/>
  <c r="CL200" i="2"/>
  <c r="CN200" i="2"/>
  <c r="CP200" i="2"/>
  <c r="CR200" i="2"/>
  <c r="AX200" i="14"/>
  <c r="BH226" i="2"/>
  <c r="BJ226" i="2"/>
  <c r="BL226" i="2"/>
  <c r="AH226" i="14"/>
  <c r="AO173" i="14"/>
  <c r="BN211" i="2"/>
  <c r="AJ211" i="14"/>
  <c r="BH236" i="14"/>
  <c r="BC148" i="14"/>
  <c r="AM209" i="14"/>
  <c r="BK234" i="14"/>
  <c r="BJ252" i="2"/>
  <c r="BL252" i="2"/>
  <c r="BN252" i="2"/>
  <c r="AI252" i="14"/>
  <c r="AK109" i="14"/>
  <c r="BX166" i="2"/>
  <c r="BZ166" i="2"/>
  <c r="CB166" i="2"/>
  <c r="AQ166" i="14"/>
  <c r="BC71" i="14"/>
  <c r="AU136" i="14"/>
  <c r="AU170" i="14"/>
  <c r="AQ201" i="14"/>
  <c r="AQ218" i="14"/>
  <c r="AQ235" i="14"/>
  <c r="DV247" i="2"/>
  <c r="BM247" i="14"/>
  <c r="CZ256" i="2"/>
  <c r="BE256" i="14"/>
  <c r="AI176" i="14"/>
  <c r="BI226" i="14"/>
  <c r="BV252" i="2"/>
  <c r="AP252" i="14"/>
  <c r="BJ170" i="2"/>
  <c r="AI170" i="14"/>
  <c r="AO225" i="14"/>
  <c r="CP251" i="2"/>
  <c r="CR251" i="2"/>
  <c r="CT251" i="2"/>
  <c r="CV251" i="2"/>
  <c r="AZ251" i="14"/>
  <c r="AI164" i="14"/>
  <c r="BI223" i="14"/>
  <c r="DL250" i="2"/>
  <c r="DN250" i="2"/>
  <c r="BJ250" i="14"/>
  <c r="AQ169" i="14"/>
  <c r="AO216" i="14"/>
  <c r="DH240" i="2"/>
  <c r="BI240" i="14"/>
  <c r="CX255" i="2"/>
  <c r="CZ255" i="2"/>
  <c r="DB255" i="2"/>
  <c r="DD255" i="2"/>
  <c r="BD255" i="14"/>
  <c r="BF104" i="14"/>
  <c r="BX140" i="2"/>
  <c r="AN140" i="14"/>
  <c r="AI111" i="14"/>
  <c r="CB150" i="2"/>
  <c r="AP150" i="14"/>
  <c r="CV178" i="2"/>
  <c r="CX178" i="2"/>
  <c r="CZ178" i="2"/>
  <c r="BB178" i="14"/>
  <c r="AW96" i="14"/>
  <c r="BQ159" i="14"/>
  <c r="CL204" i="2"/>
  <c r="AX204" i="14"/>
  <c r="BH230" i="2"/>
  <c r="BJ230" i="2"/>
  <c r="AH230" i="14"/>
  <c r="AO181" i="14"/>
  <c r="BL215" i="2"/>
  <c r="AJ215" i="14"/>
  <c r="DF240" i="2"/>
  <c r="BH240" i="14"/>
  <c r="BS228" i="14"/>
  <c r="BS75" i="14"/>
  <c r="AQ148" i="14"/>
  <c r="BJ177" i="2"/>
  <c r="AI177" i="14"/>
  <c r="AO86" i="14"/>
  <c r="AS64" i="14"/>
  <c r="AV106" i="14"/>
  <c r="AI90" i="14"/>
  <c r="DB132" i="2"/>
  <c r="DD132" i="2"/>
  <c r="BD132" i="14"/>
  <c r="BV158" i="2"/>
  <c r="BX158" i="2"/>
  <c r="AN158" i="14"/>
  <c r="DP183" i="2"/>
  <c r="DR183" i="2"/>
  <c r="DT183" i="2"/>
  <c r="BL183" i="14"/>
  <c r="AI81" i="14"/>
  <c r="BN106" i="2"/>
  <c r="AI106" i="14"/>
  <c r="BH122" i="2"/>
  <c r="BJ122" i="2"/>
  <c r="AH122" i="14"/>
  <c r="BF130" i="14"/>
  <c r="AL139" i="14"/>
  <c r="BF147" i="14"/>
  <c r="AP156" i="14"/>
  <c r="BN163" i="14"/>
  <c r="AP170" i="14"/>
  <c r="BF176" i="14"/>
  <c r="BH183" i="2"/>
  <c r="AH183" i="14"/>
  <c r="AX189" i="14"/>
  <c r="BN195" i="14"/>
  <c r="BK81" i="14"/>
  <c r="CN114" i="2"/>
  <c r="CP114" i="2"/>
  <c r="AW114" i="14"/>
  <c r="CR130" i="2"/>
  <c r="BA130" i="14"/>
  <c r="AS143" i="14"/>
  <c r="AK156" i="14"/>
  <c r="BQ168" i="14"/>
  <c r="DN181" i="2"/>
  <c r="BI181" i="14"/>
  <c r="BA194" i="14"/>
  <c r="BB202" i="14"/>
  <c r="BR208" i="14"/>
  <c r="AT215" i="14"/>
  <c r="BJ221" i="14"/>
  <c r="AL228" i="14"/>
  <c r="BB234" i="14"/>
  <c r="BC64" i="14"/>
  <c r="BM105" i="14"/>
  <c r="BV126" i="2"/>
  <c r="BX126" i="2"/>
  <c r="AO126" i="14"/>
  <c r="DR151" i="2"/>
  <c r="DT151" i="2"/>
  <c r="BM151" i="14"/>
  <c r="CZ164" i="2"/>
  <c r="BE164" i="14"/>
  <c r="CJ177" i="2"/>
  <c r="CL177" i="2"/>
  <c r="CN177" i="2"/>
  <c r="AW177" i="14"/>
  <c r="BT190" i="2"/>
  <c r="AO190" i="14"/>
  <c r="AV200" i="14"/>
  <c r="DR206" i="2"/>
  <c r="DT206" i="2"/>
  <c r="BL206" i="14"/>
  <c r="BV213" i="2"/>
  <c r="BX213" i="2"/>
  <c r="AN213" i="14"/>
  <c r="DB219" i="2"/>
  <c r="DD219" i="2"/>
  <c r="BD219" i="14"/>
  <c r="CL232" i="2"/>
  <c r="CN232" i="2"/>
  <c r="AV232" i="14"/>
  <c r="DN238" i="2"/>
  <c r="DP238" i="2"/>
  <c r="DR238" i="2"/>
  <c r="DT238" i="2"/>
  <c r="BL238" i="14"/>
  <c r="BR245" i="2"/>
  <c r="BT245" i="2"/>
  <c r="BV245" i="2"/>
  <c r="BX245" i="2"/>
  <c r="AN245" i="14"/>
  <c r="AM85" i="14"/>
  <c r="AU131" i="14"/>
  <c r="BS156" i="14"/>
  <c r="BC182" i="14"/>
  <c r="AV104" i="14"/>
  <c r="BL181" i="14"/>
  <c r="BR129" i="14"/>
  <c r="AT163" i="14"/>
  <c r="BR188" i="14"/>
  <c r="BA129" i="14"/>
  <c r="BI180" i="14"/>
  <c r="DR214" i="2"/>
  <c r="DT214" i="2"/>
  <c r="BN214" i="14"/>
  <c r="BC60" i="14"/>
  <c r="BM150" i="14"/>
  <c r="DZ199" i="2"/>
  <c r="BP199" i="14"/>
  <c r="CT225" i="2"/>
  <c r="AZ225" i="14"/>
  <c r="AM77" i="14"/>
  <c r="BS197" i="14"/>
  <c r="CV223" i="2"/>
  <c r="CX223" i="2"/>
  <c r="CZ223" i="2"/>
  <c r="DB223" i="2"/>
  <c r="BC223" i="14"/>
  <c r="DB245" i="2"/>
  <c r="DD245" i="2"/>
  <c r="DF245" i="2"/>
  <c r="BE245" i="14"/>
  <c r="BS83" i="14"/>
  <c r="BG156" i="14"/>
  <c r="AR23" i="14"/>
  <c r="BS129" i="14"/>
  <c r="BS163" i="14"/>
  <c r="AR2" i="14"/>
  <c r="BJ90" i="14"/>
  <c r="BF103" i="14"/>
  <c r="BA77" i="14"/>
  <c r="AY114" i="14"/>
  <c r="BG57" i="14"/>
  <c r="AY83" i="14"/>
  <c r="AP47" i="14"/>
  <c r="CP152" i="2"/>
  <c r="AZ152" i="14"/>
  <c r="AS61" i="14"/>
  <c r="BL157" i="2"/>
  <c r="AJ157" i="14"/>
  <c r="BG84" i="14"/>
  <c r="EB152" i="2"/>
  <c r="BP152" i="14"/>
  <c r="BA62" i="14"/>
  <c r="AZ157" i="14"/>
  <c r="AI87" i="14"/>
  <c r="AR153" i="14"/>
  <c r="BA63" i="14"/>
  <c r="BP157" i="14"/>
  <c r="AI89" i="14"/>
  <c r="BP148" i="14"/>
  <c r="BB49" i="14"/>
  <c r="BH46" i="2"/>
  <c r="AH46" i="14"/>
  <c r="AQ71" i="14"/>
  <c r="DF140" i="2"/>
  <c r="DH140" i="2"/>
  <c r="DJ140" i="2"/>
  <c r="DL140" i="2"/>
  <c r="BH140" i="14"/>
  <c r="BP175" i="14"/>
  <c r="AM47" i="14"/>
  <c r="BL145" i="14"/>
  <c r="BJ130" i="14"/>
  <c r="BR171" i="14"/>
  <c r="AK181" i="14"/>
  <c r="BH223" i="2"/>
  <c r="BJ223" i="2"/>
  <c r="BL223" i="2"/>
  <c r="AH223" i="14"/>
  <c r="BL200" i="2"/>
  <c r="BN200" i="2"/>
  <c r="BP200" i="2"/>
  <c r="AJ200" i="14"/>
  <c r="DF233" i="2"/>
  <c r="DH233" i="2"/>
  <c r="BH233" i="14"/>
  <c r="BC168" i="14"/>
  <c r="BB248" i="14"/>
  <c r="BJ191" i="2"/>
  <c r="AI191" i="14"/>
  <c r="BG210" i="14"/>
  <c r="AY158" i="14"/>
  <c r="CN218" i="2"/>
  <c r="AW218" i="14"/>
  <c r="CP245" i="2"/>
  <c r="CR245" i="2"/>
  <c r="AX245" i="14"/>
  <c r="BL123" i="14"/>
  <c r="AN121" i="14"/>
  <c r="BN164" i="14"/>
  <c r="AT45" i="14"/>
  <c r="BA148" i="14"/>
  <c r="DP198" i="2"/>
  <c r="BJ198" i="14"/>
  <c r="CF224" i="2"/>
  <c r="CH224" i="2"/>
  <c r="CJ224" i="2"/>
  <c r="AT224" i="14"/>
  <c r="AO116" i="14"/>
  <c r="BM169" i="14"/>
  <c r="CH209" i="2"/>
  <c r="CJ209" i="2"/>
  <c r="CL209" i="2"/>
  <c r="CN209" i="2"/>
  <c r="AV209" i="14"/>
  <c r="BK141" i="14"/>
  <c r="BS220" i="14"/>
  <c r="EB257" i="2"/>
  <c r="BS257" i="14"/>
  <c r="AK169" i="14"/>
  <c r="BH209" i="2"/>
  <c r="AH209" i="14"/>
  <c r="BF234" i="14"/>
  <c r="AO139" i="14"/>
  <c r="AW190" i="14"/>
  <c r="DF219" i="2"/>
  <c r="DH219" i="2"/>
  <c r="DJ219" i="2"/>
  <c r="DL219" i="2"/>
  <c r="BH219" i="14"/>
  <c r="BZ245" i="2"/>
  <c r="AR245" i="14"/>
  <c r="BS182" i="14"/>
  <c r="CX240" i="2"/>
  <c r="CZ240" i="2"/>
  <c r="BB240" i="14"/>
  <c r="BG128" i="14"/>
  <c r="AM129" i="14"/>
  <c r="BG214" i="14"/>
  <c r="DT254" i="2"/>
  <c r="DV254" i="2"/>
  <c r="BM254" i="14"/>
  <c r="BA248" i="14"/>
  <c r="BA247" i="14"/>
  <c r="BA246" i="14"/>
  <c r="BD105" i="14"/>
  <c r="AT130" i="14"/>
  <c r="BF163" i="14"/>
  <c r="AP189" i="14"/>
  <c r="AK130" i="14"/>
  <c r="AS181" i="14"/>
  <c r="AL215" i="14"/>
  <c r="BS62" i="14"/>
  <c r="AW151" i="14"/>
  <c r="AN200" i="14"/>
  <c r="DN225" i="2"/>
  <c r="DP225" i="2"/>
  <c r="BL225" i="14"/>
  <c r="BS81" i="14"/>
  <c r="BC202" i="14"/>
  <c r="DF248" i="2"/>
  <c r="DH248" i="2"/>
  <c r="BG248" i="14"/>
  <c r="CR131" i="2"/>
  <c r="CT131" i="2"/>
  <c r="CV131" i="2"/>
  <c r="BA131" i="14"/>
  <c r="DH182" i="2"/>
  <c r="BI182" i="14"/>
  <c r="DR215" i="2"/>
  <c r="DT215" i="2"/>
  <c r="BN215" i="14"/>
  <c r="BC68" i="14"/>
  <c r="BM152" i="14"/>
  <c r="BP200" i="14"/>
  <c r="CP226" i="2"/>
  <c r="AZ226" i="14"/>
  <c r="AM93" i="14"/>
  <c r="BS203" i="14"/>
  <c r="CN249" i="2"/>
  <c r="AY249" i="14"/>
  <c r="BO155" i="14"/>
  <c r="AU156" i="14"/>
  <c r="BZ228" i="2"/>
  <c r="CB228" i="2"/>
  <c r="AQ228" i="14"/>
  <c r="AK119" i="14"/>
  <c r="BG139" i="14"/>
  <c r="BG133" i="14"/>
  <c r="AY51" i="14"/>
  <c r="AU107" i="14"/>
  <c r="BO91" i="14"/>
  <c r="BB141" i="14"/>
  <c r="BH172" i="2"/>
  <c r="AH172" i="14"/>
  <c r="AW7" i="14"/>
  <c r="BQ146" i="14"/>
  <c r="BR197" i="14"/>
  <c r="BB223" i="14"/>
  <c r="AO168" i="14"/>
  <c r="CX208" i="2"/>
  <c r="CZ208" i="2"/>
  <c r="BD208" i="14"/>
  <c r="BR234" i="2"/>
  <c r="BT234" i="2"/>
  <c r="AN234" i="14"/>
  <c r="DB138" i="2"/>
  <c r="BC138" i="14"/>
  <c r="BA135" i="14"/>
  <c r="BI186" i="14"/>
  <c r="BN217" i="14"/>
  <c r="BC84" i="14"/>
  <c r="BM156" i="14"/>
  <c r="DV202" i="2"/>
  <c r="DX202" i="2"/>
  <c r="DZ202" i="2"/>
  <c r="EB202" i="2"/>
  <c r="BP202" i="14"/>
  <c r="CP228" i="2"/>
  <c r="CR228" i="2"/>
  <c r="CT228" i="2"/>
  <c r="CV228" i="2"/>
  <c r="AZ228" i="14"/>
  <c r="BI97" i="14"/>
  <c r="AU141" i="14"/>
  <c r="BK179" i="14"/>
  <c r="DR204" i="2"/>
  <c r="BK204" i="14"/>
  <c r="DL220" i="2"/>
  <c r="DN220" i="2"/>
  <c r="DP220" i="2"/>
  <c r="DR220" i="2"/>
  <c r="BK220" i="14"/>
  <c r="CN239" i="2"/>
  <c r="CP239" i="2"/>
  <c r="AY239" i="14"/>
  <c r="DT249" i="2"/>
  <c r="DV249" i="2"/>
  <c r="DX249" i="2"/>
  <c r="DZ249" i="2"/>
  <c r="BO249" i="14"/>
  <c r="DT257" i="2"/>
  <c r="DV257" i="2"/>
  <c r="DX257" i="2"/>
  <c r="DZ257" i="2"/>
  <c r="BO257" i="14"/>
  <c r="DZ131" i="2"/>
  <c r="BO131" i="14"/>
  <c r="BO163" i="14"/>
  <c r="BO195" i="14"/>
  <c r="AU132" i="14"/>
  <c r="AU164" i="14"/>
  <c r="AU196" i="14"/>
  <c r="AQ216" i="14"/>
  <c r="AQ232" i="14"/>
  <c r="DF255" i="2"/>
  <c r="BE255" i="14"/>
  <c r="AI152" i="14"/>
  <c r="AS218" i="14"/>
  <c r="BV250" i="2"/>
  <c r="AP250" i="14"/>
  <c r="BG171" i="14"/>
  <c r="BX223" i="2"/>
  <c r="AO223" i="14"/>
  <c r="BH252" i="14"/>
  <c r="AQ191" i="14"/>
  <c r="AK228" i="14"/>
  <c r="BR255" i="2"/>
  <c r="BT255" i="2"/>
  <c r="AL255" i="14"/>
  <c r="AL89" i="14"/>
  <c r="BA70" i="14"/>
  <c r="BA39" i="14"/>
  <c r="BD128" i="14"/>
  <c r="BD160" i="14"/>
  <c r="BJ40" i="14"/>
  <c r="AY103" i="14"/>
  <c r="BN122" i="14"/>
  <c r="BF135" i="14"/>
  <c r="AT146" i="14"/>
  <c r="BH157" i="2"/>
  <c r="BJ157" i="2"/>
  <c r="AH157" i="14"/>
  <c r="BF167" i="14"/>
  <c r="BF175" i="14"/>
  <c r="BF183" i="14"/>
  <c r="AP193" i="14"/>
  <c r="BK73" i="14"/>
  <c r="BM116" i="14"/>
  <c r="AK138" i="14"/>
  <c r="AK154" i="14"/>
  <c r="AK170" i="14"/>
  <c r="AS189" i="14"/>
  <c r="CT201" i="2"/>
  <c r="CV201" i="2"/>
  <c r="CX201" i="2"/>
  <c r="CZ201" i="2"/>
  <c r="BB201" i="14"/>
  <c r="CT209" i="2"/>
  <c r="BB209" i="14"/>
  <c r="BP219" i="2"/>
  <c r="AL219" i="14"/>
  <c r="BP227" i="2"/>
  <c r="BR227" i="2"/>
  <c r="BT227" i="2"/>
  <c r="AL227" i="14"/>
  <c r="BP235" i="2"/>
  <c r="AL235" i="14"/>
  <c r="BS94" i="14"/>
  <c r="AO124" i="14"/>
  <c r="AO140" i="14"/>
  <c r="AW159" i="14"/>
  <c r="CN175" i="2"/>
  <c r="AW175" i="14"/>
  <c r="CN191" i="2"/>
  <c r="AW191" i="14"/>
  <c r="BT204" i="2"/>
  <c r="AN204" i="14"/>
  <c r="AN212" i="14"/>
  <c r="AN220" i="14"/>
  <c r="DP229" i="2"/>
  <c r="BL229" i="14"/>
  <c r="BL237" i="14"/>
  <c r="DN245" i="2"/>
  <c r="DP245" i="2"/>
  <c r="DR245" i="2"/>
  <c r="BL245" i="14"/>
  <c r="BM120" i="14"/>
  <c r="BS152" i="14"/>
  <c r="BS184" i="14"/>
  <c r="CZ210" i="2"/>
  <c r="BC210" i="14"/>
  <c r="CZ226" i="2"/>
  <c r="BC226" i="14"/>
  <c r="AO241" i="14"/>
  <c r="DR252" i="2"/>
  <c r="BK252" i="14"/>
  <c r="AU82" i="14"/>
  <c r="BJ137" i="2"/>
  <c r="AI137" i="14"/>
  <c r="AU235" i="14"/>
  <c r="BG122" i="14"/>
  <c r="AY167" i="14"/>
  <c r="BJ96" i="14"/>
  <c r="BQ84" i="14"/>
  <c r="BR45" i="14"/>
  <c r="DR135" i="2"/>
  <c r="DT135" i="2"/>
  <c r="BL135" i="14"/>
  <c r="DT167" i="2"/>
  <c r="BL167" i="14"/>
  <c r="AL47" i="14"/>
  <c r="AQ108" i="14"/>
  <c r="AP125" i="14"/>
  <c r="BR135" i="14"/>
  <c r="BJ148" i="14"/>
  <c r="AX159" i="14"/>
  <c r="BN167" i="14"/>
  <c r="AX177" i="14"/>
  <c r="AX185" i="14"/>
  <c r="CL193" i="2"/>
  <c r="CN193" i="2"/>
  <c r="AX193" i="14"/>
  <c r="AM88" i="14"/>
  <c r="BA122" i="14"/>
  <c r="BA138" i="14"/>
  <c r="BI157" i="14"/>
  <c r="BI173" i="14"/>
  <c r="BI189" i="14"/>
  <c r="AT203" i="14"/>
  <c r="AT211" i="14"/>
  <c r="CH219" i="2"/>
  <c r="CJ219" i="2"/>
  <c r="AT219" i="14"/>
  <c r="BR228" i="14"/>
  <c r="BR236" i="14"/>
  <c r="AO96" i="14"/>
  <c r="DR127" i="2"/>
  <c r="DT127" i="2"/>
  <c r="BM127" i="14"/>
  <c r="BM143" i="14"/>
  <c r="BM159" i="14"/>
  <c r="CH204" i="2"/>
  <c r="CJ204" i="2"/>
  <c r="AV204" i="14"/>
  <c r="BD239" i="14"/>
  <c r="BD247" i="14"/>
  <c r="BK121" i="14"/>
  <c r="AM160" i="14"/>
  <c r="BD46" i="14"/>
  <c r="AV143" i="14"/>
  <c r="AP134" i="14"/>
  <c r="BR172" i="14"/>
  <c r="BE99" i="14"/>
  <c r="AK187" i="14"/>
  <c r="CL224" i="2"/>
  <c r="CN224" i="2"/>
  <c r="AX224" i="14"/>
  <c r="BE131" i="14"/>
  <c r="BN203" i="2"/>
  <c r="BP203" i="2"/>
  <c r="AJ203" i="14"/>
  <c r="DJ228" i="2"/>
  <c r="DL228" i="2"/>
  <c r="BH228" i="14"/>
  <c r="AK112" i="14"/>
  <c r="AM201" i="14"/>
  <c r="BK226" i="14"/>
  <c r="DL247" i="2"/>
  <c r="BJ247" i="14"/>
  <c r="AU58" i="14"/>
  <c r="CD150" i="2"/>
  <c r="AQ150" i="14"/>
  <c r="AY193" i="14"/>
  <c r="BC125" i="14"/>
  <c r="BS159" i="14"/>
  <c r="BS193" i="14"/>
  <c r="DT212" i="2"/>
  <c r="BO212" i="14"/>
  <c r="AI230" i="14"/>
  <c r="BT244" i="2"/>
  <c r="AO244" i="14"/>
  <c r="EB253" i="2"/>
  <c r="BQ253" i="14"/>
  <c r="AY134" i="14"/>
  <c r="BQ215" i="14"/>
  <c r="AK246" i="14"/>
  <c r="AI162" i="14"/>
  <c r="DR222" i="2"/>
  <c r="DT222" i="2"/>
  <c r="BM222" i="14"/>
  <c r="CR250" i="2"/>
  <c r="CT250" i="2"/>
  <c r="CV250" i="2"/>
  <c r="AZ250" i="14"/>
  <c r="BJ156" i="2"/>
  <c r="AI156" i="14"/>
  <c r="AS221" i="14"/>
  <c r="DP249" i="2"/>
  <c r="BJ249" i="14"/>
  <c r="AQ137" i="14"/>
  <c r="AO208" i="14"/>
  <c r="BM233" i="14"/>
  <c r="CX251" i="2"/>
  <c r="BD251" i="14"/>
  <c r="BN11" i="14"/>
  <c r="BO94" i="14"/>
  <c r="BO83" i="14"/>
  <c r="BB139" i="14"/>
  <c r="BB170" i="14"/>
  <c r="AL196" i="14"/>
  <c r="BQ143" i="14"/>
  <c r="DL225" i="2"/>
  <c r="BK225" i="14"/>
  <c r="AT43" i="14"/>
  <c r="BG146" i="14"/>
  <c r="AY175" i="14"/>
  <c r="BE69" i="14"/>
  <c r="AK60" i="14"/>
  <c r="BL104" i="14"/>
  <c r="BG83" i="14"/>
  <c r="BD156" i="14"/>
  <c r="BT182" i="2"/>
  <c r="AN182" i="14"/>
  <c r="BO77" i="14"/>
  <c r="AI105" i="14"/>
  <c r="BB121" i="14"/>
  <c r="BH130" i="2"/>
  <c r="BJ130" i="2"/>
  <c r="AH130" i="14"/>
  <c r="DD138" i="2"/>
  <c r="BF138" i="14"/>
  <c r="AL147" i="14"/>
  <c r="BF155" i="14"/>
  <c r="AX163" i="14"/>
  <c r="BN169" i="14"/>
  <c r="AP176" i="14"/>
  <c r="DF182" i="2"/>
  <c r="BF182" i="14"/>
  <c r="BH189" i="2"/>
  <c r="BJ189" i="2"/>
  <c r="AH189" i="14"/>
  <c r="AX195" i="14"/>
  <c r="BC78" i="14"/>
  <c r="BM112" i="14"/>
  <c r="BI129" i="14"/>
  <c r="BA142" i="14"/>
  <c r="AS155" i="14"/>
  <c r="AK168" i="14"/>
  <c r="BQ180" i="14"/>
  <c r="BI193" i="14"/>
  <c r="BR202" i="2"/>
  <c r="BT202" i="2"/>
  <c r="AL202" i="14"/>
  <c r="BB208" i="14"/>
  <c r="BR214" i="14"/>
  <c r="AT221" i="14"/>
  <c r="DN227" i="2"/>
  <c r="DP227" i="2"/>
  <c r="BJ227" i="14"/>
  <c r="AL234" i="14"/>
  <c r="AU61" i="14"/>
  <c r="AO104" i="14"/>
  <c r="AW125" i="14"/>
  <c r="AO138" i="14"/>
  <c r="BM163" i="14"/>
  <c r="BE176" i="14"/>
  <c r="AW189" i="14"/>
  <c r="CN206" i="2"/>
  <c r="AV206" i="14"/>
  <c r="BL212" i="14"/>
  <c r="BX219" i="2"/>
  <c r="AN219" i="14"/>
  <c r="DD225" i="2"/>
  <c r="BD225" i="14"/>
  <c r="AV238" i="14"/>
  <c r="DN244" i="2"/>
  <c r="BL244" i="14"/>
  <c r="BK78" i="14"/>
  <c r="BK129" i="14"/>
  <c r="AU155" i="14"/>
  <c r="BS180" i="14"/>
  <c r="AV175" i="14"/>
  <c r="BN127" i="14"/>
  <c r="BJ161" i="14"/>
  <c r="AT187" i="14"/>
  <c r="AS126" i="14"/>
  <c r="BA177" i="14"/>
  <c r="BZ213" i="2"/>
  <c r="CB213" i="2"/>
  <c r="AP213" i="14"/>
  <c r="BN36" i="14"/>
  <c r="BE147" i="14"/>
  <c r="AR198" i="14"/>
  <c r="BP223" i="14"/>
  <c r="BJ45" i="14"/>
  <c r="BS194" i="14"/>
  <c r="BS221" i="14"/>
  <c r="BB244" i="14"/>
  <c r="CR258" i="2"/>
  <c r="CT258" i="2"/>
  <c r="AY258" i="14"/>
  <c r="DD140" i="2"/>
  <c r="BG140" i="14"/>
  <c r="BJ187" i="2"/>
  <c r="AI187" i="14"/>
  <c r="AS117" i="14"/>
  <c r="BC153" i="14"/>
  <c r="BC187" i="14"/>
  <c r="BG209" i="14"/>
  <c r="BO226" i="14"/>
  <c r="BJ242" i="2"/>
  <c r="AI242" i="14"/>
  <c r="AS252" i="14"/>
  <c r="BI96" i="14"/>
  <c r="CR209" i="2"/>
  <c r="BA209" i="14"/>
  <c r="DX241" i="2"/>
  <c r="BN241" i="14"/>
  <c r="BC73" i="14"/>
  <c r="DR240" i="2"/>
  <c r="DT240" i="2"/>
  <c r="BN240" i="14"/>
  <c r="BJ41" i="14"/>
  <c r="BA206" i="14"/>
  <c r="DV239" i="2"/>
  <c r="DX239" i="2"/>
  <c r="BN239" i="14"/>
  <c r="AK115" i="14"/>
  <c r="AW203" i="14"/>
  <c r="BR249" i="2"/>
  <c r="BT249" i="2"/>
  <c r="BV249" i="2"/>
  <c r="BX249" i="2"/>
  <c r="AN249" i="14"/>
  <c r="AV191" i="14"/>
  <c r="AL133" i="14"/>
  <c r="BJ165" i="14"/>
  <c r="AT191" i="14"/>
  <c r="AS134" i="14"/>
  <c r="BA185" i="14"/>
  <c r="AP217" i="14"/>
  <c r="BK79" i="14"/>
  <c r="BE155" i="14"/>
  <c r="AR202" i="14"/>
  <c r="BP227" i="14"/>
  <c r="BI105" i="14"/>
  <c r="AM249" i="14"/>
  <c r="BJ129" i="2"/>
  <c r="AI129" i="14"/>
  <c r="BX164" i="2"/>
  <c r="AQ164" i="14"/>
  <c r="BL69" i="14"/>
  <c r="BN113" i="14"/>
  <c r="AS91" i="14"/>
  <c r="AN119" i="14"/>
  <c r="BC118" i="14"/>
  <c r="CL145" i="2"/>
  <c r="CN145" i="2"/>
  <c r="AV145" i="14"/>
  <c r="CZ196" i="2"/>
  <c r="DB196" i="2"/>
  <c r="DD196" i="2"/>
  <c r="BD196" i="14"/>
  <c r="AY97" i="14"/>
  <c r="BG114" i="14"/>
  <c r="AT126" i="14"/>
  <c r="BN134" i="14"/>
  <c r="AX143" i="14"/>
  <c r="BR151" i="14"/>
  <c r="AX160" i="14"/>
  <c r="BH167" i="2"/>
  <c r="AH167" i="14"/>
  <c r="AX173" i="14"/>
  <c r="BN179" i="14"/>
  <c r="BV186" i="2"/>
  <c r="AP186" i="14"/>
  <c r="BF192" i="14"/>
  <c r="BR54" i="14"/>
  <c r="BE101" i="14"/>
  <c r="AK124" i="14"/>
  <c r="BQ136" i="14"/>
  <c r="BI149" i="14"/>
  <c r="BA162" i="14"/>
  <c r="AS175" i="14"/>
  <c r="AK188" i="14"/>
  <c r="AT199" i="14"/>
  <c r="BJ205" i="14"/>
  <c r="AL212" i="14"/>
  <c r="BB218" i="14"/>
  <c r="BR224" i="14"/>
  <c r="AT231" i="14"/>
  <c r="BJ237" i="14"/>
  <c r="AM90" i="14"/>
  <c r="BE118" i="14"/>
  <c r="DF132" i="2"/>
  <c r="BE132" i="14"/>
  <c r="AW145" i="14"/>
  <c r="AO158" i="14"/>
  <c r="DV183" i="2"/>
  <c r="BM183" i="14"/>
  <c r="BE196" i="14"/>
  <c r="DB203" i="2"/>
  <c r="DD203" i="2"/>
  <c r="BD203" i="14"/>
  <c r="CL216" i="2"/>
  <c r="CN216" i="2"/>
  <c r="AV216" i="14"/>
  <c r="BL222" i="14"/>
  <c r="BV229" i="2"/>
  <c r="BX229" i="2"/>
  <c r="AN229" i="14"/>
  <c r="DB235" i="2"/>
  <c r="DD235" i="2"/>
  <c r="BD235" i="14"/>
  <c r="CH248" i="2"/>
  <c r="CJ248" i="2"/>
  <c r="CL248" i="2"/>
  <c r="CN248" i="2"/>
  <c r="AV248" i="14"/>
  <c r="AK116" i="14"/>
  <c r="AM144" i="14"/>
  <c r="BK169" i="14"/>
  <c r="AO63" i="14"/>
  <c r="BD130" i="14"/>
  <c r="BG104" i="14"/>
  <c r="BH147" i="2"/>
  <c r="BJ147" i="2"/>
  <c r="AH147" i="14"/>
  <c r="AL176" i="14"/>
  <c r="BK77" i="14"/>
  <c r="AK155" i="14"/>
  <c r="BH202" i="2"/>
  <c r="BJ202" i="2"/>
  <c r="AH202" i="14"/>
  <c r="DB227" i="2"/>
  <c r="DD227" i="2"/>
  <c r="BF227" i="14"/>
  <c r="AO125" i="14"/>
  <c r="AW176" i="14"/>
  <c r="DJ212" i="2"/>
  <c r="BH212" i="14"/>
  <c r="CD238" i="2"/>
  <c r="AR238" i="14"/>
  <c r="BS154" i="14"/>
  <c r="DR210" i="2"/>
  <c r="BK210" i="14"/>
  <c r="CL236" i="2"/>
  <c r="AU236" i="14"/>
  <c r="DT252" i="2"/>
  <c r="DV252" i="2"/>
  <c r="DX252" i="2"/>
  <c r="DZ252" i="2"/>
  <c r="BO252" i="14"/>
  <c r="BJ131" i="2"/>
  <c r="AI131" i="14"/>
  <c r="BG180" i="14"/>
  <c r="BA104" i="14"/>
  <c r="AM147" i="14"/>
  <c r="AM181" i="14"/>
  <c r="AY206" i="14"/>
  <c r="DD223" i="2"/>
  <c r="BG223" i="14"/>
  <c r="DZ239" i="2"/>
  <c r="BR239" i="14"/>
  <c r="BI250" i="14"/>
  <c r="BI112" i="14"/>
  <c r="BA211" i="14"/>
  <c r="CR243" i="2"/>
  <c r="AX243" i="14"/>
  <c r="BI100" i="14"/>
  <c r="CL242" i="2"/>
  <c r="CN242" i="2"/>
  <c r="AX242" i="14"/>
  <c r="BC81" i="14"/>
  <c r="BA208" i="14"/>
  <c r="CL241" i="2"/>
  <c r="CN241" i="2"/>
  <c r="AX241" i="14"/>
  <c r="BB57" i="14"/>
  <c r="BE198" i="14"/>
  <c r="AO224" i="14"/>
  <c r="BH246" i="2"/>
  <c r="AH246" i="14"/>
  <c r="CX259" i="2"/>
  <c r="BD259" i="14"/>
  <c r="BI93" i="14"/>
  <c r="BX172" i="2"/>
  <c r="AN172" i="14"/>
  <c r="BJ126" i="14"/>
  <c r="BN160" i="14"/>
  <c r="AU219" i="14"/>
  <c r="BJ82" i="14"/>
  <c r="BL127" i="14"/>
  <c r="BO102" i="14"/>
  <c r="BH146" i="2"/>
  <c r="BJ146" i="2"/>
  <c r="AH146" i="14"/>
  <c r="AX175" i="14"/>
  <c r="AM72" i="14"/>
  <c r="BI153" i="14"/>
  <c r="AT201" i="14"/>
  <c r="BR226" i="14"/>
  <c r="BM123" i="14"/>
  <c r="BD237" i="14"/>
  <c r="AM152" i="14"/>
  <c r="BB123" i="14"/>
  <c r="AK171" i="14"/>
  <c r="AW192" i="14"/>
  <c r="BK218" i="14"/>
  <c r="BG182" i="14"/>
  <c r="DD207" i="2"/>
  <c r="BG207" i="14"/>
  <c r="BP205" i="2"/>
  <c r="BR205" i="2"/>
  <c r="AK205" i="14"/>
  <c r="BP257" i="2"/>
  <c r="BR257" i="2"/>
  <c r="BT257" i="2"/>
  <c r="AL257" i="14"/>
  <c r="BV257" i="2"/>
  <c r="BX257" i="2"/>
  <c r="AN257" i="14"/>
  <c r="BG119" i="14"/>
  <c r="AO109" i="14"/>
  <c r="AP201" i="14"/>
  <c r="DV234" i="2"/>
  <c r="DX234" i="2"/>
  <c r="BN234" i="14"/>
  <c r="BM158" i="14"/>
  <c r="BP211" i="14"/>
  <c r="AZ245" i="14"/>
  <c r="CJ193" i="2"/>
  <c r="AU193" i="14"/>
  <c r="BV221" i="2"/>
  <c r="AM221" i="14"/>
  <c r="BJ258" i="2"/>
  <c r="BL258" i="2"/>
  <c r="BN258" i="2"/>
  <c r="AI258" i="14"/>
  <c r="BJ139" i="2"/>
  <c r="AI139" i="14"/>
  <c r="BO185" i="14"/>
  <c r="BI115" i="14"/>
  <c r="AU152" i="14"/>
  <c r="AU186" i="14"/>
  <c r="BZ209" i="2"/>
  <c r="CB209" i="2"/>
  <c r="CD209" i="2"/>
  <c r="AQ209" i="14"/>
  <c r="AQ226" i="14"/>
  <c r="DF241" i="2"/>
  <c r="DH241" i="2"/>
  <c r="BG241" i="14"/>
  <c r="BP252" i="2"/>
  <c r="BR252" i="2"/>
  <c r="AK252" i="14"/>
  <c r="AU78" i="14"/>
  <c r="AS208" i="14"/>
  <c r="CH241" i="2"/>
  <c r="AS241" i="14"/>
  <c r="AT51" i="14"/>
  <c r="BM206" i="14"/>
  <c r="CB240" i="2"/>
  <c r="CD240" i="2"/>
  <c r="CF240" i="2"/>
  <c r="CH240" i="2"/>
  <c r="AS240" i="14"/>
  <c r="BG125" i="14"/>
  <c r="AK214" i="14"/>
  <c r="BQ244" i="14"/>
  <c r="BI108" i="14"/>
  <c r="BE202" i="14"/>
  <c r="AO228" i="14"/>
  <c r="BI248" i="14"/>
  <c r="BD115" i="14"/>
  <c r="BF133" i="14"/>
  <c r="BT166" i="2"/>
  <c r="AL166" i="14"/>
  <c r="DP191" i="2"/>
  <c r="BJ191" i="14"/>
  <c r="AK135" i="14"/>
  <c r="AS186" i="14"/>
  <c r="DB217" i="2"/>
  <c r="DD217" i="2"/>
  <c r="BF217" i="14"/>
  <c r="BS82" i="14"/>
  <c r="AW156" i="14"/>
  <c r="BH202" i="14"/>
  <c r="AR228" i="14"/>
  <c r="BQ108" i="14"/>
  <c r="CV200" i="2"/>
  <c r="BC200" i="14"/>
  <c r="AM226" i="14"/>
  <c r="AT247" i="14"/>
  <c r="BJ49" i="14"/>
  <c r="AI149" i="14"/>
  <c r="BJ193" i="2"/>
  <c r="AI193" i="14"/>
  <c r="AM125" i="14"/>
  <c r="AM159" i="14"/>
  <c r="BC193" i="14"/>
  <c r="BG212" i="14"/>
  <c r="BG229" i="14"/>
  <c r="BJ244" i="2"/>
  <c r="AI244" i="14"/>
  <c r="DP253" i="2"/>
  <c r="DR253" i="2"/>
  <c r="BM253" i="14"/>
  <c r="AQ131" i="14"/>
  <c r="CR215" i="2"/>
  <c r="BA215" i="14"/>
  <c r="BN245" i="14"/>
  <c r="AY160" i="14"/>
  <c r="AW222" i="14"/>
  <c r="BL250" i="2"/>
  <c r="BN250" i="2"/>
  <c r="BP250" i="2"/>
  <c r="AJ250" i="14"/>
  <c r="AY154" i="14"/>
  <c r="BQ220" i="14"/>
  <c r="CD249" i="2"/>
  <c r="CF249" i="2"/>
  <c r="CH249" i="2"/>
  <c r="CJ249" i="2"/>
  <c r="AT249" i="14"/>
  <c r="BG135" i="14"/>
  <c r="AY151" i="14"/>
  <c r="CH185" i="2"/>
  <c r="AV185" i="14"/>
  <c r="AL131" i="14"/>
  <c r="BV164" i="2"/>
  <c r="AP164" i="14"/>
  <c r="DT189" i="2"/>
  <c r="BN189" i="14"/>
  <c r="AS131" i="14"/>
  <c r="BA182" i="14"/>
  <c r="DN215" i="2"/>
  <c r="DP215" i="2"/>
  <c r="BJ215" i="14"/>
  <c r="BK67" i="14"/>
  <c r="BE152" i="14"/>
  <c r="BL200" i="14"/>
  <c r="CN226" i="2"/>
  <c r="AV226" i="14"/>
  <c r="BC91" i="14"/>
  <c r="BL110" i="14"/>
  <c r="BB190" i="14"/>
  <c r="AU73" i="14"/>
  <c r="AS99" i="14"/>
  <c r="AJ20" i="14"/>
  <c r="BC157" i="14"/>
  <c r="CT243" i="2"/>
  <c r="CV243" i="2"/>
  <c r="CX243" i="2"/>
  <c r="CZ243" i="2"/>
  <c r="BB243" i="14"/>
  <c r="DL244" i="2"/>
  <c r="BK244" i="14"/>
  <c r="BI104" i="14"/>
  <c r="AO200" i="14"/>
  <c r="AZ81" i="14"/>
  <c r="BN13" i="14"/>
  <c r="BH113" i="2"/>
  <c r="AH113" i="14"/>
  <c r="AZ92" i="14"/>
  <c r="AZ130" i="14"/>
  <c r="AM114" i="14"/>
  <c r="BR152" i="14"/>
  <c r="AZ132" i="14"/>
  <c r="AM118" i="14"/>
  <c r="BR130" i="14"/>
  <c r="BP101" i="14"/>
  <c r="AJ178" i="14"/>
  <c r="AR105" i="14"/>
  <c r="BH182" i="14"/>
  <c r="BN139" i="14"/>
  <c r="AZ178" i="14"/>
  <c r="BH105" i="14"/>
  <c r="AJ183" i="14"/>
  <c r="AT140" i="14"/>
  <c r="BP178" i="14"/>
  <c r="AJ106" i="14"/>
  <c r="AZ183" i="14"/>
  <c r="BN140" i="14"/>
  <c r="BH161" i="14"/>
  <c r="BD29" i="14"/>
  <c r="BQ81" i="14"/>
  <c r="AM109" i="14"/>
  <c r="CF150" i="2"/>
  <c r="AR150" i="14"/>
  <c r="DX183" i="2"/>
  <c r="BP183" i="14"/>
  <c r="AX114" i="14"/>
  <c r="BR184" i="2"/>
  <c r="AN184" i="14"/>
  <c r="AX141" i="14"/>
  <c r="BR179" i="14"/>
  <c r="BQ129" i="14"/>
  <c r="AK197" i="14"/>
  <c r="BH231" i="2"/>
  <c r="BJ231" i="2"/>
  <c r="BL231" i="2"/>
  <c r="AH231" i="14"/>
  <c r="AO151" i="14"/>
  <c r="BL208" i="2"/>
  <c r="BN208" i="2"/>
  <c r="AJ208" i="14"/>
  <c r="BH241" i="14"/>
  <c r="AU202" i="14"/>
  <c r="BG256" i="14"/>
  <c r="AJ121" i="14"/>
  <c r="DZ229" i="2"/>
  <c r="BO229" i="14"/>
  <c r="BQ219" i="14"/>
  <c r="AX246" i="14"/>
  <c r="AJ44" i="14"/>
  <c r="BL155" i="14"/>
  <c r="EB131" i="2"/>
  <c r="BR131" i="14"/>
  <c r="AX174" i="14"/>
  <c r="AO99" i="14"/>
  <c r="CH161" i="2"/>
  <c r="AS161" i="14"/>
  <c r="BT205" i="2"/>
  <c r="AL205" i="14"/>
  <c r="DL230" i="2"/>
  <c r="DN230" i="2"/>
  <c r="DP230" i="2"/>
  <c r="BJ230" i="14"/>
  <c r="CP131" i="2"/>
  <c r="AW131" i="14"/>
  <c r="BE182" i="14"/>
  <c r="BL215" i="14"/>
  <c r="CJ241" i="2"/>
  <c r="AV241" i="14"/>
  <c r="AU167" i="14"/>
  <c r="BK233" i="14"/>
  <c r="BI130" i="14"/>
  <c r="BQ181" i="14"/>
  <c r="CP215" i="2"/>
  <c r="AX215" i="14"/>
  <c r="AU65" i="14"/>
  <c r="CT200" i="2"/>
  <c r="AZ200" i="14"/>
  <c r="BN226" i="2"/>
  <c r="BP226" i="2"/>
  <c r="AJ226" i="14"/>
  <c r="BK86" i="14"/>
  <c r="AM203" i="14"/>
  <c r="BJ249" i="2"/>
  <c r="BL249" i="2"/>
  <c r="BN249" i="2"/>
  <c r="AI249" i="14"/>
  <c r="AQ154" i="14"/>
  <c r="BK154" i="14"/>
  <c r="AY227" i="14"/>
  <c r="AS106" i="14"/>
  <c r="BK92" i="14"/>
  <c r="BK68" i="14"/>
  <c r="BR259" i="14"/>
  <c r="BO86" i="14"/>
  <c r="AY79" i="14"/>
  <c r="BN138" i="14"/>
  <c r="BH170" i="2"/>
  <c r="AH170" i="14"/>
  <c r="BF195" i="14"/>
  <c r="BQ142" i="14"/>
  <c r="AK194" i="14"/>
  <c r="BB221" i="14"/>
  <c r="BT164" i="2"/>
  <c r="AO164" i="14"/>
  <c r="BD206" i="14"/>
  <c r="AN232" i="14"/>
  <c r="BC130" i="14"/>
  <c r="AU215" i="14"/>
  <c r="BV255" i="2"/>
  <c r="AM255" i="14"/>
  <c r="AS144" i="14"/>
  <c r="BA195" i="14"/>
  <c r="BZ222" i="2"/>
  <c r="CB222" i="2"/>
  <c r="AP222" i="14"/>
  <c r="BM107" i="14"/>
  <c r="BE165" i="14"/>
  <c r="CB207" i="2"/>
  <c r="CD207" i="2"/>
  <c r="AR207" i="14"/>
  <c r="BP232" i="14"/>
  <c r="AU133" i="14"/>
  <c r="DR216" i="2"/>
  <c r="BK216" i="14"/>
  <c r="BO255" i="14"/>
  <c r="AY181" i="14"/>
  <c r="BS181" i="14"/>
  <c r="BZ240" i="2"/>
  <c r="AO240" i="14"/>
  <c r="BQ203" i="14"/>
  <c r="DT208" i="2"/>
  <c r="BM208" i="14"/>
  <c r="AS207" i="14"/>
  <c r="BN103" i="14"/>
  <c r="BL139" i="14"/>
  <c r="BO110" i="14"/>
  <c r="BH150" i="2"/>
  <c r="BJ150" i="2"/>
  <c r="AH150" i="14"/>
  <c r="AX178" i="14"/>
  <c r="BI159" i="14"/>
  <c r="CF204" i="2"/>
  <c r="AT204" i="14"/>
  <c r="EB229" i="2"/>
  <c r="BR229" i="14"/>
  <c r="BM129" i="14"/>
  <c r="DB240" i="2"/>
  <c r="DD240" i="2"/>
  <c r="BD240" i="14"/>
  <c r="AM164" i="14"/>
  <c r="AS148" i="14"/>
  <c r="BF198" i="14"/>
  <c r="AP224" i="14"/>
  <c r="BM115" i="14"/>
  <c r="BE169" i="14"/>
  <c r="CF209" i="2"/>
  <c r="AR209" i="14"/>
  <c r="DZ234" i="2"/>
  <c r="EB234" i="2"/>
  <c r="BP234" i="14"/>
  <c r="BA110" i="14"/>
  <c r="AM154" i="14"/>
  <c r="BT186" i="2"/>
  <c r="AM186" i="14"/>
  <c r="EB207" i="2"/>
  <c r="BS207" i="14"/>
  <c r="BV227" i="2"/>
  <c r="AM227" i="14"/>
  <c r="BE241" i="14"/>
  <c r="CN251" i="2"/>
  <c r="AY251" i="14"/>
  <c r="AM87" i="14"/>
  <c r="AQ138" i="14"/>
  <c r="AQ170" i="14"/>
  <c r="AM89" i="14"/>
  <c r="BK138" i="14"/>
  <c r="BK170" i="14"/>
  <c r="AY203" i="14"/>
  <c r="AY219" i="14"/>
  <c r="AY235" i="14"/>
  <c r="BZ249" i="2"/>
  <c r="AO249" i="14"/>
  <c r="BZ257" i="2"/>
  <c r="AO257" i="14"/>
  <c r="BG177" i="14"/>
  <c r="BN231" i="2"/>
  <c r="AK231" i="14"/>
  <c r="CL253" i="2"/>
  <c r="AX253" i="14"/>
  <c r="AQ197" i="14"/>
  <c r="BP255" i="14"/>
  <c r="BA202" i="14"/>
  <c r="AK240" i="14"/>
  <c r="AT258" i="14"/>
  <c r="BE94" i="14"/>
  <c r="AI74" i="14"/>
  <c r="AV173" i="14"/>
  <c r="AI73" i="14"/>
  <c r="BG107" i="14"/>
  <c r="AL127" i="14"/>
  <c r="BN137" i="14"/>
  <c r="AX148" i="14"/>
  <c r="AP161" i="14"/>
  <c r="AP169" i="14"/>
  <c r="AP177" i="14"/>
  <c r="BN186" i="14"/>
  <c r="BN194" i="14"/>
  <c r="BC86" i="14"/>
  <c r="AS125" i="14"/>
  <c r="AS141" i="14"/>
  <c r="AS157" i="14"/>
  <c r="BA176" i="14"/>
  <c r="BA192" i="14"/>
  <c r="AL203" i="14"/>
  <c r="BJ212" i="14"/>
  <c r="DJ220" i="2"/>
  <c r="BJ220" i="14"/>
  <c r="BJ228" i="14"/>
  <c r="AT238" i="14"/>
  <c r="BM101" i="14"/>
  <c r="CL127" i="2"/>
  <c r="CN127" i="2"/>
  <c r="AW127" i="14"/>
  <c r="BE146" i="14"/>
  <c r="BE162" i="14"/>
  <c r="DB178" i="2"/>
  <c r="DD178" i="2"/>
  <c r="BE178" i="14"/>
  <c r="DN197" i="2"/>
  <c r="BJ197" i="14"/>
  <c r="BL205" i="14"/>
  <c r="DP213" i="2"/>
  <c r="BL213" i="14"/>
  <c r="CJ223" i="2"/>
  <c r="AV223" i="14"/>
  <c r="AV231" i="14"/>
  <c r="CH239" i="2"/>
  <c r="CJ239" i="2"/>
  <c r="CL239" i="2"/>
  <c r="AV239" i="14"/>
  <c r="AU127" i="14"/>
  <c r="AU159" i="14"/>
  <c r="BI197" i="14"/>
  <c r="BK213" i="14"/>
  <c r="BK229" i="14"/>
  <c r="AY245" i="14"/>
  <c r="AU254" i="14"/>
  <c r="BQ101" i="14"/>
  <c r="BO149" i="14"/>
  <c r="BR244" i="14"/>
  <c r="AY135" i="14"/>
  <c r="AW36" i="14"/>
  <c r="BH108" i="2"/>
  <c r="AH108" i="14"/>
  <c r="BL96" i="14"/>
  <c r="AU99" i="14"/>
  <c r="BV142" i="2"/>
  <c r="BX142" i="2"/>
  <c r="AN142" i="14"/>
  <c r="BT174" i="2"/>
  <c r="BV174" i="2"/>
  <c r="BX174" i="2"/>
  <c r="AN174" i="14"/>
  <c r="AQ86" i="14"/>
  <c r="AY112" i="14"/>
  <c r="AX127" i="14"/>
  <c r="AP140" i="14"/>
  <c r="BN150" i="14"/>
  <c r="CL161" i="2"/>
  <c r="CN161" i="2"/>
  <c r="AX161" i="14"/>
  <c r="BH171" i="2"/>
  <c r="BJ171" i="2"/>
  <c r="AH171" i="14"/>
  <c r="BH179" i="2"/>
  <c r="BJ179" i="2"/>
  <c r="AH179" i="14"/>
  <c r="BH187" i="2"/>
  <c r="AH187" i="14"/>
  <c r="BF196" i="14"/>
  <c r="AW98" i="14"/>
  <c r="BI125" i="14"/>
  <c r="BQ144" i="14"/>
  <c r="BQ160" i="14"/>
  <c r="BQ176" i="14"/>
  <c r="AK196" i="14"/>
  <c r="BR204" i="14"/>
  <c r="BR212" i="14"/>
  <c r="BB222" i="14"/>
  <c r="BB230" i="14"/>
  <c r="BR16" i="14"/>
  <c r="BV166" i="2"/>
  <c r="AO166" i="14"/>
  <c r="AO182" i="14"/>
  <c r="DB207" i="2"/>
  <c r="BD207" i="14"/>
  <c r="DB215" i="2"/>
  <c r="DD215" i="2"/>
  <c r="BD215" i="14"/>
  <c r="BD223" i="14"/>
  <c r="BV233" i="2"/>
  <c r="BX233" i="2"/>
  <c r="AN233" i="14"/>
  <c r="AN241" i="14"/>
  <c r="BH29" i="14"/>
  <c r="BC134" i="14"/>
  <c r="BC166" i="14"/>
  <c r="AP110" i="14"/>
  <c r="BD194" i="14"/>
  <c r="BJ142" i="14"/>
  <c r="AT179" i="14"/>
  <c r="BQ135" i="14"/>
  <c r="DR198" i="2"/>
  <c r="DT198" i="2"/>
  <c r="BN198" i="14"/>
  <c r="DR230" i="2"/>
  <c r="DT230" i="2"/>
  <c r="BN230" i="14"/>
  <c r="AO157" i="14"/>
  <c r="CP209" i="2"/>
  <c r="AZ209" i="14"/>
  <c r="BL235" i="2"/>
  <c r="BN235" i="2"/>
  <c r="AJ235" i="14"/>
  <c r="AM142" i="14"/>
  <c r="BC207" i="14"/>
  <c r="AM233" i="14"/>
  <c r="CB251" i="2"/>
  <c r="CD251" i="2"/>
  <c r="AQ251" i="14"/>
  <c r="BI102" i="14"/>
  <c r="AI163" i="14"/>
  <c r="BS61" i="14"/>
  <c r="AU134" i="14"/>
  <c r="AU168" i="14"/>
  <c r="BJ200" i="2"/>
  <c r="AI200" i="14"/>
  <c r="AQ217" i="14"/>
  <c r="AQ234" i="14"/>
  <c r="BN256" i="2"/>
  <c r="BP256" i="2"/>
  <c r="BR256" i="2"/>
  <c r="AK256" i="14"/>
  <c r="AI168" i="14"/>
  <c r="AS224" i="14"/>
  <c r="AP251" i="14"/>
  <c r="BG195" i="14"/>
  <c r="BE231" i="14"/>
  <c r="BH254" i="14"/>
  <c r="BG189" i="14"/>
  <c r="AK230" i="14"/>
  <c r="BR253" i="14"/>
  <c r="BO162" i="14"/>
  <c r="BE214" i="14"/>
  <c r="BF239" i="14"/>
  <c r="BL254" i="14"/>
  <c r="AW90" i="14"/>
  <c r="BL133" i="14"/>
  <c r="BO106" i="14"/>
  <c r="BH148" i="2"/>
  <c r="BJ148" i="2"/>
  <c r="AH148" i="14"/>
  <c r="BR176" i="14"/>
  <c r="AM84" i="14"/>
  <c r="BI156" i="14"/>
  <c r="BB238" i="14"/>
  <c r="AK105" i="14"/>
  <c r="BG154" i="14"/>
  <c r="BC33" i="14"/>
  <c r="BB99" i="14"/>
  <c r="AS75" i="14"/>
  <c r="AN111" i="14"/>
  <c r="BC102" i="14"/>
  <c r="AV137" i="14"/>
  <c r="BD188" i="14"/>
  <c r="BG88" i="14"/>
  <c r="AQ109" i="14"/>
  <c r="BF123" i="14"/>
  <c r="AP132" i="14"/>
  <c r="BJ140" i="14"/>
  <c r="AP149" i="14"/>
  <c r="BN157" i="14"/>
  <c r="BH165" i="2"/>
  <c r="BJ165" i="2"/>
  <c r="AH165" i="14"/>
  <c r="AX171" i="14"/>
  <c r="BN177" i="14"/>
  <c r="AP184" i="14"/>
  <c r="BF190" i="14"/>
  <c r="BH197" i="2"/>
  <c r="BJ197" i="2"/>
  <c r="AH197" i="14"/>
  <c r="AU91" i="14"/>
  <c r="AO119" i="14"/>
  <c r="BQ132" i="14"/>
  <c r="BI145" i="14"/>
  <c r="BA158" i="14"/>
  <c r="AS171" i="14"/>
  <c r="AK184" i="14"/>
  <c r="BQ196" i="14"/>
  <c r="BJ203" i="14"/>
  <c r="AL210" i="14"/>
  <c r="BB216" i="14"/>
  <c r="BR222" i="14"/>
  <c r="AT229" i="14"/>
  <c r="BJ235" i="14"/>
  <c r="AM74" i="14"/>
  <c r="BE110" i="14"/>
  <c r="BE128" i="14"/>
  <c r="AW141" i="14"/>
  <c r="AO154" i="14"/>
  <c r="BM179" i="14"/>
  <c r="BE192" i="14"/>
  <c r="DB201" i="2"/>
  <c r="DD201" i="2"/>
  <c r="BD201" i="14"/>
  <c r="CN214" i="2"/>
  <c r="AV214" i="14"/>
  <c r="DT220" i="2"/>
  <c r="BL220" i="14"/>
  <c r="BX227" i="2"/>
  <c r="AN227" i="14"/>
  <c r="CX233" i="2"/>
  <c r="CZ233" i="2"/>
  <c r="DB233" i="2"/>
  <c r="DD233" i="2"/>
  <c r="BD233" i="14"/>
  <c r="AV246" i="14"/>
  <c r="AK100" i="14"/>
  <c r="AM136" i="14"/>
  <c r="BK161" i="14"/>
  <c r="AU187" i="14"/>
  <c r="BB55" i="14"/>
  <c r="BJ56" i="14"/>
  <c r="AT136" i="14"/>
  <c r="AL168" i="14"/>
  <c r="BJ193" i="14"/>
  <c r="AK139" i="14"/>
  <c r="AS190" i="14"/>
  <c r="BF219" i="14"/>
  <c r="AW97" i="14"/>
  <c r="AW160" i="14"/>
  <c r="BH204" i="14"/>
  <c r="AR230" i="14"/>
  <c r="BS122" i="14"/>
  <c r="DR202" i="2"/>
  <c r="BK202" i="14"/>
  <c r="CL228" i="2"/>
  <c r="AU228" i="14"/>
  <c r="DR248" i="2"/>
  <c r="DT248" i="2"/>
  <c r="BM248" i="14"/>
  <c r="AM71" i="14"/>
  <c r="AY153" i="14"/>
  <c r="AY195" i="14"/>
  <c r="BS127" i="14"/>
  <c r="BS161" i="14"/>
  <c r="BS195" i="14"/>
  <c r="BJ214" i="2"/>
  <c r="AI214" i="14"/>
  <c r="AI231" i="14"/>
  <c r="BO244" i="14"/>
  <c r="CV254" i="2"/>
  <c r="CX254" i="2"/>
  <c r="BA254" i="14"/>
  <c r="AY142" i="14"/>
  <c r="EB217" i="2"/>
  <c r="BQ217" i="14"/>
  <c r="BI247" i="14"/>
  <c r="AY136" i="14"/>
  <c r="AW216" i="14"/>
  <c r="DH246" i="2"/>
  <c r="DJ246" i="2"/>
  <c r="DL246" i="2"/>
  <c r="DN246" i="2"/>
  <c r="BI246" i="14"/>
  <c r="AY130" i="14"/>
  <c r="BQ214" i="14"/>
  <c r="DH245" i="2"/>
  <c r="DJ245" i="2"/>
  <c r="DL245" i="2"/>
  <c r="BI245" i="14"/>
  <c r="BG143" i="14"/>
  <c r="BM209" i="14"/>
  <c r="AW235" i="14"/>
  <c r="CN252" i="2"/>
  <c r="AV252" i="14"/>
  <c r="BG55" i="14"/>
  <c r="AM108" i="14"/>
  <c r="AQ92" i="14"/>
  <c r="BF141" i="14"/>
  <c r="AL172" i="14"/>
  <c r="BH21" i="14"/>
  <c r="AK147" i="14"/>
  <c r="BH198" i="2"/>
  <c r="BJ198" i="2"/>
  <c r="AH198" i="14"/>
  <c r="BF223" i="14"/>
  <c r="AW113" i="14"/>
  <c r="AW168" i="14"/>
  <c r="BH208" i="14"/>
  <c r="AR234" i="14"/>
  <c r="AM216" i="14"/>
  <c r="CV255" i="2"/>
  <c r="BC255" i="14"/>
  <c r="AQ140" i="14"/>
  <c r="BG170" i="14"/>
  <c r="BR69" i="14"/>
  <c r="AJ34" i="14"/>
  <c r="AY64" i="14"/>
  <c r="AN126" i="14"/>
  <c r="BL151" i="14"/>
  <c r="AV177" i="14"/>
  <c r="AI65" i="14"/>
  <c r="BO101" i="14"/>
  <c r="BO118" i="14"/>
  <c r="AX128" i="14"/>
  <c r="BH137" i="2"/>
  <c r="AH137" i="14"/>
  <c r="BB145" i="14"/>
  <c r="BH154" i="2"/>
  <c r="BJ154" i="2"/>
  <c r="AH154" i="14"/>
  <c r="AP162" i="14"/>
  <c r="BF168" i="14"/>
  <c r="BH175" i="2"/>
  <c r="AH175" i="14"/>
  <c r="AX181" i="14"/>
  <c r="BN187" i="14"/>
  <c r="AP194" i="14"/>
  <c r="BS68" i="14"/>
  <c r="AS127" i="14"/>
  <c r="AK140" i="14"/>
  <c r="BQ152" i="14"/>
  <c r="BI165" i="14"/>
  <c r="BA178" i="14"/>
  <c r="AS191" i="14"/>
  <c r="BR200" i="14"/>
  <c r="AT207" i="14"/>
  <c r="BJ213" i="14"/>
  <c r="AL220" i="14"/>
  <c r="BB226" i="14"/>
  <c r="BR232" i="14"/>
  <c r="AL46" i="14"/>
  <c r="AW99" i="14"/>
  <c r="BM135" i="14"/>
  <c r="BE148" i="14"/>
  <c r="CJ161" i="2"/>
  <c r="AW161" i="14"/>
  <c r="AO174" i="14"/>
  <c r="BL198" i="14"/>
  <c r="AN205" i="14"/>
  <c r="BD211" i="14"/>
  <c r="AV224" i="14"/>
  <c r="BL230" i="14"/>
  <c r="AN237" i="14"/>
  <c r="DB243" i="2"/>
  <c r="DD243" i="2"/>
  <c r="BD243" i="14"/>
  <c r="BC59" i="14"/>
  <c r="BS124" i="14"/>
  <c r="BC150" i="14"/>
  <c r="AM176" i="14"/>
  <c r="BQ58" i="14"/>
  <c r="AN156" i="14"/>
  <c r="CL121" i="2"/>
  <c r="CN121" i="2"/>
  <c r="AX121" i="14"/>
  <c r="BB155" i="14"/>
  <c r="BB182" i="14"/>
  <c r="AW112" i="14"/>
  <c r="BQ167" i="14"/>
  <c r="CL208" i="2"/>
  <c r="CN208" i="2"/>
  <c r="AX208" i="14"/>
  <c r="BH234" i="2"/>
  <c r="BJ234" i="2"/>
  <c r="AH234" i="14"/>
  <c r="AO189" i="14"/>
  <c r="BN219" i="2"/>
  <c r="AJ219" i="14"/>
  <c r="DF244" i="2"/>
  <c r="DH244" i="2"/>
  <c r="DJ244" i="2"/>
  <c r="BH244" i="14"/>
  <c r="BC180" i="14"/>
  <c r="AM217" i="14"/>
  <c r="AT241" i="14"/>
  <c r="BJ256" i="2"/>
  <c r="BL256" i="2"/>
  <c r="AI256" i="14"/>
  <c r="BO143" i="14"/>
  <c r="AI189" i="14"/>
  <c r="BC121" i="14"/>
  <c r="CH158" i="2"/>
  <c r="AV158" i="14"/>
  <c r="BA81" i="14"/>
  <c r="BN128" i="2"/>
  <c r="AJ128" i="14"/>
  <c r="AT196" i="14"/>
  <c r="BJ196" i="14"/>
  <c r="AL197" i="14"/>
  <c r="DH132" i="2"/>
  <c r="DJ132" i="2"/>
  <c r="DL132" i="2"/>
  <c r="BH132" i="14"/>
  <c r="BO114" i="14"/>
  <c r="BH215" i="2"/>
  <c r="BJ215" i="2"/>
  <c r="AH215" i="14"/>
  <c r="BC136" i="14"/>
  <c r="BM252" i="14"/>
  <c r="AQ100" i="14"/>
  <c r="BQ186" i="14"/>
  <c r="BC251" i="14"/>
  <c r="AW126" i="14"/>
  <c r="AU157" i="14"/>
  <c r="BO201" i="14"/>
  <c r="BQ224" i="14"/>
  <c r="BR155" i="14"/>
  <c r="BJ208" i="14"/>
  <c r="AV219" i="14"/>
  <c r="AY127" i="14"/>
  <c r="BC184" i="14"/>
  <c r="AY215" i="14"/>
  <c r="AL251" i="14"/>
  <c r="BF165" i="14"/>
  <c r="BP217" i="2"/>
  <c r="AL217" i="14"/>
  <c r="BL227" i="14"/>
  <c r="AX211" i="14"/>
  <c r="BL222" i="2"/>
  <c r="BN222" i="2"/>
  <c r="BP222" i="2"/>
  <c r="AJ222" i="14"/>
  <c r="BC201" i="14"/>
  <c r="BX256" i="2"/>
  <c r="BZ256" i="2"/>
  <c r="CB256" i="2"/>
  <c r="CD256" i="2"/>
  <c r="AQ256" i="14"/>
  <c r="AK118" i="14"/>
  <c r="BN229" i="2"/>
  <c r="AI229" i="14"/>
  <c r="BQ211" i="14"/>
  <c r="AU245" i="14"/>
  <c r="AN154" i="14"/>
  <c r="AX131" i="14"/>
  <c r="BH174" i="2"/>
  <c r="BJ174" i="2"/>
  <c r="AH174" i="14"/>
  <c r="AW110" i="14"/>
  <c r="BQ182" i="14"/>
  <c r="BB225" i="14"/>
  <c r="AN236" i="14"/>
  <c r="BC178" i="14"/>
  <c r="BC249" i="14"/>
  <c r="BI98" i="14"/>
  <c r="BG99" i="14"/>
  <c r="AP157" i="14"/>
  <c r="DR191" i="2"/>
  <c r="DT191" i="2"/>
  <c r="BN191" i="14"/>
  <c r="AS151" i="14"/>
  <c r="BJ209" i="14"/>
  <c r="BK83" i="14"/>
  <c r="CZ172" i="2"/>
  <c r="BE172" i="14"/>
  <c r="CL220" i="2"/>
  <c r="CN220" i="2"/>
  <c r="AV220" i="14"/>
  <c r="BI109" i="14"/>
  <c r="AQ113" i="14"/>
  <c r="BH218" i="2"/>
  <c r="BJ218" i="2"/>
  <c r="AH218" i="14"/>
  <c r="DX247" i="2"/>
  <c r="DZ247" i="2"/>
  <c r="EB247" i="2"/>
  <c r="BP247" i="14"/>
  <c r="DH257" i="2"/>
  <c r="DJ257" i="2"/>
  <c r="BG257" i="14"/>
  <c r="AM151" i="14"/>
  <c r="AW241" i="14"/>
  <c r="BA240" i="14"/>
  <c r="AY122" i="14"/>
  <c r="BM201" i="14"/>
  <c r="AL164" i="14"/>
  <c r="BS253" i="14"/>
  <c r="CN120" i="2"/>
  <c r="AX120" i="14"/>
  <c r="AN150" i="14"/>
  <c r="BO117" i="14"/>
  <c r="BB153" i="14"/>
  <c r="BH181" i="2"/>
  <c r="BJ181" i="2"/>
  <c r="AH181" i="14"/>
  <c r="AW106" i="14"/>
  <c r="BQ164" i="14"/>
  <c r="BR206" i="14"/>
  <c r="BB232" i="14"/>
  <c r="AO186" i="14"/>
  <c r="BD217" i="14"/>
  <c r="AN243" i="14"/>
  <c r="BC174" i="14"/>
  <c r="AX153" i="14"/>
  <c r="BN206" i="14"/>
  <c r="AZ217" i="14"/>
  <c r="AQ240" i="14"/>
  <c r="BA100" i="14"/>
  <c r="AY222" i="14"/>
  <c r="AK201" i="14"/>
  <c r="BE233" i="14"/>
  <c r="DZ254" i="2"/>
  <c r="EB254" i="2"/>
  <c r="BR254" i="14"/>
  <c r="BL258" i="14"/>
  <c r="BF124" i="14"/>
  <c r="BI172" i="14"/>
  <c r="BA111" i="14"/>
  <c r="BA78" i="14"/>
  <c r="BD164" i="14"/>
  <c r="AP124" i="14"/>
  <c r="AT158" i="14"/>
  <c r="BF184" i="14"/>
  <c r="BK120" i="14"/>
  <c r="AK172" i="14"/>
  <c r="BB210" i="14"/>
  <c r="AL236" i="14"/>
  <c r="AO142" i="14"/>
  <c r="AW193" i="14"/>
  <c r="BX221" i="2"/>
  <c r="AN221" i="14"/>
  <c r="DP246" i="2"/>
  <c r="DR246" i="2"/>
  <c r="DT246" i="2"/>
  <c r="BL246" i="14"/>
  <c r="BS188" i="14"/>
  <c r="BJ169" i="14"/>
  <c r="AP221" i="14"/>
  <c r="BP231" i="14"/>
  <c r="BG249" i="14"/>
  <c r="AU138" i="14"/>
  <c r="AI198" i="14"/>
  <c r="AQ219" i="14"/>
  <c r="DL242" i="2"/>
  <c r="BJ242" i="14"/>
  <c r="AK203" i="14"/>
  <c r="BH249" i="2"/>
  <c r="AH249" i="14"/>
  <c r="BG179" i="14"/>
  <c r="BE235" i="14"/>
  <c r="AY138" i="14"/>
  <c r="DH225" i="2"/>
  <c r="DJ225" i="2"/>
  <c r="BI225" i="14"/>
  <c r="BT256" i="2"/>
  <c r="AL256" i="14"/>
  <c r="AV256" i="14"/>
  <c r="BO120" i="14"/>
  <c r="AY115" i="14"/>
  <c r="AT167" i="14"/>
  <c r="BO141" i="14"/>
  <c r="BO70" i="14"/>
  <c r="BO119" i="14"/>
  <c r="BF162" i="14"/>
  <c r="BF194" i="14"/>
  <c r="BA166" i="14"/>
  <c r="AL214" i="14"/>
  <c r="BM187" i="14"/>
  <c r="BL224" i="14"/>
  <c r="BC126" i="14"/>
  <c r="BF157" i="14"/>
  <c r="BF235" i="14"/>
  <c r="BS186" i="14"/>
  <c r="AS109" i="14"/>
  <c r="BE240" i="14"/>
  <c r="BE203" i="14"/>
  <c r="BJ182" i="2"/>
  <c r="AI182" i="14"/>
  <c r="BF43" i="14"/>
  <c r="BB194" i="14"/>
  <c r="AP209" i="14"/>
  <c r="BE123" i="14"/>
  <c r="BP203" i="14"/>
  <c r="BA118" i="14"/>
  <c r="AU208" i="14"/>
  <c r="BJ239" i="14"/>
  <c r="BK64" i="14"/>
  <c r="BG164" i="14"/>
  <c r="AK98" i="14"/>
  <c r="BK160" i="14"/>
  <c r="BG200" i="14"/>
  <c r="BJ222" i="2"/>
  <c r="AI222" i="14"/>
  <c r="BE244" i="14"/>
  <c r="AS256" i="14"/>
  <c r="BQ199" i="14"/>
  <c r="BQ246" i="14"/>
  <c r="BO166" i="14"/>
  <c r="AW232" i="14"/>
  <c r="BO160" i="14"/>
  <c r="BQ230" i="14"/>
  <c r="BJ258" i="14"/>
  <c r="AM240" i="14"/>
  <c r="AV258" i="14"/>
  <c r="AK84" i="14"/>
  <c r="AQ94" i="14"/>
  <c r="BJ150" i="14"/>
  <c r="AT185" i="14"/>
  <c r="BQ147" i="14"/>
  <c r="DT204" i="2"/>
  <c r="BN204" i="14"/>
  <c r="DT236" i="2"/>
  <c r="BN236" i="14"/>
  <c r="AO169" i="14"/>
  <c r="AZ215" i="14"/>
  <c r="AZ247" i="14"/>
  <c r="BS206" i="14"/>
  <c r="DV238" i="2"/>
  <c r="BM238" i="14"/>
  <c r="CF257" i="2"/>
  <c r="CH257" i="2"/>
  <c r="CJ257" i="2"/>
  <c r="AU257" i="14"/>
  <c r="BO161" i="14"/>
  <c r="BS93" i="14"/>
  <c r="BK150" i="14"/>
  <c r="BO199" i="14"/>
  <c r="AQ221" i="14"/>
  <c r="AL241" i="14"/>
  <c r="BQ255" i="14"/>
  <c r="AS198" i="14"/>
  <c r="AP240" i="14"/>
  <c r="AI194" i="14"/>
  <c r="AP239" i="14"/>
  <c r="BA117" i="14"/>
  <c r="AS229" i="14"/>
  <c r="BR257" i="14"/>
  <c r="BK88" i="14"/>
  <c r="AM96" i="14"/>
  <c r="AI107" i="14"/>
  <c r="BJ156" i="14"/>
  <c r="AP196" i="14"/>
  <c r="BQ156" i="14"/>
  <c r="AT209" i="14"/>
  <c r="AW107" i="14"/>
  <c r="AO178" i="14"/>
  <c r="BS132" i="14"/>
  <c r="BH132" i="2"/>
  <c r="BJ132" i="2"/>
  <c r="AH132" i="14"/>
  <c r="AX216" i="14"/>
  <c r="BC199" i="14"/>
  <c r="AY191" i="14"/>
  <c r="BO228" i="14"/>
  <c r="BI116" i="14"/>
  <c r="BK242" i="14"/>
  <c r="BD178" i="14"/>
  <c r="BC58" i="14"/>
  <c r="BQ191" i="14"/>
  <c r="CN228" i="2"/>
  <c r="AX228" i="14"/>
  <c r="AZ205" i="14"/>
  <c r="BN239" i="2"/>
  <c r="AJ239" i="14"/>
  <c r="AU177" i="14"/>
  <c r="AU216" i="14"/>
  <c r="BM240" i="14"/>
  <c r="DH255" i="2"/>
  <c r="DJ255" i="2"/>
  <c r="BG255" i="14"/>
  <c r="AY129" i="14"/>
  <c r="AY179" i="14"/>
  <c r="BQ102" i="14"/>
  <c r="BS145" i="14"/>
  <c r="BS179" i="14"/>
  <c r="BJ206" i="2"/>
  <c r="AI206" i="14"/>
  <c r="AI223" i="14"/>
  <c r="BB239" i="14"/>
  <c r="CX250" i="2"/>
  <c r="BA250" i="14"/>
  <c r="BQ201" i="14"/>
  <c r="AS236" i="14"/>
  <c r="BH257" i="2"/>
  <c r="AH257" i="14"/>
  <c r="AW200" i="14"/>
  <c r="BM234" i="14"/>
  <c r="AR256" i="14"/>
  <c r="BQ198" i="14"/>
  <c r="AS233" i="14"/>
  <c r="BB255" i="14"/>
  <c r="BK197" i="14"/>
  <c r="AW223" i="14"/>
  <c r="BA245" i="14"/>
  <c r="BJ42" i="14"/>
  <c r="BR43" i="14"/>
  <c r="BN135" i="14"/>
  <c r="BJ167" i="14"/>
  <c r="AT193" i="14"/>
  <c r="AS138" i="14"/>
  <c r="BA189" i="14"/>
  <c r="AP219" i="14"/>
  <c r="BK95" i="14"/>
  <c r="BE159" i="14"/>
  <c r="AR204" i="14"/>
  <c r="BP229" i="14"/>
  <c r="AU121" i="14"/>
  <c r="AM202" i="14"/>
  <c r="BK227" i="14"/>
  <c r="AW248" i="14"/>
  <c r="AU66" i="14"/>
  <c r="AQ152" i="14"/>
  <c r="AI195" i="14"/>
  <c r="AM127" i="14"/>
  <c r="BC161" i="14"/>
  <c r="BC195" i="14"/>
  <c r="BG213" i="14"/>
  <c r="BO230" i="14"/>
  <c r="BJ244" i="14"/>
  <c r="AS254" i="14"/>
  <c r="BO140" i="14"/>
  <c r="BA217" i="14"/>
  <c r="BV247" i="2"/>
  <c r="AM247" i="14"/>
  <c r="BO134" i="14"/>
  <c r="AM246" i="14"/>
  <c r="AY162" i="14"/>
  <c r="BQ222" i="14"/>
  <c r="CZ250" i="2"/>
  <c r="BB250" i="14"/>
  <c r="AI142" i="14"/>
  <c r="AY159" i="14"/>
  <c r="AV114" i="14"/>
  <c r="BL191" i="14"/>
  <c r="AP133" i="14"/>
  <c r="BN165" i="14"/>
  <c r="AX191" i="14"/>
  <c r="BA134" i="14"/>
  <c r="BI185" i="14"/>
  <c r="AT217" i="14"/>
  <c r="BC80" i="14"/>
  <c r="BM155" i="14"/>
  <c r="AV202" i="14"/>
  <c r="BA106" i="14"/>
  <c r="BK101" i="14"/>
  <c r="BR196" i="14"/>
  <c r="AO110" i="14"/>
  <c r="BK135" i="14"/>
  <c r="AS96" i="14"/>
  <c r="AU166" i="14"/>
  <c r="CD246" i="2"/>
  <c r="AT246" i="14"/>
  <c r="BH250" i="2"/>
  <c r="BJ250" i="2"/>
  <c r="AH250" i="14"/>
  <c r="AI148" i="14"/>
  <c r="BE206" i="14"/>
  <c r="BR168" i="14"/>
  <c r="BA153" i="14"/>
  <c r="BH214" i="2"/>
  <c r="AH214" i="14"/>
  <c r="AW184" i="14"/>
  <c r="BH224" i="14"/>
  <c r="BC132" i="14"/>
  <c r="AM205" i="14"/>
  <c r="BK230" i="14"/>
  <c r="AI250" i="14"/>
  <c r="BI118" i="14"/>
  <c r="AI171" i="14"/>
  <c r="AU84" i="14"/>
  <c r="BC139" i="14"/>
  <c r="BC173" i="14"/>
  <c r="DT202" i="2"/>
  <c r="BO202" i="14"/>
  <c r="BO219" i="14"/>
  <c r="BO236" i="14"/>
  <c r="BO248" i="14"/>
  <c r="AW257" i="14"/>
  <c r="AS204" i="14"/>
  <c r="AS238" i="14"/>
  <c r="BH258" i="2"/>
  <c r="AH258" i="14"/>
  <c r="BM202" i="14"/>
  <c r="BM236" i="14"/>
  <c r="CB257" i="2"/>
  <c r="CD257" i="2"/>
  <c r="AR257" i="14"/>
  <c r="AS201" i="14"/>
  <c r="AS235" i="14"/>
  <c r="CT256" i="2"/>
  <c r="CV256" i="2"/>
  <c r="CX256" i="2"/>
  <c r="BB256" i="14"/>
  <c r="BO178" i="14"/>
  <c r="BE218" i="14"/>
  <c r="AS242" i="14"/>
  <c r="BL256" i="14"/>
  <c r="BH52" i="2"/>
  <c r="AH52" i="14"/>
  <c r="BD154" i="14"/>
  <c r="BG120" i="14"/>
  <c r="BH155" i="2"/>
  <c r="BJ155" i="2"/>
  <c r="AH155" i="14"/>
  <c r="AL182" i="14"/>
  <c r="BM110" i="14"/>
  <c r="AK167" i="14"/>
  <c r="BH208" i="2"/>
  <c r="BJ208" i="2"/>
  <c r="AH208" i="14"/>
  <c r="BF233" i="14"/>
  <c r="AO137" i="14"/>
  <c r="AW188" i="14"/>
  <c r="BH218" i="14"/>
  <c r="AR244" i="14"/>
  <c r="BS178" i="14"/>
  <c r="BC216" i="14"/>
  <c r="BR240" i="14"/>
  <c r="DL255" i="2"/>
  <c r="DN255" i="2"/>
  <c r="DP255" i="2"/>
  <c r="BK255" i="14"/>
  <c r="BO129" i="14"/>
  <c r="AQ180" i="14"/>
  <c r="BI103" i="14"/>
  <c r="AU146" i="14"/>
  <c r="BK180" i="14"/>
  <c r="AQ206" i="14"/>
  <c r="AQ223" i="14"/>
  <c r="BM239" i="14"/>
  <c r="DB250" i="2"/>
  <c r="BE250" i="14"/>
  <c r="BA109" i="14"/>
  <c r="AK211" i="14"/>
  <c r="BQ242" i="14"/>
  <c r="BA97" i="14"/>
  <c r="BE209" i="14"/>
  <c r="DZ241" i="2"/>
  <c r="EB241" i="2"/>
  <c r="BQ241" i="14"/>
  <c r="AM75" i="14"/>
  <c r="AK208" i="14"/>
  <c r="BQ240" i="14"/>
  <c r="BR44" i="14"/>
  <c r="AO198" i="14"/>
  <c r="BM223" i="14"/>
  <c r="BO165" i="14"/>
  <c r="AT15" i="14"/>
  <c r="AZ22" i="14"/>
  <c r="BH161" i="2"/>
  <c r="BJ161" i="2"/>
  <c r="AH161" i="14"/>
  <c r="BB212" i="14"/>
  <c r="AN223" i="14"/>
  <c r="AP229" i="14"/>
  <c r="AY237" i="14"/>
  <c r="BS66" i="14"/>
  <c r="AU200" i="14"/>
  <c r="BG148" i="14"/>
  <c r="BK192" i="14"/>
  <c r="DH253" i="2"/>
  <c r="DJ253" i="2"/>
  <c r="DL253" i="2"/>
  <c r="DN253" i="2"/>
  <c r="BI253" i="14"/>
  <c r="BG123" i="14"/>
  <c r="BI211" i="14"/>
  <c r="BE226" i="14"/>
  <c r="BB131" i="14"/>
  <c r="AK183" i="14"/>
  <c r="AJ201" i="14"/>
  <c r="BC224" i="14"/>
  <c r="AM123" i="14"/>
  <c r="BG228" i="14"/>
  <c r="AK213" i="14"/>
  <c r="BA243" i="14"/>
  <c r="BK76" i="14"/>
  <c r="BE220" i="14"/>
  <c r="BK245" i="14"/>
  <c r="AL170" i="14"/>
  <c r="BF221" i="14"/>
  <c r="AR232" i="14"/>
  <c r="DR249" i="2"/>
  <c r="BK249" i="14"/>
  <c r="AU130" i="14"/>
  <c r="AY232" i="14"/>
  <c r="BI220" i="14"/>
  <c r="CB248" i="2"/>
  <c r="CD248" i="2"/>
  <c r="CF248" i="2"/>
  <c r="AS248" i="14"/>
  <c r="AI126" i="14"/>
  <c r="AT165" i="14"/>
  <c r="DT216" i="2"/>
  <c r="BN216" i="14"/>
  <c r="AZ227" i="14"/>
  <c r="BM246" i="14"/>
  <c r="BS123" i="14"/>
  <c r="AQ229" i="14"/>
  <c r="AS214" i="14"/>
  <c r="BH244" i="2"/>
  <c r="AH244" i="14"/>
  <c r="BC89" i="14"/>
  <c r="AX135" i="14"/>
  <c r="BQ188" i="14"/>
  <c r="BC90" i="14"/>
  <c r="BK174" i="14"/>
  <c r="BF215" i="14"/>
  <c r="BS138" i="14"/>
  <c r="BA99" i="14"/>
  <c r="AM167" i="14"/>
  <c r="BJ246" i="14"/>
  <c r="BF250" i="14"/>
  <c r="AQ151" i="14"/>
  <c r="AW207" i="14"/>
  <c r="BO85" i="14"/>
  <c r="BI144" i="14"/>
  <c r="AU205" i="14"/>
  <c r="BG158" i="14"/>
  <c r="BO198" i="14"/>
  <c r="CJ255" i="2"/>
  <c r="AW255" i="14"/>
  <c r="BO150" i="14"/>
  <c r="BQ218" i="14"/>
  <c r="AO206" i="14"/>
  <c r="AO238" i="14"/>
  <c r="BL253" i="14"/>
  <c r="AN132" i="14"/>
  <c r="BS80" i="14"/>
  <c r="BC156" i="14"/>
  <c r="AS116" i="14"/>
  <c r="AM173" i="14"/>
  <c r="BE248" i="14"/>
  <c r="BF253" i="14"/>
  <c r="AQ175" i="14"/>
  <c r="BM211" i="14"/>
  <c r="BS104" i="14"/>
  <c r="AT197" i="14"/>
  <c r="BM111" i="14"/>
  <c r="AU137" i="14"/>
  <c r="AK97" i="14"/>
  <c r="BK166" i="14"/>
  <c r="AY246" i="14"/>
  <c r="AX250" i="14"/>
  <c r="BG149" i="14"/>
  <c r="BN173" i="14"/>
  <c r="AT225" i="14"/>
  <c r="BE179" i="14"/>
  <c r="DL257" i="2"/>
  <c r="DN257" i="2"/>
  <c r="BI257" i="14"/>
  <c r="AV127" i="14"/>
  <c r="AW136" i="14"/>
  <c r="AM213" i="14"/>
  <c r="AQ174" i="14"/>
  <c r="BO203" i="14"/>
  <c r="BQ257" i="14"/>
  <c r="AY192" i="14"/>
  <c r="BQ228" i="14"/>
  <c r="AK239" i="14"/>
  <c r="BF148" i="14"/>
  <c r="AP203" i="14"/>
  <c r="BP213" i="14"/>
  <c r="AU237" i="14"/>
  <c r="BS85" i="14"/>
  <c r="BJ220" i="2"/>
  <c r="BL220" i="2"/>
  <c r="AI220" i="14"/>
  <c r="AI192" i="14"/>
  <c r="BM228" i="14"/>
  <c r="CT252" i="2"/>
  <c r="CV252" i="2"/>
  <c r="CX252" i="2"/>
  <c r="CZ252" i="2"/>
  <c r="BB252" i="14"/>
  <c r="BM215" i="14"/>
  <c r="BF243" i="14"/>
  <c r="DP257" i="2"/>
  <c r="DR257" i="2"/>
  <c r="BL257" i="14"/>
  <c r="AL92" i="14"/>
  <c r="AP111" i="14"/>
  <c r="AZ131" i="14"/>
  <c r="BP131" i="14"/>
  <c r="AR132" i="14"/>
  <c r="AX105" i="14"/>
  <c r="AI59" i="14"/>
  <c r="BB197" i="14"/>
  <c r="AO183" i="14"/>
  <c r="AI159" i="14"/>
  <c r="BQ216" i="14"/>
  <c r="AX190" i="14"/>
  <c r="AU85" i="14"/>
  <c r="AS111" i="14"/>
  <c r="BF202" i="14"/>
  <c r="CD213" i="2"/>
  <c r="CF213" i="2"/>
  <c r="AR213" i="14"/>
  <c r="AU74" i="14"/>
  <c r="BQ227" i="14"/>
  <c r="AV157" i="14"/>
  <c r="BE113" i="14"/>
  <c r="BE138" i="14"/>
  <c r="BK181" i="14"/>
  <c r="AX209" i="14"/>
  <c r="AJ220" i="14"/>
  <c r="AQ130" i="14"/>
  <c r="CL249" i="2"/>
  <c r="AX249" i="14"/>
  <c r="AK134" i="14"/>
  <c r="AW155" i="14"/>
  <c r="BC206" i="14"/>
  <c r="BS134" i="14"/>
  <c r="CV233" i="2"/>
  <c r="BC233" i="14"/>
  <c r="AY157" i="14"/>
  <c r="BS189" i="14"/>
  <c r="CP252" i="2"/>
  <c r="AW252" i="14"/>
  <c r="AI146" i="14"/>
  <c r="BI221" i="14"/>
  <c r="BL108" i="14"/>
  <c r="AI99" i="14"/>
  <c r="BN154" i="14"/>
  <c r="BH190" i="2"/>
  <c r="BJ190" i="2"/>
  <c r="AH190" i="14"/>
  <c r="BQ150" i="14"/>
  <c r="DZ207" i="2"/>
  <c r="BR207" i="14"/>
  <c r="AU69" i="14"/>
  <c r="AO172" i="14"/>
  <c r="BD218" i="14"/>
  <c r="BK94" i="14"/>
  <c r="AU223" i="14"/>
  <c r="BG130" i="14"/>
  <c r="AV95" i="14"/>
  <c r="AV161" i="14"/>
  <c r="BN133" i="14"/>
  <c r="AP174" i="14"/>
  <c r="BE117" i="14"/>
  <c r="BA186" i="14"/>
  <c r="BJ225" i="14"/>
  <c r="DB140" i="2"/>
  <c r="BE140" i="14"/>
  <c r="BL202" i="14"/>
  <c r="CN236" i="2"/>
  <c r="AV236" i="14"/>
  <c r="BK185" i="14"/>
  <c r="BR46" i="14"/>
  <c r="BM182" i="14"/>
  <c r="AU220" i="14"/>
  <c r="BJ185" i="2"/>
  <c r="AI185" i="14"/>
  <c r="BG208" i="14"/>
  <c r="AM59" i="14"/>
  <c r="AW214" i="14"/>
  <c r="BR244" i="2"/>
  <c r="AK244" i="14"/>
  <c r="AM248" i="14"/>
  <c r="AK131" i="14"/>
  <c r="BJ169" i="2"/>
  <c r="AI169" i="14"/>
  <c r="AI58" i="14"/>
  <c r="BG58" i="14"/>
  <c r="AX136" i="14"/>
  <c r="AP168" i="14"/>
  <c r="BN193" i="14"/>
  <c r="AS139" i="14"/>
  <c r="BA190" i="14"/>
  <c r="BJ219" i="14"/>
  <c r="BM97" i="14"/>
  <c r="BE160" i="14"/>
  <c r="BL204" i="14"/>
  <c r="CN230" i="2"/>
  <c r="AV230" i="14"/>
  <c r="AU123" i="14"/>
  <c r="BL149" i="14"/>
  <c r="BM134" i="14"/>
  <c r="AM174" i="14"/>
  <c r="BO127" i="14"/>
  <c r="AM179" i="14"/>
  <c r="BT250" i="2"/>
  <c r="AO250" i="14"/>
  <c r="CR256" i="2"/>
  <c r="AX256" i="14"/>
  <c r="AK198" i="14"/>
  <c r="BE222" i="14"/>
  <c r="BQ80" i="14"/>
  <c r="BR184" i="14"/>
  <c r="AX236" i="14"/>
  <c r="AJ247" i="14"/>
  <c r="BO41" i="14"/>
  <c r="BK105" i="14"/>
  <c r="BG90" i="14"/>
  <c r="AP141" i="14"/>
  <c r="BN171" i="14"/>
  <c r="AX197" i="14"/>
  <c r="BA146" i="14"/>
  <c r="BG197" i="14"/>
  <c r="AT223" i="14"/>
  <c r="AO112" i="14"/>
  <c r="BM167" i="14"/>
  <c r="AV208" i="14"/>
  <c r="BK137" i="14"/>
  <c r="AY77" i="14"/>
  <c r="AS142" i="14"/>
  <c r="BE163" i="14"/>
  <c r="AU204" i="14"/>
  <c r="AY169" i="14"/>
  <c r="BK172" i="14"/>
  <c r="DT210" i="2"/>
  <c r="BO210" i="14"/>
  <c r="BJ232" i="2"/>
  <c r="AI232" i="14"/>
  <c r="AY248" i="14"/>
  <c r="AY150" i="14"/>
  <c r="BI228" i="14"/>
  <c r="BF257" i="14"/>
  <c r="BM218" i="14"/>
  <c r="CR252" i="2"/>
  <c r="AZ252" i="14"/>
  <c r="AK200" i="14"/>
  <c r="BH247" i="2"/>
  <c r="AH247" i="14"/>
  <c r="AI150" i="14"/>
  <c r="BM217" i="14"/>
  <c r="BF115" i="14"/>
  <c r="BL197" i="14"/>
  <c r="BN143" i="14"/>
  <c r="AL180" i="14"/>
  <c r="BF45" i="14"/>
  <c r="BB137" i="14"/>
  <c r="BN181" i="14"/>
  <c r="AK128" i="14"/>
  <c r="AK192" i="14"/>
  <c r="AT233" i="14"/>
  <c r="AW149" i="14"/>
  <c r="BD205" i="14"/>
  <c r="BA74" i="14"/>
  <c r="BM118" i="14"/>
  <c r="BH220" i="14"/>
  <c r="DX256" i="2"/>
  <c r="DZ256" i="2"/>
  <c r="BO256" i="14"/>
  <c r="AM183" i="14"/>
  <c r="AM239" i="14"/>
  <c r="AK202" i="14"/>
  <c r="BN242" i="14"/>
  <c r="AX154" i="14"/>
  <c r="AS166" i="14"/>
  <c r="BN226" i="14"/>
  <c r="BM174" i="14"/>
  <c r="AZ229" i="14"/>
  <c r="BS170" i="14"/>
  <c r="BC227" i="14"/>
  <c r="DH251" i="2"/>
  <c r="DJ251" i="2"/>
  <c r="BG251" i="14"/>
  <c r="AQ126" i="14"/>
  <c r="BG194" i="14"/>
  <c r="AM135" i="14"/>
  <c r="BS177" i="14"/>
  <c r="AY213" i="14"/>
  <c r="BO234" i="14"/>
  <c r="BQ249" i="14"/>
  <c r="BG137" i="14"/>
  <c r="BA225" i="14"/>
  <c r="BH256" i="2"/>
  <c r="AH256" i="14"/>
  <c r="BE215" i="14"/>
  <c r="DX250" i="2"/>
  <c r="DZ250" i="2"/>
  <c r="EB250" i="2"/>
  <c r="BP250" i="14"/>
  <c r="AS205" i="14"/>
  <c r="BR250" i="2"/>
  <c r="AL250" i="14"/>
  <c r="AI166" i="14"/>
  <c r="BM221" i="14"/>
  <c r="BM47" i="14"/>
  <c r="BL141" i="14"/>
  <c r="AL125" i="14"/>
  <c r="BB172" i="14"/>
  <c r="BA173" i="14"/>
  <c r="BH224" i="2"/>
  <c r="BJ224" i="2"/>
  <c r="AH224" i="14"/>
  <c r="BM130" i="14"/>
  <c r="BM194" i="14"/>
  <c r="BH234" i="14"/>
  <c r="AM166" i="14"/>
  <c r="BK219" i="14"/>
  <c r="BS250" i="14"/>
  <c r="AY123" i="14"/>
  <c r="AQ184" i="14"/>
  <c r="BC133" i="14"/>
  <c r="AU176" i="14"/>
  <c r="AY208" i="14"/>
  <c r="AI234" i="14"/>
  <c r="BA249" i="14"/>
  <c r="AL48" i="14"/>
  <c r="BQ223" i="14"/>
  <c r="BX255" i="2"/>
  <c r="BZ255" i="2"/>
  <c r="CB255" i="2"/>
  <c r="AP255" i="14"/>
  <c r="AZ254" i="14"/>
  <c r="BI203" i="14"/>
  <c r="BN243" i="14"/>
  <c r="AQ161" i="14"/>
  <c r="BL159" i="14"/>
  <c r="BF139" i="14"/>
  <c r="BH177" i="2"/>
  <c r="AH177" i="14"/>
  <c r="AS195" i="14"/>
  <c r="CX228" i="2"/>
  <c r="CZ228" i="2"/>
  <c r="BB228" i="14"/>
  <c r="BM139" i="14"/>
  <c r="AN207" i="14"/>
  <c r="AN239" i="14"/>
  <c r="AM184" i="14"/>
  <c r="BI132" i="14"/>
  <c r="AZ201" i="14"/>
  <c r="BG246" i="14"/>
  <c r="BS191" i="14"/>
  <c r="BO124" i="14"/>
  <c r="BK243" i="14"/>
  <c r="BM225" i="14"/>
  <c r="BB162" i="14"/>
  <c r="AS150" i="14"/>
  <c r="AX212" i="14"/>
  <c r="BE100" i="14"/>
  <c r="AJ223" i="14"/>
  <c r="AM126" i="14"/>
  <c r="BC203" i="14"/>
  <c r="AM229" i="14"/>
  <c r="CB249" i="2"/>
  <c r="AQ249" i="14"/>
  <c r="BC77" i="14"/>
  <c r="AI155" i="14"/>
  <c r="BG196" i="14"/>
  <c r="BK128" i="14"/>
  <c r="AM163" i="14"/>
  <c r="AM197" i="14"/>
  <c r="AY214" i="14"/>
  <c r="BG231" i="14"/>
  <c r="AQ245" i="14"/>
  <c r="BI254" i="14"/>
  <c r="AQ147" i="14"/>
  <c r="AK219" i="14"/>
  <c r="BZ248" i="2"/>
  <c r="AP248" i="14"/>
  <c r="AQ141" i="14"/>
  <c r="BE217" i="14"/>
  <c r="BX247" i="2"/>
  <c r="AP247" i="14"/>
  <c r="AQ135" i="14"/>
  <c r="AK216" i="14"/>
  <c r="BZ246" i="2"/>
  <c r="CB246" i="2"/>
  <c r="AP246" i="14"/>
  <c r="BO146" i="14"/>
  <c r="BE210" i="14"/>
  <c r="AO236" i="14"/>
  <c r="BL252" i="14"/>
  <c r="BN117" i="14"/>
  <c r="AN148" i="14"/>
  <c r="AY116" i="14"/>
  <c r="BN152" i="14"/>
  <c r="BB180" i="14"/>
  <c r="AW104" i="14"/>
  <c r="BQ163" i="14"/>
  <c r="AX206" i="14"/>
  <c r="BH232" i="2"/>
  <c r="AH232" i="14"/>
  <c r="AO185" i="14"/>
  <c r="AJ217" i="14"/>
  <c r="BH242" i="14"/>
  <c r="BC172" i="14"/>
  <c r="BS214" i="14"/>
  <c r="BO239" i="14"/>
  <c r="BS254" i="14"/>
  <c r="BG126" i="14"/>
  <c r="BO177" i="14"/>
  <c r="BI99" i="14"/>
  <c r="AU144" i="14"/>
  <c r="AU178" i="14"/>
  <c r="AQ205" i="14"/>
  <c r="AQ222" i="14"/>
  <c r="AK250" i="14"/>
  <c r="CZ258" i="2"/>
  <c r="DB258" i="2"/>
  <c r="BE258" i="14"/>
  <c r="AS200" i="14"/>
  <c r="BI234" i="14"/>
  <c r="BV256" i="2"/>
  <c r="AP256" i="14"/>
  <c r="BM198" i="14"/>
  <c r="AO233" i="14"/>
  <c r="AZ255" i="14"/>
  <c r="AK206" i="14"/>
  <c r="BC239" i="14"/>
  <c r="BR258" i="14"/>
  <c r="BM242" i="14"/>
  <c r="AP105" i="14"/>
  <c r="BD140" i="14"/>
  <c r="AY111" i="14"/>
  <c r="AT150" i="14"/>
  <c r="BF178" i="14"/>
  <c r="BM96" i="14"/>
  <c r="AK160" i="14"/>
  <c r="BB204" i="14"/>
  <c r="AL230" i="14"/>
  <c r="AO130" i="14"/>
  <c r="AW181" i="14"/>
  <c r="AN215" i="14"/>
  <c r="BL240" i="14"/>
  <c r="BS164" i="14"/>
  <c r="BF140" i="14"/>
  <c r="BI196" i="14"/>
  <c r="BP207" i="14"/>
  <c r="BC231" i="14"/>
  <c r="BB50" i="14"/>
  <c r="BJ216" i="2"/>
  <c r="AI216" i="14"/>
  <c r="AI160" i="14"/>
  <c r="BM220" i="14"/>
  <c r="AU248" i="14"/>
  <c r="BL250" i="14"/>
  <c r="BO69" i="14"/>
  <c r="AU71" i="14"/>
  <c r="AK195" i="14"/>
  <c r="BF231" i="14"/>
  <c r="AO149" i="14"/>
  <c r="AJ207" i="14"/>
  <c r="AR242" i="14"/>
  <c r="BK183" i="14"/>
  <c r="BS217" i="14"/>
  <c r="BO241" i="14"/>
  <c r="AY256" i="14"/>
  <c r="AY145" i="14"/>
  <c r="AQ190" i="14"/>
  <c r="AU122" i="14"/>
  <c r="BK156" i="14"/>
  <c r="BK190" i="14"/>
  <c r="BX211" i="2"/>
  <c r="AQ211" i="14"/>
  <c r="AY228" i="14"/>
  <c r="BP243" i="2"/>
  <c r="AL243" i="14"/>
  <c r="BP253" i="2"/>
  <c r="AK253" i="14"/>
  <c r="AQ155" i="14"/>
  <c r="AK221" i="14"/>
  <c r="BF249" i="14"/>
  <c r="AQ149" i="14"/>
  <c r="BE219" i="14"/>
  <c r="BN248" i="14"/>
  <c r="AQ143" i="14"/>
  <c r="AK218" i="14"/>
  <c r="BN247" i="14"/>
  <c r="BG127" i="14"/>
  <c r="BM205" i="14"/>
  <c r="AW231" i="14"/>
  <c r="AV250" i="14"/>
  <c r="BG75" i="14"/>
  <c r="AQ74" i="14"/>
  <c r="BR137" i="14"/>
  <c r="AT169" i="14"/>
  <c r="BR194" i="14"/>
  <c r="BA141" i="14"/>
  <c r="BI192" i="14"/>
  <c r="BN220" i="14"/>
  <c r="AO102" i="14"/>
  <c r="BM162" i="14"/>
  <c r="BP205" i="14"/>
  <c r="AZ231" i="14"/>
  <c r="BK127" i="14"/>
  <c r="BK203" i="14"/>
  <c r="AU229" i="14"/>
  <c r="AU249" i="14"/>
  <c r="AM79" i="14"/>
  <c r="AY155" i="14"/>
  <c r="AI197" i="14"/>
  <c r="BC129" i="14"/>
  <c r="BC163" i="14"/>
  <c r="BC197" i="14"/>
  <c r="BO214" i="14"/>
  <c r="BO231" i="14"/>
  <c r="AW245" i="14"/>
  <c r="DX254" i="2"/>
  <c r="BQ254" i="14"/>
  <c r="AY182" i="14"/>
  <c r="AS228" i="14"/>
  <c r="BH253" i="2"/>
  <c r="AH253" i="14"/>
  <c r="AY176" i="14"/>
  <c r="BM226" i="14"/>
  <c r="AR252" i="14"/>
  <c r="AY170" i="14"/>
  <c r="AS225" i="14"/>
  <c r="BB251" i="14"/>
  <c r="AY148" i="14"/>
  <c r="BK250" i="14"/>
  <c r="AP116" i="14"/>
  <c r="BG115" i="14"/>
  <c r="BQ124" i="14"/>
  <c r="AO146" i="14"/>
  <c r="BN98" i="14"/>
  <c r="BG253" i="14"/>
  <c r="BH253" i="14"/>
  <c r="BA137" i="14"/>
  <c r="AR218" i="14"/>
  <c r="AO247" i="14"/>
  <c r="BK124" i="14"/>
  <c r="AY229" i="14"/>
  <c r="BI214" i="14"/>
  <c r="BC244" i="14"/>
  <c r="BQ95" i="14"/>
  <c r="AN109" i="14"/>
  <c r="AL190" i="14"/>
  <c r="AM70" i="14"/>
  <c r="AK96" i="14"/>
  <c r="BO145" i="14"/>
  <c r="AM191" i="14"/>
  <c r="CB253" i="2"/>
  <c r="CD253" i="2"/>
  <c r="CF253" i="2"/>
  <c r="CH253" i="2"/>
  <c r="AS253" i="14"/>
  <c r="BA113" i="14"/>
  <c r="AK210" i="14"/>
  <c r="BE236" i="14"/>
  <c r="BG80" i="14"/>
  <c r="AK143" i="14"/>
  <c r="AW164" i="14"/>
  <c r="BC204" i="14"/>
  <c r="AI157" i="14"/>
  <c r="AQ198" i="14"/>
  <c r="AK255" i="14"/>
  <c r="BG147" i="14"/>
  <c r="BI217" i="14"/>
  <c r="BL189" i="14"/>
  <c r="BA133" i="14"/>
  <c r="BM154" i="14"/>
  <c r="BK199" i="14"/>
  <c r="AY147" i="14"/>
  <c r="AU192" i="14"/>
  <c r="BA253" i="14"/>
  <c r="AI122" i="14"/>
  <c r="AS211" i="14"/>
  <c r="AO226" i="14"/>
  <c r="BH193" i="2"/>
  <c r="AH193" i="14"/>
  <c r="AU93" i="14"/>
  <c r="AS119" i="14"/>
  <c r="AU161" i="14"/>
  <c r="AX254" i="14"/>
  <c r="AT175" i="14"/>
  <c r="BE187" i="14"/>
  <c r="AU232" i="14"/>
  <c r="BK58" i="14"/>
  <c r="BG216" i="14"/>
  <c r="AQ163" i="14"/>
  <c r="BP249" i="2"/>
  <c r="AL249" i="14"/>
  <c r="AN251" i="14"/>
  <c r="BM27" i="14"/>
  <c r="BR170" i="14"/>
  <c r="AX222" i="14"/>
  <c r="AJ233" i="14"/>
  <c r="AM250" i="14"/>
  <c r="BC131" i="14"/>
  <c r="BO232" i="14"/>
  <c r="BQ221" i="14"/>
  <c r="AJ249" i="14"/>
  <c r="AQ129" i="14"/>
  <c r="AO222" i="14"/>
  <c r="BN246" i="14"/>
  <c r="BB147" i="14"/>
  <c r="AX202" i="14"/>
  <c r="AJ213" i="14"/>
  <c r="BC236" i="14"/>
  <c r="AM81" i="14"/>
  <c r="BG219" i="14"/>
  <c r="AQ187" i="14"/>
  <c r="BE227" i="14"/>
  <c r="BT252" i="2"/>
  <c r="AL252" i="14"/>
  <c r="CJ253" i="2"/>
  <c r="AV253" i="14"/>
  <c r="AL141" i="14"/>
  <c r="BA197" i="14"/>
  <c r="AR208" i="14"/>
  <c r="BK231" i="14"/>
  <c r="BJ53" i="14"/>
  <c r="AY216" i="14"/>
  <c r="BG161" i="14"/>
  <c r="AO221" i="14"/>
  <c r="BQ248" i="14"/>
  <c r="BA150" i="14"/>
  <c r="BM171" i="14"/>
  <c r="AI109" i="14"/>
  <c r="BG172" i="14"/>
  <c r="BI227" i="14"/>
  <c r="AS182" i="14"/>
  <c r="BP235" i="14"/>
  <c r="BJ254" i="2"/>
  <c r="BL254" i="2"/>
  <c r="BN254" i="2"/>
  <c r="AI254" i="14"/>
  <c r="BC141" i="14"/>
  <c r="BJ238" i="2"/>
  <c r="AI238" i="14"/>
  <c r="BQ231" i="14"/>
  <c r="BP254" i="2"/>
  <c r="AJ254" i="14"/>
  <c r="BG159" i="14"/>
  <c r="AV135" i="14"/>
  <c r="AU87" i="14"/>
  <c r="BE127" i="14"/>
  <c r="BK159" i="14"/>
  <c r="BA119" i="14"/>
  <c r="AU174" i="14"/>
  <c r="BH254" i="2"/>
  <c r="AH254" i="14"/>
  <c r="AI180" i="14"/>
  <c r="BM199" i="14"/>
  <c r="AW233" i="14"/>
  <c r="CH251" i="2"/>
  <c r="CJ251" i="2"/>
  <c r="CL251" i="2"/>
  <c r="AV251" i="14"/>
  <c r="AS63" i="14"/>
  <c r="BR182" i="14"/>
  <c r="AX234" i="14"/>
  <c r="BL245" i="2"/>
  <c r="BN245" i="2"/>
  <c r="BP245" i="2"/>
  <c r="AJ245" i="14"/>
  <c r="AM256" i="14"/>
  <c r="BC147" i="14"/>
  <c r="AI240" i="14"/>
  <c r="BN257" i="14"/>
  <c r="BA200" i="14"/>
  <c r="AO218" i="14"/>
  <c r="AI110" i="14"/>
  <c r="AK159" i="14"/>
  <c r="AW180" i="14"/>
  <c r="BC212" i="14"/>
  <c r="AI173" i="14"/>
  <c r="BG203" i="14"/>
  <c r="BM257" i="14"/>
  <c r="AQ189" i="14"/>
  <c r="BA228" i="14"/>
  <c r="BN238" i="14"/>
  <c r="AO103" i="14"/>
  <c r="AW133" i="14"/>
  <c r="AU171" i="14"/>
  <c r="BS237" i="14"/>
  <c r="AO229" i="14"/>
  <c r="BM102" i="14"/>
  <c r="AR210" i="14"/>
  <c r="BR242" i="14"/>
  <c r="BQ110" i="14"/>
  <c r="AQ225" i="14"/>
  <c r="AS206" i="14"/>
  <c r="CV258" i="2"/>
  <c r="AZ258" i="14"/>
  <c r="AQ185" i="14"/>
  <c r="AO117" i="14"/>
  <c r="AW140" i="14"/>
  <c r="AU185" i="14"/>
  <c r="BJ133" i="2"/>
  <c r="AI133" i="14"/>
  <c r="BK182" i="14"/>
  <c r="AK251" i="14"/>
  <c r="AO203" i="14"/>
  <c r="BI235" i="14"/>
  <c r="AW209" i="14"/>
  <c r="CL240" i="2"/>
  <c r="CN240" i="2"/>
  <c r="AX240" i="14"/>
  <c r="CH255" i="2"/>
  <c r="AV255" i="14"/>
  <c r="AV183" i="14"/>
  <c r="AS130" i="14"/>
  <c r="BE151" i="14"/>
  <c r="AM198" i="14"/>
  <c r="BO189" i="14"/>
  <c r="AI211" i="14"/>
  <c r="BQ115" i="14"/>
  <c r="BM210" i="14"/>
  <c r="BI241" i="14"/>
  <c r="AS246" i="14"/>
  <c r="BI77" i="14"/>
  <c r="BB184" i="14"/>
  <c r="BH236" i="2"/>
  <c r="BJ236" i="2"/>
  <c r="AH236" i="14"/>
  <c r="BH246" i="14"/>
  <c r="AW251" i="14"/>
  <c r="BB27" i="14"/>
  <c r="AV186" i="14"/>
  <c r="AL85" i="14"/>
  <c r="BS96" i="14"/>
  <c r="AM100" i="14"/>
  <c r="AU103" i="14"/>
  <c r="AZ114" i="14"/>
  <c r="BC106" i="14"/>
  <c r="BQ161" i="14"/>
  <c r="DF225" i="2"/>
  <c r="BH225" i="14"/>
  <c r="BC191" i="14"/>
  <c r="AV110" i="14"/>
  <c r="BI135" i="14"/>
  <c r="AM208" i="14"/>
  <c r="AP228" i="14"/>
  <c r="BP238" i="14"/>
  <c r="AU76" i="14"/>
  <c r="AW226" i="14"/>
  <c r="BN121" i="14"/>
  <c r="BA168" i="14"/>
  <c r="BM189" i="14"/>
  <c r="AL240" i="14"/>
  <c r="BH235" i="2"/>
  <c r="BJ235" i="2"/>
  <c r="AH235" i="14"/>
  <c r="BH245" i="14"/>
  <c r="BK130" i="14"/>
  <c r="BP251" i="14"/>
  <c r="BH133" i="2"/>
  <c r="AH133" i="14"/>
  <c r="AS185" i="14"/>
  <c r="AN202" i="14"/>
  <c r="BQ173" i="14"/>
  <c r="AO195" i="14"/>
  <c r="BS166" i="14"/>
  <c r="AY189" i="14"/>
  <c r="BO209" i="14"/>
  <c r="AY126" i="14"/>
  <c r="BM216" i="14"/>
  <c r="BF248" i="14"/>
  <c r="AN122" i="14"/>
  <c r="AY120" i="14"/>
  <c r="AX164" i="14"/>
  <c r="BS60" i="14"/>
  <c r="BQ166" i="14"/>
  <c r="BR215" i="14"/>
  <c r="BP120" i="14"/>
  <c r="BX188" i="2"/>
  <c r="AO188" i="14"/>
  <c r="BD226" i="14"/>
  <c r="BC146" i="14"/>
  <c r="AI239" i="14"/>
  <c r="BK209" i="14"/>
  <c r="AK72" i="14"/>
  <c r="AV193" i="14"/>
  <c r="AX144" i="14"/>
  <c r="BN183" i="14"/>
  <c r="AS135" i="14"/>
  <c r="AL200" i="14"/>
  <c r="AT235" i="14"/>
  <c r="BE156" i="14"/>
  <c r="BL210" i="14"/>
  <c r="BC114" i="14"/>
  <c r="BA161" i="14"/>
  <c r="AR222" i="14"/>
  <c r="AY243" i="14"/>
  <c r="AS113" i="14"/>
  <c r="BG225" i="14"/>
  <c r="BA207" i="14"/>
  <c r="AK245" i="14"/>
  <c r="AS102" i="14"/>
  <c r="BH131" i="2"/>
  <c r="AH131" i="14"/>
  <c r="BS212" i="14"/>
  <c r="BP56" i="14"/>
  <c r="BD124" i="14"/>
  <c r="BG100" i="14"/>
  <c r="BH145" i="2"/>
  <c r="AH145" i="14"/>
  <c r="BF174" i="14"/>
  <c r="BK65" i="14"/>
  <c r="AK152" i="14"/>
  <c r="BB200" i="14"/>
  <c r="AL226" i="14"/>
  <c r="AO122" i="14"/>
  <c r="AW173" i="14"/>
  <c r="AN211" i="14"/>
  <c r="BL236" i="14"/>
  <c r="BS148" i="14"/>
  <c r="AY117" i="14"/>
  <c r="BI164" i="14"/>
  <c r="BC215" i="14"/>
  <c r="BG178" i="14"/>
  <c r="AY205" i="14"/>
  <c r="BI258" i="14"/>
  <c r="BE199" i="14"/>
  <c r="AK232" i="14"/>
  <c r="BS244" i="14"/>
  <c r="BL165" i="14"/>
  <c r="BA121" i="14"/>
  <c r="BM142" i="14"/>
  <c r="BG240" i="14"/>
  <c r="AX102" i="14"/>
  <c r="AQ110" i="14"/>
  <c r="BN149" i="14"/>
  <c r="AP178" i="14"/>
  <c r="BC94" i="14"/>
  <c r="AS159" i="14"/>
  <c r="AL204" i="14"/>
  <c r="BJ229" i="14"/>
  <c r="AW129" i="14"/>
  <c r="BE180" i="14"/>
  <c r="BL214" i="14"/>
  <c r="CJ240" i="2"/>
  <c r="AV240" i="14"/>
  <c r="AU163" i="14"/>
  <c r="AX138" i="14"/>
  <c r="BA193" i="14"/>
  <c r="AR206" i="14"/>
  <c r="BS229" i="14"/>
  <c r="BC79" i="14"/>
  <c r="BC189" i="14"/>
  <c r="AI215" i="14"/>
  <c r="AY236" i="14"/>
  <c r="EB252" i="2"/>
  <c r="BQ252" i="14"/>
  <c r="BG185" i="14"/>
  <c r="AK237" i="14"/>
  <c r="AY144" i="14"/>
  <c r="AO227" i="14"/>
  <c r="EB256" i="2"/>
  <c r="BP256" i="14"/>
  <c r="AS217" i="14"/>
  <c r="DL251" i="2"/>
  <c r="DN251" i="2"/>
  <c r="DP251" i="2"/>
  <c r="BJ251" i="14"/>
  <c r="BG175" i="14"/>
  <c r="BE230" i="14"/>
  <c r="AN253" i="14"/>
  <c r="AV120" i="14"/>
  <c r="AQ98" i="14"/>
  <c r="AT152" i="14"/>
  <c r="AM257" i="14"/>
  <c r="BD101" i="14"/>
  <c r="AY71" i="14"/>
  <c r="BF154" i="14"/>
  <c r="AP188" i="14"/>
  <c r="BQ140" i="14"/>
  <c r="BJ207" i="14"/>
  <c r="BB52" i="14"/>
  <c r="AO162" i="14"/>
  <c r="AV218" i="14"/>
  <c r="BS65" i="14"/>
  <c r="BD162" i="14"/>
  <c r="BH210" i="2"/>
  <c r="BJ210" i="2"/>
  <c r="AH210" i="14"/>
  <c r="AR246" i="14"/>
  <c r="AQ134" i="14"/>
  <c r="BG224" i="14"/>
  <c r="BF258" i="14"/>
  <c r="BA236" i="14"/>
  <c r="BJ181" i="14"/>
  <c r="BI188" i="14"/>
  <c r="BC92" i="14"/>
  <c r="BM190" i="14"/>
  <c r="AZ237" i="14"/>
  <c r="BS201" i="14"/>
  <c r="BS233" i="14"/>
  <c r="BO254" i="14"/>
  <c r="BO151" i="14"/>
  <c r="BK66" i="14"/>
  <c r="BS143" i="14"/>
  <c r="AM195" i="14"/>
  <c r="BG217" i="14"/>
  <c r="BO238" i="14"/>
  <c r="BT254" i="2"/>
  <c r="AO254" i="14"/>
  <c r="BO172" i="14"/>
  <c r="BQ233" i="14"/>
  <c r="BG131" i="14"/>
  <c r="CD255" i="2"/>
  <c r="CF255" i="2"/>
  <c r="AR255" i="14"/>
  <c r="BA222" i="14"/>
  <c r="CZ254" i="2"/>
  <c r="BB254" i="14"/>
  <c r="BG191" i="14"/>
  <c r="BE234" i="14"/>
  <c r="AN255" i="14"/>
  <c r="AX107" i="14"/>
  <c r="AV167" i="14"/>
  <c r="AP142" i="14"/>
  <c r="BR178" i="14"/>
  <c r="AS122" i="14"/>
  <c r="CN198" i="2"/>
  <c r="AX198" i="14"/>
  <c r="AX230" i="14"/>
  <c r="BE143" i="14"/>
  <c r="AJ209" i="14"/>
  <c r="AJ241" i="14"/>
  <c r="BC190" i="14"/>
  <c r="BC232" i="14"/>
  <c r="BR254" i="2"/>
  <c r="AM254" i="14"/>
  <c r="AQ136" i="14"/>
  <c r="AU60" i="14"/>
  <c r="AU142" i="14"/>
  <c r="BK184" i="14"/>
  <c r="BO216" i="14"/>
  <c r="AQ238" i="14"/>
  <c r="BI251" i="14"/>
  <c r="AY166" i="14"/>
  <c r="AS232" i="14"/>
  <c r="AQ125" i="14"/>
  <c r="BM230" i="14"/>
  <c r="BH258" i="14"/>
  <c r="BA212" i="14"/>
  <c r="BJ253" i="14"/>
  <c r="AM232" i="14"/>
  <c r="BA68" i="14"/>
  <c r="AQ84" i="14"/>
  <c r="AP148" i="14"/>
  <c r="AX183" i="14"/>
  <c r="AK144" i="14"/>
  <c r="BR202" i="14"/>
  <c r="BR234" i="14"/>
  <c r="AW165" i="14"/>
  <c r="BD213" i="14"/>
  <c r="BD245" i="14"/>
  <c r="AN188" i="14"/>
  <c r="BQ183" i="14"/>
  <c r="BN227" i="2"/>
  <c r="AJ227" i="14"/>
  <c r="AI147" i="14"/>
  <c r="BO211" i="14"/>
  <c r="BQ213" i="14"/>
  <c r="BQ210" i="14"/>
  <c r="AK247" i="14"/>
  <c r="AN101" i="14"/>
  <c r="BB186" i="14"/>
  <c r="BQ175" i="14"/>
  <c r="AX220" i="14"/>
  <c r="BM126" i="14"/>
  <c r="AO197" i="14"/>
  <c r="AJ231" i="14"/>
  <c r="BK151" i="14"/>
  <c r="BS209" i="14"/>
  <c r="BC235" i="14"/>
  <c r="AY252" i="14"/>
  <c r="AS112" i="14"/>
  <c r="BO167" i="14"/>
  <c r="BK74" i="14"/>
  <c r="BC137" i="14"/>
  <c r="BC171" i="14"/>
  <c r="BG201" i="14"/>
  <c r="BO218" i="14"/>
  <c r="BO235" i="14"/>
  <c r="BJ248" i="2"/>
  <c r="AI248" i="14"/>
  <c r="BQ256" i="14"/>
  <c r="BO180" i="14"/>
  <c r="BA227" i="14"/>
  <c r="BN252" i="14"/>
  <c r="BO174" i="14"/>
  <c r="AJ252" i="14"/>
  <c r="BO168" i="14"/>
  <c r="BA224" i="14"/>
  <c r="CF251" i="2"/>
  <c r="AT251" i="14"/>
  <c r="AY172" i="14"/>
  <c r="AP241" i="14"/>
  <c r="AV96" i="14"/>
  <c r="BL173" i="14"/>
  <c r="AP127" i="14"/>
  <c r="AT161" i="14"/>
  <c r="BR186" i="14"/>
  <c r="BA125" i="14"/>
  <c r="BI176" i="14"/>
  <c r="BN212" i="14"/>
  <c r="AX238" i="14"/>
  <c r="BM146" i="14"/>
  <c r="BO197" i="14"/>
  <c r="AZ223" i="14"/>
  <c r="BJ13" i="14"/>
  <c r="BK193" i="14"/>
  <c r="AU221" i="14"/>
  <c r="AL244" i="14"/>
  <c r="AM258" i="14"/>
  <c r="AY139" i="14"/>
  <c r="BM83" i="14"/>
  <c r="BR163" i="14"/>
  <c r="AX155" i="14"/>
  <c r="BE177" i="14"/>
  <c r="BN182" i="14"/>
  <c r="AO191" i="14"/>
  <c r="AP191" i="14"/>
  <c r="BH247" i="14"/>
  <c r="BO242" i="14"/>
  <c r="AN186" i="14"/>
  <c r="BR199" i="14"/>
  <c r="AN244" i="14"/>
  <c r="BA170" i="14"/>
  <c r="AV228" i="14"/>
  <c r="BK191" i="14"/>
  <c r="AY128" i="14"/>
  <c r="BJ189" i="14"/>
  <c r="BR127" i="14"/>
  <c r="BI177" i="14"/>
  <c r="AV198" i="14"/>
  <c r="BR180" i="14"/>
  <c r="BK144" i="14"/>
  <c r="BO194" i="14"/>
  <c r="AZ221" i="14"/>
  <c r="BJ132" i="14"/>
  <c r="BQ184" i="14"/>
  <c r="AT195" i="14"/>
  <c r="BC155" i="14"/>
  <c r="AK257" i="14"/>
  <c r="BH248" i="2"/>
  <c r="AH248" i="14"/>
  <c r="AW211" i="14"/>
  <c r="BD146" i="14"/>
  <c r="AV153" i="14"/>
  <c r="AS179" i="14"/>
  <c r="AN231" i="14"/>
  <c r="AW242" i="14"/>
  <c r="AW219" i="14"/>
  <c r="BP219" i="14"/>
  <c r="BQ105" i="14"/>
  <c r="BO204" i="14"/>
  <c r="AK217" i="14"/>
  <c r="AY194" i="14"/>
  <c r="AX244" i="14"/>
  <c r="AP159" i="14"/>
  <c r="AU213" i="14"/>
  <c r="BA112" i="14"/>
  <c r="BO246" i="14"/>
  <c r="AO205" i="14"/>
  <c r="AK99" i="14"/>
  <c r="BF170" i="14"/>
  <c r="BR164" i="14"/>
  <c r="AW253" i="14"/>
  <c r="BI124" i="14"/>
  <c r="AZ213" i="14"/>
  <c r="BJ245" i="2"/>
  <c r="AI245" i="14"/>
  <c r="BI119" i="14"/>
  <c r="AQ227" i="14"/>
  <c r="BI210" i="14"/>
  <c r="BF241" i="14"/>
  <c r="AO121" i="14"/>
  <c r="BD122" i="14"/>
  <c r="BK61" i="14"/>
  <c r="AM121" i="14"/>
  <c r="BS146" i="14"/>
  <c r="BI106" i="14"/>
  <c r="BA116" i="14"/>
  <c r="AM187" i="14"/>
  <c r="AY226" i="14"/>
  <c r="AO252" i="14"/>
  <c r="AK209" i="14"/>
  <c r="BK60" i="14"/>
  <c r="BC240" i="14"/>
  <c r="BA214" i="14"/>
  <c r="BQ111" i="14"/>
  <c r="BI81" i="14"/>
  <c r="BJ124" i="14"/>
  <c r="BH185" i="2"/>
  <c r="AH185" i="14"/>
  <c r="BQ172" i="14"/>
  <c r="BB236" i="14"/>
  <c r="AO194" i="14"/>
  <c r="AN247" i="14"/>
  <c r="AT171" i="14"/>
  <c r="CT233" i="2"/>
  <c r="AZ233" i="14"/>
  <c r="BS131" i="14"/>
  <c r="AS222" i="14"/>
  <c r="BO130" i="14"/>
  <c r="AX137" i="14"/>
  <c r="BH206" i="2"/>
  <c r="AH206" i="14"/>
  <c r="AO165" i="14"/>
  <c r="AU64" i="14"/>
  <c r="AU224" i="14"/>
  <c r="AU90" i="14"/>
  <c r="BR40" i="14"/>
  <c r="AM165" i="14"/>
  <c r="BG215" i="14"/>
  <c r="EB245" i="2"/>
  <c r="BR245" i="14"/>
  <c r="BO188" i="14"/>
  <c r="BN253" i="14"/>
  <c r="AW228" i="14"/>
  <c r="BO176" i="14"/>
  <c r="AT252" i="14"/>
  <c r="AO212" i="14"/>
  <c r="BD253" i="14"/>
  <c r="AT92" i="14"/>
  <c r="BG103" i="14"/>
  <c r="BJ175" i="14"/>
  <c r="AS154" i="14"/>
  <c r="AP227" i="14"/>
  <c r="BE175" i="14"/>
  <c r="BP237" i="14"/>
  <c r="AM210" i="14"/>
  <c r="BC252" i="14"/>
  <c r="AQ168" i="14"/>
  <c r="BS137" i="14"/>
  <c r="AI202" i="14"/>
  <c r="AI236" i="14"/>
  <c r="BI236" i="14"/>
  <c r="AO201" i="14"/>
  <c r="AZ256" i="14"/>
  <c r="BI233" i="14"/>
  <c r="AI174" i="14"/>
  <c r="AQ132" i="14"/>
  <c r="BD172" i="14"/>
  <c r="AK176" i="14"/>
  <c r="BJ177" i="14"/>
  <c r="AY156" i="14"/>
  <c r="BF207" i="14"/>
  <c r="BB46" i="14"/>
  <c r="BM243" i="14"/>
  <c r="AS114" i="14"/>
  <c r="BQ131" i="14"/>
  <c r="BS198" i="14"/>
  <c r="BG211" i="14"/>
  <c r="BE211" i="14"/>
  <c r="BE212" i="14"/>
  <c r="AN256" i="14"/>
  <c r="BH139" i="2"/>
  <c r="AH139" i="14"/>
  <c r="BH206" i="14"/>
  <c r="BK35" i="14"/>
  <c r="BG153" i="14"/>
  <c r="AS247" i="14"/>
  <c r="BI184" i="14"/>
  <c r="AU225" i="14"/>
  <c r="BJ212" i="2"/>
  <c r="AI212" i="14"/>
  <c r="BM212" i="14"/>
  <c r="AU247" i="14"/>
  <c r="AY121" i="14"/>
  <c r="AR226" i="14"/>
  <c r="AM133" i="14"/>
  <c r="BA223" i="14"/>
  <c r="AI134" i="14"/>
  <c r="BC98" i="14"/>
  <c r="BE108" i="14"/>
  <c r="BS91" i="14"/>
  <c r="AO246" i="14"/>
  <c r="BO144" i="14"/>
  <c r="BM231" i="14"/>
  <c r="BB176" i="14"/>
  <c r="DH238" i="2"/>
  <c r="DJ238" i="2"/>
  <c r="DL238" i="2"/>
  <c r="BH238" i="14"/>
  <c r="AM139" i="14"/>
  <c r="AK229" i="14"/>
  <c r="BG151" i="14"/>
  <c r="AV29" i="14"/>
  <c r="AP223" i="14"/>
  <c r="BC250" i="14"/>
  <c r="AY233" i="14"/>
  <c r="BH249" i="14"/>
  <c r="BR143" i="14"/>
  <c r="AV210" i="14"/>
  <c r="AQ203" i="14"/>
  <c r="BC164" i="14"/>
  <c r="BS175" i="14"/>
  <c r="BN254" i="14"/>
  <c r="BM213" i="14"/>
  <c r="BO107" i="14"/>
  <c r="BM178" i="14"/>
  <c r="AY171" i="14"/>
  <c r="BA257" i="14"/>
  <c r="AS227" i="14"/>
  <c r="AU239" i="14"/>
  <c r="BR121" i="14"/>
  <c r="BN208" i="14"/>
  <c r="AM182" i="14"/>
  <c r="AI181" i="14"/>
  <c r="BO223" i="14"/>
  <c r="AT256" i="14"/>
  <c r="BF101" i="14"/>
  <c r="BK93" i="14"/>
  <c r="BH214" i="14"/>
  <c r="BK253" i="14"/>
  <c r="AM175" i="14"/>
  <c r="AQ195" i="14"/>
  <c r="BP253" i="14"/>
  <c r="AW213" i="14"/>
  <c r="AX152" i="14"/>
  <c r="BJ231" i="14"/>
  <c r="AL149" i="14"/>
  <c r="AY220" i="14"/>
  <c r="BF199" i="14"/>
  <c r="AM190" i="14"/>
  <c r="BO183" i="14"/>
  <c r="BM204" i="14"/>
  <c r="BJ257" i="14"/>
  <c r="AS71" i="14"/>
  <c r="AS170" i="14"/>
  <c r="AR220" i="14"/>
  <c r="BC256" i="14"/>
  <c r="AQ207" i="14"/>
  <c r="BF238" i="14"/>
  <c r="BI201" i="14"/>
  <c r="BS248" i="14"/>
  <c r="AX130" i="14"/>
  <c r="AP215" i="14"/>
  <c r="BC83" i="14"/>
  <c r="BS121" i="14"/>
  <c r="BQ103" i="14"/>
  <c r="BS63" i="14"/>
  <c r="AN164" i="14"/>
  <c r="BQ171" i="14"/>
  <c r="AJ221" i="14"/>
  <c r="BN258" i="14"/>
  <c r="AL162" i="14"/>
  <c r="BF213" i="14"/>
  <c r="AR224" i="14"/>
  <c r="BG244" i="14"/>
  <c r="BQ118" i="14"/>
  <c r="AI227" i="14"/>
  <c r="BQ209" i="14"/>
  <c r="AU241" i="14"/>
  <c r="AY196" i="14"/>
  <c r="AU169" i="14"/>
  <c r="BF255" i="14"/>
  <c r="AE1" i="2"/>
  <c r="AG1" i="2"/>
  <c r="AI1" i="2"/>
  <c r="T1" i="14"/>
  <c r="O2" i="2"/>
  <c r="J2" i="14"/>
  <c r="AP11" i="2"/>
  <c r="AR11" i="2"/>
  <c r="AT11" i="2"/>
  <c r="AV11" i="2"/>
  <c r="Z11" i="14"/>
  <c r="N5" i="2"/>
  <c r="I5" i="14"/>
  <c r="BB7" i="2"/>
  <c r="BD7" i="2"/>
  <c r="BF7" i="2"/>
  <c r="AE7" i="14"/>
  <c r="AW1" i="2"/>
  <c r="AY1" i="2"/>
  <c r="BA1" i="2"/>
  <c r="AC1" i="14"/>
  <c r="T17" i="2"/>
  <c r="V17" i="2"/>
  <c r="X17" i="2"/>
  <c r="N17" i="14"/>
  <c r="AB14" i="2"/>
  <c r="AD14" i="2"/>
  <c r="AF14" i="2"/>
  <c r="R14" i="14"/>
  <c r="AP30" i="2"/>
  <c r="AR30" i="2"/>
  <c r="AT30" i="2"/>
  <c r="AV30" i="2"/>
  <c r="Z30" i="14"/>
  <c r="Z21" i="2"/>
  <c r="AB21" i="2"/>
  <c r="AD21" i="2"/>
  <c r="Q21" i="14"/>
  <c r="AX32" i="2"/>
  <c r="AZ32" i="2"/>
  <c r="BB32" i="2"/>
  <c r="AC32" i="14"/>
  <c r="Z33" i="2"/>
  <c r="AB33" i="2"/>
  <c r="AD33" i="2"/>
  <c r="Q33" i="14"/>
  <c r="N26" i="2"/>
  <c r="I26" i="14"/>
  <c r="AF35" i="2"/>
  <c r="AH35" i="2"/>
  <c r="AJ35" i="2"/>
  <c r="T35" i="14"/>
  <c r="AF44" i="2"/>
  <c r="AH44" i="2"/>
  <c r="AJ44" i="2"/>
  <c r="T44" i="14"/>
  <c r="BB53" i="2"/>
  <c r="BD53" i="2"/>
  <c r="BF53" i="2"/>
  <c r="AE53" i="14"/>
  <c r="AH63" i="2"/>
  <c r="AJ63" i="2"/>
  <c r="AL63" i="2"/>
  <c r="U63" i="14"/>
  <c r="BD72" i="2"/>
  <c r="BF72" i="2"/>
  <c r="AF72" i="14"/>
  <c r="X46" i="2"/>
  <c r="Z46" i="2"/>
  <c r="AB46" i="2"/>
  <c r="P46" i="14"/>
  <c r="AT55" i="2"/>
  <c r="AV55" i="2"/>
  <c r="AX55" i="2"/>
  <c r="AA55" i="14"/>
  <c r="Z65" i="2"/>
  <c r="AB65" i="2"/>
  <c r="AD65" i="2"/>
  <c r="Q65" i="14"/>
  <c r="AJ49" i="2"/>
  <c r="AL49" i="2"/>
  <c r="AN49" i="2"/>
  <c r="V49" i="14"/>
  <c r="L59" i="2"/>
  <c r="H59" i="14"/>
  <c r="AD68" i="2"/>
  <c r="AF68" i="2"/>
  <c r="AH68" i="2"/>
  <c r="S68" i="14"/>
  <c r="AN57" i="2"/>
  <c r="AP57" i="2"/>
  <c r="AR57" i="2"/>
  <c r="X57" i="14"/>
  <c r="R78" i="2"/>
  <c r="T78" i="2"/>
  <c r="L78" i="14"/>
  <c r="AX60" i="2"/>
  <c r="AZ60" i="2"/>
  <c r="BB60" i="2"/>
  <c r="AC60" i="14"/>
  <c r="AX78" i="2"/>
  <c r="AZ78" i="2"/>
  <c r="BB78" i="2"/>
  <c r="AC78" i="14"/>
  <c r="BB62" i="2"/>
  <c r="BD62" i="2"/>
  <c r="BF62" i="2"/>
  <c r="AE62" i="14"/>
  <c r="Z79" i="2"/>
  <c r="AB79" i="2"/>
  <c r="AD79" i="2"/>
  <c r="Q79" i="14"/>
  <c r="AL78" i="2"/>
  <c r="AN78" i="2"/>
  <c r="AP78" i="2"/>
  <c r="W78" i="14"/>
  <c r="AN89" i="2"/>
  <c r="AP89" i="2"/>
  <c r="AR89" i="2"/>
  <c r="X89" i="14"/>
  <c r="P99" i="2"/>
  <c r="J99" i="14"/>
  <c r="AR108" i="2"/>
  <c r="AP108" i="2"/>
  <c r="AT108" i="2"/>
  <c r="Y108" i="14"/>
  <c r="P84" i="2"/>
  <c r="J84" i="14"/>
  <c r="AR93" i="2"/>
  <c r="AP93" i="2"/>
  <c r="AT93" i="2"/>
  <c r="Y93" i="14"/>
  <c r="R88" i="2"/>
  <c r="K88" i="14"/>
  <c r="AP97" i="2"/>
  <c r="AR97" i="2"/>
  <c r="AT97" i="2"/>
  <c r="AV97" i="2"/>
  <c r="Z97" i="14"/>
  <c r="R107" i="2"/>
  <c r="T107" i="2"/>
  <c r="L107" i="14"/>
  <c r="AL81" i="2"/>
  <c r="AN81" i="2"/>
  <c r="AP81" i="2"/>
  <c r="W81" i="14"/>
  <c r="AR91" i="2"/>
  <c r="AP91" i="2"/>
  <c r="AT91" i="2"/>
  <c r="Y91" i="14"/>
  <c r="T112" i="2"/>
  <c r="V112" i="2"/>
  <c r="X112" i="2"/>
  <c r="N112" i="14"/>
  <c r="AF122" i="2"/>
  <c r="AH122" i="2"/>
  <c r="AJ122" i="2"/>
  <c r="T122" i="14"/>
  <c r="BB131" i="2"/>
  <c r="BD131" i="2"/>
  <c r="BF131" i="2"/>
  <c r="AE131" i="14"/>
  <c r="AH141" i="2"/>
  <c r="AJ141" i="2"/>
  <c r="AL141" i="2"/>
  <c r="U141" i="14"/>
  <c r="AL107" i="2"/>
  <c r="AN107" i="2"/>
  <c r="AP107" i="2"/>
  <c r="W107" i="14"/>
  <c r="AV119" i="2"/>
  <c r="AX119" i="2"/>
  <c r="AZ119" i="2"/>
  <c r="AB119" i="14"/>
  <c r="T129" i="2"/>
  <c r="V129" i="2"/>
  <c r="X129" i="2"/>
  <c r="N129" i="14"/>
  <c r="AX138" i="2"/>
  <c r="AZ138" i="2"/>
  <c r="BB138" i="2"/>
  <c r="AC138" i="14"/>
  <c r="AV96" i="2"/>
  <c r="AX96" i="2"/>
  <c r="AZ96" i="2"/>
  <c r="AB96" i="14"/>
  <c r="X114" i="2"/>
  <c r="Z114" i="2"/>
  <c r="AB114" i="2"/>
  <c r="P114" i="14"/>
  <c r="N124" i="2"/>
  <c r="I124" i="14"/>
  <c r="AF133" i="2"/>
  <c r="AH133" i="2"/>
  <c r="AJ133" i="2"/>
  <c r="T133" i="14"/>
  <c r="R137" i="2"/>
  <c r="T137" i="2"/>
  <c r="L137" i="14"/>
  <c r="AX148" i="2"/>
  <c r="AZ148" i="2"/>
  <c r="BB148" i="2"/>
  <c r="AC148" i="14"/>
  <c r="BA90" i="14"/>
  <c r="BK257" i="14"/>
  <c r="AI190" i="14"/>
  <c r="BR166" i="14"/>
  <c r="AU126" i="14"/>
  <c r="BA105" i="14"/>
  <c r="O1" i="2"/>
  <c r="J1" i="14"/>
  <c r="AT10" i="2"/>
  <c r="AV10" i="2"/>
  <c r="AX10" i="2"/>
  <c r="AA10" i="14"/>
  <c r="T3" i="2"/>
  <c r="V3" i="2"/>
  <c r="M3" i="14"/>
  <c r="BF17" i="2"/>
  <c r="AG17" i="14"/>
  <c r="R6" i="2"/>
  <c r="T6" i="2"/>
  <c r="L6" i="14"/>
  <c r="AX19" i="2"/>
  <c r="AZ19" i="2"/>
  <c r="BB19" i="2"/>
  <c r="AC19" i="14"/>
  <c r="R16" i="2"/>
  <c r="K16" i="14"/>
  <c r="AB10" i="2"/>
  <c r="AD10" i="2"/>
  <c r="AF10" i="2"/>
  <c r="R10" i="14"/>
  <c r="AT29" i="2"/>
  <c r="AV29" i="2"/>
  <c r="AX29" i="2"/>
  <c r="AA29" i="14"/>
  <c r="V19" i="2"/>
  <c r="X19" i="2"/>
  <c r="Z19" i="2"/>
  <c r="O19" i="14"/>
  <c r="AZ31" i="2"/>
  <c r="BB31" i="2"/>
  <c r="BD31" i="2"/>
  <c r="AD31" i="14"/>
  <c r="R21" i="2"/>
  <c r="K21" i="14"/>
  <c r="AB32" i="2"/>
  <c r="AD32" i="2"/>
  <c r="AF32" i="2"/>
  <c r="R32" i="14"/>
  <c r="P25" i="2"/>
  <c r="J25" i="14"/>
  <c r="AR34" i="2"/>
  <c r="AP34" i="2"/>
  <c r="AT34" i="2"/>
  <c r="Y34" i="14"/>
  <c r="AR43" i="2"/>
  <c r="AP43" i="2"/>
  <c r="AT43" i="2"/>
  <c r="Y43" i="14"/>
  <c r="AJ62" i="2"/>
  <c r="AL62" i="2"/>
  <c r="AN62" i="2"/>
  <c r="V62" i="14"/>
  <c r="L72" i="2"/>
  <c r="H72" i="14"/>
  <c r="AH45" i="2"/>
  <c r="AJ45" i="2"/>
  <c r="AL45" i="2"/>
  <c r="U45" i="14"/>
  <c r="BD54" i="2"/>
  <c r="BF54" i="2"/>
  <c r="AF54" i="14"/>
  <c r="AB64" i="2"/>
  <c r="AD64" i="2"/>
  <c r="AF64" i="2"/>
  <c r="R64" i="14"/>
  <c r="R39" i="2"/>
  <c r="T39" i="2"/>
  <c r="L39" i="14"/>
  <c r="AL48" i="2"/>
  <c r="AN48" i="2"/>
  <c r="AP48" i="2"/>
  <c r="W48" i="14"/>
  <c r="T58" i="2"/>
  <c r="V58" i="2"/>
  <c r="M58" i="14"/>
  <c r="AN67" i="2"/>
  <c r="AP67" i="2"/>
  <c r="AR67" i="2"/>
  <c r="X67" i="14"/>
  <c r="Z77" i="2"/>
  <c r="AB77" i="2"/>
  <c r="AD77" i="2"/>
  <c r="Q77" i="14"/>
  <c r="AV57" i="2"/>
  <c r="AX57" i="2"/>
  <c r="AZ57" i="2"/>
  <c r="AB57" i="14"/>
  <c r="AZ77" i="2"/>
  <c r="BB77" i="2"/>
  <c r="BD77" i="2"/>
  <c r="AD77" i="14"/>
  <c r="AZ59" i="2"/>
  <c r="BB59" i="2"/>
  <c r="BD59" i="2"/>
  <c r="AD59" i="14"/>
  <c r="AB78" i="2"/>
  <c r="AD78" i="2"/>
  <c r="AF78" i="2"/>
  <c r="R78" i="14"/>
  <c r="AJ75" i="2"/>
  <c r="AL75" i="2"/>
  <c r="AN75" i="2"/>
  <c r="V75" i="14"/>
  <c r="AX88" i="2"/>
  <c r="AZ88" i="2"/>
  <c r="BB88" i="2"/>
  <c r="AC88" i="14"/>
  <c r="R98" i="2"/>
  <c r="K98" i="14"/>
  <c r="AR107" i="2"/>
  <c r="AT107" i="2"/>
  <c r="AV107" i="2"/>
  <c r="Z107" i="14"/>
  <c r="R83" i="2"/>
  <c r="K83" i="14"/>
  <c r="AP92" i="2"/>
  <c r="AR92" i="2"/>
  <c r="AT92" i="2"/>
  <c r="AV92" i="2"/>
  <c r="Z92" i="14"/>
  <c r="X87" i="2"/>
  <c r="Z87" i="2"/>
  <c r="AB87" i="2"/>
  <c r="P87" i="14"/>
  <c r="AT96" i="2"/>
  <c r="AA96" i="14"/>
  <c r="Z106" i="2"/>
  <c r="AB106" i="2"/>
  <c r="AD106" i="2"/>
  <c r="Q106" i="14"/>
  <c r="AV80" i="2"/>
  <c r="AX80" i="2"/>
  <c r="AZ80" i="2"/>
  <c r="AB80" i="14"/>
  <c r="T90" i="2"/>
  <c r="V90" i="2"/>
  <c r="X90" i="2"/>
  <c r="N90" i="14"/>
  <c r="P110" i="2"/>
  <c r="J110" i="14"/>
  <c r="AR121" i="2"/>
  <c r="AP121" i="2"/>
  <c r="AT121" i="2"/>
  <c r="Y121" i="14"/>
  <c r="AJ140" i="2"/>
  <c r="AL140" i="2"/>
  <c r="AN140" i="2"/>
  <c r="V140" i="14"/>
  <c r="AT105" i="2"/>
  <c r="AV105" i="2"/>
  <c r="AX105" i="2"/>
  <c r="AA105" i="14"/>
  <c r="BF118" i="2"/>
  <c r="BH118" i="2"/>
  <c r="AG118" i="14"/>
  <c r="V128" i="2"/>
  <c r="X128" i="2"/>
  <c r="Z128" i="2"/>
  <c r="O128" i="14"/>
  <c r="AZ137" i="2"/>
  <c r="BB137" i="2"/>
  <c r="BD137" i="2"/>
  <c r="AD137" i="14"/>
  <c r="BD94" i="2"/>
  <c r="BF94" i="2"/>
  <c r="AF94" i="14"/>
  <c r="N113" i="2"/>
  <c r="I113" i="14"/>
  <c r="P123" i="2"/>
  <c r="J123" i="14"/>
  <c r="AR132" i="2"/>
  <c r="AP132" i="2"/>
  <c r="AT132" i="2"/>
  <c r="Y132" i="14"/>
  <c r="Z135" i="2"/>
  <c r="AB135" i="2"/>
  <c r="AD135" i="2"/>
  <c r="Q135" i="14"/>
  <c r="AZ147" i="2"/>
  <c r="BB147" i="2"/>
  <c r="BD147" i="2"/>
  <c r="AD147" i="14"/>
  <c r="BQ259" i="14"/>
  <c r="BN136" i="14"/>
  <c r="AK191" i="14"/>
  <c r="AJ205" i="14"/>
  <c r="BC228" i="14"/>
  <c r="AQ196" i="14"/>
  <c r="AQ214" i="14"/>
  <c r="AI144" i="14"/>
  <c r="AO217" i="14"/>
  <c r="BS245" i="14"/>
  <c r="AV249" i="14"/>
  <c r="AS162" i="14"/>
  <c r="BG204" i="14"/>
  <c r="BQ239" i="14"/>
  <c r="AX6" i="2"/>
  <c r="AZ6" i="2"/>
  <c r="BB6" i="2"/>
  <c r="AC6" i="14"/>
  <c r="AJ7" i="2"/>
  <c r="AL7" i="2"/>
  <c r="AN7" i="2"/>
  <c r="V7" i="14"/>
  <c r="L17" i="2"/>
  <c r="H17" i="14"/>
  <c r="AT13" i="2"/>
  <c r="AV13" i="2"/>
  <c r="AX13" i="2"/>
  <c r="AA13" i="14"/>
  <c r="V24" i="2"/>
  <c r="X24" i="2"/>
  <c r="Z24" i="2"/>
  <c r="O24" i="14"/>
  <c r="AN15" i="2"/>
  <c r="AP15" i="2"/>
  <c r="AR15" i="2"/>
  <c r="X15" i="14"/>
  <c r="Y11" i="14"/>
  <c r="P23" i="2"/>
  <c r="J23" i="14"/>
  <c r="AJ26" i="2"/>
  <c r="AL26" i="2"/>
  <c r="AN26" i="2"/>
  <c r="V26" i="14"/>
  <c r="L36" i="2"/>
  <c r="H36" i="14"/>
  <c r="AR28" i="2"/>
  <c r="AP28" i="2"/>
  <c r="AT28" i="2"/>
  <c r="Y28" i="14"/>
  <c r="AN6" i="2"/>
  <c r="AP6" i="2"/>
  <c r="AR6" i="2"/>
  <c r="X6" i="14"/>
  <c r="T29" i="2"/>
  <c r="V29" i="2"/>
  <c r="M29" i="14"/>
  <c r="AP13" i="2"/>
  <c r="AR13" i="2"/>
  <c r="Z13" i="14"/>
  <c r="X31" i="2"/>
  <c r="Z31" i="2"/>
  <c r="AB31" i="2"/>
  <c r="P31" i="14"/>
  <c r="X40" i="2"/>
  <c r="Z40" i="2"/>
  <c r="AB40" i="2"/>
  <c r="P40" i="14"/>
  <c r="AT49" i="2"/>
  <c r="AV49" i="2"/>
  <c r="AX49" i="2"/>
  <c r="AA49" i="14"/>
  <c r="Z59" i="2"/>
  <c r="AB59" i="2"/>
  <c r="AD59" i="2"/>
  <c r="Q59" i="14"/>
  <c r="AV68" i="2"/>
  <c r="AX68" i="2"/>
  <c r="AZ68" i="2"/>
  <c r="AB68" i="14"/>
  <c r="R42" i="2"/>
  <c r="T42" i="2"/>
  <c r="L42" i="14"/>
  <c r="AL51" i="2"/>
  <c r="AN51" i="2"/>
  <c r="AP51" i="2"/>
  <c r="W51" i="14"/>
  <c r="T61" i="2"/>
  <c r="V61" i="2"/>
  <c r="M61" i="14"/>
  <c r="AN70" i="2"/>
  <c r="AP70" i="2"/>
  <c r="AR70" i="2"/>
  <c r="X70" i="14"/>
  <c r="AB45" i="2"/>
  <c r="AD45" i="2"/>
  <c r="AF45" i="2"/>
  <c r="R45" i="14"/>
  <c r="AG54" i="14"/>
  <c r="V64" i="2"/>
  <c r="X64" i="2"/>
  <c r="Z64" i="2"/>
  <c r="O64" i="14"/>
  <c r="AN41" i="2"/>
  <c r="AP41" i="2"/>
  <c r="AR41" i="2"/>
  <c r="X41" i="14"/>
  <c r="L74" i="2"/>
  <c r="H74" i="14"/>
  <c r="AT46" i="2"/>
  <c r="AV46" i="2"/>
  <c r="AX46" i="2"/>
  <c r="AA46" i="14"/>
  <c r="AR74" i="2"/>
  <c r="AP74" i="2"/>
  <c r="AT74" i="2"/>
  <c r="Y74" i="14"/>
  <c r="BF48" i="2"/>
  <c r="AG48" i="14"/>
  <c r="T75" i="2"/>
  <c r="V75" i="2"/>
  <c r="M75" i="14"/>
  <c r="AH64" i="2"/>
  <c r="AJ64" i="2"/>
  <c r="AL64" i="2"/>
  <c r="U64" i="14"/>
  <c r="AF85" i="2"/>
  <c r="AH85" i="2"/>
  <c r="AJ85" i="2"/>
  <c r="T85" i="14"/>
  <c r="BB94" i="2"/>
  <c r="AE94" i="14"/>
  <c r="AH104" i="2"/>
  <c r="AJ104" i="2"/>
  <c r="AL104" i="2"/>
  <c r="U104" i="14"/>
  <c r="K78" i="14"/>
  <c r="AH89" i="2"/>
  <c r="AJ89" i="2"/>
  <c r="AL89" i="2"/>
  <c r="U89" i="14"/>
  <c r="AJ93" i="2"/>
  <c r="AL93" i="2"/>
  <c r="AN93" i="2"/>
  <c r="V93" i="14"/>
  <c r="L103" i="2"/>
  <c r="H103" i="14"/>
  <c r="AD112" i="2"/>
  <c r="AF112" i="2"/>
  <c r="AH112" i="2"/>
  <c r="S112" i="14"/>
  <c r="N87" i="2"/>
  <c r="I87" i="14"/>
  <c r="AH103" i="2"/>
  <c r="AJ103" i="2"/>
  <c r="AL103" i="2"/>
  <c r="U103" i="14"/>
  <c r="X118" i="2"/>
  <c r="Z118" i="2"/>
  <c r="AB118" i="2"/>
  <c r="P118" i="14"/>
  <c r="AT127" i="2"/>
  <c r="AV127" i="2"/>
  <c r="AX127" i="2"/>
  <c r="AA127" i="14"/>
  <c r="Z137" i="2"/>
  <c r="AB137" i="2"/>
  <c r="AD137" i="2"/>
  <c r="Q137" i="14"/>
  <c r="AL99" i="2"/>
  <c r="AN99" i="2"/>
  <c r="AP99" i="2"/>
  <c r="W99" i="14"/>
  <c r="AN115" i="2"/>
  <c r="AP115" i="2"/>
  <c r="AR115" i="2"/>
  <c r="X115" i="14"/>
  <c r="P125" i="2"/>
  <c r="J125" i="14"/>
  <c r="AR134" i="2"/>
  <c r="AP134" i="2"/>
  <c r="AT134" i="2"/>
  <c r="Y134" i="14"/>
  <c r="N103" i="2"/>
  <c r="I103" i="14"/>
  <c r="BD106" i="2"/>
  <c r="BF106" i="2"/>
  <c r="AF106" i="14"/>
  <c r="BB119" i="2"/>
  <c r="BD119" i="2"/>
  <c r="AD119" i="14"/>
  <c r="Z129" i="2"/>
  <c r="AB129" i="2"/>
  <c r="P129" i="14"/>
  <c r="AV124" i="2"/>
  <c r="AX124" i="2"/>
  <c r="AZ124" i="2"/>
  <c r="AB124" i="14"/>
  <c r="AR144" i="2"/>
  <c r="AP144" i="2"/>
  <c r="AT144" i="2"/>
  <c r="Y144" i="14"/>
  <c r="AO145" i="14"/>
  <c r="BQ251" i="14"/>
  <c r="AU89" i="14"/>
  <c r="AT244" i="14"/>
  <c r="AF3" i="2"/>
  <c r="AH3" i="2"/>
  <c r="AJ3" i="2"/>
  <c r="T3" i="14"/>
  <c r="Z4" i="2"/>
  <c r="AB4" i="2"/>
  <c r="AD4" i="2"/>
  <c r="Q4" i="14"/>
  <c r="AZ13" i="2"/>
  <c r="AB13" i="14"/>
  <c r="Z9" i="2"/>
  <c r="AB9" i="2"/>
  <c r="AD9" i="2"/>
  <c r="Q9" i="14"/>
  <c r="P21" i="2"/>
  <c r="J21" i="14"/>
  <c r="T11" i="2"/>
  <c r="V11" i="2"/>
  <c r="M11" i="14"/>
  <c r="AX5" i="2"/>
  <c r="AZ5" i="2"/>
  <c r="BB5" i="2"/>
  <c r="AC5" i="14"/>
  <c r="BD19" i="2"/>
  <c r="AD19" i="14"/>
  <c r="AL21" i="2"/>
  <c r="AN21" i="2"/>
  <c r="AP21" i="2"/>
  <c r="W21" i="14"/>
  <c r="AV32" i="2"/>
  <c r="AB32" i="14"/>
  <c r="X25" i="2"/>
  <c r="Z25" i="2"/>
  <c r="AB25" i="2"/>
  <c r="P25" i="14"/>
  <c r="AV34" i="2"/>
  <c r="AX34" i="2"/>
  <c r="AA34" i="14"/>
  <c r="BF25" i="2"/>
  <c r="AG25" i="14"/>
  <c r="V35" i="2"/>
  <c r="X35" i="2"/>
  <c r="Z35" i="2"/>
  <c r="O35" i="14"/>
  <c r="AJ37" i="2"/>
  <c r="AL37" i="2"/>
  <c r="AN37" i="2"/>
  <c r="V37" i="14"/>
  <c r="AJ46" i="2"/>
  <c r="AL46" i="2"/>
  <c r="AN46" i="2"/>
  <c r="V46" i="14"/>
  <c r="L56" i="2"/>
  <c r="H56" i="14"/>
  <c r="AF65" i="2"/>
  <c r="AH65" i="2"/>
  <c r="S65" i="14"/>
  <c r="BD38" i="2"/>
  <c r="BF38" i="2"/>
  <c r="AF38" i="14"/>
  <c r="AB48" i="2"/>
  <c r="AD48" i="2"/>
  <c r="AF48" i="2"/>
  <c r="R48" i="14"/>
  <c r="BF57" i="2"/>
  <c r="AG57" i="14"/>
  <c r="V67" i="2"/>
  <c r="X67" i="2"/>
  <c r="Z67" i="2"/>
  <c r="O67" i="14"/>
  <c r="V42" i="2"/>
  <c r="M42" i="14"/>
  <c r="AR51" i="2"/>
  <c r="X51" i="14"/>
  <c r="P61" i="2"/>
  <c r="J61" i="14"/>
  <c r="AT70" i="2"/>
  <c r="Y70" i="14"/>
  <c r="AN65" i="2"/>
  <c r="AP65" i="2"/>
  <c r="AR65" i="2"/>
  <c r="X65" i="14"/>
  <c r="T80" i="2"/>
  <c r="V80" i="2"/>
  <c r="X80" i="2"/>
  <c r="N80" i="14"/>
  <c r="AT67" i="2"/>
  <c r="AV67" i="2"/>
  <c r="Z67" i="14"/>
  <c r="BD37" i="2"/>
  <c r="BF37" i="2"/>
  <c r="AF37" i="14"/>
  <c r="BD69" i="2"/>
  <c r="BF69" i="2"/>
  <c r="AF69" i="14"/>
  <c r="AD42" i="2"/>
  <c r="AF42" i="2"/>
  <c r="AH42" i="2"/>
  <c r="S42" i="14"/>
  <c r="R82" i="2"/>
  <c r="K82" i="14"/>
  <c r="AV91" i="2"/>
  <c r="Z91" i="14"/>
  <c r="R101" i="2"/>
  <c r="T101" i="2"/>
  <c r="L101" i="14"/>
  <c r="AL110" i="2"/>
  <c r="AN110" i="2"/>
  <c r="AP110" i="2"/>
  <c r="W110" i="14"/>
  <c r="R86" i="2"/>
  <c r="T86" i="2"/>
  <c r="L86" i="14"/>
  <c r="AT80" i="2"/>
  <c r="AA80" i="14"/>
  <c r="Z90" i="2"/>
  <c r="AB90" i="2"/>
  <c r="AD90" i="2"/>
  <c r="Q90" i="14"/>
  <c r="AV99" i="2"/>
  <c r="AX99" i="2"/>
  <c r="AZ99" i="2"/>
  <c r="AB99" i="14"/>
  <c r="T109" i="2"/>
  <c r="V109" i="2"/>
  <c r="X109" i="2"/>
  <c r="N109" i="14"/>
  <c r="AX83" i="2"/>
  <c r="AZ83" i="2"/>
  <c r="BB83" i="2"/>
  <c r="AC83" i="14"/>
  <c r="BB96" i="2"/>
  <c r="BD96" i="2"/>
  <c r="AD96" i="14"/>
  <c r="AJ124" i="2"/>
  <c r="AL124" i="2"/>
  <c r="AN124" i="2"/>
  <c r="V124" i="14"/>
  <c r="L134" i="2"/>
  <c r="H134" i="14"/>
  <c r="AX92" i="2"/>
  <c r="AZ92" i="2"/>
  <c r="AB92" i="14"/>
  <c r="AL111" i="2"/>
  <c r="AN111" i="2"/>
  <c r="AP111" i="2"/>
  <c r="W111" i="14"/>
  <c r="AZ121" i="2"/>
  <c r="BB121" i="2"/>
  <c r="BD121" i="2"/>
  <c r="AD121" i="14"/>
  <c r="X131" i="2"/>
  <c r="Z131" i="2"/>
  <c r="AB131" i="2"/>
  <c r="P131" i="14"/>
  <c r="P96" i="2"/>
  <c r="J96" i="14"/>
  <c r="AV100" i="2"/>
  <c r="AX100" i="2"/>
  <c r="AZ100" i="2"/>
  <c r="AB100" i="14"/>
  <c r="AR116" i="2"/>
  <c r="AP116" i="2"/>
  <c r="AT116" i="2"/>
  <c r="Y116" i="14"/>
  <c r="AP112" i="2"/>
  <c r="AR112" i="2"/>
  <c r="AT112" i="2"/>
  <c r="AV112" i="2"/>
  <c r="Z112" i="14"/>
  <c r="AR140" i="2"/>
  <c r="AP140" i="2"/>
  <c r="AT140" i="2"/>
  <c r="Y140" i="14"/>
  <c r="BB242" i="14"/>
  <c r="AW238" i="14"/>
  <c r="BJ66" i="14"/>
  <c r="BR174" i="14"/>
  <c r="AX226" i="14"/>
  <c r="AJ237" i="14"/>
  <c r="AM252" i="14"/>
  <c r="BK136" i="14"/>
  <c r="BG235" i="14"/>
  <c r="AK227" i="14"/>
  <c r="BH251" i="14"/>
  <c r="AQ145" i="14"/>
  <c r="AH118" i="14"/>
  <c r="AR187" i="14"/>
  <c r="AU234" i="14"/>
  <c r="BD228" i="14"/>
  <c r="AO248" i="14"/>
  <c r="AO255" i="14"/>
  <c r="BQ104" i="14"/>
  <c r="AK117" i="14"/>
  <c r="BG165" i="14"/>
  <c r="BH182" i="2"/>
  <c r="AH182" i="14"/>
  <c r="AL56" i="14"/>
  <c r="AP166" i="14"/>
  <c r="AW121" i="14"/>
  <c r="BB166" i="14"/>
  <c r="BC185" i="14"/>
  <c r="AW227" i="14"/>
  <c r="AV98" i="14"/>
  <c r="AX187" i="14"/>
  <c r="BJ39" i="14"/>
  <c r="BR48" i="14"/>
  <c r="BL243" i="2"/>
  <c r="BN243" i="2"/>
  <c r="AJ243" i="14"/>
  <c r="AK235" i="14"/>
  <c r="BJ158" i="14"/>
  <c r="BL112" i="14"/>
  <c r="BH191" i="2"/>
  <c r="AH191" i="14"/>
  <c r="AU77" i="14"/>
  <c r="AS103" i="14"/>
  <c r="AU129" i="14"/>
  <c r="BO227" i="14"/>
  <c r="AP253" i="14"/>
  <c r="AK234" i="14"/>
  <c r="BJ173" i="14"/>
  <c r="BH169" i="2"/>
  <c r="AH169" i="14"/>
  <c r="BE136" i="14"/>
  <c r="AL184" i="14"/>
  <c r="AS251" i="14"/>
  <c r="BN218" i="14"/>
  <c r="BK214" i="14"/>
  <c r="BK126" i="14"/>
  <c r="AW247" i="14"/>
  <c r="AW198" i="14"/>
  <c r="AY140" i="14"/>
  <c r="AU111" i="14"/>
  <c r="BI160" i="14"/>
  <c r="BP221" i="14"/>
  <c r="AS100" i="14"/>
  <c r="BJ204" i="2"/>
  <c r="AI204" i="14"/>
  <c r="BI206" i="14"/>
  <c r="AI188" i="14"/>
  <c r="AN134" i="14"/>
  <c r="BI169" i="14"/>
  <c r="BL232" i="14"/>
  <c r="AM225" i="14"/>
  <c r="AM83" i="14"/>
  <c r="BH238" i="2"/>
  <c r="AH238" i="14"/>
  <c r="BC196" i="14"/>
  <c r="AQ142" i="14"/>
  <c r="BK188" i="14"/>
  <c r="BE252" i="14"/>
  <c r="AU86" i="14"/>
  <c r="BI207" i="14"/>
  <c r="BM229" i="14"/>
  <c r="AT144" i="14"/>
  <c r="BH200" i="2"/>
  <c r="AH200" i="14"/>
  <c r="BH210" i="14"/>
  <c r="AM234" i="14"/>
  <c r="BG186" i="14"/>
  <c r="BK152" i="14"/>
  <c r="AY209" i="14"/>
  <c r="BR241" i="14"/>
  <c r="BK84" i="14"/>
  <c r="BC241" i="14"/>
  <c r="BE207" i="14"/>
  <c r="BO128" i="14"/>
  <c r="AM245" i="14"/>
  <c r="BQ117" i="14"/>
  <c r="AN166" i="14"/>
  <c r="BN158" i="14"/>
  <c r="BI121" i="14"/>
  <c r="BR210" i="14"/>
  <c r="BD221" i="14"/>
  <c r="BA12" i="14"/>
  <c r="BN222" i="14"/>
  <c r="AY250" i="14"/>
  <c r="AQ233" i="14"/>
  <c r="AR249" i="14"/>
  <c r="BQ127" i="14"/>
  <c r="BR50" i="14"/>
  <c r="BH216" i="14"/>
  <c r="BK198" i="14"/>
  <c r="AL246" i="14"/>
  <c r="AQ158" i="14"/>
  <c r="AM131" i="14"/>
  <c r="AY198" i="14"/>
  <c r="BG232" i="14"/>
  <c r="AS255" i="14"/>
  <c r="BQ229" i="14"/>
  <c r="BO182" i="14"/>
  <c r="AJ253" i="14"/>
  <c r="BQ226" i="14"/>
  <c r="AQ153" i="14"/>
  <c r="BM237" i="14"/>
  <c r="AX146" i="14"/>
  <c r="BC74" i="14"/>
  <c r="BF201" i="14"/>
  <c r="AW124" i="14"/>
  <c r="AR212" i="14"/>
  <c r="AU153" i="14"/>
  <c r="BK235" i="14"/>
  <c r="AK113" i="14"/>
  <c r="BS77" i="14"/>
  <c r="BS171" i="14"/>
  <c r="AI219" i="14"/>
  <c r="AT248" i="14"/>
  <c r="BI202" i="14"/>
  <c r="AP257" i="14"/>
  <c r="AO235" i="14"/>
  <c r="BI199" i="14"/>
  <c r="BJ255" i="14"/>
  <c r="AW217" i="14"/>
  <c r="BA94" i="14"/>
  <c r="BN126" i="14"/>
  <c r="AW197" i="14"/>
  <c r="BK140" i="14"/>
  <c r="BS89" i="14"/>
  <c r="BK158" i="14"/>
  <c r="BC245" i="14"/>
  <c r="BD186" i="14"/>
  <c r="AO153" i="14"/>
  <c r="BG190" i="14"/>
  <c r="AQ123" i="14"/>
  <c r="BA242" i="14"/>
  <c r="BA241" i="14"/>
  <c r="AS194" i="14"/>
  <c r="AM230" i="14"/>
  <c r="AQ215" i="14"/>
  <c r="AO219" i="14"/>
  <c r="AN250" i="14"/>
  <c r="BF132" i="14"/>
  <c r="BP201" i="14"/>
  <c r="BO191" i="14"/>
  <c r="AI128" i="14"/>
  <c r="BH243" i="2"/>
  <c r="BJ243" i="2"/>
  <c r="AH243" i="14"/>
  <c r="BI137" i="14"/>
  <c r="BG181" i="14"/>
  <c r="AK163" i="14"/>
  <c r="BO250" i="14"/>
  <c r="BG233" i="14"/>
  <c r="BP249" i="14"/>
  <c r="BB196" i="14"/>
  <c r="AM134" i="14"/>
  <c r="BC165" i="14"/>
  <c r="BN249" i="14"/>
  <c r="AQ193" i="14"/>
  <c r="BD250" i="14"/>
  <c r="BM84" i="14"/>
  <c r="BH228" i="2"/>
  <c r="BJ228" i="2"/>
  <c r="AH228" i="14"/>
  <c r="BS252" i="14"/>
  <c r="BG236" i="14"/>
  <c r="BP252" i="14"/>
  <c r="BJ171" i="14"/>
  <c r="BP233" i="14"/>
  <c r="BK132" i="14"/>
  <c r="BI222" i="14"/>
  <c r="AY132" i="14"/>
  <c r="BJ199" i="14"/>
  <c r="AS158" i="14"/>
  <c r="BC238" i="14"/>
  <c r="AP225" i="14"/>
  <c r="BJ123" i="2"/>
  <c r="AI123" i="14"/>
  <c r="AW249" i="14"/>
  <c r="AY186" i="14"/>
  <c r="BA157" i="14"/>
  <c r="BK211" i="14"/>
  <c r="AI203" i="14"/>
  <c r="AI186" i="14"/>
  <c r="BM207" i="14"/>
  <c r="DB254" i="2"/>
  <c r="BD254" i="14"/>
  <c r="AY241" i="14"/>
  <c r="BC181" i="14"/>
  <c r="BA203" i="14"/>
  <c r="AJ257" i="14"/>
  <c r="BH242" i="2"/>
  <c r="AH242" i="14"/>
  <c r="BF149" i="14"/>
  <c r="BF229" i="14"/>
  <c r="BS162" i="14"/>
  <c r="BK90" i="14"/>
  <c r="BG237" i="14"/>
  <c r="BF254" i="14"/>
  <c r="AL253" i="14"/>
  <c r="AS163" i="14"/>
  <c r="BL216" i="14"/>
  <c r="AR214" i="14"/>
  <c r="BR252" i="14"/>
  <c r="AW152" i="14"/>
  <c r="AQ257" i="14"/>
  <c r="AU184" i="14"/>
  <c r="AZ26" i="14"/>
  <c r="AS203" i="14"/>
  <c r="AU243" i="14"/>
  <c r="AL157" i="14"/>
  <c r="AP235" i="14"/>
  <c r="AM218" i="14"/>
  <c r="BI107" i="14"/>
  <c r="AY240" i="14"/>
  <c r="AO237" i="14"/>
  <c r="AY180" i="14"/>
  <c r="CX258" i="2"/>
  <c r="BD258" i="14"/>
  <c r="AT189" i="14"/>
  <c r="AR200" i="14"/>
  <c r="BJ245" i="14"/>
  <c r="AU190" i="14"/>
  <c r="AS212" i="14"/>
  <c r="BS87" i="14"/>
  <c r="BE224" i="14"/>
  <c r="AP158" i="14"/>
  <c r="BG134" i="14"/>
  <c r="BM219" i="14"/>
  <c r="AK127" i="14"/>
  <c r="AW148" i="14"/>
  <c r="AU195" i="14"/>
  <c r="AI141" i="14"/>
  <c r="BS187" i="14"/>
  <c r="BA252" i="14"/>
  <c r="BS79" i="14"/>
  <c r="BQ206" i="14"/>
  <c r="AP245" i="14"/>
  <c r="AO101" i="14"/>
  <c r="BC177" i="14"/>
  <c r="V6" i="2"/>
  <c r="M6" i="14"/>
  <c r="BD6" i="2"/>
  <c r="BF6" i="2"/>
  <c r="AE6" i="14"/>
  <c r="AH16" i="2"/>
  <c r="AJ16" i="2"/>
  <c r="AL16" i="2"/>
  <c r="U16" i="14"/>
  <c r="AZ12" i="2"/>
  <c r="BB12" i="2"/>
  <c r="BD12" i="2"/>
  <c r="AD12" i="14"/>
  <c r="AV23" i="2"/>
  <c r="AX23" i="2"/>
  <c r="AZ23" i="2"/>
  <c r="AB23" i="14"/>
  <c r="BD14" i="2"/>
  <c r="BF14" i="2"/>
  <c r="AF14" i="14"/>
  <c r="BF10" i="2"/>
  <c r="AG10" i="14"/>
  <c r="AD22" i="2"/>
  <c r="AF22" i="2"/>
  <c r="AH22" i="2"/>
  <c r="S22" i="14"/>
  <c r="BB25" i="2"/>
  <c r="BD25" i="2"/>
  <c r="AE25" i="14"/>
  <c r="AL35" i="2"/>
  <c r="U35" i="14"/>
  <c r="N28" i="2"/>
  <c r="I28" i="14"/>
  <c r="AF37" i="2"/>
  <c r="AH37" i="2"/>
  <c r="T37" i="14"/>
  <c r="AJ28" i="2"/>
  <c r="AL28" i="2"/>
  <c r="AN28" i="2"/>
  <c r="V28" i="14"/>
  <c r="AL9" i="2"/>
  <c r="AN9" i="2"/>
  <c r="AP9" i="2"/>
  <c r="W9" i="14"/>
  <c r="AX30" i="2"/>
  <c r="AZ30" i="2"/>
  <c r="BB30" i="2"/>
  <c r="AC30" i="14"/>
  <c r="AX39" i="2"/>
  <c r="AZ39" i="2"/>
  <c r="BB39" i="2"/>
  <c r="AC39" i="14"/>
  <c r="R49" i="2"/>
  <c r="K49" i="14"/>
  <c r="AP58" i="2"/>
  <c r="AR58" i="2"/>
  <c r="AT58" i="2"/>
  <c r="AV58" i="2"/>
  <c r="Z58" i="14"/>
  <c r="R68" i="2"/>
  <c r="T68" i="2"/>
  <c r="L68" i="14"/>
  <c r="AT41" i="2"/>
  <c r="Y41" i="14"/>
  <c r="AJ60" i="2"/>
  <c r="AL60" i="2"/>
  <c r="AN60" i="2"/>
  <c r="V60" i="14"/>
  <c r="L70" i="2"/>
  <c r="H70" i="14"/>
  <c r="AT44" i="2"/>
  <c r="AV44" i="2"/>
  <c r="AX44" i="2"/>
  <c r="AA44" i="14"/>
  <c r="Z54" i="2"/>
  <c r="AB54" i="2"/>
  <c r="AD54" i="2"/>
  <c r="Q54" i="14"/>
  <c r="AV63" i="2"/>
  <c r="AX63" i="2"/>
  <c r="AZ63" i="2"/>
  <c r="AB63" i="14"/>
  <c r="AJ39" i="2"/>
  <c r="AL39" i="2"/>
  <c r="AN39" i="2"/>
  <c r="V39" i="14"/>
  <c r="AH73" i="2"/>
  <c r="AJ73" i="2"/>
  <c r="AL73" i="2"/>
  <c r="U73" i="14"/>
  <c r="AZ44" i="2"/>
  <c r="BB44" i="2"/>
  <c r="AC44" i="14"/>
  <c r="N74" i="2"/>
  <c r="I74" i="14"/>
  <c r="BB46" i="2"/>
  <c r="BD46" i="2"/>
  <c r="BF46" i="2"/>
  <c r="AE46" i="14"/>
  <c r="AJ74" i="2"/>
  <c r="AL74" i="2"/>
  <c r="AN74" i="2"/>
  <c r="V74" i="14"/>
  <c r="AH60" i="2"/>
  <c r="U60" i="14"/>
  <c r="BF84" i="2"/>
  <c r="AG84" i="14"/>
  <c r="V94" i="2"/>
  <c r="X94" i="2"/>
  <c r="Z94" i="2"/>
  <c r="O94" i="14"/>
  <c r="AZ103" i="2"/>
  <c r="BB103" i="2"/>
  <c r="BD103" i="2"/>
  <c r="AD103" i="14"/>
  <c r="T76" i="2"/>
  <c r="V76" i="2"/>
  <c r="M76" i="14"/>
  <c r="BD88" i="2"/>
  <c r="AD88" i="14"/>
  <c r="AF83" i="2"/>
  <c r="AH83" i="2"/>
  <c r="AJ83" i="2"/>
  <c r="T83" i="14"/>
  <c r="BB92" i="2"/>
  <c r="BD92" i="2"/>
  <c r="BF92" i="2"/>
  <c r="AE92" i="14"/>
  <c r="AH102" i="2"/>
  <c r="AJ102" i="2"/>
  <c r="AL102" i="2"/>
  <c r="U102" i="14"/>
  <c r="BD111" i="2"/>
  <c r="BF111" i="2"/>
  <c r="AF111" i="14"/>
  <c r="AB86" i="2"/>
  <c r="AD86" i="2"/>
  <c r="AF86" i="2"/>
  <c r="R86" i="14"/>
  <c r="P102" i="2"/>
  <c r="J102" i="14"/>
  <c r="AX117" i="2"/>
  <c r="AZ117" i="2"/>
  <c r="BB117" i="2"/>
  <c r="AC117" i="14"/>
  <c r="R127" i="2"/>
  <c r="K127" i="14"/>
  <c r="AP136" i="2"/>
  <c r="AR136" i="2"/>
  <c r="AT136" i="2"/>
  <c r="AV136" i="2"/>
  <c r="Z136" i="14"/>
  <c r="AF98" i="2"/>
  <c r="AH98" i="2"/>
  <c r="AJ98" i="2"/>
  <c r="T98" i="14"/>
  <c r="L115" i="2"/>
  <c r="H115" i="14"/>
  <c r="AD124" i="2"/>
  <c r="AF124" i="2"/>
  <c r="AH124" i="2"/>
  <c r="S124" i="14"/>
  <c r="N134" i="2"/>
  <c r="I134" i="14"/>
  <c r="AX101" i="2"/>
  <c r="AZ101" i="2"/>
  <c r="BB101" i="2"/>
  <c r="AC101" i="14"/>
  <c r="BB105" i="2"/>
  <c r="BD105" i="2"/>
  <c r="BF105" i="2"/>
  <c r="AE105" i="14"/>
  <c r="T119" i="2"/>
  <c r="V119" i="2"/>
  <c r="X119" i="2"/>
  <c r="N119" i="14"/>
  <c r="AX128" i="2"/>
  <c r="AZ128" i="2"/>
  <c r="BB128" i="2"/>
  <c r="AC128" i="14"/>
  <c r="AP122" i="2"/>
  <c r="AR122" i="2"/>
  <c r="AT122" i="2"/>
  <c r="AV122" i="2"/>
  <c r="Z122" i="14"/>
  <c r="N144" i="2"/>
  <c r="I144" i="14"/>
  <c r="AF153" i="2"/>
  <c r="AH153" i="2"/>
  <c r="AJ153" i="2"/>
  <c r="T153" i="14"/>
  <c r="BF237" i="14"/>
  <c r="BB241" i="14"/>
  <c r="AJ229" i="14"/>
  <c r="AS216" i="14"/>
  <c r="T5" i="2"/>
  <c r="V5" i="2"/>
  <c r="X5" i="2"/>
  <c r="N5" i="14"/>
  <c r="AJ15" i="2"/>
  <c r="AL15" i="2"/>
  <c r="V15" i="14"/>
  <c r="AX11" i="2"/>
  <c r="AZ11" i="2"/>
  <c r="AB11" i="14"/>
  <c r="BF22" i="2"/>
  <c r="AG22" i="14"/>
  <c r="AL13" i="2"/>
  <c r="AN13" i="2"/>
  <c r="W13" i="14"/>
  <c r="AH9" i="2"/>
  <c r="AJ9" i="2"/>
  <c r="U9" i="14"/>
  <c r="AR21" i="2"/>
  <c r="X21" i="14"/>
  <c r="AJ34" i="2"/>
  <c r="AL34" i="2"/>
  <c r="AN34" i="2"/>
  <c r="V34" i="14"/>
  <c r="P27" i="2"/>
  <c r="J27" i="14"/>
  <c r="AR36" i="2"/>
  <c r="AP36" i="2"/>
  <c r="AT36" i="2"/>
  <c r="Y36" i="14"/>
  <c r="AL27" i="2"/>
  <c r="AN27" i="2"/>
  <c r="AP27" i="2"/>
  <c r="W27" i="14"/>
  <c r="R3" i="2"/>
  <c r="K3" i="14"/>
  <c r="AZ29" i="2"/>
  <c r="BB29" i="2"/>
  <c r="BD29" i="2"/>
  <c r="AD29" i="14"/>
  <c r="AZ38" i="2"/>
  <c r="BB38" i="2"/>
  <c r="AD38" i="14"/>
  <c r="X48" i="2"/>
  <c r="Z48" i="2"/>
  <c r="P48" i="14"/>
  <c r="AT57" i="2"/>
  <c r="AA57" i="14"/>
  <c r="AB67" i="2"/>
  <c r="AD67" i="2"/>
  <c r="Q67" i="14"/>
  <c r="AP40" i="2"/>
  <c r="AR40" i="2"/>
  <c r="AT40" i="2"/>
  <c r="AV40" i="2"/>
  <c r="Z40" i="14"/>
  <c r="R50" i="2"/>
  <c r="T50" i="2"/>
  <c r="L50" i="14"/>
  <c r="AL59" i="2"/>
  <c r="AN59" i="2"/>
  <c r="AP59" i="2"/>
  <c r="W59" i="14"/>
  <c r="T69" i="2"/>
  <c r="V69" i="2"/>
  <c r="M69" i="14"/>
  <c r="BD43" i="2"/>
  <c r="BF43" i="2"/>
  <c r="AF43" i="14"/>
  <c r="AB53" i="2"/>
  <c r="AD53" i="2"/>
  <c r="AF53" i="2"/>
  <c r="R53" i="14"/>
  <c r="AG62" i="14"/>
  <c r="V72" i="2"/>
  <c r="X72" i="2"/>
  <c r="Z72" i="2"/>
  <c r="O72" i="14"/>
  <c r="AH72" i="2"/>
  <c r="AJ72" i="2"/>
  <c r="AL72" i="2"/>
  <c r="U72" i="14"/>
  <c r="AV41" i="2"/>
  <c r="AX41" i="2"/>
  <c r="AZ41" i="2"/>
  <c r="AB41" i="14"/>
  <c r="P73" i="2"/>
  <c r="J73" i="14"/>
  <c r="AZ43" i="2"/>
  <c r="BB43" i="2"/>
  <c r="AD43" i="14"/>
  <c r="AN73" i="2"/>
  <c r="AP73" i="2"/>
  <c r="W73" i="14"/>
  <c r="AF54" i="2"/>
  <c r="AH54" i="2"/>
  <c r="S54" i="14"/>
  <c r="N84" i="2"/>
  <c r="I84" i="14"/>
  <c r="AF93" i="2"/>
  <c r="AH93" i="2"/>
  <c r="T93" i="14"/>
  <c r="BB102" i="2"/>
  <c r="BD102" i="2"/>
  <c r="BF102" i="2"/>
  <c r="AE102" i="14"/>
  <c r="AJ112" i="2"/>
  <c r="AL112" i="2"/>
  <c r="U112" i="14"/>
  <c r="BB87" i="2"/>
  <c r="BD87" i="2"/>
  <c r="BF87" i="2"/>
  <c r="AE87" i="14"/>
  <c r="AR82" i="2"/>
  <c r="AP82" i="2"/>
  <c r="AT82" i="2"/>
  <c r="Y82" i="14"/>
  <c r="AJ101" i="2"/>
  <c r="AL101" i="2"/>
  <c r="AN101" i="2"/>
  <c r="V101" i="14"/>
  <c r="L111" i="2"/>
  <c r="H111" i="14"/>
  <c r="AD85" i="2"/>
  <c r="S85" i="14"/>
  <c r="AJ100" i="2"/>
  <c r="AL100" i="2"/>
  <c r="AN100" i="2"/>
  <c r="V100" i="14"/>
  <c r="AZ116" i="2"/>
  <c r="BB116" i="2"/>
  <c r="BD116" i="2"/>
  <c r="AD116" i="14"/>
  <c r="X126" i="2"/>
  <c r="Z126" i="2"/>
  <c r="AB126" i="2"/>
  <c r="P126" i="14"/>
  <c r="AT135" i="2"/>
  <c r="AV135" i="2"/>
  <c r="AX135" i="2"/>
  <c r="AA135" i="14"/>
  <c r="AN96" i="2"/>
  <c r="AP96" i="2"/>
  <c r="AR96" i="2"/>
  <c r="X96" i="14"/>
  <c r="L114" i="2"/>
  <c r="H114" i="14"/>
  <c r="AN123" i="2"/>
  <c r="AP123" i="2"/>
  <c r="AR123" i="2"/>
  <c r="X123" i="14"/>
  <c r="P133" i="2"/>
  <c r="J133" i="14"/>
  <c r="BF99" i="2"/>
  <c r="AG99" i="14"/>
  <c r="R104" i="2"/>
  <c r="T104" i="2"/>
  <c r="L104" i="14"/>
  <c r="V118" i="2"/>
  <c r="O118" i="14"/>
  <c r="AZ127" i="2"/>
  <c r="BB127" i="2"/>
  <c r="BD127" i="2"/>
  <c r="AD127" i="14"/>
  <c r="AC119" i="14"/>
  <c r="P143" i="2"/>
  <c r="J143" i="14"/>
  <c r="AY183" i="14"/>
  <c r="BQ236" i="14"/>
  <c r="BO62" i="14"/>
  <c r="AL194" i="14"/>
  <c r="BC124" i="14"/>
  <c r="BK72" i="14"/>
  <c r="AU162" i="14"/>
  <c r="AL245" i="14"/>
  <c r="BS247" i="14"/>
  <c r="AI132" i="14"/>
  <c r="BM203" i="14"/>
  <c r="AM214" i="14"/>
  <c r="K2" i="2"/>
  <c r="H2" i="14"/>
  <c r="AO2" i="2"/>
  <c r="AQ2" i="2"/>
  <c r="AS2" i="2"/>
  <c r="AU2" i="2"/>
  <c r="Z2" i="14"/>
  <c r="Z12" i="2"/>
  <c r="AB12" i="2"/>
  <c r="AD12" i="2"/>
  <c r="Q12" i="14"/>
  <c r="P6" i="2"/>
  <c r="J6" i="14"/>
  <c r="AN19" i="2"/>
  <c r="AP19" i="2"/>
  <c r="AR19" i="2"/>
  <c r="X19" i="14"/>
  <c r="BD8" i="2"/>
  <c r="BF8" i="2"/>
  <c r="AF8" i="14"/>
  <c r="BA2" i="2"/>
  <c r="BC2" i="2"/>
  <c r="BE2" i="2"/>
  <c r="AE2" i="14"/>
  <c r="R18" i="2"/>
  <c r="T18" i="2"/>
  <c r="L18" i="14"/>
  <c r="P17" i="2"/>
  <c r="J17" i="14"/>
  <c r="AD31" i="2"/>
  <c r="Q31" i="14"/>
  <c r="AB22" i="2"/>
  <c r="R22" i="14"/>
  <c r="X33" i="2"/>
  <c r="P33" i="14"/>
  <c r="L24" i="2"/>
  <c r="H24" i="14"/>
  <c r="BF33" i="2"/>
  <c r="AG33" i="14"/>
  <c r="AR26" i="2"/>
  <c r="AP26" i="2"/>
  <c r="AT26" i="2"/>
  <c r="Y26" i="14"/>
  <c r="AJ54" i="2"/>
  <c r="AL54" i="2"/>
  <c r="AN54" i="2"/>
  <c r="V54" i="14"/>
  <c r="L64" i="2"/>
  <c r="H64" i="14"/>
  <c r="V37" i="2"/>
  <c r="X37" i="2"/>
  <c r="Z37" i="2"/>
  <c r="O37" i="14"/>
  <c r="AF46" i="14"/>
  <c r="AB56" i="2"/>
  <c r="AD56" i="2"/>
  <c r="AF56" i="2"/>
  <c r="R56" i="14"/>
  <c r="BF65" i="2"/>
  <c r="AG65" i="14"/>
  <c r="AL40" i="2"/>
  <c r="AN40" i="2"/>
  <c r="W40" i="14"/>
  <c r="V50" i="2"/>
  <c r="M50" i="14"/>
  <c r="AR59" i="2"/>
  <c r="X59" i="14"/>
  <c r="P69" i="2"/>
  <c r="J69" i="14"/>
  <c r="N60" i="2"/>
  <c r="I60" i="14"/>
  <c r="AV78" i="2"/>
  <c r="AB78" i="14"/>
  <c r="AT62" i="2"/>
  <c r="AV62" i="2"/>
  <c r="AX62" i="2"/>
  <c r="AA62" i="14"/>
  <c r="X79" i="2"/>
  <c r="P79" i="14"/>
  <c r="BF64" i="2"/>
  <c r="AG64" i="14"/>
  <c r="BF79" i="2"/>
  <c r="AG79" i="14"/>
  <c r="BB80" i="2"/>
  <c r="AC80" i="14"/>
  <c r="R90" i="2"/>
  <c r="K90" i="14"/>
  <c r="AR99" i="2"/>
  <c r="AT99" i="2"/>
  <c r="Z99" i="14"/>
  <c r="R109" i="2"/>
  <c r="L109" i="14"/>
  <c r="AP84" i="2"/>
  <c r="AR84" i="2"/>
  <c r="AT84" i="2"/>
  <c r="AV84" i="2"/>
  <c r="Z84" i="14"/>
  <c r="AZ75" i="2"/>
  <c r="BB75" i="2"/>
  <c r="BD75" i="2"/>
  <c r="AD75" i="14"/>
  <c r="AT88" i="2"/>
  <c r="AV88" i="2"/>
  <c r="AA88" i="14"/>
  <c r="Z98" i="2"/>
  <c r="AB98" i="2"/>
  <c r="AD98" i="2"/>
  <c r="Q98" i="14"/>
  <c r="AX107" i="2"/>
  <c r="AZ107" i="2"/>
  <c r="AB107" i="14"/>
  <c r="T82" i="2"/>
  <c r="V82" i="2"/>
  <c r="X82" i="2"/>
  <c r="N82" i="14"/>
  <c r="W93" i="14"/>
  <c r="X113" i="2"/>
  <c r="Z113" i="2"/>
  <c r="AB113" i="2"/>
  <c r="P113" i="14"/>
  <c r="AJ132" i="2"/>
  <c r="AL132" i="2"/>
  <c r="AN132" i="2"/>
  <c r="V132" i="14"/>
  <c r="L142" i="2"/>
  <c r="H142" i="14"/>
  <c r="AN108" i="2"/>
  <c r="X108" i="14"/>
  <c r="V120" i="2"/>
  <c r="X120" i="2"/>
  <c r="Z120" i="2"/>
  <c r="O120" i="14"/>
  <c r="AZ129" i="2"/>
  <c r="BB129" i="2"/>
  <c r="BD129" i="2"/>
  <c r="AD129" i="14"/>
  <c r="AF92" i="14"/>
  <c r="BB97" i="2"/>
  <c r="BD97" i="2"/>
  <c r="BF97" i="2"/>
  <c r="AE97" i="14"/>
  <c r="P115" i="2"/>
  <c r="J115" i="14"/>
  <c r="AR124" i="2"/>
  <c r="AP124" i="2"/>
  <c r="AT124" i="2"/>
  <c r="Y124" i="14"/>
  <c r="AJ138" i="2"/>
  <c r="AL138" i="2"/>
  <c r="AN138" i="2"/>
  <c r="V138" i="14"/>
  <c r="X149" i="2"/>
  <c r="Z149" i="2"/>
  <c r="AB149" i="2"/>
  <c r="P149" i="14"/>
  <c r="BD170" i="14"/>
  <c r="BO137" i="14"/>
  <c r="BQ204" i="14"/>
  <c r="BL118" i="14"/>
  <c r="BS59" i="14"/>
  <c r="BJ124" i="2"/>
  <c r="AI124" i="14"/>
  <c r="R8" i="2"/>
  <c r="K8" i="14"/>
  <c r="L9" i="2"/>
  <c r="H9" i="14"/>
  <c r="AD18" i="2"/>
  <c r="AF18" i="2"/>
  <c r="AH18" i="2"/>
  <c r="S18" i="14"/>
  <c r="W15" i="14"/>
  <c r="AW2" i="2"/>
  <c r="AY2" i="2"/>
  <c r="AC2" i="14"/>
  <c r="AL17" i="2"/>
  <c r="AN17" i="2"/>
  <c r="AP17" i="2"/>
  <c r="W17" i="14"/>
  <c r="Y13" i="14"/>
  <c r="AR24" i="2"/>
  <c r="AP24" i="2"/>
  <c r="AT24" i="2"/>
  <c r="Y24" i="14"/>
  <c r="L28" i="2"/>
  <c r="H28" i="14"/>
  <c r="R7" i="2"/>
  <c r="K7" i="14"/>
  <c r="L14" i="2"/>
  <c r="H14" i="14"/>
  <c r="AN30" i="2"/>
  <c r="X30" i="14"/>
  <c r="AH21" i="2"/>
  <c r="AJ21" i="2"/>
  <c r="U21" i="14"/>
  <c r="AT32" i="2"/>
  <c r="AA32" i="14"/>
  <c r="AA41" i="14"/>
  <c r="Z51" i="2"/>
  <c r="AB51" i="2"/>
  <c r="AD51" i="2"/>
  <c r="Q51" i="14"/>
  <c r="AV60" i="2"/>
  <c r="AB60" i="14"/>
  <c r="T70" i="2"/>
  <c r="V70" i="2"/>
  <c r="X70" i="2"/>
  <c r="N70" i="14"/>
  <c r="AL43" i="2"/>
  <c r="AN43" i="2"/>
  <c r="W43" i="14"/>
  <c r="T53" i="2"/>
  <c r="V53" i="2"/>
  <c r="M53" i="14"/>
  <c r="AP62" i="2"/>
  <c r="AR62" i="2"/>
  <c r="X62" i="14"/>
  <c r="N37" i="2"/>
  <c r="I37" i="14"/>
  <c r="AG46" i="14"/>
  <c r="V56" i="2"/>
  <c r="X56" i="2"/>
  <c r="Z56" i="2"/>
  <c r="O56" i="14"/>
  <c r="AZ65" i="2"/>
  <c r="BB65" i="2"/>
  <c r="BD65" i="2"/>
  <c r="AD65" i="14"/>
  <c r="AJ47" i="2"/>
  <c r="AL47" i="2"/>
  <c r="AN47" i="2"/>
  <c r="V47" i="14"/>
  <c r="AD75" i="2"/>
  <c r="AF75" i="2"/>
  <c r="AH75" i="2"/>
  <c r="S75" i="14"/>
  <c r="AT51" i="2"/>
  <c r="AV51" i="2"/>
  <c r="Z51" i="14"/>
  <c r="AF53" i="14"/>
  <c r="AN76" i="2"/>
  <c r="AP76" i="2"/>
  <c r="AR76" i="2"/>
  <c r="X76" i="14"/>
  <c r="AB72" i="2"/>
  <c r="AD72" i="2"/>
  <c r="AF72" i="2"/>
  <c r="R72" i="14"/>
  <c r="BB86" i="2"/>
  <c r="BD86" i="2"/>
  <c r="BF86" i="2"/>
  <c r="AE86" i="14"/>
  <c r="AH96" i="2"/>
  <c r="AJ96" i="2"/>
  <c r="AL96" i="2"/>
  <c r="U96" i="14"/>
  <c r="AF105" i="14"/>
  <c r="AH81" i="2"/>
  <c r="AJ81" i="2"/>
  <c r="U81" i="14"/>
  <c r="BD90" i="2"/>
  <c r="BF90" i="2"/>
  <c r="AF90" i="14"/>
  <c r="AL85" i="2"/>
  <c r="AN85" i="2"/>
  <c r="V85" i="14"/>
  <c r="L95" i="2"/>
  <c r="H95" i="14"/>
  <c r="AD104" i="2"/>
  <c r="AF104" i="2"/>
  <c r="S104" i="14"/>
  <c r="N114" i="2"/>
  <c r="I114" i="14"/>
  <c r="AF88" i="2"/>
  <c r="AH88" i="2"/>
  <c r="AJ88" i="2"/>
  <c r="T88" i="14"/>
  <c r="AF106" i="2"/>
  <c r="R106" i="14"/>
  <c r="AT119" i="2"/>
  <c r="AA119" i="14"/>
  <c r="AD129" i="2"/>
  <c r="Q129" i="14"/>
  <c r="AV138" i="2"/>
  <c r="AB138" i="14"/>
  <c r="AF102" i="2"/>
  <c r="T102" i="14"/>
  <c r="P117" i="2"/>
  <c r="J117" i="14"/>
  <c r="AR126" i="2"/>
  <c r="AP126" i="2"/>
  <c r="AT126" i="2"/>
  <c r="Y126" i="14"/>
  <c r="T106" i="2"/>
  <c r="V106" i="2"/>
  <c r="X106" i="2"/>
  <c r="N106" i="14"/>
  <c r="BB109" i="2"/>
  <c r="BD109" i="2"/>
  <c r="BF109" i="2"/>
  <c r="AE109" i="14"/>
  <c r="X121" i="2"/>
  <c r="Z121" i="2"/>
  <c r="AB121" i="2"/>
  <c r="P121" i="14"/>
  <c r="AT130" i="2"/>
  <c r="AV130" i="2"/>
  <c r="AX130" i="2"/>
  <c r="AA130" i="14"/>
  <c r="AT129" i="2"/>
  <c r="AV129" i="2"/>
  <c r="AX129" i="2"/>
  <c r="AA129" i="14"/>
  <c r="BO224" i="14"/>
  <c r="AV257" i="14"/>
  <c r="AY101" i="14"/>
  <c r="BI152" i="14"/>
  <c r="AU209" i="14"/>
  <c r="BG166" i="14"/>
  <c r="AY201" i="14"/>
  <c r="BI256" i="14"/>
  <c r="AQ173" i="14"/>
  <c r="AK224" i="14"/>
  <c r="BM235" i="14"/>
  <c r="BN151" i="14"/>
  <c r="AS97" i="14"/>
  <c r="AL254" i="14"/>
  <c r="BB4" i="2"/>
  <c r="BD4" i="2"/>
  <c r="BF4" i="2"/>
  <c r="AE4" i="14"/>
  <c r="AV5" i="2"/>
  <c r="AB5" i="14"/>
  <c r="T15" i="2"/>
  <c r="V15" i="2"/>
  <c r="X15" i="2"/>
  <c r="N15" i="14"/>
  <c r="Z11" i="2"/>
  <c r="AB11" i="2"/>
  <c r="AD11" i="2"/>
  <c r="Q11" i="14"/>
  <c r="AR22" i="2"/>
  <c r="AP22" i="2"/>
  <c r="AT22" i="2"/>
  <c r="Y22" i="14"/>
  <c r="T13" i="2"/>
  <c r="V13" i="2"/>
  <c r="M13" i="14"/>
  <c r="AP8" i="2"/>
  <c r="AR8" i="2"/>
  <c r="AT8" i="2"/>
  <c r="AV8" i="2"/>
  <c r="Z8" i="14"/>
  <c r="X21" i="2"/>
  <c r="P21" i="14"/>
  <c r="AF24" i="2"/>
  <c r="AH24" i="2"/>
  <c r="AJ24" i="2"/>
  <c r="T24" i="14"/>
  <c r="T34" i="2"/>
  <c r="V34" i="2"/>
  <c r="X34" i="2"/>
  <c r="N34" i="14"/>
  <c r="AV26" i="2"/>
  <c r="AX26" i="2"/>
  <c r="AA26" i="14"/>
  <c r="Z36" i="2"/>
  <c r="AB36" i="2"/>
  <c r="AD36" i="2"/>
  <c r="Q36" i="14"/>
  <c r="V27" i="2"/>
  <c r="X27" i="2"/>
  <c r="Z27" i="2"/>
  <c r="O27" i="14"/>
  <c r="AK1" i="2"/>
  <c r="AM1" i="2"/>
  <c r="AO1" i="2"/>
  <c r="W1" i="14"/>
  <c r="AJ29" i="2"/>
  <c r="AL29" i="2"/>
  <c r="AN29" i="2"/>
  <c r="V29" i="14"/>
  <c r="AJ38" i="2"/>
  <c r="AL38" i="2"/>
  <c r="AN38" i="2"/>
  <c r="V38" i="14"/>
  <c r="L48" i="2"/>
  <c r="H48" i="14"/>
  <c r="AD57" i="2"/>
  <c r="AF57" i="2"/>
  <c r="AH57" i="2"/>
  <c r="S57" i="14"/>
  <c r="N67" i="2"/>
  <c r="I67" i="14"/>
  <c r="AD40" i="2"/>
  <c r="AF40" i="2"/>
  <c r="R40" i="14"/>
  <c r="BF49" i="2"/>
  <c r="AG49" i="14"/>
  <c r="V59" i="2"/>
  <c r="X59" i="2"/>
  <c r="O59" i="14"/>
  <c r="BB68" i="2"/>
  <c r="BD68" i="2"/>
  <c r="AD68" i="14"/>
  <c r="X43" i="14"/>
  <c r="P53" i="2"/>
  <c r="J53" i="14"/>
  <c r="Y62" i="14"/>
  <c r="AJ71" i="2"/>
  <c r="AL71" i="2"/>
  <c r="AN71" i="2"/>
  <c r="V71" i="14"/>
  <c r="AX40" i="2"/>
  <c r="AZ40" i="2"/>
  <c r="BB40" i="2"/>
  <c r="AC40" i="14"/>
  <c r="AN72" i="2"/>
  <c r="V72" i="14"/>
  <c r="BB42" i="2"/>
  <c r="BD42" i="2"/>
  <c r="BF42" i="2"/>
  <c r="AE42" i="14"/>
  <c r="V73" i="2"/>
  <c r="X73" i="2"/>
  <c r="Z73" i="2"/>
  <c r="O73" i="14"/>
  <c r="AH52" i="2"/>
  <c r="AJ52" i="2"/>
  <c r="AL52" i="2"/>
  <c r="U52" i="14"/>
  <c r="AP83" i="2"/>
  <c r="AR83" i="2"/>
  <c r="AT83" i="2"/>
  <c r="AV83" i="2"/>
  <c r="Z83" i="14"/>
  <c r="R93" i="2"/>
  <c r="T93" i="2"/>
  <c r="L93" i="14"/>
  <c r="AN102" i="2"/>
  <c r="AP102" i="2"/>
  <c r="W102" i="14"/>
  <c r="M112" i="14"/>
  <c r="AL87" i="2"/>
  <c r="AN87" i="2"/>
  <c r="AP87" i="2"/>
  <c r="W87" i="14"/>
  <c r="Z82" i="2"/>
  <c r="AB82" i="2"/>
  <c r="AD82" i="2"/>
  <c r="Q82" i="14"/>
  <c r="AX91" i="2"/>
  <c r="AZ91" i="2"/>
  <c r="AB91" i="14"/>
  <c r="V101" i="2"/>
  <c r="X101" i="2"/>
  <c r="N101" i="14"/>
  <c r="AX110" i="2"/>
  <c r="AZ110" i="2"/>
  <c r="BB110" i="2"/>
  <c r="AC110" i="14"/>
  <c r="R85" i="2"/>
  <c r="K85" i="14"/>
  <c r="BB99" i="2"/>
  <c r="AC99" i="14"/>
  <c r="AJ116" i="2"/>
  <c r="AL116" i="2"/>
  <c r="AN116" i="2"/>
  <c r="V116" i="14"/>
  <c r="L126" i="2"/>
  <c r="H126" i="14"/>
  <c r="AF135" i="2"/>
  <c r="AH135" i="2"/>
  <c r="S135" i="14"/>
  <c r="L96" i="2"/>
  <c r="H96" i="14"/>
  <c r="AV113" i="2"/>
  <c r="AX113" i="2"/>
  <c r="AZ113" i="2"/>
  <c r="AB113" i="14"/>
  <c r="X123" i="2"/>
  <c r="Z123" i="2"/>
  <c r="AB123" i="2"/>
  <c r="P123" i="14"/>
  <c r="AV132" i="2"/>
  <c r="AX132" i="2"/>
  <c r="AA132" i="14"/>
  <c r="Z99" i="2"/>
  <c r="AB99" i="2"/>
  <c r="AD99" i="2"/>
  <c r="Q99" i="14"/>
  <c r="AD103" i="2"/>
  <c r="AF103" i="2"/>
  <c r="S103" i="14"/>
  <c r="AJ127" i="2"/>
  <c r="AL127" i="2"/>
  <c r="AN127" i="2"/>
  <c r="V127" i="14"/>
  <c r="AP118" i="2"/>
  <c r="AR118" i="2"/>
  <c r="AT118" i="2"/>
  <c r="AV118" i="2"/>
  <c r="Z118" i="14"/>
  <c r="AR142" i="2"/>
  <c r="AP142" i="2"/>
  <c r="AT142" i="2"/>
  <c r="Y142" i="14"/>
  <c r="Z152" i="2"/>
  <c r="AB152" i="2"/>
  <c r="AD152" i="2"/>
  <c r="Q152" i="14"/>
  <c r="AK175" i="14"/>
  <c r="BO208" i="14"/>
  <c r="AM244" i="14"/>
  <c r="BI136" i="14"/>
  <c r="AU194" i="14"/>
  <c r="BM227" i="14"/>
  <c r="AU1" i="2"/>
  <c r="AB1" i="14"/>
  <c r="AA2" i="2"/>
  <c r="AC2" i="2"/>
  <c r="AE2" i="2"/>
  <c r="R2" i="14"/>
  <c r="N12" i="2"/>
  <c r="I12" i="14"/>
  <c r="AR5" i="2"/>
  <c r="AP5" i="2"/>
  <c r="AT5" i="2"/>
  <c r="Y5" i="14"/>
  <c r="AB19" i="2"/>
  <c r="P19" i="14"/>
  <c r="X8" i="2"/>
  <c r="Z8" i="2"/>
  <c r="AB8" i="2"/>
  <c r="P8" i="14"/>
  <c r="U2" i="2"/>
  <c r="W2" i="2"/>
  <c r="Y2" i="2"/>
  <c r="O2" i="14"/>
  <c r="AR17" i="2"/>
  <c r="AT17" i="2"/>
  <c r="Y17" i="14"/>
  <c r="BD15" i="2"/>
  <c r="BF15" i="2"/>
  <c r="AF15" i="14"/>
  <c r="N31" i="2"/>
  <c r="I31" i="14"/>
  <c r="BF21" i="2"/>
  <c r="AG21" i="14"/>
  <c r="L33" i="2"/>
  <c r="H33" i="14"/>
  <c r="AL23" i="2"/>
  <c r="AN23" i="2"/>
  <c r="AP23" i="2"/>
  <c r="W23" i="14"/>
  <c r="AR33" i="2"/>
  <c r="AP33" i="2"/>
  <c r="AT33" i="2"/>
  <c r="Y33" i="14"/>
  <c r="Z26" i="2"/>
  <c r="AB26" i="2"/>
  <c r="AD26" i="2"/>
  <c r="Q26" i="14"/>
  <c r="AV35" i="2"/>
  <c r="AX35" i="2"/>
  <c r="AZ35" i="2"/>
  <c r="AB35" i="14"/>
  <c r="AB44" i="14"/>
  <c r="T54" i="2"/>
  <c r="V54" i="2"/>
  <c r="X54" i="2"/>
  <c r="N54" i="14"/>
  <c r="BB63" i="2"/>
  <c r="AC63" i="14"/>
  <c r="AV36" i="2"/>
  <c r="AX36" i="2"/>
  <c r="AZ36" i="2"/>
  <c r="AB36" i="14"/>
  <c r="AP46" i="2"/>
  <c r="AR46" i="2"/>
  <c r="X46" i="14"/>
  <c r="P56" i="2"/>
  <c r="J56" i="14"/>
  <c r="AT65" i="2"/>
  <c r="Y65" i="14"/>
  <c r="V40" i="2"/>
  <c r="O40" i="14"/>
  <c r="AZ49" i="2"/>
  <c r="BB49" i="2"/>
  <c r="BD49" i="2"/>
  <c r="AD49" i="14"/>
  <c r="P59" i="14"/>
  <c r="AT68" i="2"/>
  <c r="AA68" i="14"/>
  <c r="AL58" i="2"/>
  <c r="AN58" i="2"/>
  <c r="W58" i="14"/>
  <c r="AH78" i="2"/>
  <c r="AJ78" i="2"/>
  <c r="T78" i="14"/>
  <c r="AV61" i="2"/>
  <c r="AX61" i="2"/>
  <c r="AZ61" i="2"/>
  <c r="AB61" i="14"/>
  <c r="L79" i="2"/>
  <c r="H79" i="14"/>
  <c r="BD63" i="2"/>
  <c r="AD63" i="14"/>
  <c r="AR79" i="2"/>
  <c r="AP79" i="2"/>
  <c r="AT79" i="2"/>
  <c r="Y79" i="14"/>
  <c r="N80" i="2"/>
  <c r="I80" i="14"/>
  <c r="BD89" i="2"/>
  <c r="BF89" i="2"/>
  <c r="AF89" i="14"/>
  <c r="AF99" i="2"/>
  <c r="R99" i="14"/>
  <c r="BF108" i="2"/>
  <c r="AG108" i="14"/>
  <c r="AB84" i="2"/>
  <c r="AD84" i="2"/>
  <c r="AF84" i="2"/>
  <c r="R84" i="14"/>
  <c r="BB74" i="2"/>
  <c r="BD74" i="2"/>
  <c r="BF74" i="2"/>
  <c r="AE74" i="14"/>
  <c r="AD88" i="2"/>
  <c r="S88" i="14"/>
  <c r="N98" i="2"/>
  <c r="I98" i="14"/>
  <c r="AF107" i="2"/>
  <c r="AH107" i="2"/>
  <c r="AJ107" i="2"/>
  <c r="T107" i="14"/>
  <c r="BB81" i="2"/>
  <c r="BD81" i="2"/>
  <c r="BF81" i="2"/>
  <c r="AE81" i="14"/>
  <c r="AN92" i="2"/>
  <c r="X92" i="14"/>
  <c r="AX112" i="2"/>
  <c r="AZ112" i="2"/>
  <c r="BB112" i="2"/>
  <c r="AC112" i="14"/>
  <c r="AX122" i="2"/>
  <c r="AZ122" i="2"/>
  <c r="AB122" i="14"/>
  <c r="T132" i="2"/>
  <c r="V132" i="2"/>
  <c r="X132" i="2"/>
  <c r="N132" i="14"/>
  <c r="AX141" i="2"/>
  <c r="AZ141" i="2"/>
  <c r="BB141" i="2"/>
  <c r="AC141" i="14"/>
  <c r="L108" i="2"/>
  <c r="H108" i="14"/>
  <c r="AJ129" i="2"/>
  <c r="AL129" i="2"/>
  <c r="AN129" i="2"/>
  <c r="V129" i="14"/>
  <c r="BF91" i="2"/>
  <c r="AG91" i="14"/>
  <c r="V97" i="2"/>
  <c r="X97" i="2"/>
  <c r="Z97" i="2"/>
  <c r="O97" i="14"/>
  <c r="AT114" i="2"/>
  <c r="AV114" i="2"/>
  <c r="AX114" i="2"/>
  <c r="AA114" i="14"/>
  <c r="Z124" i="2"/>
  <c r="AB124" i="2"/>
  <c r="Q124" i="14"/>
  <c r="AV133" i="2"/>
  <c r="AX133" i="2"/>
  <c r="AZ133" i="2"/>
  <c r="AB133" i="14"/>
  <c r="AV137" i="2"/>
  <c r="AX137" i="2"/>
  <c r="AB137" i="14"/>
  <c r="L149" i="2"/>
  <c r="H149" i="14"/>
  <c r="AX239" i="14"/>
  <c r="BR153" i="14"/>
  <c r="AP207" i="14"/>
  <c r="BP217" i="14"/>
  <c r="AW240" i="14"/>
  <c r="AS101" i="14"/>
  <c r="BO222" i="14"/>
  <c r="BA201" i="14"/>
  <c r="AT255" i="14"/>
  <c r="BL255" i="14"/>
  <c r="AP231" i="14"/>
  <c r="BJ238" i="14"/>
  <c r="AF7" i="14"/>
  <c r="AX8" i="2"/>
  <c r="AZ8" i="2"/>
  <c r="BB8" i="2"/>
  <c r="AC8" i="14"/>
  <c r="K18" i="14"/>
  <c r="R15" i="2"/>
  <c r="L15" i="14"/>
  <c r="S2" i="2"/>
  <c r="M2" i="14"/>
  <c r="M17" i="14"/>
  <c r="X13" i="2"/>
  <c r="N13" i="14"/>
  <c r="AB24" i="2"/>
  <c r="AD24" i="2"/>
  <c r="Q24" i="14"/>
  <c r="AX27" i="2"/>
  <c r="AZ27" i="2"/>
  <c r="BB27" i="2"/>
  <c r="AC27" i="14"/>
  <c r="AL5" i="2"/>
  <c r="AN5" i="2"/>
  <c r="W5" i="14"/>
  <c r="AB29" i="14"/>
  <c r="AV12" i="2"/>
  <c r="AX12" i="2"/>
  <c r="AB12" i="14"/>
  <c r="X30" i="2"/>
  <c r="Z30" i="2"/>
  <c r="AB30" i="2"/>
  <c r="P30" i="14"/>
  <c r="AP20" i="2"/>
  <c r="AR20" i="2"/>
  <c r="AT20" i="2"/>
  <c r="AV20" i="2"/>
  <c r="Z20" i="14"/>
  <c r="AH32" i="2"/>
  <c r="S32" i="14"/>
  <c r="AD41" i="2"/>
  <c r="AF41" i="2"/>
  <c r="AH41" i="2"/>
  <c r="S41" i="14"/>
  <c r="N51" i="2"/>
  <c r="I51" i="14"/>
  <c r="AF60" i="2"/>
  <c r="T60" i="14"/>
  <c r="BB69" i="2"/>
  <c r="AE69" i="14"/>
  <c r="V43" i="2"/>
  <c r="X43" i="2"/>
  <c r="Z43" i="2"/>
  <c r="O43" i="14"/>
  <c r="AZ52" i="2"/>
  <c r="BB52" i="2"/>
  <c r="BD52" i="2"/>
  <c r="AD52" i="14"/>
  <c r="X62" i="2"/>
  <c r="Z62" i="2"/>
  <c r="AB62" i="2"/>
  <c r="P62" i="14"/>
  <c r="AT71" i="2"/>
  <c r="AV71" i="2"/>
  <c r="AX71" i="2"/>
  <c r="AA71" i="14"/>
  <c r="Y46" i="14"/>
  <c r="AJ65" i="2"/>
  <c r="AL65" i="2"/>
  <c r="V65" i="14"/>
  <c r="R75" i="2"/>
  <c r="K75" i="14"/>
  <c r="AT50" i="2"/>
  <c r="AV50" i="2"/>
  <c r="AX50" i="2"/>
  <c r="AA50" i="14"/>
  <c r="AV75" i="2"/>
  <c r="AX75" i="2"/>
  <c r="AB75" i="14"/>
  <c r="BF52" i="2"/>
  <c r="AG52" i="14"/>
  <c r="X76" i="2"/>
  <c r="Z76" i="2"/>
  <c r="AB76" i="2"/>
  <c r="P76" i="14"/>
  <c r="BB71" i="2"/>
  <c r="BD71" i="2"/>
  <c r="BF71" i="2"/>
  <c r="AE71" i="14"/>
  <c r="AL86" i="2"/>
  <c r="AN86" i="2"/>
  <c r="AP86" i="2"/>
  <c r="W86" i="14"/>
  <c r="T96" i="2"/>
  <c r="V96" i="2"/>
  <c r="M96" i="14"/>
  <c r="AN105" i="2"/>
  <c r="AP105" i="2"/>
  <c r="AR105" i="2"/>
  <c r="X105" i="14"/>
  <c r="T81" i="2"/>
  <c r="V81" i="2"/>
  <c r="M81" i="14"/>
  <c r="AN90" i="2"/>
  <c r="AP90" i="2"/>
  <c r="AR90" i="2"/>
  <c r="X90" i="14"/>
  <c r="T85" i="2"/>
  <c r="V85" i="2"/>
  <c r="X85" i="2"/>
  <c r="N85" i="14"/>
  <c r="AX94" i="2"/>
  <c r="AZ94" i="2"/>
  <c r="AC94" i="14"/>
  <c r="K104" i="14"/>
  <c r="AP113" i="2"/>
  <c r="AR113" i="2"/>
  <c r="AT113" i="2"/>
  <c r="Z113" i="14"/>
  <c r="T88" i="2"/>
  <c r="L88" i="14"/>
  <c r="AG105" i="14"/>
  <c r="AD119" i="2"/>
  <c r="AF119" i="2"/>
  <c r="AH119" i="2"/>
  <c r="S119" i="14"/>
  <c r="N129" i="2"/>
  <c r="I129" i="14"/>
  <c r="AF138" i="2"/>
  <c r="AH138" i="2"/>
  <c r="T138" i="14"/>
  <c r="AT101" i="2"/>
  <c r="AV101" i="2"/>
  <c r="AA101" i="14"/>
  <c r="AV116" i="2"/>
  <c r="AX116" i="2"/>
  <c r="AA116" i="14"/>
  <c r="AD126" i="2"/>
  <c r="Q126" i="14"/>
  <c r="AZ135" i="2"/>
  <c r="AB135" i="14"/>
  <c r="BE77" i="14"/>
  <c r="AR166" i="14"/>
  <c r="AY152" i="14"/>
  <c r="AS156" i="14"/>
  <c r="AK62" i="14"/>
  <c r="BQ169" i="14"/>
  <c r="BD113" i="14"/>
  <c r="BH237" i="2"/>
  <c r="AH237" i="14"/>
  <c r="BS157" i="14"/>
  <c r="BH50" i="2"/>
  <c r="AH50" i="14"/>
  <c r="BI131" i="14"/>
  <c r="BD210" i="14"/>
  <c r="AI161" i="14"/>
  <c r="BC62" i="14"/>
  <c r="BM191" i="14"/>
  <c r="BE116" i="14"/>
  <c r="BM251" i="14"/>
  <c r="BD107" i="14"/>
  <c r="BL175" i="14"/>
  <c r="BA126" i="14"/>
  <c r="BM147" i="14"/>
  <c r="BR119" i="14"/>
  <c r="AQ255" i="14"/>
  <c r="BH255" i="14"/>
  <c r="BN210" i="14"/>
  <c r="AN190" i="14"/>
  <c r="BI133" i="14"/>
  <c r="AI82" i="14"/>
  <c r="BA115" i="14"/>
  <c r="BG245" i="14"/>
  <c r="BE201" i="14"/>
  <c r="AY124" i="14"/>
  <c r="AV79" i="14"/>
  <c r="AQ172" i="14"/>
  <c r="BE109" i="14"/>
  <c r="AN199" i="14"/>
  <c r="AO141" i="14"/>
  <c r="BP257" i="14"/>
  <c r="BE139" i="14"/>
  <c r="AQ248" i="14"/>
  <c r="BC169" i="14"/>
  <c r="BA258" i="14"/>
  <c r="BQ245" i="14"/>
  <c r="AW215" i="14"/>
  <c r="AQ112" i="14"/>
  <c r="AP211" i="14"/>
  <c r="BC140" i="14"/>
  <c r="BG174" i="14"/>
  <c r="AY225" i="14"/>
  <c r="BN250" i="14"/>
  <c r="AK238" i="14"/>
  <c r="BF122" i="14"/>
  <c r="AL222" i="14"/>
  <c r="BC158" i="14"/>
  <c r="BC123" i="14"/>
  <c r="BN128" i="14"/>
  <c r="BK222" i="14"/>
  <c r="AQ188" i="14"/>
  <c r="AQ210" i="14"/>
  <c r="AK103" i="14"/>
  <c r="AO209" i="14"/>
  <c r="BF240" i="14"/>
  <c r="BD249" i="14"/>
  <c r="AN92" i="14"/>
  <c r="AL174" i="14"/>
  <c r="BF225" i="14"/>
  <c r="AR236" i="14"/>
  <c r="BK251" i="14"/>
  <c r="AU68" i="14"/>
  <c r="BS169" i="14"/>
  <c r="AI218" i="14"/>
  <c r="BB247" i="14"/>
  <c r="AY174" i="14"/>
  <c r="BH252" i="2"/>
  <c r="AH252" i="14"/>
  <c r="AW224" i="14"/>
  <c r="AI196" i="14"/>
  <c r="BJ254" i="14"/>
  <c r="AN25" i="14"/>
  <c r="BG92" i="14"/>
  <c r="AP172" i="14"/>
  <c r="AS147" i="14"/>
  <c r="BJ223" i="14"/>
  <c r="BE168" i="14"/>
  <c r="AV234" i="14"/>
  <c r="BO87" i="14"/>
  <c r="BM166" i="14"/>
  <c r="BO159" i="14"/>
  <c r="BA255" i="14"/>
  <c r="AS219" i="14"/>
  <c r="AQ69" i="14"/>
  <c r="AK179" i="14"/>
  <c r="AO133" i="14"/>
  <c r="BH232" i="14"/>
  <c r="BC211" i="14"/>
  <c r="AQ253" i="14"/>
  <c r="BO181" i="14"/>
  <c r="BS147" i="14"/>
  <c r="AI207" i="14"/>
  <c r="AT240" i="14"/>
  <c r="BG121" i="14"/>
  <c r="BS243" i="14"/>
  <c r="AO211" i="14"/>
  <c r="AS98" i="14"/>
  <c r="BS241" i="14"/>
  <c r="AW199" i="14"/>
  <c r="BC246" i="14"/>
  <c r="AN180" i="14"/>
  <c r="BR162" i="14"/>
  <c r="BI128" i="14"/>
  <c r="AX214" i="14"/>
  <c r="AJ225" i="14"/>
  <c r="BS196" i="14"/>
  <c r="AO245" i="14"/>
  <c r="BG142" i="14"/>
  <c r="BA120" i="14"/>
  <c r="AM189" i="14"/>
  <c r="BG227" i="14"/>
  <c r="BI252" i="14"/>
  <c r="BA219" i="14"/>
  <c r="BO142" i="14"/>
  <c r="BK247" i="14"/>
  <c r="BA216" i="14"/>
  <c r="BO122" i="14"/>
  <c r="AO230" i="14"/>
  <c r="AV121" i="14"/>
  <c r="BF186" i="14"/>
  <c r="BL248" i="14"/>
  <c r="BI230" i="14"/>
  <c r="BR145" i="14"/>
  <c r="BS225" i="14"/>
  <c r="AY212" i="14"/>
  <c r="AO213" i="14"/>
  <c r="BF247" i="14"/>
  <c r="BB164" i="14"/>
  <c r="BH226" i="14"/>
  <c r="AM157" i="14"/>
  <c r="BA244" i="14"/>
  <c r="BO186" i="14"/>
  <c r="BL249" i="14"/>
  <c r="AY88" i="14"/>
  <c r="AW105" i="14"/>
  <c r="BC85" i="14"/>
  <c r="BM245" i="14"/>
  <c r="BG141" i="14"/>
  <c r="BR190" i="14"/>
  <c r="BA102" i="14"/>
  <c r="AU158" i="14"/>
  <c r="BH245" i="2"/>
  <c r="AH245" i="14"/>
  <c r="BE200" i="14"/>
  <c r="BR218" i="14"/>
  <c r="AW128" i="14"/>
  <c r="BM119" i="14"/>
  <c r="AY161" i="14"/>
  <c r="BM255" i="14"/>
  <c r="BA220" i="14"/>
  <c r="BQ195" i="14"/>
  <c r="BS230" i="14"/>
  <c r="BO215" i="14"/>
  <c r="AW220" i="14"/>
  <c r="AO214" i="14"/>
  <c r="BO105" i="14"/>
  <c r="AO177" i="14"/>
  <c r="BO169" i="14"/>
  <c r="AS257" i="14"/>
  <c r="AK226" i="14"/>
  <c r="AS146" i="14"/>
  <c r="AM206" i="14"/>
  <c r="AQ199" i="14"/>
  <c r="BG155" i="14"/>
  <c r="BE232" i="14"/>
  <c r="AO120" i="14"/>
  <c r="AU212" i="14"/>
  <c r="BH200" i="14"/>
  <c r="AU92" i="14"/>
  <c r="BQ197" i="14"/>
  <c r="AT253" i="14"/>
  <c r="BH96" i="2"/>
  <c r="AH96" i="14"/>
  <c r="BN228" i="14"/>
  <c r="AU253" i="14"/>
  <c r="AQ237" i="14"/>
  <c r="AR253" i="14"/>
  <c r="AW225" i="14"/>
  <c r="BL157" i="14"/>
  <c r="BI168" i="14"/>
  <c r="AZ219" i="14"/>
  <c r="AY131" i="14"/>
  <c r="BO206" i="14"/>
  <c r="BQ237" i="14"/>
  <c r="BQ234" i="14"/>
  <c r="BD256" i="14"/>
  <c r="AL178" i="14"/>
  <c r="AO129" i="14"/>
  <c r="AM238" i="14"/>
  <c r="AM141" i="14"/>
  <c r="AS249" i="14"/>
  <c r="AI158" i="14"/>
  <c r="AL206" i="14"/>
  <c r="AV242" i="14"/>
  <c r="BC87" i="14"/>
  <c r="BG102" i="14"/>
  <c r="BP243" i="14"/>
  <c r="BO135" i="14"/>
  <c r="AI208" i="14"/>
  <c r="BI239" i="14"/>
  <c r="AS237" i="14"/>
  <c r="BD257" i="14"/>
  <c r="BJ183" i="14"/>
  <c r="BE191" i="14"/>
  <c r="BK148" i="14"/>
  <c r="BI204" i="14"/>
  <c r="BH257" i="14"/>
  <c r="AW201" i="14"/>
  <c r="BI244" i="14"/>
  <c r="BA181" i="14"/>
  <c r="BP225" i="14"/>
  <c r="AQ144" i="14"/>
  <c r="AI228" i="14"/>
  <c r="BI243" i="14"/>
  <c r="AS209" i="14"/>
  <c r="AW120" i="14"/>
  <c r="AO193" i="14"/>
  <c r="BS183" i="14"/>
  <c r="AT128" i="14"/>
  <c r="AS178" i="14"/>
  <c r="BH198" i="14"/>
  <c r="AM222" i="14"/>
  <c r="AY187" i="14"/>
  <c r="AI210" i="14"/>
  <c r="BQ99" i="14"/>
  <c r="AW208" i="14"/>
  <c r="AU240" i="14"/>
  <c r="AW132" i="14"/>
  <c r="BM249" i="14"/>
  <c r="AD8" i="2"/>
  <c r="AF8" i="2"/>
  <c r="AH8" i="2"/>
  <c r="S8" i="14"/>
  <c r="X9" i="2"/>
  <c r="P9" i="14"/>
  <c r="AT18" i="2"/>
  <c r="AV18" i="2"/>
  <c r="AX18" i="2"/>
  <c r="AA18" i="14"/>
  <c r="AG15" i="14"/>
  <c r="X3" i="2"/>
  <c r="Z3" i="2"/>
  <c r="O3" i="14"/>
  <c r="P18" i="2"/>
  <c r="J18" i="14"/>
  <c r="R14" i="2"/>
  <c r="T14" i="2"/>
  <c r="L14" i="14"/>
  <c r="BF24" i="2"/>
  <c r="AG24" i="14"/>
  <c r="X28" i="2"/>
  <c r="Z28" i="2"/>
  <c r="AB28" i="2"/>
  <c r="P28" i="14"/>
  <c r="V30" i="2"/>
  <c r="O30" i="14"/>
  <c r="AH15" i="2"/>
  <c r="U15" i="14"/>
  <c r="BD30" i="2"/>
  <c r="BF30" i="2"/>
  <c r="AF30" i="14"/>
  <c r="T22" i="2"/>
  <c r="V22" i="2"/>
  <c r="X22" i="2"/>
  <c r="N22" i="14"/>
  <c r="P33" i="2"/>
  <c r="J33" i="14"/>
  <c r="P42" i="2"/>
  <c r="J42" i="14"/>
  <c r="Y51" i="14"/>
  <c r="AJ70" i="2"/>
  <c r="AL70" i="2"/>
  <c r="V70" i="14"/>
  <c r="AE43" i="14"/>
  <c r="AH53" i="2"/>
  <c r="AJ53" i="2"/>
  <c r="AL53" i="2"/>
  <c r="U53" i="14"/>
  <c r="AF62" i="14"/>
  <c r="AR37" i="2"/>
  <c r="AP37" i="2"/>
  <c r="AT37" i="2"/>
  <c r="Y37" i="14"/>
  <c r="R47" i="2"/>
  <c r="T47" i="2"/>
  <c r="L47" i="14"/>
  <c r="AL56" i="2"/>
  <c r="AN56" i="2"/>
  <c r="AP56" i="2"/>
  <c r="W56" i="14"/>
  <c r="T66" i="2"/>
  <c r="V66" i="2"/>
  <c r="M66" i="14"/>
  <c r="AR48" i="2"/>
  <c r="AT48" i="2"/>
  <c r="Y48" i="14"/>
  <c r="AT75" i="2"/>
  <c r="AA75" i="14"/>
  <c r="AX52" i="2"/>
  <c r="AC52" i="14"/>
  <c r="O76" i="14"/>
  <c r="BB54" i="2"/>
  <c r="AE54" i="14"/>
  <c r="BD76" i="2"/>
  <c r="BF76" i="2"/>
  <c r="AF76" i="14"/>
  <c r="BB72" i="2"/>
  <c r="AE72" i="14"/>
  <c r="T87" i="2"/>
  <c r="V87" i="2"/>
  <c r="N87" i="14"/>
  <c r="AC96" i="14"/>
  <c r="R106" i="2"/>
  <c r="K106" i="14"/>
  <c r="AX81" i="2"/>
  <c r="AZ81" i="2"/>
  <c r="AC81" i="14"/>
  <c r="R91" i="2"/>
  <c r="K91" i="14"/>
  <c r="AZ85" i="2"/>
  <c r="BB85" i="2"/>
  <c r="BD85" i="2"/>
  <c r="AD85" i="14"/>
  <c r="X95" i="2"/>
  <c r="Z95" i="2"/>
  <c r="AB95" i="2"/>
  <c r="P95" i="14"/>
  <c r="AT104" i="2"/>
  <c r="AV104" i="2"/>
  <c r="AX104" i="2"/>
  <c r="AA104" i="14"/>
  <c r="AD114" i="2"/>
  <c r="Q114" i="14"/>
  <c r="AB88" i="14"/>
  <c r="V107" i="2"/>
  <c r="M107" i="14"/>
  <c r="P120" i="2"/>
  <c r="J120" i="14"/>
  <c r="AR129" i="2"/>
  <c r="AP129" i="2"/>
  <c r="Y129" i="14"/>
  <c r="AB117" i="2"/>
  <c r="AD117" i="2"/>
  <c r="AF117" i="2"/>
  <c r="R117" i="14"/>
  <c r="BF126" i="2"/>
  <c r="AG126" i="14"/>
  <c r="V136" i="2"/>
  <c r="X136" i="2"/>
  <c r="Z136" i="2"/>
  <c r="O136" i="14"/>
  <c r="AZ106" i="2"/>
  <c r="BB106" i="2"/>
  <c r="AD106" i="14"/>
  <c r="X110" i="2"/>
  <c r="Z110" i="2"/>
  <c r="AB110" i="2"/>
  <c r="P110" i="14"/>
  <c r="AN121" i="2"/>
  <c r="X121" i="14"/>
  <c r="P131" i="2"/>
  <c r="J131" i="14"/>
  <c r="AP130" i="2"/>
  <c r="AR130" i="2"/>
  <c r="Z130" i="14"/>
  <c r="V146" i="2"/>
  <c r="X146" i="2"/>
  <c r="Z146" i="2"/>
  <c r="O146" i="14"/>
  <c r="AZ155" i="2"/>
  <c r="BB155" i="2"/>
  <c r="BD155" i="2"/>
  <c r="AD155" i="14"/>
  <c r="AR248" i="14"/>
  <c r="BK240" i="14"/>
  <c r="BO247" i="14"/>
  <c r="BF245" i="14"/>
  <c r="AP7" i="2"/>
  <c r="AR7" i="2"/>
  <c r="X7" i="14"/>
  <c r="AJ8" i="2"/>
  <c r="AL8" i="2"/>
  <c r="U8" i="14"/>
  <c r="BD17" i="2"/>
  <c r="AF17" i="14"/>
  <c r="AZ14" i="2"/>
  <c r="BB14" i="2"/>
  <c r="AD14" i="14"/>
  <c r="AC1" i="2"/>
  <c r="S1" i="14"/>
  <c r="BB16" i="2"/>
  <c r="BD16" i="2"/>
  <c r="BF16" i="2"/>
  <c r="AE16" i="14"/>
  <c r="BF12" i="2"/>
  <c r="AF12" i="14"/>
  <c r="N24" i="2"/>
  <c r="I24" i="14"/>
  <c r="AH27" i="2"/>
  <c r="AJ27" i="2"/>
  <c r="U27" i="14"/>
  <c r="AT3" i="2"/>
  <c r="AV3" i="2"/>
  <c r="AX3" i="2"/>
  <c r="AA3" i="14"/>
  <c r="AF29" i="2"/>
  <c r="AH29" i="2"/>
  <c r="T29" i="14"/>
  <c r="AH11" i="2"/>
  <c r="AJ11" i="2"/>
  <c r="AL11" i="2"/>
  <c r="U11" i="14"/>
  <c r="L30" i="2"/>
  <c r="H30" i="14"/>
  <c r="AL19" i="2"/>
  <c r="W19" i="14"/>
  <c r="R32" i="2"/>
  <c r="K32" i="14"/>
  <c r="R41" i="2"/>
  <c r="K41" i="14"/>
  <c r="AP50" i="2"/>
  <c r="AR50" i="2"/>
  <c r="Z50" i="14"/>
  <c r="R60" i="2"/>
  <c r="T60" i="2"/>
  <c r="L60" i="14"/>
  <c r="AL69" i="2"/>
  <c r="AN69" i="2"/>
  <c r="AP69" i="2"/>
  <c r="W69" i="14"/>
  <c r="AN52" i="2"/>
  <c r="V52" i="14"/>
  <c r="L62" i="2"/>
  <c r="H62" i="14"/>
  <c r="AD71" i="2"/>
  <c r="AF71" i="2"/>
  <c r="AH71" i="2"/>
  <c r="S71" i="14"/>
  <c r="AD46" i="2"/>
  <c r="Q46" i="14"/>
  <c r="AZ55" i="2"/>
  <c r="AB55" i="14"/>
  <c r="T65" i="2"/>
  <c r="V65" i="2"/>
  <c r="X65" i="2"/>
  <c r="N65" i="14"/>
  <c r="L45" i="2"/>
  <c r="H45" i="14"/>
  <c r="AF74" i="14"/>
  <c r="AB49" i="14"/>
  <c r="T75" i="14"/>
  <c r="AZ51" i="2"/>
  <c r="BB51" i="2"/>
  <c r="BD51" i="2"/>
  <c r="AD51" i="14"/>
  <c r="L76" i="2"/>
  <c r="H76" i="14"/>
  <c r="AD70" i="2"/>
  <c r="AF70" i="2"/>
  <c r="AH70" i="2"/>
  <c r="S70" i="14"/>
  <c r="V86" i="2"/>
  <c r="X86" i="2"/>
  <c r="Z86" i="2"/>
  <c r="O86" i="14"/>
  <c r="AZ95" i="2"/>
  <c r="BB95" i="2"/>
  <c r="BD95" i="2"/>
  <c r="AD95" i="14"/>
  <c r="X105" i="2"/>
  <c r="Z105" i="2"/>
  <c r="AB105" i="2"/>
  <c r="P105" i="14"/>
  <c r="BD80" i="2"/>
  <c r="AD80" i="14"/>
  <c r="P90" i="14"/>
  <c r="BB84" i="2"/>
  <c r="BD84" i="2"/>
  <c r="AE84" i="14"/>
  <c r="AH94" i="2"/>
  <c r="AJ94" i="2"/>
  <c r="AL94" i="2"/>
  <c r="U94" i="14"/>
  <c r="BF103" i="2"/>
  <c r="AF103" i="14"/>
  <c r="AD113" i="2"/>
  <c r="AF113" i="2"/>
  <c r="R113" i="14"/>
  <c r="AG87" i="14"/>
  <c r="AD105" i="2"/>
  <c r="Q105" i="14"/>
  <c r="R119" i="2"/>
  <c r="K119" i="14"/>
  <c r="AP128" i="2"/>
  <c r="AR128" i="2"/>
  <c r="AT128" i="2"/>
  <c r="AV128" i="2"/>
  <c r="Z128" i="14"/>
  <c r="R138" i="2"/>
  <c r="T138" i="2"/>
  <c r="L138" i="14"/>
  <c r="K101" i="14"/>
  <c r="AD116" i="2"/>
  <c r="AF116" i="2"/>
  <c r="AH116" i="2"/>
  <c r="S116" i="14"/>
  <c r="N126" i="2"/>
  <c r="I126" i="14"/>
  <c r="AJ135" i="2"/>
  <c r="T135" i="14"/>
  <c r="AP104" i="2"/>
  <c r="AR104" i="2"/>
  <c r="Z104" i="14"/>
  <c r="AV108" i="2"/>
  <c r="AX108" i="2"/>
  <c r="AZ108" i="2"/>
  <c r="AB108" i="14"/>
  <c r="AX120" i="2"/>
  <c r="AZ120" i="2"/>
  <c r="BB120" i="2"/>
  <c r="AC120" i="14"/>
  <c r="R130" i="2"/>
  <c r="K130" i="14"/>
  <c r="AC127" i="14"/>
  <c r="AF145" i="2"/>
  <c r="AH145" i="2"/>
  <c r="AJ145" i="2"/>
  <c r="T145" i="14"/>
  <c r="BO207" i="14"/>
  <c r="AK243" i="14"/>
  <c r="AY63" i="14"/>
  <c r="BQ139" i="14"/>
  <c r="AO161" i="14"/>
  <c r="BS202" i="14"/>
  <c r="BO153" i="14"/>
  <c r="BK196" i="14"/>
  <c r="BE254" i="14"/>
  <c r="AI138" i="14"/>
  <c r="BI215" i="14"/>
  <c r="AW229" i="14"/>
  <c r="AQ114" i="14"/>
  <c r="AQ176" i="14"/>
  <c r="BA230" i="14"/>
  <c r="V4" i="2"/>
  <c r="X4" i="2"/>
  <c r="O4" i="14"/>
  <c r="R5" i="2"/>
  <c r="L5" i="14"/>
  <c r="AL14" i="2"/>
  <c r="AN14" i="2"/>
  <c r="AP14" i="2"/>
  <c r="W14" i="14"/>
  <c r="AR10" i="2"/>
  <c r="AP10" i="2"/>
  <c r="Y10" i="14"/>
  <c r="N22" i="2"/>
  <c r="I22" i="14"/>
  <c r="AF12" i="2"/>
  <c r="AH12" i="2"/>
  <c r="AJ12" i="2"/>
  <c r="T12" i="14"/>
  <c r="AT7" i="2"/>
  <c r="Y7" i="14"/>
  <c r="AX20" i="2"/>
  <c r="AZ20" i="2"/>
  <c r="BB20" i="2"/>
  <c r="AC20" i="14"/>
  <c r="R23" i="2"/>
  <c r="K23" i="14"/>
  <c r="AL33" i="2"/>
  <c r="AN33" i="2"/>
  <c r="W33" i="14"/>
  <c r="R26" i="2"/>
  <c r="K26" i="14"/>
  <c r="AP35" i="2"/>
  <c r="AR35" i="2"/>
  <c r="AT35" i="2"/>
  <c r="Z35" i="14"/>
  <c r="AZ26" i="2"/>
  <c r="AB26" i="14"/>
  <c r="T36" i="2"/>
  <c r="V36" i="2"/>
  <c r="X36" i="2"/>
  <c r="N36" i="14"/>
  <c r="BB28" i="2"/>
  <c r="BD28" i="2"/>
  <c r="BF28" i="2"/>
  <c r="AE28" i="14"/>
  <c r="BB37" i="2"/>
  <c r="AE37" i="14"/>
  <c r="AH47" i="2"/>
  <c r="U47" i="14"/>
  <c r="BD56" i="2"/>
  <c r="BF56" i="2"/>
  <c r="AF56" i="14"/>
  <c r="AB66" i="2"/>
  <c r="AD66" i="2"/>
  <c r="AF66" i="2"/>
  <c r="R66" i="14"/>
  <c r="AT39" i="2"/>
  <c r="AV39" i="2"/>
  <c r="AA39" i="14"/>
  <c r="Z49" i="2"/>
  <c r="AB49" i="2"/>
  <c r="AD49" i="2"/>
  <c r="Q49" i="14"/>
  <c r="AX58" i="2"/>
  <c r="AZ58" i="2"/>
  <c r="AB58" i="14"/>
  <c r="V68" i="2"/>
  <c r="X68" i="2"/>
  <c r="N68" i="14"/>
  <c r="L43" i="2"/>
  <c r="H43" i="14"/>
  <c r="AD52" i="2"/>
  <c r="AF52" i="2"/>
  <c r="S52" i="14"/>
  <c r="N62" i="2"/>
  <c r="I62" i="14"/>
  <c r="T71" i="14"/>
  <c r="L69" i="2"/>
  <c r="H69" i="14"/>
  <c r="AT38" i="2"/>
  <c r="AV38" i="2"/>
  <c r="AX38" i="2"/>
  <c r="AA38" i="14"/>
  <c r="AV70" i="2"/>
  <c r="AX70" i="2"/>
  <c r="AA70" i="14"/>
  <c r="BF40" i="2"/>
  <c r="AG40" i="14"/>
  <c r="Q72" i="14"/>
  <c r="AH48" i="2"/>
  <c r="AJ48" i="2"/>
  <c r="U48" i="14"/>
  <c r="P83" i="2"/>
  <c r="J83" i="14"/>
  <c r="Y92" i="14"/>
  <c r="AJ111" i="2"/>
  <c r="V111" i="14"/>
  <c r="AR81" i="2"/>
  <c r="AT81" i="2"/>
  <c r="AV81" i="2"/>
  <c r="Z81" i="14"/>
  <c r="T91" i="2"/>
  <c r="L91" i="14"/>
  <c r="AP100" i="2"/>
  <c r="W100" i="14"/>
  <c r="T110" i="2"/>
  <c r="V110" i="2"/>
  <c r="M110" i="14"/>
  <c r="AN84" i="2"/>
  <c r="X84" i="14"/>
  <c r="R98" i="14"/>
  <c r="BB115" i="2"/>
  <c r="BD115" i="2"/>
  <c r="BF115" i="2"/>
  <c r="AE115" i="14"/>
  <c r="AH125" i="2"/>
  <c r="AJ125" i="2"/>
  <c r="AL125" i="2"/>
  <c r="U125" i="14"/>
  <c r="BD134" i="2"/>
  <c r="BF134" i="2"/>
  <c r="AF134" i="14"/>
  <c r="BB122" i="2"/>
  <c r="AC122" i="14"/>
  <c r="R132" i="2"/>
  <c r="K132" i="14"/>
  <c r="T98" i="2"/>
  <c r="V98" i="2"/>
  <c r="X98" i="2"/>
  <c r="N98" i="14"/>
  <c r="X102" i="2"/>
  <c r="Z102" i="2"/>
  <c r="AB102" i="2"/>
  <c r="P102" i="14"/>
  <c r="AH117" i="2"/>
  <c r="AJ117" i="2"/>
  <c r="T117" i="14"/>
  <c r="BB126" i="2"/>
  <c r="BD126" i="2"/>
  <c r="AE126" i="14"/>
  <c r="AB116" i="14"/>
  <c r="BD141" i="2"/>
  <c r="BF141" i="2"/>
  <c r="AF141" i="14"/>
  <c r="AP151" i="2"/>
  <c r="AR151" i="2"/>
  <c r="AT151" i="2"/>
  <c r="AV151" i="2"/>
  <c r="Z151" i="14"/>
  <c r="BQ123" i="14"/>
  <c r="BS185" i="14"/>
  <c r="AW221" i="14"/>
  <c r="BB192" i="14"/>
  <c r="AU160" i="14"/>
  <c r="AO202" i="14"/>
  <c r="Q1" i="2"/>
  <c r="S1" i="2"/>
  <c r="L1" i="14"/>
  <c r="AQ1" i="2"/>
  <c r="AS1" i="2"/>
  <c r="Z1" i="14"/>
  <c r="AF11" i="2"/>
  <c r="R11" i="14"/>
  <c r="AJ4" i="2"/>
  <c r="AL4" i="2"/>
  <c r="AN4" i="2"/>
  <c r="V4" i="14"/>
  <c r="AR18" i="2"/>
  <c r="AP18" i="2"/>
  <c r="Y18" i="14"/>
  <c r="V7" i="2"/>
  <c r="X7" i="2"/>
  <c r="Z7" i="2"/>
  <c r="O7" i="14"/>
  <c r="U1" i="2"/>
  <c r="M1" i="14"/>
  <c r="AF16" i="14"/>
  <c r="P13" i="2"/>
  <c r="J13" i="14"/>
  <c r="AD30" i="2"/>
  <c r="AF30" i="2"/>
  <c r="R30" i="14"/>
  <c r="BD20" i="2"/>
  <c r="AD20" i="14"/>
  <c r="AJ32" i="2"/>
  <c r="AL32" i="2"/>
  <c r="U32" i="14"/>
  <c r="AJ22" i="2"/>
  <c r="T22" i="14"/>
  <c r="N33" i="2"/>
  <c r="I33" i="14"/>
  <c r="AP25" i="2"/>
  <c r="AR25" i="2"/>
  <c r="AT25" i="2"/>
  <c r="AV25" i="2"/>
  <c r="Z25" i="14"/>
  <c r="R35" i="2"/>
  <c r="T35" i="2"/>
  <c r="L35" i="14"/>
  <c r="R44" i="2"/>
  <c r="T44" i="2"/>
  <c r="L44" i="14"/>
  <c r="AN53" i="2"/>
  <c r="AP53" i="2"/>
  <c r="W53" i="14"/>
  <c r="T63" i="2"/>
  <c r="V63" i="2"/>
  <c r="M63" i="14"/>
  <c r="AP72" i="2"/>
  <c r="AR72" i="2"/>
  <c r="X72" i="14"/>
  <c r="L46" i="2"/>
  <c r="H46" i="14"/>
  <c r="AD55" i="2"/>
  <c r="AF55" i="2"/>
  <c r="AH55" i="2"/>
  <c r="S55" i="14"/>
  <c r="N65" i="2"/>
  <c r="I65" i="14"/>
  <c r="AB39" i="14"/>
  <c r="T49" i="2"/>
  <c r="V49" i="2"/>
  <c r="X49" i="2"/>
  <c r="N49" i="14"/>
  <c r="BB58" i="2"/>
  <c r="AC58" i="14"/>
  <c r="K68" i="14"/>
  <c r="AR56" i="2"/>
  <c r="AT56" i="2"/>
  <c r="Y56" i="14"/>
  <c r="BF77" i="2"/>
  <c r="AG77" i="14"/>
  <c r="AT59" i="2"/>
  <c r="AV59" i="2"/>
  <c r="Z59" i="14"/>
  <c r="U78" i="14"/>
  <c r="BD61" i="2"/>
  <c r="BF61" i="2"/>
  <c r="AF61" i="14"/>
  <c r="AY110" i="14"/>
  <c r="BK228" i="14"/>
  <c r="BC217" i="14"/>
  <c r="AM204" i="14"/>
  <c r="AY137" i="14"/>
  <c r="BN161" i="14"/>
  <c r="AQ239" i="14"/>
  <c r="AX165" i="14"/>
  <c r="AQ202" i="14"/>
  <c r="BH129" i="2"/>
  <c r="AH129" i="14"/>
  <c r="AY230" i="14"/>
  <c r="BS167" i="14"/>
  <c r="BS84" i="14"/>
  <c r="AU154" i="14"/>
  <c r="AO204" i="14"/>
  <c r="AY99" i="14"/>
  <c r="AI165" i="14"/>
  <c r="BA256" i="14"/>
  <c r="BI231" i="14"/>
  <c r="AJ28" i="14"/>
  <c r="AU139" i="14"/>
  <c r="AI154" i="14"/>
  <c r="AL188" i="14"/>
  <c r="AM237" i="14"/>
  <c r="AI224" i="14"/>
  <c r="BS242" i="14"/>
  <c r="BB188" i="14"/>
  <c r="BK70" i="14"/>
  <c r="AM155" i="14"/>
  <c r="BK248" i="14"/>
  <c r="BE204" i="14"/>
  <c r="BP239" i="14"/>
  <c r="BG129" i="14"/>
  <c r="AQ243" i="14"/>
  <c r="BJ195" i="14"/>
  <c r="AW205" i="14"/>
  <c r="AV112" i="14"/>
  <c r="AK111" i="14"/>
  <c r="AK249" i="14"/>
  <c r="AQ157" i="14"/>
  <c r="BO156" i="14"/>
  <c r="BQ155" i="14"/>
  <c r="AW237" i="14"/>
  <c r="AQ90" i="14"/>
  <c r="BI219" i="14"/>
  <c r="BG187" i="14"/>
  <c r="AW230" i="14"/>
  <c r="AS230" i="14"/>
  <c r="BH156" i="2"/>
  <c r="AH156" i="14"/>
  <c r="BQ250" i="14"/>
  <c r="AR240" i="14"/>
  <c r="AQ183" i="14"/>
  <c r="BG193" i="14"/>
  <c r="AU150" i="14"/>
  <c r="AQ182" i="14"/>
  <c r="BK63" i="14"/>
  <c r="BI242" i="14"/>
  <c r="BQ202" i="14"/>
  <c r="BD99" i="14"/>
  <c r="BC258" i="14"/>
  <c r="BB54" i="14"/>
  <c r="AZ3" i="2"/>
  <c r="AB3" i="14"/>
  <c r="AF21" i="2"/>
  <c r="R21" i="14"/>
  <c r="L22" i="2"/>
  <c r="H22" i="14"/>
  <c r="T26" i="2"/>
  <c r="L26" i="14"/>
  <c r="AZ46" i="2"/>
  <c r="AD46" i="14"/>
  <c r="AV48" i="2"/>
  <c r="Z48" i="14"/>
  <c r="BF51" i="2"/>
  <c r="AF51" i="14"/>
  <c r="AJ80" i="2"/>
  <c r="AL80" i="2"/>
  <c r="AN80" i="2"/>
  <c r="V80" i="14"/>
  <c r="AL44" i="2"/>
  <c r="U44" i="14"/>
  <c r="BD110" i="2"/>
  <c r="BF110" i="2"/>
  <c r="AE110" i="14"/>
  <c r="V115" i="2"/>
  <c r="X115" i="2"/>
  <c r="Z115" i="2"/>
  <c r="O115" i="14"/>
  <c r="L112" i="2"/>
  <c r="H112" i="14"/>
  <c r="Z101" i="2"/>
  <c r="O101" i="14"/>
  <c r="R141" i="2"/>
  <c r="K141" i="14"/>
  <c r="AX218" i="14"/>
  <c r="R13" i="2"/>
  <c r="L13" i="14"/>
  <c r="AF4" i="2"/>
  <c r="R4" i="14"/>
  <c r="AL24" i="2"/>
  <c r="AN24" i="2"/>
  <c r="V24" i="14"/>
  <c r="AF27" i="2"/>
  <c r="T27" i="14"/>
  <c r="BD64" i="2"/>
  <c r="AF64" i="14"/>
  <c r="AV66" i="2"/>
  <c r="AX66" i="2"/>
  <c r="AZ66" i="2"/>
  <c r="AB66" i="14"/>
  <c r="N70" i="2"/>
  <c r="I70" i="14"/>
  <c r="R80" i="2"/>
  <c r="K80" i="14"/>
  <c r="P91" i="2"/>
  <c r="J91" i="14"/>
  <c r="BD78" i="2"/>
  <c r="BF78" i="2"/>
  <c r="AE78" i="14"/>
  <c r="T83" i="2"/>
  <c r="V83" i="2"/>
  <c r="M83" i="14"/>
  <c r="AL133" i="2"/>
  <c r="U133" i="14"/>
  <c r="AZ130" i="2"/>
  <c r="BB130" i="2"/>
  <c r="AC130" i="14"/>
  <c r="AF125" i="2"/>
  <c r="T125" i="14"/>
  <c r="AW204" i="14"/>
  <c r="BB168" i="14"/>
  <c r="AU128" i="14"/>
  <c r="AS118" i="14"/>
  <c r="P9" i="2"/>
  <c r="J9" i="14"/>
  <c r="P4" i="14"/>
  <c r="AF28" i="14"/>
  <c r="AF31" i="2"/>
  <c r="AH31" i="2"/>
  <c r="S31" i="14"/>
  <c r="R52" i="2"/>
  <c r="T52" i="2"/>
  <c r="L52" i="14"/>
  <c r="L54" i="2"/>
  <c r="H54" i="14"/>
  <c r="T57" i="2"/>
  <c r="V57" i="2"/>
  <c r="X57" i="2"/>
  <c r="N57" i="14"/>
  <c r="AT54" i="2"/>
  <c r="AV54" i="2"/>
  <c r="AX54" i="2"/>
  <c r="AA54" i="14"/>
  <c r="AF73" i="2"/>
  <c r="T73" i="14"/>
  <c r="P82" i="14"/>
  <c r="AF105" i="2"/>
  <c r="R105" i="14"/>
  <c r="AP120" i="2"/>
  <c r="AR120" i="2"/>
  <c r="AT120" i="2"/>
  <c r="AV120" i="2"/>
  <c r="Z120" i="14"/>
  <c r="N118" i="2"/>
  <c r="I118" i="14"/>
  <c r="AD111" i="2"/>
  <c r="AF111" i="2"/>
  <c r="AH111" i="2"/>
  <c r="S111" i="14"/>
  <c r="BB146" i="2"/>
  <c r="BD146" i="2"/>
  <c r="BF146" i="2"/>
  <c r="AE146" i="14"/>
  <c r="AS115" i="14"/>
  <c r="T16" i="2"/>
  <c r="V16" i="2"/>
  <c r="M16" i="14"/>
  <c r="AJ10" i="2"/>
  <c r="AL10" i="2"/>
  <c r="AN10" i="2"/>
  <c r="V10" i="14"/>
  <c r="AR27" i="2"/>
  <c r="AT27" i="2"/>
  <c r="AV27" i="2"/>
  <c r="Z27" i="14"/>
  <c r="AH30" i="2"/>
  <c r="AJ30" i="2"/>
  <c r="AL30" i="2"/>
  <c r="U30" i="14"/>
  <c r="BF67" i="2"/>
  <c r="AG67" i="14"/>
  <c r="AX69" i="2"/>
  <c r="AZ69" i="2"/>
  <c r="AC69" i="14"/>
  <c r="BD45" i="2"/>
  <c r="BF45" i="2"/>
  <c r="AF45" i="14"/>
  <c r="AN77" i="2"/>
  <c r="AP77" i="2"/>
  <c r="AR77" i="2"/>
  <c r="X77" i="14"/>
  <c r="AT98" i="2"/>
  <c r="AV98" i="2"/>
  <c r="AX98" i="2"/>
  <c r="AA98" i="14"/>
  <c r="AA83" i="14"/>
  <c r="AF87" i="14"/>
  <c r="AG106" i="14"/>
  <c r="AZ90" i="2"/>
  <c r="BB90" i="2"/>
  <c r="AD90" i="14"/>
  <c r="R122" i="2"/>
  <c r="T122" i="2"/>
  <c r="L122" i="14"/>
  <c r="T141" i="2"/>
  <c r="V141" i="2"/>
  <c r="M141" i="14"/>
  <c r="AJ119" i="2"/>
  <c r="T119" i="14"/>
  <c r="U138" i="14"/>
  <c r="BB113" i="2"/>
  <c r="BD113" i="2"/>
  <c r="BF113" i="2"/>
  <c r="AE113" i="14"/>
  <c r="R133" i="2"/>
  <c r="T133" i="2"/>
  <c r="L133" i="14"/>
  <c r="AH148" i="2"/>
  <c r="AJ148" i="2"/>
  <c r="AL148" i="2"/>
  <c r="U148" i="14"/>
  <c r="BN200" i="14"/>
  <c r="BS234" i="14"/>
  <c r="AY218" i="14"/>
  <c r="BE225" i="14"/>
  <c r="BD252" i="14"/>
  <c r="BG221" i="14"/>
  <c r="AB3" i="2"/>
  <c r="AD3" i="2"/>
  <c r="R3" i="14"/>
  <c r="X17" i="14"/>
  <c r="AJ17" i="2"/>
  <c r="V17" i="14"/>
  <c r="P10" i="2"/>
  <c r="J10" i="14"/>
  <c r="AL12" i="2"/>
  <c r="AN12" i="2"/>
  <c r="V12" i="14"/>
  <c r="L6" i="2"/>
  <c r="H6" i="14"/>
  <c r="BF31" i="2"/>
  <c r="AG31" i="14"/>
  <c r="R29" i="2"/>
  <c r="L29" i="14"/>
  <c r="AN20" i="2"/>
  <c r="X20" i="14"/>
  <c r="AF34" i="2"/>
  <c r="AH34" i="2"/>
  <c r="T34" i="14"/>
  <c r="AF31" i="14"/>
  <c r="AB43" i="2"/>
  <c r="AD43" i="2"/>
  <c r="Q43" i="14"/>
  <c r="T55" i="2"/>
  <c r="V55" i="2"/>
  <c r="M55" i="14"/>
  <c r="X69" i="2"/>
  <c r="Z69" i="2"/>
  <c r="O69" i="14"/>
  <c r="T45" i="2"/>
  <c r="V45" i="2"/>
  <c r="M45" i="14"/>
  <c r="N57" i="2"/>
  <c r="I57" i="14"/>
  <c r="R71" i="2"/>
  <c r="K71" i="14"/>
  <c r="V48" i="2"/>
  <c r="O48" i="14"/>
  <c r="K60" i="14"/>
  <c r="N44" i="2"/>
  <c r="I44" i="14"/>
  <c r="N77" i="2"/>
  <c r="I77" i="14"/>
  <c r="AX64" i="2"/>
  <c r="AZ64" i="2"/>
  <c r="BB64" i="2"/>
  <c r="AC64" i="14"/>
  <c r="BB50" i="2"/>
  <c r="BD50" i="2"/>
  <c r="BF50" i="2"/>
  <c r="AE50" i="14"/>
  <c r="P78" i="2"/>
  <c r="J78" i="14"/>
  <c r="X81" i="2"/>
  <c r="Z81" i="2"/>
  <c r="AB81" i="2"/>
  <c r="P81" i="14"/>
  <c r="AJ95" i="2"/>
  <c r="AL95" i="2"/>
  <c r="AN95" i="2"/>
  <c r="V95" i="14"/>
  <c r="AB107" i="2"/>
  <c r="AD107" i="2"/>
  <c r="R107" i="14"/>
  <c r="Z85" i="2"/>
  <c r="AB85" i="2"/>
  <c r="Q85" i="14"/>
  <c r="AL84" i="2"/>
  <c r="W84" i="14"/>
  <c r="AD96" i="2"/>
  <c r="AF96" i="2"/>
  <c r="S96" i="14"/>
  <c r="V108" i="2"/>
  <c r="X108" i="2"/>
  <c r="Z108" i="2"/>
  <c r="O108" i="14"/>
  <c r="AR87" i="2"/>
  <c r="AT87" i="2"/>
  <c r="Y87" i="14"/>
  <c r="AR109" i="2"/>
  <c r="AP109" i="2"/>
  <c r="AT109" i="2"/>
  <c r="Y109" i="14"/>
  <c r="AL123" i="2"/>
  <c r="W123" i="14"/>
  <c r="BF137" i="2"/>
  <c r="AG137" i="14"/>
  <c r="R105" i="2"/>
  <c r="K105" i="14"/>
  <c r="BD120" i="2"/>
  <c r="BF120" i="2"/>
  <c r="AE120" i="14"/>
  <c r="R135" i="2"/>
  <c r="T135" i="2"/>
  <c r="L135" i="14"/>
  <c r="AB94" i="2"/>
  <c r="P94" i="14"/>
  <c r="AT115" i="2"/>
  <c r="AV115" i="2"/>
  <c r="Z115" i="14"/>
  <c r="BF129" i="2"/>
  <c r="AF129" i="14"/>
  <c r="AV134" i="2"/>
  <c r="Z134" i="14"/>
  <c r="BD149" i="2"/>
  <c r="BF149" i="2"/>
  <c r="AF149" i="14"/>
  <c r="AW196" i="14"/>
  <c r="AW206" i="14"/>
  <c r="BG150" i="14"/>
  <c r="T7" i="2"/>
  <c r="N7" i="14"/>
  <c r="P19" i="2"/>
  <c r="J19" i="14"/>
  <c r="AT21" i="2"/>
  <c r="AV21" i="2"/>
  <c r="Z21" i="14"/>
  <c r="M15" i="14"/>
  <c r="AJ14" i="2"/>
  <c r="V14" i="14"/>
  <c r="AN22" i="2"/>
  <c r="X22" i="14"/>
  <c r="BB35" i="2"/>
  <c r="AC35" i="14"/>
  <c r="W30" i="14"/>
  <c r="AF26" i="2"/>
  <c r="AH26" i="2"/>
  <c r="T26" i="14"/>
  <c r="AA11" i="14"/>
  <c r="AF33" i="2"/>
  <c r="R33" i="14"/>
  <c r="V47" i="2"/>
  <c r="M47" i="14"/>
  <c r="N59" i="2"/>
  <c r="I59" i="14"/>
  <c r="AZ70" i="2"/>
  <c r="BB70" i="2"/>
  <c r="BD70" i="2"/>
  <c r="AD70" i="14"/>
  <c r="N49" i="2"/>
  <c r="I49" i="14"/>
  <c r="BD60" i="2"/>
  <c r="AD60" i="14"/>
  <c r="N38" i="2"/>
  <c r="I38" i="14"/>
  <c r="K52" i="14"/>
  <c r="AP49" i="2"/>
  <c r="AR49" i="2"/>
  <c r="X49" i="14"/>
  <c r="AV37" i="2"/>
  <c r="AX37" i="2"/>
  <c r="AZ37" i="2"/>
  <c r="AB37" i="14"/>
  <c r="Z74" i="2"/>
  <c r="AB74" i="2"/>
  <c r="AD74" i="2"/>
  <c r="Q74" i="14"/>
  <c r="BB55" i="2"/>
  <c r="BD55" i="2"/>
  <c r="AD55" i="14"/>
  <c r="AF46" i="2"/>
  <c r="AH46" i="2"/>
  <c r="S46" i="14"/>
  <c r="L85" i="14"/>
  <c r="L97" i="2"/>
  <c r="H97" i="14"/>
  <c r="T111" i="2"/>
  <c r="V111" i="2"/>
  <c r="X111" i="2"/>
  <c r="N111" i="14"/>
  <c r="T89" i="2"/>
  <c r="V89" i="2"/>
  <c r="M89" i="14"/>
  <c r="M86" i="14"/>
  <c r="V100" i="2"/>
  <c r="X100" i="2"/>
  <c r="Z100" i="2"/>
  <c r="O100" i="14"/>
  <c r="R112" i="2"/>
  <c r="K112" i="14"/>
  <c r="AL115" i="2"/>
  <c r="W115" i="14"/>
  <c r="AD127" i="2"/>
  <c r="AF127" i="2"/>
  <c r="AH127" i="2"/>
  <c r="S127" i="14"/>
  <c r="V139" i="2"/>
  <c r="X139" i="2"/>
  <c r="Z139" i="2"/>
  <c r="O139" i="14"/>
  <c r="AN112" i="2"/>
  <c r="X112" i="14"/>
  <c r="AA124" i="14"/>
  <c r="AL136" i="2"/>
  <c r="AN136" i="2"/>
  <c r="W136" i="14"/>
  <c r="BD101" i="2"/>
  <c r="BF101" i="2"/>
  <c r="AE101" i="14"/>
  <c r="AL119" i="2"/>
  <c r="AN119" i="2"/>
  <c r="V119" i="14"/>
  <c r="AD131" i="2"/>
  <c r="AF131" i="2"/>
  <c r="R131" i="14"/>
  <c r="AN141" i="2"/>
  <c r="V141" i="14"/>
  <c r="BC149" i="14"/>
  <c r="AV151" i="14"/>
  <c r="BA165" i="14"/>
  <c r="AZ243" i="14"/>
  <c r="AQ128" i="14"/>
  <c r="BG205" i="14"/>
  <c r="BA235" i="14"/>
  <c r="BA198" i="14"/>
  <c r="BS240" i="14"/>
  <c r="BJ179" i="14"/>
  <c r="BA233" i="14"/>
  <c r="L3" i="14"/>
  <c r="X6" i="2"/>
  <c r="Z6" i="2"/>
  <c r="O6" i="14"/>
  <c r="BB3" i="2"/>
  <c r="AC3" i="14"/>
  <c r="AA20" i="14"/>
  <c r="P14" i="2"/>
  <c r="J14" i="14"/>
  <c r="AN16" i="2"/>
  <c r="V16" i="14"/>
  <c r="AZ34" i="2"/>
  <c r="BB34" i="2"/>
  <c r="BD34" i="2"/>
  <c r="AD34" i="14"/>
  <c r="T32" i="2"/>
  <c r="V32" i="2"/>
  <c r="M32" i="14"/>
  <c r="Y25" i="14"/>
  <c r="BF34" i="2"/>
  <c r="AG34" i="14"/>
  <c r="T46" i="2"/>
  <c r="V46" i="2"/>
  <c r="N46" i="14"/>
  <c r="P58" i="2"/>
  <c r="J58" i="14"/>
  <c r="P72" i="14"/>
  <c r="P48" i="2"/>
  <c r="J48" i="14"/>
  <c r="BF59" i="2"/>
  <c r="AE59" i="14"/>
  <c r="AF39" i="2"/>
  <c r="AH39" i="2"/>
  <c r="T39" i="14"/>
  <c r="X51" i="2"/>
  <c r="P51" i="14"/>
  <c r="R63" i="2"/>
  <c r="L63" i="14"/>
  <c r="AJ55" i="2"/>
  <c r="AL55" i="2"/>
  <c r="AN55" i="2"/>
  <c r="V55" i="14"/>
  <c r="BB79" i="2"/>
  <c r="BD79" i="2"/>
  <c r="AE79" i="14"/>
  <c r="AB73" i="2"/>
  <c r="AD73" i="2"/>
  <c r="R73" i="14"/>
  <c r="BF60" i="2"/>
  <c r="AG60" i="14"/>
  <c r="AH40" i="2"/>
  <c r="AJ40" i="2"/>
  <c r="U40" i="14"/>
  <c r="Z84" i="2"/>
  <c r="Q84" i="14"/>
  <c r="S98" i="14"/>
  <c r="O110" i="14"/>
  <c r="V88" i="2"/>
  <c r="X88" i="2"/>
  <c r="N88" i="14"/>
  <c r="X87" i="14"/>
  <c r="AH99" i="2"/>
  <c r="AJ99" i="2"/>
  <c r="T99" i="14"/>
  <c r="Z111" i="2"/>
  <c r="AB111" i="2"/>
  <c r="P111" i="14"/>
  <c r="AJ90" i="2"/>
  <c r="AL90" i="2"/>
  <c r="V90" i="14"/>
  <c r="AZ114" i="2"/>
  <c r="AB114" i="14"/>
  <c r="AN126" i="2"/>
  <c r="X126" i="14"/>
  <c r="AZ140" i="2"/>
  <c r="BB140" i="2"/>
  <c r="BD140" i="2"/>
  <c r="AD140" i="14"/>
  <c r="BD123" i="2"/>
  <c r="BF123" i="2"/>
  <c r="BH123" i="2"/>
  <c r="AF123" i="14"/>
  <c r="V138" i="2"/>
  <c r="M138" i="14"/>
  <c r="AD95" i="2"/>
  <c r="AF95" i="2"/>
  <c r="AH95" i="2"/>
  <c r="S95" i="14"/>
  <c r="AH113" i="2"/>
  <c r="AJ113" i="2"/>
  <c r="T113" i="14"/>
  <c r="AD123" i="2"/>
  <c r="AF123" i="2"/>
  <c r="R123" i="14"/>
  <c r="BF132" i="2"/>
  <c r="AG132" i="14"/>
  <c r="BF135" i="2"/>
  <c r="AG135" i="14"/>
  <c r="T148" i="2"/>
  <c r="V148" i="2"/>
  <c r="M148" i="14"/>
  <c r="AN157" i="2"/>
  <c r="AP157" i="2"/>
  <c r="AR157" i="2"/>
  <c r="X157" i="14"/>
  <c r="BE243" i="14"/>
  <c r="BK239" i="14"/>
  <c r="BS226" i="14"/>
  <c r="BM214" i="14"/>
  <c r="L7" i="2"/>
  <c r="H7" i="14"/>
  <c r="AZ7" i="2"/>
  <c r="AD7" i="14"/>
  <c r="Z17" i="2"/>
  <c r="AB17" i="2"/>
  <c r="P17" i="14"/>
  <c r="N14" i="2"/>
  <c r="I14" i="14"/>
  <c r="W24" i="14"/>
  <c r="P16" i="2"/>
  <c r="J16" i="14"/>
  <c r="R12" i="2"/>
  <c r="K12" i="14"/>
  <c r="AB23" i="2"/>
  <c r="AD23" i="2"/>
  <c r="AF23" i="2"/>
  <c r="R23" i="14"/>
  <c r="BB26" i="2"/>
  <c r="BD26" i="2"/>
  <c r="AD26" i="14"/>
  <c r="P36" i="14"/>
  <c r="AG28" i="14"/>
  <c r="T8" i="14"/>
  <c r="U29" i="14"/>
  <c r="AT15" i="2"/>
  <c r="AV15" i="2"/>
  <c r="AX15" i="2"/>
  <c r="AA15" i="14"/>
  <c r="AN31" i="2"/>
  <c r="AP31" i="2"/>
  <c r="AR31" i="2"/>
  <c r="X31" i="14"/>
  <c r="X40" i="14"/>
  <c r="P50" i="2"/>
  <c r="J50" i="14"/>
  <c r="Y59" i="14"/>
  <c r="AJ42" i="2"/>
  <c r="T42" i="14"/>
  <c r="AE51" i="14"/>
  <c r="AH61" i="2"/>
  <c r="AJ61" i="2"/>
  <c r="AL61" i="2"/>
  <c r="U61" i="14"/>
  <c r="BF70" i="2"/>
  <c r="AF70" i="14"/>
  <c r="AP45" i="2"/>
  <c r="AR45" i="2"/>
  <c r="AT45" i="2"/>
  <c r="AV45" i="2"/>
  <c r="Z45" i="14"/>
  <c r="R55" i="2"/>
  <c r="L55" i="14"/>
  <c r="AN64" i="2"/>
  <c r="AP64" i="2"/>
  <c r="W64" i="14"/>
  <c r="AL42" i="2"/>
  <c r="AN42" i="2"/>
  <c r="AP42" i="2"/>
  <c r="W42" i="14"/>
  <c r="X74" i="2"/>
  <c r="P74" i="14"/>
  <c r="AP47" i="2"/>
  <c r="AR47" i="2"/>
  <c r="AT47" i="2"/>
  <c r="AV47" i="2"/>
  <c r="Z47" i="14"/>
  <c r="AG74" i="14"/>
  <c r="AF49" i="14"/>
  <c r="U75" i="14"/>
  <c r="AH66" i="2"/>
  <c r="S66" i="14"/>
  <c r="AV85" i="2"/>
  <c r="AX85" i="2"/>
  <c r="AB85" i="14"/>
  <c r="T95" i="2"/>
  <c r="V95" i="2"/>
  <c r="N95" i="14"/>
  <c r="AZ104" i="2"/>
  <c r="BB104" i="2"/>
  <c r="AC104" i="14"/>
  <c r="P79" i="2"/>
  <c r="J79" i="14"/>
  <c r="AX89" i="2"/>
  <c r="AZ89" i="2"/>
  <c r="BB89" i="2"/>
  <c r="AC89" i="14"/>
  <c r="V84" i="2"/>
  <c r="X84" i="2"/>
  <c r="O84" i="14"/>
  <c r="AZ93" i="2"/>
  <c r="BB93" i="2"/>
  <c r="BD93" i="2"/>
  <c r="AD93" i="14"/>
  <c r="X103" i="2"/>
  <c r="Z103" i="2"/>
  <c r="AB103" i="2"/>
  <c r="P103" i="14"/>
  <c r="AA112" i="14"/>
  <c r="AD87" i="2"/>
  <c r="Q87" i="14"/>
  <c r="V104" i="2"/>
  <c r="X104" i="2"/>
  <c r="N104" i="14"/>
  <c r="AN118" i="2"/>
  <c r="X118" i="14"/>
  <c r="P128" i="2"/>
  <c r="J128" i="14"/>
  <c r="AR137" i="2"/>
  <c r="AP137" i="2"/>
  <c r="AT137" i="2"/>
  <c r="Y137" i="14"/>
  <c r="L100" i="2"/>
  <c r="H100" i="14"/>
  <c r="AF115" i="14"/>
  <c r="AB125" i="2"/>
  <c r="AD125" i="2"/>
  <c r="R125" i="14"/>
  <c r="AG134" i="14"/>
  <c r="AR103" i="2"/>
  <c r="AP103" i="2"/>
  <c r="AT103" i="2"/>
  <c r="Y103" i="14"/>
  <c r="S107" i="14"/>
  <c r="T120" i="2"/>
  <c r="M120" i="14"/>
  <c r="X129" i="14"/>
  <c r="AT125" i="2"/>
  <c r="AV125" i="2"/>
  <c r="AX125" i="2"/>
  <c r="AA125" i="14"/>
  <c r="BF144" i="2"/>
  <c r="AG144" i="14"/>
  <c r="AR152" i="2"/>
  <c r="AP152" i="2"/>
  <c r="AT152" i="2"/>
  <c r="Y152" i="14"/>
  <c r="AP199" i="14"/>
  <c r="AY217" i="14"/>
  <c r="BL251" i="14"/>
  <c r="W1" i="2"/>
  <c r="Y1" i="2"/>
  <c r="AA1" i="2"/>
  <c r="P1" i="14"/>
  <c r="BC1" i="2"/>
  <c r="AD1" i="14"/>
  <c r="AN11" i="2"/>
  <c r="V11" i="14"/>
  <c r="AZ4" i="2"/>
  <c r="AD4" i="14"/>
  <c r="AZ18" i="2"/>
  <c r="BB18" i="2"/>
  <c r="BD18" i="2"/>
  <c r="AD18" i="14"/>
  <c r="W7" i="14"/>
  <c r="U1" i="14"/>
  <c r="N17" i="2"/>
  <c r="I17" i="14"/>
  <c r="L16" i="2"/>
  <c r="H16" i="14"/>
  <c r="T21" i="14"/>
  <c r="AB34" i="2"/>
  <c r="AD34" i="2"/>
  <c r="R34" i="14"/>
  <c r="AH36" i="2"/>
  <c r="AJ36" i="2"/>
  <c r="AL36" i="2"/>
  <c r="U36" i="14"/>
  <c r="Q2" i="14"/>
  <c r="AP38" i="2"/>
  <c r="AR38" i="2"/>
  <c r="Z38" i="14"/>
  <c r="AL57" i="2"/>
  <c r="W57" i="14"/>
  <c r="V40" i="14"/>
  <c r="AF59" i="2"/>
  <c r="AH59" i="2"/>
  <c r="S59" i="14"/>
  <c r="AV43" i="2"/>
  <c r="AX43" i="2"/>
  <c r="AB43" i="14"/>
  <c r="AZ62" i="2"/>
  <c r="AC62" i="14"/>
  <c r="T72" i="2"/>
  <c r="M72" i="14"/>
  <c r="AX72" i="2"/>
  <c r="AZ72" i="2"/>
  <c r="AC72" i="14"/>
  <c r="S73" i="14"/>
  <c r="BD83" i="2"/>
  <c r="AD83" i="14"/>
  <c r="AT102" i="2"/>
  <c r="AV102" i="2"/>
  <c r="AX102" i="2"/>
  <c r="AA102" i="14"/>
  <c r="AV87" i="2"/>
  <c r="AX87" i="2"/>
  <c r="AA87" i="14"/>
  <c r="BD91" i="2"/>
  <c r="AF91" i="14"/>
  <c r="AG110" i="14"/>
  <c r="T100" i="2"/>
  <c r="N100" i="14"/>
  <c r="R126" i="2"/>
  <c r="T126" i="2"/>
  <c r="L126" i="14"/>
  <c r="X96" i="2"/>
  <c r="Z96" i="2"/>
  <c r="AB96" i="2"/>
  <c r="P96" i="14"/>
  <c r="AH123" i="2"/>
  <c r="AJ123" i="2"/>
  <c r="T123" i="14"/>
  <c r="Y99" i="14"/>
  <c r="R118" i="2"/>
  <c r="K118" i="14"/>
  <c r="M119" i="14"/>
  <c r="AH152" i="2"/>
  <c r="AJ152" i="2"/>
  <c r="AL152" i="2"/>
  <c r="U152" i="14"/>
  <c r="AR164" i="2"/>
  <c r="AP164" i="2"/>
  <c r="AT164" i="2"/>
  <c r="Y164" i="14"/>
  <c r="X124" i="2"/>
  <c r="P124" i="14"/>
  <c r="T144" i="2"/>
  <c r="V144" i="2"/>
  <c r="X144" i="2"/>
  <c r="N144" i="14"/>
  <c r="AX153" i="2"/>
  <c r="AZ153" i="2"/>
  <c r="BB153" i="2"/>
  <c r="AC153" i="14"/>
  <c r="R163" i="2"/>
  <c r="K163" i="14"/>
  <c r="AB130" i="2"/>
  <c r="AD130" i="2"/>
  <c r="AF130" i="2"/>
  <c r="R130" i="14"/>
  <c r="AH146" i="2"/>
  <c r="AJ146" i="2"/>
  <c r="AL146" i="2"/>
  <c r="U146" i="14"/>
  <c r="BF155" i="2"/>
  <c r="AF155" i="14"/>
  <c r="AB165" i="2"/>
  <c r="AD165" i="2"/>
  <c r="AF165" i="2"/>
  <c r="R165" i="14"/>
  <c r="AJ154" i="2"/>
  <c r="AL154" i="2"/>
  <c r="AN154" i="2"/>
  <c r="V154" i="14"/>
  <c r="L164" i="2"/>
  <c r="H164" i="14"/>
  <c r="AX175" i="2"/>
  <c r="AZ175" i="2"/>
  <c r="BB175" i="2"/>
  <c r="AC175" i="14"/>
  <c r="R185" i="2"/>
  <c r="K185" i="14"/>
  <c r="AP194" i="2"/>
  <c r="AR194" i="2"/>
  <c r="AT194" i="2"/>
  <c r="AV194" i="2"/>
  <c r="Z194" i="14"/>
  <c r="R204" i="2"/>
  <c r="T204" i="2"/>
  <c r="L204" i="14"/>
  <c r="AL213" i="2"/>
  <c r="AN213" i="2"/>
  <c r="AP213" i="2"/>
  <c r="W213" i="14"/>
  <c r="T223" i="2"/>
  <c r="V223" i="2"/>
  <c r="M223" i="14"/>
  <c r="AN232" i="2"/>
  <c r="AP232" i="2"/>
  <c r="AR232" i="2"/>
  <c r="X232" i="14"/>
  <c r="R170" i="2"/>
  <c r="K170" i="14"/>
  <c r="AZ179" i="2"/>
  <c r="BB179" i="2"/>
  <c r="BD179" i="2"/>
  <c r="AD179" i="14"/>
  <c r="X189" i="2"/>
  <c r="Z189" i="2"/>
  <c r="AB189" i="2"/>
  <c r="P189" i="14"/>
  <c r="AT198" i="2"/>
  <c r="AV198" i="2"/>
  <c r="AX198" i="2"/>
  <c r="AA198" i="14"/>
  <c r="Z208" i="2"/>
  <c r="AB208" i="2"/>
  <c r="AD208" i="2"/>
  <c r="Q208" i="14"/>
  <c r="AV217" i="2"/>
  <c r="AX217" i="2"/>
  <c r="AZ217" i="2"/>
  <c r="AB217" i="14"/>
  <c r="T227" i="2"/>
  <c r="V227" i="2"/>
  <c r="X227" i="2"/>
  <c r="N227" i="14"/>
  <c r="AX236" i="2"/>
  <c r="AZ236" i="2"/>
  <c r="BB236" i="2"/>
  <c r="AC236" i="14"/>
  <c r="AN174" i="2"/>
  <c r="AP174" i="2"/>
  <c r="AR174" i="2"/>
  <c r="X174" i="14"/>
  <c r="P184" i="2"/>
  <c r="J184" i="14"/>
  <c r="AR193" i="2"/>
  <c r="AP193" i="2"/>
  <c r="AT193" i="2"/>
  <c r="Y193" i="14"/>
  <c r="AJ212" i="2"/>
  <c r="AL212" i="2"/>
  <c r="AN212" i="2"/>
  <c r="V212" i="14"/>
  <c r="L222" i="2"/>
  <c r="H222" i="14"/>
  <c r="AD231" i="2"/>
  <c r="AF231" i="2"/>
  <c r="AH231" i="2"/>
  <c r="S231" i="14"/>
  <c r="BF169" i="2"/>
  <c r="AG169" i="14"/>
  <c r="AV179" i="2"/>
  <c r="AX179" i="2"/>
  <c r="AB179" i="14"/>
  <c r="T189" i="2"/>
  <c r="V189" i="2"/>
  <c r="N189" i="14"/>
  <c r="AZ198" i="2"/>
  <c r="BB198" i="2"/>
  <c r="AC198" i="14"/>
  <c r="R208" i="2"/>
  <c r="K208" i="14"/>
  <c r="AP217" i="2"/>
  <c r="AR217" i="2"/>
  <c r="AT217" i="2"/>
  <c r="Z217" i="14"/>
  <c r="R227" i="2"/>
  <c r="L227" i="14"/>
  <c r="AL236" i="2"/>
  <c r="AN236" i="2"/>
  <c r="AP236" i="2"/>
  <c r="W236" i="14"/>
  <c r="AX245" i="2"/>
  <c r="AZ245" i="2"/>
  <c r="BB245" i="2"/>
  <c r="AC245" i="14"/>
  <c r="R255" i="2"/>
  <c r="K255" i="14"/>
  <c r="AT244" i="2"/>
  <c r="AV244" i="2"/>
  <c r="AX244" i="2"/>
  <c r="AA244" i="14"/>
  <c r="Z254" i="2"/>
  <c r="AB254" i="2"/>
  <c r="AD254" i="2"/>
  <c r="Q254" i="14"/>
  <c r="AL241" i="2"/>
  <c r="AN241" i="2"/>
  <c r="AP241" i="2"/>
  <c r="W241" i="14"/>
  <c r="T251" i="2"/>
  <c r="V251" i="2"/>
  <c r="M251" i="14"/>
  <c r="AZ247" i="2"/>
  <c r="BB247" i="2"/>
  <c r="BD247" i="2"/>
  <c r="AD247" i="14"/>
  <c r="X257" i="2"/>
  <c r="Z257" i="2"/>
  <c r="AB257" i="2"/>
  <c r="P257" i="14"/>
  <c r="AT14" i="2"/>
  <c r="AV14" i="2"/>
  <c r="AX14" i="2"/>
  <c r="AA14" i="14"/>
  <c r="AG7" i="14"/>
  <c r="Y27" i="14"/>
  <c r="AP29" i="2"/>
  <c r="AR29" i="2"/>
  <c r="X29" i="14"/>
  <c r="R30" i="2"/>
  <c r="T30" i="2"/>
  <c r="L30" i="14"/>
  <c r="X32" i="2"/>
  <c r="Z32" i="2"/>
  <c r="O32" i="14"/>
  <c r="AZ50" i="2"/>
  <c r="AD50" i="14"/>
  <c r="AT69" i="2"/>
  <c r="AV69" i="2"/>
  <c r="AA69" i="14"/>
  <c r="AP52" i="2"/>
  <c r="AR52" i="2"/>
  <c r="AT52" i="2"/>
  <c r="AV52" i="2"/>
  <c r="Z52" i="14"/>
  <c r="AP71" i="2"/>
  <c r="W71" i="14"/>
  <c r="BF55" i="2"/>
  <c r="AF55" i="14"/>
  <c r="AN45" i="2"/>
  <c r="X45" i="14"/>
  <c r="K50" i="14"/>
  <c r="Z52" i="2"/>
  <c r="AB52" i="2"/>
  <c r="Q52" i="14"/>
  <c r="AB71" i="2"/>
  <c r="R71" i="14"/>
  <c r="N96" i="2"/>
  <c r="I96" i="14"/>
  <c r="N81" i="2"/>
  <c r="I81" i="14"/>
  <c r="P85" i="2"/>
  <c r="J85" i="14"/>
  <c r="L88" i="2"/>
  <c r="H88" i="14"/>
  <c r="Z119" i="2"/>
  <c r="O119" i="14"/>
  <c r="X138" i="2"/>
  <c r="Z138" i="2"/>
  <c r="AB138" i="2"/>
  <c r="P138" i="14"/>
  <c r="W116" i="14"/>
  <c r="AN135" i="2"/>
  <c r="AP135" i="2"/>
  <c r="AR135" i="2"/>
  <c r="X135" i="14"/>
  <c r="V130" i="2"/>
  <c r="X130" i="2"/>
  <c r="Z130" i="2"/>
  <c r="O130" i="14"/>
  <c r="AN145" i="2"/>
  <c r="AP145" i="2"/>
  <c r="AR145" i="2"/>
  <c r="X145" i="14"/>
  <c r="R161" i="2"/>
  <c r="T161" i="2"/>
  <c r="L161" i="14"/>
  <c r="N111" i="2"/>
  <c r="I111" i="14"/>
  <c r="R140" i="2"/>
  <c r="K140" i="14"/>
  <c r="X150" i="2"/>
  <c r="Z150" i="2"/>
  <c r="AB150" i="2"/>
  <c r="P150" i="14"/>
  <c r="AT159" i="2"/>
  <c r="AV159" i="2"/>
  <c r="AX159" i="2"/>
  <c r="AA159" i="14"/>
  <c r="BF107" i="2"/>
  <c r="AG107" i="14"/>
  <c r="L143" i="2"/>
  <c r="H143" i="14"/>
  <c r="AF152" i="2"/>
  <c r="S152" i="14"/>
  <c r="N162" i="2"/>
  <c r="I162" i="14"/>
  <c r="AR111" i="2"/>
  <c r="AT111" i="2"/>
  <c r="Y111" i="14"/>
  <c r="X141" i="2"/>
  <c r="Z141" i="2"/>
  <c r="O141" i="14"/>
  <c r="T151" i="2"/>
  <c r="V151" i="2"/>
  <c r="M151" i="14"/>
  <c r="AN160" i="2"/>
  <c r="AP160" i="2"/>
  <c r="AR160" i="2"/>
  <c r="X160" i="14"/>
  <c r="X172" i="2"/>
  <c r="Z172" i="2"/>
  <c r="AB172" i="2"/>
  <c r="P172" i="14"/>
  <c r="AT181" i="2"/>
  <c r="AV181" i="2"/>
  <c r="AX181" i="2"/>
  <c r="AA181" i="14"/>
  <c r="Z191" i="2"/>
  <c r="AB191" i="2"/>
  <c r="AD191" i="2"/>
  <c r="Q191" i="14"/>
  <c r="AV200" i="2"/>
  <c r="AX200" i="2"/>
  <c r="AZ200" i="2"/>
  <c r="AB200" i="14"/>
  <c r="T210" i="2"/>
  <c r="V210" i="2"/>
  <c r="X210" i="2"/>
  <c r="N210" i="14"/>
  <c r="AX219" i="2"/>
  <c r="AZ219" i="2"/>
  <c r="BB219" i="2"/>
  <c r="AC219" i="14"/>
  <c r="R229" i="2"/>
  <c r="K229" i="14"/>
  <c r="AP238" i="2"/>
  <c r="AR238" i="2"/>
  <c r="AT238" i="2"/>
  <c r="AV238" i="2"/>
  <c r="Z238" i="14"/>
  <c r="AH176" i="2"/>
  <c r="AJ176" i="2"/>
  <c r="AL176" i="2"/>
  <c r="U176" i="14"/>
  <c r="BD185" i="2"/>
  <c r="BF185" i="2"/>
  <c r="AF185" i="14"/>
  <c r="AB195" i="2"/>
  <c r="AD195" i="2"/>
  <c r="AF195" i="2"/>
  <c r="R195" i="14"/>
  <c r="BF204" i="2"/>
  <c r="BH204" i="2"/>
  <c r="AG204" i="14"/>
  <c r="V214" i="2"/>
  <c r="X214" i="2"/>
  <c r="Z214" i="2"/>
  <c r="O214" i="14"/>
  <c r="AZ223" i="2"/>
  <c r="BB223" i="2"/>
  <c r="BD223" i="2"/>
  <c r="AD223" i="14"/>
  <c r="X233" i="2"/>
  <c r="Z233" i="2"/>
  <c r="AB233" i="2"/>
  <c r="P233" i="14"/>
  <c r="P171" i="2"/>
  <c r="J171" i="14"/>
  <c r="AP180" i="2"/>
  <c r="AR180" i="2"/>
  <c r="AT180" i="2"/>
  <c r="AV180" i="2"/>
  <c r="Z180" i="14"/>
  <c r="R190" i="2"/>
  <c r="T190" i="2"/>
  <c r="L190" i="14"/>
  <c r="AL199" i="2"/>
  <c r="AN199" i="2"/>
  <c r="AP199" i="2"/>
  <c r="W199" i="14"/>
  <c r="T209" i="2"/>
  <c r="V209" i="2"/>
  <c r="M209" i="14"/>
  <c r="AN218" i="2"/>
  <c r="AP218" i="2"/>
  <c r="AR218" i="2"/>
  <c r="X218" i="14"/>
  <c r="P228" i="2"/>
  <c r="J228" i="14"/>
  <c r="AR237" i="2"/>
  <c r="AP237" i="2"/>
  <c r="AT237" i="2"/>
  <c r="Y237" i="14"/>
  <c r="V176" i="2"/>
  <c r="X176" i="2"/>
  <c r="Z176" i="2"/>
  <c r="O176" i="14"/>
  <c r="AZ185" i="2"/>
  <c r="BB185" i="2"/>
  <c r="AD185" i="14"/>
  <c r="X195" i="2"/>
  <c r="Z195" i="2"/>
  <c r="P195" i="14"/>
  <c r="AT204" i="2"/>
  <c r="AV204" i="2"/>
  <c r="AX204" i="2"/>
  <c r="AA204" i="14"/>
  <c r="AB214" i="2"/>
  <c r="AD214" i="2"/>
  <c r="Q214" i="14"/>
  <c r="AV223" i="2"/>
  <c r="AX223" i="2"/>
  <c r="AB223" i="14"/>
  <c r="T233" i="2"/>
  <c r="V233" i="2"/>
  <c r="N233" i="14"/>
  <c r="X242" i="2"/>
  <c r="Z242" i="2"/>
  <c r="AB242" i="2"/>
  <c r="P242" i="14"/>
  <c r="AT251" i="2"/>
  <c r="AV251" i="2"/>
  <c r="AX251" i="2"/>
  <c r="AA251" i="14"/>
  <c r="AD248" i="2"/>
  <c r="AF248" i="2"/>
  <c r="AH248" i="2"/>
  <c r="S248" i="14"/>
  <c r="N258" i="2"/>
  <c r="I258" i="14"/>
  <c r="V245" i="2"/>
  <c r="X245" i="2"/>
  <c r="Z245" i="2"/>
  <c r="O245" i="14"/>
  <c r="AZ254" i="2"/>
  <c r="BB254" i="2"/>
  <c r="BD254" i="2"/>
  <c r="AD254" i="14"/>
  <c r="AH244" i="2"/>
  <c r="AJ244" i="2"/>
  <c r="AL244" i="2"/>
  <c r="U244" i="14"/>
  <c r="BD253" i="2"/>
  <c r="BF253" i="2"/>
  <c r="AF253" i="14"/>
  <c r="AR14" i="2"/>
  <c r="Y14" i="14"/>
  <c r="BF20" i="2"/>
  <c r="AG20" i="14"/>
  <c r="AV33" i="2"/>
  <c r="AX33" i="2"/>
  <c r="AA33" i="14"/>
  <c r="BD35" i="2"/>
  <c r="AD35" i="14"/>
  <c r="AF36" i="2"/>
  <c r="R36" i="14"/>
  <c r="P38" i="2"/>
  <c r="J38" i="14"/>
  <c r="BD39" i="2"/>
  <c r="BF39" i="2"/>
  <c r="AE39" i="14"/>
  <c r="BD58" i="2"/>
  <c r="BF58" i="2"/>
  <c r="AF58" i="14"/>
  <c r="R43" i="2"/>
  <c r="T43" i="2"/>
  <c r="L43" i="14"/>
  <c r="T62" i="2"/>
  <c r="V62" i="2"/>
  <c r="M62" i="14"/>
  <c r="AR69" i="2"/>
  <c r="X69" i="14"/>
  <c r="P71" i="2"/>
  <c r="J71" i="14"/>
  <c r="AT72" i="2"/>
  <c r="Y72" i="14"/>
  <c r="X83" i="2"/>
  <c r="N83" i="14"/>
  <c r="R102" i="2"/>
  <c r="K102" i="14"/>
  <c r="R87" i="2"/>
  <c r="K87" i="14"/>
  <c r="X91" i="2"/>
  <c r="Z91" i="2"/>
  <c r="AB91" i="2"/>
  <c r="P91" i="14"/>
  <c r="AD110" i="2"/>
  <c r="Q110" i="14"/>
  <c r="AP98" i="2"/>
  <c r="AR98" i="2"/>
  <c r="Z98" i="14"/>
  <c r="AR125" i="2"/>
  <c r="AP125" i="2"/>
  <c r="Y125" i="14"/>
  <c r="O95" i="14"/>
  <c r="BF122" i="2"/>
  <c r="AG122" i="14"/>
  <c r="AL98" i="2"/>
  <c r="AN98" i="2"/>
  <c r="V98" i="14"/>
  <c r="AN117" i="2"/>
  <c r="AP117" i="2"/>
  <c r="AR117" i="2"/>
  <c r="X117" i="14"/>
  <c r="R117" i="2"/>
  <c r="K117" i="14"/>
  <c r="AZ151" i="2"/>
  <c r="BB151" i="2"/>
  <c r="BD151" i="2"/>
  <c r="AD151" i="14"/>
  <c r="Z164" i="2"/>
  <c r="AB164" i="2"/>
  <c r="AD164" i="2"/>
  <c r="Q164" i="14"/>
  <c r="Q123" i="14"/>
  <c r="BB143" i="2"/>
  <c r="BD143" i="2"/>
  <c r="BF143" i="2"/>
  <c r="AE143" i="14"/>
  <c r="AL153" i="2"/>
  <c r="U153" i="14"/>
  <c r="BD162" i="2"/>
  <c r="BF162" i="2"/>
  <c r="AF162" i="14"/>
  <c r="AF128" i="2"/>
  <c r="AH128" i="2"/>
  <c r="AJ128" i="2"/>
  <c r="T128" i="14"/>
  <c r="T146" i="2"/>
  <c r="M146" i="14"/>
  <c r="AN155" i="2"/>
  <c r="AP155" i="2"/>
  <c r="AR155" i="2"/>
  <c r="X155" i="14"/>
  <c r="P165" i="2"/>
  <c r="J165" i="14"/>
  <c r="L124" i="2"/>
  <c r="H124" i="14"/>
  <c r="AV144" i="2"/>
  <c r="AX144" i="2"/>
  <c r="AZ144" i="2"/>
  <c r="AB144" i="14"/>
  <c r="T154" i="2"/>
  <c r="V154" i="2"/>
  <c r="X154" i="2"/>
  <c r="N154" i="14"/>
  <c r="AX163" i="2"/>
  <c r="AZ163" i="2"/>
  <c r="BB163" i="2"/>
  <c r="AC163" i="14"/>
  <c r="AH175" i="2"/>
  <c r="AJ175" i="2"/>
  <c r="AL175" i="2"/>
  <c r="U175" i="14"/>
  <c r="BD184" i="2"/>
  <c r="BF184" i="2"/>
  <c r="AF184" i="14"/>
  <c r="AB194" i="2"/>
  <c r="AD194" i="2"/>
  <c r="AF194" i="2"/>
  <c r="R194" i="14"/>
  <c r="BF203" i="2"/>
  <c r="AG203" i="14"/>
  <c r="V213" i="2"/>
  <c r="X213" i="2"/>
  <c r="Z213" i="2"/>
  <c r="O213" i="14"/>
  <c r="AZ222" i="2"/>
  <c r="BB222" i="2"/>
  <c r="BD222" i="2"/>
  <c r="AD222" i="14"/>
  <c r="X232" i="2"/>
  <c r="Z232" i="2"/>
  <c r="AB232" i="2"/>
  <c r="P232" i="14"/>
  <c r="AH169" i="2"/>
  <c r="AJ169" i="2"/>
  <c r="AL169" i="2"/>
  <c r="U169" i="14"/>
  <c r="AJ179" i="2"/>
  <c r="AL179" i="2"/>
  <c r="AN179" i="2"/>
  <c r="V179" i="14"/>
  <c r="L189" i="2"/>
  <c r="H189" i="14"/>
  <c r="AD198" i="2"/>
  <c r="AF198" i="2"/>
  <c r="AH198" i="2"/>
  <c r="S198" i="14"/>
  <c r="N208" i="2"/>
  <c r="I208" i="14"/>
  <c r="AF217" i="2"/>
  <c r="AH217" i="2"/>
  <c r="AJ217" i="2"/>
  <c r="T217" i="14"/>
  <c r="BB226" i="2"/>
  <c r="BD226" i="2"/>
  <c r="BF226" i="2"/>
  <c r="AE226" i="14"/>
  <c r="AH236" i="2"/>
  <c r="AJ236" i="2"/>
  <c r="U236" i="14"/>
  <c r="X174" i="2"/>
  <c r="Z174" i="2"/>
  <c r="AB174" i="2"/>
  <c r="P174" i="14"/>
  <c r="AT183" i="2"/>
  <c r="AV183" i="2"/>
  <c r="AX183" i="2"/>
  <c r="AA183" i="14"/>
  <c r="Z193" i="2"/>
  <c r="AB193" i="2"/>
  <c r="AD193" i="2"/>
  <c r="Q193" i="14"/>
  <c r="AV202" i="2"/>
  <c r="AX202" i="2"/>
  <c r="AZ202" i="2"/>
  <c r="AB202" i="14"/>
  <c r="T212" i="2"/>
  <c r="V212" i="2"/>
  <c r="X212" i="2"/>
  <c r="N212" i="14"/>
  <c r="AX221" i="2"/>
  <c r="AZ221" i="2"/>
  <c r="BB221" i="2"/>
  <c r="AC221" i="14"/>
  <c r="R231" i="2"/>
  <c r="K231" i="14"/>
  <c r="Z169" i="2"/>
  <c r="AB169" i="2"/>
  <c r="AD169" i="2"/>
  <c r="Q169" i="14"/>
  <c r="AF179" i="2"/>
  <c r="AH179" i="2"/>
  <c r="T179" i="14"/>
  <c r="BB188" i="2"/>
  <c r="BD188" i="2"/>
  <c r="BF188" i="2"/>
  <c r="AE188" i="14"/>
  <c r="AJ198" i="2"/>
  <c r="AL198" i="2"/>
  <c r="U198" i="14"/>
  <c r="BD207" i="2"/>
  <c r="BF207" i="2"/>
  <c r="AF207" i="14"/>
  <c r="AB217" i="2"/>
  <c r="AD217" i="2"/>
  <c r="R217" i="14"/>
  <c r="AG226" i="14"/>
  <c r="V236" i="2"/>
  <c r="X236" i="2"/>
  <c r="Z236" i="2"/>
  <c r="O236" i="14"/>
  <c r="AH245" i="2"/>
  <c r="AJ245" i="2"/>
  <c r="AL245" i="2"/>
  <c r="U245" i="14"/>
  <c r="BF254" i="2"/>
  <c r="AF254" i="14"/>
  <c r="AD244" i="2"/>
  <c r="AF244" i="2"/>
  <c r="S244" i="14"/>
  <c r="R153" i="2"/>
  <c r="T153" i="2"/>
  <c r="L153" i="14"/>
  <c r="BN224" i="14"/>
  <c r="AY234" i="14"/>
  <c r="BE1" i="2"/>
  <c r="AF1" i="14"/>
  <c r="AI2" i="2"/>
  <c r="AK2" i="2"/>
  <c r="AM2" i="2"/>
  <c r="V2" i="14"/>
  <c r="T12" i="2"/>
  <c r="V12" i="2"/>
  <c r="M12" i="14"/>
  <c r="BF5" i="2"/>
  <c r="AG5" i="14"/>
  <c r="AF19" i="2"/>
  <c r="AH19" i="2"/>
  <c r="AJ19" i="2"/>
  <c r="T19" i="14"/>
  <c r="AN8" i="2"/>
  <c r="X8" i="14"/>
  <c r="W2" i="14"/>
  <c r="X1" i="14"/>
  <c r="R19" i="2"/>
  <c r="T19" i="2"/>
  <c r="L19" i="14"/>
  <c r="AL22" i="2"/>
  <c r="W22" i="14"/>
  <c r="Y35" i="14"/>
  <c r="X37" i="14"/>
  <c r="T10" i="2"/>
  <c r="V10" i="2"/>
  <c r="M10" i="14"/>
  <c r="AG39" i="14"/>
  <c r="AD58" i="14"/>
  <c r="BB41" i="2"/>
  <c r="AC41" i="14"/>
  <c r="AP60" i="2"/>
  <c r="AR60" i="2"/>
  <c r="AT60" i="2"/>
  <c r="Z60" i="14"/>
  <c r="BD44" i="2"/>
  <c r="BF44" i="2"/>
  <c r="AE44" i="14"/>
  <c r="BF63" i="2"/>
  <c r="AF63" i="14"/>
  <c r="AR73" i="2"/>
  <c r="AT73" i="2"/>
  <c r="Y73" i="14"/>
  <c r="T74" i="2"/>
  <c r="V74" i="2"/>
  <c r="M74" i="14"/>
  <c r="AV74" i="2"/>
  <c r="Z74" i="14"/>
  <c r="L85" i="2"/>
  <c r="H85" i="14"/>
  <c r="N104" i="2"/>
  <c r="I104" i="14"/>
  <c r="N89" i="2"/>
  <c r="I89" i="14"/>
  <c r="P93" i="2"/>
  <c r="J93" i="14"/>
  <c r="AD102" i="2"/>
  <c r="R102" i="14"/>
  <c r="V127" i="2"/>
  <c r="X127" i="2"/>
  <c r="Z127" i="2"/>
  <c r="O127" i="14"/>
  <c r="AZ98" i="2"/>
  <c r="AB98" i="14"/>
  <c r="W124" i="14"/>
  <c r="T102" i="2"/>
  <c r="V102" i="2"/>
  <c r="N102" i="14"/>
  <c r="AB119" i="2"/>
  <c r="R119" i="14"/>
  <c r="T123" i="2"/>
  <c r="V123" i="2"/>
  <c r="M123" i="14"/>
  <c r="AN153" i="2"/>
  <c r="AP153" i="2"/>
  <c r="AR153" i="2"/>
  <c r="X153" i="14"/>
  <c r="R165" i="2"/>
  <c r="T165" i="2"/>
  <c r="L165" i="14"/>
  <c r="V126" i="2"/>
  <c r="N126" i="14"/>
  <c r="BB144" i="2"/>
  <c r="BD144" i="2"/>
  <c r="AD144" i="14"/>
  <c r="Z154" i="2"/>
  <c r="AB154" i="2"/>
  <c r="P154" i="14"/>
  <c r="AT163" i="2"/>
  <c r="AV163" i="2"/>
  <c r="AA163" i="14"/>
  <c r="AB134" i="2"/>
  <c r="AD134" i="2"/>
  <c r="AF134" i="2"/>
  <c r="R134" i="14"/>
  <c r="L147" i="2"/>
  <c r="H147" i="14"/>
  <c r="AD156" i="2"/>
  <c r="AF156" i="2"/>
  <c r="AH156" i="2"/>
  <c r="S156" i="14"/>
  <c r="N166" i="2"/>
  <c r="I166" i="14"/>
  <c r="AR127" i="2"/>
  <c r="AP127" i="2"/>
  <c r="Y127" i="14"/>
  <c r="AL145" i="2"/>
  <c r="W145" i="14"/>
  <c r="T155" i="2"/>
  <c r="V155" i="2"/>
  <c r="M155" i="14"/>
  <c r="AN164" i="2"/>
  <c r="X164" i="14"/>
  <c r="AB176" i="2"/>
  <c r="P176" i="14"/>
  <c r="AT185" i="2"/>
  <c r="AV185" i="2"/>
  <c r="AX185" i="2"/>
  <c r="AA185" i="14"/>
  <c r="Q195" i="14"/>
  <c r="AZ204" i="2"/>
  <c r="AB204" i="14"/>
  <c r="T214" i="2"/>
  <c r="N214" i="14"/>
  <c r="AC223" i="14"/>
  <c r="R233" i="2"/>
  <c r="K233" i="14"/>
  <c r="BD170" i="2"/>
  <c r="BF170" i="2"/>
  <c r="AF170" i="14"/>
  <c r="AH180" i="2"/>
  <c r="AJ180" i="2"/>
  <c r="AL180" i="2"/>
  <c r="U180" i="14"/>
  <c r="BD189" i="2"/>
  <c r="BF189" i="2"/>
  <c r="AF189" i="14"/>
  <c r="AB199" i="2"/>
  <c r="AD199" i="2"/>
  <c r="AF199" i="2"/>
  <c r="R199" i="14"/>
  <c r="BF208" i="2"/>
  <c r="AG208" i="14"/>
  <c r="V218" i="2"/>
  <c r="X218" i="2"/>
  <c r="Z218" i="2"/>
  <c r="O218" i="14"/>
  <c r="AZ227" i="2"/>
  <c r="BB227" i="2"/>
  <c r="BD227" i="2"/>
  <c r="AD227" i="14"/>
  <c r="X237" i="2"/>
  <c r="Z237" i="2"/>
  <c r="AB237" i="2"/>
  <c r="P237" i="14"/>
  <c r="R175" i="2"/>
  <c r="K175" i="14"/>
  <c r="AP184" i="2"/>
  <c r="AR184" i="2"/>
  <c r="AT184" i="2"/>
  <c r="AV184" i="2"/>
  <c r="Z184" i="14"/>
  <c r="R194" i="2"/>
  <c r="T194" i="2"/>
  <c r="L194" i="14"/>
  <c r="AL203" i="2"/>
  <c r="AN203" i="2"/>
  <c r="AP203" i="2"/>
  <c r="W203" i="14"/>
  <c r="T213" i="2"/>
  <c r="M213" i="14"/>
  <c r="AN222" i="2"/>
  <c r="AP222" i="2"/>
  <c r="AR222" i="2"/>
  <c r="X222" i="14"/>
  <c r="P232" i="2"/>
  <c r="J232" i="14"/>
  <c r="AN170" i="2"/>
  <c r="AP170" i="2"/>
  <c r="AR170" i="2"/>
  <c r="X170" i="14"/>
  <c r="V180" i="2"/>
  <c r="X180" i="2"/>
  <c r="Z180" i="2"/>
  <c r="O180" i="14"/>
  <c r="AZ189" i="2"/>
  <c r="BB189" i="2"/>
  <c r="AD189" i="14"/>
  <c r="X199" i="2"/>
  <c r="Z199" i="2"/>
  <c r="P199" i="14"/>
  <c r="AT208" i="2"/>
  <c r="AV208" i="2"/>
  <c r="AX208" i="2"/>
  <c r="AA208" i="14"/>
  <c r="AB218" i="2"/>
  <c r="AD218" i="2"/>
  <c r="Q218" i="14"/>
  <c r="AV227" i="2"/>
  <c r="AX227" i="2"/>
  <c r="AB227" i="14"/>
  <c r="T237" i="2"/>
  <c r="V237" i="2"/>
  <c r="N237" i="14"/>
  <c r="X246" i="2"/>
  <c r="Z246" i="2"/>
  <c r="AB246" i="2"/>
  <c r="P246" i="14"/>
  <c r="AT255" i="2"/>
  <c r="AV255" i="2"/>
  <c r="AX255" i="2"/>
  <c r="AA255" i="14"/>
  <c r="L243" i="2"/>
  <c r="H243" i="14"/>
  <c r="AD252" i="2"/>
  <c r="AF252" i="2"/>
  <c r="AH252" i="2"/>
  <c r="S252" i="14"/>
  <c r="V249" i="2"/>
  <c r="X249" i="2"/>
  <c r="Z249" i="2"/>
  <c r="O249" i="14"/>
  <c r="AZ258" i="2"/>
  <c r="BB258" i="2"/>
  <c r="BD258" i="2"/>
  <c r="AD258" i="14"/>
  <c r="AJ255" i="2"/>
  <c r="AL255" i="2"/>
  <c r="AN255" i="2"/>
  <c r="V255" i="14"/>
  <c r="AG6" i="14"/>
  <c r="S24" i="14"/>
  <c r="AE1" i="14"/>
  <c r="AP12" i="2"/>
  <c r="W12" i="14"/>
  <c r="AH17" i="2"/>
  <c r="U17" i="14"/>
  <c r="N23" i="2"/>
  <c r="I23" i="14"/>
  <c r="V42" i="14"/>
  <c r="AD61" i="2"/>
  <c r="AF61" i="2"/>
  <c r="S61" i="14"/>
  <c r="AB44" i="2"/>
  <c r="AD44" i="2"/>
  <c r="R44" i="14"/>
  <c r="X63" i="2"/>
  <c r="Z63" i="2"/>
  <c r="O63" i="14"/>
  <c r="X47" i="14"/>
  <c r="AR66" i="2"/>
  <c r="AP66" i="2"/>
  <c r="AT66" i="2"/>
  <c r="Y66" i="14"/>
  <c r="N76" i="14"/>
  <c r="AT76" i="2"/>
  <c r="AV76" i="2"/>
  <c r="AX76" i="2"/>
  <c r="AA76" i="14"/>
  <c r="V77" i="2"/>
  <c r="X77" i="2"/>
  <c r="O77" i="14"/>
  <c r="Z87" i="14"/>
  <c r="AL106" i="2"/>
  <c r="AN106" i="2"/>
  <c r="AP106" i="2"/>
  <c r="W106" i="14"/>
  <c r="AL91" i="2"/>
  <c r="AN91" i="2"/>
  <c r="W91" i="14"/>
  <c r="AV95" i="2"/>
  <c r="AX95" i="2"/>
  <c r="AB95" i="14"/>
  <c r="AF74" i="2"/>
  <c r="AH74" i="2"/>
  <c r="S74" i="14"/>
  <c r="T108" i="2"/>
  <c r="N108" i="14"/>
  <c r="L130" i="2"/>
  <c r="H130" i="14"/>
  <c r="AE103" i="14"/>
  <c r="AB127" i="2"/>
  <c r="P127" i="14"/>
  <c r="AH91" i="2"/>
  <c r="AJ91" i="2"/>
  <c r="U91" i="14"/>
  <c r="L132" i="14"/>
  <c r="Z156" i="2"/>
  <c r="AB156" i="2"/>
  <c r="Q156" i="14"/>
  <c r="AD166" i="2"/>
  <c r="AF166" i="2"/>
  <c r="AH166" i="2"/>
  <c r="S166" i="14"/>
  <c r="BD130" i="2"/>
  <c r="AD130" i="14"/>
  <c r="AI241" i="14"/>
  <c r="AP144" i="14"/>
  <c r="BJ217" i="14"/>
  <c r="BD227" i="14"/>
  <c r="BG173" i="14"/>
  <c r="BK177" i="14"/>
  <c r="AU145" i="14"/>
  <c r="AS239" i="14"/>
  <c r="BN244" i="14"/>
  <c r="BH248" i="14"/>
  <c r="BF242" i="14"/>
  <c r="AW172" i="14"/>
  <c r="BO200" i="14"/>
  <c r="AY168" i="14"/>
  <c r="BS108" i="14"/>
  <c r="BM113" i="14"/>
  <c r="BS205" i="14"/>
  <c r="AJ199" i="14"/>
  <c r="BQ106" i="14"/>
  <c r="BI212" i="14"/>
  <c r="AU70" i="14"/>
  <c r="BL102" i="14"/>
  <c r="AQ57" i="14"/>
  <c r="BS258" i="14"/>
  <c r="BE242" i="14"/>
  <c r="BO136" i="14"/>
  <c r="BG98" i="14"/>
  <c r="BE171" i="14"/>
  <c r="BH216" i="2"/>
  <c r="AH216" i="14"/>
  <c r="BE228" i="14"/>
  <c r="BK164" i="14"/>
  <c r="BP32" i="14"/>
  <c r="AX167" i="14"/>
  <c r="BK206" i="14"/>
  <c r="AZ207" i="14"/>
  <c r="BC242" i="14"/>
  <c r="AY202" i="14"/>
  <c r="AQ160" i="14"/>
  <c r="AU59" i="14"/>
  <c r="BG238" i="14"/>
  <c r="AZ239" i="14"/>
  <c r="BQ247" i="14"/>
  <c r="AU217" i="14"/>
  <c r="AQ177" i="14"/>
  <c r="BD138" i="14"/>
  <c r="BG220" i="14"/>
  <c r="BE184" i="14"/>
  <c r="AP233" i="14"/>
  <c r="BI238" i="14"/>
  <c r="BF209" i="14"/>
  <c r="AX258" i="14"/>
  <c r="BS155" i="14"/>
  <c r="AX210" i="14"/>
  <c r="BB44" i="14"/>
  <c r="AO242" i="14"/>
  <c r="AI125" i="14"/>
  <c r="AJ6" i="2"/>
  <c r="AL6" i="2"/>
  <c r="V6" i="14"/>
  <c r="AN25" i="2"/>
  <c r="X25" i="14"/>
  <c r="V28" i="2"/>
  <c r="O28" i="14"/>
  <c r="AV65" i="2"/>
  <c r="AX65" i="2"/>
  <c r="AA65" i="14"/>
  <c r="AL67" i="2"/>
  <c r="W67" i="14"/>
  <c r="AG70" i="14"/>
  <c r="AE38" i="14"/>
  <c r="N92" i="2"/>
  <c r="I92" i="14"/>
  <c r="P81" i="2"/>
  <c r="J81" i="14"/>
  <c r="L84" i="2"/>
  <c r="H84" i="14"/>
  <c r="X134" i="2"/>
  <c r="Z134" i="2"/>
  <c r="P134" i="14"/>
  <c r="AN131" i="2"/>
  <c r="AP131" i="2"/>
  <c r="AR131" i="2"/>
  <c r="X131" i="14"/>
  <c r="O126" i="14"/>
  <c r="AL186" i="14"/>
  <c r="AF2" i="14"/>
  <c r="AD20" i="2"/>
  <c r="AF20" i="2"/>
  <c r="AH20" i="2"/>
  <c r="S20" i="14"/>
  <c r="AJ20" i="2"/>
  <c r="T20" i="14"/>
  <c r="AD25" i="2"/>
  <c r="Q25" i="14"/>
  <c r="BB45" i="2"/>
  <c r="AE45" i="14"/>
  <c r="AX47" i="2"/>
  <c r="AA47" i="14"/>
  <c r="L51" i="2"/>
  <c r="H51" i="14"/>
  <c r="AL79" i="2"/>
  <c r="AN79" i="2"/>
  <c r="W79" i="14"/>
  <c r="AD38" i="2"/>
  <c r="AF38" i="2"/>
  <c r="AH38" i="2"/>
  <c r="S38" i="14"/>
  <c r="R99" i="2"/>
  <c r="T99" i="2"/>
  <c r="L99" i="14"/>
  <c r="AF114" i="2"/>
  <c r="R114" i="14"/>
  <c r="AF110" i="2"/>
  <c r="AH110" i="2"/>
  <c r="AJ110" i="2"/>
  <c r="T110" i="14"/>
  <c r="S99" i="14"/>
  <c r="BF139" i="2"/>
  <c r="AG139" i="14"/>
  <c r="BH230" i="14"/>
  <c r="BI218" i="14"/>
  <c r="AS258" i="14"/>
  <c r="Q1" i="14"/>
  <c r="AG14" i="14"/>
  <c r="AE30" i="14"/>
  <c r="Z33" i="14"/>
  <c r="T71" i="2"/>
  <c r="V71" i="2"/>
  <c r="M71" i="14"/>
  <c r="Z38" i="2"/>
  <c r="AB38" i="2"/>
  <c r="Q38" i="14"/>
  <c r="AL50" i="2"/>
  <c r="AN50" i="2"/>
  <c r="W50" i="14"/>
  <c r="AG56" i="14"/>
  <c r="AB97" i="2"/>
  <c r="P97" i="14"/>
  <c r="AH86" i="2"/>
  <c r="AJ86" i="2"/>
  <c r="U86" i="14"/>
  <c r="X89" i="2"/>
  <c r="Z89" i="2"/>
  <c r="O89" i="14"/>
  <c r="AL139" i="2"/>
  <c r="AN139" i="2"/>
  <c r="AP139" i="2"/>
  <c r="W139" i="14"/>
  <c r="BB136" i="2"/>
  <c r="BD136" i="2"/>
  <c r="BF136" i="2"/>
  <c r="AE136" i="14"/>
  <c r="AT131" i="2"/>
  <c r="AV131" i="2"/>
  <c r="Z131" i="14"/>
  <c r="AM192" i="14"/>
  <c r="BD5" i="2"/>
  <c r="AD5" i="14"/>
  <c r="AH23" i="2"/>
  <c r="AJ23" i="2"/>
  <c r="T23" i="14"/>
  <c r="AL25" i="2"/>
  <c r="W25" i="14"/>
  <c r="T28" i="2"/>
  <c r="N28" i="14"/>
  <c r="BD48" i="2"/>
  <c r="AF48" i="14"/>
  <c r="AB50" i="14"/>
  <c r="N54" i="2"/>
  <c r="I54" i="14"/>
  <c r="Z43" i="14"/>
  <c r="N79" i="2"/>
  <c r="I79" i="14"/>
  <c r="AB89" i="2"/>
  <c r="P89" i="14"/>
  <c r="AB108" i="2"/>
  <c r="AD108" i="2"/>
  <c r="Q108" i="14"/>
  <c r="Z93" i="2"/>
  <c r="AB93" i="2"/>
  <c r="AD93" i="2"/>
  <c r="Q93" i="14"/>
  <c r="AD97" i="2"/>
  <c r="AF97" i="2"/>
  <c r="R97" i="14"/>
  <c r="O81" i="14"/>
  <c r="U111" i="14"/>
  <c r="AL131" i="2"/>
  <c r="W131" i="14"/>
  <c r="BD128" i="2"/>
  <c r="BF128" i="2"/>
  <c r="AE128" i="14"/>
  <c r="R96" i="2"/>
  <c r="L96" i="14"/>
  <c r="AT123" i="2"/>
  <c r="AV123" i="2"/>
  <c r="Z123" i="14"/>
  <c r="AF136" i="2"/>
  <c r="AH136" i="2"/>
  <c r="AJ136" i="2"/>
  <c r="T136" i="14"/>
  <c r="BQ205" i="14"/>
  <c r="AX145" i="14"/>
  <c r="AZ211" i="14"/>
  <c r="AM73" i="14"/>
  <c r="AQ179" i="14"/>
  <c r="BR250" i="14"/>
  <c r="AR216" i="14"/>
  <c r="AB7" i="2"/>
  <c r="P7" i="14"/>
  <c r="AH10" i="2"/>
  <c r="S10" i="14"/>
  <c r="AH7" i="2"/>
  <c r="U7" i="14"/>
  <c r="BB24" i="2"/>
  <c r="BD24" i="2"/>
  <c r="AE24" i="14"/>
  <c r="U19" i="14"/>
  <c r="BF18" i="2"/>
  <c r="AG18" i="14"/>
  <c r="T27" i="2"/>
  <c r="M27" i="14"/>
  <c r="O17" i="14"/>
  <c r="BD33" i="2"/>
  <c r="AF33" i="14"/>
  <c r="AC29" i="14"/>
  <c r="R24" i="14"/>
  <c r="AN36" i="2"/>
  <c r="W36" i="14"/>
  <c r="AB50" i="2"/>
  <c r="AD50" i="2"/>
  <c r="AF50" i="2"/>
  <c r="R50" i="14"/>
  <c r="N62" i="14"/>
  <c r="L38" i="2"/>
  <c r="H38" i="14"/>
  <c r="V52" i="2"/>
  <c r="X52" i="2"/>
  <c r="N52" i="14"/>
  <c r="P64" i="2"/>
  <c r="J64" i="14"/>
  <c r="T41" i="2"/>
  <c r="V41" i="2"/>
  <c r="X41" i="2"/>
  <c r="N41" i="14"/>
  <c r="T55" i="14"/>
  <c r="P67" i="14"/>
  <c r="AX48" i="2"/>
  <c r="AZ48" i="2"/>
  <c r="BB48" i="2"/>
  <c r="AC48" i="14"/>
  <c r="AJ77" i="2"/>
  <c r="AL77" i="2"/>
  <c r="V77" i="14"/>
  <c r="BB66" i="2"/>
  <c r="BD66" i="2"/>
  <c r="BF66" i="2"/>
  <c r="AE66" i="14"/>
  <c r="AJ68" i="2"/>
  <c r="AL68" i="2"/>
  <c r="U68" i="14"/>
  <c r="AL88" i="2"/>
  <c r="U88" i="14"/>
  <c r="AB100" i="2"/>
  <c r="AD100" i="2"/>
  <c r="Q100" i="14"/>
  <c r="M80" i="14"/>
  <c r="AB92" i="2"/>
  <c r="AD92" i="2"/>
  <c r="AF92" i="2"/>
  <c r="R92" i="14"/>
  <c r="AD89" i="2"/>
  <c r="AF89" i="2"/>
  <c r="R89" i="14"/>
  <c r="AN103" i="2"/>
  <c r="X103" i="14"/>
  <c r="AF79" i="2"/>
  <c r="R79" i="14"/>
  <c r="AP94" i="2"/>
  <c r="AR94" i="2"/>
  <c r="AT94" i="2"/>
  <c r="AV94" i="2"/>
  <c r="Z94" i="14"/>
  <c r="BD118" i="2"/>
  <c r="AF118" i="14"/>
  <c r="AB130" i="14"/>
  <c r="AN142" i="2"/>
  <c r="X142" i="14"/>
  <c r="R116" i="2"/>
  <c r="K116" i="14"/>
  <c r="AN94" i="2"/>
  <c r="V94" i="14"/>
  <c r="R108" i="2"/>
  <c r="L108" i="14"/>
  <c r="AA122" i="14"/>
  <c r="AL134" i="2"/>
  <c r="AN134" i="2"/>
  <c r="W134" i="14"/>
  <c r="R145" i="2"/>
  <c r="T145" i="2"/>
  <c r="L145" i="14"/>
  <c r="L157" i="2"/>
  <c r="H157" i="14"/>
  <c r="AY185" i="14"/>
  <c r="AI130" i="14"/>
  <c r="AA8" i="14"/>
  <c r="V14" i="2"/>
  <c r="X14" i="2"/>
  <c r="Z14" i="2"/>
  <c r="O14" i="14"/>
  <c r="Z13" i="2"/>
  <c r="AB13" i="2"/>
  <c r="AD13" i="2"/>
  <c r="Q13" i="14"/>
  <c r="BD3" i="2"/>
  <c r="BF3" i="2"/>
  <c r="AE3" i="14"/>
  <c r="N7" i="2"/>
  <c r="I7" i="14"/>
  <c r="AV22" i="2"/>
  <c r="AX22" i="2"/>
  <c r="AA22" i="14"/>
  <c r="X28" i="14"/>
  <c r="AF25" i="14"/>
  <c r="M2" i="2"/>
  <c r="I2" i="14"/>
  <c r="R31" i="2"/>
  <c r="K31" i="14"/>
  <c r="W28" i="14"/>
  <c r="L40" i="2"/>
  <c r="H40" i="14"/>
  <c r="AG51" i="14"/>
  <c r="P66" i="2"/>
  <c r="J66" i="14"/>
  <c r="BF41" i="2"/>
  <c r="AG41" i="14"/>
  <c r="AX53" i="2"/>
  <c r="AZ53" i="2"/>
  <c r="AC53" i="14"/>
  <c r="BB67" i="2"/>
  <c r="BD67" i="2"/>
  <c r="AE67" i="14"/>
  <c r="P45" i="2"/>
  <c r="J45" i="14"/>
  <c r="BB56" i="2"/>
  <c r="AE56" i="14"/>
  <c r="L71" i="14"/>
  <c r="AX73" i="2"/>
  <c r="AZ73" i="2"/>
  <c r="BB73" i="2"/>
  <c r="AC73" i="14"/>
  <c r="AV53" i="2"/>
  <c r="AB53" i="14"/>
  <c r="AD39" i="14"/>
  <c r="AZ74" i="2"/>
  <c r="AD74" i="14"/>
  <c r="R73" i="2"/>
  <c r="T73" i="2"/>
  <c r="L73" i="14"/>
  <c r="Z92" i="2"/>
  <c r="Q92" i="14"/>
  <c r="M104" i="14"/>
  <c r="L82" i="2"/>
  <c r="H82" i="14"/>
  <c r="AD81" i="2"/>
  <c r="AF81" i="2"/>
  <c r="R81" i="14"/>
  <c r="V93" i="2"/>
  <c r="X93" i="2"/>
  <c r="N93" i="14"/>
  <c r="P105" i="2"/>
  <c r="J105" i="14"/>
  <c r="P84" i="14"/>
  <c r="AR102" i="2"/>
  <c r="Z102" i="14"/>
  <c r="AB120" i="2"/>
  <c r="AD120" i="2"/>
  <c r="AF120" i="2"/>
  <c r="R120" i="14"/>
  <c r="X134" i="14"/>
  <c r="AT117" i="2"/>
  <c r="AV117" i="2"/>
  <c r="Z117" i="14"/>
  <c r="AF131" i="14"/>
  <c r="V102" i="14"/>
  <c r="AF110" i="14"/>
  <c r="AL126" i="2"/>
  <c r="W126" i="14"/>
  <c r="AX123" i="2"/>
  <c r="AZ123" i="2"/>
  <c r="BB123" i="2"/>
  <c r="AC123" i="14"/>
  <c r="AN146" i="2"/>
  <c r="AP146" i="2"/>
  <c r="W146" i="14"/>
  <c r="AJ258" i="14"/>
  <c r="AT181" i="14"/>
  <c r="BE135" i="14"/>
  <c r="BK215" i="14"/>
  <c r="BC145" i="14"/>
  <c r="AS250" i="14"/>
  <c r="BO170" i="14"/>
  <c r="BC254" i="14"/>
  <c r="AY164" i="14"/>
  <c r="R1" i="14"/>
  <c r="AF13" i="2"/>
  <c r="AH13" i="2"/>
  <c r="AJ13" i="2"/>
  <c r="T13" i="14"/>
  <c r="L12" i="2"/>
  <c r="H12" i="14"/>
  <c r="AV6" i="2"/>
  <c r="AB6" i="14"/>
  <c r="M5" i="14"/>
  <c r="BD21" i="2"/>
  <c r="AF21" i="14"/>
  <c r="P30" i="2"/>
  <c r="J30" i="14"/>
  <c r="L25" i="2"/>
  <c r="H25" i="14"/>
  <c r="BF36" i="2"/>
  <c r="AG36" i="14"/>
  <c r="AP32" i="2"/>
  <c r="AR32" i="2"/>
  <c r="Z32" i="14"/>
  <c r="AB27" i="14"/>
  <c r="V39" i="2"/>
  <c r="M39" i="14"/>
  <c r="X53" i="2"/>
  <c r="Z53" i="2"/>
  <c r="O53" i="14"/>
  <c r="R65" i="2"/>
  <c r="K65" i="14"/>
  <c r="N41" i="2"/>
  <c r="I41" i="14"/>
  <c r="K55" i="14"/>
  <c r="K44" i="14"/>
  <c r="AH58" i="2"/>
  <c r="AJ58" i="2"/>
  <c r="U58" i="14"/>
  <c r="Z70" i="2"/>
  <c r="AB70" i="2"/>
  <c r="Q70" i="14"/>
  <c r="AG72" i="14"/>
  <c r="AA58" i="14"/>
  <c r="AD80" i="2"/>
  <c r="AF80" i="2"/>
  <c r="AH80" i="2"/>
  <c r="S80" i="14"/>
  <c r="BD73" i="2"/>
  <c r="BF73" i="2"/>
  <c r="AE73" i="14"/>
  <c r="Y76" i="14"/>
  <c r="AD91" i="2"/>
  <c r="AF91" i="2"/>
  <c r="R91" i="14"/>
  <c r="T103" i="2"/>
  <c r="V103" i="2"/>
  <c r="N103" i="14"/>
  <c r="AD83" i="2"/>
  <c r="S83" i="14"/>
  <c r="AZ79" i="2"/>
  <c r="AD79" i="14"/>
  <c r="V92" i="2"/>
  <c r="X92" i="2"/>
  <c r="O92" i="14"/>
  <c r="AR106" i="2"/>
  <c r="AT106" i="2"/>
  <c r="Y106" i="14"/>
  <c r="AL83" i="2"/>
  <c r="U83" i="14"/>
  <c r="N101" i="2"/>
  <c r="I101" i="14"/>
  <c r="BF121" i="2"/>
  <c r="AG121" i="14"/>
  <c r="BB133" i="2"/>
  <c r="AC133" i="14"/>
  <c r="R97" i="2"/>
  <c r="K97" i="14"/>
  <c r="L119" i="14"/>
  <c r="L131" i="2"/>
  <c r="H131" i="14"/>
  <c r="AF100" i="2"/>
  <c r="R100" i="14"/>
  <c r="AB104" i="14"/>
  <c r="AL118" i="2"/>
  <c r="W118" i="14"/>
  <c r="T128" i="2"/>
  <c r="M128" i="14"/>
  <c r="AB120" i="14"/>
  <c r="AB143" i="2"/>
  <c r="AD143" i="2"/>
  <c r="AF143" i="2"/>
  <c r="R143" i="14"/>
  <c r="BF152" i="2"/>
  <c r="AG152" i="14"/>
  <c r="BH212" i="2"/>
  <c r="AH212" i="14"/>
  <c r="AI226" i="14"/>
  <c r="AN258" i="14"/>
  <c r="BQ187" i="14"/>
  <c r="AQ213" i="14"/>
  <c r="AX248" i="14"/>
  <c r="P2" i="14"/>
  <c r="P3" i="2"/>
  <c r="J3" i="14"/>
  <c r="AR12" i="2"/>
  <c r="AT12" i="2"/>
  <c r="Y12" i="14"/>
  <c r="AT6" i="2"/>
  <c r="Z6" i="14"/>
  <c r="BF19" i="2"/>
  <c r="AF19" i="14"/>
  <c r="AF9" i="2"/>
  <c r="S9" i="14"/>
  <c r="Q3" i="14"/>
  <c r="AJ18" i="2"/>
  <c r="AL18" i="2"/>
  <c r="AN18" i="2"/>
  <c r="V18" i="14"/>
  <c r="AB18" i="2"/>
  <c r="R18" i="14"/>
  <c r="AT31" i="2"/>
  <c r="Y31" i="14"/>
  <c r="T23" i="2"/>
  <c r="V23" i="2"/>
  <c r="M23" i="14"/>
  <c r="X33" i="14"/>
  <c r="X24" i="14"/>
  <c r="R34" i="2"/>
  <c r="L34" i="14"/>
  <c r="BF26" i="2"/>
  <c r="AG26" i="14"/>
  <c r="O36" i="14"/>
  <c r="X45" i="2"/>
  <c r="Z45" i="2"/>
  <c r="O45" i="14"/>
  <c r="AZ54" i="2"/>
  <c r="AD54" i="14"/>
  <c r="P64" i="14"/>
  <c r="AC37" i="14"/>
  <c r="K47" i="14"/>
  <c r="AV56" i="2"/>
  <c r="Z56" i="14"/>
  <c r="R66" i="2"/>
  <c r="L66" i="14"/>
  <c r="BD40" i="2"/>
  <c r="AE40" i="14"/>
  <c r="AH50" i="2"/>
  <c r="AJ50" i="2"/>
  <c r="U50" i="14"/>
  <c r="AF59" i="14"/>
  <c r="AB69" i="2"/>
  <c r="AD69" i="2"/>
  <c r="AF69" i="2"/>
  <c r="R69" i="14"/>
  <c r="L61" i="2"/>
  <c r="H61" i="14"/>
  <c r="AP63" i="2"/>
  <c r="AR63" i="2"/>
  <c r="AT63" i="2"/>
  <c r="Z63" i="14"/>
  <c r="X79" i="14"/>
  <c r="AF65" i="14"/>
  <c r="L80" i="14"/>
  <c r="L81" i="2"/>
  <c r="H81" i="14"/>
  <c r="AF90" i="2"/>
  <c r="AH90" i="2"/>
  <c r="S90" i="14"/>
  <c r="N100" i="2"/>
  <c r="I100" i="14"/>
  <c r="AF109" i="2"/>
  <c r="AH109" i="2"/>
  <c r="AJ109" i="2"/>
  <c r="T109" i="14"/>
  <c r="N85" i="2"/>
  <c r="I85" i="14"/>
  <c r="AG76" i="14"/>
  <c r="P89" i="2"/>
  <c r="J89" i="14"/>
  <c r="Y98" i="14"/>
  <c r="AJ82" i="2"/>
  <c r="AL82" i="2"/>
  <c r="AN82" i="2"/>
  <c r="V82" i="14"/>
  <c r="P94" i="2"/>
  <c r="J94" i="14"/>
  <c r="AA113" i="14"/>
  <c r="O123" i="14"/>
  <c r="AZ132" i="2"/>
  <c r="BB132" i="2"/>
  <c r="BD132" i="2"/>
  <c r="AD132" i="14"/>
  <c r="X142" i="2"/>
  <c r="Z142" i="2"/>
  <c r="AB142" i="2"/>
  <c r="P142" i="14"/>
  <c r="K109" i="14"/>
  <c r="AL120" i="2"/>
  <c r="AN120" i="2"/>
  <c r="W120" i="14"/>
  <c r="T130" i="2"/>
  <c r="M130" i="14"/>
  <c r="AX93" i="2"/>
  <c r="AC93" i="14"/>
  <c r="P98" i="14"/>
  <c r="AB115" i="2"/>
  <c r="AD115" i="2"/>
  <c r="AF115" i="2"/>
  <c r="R115" i="14"/>
  <c r="BF124" i="2"/>
  <c r="BH124" i="2"/>
  <c r="AG124" i="14"/>
  <c r="V134" i="2"/>
  <c r="O134" i="14"/>
  <c r="R139" i="2"/>
  <c r="T139" i="2"/>
  <c r="L139" i="14"/>
  <c r="AN149" i="2"/>
  <c r="AP149" i="2"/>
  <c r="AR149" i="2"/>
  <c r="X149" i="14"/>
  <c r="X157" i="2"/>
  <c r="Z157" i="2"/>
  <c r="AB157" i="2"/>
  <c r="P157" i="14"/>
  <c r="AU233" i="14"/>
  <c r="BE223" i="14"/>
  <c r="N6" i="2"/>
  <c r="I6" i="14"/>
  <c r="AA6" i="14"/>
  <c r="Z16" i="2"/>
  <c r="AB16" i="2"/>
  <c r="AD16" i="2"/>
  <c r="Q16" i="14"/>
  <c r="X12" i="14"/>
  <c r="AR23" i="2"/>
  <c r="X23" i="14"/>
  <c r="Z14" i="14"/>
  <c r="AZ10" i="2"/>
  <c r="AB10" i="14"/>
  <c r="T9" i="14"/>
  <c r="X18" i="2"/>
  <c r="Z18" i="2"/>
  <c r="P18" i="14"/>
  <c r="AV24" i="2"/>
  <c r="AX24" i="2"/>
  <c r="AZ24" i="2"/>
  <c r="AB24" i="14"/>
  <c r="AE26" i="14"/>
  <c r="AD27" i="2"/>
  <c r="S27" i="14"/>
  <c r="Z29" i="14"/>
  <c r="R48" i="2"/>
  <c r="T48" i="2"/>
  <c r="L48" i="14"/>
  <c r="T67" i="2"/>
  <c r="M67" i="14"/>
  <c r="L50" i="2"/>
  <c r="H50" i="14"/>
  <c r="N69" i="2"/>
  <c r="I69" i="14"/>
  <c r="N53" i="14"/>
  <c r="R72" i="2"/>
  <c r="K72" i="14"/>
  <c r="L41" i="14"/>
  <c r="N43" i="14"/>
  <c r="T53" i="14"/>
  <c r="P93" i="14"/>
  <c r="Z112" i="2"/>
  <c r="AB112" i="2"/>
  <c r="Q112" i="14"/>
  <c r="AH82" i="2"/>
  <c r="U82" i="14"/>
  <c r="AB101" i="2"/>
  <c r="AD101" i="2"/>
  <c r="AF101" i="2"/>
  <c r="R101" i="14"/>
  <c r="O85" i="14"/>
  <c r="Z116" i="14"/>
  <c r="AL135" i="2"/>
  <c r="W135" i="14"/>
  <c r="AG113" i="14"/>
  <c r="AE132" i="14"/>
  <c r="AV103" i="2"/>
  <c r="AX103" i="2"/>
  <c r="AA103" i="14"/>
  <c r="Z127" i="14"/>
  <c r="AZ142" i="2"/>
  <c r="BB142" i="2"/>
  <c r="BD142" i="2"/>
  <c r="AD142" i="14"/>
  <c r="AZ159" i="2"/>
  <c r="BB159" i="2"/>
  <c r="BD159" i="2"/>
  <c r="AD159" i="14"/>
  <c r="X169" i="2"/>
  <c r="P169" i="14"/>
  <c r="N149" i="2"/>
  <c r="I149" i="14"/>
  <c r="AF158" i="2"/>
  <c r="AH158" i="2"/>
  <c r="AJ158" i="2"/>
  <c r="T158" i="14"/>
  <c r="BB167" i="2"/>
  <c r="BD167" i="2"/>
  <c r="BF167" i="2"/>
  <c r="AE167" i="14"/>
  <c r="N141" i="14"/>
  <c r="R151" i="2"/>
  <c r="L151" i="14"/>
  <c r="AL160" i="2"/>
  <c r="W160" i="14"/>
  <c r="T170" i="2"/>
  <c r="V170" i="2"/>
  <c r="M170" i="14"/>
  <c r="AH139" i="2"/>
  <c r="AJ139" i="2"/>
  <c r="U139" i="14"/>
  <c r="AT149" i="2"/>
  <c r="AV149" i="2"/>
  <c r="AX149" i="2"/>
  <c r="AA149" i="14"/>
  <c r="Z159" i="2"/>
  <c r="AB159" i="2"/>
  <c r="AD159" i="2"/>
  <c r="Q159" i="14"/>
  <c r="AF180" i="2"/>
  <c r="T180" i="14"/>
  <c r="AE189" i="14"/>
  <c r="AH199" i="2"/>
  <c r="AJ199" i="2"/>
  <c r="U199" i="14"/>
  <c r="BD208" i="2"/>
  <c r="AF208" i="14"/>
  <c r="AF218" i="2"/>
  <c r="R218" i="14"/>
  <c r="BF227" i="2"/>
  <c r="AG227" i="14"/>
  <c r="O237" i="14"/>
  <c r="P175" i="2"/>
  <c r="J175" i="14"/>
  <c r="Y184" i="14"/>
  <c r="AJ203" i="2"/>
  <c r="V203" i="14"/>
  <c r="L213" i="2"/>
  <c r="H213" i="14"/>
  <c r="AD222" i="2"/>
  <c r="AF222" i="2"/>
  <c r="AH222" i="2"/>
  <c r="S222" i="14"/>
  <c r="N232" i="2"/>
  <c r="I232" i="14"/>
  <c r="BD168" i="2"/>
  <c r="BF168" i="2"/>
  <c r="AF168" i="14"/>
  <c r="V179" i="2"/>
  <c r="X179" i="2"/>
  <c r="Z179" i="2"/>
  <c r="O179" i="14"/>
  <c r="AZ188" i="2"/>
  <c r="AD188" i="14"/>
  <c r="X198" i="2"/>
  <c r="Z198" i="2"/>
  <c r="AB198" i="2"/>
  <c r="P198" i="14"/>
  <c r="AT207" i="2"/>
  <c r="AV207" i="2"/>
  <c r="AX207" i="2"/>
  <c r="AA207" i="14"/>
  <c r="Z217" i="2"/>
  <c r="Q217" i="14"/>
  <c r="AV226" i="2"/>
  <c r="AX226" i="2"/>
  <c r="AZ226" i="2"/>
  <c r="AB226" i="14"/>
  <c r="T236" i="2"/>
  <c r="N236" i="14"/>
  <c r="L175" i="2"/>
  <c r="H175" i="14"/>
  <c r="AD184" i="2"/>
  <c r="AF184" i="2"/>
  <c r="AH184" i="2"/>
  <c r="S184" i="14"/>
  <c r="N194" i="2"/>
  <c r="I194" i="14"/>
  <c r="AF203" i="2"/>
  <c r="AH203" i="2"/>
  <c r="T203" i="14"/>
  <c r="BB212" i="2"/>
  <c r="BD212" i="2"/>
  <c r="BF212" i="2"/>
  <c r="AE212" i="14"/>
  <c r="AJ222" i="2"/>
  <c r="AL222" i="2"/>
  <c r="U222" i="14"/>
  <c r="BD231" i="2"/>
  <c r="BF231" i="2"/>
  <c r="AF231" i="14"/>
  <c r="L241" i="2"/>
  <c r="H241" i="14"/>
  <c r="AF250" i="2"/>
  <c r="AH250" i="2"/>
  <c r="AJ250" i="2"/>
  <c r="T250" i="14"/>
  <c r="AJ249" i="2"/>
  <c r="AL249" i="2"/>
  <c r="AN249" i="2"/>
  <c r="V249" i="14"/>
  <c r="L259" i="2"/>
  <c r="H259" i="14"/>
  <c r="AD246" i="2"/>
  <c r="AF246" i="2"/>
  <c r="R246" i="14"/>
  <c r="BF255" i="2"/>
  <c r="AG255" i="14"/>
  <c r="P243" i="2"/>
  <c r="J243" i="14"/>
  <c r="AR252" i="2"/>
  <c r="AP252" i="2"/>
  <c r="AT252" i="2"/>
  <c r="Y252" i="14"/>
  <c r="AH4" i="2"/>
  <c r="S4" i="14"/>
  <c r="M22" i="14"/>
  <c r="T24" i="2"/>
  <c r="M24" i="14"/>
  <c r="AV4" i="2"/>
  <c r="AX4" i="2"/>
  <c r="AB4" i="14"/>
  <c r="AB20" i="2"/>
  <c r="R20" i="14"/>
  <c r="Z41" i="2"/>
  <c r="O41" i="14"/>
  <c r="X60" i="2"/>
  <c r="Z60" i="2"/>
  <c r="AB60" i="2"/>
  <c r="P60" i="14"/>
  <c r="K43" i="14"/>
  <c r="R62" i="2"/>
  <c r="L62" i="14"/>
  <c r="U46" i="14"/>
  <c r="R65" i="14"/>
  <c r="AP75" i="2"/>
  <c r="AR75" i="2"/>
  <c r="X75" i="14"/>
  <c r="R76" i="2"/>
  <c r="L76" i="14"/>
  <c r="S86" i="14"/>
  <c r="AH105" i="2"/>
  <c r="AJ105" i="2"/>
  <c r="T105" i="14"/>
  <c r="T90" i="14"/>
  <c r="Y94" i="14"/>
  <c r="AL113" i="2"/>
  <c r="AN113" i="2"/>
  <c r="V113" i="14"/>
  <c r="Y105" i="14"/>
  <c r="AD128" i="14"/>
  <c r="AH101" i="2"/>
  <c r="S101" i="14"/>
  <c r="M126" i="14"/>
  <c r="T105" i="2"/>
  <c r="V105" i="2"/>
  <c r="M105" i="14"/>
  <c r="AG120" i="14"/>
  <c r="R128" i="2"/>
  <c r="L128" i="14"/>
  <c r="P155" i="2"/>
  <c r="J155" i="14"/>
  <c r="BD165" i="2"/>
  <c r="BF165" i="2"/>
  <c r="AF165" i="14"/>
  <c r="AF128" i="14"/>
  <c r="AT145" i="2"/>
  <c r="Y145" i="14"/>
  <c r="AJ164" i="2"/>
  <c r="AL164" i="2"/>
  <c r="V164" i="14"/>
  <c r="AB136" i="2"/>
  <c r="P136" i="14"/>
  <c r="AV147" i="2"/>
  <c r="AX147" i="2"/>
  <c r="AB147" i="14"/>
  <c r="T157" i="2"/>
  <c r="V157" i="2"/>
  <c r="N157" i="14"/>
  <c r="AX166" i="2"/>
  <c r="AZ166" i="2"/>
  <c r="BB166" i="2"/>
  <c r="AC166" i="14"/>
  <c r="AJ130" i="2"/>
  <c r="AL130" i="2"/>
  <c r="AN130" i="2"/>
  <c r="V130" i="14"/>
  <c r="AB146" i="2"/>
  <c r="AD146" i="2"/>
  <c r="AF146" i="2"/>
  <c r="R146" i="14"/>
  <c r="AG155" i="14"/>
  <c r="V165" i="2"/>
  <c r="X165" i="2"/>
  <c r="Z165" i="2"/>
  <c r="O165" i="14"/>
  <c r="AJ186" i="2"/>
  <c r="AL186" i="2"/>
  <c r="AN186" i="2"/>
  <c r="V186" i="14"/>
  <c r="L196" i="2"/>
  <c r="H196" i="14"/>
  <c r="AD205" i="2"/>
  <c r="AF205" i="2"/>
  <c r="AH205" i="2"/>
  <c r="S205" i="14"/>
  <c r="N215" i="2"/>
  <c r="I215" i="14"/>
  <c r="AF224" i="2"/>
  <c r="AH224" i="2"/>
  <c r="AJ224" i="2"/>
  <c r="T224" i="14"/>
  <c r="BB233" i="2"/>
  <c r="BD233" i="2"/>
  <c r="BF233" i="2"/>
  <c r="AE233" i="14"/>
  <c r="AP171" i="2"/>
  <c r="AR171" i="2"/>
  <c r="AT171" i="2"/>
  <c r="AV171" i="2"/>
  <c r="Z171" i="14"/>
  <c r="R181" i="2"/>
  <c r="T181" i="2"/>
  <c r="L181" i="14"/>
  <c r="AL190" i="2"/>
  <c r="AN190" i="2"/>
  <c r="AP190" i="2"/>
  <c r="W190" i="14"/>
  <c r="T200" i="2"/>
  <c r="V200" i="2"/>
  <c r="M200" i="14"/>
  <c r="AN209" i="2"/>
  <c r="AP209" i="2"/>
  <c r="AR209" i="2"/>
  <c r="X209" i="14"/>
  <c r="P219" i="2"/>
  <c r="J219" i="14"/>
  <c r="AR228" i="2"/>
  <c r="AP228" i="2"/>
  <c r="AT228" i="2"/>
  <c r="Y228" i="14"/>
  <c r="BD175" i="2"/>
  <c r="BF175" i="2"/>
  <c r="AE175" i="14"/>
  <c r="AH185" i="2"/>
  <c r="AJ185" i="2"/>
  <c r="AL185" i="2"/>
  <c r="U185" i="14"/>
  <c r="BD194" i="2"/>
  <c r="BF194" i="2"/>
  <c r="AF194" i="14"/>
  <c r="AB204" i="2"/>
  <c r="AD204" i="2"/>
  <c r="AF204" i="2"/>
  <c r="R204" i="14"/>
  <c r="BF213" i="2"/>
  <c r="AG213" i="14"/>
  <c r="X223" i="2"/>
  <c r="Z223" i="2"/>
  <c r="O223" i="14"/>
  <c r="AZ232" i="2"/>
  <c r="BB232" i="2"/>
  <c r="BD232" i="2"/>
  <c r="AD232" i="14"/>
  <c r="AN171" i="2"/>
  <c r="X171" i="14"/>
  <c r="P181" i="2"/>
  <c r="J181" i="14"/>
  <c r="AR190" i="2"/>
  <c r="AT190" i="2"/>
  <c r="Y190" i="14"/>
  <c r="AJ209" i="2"/>
  <c r="AL209" i="2"/>
  <c r="V209" i="14"/>
  <c r="L219" i="2"/>
  <c r="H219" i="14"/>
  <c r="AD228" i="2"/>
  <c r="AF228" i="2"/>
  <c r="AH228" i="2"/>
  <c r="S228" i="14"/>
  <c r="N238" i="2"/>
  <c r="I238" i="14"/>
  <c r="AJ256" i="2"/>
  <c r="AL256" i="2"/>
  <c r="AN256" i="2"/>
  <c r="V256" i="14"/>
  <c r="AV243" i="2"/>
  <c r="AX243" i="2"/>
  <c r="AZ243" i="2"/>
  <c r="AB243" i="14"/>
  <c r="T253" i="2"/>
  <c r="V253" i="2"/>
  <c r="X253" i="2"/>
  <c r="N253" i="14"/>
  <c r="P250" i="2"/>
  <c r="J250" i="14"/>
  <c r="R249" i="2"/>
  <c r="T249" i="2"/>
  <c r="L249" i="14"/>
  <c r="AL258" i="2"/>
  <c r="AN258" i="2"/>
  <c r="AP258" i="2"/>
  <c r="W258" i="14"/>
  <c r="Q8" i="14"/>
  <c r="AP16" i="2"/>
  <c r="AR16" i="2"/>
  <c r="AT16" i="2"/>
  <c r="AV16" i="2"/>
  <c r="Z16" i="14"/>
  <c r="S23" i="14"/>
  <c r="V26" i="2"/>
  <c r="X26" i="2"/>
  <c r="O26" i="14"/>
  <c r="AF26" i="14"/>
  <c r="P29" i="2"/>
  <c r="J29" i="14"/>
  <c r="Y47" i="14"/>
  <c r="AJ66" i="2"/>
  <c r="AL66" i="2"/>
  <c r="AN66" i="2"/>
  <c r="V66" i="14"/>
  <c r="AH49" i="2"/>
  <c r="U49" i="14"/>
  <c r="AB68" i="2"/>
  <c r="R68" i="14"/>
  <c r="W52" i="14"/>
  <c r="AR71" i="2"/>
  <c r="X71" i="14"/>
  <c r="P39" i="2"/>
  <c r="J39" i="14"/>
  <c r="AB41" i="2"/>
  <c r="P41" i="14"/>
  <c r="AF49" i="2"/>
  <c r="T49" i="14"/>
  <c r="AC92" i="14"/>
  <c r="AV111" i="2"/>
  <c r="Z111" i="14"/>
  <c r="AD81" i="14"/>
  <c r="AT100" i="2"/>
  <c r="AA100" i="14"/>
  <c r="AX84" i="2"/>
  <c r="AZ84" i="2"/>
  <c r="AB84" i="14"/>
  <c r="P116" i="2"/>
  <c r="J116" i="14"/>
  <c r="R113" i="2"/>
  <c r="T113" i="2"/>
  <c r="L113" i="14"/>
  <c r="Z132" i="2"/>
  <c r="O132" i="14"/>
  <c r="X102" i="14"/>
  <c r="P127" i="2"/>
  <c r="J127" i="14"/>
  <c r="N142" i="2"/>
  <c r="I142" i="14"/>
  <c r="AJ159" i="2"/>
  <c r="AL159" i="2"/>
  <c r="AN159" i="2"/>
  <c r="V159" i="14"/>
  <c r="L169" i="2"/>
  <c r="H169" i="14"/>
  <c r="AL137" i="2"/>
  <c r="AN137" i="2"/>
  <c r="W137" i="14"/>
  <c r="AP148" i="2"/>
  <c r="AR148" i="2"/>
  <c r="AT148" i="2"/>
  <c r="AV148" i="2"/>
  <c r="Z148" i="14"/>
  <c r="R158" i="2"/>
  <c r="T158" i="2"/>
  <c r="L158" i="14"/>
  <c r="AL167" i="2"/>
  <c r="AN167" i="2"/>
  <c r="AP167" i="2"/>
  <c r="W167" i="14"/>
  <c r="BF140" i="2"/>
  <c r="BH140" i="2"/>
  <c r="AG140" i="14"/>
  <c r="BF150" i="2"/>
  <c r="AG150" i="14"/>
  <c r="V160" i="2"/>
  <c r="X160" i="2"/>
  <c r="Z160" i="2"/>
  <c r="O160" i="14"/>
  <c r="AZ169" i="2"/>
  <c r="BB169" i="2"/>
  <c r="BD169" i="2"/>
  <c r="AD169" i="14"/>
  <c r="P139" i="2"/>
  <c r="J139" i="14"/>
  <c r="AD149" i="2"/>
  <c r="AF149" i="2"/>
  <c r="AH149" i="2"/>
  <c r="S149" i="14"/>
  <c r="N159" i="2"/>
  <c r="I159" i="14"/>
  <c r="AT170" i="2"/>
  <c r="AV170" i="2"/>
  <c r="Z170" i="14"/>
  <c r="R180" i="2"/>
  <c r="T180" i="2"/>
  <c r="L180" i="14"/>
  <c r="AL189" i="2"/>
  <c r="AN189" i="2"/>
  <c r="AP189" i="2"/>
  <c r="W189" i="14"/>
  <c r="T199" i="2"/>
  <c r="V199" i="2"/>
  <c r="M199" i="14"/>
  <c r="AN208" i="2"/>
  <c r="AP208" i="2"/>
  <c r="AR208" i="2"/>
  <c r="X208" i="14"/>
  <c r="P218" i="2"/>
  <c r="J218" i="14"/>
  <c r="AR227" i="2"/>
  <c r="AP227" i="2"/>
  <c r="AT227" i="2"/>
  <c r="Y227" i="14"/>
  <c r="AT174" i="2"/>
  <c r="AV174" i="2"/>
  <c r="AX174" i="2"/>
  <c r="AA174" i="14"/>
  <c r="Z184" i="2"/>
  <c r="AB184" i="2"/>
  <c r="Q184" i="14"/>
  <c r="AV193" i="2"/>
  <c r="AX193" i="2"/>
  <c r="AZ193" i="2"/>
  <c r="AB193" i="14"/>
  <c r="T203" i="2"/>
  <c r="V203" i="2"/>
  <c r="X203" i="2"/>
  <c r="N203" i="14"/>
  <c r="AX212" i="2"/>
  <c r="AZ212" i="2"/>
  <c r="AC212" i="14"/>
  <c r="R222" i="2"/>
  <c r="K222" i="14"/>
  <c r="AP231" i="2"/>
  <c r="AR231" i="2"/>
  <c r="AT231" i="2"/>
  <c r="AV231" i="2"/>
  <c r="Z231" i="14"/>
  <c r="AG167" i="14"/>
  <c r="AJ188" i="2"/>
  <c r="AL188" i="2"/>
  <c r="AN188" i="2"/>
  <c r="V188" i="14"/>
  <c r="L198" i="2"/>
  <c r="H198" i="14"/>
  <c r="AD207" i="2"/>
  <c r="AF207" i="2"/>
  <c r="AH207" i="2"/>
  <c r="S207" i="14"/>
  <c r="N217" i="2"/>
  <c r="I217" i="14"/>
  <c r="AF226" i="2"/>
  <c r="AH226" i="2"/>
  <c r="AJ226" i="2"/>
  <c r="T226" i="14"/>
  <c r="BB235" i="2"/>
  <c r="BD235" i="2"/>
  <c r="BF235" i="2"/>
  <c r="AE235" i="14"/>
  <c r="AZ174" i="2"/>
  <c r="BB174" i="2"/>
  <c r="AC174" i="14"/>
  <c r="R184" i="2"/>
  <c r="K184" i="14"/>
  <c r="Z193" i="14"/>
  <c r="R203" i="2"/>
  <c r="L203" i="14"/>
  <c r="AP212" i="2"/>
  <c r="W212" i="14"/>
  <c r="T222" i="2"/>
  <c r="V222" i="2"/>
  <c r="M222" i="14"/>
  <c r="AN231" i="2"/>
  <c r="X231" i="14"/>
  <c r="P241" i="2"/>
  <c r="J241" i="14"/>
  <c r="R250" i="2"/>
  <c r="T250" i="2"/>
  <c r="L250" i="14"/>
  <c r="N249" i="14"/>
  <c r="BD66" i="14"/>
  <c r="AU251" i="14"/>
  <c r="BH250" i="14"/>
  <c r="Y6" i="14"/>
  <c r="AD7" i="2"/>
  <c r="AF7" i="2"/>
  <c r="R7" i="14"/>
  <c r="AG16" i="14"/>
  <c r="V13" i="14"/>
  <c r="R24" i="2"/>
  <c r="K24" i="14"/>
  <c r="AD15" i="2"/>
  <c r="AF15" i="2"/>
  <c r="S15" i="14"/>
  <c r="T11" i="14"/>
  <c r="BB11" i="2"/>
  <c r="BD11" i="2"/>
  <c r="AD11" i="14"/>
  <c r="I2" i="2"/>
  <c r="G2" i="14"/>
  <c r="P26" i="2"/>
  <c r="J26" i="14"/>
  <c r="M28" i="14"/>
  <c r="AV28" i="2"/>
  <c r="Z28" i="14"/>
  <c r="AG30" i="14"/>
  <c r="O49" i="14"/>
  <c r="Z68" i="2"/>
  <c r="P68" i="14"/>
  <c r="R51" i="2"/>
  <c r="K51" i="14"/>
  <c r="R70" i="2"/>
  <c r="L70" i="14"/>
  <c r="U54" i="14"/>
  <c r="N40" i="2"/>
  <c r="I40" i="14"/>
  <c r="R45" i="2"/>
  <c r="L45" i="14"/>
  <c r="X47" i="2"/>
  <c r="N47" i="14"/>
  <c r="T61" i="14"/>
  <c r="AD94" i="2"/>
  <c r="AF94" i="2"/>
  <c r="S94" i="14"/>
  <c r="AZ76" i="2"/>
  <c r="BB76" i="2"/>
  <c r="AC76" i="14"/>
  <c r="AN83" i="2"/>
  <c r="X83" i="14"/>
  <c r="Y102" i="14"/>
  <c r="V86" i="14"/>
  <c r="BF117" i="2"/>
  <c r="AG117" i="14"/>
  <c r="AZ136" i="2"/>
  <c r="AD136" i="14"/>
  <c r="R115" i="2"/>
  <c r="T115" i="2"/>
  <c r="L115" i="14"/>
  <c r="T134" i="2"/>
  <c r="M134" i="14"/>
  <c r="L106" i="2"/>
  <c r="H106" i="14"/>
  <c r="AG128" i="14"/>
  <c r="M144" i="14"/>
  <c r="AH160" i="2"/>
  <c r="AJ160" i="2"/>
  <c r="U160" i="14"/>
  <c r="AF169" i="14"/>
  <c r="L139" i="2"/>
  <c r="H139" i="14"/>
  <c r="Y149" i="14"/>
  <c r="AJ168" i="2"/>
  <c r="AL168" i="2"/>
  <c r="AN168" i="2"/>
  <c r="V168" i="14"/>
  <c r="R142" i="2"/>
  <c r="K142" i="14"/>
  <c r="AX151" i="2"/>
  <c r="AB151" i="14"/>
  <c r="V161" i="2"/>
  <c r="X161" i="2"/>
  <c r="N161" i="14"/>
  <c r="AX170" i="2"/>
  <c r="AZ170" i="2"/>
  <c r="BB170" i="2"/>
  <c r="AC170" i="14"/>
  <c r="T140" i="2"/>
  <c r="V140" i="2"/>
  <c r="M140" i="14"/>
  <c r="AD150" i="2"/>
  <c r="AF150" i="2"/>
  <c r="R150" i="14"/>
  <c r="BF159" i="2"/>
  <c r="AG159" i="14"/>
  <c r="Y171" i="14"/>
  <c r="AJ190" i="2"/>
  <c r="V190" i="14"/>
  <c r="L200" i="2"/>
  <c r="H200" i="14"/>
  <c r="AD209" i="2"/>
  <c r="AF209" i="2"/>
  <c r="AH209" i="2"/>
  <c r="S209" i="14"/>
  <c r="N219" i="2"/>
  <c r="I219" i="14"/>
  <c r="AJ228" i="2"/>
  <c r="T228" i="14"/>
  <c r="BB237" i="2"/>
  <c r="BD237" i="2"/>
  <c r="BF237" i="2"/>
  <c r="AE237" i="14"/>
  <c r="AP175" i="2"/>
  <c r="AR175" i="2"/>
  <c r="AT175" i="2"/>
  <c r="AV175" i="2"/>
  <c r="Z175" i="14"/>
  <c r="T185" i="2"/>
  <c r="L185" i="14"/>
  <c r="AL194" i="2"/>
  <c r="AN194" i="2"/>
  <c r="W194" i="14"/>
  <c r="V204" i="2"/>
  <c r="M204" i="14"/>
  <c r="AR213" i="2"/>
  <c r="X213" i="14"/>
  <c r="P223" i="2"/>
  <c r="J223" i="14"/>
  <c r="AT232" i="2"/>
  <c r="Y232" i="14"/>
  <c r="BF179" i="2"/>
  <c r="AE179" i="14"/>
  <c r="AH189" i="2"/>
  <c r="AJ189" i="2"/>
  <c r="U189" i="14"/>
  <c r="BD198" i="2"/>
  <c r="BF198" i="2"/>
  <c r="AF198" i="14"/>
  <c r="AF208" i="2"/>
  <c r="R208" i="14"/>
  <c r="BF217" i="2"/>
  <c r="AG217" i="14"/>
  <c r="Z227" i="2"/>
  <c r="O227" i="14"/>
  <c r="BD236" i="2"/>
  <c r="AD236" i="14"/>
  <c r="AN175" i="2"/>
  <c r="X175" i="14"/>
  <c r="P185" i="2"/>
  <c r="J185" i="14"/>
  <c r="Y194" i="14"/>
  <c r="AJ213" i="2"/>
  <c r="V213" i="14"/>
  <c r="L223" i="2"/>
  <c r="H223" i="14"/>
  <c r="AD232" i="2"/>
  <c r="AF232" i="2"/>
  <c r="AH232" i="2"/>
  <c r="S232" i="14"/>
  <c r="AR241" i="2"/>
  <c r="AT241" i="2"/>
  <c r="Y241" i="14"/>
  <c r="AV247" i="2"/>
  <c r="AX247" i="2"/>
  <c r="AB247" i="14"/>
  <c r="T257" i="2"/>
  <c r="V257" i="2"/>
  <c r="N257" i="14"/>
  <c r="AN244" i="2"/>
  <c r="AP244" i="2"/>
  <c r="AR244" i="2"/>
  <c r="X244" i="14"/>
  <c r="P254" i="2"/>
  <c r="J254" i="14"/>
  <c r="X241" i="2"/>
  <c r="Z241" i="2"/>
  <c r="AB241" i="2"/>
  <c r="P241" i="14"/>
  <c r="AT250" i="2"/>
  <c r="AV250" i="2"/>
  <c r="AX250" i="2"/>
  <c r="AA250" i="14"/>
  <c r="R17" i="2"/>
  <c r="L17" i="14"/>
  <c r="BF11" i="2"/>
  <c r="AE11" i="14"/>
  <c r="AX28" i="2"/>
  <c r="AZ28" i="2"/>
  <c r="AB28" i="14"/>
  <c r="AA30" i="14"/>
  <c r="V31" i="2"/>
  <c r="O31" i="14"/>
  <c r="AJ33" i="2"/>
  <c r="V33" i="14"/>
  <c r="L52" i="2"/>
  <c r="H52" i="14"/>
  <c r="N71" i="2"/>
  <c r="I71" i="14"/>
  <c r="AG53" i="14"/>
  <c r="T38" i="2"/>
  <c r="V38" i="2"/>
  <c r="M38" i="14"/>
  <c r="P57" i="2"/>
  <c r="J57" i="14"/>
  <c r="R54" i="2"/>
  <c r="K54" i="14"/>
  <c r="Q56" i="14"/>
  <c r="P73" i="14"/>
  <c r="T97" i="2"/>
  <c r="L97" i="14"/>
  <c r="L82" i="14"/>
  <c r="Q86" i="14"/>
  <c r="N105" i="14"/>
  <c r="R89" i="2"/>
  <c r="K89" i="14"/>
  <c r="AJ120" i="2"/>
  <c r="V120" i="14"/>
  <c r="AD139" i="2"/>
  <c r="AF139" i="2"/>
  <c r="S139" i="14"/>
  <c r="BD117" i="2"/>
  <c r="AD117" i="14"/>
  <c r="AX136" i="2"/>
  <c r="AA136" i="14"/>
  <c r="R111" i="2"/>
  <c r="K111" i="14"/>
  <c r="AJ131" i="2"/>
  <c r="V131" i="14"/>
  <c r="AT146" i="2"/>
  <c r="AV146" i="2"/>
  <c r="AX146" i="2"/>
  <c r="AA146" i="14"/>
  <c r="AV161" i="2"/>
  <c r="AX161" i="2"/>
  <c r="AZ161" i="2"/>
  <c r="AB161" i="14"/>
  <c r="BB114" i="2"/>
  <c r="BD114" i="2"/>
  <c r="AD114" i="14"/>
  <c r="AF140" i="14"/>
  <c r="BD150" i="2"/>
  <c r="AF150" i="14"/>
  <c r="AB160" i="2"/>
  <c r="AD160" i="2"/>
  <c r="AF160" i="2"/>
  <c r="R160" i="14"/>
  <c r="Q111" i="14"/>
  <c r="AN143" i="2"/>
  <c r="AP143" i="2"/>
  <c r="AR143" i="2"/>
  <c r="X143" i="14"/>
  <c r="P153" i="2"/>
  <c r="J153" i="14"/>
  <c r="AR162" i="2"/>
  <c r="AP162" i="2"/>
  <c r="AT162" i="2"/>
  <c r="Y162" i="14"/>
  <c r="AH114" i="2"/>
  <c r="AJ114" i="2"/>
  <c r="T114" i="14"/>
  <c r="AC151" i="14"/>
  <c r="K161" i="14"/>
  <c r="BD172" i="2"/>
  <c r="BF172" i="2"/>
  <c r="AF172" i="14"/>
  <c r="AB182" i="2"/>
  <c r="AD182" i="2"/>
  <c r="AF182" i="2"/>
  <c r="R182" i="14"/>
  <c r="BF191" i="2"/>
  <c r="AG191" i="14"/>
  <c r="V201" i="2"/>
  <c r="X201" i="2"/>
  <c r="Z201" i="2"/>
  <c r="O201" i="14"/>
  <c r="AZ210" i="2"/>
  <c r="BB210" i="2"/>
  <c r="BD210" i="2"/>
  <c r="AD210" i="14"/>
  <c r="X220" i="2"/>
  <c r="Z220" i="2"/>
  <c r="AB220" i="2"/>
  <c r="P220" i="14"/>
  <c r="AT229" i="2"/>
  <c r="AV229" i="2"/>
  <c r="AX229" i="2"/>
  <c r="AA229" i="14"/>
  <c r="Z239" i="2"/>
  <c r="AB239" i="2"/>
  <c r="AD239" i="2"/>
  <c r="Q239" i="14"/>
  <c r="L177" i="2"/>
  <c r="H177" i="14"/>
  <c r="AD186" i="2"/>
  <c r="AF186" i="2"/>
  <c r="AH186" i="2"/>
  <c r="S186" i="14"/>
  <c r="N196" i="2"/>
  <c r="I196" i="14"/>
  <c r="AJ205" i="2"/>
  <c r="T205" i="14"/>
  <c r="BB214" i="2"/>
  <c r="BD214" i="2"/>
  <c r="BF214" i="2"/>
  <c r="AE214" i="14"/>
  <c r="AL224" i="2"/>
  <c r="U224" i="14"/>
  <c r="AF233" i="14"/>
  <c r="AX171" i="2"/>
  <c r="AA171" i="14"/>
  <c r="Z181" i="2"/>
  <c r="AB181" i="2"/>
  <c r="AD181" i="2"/>
  <c r="Q181" i="14"/>
  <c r="AV190" i="2"/>
  <c r="AX190" i="2"/>
  <c r="AZ190" i="2"/>
  <c r="AB190" i="14"/>
  <c r="X200" i="2"/>
  <c r="N200" i="14"/>
  <c r="AX209" i="2"/>
  <c r="AZ209" i="2"/>
  <c r="BB209" i="2"/>
  <c r="AC209" i="14"/>
  <c r="R219" i="2"/>
  <c r="K219" i="14"/>
  <c r="AV228" i="2"/>
  <c r="Z228" i="14"/>
  <c r="R238" i="2"/>
  <c r="T238" i="2"/>
  <c r="L238" i="14"/>
  <c r="BB176" i="2"/>
  <c r="BD176" i="2"/>
  <c r="BF176" i="2"/>
  <c r="AE176" i="14"/>
  <c r="U186" i="14"/>
  <c r="BD195" i="2"/>
  <c r="BF195" i="2"/>
  <c r="AF195" i="14"/>
  <c r="AB205" i="2"/>
  <c r="R205" i="14"/>
  <c r="AG214" i="14"/>
  <c r="V224" i="2"/>
  <c r="X224" i="2"/>
  <c r="Z224" i="2"/>
  <c r="O224" i="14"/>
  <c r="AZ233" i="2"/>
  <c r="AD233" i="14"/>
  <c r="BD242" i="2"/>
  <c r="BF242" i="2"/>
  <c r="AF242" i="14"/>
  <c r="AB252" i="2"/>
  <c r="R252" i="14"/>
  <c r="N242" i="2"/>
  <c r="I242" i="14"/>
  <c r="AF251" i="2"/>
  <c r="AH251" i="2"/>
  <c r="AJ251" i="2"/>
  <c r="T251" i="14"/>
  <c r="X248" i="2"/>
  <c r="Z248" i="2"/>
  <c r="AB248" i="2"/>
  <c r="P248" i="14"/>
  <c r="AT257" i="2"/>
  <c r="AV257" i="2"/>
  <c r="AX257" i="2"/>
  <c r="AA257" i="14"/>
  <c r="L245" i="2"/>
  <c r="H245" i="14"/>
  <c r="AF254" i="2"/>
  <c r="AH254" i="2"/>
  <c r="S254" i="14"/>
  <c r="AZ9" i="2"/>
  <c r="BB9" i="2"/>
  <c r="BD9" i="2"/>
  <c r="AD9" i="14"/>
  <c r="AA5" i="14"/>
  <c r="R12" i="14"/>
  <c r="AL20" i="2"/>
  <c r="V20" i="14"/>
  <c r="R22" i="2"/>
  <c r="L22" i="14"/>
  <c r="AJ25" i="2"/>
  <c r="V25" i="14"/>
  <c r="L44" i="2"/>
  <c r="H44" i="14"/>
  <c r="N63" i="2"/>
  <c r="I63" i="14"/>
  <c r="AG45" i="14"/>
  <c r="AD64" i="14"/>
  <c r="P49" i="2"/>
  <c r="J49" i="14"/>
  <c r="AX77" i="2"/>
  <c r="AC77" i="14"/>
  <c r="Z78" i="2"/>
  <c r="Q78" i="14"/>
  <c r="AD78" i="14"/>
  <c r="L89" i="14"/>
  <c r="M108" i="14"/>
  <c r="M93" i="14"/>
  <c r="N97" i="14"/>
  <c r="R81" i="2"/>
  <c r="K81" i="14"/>
  <c r="M111" i="14"/>
  <c r="AH131" i="2"/>
  <c r="S131" i="14"/>
  <c r="AV106" i="2"/>
  <c r="AX106" i="2"/>
  <c r="AB106" i="14"/>
  <c r="AA128" i="14"/>
  <c r="AT95" i="2"/>
  <c r="AA95" i="14"/>
  <c r="V123" i="14"/>
  <c r="R136" i="2"/>
  <c r="T136" i="2"/>
  <c r="L136" i="14"/>
  <c r="AV157" i="2"/>
  <c r="AX157" i="2"/>
  <c r="AZ157" i="2"/>
  <c r="AB157" i="14"/>
  <c r="T167" i="2"/>
  <c r="V167" i="2"/>
  <c r="X167" i="2"/>
  <c r="N167" i="14"/>
  <c r="V133" i="2"/>
  <c r="X133" i="2"/>
  <c r="Z133" i="2"/>
  <c r="O133" i="14"/>
  <c r="AF146" i="14"/>
  <c r="R156" i="14"/>
  <c r="AG165" i="14"/>
  <c r="AP138" i="2"/>
  <c r="AR138" i="2"/>
  <c r="AT138" i="2"/>
  <c r="Z138" i="14"/>
  <c r="P149" i="2"/>
  <c r="J149" i="14"/>
  <c r="AR158" i="2"/>
  <c r="AP158" i="2"/>
  <c r="AT158" i="2"/>
  <c r="Y158" i="14"/>
  <c r="V135" i="14"/>
  <c r="AC147" i="14"/>
  <c r="R157" i="2"/>
  <c r="K157" i="14"/>
  <c r="AP166" i="2"/>
  <c r="AR166" i="2"/>
  <c r="AT166" i="2"/>
  <c r="AV166" i="2"/>
  <c r="Z166" i="14"/>
  <c r="AB178" i="2"/>
  <c r="AD178" i="2"/>
  <c r="AF178" i="2"/>
  <c r="R178" i="14"/>
  <c r="BF187" i="2"/>
  <c r="AG187" i="14"/>
  <c r="V197" i="2"/>
  <c r="X197" i="2"/>
  <c r="Z197" i="2"/>
  <c r="O197" i="14"/>
  <c r="AZ206" i="2"/>
  <c r="BB206" i="2"/>
  <c r="BD206" i="2"/>
  <c r="AD206" i="14"/>
  <c r="X216" i="2"/>
  <c r="Z216" i="2"/>
  <c r="AB216" i="2"/>
  <c r="P216" i="14"/>
  <c r="AT225" i="2"/>
  <c r="AV225" i="2"/>
  <c r="AX225" i="2"/>
  <c r="AA225" i="14"/>
  <c r="Z235" i="2"/>
  <c r="AB235" i="2"/>
  <c r="AD235" i="2"/>
  <c r="Q235" i="14"/>
  <c r="L173" i="2"/>
  <c r="H173" i="14"/>
  <c r="AH182" i="2"/>
  <c r="S182" i="14"/>
  <c r="N192" i="2"/>
  <c r="I192" i="14"/>
  <c r="AF201" i="2"/>
  <c r="AH201" i="2"/>
  <c r="AJ201" i="2"/>
  <c r="T201" i="14"/>
  <c r="BF210" i="2"/>
  <c r="AE210" i="14"/>
  <c r="AH220" i="2"/>
  <c r="AJ220" i="2"/>
  <c r="AL220" i="2"/>
  <c r="U220" i="14"/>
  <c r="BD229" i="2"/>
  <c r="BF229" i="2"/>
  <c r="AF229" i="14"/>
  <c r="AF239" i="2"/>
  <c r="R239" i="14"/>
  <c r="Z177" i="2"/>
  <c r="AB177" i="2"/>
  <c r="AD177" i="2"/>
  <c r="Q177" i="14"/>
  <c r="AV186" i="2"/>
  <c r="AX186" i="2"/>
  <c r="AZ186" i="2"/>
  <c r="AB186" i="14"/>
  <c r="T196" i="2"/>
  <c r="V196" i="2"/>
  <c r="X196" i="2"/>
  <c r="N196" i="14"/>
  <c r="AX205" i="2"/>
  <c r="AZ205" i="2"/>
  <c r="BB205" i="2"/>
  <c r="AC205" i="14"/>
  <c r="R215" i="2"/>
  <c r="K215" i="14"/>
  <c r="AP224" i="2"/>
  <c r="AR224" i="2"/>
  <c r="AT224" i="2"/>
  <c r="AV224" i="2"/>
  <c r="Z224" i="14"/>
  <c r="R234" i="2"/>
  <c r="T234" i="2"/>
  <c r="L234" i="14"/>
  <c r="BB172" i="2"/>
  <c r="AE172" i="14"/>
  <c r="AJ182" i="2"/>
  <c r="AL182" i="2"/>
  <c r="U182" i="14"/>
  <c r="BD191" i="2"/>
  <c r="AF191" i="14"/>
  <c r="AB201" i="2"/>
  <c r="AD201" i="2"/>
  <c r="R201" i="14"/>
  <c r="AG210" i="14"/>
  <c r="V220" i="2"/>
  <c r="O220" i="14"/>
  <c r="AZ229" i="2"/>
  <c r="BB229" i="2"/>
  <c r="AD229" i="14"/>
  <c r="X239" i="2"/>
  <c r="P239" i="14"/>
  <c r="R248" i="14"/>
  <c r="BF257" i="2"/>
  <c r="AG257" i="14"/>
  <c r="P245" i="2"/>
  <c r="J245" i="14"/>
  <c r="T156" i="2"/>
  <c r="V156" i="2"/>
  <c r="M156" i="14"/>
  <c r="BK143" i="14"/>
  <c r="AX251" i="14"/>
  <c r="AT4" i="2"/>
  <c r="AA4" i="14"/>
  <c r="X5" i="14"/>
  <c r="P15" i="2"/>
  <c r="J15" i="14"/>
  <c r="R11" i="2"/>
  <c r="L11" i="14"/>
  <c r="U22" i="14"/>
  <c r="R8" i="14"/>
  <c r="AC4" i="14"/>
  <c r="AC11" i="14"/>
  <c r="P20" i="2"/>
  <c r="J20" i="14"/>
  <c r="N24" i="14"/>
  <c r="T25" i="2"/>
  <c r="V25" i="2"/>
  <c r="M25" i="14"/>
  <c r="AB27" i="2"/>
  <c r="P27" i="14"/>
  <c r="AX45" i="2"/>
  <c r="AA45" i="14"/>
  <c r="AV64" i="2"/>
  <c r="AB64" i="14"/>
  <c r="W47" i="14"/>
  <c r="X66" i="14"/>
  <c r="AG50" i="14"/>
  <c r="AD69" i="14"/>
  <c r="AH79" i="2"/>
  <c r="S79" i="14"/>
  <c r="T37" i="2"/>
  <c r="M37" i="14"/>
  <c r="AE90" i="14"/>
  <c r="AF109" i="14"/>
  <c r="V78" i="2"/>
  <c r="X78" i="2"/>
  <c r="O78" i="14"/>
  <c r="L99" i="2"/>
  <c r="H99" i="14"/>
  <c r="N83" i="2"/>
  <c r="I83" i="14"/>
  <c r="R114" i="2"/>
  <c r="T114" i="2"/>
  <c r="L114" i="14"/>
  <c r="AB133" i="2"/>
  <c r="AD133" i="2"/>
  <c r="Q133" i="14"/>
  <c r="R110" i="2"/>
  <c r="L110" i="14"/>
  <c r="Y130" i="14"/>
  <c r="K99" i="14"/>
  <c r="X125" i="2"/>
  <c r="Z125" i="2"/>
  <c r="P125" i="14"/>
  <c r="AV139" i="2"/>
  <c r="AX139" i="2"/>
  <c r="AZ139" i="2"/>
  <c r="AB139" i="14"/>
  <c r="AL158" i="2"/>
  <c r="AN158" i="2"/>
  <c r="W158" i="14"/>
  <c r="T168" i="2"/>
  <c r="V168" i="2"/>
  <c r="M168" i="14"/>
  <c r="Z135" i="14"/>
  <c r="AT147" i="2"/>
  <c r="AA147" i="14"/>
  <c r="AD157" i="2"/>
  <c r="Q157" i="14"/>
  <c r="AB166" i="14"/>
  <c r="BB139" i="2"/>
  <c r="BD139" i="2"/>
  <c r="AD139" i="14"/>
  <c r="N150" i="2"/>
  <c r="I150" i="14"/>
  <c r="AF159" i="2"/>
  <c r="AH159" i="2"/>
  <c r="T159" i="14"/>
  <c r="BB168" i="2"/>
  <c r="AE168" i="14"/>
  <c r="K137" i="14"/>
  <c r="AN148" i="2"/>
  <c r="X148" i="14"/>
  <c r="P158" i="2"/>
  <c r="J158" i="14"/>
  <c r="AB179" i="2"/>
  <c r="AD179" i="2"/>
  <c r="Q179" i="14"/>
  <c r="AV188" i="2"/>
  <c r="AX188" i="2"/>
  <c r="AB188" i="14"/>
  <c r="T198" i="2"/>
  <c r="V198" i="2"/>
  <c r="N198" i="14"/>
  <c r="AZ207" i="2"/>
  <c r="BB207" i="2"/>
  <c r="AC207" i="14"/>
  <c r="R217" i="2"/>
  <c r="K217" i="14"/>
  <c r="AP226" i="2"/>
  <c r="AR226" i="2"/>
  <c r="AT226" i="2"/>
  <c r="Z226" i="14"/>
  <c r="R236" i="2"/>
  <c r="L236" i="14"/>
  <c r="BD173" i="2"/>
  <c r="BF173" i="2"/>
  <c r="AF173" i="14"/>
  <c r="AB183" i="2"/>
  <c r="AD183" i="2"/>
  <c r="AF183" i="2"/>
  <c r="R183" i="14"/>
  <c r="BF192" i="2"/>
  <c r="AG192" i="14"/>
  <c r="V202" i="2"/>
  <c r="X202" i="2"/>
  <c r="Z202" i="2"/>
  <c r="O202" i="14"/>
  <c r="AZ211" i="2"/>
  <c r="BB211" i="2"/>
  <c r="BD211" i="2"/>
  <c r="AD211" i="14"/>
  <c r="X221" i="2"/>
  <c r="Z221" i="2"/>
  <c r="AB221" i="2"/>
  <c r="P221" i="14"/>
  <c r="AT230" i="2"/>
  <c r="AV230" i="2"/>
  <c r="AX230" i="2"/>
  <c r="AA230" i="14"/>
  <c r="Z240" i="2"/>
  <c r="AB240" i="2"/>
  <c r="AD240" i="2"/>
  <c r="Q240" i="14"/>
  <c r="R178" i="2"/>
  <c r="T178" i="2"/>
  <c r="L178" i="14"/>
  <c r="AL187" i="2"/>
  <c r="AN187" i="2"/>
  <c r="AP187" i="2"/>
  <c r="W187" i="14"/>
  <c r="T197" i="2"/>
  <c r="M197" i="14"/>
  <c r="AN206" i="2"/>
  <c r="AP206" i="2"/>
  <c r="AR206" i="2"/>
  <c r="X206" i="14"/>
  <c r="P216" i="2"/>
  <c r="J216" i="14"/>
  <c r="AR225" i="2"/>
  <c r="AP225" i="2"/>
  <c r="Y225" i="14"/>
  <c r="AZ173" i="2"/>
  <c r="BB173" i="2"/>
  <c r="AD173" i="14"/>
  <c r="X183" i="2"/>
  <c r="Z183" i="2"/>
  <c r="P183" i="14"/>
  <c r="AT192" i="2"/>
  <c r="AV192" i="2"/>
  <c r="AX192" i="2"/>
  <c r="AA192" i="14"/>
  <c r="AB202" i="2"/>
  <c r="AD202" i="2"/>
  <c r="Q202" i="14"/>
  <c r="AV211" i="2"/>
  <c r="AX211" i="2"/>
  <c r="AB211" i="14"/>
  <c r="T221" i="2"/>
  <c r="V221" i="2"/>
  <c r="N221" i="14"/>
  <c r="AZ230" i="2"/>
  <c r="BB230" i="2"/>
  <c r="AC230" i="14"/>
  <c r="R240" i="2"/>
  <c r="K240" i="14"/>
  <c r="AB249" i="2"/>
  <c r="AD249" i="2"/>
  <c r="Q249" i="14"/>
  <c r="AV258" i="2"/>
  <c r="AX258" i="2"/>
  <c r="AB258" i="14"/>
  <c r="N246" i="2"/>
  <c r="I246" i="14"/>
  <c r="AF255" i="2"/>
  <c r="AH255" i="2"/>
  <c r="T255" i="14"/>
  <c r="AZ242" i="2"/>
  <c r="BB242" i="2"/>
  <c r="AD242" i="14"/>
  <c r="X252" i="2"/>
  <c r="Z252" i="2"/>
  <c r="P252" i="14"/>
  <c r="BD241" i="2"/>
  <c r="BF241" i="2"/>
  <c r="AF241" i="14"/>
  <c r="AB251" i="2"/>
  <c r="AD251" i="2"/>
  <c r="R251" i="14"/>
  <c r="Y1" i="14"/>
  <c r="N15" i="2"/>
  <c r="I15" i="14"/>
  <c r="BF29" i="2"/>
  <c r="AE29" i="14"/>
  <c r="N32" i="2"/>
  <c r="I32" i="14"/>
  <c r="AN32" i="2"/>
  <c r="V32" i="14"/>
  <c r="AC34" i="14"/>
  <c r="R53" i="2"/>
  <c r="K53" i="14"/>
  <c r="L72" i="14"/>
  <c r="X39" i="2"/>
  <c r="Z39" i="2"/>
  <c r="AB39" i="2"/>
  <c r="P39" i="14"/>
  <c r="Z58" i="2"/>
  <c r="AB58" i="2"/>
  <c r="AD58" i="2"/>
  <c r="Q58" i="14"/>
  <c r="AP54" i="2"/>
  <c r="W54" i="14"/>
  <c r="R58" i="2"/>
  <c r="K58" i="14"/>
  <c r="AD60" i="2"/>
  <c r="Q60" i="14"/>
  <c r="N76" i="2"/>
  <c r="I76" i="14"/>
  <c r="O98" i="14"/>
  <c r="Z83" i="2"/>
  <c r="O83" i="14"/>
  <c r="AF87" i="2"/>
  <c r="AH87" i="2"/>
  <c r="AJ87" i="2"/>
  <c r="T87" i="14"/>
  <c r="AH106" i="2"/>
  <c r="AJ106" i="2"/>
  <c r="U106" i="14"/>
  <c r="R90" i="14"/>
  <c r="AX121" i="2"/>
  <c r="AC121" i="14"/>
  <c r="AV140" i="2"/>
  <c r="Z140" i="14"/>
  <c r="L119" i="2"/>
  <c r="H119" i="14"/>
  <c r="N138" i="2"/>
  <c r="I138" i="14"/>
  <c r="V113" i="2"/>
  <c r="O113" i="14"/>
  <c r="AC132" i="14"/>
  <c r="N148" i="2"/>
  <c r="I148" i="14"/>
  <c r="V162" i="2"/>
  <c r="X162" i="2"/>
  <c r="Z162" i="2"/>
  <c r="O162" i="14"/>
  <c r="BF116" i="2"/>
  <c r="AF116" i="14"/>
  <c r="AP141" i="2"/>
  <c r="W141" i="14"/>
  <c r="AD151" i="2"/>
  <c r="AF151" i="2"/>
  <c r="AH151" i="2"/>
  <c r="S151" i="14"/>
  <c r="N161" i="2"/>
  <c r="I161" i="14"/>
  <c r="AH115" i="2"/>
  <c r="AJ115" i="2"/>
  <c r="U115" i="14"/>
  <c r="R144" i="2"/>
  <c r="K144" i="14"/>
  <c r="AT153" i="2"/>
  <c r="AV153" i="2"/>
  <c r="Z153" i="14"/>
  <c r="T163" i="2"/>
  <c r="L163" i="14"/>
  <c r="X116" i="14"/>
  <c r="AX142" i="2"/>
  <c r="AC142" i="14"/>
  <c r="X152" i="2"/>
  <c r="P152" i="14"/>
  <c r="AT161" i="2"/>
  <c r="AA161" i="14"/>
  <c r="AD173" i="2"/>
  <c r="AF173" i="2"/>
  <c r="AH173" i="2"/>
  <c r="S173" i="14"/>
  <c r="N183" i="2"/>
  <c r="I183" i="14"/>
  <c r="AF192" i="2"/>
  <c r="AH192" i="2"/>
  <c r="AJ192" i="2"/>
  <c r="T192" i="14"/>
  <c r="BB201" i="2"/>
  <c r="BD201" i="2"/>
  <c r="BF201" i="2"/>
  <c r="AE201" i="14"/>
  <c r="AH211" i="2"/>
  <c r="AJ211" i="2"/>
  <c r="AL211" i="2"/>
  <c r="U211" i="14"/>
  <c r="BD220" i="2"/>
  <c r="BF220" i="2"/>
  <c r="BH220" i="2"/>
  <c r="AF220" i="14"/>
  <c r="AB230" i="2"/>
  <c r="AD230" i="2"/>
  <c r="AF230" i="2"/>
  <c r="R230" i="14"/>
  <c r="BF239" i="2"/>
  <c r="AG239" i="14"/>
  <c r="AN177" i="2"/>
  <c r="AP177" i="2"/>
  <c r="AR177" i="2"/>
  <c r="X177" i="14"/>
  <c r="P187" i="2"/>
  <c r="J187" i="14"/>
  <c r="AR196" i="2"/>
  <c r="AP196" i="2"/>
  <c r="AT196" i="2"/>
  <c r="Y196" i="14"/>
  <c r="AJ215" i="2"/>
  <c r="AL215" i="2"/>
  <c r="AN215" i="2"/>
  <c r="V215" i="14"/>
  <c r="L225" i="2"/>
  <c r="H225" i="14"/>
  <c r="AD234" i="2"/>
  <c r="AF234" i="2"/>
  <c r="AH234" i="2"/>
  <c r="S234" i="14"/>
  <c r="AD172" i="2"/>
  <c r="AF172" i="2"/>
  <c r="R172" i="14"/>
  <c r="BF181" i="2"/>
  <c r="AG181" i="14"/>
  <c r="V191" i="2"/>
  <c r="X191" i="2"/>
  <c r="O191" i="14"/>
  <c r="BB200" i="2"/>
  <c r="BD200" i="2"/>
  <c r="AD200" i="14"/>
  <c r="Z210" i="2"/>
  <c r="AB210" i="2"/>
  <c r="P210" i="14"/>
  <c r="AT219" i="2"/>
  <c r="AV219" i="2"/>
  <c r="AA219" i="14"/>
  <c r="Z229" i="2"/>
  <c r="AB229" i="2"/>
  <c r="AD229" i="2"/>
  <c r="Q229" i="14"/>
  <c r="AX238" i="2"/>
  <c r="AZ238" i="2"/>
  <c r="AB238" i="14"/>
  <c r="AJ177" i="2"/>
  <c r="AL177" i="2"/>
  <c r="V177" i="14"/>
  <c r="L187" i="2"/>
  <c r="H187" i="14"/>
  <c r="AD196" i="2"/>
  <c r="AF196" i="2"/>
  <c r="AH196" i="2"/>
  <c r="S196" i="14"/>
  <c r="N206" i="2"/>
  <c r="I206" i="14"/>
  <c r="AF215" i="2"/>
  <c r="AH215" i="2"/>
  <c r="T215" i="14"/>
  <c r="BB224" i="2"/>
  <c r="BD224" i="2"/>
  <c r="BF224" i="2"/>
  <c r="AE224" i="14"/>
  <c r="AJ234" i="2"/>
  <c r="AL234" i="2"/>
  <c r="U234" i="14"/>
  <c r="AD243" i="2"/>
  <c r="AF243" i="2"/>
  <c r="AH243" i="2"/>
  <c r="S243" i="14"/>
  <c r="N253" i="2"/>
  <c r="I253" i="14"/>
  <c r="AP249" i="2"/>
  <c r="AR249" i="2"/>
  <c r="AT249" i="2"/>
  <c r="AV249" i="2"/>
  <c r="Z249" i="14"/>
  <c r="R259" i="2"/>
  <c r="T259" i="2"/>
  <c r="L259" i="14"/>
  <c r="AJ246" i="2"/>
  <c r="AL246" i="2"/>
  <c r="AN246" i="2"/>
  <c r="V246" i="14"/>
  <c r="L256" i="2"/>
  <c r="H256" i="14"/>
  <c r="T243" i="2"/>
  <c r="V243" i="2"/>
  <c r="X243" i="2"/>
  <c r="N243" i="14"/>
  <c r="BR217" i="14"/>
  <c r="BS78" i="14"/>
  <c r="BB233" i="14"/>
  <c r="AU147" i="14"/>
  <c r="BG138" i="14"/>
  <c r="AX232" i="14"/>
  <c r="BO157" i="14"/>
  <c r="BM103" i="14"/>
  <c r="BK241" i="14"/>
  <c r="AP135" i="14"/>
  <c r="AM149" i="14"/>
  <c r="AY177" i="14"/>
  <c r="AI243" i="14"/>
  <c r="BB3" i="14"/>
  <c r="AW212" i="14"/>
  <c r="BO258" i="14"/>
  <c r="AU62" i="14"/>
  <c r="BC208" i="14"/>
  <c r="AI235" i="14"/>
  <c r="AR251" i="14"/>
  <c r="BN141" i="14"/>
  <c r="BL208" i="14"/>
  <c r="AI199" i="14"/>
  <c r="AM158" i="14"/>
  <c r="AU182" i="14"/>
  <c r="AS110" i="14"/>
  <c r="AX129" i="14"/>
  <c r="AZ199" i="14"/>
  <c r="BG188" i="14"/>
  <c r="BO148" i="14"/>
  <c r="BK246" i="14"/>
  <c r="AL238" i="14"/>
  <c r="AQ192" i="14"/>
  <c r="AQ246" i="14"/>
  <c r="AP249" i="14"/>
  <c r="BG243" i="14"/>
  <c r="BD229" i="14"/>
  <c r="BG199" i="14"/>
  <c r="AT47" i="14"/>
  <c r="AQ181" i="14"/>
  <c r="BI255" i="14"/>
  <c r="BK145" i="14"/>
  <c r="BO220" i="14"/>
  <c r="BS139" i="14"/>
  <c r="AK106" i="14"/>
  <c r="AH204" i="14"/>
  <c r="BA231" i="14"/>
  <c r="BF203" i="14"/>
  <c r="BC219" i="14"/>
  <c r="AO220" i="14"/>
  <c r="BP245" i="14"/>
  <c r="BR256" i="14"/>
  <c r="BJ163" i="14"/>
  <c r="BC188" i="14"/>
  <c r="BS57" i="14"/>
  <c r="AU242" i="14"/>
  <c r="BO192" i="14"/>
  <c r="BF9" i="2"/>
  <c r="AG9" i="14"/>
  <c r="T20" i="2"/>
  <c r="V20" i="2"/>
  <c r="M20" i="14"/>
  <c r="P35" i="2"/>
  <c r="J35" i="14"/>
  <c r="BD36" i="2"/>
  <c r="AF36" i="14"/>
  <c r="K39" i="14"/>
  <c r="U42" i="14"/>
  <c r="W66" i="14"/>
  <c r="AE70" i="14"/>
  <c r="T101" i="14"/>
  <c r="AT90" i="2"/>
  <c r="Y90" i="14"/>
  <c r="Q97" i="14"/>
  <c r="AV93" i="2"/>
  <c r="AA93" i="14"/>
  <c r="Z96" i="14"/>
  <c r="AP114" i="2"/>
  <c r="AR114" i="2"/>
  <c r="Z114" i="14"/>
  <c r="BS151" i="14"/>
  <c r="AP3" i="2"/>
  <c r="AR3" i="2"/>
  <c r="Z3" i="14"/>
  <c r="U10" i="14"/>
  <c r="L32" i="14"/>
  <c r="AB34" i="14"/>
  <c r="U55" i="14"/>
  <c r="Z57" i="2"/>
  <c r="AB57" i="2"/>
  <c r="Q57" i="14"/>
  <c r="S60" i="14"/>
  <c r="AB65" i="14"/>
  <c r="X81" i="14"/>
  <c r="AR85" i="2"/>
  <c r="AP85" i="2"/>
  <c r="AT85" i="2"/>
  <c r="Y85" i="14"/>
  <c r="AL108" i="2"/>
  <c r="W108" i="14"/>
  <c r="AE123" i="14"/>
  <c r="T121" i="2"/>
  <c r="V121" i="2"/>
  <c r="N121" i="14"/>
  <c r="N116" i="2"/>
  <c r="I116" i="14"/>
  <c r="BS218" i="14"/>
  <c r="BR248" i="14"/>
  <c r="BS246" i="14"/>
  <c r="X16" i="14"/>
  <c r="Y2" i="14"/>
  <c r="L18" i="2"/>
  <c r="H18" i="14"/>
  <c r="AR42" i="2"/>
  <c r="AT42" i="2"/>
  <c r="AV42" i="2"/>
  <c r="Z42" i="14"/>
  <c r="AN44" i="2"/>
  <c r="V44" i="14"/>
  <c r="AZ47" i="2"/>
  <c r="AB47" i="14"/>
  <c r="AD76" i="2"/>
  <c r="AF76" i="2"/>
  <c r="R76" i="14"/>
  <c r="AF77" i="2"/>
  <c r="AH77" i="2"/>
  <c r="S77" i="14"/>
  <c r="AA106" i="14"/>
  <c r="BF95" i="2"/>
  <c r="AF95" i="14"/>
  <c r="AJ108" i="2"/>
  <c r="V108" i="14"/>
  <c r="L104" i="2"/>
  <c r="H104" i="14"/>
  <c r="AH92" i="2"/>
  <c r="AJ92" i="2"/>
  <c r="T92" i="14"/>
  <c r="AB132" i="14"/>
  <c r="BO37" i="14"/>
  <c r="W6" i="14"/>
  <c r="AH14" i="2"/>
  <c r="U14" i="14"/>
  <c r="M35" i="14"/>
  <c r="AV7" i="2"/>
  <c r="AX7" i="2"/>
  <c r="AA7" i="14"/>
  <c r="AF58" i="2"/>
  <c r="R58" i="14"/>
  <c r="V60" i="2"/>
  <c r="N60" i="14"/>
  <c r="AF63" i="2"/>
  <c r="T63" i="14"/>
  <c r="AV73" i="2"/>
  <c r="Z73" i="14"/>
  <c r="S58" i="14"/>
  <c r="P75" i="2"/>
  <c r="J75" i="14"/>
  <c r="L83" i="14"/>
  <c r="M102" i="14"/>
  <c r="P86" i="2"/>
  <c r="J86" i="14"/>
  <c r="AL117" i="2"/>
  <c r="U117" i="14"/>
  <c r="AD136" i="2"/>
  <c r="R136" i="14"/>
  <c r="AC114" i="14"/>
  <c r="AP133" i="2"/>
  <c r="AR133" i="2"/>
  <c r="AT133" i="2"/>
  <c r="Z133" i="14"/>
  <c r="O105" i="14"/>
  <c r="AL128" i="2"/>
  <c r="U128" i="14"/>
  <c r="AT143" i="2"/>
  <c r="AV143" i="2"/>
  <c r="Z143" i="14"/>
  <c r="AT257" i="14"/>
  <c r="AM68" i="14"/>
  <c r="AM150" i="14"/>
  <c r="AM171" i="14"/>
  <c r="AX252" i="14"/>
  <c r="AO210" i="14"/>
  <c r="AT239" i="14"/>
  <c r="AR9" i="2"/>
  <c r="AT9" i="2"/>
  <c r="AV9" i="2"/>
  <c r="Z9" i="14"/>
  <c r="AG12" i="14"/>
  <c r="T14" i="14"/>
  <c r="AD5" i="2"/>
  <c r="AF5" i="2"/>
  <c r="AH5" i="2"/>
  <c r="S5" i="14"/>
  <c r="AG3" i="14"/>
  <c r="AT23" i="2"/>
  <c r="Z23" i="14"/>
  <c r="AD29" i="2"/>
  <c r="S29" i="14"/>
  <c r="BB23" i="2"/>
  <c r="AC23" i="14"/>
  <c r="L10" i="2"/>
  <c r="H10" i="14"/>
  <c r="P32" i="2"/>
  <c r="J32" i="14"/>
  <c r="R27" i="2"/>
  <c r="L27" i="14"/>
  <c r="AF40" i="14"/>
  <c r="AB52" i="14"/>
  <c r="AR64" i="2"/>
  <c r="X64" i="14"/>
  <c r="AX42" i="2"/>
  <c r="AZ42" i="2"/>
  <c r="AB42" i="14"/>
  <c r="AR54" i="2"/>
  <c r="X54" i="14"/>
  <c r="T66" i="14"/>
  <c r="N46" i="2"/>
  <c r="I46" i="14"/>
  <c r="BB57" i="2"/>
  <c r="BD57" i="2"/>
  <c r="AD57" i="14"/>
  <c r="Z69" i="14"/>
  <c r="X74" i="14"/>
  <c r="AX56" i="2"/>
  <c r="AZ56" i="2"/>
  <c r="AC56" i="14"/>
  <c r="AF79" i="14"/>
  <c r="AC75" i="14"/>
  <c r="AV90" i="2"/>
  <c r="AX90" i="2"/>
  <c r="AA90" i="14"/>
  <c r="L105" i="2"/>
  <c r="H105" i="14"/>
  <c r="BD82" i="2"/>
  <c r="BF82" i="2"/>
  <c r="AF82" i="14"/>
  <c r="AF77" i="14"/>
  <c r="T94" i="2"/>
  <c r="M94" i="14"/>
  <c r="N106" i="2"/>
  <c r="I106" i="14"/>
  <c r="AZ82" i="2"/>
  <c r="BB82" i="2"/>
  <c r="AD82" i="14"/>
  <c r="BD104" i="2"/>
  <c r="AD104" i="14"/>
  <c r="AD121" i="2"/>
  <c r="Q121" i="14"/>
  <c r="M133" i="14"/>
  <c r="AR100" i="2"/>
  <c r="X100" i="14"/>
  <c r="Y118" i="14"/>
  <c r="AH130" i="2"/>
  <c r="U130" i="14"/>
  <c r="P104" i="2"/>
  <c r="J104" i="14"/>
  <c r="AB112" i="14"/>
  <c r="R125" i="2"/>
  <c r="T125" i="2"/>
  <c r="L125" i="14"/>
  <c r="AV126" i="2"/>
  <c r="Z126" i="14"/>
  <c r="AJ147" i="2"/>
  <c r="AL147" i="2"/>
  <c r="AN147" i="2"/>
  <c r="V147" i="14"/>
  <c r="AP126" i="14"/>
  <c r="BS71" i="14"/>
  <c r="AU201" i="14"/>
  <c r="AS213" i="14"/>
  <c r="AG4" i="14"/>
  <c r="AX16" i="2"/>
  <c r="AZ16" i="2"/>
  <c r="AC16" i="14"/>
  <c r="X16" i="2"/>
  <c r="N16" i="14"/>
  <c r="P12" i="2"/>
  <c r="J12" i="14"/>
  <c r="X11" i="2"/>
  <c r="O11" i="14"/>
  <c r="O1" i="14"/>
  <c r="V33" i="2"/>
  <c r="O33" i="14"/>
  <c r="AD28" i="2"/>
  <c r="Q28" i="14"/>
  <c r="AB16" i="14"/>
  <c r="BF35" i="2"/>
  <c r="AE35" i="14"/>
  <c r="L31" i="2"/>
  <c r="H31" i="14"/>
  <c r="AB42" i="2"/>
  <c r="R42" i="14"/>
  <c r="X56" i="14"/>
  <c r="T68" i="14"/>
  <c r="V44" i="2"/>
  <c r="X44" i="2"/>
  <c r="N44" i="14"/>
  <c r="T58" i="14"/>
  <c r="P70" i="14"/>
  <c r="AF47" i="2"/>
  <c r="T47" i="14"/>
  <c r="AP61" i="2"/>
  <c r="AR61" i="2"/>
  <c r="AT61" i="2"/>
  <c r="Z61" i="14"/>
  <c r="Y40" i="14"/>
  <c r="P76" i="2"/>
  <c r="J76" i="14"/>
  <c r="AB69" i="14"/>
  <c r="BB47" i="2"/>
  <c r="BD47" i="2"/>
  <c r="AD47" i="14"/>
  <c r="R77" i="2"/>
  <c r="K77" i="14"/>
  <c r="AV82" i="2"/>
  <c r="AX82" i="2"/>
  <c r="AA82" i="14"/>
  <c r="W94" i="14"/>
  <c r="S106" i="14"/>
  <c r="AV86" i="2"/>
  <c r="AX86" i="2"/>
  <c r="AZ86" i="2"/>
  <c r="AB86" i="14"/>
  <c r="AB83" i="14"/>
  <c r="AP95" i="2"/>
  <c r="AR95" i="2"/>
  <c r="X95" i="14"/>
  <c r="AZ109" i="2"/>
  <c r="AD109" i="14"/>
  <c r="AR86" i="2"/>
  <c r="AT86" i="2"/>
  <c r="Z86" i="14"/>
  <c r="BB107" i="2"/>
  <c r="AC107" i="14"/>
  <c r="V125" i="2"/>
  <c r="M125" i="14"/>
  <c r="N137" i="2"/>
  <c r="I137" i="14"/>
  <c r="W103" i="14"/>
  <c r="AL122" i="2"/>
  <c r="U122" i="14"/>
  <c r="Q134" i="14"/>
  <c r="Z107" i="2"/>
  <c r="Q107" i="14"/>
  <c r="T117" i="2"/>
  <c r="L117" i="14"/>
  <c r="L129" i="2"/>
  <c r="H129" i="14"/>
  <c r="AX131" i="2"/>
  <c r="AZ131" i="2"/>
  <c r="AC131" i="14"/>
  <c r="BS256" i="14"/>
  <c r="BG183" i="14"/>
  <c r="AZ24" i="14"/>
  <c r="BE107" i="14"/>
  <c r="BM186" i="14"/>
  <c r="AU255" i="14"/>
  <c r="BC179" i="14"/>
  <c r="BQ258" i="14"/>
  <c r="AJ256" i="14"/>
  <c r="BE216" i="14"/>
  <c r="AL113" i="14"/>
  <c r="AM143" i="14"/>
  <c r="N4" i="2"/>
  <c r="I4" i="14"/>
  <c r="AZ15" i="2"/>
  <c r="BB15" i="2"/>
  <c r="AD15" i="14"/>
  <c r="V18" i="2"/>
  <c r="N18" i="14"/>
  <c r="BD10" i="2"/>
  <c r="AF10" i="14"/>
  <c r="R10" i="2"/>
  <c r="L10" i="14"/>
  <c r="AF11" i="14"/>
  <c r="T32" i="14"/>
  <c r="R27" i="14"/>
  <c r="AX21" i="2"/>
  <c r="AA21" i="14"/>
  <c r="M30" i="14"/>
  <c r="AG43" i="14"/>
  <c r="AC55" i="14"/>
  <c r="Y67" i="14"/>
  <c r="AZ45" i="2"/>
  <c r="AC45" i="14"/>
  <c r="Y57" i="14"/>
  <c r="AH69" i="2"/>
  <c r="AJ69" i="2"/>
  <c r="U69" i="14"/>
  <c r="AE48" i="14"/>
  <c r="AA60" i="14"/>
  <c r="W72" i="14"/>
  <c r="AT77" i="2"/>
  <c r="Y77" i="14"/>
  <c r="AA66" i="14"/>
  <c r="AG44" i="14"/>
  <c r="AR78" i="2"/>
  <c r="AT78" i="2"/>
  <c r="Z78" i="14"/>
  <c r="AF81" i="14"/>
  <c r="AB93" i="14"/>
  <c r="N108" i="2"/>
  <c r="I108" i="14"/>
  <c r="BF85" i="2"/>
  <c r="AG85" i="14"/>
  <c r="AG82" i="14"/>
  <c r="P97" i="2"/>
  <c r="J97" i="14"/>
  <c r="BB108" i="2"/>
  <c r="BD108" i="2"/>
  <c r="AE108" i="14"/>
  <c r="AA85" i="14"/>
  <c r="AR110" i="2"/>
  <c r="AT110" i="2"/>
  <c r="AV110" i="2"/>
  <c r="Z110" i="14"/>
  <c r="T124" i="2"/>
  <c r="V124" i="2"/>
  <c r="N124" i="14"/>
  <c r="P136" i="2"/>
  <c r="J136" i="14"/>
  <c r="T106" i="14"/>
  <c r="AJ121" i="2"/>
  <c r="AL121" i="2"/>
  <c r="V121" i="14"/>
  <c r="R133" i="14"/>
  <c r="AL105" i="2"/>
  <c r="U105" i="14"/>
  <c r="Z109" i="2"/>
  <c r="O109" i="14"/>
  <c r="L121" i="2"/>
  <c r="H121" i="14"/>
  <c r="S130" i="14"/>
  <c r="AB128" i="14"/>
  <c r="AV145" i="2"/>
  <c r="AX145" i="2"/>
  <c r="AZ145" i="2"/>
  <c r="AB145" i="14"/>
  <c r="X155" i="2"/>
  <c r="N155" i="14"/>
  <c r="BH222" i="14"/>
  <c r="BQ207" i="14"/>
  <c r="AZ203" i="14"/>
  <c r="AI136" i="14"/>
  <c r="AP4" i="2"/>
  <c r="W4" i="14"/>
  <c r="AJ5" i="2"/>
  <c r="T5" i="14"/>
  <c r="AE14" i="14"/>
  <c r="Z22" i="2"/>
  <c r="Q22" i="14"/>
  <c r="AE12" i="14"/>
  <c r="P8" i="2"/>
  <c r="J8" i="14"/>
  <c r="L21" i="2"/>
  <c r="H21" i="14"/>
  <c r="AA23" i="14"/>
  <c r="BB33" i="2"/>
  <c r="AE33" i="14"/>
  <c r="S26" i="14"/>
  <c r="N36" i="2"/>
  <c r="I36" i="14"/>
  <c r="V36" i="14"/>
  <c r="X29" i="2"/>
  <c r="N29" i="14"/>
  <c r="X38" i="2"/>
  <c r="N38" i="14"/>
  <c r="AC47" i="14"/>
  <c r="R57" i="2"/>
  <c r="K57" i="14"/>
  <c r="Z66" i="14"/>
  <c r="P40" i="2"/>
  <c r="J40" i="14"/>
  <c r="Y49" i="14"/>
  <c r="AN68" i="2"/>
  <c r="V68" i="14"/>
  <c r="P43" i="14"/>
  <c r="AA52" i="14"/>
  <c r="AD62" i="2"/>
  <c r="Q62" i="14"/>
  <c r="AZ71" i="2"/>
  <c r="AB71" i="14"/>
  <c r="AP39" i="2"/>
  <c r="AR39" i="2"/>
  <c r="Z39" i="14"/>
  <c r="Z71" i="14"/>
  <c r="BD41" i="2"/>
  <c r="AF41" i="14"/>
  <c r="AD72" i="14"/>
  <c r="S50" i="14"/>
  <c r="AB83" i="2"/>
  <c r="R83" i="14"/>
  <c r="AG92" i="14"/>
  <c r="O102" i="14"/>
  <c r="AZ111" i="2"/>
  <c r="BB111" i="2"/>
  <c r="AD111" i="14"/>
  <c r="O87" i="14"/>
  <c r="N82" i="2"/>
  <c r="I82" i="14"/>
  <c r="T91" i="14"/>
  <c r="BB100" i="2"/>
  <c r="BD100" i="2"/>
  <c r="BF100" i="2"/>
  <c r="AE100" i="14"/>
  <c r="U110" i="14"/>
  <c r="AF84" i="14"/>
  <c r="V99" i="2"/>
  <c r="M99" i="14"/>
  <c r="T116" i="2"/>
  <c r="V116" i="2"/>
  <c r="X116" i="2"/>
  <c r="N116" i="14"/>
  <c r="AZ125" i="2"/>
  <c r="BB125" i="2"/>
  <c r="AC125" i="14"/>
  <c r="K135" i="14"/>
  <c r="W95" i="14"/>
  <c r="Q113" i="14"/>
  <c r="L123" i="2"/>
  <c r="H123" i="14"/>
  <c r="AD132" i="2"/>
  <c r="AF132" i="2"/>
  <c r="AH132" i="2"/>
  <c r="S132" i="14"/>
  <c r="BB98" i="2"/>
  <c r="BD98" i="2"/>
  <c r="AD98" i="14"/>
  <c r="AF102" i="14"/>
  <c r="AB117" i="14"/>
  <c r="T127" i="2"/>
  <c r="N127" i="14"/>
  <c r="AA117" i="14"/>
  <c r="T142" i="2"/>
  <c r="V142" i="2"/>
  <c r="N142" i="14"/>
  <c r="R150" i="2"/>
  <c r="K150" i="14"/>
  <c r="AP143" i="14"/>
  <c r="AM65" i="14"/>
  <c r="BR249" i="14"/>
  <c r="V8" i="2"/>
  <c r="O8" i="14"/>
  <c r="R9" i="2"/>
  <c r="T9" i="2"/>
  <c r="L9" i="14"/>
  <c r="W18" i="14"/>
  <c r="AB15" i="14"/>
  <c r="J3" i="2"/>
  <c r="G3" i="14"/>
  <c r="AX17" i="2"/>
  <c r="AZ17" i="2"/>
  <c r="BB17" i="2"/>
  <c r="AC17" i="14"/>
  <c r="BB13" i="2"/>
  <c r="BD13" i="2"/>
  <c r="AD13" i="14"/>
  <c r="AE18" i="14"/>
  <c r="Q14" i="14"/>
  <c r="W29" i="14"/>
  <c r="AV31" i="2"/>
  <c r="Z31" i="14"/>
  <c r="N32" i="14"/>
  <c r="U34" i="14"/>
  <c r="AF52" i="14"/>
  <c r="AG71" i="14"/>
  <c r="AB54" i="14"/>
  <c r="L39" i="2"/>
  <c r="H39" i="14"/>
  <c r="N58" i="2"/>
  <c r="I58" i="14"/>
  <c r="AR53" i="2"/>
  <c r="X53" i="14"/>
  <c r="L57" i="14"/>
  <c r="T59" i="2"/>
  <c r="N59" i="14"/>
  <c r="W74" i="14"/>
  <c r="L87" i="14"/>
  <c r="M106" i="14"/>
  <c r="P90" i="2"/>
  <c r="J90" i="14"/>
  <c r="AH121" i="2"/>
  <c r="U121" i="14"/>
  <c r="AB140" i="2"/>
  <c r="AD140" i="2"/>
  <c r="AF140" i="2"/>
  <c r="R140" i="14"/>
  <c r="AX118" i="2"/>
  <c r="AZ118" i="2"/>
  <c r="BB118" i="2"/>
  <c r="AC118" i="14"/>
  <c r="Z137" i="14"/>
  <c r="BF112" i="2"/>
  <c r="AG112" i="14"/>
  <c r="U132" i="14"/>
  <c r="AP147" i="2"/>
  <c r="AR147" i="2"/>
  <c r="Z147" i="14"/>
  <c r="R162" i="2"/>
  <c r="K162" i="14"/>
  <c r="Z116" i="2"/>
  <c r="AB116" i="2"/>
  <c r="P116" i="14"/>
  <c r="AB141" i="2"/>
  <c r="AD141" i="2"/>
  <c r="AF141" i="2"/>
  <c r="R141" i="14"/>
  <c r="X151" i="2"/>
  <c r="Z151" i="2"/>
  <c r="O151" i="14"/>
  <c r="AZ160" i="2"/>
  <c r="BB160" i="2"/>
  <c r="BD160" i="2"/>
  <c r="AD160" i="14"/>
  <c r="V114" i="2"/>
  <c r="O114" i="14"/>
  <c r="V153" i="14"/>
  <c r="L163" i="2"/>
  <c r="H163" i="14"/>
  <c r="L116" i="2"/>
  <c r="H116" i="14"/>
  <c r="AL142" i="2"/>
  <c r="W142" i="14"/>
  <c r="R152" i="2"/>
  <c r="T152" i="2"/>
  <c r="L152" i="14"/>
  <c r="AL161" i="2"/>
  <c r="AN161" i="2"/>
  <c r="AP161" i="2"/>
  <c r="W161" i="14"/>
  <c r="V173" i="2"/>
  <c r="X173" i="2"/>
  <c r="Z173" i="2"/>
  <c r="O173" i="14"/>
  <c r="AZ182" i="2"/>
  <c r="BB182" i="2"/>
  <c r="BD182" i="2"/>
  <c r="AD182" i="14"/>
  <c r="X192" i="2"/>
  <c r="Z192" i="2"/>
  <c r="AB192" i="2"/>
  <c r="P192" i="14"/>
  <c r="AT201" i="2"/>
  <c r="AV201" i="2"/>
  <c r="AX201" i="2"/>
  <c r="AA201" i="14"/>
  <c r="Z211" i="2"/>
  <c r="AB211" i="2"/>
  <c r="AD211" i="2"/>
  <c r="Q211" i="14"/>
  <c r="AV220" i="2"/>
  <c r="AX220" i="2"/>
  <c r="AZ220" i="2"/>
  <c r="AB220" i="14"/>
  <c r="T230" i="2"/>
  <c r="V230" i="2"/>
  <c r="X230" i="2"/>
  <c r="N230" i="14"/>
  <c r="AX239" i="2"/>
  <c r="AZ239" i="2"/>
  <c r="BB239" i="2"/>
  <c r="AC239" i="14"/>
  <c r="AF177" i="2"/>
  <c r="AH177" i="2"/>
  <c r="T177" i="14"/>
  <c r="BB186" i="2"/>
  <c r="BD186" i="2"/>
  <c r="BF186" i="2"/>
  <c r="AE186" i="14"/>
  <c r="AJ196" i="2"/>
  <c r="AL196" i="2"/>
  <c r="U196" i="14"/>
  <c r="BD205" i="2"/>
  <c r="BF205" i="2"/>
  <c r="AF205" i="14"/>
  <c r="AB215" i="2"/>
  <c r="AD215" i="2"/>
  <c r="R215" i="14"/>
  <c r="AG224" i="14"/>
  <c r="V234" i="2"/>
  <c r="X234" i="2"/>
  <c r="Z234" i="2"/>
  <c r="O234" i="14"/>
  <c r="T172" i="2"/>
  <c r="V172" i="2"/>
  <c r="N172" i="14"/>
  <c r="AZ181" i="2"/>
  <c r="BB181" i="2"/>
  <c r="AC181" i="14"/>
  <c r="R191" i="2"/>
  <c r="K191" i="14"/>
  <c r="AP200" i="2"/>
  <c r="AR200" i="2"/>
  <c r="AT200" i="2"/>
  <c r="Z200" i="14"/>
  <c r="R210" i="2"/>
  <c r="L210" i="14"/>
  <c r="AL219" i="2"/>
  <c r="AN219" i="2"/>
  <c r="AP219" i="2"/>
  <c r="W219" i="14"/>
  <c r="T229" i="2"/>
  <c r="V229" i="2"/>
  <c r="M229" i="14"/>
  <c r="AN238" i="2"/>
  <c r="X238" i="14"/>
  <c r="R177" i="14"/>
  <c r="AG186" i="14"/>
  <c r="Z196" i="2"/>
  <c r="O196" i="14"/>
  <c r="AD205" i="14"/>
  <c r="X215" i="2"/>
  <c r="Z215" i="2"/>
  <c r="P215" i="14"/>
  <c r="AX224" i="2"/>
  <c r="AA224" i="14"/>
  <c r="AB234" i="2"/>
  <c r="Q234" i="14"/>
  <c r="Z243" i="2"/>
  <c r="O243" i="14"/>
  <c r="AZ252" i="2"/>
  <c r="BB252" i="2"/>
  <c r="BD252" i="2"/>
  <c r="AD252" i="14"/>
  <c r="AH242" i="2"/>
  <c r="AJ242" i="2"/>
  <c r="AL242" i="2"/>
  <c r="U242" i="14"/>
  <c r="BD251" i="2"/>
  <c r="BF251" i="2"/>
  <c r="AF251" i="14"/>
  <c r="AV248" i="2"/>
  <c r="AX248" i="2"/>
  <c r="AZ248" i="2"/>
  <c r="AB248" i="14"/>
  <c r="T258" i="2"/>
  <c r="V258" i="2"/>
  <c r="X258" i="2"/>
  <c r="N258" i="14"/>
  <c r="AF245" i="2"/>
  <c r="T245" i="14"/>
  <c r="AE254" i="14"/>
  <c r="Z5" i="2"/>
  <c r="AB5" i="2"/>
  <c r="P5" i="14"/>
  <c r="Z12" i="14"/>
  <c r="AB20" i="14"/>
  <c r="AD24" i="14"/>
  <c r="AH25" i="2"/>
  <c r="U25" i="14"/>
  <c r="X27" i="14"/>
  <c r="P46" i="2"/>
  <c r="J46" i="14"/>
  <c r="BF47" i="2"/>
  <c r="AE47" i="14"/>
  <c r="AF66" i="14"/>
  <c r="T51" i="2"/>
  <c r="L51" i="14"/>
  <c r="M70" i="14"/>
  <c r="AV79" i="2"/>
  <c r="AX79" i="2"/>
  <c r="AA79" i="14"/>
  <c r="Z80" i="2"/>
  <c r="O80" i="14"/>
  <c r="AD39" i="2"/>
  <c r="R39" i="14"/>
  <c r="V91" i="2"/>
  <c r="N91" i="14"/>
  <c r="K110" i="14"/>
  <c r="T79" i="2"/>
  <c r="V79" i="2"/>
  <c r="N79" i="14"/>
  <c r="X99" i="2"/>
  <c r="P99" i="14"/>
  <c r="Q83" i="14"/>
  <c r="AL114" i="2"/>
  <c r="AN114" i="2"/>
  <c r="W114" i="14"/>
  <c r="Y133" i="14"/>
  <c r="AB110" i="14"/>
  <c r="BF130" i="2"/>
  <c r="AG130" i="14"/>
  <c r="AA99" i="14"/>
  <c r="AN125" i="2"/>
  <c r="X125" i="14"/>
  <c r="N140" i="2"/>
  <c r="I140" i="14"/>
  <c r="AV158" i="2"/>
  <c r="AX158" i="2"/>
  <c r="AA158" i="14"/>
  <c r="Z168" i="2"/>
  <c r="AB168" i="2"/>
  <c r="AD168" i="2"/>
  <c r="Q168" i="14"/>
  <c r="M136" i="14"/>
  <c r="BF147" i="2"/>
  <c r="AE147" i="14"/>
  <c r="AH157" i="2"/>
  <c r="AJ157" i="2"/>
  <c r="AL157" i="2"/>
  <c r="U157" i="14"/>
  <c r="BD166" i="2"/>
  <c r="BF166" i="2"/>
  <c r="AF166" i="14"/>
  <c r="T150" i="2"/>
  <c r="V150" i="2"/>
  <c r="M150" i="14"/>
  <c r="AP159" i="2"/>
  <c r="AR159" i="2"/>
  <c r="X159" i="14"/>
  <c r="P169" i="2"/>
  <c r="J169" i="14"/>
  <c r="AF137" i="2"/>
  <c r="AH137" i="2"/>
  <c r="S137" i="14"/>
  <c r="AB148" i="14"/>
  <c r="V158" i="2"/>
  <c r="X158" i="2"/>
  <c r="N158" i="14"/>
  <c r="AF169" i="2"/>
  <c r="S169" i="14"/>
  <c r="U179" i="14"/>
  <c r="AF188" i="14"/>
  <c r="R198" i="14"/>
  <c r="AG207" i="14"/>
  <c r="V217" i="2"/>
  <c r="X217" i="2"/>
  <c r="O217" i="14"/>
  <c r="AD226" i="14"/>
  <c r="AB236" i="2"/>
  <c r="P236" i="14"/>
  <c r="AJ183" i="2"/>
  <c r="AL183" i="2"/>
  <c r="AN183" i="2"/>
  <c r="V183" i="14"/>
  <c r="L193" i="2"/>
  <c r="H193" i="14"/>
  <c r="AF202" i="2"/>
  <c r="AH202" i="2"/>
  <c r="S202" i="14"/>
  <c r="N212" i="2"/>
  <c r="I212" i="14"/>
  <c r="AF221" i="2"/>
  <c r="AH221" i="2"/>
  <c r="AJ221" i="2"/>
  <c r="T221" i="14"/>
  <c r="BD230" i="2"/>
  <c r="BF230" i="2"/>
  <c r="AE230" i="14"/>
  <c r="AH240" i="2"/>
  <c r="AJ240" i="2"/>
  <c r="AL240" i="2"/>
  <c r="U240" i="14"/>
  <c r="X178" i="2"/>
  <c r="Z178" i="2"/>
  <c r="P178" i="14"/>
  <c r="AT187" i="2"/>
  <c r="AV187" i="2"/>
  <c r="AX187" i="2"/>
  <c r="AA187" i="14"/>
  <c r="AB197" i="2"/>
  <c r="AD197" i="2"/>
  <c r="Q197" i="14"/>
  <c r="AV206" i="2"/>
  <c r="AX206" i="2"/>
  <c r="AB206" i="14"/>
  <c r="T216" i="2"/>
  <c r="V216" i="2"/>
  <c r="N216" i="14"/>
  <c r="AZ225" i="2"/>
  <c r="BB225" i="2"/>
  <c r="AC225" i="14"/>
  <c r="R235" i="2"/>
  <c r="K235" i="14"/>
  <c r="N174" i="2"/>
  <c r="I174" i="14"/>
  <c r="AH183" i="2"/>
  <c r="T183" i="14"/>
  <c r="BB192" i="2"/>
  <c r="BD192" i="2"/>
  <c r="AE192" i="14"/>
  <c r="AJ202" i="2"/>
  <c r="AL202" i="2"/>
  <c r="U202" i="14"/>
  <c r="BF211" i="2"/>
  <c r="AF211" i="14"/>
  <c r="AD221" i="2"/>
  <c r="R221" i="14"/>
  <c r="AG230" i="14"/>
  <c r="V240" i="2"/>
  <c r="X240" i="2"/>
  <c r="O240" i="14"/>
  <c r="AH249" i="2"/>
  <c r="U249" i="14"/>
  <c r="BF258" i="2"/>
  <c r="AF258" i="14"/>
  <c r="T246" i="2"/>
  <c r="V246" i="2"/>
  <c r="M246" i="14"/>
  <c r="AP255" i="2"/>
  <c r="AR255" i="2"/>
  <c r="X255" i="14"/>
  <c r="N243" i="2"/>
  <c r="I243" i="14"/>
  <c r="AJ252" i="2"/>
  <c r="T252" i="14"/>
  <c r="AL251" i="2"/>
  <c r="AN251" i="2"/>
  <c r="V251" i="14"/>
  <c r="AV17" i="2"/>
  <c r="AB17" i="14"/>
  <c r="AA12" i="14"/>
  <c r="P31" i="2"/>
  <c r="J31" i="14"/>
  <c r="AL31" i="2"/>
  <c r="W31" i="14"/>
  <c r="AZ33" i="2"/>
  <c r="AD33" i="14"/>
  <c r="P52" i="14"/>
  <c r="Z71" i="2"/>
  <c r="Q71" i="14"/>
  <c r="L54" i="14"/>
  <c r="U38" i="14"/>
  <c r="R57" i="14"/>
  <c r="AJ51" i="2"/>
  <c r="V51" i="14"/>
  <c r="P55" i="2"/>
  <c r="J55" i="14"/>
  <c r="P57" i="14"/>
  <c r="X73" i="14"/>
  <c r="AH97" i="2"/>
  <c r="AJ97" i="2"/>
  <c r="T97" i="14"/>
  <c r="AF82" i="2"/>
  <c r="T82" i="14"/>
  <c r="Y86" i="14"/>
  <c r="V105" i="14"/>
  <c r="S89" i="14"/>
  <c r="AD120" i="14"/>
  <c r="AT139" i="2"/>
  <c r="AA139" i="14"/>
  <c r="T118" i="2"/>
  <c r="M118" i="14"/>
  <c r="P137" i="2"/>
  <c r="J137" i="14"/>
  <c r="AX111" i="2"/>
  <c r="AA111" i="14"/>
  <c r="AD131" i="14"/>
  <c r="P147" i="2"/>
  <c r="J147" i="14"/>
  <c r="BD161" i="2"/>
  <c r="BF161" i="2"/>
  <c r="AF161" i="14"/>
  <c r="Q115" i="14"/>
  <c r="V160" i="14"/>
  <c r="P112" i="2"/>
  <c r="J112" i="14"/>
  <c r="AX143" i="2"/>
  <c r="AZ143" i="2"/>
  <c r="AB143" i="14"/>
  <c r="V153" i="2"/>
  <c r="X153" i="2"/>
  <c r="N153" i="14"/>
  <c r="AX162" i="2"/>
  <c r="AZ162" i="2"/>
  <c r="BB162" i="2"/>
  <c r="AC162" i="14"/>
  <c r="N115" i="2"/>
  <c r="I115" i="14"/>
  <c r="M142" i="14"/>
  <c r="BF151" i="2"/>
  <c r="AG151" i="14"/>
  <c r="Z161" i="2"/>
  <c r="O161" i="14"/>
  <c r="AN182" i="2"/>
  <c r="V182" i="14"/>
  <c r="L192" i="2"/>
  <c r="H192" i="14"/>
  <c r="S201" i="14"/>
  <c r="N211" i="2"/>
  <c r="I211" i="14"/>
  <c r="AF220" i="2"/>
  <c r="T220" i="14"/>
  <c r="AE229" i="14"/>
  <c r="AH239" i="2"/>
  <c r="AJ239" i="2"/>
  <c r="AL239" i="2"/>
  <c r="U239" i="14"/>
  <c r="R177" i="2"/>
  <c r="T177" i="2"/>
  <c r="L177" i="14"/>
  <c r="AP186" i="2"/>
  <c r="W186" i="14"/>
  <c r="M196" i="14"/>
  <c r="AN205" i="2"/>
  <c r="AP205" i="2"/>
  <c r="AR205" i="2"/>
  <c r="X205" i="14"/>
  <c r="P215" i="2"/>
  <c r="J215" i="14"/>
  <c r="Y224" i="14"/>
  <c r="BB171" i="2"/>
  <c r="BD171" i="2"/>
  <c r="BF171" i="2"/>
  <c r="AE171" i="14"/>
  <c r="AH181" i="2"/>
  <c r="AJ181" i="2"/>
  <c r="AL181" i="2"/>
  <c r="U181" i="14"/>
  <c r="BD190" i="2"/>
  <c r="BF190" i="2"/>
  <c r="AF190" i="14"/>
  <c r="AB200" i="2"/>
  <c r="AD200" i="2"/>
  <c r="AF200" i="2"/>
  <c r="R200" i="14"/>
  <c r="BF209" i="2"/>
  <c r="AG209" i="14"/>
  <c r="V219" i="2"/>
  <c r="X219" i="2"/>
  <c r="Z219" i="2"/>
  <c r="O219" i="14"/>
  <c r="AZ228" i="2"/>
  <c r="BB228" i="2"/>
  <c r="BD228" i="2"/>
  <c r="AD228" i="14"/>
  <c r="X238" i="2"/>
  <c r="Z238" i="2"/>
  <c r="AB238" i="2"/>
  <c r="P238" i="14"/>
  <c r="P177" i="2"/>
  <c r="J177" i="14"/>
  <c r="AR186" i="2"/>
  <c r="AT186" i="2"/>
  <c r="Y186" i="14"/>
  <c r="AL205" i="2"/>
  <c r="V205" i="14"/>
  <c r="L215" i="2"/>
  <c r="H215" i="14"/>
  <c r="AD224" i="2"/>
  <c r="S224" i="14"/>
  <c r="N234" i="2"/>
  <c r="I234" i="14"/>
  <c r="AL252" i="2"/>
  <c r="AN252" i="2"/>
  <c r="V252" i="14"/>
  <c r="T242" i="2"/>
  <c r="V242" i="2"/>
  <c r="M242" i="14"/>
  <c r="AT150" i="2"/>
  <c r="AV150" i="2"/>
  <c r="AX150" i="2"/>
  <c r="AA150" i="14"/>
  <c r="AT173" i="14"/>
  <c r="BK134" i="14"/>
  <c r="BO138" i="14"/>
  <c r="AE8" i="14"/>
  <c r="AX9" i="2"/>
  <c r="AB9" i="14"/>
  <c r="M1" i="2"/>
  <c r="I1" i="14"/>
  <c r="AF16" i="2"/>
  <c r="S16" i="14"/>
  <c r="L4" i="2"/>
  <c r="H4" i="14"/>
  <c r="Z18" i="14"/>
  <c r="AB14" i="14"/>
  <c r="Q5" i="14"/>
  <c r="AD17" i="2"/>
  <c r="AF17" i="2"/>
  <c r="S17" i="14"/>
  <c r="AD30" i="14"/>
  <c r="BF32" i="2"/>
  <c r="AG32" i="14"/>
  <c r="AH33" i="2"/>
  <c r="U33" i="14"/>
  <c r="AN35" i="2"/>
  <c r="X35" i="14"/>
  <c r="P54" i="2"/>
  <c r="J54" i="14"/>
  <c r="AE55" i="14"/>
  <c r="R40" i="2"/>
  <c r="K40" i="14"/>
  <c r="R59" i="2"/>
  <c r="L59" i="14"/>
  <c r="R61" i="2"/>
  <c r="L61" i="14"/>
  <c r="N63" i="14"/>
  <c r="AJ79" i="2"/>
  <c r="V79" i="14"/>
  <c r="N99" i="14"/>
  <c r="T84" i="2"/>
  <c r="N84" i="14"/>
  <c r="Z88" i="2"/>
  <c r="O88" i="14"/>
  <c r="X107" i="2"/>
  <c r="P107" i="14"/>
  <c r="L92" i="2"/>
  <c r="H92" i="14"/>
  <c r="AN122" i="2"/>
  <c r="X122" i="14"/>
  <c r="AR141" i="2"/>
  <c r="AT141" i="2"/>
  <c r="Y141" i="14"/>
  <c r="BF119" i="2"/>
  <c r="AF119" i="14"/>
  <c r="Q91" i="14"/>
  <c r="V114" i="14"/>
  <c r="AN133" i="2"/>
  <c r="X133" i="14"/>
  <c r="BF148" i="2"/>
  <c r="AG148" i="14"/>
  <c r="AV162" i="2"/>
  <c r="AA162" i="14"/>
  <c r="N118" i="14"/>
  <c r="O142" i="14"/>
  <c r="AE151" i="14"/>
  <c r="AH161" i="2"/>
  <c r="AJ161" i="2"/>
  <c r="U161" i="14"/>
  <c r="AD118" i="2"/>
  <c r="AF118" i="2"/>
  <c r="R118" i="14"/>
  <c r="AL144" i="2"/>
  <c r="AN144" i="2"/>
  <c r="W144" i="14"/>
  <c r="M154" i="14"/>
  <c r="AN163" i="2"/>
  <c r="AP163" i="2"/>
  <c r="AR163" i="2"/>
  <c r="X163" i="14"/>
  <c r="AJ118" i="2"/>
  <c r="V118" i="14"/>
  <c r="Z143" i="2"/>
  <c r="Q143" i="14"/>
  <c r="AV152" i="2"/>
  <c r="AX152" i="2"/>
  <c r="AZ152" i="2"/>
  <c r="AB152" i="14"/>
  <c r="T162" i="2"/>
  <c r="N162" i="14"/>
  <c r="AE173" i="14"/>
  <c r="U183" i="14"/>
  <c r="AF192" i="14"/>
  <c r="R202" i="14"/>
  <c r="AG211" i="14"/>
  <c r="O221" i="14"/>
  <c r="AD230" i="14"/>
  <c r="P240" i="14"/>
  <c r="AJ187" i="2"/>
  <c r="V187" i="14"/>
  <c r="L197" i="2"/>
  <c r="H197" i="14"/>
  <c r="AD206" i="2"/>
  <c r="AF206" i="2"/>
  <c r="AH206" i="2"/>
  <c r="S206" i="14"/>
  <c r="N216" i="2"/>
  <c r="I216" i="14"/>
  <c r="AF225" i="2"/>
  <c r="AH225" i="2"/>
  <c r="AJ225" i="2"/>
  <c r="T225" i="14"/>
  <c r="BB234" i="2"/>
  <c r="BD234" i="2"/>
  <c r="BF234" i="2"/>
  <c r="AE234" i="14"/>
  <c r="AZ172" i="2"/>
  <c r="AD172" i="14"/>
  <c r="X182" i="2"/>
  <c r="Z182" i="2"/>
  <c r="P182" i="14"/>
  <c r="AT191" i="2"/>
  <c r="AV191" i="2"/>
  <c r="AX191" i="2"/>
  <c r="AA191" i="14"/>
  <c r="Q201" i="14"/>
  <c r="AV210" i="2"/>
  <c r="AX210" i="2"/>
  <c r="AB210" i="14"/>
  <c r="T220" i="2"/>
  <c r="N220" i="14"/>
  <c r="AC229" i="14"/>
  <c r="R239" i="2"/>
  <c r="K239" i="14"/>
  <c r="N178" i="2"/>
  <c r="I178" i="14"/>
  <c r="AF187" i="2"/>
  <c r="AH187" i="2"/>
  <c r="T187" i="14"/>
  <c r="BB196" i="2"/>
  <c r="BD196" i="2"/>
  <c r="BF196" i="2"/>
  <c r="AE196" i="14"/>
  <c r="AJ206" i="2"/>
  <c r="AL206" i="2"/>
  <c r="U206" i="14"/>
  <c r="BD215" i="2"/>
  <c r="BF215" i="2"/>
  <c r="AF215" i="14"/>
  <c r="AB225" i="2"/>
  <c r="AD225" i="2"/>
  <c r="R225" i="14"/>
  <c r="AG234" i="14"/>
  <c r="BB243" i="2"/>
  <c r="BD243" i="2"/>
  <c r="BF243" i="2"/>
  <c r="AE243" i="14"/>
  <c r="AH253" i="2"/>
  <c r="AJ253" i="2"/>
  <c r="AL253" i="2"/>
  <c r="U253" i="14"/>
  <c r="V250" i="2"/>
  <c r="M250" i="14"/>
  <c r="AN259" i="2"/>
  <c r="AP259" i="2"/>
  <c r="AR259" i="2"/>
  <c r="X259" i="14"/>
  <c r="N247" i="2"/>
  <c r="I247" i="14"/>
  <c r="AF256" i="2"/>
  <c r="AH256" i="2"/>
  <c r="T256" i="14"/>
  <c r="AP243" i="2"/>
  <c r="AR243" i="2"/>
  <c r="AT243" i="2"/>
  <c r="Z243" i="14"/>
  <c r="R253" i="2"/>
  <c r="L253" i="14"/>
  <c r="BF13" i="2"/>
  <c r="AG13" i="14"/>
  <c r="Y20" i="14"/>
  <c r="S33" i="14"/>
  <c r="V35" i="14"/>
  <c r="P36" i="2"/>
  <c r="J36" i="14"/>
  <c r="AA37" i="14"/>
  <c r="AB56" i="14"/>
  <c r="W39" i="14"/>
  <c r="X58" i="14"/>
  <c r="AG42" i="14"/>
  <c r="BB61" i="2"/>
  <c r="AD61" i="14"/>
  <c r="AR68" i="2"/>
  <c r="AP68" i="2"/>
  <c r="Y68" i="14"/>
  <c r="K70" i="14"/>
  <c r="N72" i="2"/>
  <c r="I72" i="14"/>
  <c r="AE82" i="14"/>
  <c r="AF101" i="14"/>
  <c r="AF86" i="14"/>
  <c r="L91" i="2"/>
  <c r="H91" i="14"/>
  <c r="N110" i="2"/>
  <c r="I110" i="14"/>
  <c r="P98" i="2"/>
  <c r="J98" i="14"/>
  <c r="Q125" i="14"/>
  <c r="AB94" i="14"/>
  <c r="Y122" i="14"/>
  <c r="AX97" i="2"/>
  <c r="AZ97" i="2"/>
  <c r="AC97" i="14"/>
  <c r="X117" i="2"/>
  <c r="Z117" i="2"/>
  <c r="P117" i="14"/>
  <c r="L116" i="14"/>
  <c r="AJ151" i="2"/>
  <c r="AL151" i="2"/>
  <c r="AN151" i="2"/>
  <c r="V151" i="14"/>
  <c r="T164" i="2"/>
  <c r="V164" i="2"/>
  <c r="M164" i="14"/>
  <c r="BD122" i="2"/>
  <c r="AD122" i="14"/>
  <c r="AT234" i="14"/>
  <c r="AT213" i="14"/>
  <c r="BN202" i="14"/>
  <c r="AK151" i="14"/>
  <c r="AL198" i="14"/>
  <c r="BG132" i="14"/>
  <c r="BS222" i="14"/>
  <c r="BB79" i="14"/>
  <c r="BR192" i="14"/>
  <c r="AP180" i="14"/>
  <c r="AH123" i="14"/>
  <c r="AH124" i="14"/>
  <c r="X11" i="14"/>
  <c r="L58" i="14"/>
  <c r="T86" i="14"/>
  <c r="AG116" i="14"/>
  <c r="BB36" i="2"/>
  <c r="AE36" i="14"/>
  <c r="AZ67" i="2"/>
  <c r="AD67" i="14"/>
  <c r="BF142" i="2"/>
  <c r="AF142" i="14"/>
  <c r="AF18" i="14"/>
  <c r="AD63" i="2"/>
  <c r="S63" i="14"/>
  <c r="AA91" i="14"/>
  <c r="K122" i="14"/>
  <c r="U39" i="14"/>
  <c r="N74" i="14"/>
  <c r="AL92" i="2"/>
  <c r="W92" i="14"/>
  <c r="AA97" i="14"/>
  <c r="AV121" i="2"/>
  <c r="AA121" i="14"/>
  <c r="BR247" i="14"/>
  <c r="R20" i="2"/>
  <c r="K20" i="14"/>
  <c r="X36" i="14"/>
  <c r="Z34" i="2"/>
  <c r="Q34" i="14"/>
  <c r="AD47" i="2"/>
  <c r="S47" i="14"/>
  <c r="AE64" i="14"/>
  <c r="AE58" i="14"/>
  <c r="AV109" i="2"/>
  <c r="AX109" i="2"/>
  <c r="AB109" i="14"/>
  <c r="P113" i="2"/>
  <c r="J113" i="14"/>
  <c r="X140" i="2"/>
  <c r="N140" i="14"/>
  <c r="BF98" i="2"/>
  <c r="AF98" i="14"/>
  <c r="AP154" i="2"/>
  <c r="W154" i="14"/>
  <c r="AK254" i="14"/>
  <c r="X10" i="2"/>
  <c r="N10" i="14"/>
  <c r="N26" i="14"/>
  <c r="AZ22" i="2"/>
  <c r="BB22" i="2"/>
  <c r="BD22" i="2"/>
  <c r="AD22" i="14"/>
  <c r="S39" i="14"/>
  <c r="Y54" i="14"/>
  <c r="AL76" i="2"/>
  <c r="W76" i="14"/>
  <c r="AB101" i="14"/>
  <c r="AZ102" i="2"/>
  <c r="AC102" i="14"/>
  <c r="AG129" i="14"/>
  <c r="AL97" i="2"/>
  <c r="U97" i="14"/>
  <c r="Z144" i="2"/>
  <c r="AB144" i="2"/>
  <c r="AD144" i="2"/>
  <c r="Q144" i="14"/>
  <c r="BN232" i="14"/>
  <c r="BN256" i="14"/>
  <c r="L23" i="14"/>
  <c r="X20" i="2"/>
  <c r="N20" i="14"/>
  <c r="N37" i="14"/>
  <c r="T50" i="14"/>
  <c r="AF67" i="14"/>
  <c r="BF68" i="2"/>
  <c r="AG68" i="14"/>
  <c r="R74" i="2"/>
  <c r="K74" i="14"/>
  <c r="BB91" i="2"/>
  <c r="AC91" i="14"/>
  <c r="R100" i="2"/>
  <c r="L100" i="14"/>
  <c r="Z140" i="2"/>
  <c r="O140" i="14"/>
  <c r="BB258" i="14"/>
  <c r="BJ134" i="14"/>
  <c r="K10" i="14"/>
  <c r="M19" i="14"/>
  <c r="Z15" i="2"/>
  <c r="AB15" i="2"/>
  <c r="P15" i="14"/>
  <c r="BF23" i="2"/>
  <c r="AG23" i="14"/>
  <c r="AE61" i="14"/>
  <c r="AA63" i="14"/>
  <c r="L67" i="2"/>
  <c r="H67" i="14"/>
  <c r="T77" i="2"/>
  <c r="N77" i="14"/>
  <c r="M88" i="14"/>
  <c r="P92" i="2"/>
  <c r="J92" i="14"/>
  <c r="T77" i="14"/>
  <c r="T130" i="14"/>
  <c r="AB127" i="14"/>
  <c r="AD122" i="2"/>
  <c r="S122" i="14"/>
  <c r="BB154" i="2"/>
  <c r="BD154" i="2"/>
  <c r="BF154" i="2"/>
  <c r="AE154" i="14"/>
  <c r="U4" i="14"/>
  <c r="S11" i="14"/>
  <c r="AE9" i="14"/>
  <c r="AH43" i="2"/>
  <c r="AJ43" i="2"/>
  <c r="U43" i="14"/>
  <c r="S48" i="14"/>
  <c r="N78" i="14"/>
  <c r="W96" i="14"/>
  <c r="S105" i="14"/>
  <c r="N135" i="2"/>
  <c r="I135" i="14"/>
  <c r="AR146" i="2"/>
  <c r="X146" i="14"/>
  <c r="AA148" i="14"/>
  <c r="AH147" i="2"/>
  <c r="U147" i="14"/>
  <c r="AR187" i="2"/>
  <c r="Y187" i="14"/>
  <c r="S225" i="14"/>
  <c r="AP191" i="2"/>
  <c r="AR191" i="2"/>
  <c r="Z191" i="14"/>
  <c r="AN229" i="2"/>
  <c r="AP229" i="2"/>
  <c r="AR229" i="2"/>
  <c r="X229" i="14"/>
  <c r="BB195" i="2"/>
  <c r="AE195" i="14"/>
  <c r="AG233" i="14"/>
  <c r="P201" i="2"/>
  <c r="J201" i="14"/>
  <c r="L239" i="2"/>
  <c r="H239" i="14"/>
  <c r="AP256" i="2"/>
  <c r="W256" i="14"/>
  <c r="K250" i="14"/>
  <c r="P32" i="14"/>
  <c r="AR55" i="2"/>
  <c r="AP55" i="2"/>
  <c r="Y55" i="14"/>
  <c r="W60" i="14"/>
  <c r="AB81" i="14"/>
  <c r="AA108" i="14"/>
  <c r="AF121" i="2"/>
  <c r="R121" i="14"/>
  <c r="O150" i="14"/>
  <c r="Z152" i="14"/>
  <c r="AG154" i="14"/>
  <c r="AD153" i="2"/>
  <c r="S153" i="14"/>
  <c r="AL193" i="2"/>
  <c r="AN193" i="2"/>
  <c r="W193" i="14"/>
  <c r="Y231" i="14"/>
  <c r="AV197" i="2"/>
  <c r="AX197" i="2"/>
  <c r="AZ197" i="2"/>
  <c r="AB197" i="14"/>
  <c r="AP235" i="2"/>
  <c r="AR235" i="2"/>
  <c r="AT235" i="2"/>
  <c r="AV235" i="2"/>
  <c r="Z235" i="14"/>
  <c r="L202" i="2"/>
  <c r="H202" i="14"/>
  <c r="BD239" i="2"/>
  <c r="AE239" i="14"/>
  <c r="R207" i="2"/>
  <c r="T207" i="2"/>
  <c r="L207" i="14"/>
  <c r="Z244" i="14"/>
  <c r="Z256" i="2"/>
  <c r="AB256" i="2"/>
  <c r="AD256" i="2"/>
  <c r="Q256" i="14"/>
  <c r="X14" i="14"/>
  <c r="AA61" i="14"/>
  <c r="AG66" i="14"/>
  <c r="N88" i="2"/>
  <c r="I88" i="14"/>
  <c r="AH76" i="2"/>
  <c r="AJ76" i="2"/>
  <c r="U76" i="14"/>
  <c r="X127" i="14"/>
  <c r="AR156" i="2"/>
  <c r="AP156" i="2"/>
  <c r="AT156" i="2"/>
  <c r="Y156" i="14"/>
  <c r="AT155" i="2"/>
  <c r="AV155" i="2"/>
  <c r="AX155" i="2"/>
  <c r="AA155" i="14"/>
  <c r="N158" i="2"/>
  <c r="I158" i="14"/>
  <c r="AN156" i="2"/>
  <c r="X156" i="14"/>
  <c r="AV196" i="2"/>
  <c r="AX196" i="2"/>
  <c r="AZ196" i="2"/>
  <c r="AB196" i="14"/>
  <c r="AP234" i="2"/>
  <c r="AR234" i="2"/>
  <c r="AT234" i="2"/>
  <c r="AV234" i="2"/>
  <c r="Z234" i="14"/>
  <c r="BF200" i="2"/>
  <c r="AG200" i="14"/>
  <c r="AA238" i="14"/>
  <c r="T205" i="2"/>
  <c r="V205" i="2"/>
  <c r="M205" i="14"/>
  <c r="O172" i="14"/>
  <c r="AD210" i="2"/>
  <c r="Q210" i="14"/>
  <c r="AT247" i="2"/>
  <c r="AA247" i="14"/>
  <c r="AZ235" i="14"/>
  <c r="S14" i="14"/>
  <c r="Q7" i="14"/>
  <c r="Y21" i="14"/>
  <c r="Y63" i="14"/>
  <c r="W68" i="14"/>
  <c r="AV89" i="2"/>
  <c r="AB89" i="14"/>
  <c r="AA81" i="14"/>
  <c r="AF129" i="2"/>
  <c r="R129" i="14"/>
  <c r="AV156" i="2"/>
  <c r="Z156" i="14"/>
  <c r="BF158" i="2"/>
  <c r="AG158" i="14"/>
  <c r="AF157" i="2"/>
  <c r="S157" i="14"/>
  <c r="AL197" i="2"/>
  <c r="AN197" i="2"/>
  <c r="AP197" i="2"/>
  <c r="W197" i="14"/>
  <c r="Y235" i="14"/>
  <c r="AZ201" i="2"/>
  <c r="AB201" i="14"/>
  <c r="AP239" i="2"/>
  <c r="AR239" i="2"/>
  <c r="AT239" i="2"/>
  <c r="AV239" i="2"/>
  <c r="Z239" i="14"/>
  <c r="L206" i="2"/>
  <c r="H206" i="14"/>
  <c r="T173" i="2"/>
  <c r="N173" i="14"/>
  <c r="R211" i="2"/>
  <c r="T211" i="2"/>
  <c r="L211" i="14"/>
  <c r="AP248" i="2"/>
  <c r="AR248" i="2"/>
  <c r="AT248" i="2"/>
  <c r="Z248" i="14"/>
  <c r="N242" i="14"/>
  <c r="BD257" i="2"/>
  <c r="AF257" i="14"/>
  <c r="X66" i="2"/>
  <c r="N66" i="14"/>
  <c r="X71" i="2"/>
  <c r="P71" i="14"/>
  <c r="U92" i="14"/>
  <c r="AH84" i="2"/>
  <c r="AJ84" i="2"/>
  <c r="T84" i="14"/>
  <c r="R159" i="14"/>
  <c r="R146" i="2"/>
  <c r="L146" i="14"/>
  <c r="L158" i="2"/>
  <c r="H158" i="14"/>
  <c r="U127" i="14"/>
  <c r="X148" i="2"/>
  <c r="Z148" i="2"/>
  <c r="O148" i="14"/>
  <c r="R160" i="2"/>
  <c r="K160" i="14"/>
  <c r="Y123" i="14"/>
  <c r="N147" i="2"/>
  <c r="I147" i="14"/>
  <c r="AZ158" i="2"/>
  <c r="BB158" i="2"/>
  <c r="BD158" i="2"/>
  <c r="AD158" i="14"/>
  <c r="Z175" i="2"/>
  <c r="AB175" i="2"/>
  <c r="AD175" i="2"/>
  <c r="Q175" i="14"/>
  <c r="T187" i="2"/>
  <c r="V187" i="2"/>
  <c r="M187" i="14"/>
  <c r="N199" i="2"/>
  <c r="I199" i="14"/>
  <c r="R213" i="2"/>
  <c r="K213" i="14"/>
  <c r="BF236" i="2"/>
  <c r="AF236" i="14"/>
  <c r="R179" i="14"/>
  <c r="T191" i="2"/>
  <c r="N191" i="14"/>
  <c r="P203" i="2"/>
  <c r="J203" i="14"/>
  <c r="P217" i="14"/>
  <c r="L229" i="14"/>
  <c r="Z167" i="2"/>
  <c r="AB167" i="2"/>
  <c r="AD167" i="2"/>
  <c r="Q167" i="14"/>
  <c r="AP183" i="2"/>
  <c r="W183" i="14"/>
  <c r="AH195" i="2"/>
  <c r="S195" i="14"/>
  <c r="V207" i="2"/>
  <c r="X207" i="2"/>
  <c r="Z207" i="2"/>
  <c r="O207" i="14"/>
  <c r="AR221" i="2"/>
  <c r="AP221" i="2"/>
  <c r="AT221" i="2"/>
  <c r="Y221" i="14"/>
  <c r="AH233" i="2"/>
  <c r="AJ233" i="2"/>
  <c r="AL233" i="2"/>
  <c r="U233" i="14"/>
  <c r="Y174" i="14"/>
  <c r="AT188" i="2"/>
  <c r="AA188" i="14"/>
  <c r="AL200" i="2"/>
  <c r="AN200" i="2"/>
  <c r="W200" i="14"/>
  <c r="AD212" i="2"/>
  <c r="AF212" i="2"/>
  <c r="AH212" i="2"/>
  <c r="S212" i="14"/>
  <c r="AC226" i="14"/>
  <c r="Y238" i="14"/>
  <c r="L250" i="2"/>
  <c r="H250" i="14"/>
  <c r="V244" i="2"/>
  <c r="X244" i="2"/>
  <c r="Z244" i="2"/>
  <c r="O244" i="14"/>
  <c r="R256" i="2"/>
  <c r="K256" i="14"/>
  <c r="BD245" i="2"/>
  <c r="BF245" i="2"/>
  <c r="AE245" i="14"/>
  <c r="AX249" i="2"/>
  <c r="AZ249" i="2"/>
  <c r="AB249" i="14"/>
  <c r="AT19" i="2"/>
  <c r="Y19" i="14"/>
  <c r="N30" i="14"/>
  <c r="L37" i="2"/>
  <c r="H37" i="14"/>
  <c r="Q30" i="14"/>
  <c r="S53" i="14"/>
  <c r="M41" i="14"/>
  <c r="Y69" i="14"/>
  <c r="Y58" i="14"/>
  <c r="N73" i="2"/>
  <c r="I73" i="14"/>
  <c r="P45" i="14"/>
  <c r="L77" i="2"/>
  <c r="H77" i="14"/>
  <c r="R103" i="14"/>
  <c r="L83" i="2"/>
  <c r="H83" i="14"/>
  <c r="AC106" i="14"/>
  <c r="Q101" i="14"/>
  <c r="N136" i="14"/>
  <c r="P119" i="14"/>
  <c r="Z100" i="14"/>
  <c r="AB128" i="2"/>
  <c r="AD128" i="2"/>
  <c r="Q128" i="14"/>
  <c r="AB148" i="2"/>
  <c r="AD148" i="2"/>
  <c r="Q148" i="14"/>
  <c r="BF164" i="2"/>
  <c r="AG164" i="14"/>
  <c r="W138" i="14"/>
  <c r="W151" i="14"/>
  <c r="AD163" i="2"/>
  <c r="AF163" i="2"/>
  <c r="AH163" i="2"/>
  <c r="S163" i="14"/>
  <c r="X141" i="14"/>
  <c r="BD153" i="2"/>
  <c r="AD153" i="14"/>
  <c r="AP165" i="2"/>
  <c r="AR165" i="2"/>
  <c r="AT165" i="2"/>
  <c r="AV165" i="2"/>
  <c r="Z165" i="14"/>
  <c r="AF139" i="14"/>
  <c r="T152" i="14"/>
  <c r="X164" i="2"/>
  <c r="P164" i="14"/>
  <c r="AX180" i="2"/>
  <c r="AZ180" i="2"/>
  <c r="AB180" i="14"/>
  <c r="AN192" i="2"/>
  <c r="AP192" i="2"/>
  <c r="AR192" i="2"/>
  <c r="X192" i="14"/>
  <c r="AH204" i="2"/>
  <c r="AJ204" i="2"/>
  <c r="T204" i="14"/>
  <c r="AT218" i="2"/>
  <c r="AV218" i="2"/>
  <c r="Z218" i="14"/>
  <c r="AJ230" i="2"/>
  <c r="AL230" i="2"/>
  <c r="AN230" i="2"/>
  <c r="V230" i="14"/>
  <c r="AJ170" i="2"/>
  <c r="AL170" i="2"/>
  <c r="V170" i="14"/>
  <c r="AG184" i="14"/>
  <c r="AC196" i="14"/>
  <c r="Y208" i="14"/>
  <c r="AT222" i="2"/>
  <c r="AV222" i="2"/>
  <c r="AX222" i="2"/>
  <c r="AA222" i="14"/>
  <c r="AN234" i="2"/>
  <c r="W234" i="14"/>
  <c r="BD174" i="2"/>
  <c r="BF174" i="2"/>
  <c r="AF174" i="14"/>
  <c r="M189" i="14"/>
  <c r="N201" i="2"/>
  <c r="I201" i="14"/>
  <c r="AD212" i="14"/>
  <c r="BD238" i="2"/>
  <c r="BF238" i="2"/>
  <c r="AF238" i="14"/>
  <c r="Z194" i="2"/>
  <c r="Q194" i="14"/>
  <c r="T206" i="2"/>
  <c r="V206" i="2"/>
  <c r="M206" i="14"/>
  <c r="N218" i="2"/>
  <c r="I218" i="14"/>
  <c r="R232" i="2"/>
  <c r="K232" i="14"/>
  <c r="AL243" i="2"/>
  <c r="AN243" i="2"/>
  <c r="W243" i="14"/>
  <c r="AD255" i="2"/>
  <c r="S255" i="14"/>
  <c r="AF247" i="2"/>
  <c r="AH247" i="2"/>
  <c r="AJ247" i="2"/>
  <c r="T247" i="14"/>
  <c r="AT53" i="14"/>
  <c r="AQ247" i="14"/>
  <c r="L7" i="14"/>
  <c r="Z10" i="2"/>
  <c r="O10" i="14"/>
  <c r="M7" i="14"/>
  <c r="AA24" i="14"/>
  <c r="AD19" i="2"/>
  <c r="Q19" i="14"/>
  <c r="AF3" i="14"/>
  <c r="AD6" i="14"/>
  <c r="L32" i="2"/>
  <c r="H32" i="14"/>
  <c r="BB10" i="2"/>
  <c r="AC10" i="14"/>
  <c r="Z55" i="2"/>
  <c r="AB55" i="2"/>
  <c r="Q55" i="14"/>
  <c r="AF42" i="14"/>
  <c r="O71" i="14"/>
  <c r="O60" i="14"/>
  <c r="AX74" i="2"/>
  <c r="AB74" i="14"/>
  <c r="V51" i="2"/>
  <c r="N51" i="14"/>
  <c r="T81" i="14"/>
  <c r="L105" i="14"/>
  <c r="AA84" i="14"/>
  <c r="AF108" i="2"/>
  <c r="AH108" i="2"/>
  <c r="S108" i="14"/>
  <c r="N105" i="2"/>
  <c r="I105" i="14"/>
  <c r="L138" i="2"/>
  <c r="H138" i="14"/>
  <c r="P121" i="2"/>
  <c r="J121" i="14"/>
  <c r="AB104" i="2"/>
  <c r="R104" i="14"/>
  <c r="AX165" i="2"/>
  <c r="AZ165" i="2"/>
  <c r="AB165" i="14"/>
  <c r="AC139" i="14"/>
  <c r="AN152" i="2"/>
  <c r="V152" i="14"/>
  <c r="AF164" i="2"/>
  <c r="R164" i="14"/>
  <c r="AG142" i="14"/>
  <c r="AX154" i="2"/>
  <c r="AZ154" i="2"/>
  <c r="AC154" i="14"/>
  <c r="Y166" i="14"/>
  <c r="P141" i="2"/>
  <c r="J141" i="14"/>
  <c r="Z153" i="2"/>
  <c r="O153" i="14"/>
  <c r="K165" i="14"/>
  <c r="AN181" i="2"/>
  <c r="AP181" i="2"/>
  <c r="W181" i="14"/>
  <c r="AF193" i="2"/>
  <c r="AH193" i="2"/>
  <c r="S193" i="14"/>
  <c r="X205" i="2"/>
  <c r="Z205" i="2"/>
  <c r="O205" i="14"/>
  <c r="AR219" i="2"/>
  <c r="Y219" i="14"/>
  <c r="AJ231" i="2"/>
  <c r="AL231" i="2"/>
  <c r="U231" i="14"/>
  <c r="AJ171" i="2"/>
  <c r="AL171" i="2"/>
  <c r="V171" i="14"/>
  <c r="AB185" i="14"/>
  <c r="AR197" i="2"/>
  <c r="X197" i="14"/>
  <c r="T209" i="14"/>
  <c r="AP223" i="2"/>
  <c r="AR223" i="2"/>
  <c r="AT223" i="2"/>
  <c r="Z223" i="14"/>
  <c r="AJ235" i="2"/>
  <c r="AL235" i="2"/>
  <c r="AN235" i="2"/>
  <c r="V235" i="14"/>
  <c r="AA175" i="14"/>
  <c r="L190" i="2"/>
  <c r="H190" i="14"/>
  <c r="AG201" i="14"/>
  <c r="AX213" i="2"/>
  <c r="AZ213" i="2"/>
  <c r="BB213" i="2"/>
  <c r="AC213" i="14"/>
  <c r="AE227" i="14"/>
  <c r="AA239" i="14"/>
  <c r="BB180" i="2"/>
  <c r="BD180" i="2"/>
  <c r="BF180" i="2"/>
  <c r="AE180" i="14"/>
  <c r="R195" i="2"/>
  <c r="T195" i="2"/>
  <c r="L195" i="14"/>
  <c r="L207" i="2"/>
  <c r="H207" i="14"/>
  <c r="BF218" i="2"/>
  <c r="AG218" i="14"/>
  <c r="P233" i="2"/>
  <c r="J233" i="14"/>
  <c r="V244" i="14"/>
  <c r="R256" i="14"/>
  <c r="V248" i="2"/>
  <c r="O248" i="14"/>
  <c r="BB249" i="2"/>
  <c r="BD249" i="2"/>
  <c r="BF249" i="2"/>
  <c r="AE249" i="14"/>
  <c r="AB244" i="2"/>
  <c r="Q244" i="14"/>
  <c r="T256" i="2"/>
  <c r="V256" i="2"/>
  <c r="M256" i="14"/>
  <c r="AZ21" i="2"/>
  <c r="AB21" i="14"/>
  <c r="AE19" i="14"/>
  <c r="AA27" i="14"/>
  <c r="N39" i="2"/>
  <c r="I39" i="14"/>
  <c r="Z62" i="14"/>
  <c r="X50" i="2"/>
  <c r="Z50" i="2"/>
  <c r="P50" i="14"/>
  <c r="AX67" i="2"/>
  <c r="AB67" i="14"/>
  <c r="K42" i="14"/>
  <c r="AA73" i="14"/>
  <c r="BF88" i="2"/>
  <c r="AG88" i="14"/>
  <c r="Y112" i="14"/>
  <c r="R92" i="2"/>
  <c r="K92" i="14"/>
  <c r="BF80" i="2"/>
  <c r="AF80" i="14"/>
  <c r="N117" i="2"/>
  <c r="I117" i="14"/>
  <c r="BF96" i="2"/>
  <c r="AF96" i="14"/>
  <c r="S128" i="14"/>
  <c r="T104" i="14"/>
  <c r="R120" i="2"/>
  <c r="L120" i="14"/>
  <c r="T157" i="14"/>
  <c r="T169" i="14"/>
  <c r="AF144" i="2"/>
  <c r="R144" i="14"/>
  <c r="X156" i="2"/>
  <c r="N156" i="14"/>
  <c r="P168" i="2"/>
  <c r="J168" i="14"/>
  <c r="Y146" i="14"/>
  <c r="U158" i="14"/>
  <c r="Z170" i="2"/>
  <c r="AB170" i="2"/>
  <c r="AD170" i="2"/>
  <c r="Q170" i="14"/>
  <c r="K145" i="14"/>
  <c r="T171" i="2"/>
  <c r="V171" i="2"/>
  <c r="M171" i="14"/>
  <c r="V185" i="2"/>
  <c r="X185" i="2"/>
  <c r="Z185" i="2"/>
  <c r="O185" i="14"/>
  <c r="R197" i="2"/>
  <c r="K197" i="14"/>
  <c r="AB223" i="2"/>
  <c r="AD223" i="2"/>
  <c r="Q223" i="14"/>
  <c r="T235" i="2"/>
  <c r="V235" i="2"/>
  <c r="M235" i="14"/>
  <c r="T175" i="2"/>
  <c r="V175" i="2"/>
  <c r="X175" i="2"/>
  <c r="N175" i="14"/>
  <c r="AF189" i="2"/>
  <c r="T189" i="14"/>
  <c r="P201" i="14"/>
  <c r="L213" i="14"/>
  <c r="AB227" i="2"/>
  <c r="AD227" i="2"/>
  <c r="AF227" i="2"/>
  <c r="R227" i="14"/>
  <c r="T239" i="2"/>
  <c r="V239" i="2"/>
  <c r="N239" i="14"/>
  <c r="S179" i="14"/>
  <c r="BB193" i="2"/>
  <c r="AC193" i="14"/>
  <c r="AT205" i="2"/>
  <c r="Y205" i="14"/>
  <c r="AL217" i="2"/>
  <c r="U217" i="14"/>
  <c r="W231" i="14"/>
  <c r="AT172" i="2"/>
  <c r="AV172" i="2"/>
  <c r="AX172" i="2"/>
  <c r="AA172" i="14"/>
  <c r="AL184" i="2"/>
  <c r="AN184" i="2"/>
  <c r="W184" i="14"/>
  <c r="AG198" i="14"/>
  <c r="AC210" i="14"/>
  <c r="Y222" i="14"/>
  <c r="AT236" i="2"/>
  <c r="AV236" i="2"/>
  <c r="AA236" i="14"/>
  <c r="T248" i="2"/>
  <c r="N248" i="14"/>
  <c r="AV241" i="2"/>
  <c r="AX241" i="2"/>
  <c r="AA241" i="14"/>
  <c r="AN253" i="2"/>
  <c r="AP253" i="2"/>
  <c r="W253" i="14"/>
  <c r="AN245" i="2"/>
  <c r="AP245" i="2"/>
  <c r="AR245" i="2"/>
  <c r="X245" i="14"/>
  <c r="P255" i="2"/>
  <c r="J255" i="14"/>
  <c r="AL3" i="2"/>
  <c r="AN3" i="2"/>
  <c r="V3" i="14"/>
  <c r="P10" i="14"/>
  <c r="AE17" i="14"/>
  <c r="Z22" i="14"/>
  <c r="P24" i="14"/>
  <c r="AC26" i="14"/>
  <c r="K45" i="14"/>
  <c r="R64" i="2"/>
  <c r="T64" i="2"/>
  <c r="L64" i="14"/>
  <c r="L66" i="2"/>
  <c r="H66" i="14"/>
  <c r="Q50" i="14"/>
  <c r="N69" i="14"/>
  <c r="AF78" i="14"/>
  <c r="T79" i="14"/>
  <c r="L80" i="2"/>
  <c r="H80" i="14"/>
  <c r="O90" i="14"/>
  <c r="AB109" i="2"/>
  <c r="P109" i="14"/>
  <c r="Q76" i="14"/>
  <c r="U98" i="14"/>
  <c r="R82" i="14"/>
  <c r="U113" i="14"/>
  <c r="Z132" i="14"/>
  <c r="AF108" i="14"/>
  <c r="N130" i="2"/>
  <c r="I130" i="14"/>
  <c r="L98" i="2"/>
  <c r="H98" i="14"/>
  <c r="BB124" i="2"/>
  <c r="AC124" i="14"/>
  <c r="BD138" i="2"/>
  <c r="AD138" i="14"/>
  <c r="Z158" i="2"/>
  <c r="O158" i="14"/>
  <c r="AZ167" i="2"/>
  <c r="AD167" i="14"/>
  <c r="P135" i="2"/>
  <c r="J135" i="14"/>
  <c r="AD147" i="2"/>
  <c r="AF147" i="2"/>
  <c r="S147" i="14"/>
  <c r="N157" i="2"/>
  <c r="I157" i="14"/>
  <c r="AJ166" i="2"/>
  <c r="T166" i="14"/>
  <c r="T139" i="14"/>
  <c r="Z149" i="14"/>
  <c r="R159" i="2"/>
  <c r="T159" i="2"/>
  <c r="L159" i="14"/>
  <c r="AP168" i="2"/>
  <c r="W168" i="14"/>
  <c r="Y136" i="14"/>
  <c r="P148" i="14"/>
  <c r="AT157" i="2"/>
  <c r="AA157" i="14"/>
  <c r="L168" i="2"/>
  <c r="H168" i="14"/>
  <c r="N179" i="2"/>
  <c r="I179" i="14"/>
  <c r="AF188" i="2"/>
  <c r="AH188" i="2"/>
  <c r="T188" i="14"/>
  <c r="BB197" i="2"/>
  <c r="BD197" i="2"/>
  <c r="BF197" i="2"/>
  <c r="AE197" i="14"/>
  <c r="AJ207" i="2"/>
  <c r="AL207" i="2"/>
  <c r="U207" i="14"/>
  <c r="BD216" i="2"/>
  <c r="BF216" i="2"/>
  <c r="AF216" i="14"/>
  <c r="AB226" i="2"/>
  <c r="AD226" i="2"/>
  <c r="R226" i="14"/>
  <c r="AG235" i="14"/>
  <c r="AN173" i="2"/>
  <c r="AP173" i="2"/>
  <c r="AR173" i="2"/>
  <c r="X173" i="14"/>
  <c r="P183" i="2"/>
  <c r="J183" i="14"/>
  <c r="Y192" i="14"/>
  <c r="AN211" i="2"/>
  <c r="V211" i="14"/>
  <c r="L221" i="2"/>
  <c r="H221" i="14"/>
  <c r="AH230" i="2"/>
  <c r="S230" i="14"/>
  <c r="N240" i="2"/>
  <c r="I240" i="14"/>
  <c r="BF177" i="2"/>
  <c r="AG177" i="14"/>
  <c r="X187" i="2"/>
  <c r="Z187" i="2"/>
  <c r="O187" i="14"/>
  <c r="AD196" i="14"/>
  <c r="X206" i="2"/>
  <c r="Z206" i="2"/>
  <c r="AB206" i="2"/>
  <c r="P206" i="14"/>
  <c r="AT215" i="2"/>
  <c r="AV215" i="2"/>
  <c r="AX215" i="2"/>
  <c r="AA215" i="14"/>
  <c r="Z225" i="2"/>
  <c r="Q225" i="14"/>
  <c r="AX234" i="2"/>
  <c r="AZ234" i="2"/>
  <c r="AB234" i="14"/>
  <c r="AJ173" i="2"/>
  <c r="AL173" i="2"/>
  <c r="V173" i="14"/>
  <c r="L183" i="2"/>
  <c r="H183" i="14"/>
  <c r="AD192" i="2"/>
  <c r="S192" i="14"/>
  <c r="N202" i="2"/>
  <c r="I202" i="14"/>
  <c r="AF211" i="2"/>
  <c r="T211" i="14"/>
  <c r="BB220" i="2"/>
  <c r="AE220" i="14"/>
  <c r="U230" i="14"/>
  <c r="AF239" i="14"/>
  <c r="N249" i="2"/>
  <c r="I249" i="14"/>
  <c r="AF258" i="2"/>
  <c r="AH258" i="2"/>
  <c r="AJ258" i="2"/>
  <c r="T258" i="14"/>
  <c r="AT245" i="2"/>
  <c r="AV245" i="2"/>
  <c r="Z245" i="14"/>
  <c r="AX156" i="2"/>
  <c r="AZ156" i="2"/>
  <c r="BB156" i="2"/>
  <c r="AC156" i="14"/>
  <c r="BK207" i="14"/>
  <c r="BG163" i="14"/>
  <c r="R5" i="14"/>
  <c r="K6" i="14"/>
  <c r="Z15" i="14"/>
  <c r="AG11" i="14"/>
  <c r="L23" i="2"/>
  <c r="H23" i="14"/>
  <c r="AC13" i="14"/>
  <c r="AC9" i="14"/>
  <c r="P7" i="2"/>
  <c r="J7" i="14"/>
  <c r="L15" i="2"/>
  <c r="H15" i="14"/>
  <c r="P22" i="14"/>
  <c r="AX25" i="2"/>
  <c r="AZ25" i="2"/>
  <c r="AB25" i="14"/>
  <c r="P26" i="14"/>
  <c r="AF28" i="2"/>
  <c r="AH28" i="2"/>
  <c r="S28" i="14"/>
  <c r="N47" i="2"/>
  <c r="I47" i="14"/>
  <c r="AE65" i="14"/>
  <c r="AD48" i="14"/>
  <c r="AA67" i="14"/>
  <c r="L71" i="2"/>
  <c r="H71" i="14"/>
  <c r="AP80" i="2"/>
  <c r="AR80" i="2"/>
  <c r="Z80" i="14"/>
  <c r="N39" i="14"/>
  <c r="T45" i="14"/>
  <c r="T92" i="2"/>
  <c r="M92" i="14"/>
  <c r="P111" i="2"/>
  <c r="J111" i="14"/>
  <c r="N81" i="14"/>
  <c r="K100" i="14"/>
  <c r="R84" i="2"/>
  <c r="L84" i="14"/>
  <c r="S115" i="14"/>
  <c r="AH134" i="2"/>
  <c r="AJ134" i="2"/>
  <c r="T134" i="14"/>
  <c r="P112" i="14"/>
  <c r="AB131" i="14"/>
  <c r="AP101" i="2"/>
  <c r="W101" i="14"/>
  <c r="AF126" i="2"/>
  <c r="AH126" i="2"/>
  <c r="S126" i="14"/>
  <c r="P141" i="14"/>
  <c r="V159" i="2"/>
  <c r="X159" i="2"/>
  <c r="N159" i="14"/>
  <c r="AX168" i="2"/>
  <c r="AZ168" i="2"/>
  <c r="AC168" i="14"/>
  <c r="AF148" i="2"/>
  <c r="R148" i="14"/>
  <c r="BF157" i="2"/>
  <c r="AG157" i="14"/>
  <c r="O167" i="14"/>
  <c r="W140" i="14"/>
  <c r="AR150" i="2"/>
  <c r="AP150" i="2"/>
  <c r="Y150" i="14"/>
  <c r="AN169" i="2"/>
  <c r="V169" i="14"/>
  <c r="AD138" i="2"/>
  <c r="S138" i="14"/>
  <c r="R149" i="2"/>
  <c r="K149" i="14"/>
  <c r="Z158" i="14"/>
  <c r="X170" i="2"/>
  <c r="O170" i="14"/>
  <c r="AG179" i="14"/>
  <c r="O189" i="14"/>
  <c r="AD198" i="14"/>
  <c r="X208" i="2"/>
  <c r="P208" i="14"/>
  <c r="AA217" i="14"/>
  <c r="Q227" i="14"/>
  <c r="AB236" i="14"/>
  <c r="AD174" i="2"/>
  <c r="AF174" i="2"/>
  <c r="AH174" i="2"/>
  <c r="S174" i="14"/>
  <c r="N184" i="2"/>
  <c r="I184" i="14"/>
  <c r="AJ193" i="2"/>
  <c r="T193" i="14"/>
  <c r="BB202" i="2"/>
  <c r="BD202" i="2"/>
  <c r="BF202" i="2"/>
  <c r="AE202" i="14"/>
  <c r="U212" i="14"/>
  <c r="BD221" i="2"/>
  <c r="BF221" i="2"/>
  <c r="AF221" i="14"/>
  <c r="AB231" i="2"/>
  <c r="R231" i="14"/>
  <c r="BF240" i="2"/>
  <c r="AG240" i="14"/>
  <c r="AV178" i="2"/>
  <c r="AX178" i="2"/>
  <c r="AZ178" i="2"/>
  <c r="AB178" i="14"/>
  <c r="T188" i="2"/>
  <c r="V188" i="2"/>
  <c r="X188" i="2"/>
  <c r="N188" i="14"/>
  <c r="AC197" i="14"/>
  <c r="K207" i="14"/>
  <c r="AP216" i="2"/>
  <c r="AR216" i="2"/>
  <c r="AT216" i="2"/>
  <c r="AV216" i="2"/>
  <c r="Z216" i="14"/>
  <c r="R226" i="2"/>
  <c r="T226" i="2"/>
  <c r="L226" i="14"/>
  <c r="W235" i="14"/>
  <c r="AJ174" i="2"/>
  <c r="AL174" i="2"/>
  <c r="U174" i="14"/>
  <c r="BD183" i="2"/>
  <c r="BF183" i="2"/>
  <c r="AF183" i="14"/>
  <c r="R193" i="14"/>
  <c r="AG202" i="14"/>
  <c r="Z212" i="2"/>
  <c r="O212" i="14"/>
  <c r="AD221" i="14"/>
  <c r="X231" i="2"/>
  <c r="Z231" i="2"/>
  <c r="P231" i="14"/>
  <c r="AT240" i="2"/>
  <c r="AV240" i="2"/>
  <c r="AX240" i="2"/>
  <c r="AA240" i="14"/>
  <c r="AG249" i="14"/>
  <c r="V259" i="2"/>
  <c r="X259" i="2"/>
  <c r="Z259" i="2"/>
  <c r="O259" i="14"/>
  <c r="AR246" i="2"/>
  <c r="AP246" i="2"/>
  <c r="AT246" i="2"/>
  <c r="Y246" i="14"/>
  <c r="AJ243" i="2"/>
  <c r="U243" i="14"/>
  <c r="BF252" i="2"/>
  <c r="AF252" i="14"/>
  <c r="X249" i="14"/>
  <c r="P259" i="2"/>
  <c r="J259" i="14"/>
  <c r="U12" i="14"/>
  <c r="N3" i="2"/>
  <c r="I3" i="14"/>
  <c r="R26" i="14"/>
  <c r="U28" i="14"/>
  <c r="N29" i="2"/>
  <c r="I29" i="14"/>
  <c r="T31" i="2"/>
  <c r="L31" i="14"/>
  <c r="W49" i="14"/>
  <c r="X68" i="14"/>
  <c r="AF51" i="2"/>
  <c r="AH51" i="2"/>
  <c r="S51" i="14"/>
  <c r="T70" i="14"/>
  <c r="AC54" i="14"/>
  <c r="L41" i="2"/>
  <c r="H41" i="14"/>
  <c r="R46" i="2"/>
  <c r="K46" i="14"/>
  <c r="Q48" i="14"/>
  <c r="AB63" i="2"/>
  <c r="R63" i="14"/>
  <c r="AA94" i="14"/>
  <c r="AV77" i="2"/>
  <c r="AB77" i="14"/>
  <c r="BF83" i="2"/>
  <c r="AF83" i="14"/>
  <c r="AG102" i="14"/>
  <c r="AD86" i="14"/>
  <c r="L118" i="14"/>
  <c r="V137" i="2"/>
  <c r="M137" i="14"/>
  <c r="T115" i="14"/>
  <c r="U134" i="14"/>
  <c r="X106" i="14"/>
  <c r="R129" i="2"/>
  <c r="L129" i="14"/>
  <c r="AH144" i="2"/>
  <c r="AJ144" i="2"/>
  <c r="U144" i="14"/>
  <c r="AT160" i="2"/>
  <c r="Y160" i="14"/>
  <c r="Y107" i="14"/>
  <c r="M139" i="14"/>
  <c r="AZ149" i="2"/>
  <c r="BB149" i="2"/>
  <c r="AC149" i="14"/>
  <c r="K159" i="14"/>
  <c r="AR168" i="2"/>
  <c r="AT168" i="2"/>
  <c r="AV168" i="2"/>
  <c r="Z168" i="14"/>
  <c r="AD142" i="2"/>
  <c r="Q142" i="14"/>
  <c r="AF151" i="14"/>
  <c r="AB161" i="2"/>
  <c r="AD161" i="2"/>
  <c r="AF161" i="2"/>
  <c r="R161" i="14"/>
  <c r="AG170" i="14"/>
  <c r="AH140" i="2"/>
  <c r="S140" i="14"/>
  <c r="AJ150" i="2"/>
  <c r="AL150" i="2"/>
  <c r="AN150" i="2"/>
  <c r="V150" i="14"/>
  <c r="L160" i="2"/>
  <c r="H160" i="14"/>
  <c r="AZ171" i="2"/>
  <c r="AC171" i="14"/>
  <c r="K181" i="14"/>
  <c r="Z190" i="14"/>
  <c r="R200" i="2"/>
  <c r="L200" i="14"/>
  <c r="W209" i="14"/>
  <c r="T219" i="2"/>
  <c r="M219" i="14"/>
  <c r="AN228" i="2"/>
  <c r="X228" i="14"/>
  <c r="P238" i="2"/>
  <c r="J238" i="14"/>
  <c r="AD175" i="14"/>
  <c r="AB185" i="2"/>
  <c r="P185" i="14"/>
  <c r="AX194" i="2"/>
  <c r="AA194" i="14"/>
  <c r="Z204" i="2"/>
  <c r="Q204" i="14"/>
  <c r="AV213" i="2"/>
  <c r="AB213" i="14"/>
  <c r="N223" i="14"/>
  <c r="AX232" i="2"/>
  <c r="AC232" i="14"/>
  <c r="L170" i="14"/>
  <c r="P180" i="2"/>
  <c r="J180" i="14"/>
  <c r="AR189" i="2"/>
  <c r="AT189" i="2"/>
  <c r="Y189" i="14"/>
  <c r="AJ208" i="2"/>
  <c r="AL208" i="2"/>
  <c r="V208" i="14"/>
  <c r="L218" i="2"/>
  <c r="H218" i="14"/>
  <c r="AH227" i="2"/>
  <c r="S227" i="14"/>
  <c r="N237" i="2"/>
  <c r="I237" i="14"/>
  <c r="AB175" i="14"/>
  <c r="N185" i="14"/>
  <c r="AZ194" i="2"/>
  <c r="BB194" i="2"/>
  <c r="AC194" i="14"/>
  <c r="K204" i="14"/>
  <c r="AT213" i="2"/>
  <c r="Z213" i="14"/>
  <c r="R223" i="2"/>
  <c r="L223" i="14"/>
  <c r="AL232" i="2"/>
  <c r="W232" i="14"/>
  <c r="AZ241" i="2"/>
  <c r="BB241" i="2"/>
  <c r="AC241" i="14"/>
  <c r="R251" i="2"/>
  <c r="K251" i="14"/>
  <c r="BF247" i="2"/>
  <c r="AF247" i="14"/>
  <c r="AD257" i="2"/>
  <c r="AF257" i="2"/>
  <c r="R257" i="14"/>
  <c r="T247" i="2"/>
  <c r="V247" i="2"/>
  <c r="M247" i="14"/>
  <c r="AR256" i="2"/>
  <c r="X256" i="14"/>
  <c r="AD243" i="14"/>
  <c r="Z253" i="2"/>
  <c r="AB253" i="2"/>
  <c r="P253" i="14"/>
  <c r="W11" i="14"/>
  <c r="AV19" i="2"/>
  <c r="Z19" i="14"/>
  <c r="X32" i="14"/>
  <c r="W34" i="14"/>
  <c r="K35" i="14"/>
  <c r="AB37" i="2"/>
  <c r="AD37" i="2"/>
  <c r="R37" i="14"/>
  <c r="AG55" i="14"/>
  <c r="AB38" i="14"/>
  <c r="AC57" i="14"/>
  <c r="N42" i="2"/>
  <c r="I42" i="14"/>
  <c r="AE60" i="14"/>
  <c r="L65" i="2"/>
  <c r="H65" i="14"/>
  <c r="P67" i="2"/>
  <c r="J67" i="14"/>
  <c r="P69" i="14"/>
  <c r="L101" i="2"/>
  <c r="H101" i="14"/>
  <c r="L86" i="2"/>
  <c r="H86" i="14"/>
  <c r="M90" i="14"/>
  <c r="P109" i="2"/>
  <c r="J109" i="14"/>
  <c r="V96" i="14"/>
  <c r="R124" i="14"/>
  <c r="L92" i="14"/>
  <c r="Z121" i="14"/>
  <c r="AG95" i="14"/>
  <c r="U116" i="14"/>
  <c r="AG111" i="14"/>
  <c r="W150" i="14"/>
  <c r="Z163" i="14"/>
  <c r="O121" i="14"/>
  <c r="V143" i="2"/>
  <c r="X143" i="2"/>
  <c r="O143" i="14"/>
  <c r="BB152" i="2"/>
  <c r="BD152" i="2"/>
  <c r="AD152" i="14"/>
  <c r="AB162" i="2"/>
  <c r="P162" i="14"/>
  <c r="T124" i="14"/>
  <c r="V145" i="14"/>
  <c r="L155" i="2"/>
  <c r="H155" i="14"/>
  <c r="AH164" i="2"/>
  <c r="S164" i="14"/>
  <c r="W121" i="14"/>
  <c r="L144" i="14"/>
  <c r="W153" i="14"/>
  <c r="V163" i="2"/>
  <c r="M163" i="14"/>
  <c r="AD174" i="14"/>
  <c r="X184" i="2"/>
  <c r="P184" i="14"/>
  <c r="AA193" i="14"/>
  <c r="Z203" i="2"/>
  <c r="AB203" i="2"/>
  <c r="AD203" i="2"/>
  <c r="Q203" i="14"/>
  <c r="AV212" i="2"/>
  <c r="AB212" i="14"/>
  <c r="X222" i="2"/>
  <c r="N222" i="14"/>
  <c r="AX231" i="2"/>
  <c r="AZ231" i="2"/>
  <c r="BB231" i="2"/>
  <c r="AC231" i="14"/>
  <c r="AX167" i="2"/>
  <c r="AC167" i="14"/>
  <c r="BB178" i="2"/>
  <c r="BD178" i="2"/>
  <c r="BF178" i="2"/>
  <c r="AE178" i="14"/>
  <c r="U188" i="14"/>
  <c r="V226" i="2"/>
  <c r="X226" i="2"/>
  <c r="Z226" i="2"/>
  <c r="O226" i="14"/>
  <c r="Z192" i="14"/>
  <c r="AP230" i="2"/>
  <c r="AR230" i="2"/>
  <c r="X230" i="14"/>
  <c r="AD197" i="14"/>
  <c r="AX235" i="2"/>
  <c r="AZ235" i="2"/>
  <c r="AB235" i="14"/>
  <c r="AD249" i="14"/>
  <c r="AB259" i="2"/>
  <c r="P259" i="14"/>
  <c r="AV246" i="2"/>
  <c r="Z246" i="14"/>
  <c r="L256" i="14"/>
  <c r="AB243" i="2"/>
  <c r="R243" i="14"/>
  <c r="AG252" i="14"/>
  <c r="N9" i="2"/>
  <c r="I9" i="14"/>
  <c r="AB18" i="14"/>
  <c r="AX31" i="2"/>
  <c r="AC31" i="14"/>
  <c r="AB33" i="14"/>
  <c r="P34" i="14"/>
  <c r="S36" i="14"/>
  <c r="N55" i="2"/>
  <c r="I55" i="14"/>
  <c r="AG37" i="14"/>
  <c r="AD56" i="14"/>
  <c r="P41" i="2"/>
  <c r="J41" i="14"/>
  <c r="AN61" i="2"/>
  <c r="X61" i="14"/>
  <c r="M64" i="14"/>
  <c r="Z66" i="2"/>
  <c r="O66" i="14"/>
  <c r="L81" i="14"/>
  <c r="M100" i="14"/>
  <c r="M85" i="14"/>
  <c r="N89" i="14"/>
  <c r="K108" i="14"/>
  <c r="R94" i="14"/>
  <c r="S123" i="14"/>
  <c r="AF142" i="2"/>
  <c r="AH142" i="2"/>
  <c r="AJ142" i="2"/>
  <c r="T142" i="14"/>
  <c r="AA120" i="14"/>
  <c r="N94" i="14"/>
  <c r="V115" i="14"/>
  <c r="S134" i="14"/>
  <c r="AB149" i="14"/>
  <c r="X163" i="2"/>
  <c r="N163" i="14"/>
  <c r="AG119" i="14"/>
  <c r="AE142" i="14"/>
  <c r="R152" i="14"/>
  <c r="AG161" i="14"/>
  <c r="S121" i="14"/>
  <c r="P145" i="2"/>
  <c r="J145" i="14"/>
  <c r="AR154" i="2"/>
  <c r="AT154" i="2"/>
  <c r="Y154" i="14"/>
  <c r="L120" i="2"/>
  <c r="H120" i="14"/>
  <c r="AC143" i="14"/>
  <c r="K153" i="14"/>
  <c r="Z162" i="14"/>
  <c r="R174" i="14"/>
  <c r="AG183" i="14"/>
  <c r="V193" i="2"/>
  <c r="X193" i="2"/>
  <c r="O193" i="14"/>
  <c r="AD202" i="14"/>
  <c r="AB212" i="2"/>
  <c r="P212" i="14"/>
  <c r="AV221" i="2"/>
  <c r="AA221" i="14"/>
  <c r="Q231" i="14"/>
  <c r="AZ240" i="2"/>
  <c r="AB240" i="14"/>
  <c r="AH178" i="2"/>
  <c r="S178" i="14"/>
  <c r="N188" i="2"/>
  <c r="I188" i="14"/>
  <c r="AF197" i="2"/>
  <c r="AH197" i="2"/>
  <c r="AJ197" i="2"/>
  <c r="T197" i="14"/>
  <c r="BF206" i="2"/>
  <c r="AE206" i="14"/>
  <c r="AH216" i="2"/>
  <c r="AJ216" i="2"/>
  <c r="AL216" i="2"/>
  <c r="U216" i="14"/>
  <c r="BD225" i="2"/>
  <c r="BF225" i="2"/>
  <c r="AF225" i="14"/>
  <c r="AF235" i="2"/>
  <c r="R235" i="14"/>
  <c r="AB173" i="2"/>
  <c r="Q173" i="14"/>
  <c r="AV182" i="2"/>
  <c r="AX182" i="2"/>
  <c r="AB182" i="14"/>
  <c r="T192" i="2"/>
  <c r="V192" i="2"/>
  <c r="N192" i="14"/>
  <c r="AC201" i="14"/>
  <c r="K211" i="14"/>
  <c r="AP220" i="2"/>
  <c r="AR220" i="2"/>
  <c r="AT220" i="2"/>
  <c r="Z220" i="14"/>
  <c r="R230" i="2"/>
  <c r="L230" i="14"/>
  <c r="AN239" i="2"/>
  <c r="W239" i="14"/>
  <c r="AJ178" i="2"/>
  <c r="AL178" i="2"/>
  <c r="U178" i="14"/>
  <c r="BD187" i="2"/>
  <c r="AF187" i="14"/>
  <c r="R197" i="14"/>
  <c r="AG206" i="14"/>
  <c r="O216" i="14"/>
  <c r="AD225" i="14"/>
  <c r="X235" i="2"/>
  <c r="P235" i="14"/>
  <c r="R244" i="14"/>
  <c r="AG253" i="14"/>
  <c r="N241" i="2"/>
  <c r="I241" i="14"/>
  <c r="AR250" i="2"/>
  <c r="AP250" i="2"/>
  <c r="Y250" i="14"/>
  <c r="AL247" i="2"/>
  <c r="U247" i="14"/>
  <c r="BD256" i="2"/>
  <c r="BF256" i="2"/>
  <c r="AF256" i="14"/>
  <c r="T244" i="2"/>
  <c r="M244" i="14"/>
  <c r="AR253" i="2"/>
  <c r="X253" i="14"/>
  <c r="Z200" i="2"/>
  <c r="Q200" i="14"/>
  <c r="K238" i="14"/>
  <c r="AL204" i="2"/>
  <c r="AN204" i="2"/>
  <c r="V204" i="14"/>
  <c r="AB171" i="14"/>
  <c r="AT209" i="2"/>
  <c r="AV209" i="2"/>
  <c r="Z209" i="14"/>
  <c r="R247" i="2"/>
  <c r="K247" i="14"/>
  <c r="AV252" i="2"/>
  <c r="AX252" i="2"/>
  <c r="AA252" i="14"/>
  <c r="AN242" i="2"/>
  <c r="V242" i="14"/>
  <c r="L252" i="2"/>
  <c r="H252" i="14"/>
  <c r="BB248" i="2"/>
  <c r="AC248" i="14"/>
  <c r="R258" i="2"/>
  <c r="K258" i="14"/>
  <c r="AD6" i="2"/>
  <c r="AF6" i="2"/>
  <c r="AH6" i="2"/>
  <c r="S6" i="14"/>
  <c r="P14" i="14"/>
  <c r="BB21" i="2"/>
  <c r="AE21" i="14"/>
  <c r="AF25" i="2"/>
  <c r="T25" i="14"/>
  <c r="L26" i="2"/>
  <c r="H26" i="14"/>
  <c r="R28" i="2"/>
  <c r="K28" i="14"/>
  <c r="Z46" i="14"/>
  <c r="W65" i="14"/>
  <c r="V48" i="14"/>
  <c r="AF67" i="2"/>
  <c r="AH67" i="2"/>
  <c r="S67" i="14"/>
  <c r="AX51" i="2"/>
  <c r="AB51" i="14"/>
  <c r="AC70" i="14"/>
  <c r="AB80" i="2"/>
  <c r="R80" i="14"/>
  <c r="O38" i="14"/>
  <c r="AF43" i="2"/>
  <c r="R43" i="14"/>
  <c r="AD91" i="14"/>
  <c r="AA110" i="14"/>
  <c r="AE80" i="14"/>
  <c r="BD99" i="2"/>
  <c r="AF99" i="14"/>
  <c r="AG83" i="14"/>
  <c r="K115" i="14"/>
  <c r="R134" i="2"/>
  <c r="L134" i="14"/>
  <c r="AE111" i="14"/>
  <c r="T131" i="14"/>
  <c r="K126" i="14"/>
  <c r="AE140" i="14"/>
  <c r="P159" i="2"/>
  <c r="J159" i="14"/>
  <c r="Y168" i="14"/>
  <c r="AC136" i="14"/>
  <c r="N148" i="14"/>
  <c r="BB157" i="2"/>
  <c r="AC157" i="14"/>
  <c r="R167" i="2"/>
  <c r="K167" i="14"/>
  <c r="Q140" i="14"/>
  <c r="AH150" i="2"/>
  <c r="U150" i="14"/>
  <c r="AF159" i="14"/>
  <c r="R169" i="14"/>
  <c r="K138" i="14"/>
  <c r="V158" i="14"/>
  <c r="P170" i="2"/>
  <c r="J170" i="14"/>
  <c r="AC179" i="14"/>
  <c r="R189" i="2"/>
  <c r="K189" i="14"/>
  <c r="AP198" i="2"/>
  <c r="AR198" i="2"/>
  <c r="Z198" i="14"/>
  <c r="T208" i="2"/>
  <c r="L208" i="14"/>
  <c r="AN217" i="2"/>
  <c r="W217" i="14"/>
  <c r="M227" i="14"/>
  <c r="AR236" i="2"/>
  <c r="X236" i="14"/>
  <c r="V174" i="2"/>
  <c r="O174" i="14"/>
  <c r="AZ183" i="2"/>
  <c r="BB183" i="2"/>
  <c r="AD183" i="14"/>
  <c r="P193" i="14"/>
  <c r="AT202" i="2"/>
  <c r="AA202" i="14"/>
  <c r="Q212" i="14"/>
  <c r="AB221" i="14"/>
  <c r="T231" i="2"/>
  <c r="V231" i="2"/>
  <c r="N231" i="14"/>
  <c r="BB240" i="2"/>
  <c r="AC240" i="14"/>
  <c r="AN178" i="2"/>
  <c r="AP178" i="2"/>
  <c r="AR178" i="2"/>
  <c r="X178" i="14"/>
  <c r="P188" i="2"/>
  <c r="J188" i="14"/>
  <c r="AT197" i="2"/>
  <c r="Y197" i="14"/>
  <c r="AN216" i="2"/>
  <c r="V216" i="14"/>
  <c r="L226" i="2"/>
  <c r="H226" i="14"/>
  <c r="AH235" i="2"/>
  <c r="S235" i="14"/>
  <c r="Q174" i="14"/>
  <c r="AB183" i="14"/>
  <c r="T193" i="2"/>
  <c r="N193" i="14"/>
  <c r="AC202" i="14"/>
  <c r="R212" i="2"/>
  <c r="K212" i="14"/>
  <c r="Z221" i="14"/>
  <c r="L231" i="14"/>
  <c r="AN240" i="2"/>
  <c r="AP240" i="2"/>
  <c r="W240" i="14"/>
  <c r="AC249" i="14"/>
  <c r="K259" i="14"/>
  <c r="AH246" i="2"/>
  <c r="U246" i="14"/>
  <c r="BD255" i="2"/>
  <c r="AF255" i="14"/>
  <c r="Q243" i="14"/>
  <c r="AB252" i="14"/>
  <c r="O242" i="14"/>
  <c r="AZ251" i="2"/>
  <c r="BB251" i="2"/>
  <c r="AD251" i="14"/>
  <c r="R193" i="2"/>
  <c r="L193" i="14"/>
  <c r="P231" i="2"/>
  <c r="J231" i="14"/>
  <c r="U197" i="14"/>
  <c r="O235" i="14"/>
  <c r="AR202" i="2"/>
  <c r="AP202" i="2"/>
  <c r="Y202" i="14"/>
  <c r="AF240" i="2"/>
  <c r="S240" i="14"/>
  <c r="L251" i="2"/>
  <c r="H251" i="14"/>
  <c r="AG247" i="14"/>
  <c r="O257" i="14"/>
  <c r="BB246" i="2"/>
  <c r="BD246" i="2"/>
  <c r="BF246" i="2"/>
  <c r="AE246" i="14"/>
  <c r="U256" i="14"/>
  <c r="AG2" i="2"/>
  <c r="U2" i="14"/>
  <c r="O5" i="14"/>
  <c r="W16" i="14"/>
  <c r="Z20" i="2"/>
  <c r="P20" i="14"/>
  <c r="P24" i="2"/>
  <c r="J24" i="14"/>
  <c r="M43" i="14"/>
  <c r="P62" i="2"/>
  <c r="J62" i="14"/>
  <c r="N45" i="2"/>
  <c r="I45" i="14"/>
  <c r="AE63" i="14"/>
  <c r="K48" i="14"/>
  <c r="R67" i="2"/>
  <c r="L67" i="14"/>
  <c r="AD76" i="14"/>
  <c r="R77" i="14"/>
  <c r="AE77" i="14"/>
  <c r="AB88" i="2"/>
  <c r="Q88" i="14"/>
  <c r="N107" i="14"/>
  <c r="N92" i="14"/>
  <c r="O96" i="14"/>
  <c r="S78" i="14"/>
  <c r="AD109" i="2"/>
  <c r="Q109" i="14"/>
  <c r="X130" i="14"/>
  <c r="BF104" i="2"/>
  <c r="AF104" i="14"/>
  <c r="BF127" i="2"/>
  <c r="AF127" i="14"/>
  <c r="L94" i="2"/>
  <c r="H94" i="14"/>
  <c r="W122" i="14"/>
  <c r="P134" i="2"/>
  <c r="J134" i="14"/>
  <c r="BF156" i="2"/>
  <c r="AG156" i="14"/>
  <c r="AA166" i="14"/>
  <c r="AG131" i="14"/>
  <c r="T146" i="14"/>
  <c r="AE155" i="14"/>
  <c r="AH165" i="2"/>
  <c r="AJ165" i="2"/>
  <c r="AL165" i="2"/>
  <c r="U165" i="14"/>
  <c r="AF137" i="14"/>
  <c r="W148" i="14"/>
  <c r="M158" i="14"/>
  <c r="AR167" i="2"/>
  <c r="X167" i="14"/>
  <c r="W133" i="14"/>
  <c r="Z147" i="2"/>
  <c r="AB147" i="2"/>
  <c r="Q147" i="14"/>
  <c r="AB156" i="14"/>
  <c r="T166" i="2"/>
  <c r="V166" i="2"/>
  <c r="X166" i="2"/>
  <c r="N166" i="14"/>
  <c r="BB177" i="2"/>
  <c r="BD177" i="2"/>
  <c r="AE177" i="14"/>
  <c r="U187" i="14"/>
  <c r="AF196" i="14"/>
  <c r="R206" i="14"/>
  <c r="AG215" i="14"/>
  <c r="V225" i="2"/>
  <c r="X225" i="2"/>
  <c r="O225" i="14"/>
  <c r="AD234" i="14"/>
  <c r="AR172" i="2"/>
  <c r="AP172" i="2"/>
  <c r="Y172" i="14"/>
  <c r="AJ191" i="2"/>
  <c r="AL191" i="2"/>
  <c r="AN191" i="2"/>
  <c r="V191" i="14"/>
  <c r="L201" i="2"/>
  <c r="H201" i="14"/>
  <c r="AF210" i="2"/>
  <c r="AH210" i="2"/>
  <c r="S210" i="14"/>
  <c r="N220" i="2"/>
  <c r="I220" i="14"/>
  <c r="AF229" i="2"/>
  <c r="AH229" i="2"/>
  <c r="AJ229" i="2"/>
  <c r="T229" i="14"/>
  <c r="BB238" i="2"/>
  <c r="AE238" i="14"/>
  <c r="AZ176" i="2"/>
  <c r="AD176" i="14"/>
  <c r="X186" i="2"/>
  <c r="Z186" i="2"/>
  <c r="AB186" i="2"/>
  <c r="P186" i="14"/>
  <c r="AT195" i="2"/>
  <c r="AV195" i="2"/>
  <c r="AX195" i="2"/>
  <c r="AA195" i="14"/>
  <c r="Q205" i="14"/>
  <c r="AV214" i="2"/>
  <c r="AX214" i="2"/>
  <c r="AZ214" i="2"/>
  <c r="AB214" i="14"/>
  <c r="T224" i="2"/>
  <c r="N224" i="14"/>
  <c r="AX233" i="2"/>
  <c r="AC233" i="14"/>
  <c r="AH172" i="2"/>
  <c r="S172" i="14"/>
  <c r="N182" i="2"/>
  <c r="I182" i="14"/>
  <c r="AF191" i="2"/>
  <c r="AH191" i="2"/>
  <c r="T191" i="14"/>
  <c r="AE200" i="14"/>
  <c r="AJ210" i="2"/>
  <c r="AL210" i="2"/>
  <c r="U210" i="14"/>
  <c r="BD219" i="2"/>
  <c r="BF219" i="2"/>
  <c r="AF219" i="14"/>
  <c r="R229" i="14"/>
  <c r="AG238" i="14"/>
  <c r="AE247" i="14"/>
  <c r="AH257" i="2"/>
  <c r="AJ257" i="2"/>
  <c r="AL257" i="2"/>
  <c r="U257" i="14"/>
  <c r="W244" i="14"/>
  <c r="T254" i="2"/>
  <c r="V254" i="2"/>
  <c r="M254" i="14"/>
  <c r="AD241" i="2"/>
  <c r="AF241" i="2"/>
  <c r="AH241" i="2"/>
  <c r="S241" i="14"/>
  <c r="N251" i="2"/>
  <c r="I251" i="14"/>
  <c r="AP247" i="2"/>
  <c r="AR247" i="2"/>
  <c r="Z247" i="14"/>
  <c r="R257" i="2"/>
  <c r="L257" i="14"/>
  <c r="AF214" i="2"/>
  <c r="AH214" i="2"/>
  <c r="S214" i="14"/>
  <c r="AD180" i="14"/>
  <c r="AX218" i="2"/>
  <c r="AZ218" i="2"/>
  <c r="AB218" i="14"/>
  <c r="N186" i="2"/>
  <c r="I186" i="14"/>
  <c r="BF223" i="2"/>
  <c r="AF223" i="14"/>
  <c r="X256" i="2"/>
  <c r="O256" i="14"/>
  <c r="AC243" i="14"/>
  <c r="K253" i="14"/>
  <c r="AF249" i="14"/>
  <c r="T4" i="2"/>
  <c r="N4" i="14"/>
  <c r="AA16" i="14"/>
  <c r="V30" i="14"/>
  <c r="Y32" i="14"/>
  <c r="T33" i="2"/>
  <c r="M33" i="14"/>
  <c r="AB35" i="2"/>
  <c r="P35" i="14"/>
  <c r="AT53" i="2"/>
  <c r="AA53" i="14"/>
  <c r="AV72" i="2"/>
  <c r="AB72" i="14"/>
  <c r="W55" i="14"/>
  <c r="AF39" i="14"/>
  <c r="AG58" i="14"/>
  <c r="L57" i="2"/>
  <c r="H57" i="14"/>
  <c r="M60" i="14"/>
  <c r="O62" i="14"/>
  <c r="AE98" i="14"/>
  <c r="AE83" i="14"/>
  <c r="L107" i="2"/>
  <c r="H107" i="14"/>
  <c r="N91" i="2"/>
  <c r="I91" i="14"/>
  <c r="X122" i="2"/>
  <c r="Z122" i="2"/>
  <c r="AB122" i="2"/>
  <c r="P122" i="14"/>
  <c r="Q141" i="14"/>
  <c r="AP119" i="2"/>
  <c r="AR119" i="2"/>
  <c r="X119" i="14"/>
  <c r="Y138" i="14"/>
  <c r="K114" i="14"/>
  <c r="P133" i="14"/>
  <c r="Y148" i="14"/>
  <c r="AL162" i="2"/>
  <c r="AN162" i="2"/>
  <c r="W162" i="14"/>
  <c r="AE117" i="14"/>
  <c r="P142" i="2"/>
  <c r="J142" i="14"/>
  <c r="AA151" i="14"/>
  <c r="Q161" i="14"/>
  <c r="S117" i="14"/>
  <c r="S144" i="14"/>
  <c r="N154" i="2"/>
  <c r="I154" i="14"/>
  <c r="AJ163" i="2"/>
  <c r="T163" i="14"/>
  <c r="W117" i="14"/>
  <c r="T143" i="2"/>
  <c r="M143" i="14"/>
  <c r="X152" i="14"/>
  <c r="P162" i="2"/>
  <c r="J162" i="14"/>
  <c r="AT173" i="2"/>
  <c r="AV173" i="2"/>
  <c r="AX173" i="2"/>
  <c r="AA173" i="14"/>
  <c r="Q183" i="14"/>
  <c r="AZ192" i="2"/>
  <c r="AB192" i="14"/>
  <c r="T202" i="2"/>
  <c r="N202" i="14"/>
  <c r="AC211" i="14"/>
  <c r="R221" i="2"/>
  <c r="K221" i="14"/>
  <c r="Z230" i="14"/>
  <c r="T240" i="2"/>
  <c r="L240" i="14"/>
  <c r="AF177" i="14"/>
  <c r="AB187" i="2"/>
  <c r="AD187" i="2"/>
  <c r="R187" i="14"/>
  <c r="AG196" i="14"/>
  <c r="O206" i="14"/>
  <c r="AZ215" i="2"/>
  <c r="BB215" i="2"/>
  <c r="AD215" i="14"/>
  <c r="P225" i="14"/>
  <c r="AA234" i="14"/>
  <c r="Z172" i="14"/>
  <c r="R182" i="2"/>
  <c r="T182" i="2"/>
  <c r="L182" i="14"/>
  <c r="W191" i="14"/>
  <c r="T201" i="2"/>
  <c r="M201" i="14"/>
  <c r="AN210" i="2"/>
  <c r="AP210" i="2"/>
  <c r="AR210" i="2"/>
  <c r="X210" i="14"/>
  <c r="P220" i="2"/>
  <c r="J220" i="14"/>
  <c r="Y229" i="14"/>
  <c r="AZ177" i="2"/>
  <c r="AD177" i="14"/>
  <c r="P187" i="14"/>
  <c r="AA196" i="14"/>
  <c r="Q206" i="14"/>
  <c r="AB215" i="14"/>
  <c r="T225" i="2"/>
  <c r="N225" i="14"/>
  <c r="AC234" i="14"/>
  <c r="AA243" i="14"/>
  <c r="AD253" i="2"/>
  <c r="Q253" i="14"/>
  <c r="N250" i="2"/>
  <c r="I250" i="14"/>
  <c r="K249" i="14"/>
  <c r="AR258" i="2"/>
  <c r="AT258" i="2"/>
  <c r="Z258" i="14"/>
  <c r="AF245" i="14"/>
  <c r="AB255" i="2"/>
  <c r="R255" i="14"/>
  <c r="AL123" i="14"/>
  <c r="BR216" i="14"/>
  <c r="BI140" i="14"/>
  <c r="AK258" i="14"/>
  <c r="BQ225" i="14"/>
  <c r="AO232" i="14"/>
  <c r="BI209" i="14"/>
  <c r="BS130" i="14"/>
  <c r="AH140" i="14"/>
  <c r="BS210" i="14"/>
  <c r="AT177" i="14"/>
  <c r="BM138" i="14"/>
  <c r="AN254" i="14"/>
  <c r="BA251" i="14"/>
  <c r="AN252" i="14"/>
  <c r="BK223" i="14"/>
  <c r="BS153" i="14"/>
  <c r="W35" i="14"/>
  <c r="AC68" i="14"/>
  <c r="BD124" i="2"/>
  <c r="AD124" i="14"/>
  <c r="N19" i="14"/>
  <c r="AJ41" i="2"/>
  <c r="AL41" i="2"/>
  <c r="V41" i="14"/>
  <c r="AT89" i="2"/>
  <c r="Z89" i="14"/>
  <c r="BB134" i="2"/>
  <c r="AE134" i="14"/>
  <c r="AQ231" i="14"/>
  <c r="Z23" i="2"/>
  <c r="Q23" i="14"/>
  <c r="AE76" i="14"/>
  <c r="L130" i="14"/>
  <c r="K22" i="14"/>
  <c r="S44" i="14"/>
  <c r="V103" i="14"/>
  <c r="AR101" i="2"/>
  <c r="Y101" i="14"/>
  <c r="M101" i="14"/>
  <c r="BM122" i="14"/>
  <c r="BF205" i="14"/>
  <c r="T8" i="2"/>
  <c r="M8" i="14"/>
  <c r="Y15" i="14"/>
  <c r="N25" i="2"/>
  <c r="I25" i="14"/>
  <c r="AG59" i="14"/>
  <c r="AG38" i="14"/>
  <c r="O79" i="14"/>
  <c r="L87" i="2"/>
  <c r="H87" i="14"/>
  <c r="Z125" i="14"/>
  <c r="AB132" i="2"/>
  <c r="Q132" i="14"/>
  <c r="BK238" i="14"/>
  <c r="U6" i="14"/>
  <c r="U18" i="14"/>
  <c r="AD35" i="2"/>
  <c r="R35" i="14"/>
  <c r="S49" i="14"/>
  <c r="K63" i="14"/>
  <c r="N68" i="2"/>
  <c r="I68" i="14"/>
  <c r="AF62" i="2"/>
  <c r="AH62" i="2"/>
  <c r="S62" i="14"/>
  <c r="S91" i="14"/>
  <c r="AG97" i="14"/>
  <c r="P115" i="14"/>
  <c r="AF121" i="14"/>
  <c r="AI179" i="14"/>
  <c r="BP241" i="14"/>
  <c r="P11" i="2"/>
  <c r="J11" i="14"/>
  <c r="V19" i="14"/>
  <c r="BD27" i="2"/>
  <c r="BF27" i="2"/>
  <c r="AE27" i="14"/>
  <c r="AD62" i="14"/>
  <c r="AD41" i="14"/>
  <c r="AA42" i="14"/>
  <c r="L89" i="2"/>
  <c r="H89" i="14"/>
  <c r="N90" i="2"/>
  <c r="I90" i="14"/>
  <c r="V117" i="2"/>
  <c r="M117" i="14"/>
  <c r="AN128" i="2"/>
  <c r="W128" i="14"/>
  <c r="AB125" i="14"/>
  <c r="AT160" i="14"/>
  <c r="BF244" i="14"/>
  <c r="K17" i="14"/>
  <c r="T4" i="14"/>
  <c r="S19" i="14"/>
  <c r="N43" i="2"/>
  <c r="I43" i="14"/>
  <c r="AD44" i="14"/>
  <c r="Z76" i="14"/>
  <c r="AA77" i="14"/>
  <c r="P107" i="2"/>
  <c r="J107" i="14"/>
  <c r="K96" i="14"/>
  <c r="N109" i="2"/>
  <c r="I109" i="14"/>
  <c r="AN104" i="2"/>
  <c r="X104" i="14"/>
  <c r="BF93" i="2"/>
  <c r="AE93" i="14"/>
  <c r="AA133" i="14"/>
  <c r="BG169" i="14"/>
  <c r="Y9" i="14"/>
  <c r="W8" i="14"/>
  <c r="AF20" i="14"/>
  <c r="Q45" i="14"/>
  <c r="M77" i="14"/>
  <c r="V107" i="14"/>
  <c r="AG109" i="14"/>
  <c r="X94" i="14"/>
  <c r="AE166" i="14"/>
  <c r="Y165" i="14"/>
  <c r="AV167" i="2"/>
  <c r="AB167" i="14"/>
  <c r="AB166" i="2"/>
  <c r="R166" i="14"/>
  <c r="V206" i="14"/>
  <c r="AC172" i="14"/>
  <c r="W210" i="14"/>
  <c r="N177" i="2"/>
  <c r="I177" i="14"/>
  <c r="AF214" i="14"/>
  <c r="V182" i="2"/>
  <c r="M182" i="14"/>
  <c r="AR257" i="2"/>
  <c r="AP257" i="2"/>
  <c r="Y257" i="14"/>
  <c r="AF253" i="2"/>
  <c r="S253" i="14"/>
  <c r="AD10" i="14"/>
  <c r="AF34" i="14"/>
  <c r="AJ57" i="2"/>
  <c r="U57" i="14"/>
  <c r="K66" i="14"/>
  <c r="AC85" i="14"/>
  <c r="P124" i="2"/>
  <c r="J124" i="14"/>
  <c r="M116" i="14"/>
  <c r="AF120" i="14"/>
  <c r="U123" i="14"/>
  <c r="Z174" i="14"/>
  <c r="AR212" i="2"/>
  <c r="X212" i="14"/>
  <c r="AT178" i="2"/>
  <c r="AA178" i="14"/>
  <c r="AX216" i="2"/>
  <c r="AZ216" i="2"/>
  <c r="BB216" i="2"/>
  <c r="AC216" i="14"/>
  <c r="N221" i="2"/>
  <c r="I221" i="14"/>
  <c r="R188" i="2"/>
  <c r="K188" i="14"/>
  <c r="M226" i="14"/>
  <c r="R241" i="14"/>
  <c r="K257" i="14"/>
  <c r="K1" i="14"/>
  <c r="Y23" i="14"/>
  <c r="AN63" i="2"/>
  <c r="W63" i="14"/>
  <c r="P77" i="2"/>
  <c r="J77" i="14"/>
  <c r="AE91" i="14"/>
  <c r="P130" i="14"/>
  <c r="V122" i="2"/>
  <c r="O122" i="14"/>
  <c r="Q131" i="14"/>
  <c r="X137" i="14"/>
  <c r="AT177" i="2"/>
  <c r="AV177" i="2"/>
  <c r="AX177" i="2"/>
  <c r="AA177" i="14"/>
  <c r="AC215" i="14"/>
  <c r="BD181" i="2"/>
  <c r="AF181" i="14"/>
  <c r="AD219" i="14"/>
  <c r="R186" i="2"/>
  <c r="T186" i="2"/>
  <c r="L186" i="14"/>
  <c r="P224" i="2"/>
  <c r="J224" i="14"/>
  <c r="P191" i="14"/>
  <c r="X229" i="2"/>
  <c r="N229" i="14"/>
  <c r="AG246" i="14"/>
  <c r="R4" i="2"/>
  <c r="K4" i="14"/>
  <c r="AD21" i="14"/>
  <c r="L8" i="2"/>
  <c r="H8" i="14"/>
  <c r="M26" i="14"/>
  <c r="U65" i="14"/>
  <c r="AG78" i="14"/>
  <c r="O74" i="14"/>
  <c r="P132" i="2"/>
  <c r="J132" i="14"/>
  <c r="M124" i="14"/>
  <c r="N134" i="14"/>
  <c r="N139" i="2"/>
  <c r="I139" i="14"/>
  <c r="N136" i="2"/>
  <c r="I136" i="14"/>
  <c r="Z178" i="14"/>
  <c r="X216" i="14"/>
  <c r="AT182" i="2"/>
  <c r="AA182" i="14"/>
  <c r="AC220" i="14"/>
  <c r="N225" i="2"/>
  <c r="I225" i="14"/>
  <c r="R192" i="2"/>
  <c r="K192" i="14"/>
  <c r="M230" i="14"/>
  <c r="AB245" i="2"/>
  <c r="AD245" i="2"/>
  <c r="R245" i="14"/>
  <c r="AC15" i="14"/>
  <c r="AA28" i="14"/>
  <c r="P68" i="2"/>
  <c r="J68" i="14"/>
  <c r="Q40" i="14"/>
  <c r="V81" i="14"/>
  <c r="AX134" i="2"/>
  <c r="AZ134" i="2"/>
  <c r="AB134" i="14"/>
  <c r="AX126" i="2"/>
  <c r="AA126" i="14"/>
  <c r="X137" i="2"/>
  <c r="O137" i="14"/>
  <c r="AB153" i="2"/>
  <c r="Q153" i="14"/>
  <c r="M165" i="14"/>
  <c r="AX140" i="2"/>
  <c r="AB140" i="14"/>
  <c r="AF155" i="2"/>
  <c r="AH155" i="2"/>
  <c r="AJ155" i="2"/>
  <c r="T155" i="14"/>
  <c r="P167" i="14"/>
  <c r="AA138" i="14"/>
  <c r="P154" i="2"/>
  <c r="J154" i="14"/>
  <c r="BB165" i="2"/>
  <c r="AE165" i="14"/>
  <c r="L180" i="2"/>
  <c r="H180" i="14"/>
  <c r="V194" i="2"/>
  <c r="X194" i="2"/>
  <c r="N194" i="14"/>
  <c r="P206" i="2"/>
  <c r="J206" i="14"/>
  <c r="BB217" i="2"/>
  <c r="BD217" i="2"/>
  <c r="AE217" i="14"/>
  <c r="T232" i="2"/>
  <c r="L232" i="14"/>
  <c r="Q172" i="14"/>
  <c r="T184" i="2"/>
  <c r="V184" i="2"/>
  <c r="M184" i="14"/>
  <c r="O198" i="14"/>
  <c r="K210" i="14"/>
  <c r="AD236" i="2"/>
  <c r="Q236" i="14"/>
  <c r="AN176" i="2"/>
  <c r="V176" i="14"/>
  <c r="AB188" i="2"/>
  <c r="AD188" i="2"/>
  <c r="R188" i="14"/>
  <c r="AN202" i="2"/>
  <c r="X202" i="14"/>
  <c r="AJ214" i="2"/>
  <c r="T214" i="14"/>
  <c r="P226" i="14"/>
  <c r="AF168" i="2"/>
  <c r="AH168" i="2"/>
  <c r="T168" i="14"/>
  <c r="AR181" i="2"/>
  <c r="Z181" i="14"/>
  <c r="V193" i="14"/>
  <c r="AB207" i="14"/>
  <c r="X219" i="14"/>
  <c r="T231" i="14"/>
  <c r="Q245" i="14"/>
  <c r="M257" i="14"/>
  <c r="P249" i="2"/>
  <c r="J249" i="14"/>
  <c r="R241" i="2"/>
  <c r="K241" i="14"/>
  <c r="AP242" i="2"/>
  <c r="W242" i="14"/>
  <c r="AG256" i="14"/>
  <c r="AA2" i="14"/>
  <c r="V27" i="14"/>
  <c r="BD32" i="2"/>
  <c r="AD32" i="14"/>
  <c r="Q39" i="14"/>
  <c r="AC67" i="14"/>
  <c r="X55" i="2"/>
  <c r="O55" i="14"/>
  <c r="Z44" i="2"/>
  <c r="O44" i="14"/>
  <c r="U37" i="14"/>
  <c r="P59" i="2"/>
  <c r="J59" i="14"/>
  <c r="P74" i="2"/>
  <c r="J74" i="14"/>
  <c r="AF93" i="14"/>
  <c r="W83" i="14"/>
  <c r="S92" i="14"/>
  <c r="AE85" i="14"/>
  <c r="L122" i="2"/>
  <c r="H122" i="14"/>
  <c r="S97" i="14"/>
  <c r="V133" i="14"/>
  <c r="Y113" i="14"/>
  <c r="R121" i="2"/>
  <c r="K121" i="14"/>
  <c r="T160" i="2"/>
  <c r="M160" i="14"/>
  <c r="O117" i="14"/>
  <c r="V144" i="14"/>
  <c r="AB158" i="14"/>
  <c r="T116" i="14"/>
  <c r="AZ146" i="2"/>
  <c r="AC146" i="14"/>
  <c r="BF160" i="2"/>
  <c r="AE160" i="14"/>
  <c r="V145" i="2"/>
  <c r="X145" i="2"/>
  <c r="Z145" i="2"/>
  <c r="O145" i="14"/>
  <c r="Y159" i="14"/>
  <c r="W173" i="14"/>
  <c r="AD185" i="2"/>
  <c r="AF185" i="2"/>
  <c r="S185" i="14"/>
  <c r="AX199" i="2"/>
  <c r="AZ199" i="2"/>
  <c r="BB199" i="2"/>
  <c r="AC199" i="14"/>
  <c r="AR211" i="2"/>
  <c r="AP211" i="2"/>
  <c r="AT211" i="2"/>
  <c r="Y211" i="14"/>
  <c r="AH223" i="2"/>
  <c r="AJ223" i="2"/>
  <c r="AL223" i="2"/>
  <c r="U223" i="14"/>
  <c r="AL237" i="2"/>
  <c r="AN237" i="2"/>
  <c r="W237" i="14"/>
  <c r="AB177" i="14"/>
  <c r="X189" i="14"/>
  <c r="AZ203" i="2"/>
  <c r="BB203" i="2"/>
  <c r="BD203" i="2"/>
  <c r="AD203" i="14"/>
  <c r="AP215" i="2"/>
  <c r="AR215" i="2"/>
  <c r="Z215" i="14"/>
  <c r="AJ227" i="2"/>
  <c r="AL227" i="2"/>
  <c r="AN227" i="2"/>
  <c r="V227" i="14"/>
  <c r="AP169" i="2"/>
  <c r="W169" i="14"/>
  <c r="L182" i="2"/>
  <c r="H182" i="14"/>
  <c r="BF193" i="2"/>
  <c r="AG193" i="14"/>
  <c r="P208" i="2"/>
  <c r="J208" i="14"/>
  <c r="AE219" i="14"/>
  <c r="AA231" i="14"/>
  <c r="P175" i="14"/>
  <c r="R187" i="2"/>
  <c r="L187" i="14"/>
  <c r="L199" i="2"/>
  <c r="H199" i="14"/>
  <c r="N213" i="14"/>
  <c r="P225" i="2"/>
  <c r="J225" i="14"/>
  <c r="AE236" i="14"/>
  <c r="AZ250" i="2"/>
  <c r="AB250" i="14"/>
  <c r="AB153" i="14"/>
  <c r="BA103" i="14"/>
  <c r="BE208" i="14"/>
  <c r="N3" i="14"/>
  <c r="T17" i="14"/>
  <c r="Q17" i="14"/>
  <c r="AA9" i="14"/>
  <c r="X12" i="2"/>
  <c r="P12" i="14"/>
  <c r="N10" i="2"/>
  <c r="I10" i="14"/>
  <c r="BD23" i="2"/>
  <c r="AD23" i="14"/>
  <c r="Z29" i="2"/>
  <c r="AB29" i="2"/>
  <c r="P29" i="14"/>
  <c r="X34" i="14"/>
  <c r="S69" i="14"/>
  <c r="M57" i="14"/>
  <c r="M46" i="14"/>
  <c r="AR44" i="2"/>
  <c r="AP44" i="2"/>
  <c r="Y44" i="14"/>
  <c r="L65" i="14"/>
  <c r="BF75" i="2"/>
  <c r="AG75" i="14"/>
  <c r="Z95" i="14"/>
  <c r="U85" i="14"/>
  <c r="Q94" i="14"/>
  <c r="AZ87" i="2"/>
  <c r="AC87" i="14"/>
  <c r="AA123" i="14"/>
  <c r="AF100" i="14"/>
  <c r="X135" i="2"/>
  <c r="P135" i="14"/>
  <c r="AZ115" i="2"/>
  <c r="AD115" i="14"/>
  <c r="M127" i="14"/>
  <c r="L161" i="2"/>
  <c r="H161" i="14"/>
  <c r="P120" i="14"/>
  <c r="U145" i="14"/>
  <c r="W159" i="14"/>
  <c r="R122" i="14"/>
  <c r="X147" i="14"/>
  <c r="BB161" i="2"/>
  <c r="AD161" i="14"/>
  <c r="X120" i="14"/>
  <c r="N146" i="14"/>
  <c r="T160" i="14"/>
  <c r="V174" i="14"/>
  <c r="R186" i="14"/>
  <c r="X200" i="14"/>
  <c r="T212" i="14"/>
  <c r="AB224" i="2"/>
  <c r="P224" i="14"/>
  <c r="AJ238" i="2"/>
  <c r="AL238" i="2"/>
  <c r="V238" i="14"/>
  <c r="W178" i="14"/>
  <c r="AD190" i="2"/>
  <c r="AF190" i="2"/>
  <c r="AH190" i="2"/>
  <c r="S190" i="14"/>
  <c r="BB204" i="2"/>
  <c r="AC204" i="14"/>
  <c r="Y216" i="14"/>
  <c r="AL228" i="2"/>
  <c r="U228" i="14"/>
  <c r="AB170" i="14"/>
  <c r="BF182" i="2"/>
  <c r="AF182" i="14"/>
  <c r="AB194" i="14"/>
  <c r="N209" i="2"/>
  <c r="I209" i="14"/>
  <c r="AD220" i="14"/>
  <c r="AV232" i="2"/>
  <c r="Z232" i="14"/>
  <c r="R176" i="2"/>
  <c r="K176" i="14"/>
  <c r="BD199" i="2"/>
  <c r="BF199" i="2"/>
  <c r="AF199" i="14"/>
  <c r="M214" i="14"/>
  <c r="N226" i="2"/>
  <c r="I226" i="14"/>
  <c r="AZ237" i="2"/>
  <c r="AD237" i="14"/>
  <c r="AP251" i="2"/>
  <c r="W251" i="14"/>
  <c r="T241" i="2"/>
  <c r="V241" i="2"/>
  <c r="N241" i="14"/>
  <c r="P253" i="2"/>
  <c r="J253" i="14"/>
  <c r="R245" i="2"/>
  <c r="K245" i="14"/>
  <c r="L249" i="2"/>
  <c r="H249" i="14"/>
  <c r="AR4" i="2"/>
  <c r="X4" i="14"/>
  <c r="R25" i="2"/>
  <c r="K25" i="14"/>
  <c r="AC36" i="14"/>
  <c r="N25" i="14"/>
  <c r="T48" i="14"/>
  <c r="AD40" i="14"/>
  <c r="V64" i="14"/>
  <c r="V53" i="14"/>
  <c r="AA72" i="14"/>
  <c r="N78" i="2"/>
  <c r="I78" i="14"/>
  <c r="R55" i="14"/>
  <c r="P103" i="2"/>
  <c r="J103" i="14"/>
  <c r="AD92" i="14"/>
  <c r="Z101" i="14"/>
  <c r="AD100" i="14"/>
  <c r="R131" i="2"/>
  <c r="K131" i="14"/>
  <c r="N114" i="14"/>
  <c r="P100" i="2"/>
  <c r="J100" i="14"/>
  <c r="N123" i="14"/>
  <c r="N143" i="14"/>
  <c r="AX164" i="2"/>
  <c r="AZ164" i="2"/>
  <c r="BB164" i="2"/>
  <c r="AC164" i="14"/>
  <c r="AF132" i="14"/>
  <c r="T149" i="2"/>
  <c r="V149" i="2"/>
  <c r="M149" i="14"/>
  <c r="Z163" i="2"/>
  <c r="O163" i="14"/>
  <c r="R138" i="14"/>
  <c r="AB151" i="2"/>
  <c r="P151" i="14"/>
  <c r="AN165" i="2"/>
  <c r="V165" i="14"/>
  <c r="V135" i="2"/>
  <c r="N135" i="14"/>
  <c r="AE149" i="14"/>
  <c r="R164" i="2"/>
  <c r="L164" i="14"/>
  <c r="V178" i="2"/>
  <c r="N178" i="14"/>
  <c r="P190" i="2"/>
  <c r="J190" i="14"/>
  <c r="X204" i="2"/>
  <c r="P204" i="14"/>
  <c r="R216" i="2"/>
  <c r="L216" i="14"/>
  <c r="L228" i="2"/>
  <c r="H228" i="14"/>
  <c r="P170" i="14"/>
  <c r="O182" i="14"/>
  <c r="K194" i="14"/>
  <c r="AH208" i="2"/>
  <c r="U208" i="14"/>
  <c r="AD220" i="2"/>
  <c r="Q220" i="14"/>
  <c r="V232" i="2"/>
  <c r="M232" i="14"/>
  <c r="AB174" i="14"/>
  <c r="X186" i="14"/>
  <c r="T198" i="14"/>
  <c r="AT212" i="2"/>
  <c r="Z212" i="14"/>
  <c r="AN224" i="2"/>
  <c r="V224" i="14"/>
  <c r="AF236" i="2"/>
  <c r="R236" i="14"/>
  <c r="AF179" i="14"/>
  <c r="AZ191" i="2"/>
  <c r="AB191" i="14"/>
  <c r="AR203" i="2"/>
  <c r="X203" i="14"/>
  <c r="AD217" i="14"/>
  <c r="Z229" i="14"/>
  <c r="M241" i="14"/>
  <c r="V255" i="2"/>
  <c r="X255" i="2"/>
  <c r="Z255" i="2"/>
  <c r="O255" i="14"/>
  <c r="BB244" i="2"/>
  <c r="BD244" i="2"/>
  <c r="BF244" i="2"/>
  <c r="AE244" i="14"/>
  <c r="AT256" i="2"/>
  <c r="AV256" i="2"/>
  <c r="AX256" i="2"/>
  <c r="AA256" i="14"/>
  <c r="BD248" i="2"/>
  <c r="BF248" i="2"/>
  <c r="AF248" i="14"/>
  <c r="X250" i="2"/>
  <c r="Z250" i="2"/>
  <c r="O250" i="14"/>
  <c r="AC7" i="14"/>
  <c r="Q18" i="14"/>
  <c r="AJ31" i="2"/>
  <c r="U31" i="14"/>
  <c r="T33" i="14"/>
  <c r="L34" i="2"/>
  <c r="H34" i="14"/>
  <c r="R36" i="2"/>
  <c r="K36" i="14"/>
  <c r="Z54" i="14"/>
  <c r="W37" i="14"/>
  <c r="AJ56" i="2"/>
  <c r="V56" i="14"/>
  <c r="AA40" i="14"/>
  <c r="AX59" i="2"/>
  <c r="AB59" i="14"/>
  <c r="Y60" i="14"/>
  <c r="P63" i="2"/>
  <c r="J63" i="14"/>
  <c r="P65" i="14"/>
  <c r="AG80" i="14"/>
  <c r="AD99" i="14"/>
  <c r="AD84" i="14"/>
  <c r="AE88" i="14"/>
  <c r="BD107" i="2"/>
  <c r="AF107" i="14"/>
  <c r="AG93" i="14"/>
  <c r="R123" i="2"/>
  <c r="K123" i="14"/>
  <c r="L142" i="14"/>
  <c r="AH120" i="2"/>
  <c r="S120" i="14"/>
  <c r="O93" i="14"/>
  <c r="N115" i="14"/>
  <c r="K134" i="14"/>
  <c r="AJ149" i="2"/>
  <c r="T149" i="14"/>
  <c r="P163" i="2"/>
  <c r="J163" i="14"/>
  <c r="Q119" i="14"/>
  <c r="AV142" i="2"/>
  <c r="Z142" i="14"/>
  <c r="V152" i="2"/>
  <c r="N152" i="14"/>
  <c r="AC161" i="14"/>
  <c r="T120" i="14"/>
  <c r="AE144" i="14"/>
  <c r="AH154" i="2"/>
  <c r="U154" i="14"/>
  <c r="BD163" i="2"/>
  <c r="BF163" i="2"/>
  <c r="AF163" i="14"/>
  <c r="Y119" i="14"/>
  <c r="Y143" i="14"/>
  <c r="AJ162" i="2"/>
  <c r="V162" i="14"/>
  <c r="T174" i="2"/>
  <c r="N174" i="14"/>
  <c r="AC183" i="14"/>
  <c r="K193" i="14"/>
  <c r="Z202" i="14"/>
  <c r="L212" i="14"/>
  <c r="AL221" i="2"/>
  <c r="AN221" i="2"/>
  <c r="W221" i="14"/>
  <c r="M231" i="14"/>
  <c r="AR240" i="2"/>
  <c r="X240" i="14"/>
  <c r="O178" i="14"/>
  <c r="AZ187" i="2"/>
  <c r="BB187" i="2"/>
  <c r="AD187" i="14"/>
  <c r="P197" i="14"/>
  <c r="AT206" i="2"/>
  <c r="AA206" i="14"/>
  <c r="AD216" i="2"/>
  <c r="Q216" i="14"/>
  <c r="AB225" i="14"/>
  <c r="N235" i="14"/>
  <c r="M173" i="14"/>
  <c r="AP182" i="2"/>
  <c r="AR182" i="2"/>
  <c r="X182" i="14"/>
  <c r="P192" i="2"/>
  <c r="J192" i="14"/>
  <c r="AR201" i="2"/>
  <c r="AP201" i="2"/>
  <c r="Y201" i="14"/>
  <c r="AN220" i="2"/>
  <c r="V220" i="14"/>
  <c r="L230" i="2"/>
  <c r="H230" i="14"/>
  <c r="S239" i="14"/>
  <c r="Q178" i="14"/>
  <c r="AB187" i="14"/>
  <c r="N197" i="14"/>
  <c r="AC206" i="14"/>
  <c r="K216" i="14"/>
  <c r="Z225" i="14"/>
  <c r="L235" i="14"/>
  <c r="N244" i="14"/>
  <c r="AX253" i="2"/>
  <c r="AZ253" i="2"/>
  <c r="BB253" i="2"/>
  <c r="AC253" i="14"/>
  <c r="BD240" i="2"/>
  <c r="AD240" i="14"/>
  <c r="N152" i="2"/>
  <c r="I152" i="14"/>
  <c r="BA149" i="14"/>
  <c r="AY200" i="14"/>
  <c r="AO234" i="14"/>
  <c r="N1" i="14"/>
  <c r="AE10" i="14"/>
  <c r="U3" i="14"/>
  <c r="N18" i="2"/>
  <c r="I18" i="14"/>
  <c r="T6" i="14"/>
  <c r="AG19" i="14"/>
  <c r="P16" i="14"/>
  <c r="K13" i="14"/>
  <c r="Q20" i="14"/>
  <c r="R33" i="2"/>
  <c r="K33" i="14"/>
  <c r="N35" i="14"/>
  <c r="AA35" i="14"/>
  <c r="R37" i="2"/>
  <c r="K37" i="14"/>
  <c r="AH56" i="2"/>
  <c r="T56" i="14"/>
  <c r="O39" i="14"/>
  <c r="X58" i="2"/>
  <c r="P58" i="14"/>
  <c r="Y42" i="14"/>
  <c r="V61" i="14"/>
  <c r="AJ67" i="2"/>
  <c r="V67" i="14"/>
  <c r="R69" i="2"/>
  <c r="L69" i="14"/>
  <c r="N71" i="14"/>
  <c r="W82" i="14"/>
  <c r="X101" i="14"/>
  <c r="X86" i="14"/>
  <c r="AC90" i="14"/>
  <c r="Z109" i="14"/>
  <c r="Y97" i="14"/>
  <c r="N125" i="2"/>
  <c r="I125" i="14"/>
  <c r="R94" i="2"/>
  <c r="L94" i="14"/>
  <c r="Q122" i="14"/>
  <c r="M97" i="14"/>
  <c r="L117" i="2"/>
  <c r="H117" i="14"/>
  <c r="M115" i="14"/>
  <c r="N151" i="14"/>
  <c r="N164" i="2"/>
  <c r="I164" i="14"/>
  <c r="N122" i="14"/>
  <c r="AL143" i="2"/>
  <c r="W143" i="14"/>
  <c r="M153" i="14"/>
  <c r="X162" i="14"/>
  <c r="R126" i="14"/>
  <c r="BB145" i="2"/>
  <c r="BD145" i="2"/>
  <c r="AD145" i="14"/>
  <c r="Z155" i="2"/>
  <c r="AB155" i="2"/>
  <c r="P155" i="14"/>
  <c r="AV164" i="2"/>
  <c r="AA164" i="14"/>
  <c r="N123" i="2"/>
  <c r="I123" i="14"/>
  <c r="T144" i="14"/>
  <c r="BF153" i="2"/>
  <c r="AE153" i="14"/>
  <c r="AL163" i="2"/>
  <c r="U163" i="14"/>
  <c r="M175" i="14"/>
  <c r="X184" i="14"/>
  <c r="P194" i="2"/>
  <c r="J194" i="14"/>
  <c r="AT203" i="2"/>
  <c r="Y203" i="14"/>
  <c r="V222" i="14"/>
  <c r="L232" i="2"/>
  <c r="H232" i="14"/>
  <c r="AB168" i="14"/>
  <c r="T179" i="2"/>
  <c r="N179" i="14"/>
  <c r="AC188" i="14"/>
  <c r="R198" i="2"/>
  <c r="K198" i="14"/>
  <c r="AP207" i="2"/>
  <c r="AR207" i="2"/>
  <c r="Z207" i="14"/>
  <c r="T217" i="2"/>
  <c r="L217" i="14"/>
  <c r="AL226" i="2"/>
  <c r="AN226" i="2"/>
  <c r="W226" i="14"/>
  <c r="M236" i="14"/>
  <c r="L174" i="2"/>
  <c r="H174" i="14"/>
  <c r="S183" i="14"/>
  <c r="N193" i="2"/>
  <c r="I193" i="14"/>
  <c r="T202" i="14"/>
  <c r="AE211" i="14"/>
  <c r="U221" i="14"/>
  <c r="AF230" i="14"/>
  <c r="AH167" i="2"/>
  <c r="AJ167" i="2"/>
  <c r="U167" i="14"/>
  <c r="R179" i="2"/>
  <c r="L179" i="14"/>
  <c r="AP188" i="2"/>
  <c r="W188" i="14"/>
  <c r="M198" i="14"/>
  <c r="AN207" i="2"/>
  <c r="X207" i="14"/>
  <c r="P217" i="2"/>
  <c r="J217" i="14"/>
  <c r="Y226" i="14"/>
  <c r="T245" i="2"/>
  <c r="M245" i="14"/>
  <c r="AN254" i="2"/>
  <c r="AP254" i="2"/>
  <c r="AR254" i="2"/>
  <c r="X254" i="14"/>
  <c r="AD241" i="14"/>
  <c r="X251" i="2"/>
  <c r="Z251" i="2"/>
  <c r="P251" i="14"/>
  <c r="R248" i="2"/>
  <c r="L248" i="14"/>
  <c r="AN257" i="2"/>
  <c r="W257" i="14"/>
  <c r="AG244" i="14"/>
  <c r="X254" i="2"/>
  <c r="O254" i="14"/>
  <c r="Q2" i="2"/>
  <c r="L2" i="14"/>
  <c r="AB19" i="14"/>
  <c r="AE22" i="14"/>
  <c r="AG35" i="14"/>
  <c r="AE5" i="14"/>
  <c r="L12" i="14"/>
  <c r="T40" i="2"/>
  <c r="L40" i="14"/>
  <c r="M59" i="14"/>
  <c r="L42" i="2"/>
  <c r="H42" i="14"/>
  <c r="N61" i="2"/>
  <c r="I61" i="14"/>
  <c r="N45" i="14"/>
  <c r="K64" i="14"/>
  <c r="AG73" i="14"/>
  <c r="U74" i="14"/>
  <c r="N75" i="2"/>
  <c r="I75" i="14"/>
  <c r="P85" i="14"/>
  <c r="Z104" i="2"/>
  <c r="Q104" i="14"/>
  <c r="Q89" i="14"/>
  <c r="R93" i="14"/>
  <c r="O112" i="14"/>
  <c r="M103" i="14"/>
  <c r="W127" i="14"/>
  <c r="O99" i="14"/>
  <c r="AE124" i="14"/>
  <c r="AD102" i="14"/>
  <c r="Z119" i="14"/>
  <c r="R124" i="2"/>
  <c r="L124" i="14"/>
  <c r="AF153" i="14"/>
  <c r="P165" i="14"/>
  <c r="AZ126" i="2"/>
  <c r="AD126" i="14"/>
  <c r="N145" i="2"/>
  <c r="I145" i="14"/>
  <c r="AF154" i="2"/>
  <c r="T154" i="14"/>
  <c r="AE163" i="14"/>
  <c r="M135" i="14"/>
  <c r="R147" i="2"/>
  <c r="T147" i="2"/>
  <c r="L147" i="14"/>
  <c r="AL156" i="2"/>
  <c r="W156" i="14"/>
  <c r="M166" i="14"/>
  <c r="L128" i="2"/>
  <c r="H128" i="14"/>
  <c r="AA145" i="14"/>
  <c r="AD155" i="2"/>
  <c r="Q155" i="14"/>
  <c r="AB164" i="14"/>
  <c r="AF176" i="2"/>
  <c r="T176" i="14"/>
  <c r="AE185" i="14"/>
  <c r="AJ195" i="2"/>
  <c r="AL195" i="2"/>
  <c r="U195" i="14"/>
  <c r="BD204" i="2"/>
  <c r="AF204" i="14"/>
  <c r="R214" i="14"/>
  <c r="AG223" i="14"/>
  <c r="O233" i="14"/>
  <c r="N171" i="2"/>
  <c r="I171" i="14"/>
  <c r="Y180" i="14"/>
  <c r="V199" i="14"/>
  <c r="L209" i="2"/>
  <c r="H209" i="14"/>
  <c r="AH218" i="2"/>
  <c r="S218" i="14"/>
  <c r="N228" i="2"/>
  <c r="I228" i="14"/>
  <c r="AF237" i="2"/>
  <c r="AH237" i="2"/>
  <c r="AJ237" i="2"/>
  <c r="T237" i="14"/>
  <c r="O175" i="14"/>
  <c r="AZ184" i="2"/>
  <c r="BB184" i="2"/>
  <c r="AD184" i="14"/>
  <c r="P194" i="14"/>
  <c r="AV203" i="2"/>
  <c r="AX203" i="2"/>
  <c r="AA203" i="14"/>
  <c r="AB213" i="2"/>
  <c r="AD213" i="2"/>
  <c r="Q213" i="14"/>
  <c r="AB222" i="14"/>
  <c r="N232" i="14"/>
  <c r="AD170" i="14"/>
  <c r="AD180" i="2"/>
  <c r="S180" i="14"/>
  <c r="N190" i="2"/>
  <c r="I190" i="14"/>
  <c r="T199" i="14"/>
  <c r="BB208" i="2"/>
  <c r="AE208" i="14"/>
  <c r="AJ218" i="2"/>
  <c r="AL218" i="2"/>
  <c r="U218" i="14"/>
  <c r="AF227" i="14"/>
  <c r="AD237" i="2"/>
  <c r="R237" i="14"/>
  <c r="T246" i="14"/>
  <c r="BB255" i="2"/>
  <c r="AE255" i="14"/>
  <c r="R243" i="2"/>
  <c r="L243" i="14"/>
  <c r="W252" i="14"/>
  <c r="AD242" i="2"/>
  <c r="AF242" i="2"/>
  <c r="R242" i="14"/>
  <c r="AG251" i="14"/>
  <c r="Y248" i="14"/>
  <c r="AF5" i="14"/>
  <c r="R13" i="14"/>
  <c r="V21" i="2"/>
  <c r="O21" i="14"/>
  <c r="L25" i="14"/>
  <c r="AC25" i="14"/>
  <c r="AF27" i="14"/>
  <c r="R46" i="14"/>
  <c r="O65" i="14"/>
  <c r="N48" i="14"/>
  <c r="K67" i="14"/>
  <c r="T51" i="14"/>
  <c r="U70" i="14"/>
  <c r="P80" i="2"/>
  <c r="J80" i="14"/>
  <c r="W80" i="14"/>
  <c r="T41" i="14"/>
  <c r="V91" i="14"/>
  <c r="S110" i="14"/>
  <c r="Q80" i="14"/>
  <c r="X99" i="14"/>
  <c r="Y83" i="14"/>
  <c r="BF114" i="2"/>
  <c r="AF114" i="14"/>
  <c r="BF133" i="2"/>
  <c r="AG133" i="14"/>
  <c r="O111" i="14"/>
  <c r="T131" i="2"/>
  <c r="L131" i="14"/>
  <c r="AH100" i="2"/>
  <c r="T100" i="14"/>
  <c r="BD125" i="2"/>
  <c r="BF125" i="2"/>
  <c r="AF125" i="14"/>
  <c r="T140" i="14"/>
  <c r="AE158" i="14"/>
  <c r="U168" i="14"/>
  <c r="U136" i="14"/>
  <c r="P148" i="2"/>
  <c r="J148" i="14"/>
  <c r="Y157" i="14"/>
  <c r="L140" i="14"/>
  <c r="Q150" i="14"/>
  <c r="AB159" i="14"/>
  <c r="T169" i="2"/>
  <c r="V169" i="2"/>
  <c r="N169" i="14"/>
  <c r="AA137" i="14"/>
  <c r="BD148" i="2"/>
  <c r="AF148" i="14"/>
  <c r="AB158" i="2"/>
  <c r="AD158" i="2"/>
  <c r="R158" i="14"/>
  <c r="AT169" i="2"/>
  <c r="AV169" i="2"/>
  <c r="AX169" i="2"/>
  <c r="AA169" i="14"/>
  <c r="AR179" i="2"/>
  <c r="AP179" i="2"/>
  <c r="AT179" i="2"/>
  <c r="Y179" i="14"/>
  <c r="AN198" i="2"/>
  <c r="V198" i="14"/>
  <c r="L208" i="2"/>
  <c r="H208" i="14"/>
  <c r="S217" i="14"/>
  <c r="N227" i="2"/>
  <c r="I227" i="14"/>
  <c r="T236" i="14"/>
  <c r="R174" i="2"/>
  <c r="K174" i="14"/>
  <c r="AR183" i="2"/>
  <c r="Z183" i="14"/>
  <c r="AB207" i="2"/>
  <c r="R207" i="14"/>
  <c r="AC173" i="14"/>
  <c r="W211" i="14"/>
  <c r="AG178" i="14"/>
  <c r="AA216" i="14"/>
  <c r="P254" i="14"/>
  <c r="AT254" i="2"/>
  <c r="Y254" i="14"/>
  <c r="AE241" i="14"/>
  <c r="U251" i="14"/>
  <c r="M248" i="14"/>
  <c r="X257" i="14"/>
  <c r="M4" i="14"/>
  <c r="L11" i="2"/>
  <c r="H11" i="14"/>
  <c r="K19" i="14"/>
  <c r="U23" i="14"/>
  <c r="AF24" i="14"/>
  <c r="L27" i="2"/>
  <c r="H27" i="14"/>
  <c r="S45" i="14"/>
  <c r="T64" i="14"/>
  <c r="Z47" i="2"/>
  <c r="O47" i="14"/>
  <c r="P66" i="14"/>
  <c r="Y50" i="14"/>
  <c r="V69" i="14"/>
  <c r="R79" i="2"/>
  <c r="K79" i="14"/>
  <c r="AB79" i="14"/>
  <c r="P80" i="14"/>
  <c r="W90" i="14"/>
  <c r="AN109" i="2"/>
  <c r="X109" i="14"/>
  <c r="P77" i="14"/>
  <c r="AC98" i="14"/>
  <c r="Z82" i="14"/>
  <c r="AF113" i="14"/>
  <c r="N133" i="2"/>
  <c r="I133" i="14"/>
  <c r="S109" i="14"/>
  <c r="Q130" i="14"/>
  <c r="X98" i="14"/>
  <c r="L125" i="2"/>
  <c r="H125" i="14"/>
  <c r="AB139" i="2"/>
  <c r="Q139" i="14"/>
  <c r="S158" i="14"/>
  <c r="N168" i="2"/>
  <c r="I168" i="14"/>
  <c r="R135" i="14"/>
  <c r="W147" i="14"/>
  <c r="M157" i="14"/>
  <c r="AN166" i="2"/>
  <c r="X166" i="14"/>
  <c r="AR139" i="2"/>
  <c r="Y139" i="14"/>
  <c r="AD149" i="14"/>
  <c r="P159" i="14"/>
  <c r="AA168" i="14"/>
  <c r="AG136" i="14"/>
  <c r="T148" i="14"/>
  <c r="BD157" i="2"/>
  <c r="AE157" i="14"/>
  <c r="X168" i="14"/>
  <c r="M179" i="14"/>
  <c r="AR188" i="2"/>
  <c r="X188" i="14"/>
  <c r="P198" i="2"/>
  <c r="J198" i="14"/>
  <c r="Y207" i="14"/>
  <c r="V226" i="14"/>
  <c r="L236" i="2"/>
  <c r="H236" i="14"/>
  <c r="AB173" i="14"/>
  <c r="T183" i="2"/>
  <c r="V183" i="2"/>
  <c r="N183" i="14"/>
  <c r="AC192" i="14"/>
  <c r="R202" i="2"/>
  <c r="K202" i="14"/>
  <c r="Z211" i="14"/>
  <c r="L221" i="14"/>
  <c r="W230" i="14"/>
  <c r="M240" i="14"/>
  <c r="L178" i="2"/>
  <c r="H178" i="14"/>
  <c r="S187" i="14"/>
  <c r="N197" i="2"/>
  <c r="I197" i="14"/>
  <c r="T206" i="14"/>
  <c r="AE215" i="14"/>
  <c r="AL225" i="2"/>
  <c r="U225" i="14"/>
  <c r="AF234" i="14"/>
  <c r="Z173" i="14"/>
  <c r="R183" i="2"/>
  <c r="L183" i="14"/>
  <c r="AL192" i="2"/>
  <c r="W192" i="14"/>
  <c r="M202" i="14"/>
  <c r="X211" i="14"/>
  <c r="P221" i="2"/>
  <c r="J221" i="14"/>
  <c r="Y230" i="14"/>
  <c r="M249" i="14"/>
  <c r="X258" i="14"/>
  <c r="AD245" i="14"/>
  <c r="P255" i="14"/>
  <c r="AR242" i="2"/>
  <c r="AT242" i="2"/>
  <c r="AV242" i="2"/>
  <c r="Z242" i="14"/>
  <c r="R252" i="2"/>
  <c r="T252" i="2"/>
  <c r="L252" i="14"/>
  <c r="AG248" i="14"/>
  <c r="Z258" i="2"/>
  <c r="O258" i="14"/>
  <c r="N219" i="14"/>
  <c r="AR185" i="2"/>
  <c r="AP185" i="2"/>
  <c r="Y185" i="14"/>
  <c r="AF223" i="2"/>
  <c r="S223" i="14"/>
  <c r="BB190" i="2"/>
  <c r="AC190" i="14"/>
  <c r="W228" i="14"/>
  <c r="AF243" i="14"/>
  <c r="V257" i="14"/>
  <c r="Z247" i="2"/>
  <c r="AB247" i="2"/>
  <c r="AD247" i="2"/>
  <c r="Q247" i="14"/>
  <c r="AZ256" i="2"/>
  <c r="AB256" i="14"/>
  <c r="N244" i="2"/>
  <c r="I244" i="14"/>
  <c r="T253" i="14"/>
  <c r="N12" i="14"/>
  <c r="N20" i="2"/>
  <c r="I20" i="14"/>
  <c r="AF32" i="14"/>
  <c r="AE34" i="14"/>
  <c r="S35" i="14"/>
  <c r="Z37" i="14"/>
  <c r="R56" i="2"/>
  <c r="T56" i="2"/>
  <c r="L56" i="14"/>
  <c r="L58" i="2"/>
  <c r="H58" i="14"/>
  <c r="Z42" i="2"/>
  <c r="Q42" i="14"/>
  <c r="X61" i="2"/>
  <c r="N61" i="14"/>
  <c r="M68" i="14"/>
  <c r="O70" i="14"/>
  <c r="O82" i="14"/>
  <c r="P101" i="14"/>
  <c r="P86" i="14"/>
  <c r="U90" i="14"/>
  <c r="R109" i="14"/>
  <c r="N97" i="2"/>
  <c r="I97" i="14"/>
  <c r="Z124" i="14"/>
  <c r="K93" i="14"/>
  <c r="N122" i="2"/>
  <c r="I122" i="14"/>
  <c r="R96" i="14"/>
  <c r="AC116" i="14"/>
  <c r="M113" i="14"/>
  <c r="BB150" i="2"/>
  <c r="AE150" i="14"/>
  <c r="AD163" i="14"/>
  <c r="AE121" i="14"/>
  <c r="AH143" i="2"/>
  <c r="S143" i="14"/>
  <c r="N153" i="2"/>
  <c r="I153" i="14"/>
  <c r="AF162" i="2"/>
  <c r="AH162" i="2"/>
  <c r="T162" i="14"/>
  <c r="S125" i="14"/>
  <c r="Z145" i="14"/>
  <c r="R155" i="2"/>
  <c r="L155" i="14"/>
  <c r="W164" i="14"/>
  <c r="V122" i="14"/>
  <c r="P144" i="14"/>
  <c r="AA153" i="14"/>
  <c r="AB163" i="2"/>
  <c r="Q163" i="14"/>
  <c r="N175" i="2"/>
  <c r="I175" i="14"/>
  <c r="AJ184" i="2"/>
  <c r="T184" i="14"/>
  <c r="BD193" i="2"/>
  <c r="AE193" i="14"/>
  <c r="U203" i="14"/>
  <c r="AF212" i="14"/>
  <c r="AB222" i="2"/>
  <c r="R222" i="14"/>
  <c r="AG231" i="14"/>
  <c r="R168" i="2"/>
  <c r="L168" i="14"/>
  <c r="P179" i="2"/>
  <c r="J179" i="14"/>
  <c r="Y188" i="14"/>
  <c r="V207" i="14"/>
  <c r="L217" i="2"/>
  <c r="H217" i="14"/>
  <c r="S226" i="14"/>
  <c r="N236" i="2"/>
  <c r="I236" i="14"/>
  <c r="AG173" i="14"/>
  <c r="O183" i="14"/>
  <c r="AD192" i="14"/>
  <c r="P202" i="14"/>
  <c r="AA211" i="14"/>
  <c r="Q221" i="14"/>
  <c r="AB230" i="14"/>
  <c r="N240" i="14"/>
  <c r="L179" i="2"/>
  <c r="H179" i="14"/>
  <c r="S188" i="14"/>
  <c r="N198" i="2"/>
  <c r="I198" i="14"/>
  <c r="T207" i="14"/>
  <c r="AE216" i="14"/>
  <c r="U226" i="14"/>
  <c r="AF235" i="14"/>
  <c r="N245" i="2"/>
  <c r="I245" i="14"/>
  <c r="AJ254" i="2"/>
  <c r="T254" i="14"/>
  <c r="Z241" i="14"/>
  <c r="L251" i="14"/>
  <c r="L248" i="2"/>
  <c r="H248" i="14"/>
  <c r="S257" i="14"/>
  <c r="P247" i="2"/>
  <c r="J247" i="14"/>
  <c r="Y256" i="14"/>
  <c r="M212" i="14"/>
  <c r="T178" i="14"/>
  <c r="AF216" i="2"/>
  <c r="R216" i="14"/>
  <c r="X183" i="14"/>
  <c r="V221" i="14"/>
  <c r="AZ255" i="2"/>
  <c r="AB255" i="14"/>
  <c r="M243" i="14"/>
  <c r="X252" i="14"/>
  <c r="R242" i="2"/>
  <c r="K242" i="14"/>
  <c r="AR251" i="2"/>
  <c r="Z251" i="14"/>
  <c r="O18" i="14"/>
  <c r="S13" i="14"/>
  <c r="O29" i="14"/>
  <c r="R31" i="14"/>
  <c r="AE31" i="14"/>
  <c r="M34" i="14"/>
  <c r="X52" i="14"/>
  <c r="Y71" i="14"/>
  <c r="T54" i="14"/>
  <c r="AC38" i="14"/>
  <c r="Z57" i="14"/>
  <c r="Y52" i="14"/>
  <c r="M56" i="14"/>
  <c r="O58" i="14"/>
  <c r="AF73" i="14"/>
  <c r="AB97" i="14"/>
  <c r="AB82" i="14"/>
  <c r="AG86" i="14"/>
  <c r="AZ105" i="2"/>
  <c r="AD105" i="14"/>
  <c r="AA89" i="14"/>
  <c r="M121" i="14"/>
  <c r="P140" i="2"/>
  <c r="J140" i="14"/>
  <c r="AH118" i="2"/>
  <c r="U118" i="14"/>
  <c r="R137" i="14"/>
  <c r="T112" i="14"/>
  <c r="M132" i="14"/>
  <c r="R147" i="14"/>
  <c r="AG115" i="14"/>
  <c r="L141" i="14"/>
  <c r="K151" i="14"/>
  <c r="AV160" i="2"/>
  <c r="Z160" i="14"/>
  <c r="X113" i="14"/>
  <c r="AF143" i="14"/>
  <c r="R153" i="14"/>
  <c r="AG162" i="14"/>
  <c r="Y115" i="14"/>
  <c r="R142" i="14"/>
  <c r="L152" i="2"/>
  <c r="H152" i="14"/>
  <c r="S161" i="14"/>
  <c r="R173" i="2"/>
  <c r="K173" i="14"/>
  <c r="Z182" i="14"/>
  <c r="L192" i="14"/>
  <c r="AL201" i="2"/>
  <c r="AN201" i="2"/>
  <c r="W201" i="14"/>
  <c r="V211" i="2"/>
  <c r="M211" i="14"/>
  <c r="X220" i="14"/>
  <c r="P230" i="2"/>
  <c r="J230" i="14"/>
  <c r="Y239" i="14"/>
  <c r="X177" i="2"/>
  <c r="P177" i="14"/>
  <c r="AA186" i="14"/>
  <c r="AB196" i="2"/>
  <c r="Q196" i="14"/>
  <c r="AV205" i="2"/>
  <c r="AB205" i="14"/>
  <c r="T215" i="2"/>
  <c r="V215" i="2"/>
  <c r="N215" i="14"/>
  <c r="AZ224" i="2"/>
  <c r="AC224" i="14"/>
  <c r="K234" i="14"/>
  <c r="P172" i="2"/>
  <c r="J172" i="14"/>
  <c r="Y181" i="14"/>
  <c r="AJ200" i="2"/>
  <c r="V200" i="14"/>
  <c r="L210" i="2"/>
  <c r="H210" i="14"/>
  <c r="AD219" i="2"/>
  <c r="AF219" i="2"/>
  <c r="AH219" i="2"/>
  <c r="S219" i="14"/>
  <c r="N229" i="2"/>
  <c r="I229" i="14"/>
  <c r="AF238" i="2"/>
  <c r="AH238" i="2"/>
  <c r="T238" i="14"/>
  <c r="V177" i="2"/>
  <c r="N177" i="14"/>
  <c r="AC186" i="14"/>
  <c r="R196" i="2"/>
  <c r="K196" i="14"/>
  <c r="Z205" i="14"/>
  <c r="L215" i="14"/>
  <c r="W224" i="14"/>
  <c r="M234" i="14"/>
  <c r="K243" i="14"/>
  <c r="Z252" i="14"/>
  <c r="AF249" i="2"/>
  <c r="R249" i="14"/>
  <c r="AG258" i="14"/>
  <c r="N246" i="14"/>
  <c r="AC255" i="14"/>
  <c r="AE242" i="14"/>
  <c r="U252" i="14"/>
  <c r="AN195" i="2"/>
  <c r="V195" i="14"/>
  <c r="AF233" i="2"/>
  <c r="T233" i="14"/>
  <c r="AT199" i="2"/>
  <c r="AV199" i="2"/>
  <c r="AA199" i="14"/>
  <c r="AX237" i="2"/>
  <c r="AC237" i="14"/>
  <c r="AE204" i="14"/>
  <c r="T242" i="14"/>
  <c r="X251" i="14"/>
  <c r="AJ248" i="2"/>
  <c r="T248" i="14"/>
  <c r="BB257" i="2"/>
  <c r="AE257" i="14"/>
  <c r="L245" i="14"/>
  <c r="AL254" i="2"/>
  <c r="W254" i="14"/>
  <c r="V1" i="14"/>
  <c r="AE13" i="14"/>
  <c r="N21" i="2"/>
  <c r="I21" i="14"/>
  <c r="AB22" i="14"/>
  <c r="AD25" i="14"/>
  <c r="P44" i="14"/>
  <c r="Q63" i="14"/>
  <c r="L46" i="14"/>
  <c r="M65" i="14"/>
  <c r="R49" i="14"/>
  <c r="O68" i="14"/>
  <c r="L78" i="2"/>
  <c r="H78" i="14"/>
  <c r="Y78" i="14"/>
  <c r="M79" i="14"/>
  <c r="T89" i="14"/>
  <c r="U108" i="14"/>
  <c r="U93" i="14"/>
  <c r="AN97" i="2"/>
  <c r="V97" i="14"/>
  <c r="S81" i="14"/>
  <c r="AC111" i="14"/>
  <c r="AA131" i="14"/>
  <c r="O107" i="14"/>
  <c r="P129" i="2"/>
  <c r="J129" i="14"/>
  <c r="T96" i="14"/>
  <c r="AD123" i="14"/>
  <c r="AB136" i="14"/>
  <c r="AF157" i="14"/>
  <c r="AF167" i="2"/>
  <c r="R167" i="14"/>
  <c r="BD133" i="2"/>
  <c r="AE133" i="14"/>
  <c r="AJ156" i="2"/>
  <c r="V156" i="14"/>
  <c r="L166" i="2"/>
  <c r="H166" i="14"/>
  <c r="BF138" i="2"/>
  <c r="AG138" i="14"/>
  <c r="N149" i="14"/>
  <c r="AC158" i="14"/>
  <c r="K168" i="14"/>
  <c r="BB135" i="2"/>
  <c r="BD135" i="2"/>
  <c r="AD135" i="14"/>
  <c r="AG147" i="14"/>
  <c r="O157" i="14"/>
  <c r="AD166" i="14"/>
  <c r="V178" i="14"/>
  <c r="L188" i="2"/>
  <c r="H188" i="14"/>
  <c r="S197" i="14"/>
  <c r="N207" i="2"/>
  <c r="I207" i="14"/>
  <c r="T216" i="14"/>
  <c r="AE225" i="14"/>
  <c r="U235" i="14"/>
  <c r="L173" i="14"/>
  <c r="W182" i="14"/>
  <c r="M192" i="14"/>
  <c r="X201" i="14"/>
  <c r="P211" i="2"/>
  <c r="J211" i="14"/>
  <c r="Y220" i="14"/>
  <c r="V239" i="14"/>
  <c r="U177" i="14"/>
  <c r="AF186" i="14"/>
  <c r="R196" i="14"/>
  <c r="AG205" i="14"/>
  <c r="O215" i="14"/>
  <c r="AD224" i="14"/>
  <c r="P234" i="14"/>
  <c r="P173" i="2"/>
  <c r="J173" i="14"/>
  <c r="Y182" i="14"/>
  <c r="V201" i="14"/>
  <c r="L211" i="2"/>
  <c r="H211" i="14"/>
  <c r="S220" i="14"/>
  <c r="N230" i="2"/>
  <c r="I230" i="14"/>
  <c r="T239" i="14"/>
  <c r="AL248" i="2"/>
  <c r="AN248" i="2"/>
  <c r="V248" i="14"/>
  <c r="L258" i="2"/>
  <c r="H258" i="14"/>
  <c r="N245" i="14"/>
  <c r="AX254" i="2"/>
  <c r="AC254" i="14"/>
  <c r="T244" i="14"/>
  <c r="AE253" i="14"/>
  <c r="L241" i="14"/>
  <c r="AL250" i="2"/>
  <c r="AN250" i="2"/>
  <c r="W250" i="14"/>
  <c r="BQ212" i="14"/>
  <c r="AS220" i="14"/>
  <c r="BF251" i="14"/>
  <c r="BG167" i="14"/>
  <c r="BH222" i="2"/>
  <c r="AH222" i="14"/>
  <c r="BQ179" i="14"/>
  <c r="BD82" i="14"/>
  <c r="BA101" i="14"/>
  <c r="AK248" i="14"/>
  <c r="BO154" i="14"/>
  <c r="AW236" i="14"/>
  <c r="Y4" i="14"/>
  <c r="P56" i="14"/>
  <c r="S82" i="14"/>
  <c r="M122" i="14"/>
  <c r="K34" i="14"/>
  <c r="V63" i="14"/>
  <c r="U95" i="14"/>
  <c r="BE183" i="14"/>
  <c r="AF9" i="14"/>
  <c r="W61" i="14"/>
  <c r="AD87" i="14"/>
  <c r="T127" i="14"/>
  <c r="L37" i="14"/>
  <c r="M73" i="14"/>
  <c r="AN88" i="2"/>
  <c r="V88" i="14"/>
  <c r="AF126" i="14"/>
  <c r="AE118" i="14"/>
  <c r="BQ109" i="14"/>
  <c r="BA199" i="14"/>
  <c r="S2" i="14"/>
  <c r="AA19" i="14"/>
  <c r="Z17" i="14"/>
  <c r="AC71" i="14"/>
  <c r="AC50" i="14"/>
  <c r="L75" i="14"/>
  <c r="AF97" i="14"/>
  <c r="AG98" i="14"/>
  <c r="R128" i="14"/>
  <c r="AJ137" i="2"/>
  <c r="V137" i="14"/>
  <c r="V139" i="14"/>
  <c r="AN196" i="14"/>
  <c r="X9" i="14"/>
  <c r="U20" i="14"/>
  <c r="AD28" i="14"/>
  <c r="Z61" i="2"/>
  <c r="O61" i="14"/>
  <c r="AC42" i="14"/>
  <c r="AB45" i="14"/>
  <c r="V87" i="14"/>
  <c r="AG90" i="14"/>
  <c r="L118" i="2"/>
  <c r="H118" i="14"/>
  <c r="L127" i="14"/>
  <c r="AX115" i="2"/>
  <c r="AC115" i="14"/>
  <c r="BG118" i="14"/>
  <c r="AW239" i="14"/>
  <c r="BP254" i="14"/>
  <c r="AD8" i="14"/>
  <c r="O25" i="14"/>
  <c r="R25" i="14"/>
  <c r="X38" i="14"/>
  <c r="Z53" i="14"/>
  <c r="M78" i="14"/>
  <c r="AG100" i="14"/>
  <c r="AD101" i="14"/>
  <c r="V131" i="2"/>
  <c r="O131" i="14"/>
  <c r="Y95" i="14"/>
  <c r="M109" i="14"/>
  <c r="AK114" i="14"/>
  <c r="R9" i="14"/>
  <c r="AF4" i="14"/>
  <c r="K29" i="14"/>
  <c r="AA31" i="14"/>
  <c r="T52" i="14"/>
  <c r="P54" i="14"/>
  <c r="V57" i="14"/>
  <c r="Z55" i="14"/>
  <c r="AB73" i="14"/>
  <c r="X82" i="14"/>
  <c r="Z105" i="14"/>
  <c r="N121" i="2"/>
  <c r="I121" i="14"/>
  <c r="Q118" i="14"/>
  <c r="L112" i="14"/>
  <c r="V147" i="2"/>
  <c r="X147" i="2"/>
  <c r="N147" i="14"/>
  <c r="X3" i="14"/>
  <c r="T21" i="2"/>
  <c r="N21" i="14"/>
  <c r="W3" i="14"/>
  <c r="Z24" i="14"/>
  <c r="N64" i="14"/>
  <c r="Z77" i="14"/>
  <c r="V92" i="14"/>
  <c r="AF130" i="14"/>
  <c r="AE122" i="14"/>
  <c r="P132" i="14"/>
  <c r="P138" i="2"/>
  <c r="J138" i="14"/>
  <c r="V134" i="14"/>
  <c r="P178" i="2"/>
  <c r="J178" i="14"/>
  <c r="L216" i="2"/>
  <c r="H216" i="14"/>
  <c r="K182" i="14"/>
  <c r="M220" i="14"/>
  <c r="T186" i="14"/>
  <c r="R224" i="14"/>
  <c r="X191" i="14"/>
  <c r="AL229" i="2"/>
  <c r="V229" i="14"/>
  <c r="L247" i="14"/>
  <c r="R19" i="14"/>
  <c r="P37" i="2"/>
  <c r="J37" i="14"/>
  <c r="Z41" i="14"/>
  <c r="Q68" i="14"/>
  <c r="AD89" i="14"/>
  <c r="M91" i="14"/>
  <c r="P108" i="2"/>
  <c r="J108" i="14"/>
  <c r="R143" i="2"/>
  <c r="K143" i="14"/>
  <c r="AB145" i="2"/>
  <c r="AD145" i="2"/>
  <c r="R145" i="14"/>
  <c r="L144" i="2"/>
  <c r="H144" i="14"/>
  <c r="L184" i="14"/>
  <c r="P222" i="2"/>
  <c r="J222" i="14"/>
  <c r="Z188" i="2"/>
  <c r="Q188" i="14"/>
  <c r="K226" i="14"/>
  <c r="V192" i="14"/>
  <c r="T230" i="14"/>
  <c r="Z197" i="14"/>
  <c r="X235" i="14"/>
  <c r="BF250" i="2"/>
  <c r="AG250" i="14"/>
  <c r="AX246" i="2"/>
  <c r="AA246" i="14"/>
  <c r="S3" i="14"/>
  <c r="AD42" i="14"/>
  <c r="AF47" i="14"/>
  <c r="W77" i="14"/>
  <c r="P104" i="14"/>
  <c r="K133" i="14"/>
  <c r="P146" i="14"/>
  <c r="S148" i="14"/>
  <c r="M147" i="14"/>
  <c r="Q187" i="14"/>
  <c r="R225" i="2"/>
  <c r="K225" i="14"/>
  <c r="R191" i="14"/>
  <c r="P229" i="14"/>
  <c r="AP195" i="2"/>
  <c r="W195" i="14"/>
  <c r="AR233" i="2"/>
  <c r="AP233" i="2"/>
  <c r="AT233" i="2"/>
  <c r="Y233" i="14"/>
  <c r="AA200" i="14"/>
  <c r="AC238" i="14"/>
  <c r="AL155" i="2"/>
  <c r="V155" i="14"/>
  <c r="L5" i="2"/>
  <c r="H5" i="14"/>
  <c r="O12" i="14"/>
  <c r="K15" i="14"/>
  <c r="X44" i="14"/>
  <c r="Z49" i="14"/>
  <c r="U79" i="14"/>
  <c r="AD97" i="14"/>
  <c r="AE107" i="14"/>
  <c r="T137" i="14"/>
  <c r="K147" i="14"/>
  <c r="R149" i="14"/>
  <c r="L148" i="2"/>
  <c r="H148" i="14"/>
  <c r="L188" i="14"/>
  <c r="P226" i="2"/>
  <c r="J226" i="14"/>
  <c r="Q192" i="14"/>
  <c r="K230" i="14"/>
  <c r="AN196" i="2"/>
  <c r="V196" i="14"/>
  <c r="T234" i="14"/>
  <c r="Z201" i="14"/>
  <c r="X239" i="14"/>
  <c r="AG254" i="14"/>
  <c r="U248" i="14"/>
  <c r="AF22" i="14"/>
  <c r="AB47" i="2"/>
  <c r="Q47" i="14"/>
  <c r="O52" i="14"/>
  <c r="R47" i="14"/>
  <c r="S100" i="14"/>
  <c r="BD112" i="2"/>
  <c r="AD112" i="14"/>
  <c r="AV141" i="2"/>
  <c r="AA141" i="14"/>
  <c r="AA143" i="14"/>
  <c r="W155" i="14"/>
  <c r="S167" i="14"/>
  <c r="N146" i="2"/>
  <c r="I146" i="14"/>
  <c r="AD157" i="14"/>
  <c r="AR169" i="2"/>
  <c r="Z169" i="14"/>
  <c r="X144" i="14"/>
  <c r="T156" i="14"/>
  <c r="AF170" i="2"/>
  <c r="AH170" i="2"/>
  <c r="T170" i="14"/>
  <c r="AX184" i="2"/>
  <c r="AB184" i="14"/>
  <c r="X196" i="14"/>
  <c r="T208" i="14"/>
  <c r="Z222" i="14"/>
  <c r="V234" i="14"/>
  <c r="W174" i="14"/>
  <c r="AG188" i="14"/>
  <c r="AC200" i="14"/>
  <c r="Y212" i="14"/>
  <c r="AA226" i="14"/>
  <c r="W238" i="14"/>
  <c r="AF178" i="14"/>
  <c r="M193" i="14"/>
  <c r="N205" i="2"/>
  <c r="I205" i="14"/>
  <c r="AD216" i="14"/>
  <c r="R172" i="2"/>
  <c r="K172" i="14"/>
  <c r="Q198" i="14"/>
  <c r="M210" i="14"/>
  <c r="N222" i="2"/>
  <c r="I222" i="14"/>
  <c r="K236" i="14"/>
  <c r="AN247" i="2"/>
  <c r="W247" i="14"/>
  <c r="AD253" i="14"/>
  <c r="Y243" i="14"/>
  <c r="U255" i="14"/>
  <c r="R247" i="14"/>
  <c r="AA17" i="14"/>
  <c r="S25" i="14"/>
  <c r="Q32" i="14"/>
  <c r="AF6" i="14"/>
  <c r="AB48" i="14"/>
  <c r="T72" i="14"/>
  <c r="P60" i="2"/>
  <c r="J60" i="14"/>
  <c r="AD53" i="14"/>
  <c r="N56" i="2"/>
  <c r="I56" i="14"/>
  <c r="V73" i="14"/>
  <c r="T57" i="14"/>
  <c r="W98" i="14"/>
  <c r="R88" i="14"/>
  <c r="N102" i="2"/>
  <c r="I102" i="14"/>
  <c r="Z90" i="14"/>
  <c r="AB126" i="14"/>
  <c r="X114" i="14"/>
  <c r="Q138" i="14"/>
  <c r="AA118" i="14"/>
  <c r="AJ143" i="2"/>
  <c r="V143" i="14"/>
  <c r="AD162" i="2"/>
  <c r="S162" i="14"/>
  <c r="O125" i="14"/>
  <c r="Q149" i="14"/>
  <c r="M161" i="14"/>
  <c r="T132" i="14"/>
  <c r="T151" i="14"/>
  <c r="P163" i="14"/>
  <c r="AJ126" i="2"/>
  <c r="V126" i="14"/>
  <c r="P150" i="2"/>
  <c r="J150" i="14"/>
  <c r="AE161" i="14"/>
  <c r="L176" i="2"/>
  <c r="H176" i="14"/>
  <c r="V190" i="2"/>
  <c r="X190" i="2"/>
  <c r="N190" i="14"/>
  <c r="P202" i="2"/>
  <c r="J202" i="14"/>
  <c r="BD213" i="2"/>
  <c r="AE213" i="14"/>
  <c r="R228" i="2"/>
  <c r="T228" i="2"/>
  <c r="L228" i="14"/>
  <c r="L240" i="2"/>
  <c r="H240" i="14"/>
  <c r="M180" i="14"/>
  <c r="O194" i="14"/>
  <c r="R206" i="2"/>
  <c r="K206" i="14"/>
  <c r="Q232" i="14"/>
  <c r="AJ172" i="2"/>
  <c r="AL172" i="2"/>
  <c r="AN172" i="2"/>
  <c r="V172" i="14"/>
  <c r="R184" i="14"/>
  <c r="X198" i="14"/>
  <c r="T210" i="14"/>
  <c r="Z222" i="2"/>
  <c r="P222" i="14"/>
  <c r="V236" i="14"/>
  <c r="Z177" i="14"/>
  <c r="V189" i="14"/>
  <c r="AB203" i="14"/>
  <c r="X215" i="14"/>
  <c r="T227" i="14"/>
  <c r="Q241" i="14"/>
  <c r="M253" i="14"/>
  <c r="AX242" i="2"/>
  <c r="AC242" i="14"/>
  <c r="BK117" i="14"/>
  <c r="BK168" i="14"/>
  <c r="T2" i="14"/>
  <c r="N8" i="2"/>
  <c r="I8" i="14"/>
  <c r="K2" i="14"/>
  <c r="O16" i="14"/>
  <c r="T15" i="14"/>
  <c r="V21" i="14"/>
  <c r="Q27" i="14"/>
  <c r="M18" i="14"/>
  <c r="V50" i="14"/>
  <c r="R38" i="2"/>
  <c r="L38" i="14"/>
  <c r="AG61" i="14"/>
  <c r="X55" i="14"/>
  <c r="W62" i="14"/>
  <c r="X75" i="2"/>
  <c r="Z75" i="2"/>
  <c r="AB75" i="2"/>
  <c r="P75" i="14"/>
  <c r="T69" i="14"/>
  <c r="U100" i="14"/>
  <c r="L90" i="14"/>
  <c r="AB103" i="14"/>
  <c r="M95" i="14"/>
  <c r="V128" i="14"/>
  <c r="O116" i="14"/>
  <c r="AD94" i="14"/>
  <c r="Y120" i="14"/>
  <c r="P145" i="14"/>
  <c r="R163" i="14"/>
  <c r="P128" i="14"/>
  <c r="L150" i="14"/>
  <c r="L162" i="2"/>
  <c r="H162" i="14"/>
  <c r="L136" i="2"/>
  <c r="H136" i="14"/>
  <c r="O152" i="14"/>
  <c r="K164" i="14"/>
  <c r="W129" i="14"/>
  <c r="N151" i="2"/>
  <c r="I151" i="14"/>
  <c r="AD162" i="14"/>
  <c r="AF176" i="14"/>
  <c r="M191" i="14"/>
  <c r="N203" i="2"/>
  <c r="I203" i="14"/>
  <c r="AD214" i="14"/>
  <c r="AF240" i="14"/>
  <c r="L181" i="2"/>
  <c r="H181" i="14"/>
  <c r="V195" i="2"/>
  <c r="N195" i="14"/>
  <c r="P207" i="2"/>
  <c r="J207" i="14"/>
  <c r="BB218" i="2"/>
  <c r="BD218" i="2"/>
  <c r="AE218" i="14"/>
  <c r="L233" i="14"/>
  <c r="U173" i="14"/>
  <c r="Q185" i="14"/>
  <c r="S199" i="14"/>
  <c r="X211" i="2"/>
  <c r="O211" i="14"/>
  <c r="K223" i="14"/>
  <c r="U237" i="14"/>
  <c r="Y178" i="14"/>
  <c r="U190" i="14"/>
  <c r="AP204" i="2"/>
  <c r="W204" i="14"/>
  <c r="S216" i="14"/>
  <c r="V228" i="2"/>
  <c r="X228" i="2"/>
  <c r="Z228" i="2"/>
  <c r="O228" i="14"/>
  <c r="L242" i="14"/>
  <c r="L254" i="2"/>
  <c r="H254" i="14"/>
  <c r="X243" i="14"/>
  <c r="AZ257" i="2"/>
  <c r="AD257" i="14"/>
  <c r="Y247" i="14"/>
  <c r="AV253" i="2"/>
  <c r="AB253" i="14"/>
  <c r="V9" i="2"/>
  <c r="N9" i="14"/>
  <c r="L19" i="2"/>
  <c r="H19" i="14"/>
  <c r="Z34" i="14"/>
  <c r="S21" i="14"/>
  <c r="N30" i="2"/>
  <c r="I30" i="14"/>
  <c r="AE57" i="14"/>
  <c r="Y45" i="14"/>
  <c r="Q69" i="14"/>
  <c r="L63" i="2"/>
  <c r="H63" i="14"/>
  <c r="U77" i="14"/>
  <c r="Q44" i="14"/>
  <c r="M84" i="14"/>
  <c r="AD107" i="14"/>
  <c r="AC82" i="14"/>
  <c r="L111" i="14"/>
  <c r="R110" i="14"/>
  <c r="AE135" i="14"/>
  <c r="AB123" i="14"/>
  <c r="R95" i="2"/>
  <c r="K95" i="14"/>
  <c r="N128" i="2"/>
  <c r="I128" i="14"/>
  <c r="AC152" i="14"/>
  <c r="P167" i="2"/>
  <c r="J167" i="14"/>
  <c r="O138" i="14"/>
  <c r="AG153" i="14"/>
  <c r="AC165" i="14"/>
  <c r="S141" i="14"/>
  <c r="AF167" i="14"/>
  <c r="Z139" i="14"/>
  <c r="AV154" i="2"/>
  <c r="Z154" i="14"/>
  <c r="AL166" i="2"/>
  <c r="V166" i="14"/>
  <c r="AN180" i="2"/>
  <c r="X180" i="14"/>
  <c r="AD194" i="14"/>
  <c r="Z206" i="14"/>
  <c r="V218" i="14"/>
  <c r="AB232" i="14"/>
  <c r="AG172" i="14"/>
  <c r="AC184" i="14"/>
  <c r="AE198" i="14"/>
  <c r="AT210" i="2"/>
  <c r="AA210" i="14"/>
  <c r="W222" i="14"/>
  <c r="AG236" i="14"/>
  <c r="M177" i="14"/>
  <c r="N189" i="2"/>
  <c r="I189" i="14"/>
  <c r="K203" i="14"/>
  <c r="AF226" i="14"/>
  <c r="L170" i="2"/>
  <c r="H170" i="14"/>
  <c r="Q182" i="14"/>
  <c r="M194" i="14"/>
  <c r="V208" i="2"/>
  <c r="O208" i="14"/>
  <c r="R220" i="2"/>
  <c r="K220" i="14"/>
  <c r="AG245" i="14"/>
  <c r="AC257" i="14"/>
  <c r="X247" i="2"/>
  <c r="P247" i="14"/>
  <c r="Q251" i="14"/>
  <c r="V240" i="14"/>
  <c r="AC252" i="14"/>
  <c r="AB2" i="14"/>
  <c r="O20" i="14"/>
  <c r="X23" i="2"/>
  <c r="N23" i="14"/>
  <c r="L36" i="14"/>
  <c r="S7" i="14"/>
  <c r="M14" i="14"/>
  <c r="T40" i="14"/>
  <c r="AJ59" i="2"/>
  <c r="U59" i="14"/>
  <c r="X42" i="2"/>
  <c r="P42" i="14"/>
  <c r="AB61" i="2"/>
  <c r="Q61" i="14"/>
  <c r="V45" i="14"/>
  <c r="S64" i="14"/>
  <c r="L74" i="14"/>
  <c r="AC74" i="14"/>
  <c r="Q75" i="14"/>
  <c r="X85" i="14"/>
  <c r="Y104" i="14"/>
  <c r="Y89" i="14"/>
  <c r="Z93" i="14"/>
  <c r="W112" i="14"/>
  <c r="AC103" i="14"/>
  <c r="AE127" i="14"/>
  <c r="AE99" i="14"/>
  <c r="N125" i="14"/>
  <c r="Q103" i="14"/>
  <c r="N120" i="2"/>
  <c r="I120" i="14"/>
  <c r="K125" i="14"/>
  <c r="R154" i="2"/>
  <c r="K154" i="14"/>
  <c r="T165" i="14"/>
  <c r="Q127" i="14"/>
  <c r="M145" i="14"/>
  <c r="X154" i="14"/>
  <c r="P164" i="2"/>
  <c r="J164" i="14"/>
  <c r="U135" i="14"/>
  <c r="P147" i="14"/>
  <c r="AA156" i="14"/>
  <c r="Z166" i="2"/>
  <c r="Q166" i="14"/>
  <c r="X128" i="14"/>
  <c r="BF145" i="2"/>
  <c r="AE145" i="14"/>
  <c r="U155" i="14"/>
  <c r="BD164" i="2"/>
  <c r="AF164" i="14"/>
  <c r="AP176" i="2"/>
  <c r="AR176" i="2"/>
  <c r="X176" i="14"/>
  <c r="P186" i="2"/>
  <c r="J186" i="14"/>
  <c r="AR195" i="2"/>
  <c r="Y195" i="14"/>
  <c r="AL214" i="2"/>
  <c r="AN214" i="2"/>
  <c r="V214" i="14"/>
  <c r="L224" i="2"/>
  <c r="H224" i="14"/>
  <c r="AD233" i="2"/>
  <c r="S233" i="14"/>
  <c r="X171" i="2"/>
  <c r="N171" i="14"/>
  <c r="AC180" i="14"/>
  <c r="K190" i="14"/>
  <c r="AR199" i="2"/>
  <c r="Z199" i="14"/>
  <c r="R209" i="2"/>
  <c r="L209" i="14"/>
  <c r="W218" i="14"/>
  <c r="M228" i="14"/>
  <c r="X237" i="14"/>
  <c r="AF175" i="2"/>
  <c r="S175" i="14"/>
  <c r="N185" i="2"/>
  <c r="I185" i="14"/>
  <c r="AH194" i="2"/>
  <c r="AJ194" i="2"/>
  <c r="T194" i="14"/>
  <c r="AE203" i="14"/>
  <c r="AH213" i="2"/>
  <c r="U213" i="14"/>
  <c r="BF222" i="2"/>
  <c r="AF222" i="14"/>
  <c r="R232" i="14"/>
  <c r="R171" i="2"/>
  <c r="K171" i="14"/>
  <c r="W180" i="14"/>
  <c r="M190" i="14"/>
  <c r="X199" i="14"/>
  <c r="P209" i="2"/>
  <c r="J209" i="14"/>
  <c r="Y218" i="14"/>
  <c r="V237" i="14"/>
  <c r="X246" i="14"/>
  <c r="P256" i="2"/>
  <c r="J256" i="14"/>
  <c r="P243" i="14"/>
  <c r="O154" i="14"/>
  <c r="BM170" i="14"/>
  <c r="AO256" i="14"/>
  <c r="L3" i="2"/>
  <c r="H3" i="14"/>
  <c r="AD3" i="14"/>
  <c r="P13" i="14"/>
  <c r="V8" i="14"/>
  <c r="W20" i="14"/>
  <c r="Z10" i="14"/>
  <c r="Z4" i="14"/>
  <c r="AB6" i="2"/>
  <c r="Q6" i="14"/>
  <c r="AF23" i="14"/>
  <c r="I1" i="2"/>
  <c r="G1" i="14"/>
  <c r="X10" i="14"/>
  <c r="V22" i="14"/>
  <c r="N42" i="14"/>
  <c r="K61" i="14"/>
  <c r="P44" i="2"/>
  <c r="J44" i="14"/>
  <c r="P47" i="14"/>
  <c r="Q66" i="14"/>
  <c r="AE75" i="14"/>
  <c r="S76" i="14"/>
  <c r="R87" i="14"/>
  <c r="O106" i="14"/>
  <c r="O91" i="14"/>
  <c r="T95" i="14"/>
  <c r="U114" i="14"/>
  <c r="U107" i="14"/>
  <c r="AC129" i="14"/>
  <c r="O103" i="14"/>
  <c r="L127" i="2"/>
  <c r="H127" i="14"/>
  <c r="N107" i="2"/>
  <c r="I107" i="14"/>
  <c r="AB121" i="14"/>
  <c r="M131" i="14"/>
  <c r="N156" i="2"/>
  <c r="I156" i="14"/>
  <c r="O166" i="14"/>
  <c r="N130" i="14"/>
  <c r="L146" i="2"/>
  <c r="H146" i="14"/>
  <c r="S155" i="14"/>
  <c r="N165" i="2"/>
  <c r="I165" i="14"/>
  <c r="L137" i="2"/>
  <c r="H137" i="14"/>
  <c r="R148" i="2"/>
  <c r="K148" i="14"/>
  <c r="Z157" i="14"/>
  <c r="L167" i="14"/>
  <c r="L132" i="2"/>
  <c r="H132" i="14"/>
  <c r="AD146" i="14"/>
  <c r="P156" i="14"/>
  <c r="AA165" i="14"/>
  <c r="S177" i="14"/>
  <c r="N187" i="2"/>
  <c r="I187" i="14"/>
  <c r="T196" i="14"/>
  <c r="AE205" i="14"/>
  <c r="U215" i="14"/>
  <c r="AF224" i="14"/>
  <c r="R234" i="14"/>
  <c r="M172" i="14"/>
  <c r="X181" i="14"/>
  <c r="P191" i="2"/>
  <c r="J191" i="14"/>
  <c r="Y200" i="14"/>
  <c r="AJ219" i="2"/>
  <c r="V219" i="14"/>
  <c r="L229" i="2"/>
  <c r="H229" i="14"/>
  <c r="AD238" i="2"/>
  <c r="S238" i="14"/>
  <c r="AD176" i="2"/>
  <c r="R176" i="14"/>
  <c r="AG185" i="14"/>
  <c r="O195" i="14"/>
  <c r="AD204" i="14"/>
  <c r="P214" i="14"/>
  <c r="AA223" i="14"/>
  <c r="Q233" i="14"/>
  <c r="V181" i="14"/>
  <c r="L191" i="2"/>
  <c r="H191" i="14"/>
  <c r="AH200" i="2"/>
  <c r="S200" i="14"/>
  <c r="N210" i="2"/>
  <c r="I210" i="14"/>
  <c r="T219" i="14"/>
  <c r="BF228" i="2"/>
  <c r="AE228" i="14"/>
  <c r="U238" i="14"/>
  <c r="S247" i="14"/>
  <c r="N257" i="2"/>
  <c r="I257" i="14"/>
  <c r="R244" i="2"/>
  <c r="K244" i="14"/>
  <c r="AT253" i="2"/>
  <c r="Z253" i="14"/>
  <c r="R240" i="14"/>
  <c r="V250" i="14"/>
  <c r="N247" i="14"/>
  <c r="BB256" i="2"/>
  <c r="AC256" i="14"/>
  <c r="AD2" i="14"/>
  <c r="K9" i="14"/>
  <c r="R16" i="14"/>
  <c r="P22" i="2"/>
  <c r="J22" i="14"/>
  <c r="AE23" i="14"/>
  <c r="U26" i="14"/>
  <c r="AF44" i="14"/>
  <c r="AG63" i="14"/>
  <c r="AB46" i="14"/>
  <c r="AC65" i="14"/>
  <c r="N50" i="2"/>
  <c r="I50" i="14"/>
  <c r="AE68" i="14"/>
  <c r="X78" i="14"/>
  <c r="L79" i="14"/>
  <c r="AC79" i="14"/>
  <c r="L109" i="2"/>
  <c r="H109" i="14"/>
  <c r="N75" i="14"/>
  <c r="M98" i="14"/>
  <c r="P82" i="2"/>
  <c r="J82" i="14"/>
  <c r="K113" i="14"/>
  <c r="R132" i="14"/>
  <c r="P108" i="14"/>
  <c r="Z129" i="14"/>
  <c r="W97" i="14"/>
  <c r="U124" i="14"/>
  <c r="N138" i="14"/>
  <c r="K158" i="14"/>
  <c r="AT167" i="2"/>
  <c r="Z167" i="14"/>
  <c r="AD134" i="14"/>
  <c r="O147" i="14"/>
  <c r="BD156" i="2"/>
  <c r="AD156" i="14"/>
  <c r="P166" i="14"/>
  <c r="N139" i="14"/>
  <c r="AL149" i="2"/>
  <c r="V149" i="14"/>
  <c r="L159" i="2"/>
  <c r="H159" i="14"/>
  <c r="S168" i="14"/>
  <c r="Q136" i="14"/>
  <c r="L148" i="14"/>
  <c r="W157" i="14"/>
  <c r="Y167" i="14"/>
  <c r="AD178" i="14"/>
  <c r="P188" i="14"/>
  <c r="AA197" i="14"/>
  <c r="Q207" i="14"/>
  <c r="AB216" i="14"/>
  <c r="N226" i="14"/>
  <c r="AC235" i="14"/>
  <c r="T173" i="14"/>
  <c r="AE182" i="14"/>
  <c r="U192" i="14"/>
  <c r="AF201" i="14"/>
  <c r="R211" i="14"/>
  <c r="AG220" i="14"/>
  <c r="Z230" i="2"/>
  <c r="O230" i="14"/>
  <c r="AD239" i="14"/>
  <c r="AC177" i="14"/>
  <c r="K187" i="14"/>
  <c r="Z196" i="14"/>
  <c r="L206" i="14"/>
  <c r="W215" i="14"/>
  <c r="M225" i="14"/>
  <c r="X234" i="14"/>
  <c r="R173" i="14"/>
  <c r="AG182" i="14"/>
  <c r="O192" i="14"/>
  <c r="AD201" i="14"/>
  <c r="P211" i="14"/>
  <c r="AA220" i="14"/>
  <c r="Q230" i="14"/>
  <c r="AB239" i="14"/>
  <c r="AD248" i="14"/>
  <c r="AB258" i="2"/>
  <c r="P258" i="14"/>
  <c r="V245" i="14"/>
  <c r="L255" i="2"/>
  <c r="H255" i="14"/>
  <c r="AZ244" i="2"/>
  <c r="AB244" i="14"/>
  <c r="N254" i="14"/>
  <c r="AJ241" i="2"/>
  <c r="T241" i="14"/>
  <c r="BB250" i="2"/>
  <c r="BD250" i="2"/>
  <c r="AE250" i="14"/>
  <c r="R15" i="14"/>
  <c r="M9" i="14"/>
  <c r="AG27" i="14"/>
  <c r="AF29" i="14"/>
  <c r="T30" i="14"/>
  <c r="W32" i="14"/>
  <c r="M51" i="14"/>
  <c r="P70" i="2"/>
  <c r="J70" i="14"/>
  <c r="N53" i="2"/>
  <c r="I53" i="14"/>
  <c r="AD36" i="14"/>
  <c r="K56" i="14"/>
  <c r="W46" i="14"/>
  <c r="P51" i="2"/>
  <c r="J51" i="14"/>
  <c r="P53" i="14"/>
  <c r="P72" i="2"/>
  <c r="J72" i="14"/>
  <c r="Q96" i="14"/>
  <c r="Q81" i="14"/>
  <c r="R85" i="14"/>
  <c r="O104" i="14"/>
  <c r="P88" i="14"/>
  <c r="W119" i="14"/>
  <c r="X138" i="14"/>
  <c r="AE116" i="14"/>
  <c r="AF135" i="14"/>
  <c r="AL109" i="2"/>
  <c r="W109" i="14"/>
  <c r="W130" i="14"/>
  <c r="AF145" i="14"/>
  <c r="P161" i="14"/>
  <c r="AF112" i="14"/>
  <c r="P140" i="14"/>
  <c r="T150" i="14"/>
  <c r="AE159" i="14"/>
  <c r="Z108" i="14"/>
  <c r="L143" i="14"/>
  <c r="W152" i="14"/>
  <c r="M162" i="14"/>
  <c r="R112" i="14"/>
  <c r="T141" i="14"/>
  <c r="Q151" i="14"/>
  <c r="AX160" i="2"/>
  <c r="AB160" i="14"/>
  <c r="T172" i="14"/>
  <c r="AE181" i="14"/>
  <c r="U191" i="14"/>
  <c r="AF200" i="14"/>
  <c r="R210" i="14"/>
  <c r="AG219" i="14"/>
  <c r="O229" i="14"/>
  <c r="AD238" i="14"/>
  <c r="AT176" i="2"/>
  <c r="Y176" i="14"/>
  <c r="AG216" i="14"/>
  <c r="K183" i="14"/>
  <c r="M221" i="14"/>
  <c r="O188" i="14"/>
  <c r="Q226" i="14"/>
  <c r="V241" i="14"/>
  <c r="AE256" i="14"/>
  <c r="P244" i="14"/>
  <c r="AA253" i="14"/>
  <c r="AD250" i="2"/>
  <c r="S250" i="14"/>
  <c r="X13" i="14"/>
  <c r="U5" i="14"/>
  <c r="N27" i="2"/>
  <c r="I27" i="14"/>
  <c r="L29" i="2"/>
  <c r="H29" i="14"/>
  <c r="Y29" i="14"/>
  <c r="AB31" i="14"/>
  <c r="N50" i="14"/>
  <c r="K69" i="14"/>
  <c r="P52" i="2"/>
  <c r="J52" i="14"/>
  <c r="P55" i="14"/>
  <c r="V43" i="14"/>
  <c r="M48" i="14"/>
  <c r="O50" i="14"/>
  <c r="R67" i="14"/>
  <c r="R95" i="14"/>
  <c r="Z79" i="14"/>
  <c r="S84" i="14"/>
  <c r="T103" i="14"/>
  <c r="U87" i="14"/>
  <c r="AB118" i="14"/>
  <c r="AC137" i="14"/>
  <c r="L135" i="2"/>
  <c r="H135" i="14"/>
  <c r="AA107" i="14"/>
  <c r="AB129" i="14"/>
  <c r="L145" i="2"/>
  <c r="H145" i="14"/>
  <c r="AG160" i="14"/>
  <c r="U109" i="14"/>
  <c r="X139" i="14"/>
  <c r="L150" i="2"/>
  <c r="H150" i="14"/>
  <c r="S159" i="14"/>
  <c r="N169" i="2"/>
  <c r="I169" i="14"/>
  <c r="AA142" i="14"/>
  <c r="K152" i="14"/>
  <c r="AR161" i="2"/>
  <c r="Z161" i="14"/>
  <c r="L171" i="14"/>
  <c r="AC140" i="14"/>
  <c r="AZ150" i="2"/>
  <c r="AD150" i="14"/>
  <c r="P160" i="14"/>
  <c r="L172" i="2"/>
  <c r="H172" i="14"/>
  <c r="AF181" i="2"/>
  <c r="S181" i="14"/>
  <c r="N191" i="2"/>
  <c r="I191" i="14"/>
  <c r="T200" i="14"/>
  <c r="BD209" i="2"/>
  <c r="AE209" i="14"/>
  <c r="U219" i="14"/>
  <c r="AF228" i="14"/>
  <c r="R238" i="14"/>
  <c r="T176" i="2"/>
  <c r="M176" i="14"/>
  <c r="AN185" i="2"/>
  <c r="X185" i="14"/>
  <c r="P195" i="2"/>
  <c r="J195" i="14"/>
  <c r="AR204" i="2"/>
  <c r="Y204" i="14"/>
  <c r="AN223" i="2"/>
  <c r="V223" i="14"/>
  <c r="L233" i="2"/>
  <c r="H233" i="14"/>
  <c r="W170" i="14"/>
  <c r="AB180" i="2"/>
  <c r="R180" i="14"/>
  <c r="AG189" i="14"/>
  <c r="O199" i="14"/>
  <c r="AZ208" i="2"/>
  <c r="AD208" i="14"/>
  <c r="P218" i="14"/>
  <c r="AA227" i="14"/>
  <c r="Q237" i="14"/>
  <c r="V185" i="14"/>
  <c r="L195" i="2"/>
  <c r="H195" i="14"/>
  <c r="S204" i="14"/>
  <c r="N214" i="2"/>
  <c r="I214" i="14"/>
  <c r="T223" i="14"/>
  <c r="BF232" i="2"/>
  <c r="AE232" i="14"/>
  <c r="L242" i="2"/>
  <c r="H242" i="14"/>
  <c r="S251" i="14"/>
  <c r="K248" i="14"/>
  <c r="Z257" i="14"/>
  <c r="V254" i="14"/>
  <c r="AB241" i="14"/>
  <c r="N251" i="14"/>
  <c r="AA190" i="14"/>
  <c r="AX228" i="2"/>
  <c r="AC228" i="14"/>
  <c r="N233" i="2"/>
  <c r="I233" i="14"/>
  <c r="K200" i="14"/>
  <c r="V238" i="2"/>
  <c r="M238" i="14"/>
  <c r="U250" i="14"/>
  <c r="W249" i="14"/>
  <c r="M259" i="14"/>
  <c r="O246" i="14"/>
  <c r="AD255" i="14"/>
  <c r="Z5" i="14"/>
  <c r="P23" i="14"/>
  <c r="AC24" i="14"/>
  <c r="L8" i="14"/>
  <c r="AC14" i="14"/>
  <c r="AC21" i="14"/>
  <c r="AE41" i="14"/>
  <c r="AF60" i="14"/>
  <c r="AA43" i="14"/>
  <c r="AB62" i="14"/>
  <c r="L47" i="2"/>
  <c r="H47" i="14"/>
  <c r="N66" i="2"/>
  <c r="I66" i="14"/>
  <c r="W75" i="14"/>
  <c r="K76" i="14"/>
  <c r="AB76" i="14"/>
  <c r="P87" i="2"/>
  <c r="J87" i="14"/>
  <c r="L95" i="14"/>
  <c r="M114" i="14"/>
  <c r="Z106" i="14"/>
  <c r="AH129" i="2"/>
  <c r="U129" i="14"/>
  <c r="AB102" i="14"/>
  <c r="AC126" i="14"/>
  <c r="V106" i="14"/>
  <c r="T121" i="14"/>
  <c r="P130" i="2"/>
  <c r="J130" i="14"/>
  <c r="Z155" i="14"/>
  <c r="R166" i="2"/>
  <c r="K166" i="14"/>
  <c r="AE129" i="14"/>
  <c r="AG145" i="14"/>
  <c r="O155" i="14"/>
  <c r="AD164" i="14"/>
  <c r="AF136" i="14"/>
  <c r="V157" i="14"/>
  <c r="L167" i="2"/>
  <c r="H167" i="14"/>
  <c r="Y131" i="14"/>
  <c r="Z146" i="14"/>
  <c r="R156" i="2"/>
  <c r="L156" i="14"/>
  <c r="W165" i="14"/>
  <c r="O177" i="14"/>
  <c r="AD186" i="14"/>
  <c r="P196" i="14"/>
  <c r="AA205" i="14"/>
  <c r="Q215" i="14"/>
  <c r="AB224" i="14"/>
  <c r="N234" i="14"/>
  <c r="N172" i="2"/>
  <c r="I172" i="14"/>
  <c r="T181" i="14"/>
  <c r="AE190" i="14"/>
  <c r="U200" i="14"/>
  <c r="AF209" i="14"/>
  <c r="AB219" i="2"/>
  <c r="R219" i="14"/>
  <c r="AG228" i="14"/>
  <c r="O238" i="14"/>
  <c r="N176" i="14"/>
  <c r="AC185" i="14"/>
  <c r="K195" i="14"/>
  <c r="Z204" i="14"/>
  <c r="R214" i="2"/>
  <c r="L214" i="14"/>
  <c r="W223" i="14"/>
  <c r="M233" i="14"/>
  <c r="AF171" i="14"/>
  <c r="R181" i="14"/>
  <c r="AG190" i="14"/>
  <c r="O200" i="14"/>
  <c r="AD209" i="14"/>
  <c r="P219" i="14"/>
  <c r="AA228" i="14"/>
  <c r="Q238" i="14"/>
  <c r="O247" i="14"/>
  <c r="AD256" i="14"/>
  <c r="V253" i="14"/>
  <c r="AB250" i="2"/>
  <c r="R250" i="14"/>
  <c r="T249" i="14"/>
  <c r="AE258" i="14"/>
  <c r="X221" i="14"/>
  <c r="AE187" i="14"/>
  <c r="AG225" i="14"/>
  <c r="P193" i="2"/>
  <c r="J193" i="14"/>
  <c r="L231" i="2"/>
  <c r="H231" i="14"/>
  <c r="Q246" i="14"/>
  <c r="M258" i="14"/>
  <c r="S245" i="14"/>
  <c r="N255" i="2"/>
  <c r="I255" i="14"/>
  <c r="Y244" i="14"/>
  <c r="Q15" i="14"/>
  <c r="L21" i="14"/>
  <c r="P34" i="2"/>
  <c r="J34" i="14"/>
  <c r="M36" i="14"/>
  <c r="Z36" i="14"/>
  <c r="R38" i="14"/>
  <c r="O57" i="14"/>
  <c r="N40" i="14"/>
  <c r="K59" i="14"/>
  <c r="T43" i="14"/>
  <c r="U62" i="14"/>
  <c r="W70" i="14"/>
  <c r="N72" i="14"/>
  <c r="K73" i="14"/>
  <c r="V83" i="14"/>
  <c r="S102" i="14"/>
  <c r="S87" i="14"/>
  <c r="X91" i="14"/>
  <c r="Y110" i="14"/>
  <c r="U99" i="14"/>
  <c r="AG125" i="14"/>
  <c r="AE95" i="14"/>
  <c r="L123" i="14"/>
  <c r="N99" i="2"/>
  <c r="I99" i="14"/>
  <c r="AF117" i="14"/>
  <c r="P118" i="2"/>
  <c r="J118" i="14"/>
  <c r="M152" i="14"/>
  <c r="U164" i="14"/>
  <c r="AG123" i="14"/>
  <c r="P144" i="2"/>
  <c r="J144" i="14"/>
  <c r="Y153" i="14"/>
  <c r="S129" i="14"/>
  <c r="Q146" i="14"/>
  <c r="AB155" i="14"/>
  <c r="N165" i="14"/>
  <c r="X124" i="14"/>
  <c r="AF144" i="14"/>
  <c r="AD154" i="2"/>
  <c r="R154" i="14"/>
  <c r="AG163" i="14"/>
  <c r="Y175" i="14"/>
  <c r="V194" i="14"/>
  <c r="L204" i="2"/>
  <c r="H204" i="14"/>
  <c r="AF213" i="2"/>
  <c r="S213" i="14"/>
  <c r="N223" i="2"/>
  <c r="I223" i="14"/>
  <c r="AJ232" i="2"/>
  <c r="T232" i="14"/>
  <c r="AC169" i="14"/>
  <c r="Z179" i="14"/>
  <c r="L189" i="14"/>
  <c r="W198" i="14"/>
  <c r="M208" i="14"/>
  <c r="X217" i="14"/>
  <c r="P227" i="2"/>
  <c r="J227" i="14"/>
  <c r="Y236" i="14"/>
  <c r="T174" i="14"/>
  <c r="AE183" i="14"/>
  <c r="U193" i="14"/>
  <c r="AF202" i="14"/>
  <c r="R212" i="14"/>
  <c r="AG221" i="14"/>
  <c r="O231" i="14"/>
  <c r="Y169" i="14"/>
  <c r="X179" i="14"/>
  <c r="P189" i="2"/>
  <c r="J189" i="14"/>
  <c r="Y198" i="14"/>
  <c r="V217" i="14"/>
  <c r="L227" i="2"/>
  <c r="H227" i="14"/>
  <c r="S236" i="14"/>
  <c r="Y245" i="14"/>
  <c r="Q242" i="14"/>
  <c r="AB251" i="14"/>
  <c r="X248" i="14"/>
  <c r="P258" i="2"/>
  <c r="J258" i="14"/>
  <c r="P245" i="14"/>
  <c r="AV254" i="2"/>
  <c r="AA254" i="14"/>
  <c r="L205" i="2"/>
  <c r="H205" i="14"/>
  <c r="Z171" i="2"/>
  <c r="O171" i="14"/>
  <c r="Z209" i="2"/>
  <c r="AB209" i="2"/>
  <c r="Q209" i="14"/>
  <c r="S176" i="14"/>
  <c r="U214" i="14"/>
  <c r="AE251" i="14"/>
  <c r="N254" i="2"/>
  <c r="I254" i="14"/>
  <c r="O241" i="14"/>
  <c r="AD250" i="14"/>
  <c r="V247" i="14"/>
  <c r="L257" i="2"/>
  <c r="H257" i="14"/>
  <c r="N11" i="14"/>
  <c r="L20" i="14"/>
  <c r="AA25" i="14"/>
  <c r="AD27" i="14"/>
  <c r="R28" i="14"/>
  <c r="Y30" i="14"/>
  <c r="L68" i="2"/>
  <c r="H68" i="14"/>
  <c r="AF50" i="14"/>
  <c r="AG69" i="14"/>
  <c r="M54" i="14"/>
  <c r="W38" i="14"/>
  <c r="M44" i="14"/>
  <c r="O46" i="14"/>
  <c r="R59" i="14"/>
  <c r="K94" i="14"/>
  <c r="Z75" i="14"/>
  <c r="P83" i="14"/>
  <c r="Q102" i="14"/>
  <c r="N86" i="14"/>
  <c r="Y117" i="14"/>
  <c r="V136" i="14"/>
  <c r="AG114" i="14"/>
  <c r="AD133" i="14"/>
  <c r="W105" i="14"/>
  <c r="Y128" i="14"/>
  <c r="AD143" i="14"/>
  <c r="Q160" i="14"/>
  <c r="AB169" i="14"/>
  <c r="AE138" i="14"/>
  <c r="U149" i="14"/>
  <c r="AF158" i="14"/>
  <c r="R168" i="14"/>
  <c r="AD141" i="14"/>
  <c r="X151" i="14"/>
  <c r="P161" i="2"/>
  <c r="J161" i="14"/>
  <c r="Y170" i="14"/>
  <c r="L140" i="2"/>
  <c r="H140" i="14"/>
  <c r="N150" i="14"/>
  <c r="AC159" i="14"/>
  <c r="AH171" i="2"/>
  <c r="U171" i="14"/>
  <c r="AF180" i="14"/>
  <c r="AB190" i="2"/>
  <c r="R190" i="14"/>
  <c r="AG199" i="14"/>
  <c r="X209" i="2"/>
  <c r="O209" i="14"/>
  <c r="AD218" i="14"/>
  <c r="AB228" i="2"/>
  <c r="P228" i="14"/>
  <c r="AV237" i="2"/>
  <c r="AA237" i="14"/>
  <c r="V175" i="14"/>
  <c r="L185" i="2"/>
  <c r="H185" i="14"/>
  <c r="S194" i="14"/>
  <c r="N204" i="2"/>
  <c r="I204" i="14"/>
  <c r="T213" i="14"/>
  <c r="AE222" i="14"/>
  <c r="U232" i="14"/>
  <c r="AE169" i="14"/>
  <c r="AA179" i="14"/>
  <c r="AD189" i="2"/>
  <c r="Q189" i="14"/>
  <c r="AB198" i="14"/>
  <c r="N208" i="14"/>
  <c r="AC217" i="14"/>
  <c r="K227" i="14"/>
  <c r="Z236" i="14"/>
  <c r="T175" i="14"/>
  <c r="AE184" i="14"/>
  <c r="U194" i="14"/>
  <c r="AF203" i="14"/>
  <c r="R213" i="14"/>
  <c r="AG222" i="14"/>
  <c r="O232" i="14"/>
  <c r="U241" i="14"/>
  <c r="AF250" i="14"/>
  <c r="X247" i="14"/>
  <c r="P257" i="2"/>
  <c r="J257" i="14"/>
  <c r="AZ246" i="2"/>
  <c r="AD246" i="14"/>
  <c r="P256" i="14"/>
  <c r="V243" i="14"/>
  <c r="L253" i="2"/>
  <c r="H253" i="14"/>
  <c r="BB220" i="14"/>
  <c r="BA145" i="14"/>
  <c r="BC243" i="14"/>
  <c r="AV254" i="14"/>
  <c r="BO121" i="14"/>
  <c r="BJ187" i="14"/>
  <c r="P151" i="2"/>
  <c r="J151" i="14"/>
  <c r="Y100" i="14"/>
  <c r="AH220" i="14"/>
  <c r="U156" i="14"/>
  <c r="Y84" i="14"/>
  <c r="BL125" i="14"/>
  <c r="X2" i="14"/>
  <c r="AC61" i="14"/>
  <c r="AE89" i="14"/>
  <c r="O51" i="14"/>
  <c r="Y114" i="14"/>
  <c r="BA232" i="14"/>
  <c r="V5" i="14"/>
  <c r="AT64" i="2"/>
  <c r="Z64" i="14"/>
  <c r="N96" i="14"/>
  <c r="O15" i="14"/>
  <c r="Y38" i="14"/>
  <c r="AC86" i="14"/>
  <c r="N132" i="2"/>
  <c r="I132" i="14"/>
  <c r="R62" i="14"/>
  <c r="K128" i="14"/>
  <c r="AF156" i="14"/>
  <c r="P239" i="2"/>
  <c r="J239" i="14"/>
  <c r="P248" i="2"/>
  <c r="J248" i="14"/>
  <c r="T38" i="14"/>
  <c r="Q95" i="14"/>
  <c r="N163" i="2"/>
  <c r="I163" i="14"/>
  <c r="Y173" i="14"/>
  <c r="R254" i="2"/>
  <c r="L254" i="14"/>
  <c r="Z44" i="14"/>
  <c r="S93" i="14"/>
  <c r="P166" i="2"/>
  <c r="J166" i="14"/>
  <c r="AV176" i="2"/>
  <c r="Z176" i="14"/>
  <c r="Q257" i="14"/>
  <c r="T46" i="14"/>
  <c r="N167" i="2"/>
  <c r="I167" i="14"/>
  <c r="Y177" i="14"/>
  <c r="L258" i="14"/>
  <c r="M49" i="14"/>
  <c r="L102" i="2"/>
  <c r="H102" i="14"/>
  <c r="P137" i="14"/>
  <c r="O149" i="14"/>
  <c r="AC203" i="14"/>
  <c r="AB181" i="14"/>
  <c r="V231" i="14"/>
  <c r="P212" i="2"/>
  <c r="J212" i="14"/>
  <c r="L191" i="14"/>
  <c r="AE240" i="14"/>
  <c r="Z250" i="14"/>
  <c r="AE15" i="14"/>
  <c r="N58" i="14"/>
  <c r="P43" i="2"/>
  <c r="J43" i="14"/>
  <c r="AB87" i="14"/>
  <c r="X169" i="14"/>
  <c r="O144" i="14"/>
  <c r="AD154" i="14"/>
  <c r="K209" i="14"/>
  <c r="N187" i="14"/>
  <c r="L237" i="2"/>
  <c r="H237" i="14"/>
  <c r="Y217" i="14"/>
  <c r="W196" i="14"/>
  <c r="L246" i="2"/>
  <c r="H246" i="14"/>
  <c r="BG157" i="14"/>
  <c r="N14" i="14"/>
  <c r="N19" i="2"/>
  <c r="I19" i="14"/>
  <c r="L60" i="2"/>
  <c r="H60" i="14"/>
  <c r="L49" i="14"/>
  <c r="V89" i="14"/>
  <c r="AD125" i="14"/>
  <c r="N110" i="14"/>
  <c r="N145" i="14"/>
  <c r="AC155" i="14"/>
  <c r="P210" i="2"/>
  <c r="J210" i="14"/>
  <c r="M188" i="14"/>
  <c r="AF237" i="14"/>
  <c r="T218" i="14"/>
  <c r="V197" i="14"/>
  <c r="AF246" i="14"/>
  <c r="Z254" i="14"/>
  <c r="K11" i="14"/>
  <c r="U67" i="14"/>
  <c r="N73" i="14"/>
  <c r="AE96" i="14"/>
  <c r="N133" i="14"/>
  <c r="AF124" i="14"/>
  <c r="AE148" i="14"/>
  <c r="U159" i="14"/>
  <c r="AA213" i="14"/>
  <c r="BB191" i="2"/>
  <c r="AD191" i="14"/>
  <c r="O169" i="14"/>
  <c r="L222" i="14"/>
  <c r="N201" i="14"/>
  <c r="X250" i="14"/>
  <c r="AD258" i="2"/>
  <c r="R258" i="14"/>
  <c r="P4" i="2"/>
  <c r="J4" i="14"/>
  <c r="T31" i="14"/>
  <c r="AB70" i="14"/>
  <c r="P49" i="14"/>
  <c r="K84" i="14"/>
  <c r="U137" i="14"/>
  <c r="T129" i="14"/>
  <c r="R139" i="14"/>
  <c r="V142" i="14"/>
  <c r="X140" i="14"/>
  <c r="V181" i="2"/>
  <c r="X181" i="2"/>
  <c r="O181" i="14"/>
  <c r="Q219" i="14"/>
  <c r="T185" i="14"/>
  <c r="R223" i="14"/>
  <c r="AX189" i="2"/>
  <c r="AC189" i="14"/>
  <c r="W227" i="14"/>
  <c r="AG194" i="14"/>
  <c r="AA232" i="14"/>
  <c r="AB7" i="14"/>
  <c r="AA1" i="14"/>
  <c r="N11" i="2"/>
  <c r="I11" i="14"/>
  <c r="N33" i="14"/>
  <c r="AD37" i="14"/>
  <c r="N55" i="14"/>
  <c r="N86" i="2"/>
  <c r="I86" i="14"/>
  <c r="K139" i="14"/>
  <c r="N131" i="14"/>
  <c r="AA140" i="14"/>
  <c r="T143" i="14"/>
  <c r="AE141" i="14"/>
  <c r="N182" i="14"/>
  <c r="L220" i="14"/>
  <c r="V186" i="2"/>
  <c r="O186" i="14"/>
  <c r="Q224" i="14"/>
  <c r="X190" i="14"/>
  <c r="V228" i="14"/>
  <c r="AZ195" i="2"/>
  <c r="AB195" i="14"/>
  <c r="AV233" i="2"/>
  <c r="Z233" i="14"/>
  <c r="AE248" i="14"/>
  <c r="S242" i="14"/>
  <c r="AD17" i="14"/>
  <c r="AF35" i="14"/>
  <c r="S40" i="14"/>
  <c r="Q64" i="14"/>
  <c r="AP88" i="2"/>
  <c r="W88" i="14"/>
  <c r="AG141" i="14"/>
  <c r="AF133" i="14"/>
  <c r="U142" i="14"/>
  <c r="AA144" i="14"/>
  <c r="U143" i="14"/>
  <c r="Y183" i="14"/>
  <c r="S221" i="14"/>
  <c r="Z187" i="14"/>
  <c r="AN225" i="2"/>
  <c r="X225" i="14"/>
  <c r="AE191" i="14"/>
  <c r="AG229" i="14"/>
  <c r="P197" i="2"/>
  <c r="J197" i="14"/>
  <c r="L235" i="2"/>
  <c r="H235" i="14"/>
  <c r="Q250" i="14"/>
  <c r="R246" i="2"/>
  <c r="K246" i="14"/>
  <c r="U24" i="14"/>
  <c r="W41" i="14"/>
  <c r="AC46" i="14"/>
  <c r="T76" i="14"/>
  <c r="AG94" i="14"/>
  <c r="L102" i="14"/>
  <c r="K129" i="14"/>
  <c r="AC145" i="14"/>
  <c r="AF147" i="14"/>
  <c r="V146" i="14"/>
  <c r="Z186" i="14"/>
  <c r="X224" i="14"/>
  <c r="AF197" i="14"/>
  <c r="P207" i="14"/>
  <c r="P3" i="14"/>
  <c r="O9" i="14"/>
  <c r="X42" i="14"/>
  <c r="T74" i="14"/>
  <c r="AG104" i="14"/>
  <c r="V104" i="14"/>
  <c r="AG103" i="14"/>
  <c r="X165" i="14"/>
  <c r="N164" i="14"/>
  <c r="U166" i="14"/>
  <c r="R205" i="2"/>
  <c r="K205" i="14"/>
  <c r="AB171" i="2"/>
  <c r="AD171" i="2"/>
  <c r="AF171" i="2"/>
  <c r="R171" i="14"/>
  <c r="P209" i="14"/>
  <c r="W175" i="14"/>
  <c r="Y213" i="14"/>
  <c r="AA180" i="14"/>
  <c r="AC218" i="14"/>
  <c r="N256" i="14"/>
  <c r="AA249" i="14"/>
  <c r="L214" i="2"/>
  <c r="H214" i="14"/>
  <c r="T255" i="2"/>
  <c r="L255" i="14"/>
  <c r="P251" i="2"/>
  <c r="J251" i="14"/>
  <c r="L28" i="14"/>
  <c r="U51" i="14"/>
  <c r="S56" i="14"/>
  <c r="Z72" i="14"/>
  <c r="W104" i="14"/>
  <c r="N117" i="14"/>
  <c r="K146" i="14"/>
  <c r="X150" i="14"/>
  <c r="AA152" i="14"/>
  <c r="U151" i="14"/>
  <c r="Y191" i="14"/>
  <c r="S229" i="14"/>
  <c r="Z195" i="14"/>
  <c r="AN233" i="2"/>
  <c r="X233" i="14"/>
  <c r="AE199" i="14"/>
  <c r="AG237" i="14"/>
  <c r="P205" i="2"/>
  <c r="J205" i="14"/>
  <c r="X242" i="14"/>
  <c r="Q258" i="14"/>
  <c r="K254" i="14"/>
  <c r="Y240" i="14"/>
  <c r="Y249" i="14"/>
  <c r="R17" i="14"/>
  <c r="R29" i="14"/>
  <c r="Z68" i="14"/>
  <c r="O42" i="14"/>
  <c r="M82" i="14"/>
  <c r="O135" i="14"/>
  <c r="R127" i="14"/>
  <c r="AE137" i="14"/>
  <c r="L141" i="2"/>
  <c r="H141" i="14"/>
  <c r="P139" i="14"/>
  <c r="P180" i="14"/>
  <c r="T218" i="2"/>
  <c r="N218" i="14"/>
  <c r="U184" i="14"/>
  <c r="O222" i="14"/>
  <c r="Z188" i="14"/>
  <c r="X226" i="14"/>
  <c r="AD193" i="14"/>
  <c r="AB231" i="14"/>
  <c r="L247" i="2"/>
  <c r="H247" i="14"/>
  <c r="T195" i="14"/>
  <c r="P246" i="2"/>
  <c r="J246" i="14"/>
  <c r="K1" i="2"/>
  <c r="H1" i="14"/>
  <c r="P37" i="14"/>
  <c r="U41" i="14"/>
  <c r="Q73" i="14"/>
  <c r="Z103" i="14"/>
  <c r="AG101" i="14"/>
  <c r="U101" i="14"/>
  <c r="L165" i="2"/>
  <c r="H165" i="14"/>
  <c r="W163" i="14"/>
  <c r="AD165" i="14"/>
  <c r="T164" i="14"/>
  <c r="X204" i="14"/>
  <c r="AA170" i="14"/>
  <c r="AC208" i="14"/>
  <c r="N213" i="2"/>
  <c r="I213" i="14"/>
  <c r="K180" i="14"/>
  <c r="M218" i="14"/>
  <c r="W255" i="14"/>
  <c r="Y251" i="14"/>
  <c r="AK242" i="14"/>
  <c r="AY242" i="14"/>
  <c r="AY224" i="14"/>
  <c r="R61" i="14"/>
  <c r="N8" i="14"/>
  <c r="AC66" i="14"/>
  <c r="S12" i="14"/>
  <c r="K124" i="14"/>
  <c r="V31" i="14"/>
  <c r="T80" i="14"/>
  <c r="U120" i="14"/>
  <c r="P11" i="14"/>
  <c r="AD71" i="14"/>
  <c r="P106" i="14"/>
  <c r="S34" i="14"/>
  <c r="U56" i="14"/>
  <c r="Q116" i="14"/>
  <c r="N34" i="2"/>
  <c r="I34" i="14"/>
  <c r="AF57" i="14"/>
  <c r="AE139" i="14"/>
  <c r="N6" i="14"/>
  <c r="AR88" i="2"/>
  <c r="Y88" i="14"/>
  <c r="P156" i="2"/>
  <c r="J156" i="14"/>
  <c r="N235" i="2"/>
  <c r="I235" i="14"/>
  <c r="W172" i="14"/>
  <c r="AC100" i="14"/>
  <c r="L162" i="14"/>
  <c r="M167" i="14"/>
  <c r="AC178" i="14"/>
  <c r="T7" i="14"/>
  <c r="AE106" i="14"/>
  <c r="Q165" i="14"/>
  <c r="U172" i="14"/>
  <c r="AD181" i="14"/>
  <c r="N2" i="14"/>
  <c r="AC108" i="14"/>
  <c r="L166" i="14"/>
  <c r="P173" i="14"/>
  <c r="AC182" i="14"/>
  <c r="Z7" i="14"/>
  <c r="R111" i="14"/>
  <c r="V148" i="14"/>
  <c r="AE164" i="14"/>
  <c r="W177" i="14"/>
  <c r="U227" i="14"/>
  <c r="AD207" i="14"/>
  <c r="L186" i="2"/>
  <c r="H186" i="14"/>
  <c r="AA235" i="14"/>
  <c r="N217" i="14"/>
  <c r="AC246" i="14"/>
  <c r="V252" i="2"/>
  <c r="M252" i="14"/>
  <c r="P28" i="2"/>
  <c r="J28" i="14"/>
  <c r="X39" i="14"/>
  <c r="U84" i="14"/>
  <c r="Q117" i="14"/>
  <c r="L133" i="2"/>
  <c r="H133" i="14"/>
  <c r="L154" i="2"/>
  <c r="H154" i="14"/>
  <c r="U170" i="14"/>
  <c r="M183" i="14"/>
  <c r="AF232" i="14"/>
  <c r="P213" i="14"/>
  <c r="S191" i="14"/>
  <c r="N170" i="14"/>
  <c r="AC222" i="14"/>
  <c r="R151" i="14"/>
  <c r="V9" i="14"/>
  <c r="Y3" i="14"/>
  <c r="AG29" i="14"/>
  <c r="R41" i="14"/>
  <c r="K86" i="14"/>
  <c r="AA134" i="14"/>
  <c r="AF154" i="14"/>
  <c r="AD110" i="14"/>
  <c r="L184" i="2"/>
  <c r="H184" i="14"/>
  <c r="AA233" i="14"/>
  <c r="K214" i="14"/>
  <c r="R192" i="14"/>
  <c r="T171" i="14"/>
  <c r="X223" i="14"/>
  <c r="AC250" i="14"/>
  <c r="S258" i="14"/>
  <c r="L4" i="14"/>
  <c r="AA48" i="14"/>
  <c r="X93" i="14"/>
  <c r="T126" i="14"/>
  <c r="Y135" i="14"/>
  <c r="X158" i="14"/>
  <c r="W125" i="14"/>
  <c r="AC187" i="14"/>
  <c r="S237" i="14"/>
  <c r="AF217" i="14"/>
  <c r="P196" i="2"/>
  <c r="J196" i="14"/>
  <c r="L175" i="14"/>
  <c r="P227" i="14"/>
  <c r="U254" i="14"/>
  <c r="T257" i="14"/>
  <c r="AC28" i="14"/>
  <c r="AF68" i="14"/>
  <c r="P95" i="2"/>
  <c r="J95" i="14"/>
  <c r="M87" i="14"/>
  <c r="AC134" i="14"/>
  <c r="AC160" i="14"/>
  <c r="O159" i="14"/>
  <c r="V161" i="14"/>
  <c r="L160" i="14"/>
  <c r="P200" i="14"/>
  <c r="N238" i="14"/>
  <c r="U204" i="14"/>
  <c r="R170" i="14"/>
  <c r="Z208" i="14"/>
  <c r="AF175" i="14"/>
  <c r="AD213" i="14"/>
  <c r="O251" i="14"/>
  <c r="AY163" i="14"/>
  <c r="N13" i="2"/>
  <c r="I13" i="14"/>
  <c r="S30" i="14"/>
  <c r="Z70" i="14"/>
  <c r="L49" i="2"/>
  <c r="H49" i="14"/>
  <c r="AG96" i="14"/>
  <c r="AF88" i="14"/>
  <c r="S136" i="14"/>
  <c r="X161" i="14"/>
  <c r="N160" i="14"/>
  <c r="U162" i="14"/>
  <c r="R201" i="2"/>
  <c r="K201" i="14"/>
  <c r="M239" i="14"/>
  <c r="P205" i="14"/>
  <c r="W171" i="14"/>
  <c r="Y209" i="14"/>
  <c r="AX176" i="2"/>
  <c r="AA176" i="14"/>
  <c r="AC214" i="14"/>
  <c r="N252" i="14"/>
  <c r="AA245" i="14"/>
  <c r="L33" i="14"/>
  <c r="V59" i="14"/>
  <c r="V99" i="14"/>
  <c r="P92" i="14"/>
  <c r="AE162" i="14"/>
  <c r="Y161" i="14"/>
  <c r="AB163" i="14"/>
  <c r="R162" i="14"/>
  <c r="V202" i="14"/>
  <c r="T240" i="14"/>
  <c r="W206" i="14"/>
  <c r="N173" i="2"/>
  <c r="I173" i="14"/>
  <c r="AF210" i="14"/>
  <c r="M178" i="14"/>
  <c r="Y253" i="14"/>
  <c r="S249" i="14"/>
  <c r="P5" i="2"/>
  <c r="J5" i="14"/>
  <c r="U13" i="14"/>
  <c r="S43" i="14"/>
  <c r="O75" i="14"/>
  <c r="AB105" i="14"/>
  <c r="P106" i="2"/>
  <c r="J106" i="14"/>
  <c r="AC105" i="14"/>
  <c r="Z164" i="14"/>
  <c r="AG166" i="14"/>
  <c r="S165" i="14"/>
  <c r="W205" i="14"/>
  <c r="AD171" i="14"/>
  <c r="L202" i="14"/>
  <c r="K252" i="14"/>
  <c r="AB245" i="14"/>
  <c r="V23" i="14"/>
  <c r="AB40" i="14"/>
  <c r="AD45" i="14"/>
  <c r="Y75" i="14"/>
  <c r="N94" i="2"/>
  <c r="I94" i="14"/>
  <c r="P100" i="14"/>
  <c r="P126" i="2"/>
  <c r="J126" i="14"/>
  <c r="Q145" i="14"/>
  <c r="T147" i="14"/>
  <c r="P146" i="2"/>
  <c r="J146" i="14"/>
  <c r="N186" i="14"/>
  <c r="R224" i="2"/>
  <c r="L224" i="14"/>
  <c r="Z190" i="2"/>
  <c r="O190" i="14"/>
  <c r="Q228" i="14"/>
  <c r="X194" i="14"/>
  <c r="V232" i="14"/>
  <c r="AB199" i="14"/>
  <c r="Z237" i="14"/>
  <c r="AE252" i="14"/>
  <c r="S246" i="14"/>
  <c r="AB209" i="14"/>
  <c r="L219" i="14"/>
  <c r="R254" i="14"/>
  <c r="N16" i="2"/>
  <c r="I16" i="14"/>
  <c r="AB30" i="14"/>
  <c r="Q53" i="14"/>
  <c r="M52" i="14"/>
  <c r="Y81" i="14"/>
  <c r="AE119" i="14"/>
  <c r="L110" i="2"/>
  <c r="H110" i="14"/>
  <c r="S113" i="14"/>
  <c r="AC109" i="14"/>
  <c r="L113" i="2"/>
  <c r="H113" i="14"/>
  <c r="X172" i="14"/>
  <c r="V210" i="14"/>
  <c r="AC176" i="14"/>
  <c r="AP214" i="2"/>
  <c r="W214" i="14"/>
  <c r="N181" i="2"/>
  <c r="I181" i="14"/>
  <c r="AF218" i="14"/>
  <c r="M186" i="14"/>
  <c r="M255" i="14"/>
  <c r="M174" i="14"/>
  <c r="AA258" i="14"/>
  <c r="W26" i="14"/>
  <c r="AD66" i="14"/>
  <c r="AF71" i="14"/>
  <c r="L93" i="2"/>
  <c r="H93" i="14"/>
  <c r="W132" i="14"/>
  <c r="Z159" i="14"/>
  <c r="P158" i="14"/>
  <c r="S160" i="14"/>
  <c r="M159" i="14"/>
  <c r="Q199" i="14"/>
  <c r="R237" i="2"/>
  <c r="K237" i="14"/>
  <c r="R203" i="14"/>
  <c r="X168" i="2"/>
  <c r="P168" i="14"/>
  <c r="W207" i="14"/>
  <c r="AG174" i="14"/>
  <c r="AA212" i="14"/>
  <c r="P250" i="14"/>
  <c r="AG243" i="14"/>
  <c r="AJ259" i="2"/>
  <c r="AL259" i="2"/>
  <c r="V259" i="14"/>
  <c r="P190" i="14"/>
  <c r="W248" i="14"/>
  <c r="AA242" i="14"/>
  <c r="O22" i="14"/>
  <c r="Y39" i="14"/>
  <c r="W44" i="14"/>
  <c r="R74" i="14"/>
  <c r="AA92" i="14"/>
  <c r="L98" i="14"/>
  <c r="P122" i="2"/>
  <c r="J122" i="14"/>
  <c r="Z144" i="14"/>
  <c r="AG146" i="14"/>
  <c r="S145" i="14"/>
  <c r="W185" i="14"/>
  <c r="Y223" i="14"/>
  <c r="AV189" i="2"/>
  <c r="AB189" i="14"/>
  <c r="Z227" i="14"/>
  <c r="L194" i="2"/>
  <c r="H194" i="14"/>
  <c r="AE231" i="14"/>
  <c r="R199" i="2"/>
  <c r="L199" i="14"/>
  <c r="P237" i="2"/>
  <c r="J237" i="14"/>
  <c r="O252" i="14"/>
  <c r="Q248" i="14"/>
  <c r="BS135" i="14"/>
  <c r="AY210" i="14"/>
  <c r="BC76" i="14"/>
  <c r="BE167" i="14"/>
  <c r="V109" i="14"/>
  <c r="P38" i="14"/>
  <c r="R75" i="14"/>
  <c r="Q41" i="14"/>
  <c r="AK110" i="14"/>
  <c r="W45" i="14"/>
  <c r="L90" i="2"/>
  <c r="H90" i="14"/>
  <c r="BC220" i="14"/>
  <c r="S37" i="14"/>
  <c r="L77" i="14"/>
  <c r="BO240" i="14"/>
  <c r="BK175" i="14"/>
  <c r="X48" i="14"/>
  <c r="N93" i="2"/>
  <c r="I93" i="14"/>
  <c r="S150" i="14"/>
  <c r="BO193" i="14"/>
  <c r="AG1" i="14"/>
  <c r="U71" i="14"/>
  <c r="X97" i="14"/>
  <c r="N137" i="14"/>
  <c r="X18" i="14"/>
  <c r="U80" i="14"/>
  <c r="Q158" i="14"/>
  <c r="L201" i="14"/>
  <c r="Y210" i="14"/>
  <c r="O34" i="14"/>
  <c r="AC95" i="14"/>
  <c r="O164" i="14"/>
  <c r="N207" i="14"/>
  <c r="W216" i="14"/>
  <c r="AC18" i="14"/>
  <c r="AD108" i="14"/>
  <c r="T167" i="14"/>
  <c r="O210" i="14"/>
  <c r="AB219" i="14"/>
  <c r="O23" i="14"/>
  <c r="V112" i="14"/>
  <c r="O168" i="14"/>
  <c r="N211" i="14"/>
  <c r="W220" i="14"/>
  <c r="X26" i="14"/>
  <c r="AA115" i="14"/>
  <c r="AB162" i="14"/>
  <c r="X132" i="14"/>
  <c r="S189" i="14"/>
  <c r="R169" i="2"/>
  <c r="K169" i="14"/>
  <c r="Z219" i="14"/>
  <c r="AG197" i="14"/>
  <c r="P179" i="14"/>
  <c r="P229" i="2"/>
  <c r="J229" i="14"/>
  <c r="Y258" i="14"/>
  <c r="W10" i="14"/>
  <c r="L35" i="2"/>
  <c r="H35" i="14"/>
  <c r="P63" i="14"/>
  <c r="AA74" i="14"/>
  <c r="N141" i="2"/>
  <c r="I141" i="14"/>
  <c r="L153" i="2"/>
  <c r="H153" i="14"/>
  <c r="N168" i="14"/>
  <c r="N143" i="2"/>
  <c r="I143" i="14"/>
  <c r="N195" i="2"/>
  <c r="I195" i="14"/>
  <c r="R175" i="14"/>
  <c r="L225" i="14"/>
  <c r="O203" i="14"/>
  <c r="AA184" i="14"/>
  <c r="Y234" i="14"/>
  <c r="AO118" i="14"/>
  <c r="AC12" i="14"/>
  <c r="K14" i="14"/>
  <c r="AA36" i="14"/>
  <c r="P65" i="2"/>
  <c r="J65" i="14"/>
  <c r="Y80" i="14"/>
  <c r="AB142" i="14"/>
  <c r="AA154" i="14"/>
  <c r="M169" i="14"/>
  <c r="AG143" i="14"/>
  <c r="AG195" i="14"/>
  <c r="Q176" i="14"/>
  <c r="N204" i="14"/>
  <c r="Z185" i="14"/>
  <c r="T235" i="14"/>
  <c r="AD16" i="14"/>
  <c r="AC43" i="14"/>
  <c r="S72" i="14"/>
  <c r="P88" i="2"/>
  <c r="J88" i="14"/>
  <c r="L106" i="14"/>
  <c r="N160" i="2"/>
  <c r="I160" i="14"/>
  <c r="U131" i="14"/>
  <c r="Y147" i="14"/>
  <c r="Y199" i="14"/>
  <c r="N180" i="2"/>
  <c r="I180" i="14"/>
  <c r="AB229" i="14"/>
  <c r="AE207" i="14"/>
  <c r="R189" i="14"/>
  <c r="L239" i="14"/>
  <c r="L244" i="14"/>
  <c r="L13" i="2"/>
  <c r="H13" i="14"/>
  <c r="Q29" i="14"/>
  <c r="AA51" i="14"/>
  <c r="P47" i="2"/>
  <c r="J47" i="14"/>
  <c r="AA78" i="14"/>
  <c r="T118" i="14"/>
  <c r="K107" i="14"/>
  <c r="R108" i="14"/>
  <c r="AD168" i="14"/>
  <c r="L171" i="2"/>
  <c r="H171" i="14"/>
  <c r="AG171" i="14"/>
  <c r="AA209" i="14"/>
  <c r="N176" i="2"/>
  <c r="I176" i="14"/>
  <c r="AF213" i="14"/>
  <c r="N180" i="14"/>
  <c r="R218" i="2"/>
  <c r="L218" i="14"/>
  <c r="R185" i="14"/>
  <c r="P223" i="14"/>
  <c r="AK222" i="14"/>
  <c r="Y16" i="14"/>
  <c r="Y53" i="14"/>
  <c r="L53" i="14"/>
  <c r="AG81" i="14"/>
  <c r="N120" i="14"/>
  <c r="X110" i="14"/>
  <c r="P114" i="2"/>
  <c r="J114" i="14"/>
  <c r="V110" i="14"/>
  <c r="AC113" i="14"/>
  <c r="AB172" i="14"/>
  <c r="Z210" i="14"/>
  <c r="AG176" i="14"/>
  <c r="AT214" i="2"/>
  <c r="AA214" i="14"/>
  <c r="M181" i="14"/>
  <c r="Q186" i="14"/>
  <c r="K224" i="14"/>
  <c r="Q255" i="14"/>
  <c r="R6" i="14"/>
  <c r="AC33" i="14"/>
  <c r="N56" i="14"/>
  <c r="K62" i="14"/>
  <c r="V84" i="14"/>
  <c r="AF122" i="14"/>
  <c r="AE114" i="14"/>
  <c r="AD118" i="14"/>
  <c r="U119" i="14"/>
  <c r="N119" i="2"/>
  <c r="I119" i="14"/>
  <c r="P174" i="2"/>
  <c r="J174" i="14"/>
  <c r="L212" i="2"/>
  <c r="H212" i="14"/>
  <c r="K178" i="14"/>
  <c r="M216" i="14"/>
  <c r="T182" i="14"/>
  <c r="R220" i="14"/>
  <c r="X187" i="14"/>
  <c r="V225" i="14"/>
  <c r="N259" i="2"/>
  <c r="I259" i="14"/>
  <c r="AC22" i="14"/>
  <c r="M21" i="14"/>
  <c r="T62" i="14"/>
  <c r="AF75" i="14"/>
  <c r="AB90" i="14"/>
  <c r="M129" i="14"/>
  <c r="L121" i="14"/>
  <c r="O129" i="14"/>
  <c r="X136" i="14"/>
  <c r="N131" i="2"/>
  <c r="I131" i="14"/>
  <c r="K177" i="14"/>
  <c r="M215" i="14"/>
  <c r="P181" i="14"/>
  <c r="P240" i="2"/>
  <c r="J240" i="14"/>
  <c r="N255" i="14"/>
  <c r="T36" i="14"/>
  <c r="AC59" i="14"/>
  <c r="AA64" i="14"/>
  <c r="AF85" i="14"/>
  <c r="AE112" i="14"/>
  <c r="V125" i="14"/>
  <c r="S154" i="14"/>
  <c r="AB154" i="14"/>
  <c r="AE156" i="14"/>
  <c r="Y155" i="14"/>
  <c r="AC195" i="14"/>
  <c r="W233" i="14"/>
  <c r="AD199" i="14"/>
  <c r="AB237" i="14"/>
  <c r="P204" i="2"/>
  <c r="J204" i="14"/>
  <c r="P171" i="14"/>
  <c r="N209" i="14"/>
  <c r="AB246" i="14"/>
  <c r="N256" i="2"/>
  <c r="I256" i="14"/>
  <c r="P176" i="2"/>
  <c r="J176" i="14"/>
  <c r="Z256" i="14"/>
  <c r="X241" i="14"/>
  <c r="Q10" i="14"/>
  <c r="AE32" i="14"/>
  <c r="Q37" i="14"/>
  <c r="O54" i="14"/>
  <c r="Z85" i="14"/>
  <c r="AF138" i="14"/>
  <c r="AE130" i="14"/>
  <c r="U140" i="14"/>
  <c r="P143" i="14"/>
  <c r="Z141" i="14"/>
  <c r="P182" i="2"/>
  <c r="J182" i="14"/>
  <c r="L220" i="2"/>
  <c r="H220" i="14"/>
  <c r="K186" i="14"/>
  <c r="M224" i="14"/>
  <c r="T190" i="14"/>
  <c r="R228" i="14"/>
  <c r="X195" i="14"/>
  <c r="V233" i="14"/>
  <c r="AA248" i="14"/>
  <c r="AC244" i="14"/>
  <c r="W202" i="14"/>
  <c r="N250" i="14"/>
  <c r="AG8" i="14"/>
  <c r="K27" i="14"/>
  <c r="AC49" i="14"/>
  <c r="M40" i="14"/>
  <c r="N112" i="2"/>
  <c r="I112" i="14"/>
  <c r="R116" i="14"/>
  <c r="R103" i="2"/>
  <c r="K103" i="14"/>
  <c r="L169" i="14"/>
  <c r="AA167" i="14"/>
  <c r="N170" i="2"/>
  <c r="I170" i="14"/>
  <c r="AE170" i="14"/>
  <c r="AB208" i="14"/>
  <c r="AE174" i="14"/>
  <c r="AG212" i="14"/>
  <c r="K179" i="14"/>
  <c r="M217" i="14"/>
  <c r="O184" i="14"/>
  <c r="Q222" i="14"/>
  <c r="AT259" i="2"/>
  <c r="AV259" i="2"/>
  <c r="AX259" i="2"/>
  <c r="AA259" i="14"/>
  <c r="O253" i="14"/>
  <c r="N228" i="14"/>
  <c r="AC258" i="14"/>
  <c r="Q252" i="14"/>
  <c r="Q35" i="14"/>
  <c r="V58" i="14"/>
  <c r="X63" i="14"/>
  <c r="AC84" i="14"/>
  <c r="AB111" i="14"/>
  <c r="O124" i="14"/>
  <c r="P153" i="14"/>
  <c r="L154" i="14"/>
  <c r="O156" i="14"/>
  <c r="N155" i="2"/>
  <c r="I155" i="14"/>
  <c r="M195" i="14"/>
  <c r="N199" i="14"/>
  <c r="L237" i="14"/>
  <c r="S203" i="14"/>
  <c r="S170" i="14"/>
  <c r="W208" i="14"/>
  <c r="L246" i="14"/>
  <c r="P242" i="2"/>
  <c r="J242" i="14"/>
  <c r="AB257" i="14"/>
  <c r="T16" i="14"/>
  <c r="L20" i="2"/>
  <c r="H20" i="14"/>
  <c r="BP209" i="14"/>
  <c r="V163" i="14"/>
  <c r="V76" i="14"/>
  <c r="AK225" i="14"/>
  <c r="M207" i="14"/>
  <c r="AG168" i="14"/>
  <c r="X193" i="14"/>
  <c r="AB254" i="14"/>
  <c r="P61" i="14"/>
  <c r="K156" i="14"/>
  <c r="W179" i="14"/>
  <c r="AG2" i="14"/>
  <c r="T108" i="14"/>
  <c r="AE221" i="14"/>
  <c r="R209" i="14"/>
  <c r="AA59" i="14"/>
  <c r="AB146" i="14"/>
  <c r="Z203" i="14"/>
  <c r="Y242" i="14"/>
  <c r="L55" i="2"/>
  <c r="H55" i="14"/>
  <c r="AC144" i="14"/>
  <c r="AD190" i="14"/>
  <c r="K199" i="14"/>
  <c r="AQ97" i="14"/>
  <c r="Y8" i="14"/>
  <c r="AA56" i="14"/>
  <c r="S146" i="14"/>
  <c r="AC191" i="14"/>
  <c r="P200" i="2"/>
  <c r="J200" i="14"/>
  <c r="U258" i="14"/>
  <c r="T59" i="14"/>
  <c r="L149" i="14"/>
  <c r="U201" i="14"/>
  <c r="Z65" i="14"/>
  <c r="R155" i="14"/>
  <c r="L196" i="14"/>
  <c r="V258" i="14"/>
  <c r="L75" i="2"/>
  <c r="H75" i="14"/>
  <c r="AG127" i="14"/>
  <c r="AR214" i="2"/>
  <c r="Z214" i="14"/>
  <c r="AD259" i="2"/>
  <c r="Q259" i="14"/>
  <c r="N181" i="14"/>
  <c r="R70" i="14"/>
  <c r="K136" i="14"/>
  <c r="AF160" i="14"/>
  <c r="S171" i="14"/>
  <c r="P252" i="2"/>
  <c r="J252" i="14"/>
  <c r="L24" i="14"/>
  <c r="P101" i="2"/>
  <c r="J101" i="14"/>
  <c r="L151" i="2"/>
  <c r="H151" i="14"/>
  <c r="AF193" i="14"/>
  <c r="P203" i="14"/>
  <c r="Y255" i="14"/>
  <c r="AD73" i="14"/>
  <c r="AE125" i="14"/>
  <c r="P214" i="2"/>
  <c r="J214" i="14"/>
  <c r="T222" i="14"/>
  <c r="BB40" i="14"/>
  <c r="O13" i="14"/>
  <c r="AQ167" i="14"/>
  <c r="L53" i="2"/>
  <c r="H53" i="14"/>
  <c r="U66" i="14"/>
  <c r="Y64" i="14"/>
  <c r="N31" i="14"/>
  <c r="AF13" i="14"/>
  <c r="U205" i="14"/>
  <c r="M203" i="14"/>
  <c r="W166" i="14"/>
  <c r="T10" i="14"/>
  <c r="S215" i="14"/>
  <c r="AC150" i="14"/>
  <c r="L174" i="14"/>
  <c r="T111" i="14"/>
  <c r="Q171" i="14"/>
  <c r="U229" i="14"/>
  <c r="R52" i="14"/>
  <c r="N200" i="2"/>
  <c r="I200" i="14"/>
  <c r="V78" i="14"/>
  <c r="AA160" i="14"/>
  <c r="N184" i="14"/>
  <c r="N248" i="2"/>
  <c r="I248" i="14"/>
  <c r="T65" i="14"/>
  <c r="AG149" i="14"/>
  <c r="AB228" i="14"/>
  <c r="M237" i="14"/>
  <c r="L73" i="2"/>
  <c r="H73" i="14"/>
  <c r="AB150" i="14"/>
  <c r="W229" i="14"/>
  <c r="L238" i="2"/>
  <c r="H238" i="14"/>
  <c r="N252" i="2"/>
  <c r="I252" i="14"/>
  <c r="X80" i="14"/>
  <c r="P152" i="2"/>
  <c r="J152" i="14"/>
  <c r="N231" i="2"/>
  <c r="I231" i="14"/>
  <c r="O239" i="14"/>
  <c r="Z255" i="14"/>
  <c r="AA86" i="14"/>
  <c r="K155" i="14"/>
  <c r="P234" i="2"/>
  <c r="J234" i="14"/>
  <c r="AE20" i="14"/>
  <c r="AG89" i="14"/>
  <c r="AC135" i="14"/>
  <c r="AG180" i="14"/>
  <c r="Q190" i="14"/>
  <c r="AF244" i="14"/>
  <c r="N48" i="2"/>
  <c r="I48" i="14"/>
  <c r="T161" i="14"/>
  <c r="U209" i="14"/>
  <c r="W245" i="14"/>
  <c r="AF206" i="14"/>
  <c r="AG47" i="14"/>
  <c r="W113" i="14"/>
  <c r="W149" i="14"/>
  <c r="AD231" i="14"/>
  <c r="Z240" i="14"/>
  <c r="T18" i="14"/>
  <c r="Z88" i="14"/>
  <c r="S133" i="14"/>
  <c r="Q180" i="14"/>
  <c r="Z189" i="14"/>
  <c r="AQ230" i="14"/>
  <c r="BF246" i="14"/>
  <c r="AA109" i="14"/>
  <c r="T94" i="14"/>
  <c r="S114" i="14"/>
  <c r="N52" i="2"/>
  <c r="I52" i="14"/>
  <c r="T67" i="14"/>
  <c r="L244" i="2"/>
  <c r="H244" i="14"/>
  <c r="S211" i="14"/>
  <c r="N206" i="14"/>
  <c r="P78" i="14"/>
  <c r="AC251" i="14"/>
  <c r="Y163" i="14"/>
  <c r="AE223" i="14"/>
  <c r="N35" i="2"/>
  <c r="I35" i="14"/>
  <c r="S208" i="14"/>
  <c r="N67" i="14"/>
  <c r="P157" i="2"/>
  <c r="J157" i="14"/>
  <c r="V180" i="14"/>
  <c r="W246" i="14"/>
  <c r="W85" i="14"/>
  <c r="AG175" i="14"/>
  <c r="L234" i="2"/>
  <c r="H234" i="14"/>
  <c r="Z26" i="14"/>
  <c r="L103" i="14"/>
  <c r="AE194" i="14"/>
  <c r="O204" i="14"/>
  <c r="T28" i="14"/>
  <c r="AE104" i="14"/>
  <c r="AE152" i="14"/>
  <c r="AD195" i="14"/>
  <c r="N205" i="14"/>
  <c r="M31" i="14"/>
  <c r="X107" i="14"/>
  <c r="Q154" i="14"/>
  <c r="L197" i="14"/>
  <c r="Y206" i="14"/>
  <c r="P6" i="14"/>
  <c r="AD113" i="14"/>
  <c r="R157" i="14"/>
  <c r="AD235" i="14"/>
  <c r="L16" i="14"/>
  <c r="N128" i="14"/>
  <c r="AA218" i="14"/>
  <c r="K228" i="14"/>
  <c r="Y96" i="14"/>
  <c r="P160" i="2"/>
  <c r="J160" i="14"/>
  <c r="N239" i="2"/>
  <c r="I239" i="14"/>
  <c r="W176" i="14"/>
  <c r="R253" i="14"/>
  <c r="AE52" i="14"/>
  <c r="S142" i="14"/>
  <c r="AA189" i="14"/>
  <c r="L198" i="14"/>
  <c r="S256" i="14"/>
  <c r="N224" i="2"/>
  <c r="I224" i="14"/>
  <c r="AB8" i="14"/>
  <c r="N127" i="2"/>
  <c r="I127" i="14"/>
  <c r="K218" i="14"/>
  <c r="X227" i="14"/>
  <c r="N95" i="2"/>
  <c r="I95" i="14"/>
  <c r="X111" i="14"/>
  <c r="W89" i="14"/>
  <c r="L157" i="14"/>
  <c r="N64" i="2"/>
  <c r="I64" i="14"/>
  <c r="AC247" i="14"/>
  <c r="X214" i="14"/>
  <c r="V167" i="14"/>
  <c r="K38" i="14"/>
  <c r="Y215" i="14"/>
  <c r="L203" i="2"/>
  <c r="H203" i="14"/>
  <c r="X50" i="14"/>
  <c r="AB141" i="14"/>
  <c r="P199" i="2"/>
  <c r="J199" i="14"/>
  <c r="K5" i="14"/>
  <c r="N113" i="14"/>
  <c r="L172" i="14"/>
  <c r="P230" i="14"/>
  <c r="N27" i="14"/>
  <c r="S118" i="14"/>
  <c r="W225" i="14"/>
  <c r="P213" i="2"/>
  <c r="J213" i="14"/>
  <c r="AE49" i="14"/>
  <c r="AB115" i="14"/>
  <c r="Z150" i="14"/>
  <c r="AG232" i="14"/>
  <c r="AG241" i="14"/>
  <c r="AC51" i="14"/>
  <c r="V117" i="14"/>
  <c r="Y151" i="14"/>
  <c r="AB233" i="14"/>
  <c r="AB242" i="14"/>
  <c r="R54" i="14"/>
  <c r="K120" i="14"/>
  <c r="AF152" i="14"/>
  <c r="P235" i="2"/>
  <c r="J235" i="14"/>
  <c r="P244" i="2"/>
  <c r="J244" i="14"/>
  <c r="X60" i="14"/>
  <c r="U126" i="14"/>
  <c r="L156" i="2"/>
  <c r="H156" i="14"/>
  <c r="AD244" i="14"/>
  <c r="Y61" i="14"/>
  <c r="Q120" i="14"/>
  <c r="AB176" i="14"/>
  <c r="M185" i="14"/>
  <c r="T243" i="14"/>
  <c r="K30" i="14"/>
  <c r="X88" i="14"/>
  <c r="Q162" i="14"/>
  <c r="L205" i="14"/>
  <c r="Y214" i="14"/>
  <c r="P249" i="14"/>
  <c r="R51" i="14"/>
  <c r="AD148" i="14"/>
  <c r="AC227" i="14"/>
  <c r="P236" i="2"/>
  <c r="J236" i="14"/>
  <c r="R233" i="14"/>
  <c r="R60" i="14"/>
  <c r="P119" i="2"/>
  <c r="J119" i="14"/>
  <c r="L176" i="14"/>
  <c r="V184" i="14"/>
  <c r="AG242" i="14"/>
  <c r="DT259" i="2"/>
  <c r="BO259" i="14"/>
  <c r="CT259" i="2"/>
  <c r="CV259" i="2"/>
  <c r="BB259" i="14"/>
  <c r="CR259" i="2"/>
  <c r="BA259" i="14"/>
  <c r="BP259" i="2"/>
  <c r="BR259" i="2"/>
  <c r="AK259" i="14"/>
  <c r="BB259" i="2"/>
  <c r="BD259" i="2"/>
  <c r="BF259" i="2"/>
  <c r="AE259" i="14"/>
  <c r="CN259" i="2"/>
  <c r="CP259" i="2"/>
  <c r="AY259" i="14"/>
  <c r="DL259" i="2"/>
  <c r="DN259" i="2"/>
  <c r="DP259" i="2"/>
  <c r="DR259" i="2"/>
  <c r="BK259" i="14"/>
  <c r="N259" i="14"/>
  <c r="AZ259" i="2"/>
  <c r="AD259" i="14"/>
  <c r="BH259" i="2"/>
  <c r="AG259" i="14"/>
  <c r="BZ259" i="2"/>
  <c r="CB259" i="2"/>
  <c r="CD259" i="2"/>
  <c r="CF259" i="2"/>
  <c r="AR259" i="14"/>
  <c r="AH259" i="2"/>
  <c r="U259" i="14"/>
  <c r="BM259" i="14"/>
  <c r="DJ259" i="2"/>
  <c r="BJ259" i="14"/>
  <c r="CJ259" i="2"/>
  <c r="CL259" i="2"/>
  <c r="AW259" i="14"/>
  <c r="BL259" i="14"/>
  <c r="AJ259" i="14"/>
  <c r="Z259" i="14"/>
  <c r="BT259" i="2"/>
  <c r="AL259" i="14"/>
  <c r="AB259" i="14"/>
  <c r="BV259" i="2"/>
  <c r="AM259" i="14"/>
  <c r="AF259" i="14"/>
  <c r="W259" i="14"/>
  <c r="BC259" i="14"/>
  <c r="DH259" i="2"/>
  <c r="BH259" i="14"/>
  <c r="AH259" i="14"/>
  <c r="CH259" i="2"/>
  <c r="AS259" i="14"/>
  <c r="BX259" i="2"/>
  <c r="AO259" i="14"/>
  <c r="BF259" i="14"/>
  <c r="AT259" i="14"/>
  <c r="AF259" i="2"/>
  <c r="T259" i="14"/>
  <c r="AQ259" i="14"/>
  <c r="AP259" i="14"/>
  <c r="AV259" i="14"/>
  <c r="AU259" i="14"/>
  <c r="BN259" i="14"/>
  <c r="AX259" i="14"/>
  <c r="BG259" i="14"/>
  <c r="R259" i="14"/>
  <c r="AN259" i="14"/>
  <c r="Y259" i="14"/>
  <c r="AZ259" i="14"/>
  <c r="AC259" i="14"/>
  <c r="BI259" i="14"/>
  <c r="S259" i="14"/>
  <c r="J250" i="2"/>
  <c r="G250" i="14"/>
  <c r="F250" i="14"/>
  <c r="J127" i="2"/>
  <c r="G127" i="14"/>
  <c r="F127" i="14"/>
  <c r="J129" i="2"/>
  <c r="G129" i="14"/>
  <c r="F129" i="14"/>
  <c r="J152" i="2"/>
  <c r="G152" i="14"/>
  <c r="F152" i="14"/>
  <c r="J221" i="2"/>
  <c r="G221" i="14"/>
  <c r="F221" i="14"/>
  <c r="J105" i="2"/>
  <c r="G105" i="14"/>
  <c r="F105" i="14"/>
  <c r="J201" i="2"/>
  <c r="G201" i="14"/>
  <c r="F201" i="14"/>
  <c r="J17" i="2"/>
  <c r="G17" i="14"/>
  <c r="F17" i="14"/>
  <c r="J143" i="2"/>
  <c r="G143" i="14"/>
  <c r="F143" i="14"/>
  <c r="J33" i="2"/>
  <c r="G33" i="14"/>
  <c r="F33" i="14"/>
  <c r="J223" i="2"/>
  <c r="G223" i="14"/>
  <c r="F223" i="14"/>
  <c r="J193" i="2"/>
  <c r="G193" i="14"/>
  <c r="F193" i="14"/>
  <c r="J197" i="2"/>
  <c r="G197" i="14"/>
  <c r="F197" i="14"/>
  <c r="J24" i="2"/>
  <c r="G24" i="14"/>
  <c r="F24" i="14"/>
  <c r="J233" i="2"/>
  <c r="G233" i="14"/>
  <c r="F233" i="14"/>
  <c r="J212" i="2"/>
  <c r="G212" i="14"/>
  <c r="F212" i="14"/>
  <c r="J219" i="2"/>
  <c r="G219" i="14"/>
  <c r="F219" i="14"/>
  <c r="J31" i="2"/>
  <c r="G31" i="14"/>
  <c r="F31" i="14"/>
  <c r="J15" i="2"/>
  <c r="G15" i="14"/>
  <c r="F15" i="14"/>
  <c r="J226" i="2"/>
  <c r="G226" i="14"/>
  <c r="F226" i="14"/>
  <c r="J85" i="2"/>
  <c r="G85" i="14"/>
  <c r="F85" i="14"/>
  <c r="J224" i="2"/>
  <c r="G224" i="14"/>
  <c r="F224" i="14"/>
  <c r="J166" i="2"/>
  <c r="G166" i="14"/>
  <c r="F166" i="14"/>
  <c r="J216" i="2"/>
  <c r="G216" i="14"/>
  <c r="F216" i="14"/>
  <c r="J93" i="2"/>
  <c r="G93" i="14"/>
  <c r="F93" i="14"/>
  <c r="J37" i="2"/>
  <c r="G37" i="14"/>
  <c r="F37" i="14"/>
  <c r="J161" i="2"/>
  <c r="G161" i="14"/>
  <c r="F161" i="14"/>
  <c r="J18" i="2"/>
  <c r="G18" i="14"/>
  <c r="F18" i="14"/>
  <c r="J42" i="2"/>
  <c r="G42" i="14"/>
  <c r="F42" i="14"/>
  <c r="J119" i="2"/>
  <c r="G119" i="14"/>
  <c r="F119" i="14"/>
  <c r="J175" i="2"/>
  <c r="G175" i="14"/>
  <c r="F175" i="14"/>
  <c r="J165" i="2"/>
  <c r="G165" i="14"/>
  <c r="F165" i="14"/>
  <c r="J249" i="2"/>
  <c r="G249" i="14"/>
  <c r="F249" i="14"/>
  <c r="J248" i="2"/>
  <c r="G248" i="14"/>
  <c r="F248" i="14"/>
  <c r="J124" i="2"/>
  <c r="G124" i="14"/>
  <c r="F124" i="14"/>
  <c r="J97" i="2"/>
  <c r="G97" i="14"/>
  <c r="F97" i="14"/>
  <c r="J49" i="2"/>
  <c r="G49" i="14"/>
  <c r="F49" i="14"/>
  <c r="J255" i="2"/>
  <c r="G255" i="14"/>
  <c r="F255" i="14"/>
  <c r="J208" i="2"/>
  <c r="G208" i="14"/>
  <c r="F208" i="14"/>
  <c r="J185" i="2"/>
  <c r="G185" i="14"/>
  <c r="F185" i="14"/>
  <c r="J163" i="2"/>
  <c r="G163" i="14"/>
  <c r="F163" i="14"/>
  <c r="J254" i="2"/>
  <c r="G254" i="14"/>
  <c r="F254" i="14"/>
  <c r="J244" i="2"/>
  <c r="G244" i="14"/>
  <c r="F244" i="14"/>
  <c r="J148" i="2"/>
  <c r="G148" i="14"/>
  <c r="F148" i="14"/>
  <c r="J91" i="2"/>
  <c r="G91" i="14"/>
  <c r="F91" i="14"/>
  <c r="J106" i="2"/>
  <c r="G106" i="14"/>
  <c r="F106" i="14"/>
  <c r="J195" i="2"/>
  <c r="G195" i="14"/>
  <c r="F195" i="14"/>
  <c r="J245" i="2"/>
  <c r="G245" i="14"/>
  <c r="F245" i="14"/>
  <c r="J176" i="2"/>
  <c r="G176" i="14"/>
  <c r="F176" i="14"/>
  <c r="J214" i="2"/>
  <c r="G214" i="14"/>
  <c r="F214" i="14"/>
  <c r="J116" i="2"/>
  <c r="G116" i="14"/>
  <c r="F116" i="14"/>
  <c r="J71" i="2"/>
  <c r="G71" i="14"/>
  <c r="F71" i="14"/>
  <c r="J241" i="2"/>
  <c r="G241" i="14"/>
  <c r="F241" i="14"/>
  <c r="J186" i="2"/>
  <c r="G186" i="14"/>
  <c r="F186" i="14"/>
  <c r="J90" i="2"/>
  <c r="G90" i="14"/>
  <c r="F90" i="14"/>
  <c r="J172" i="2"/>
  <c r="G172" i="14"/>
  <c r="F172" i="14"/>
  <c r="J210" i="2"/>
  <c r="G210" i="14"/>
  <c r="F210" i="14"/>
  <c r="J77" i="2"/>
  <c r="G77" i="14"/>
  <c r="F77" i="14"/>
  <c r="J63" i="2"/>
  <c r="G63" i="14"/>
  <c r="F63" i="14"/>
  <c r="J16" i="2"/>
  <c r="G16" i="14"/>
  <c r="F16" i="14"/>
  <c r="J228" i="2"/>
  <c r="G228" i="14"/>
  <c r="F228" i="14"/>
  <c r="J205" i="2"/>
  <c r="G205" i="14"/>
  <c r="F205" i="14"/>
  <c r="J232" i="2"/>
  <c r="G232" i="14"/>
  <c r="F232" i="14"/>
  <c r="J215" i="2"/>
  <c r="G215" i="14"/>
  <c r="F215" i="14"/>
  <c r="J156" i="2"/>
  <c r="G156" i="14"/>
  <c r="F156" i="14"/>
  <c r="J229" i="2"/>
  <c r="G229" i="14"/>
  <c r="F229" i="14"/>
  <c r="J34" i="2"/>
  <c r="G34" i="14"/>
  <c r="F34" i="14"/>
  <c r="J20" i="2"/>
  <c r="G20" i="14"/>
  <c r="F20" i="14"/>
  <c r="J218" i="2"/>
  <c r="G218" i="14"/>
  <c r="F218" i="14"/>
  <c r="J184" i="2"/>
  <c r="G184" i="14"/>
  <c r="F184" i="14"/>
  <c r="J231" i="2"/>
  <c r="G231" i="14"/>
  <c r="F231" i="14"/>
  <c r="J96" i="2"/>
  <c r="G96" i="14"/>
  <c r="F96" i="14"/>
  <c r="J192" i="2"/>
  <c r="G192" i="14"/>
  <c r="F192" i="14"/>
  <c r="J230" i="2"/>
  <c r="G230" i="14"/>
  <c r="F230" i="14"/>
  <c r="J147" i="2"/>
  <c r="G147" i="14"/>
  <c r="F147" i="14"/>
  <c r="J7" i="2"/>
  <c r="G7" i="14"/>
  <c r="F7" i="14"/>
  <c r="J191" i="2"/>
  <c r="G191" i="14"/>
  <c r="F191" i="14"/>
  <c r="J162" i="2"/>
  <c r="G162" i="14"/>
  <c r="F162" i="14"/>
  <c r="J198" i="2"/>
  <c r="G198" i="14"/>
  <c r="F198" i="14"/>
  <c r="J66" i="2"/>
  <c r="G66" i="14"/>
  <c r="F66" i="14"/>
  <c r="J39" i="2"/>
  <c r="G39" i="14"/>
  <c r="F39" i="14"/>
  <c r="J240" i="2"/>
  <c r="G240" i="14"/>
  <c r="F240" i="14"/>
  <c r="J217" i="2"/>
  <c r="G217" i="14"/>
  <c r="F217" i="14"/>
  <c r="J189" i="2"/>
  <c r="G189" i="14"/>
  <c r="F189" i="14"/>
  <c r="J167" i="2"/>
  <c r="G167" i="14"/>
  <c r="F167" i="14"/>
  <c r="J258" i="2"/>
  <c r="G258" i="14"/>
  <c r="F258" i="14"/>
  <c r="J190" i="2"/>
  <c r="G190" i="14"/>
  <c r="F190" i="14"/>
  <c r="J236" i="2"/>
  <c r="G236" i="14"/>
  <c r="F236" i="14"/>
  <c r="J213" i="2"/>
  <c r="G213" i="14"/>
  <c r="F213" i="14"/>
  <c r="J211" i="2"/>
  <c r="G211" i="14"/>
  <c r="F211" i="14"/>
  <c r="J153" i="2"/>
  <c r="G153" i="14"/>
  <c r="F153" i="14"/>
  <c r="J257" i="2"/>
  <c r="G257" i="14"/>
  <c r="F257" i="14"/>
  <c r="J188" i="2"/>
  <c r="G188" i="14"/>
  <c r="F188" i="14"/>
  <c r="J41" i="2"/>
  <c r="G41" i="14"/>
  <c r="F41" i="14"/>
  <c r="J117" i="2"/>
  <c r="G117" i="14"/>
  <c r="F117" i="14"/>
  <c r="J22" i="2"/>
  <c r="G22" i="14"/>
  <c r="F22" i="14"/>
  <c r="J253" i="2"/>
  <c r="G253" i="14"/>
  <c r="F253" i="14"/>
  <c r="J222" i="2"/>
  <c r="G222" i="14"/>
  <c r="F222" i="14"/>
  <c r="J187" i="2"/>
  <c r="G187" i="14"/>
  <c r="F187" i="14"/>
  <c r="J133" i="2"/>
  <c r="G133" i="14"/>
  <c r="F133" i="14"/>
  <c r="J183" i="2"/>
  <c r="G183" i="14"/>
  <c r="F183" i="14"/>
  <c r="J121" i="2"/>
  <c r="G121" i="14"/>
  <c r="F121" i="14"/>
  <c r="J220" i="2"/>
  <c r="G220" i="14"/>
  <c r="F220" i="14"/>
  <c r="J48" i="2"/>
  <c r="G48" i="14"/>
  <c r="F48" i="14"/>
  <c r="J114" i="2"/>
  <c r="G114" i="14"/>
  <c r="F114" i="14"/>
  <c r="J86" i="2"/>
  <c r="G86" i="14"/>
  <c r="F86" i="14"/>
  <c r="J239" i="2"/>
  <c r="G239" i="14"/>
  <c r="F239" i="14"/>
  <c r="J88" i="2"/>
  <c r="G88" i="14"/>
  <c r="F88" i="14"/>
  <c r="J78" i="2"/>
  <c r="G78" i="14"/>
  <c r="F78" i="14"/>
  <c r="J182" i="2"/>
  <c r="G182" i="14"/>
  <c r="F182" i="14"/>
  <c r="J8" i="2"/>
  <c r="G8" i="14"/>
  <c r="F8" i="14"/>
  <c r="J207" i="2"/>
  <c r="G207" i="14"/>
  <c r="F207" i="14"/>
  <c r="J149" i="2"/>
  <c r="G149" i="14"/>
  <c r="F149" i="14"/>
  <c r="J101" i="2"/>
  <c r="G101" i="14"/>
  <c r="F101" i="14"/>
  <c r="J164" i="2"/>
  <c r="G164" i="14"/>
  <c r="F164" i="14"/>
  <c r="J60" i="2"/>
  <c r="G60" i="14"/>
  <c r="F60" i="14"/>
  <c r="J82" i="2"/>
  <c r="G82" i="14"/>
  <c r="F82" i="14"/>
  <c r="J199" i="2"/>
  <c r="G199" i="14"/>
  <c r="F199" i="14"/>
  <c r="J256" i="2"/>
  <c r="G256" i="14"/>
  <c r="F256" i="14"/>
  <c r="J160" i="2"/>
  <c r="G160" i="14"/>
  <c r="F160" i="14"/>
  <c r="J137" i="2"/>
  <c r="G137" i="14"/>
  <c r="F137" i="14"/>
  <c r="J52" i="2"/>
  <c r="G52" i="14"/>
  <c r="F52" i="14"/>
  <c r="J202" i="2"/>
  <c r="G202" i="14"/>
  <c r="F202" i="14"/>
  <c r="J47" i="2"/>
  <c r="G47" i="14"/>
  <c r="F47" i="14"/>
  <c r="J252" i="2"/>
  <c r="G252" i="14"/>
  <c r="F252" i="14"/>
  <c r="J209" i="2"/>
  <c r="G209" i="14"/>
  <c r="F209" i="14"/>
  <c r="J157" i="2"/>
  <c r="G157" i="14"/>
  <c r="F157" i="14"/>
  <c r="J44" i="2"/>
  <c r="G44" i="14"/>
  <c r="F44" i="14"/>
  <c r="J10" i="2"/>
  <c r="G10" i="14"/>
  <c r="F10" i="14"/>
  <c r="J150" i="2"/>
  <c r="G150" i="14"/>
  <c r="F150" i="14"/>
  <c r="J130" i="2"/>
  <c r="G130" i="14"/>
  <c r="F130" i="14"/>
  <c r="J32" i="2"/>
  <c r="G32" i="14"/>
  <c r="F32" i="14"/>
  <c r="J180" i="2"/>
  <c r="G180" i="14"/>
  <c r="F180" i="14"/>
  <c r="J227" i="2"/>
  <c r="G227" i="14"/>
  <c r="F227" i="14"/>
  <c r="J225" i="2"/>
  <c r="G225" i="14"/>
  <c r="F225" i="14"/>
  <c r="J132" i="2"/>
  <c r="G132" i="14"/>
  <c r="F132" i="14"/>
  <c r="J26" i="2"/>
  <c r="G26" i="14"/>
  <c r="F26" i="14"/>
  <c r="J158" i="2"/>
  <c r="G158" i="14"/>
  <c r="F158" i="14"/>
  <c r="J81" i="2"/>
  <c r="G81" i="14"/>
  <c r="F81" i="14"/>
  <c r="J178" i="2"/>
  <c r="G178" i="14"/>
  <c r="F178" i="14"/>
  <c r="J58" i="2"/>
  <c r="G58" i="14"/>
  <c r="F58" i="14"/>
  <c r="J73" i="2"/>
  <c r="G73" i="14"/>
  <c r="F73" i="14"/>
  <c r="J243" i="2"/>
  <c r="G243" i="14"/>
  <c r="F243" i="14"/>
  <c r="J196" i="2"/>
  <c r="G196" i="14"/>
  <c r="F196" i="14"/>
  <c r="J234" i="2"/>
  <c r="G234" i="14"/>
  <c r="F234" i="14"/>
  <c r="J173" i="2"/>
  <c r="G173" i="14"/>
  <c r="F173" i="14"/>
  <c r="J151" i="2"/>
  <c r="G151" i="14"/>
  <c r="F151" i="14"/>
  <c r="J141" i="2"/>
  <c r="G141" i="14"/>
  <c r="F141" i="14"/>
  <c r="J29" i="2"/>
  <c r="G29" i="14"/>
  <c r="F29" i="14"/>
  <c r="J242" i="2"/>
  <c r="G242" i="14"/>
  <c r="F242" i="14"/>
  <c r="J174" i="2"/>
  <c r="G174" i="14"/>
  <c r="F174" i="14"/>
  <c r="J140" i="2"/>
  <c r="G140" i="14"/>
  <c r="F140" i="14"/>
  <c r="J65" i="2"/>
  <c r="G65" i="14"/>
  <c r="F65" i="14"/>
  <c r="J144" i="2"/>
  <c r="G144" i="14"/>
  <c r="F144" i="14"/>
  <c r="J83" i="2"/>
  <c r="G83" i="14"/>
  <c r="F83" i="14"/>
  <c r="J98" i="2"/>
  <c r="G98" i="14"/>
  <c r="F98" i="14"/>
  <c r="J70" i="2"/>
  <c r="G70" i="14"/>
  <c r="F70" i="14"/>
  <c r="J59" i="2"/>
  <c r="G59" i="14"/>
  <c r="F59" i="14"/>
  <c r="J27" i="2"/>
  <c r="G27" i="14"/>
  <c r="F27" i="14"/>
  <c r="J11" i="2"/>
  <c r="G11" i="14"/>
  <c r="F11" i="14"/>
  <c r="J35" i="2"/>
  <c r="G35" i="14"/>
  <c r="F35" i="14"/>
  <c r="J74" i="2"/>
  <c r="G74" i="14"/>
  <c r="F74" i="14"/>
  <c r="J94" i="2"/>
  <c r="G94" i="14"/>
  <c r="F94" i="14"/>
  <c r="J206" i="2"/>
  <c r="G206" i="14"/>
  <c r="F206" i="14"/>
  <c r="J55" i="2"/>
  <c r="G55" i="14"/>
  <c r="F55" i="14"/>
  <c r="J235" i="2"/>
  <c r="G235" i="14"/>
  <c r="F235" i="14"/>
  <c r="J169" i="2"/>
  <c r="G169" i="14"/>
  <c r="F169" i="14"/>
  <c r="J80" i="2"/>
  <c r="G80" i="14"/>
  <c r="F80" i="14"/>
  <c r="J13" i="2"/>
  <c r="G13" i="14"/>
  <c r="F13" i="14"/>
  <c r="J168" i="2"/>
  <c r="G168" i="14"/>
  <c r="F168" i="14"/>
  <c r="J68" i="2"/>
  <c r="G68" i="14"/>
  <c r="F68" i="14"/>
  <c r="J142" i="2"/>
  <c r="G142" i="14"/>
  <c r="F142" i="14"/>
  <c r="J50" i="2"/>
  <c r="G50" i="14"/>
  <c r="F50" i="14"/>
  <c r="J251" i="2"/>
  <c r="G251" i="14"/>
  <c r="F251" i="14"/>
  <c r="J204" i="2"/>
  <c r="G204" i="14"/>
  <c r="F204" i="14"/>
  <c r="J170" i="2"/>
  <c r="G170" i="14"/>
  <c r="F170" i="14"/>
  <c r="J181" i="2"/>
  <c r="G181" i="14"/>
  <c r="F181" i="14"/>
  <c r="J159" i="2"/>
  <c r="G159" i="14"/>
  <c r="F159" i="14"/>
  <c r="J179" i="2"/>
  <c r="G179" i="14"/>
  <c r="F179" i="14"/>
  <c r="J237" i="2"/>
  <c r="G237" i="14"/>
  <c r="F237" i="14"/>
  <c r="J135" i="2"/>
  <c r="G135" i="14"/>
  <c r="F135" i="14"/>
  <c r="J247" i="2"/>
  <c r="G247" i="14"/>
  <c r="F247" i="14"/>
  <c r="J200" i="2"/>
  <c r="G200" i="14"/>
  <c r="F200" i="14"/>
  <c r="J238" i="2"/>
  <c r="G238" i="14"/>
  <c r="F238" i="14"/>
  <c r="J177" i="2"/>
  <c r="G177" i="14"/>
  <c r="F177" i="14"/>
  <c r="J155" i="2"/>
  <c r="G155" i="14"/>
  <c r="F155" i="14"/>
  <c r="J75" i="2"/>
  <c r="G75" i="14"/>
  <c r="F75" i="14"/>
  <c r="J12" i="2"/>
  <c r="G12" i="14"/>
  <c r="F12" i="14"/>
  <c r="J194" i="2"/>
  <c r="G194" i="14"/>
  <c r="F194" i="14"/>
  <c r="J171" i="2"/>
  <c r="G171" i="14"/>
  <c r="F171" i="14"/>
  <c r="J138" i="2"/>
  <c r="G138" i="14"/>
  <c r="F138" i="14"/>
  <c r="J108" i="2"/>
  <c r="G108" i="14"/>
  <c r="F108" i="14"/>
  <c r="J79" i="2"/>
  <c r="G79" i="14"/>
  <c r="F79" i="14"/>
  <c r="J67" i="2"/>
  <c r="G67" i="14"/>
  <c r="F67" i="14"/>
  <c r="J99" i="2"/>
  <c r="G99" i="14"/>
  <c r="F99" i="14"/>
  <c r="J128" i="2"/>
  <c r="G128" i="14"/>
  <c r="F128" i="14"/>
  <c r="J62" i="2"/>
  <c r="G62" i="14"/>
  <c r="F62" i="14"/>
  <c r="J107" i="2"/>
  <c r="G107" i="14"/>
  <c r="F107" i="14"/>
  <c r="J110" i="2"/>
  <c r="G110" i="14"/>
  <c r="F110" i="14"/>
  <c r="J14" i="2"/>
  <c r="G14" i="14"/>
  <c r="F14" i="14"/>
  <c r="J122" i="2"/>
  <c r="G122" i="14"/>
  <c r="F122" i="14"/>
  <c r="J246" i="2"/>
  <c r="G246" i="14"/>
  <c r="F246" i="14"/>
  <c r="J112" i="2"/>
  <c r="G112" i="14"/>
  <c r="F112" i="14"/>
  <c r="J57" i="2"/>
  <c r="G57" i="14"/>
  <c r="F57" i="14"/>
  <c r="J109" i="2"/>
  <c r="G109" i="14"/>
  <c r="F109" i="14"/>
  <c r="J104" i="2"/>
  <c r="G104" i="14"/>
  <c r="F104" i="14"/>
  <c r="J203" i="2"/>
  <c r="G203" i="14"/>
  <c r="F203" i="14"/>
  <c r="J145" i="2"/>
  <c r="G145" i="14"/>
  <c r="F145" i="14"/>
  <c r="J125" i="2"/>
  <c r="G125" i="14"/>
  <c r="F125" i="14"/>
  <c r="J69" i="2"/>
  <c r="G69" i="14"/>
  <c r="F69" i="14"/>
  <c r="J111" i="2"/>
  <c r="G111" i="14"/>
  <c r="F111" i="14"/>
  <c r="J5" i="2"/>
  <c r="G5" i="14"/>
  <c r="F5" i="14"/>
  <c r="J21" i="2"/>
  <c r="G21" i="14"/>
  <c r="F21" i="14"/>
  <c r="J89" i="2"/>
  <c r="G89" i="14"/>
  <c r="F89" i="14"/>
  <c r="J64" i="2"/>
  <c r="G64" i="14"/>
  <c r="F64" i="14"/>
  <c r="J4" i="2"/>
  <c r="G4" i="14"/>
  <c r="F4" i="14"/>
  <c r="J38" i="2"/>
  <c r="G38" i="14"/>
  <c r="F38" i="14"/>
  <c r="J100" i="2"/>
  <c r="G100" i="14"/>
  <c r="F100" i="14"/>
  <c r="J113" i="2"/>
  <c r="G113" i="14"/>
  <c r="F113" i="14"/>
  <c r="J95" i="2"/>
  <c r="G95" i="14"/>
  <c r="F95" i="14"/>
  <c r="J87" i="2"/>
  <c r="G87" i="14"/>
  <c r="F87" i="14"/>
  <c r="J102" i="2"/>
  <c r="G102" i="14"/>
  <c r="F102" i="14"/>
  <c r="J43" i="2"/>
  <c r="G43" i="14"/>
  <c r="F43" i="14"/>
  <c r="J103" i="2"/>
  <c r="G103" i="14"/>
  <c r="F103" i="14"/>
  <c r="J139" i="2"/>
  <c r="G139" i="14"/>
  <c r="F139" i="14"/>
  <c r="J61" i="2"/>
  <c r="G61" i="14"/>
  <c r="F61" i="14"/>
  <c r="J9" i="2"/>
  <c r="G9" i="14"/>
  <c r="F9" i="14"/>
  <c r="J46" i="2"/>
  <c r="G46" i="14"/>
  <c r="F46" i="14"/>
  <c r="J56" i="2"/>
  <c r="G56" i="14"/>
  <c r="F56" i="14"/>
  <c r="J120" i="2"/>
  <c r="G120" i="14"/>
  <c r="F120" i="14"/>
  <c r="J118" i="2"/>
  <c r="G118" i="14"/>
  <c r="F118" i="14"/>
  <c r="J72" i="2"/>
  <c r="G72" i="14"/>
  <c r="F72" i="14"/>
  <c r="J146" i="2"/>
  <c r="G146" i="14"/>
  <c r="F146" i="14"/>
  <c r="J136" i="2"/>
  <c r="G136" i="14"/>
  <c r="F136" i="14"/>
  <c r="J76" i="2"/>
  <c r="G76" i="14"/>
  <c r="F76" i="14"/>
  <c r="J30" i="2"/>
  <c r="G30" i="14"/>
  <c r="F30" i="14"/>
  <c r="J134" i="2"/>
  <c r="G134" i="14"/>
  <c r="F134" i="14"/>
  <c r="J123" i="2"/>
  <c r="G123" i="14"/>
  <c r="F123" i="14"/>
  <c r="J45" i="2"/>
  <c r="G45" i="14"/>
  <c r="F45" i="14"/>
  <c r="J36" i="2"/>
  <c r="G36" i="14"/>
  <c r="F36" i="14"/>
  <c r="J92" i="2"/>
  <c r="G92" i="14"/>
  <c r="F92" i="14"/>
  <c r="J25" i="2"/>
  <c r="G25" i="14"/>
  <c r="F25" i="14"/>
  <c r="J6" i="2"/>
  <c r="G6" i="14"/>
  <c r="F6" i="14"/>
  <c r="J51" i="2"/>
  <c r="G51" i="14"/>
  <c r="F51" i="14"/>
  <c r="J126" i="2"/>
  <c r="G126" i="14"/>
  <c r="F126" i="14"/>
  <c r="J115" i="2"/>
  <c r="G115" i="14"/>
  <c r="F115" i="14"/>
  <c r="J28" i="2"/>
  <c r="G28" i="14"/>
  <c r="F28" i="14"/>
  <c r="J154" i="2"/>
  <c r="G154" i="14"/>
  <c r="F154" i="14"/>
  <c r="J84" i="2"/>
  <c r="G84" i="14"/>
  <c r="F84" i="14"/>
  <c r="J131" i="2"/>
  <c r="G131" i="14"/>
  <c r="F131" i="14"/>
  <c r="J54" i="2"/>
  <c r="G54" i="14"/>
  <c r="F54" i="14"/>
  <c r="J53" i="2"/>
  <c r="G53" i="14"/>
  <c r="F53" i="14"/>
  <c r="J40" i="2"/>
  <c r="G40" i="14"/>
  <c r="F40" i="14"/>
  <c r="J23" i="2"/>
  <c r="G23" i="14"/>
  <c r="F23" i="14"/>
  <c r="J19" i="2"/>
  <c r="G19" i="14"/>
  <c r="F19" i="14"/>
  <c r="J259" i="2"/>
  <c r="G259" i="14"/>
  <c r="F259" i="14"/>
  <c r="I1" i="43"/>
  <c r="J1" i="43"/>
  <c r="I2" i="43"/>
  <c r="J2" i="43"/>
  <c r="I3" i="43"/>
  <c r="J3" i="43"/>
  <c r="I4" i="43"/>
  <c r="J4" i="43"/>
  <c r="I5" i="43"/>
  <c r="J5" i="43"/>
  <c r="I6" i="43"/>
  <c r="J6" i="43"/>
  <c r="I7" i="43"/>
  <c r="J7" i="43"/>
  <c r="I8" i="43"/>
  <c r="J8" i="43"/>
  <c r="I9" i="43"/>
  <c r="J9" i="43"/>
  <c r="K9" i="43"/>
  <c r="D10" i="43"/>
  <c r="F10" i="43"/>
  <c r="I10" i="43"/>
  <c r="K10" i="43"/>
  <c r="D11" i="43"/>
  <c r="E10" i="43"/>
  <c r="F11" i="43"/>
  <c r="I11" i="43"/>
  <c r="K11" i="43"/>
  <c r="D12" i="43"/>
  <c r="E11" i="43"/>
  <c r="F12" i="43"/>
  <c r="I12" i="43"/>
  <c r="K12" i="43"/>
  <c r="D13" i="43"/>
  <c r="F13" i="43"/>
  <c r="I13" i="43"/>
  <c r="K13" i="43"/>
  <c r="D14" i="43"/>
  <c r="F14" i="43"/>
  <c r="I14" i="43"/>
  <c r="K14" i="43"/>
  <c r="D15" i="43"/>
  <c r="F15" i="43"/>
  <c r="I15" i="43"/>
  <c r="K15" i="43"/>
  <c r="D16" i="43"/>
  <c r="E15" i="43"/>
  <c r="F16" i="43"/>
  <c r="I16" i="43"/>
  <c r="K16" i="43"/>
  <c r="D17" i="43"/>
  <c r="F17" i="43"/>
  <c r="I17" i="43"/>
  <c r="K17" i="43"/>
  <c r="D18" i="43"/>
  <c r="F18" i="43"/>
  <c r="I18" i="43"/>
  <c r="K18" i="43"/>
  <c r="D19" i="43"/>
  <c r="E18" i="43"/>
  <c r="F19" i="43"/>
  <c r="I19" i="43"/>
  <c r="K19" i="43"/>
  <c r="D20" i="43"/>
  <c r="E19" i="43"/>
  <c r="F20" i="43"/>
  <c r="I20" i="43"/>
  <c r="K20" i="43"/>
  <c r="D21" i="43"/>
  <c r="F21" i="43"/>
  <c r="I21" i="43"/>
  <c r="K21" i="43"/>
  <c r="D22" i="43"/>
  <c r="F22" i="43"/>
  <c r="I22" i="43"/>
  <c r="K22" i="43"/>
  <c r="D23" i="43"/>
  <c r="F23" i="43"/>
  <c r="I23" i="43"/>
  <c r="K23" i="43"/>
  <c r="D24" i="43"/>
  <c r="E23" i="43"/>
  <c r="F24" i="43"/>
  <c r="I24" i="43"/>
  <c r="K24" i="43"/>
  <c r="D25" i="43"/>
  <c r="E24" i="43"/>
  <c r="F25" i="43"/>
  <c r="I25" i="43"/>
  <c r="K25" i="43"/>
  <c r="D26" i="43"/>
  <c r="E25" i="43"/>
  <c r="F26" i="43"/>
  <c r="I26" i="43"/>
  <c r="K26" i="43"/>
  <c r="D27" i="43"/>
  <c r="E26" i="43"/>
  <c r="F27" i="43"/>
  <c r="I27" i="43"/>
  <c r="K27" i="43"/>
  <c r="D28" i="43"/>
  <c r="E27" i="43"/>
  <c r="F28" i="43"/>
  <c r="I28" i="43"/>
  <c r="K28" i="43"/>
  <c r="D29" i="43"/>
  <c r="F29" i="43"/>
  <c r="I29" i="43"/>
  <c r="K29" i="43"/>
  <c r="D30" i="43"/>
  <c r="F30" i="43"/>
  <c r="I30" i="43"/>
  <c r="K30" i="43"/>
  <c r="D31" i="43"/>
  <c r="F31" i="43"/>
  <c r="I31" i="43"/>
  <c r="K31" i="43"/>
  <c r="D32" i="43"/>
  <c r="E31" i="43"/>
  <c r="F32" i="43"/>
  <c r="I32" i="43"/>
  <c r="K32" i="43"/>
  <c r="D33" i="43"/>
  <c r="F33" i="43"/>
  <c r="I33" i="43"/>
  <c r="K33" i="43"/>
  <c r="D34" i="43"/>
  <c r="F34" i="43"/>
  <c r="I34" i="43"/>
  <c r="K34" i="43"/>
  <c r="D35" i="43"/>
  <c r="E34" i="43"/>
  <c r="F35" i="43"/>
  <c r="I35" i="43"/>
  <c r="K35" i="43"/>
  <c r="D36" i="43"/>
  <c r="E35" i="43"/>
  <c r="F36" i="43"/>
  <c r="I36" i="43"/>
  <c r="K36" i="43"/>
  <c r="D37" i="43"/>
  <c r="F37" i="43"/>
  <c r="I37" i="43"/>
  <c r="K37" i="43"/>
  <c r="D38" i="43"/>
  <c r="F38" i="43"/>
  <c r="I38" i="43"/>
  <c r="K38" i="43"/>
  <c r="D39" i="43"/>
  <c r="F39" i="43"/>
  <c r="I39" i="43"/>
  <c r="K39" i="43"/>
  <c r="D40" i="43"/>
  <c r="E39" i="43"/>
  <c r="F40" i="43"/>
  <c r="I40" i="43"/>
  <c r="K40" i="43"/>
  <c r="D41" i="43"/>
  <c r="E40" i="43"/>
  <c r="F41" i="43"/>
  <c r="I41" i="43"/>
  <c r="K41" i="43"/>
  <c r="D42" i="43"/>
  <c r="E41" i="43"/>
  <c r="F42" i="43"/>
  <c r="I42" i="43"/>
  <c r="K42" i="43"/>
  <c r="D43" i="43"/>
  <c r="E42" i="43"/>
  <c r="F43" i="43"/>
  <c r="I43" i="43"/>
  <c r="K43" i="43"/>
  <c r="D44" i="43"/>
  <c r="E43" i="43"/>
  <c r="F44" i="43"/>
  <c r="I44" i="43"/>
  <c r="K44" i="43"/>
  <c r="D45" i="43"/>
  <c r="F45" i="43"/>
  <c r="I45" i="43"/>
  <c r="K45" i="43"/>
  <c r="D46" i="43"/>
  <c r="F46" i="43"/>
  <c r="I46" i="43"/>
  <c r="K46" i="43"/>
  <c r="D47" i="43"/>
  <c r="F47" i="43"/>
  <c r="I47" i="43"/>
  <c r="K47" i="43"/>
  <c r="D48" i="43"/>
  <c r="E47" i="43"/>
  <c r="F48" i="43"/>
  <c r="I48" i="43"/>
  <c r="K48" i="43"/>
  <c r="D49" i="43"/>
  <c r="F49" i="43"/>
  <c r="I49" i="43"/>
  <c r="K49" i="43"/>
  <c r="D50" i="43"/>
  <c r="F50" i="43"/>
  <c r="I50" i="43"/>
  <c r="K50" i="43"/>
  <c r="D51" i="43"/>
  <c r="E50" i="43"/>
  <c r="F51" i="43"/>
  <c r="I51" i="43"/>
  <c r="K51" i="43"/>
  <c r="D52" i="43"/>
  <c r="E51" i="43"/>
  <c r="F52" i="43"/>
  <c r="I52" i="43"/>
  <c r="K52" i="43"/>
  <c r="D53" i="43"/>
  <c r="F53" i="43"/>
  <c r="I53" i="43"/>
  <c r="K53" i="43"/>
  <c r="D54" i="43"/>
  <c r="F54" i="43"/>
  <c r="I54" i="43"/>
  <c r="K54" i="43"/>
  <c r="D55" i="43"/>
  <c r="F55" i="43"/>
  <c r="I55" i="43"/>
  <c r="K55" i="43"/>
  <c r="D56" i="43"/>
  <c r="E55" i="43"/>
  <c r="F56" i="43"/>
  <c r="I56" i="43"/>
  <c r="K56" i="43"/>
  <c r="D57" i="43"/>
  <c r="E56" i="43"/>
  <c r="F57" i="43"/>
  <c r="I57" i="43"/>
  <c r="K57" i="43"/>
  <c r="D58" i="43"/>
  <c r="E57" i="43"/>
  <c r="F58" i="43"/>
  <c r="I58" i="43"/>
  <c r="K58" i="43"/>
  <c r="D59" i="43"/>
  <c r="E58" i="43"/>
  <c r="F59" i="43"/>
  <c r="I59" i="43"/>
  <c r="K59" i="43"/>
  <c r="D60" i="43"/>
  <c r="F60" i="43"/>
  <c r="I60" i="43"/>
  <c r="K60" i="43"/>
  <c r="D61" i="43"/>
  <c r="F61" i="43"/>
  <c r="I61" i="43"/>
  <c r="K61" i="43"/>
  <c r="D62" i="43"/>
  <c r="F62" i="43"/>
  <c r="I62" i="43"/>
  <c r="K62" i="43"/>
  <c r="D63" i="43"/>
  <c r="F63" i="43"/>
  <c r="I63" i="43"/>
  <c r="K63" i="43"/>
  <c r="D64" i="43"/>
  <c r="E63" i="43"/>
  <c r="F64" i="43"/>
  <c r="I64" i="43"/>
  <c r="K64" i="43"/>
  <c r="D65" i="43"/>
  <c r="F65" i="43"/>
  <c r="I65" i="43"/>
  <c r="K65" i="43"/>
  <c r="D66" i="43"/>
  <c r="F66" i="43"/>
  <c r="I66" i="43"/>
  <c r="K66" i="43"/>
  <c r="D67" i="43"/>
  <c r="E66" i="43"/>
  <c r="F67" i="43"/>
  <c r="I67" i="43"/>
  <c r="K67" i="43"/>
  <c r="D68" i="43"/>
  <c r="E67" i="43"/>
  <c r="F68" i="43"/>
  <c r="I68" i="43"/>
  <c r="K68" i="43"/>
  <c r="D69" i="43"/>
  <c r="F69" i="43"/>
  <c r="I69" i="43"/>
  <c r="K69" i="43"/>
  <c r="D70" i="43"/>
  <c r="F70" i="43"/>
  <c r="I70" i="43"/>
  <c r="K70" i="43"/>
  <c r="D71" i="43"/>
  <c r="F71" i="43"/>
  <c r="I71" i="43"/>
  <c r="K71" i="43"/>
  <c r="D72" i="43"/>
  <c r="E71" i="43"/>
  <c r="F72" i="43"/>
  <c r="I72" i="43"/>
  <c r="K72" i="43"/>
  <c r="D73" i="43"/>
  <c r="E72" i="43"/>
  <c r="F73" i="43"/>
  <c r="I73" i="43"/>
  <c r="K73" i="43"/>
  <c r="D74" i="43"/>
  <c r="E73" i="43"/>
  <c r="F74" i="43"/>
  <c r="I74" i="43"/>
  <c r="K74" i="43"/>
  <c r="D75" i="43"/>
  <c r="E74" i="43"/>
  <c r="F75" i="43"/>
  <c r="I75" i="43"/>
  <c r="K75" i="43"/>
  <c r="D76" i="43"/>
  <c r="E75" i="43"/>
  <c r="F76" i="43"/>
  <c r="I76" i="43"/>
  <c r="K76" i="43"/>
  <c r="D77" i="43"/>
  <c r="F77" i="43"/>
  <c r="I77" i="43"/>
  <c r="K77" i="43"/>
  <c r="D78" i="43"/>
  <c r="F78" i="43"/>
  <c r="I78" i="43"/>
  <c r="K78" i="43"/>
  <c r="D79" i="43"/>
  <c r="F79" i="43"/>
  <c r="I79" i="43"/>
  <c r="K79" i="43"/>
  <c r="D80" i="43"/>
  <c r="E79" i="43"/>
  <c r="F80" i="43"/>
  <c r="I80" i="43"/>
  <c r="K80" i="43"/>
  <c r="D81" i="43"/>
  <c r="F81" i="43"/>
  <c r="I81" i="43"/>
  <c r="K81" i="43"/>
  <c r="D82" i="43"/>
  <c r="F82" i="43"/>
  <c r="I82" i="43"/>
  <c r="K82" i="43"/>
  <c r="D83" i="43"/>
  <c r="E82" i="43"/>
  <c r="F83" i="43"/>
  <c r="I83" i="43"/>
  <c r="K83" i="43"/>
  <c r="D84" i="43"/>
  <c r="E83" i="43"/>
  <c r="F84" i="43"/>
  <c r="I84" i="43"/>
  <c r="K84" i="43"/>
  <c r="D85" i="43"/>
  <c r="F85" i="43"/>
  <c r="I85" i="43"/>
  <c r="K85" i="43"/>
  <c r="D86" i="43"/>
  <c r="F86" i="43"/>
  <c r="I86" i="43"/>
  <c r="K86" i="43"/>
  <c r="D87" i="43"/>
  <c r="F87" i="43"/>
  <c r="I87" i="43"/>
  <c r="K87" i="43"/>
  <c r="D88" i="43"/>
  <c r="E87" i="43"/>
  <c r="F88" i="43"/>
  <c r="I88" i="43"/>
  <c r="K88" i="43"/>
  <c r="D89" i="43"/>
  <c r="E88" i="43"/>
  <c r="F89" i="43"/>
  <c r="I89" i="43"/>
  <c r="K89" i="43"/>
  <c r="D90" i="43"/>
  <c r="E89" i="43"/>
  <c r="F90" i="43"/>
  <c r="I90" i="43"/>
  <c r="K90" i="43"/>
  <c r="D91" i="43"/>
  <c r="E90" i="43"/>
  <c r="F91" i="43"/>
  <c r="I91" i="43"/>
  <c r="K91" i="43"/>
  <c r="D92" i="43"/>
  <c r="E91" i="43"/>
  <c r="F92" i="43"/>
  <c r="I92" i="43"/>
  <c r="K92" i="43"/>
  <c r="D93" i="43"/>
  <c r="F93" i="43"/>
  <c r="I93" i="43"/>
  <c r="K93" i="43"/>
  <c r="D94" i="43"/>
  <c r="F94" i="43"/>
  <c r="I94" i="43"/>
  <c r="K94" i="43"/>
  <c r="D95" i="43"/>
  <c r="F95" i="43"/>
  <c r="I95" i="43"/>
  <c r="K95" i="43"/>
  <c r="D96" i="43"/>
  <c r="E95" i="43"/>
  <c r="F96" i="43"/>
  <c r="I96" i="43"/>
  <c r="K96" i="43"/>
  <c r="D97" i="43"/>
  <c r="F97" i="43"/>
  <c r="I97" i="43"/>
  <c r="K97" i="43"/>
  <c r="D98" i="43"/>
  <c r="F98" i="43"/>
  <c r="I98" i="43"/>
  <c r="K98" i="43"/>
  <c r="D99" i="43"/>
  <c r="E98" i="43"/>
  <c r="F99" i="43"/>
  <c r="I99" i="43"/>
  <c r="K99" i="43"/>
  <c r="D100" i="43"/>
  <c r="E99" i="43"/>
  <c r="F100" i="43"/>
  <c r="I100" i="43"/>
  <c r="K100" i="43"/>
  <c r="D101" i="43"/>
  <c r="F101" i="43"/>
  <c r="I101" i="43"/>
  <c r="K101" i="43"/>
  <c r="D102" i="43"/>
  <c r="F102" i="43"/>
  <c r="I102" i="43"/>
  <c r="K102" i="43"/>
  <c r="D103" i="43"/>
  <c r="F103" i="43"/>
  <c r="I103" i="43"/>
  <c r="K103" i="43"/>
  <c r="D104" i="43"/>
  <c r="E103" i="43"/>
  <c r="F104" i="43"/>
  <c r="I104" i="43"/>
  <c r="K104" i="43"/>
  <c r="D105" i="43"/>
  <c r="E104" i="43"/>
  <c r="F105" i="43"/>
  <c r="I105" i="43"/>
  <c r="K105" i="43"/>
  <c r="D106" i="43"/>
  <c r="E105" i="43"/>
  <c r="F106" i="43"/>
  <c r="I106" i="43"/>
  <c r="K106" i="43"/>
  <c r="D107" i="43"/>
  <c r="E106" i="43"/>
  <c r="F107" i="43"/>
  <c r="I107" i="43"/>
  <c r="K107" i="43"/>
  <c r="D108" i="43"/>
  <c r="E107" i="43"/>
  <c r="F108" i="43"/>
  <c r="I108" i="43"/>
  <c r="K108" i="43"/>
  <c r="D109" i="43"/>
  <c r="F109" i="43"/>
  <c r="I109" i="43"/>
  <c r="K109" i="43"/>
  <c r="D110" i="43"/>
  <c r="E109" i="43"/>
  <c r="F110" i="43"/>
  <c r="I110" i="43"/>
  <c r="K110" i="43"/>
  <c r="D111" i="43"/>
  <c r="F111" i="43"/>
  <c r="I111" i="43"/>
  <c r="K111" i="43"/>
  <c r="D112" i="43"/>
  <c r="E111" i="43"/>
  <c r="F112" i="43"/>
  <c r="I112" i="43"/>
  <c r="K112" i="43"/>
  <c r="D113" i="43"/>
  <c r="F113" i="43"/>
  <c r="I113" i="43"/>
  <c r="K113" i="43"/>
  <c r="D114" i="43"/>
  <c r="F114" i="43"/>
  <c r="I114" i="43"/>
  <c r="K114" i="43"/>
  <c r="D115" i="43"/>
  <c r="E114" i="43"/>
  <c r="F115" i="43"/>
  <c r="I115" i="43"/>
  <c r="K115" i="43"/>
  <c r="D116" i="43"/>
  <c r="E115" i="43"/>
  <c r="F116" i="43"/>
  <c r="I116" i="43"/>
  <c r="K116" i="43"/>
  <c r="D117" i="43"/>
  <c r="F117" i="43"/>
  <c r="I117" i="43"/>
  <c r="K117" i="43"/>
  <c r="D118" i="43"/>
  <c r="F118" i="43"/>
  <c r="I118" i="43"/>
  <c r="K118" i="43"/>
  <c r="D119" i="43"/>
  <c r="F119" i="43"/>
  <c r="I119" i="43"/>
  <c r="K119" i="43"/>
  <c r="D120" i="43"/>
  <c r="E119" i="43"/>
  <c r="F120" i="43"/>
  <c r="I120" i="43"/>
  <c r="K120" i="43"/>
  <c r="D121" i="43"/>
  <c r="E120" i="43"/>
  <c r="F121" i="43"/>
  <c r="I121" i="43"/>
  <c r="K121" i="43"/>
  <c r="D122" i="43"/>
  <c r="E121" i="43"/>
  <c r="F122" i="43"/>
  <c r="I122" i="43"/>
  <c r="K122" i="43"/>
  <c r="D123" i="43"/>
  <c r="E122" i="43"/>
  <c r="F123" i="43"/>
  <c r="I123" i="43"/>
  <c r="K123" i="43"/>
  <c r="D124" i="43"/>
  <c r="E123" i="43"/>
  <c r="F124" i="43"/>
  <c r="I124" i="43"/>
  <c r="K124" i="43"/>
  <c r="D125" i="43"/>
  <c r="F125" i="43"/>
  <c r="I125" i="43"/>
  <c r="K125" i="43"/>
  <c r="D126" i="43"/>
  <c r="F126" i="43"/>
  <c r="I126" i="43"/>
  <c r="K126" i="43"/>
  <c r="D127" i="43"/>
  <c r="F127" i="43"/>
  <c r="I127" i="43"/>
  <c r="K127" i="43"/>
  <c r="D128" i="43"/>
  <c r="E127" i="43"/>
  <c r="F128" i="43"/>
  <c r="I128" i="43"/>
  <c r="K128" i="43"/>
  <c r="D129" i="43"/>
  <c r="F129" i="43"/>
  <c r="I129" i="43"/>
  <c r="K129" i="43"/>
  <c r="D130" i="43"/>
  <c r="F130" i="43"/>
  <c r="I130" i="43"/>
  <c r="K130" i="43"/>
  <c r="D131" i="43"/>
  <c r="E130" i="43"/>
  <c r="F131" i="43"/>
  <c r="I131" i="43"/>
  <c r="K131" i="43"/>
  <c r="D132" i="43"/>
  <c r="E131" i="43"/>
  <c r="F132" i="43"/>
  <c r="I132" i="43"/>
  <c r="K132" i="43"/>
  <c r="D133" i="43"/>
  <c r="F133" i="43"/>
  <c r="I133" i="43"/>
  <c r="K133" i="43"/>
  <c r="D134" i="43"/>
  <c r="E133" i="43"/>
  <c r="F134" i="43"/>
  <c r="I134" i="43"/>
  <c r="K134" i="43"/>
  <c r="D135" i="43"/>
  <c r="F135" i="43"/>
  <c r="I135" i="43"/>
  <c r="K135" i="43"/>
  <c r="D136" i="43"/>
  <c r="E135" i="43"/>
  <c r="F136" i="43"/>
  <c r="I136" i="43"/>
  <c r="K136" i="43"/>
  <c r="D137" i="43"/>
  <c r="F137" i="43"/>
  <c r="I137" i="43"/>
  <c r="K137" i="43"/>
  <c r="D138" i="43"/>
  <c r="E137" i="43"/>
  <c r="F138" i="43"/>
  <c r="I138" i="43"/>
  <c r="K138" i="43"/>
  <c r="D139" i="43"/>
  <c r="E138" i="43"/>
  <c r="F139" i="43"/>
  <c r="I139" i="43"/>
  <c r="K139" i="43"/>
  <c r="D140" i="43"/>
  <c r="E139" i="43"/>
  <c r="F140" i="43"/>
  <c r="I140" i="43"/>
  <c r="K140" i="43"/>
  <c r="D141" i="43"/>
  <c r="F141" i="43"/>
  <c r="I141" i="43"/>
  <c r="K141" i="43"/>
  <c r="D142" i="43"/>
  <c r="F142" i="43"/>
  <c r="I142" i="43"/>
  <c r="K142" i="43"/>
  <c r="D143" i="43"/>
  <c r="F143" i="43"/>
  <c r="I143" i="43"/>
  <c r="K143" i="43"/>
  <c r="D144" i="43"/>
  <c r="E143" i="43"/>
  <c r="F144" i="43"/>
  <c r="I144" i="43"/>
  <c r="K144" i="43"/>
  <c r="D145" i="43"/>
  <c r="F145" i="43"/>
  <c r="I145" i="43"/>
  <c r="K145" i="43"/>
  <c r="D146" i="43"/>
  <c r="F146" i="43"/>
  <c r="I146" i="43"/>
  <c r="K146" i="43"/>
  <c r="D147" i="43"/>
  <c r="E146" i="43"/>
  <c r="F147" i="43"/>
  <c r="I147" i="43"/>
  <c r="K147" i="43"/>
  <c r="D148" i="43"/>
  <c r="E147" i="43"/>
  <c r="F148" i="43"/>
  <c r="I148" i="43"/>
  <c r="K148" i="43"/>
  <c r="D149" i="43"/>
  <c r="F149" i="43"/>
  <c r="I149" i="43"/>
  <c r="K149" i="43"/>
  <c r="D150" i="43"/>
  <c r="E149" i="43"/>
  <c r="F150" i="43"/>
  <c r="I150" i="43"/>
  <c r="K150" i="43"/>
  <c r="D151" i="43"/>
  <c r="F151" i="43"/>
  <c r="I151" i="43"/>
  <c r="K151" i="43"/>
  <c r="D152" i="43"/>
  <c r="E151" i="43"/>
  <c r="F152" i="43"/>
  <c r="I152" i="43"/>
  <c r="K152" i="43"/>
  <c r="D153" i="43"/>
  <c r="E152" i="43"/>
  <c r="F153" i="43"/>
  <c r="I153" i="43"/>
  <c r="K153" i="43"/>
  <c r="D154" i="43"/>
  <c r="E153" i="43"/>
  <c r="F154" i="43"/>
  <c r="I154" i="43"/>
  <c r="K154" i="43"/>
  <c r="D155" i="43"/>
  <c r="E154" i="43"/>
  <c r="F155" i="43"/>
  <c r="I155" i="43"/>
  <c r="K155" i="43"/>
  <c r="D156" i="43"/>
  <c r="E155" i="43"/>
  <c r="F156" i="43"/>
  <c r="I156" i="43"/>
  <c r="K156" i="43"/>
  <c r="D157" i="43"/>
  <c r="F157" i="43"/>
  <c r="I157" i="43"/>
  <c r="K157" i="43"/>
  <c r="D158" i="43"/>
  <c r="F158" i="43"/>
  <c r="I158" i="43"/>
  <c r="K158" i="43"/>
  <c r="D159" i="43"/>
  <c r="F159" i="43"/>
  <c r="I159" i="43"/>
  <c r="K159" i="43"/>
  <c r="D160" i="43"/>
  <c r="E159" i="43"/>
  <c r="F160" i="43"/>
  <c r="I160" i="43"/>
  <c r="K160" i="43"/>
  <c r="D161" i="43"/>
  <c r="F161" i="43"/>
  <c r="I161" i="43"/>
  <c r="K161" i="43"/>
  <c r="D162" i="43"/>
  <c r="F162" i="43"/>
  <c r="I162" i="43"/>
  <c r="K162" i="43"/>
  <c r="D163" i="43"/>
  <c r="E162" i="43"/>
  <c r="F163" i="43"/>
  <c r="I163" i="43"/>
  <c r="K163" i="43"/>
  <c r="D164" i="43"/>
  <c r="E163" i="43"/>
  <c r="F164" i="43"/>
  <c r="I164" i="43"/>
  <c r="K164" i="43"/>
  <c r="D165" i="43"/>
  <c r="F165" i="43"/>
  <c r="I165" i="43"/>
  <c r="K165" i="43"/>
  <c r="D166" i="43"/>
  <c r="F166" i="43"/>
  <c r="I166" i="43"/>
  <c r="K166" i="43"/>
  <c r="D167" i="43"/>
  <c r="F167" i="43"/>
  <c r="I167" i="43"/>
  <c r="K167" i="43"/>
  <c r="D168" i="43"/>
  <c r="E167" i="43"/>
  <c r="F168" i="43"/>
  <c r="I168" i="43"/>
  <c r="K168" i="43"/>
  <c r="D169" i="43"/>
  <c r="E168" i="43"/>
  <c r="F169" i="43"/>
  <c r="I169" i="43"/>
  <c r="K169" i="43"/>
  <c r="D170" i="43"/>
  <c r="E169" i="43"/>
  <c r="F170" i="43"/>
  <c r="I170" i="43"/>
  <c r="K170" i="43"/>
  <c r="D171" i="43"/>
  <c r="E170" i="43"/>
  <c r="F171" i="43"/>
  <c r="I171" i="43"/>
  <c r="K171" i="43"/>
  <c r="D172" i="43"/>
  <c r="E171" i="43"/>
  <c r="F172" i="43"/>
  <c r="I172" i="43"/>
  <c r="K172" i="43"/>
  <c r="D173" i="43"/>
  <c r="F173" i="43"/>
  <c r="I173" i="43"/>
  <c r="K173" i="43"/>
  <c r="D174" i="43"/>
  <c r="F174" i="43"/>
  <c r="I174" i="43"/>
  <c r="K174" i="43"/>
  <c r="D175" i="43"/>
  <c r="F175" i="43"/>
  <c r="I175" i="43"/>
  <c r="K175" i="43"/>
  <c r="D176" i="43"/>
  <c r="E175" i="43"/>
  <c r="F176" i="43"/>
  <c r="I176" i="43"/>
  <c r="K176" i="43"/>
  <c r="D177" i="43"/>
  <c r="F177" i="43"/>
  <c r="I177" i="43"/>
  <c r="K177" i="43"/>
  <c r="D178" i="43"/>
  <c r="F178" i="43"/>
  <c r="I178" i="43"/>
  <c r="K178" i="43"/>
  <c r="D179" i="43"/>
  <c r="E178" i="43"/>
  <c r="F179" i="43"/>
  <c r="I179" i="43"/>
  <c r="K179" i="43"/>
  <c r="D180" i="43"/>
  <c r="E179" i="43"/>
  <c r="F180" i="43"/>
  <c r="I180" i="43"/>
  <c r="K180" i="43"/>
  <c r="D181" i="43"/>
  <c r="F181" i="43"/>
  <c r="I181" i="43"/>
  <c r="K181" i="43"/>
  <c r="D182" i="43"/>
  <c r="F182" i="43"/>
  <c r="I182" i="43"/>
  <c r="K182" i="43"/>
  <c r="D183" i="43"/>
  <c r="F183" i="43"/>
  <c r="I183" i="43"/>
  <c r="K183" i="43"/>
  <c r="D184" i="43"/>
  <c r="E183" i="43"/>
  <c r="F184" i="43"/>
  <c r="I184" i="43"/>
  <c r="K184" i="43"/>
  <c r="D185" i="43"/>
  <c r="E184" i="43"/>
  <c r="F185" i="43"/>
  <c r="I185" i="43"/>
  <c r="K185" i="43"/>
  <c r="D186" i="43"/>
  <c r="E185" i="43"/>
  <c r="F186" i="43"/>
  <c r="I186" i="43"/>
  <c r="K186" i="43"/>
  <c r="D187" i="43"/>
  <c r="E186" i="43"/>
  <c r="F187" i="43"/>
  <c r="I187" i="43"/>
  <c r="K187" i="43"/>
  <c r="D188" i="43"/>
  <c r="F188" i="43"/>
  <c r="I188" i="43"/>
  <c r="K188" i="43"/>
  <c r="D189" i="43"/>
  <c r="F189" i="43"/>
  <c r="I189" i="43"/>
  <c r="K189" i="43"/>
  <c r="D190" i="43"/>
  <c r="F190" i="43"/>
  <c r="I190" i="43"/>
  <c r="K190" i="43"/>
  <c r="D191" i="43"/>
  <c r="F191" i="43"/>
  <c r="I191" i="43"/>
  <c r="K191" i="43"/>
  <c r="D192" i="43"/>
  <c r="E191" i="43"/>
  <c r="F192" i="43"/>
  <c r="I192" i="43"/>
  <c r="K192" i="43"/>
  <c r="D193" i="43"/>
  <c r="F193" i="43"/>
  <c r="I193" i="43"/>
  <c r="K193" i="43"/>
  <c r="D194" i="43"/>
  <c r="F194" i="43"/>
  <c r="I194" i="43"/>
  <c r="K194" i="43"/>
  <c r="D195" i="43"/>
  <c r="E194" i="43"/>
  <c r="F195" i="43"/>
  <c r="I195" i="43"/>
  <c r="K195" i="43"/>
  <c r="D196" i="43"/>
  <c r="E195" i="43"/>
  <c r="F196" i="43"/>
  <c r="I196" i="43"/>
  <c r="K196" i="43"/>
  <c r="D197" i="43"/>
  <c r="F197" i="43"/>
  <c r="I197" i="43"/>
  <c r="K197" i="43"/>
  <c r="D198" i="43"/>
  <c r="F198" i="43"/>
  <c r="I198" i="43"/>
  <c r="K198" i="43"/>
  <c r="D199" i="43"/>
  <c r="F199" i="43"/>
  <c r="I199" i="43"/>
  <c r="K199" i="43"/>
  <c r="D200" i="43"/>
  <c r="E199" i="43"/>
  <c r="F200" i="43"/>
  <c r="I200" i="43"/>
  <c r="K200" i="43"/>
  <c r="D201" i="43"/>
  <c r="E200" i="43"/>
  <c r="F201" i="43"/>
  <c r="I201" i="43"/>
  <c r="K201" i="43"/>
  <c r="D202" i="43"/>
  <c r="E201" i="43"/>
  <c r="F202" i="43"/>
  <c r="I202" i="43"/>
  <c r="K202" i="43"/>
  <c r="D203" i="43"/>
  <c r="E202" i="43"/>
  <c r="F203" i="43"/>
  <c r="I203" i="43"/>
  <c r="K203" i="43"/>
  <c r="D204" i="43"/>
  <c r="E203" i="43"/>
  <c r="F204" i="43"/>
  <c r="I204" i="43"/>
  <c r="K204" i="43"/>
  <c r="D205" i="43"/>
  <c r="F205" i="43"/>
  <c r="I205" i="43"/>
  <c r="K205" i="43"/>
  <c r="D206" i="43"/>
  <c r="F206" i="43"/>
  <c r="I206" i="43"/>
  <c r="K206" i="43"/>
  <c r="D207" i="43"/>
  <c r="F207" i="43"/>
  <c r="I207" i="43"/>
  <c r="K207" i="43"/>
  <c r="D208" i="43"/>
  <c r="E207" i="43"/>
  <c r="F208" i="43"/>
  <c r="I208" i="43"/>
  <c r="K208" i="43"/>
  <c r="D209" i="43"/>
  <c r="F209" i="43"/>
  <c r="I209" i="43"/>
  <c r="K209" i="43"/>
  <c r="D210" i="43"/>
  <c r="F210" i="43"/>
  <c r="I210" i="43"/>
  <c r="K210" i="43"/>
  <c r="D211" i="43"/>
  <c r="E210" i="43"/>
  <c r="F211" i="43"/>
  <c r="I211" i="43"/>
  <c r="K211" i="43"/>
  <c r="D212" i="43"/>
  <c r="E211" i="43"/>
  <c r="F212" i="43"/>
  <c r="I212" i="43"/>
  <c r="K212" i="43"/>
  <c r="D213" i="43"/>
  <c r="F213" i="43"/>
  <c r="I213" i="43"/>
  <c r="K213" i="43"/>
  <c r="D214" i="43"/>
  <c r="F214" i="43"/>
  <c r="I214" i="43"/>
  <c r="K214" i="43"/>
  <c r="D215" i="43"/>
  <c r="F215" i="43"/>
  <c r="I215" i="43"/>
  <c r="K215" i="43"/>
  <c r="D216" i="43"/>
  <c r="E215" i="43"/>
  <c r="F216" i="43"/>
  <c r="I216" i="43"/>
  <c r="K216" i="43"/>
  <c r="D217" i="43"/>
  <c r="E216" i="43"/>
  <c r="F217" i="43"/>
  <c r="I217" i="43"/>
  <c r="K217" i="43"/>
  <c r="D218" i="43"/>
  <c r="E217" i="43"/>
  <c r="F218" i="43"/>
  <c r="I218" i="43"/>
  <c r="K218" i="43"/>
  <c r="D219" i="43"/>
  <c r="E218" i="43"/>
  <c r="F219" i="43"/>
  <c r="I219" i="43"/>
  <c r="K219" i="43"/>
  <c r="D220" i="43"/>
  <c r="E219" i="43"/>
  <c r="F220" i="43"/>
  <c r="I220" i="43"/>
  <c r="K220" i="43"/>
  <c r="D221" i="43"/>
  <c r="F221" i="43"/>
  <c r="I221" i="43"/>
  <c r="K221" i="43"/>
  <c r="D222" i="43"/>
  <c r="F222" i="43"/>
  <c r="I222" i="43"/>
  <c r="K222" i="43"/>
  <c r="D223" i="43"/>
  <c r="F223" i="43"/>
  <c r="I223" i="43"/>
  <c r="K223" i="43"/>
  <c r="D224" i="43"/>
  <c r="E223" i="43"/>
  <c r="F224" i="43"/>
  <c r="I224" i="43"/>
  <c r="K224" i="43"/>
  <c r="D225" i="43"/>
  <c r="F225" i="43"/>
  <c r="I225" i="43"/>
  <c r="K225" i="43"/>
  <c r="D226" i="43"/>
  <c r="F226" i="43"/>
  <c r="I226" i="43"/>
  <c r="K226" i="43"/>
  <c r="D227" i="43"/>
  <c r="E226" i="43"/>
  <c r="F227" i="43"/>
  <c r="I227" i="43"/>
  <c r="K227" i="43"/>
  <c r="D228" i="43"/>
  <c r="E227" i="43"/>
  <c r="F228" i="43"/>
  <c r="I228" i="43"/>
  <c r="K228" i="43"/>
  <c r="D229" i="43"/>
  <c r="F229" i="43"/>
  <c r="I229" i="43"/>
  <c r="K229" i="43"/>
  <c r="D230" i="43"/>
  <c r="F230" i="43"/>
  <c r="I230" i="43"/>
  <c r="K230" i="43"/>
  <c r="D231" i="43"/>
  <c r="F231" i="43"/>
  <c r="I231" i="43"/>
  <c r="K231" i="43"/>
  <c r="D232" i="43"/>
  <c r="E231" i="43"/>
  <c r="F232" i="43"/>
  <c r="I232" i="43"/>
  <c r="K232" i="43"/>
  <c r="D233" i="43"/>
  <c r="E232" i="43"/>
  <c r="F233" i="43"/>
  <c r="I233" i="43"/>
  <c r="K233" i="43"/>
  <c r="D234" i="43"/>
  <c r="E233" i="43"/>
  <c r="F234" i="43"/>
  <c r="I234" i="43"/>
  <c r="K234" i="43"/>
  <c r="D235" i="43"/>
  <c r="E234" i="43"/>
  <c r="F235" i="43"/>
  <c r="I235" i="43"/>
  <c r="K235" i="43"/>
  <c r="D236" i="43"/>
  <c r="E235" i="43"/>
  <c r="F236" i="43"/>
  <c r="I236" i="43"/>
  <c r="K236" i="43"/>
  <c r="D237" i="43"/>
  <c r="F237" i="43"/>
  <c r="I237" i="43"/>
  <c r="K237" i="43"/>
  <c r="D238" i="43"/>
  <c r="F238" i="43"/>
  <c r="I238" i="43"/>
  <c r="K238" i="43"/>
  <c r="D239" i="43"/>
  <c r="F239" i="43"/>
  <c r="I239" i="43"/>
  <c r="K239" i="43"/>
  <c r="D240" i="43"/>
  <c r="E239" i="43"/>
  <c r="F240" i="43"/>
  <c r="I240" i="43"/>
  <c r="K240" i="43"/>
  <c r="D241" i="43"/>
  <c r="F241" i="43"/>
  <c r="I241" i="43"/>
  <c r="K241" i="43"/>
  <c r="D242" i="43"/>
  <c r="F242" i="43"/>
  <c r="I242" i="43"/>
  <c r="K242" i="43"/>
  <c r="D243" i="43"/>
  <c r="E242" i="43"/>
  <c r="F243" i="43"/>
  <c r="I243" i="43"/>
  <c r="K243" i="43"/>
  <c r="D244" i="43"/>
  <c r="E243" i="43"/>
  <c r="F244" i="43"/>
  <c r="I244" i="43"/>
  <c r="K244" i="43"/>
  <c r="D245" i="43"/>
  <c r="F245" i="43"/>
  <c r="I245" i="43"/>
  <c r="K245" i="43"/>
  <c r="D246" i="43"/>
  <c r="F246" i="43"/>
  <c r="I246" i="43"/>
  <c r="K246" i="43"/>
  <c r="D247" i="43"/>
  <c r="F247" i="43"/>
  <c r="I247" i="43"/>
  <c r="K247" i="43"/>
  <c r="D248" i="43"/>
  <c r="E247" i="43"/>
  <c r="F248" i="43"/>
  <c r="I248" i="43"/>
  <c r="K248" i="43"/>
  <c r="D249" i="43"/>
  <c r="E248" i="43"/>
  <c r="F249" i="43"/>
  <c r="I249" i="43"/>
  <c r="K249" i="43"/>
  <c r="D250" i="43"/>
  <c r="E249" i="43"/>
  <c r="F250" i="43"/>
  <c r="I250" i="43"/>
  <c r="K250" i="43"/>
  <c r="D251" i="43"/>
  <c r="E250" i="43"/>
  <c r="F251" i="43"/>
  <c r="I251" i="43"/>
  <c r="K251" i="43"/>
  <c r="D252" i="43"/>
  <c r="F252" i="43"/>
  <c r="I252" i="43"/>
  <c r="K252" i="43"/>
  <c r="D253" i="43"/>
  <c r="F253" i="43"/>
  <c r="I253" i="43"/>
  <c r="K253" i="43"/>
  <c r="D254" i="43"/>
  <c r="F254" i="43"/>
  <c r="I254" i="43"/>
  <c r="K254" i="43"/>
  <c r="D255" i="43"/>
  <c r="F255" i="43"/>
  <c r="I255" i="43"/>
  <c r="K255" i="43"/>
  <c r="D256" i="43"/>
  <c r="E255" i="43"/>
  <c r="F256" i="43"/>
  <c r="I256" i="43"/>
  <c r="K256" i="43"/>
  <c r="D257" i="43"/>
  <c r="F257" i="43"/>
  <c r="I257" i="43"/>
  <c r="K257" i="43"/>
  <c r="D258" i="43"/>
  <c r="F258" i="43"/>
  <c r="I258" i="43"/>
  <c r="K258" i="43"/>
  <c r="D259" i="43"/>
  <c r="E258" i="43"/>
  <c r="F259" i="43"/>
  <c r="I259" i="43"/>
  <c r="K259" i="43"/>
  <c r="D260" i="43"/>
  <c r="E259" i="43"/>
  <c r="F260" i="43"/>
  <c r="I260" i="43"/>
  <c r="K260" i="43"/>
  <c r="D261" i="43"/>
  <c r="F261" i="43"/>
  <c r="I261" i="43"/>
  <c r="K261" i="43"/>
  <c r="D262" i="43"/>
  <c r="F262" i="43"/>
  <c r="I262" i="43"/>
  <c r="K262" i="43"/>
  <c r="D263" i="43"/>
  <c r="F263" i="43"/>
  <c r="I263" i="43"/>
  <c r="K263" i="43"/>
  <c r="D264" i="43"/>
  <c r="E263" i="43"/>
  <c r="F264" i="43"/>
  <c r="I264" i="43"/>
  <c r="K264" i="43"/>
  <c r="D265" i="43"/>
  <c r="E264" i="43"/>
  <c r="I265" i="43"/>
  <c r="K265" i="43"/>
  <c r="E136" i="43"/>
  <c r="G136" i="43"/>
  <c r="E22" i="43"/>
  <c r="G22" i="43"/>
  <c r="E21" i="43"/>
  <c r="G21" i="43"/>
  <c r="E261" i="43"/>
  <c r="G261" i="43"/>
  <c r="E238" i="43"/>
  <c r="G238" i="43"/>
  <c r="E237" i="43"/>
  <c r="G237" i="43"/>
  <c r="E214" i="43"/>
  <c r="G214" i="43"/>
  <c r="E174" i="43"/>
  <c r="G174" i="43"/>
  <c r="E86" i="43"/>
  <c r="G86" i="43"/>
  <c r="E85" i="43"/>
  <c r="G85" i="43"/>
  <c r="E46" i="43"/>
  <c r="G46" i="43"/>
  <c r="E45" i="43"/>
  <c r="G45" i="43"/>
  <c r="E198" i="43"/>
  <c r="G198" i="43"/>
  <c r="E197" i="43"/>
  <c r="G197" i="43"/>
  <c r="E158" i="43"/>
  <c r="G158" i="43"/>
  <c r="E157" i="43"/>
  <c r="G157" i="43"/>
  <c r="E262" i="43"/>
  <c r="G262" i="43"/>
  <c r="E222" i="43"/>
  <c r="G222" i="43"/>
  <c r="E221" i="43"/>
  <c r="G221" i="43"/>
  <c r="E187" i="43"/>
  <c r="G187" i="43"/>
  <c r="E150" i="43"/>
  <c r="G150" i="43"/>
  <c r="E110" i="43"/>
  <c r="G110" i="43"/>
  <c r="E251" i="43"/>
  <c r="G251" i="43"/>
  <c r="E70" i="43"/>
  <c r="G70" i="43"/>
  <c r="E30" i="43"/>
  <c r="G30" i="43"/>
  <c r="E29" i="43"/>
  <c r="G29" i="43"/>
  <c r="E213" i="43"/>
  <c r="G213" i="43"/>
  <c r="E173" i="43"/>
  <c r="G173" i="43"/>
  <c r="E134" i="43"/>
  <c r="G134" i="43"/>
  <c r="E94" i="43"/>
  <c r="G94" i="43"/>
  <c r="E93" i="43"/>
  <c r="G93" i="43"/>
  <c r="E69" i="43"/>
  <c r="G69" i="43"/>
  <c r="E59" i="43"/>
  <c r="G59" i="43"/>
  <c r="E190" i="43"/>
  <c r="G190" i="43"/>
  <c r="E189" i="43"/>
  <c r="G189" i="43"/>
  <c r="E62" i="43"/>
  <c r="G62" i="43"/>
  <c r="E61" i="43"/>
  <c r="G61" i="43"/>
  <c r="E254" i="43"/>
  <c r="G254" i="43"/>
  <c r="E253" i="43"/>
  <c r="G253" i="43"/>
  <c r="E126" i="43"/>
  <c r="G126" i="43"/>
  <c r="E125" i="43"/>
  <c r="G125" i="43"/>
  <c r="E206" i="43"/>
  <c r="G206" i="43"/>
  <c r="E205" i="43"/>
  <c r="G205" i="43"/>
  <c r="E142" i="43"/>
  <c r="G142" i="43"/>
  <c r="E141" i="43"/>
  <c r="G141" i="43"/>
  <c r="E78" i="43"/>
  <c r="G78" i="43"/>
  <c r="E77" i="43"/>
  <c r="G77" i="43"/>
  <c r="E14" i="43"/>
  <c r="G14" i="43"/>
  <c r="E13" i="43"/>
  <c r="G13" i="43"/>
  <c r="E240" i="43"/>
  <c r="G240" i="43"/>
  <c r="E241" i="43"/>
  <c r="G241" i="43"/>
  <c r="E224" i="43"/>
  <c r="G224" i="43"/>
  <c r="E225" i="43"/>
  <c r="G225" i="43"/>
  <c r="E176" i="43"/>
  <c r="G176" i="43"/>
  <c r="E177" i="43"/>
  <c r="G177" i="43"/>
  <c r="E160" i="43"/>
  <c r="G160" i="43"/>
  <c r="E161" i="43"/>
  <c r="G161" i="43"/>
  <c r="E112" i="43"/>
  <c r="G112" i="43"/>
  <c r="E113" i="43"/>
  <c r="G113" i="43"/>
  <c r="E96" i="43"/>
  <c r="G96" i="43"/>
  <c r="E97" i="43"/>
  <c r="G97" i="43"/>
  <c r="E48" i="43"/>
  <c r="G48" i="43"/>
  <c r="E49" i="43"/>
  <c r="G49" i="43"/>
  <c r="E32" i="43"/>
  <c r="G32" i="43"/>
  <c r="E33" i="43"/>
  <c r="G33" i="43"/>
  <c r="E246" i="43"/>
  <c r="G246" i="43"/>
  <c r="E245" i="43"/>
  <c r="G245" i="43"/>
  <c r="E230" i="43"/>
  <c r="G230" i="43"/>
  <c r="E229" i="43"/>
  <c r="G229" i="43"/>
  <c r="E182" i="43"/>
  <c r="G182" i="43"/>
  <c r="E181" i="43"/>
  <c r="G181" i="43"/>
  <c r="E166" i="43"/>
  <c r="G166" i="43"/>
  <c r="E165" i="43"/>
  <c r="G165" i="43"/>
  <c r="E118" i="43"/>
  <c r="G118" i="43"/>
  <c r="E117" i="43"/>
  <c r="G117" i="43"/>
  <c r="E102" i="43"/>
  <c r="G102" i="43"/>
  <c r="E101" i="43"/>
  <c r="G101" i="43"/>
  <c r="E54" i="43"/>
  <c r="G54" i="43"/>
  <c r="E53" i="43"/>
  <c r="G53" i="43"/>
  <c r="E38" i="43"/>
  <c r="G38" i="43"/>
  <c r="E37" i="43"/>
  <c r="G37" i="43"/>
  <c r="E256" i="43"/>
  <c r="G256" i="43"/>
  <c r="E257" i="43"/>
  <c r="G257" i="43"/>
  <c r="E192" i="43"/>
  <c r="G192" i="43"/>
  <c r="E193" i="43"/>
  <c r="G193" i="43"/>
  <c r="E128" i="43"/>
  <c r="G128" i="43"/>
  <c r="E129" i="43"/>
  <c r="G129" i="43"/>
  <c r="E64" i="43"/>
  <c r="G64" i="43"/>
  <c r="E65" i="43"/>
  <c r="G65" i="43"/>
  <c r="E208" i="43"/>
  <c r="G208" i="43"/>
  <c r="E209" i="43"/>
  <c r="G209" i="43"/>
  <c r="E144" i="43"/>
  <c r="G144" i="43"/>
  <c r="E145" i="43"/>
  <c r="G145" i="43"/>
  <c r="E80" i="43"/>
  <c r="G80" i="43"/>
  <c r="E81" i="43"/>
  <c r="G81" i="43"/>
  <c r="E16" i="43"/>
  <c r="G16" i="43"/>
  <c r="E17" i="43"/>
  <c r="G17" i="43"/>
  <c r="E252" i="43"/>
  <c r="G252" i="43"/>
  <c r="E236" i="43"/>
  <c r="G236" i="43"/>
  <c r="E220" i="43"/>
  <c r="G220" i="43"/>
  <c r="E204" i="43"/>
  <c r="G204" i="43"/>
  <c r="E188" i="43"/>
  <c r="G188" i="43"/>
  <c r="E172" i="43"/>
  <c r="G172" i="43"/>
  <c r="E156" i="43"/>
  <c r="G156" i="43"/>
  <c r="E140" i="43"/>
  <c r="G140" i="43"/>
  <c r="E124" i="43"/>
  <c r="G124" i="43"/>
  <c r="E108" i="43"/>
  <c r="G108" i="43"/>
  <c r="E92" i="43"/>
  <c r="G92" i="43"/>
  <c r="E76" i="43"/>
  <c r="G76" i="43"/>
  <c r="E60" i="43"/>
  <c r="G60" i="43"/>
  <c r="E44" i="43"/>
  <c r="G44" i="43"/>
  <c r="E28" i="43"/>
  <c r="G28" i="43"/>
  <c r="E12" i="43"/>
  <c r="G12" i="43"/>
  <c r="E260" i="43"/>
  <c r="G260" i="43"/>
  <c r="E244" i="43"/>
  <c r="G244" i="43"/>
  <c r="E228" i="43"/>
  <c r="G228" i="43"/>
  <c r="E212" i="43"/>
  <c r="G212" i="43"/>
  <c r="E196" i="43"/>
  <c r="G196" i="43"/>
  <c r="E180" i="43"/>
  <c r="G180" i="43"/>
  <c r="E164" i="43"/>
  <c r="G164" i="43"/>
  <c r="E148" i="43"/>
  <c r="G148" i="43"/>
  <c r="E132" i="43"/>
  <c r="G132" i="43"/>
  <c r="E116" i="43"/>
  <c r="G116" i="43"/>
  <c r="E100" i="43"/>
  <c r="G100" i="43"/>
  <c r="E84" i="43"/>
  <c r="G84" i="43"/>
  <c r="E68" i="43"/>
  <c r="G68" i="43"/>
  <c r="E52" i="43"/>
  <c r="G52" i="43"/>
  <c r="E36" i="43"/>
  <c r="G36" i="43"/>
  <c r="E20" i="43"/>
  <c r="G20" i="43"/>
  <c r="G264" i="43"/>
  <c r="G263" i="43"/>
  <c r="G259" i="43"/>
  <c r="G258" i="43"/>
  <c r="G255" i="43"/>
  <c r="G250" i="43"/>
  <c r="G249" i="43"/>
  <c r="G248" i="43"/>
  <c r="G247" i="43"/>
  <c r="G243" i="43"/>
  <c r="G242" i="43"/>
  <c r="G239" i="43"/>
  <c r="G235" i="43"/>
  <c r="G234" i="43"/>
  <c r="G233" i="43"/>
  <c r="G232" i="43"/>
  <c r="G231" i="43"/>
  <c r="G227" i="43"/>
  <c r="G226" i="43"/>
  <c r="G223" i="43"/>
  <c r="G219" i="43"/>
  <c r="G218" i="43"/>
  <c r="G217" i="43"/>
  <c r="G216" i="43"/>
  <c r="G215" i="43"/>
  <c r="G211" i="43"/>
  <c r="G210" i="43"/>
  <c r="G207" i="43"/>
  <c r="G203" i="43"/>
  <c r="G202" i="43"/>
  <c r="G201" i="43"/>
  <c r="G200" i="43"/>
  <c r="G199" i="43"/>
  <c r="G195" i="43"/>
  <c r="G194" i="43"/>
  <c r="G191" i="43"/>
  <c r="G186" i="43"/>
  <c r="G185" i="43"/>
  <c r="G184" i="43"/>
  <c r="G183" i="43"/>
  <c r="G179" i="43"/>
  <c r="G178" i="43"/>
  <c r="G175" i="43"/>
  <c r="G171" i="43"/>
  <c r="G170" i="43"/>
  <c r="G169" i="43"/>
  <c r="G168" i="43"/>
  <c r="G167" i="43"/>
  <c r="G163" i="43"/>
  <c r="G162" i="43"/>
  <c r="G159" i="43"/>
  <c r="G155" i="43"/>
  <c r="G154" i="43"/>
  <c r="G153" i="43"/>
  <c r="G152" i="43"/>
  <c r="G151" i="43"/>
  <c r="G149" i="43"/>
  <c r="G147" i="43"/>
  <c r="G146" i="43"/>
  <c r="G143" i="43"/>
  <c r="G139" i="43"/>
  <c r="G138" i="43"/>
  <c r="G137" i="43"/>
  <c r="G135" i="43"/>
  <c r="G133" i="43"/>
  <c r="G131" i="43"/>
  <c r="G130" i="43"/>
  <c r="G127" i="43"/>
  <c r="G123" i="43"/>
  <c r="G122" i="43"/>
  <c r="G121" i="43"/>
  <c r="G120" i="43"/>
  <c r="G119" i="43"/>
  <c r="G115" i="43"/>
  <c r="G114" i="43"/>
  <c r="G111" i="43"/>
  <c r="G109" i="43"/>
  <c r="G107" i="43"/>
  <c r="G106" i="43"/>
  <c r="G105" i="43"/>
  <c r="G104" i="43"/>
  <c r="G103" i="43"/>
  <c r="G99" i="43"/>
  <c r="G98" i="43"/>
  <c r="G95" i="43"/>
  <c r="G91" i="43"/>
  <c r="G90" i="43"/>
  <c r="G89" i="43"/>
  <c r="G88" i="43"/>
  <c r="G87" i="43"/>
  <c r="G83" i="43"/>
  <c r="G82" i="43"/>
  <c r="G79" i="43"/>
  <c r="G75" i="43"/>
  <c r="G74" i="43"/>
  <c r="G73" i="43"/>
  <c r="G72" i="43"/>
  <c r="G71" i="43"/>
  <c r="G67" i="43"/>
  <c r="G66" i="43"/>
  <c r="G63" i="43"/>
  <c r="G58" i="43"/>
  <c r="G57" i="43"/>
  <c r="G56" i="43"/>
  <c r="G55" i="43"/>
  <c r="G51" i="43"/>
  <c r="G50" i="43"/>
  <c r="G47" i="43"/>
  <c r="G43" i="43"/>
  <c r="G42" i="43"/>
  <c r="G41" i="43"/>
  <c r="G40" i="43"/>
  <c r="G39" i="43"/>
  <c r="G35" i="43"/>
  <c r="G34" i="43"/>
  <c r="G31" i="43"/>
  <c r="G27" i="43"/>
  <c r="G26" i="43"/>
  <c r="G25" i="43"/>
  <c r="G24" i="43"/>
  <c r="G23" i="43"/>
  <c r="G19" i="43"/>
  <c r="G18" i="43"/>
  <c r="G15" i="43"/>
  <c r="G11" i="43"/>
  <c r="G10" i="43"/>
  <c r="J136" i="43"/>
  <c r="J22" i="43"/>
  <c r="J214" i="43"/>
  <c r="J261" i="43"/>
  <c r="J21" i="43"/>
  <c r="J237" i="43"/>
  <c r="J174" i="43"/>
  <c r="J238" i="43"/>
  <c r="J94" i="43"/>
  <c r="J197" i="43"/>
  <c r="J59" i="43"/>
  <c r="J134" i="43"/>
  <c r="J70" i="43"/>
  <c r="J110" i="43"/>
  <c r="J222" i="43"/>
  <c r="J157" i="43"/>
  <c r="J198" i="43"/>
  <c r="J46" i="43"/>
  <c r="J85" i="43"/>
  <c r="J45" i="43"/>
  <c r="J69" i="43"/>
  <c r="J173" i="43"/>
  <c r="J251" i="43"/>
  <c r="J150" i="43"/>
  <c r="J262" i="43"/>
  <c r="J158" i="43"/>
  <c r="J86" i="43"/>
  <c r="J30" i="43"/>
  <c r="J221" i="43"/>
  <c r="J93" i="43"/>
  <c r="J213" i="43"/>
  <c r="J29" i="43"/>
  <c r="J187" i="43"/>
  <c r="J116" i="43"/>
  <c r="J44" i="43"/>
  <c r="J144" i="43"/>
  <c r="J54" i="43"/>
  <c r="J246" i="43"/>
  <c r="J48" i="43"/>
  <c r="J240" i="43"/>
  <c r="J68" i="43"/>
  <c r="J132" i="43"/>
  <c r="J196" i="43"/>
  <c r="J260" i="43"/>
  <c r="J60" i="43"/>
  <c r="J124" i="43"/>
  <c r="J188" i="43"/>
  <c r="J252" i="43"/>
  <c r="J81" i="43"/>
  <c r="J209" i="43"/>
  <c r="J129" i="43"/>
  <c r="J257" i="43"/>
  <c r="J37" i="43"/>
  <c r="J101" i="43"/>
  <c r="J165" i="43"/>
  <c r="J229" i="43"/>
  <c r="J33" i="43"/>
  <c r="J97" i="43"/>
  <c r="J161" i="43"/>
  <c r="J225" i="43"/>
  <c r="J13" i="43"/>
  <c r="J141" i="43"/>
  <c r="J253" i="43"/>
  <c r="J190" i="43"/>
  <c r="J180" i="43"/>
  <c r="J108" i="43"/>
  <c r="J64" i="43"/>
  <c r="J182" i="43"/>
  <c r="J112" i="43"/>
  <c r="J78" i="43"/>
  <c r="J126" i="43"/>
  <c r="J189" i="43"/>
  <c r="J20" i="43"/>
  <c r="J84" i="43"/>
  <c r="J148" i="43"/>
  <c r="J212" i="43"/>
  <c r="J12" i="43"/>
  <c r="J76" i="43"/>
  <c r="J140" i="43"/>
  <c r="J204" i="43"/>
  <c r="J80" i="43"/>
  <c r="J208" i="43"/>
  <c r="J128" i="43"/>
  <c r="J256" i="43"/>
  <c r="J38" i="43"/>
  <c r="J102" i="43"/>
  <c r="J166" i="43"/>
  <c r="J230" i="43"/>
  <c r="J32" i="43"/>
  <c r="J96" i="43"/>
  <c r="J160" i="43"/>
  <c r="J224" i="43"/>
  <c r="J14" i="43"/>
  <c r="J142" i="43"/>
  <c r="J254" i="43"/>
  <c r="J61" i="43"/>
  <c r="J52" i="43"/>
  <c r="J244" i="43"/>
  <c r="J172" i="43"/>
  <c r="J236" i="43"/>
  <c r="J16" i="43"/>
  <c r="J192" i="43"/>
  <c r="J118" i="43"/>
  <c r="J176" i="43"/>
  <c r="J206" i="43"/>
  <c r="J36" i="43"/>
  <c r="J100" i="43"/>
  <c r="J164" i="43"/>
  <c r="J228" i="43"/>
  <c r="J28" i="43"/>
  <c r="J92" i="43"/>
  <c r="J156" i="43"/>
  <c r="J220" i="43"/>
  <c r="J17" i="43"/>
  <c r="J145" i="43"/>
  <c r="J65" i="43"/>
  <c r="J193" i="43"/>
  <c r="J53" i="43"/>
  <c r="J117" i="43"/>
  <c r="J181" i="43"/>
  <c r="J245" i="43"/>
  <c r="J49" i="43"/>
  <c r="J113" i="43"/>
  <c r="J177" i="43"/>
  <c r="J241" i="43"/>
  <c r="J77" i="43"/>
  <c r="J205" i="43"/>
  <c r="J125" i="43"/>
  <c r="J62" i="43"/>
  <c r="J11" i="43"/>
  <c r="J23" i="43"/>
  <c r="J27" i="43"/>
  <c r="J39" i="43"/>
  <c r="J43" i="43"/>
  <c r="J55" i="43"/>
  <c r="J63" i="43"/>
  <c r="J72" i="43"/>
  <c r="J79" i="43"/>
  <c r="J88" i="43"/>
  <c r="J95" i="43"/>
  <c r="J104" i="43"/>
  <c r="J109" i="43"/>
  <c r="J119" i="43"/>
  <c r="J123" i="43"/>
  <c r="J133" i="43"/>
  <c r="J139" i="43"/>
  <c r="J149" i="43"/>
  <c r="J154" i="43"/>
  <c r="J163" i="43"/>
  <c r="J170" i="43"/>
  <c r="J179" i="43"/>
  <c r="J186" i="43"/>
  <c r="J199" i="43"/>
  <c r="J203" i="43"/>
  <c r="J215" i="43"/>
  <c r="J219" i="43"/>
  <c r="J231" i="43"/>
  <c r="J235" i="43"/>
  <c r="J247" i="43"/>
  <c r="J255" i="43"/>
  <c r="J264" i="43"/>
  <c r="G265" i="43"/>
  <c r="J15" i="43"/>
  <c r="J24" i="43"/>
  <c r="J31" i="43"/>
  <c r="J40" i="43"/>
  <c r="J47" i="43"/>
  <c r="J56" i="43"/>
  <c r="J66" i="43"/>
  <c r="J73" i="43"/>
  <c r="J82" i="43"/>
  <c r="J89" i="43"/>
  <c r="J98" i="43"/>
  <c r="J105" i="43"/>
  <c r="J111" i="43"/>
  <c r="J120" i="43"/>
  <c r="J127" i="43"/>
  <c r="J135" i="43"/>
  <c r="J143" i="43"/>
  <c r="J151" i="43"/>
  <c r="J155" i="43"/>
  <c r="J167" i="43"/>
  <c r="J171" i="43"/>
  <c r="J183" i="43"/>
  <c r="J191" i="43"/>
  <c r="J200" i="43"/>
  <c r="J207" i="43"/>
  <c r="J216" i="43"/>
  <c r="J223" i="43"/>
  <c r="J232" i="43"/>
  <c r="J239" i="43"/>
  <c r="J248" i="43"/>
  <c r="J258" i="43"/>
  <c r="J18" i="43"/>
  <c r="J25" i="43"/>
  <c r="J34" i="43"/>
  <c r="J41" i="43"/>
  <c r="J50" i="43"/>
  <c r="J57" i="43"/>
  <c r="J67" i="43"/>
  <c r="J74" i="43"/>
  <c r="J83" i="43"/>
  <c r="J90" i="43"/>
  <c r="J99" i="43"/>
  <c r="J106" i="43"/>
  <c r="J114" i="43"/>
  <c r="J121" i="43"/>
  <c r="J130" i="43"/>
  <c r="J137" i="43"/>
  <c r="J146" i="43"/>
  <c r="J152" i="43"/>
  <c r="J159" i="43"/>
  <c r="J168" i="43"/>
  <c r="J175" i="43"/>
  <c r="J184" i="43"/>
  <c r="J194" i="43"/>
  <c r="J201" i="43"/>
  <c r="J210" i="43"/>
  <c r="J217" i="43"/>
  <c r="J226" i="43"/>
  <c r="J233" i="43"/>
  <c r="J242" i="43"/>
  <c r="J249" i="43"/>
  <c r="J259" i="43"/>
  <c r="J10" i="43"/>
  <c r="J19" i="43"/>
  <c r="J26" i="43"/>
  <c r="J35" i="43"/>
  <c r="J42" i="43"/>
  <c r="J51" i="43"/>
  <c r="J58" i="43"/>
  <c r="J71" i="43"/>
  <c r="J75" i="43"/>
  <c r="J87" i="43"/>
  <c r="J91" i="43"/>
  <c r="J103" i="43"/>
  <c r="J107" i="43"/>
  <c r="J115" i="43"/>
  <c r="J122" i="43"/>
  <c r="J131" i="43"/>
  <c r="J138" i="43"/>
  <c r="J147" i="43"/>
  <c r="J153" i="43"/>
  <c r="J162" i="43"/>
  <c r="J169" i="43"/>
  <c r="J178" i="43"/>
  <c r="J185" i="43"/>
  <c r="J195" i="43"/>
  <c r="J202" i="43"/>
  <c r="J211" i="43"/>
  <c r="J218" i="43"/>
  <c r="J227" i="43"/>
  <c r="J234" i="43"/>
  <c r="J243" i="43"/>
  <c r="J250" i="43"/>
  <c r="J263" i="43"/>
  <c r="J265" i="43"/>
  <c r="I1" i="12"/>
  <c r="J1" i="12"/>
  <c r="I2" i="12"/>
  <c r="J2" i="12"/>
  <c r="I3" i="12"/>
  <c r="J3" i="12"/>
  <c r="I4" i="12"/>
  <c r="J4" i="12"/>
  <c r="I5" i="12"/>
  <c r="J5" i="12"/>
  <c r="I6" i="12"/>
  <c r="J6" i="12"/>
  <c r="I7" i="12"/>
  <c r="J7" i="12"/>
  <c r="I8" i="12"/>
  <c r="J8" i="12"/>
  <c r="I9" i="12"/>
  <c r="J9" i="12"/>
  <c r="K9" i="12"/>
  <c r="D10" i="12"/>
  <c r="F10" i="12"/>
  <c r="I10" i="12"/>
  <c r="K10" i="12"/>
  <c r="D11" i="12"/>
  <c r="E10" i="12"/>
  <c r="F11" i="12"/>
  <c r="I11" i="12"/>
  <c r="K11" i="12"/>
  <c r="D12" i="12"/>
  <c r="F12" i="12"/>
  <c r="I12" i="12"/>
  <c r="K12" i="12"/>
  <c r="D13" i="12"/>
  <c r="F13" i="12"/>
  <c r="I13" i="12"/>
  <c r="K13" i="12"/>
  <c r="D14" i="12"/>
  <c r="E13" i="12"/>
  <c r="F14" i="12"/>
  <c r="I14" i="12"/>
  <c r="K14" i="12"/>
  <c r="D15" i="12"/>
  <c r="E14" i="12"/>
  <c r="F15" i="12"/>
  <c r="I15" i="12"/>
  <c r="K15" i="12"/>
  <c r="D16" i="12"/>
  <c r="F16" i="12"/>
  <c r="I16" i="12"/>
  <c r="K16" i="12"/>
  <c r="D17" i="12"/>
  <c r="F17" i="12"/>
  <c r="I17" i="12"/>
  <c r="K17" i="12"/>
  <c r="D18" i="12"/>
  <c r="F18" i="12"/>
  <c r="I18" i="12"/>
  <c r="K18" i="12"/>
  <c r="D19" i="12"/>
  <c r="E18" i="12"/>
  <c r="F19" i="12"/>
  <c r="I19" i="12"/>
  <c r="K19" i="12"/>
  <c r="D20" i="12"/>
  <c r="E19" i="12"/>
  <c r="F20" i="12"/>
  <c r="I20" i="12"/>
  <c r="K20" i="12"/>
  <c r="D21" i="12"/>
  <c r="E20" i="12"/>
  <c r="F21" i="12"/>
  <c r="I21" i="12"/>
  <c r="K21" i="12"/>
  <c r="D22" i="12"/>
  <c r="E21" i="12"/>
  <c r="F22" i="12"/>
  <c r="I22" i="12"/>
  <c r="K22" i="12"/>
  <c r="D23" i="12"/>
  <c r="F23" i="12"/>
  <c r="I23" i="12"/>
  <c r="K23" i="12"/>
  <c r="D24" i="12"/>
  <c r="F24" i="12"/>
  <c r="I24" i="12"/>
  <c r="K24" i="12"/>
  <c r="D25" i="12"/>
  <c r="F25" i="12"/>
  <c r="I25" i="12"/>
  <c r="K25" i="12"/>
  <c r="D26" i="12"/>
  <c r="F26" i="12"/>
  <c r="I26" i="12"/>
  <c r="K26" i="12"/>
  <c r="D27" i="12"/>
  <c r="E26" i="12"/>
  <c r="F27" i="12"/>
  <c r="I27" i="12"/>
  <c r="K27" i="12"/>
  <c r="D28" i="12"/>
  <c r="F28" i="12"/>
  <c r="I28" i="12"/>
  <c r="K28" i="12"/>
  <c r="D29" i="12"/>
  <c r="F29" i="12"/>
  <c r="I29" i="12"/>
  <c r="K29" i="12"/>
  <c r="D30" i="12"/>
  <c r="E29" i="12"/>
  <c r="F30" i="12"/>
  <c r="I30" i="12"/>
  <c r="K30" i="12"/>
  <c r="D31" i="12"/>
  <c r="E30" i="12"/>
  <c r="F31" i="12"/>
  <c r="I31" i="12"/>
  <c r="K31" i="12"/>
  <c r="D32" i="12"/>
  <c r="F32" i="12"/>
  <c r="I32" i="12"/>
  <c r="K32" i="12"/>
  <c r="D33" i="12"/>
  <c r="F33" i="12"/>
  <c r="I33" i="12"/>
  <c r="K33" i="12"/>
  <c r="D34" i="12"/>
  <c r="F34" i="12"/>
  <c r="I34" i="12"/>
  <c r="K34" i="12"/>
  <c r="D35" i="12"/>
  <c r="E34" i="12"/>
  <c r="F35" i="12"/>
  <c r="I35" i="12"/>
  <c r="K35" i="12"/>
  <c r="D36" i="12"/>
  <c r="E35" i="12"/>
  <c r="F36" i="12"/>
  <c r="I36" i="12"/>
  <c r="K36" i="12"/>
  <c r="D37" i="12"/>
  <c r="E36" i="12"/>
  <c r="F37" i="12"/>
  <c r="I37" i="12"/>
  <c r="K37" i="12"/>
  <c r="D38" i="12"/>
  <c r="E37" i="12"/>
  <c r="F38" i="12"/>
  <c r="I38" i="12"/>
  <c r="K38" i="12"/>
  <c r="D39" i="12"/>
  <c r="E38" i="12"/>
  <c r="F39" i="12"/>
  <c r="I39" i="12"/>
  <c r="K39" i="12"/>
  <c r="D40" i="12"/>
  <c r="F40" i="12"/>
  <c r="I40" i="12"/>
  <c r="K40" i="12"/>
  <c r="D41" i="12"/>
  <c r="F41" i="12"/>
  <c r="I41" i="12"/>
  <c r="K41" i="12"/>
  <c r="D42" i="12"/>
  <c r="F42" i="12"/>
  <c r="I42" i="12"/>
  <c r="K42" i="12"/>
  <c r="D43" i="12"/>
  <c r="E42" i="12"/>
  <c r="F43" i="12"/>
  <c r="I43" i="12"/>
  <c r="K43" i="12"/>
  <c r="D44" i="12"/>
  <c r="F44" i="12"/>
  <c r="I44" i="12"/>
  <c r="K44" i="12"/>
  <c r="D45" i="12"/>
  <c r="F45" i="12"/>
  <c r="I45" i="12"/>
  <c r="K45" i="12"/>
  <c r="D46" i="12"/>
  <c r="E45" i="12"/>
  <c r="F46" i="12"/>
  <c r="I46" i="12"/>
  <c r="K46" i="12"/>
  <c r="D47" i="12"/>
  <c r="E46" i="12"/>
  <c r="F47" i="12"/>
  <c r="I47" i="12"/>
  <c r="K47" i="12"/>
  <c r="D48" i="12"/>
  <c r="F48" i="12"/>
  <c r="I48" i="12"/>
  <c r="K48" i="12"/>
  <c r="D49" i="12"/>
  <c r="F49" i="12"/>
  <c r="I49" i="12"/>
  <c r="K49" i="12"/>
  <c r="D50" i="12"/>
  <c r="F50" i="12"/>
  <c r="I50" i="12"/>
  <c r="K50" i="12"/>
  <c r="D51" i="12"/>
  <c r="E50" i="12"/>
  <c r="F51" i="12"/>
  <c r="I51" i="12"/>
  <c r="K51" i="12"/>
  <c r="D52" i="12"/>
  <c r="E51" i="12"/>
  <c r="F52" i="12"/>
  <c r="I52" i="12"/>
  <c r="K52" i="12"/>
  <c r="D53" i="12"/>
  <c r="E52" i="12"/>
  <c r="F53" i="12"/>
  <c r="I53" i="12"/>
  <c r="K53" i="12"/>
  <c r="D54" i="12"/>
  <c r="E53" i="12"/>
  <c r="F54" i="12"/>
  <c r="I54" i="12"/>
  <c r="K54" i="12"/>
  <c r="D55" i="12"/>
  <c r="E54" i="12"/>
  <c r="F55" i="12"/>
  <c r="I55" i="12"/>
  <c r="K55" i="12"/>
  <c r="D56" i="12"/>
  <c r="F56" i="12"/>
  <c r="I56" i="12"/>
  <c r="K56" i="12"/>
  <c r="D57" i="12"/>
  <c r="F57" i="12"/>
  <c r="I57" i="12"/>
  <c r="K57" i="12"/>
  <c r="D58" i="12"/>
  <c r="F58" i="12"/>
  <c r="I58" i="12"/>
  <c r="K58" i="12"/>
  <c r="D59" i="12"/>
  <c r="E58" i="12"/>
  <c r="F59" i="12"/>
  <c r="I59" i="12"/>
  <c r="K59" i="12"/>
  <c r="D60" i="12"/>
  <c r="F60" i="12"/>
  <c r="I60" i="12"/>
  <c r="K60" i="12"/>
  <c r="D61" i="12"/>
  <c r="F61" i="12"/>
  <c r="I61" i="12"/>
  <c r="K61" i="12"/>
  <c r="D62" i="12"/>
  <c r="E61" i="12"/>
  <c r="F62" i="12"/>
  <c r="I62" i="12"/>
  <c r="K62" i="12"/>
  <c r="D63" i="12"/>
  <c r="E62" i="12"/>
  <c r="F63" i="12"/>
  <c r="I63" i="12"/>
  <c r="K63" i="12"/>
  <c r="D64" i="12"/>
  <c r="F64" i="12"/>
  <c r="I64" i="12"/>
  <c r="K64" i="12"/>
  <c r="D65" i="12"/>
  <c r="F65" i="12"/>
  <c r="I65" i="12"/>
  <c r="K65" i="12"/>
  <c r="D66" i="12"/>
  <c r="F66" i="12"/>
  <c r="I66" i="12"/>
  <c r="K66" i="12"/>
  <c r="D67" i="12"/>
  <c r="E66" i="12"/>
  <c r="F67" i="12"/>
  <c r="I67" i="12"/>
  <c r="K67" i="12"/>
  <c r="D68" i="12"/>
  <c r="E67" i="12"/>
  <c r="F68" i="12"/>
  <c r="I68" i="12"/>
  <c r="K68" i="12"/>
  <c r="D69" i="12"/>
  <c r="E68" i="12"/>
  <c r="F69" i="12"/>
  <c r="I69" i="12"/>
  <c r="K69" i="12"/>
  <c r="D70" i="12"/>
  <c r="E69" i="12"/>
  <c r="F70" i="12"/>
  <c r="I70" i="12"/>
  <c r="K70" i="12"/>
  <c r="D71" i="12"/>
  <c r="E70" i="12"/>
  <c r="F71" i="12"/>
  <c r="I71" i="12"/>
  <c r="K71" i="12"/>
  <c r="D72" i="12"/>
  <c r="F72" i="12"/>
  <c r="I72" i="12"/>
  <c r="K72" i="12"/>
  <c r="D73" i="12"/>
  <c r="F73" i="12"/>
  <c r="I73" i="12"/>
  <c r="K73" i="12"/>
  <c r="D74" i="12"/>
  <c r="F74" i="12"/>
  <c r="I74" i="12"/>
  <c r="K74" i="12"/>
  <c r="D75" i="12"/>
  <c r="E74" i="12"/>
  <c r="F75" i="12"/>
  <c r="I75" i="12"/>
  <c r="K75" i="12"/>
  <c r="D76" i="12"/>
  <c r="F76" i="12"/>
  <c r="I76" i="12"/>
  <c r="K76" i="12"/>
  <c r="D77" i="12"/>
  <c r="F77" i="12"/>
  <c r="I77" i="12"/>
  <c r="K77" i="12"/>
  <c r="D78" i="12"/>
  <c r="E77" i="12"/>
  <c r="F78" i="12"/>
  <c r="I78" i="12"/>
  <c r="K78" i="12"/>
  <c r="D79" i="12"/>
  <c r="E78" i="12"/>
  <c r="F79" i="12"/>
  <c r="I79" i="12"/>
  <c r="K79" i="12"/>
  <c r="D80" i="12"/>
  <c r="F80" i="12"/>
  <c r="I80" i="12"/>
  <c r="K80" i="12"/>
  <c r="D81" i="12"/>
  <c r="F81" i="12"/>
  <c r="I81" i="12"/>
  <c r="K81" i="12"/>
  <c r="D82" i="12"/>
  <c r="F82" i="12"/>
  <c r="I82" i="12"/>
  <c r="K82" i="12"/>
  <c r="D83" i="12"/>
  <c r="E82" i="12"/>
  <c r="F83" i="12"/>
  <c r="I83" i="12"/>
  <c r="K83" i="12"/>
  <c r="D84" i="12"/>
  <c r="E83" i="12"/>
  <c r="F84" i="12"/>
  <c r="I84" i="12"/>
  <c r="K84" i="12"/>
  <c r="D85" i="12"/>
  <c r="E84" i="12"/>
  <c r="F85" i="12"/>
  <c r="I85" i="12"/>
  <c r="K85" i="12"/>
  <c r="D86" i="12"/>
  <c r="E85" i="12"/>
  <c r="F86" i="12"/>
  <c r="I86" i="12"/>
  <c r="K86" i="12"/>
  <c r="D87" i="12"/>
  <c r="F87" i="12"/>
  <c r="I87" i="12"/>
  <c r="K87" i="12"/>
  <c r="D88" i="12"/>
  <c r="F88" i="12"/>
  <c r="I88" i="12"/>
  <c r="K88" i="12"/>
  <c r="D89" i="12"/>
  <c r="F89" i="12"/>
  <c r="I89" i="12"/>
  <c r="K89" i="12"/>
  <c r="D90" i="12"/>
  <c r="F90" i="12"/>
  <c r="I90" i="12"/>
  <c r="K90" i="12"/>
  <c r="D91" i="12"/>
  <c r="E90" i="12"/>
  <c r="F91" i="12"/>
  <c r="I91" i="12"/>
  <c r="K91" i="12"/>
  <c r="D92" i="12"/>
  <c r="F92" i="12"/>
  <c r="I92" i="12"/>
  <c r="K92" i="12"/>
  <c r="D93" i="12"/>
  <c r="F93" i="12"/>
  <c r="I93" i="12"/>
  <c r="K93" i="12"/>
  <c r="D94" i="12"/>
  <c r="E93" i="12"/>
  <c r="F94" i="12"/>
  <c r="I94" i="12"/>
  <c r="K94" i="12"/>
  <c r="D95" i="12"/>
  <c r="E94" i="12"/>
  <c r="F95" i="12"/>
  <c r="I95" i="12"/>
  <c r="K95" i="12"/>
  <c r="D96" i="12"/>
  <c r="F96" i="12"/>
  <c r="I96" i="12"/>
  <c r="K96" i="12"/>
  <c r="D97" i="12"/>
  <c r="F97" i="12"/>
  <c r="I97" i="12"/>
  <c r="K97" i="12"/>
  <c r="D98" i="12"/>
  <c r="F98" i="12"/>
  <c r="I98" i="12"/>
  <c r="K98" i="12"/>
  <c r="D99" i="12"/>
  <c r="E98" i="12"/>
  <c r="F99" i="12"/>
  <c r="I99" i="12"/>
  <c r="K99" i="12"/>
  <c r="D100" i="12"/>
  <c r="E99" i="12"/>
  <c r="F100" i="12"/>
  <c r="I100" i="12"/>
  <c r="K100" i="12"/>
  <c r="D101" i="12"/>
  <c r="E100" i="12"/>
  <c r="F101" i="12"/>
  <c r="I101" i="12"/>
  <c r="K101" i="12"/>
  <c r="D102" i="12"/>
  <c r="E101" i="12"/>
  <c r="F102" i="12"/>
  <c r="I102" i="12"/>
  <c r="K102" i="12"/>
  <c r="D103" i="12"/>
  <c r="E102" i="12"/>
  <c r="F103" i="12"/>
  <c r="I103" i="12"/>
  <c r="K103" i="12"/>
  <c r="D104" i="12"/>
  <c r="F104" i="12"/>
  <c r="I104" i="12"/>
  <c r="K104" i="12"/>
  <c r="D105" i="12"/>
  <c r="F105" i="12"/>
  <c r="I105" i="12"/>
  <c r="K105" i="12"/>
  <c r="D106" i="12"/>
  <c r="F106" i="12"/>
  <c r="I106" i="12"/>
  <c r="K106" i="12"/>
  <c r="D107" i="12"/>
  <c r="E106" i="12"/>
  <c r="F107" i="12"/>
  <c r="I107" i="12"/>
  <c r="K107" i="12"/>
  <c r="D108" i="12"/>
  <c r="F108" i="12"/>
  <c r="I108" i="12"/>
  <c r="K108" i="12"/>
  <c r="D109" i="12"/>
  <c r="F109" i="12"/>
  <c r="I109" i="12"/>
  <c r="K109" i="12"/>
  <c r="D110" i="12"/>
  <c r="E109" i="12"/>
  <c r="F110" i="12"/>
  <c r="I110" i="12"/>
  <c r="K110" i="12"/>
  <c r="D111" i="12"/>
  <c r="E110" i="12"/>
  <c r="F111" i="12"/>
  <c r="I111" i="12"/>
  <c r="K111" i="12"/>
  <c r="D112" i="12"/>
  <c r="F112" i="12"/>
  <c r="I112" i="12"/>
  <c r="K112" i="12"/>
  <c r="D113" i="12"/>
  <c r="F113" i="12"/>
  <c r="I113" i="12"/>
  <c r="K113" i="12"/>
  <c r="D114" i="12"/>
  <c r="F114" i="12"/>
  <c r="I114" i="12"/>
  <c r="K114" i="12"/>
  <c r="D115" i="12"/>
  <c r="E114" i="12"/>
  <c r="F115" i="12"/>
  <c r="I115" i="12"/>
  <c r="K115" i="12"/>
  <c r="D116" i="12"/>
  <c r="E115" i="12"/>
  <c r="F116" i="12"/>
  <c r="I116" i="12"/>
  <c r="K116" i="12"/>
  <c r="D117" i="12"/>
  <c r="E116" i="12"/>
  <c r="F117" i="12"/>
  <c r="I117" i="12"/>
  <c r="K117" i="12"/>
  <c r="D118" i="12"/>
  <c r="E117" i="12"/>
  <c r="F118" i="12"/>
  <c r="I118" i="12"/>
  <c r="K118" i="12"/>
  <c r="D119" i="12"/>
  <c r="E118" i="12"/>
  <c r="F119" i="12"/>
  <c r="I119" i="12"/>
  <c r="K119" i="12"/>
  <c r="D120" i="12"/>
  <c r="F120" i="12"/>
  <c r="I120" i="12"/>
  <c r="K120" i="12"/>
  <c r="D121" i="12"/>
  <c r="F121" i="12"/>
  <c r="I121" i="12"/>
  <c r="K121" i="12"/>
  <c r="D122" i="12"/>
  <c r="F122" i="12"/>
  <c r="I122" i="12"/>
  <c r="K122" i="12"/>
  <c r="D123" i="12"/>
  <c r="E122" i="12"/>
  <c r="F123" i="12"/>
  <c r="I123" i="12"/>
  <c r="K123" i="12"/>
  <c r="D124" i="12"/>
  <c r="F124" i="12"/>
  <c r="I124" i="12"/>
  <c r="K124" i="12"/>
  <c r="D125" i="12"/>
  <c r="F125" i="12"/>
  <c r="I125" i="12"/>
  <c r="K125" i="12"/>
  <c r="D126" i="12"/>
  <c r="E125" i="12"/>
  <c r="F126" i="12"/>
  <c r="I126" i="12"/>
  <c r="K126" i="12"/>
  <c r="D127" i="12"/>
  <c r="E126" i="12"/>
  <c r="F127" i="12"/>
  <c r="I127" i="12"/>
  <c r="K127" i="12"/>
  <c r="D128" i="12"/>
  <c r="F128" i="12"/>
  <c r="I128" i="12"/>
  <c r="K128" i="12"/>
  <c r="D129" i="12"/>
  <c r="F129" i="12"/>
  <c r="I129" i="12"/>
  <c r="K129" i="12"/>
  <c r="D130" i="12"/>
  <c r="F130" i="12"/>
  <c r="I130" i="12"/>
  <c r="K130" i="12"/>
  <c r="D131" i="12"/>
  <c r="E130" i="12"/>
  <c r="F131" i="12"/>
  <c r="I131" i="12"/>
  <c r="K131" i="12"/>
  <c r="D132" i="12"/>
  <c r="E131" i="12"/>
  <c r="F132" i="12"/>
  <c r="I132" i="12"/>
  <c r="K132" i="12"/>
  <c r="D133" i="12"/>
  <c r="E132" i="12"/>
  <c r="F133" i="12"/>
  <c r="I133" i="12"/>
  <c r="K133" i="12"/>
  <c r="D134" i="12"/>
  <c r="E133" i="12"/>
  <c r="F134" i="12"/>
  <c r="I134" i="12"/>
  <c r="K134" i="12"/>
  <c r="D135" i="12"/>
  <c r="E134" i="12"/>
  <c r="F135" i="12"/>
  <c r="I135" i="12"/>
  <c r="K135" i="12"/>
  <c r="D136" i="12"/>
  <c r="F136" i="12"/>
  <c r="I136" i="12"/>
  <c r="K136" i="12"/>
  <c r="D137" i="12"/>
  <c r="F137" i="12"/>
  <c r="I137" i="12"/>
  <c r="K137" i="12"/>
  <c r="D138" i="12"/>
  <c r="F138" i="12"/>
  <c r="I138" i="12"/>
  <c r="K138" i="12"/>
  <c r="D139" i="12"/>
  <c r="F139" i="12"/>
  <c r="I139" i="12"/>
  <c r="K139" i="12"/>
  <c r="D140" i="12"/>
  <c r="F140" i="12"/>
  <c r="I140" i="12"/>
  <c r="K140" i="12"/>
  <c r="D141" i="12"/>
  <c r="F141" i="12"/>
  <c r="I141" i="12"/>
  <c r="K141" i="12"/>
  <c r="D142" i="12"/>
  <c r="E141" i="12"/>
  <c r="F142" i="12"/>
  <c r="I142" i="12"/>
  <c r="K142" i="12"/>
  <c r="D143" i="12"/>
  <c r="E142" i="12"/>
  <c r="F143" i="12"/>
  <c r="I143" i="12"/>
  <c r="K143" i="12"/>
  <c r="D144" i="12"/>
  <c r="F144" i="12"/>
  <c r="I144" i="12"/>
  <c r="K144" i="12"/>
  <c r="D145" i="12"/>
  <c r="F145" i="12"/>
  <c r="I145" i="12"/>
  <c r="K145" i="12"/>
  <c r="D146" i="12"/>
  <c r="F146" i="12"/>
  <c r="I146" i="12"/>
  <c r="K146" i="12"/>
  <c r="D147" i="12"/>
  <c r="E146" i="12"/>
  <c r="F147" i="12"/>
  <c r="I147" i="12"/>
  <c r="K147" i="12"/>
  <c r="D148" i="12"/>
  <c r="E147" i="12"/>
  <c r="F148" i="12"/>
  <c r="I148" i="12"/>
  <c r="K148" i="12"/>
  <c r="D149" i="12"/>
  <c r="E148" i="12"/>
  <c r="F149" i="12"/>
  <c r="I149" i="12"/>
  <c r="K149" i="12"/>
  <c r="D150" i="12"/>
  <c r="E149" i="12"/>
  <c r="F150" i="12"/>
  <c r="I150" i="12"/>
  <c r="K150" i="12"/>
  <c r="D151" i="12"/>
  <c r="E150" i="12"/>
  <c r="F151" i="12"/>
  <c r="I151" i="12"/>
  <c r="K151" i="12"/>
  <c r="D152" i="12"/>
  <c r="F152" i="12"/>
  <c r="I152" i="12"/>
  <c r="K152" i="12"/>
  <c r="D153" i="12"/>
  <c r="F153" i="12"/>
  <c r="I153" i="12"/>
  <c r="K153" i="12"/>
  <c r="D154" i="12"/>
  <c r="F154" i="12"/>
  <c r="I154" i="12"/>
  <c r="K154" i="12"/>
  <c r="D155" i="12"/>
  <c r="E154" i="12"/>
  <c r="F155" i="12"/>
  <c r="I155" i="12"/>
  <c r="K155" i="12"/>
  <c r="D156" i="12"/>
  <c r="F156" i="12"/>
  <c r="I156" i="12"/>
  <c r="K156" i="12"/>
  <c r="D157" i="12"/>
  <c r="F157" i="12"/>
  <c r="I157" i="12"/>
  <c r="K157" i="12"/>
  <c r="D158" i="12"/>
  <c r="E157" i="12"/>
  <c r="F158" i="12"/>
  <c r="I158" i="12"/>
  <c r="K158" i="12"/>
  <c r="D159" i="12"/>
  <c r="E158" i="12"/>
  <c r="F159" i="12"/>
  <c r="I159" i="12"/>
  <c r="K159" i="12"/>
  <c r="D160" i="12"/>
  <c r="F160" i="12"/>
  <c r="I160" i="12"/>
  <c r="K160" i="12"/>
  <c r="D161" i="12"/>
  <c r="E160" i="12"/>
  <c r="F161" i="12"/>
  <c r="I161" i="12"/>
  <c r="K161" i="12"/>
  <c r="D162" i="12"/>
  <c r="F162" i="12"/>
  <c r="I162" i="12"/>
  <c r="K162" i="12"/>
  <c r="D163" i="12"/>
  <c r="E162" i="12"/>
  <c r="F163" i="12"/>
  <c r="I163" i="12"/>
  <c r="K163" i="12"/>
  <c r="D164" i="12"/>
  <c r="E163" i="12"/>
  <c r="F164" i="12"/>
  <c r="I164" i="12"/>
  <c r="K164" i="12"/>
  <c r="D165" i="12"/>
  <c r="E164" i="12"/>
  <c r="F165" i="12"/>
  <c r="I165" i="12"/>
  <c r="K165" i="12"/>
  <c r="D166" i="12"/>
  <c r="E165" i="12"/>
  <c r="F166" i="12"/>
  <c r="I166" i="12"/>
  <c r="K166" i="12"/>
  <c r="D167" i="12"/>
  <c r="E166" i="12"/>
  <c r="F167" i="12"/>
  <c r="I167" i="12"/>
  <c r="K167" i="12"/>
  <c r="D168" i="12"/>
  <c r="F168" i="12"/>
  <c r="I168" i="12"/>
  <c r="K168" i="12"/>
  <c r="D169" i="12"/>
  <c r="F169" i="12"/>
  <c r="I169" i="12"/>
  <c r="K169" i="12"/>
  <c r="D170" i="12"/>
  <c r="F170" i="12"/>
  <c r="I170" i="12"/>
  <c r="K170" i="12"/>
  <c r="D171" i="12"/>
  <c r="E170" i="12"/>
  <c r="F171" i="12"/>
  <c r="I171" i="12"/>
  <c r="K171" i="12"/>
  <c r="D172" i="12"/>
  <c r="F172" i="12"/>
  <c r="I172" i="12"/>
  <c r="K172" i="12"/>
  <c r="D173" i="12"/>
  <c r="F173" i="12"/>
  <c r="I173" i="12"/>
  <c r="K173" i="12"/>
  <c r="D174" i="12"/>
  <c r="E173" i="12"/>
  <c r="F174" i="12"/>
  <c r="I174" i="12"/>
  <c r="K174" i="12"/>
  <c r="D175" i="12"/>
  <c r="E174" i="12"/>
  <c r="F175" i="12"/>
  <c r="I175" i="12"/>
  <c r="K175" i="12"/>
  <c r="D176" i="12"/>
  <c r="F176" i="12"/>
  <c r="I176" i="12"/>
  <c r="K176" i="12"/>
  <c r="D177" i="12"/>
  <c r="E176" i="12"/>
  <c r="F177" i="12"/>
  <c r="I177" i="12"/>
  <c r="K177" i="12"/>
  <c r="D178" i="12"/>
  <c r="F178" i="12"/>
  <c r="I178" i="12"/>
  <c r="K178" i="12"/>
  <c r="D179" i="12"/>
  <c r="E178" i="12"/>
  <c r="F179" i="12"/>
  <c r="I179" i="12"/>
  <c r="K179" i="12"/>
  <c r="D180" i="12"/>
  <c r="E179" i="12"/>
  <c r="F180" i="12"/>
  <c r="I180" i="12"/>
  <c r="K180" i="12"/>
  <c r="D181" i="12"/>
  <c r="E180" i="12"/>
  <c r="F181" i="12"/>
  <c r="I181" i="12"/>
  <c r="K181" i="12"/>
  <c r="D182" i="12"/>
  <c r="E181" i="12"/>
  <c r="F182" i="12"/>
  <c r="I182" i="12"/>
  <c r="K182" i="12"/>
  <c r="D183" i="12"/>
  <c r="E182" i="12"/>
  <c r="F183" i="12"/>
  <c r="I183" i="12"/>
  <c r="K183" i="12"/>
  <c r="D184" i="12"/>
  <c r="F184" i="12"/>
  <c r="I184" i="12"/>
  <c r="K184" i="12"/>
  <c r="D185" i="12"/>
  <c r="F185" i="12"/>
  <c r="I185" i="12"/>
  <c r="K185" i="12"/>
  <c r="D186" i="12"/>
  <c r="F186" i="12"/>
  <c r="I186" i="12"/>
  <c r="K186" i="12"/>
  <c r="D187" i="12"/>
  <c r="E186" i="12"/>
  <c r="F187" i="12"/>
  <c r="I187" i="12"/>
  <c r="K187" i="12"/>
  <c r="D188" i="12"/>
  <c r="F188" i="12"/>
  <c r="I188" i="12"/>
  <c r="K188" i="12"/>
  <c r="D189" i="12"/>
  <c r="F189" i="12"/>
  <c r="I189" i="12"/>
  <c r="K189" i="12"/>
  <c r="D190" i="12"/>
  <c r="E189" i="12"/>
  <c r="F190" i="12"/>
  <c r="I190" i="12"/>
  <c r="K190" i="12"/>
  <c r="D191" i="12"/>
  <c r="E190" i="12"/>
  <c r="F191" i="12"/>
  <c r="I191" i="12"/>
  <c r="K191" i="12"/>
  <c r="D192" i="12"/>
  <c r="F192" i="12"/>
  <c r="I192" i="12"/>
  <c r="K192" i="12"/>
  <c r="D193" i="12"/>
  <c r="F193" i="12"/>
  <c r="I193" i="12"/>
  <c r="K193" i="12"/>
  <c r="D194" i="12"/>
  <c r="F194" i="12"/>
  <c r="I194" i="12"/>
  <c r="K194" i="12"/>
  <c r="D195" i="12"/>
  <c r="E194" i="12"/>
  <c r="F195" i="12"/>
  <c r="I195" i="12"/>
  <c r="K195" i="12"/>
  <c r="D196" i="12"/>
  <c r="E195" i="12"/>
  <c r="F196" i="12"/>
  <c r="I196" i="12"/>
  <c r="K196" i="12"/>
  <c r="D197" i="12"/>
  <c r="E196" i="12"/>
  <c r="F197" i="12"/>
  <c r="I197" i="12"/>
  <c r="K197" i="12"/>
  <c r="D198" i="12"/>
  <c r="E197" i="12"/>
  <c r="F198" i="12"/>
  <c r="I198" i="12"/>
  <c r="K198" i="12"/>
  <c r="D199" i="12"/>
  <c r="E198" i="12"/>
  <c r="F199" i="12"/>
  <c r="I199" i="12"/>
  <c r="K199" i="12"/>
  <c r="D200" i="12"/>
  <c r="F200" i="12"/>
  <c r="I200" i="12"/>
  <c r="K200" i="12"/>
  <c r="D201" i="12"/>
  <c r="F201" i="12"/>
  <c r="I201" i="12"/>
  <c r="K201" i="12"/>
  <c r="D202" i="12"/>
  <c r="F202" i="12"/>
  <c r="I202" i="12"/>
  <c r="K202" i="12"/>
  <c r="D203" i="12"/>
  <c r="E202" i="12"/>
  <c r="F203" i="12"/>
  <c r="I203" i="12"/>
  <c r="K203" i="12"/>
  <c r="D204" i="12"/>
  <c r="F204" i="12"/>
  <c r="I204" i="12"/>
  <c r="K204" i="12"/>
  <c r="D205" i="12"/>
  <c r="F205" i="12"/>
  <c r="I205" i="12"/>
  <c r="K205" i="12"/>
  <c r="D206" i="12"/>
  <c r="E205" i="12"/>
  <c r="F206" i="12"/>
  <c r="I206" i="12"/>
  <c r="K206" i="12"/>
  <c r="D207" i="12"/>
  <c r="E206" i="12"/>
  <c r="F207" i="12"/>
  <c r="I207" i="12"/>
  <c r="K207" i="12"/>
  <c r="D208" i="12"/>
  <c r="F208" i="12"/>
  <c r="I208" i="12"/>
  <c r="K208" i="12"/>
  <c r="D209" i="12"/>
  <c r="F209" i="12"/>
  <c r="I209" i="12"/>
  <c r="K209" i="12"/>
  <c r="D210" i="12"/>
  <c r="F210" i="12"/>
  <c r="I210" i="12"/>
  <c r="K210" i="12"/>
  <c r="D211" i="12"/>
  <c r="E210" i="12"/>
  <c r="F211" i="12"/>
  <c r="I211" i="12"/>
  <c r="K211" i="12"/>
  <c r="D212" i="12"/>
  <c r="E211" i="12"/>
  <c r="F212" i="12"/>
  <c r="I212" i="12"/>
  <c r="K212" i="12"/>
  <c r="D213" i="12"/>
  <c r="E212" i="12"/>
  <c r="F213" i="12"/>
  <c r="I213" i="12"/>
  <c r="K213" i="12"/>
  <c r="D214" i="12"/>
  <c r="E213" i="12"/>
  <c r="F214" i="12"/>
  <c r="I214" i="12"/>
  <c r="K214" i="12"/>
  <c r="D215" i="12"/>
  <c r="F215" i="12"/>
  <c r="I215" i="12"/>
  <c r="K215" i="12"/>
  <c r="D216" i="12"/>
  <c r="F216" i="12"/>
  <c r="I216" i="12"/>
  <c r="K216" i="12"/>
  <c r="D217" i="12"/>
  <c r="F217" i="12"/>
  <c r="I217" i="12"/>
  <c r="K217" i="12"/>
  <c r="D218" i="12"/>
  <c r="F218" i="12"/>
  <c r="I218" i="12"/>
  <c r="K218" i="12"/>
  <c r="D219" i="12"/>
  <c r="E218" i="12"/>
  <c r="F219" i="12"/>
  <c r="I219" i="12"/>
  <c r="K219" i="12"/>
  <c r="D220" i="12"/>
  <c r="F220" i="12"/>
  <c r="I220" i="12"/>
  <c r="K220" i="12"/>
  <c r="D221" i="12"/>
  <c r="F221" i="12"/>
  <c r="I221" i="12"/>
  <c r="K221" i="12"/>
  <c r="D222" i="12"/>
  <c r="E221" i="12"/>
  <c r="F222" i="12"/>
  <c r="I222" i="12"/>
  <c r="K222" i="12"/>
  <c r="D223" i="12"/>
  <c r="E222" i="12"/>
  <c r="F223" i="12"/>
  <c r="I223" i="12"/>
  <c r="K223" i="12"/>
  <c r="D224" i="12"/>
  <c r="F224" i="12"/>
  <c r="I224" i="12"/>
  <c r="K224" i="12"/>
  <c r="D225" i="12"/>
  <c r="F225" i="12"/>
  <c r="I225" i="12"/>
  <c r="K225" i="12"/>
  <c r="D226" i="12"/>
  <c r="F226" i="12"/>
  <c r="I226" i="12"/>
  <c r="K226" i="12"/>
  <c r="D227" i="12"/>
  <c r="F227" i="12"/>
  <c r="I227" i="12"/>
  <c r="K227" i="12"/>
  <c r="D228" i="12"/>
  <c r="E227" i="12"/>
  <c r="F228" i="12"/>
  <c r="I228" i="12"/>
  <c r="K228" i="12"/>
  <c r="D229" i="12"/>
  <c r="E228" i="12"/>
  <c r="F229" i="12"/>
  <c r="I229" i="12"/>
  <c r="K229" i="12"/>
  <c r="D230" i="12"/>
  <c r="E229" i="12"/>
  <c r="F230" i="12"/>
  <c r="I230" i="12"/>
  <c r="K230" i="12"/>
  <c r="D231" i="12"/>
  <c r="E230" i="12"/>
  <c r="F231" i="12"/>
  <c r="I231" i="12"/>
  <c r="K231" i="12"/>
  <c r="D232" i="12"/>
  <c r="F232" i="12"/>
  <c r="I232" i="12"/>
  <c r="K232" i="12"/>
  <c r="D233" i="12"/>
  <c r="F233" i="12"/>
  <c r="I233" i="12"/>
  <c r="K233" i="12"/>
  <c r="D234" i="12"/>
  <c r="F234" i="12"/>
  <c r="I234" i="12"/>
  <c r="K234" i="12"/>
  <c r="D235" i="12"/>
  <c r="E234" i="12"/>
  <c r="F235" i="12"/>
  <c r="I235" i="12"/>
  <c r="K235" i="12"/>
  <c r="D236" i="12"/>
  <c r="F236" i="12"/>
  <c r="I236" i="12"/>
  <c r="K236" i="12"/>
  <c r="D237" i="12"/>
  <c r="F237" i="12"/>
  <c r="I237" i="12"/>
  <c r="K237" i="12"/>
  <c r="D238" i="12"/>
  <c r="E237" i="12"/>
  <c r="F238" i="12"/>
  <c r="I238" i="12"/>
  <c r="K238" i="12"/>
  <c r="D239" i="12"/>
  <c r="E238" i="12"/>
  <c r="F239" i="12"/>
  <c r="I239" i="12"/>
  <c r="K239" i="12"/>
  <c r="D240" i="12"/>
  <c r="F240" i="12"/>
  <c r="I240" i="12"/>
  <c r="K240" i="12"/>
  <c r="D241" i="12"/>
  <c r="F241" i="12"/>
  <c r="I241" i="12"/>
  <c r="K241" i="12"/>
  <c r="D242" i="12"/>
  <c r="F242" i="12"/>
  <c r="I242" i="12"/>
  <c r="K242" i="12"/>
  <c r="D243" i="12"/>
  <c r="E242" i="12"/>
  <c r="F243" i="12"/>
  <c r="I243" i="12"/>
  <c r="K243" i="12"/>
  <c r="D244" i="12"/>
  <c r="E243" i="12"/>
  <c r="F244" i="12"/>
  <c r="I244" i="12"/>
  <c r="K244" i="12"/>
  <c r="D245" i="12"/>
  <c r="E244" i="12"/>
  <c r="F245" i="12"/>
  <c r="I245" i="12"/>
  <c r="K245" i="12"/>
  <c r="D246" i="12"/>
  <c r="F246" i="12"/>
  <c r="I246" i="12"/>
  <c r="K246" i="12"/>
  <c r="D247" i="12"/>
  <c r="F247" i="12"/>
  <c r="I247" i="12"/>
  <c r="K247" i="12"/>
  <c r="D248" i="12"/>
  <c r="F248" i="12"/>
  <c r="I248" i="12"/>
  <c r="K248" i="12"/>
  <c r="D249" i="12"/>
  <c r="F249" i="12"/>
  <c r="I249" i="12"/>
  <c r="K249" i="12"/>
  <c r="D250" i="12"/>
  <c r="F250" i="12"/>
  <c r="I250" i="12"/>
  <c r="K250" i="12"/>
  <c r="D251" i="12"/>
  <c r="E250" i="12"/>
  <c r="F251" i="12"/>
  <c r="I251" i="12"/>
  <c r="K251" i="12"/>
  <c r="D252" i="12"/>
  <c r="F252" i="12"/>
  <c r="I252" i="12"/>
  <c r="K252" i="12"/>
  <c r="D253" i="12"/>
  <c r="F253" i="12"/>
  <c r="I253" i="12"/>
  <c r="K253" i="12"/>
  <c r="D254" i="12"/>
  <c r="E253" i="12"/>
  <c r="F254" i="12"/>
  <c r="I254" i="12"/>
  <c r="K254" i="12"/>
  <c r="D255" i="12"/>
  <c r="E254" i="12"/>
  <c r="F255" i="12"/>
  <c r="I255" i="12"/>
  <c r="K255" i="12"/>
  <c r="D256" i="12"/>
  <c r="F256" i="12"/>
  <c r="I256" i="12"/>
  <c r="K256" i="12"/>
  <c r="D257" i="12"/>
  <c r="F257" i="12"/>
  <c r="I257" i="12"/>
  <c r="K257" i="12"/>
  <c r="D258" i="12"/>
  <c r="F258" i="12"/>
  <c r="I258" i="12"/>
  <c r="K258" i="12"/>
  <c r="D259" i="12"/>
  <c r="E258" i="12"/>
  <c r="F259" i="12"/>
  <c r="I259" i="12"/>
  <c r="K259" i="12"/>
  <c r="D260" i="12"/>
  <c r="E259" i="12"/>
  <c r="F260" i="12"/>
  <c r="I260" i="12"/>
  <c r="K260" i="12"/>
  <c r="D261" i="12"/>
  <c r="E260" i="12"/>
  <c r="F261" i="12"/>
  <c r="I261" i="12"/>
  <c r="K261" i="12"/>
  <c r="D262" i="12"/>
  <c r="E261" i="12"/>
  <c r="F262" i="12"/>
  <c r="I262" i="12"/>
  <c r="K262" i="12"/>
  <c r="D263" i="12"/>
  <c r="E262" i="12"/>
  <c r="F263" i="12"/>
  <c r="I263" i="12"/>
  <c r="K263" i="12"/>
  <c r="D264" i="12"/>
  <c r="F264" i="12"/>
  <c r="I264" i="12"/>
  <c r="K264" i="12"/>
  <c r="D265" i="12"/>
  <c r="E264" i="12"/>
  <c r="I265" i="12"/>
  <c r="K265" i="12"/>
  <c r="E226" i="12"/>
  <c r="G226" i="12"/>
  <c r="J226" i="12"/>
  <c r="E96" i="12"/>
  <c r="G96" i="12"/>
  <c r="E246" i="12"/>
  <c r="G246" i="12"/>
  <c r="E241" i="12"/>
  <c r="G241" i="12"/>
  <c r="E49" i="12"/>
  <c r="G49" i="12"/>
  <c r="E48" i="12"/>
  <c r="G48" i="12"/>
  <c r="E136" i="12"/>
  <c r="G136" i="12"/>
  <c r="E240" i="12"/>
  <c r="G240" i="12"/>
  <c r="E201" i="12"/>
  <c r="G201" i="12"/>
  <c r="E32" i="12"/>
  <c r="G32" i="12"/>
  <c r="E138" i="12"/>
  <c r="G138" i="12"/>
  <c r="E113" i="12"/>
  <c r="G113" i="12"/>
  <c r="E112" i="12"/>
  <c r="G112" i="12"/>
  <c r="E73" i="12"/>
  <c r="G73" i="12"/>
  <c r="E72" i="12"/>
  <c r="G72" i="12"/>
  <c r="E245" i="12"/>
  <c r="G245" i="12"/>
  <c r="E225" i="12"/>
  <c r="G225" i="12"/>
  <c r="E224" i="12"/>
  <c r="G224" i="12"/>
  <c r="E185" i="12"/>
  <c r="G185" i="12"/>
  <c r="E184" i="12"/>
  <c r="G184" i="12"/>
  <c r="E249" i="12"/>
  <c r="G249" i="12"/>
  <c r="E248" i="12"/>
  <c r="G248" i="12"/>
  <c r="E214" i="12"/>
  <c r="G214" i="12"/>
  <c r="E177" i="12"/>
  <c r="G177" i="12"/>
  <c r="E137" i="12"/>
  <c r="G137" i="12"/>
  <c r="E33" i="12"/>
  <c r="G33" i="12"/>
  <c r="E97" i="12"/>
  <c r="G97" i="12"/>
  <c r="E57" i="12"/>
  <c r="G57" i="12"/>
  <c r="E56" i="12"/>
  <c r="G56" i="12"/>
  <c r="E22" i="12"/>
  <c r="G22" i="12"/>
  <c r="E200" i="12"/>
  <c r="G200" i="12"/>
  <c r="E161" i="12"/>
  <c r="G161" i="12"/>
  <c r="E121" i="12"/>
  <c r="G121" i="12"/>
  <c r="E120" i="12"/>
  <c r="G120" i="12"/>
  <c r="E86" i="12"/>
  <c r="G86" i="12"/>
  <c r="E123" i="12"/>
  <c r="G123" i="12"/>
  <c r="E124" i="12"/>
  <c r="G124" i="12"/>
  <c r="E139" i="12"/>
  <c r="G139" i="12"/>
  <c r="E140" i="12"/>
  <c r="G140" i="12"/>
  <c r="E75" i="12"/>
  <c r="G75" i="12"/>
  <c r="E76" i="12"/>
  <c r="G76" i="12"/>
  <c r="E59" i="12"/>
  <c r="G59" i="12"/>
  <c r="E60" i="12"/>
  <c r="G60" i="12"/>
  <c r="E251" i="12"/>
  <c r="G251" i="12"/>
  <c r="E252" i="12"/>
  <c r="G252" i="12"/>
  <c r="E11" i="12"/>
  <c r="G11" i="12"/>
  <c r="E12" i="12"/>
  <c r="G12" i="12"/>
  <c r="E203" i="12"/>
  <c r="G203" i="12"/>
  <c r="E204" i="12"/>
  <c r="G204" i="12"/>
  <c r="E187" i="12"/>
  <c r="G187" i="12"/>
  <c r="E188" i="12"/>
  <c r="G188" i="12"/>
  <c r="E257" i="12"/>
  <c r="G257" i="12"/>
  <c r="E256" i="12"/>
  <c r="G256" i="12"/>
  <c r="E209" i="12"/>
  <c r="G209" i="12"/>
  <c r="E208" i="12"/>
  <c r="G208" i="12"/>
  <c r="E193" i="12"/>
  <c r="G193" i="12"/>
  <c r="E192" i="12"/>
  <c r="G192" i="12"/>
  <c r="E145" i="12"/>
  <c r="G145" i="12"/>
  <c r="E144" i="12"/>
  <c r="G144" i="12"/>
  <c r="E129" i="12"/>
  <c r="G129" i="12"/>
  <c r="E128" i="12"/>
  <c r="G128" i="12"/>
  <c r="E81" i="12"/>
  <c r="G81" i="12"/>
  <c r="E80" i="12"/>
  <c r="G80" i="12"/>
  <c r="E65" i="12"/>
  <c r="G65" i="12"/>
  <c r="E64" i="12"/>
  <c r="G64" i="12"/>
  <c r="E17" i="12"/>
  <c r="G17" i="12"/>
  <c r="E16" i="12"/>
  <c r="G16" i="12"/>
  <c r="E217" i="12"/>
  <c r="G217" i="12"/>
  <c r="E216" i="12"/>
  <c r="G216" i="12"/>
  <c r="E153" i="12"/>
  <c r="G153" i="12"/>
  <c r="E152" i="12"/>
  <c r="G152" i="12"/>
  <c r="E89" i="12"/>
  <c r="G89" i="12"/>
  <c r="E88" i="12"/>
  <c r="G88" i="12"/>
  <c r="E25" i="12"/>
  <c r="G25" i="12"/>
  <c r="E24" i="12"/>
  <c r="G24" i="12"/>
  <c r="E233" i="12"/>
  <c r="G233" i="12"/>
  <c r="E232" i="12"/>
  <c r="G232" i="12"/>
  <c r="E169" i="12"/>
  <c r="G169" i="12"/>
  <c r="E168" i="12"/>
  <c r="G168" i="12"/>
  <c r="E105" i="12"/>
  <c r="G105" i="12"/>
  <c r="E104" i="12"/>
  <c r="G104" i="12"/>
  <c r="E41" i="12"/>
  <c r="G41" i="12"/>
  <c r="E40" i="12"/>
  <c r="G40" i="12"/>
  <c r="E219" i="12"/>
  <c r="G219" i="12"/>
  <c r="E220" i="12"/>
  <c r="G220" i="12"/>
  <c r="E155" i="12"/>
  <c r="G155" i="12"/>
  <c r="E156" i="12"/>
  <c r="G156" i="12"/>
  <c r="E91" i="12"/>
  <c r="G91" i="12"/>
  <c r="E92" i="12"/>
  <c r="G92" i="12"/>
  <c r="E27" i="12"/>
  <c r="G27" i="12"/>
  <c r="E28" i="12"/>
  <c r="G28" i="12"/>
  <c r="E235" i="12"/>
  <c r="G235" i="12"/>
  <c r="E236" i="12"/>
  <c r="G236" i="12"/>
  <c r="E171" i="12"/>
  <c r="G171" i="12"/>
  <c r="E172" i="12"/>
  <c r="G172" i="12"/>
  <c r="E107" i="12"/>
  <c r="G107" i="12"/>
  <c r="E108" i="12"/>
  <c r="G108" i="12"/>
  <c r="E43" i="12"/>
  <c r="G43" i="12"/>
  <c r="E44" i="12"/>
  <c r="G44" i="12"/>
  <c r="E263" i="12"/>
  <c r="G263" i="12"/>
  <c r="E247" i="12"/>
  <c r="G247" i="12"/>
  <c r="E231" i="12"/>
  <c r="G231" i="12"/>
  <c r="E215" i="12"/>
  <c r="G215" i="12"/>
  <c r="E199" i="12"/>
  <c r="G199" i="12"/>
  <c r="E183" i="12"/>
  <c r="G183" i="12"/>
  <c r="E167" i="12"/>
  <c r="G167" i="12"/>
  <c r="E151" i="12"/>
  <c r="G151" i="12"/>
  <c r="E135" i="12"/>
  <c r="G135" i="12"/>
  <c r="E119" i="12"/>
  <c r="G119" i="12"/>
  <c r="E103" i="12"/>
  <c r="G103" i="12"/>
  <c r="E87" i="12"/>
  <c r="G87" i="12"/>
  <c r="E71" i="12"/>
  <c r="G71" i="12"/>
  <c r="E55" i="12"/>
  <c r="G55" i="12"/>
  <c r="E39" i="12"/>
  <c r="G39" i="12"/>
  <c r="E23" i="12"/>
  <c r="G23" i="12"/>
  <c r="E255" i="12"/>
  <c r="G255" i="12"/>
  <c r="E239" i="12"/>
  <c r="G239" i="12"/>
  <c r="E223" i="12"/>
  <c r="G223" i="12"/>
  <c r="E207" i="12"/>
  <c r="G207" i="12"/>
  <c r="E191" i="12"/>
  <c r="G191" i="12"/>
  <c r="E175" i="12"/>
  <c r="G175" i="12"/>
  <c r="E159" i="12"/>
  <c r="G159" i="12"/>
  <c r="E143" i="12"/>
  <c r="G143" i="12"/>
  <c r="E127" i="12"/>
  <c r="G127" i="12"/>
  <c r="E111" i="12"/>
  <c r="G111" i="12"/>
  <c r="E95" i="12"/>
  <c r="G95" i="12"/>
  <c r="E79" i="12"/>
  <c r="G79" i="12"/>
  <c r="E63" i="12"/>
  <c r="G63" i="12"/>
  <c r="E47" i="12"/>
  <c r="G47" i="12"/>
  <c r="E31" i="12"/>
  <c r="G31" i="12"/>
  <c r="E15" i="12"/>
  <c r="G15" i="12"/>
  <c r="G264" i="12"/>
  <c r="G262" i="12"/>
  <c r="G261" i="12"/>
  <c r="G260" i="12"/>
  <c r="G259" i="12"/>
  <c r="G258" i="12"/>
  <c r="G254" i="12"/>
  <c r="G253" i="12"/>
  <c r="G250" i="12"/>
  <c r="G244" i="12"/>
  <c r="G243" i="12"/>
  <c r="G242" i="12"/>
  <c r="G238" i="12"/>
  <c r="G237" i="12"/>
  <c r="G234" i="12"/>
  <c r="G230" i="12"/>
  <c r="G229" i="12"/>
  <c r="G228" i="12"/>
  <c r="G227" i="12"/>
  <c r="G222" i="12"/>
  <c r="G221" i="12"/>
  <c r="G218" i="12"/>
  <c r="G213" i="12"/>
  <c r="G212" i="12"/>
  <c r="G211" i="12"/>
  <c r="G210" i="12"/>
  <c r="G206" i="12"/>
  <c r="G205" i="12"/>
  <c r="G202" i="12"/>
  <c r="G198" i="12"/>
  <c r="G197" i="12"/>
  <c r="G196" i="12"/>
  <c r="G195" i="12"/>
  <c r="G194" i="12"/>
  <c r="G190" i="12"/>
  <c r="G189" i="12"/>
  <c r="G186" i="12"/>
  <c r="G182" i="12"/>
  <c r="G181" i="12"/>
  <c r="G180" i="12"/>
  <c r="G179" i="12"/>
  <c r="G178" i="12"/>
  <c r="G176" i="12"/>
  <c r="G174" i="12"/>
  <c r="G173" i="12"/>
  <c r="G170" i="12"/>
  <c r="G166" i="12"/>
  <c r="G165" i="12"/>
  <c r="G164" i="12"/>
  <c r="G163" i="12"/>
  <c r="G162" i="12"/>
  <c r="G160" i="12"/>
  <c r="G158" i="12"/>
  <c r="G157" i="12"/>
  <c r="G154" i="12"/>
  <c r="G150" i="12"/>
  <c r="G149" i="12"/>
  <c r="G148" i="12"/>
  <c r="G147" i="12"/>
  <c r="G146" i="12"/>
  <c r="G142" i="12"/>
  <c r="G141" i="12"/>
  <c r="G134" i="12"/>
  <c r="G133" i="12"/>
  <c r="G132" i="12"/>
  <c r="G131" i="12"/>
  <c r="G130" i="12"/>
  <c r="G126" i="12"/>
  <c r="G125" i="12"/>
  <c r="G122" i="12"/>
  <c r="G118" i="12"/>
  <c r="G117" i="12"/>
  <c r="G116" i="12"/>
  <c r="G115" i="12"/>
  <c r="G114" i="12"/>
  <c r="G110" i="12"/>
  <c r="G109" i="12"/>
  <c r="G106" i="12"/>
  <c r="G102" i="12"/>
  <c r="G101" i="12"/>
  <c r="G100" i="12"/>
  <c r="G99" i="12"/>
  <c r="G98" i="12"/>
  <c r="G94" i="12"/>
  <c r="G93" i="12"/>
  <c r="G90" i="12"/>
  <c r="G85" i="12"/>
  <c r="G84" i="12"/>
  <c r="G83" i="12"/>
  <c r="G82" i="12"/>
  <c r="G78" i="12"/>
  <c r="G77" i="12"/>
  <c r="G74" i="12"/>
  <c r="G70" i="12"/>
  <c r="G69" i="12"/>
  <c r="G68" i="12"/>
  <c r="G67" i="12"/>
  <c r="G66" i="12"/>
  <c r="G62" i="12"/>
  <c r="G61" i="12"/>
  <c r="G58" i="12"/>
  <c r="G54" i="12"/>
  <c r="G53" i="12"/>
  <c r="G52" i="12"/>
  <c r="G51" i="12"/>
  <c r="G50" i="12"/>
  <c r="G46" i="12"/>
  <c r="G45" i="12"/>
  <c r="G42" i="12"/>
  <c r="G38" i="12"/>
  <c r="G37" i="12"/>
  <c r="G36" i="12"/>
  <c r="G35" i="12"/>
  <c r="G34" i="12"/>
  <c r="G30" i="12"/>
  <c r="G29" i="12"/>
  <c r="G26" i="12"/>
  <c r="G21" i="12"/>
  <c r="G20" i="12"/>
  <c r="G19" i="12"/>
  <c r="G18" i="12"/>
  <c r="G14" i="12"/>
  <c r="G13" i="12"/>
  <c r="G10" i="12"/>
  <c r="J136" i="12"/>
  <c r="J96" i="12"/>
  <c r="J48" i="12"/>
  <c r="J201" i="12"/>
  <c r="J49" i="12"/>
  <c r="J246" i="12"/>
  <c r="J32" i="12"/>
  <c r="J241" i="12"/>
  <c r="J240" i="12"/>
  <c r="J137" i="12"/>
  <c r="J185" i="12"/>
  <c r="J225" i="12"/>
  <c r="J120" i="12"/>
  <c r="J57" i="12"/>
  <c r="J177" i="12"/>
  <c r="J245" i="12"/>
  <c r="J72" i="12"/>
  <c r="J86" i="12"/>
  <c r="J56" i="12"/>
  <c r="J249" i="12"/>
  <c r="J121" i="12"/>
  <c r="J97" i="12"/>
  <c r="J214" i="12"/>
  <c r="J73" i="12"/>
  <c r="J200" i="12"/>
  <c r="J113" i="12"/>
  <c r="J161" i="12"/>
  <c r="J22" i="12"/>
  <c r="J33" i="12"/>
  <c r="J248" i="12"/>
  <c r="J184" i="12"/>
  <c r="J224" i="12"/>
  <c r="J112" i="12"/>
  <c r="J138" i="12"/>
  <c r="J175" i="12"/>
  <c r="J119" i="12"/>
  <c r="J43" i="12"/>
  <c r="J27" i="12"/>
  <c r="J65" i="12"/>
  <c r="J257" i="12"/>
  <c r="J187" i="12"/>
  <c r="J63" i="12"/>
  <c r="J127" i="12"/>
  <c r="J191" i="12"/>
  <c r="J255" i="12"/>
  <c r="J71" i="12"/>
  <c r="J135" i="12"/>
  <c r="J199" i="12"/>
  <c r="J263" i="12"/>
  <c r="J108" i="12"/>
  <c r="J236" i="12"/>
  <c r="J92" i="12"/>
  <c r="J220" i="12"/>
  <c r="J40" i="12"/>
  <c r="J168" i="12"/>
  <c r="J24" i="12"/>
  <c r="J152" i="12"/>
  <c r="J16" i="12"/>
  <c r="J80" i="12"/>
  <c r="J144" i="12"/>
  <c r="J208" i="12"/>
  <c r="J204" i="12"/>
  <c r="J12" i="12"/>
  <c r="J75" i="12"/>
  <c r="J124" i="12"/>
  <c r="J47" i="12"/>
  <c r="J239" i="12"/>
  <c r="J183" i="12"/>
  <c r="J171" i="12"/>
  <c r="J233" i="12"/>
  <c r="J89" i="12"/>
  <c r="J129" i="12"/>
  <c r="J251" i="12"/>
  <c r="J15" i="12"/>
  <c r="J79" i="12"/>
  <c r="J143" i="12"/>
  <c r="J207" i="12"/>
  <c r="J23" i="12"/>
  <c r="J87" i="12"/>
  <c r="J151" i="12"/>
  <c r="J215" i="12"/>
  <c r="J107" i="12"/>
  <c r="J235" i="12"/>
  <c r="J91" i="12"/>
  <c r="J219" i="12"/>
  <c r="J41" i="12"/>
  <c r="J169" i="12"/>
  <c r="J25" i="12"/>
  <c r="J153" i="12"/>
  <c r="J17" i="12"/>
  <c r="J81" i="12"/>
  <c r="J145" i="12"/>
  <c r="J209" i="12"/>
  <c r="J203" i="12"/>
  <c r="J11" i="12"/>
  <c r="J60" i="12"/>
  <c r="J140" i="12"/>
  <c r="J123" i="12"/>
  <c r="J111" i="12"/>
  <c r="J55" i="12"/>
  <c r="J247" i="12"/>
  <c r="J155" i="12"/>
  <c r="J105" i="12"/>
  <c r="J217" i="12"/>
  <c r="J193" i="12"/>
  <c r="J76" i="12"/>
  <c r="J31" i="12"/>
  <c r="J95" i="12"/>
  <c r="J159" i="12"/>
  <c r="J223" i="12"/>
  <c r="J39" i="12"/>
  <c r="J103" i="12"/>
  <c r="J167" i="12"/>
  <c r="J231" i="12"/>
  <c r="J44" i="12"/>
  <c r="J172" i="12"/>
  <c r="J28" i="12"/>
  <c r="J156" i="12"/>
  <c r="J104" i="12"/>
  <c r="J232" i="12"/>
  <c r="J88" i="12"/>
  <c r="J216" i="12"/>
  <c r="J64" i="12"/>
  <c r="J128" i="12"/>
  <c r="J192" i="12"/>
  <c r="J256" i="12"/>
  <c r="J188" i="12"/>
  <c r="J252" i="12"/>
  <c r="J59" i="12"/>
  <c r="J139" i="12"/>
  <c r="J13" i="12"/>
  <c r="J20" i="12"/>
  <c r="J30" i="12"/>
  <c r="J37" i="12"/>
  <c r="J46" i="12"/>
  <c r="J53" i="12"/>
  <c r="J62" i="12"/>
  <c r="J69" i="12"/>
  <c r="J78" i="12"/>
  <c r="J85" i="12"/>
  <c r="J98" i="12"/>
  <c r="J102" i="12"/>
  <c r="J114" i="12"/>
  <c r="J118" i="12"/>
  <c r="J130" i="12"/>
  <c r="J134" i="12"/>
  <c r="J147" i="12"/>
  <c r="J154" i="12"/>
  <c r="J162" i="12"/>
  <c r="J166" i="12"/>
  <c r="J176" i="12"/>
  <c r="J181" i="12"/>
  <c r="J190" i="12"/>
  <c r="J197" i="12"/>
  <c r="J206" i="12"/>
  <c r="J213" i="12"/>
  <c r="J227" i="12"/>
  <c r="J234" i="12"/>
  <c r="J243" i="12"/>
  <c r="J254" i="12"/>
  <c r="J261" i="12"/>
  <c r="J14" i="12"/>
  <c r="J21" i="12"/>
  <c r="J34" i="12"/>
  <c r="J38" i="12"/>
  <c r="J50" i="12"/>
  <c r="J54" i="12"/>
  <c r="J66" i="12"/>
  <c r="J70" i="12"/>
  <c r="J82" i="12"/>
  <c r="J90" i="12"/>
  <c r="J99" i="12"/>
  <c r="J106" i="12"/>
  <c r="J115" i="12"/>
  <c r="J122" i="12"/>
  <c r="J131" i="12"/>
  <c r="J141" i="12"/>
  <c r="J148" i="12"/>
  <c r="J157" i="12"/>
  <c r="J163" i="12"/>
  <c r="J170" i="12"/>
  <c r="J178" i="12"/>
  <c r="J182" i="12"/>
  <c r="J194" i="12"/>
  <c r="J198" i="12"/>
  <c r="J210" i="12"/>
  <c r="J218" i="12"/>
  <c r="J228" i="12"/>
  <c r="J237" i="12"/>
  <c r="J244" i="12"/>
  <c r="J258" i="12"/>
  <c r="J262" i="12"/>
  <c r="J18" i="12"/>
  <c r="J26" i="12"/>
  <c r="J35" i="12"/>
  <c r="J42" i="12"/>
  <c r="J51" i="12"/>
  <c r="J58" i="12"/>
  <c r="J67" i="12"/>
  <c r="J74" i="12"/>
  <c r="J83" i="12"/>
  <c r="J93" i="12"/>
  <c r="J100" i="12"/>
  <c r="J109" i="12"/>
  <c r="J116" i="12"/>
  <c r="J125" i="12"/>
  <c r="J132" i="12"/>
  <c r="J142" i="12"/>
  <c r="J149" i="12"/>
  <c r="J158" i="12"/>
  <c r="J164" i="12"/>
  <c r="J173" i="12"/>
  <c r="J179" i="12"/>
  <c r="J186" i="12"/>
  <c r="J195" i="12"/>
  <c r="J202" i="12"/>
  <c r="J211" i="12"/>
  <c r="J221" i="12"/>
  <c r="J229" i="12"/>
  <c r="J238" i="12"/>
  <c r="J250" i="12"/>
  <c r="J259" i="12"/>
  <c r="J264" i="12"/>
  <c r="G265" i="12"/>
  <c r="J10" i="12"/>
  <c r="J19" i="12"/>
  <c r="J29" i="12"/>
  <c r="J36" i="12"/>
  <c r="J45" i="12"/>
  <c r="J52" i="12"/>
  <c r="J61" i="12"/>
  <c r="J68" i="12"/>
  <c r="J77" i="12"/>
  <c r="J84" i="12"/>
  <c r="J94" i="12"/>
  <c r="J101" i="12"/>
  <c r="J110" i="12"/>
  <c r="J117" i="12"/>
  <c r="J126" i="12"/>
  <c r="J133" i="12"/>
  <c r="J146" i="12"/>
  <c r="J150" i="12"/>
  <c r="J160" i="12"/>
  <c r="J165" i="12"/>
  <c r="J174" i="12"/>
  <c r="J180" i="12"/>
  <c r="J189" i="12"/>
  <c r="J196" i="12"/>
  <c r="J205" i="12"/>
  <c r="J212" i="12"/>
  <c r="J222" i="12"/>
  <c r="J230" i="12"/>
  <c r="J242" i="12"/>
  <c r="J253" i="12"/>
  <c r="J260" i="12"/>
  <c r="J265" i="12"/>
  <c r="I1" i="15"/>
  <c r="J1" i="15"/>
  <c r="I2" i="15"/>
  <c r="J2" i="15"/>
  <c r="I3" i="15"/>
  <c r="J3" i="15"/>
  <c r="I4" i="15"/>
  <c r="J4" i="15"/>
  <c r="I5" i="15"/>
  <c r="J5" i="15"/>
  <c r="I6" i="15"/>
  <c r="J6" i="15"/>
  <c r="I7" i="15"/>
  <c r="J7" i="15"/>
  <c r="I8" i="15"/>
  <c r="J8" i="15"/>
  <c r="I9" i="15"/>
  <c r="J9" i="15"/>
  <c r="K9" i="15"/>
  <c r="D10" i="15"/>
  <c r="F10" i="15"/>
  <c r="I10" i="15"/>
  <c r="K10" i="15"/>
  <c r="D11" i="15"/>
  <c r="E10" i="15"/>
  <c r="F11" i="15"/>
  <c r="I11" i="15"/>
  <c r="K11" i="15"/>
  <c r="D12" i="15"/>
  <c r="F12" i="15"/>
  <c r="I12" i="15"/>
  <c r="K12" i="15"/>
  <c r="D13" i="15"/>
  <c r="F13" i="15"/>
  <c r="I13" i="15"/>
  <c r="K13" i="15"/>
  <c r="D14" i="15"/>
  <c r="E13" i="15"/>
  <c r="F14" i="15"/>
  <c r="I14" i="15"/>
  <c r="K14" i="15"/>
  <c r="D15" i="15"/>
  <c r="E14" i="15"/>
  <c r="F15" i="15"/>
  <c r="I15" i="15"/>
  <c r="K15" i="15"/>
  <c r="D16" i="15"/>
  <c r="E15" i="15"/>
  <c r="F16" i="15"/>
  <c r="I16" i="15"/>
  <c r="K16" i="15"/>
  <c r="D17" i="15"/>
  <c r="F17" i="15"/>
  <c r="I17" i="15"/>
  <c r="K17" i="15"/>
  <c r="D18" i="15"/>
  <c r="E17" i="15"/>
  <c r="F18" i="15"/>
  <c r="I18" i="15"/>
  <c r="K18" i="15"/>
  <c r="D19" i="15"/>
  <c r="E18" i="15"/>
  <c r="F19" i="15"/>
  <c r="I19" i="15"/>
  <c r="K19" i="15"/>
  <c r="D20" i="15"/>
  <c r="F20" i="15"/>
  <c r="I20" i="15"/>
  <c r="K20" i="15"/>
  <c r="D21" i="15"/>
  <c r="F21" i="15"/>
  <c r="I21" i="15"/>
  <c r="K21" i="15"/>
  <c r="D22" i="15"/>
  <c r="F22" i="15"/>
  <c r="I22" i="15"/>
  <c r="K22" i="15"/>
  <c r="D23" i="15"/>
  <c r="E22" i="15"/>
  <c r="F23" i="15"/>
  <c r="I23" i="15"/>
  <c r="K23" i="15"/>
  <c r="D24" i="15"/>
  <c r="F24" i="15"/>
  <c r="I24" i="15"/>
  <c r="K24" i="15"/>
  <c r="D25" i="15"/>
  <c r="F25" i="15"/>
  <c r="I25" i="15"/>
  <c r="K25" i="15"/>
  <c r="D26" i="15"/>
  <c r="E25" i="15"/>
  <c r="F26" i="15"/>
  <c r="I26" i="15"/>
  <c r="K26" i="15"/>
  <c r="D27" i="15"/>
  <c r="E26" i="15"/>
  <c r="F27" i="15"/>
  <c r="I27" i="15"/>
  <c r="K27" i="15"/>
  <c r="D28" i="15"/>
  <c r="F28" i="15"/>
  <c r="I28" i="15"/>
  <c r="K28" i="15"/>
  <c r="D29" i="15"/>
  <c r="F29" i="15"/>
  <c r="I29" i="15"/>
  <c r="K29" i="15"/>
  <c r="D30" i="15"/>
  <c r="F30" i="15"/>
  <c r="I30" i="15"/>
  <c r="K30" i="15"/>
  <c r="D31" i="15"/>
  <c r="F31" i="15"/>
  <c r="I31" i="15"/>
  <c r="K31" i="15"/>
  <c r="D32" i="15"/>
  <c r="E31" i="15"/>
  <c r="F32" i="15"/>
  <c r="I32" i="15"/>
  <c r="K32" i="15"/>
  <c r="D33" i="15"/>
  <c r="F33" i="15"/>
  <c r="I33" i="15"/>
  <c r="K33" i="15"/>
  <c r="D34" i="15"/>
  <c r="F34" i="15"/>
  <c r="I34" i="15"/>
  <c r="K34" i="15"/>
  <c r="D35" i="15"/>
  <c r="E34" i="15"/>
  <c r="F35" i="15"/>
  <c r="I35" i="15"/>
  <c r="K35" i="15"/>
  <c r="D36" i="15"/>
  <c r="F36" i="15"/>
  <c r="I36" i="15"/>
  <c r="K36" i="15"/>
  <c r="D37" i="15"/>
  <c r="F37" i="15"/>
  <c r="I37" i="15"/>
  <c r="K37" i="15"/>
  <c r="D38" i="15"/>
  <c r="F38" i="15"/>
  <c r="I38" i="15"/>
  <c r="K38" i="15"/>
  <c r="D39" i="15"/>
  <c r="E38" i="15"/>
  <c r="F39" i="15"/>
  <c r="I39" i="15"/>
  <c r="K39" i="15"/>
  <c r="D40" i="15"/>
  <c r="F40" i="15"/>
  <c r="I40" i="15"/>
  <c r="K40" i="15"/>
  <c r="D41" i="15"/>
  <c r="E40" i="15"/>
  <c r="F41" i="15"/>
  <c r="I41" i="15"/>
  <c r="K41" i="15"/>
  <c r="D42" i="15"/>
  <c r="E41" i="15"/>
  <c r="F42" i="15"/>
  <c r="I42" i="15"/>
  <c r="K42" i="15"/>
  <c r="D43" i="15"/>
  <c r="E42" i="15"/>
  <c r="F43" i="15"/>
  <c r="I43" i="15"/>
  <c r="K43" i="15"/>
  <c r="D44" i="15"/>
  <c r="E43" i="15"/>
  <c r="F44" i="15"/>
  <c r="I44" i="15"/>
  <c r="K44" i="15"/>
  <c r="D45" i="15"/>
  <c r="E44" i="15"/>
  <c r="F45" i="15"/>
  <c r="I45" i="15"/>
  <c r="K45" i="15"/>
  <c r="D46" i="15"/>
  <c r="E45" i="15"/>
  <c r="F46" i="15"/>
  <c r="I46" i="15"/>
  <c r="K46" i="15"/>
  <c r="D47" i="15"/>
  <c r="E46" i="15"/>
  <c r="F47" i="15"/>
  <c r="I47" i="15"/>
  <c r="K47" i="15"/>
  <c r="D48" i="15"/>
  <c r="E47" i="15"/>
  <c r="F48" i="15"/>
  <c r="I48" i="15"/>
  <c r="K48" i="15"/>
  <c r="D49" i="15"/>
  <c r="F49" i="15"/>
  <c r="I49" i="15"/>
  <c r="K49" i="15"/>
  <c r="D50" i="15"/>
  <c r="E49" i="15"/>
  <c r="F50" i="15"/>
  <c r="I50" i="15"/>
  <c r="K50" i="15"/>
  <c r="D51" i="15"/>
  <c r="E50" i="15"/>
  <c r="F51" i="15"/>
  <c r="I51" i="15"/>
  <c r="K51" i="15"/>
  <c r="D52" i="15"/>
  <c r="F52" i="15"/>
  <c r="I52" i="15"/>
  <c r="K52" i="15"/>
  <c r="D53" i="15"/>
  <c r="F53" i="15"/>
  <c r="I53" i="15"/>
  <c r="K53" i="15"/>
  <c r="D54" i="15"/>
  <c r="F54" i="15"/>
  <c r="I54" i="15"/>
  <c r="K54" i="15"/>
  <c r="D55" i="15"/>
  <c r="E54" i="15"/>
  <c r="F55" i="15"/>
  <c r="I55" i="15"/>
  <c r="K55" i="15"/>
  <c r="D56" i="15"/>
  <c r="F56" i="15"/>
  <c r="I56" i="15"/>
  <c r="K56" i="15"/>
  <c r="D57" i="15"/>
  <c r="F57" i="15"/>
  <c r="I57" i="15"/>
  <c r="K57" i="15"/>
  <c r="D58" i="15"/>
  <c r="E57" i="15"/>
  <c r="F58" i="15"/>
  <c r="I58" i="15"/>
  <c r="K58" i="15"/>
  <c r="D59" i="15"/>
  <c r="E58" i="15"/>
  <c r="F59" i="15"/>
  <c r="I59" i="15"/>
  <c r="K59" i="15"/>
  <c r="D60" i="15"/>
  <c r="F60" i="15"/>
  <c r="I60" i="15"/>
  <c r="K60" i="15"/>
  <c r="D61" i="15"/>
  <c r="F61" i="15"/>
  <c r="I61" i="15"/>
  <c r="K61" i="15"/>
  <c r="D62" i="15"/>
  <c r="F62" i="15"/>
  <c r="I62" i="15"/>
  <c r="K62" i="15"/>
  <c r="D63" i="15"/>
  <c r="F63" i="15"/>
  <c r="I63" i="15"/>
  <c r="K63" i="15"/>
  <c r="D64" i="15"/>
  <c r="E63" i="15"/>
  <c r="F64" i="15"/>
  <c r="I64" i="15"/>
  <c r="K64" i="15"/>
  <c r="D65" i="15"/>
  <c r="F65" i="15"/>
  <c r="I65" i="15"/>
  <c r="K65" i="15"/>
  <c r="D66" i="15"/>
  <c r="F66" i="15"/>
  <c r="I66" i="15"/>
  <c r="K66" i="15"/>
  <c r="D67" i="15"/>
  <c r="E66" i="15"/>
  <c r="F67" i="15"/>
  <c r="I67" i="15"/>
  <c r="K67" i="15"/>
  <c r="D68" i="15"/>
  <c r="F68" i="15"/>
  <c r="I68" i="15"/>
  <c r="K68" i="15"/>
  <c r="D69" i="15"/>
  <c r="F69" i="15"/>
  <c r="I69" i="15"/>
  <c r="K69" i="15"/>
  <c r="D70" i="15"/>
  <c r="F70" i="15"/>
  <c r="I70" i="15"/>
  <c r="K70" i="15"/>
  <c r="D71" i="15"/>
  <c r="E70" i="15"/>
  <c r="F71" i="15"/>
  <c r="I71" i="15"/>
  <c r="K71" i="15"/>
  <c r="D72" i="15"/>
  <c r="F72" i="15"/>
  <c r="I72" i="15"/>
  <c r="K72" i="15"/>
  <c r="D73" i="15"/>
  <c r="E72" i="15"/>
  <c r="F73" i="15"/>
  <c r="I73" i="15"/>
  <c r="K73" i="15"/>
  <c r="D74" i="15"/>
  <c r="E73" i="15"/>
  <c r="F74" i="15"/>
  <c r="I74" i="15"/>
  <c r="K74" i="15"/>
  <c r="D75" i="15"/>
  <c r="E74" i="15"/>
  <c r="F75" i="15"/>
  <c r="I75" i="15"/>
  <c r="K75" i="15"/>
  <c r="D76" i="15"/>
  <c r="F76" i="15"/>
  <c r="I76" i="15"/>
  <c r="K76" i="15"/>
  <c r="D77" i="15"/>
  <c r="F77" i="15"/>
  <c r="I77" i="15"/>
  <c r="K77" i="15"/>
  <c r="D78" i="15"/>
  <c r="E77" i="15"/>
  <c r="F78" i="15"/>
  <c r="I78" i="15"/>
  <c r="K78" i="15"/>
  <c r="D79" i="15"/>
  <c r="E78" i="15"/>
  <c r="F79" i="15"/>
  <c r="I79" i="15"/>
  <c r="K79" i="15"/>
  <c r="D80" i="15"/>
  <c r="E79" i="15"/>
  <c r="F80" i="15"/>
  <c r="I80" i="15"/>
  <c r="K80" i="15"/>
  <c r="D81" i="15"/>
  <c r="F81" i="15"/>
  <c r="I81" i="15"/>
  <c r="K81" i="15"/>
  <c r="D82" i="15"/>
  <c r="E81" i="15"/>
  <c r="F82" i="15"/>
  <c r="I82" i="15"/>
  <c r="K82" i="15"/>
  <c r="D83" i="15"/>
  <c r="E82" i="15"/>
  <c r="F83" i="15"/>
  <c r="I83" i="15"/>
  <c r="K83" i="15"/>
  <c r="D84" i="15"/>
  <c r="F84" i="15"/>
  <c r="I84" i="15"/>
  <c r="K84" i="15"/>
  <c r="D85" i="15"/>
  <c r="E84" i="15"/>
  <c r="F85" i="15"/>
  <c r="I85" i="15"/>
  <c r="K85" i="15"/>
  <c r="D86" i="15"/>
  <c r="F86" i="15"/>
  <c r="I86" i="15"/>
  <c r="K86" i="15"/>
  <c r="D87" i="15"/>
  <c r="E86" i="15"/>
  <c r="F87" i="15"/>
  <c r="I87" i="15"/>
  <c r="K87" i="15"/>
  <c r="D88" i="15"/>
  <c r="F88" i="15"/>
  <c r="I88" i="15"/>
  <c r="K88" i="15"/>
  <c r="D89" i="15"/>
  <c r="F89" i="15"/>
  <c r="I89" i="15"/>
  <c r="K89" i="15"/>
  <c r="D90" i="15"/>
  <c r="E89" i="15"/>
  <c r="F90" i="15"/>
  <c r="I90" i="15"/>
  <c r="K90" i="15"/>
  <c r="D91" i="15"/>
  <c r="E90" i="15"/>
  <c r="F91" i="15"/>
  <c r="I91" i="15"/>
  <c r="K91" i="15"/>
  <c r="D92" i="15"/>
  <c r="F92" i="15"/>
  <c r="I92" i="15"/>
  <c r="K92" i="15"/>
  <c r="D93" i="15"/>
  <c r="F93" i="15"/>
  <c r="I93" i="15"/>
  <c r="K93" i="15"/>
  <c r="D94" i="15"/>
  <c r="F94" i="15"/>
  <c r="I94" i="15"/>
  <c r="K94" i="15"/>
  <c r="D95" i="15"/>
  <c r="F95" i="15"/>
  <c r="I95" i="15"/>
  <c r="K95" i="15"/>
  <c r="D96" i="15"/>
  <c r="E95" i="15"/>
  <c r="F96" i="15"/>
  <c r="I96" i="15"/>
  <c r="K96" i="15"/>
  <c r="D97" i="15"/>
  <c r="F97" i="15"/>
  <c r="I97" i="15"/>
  <c r="K97" i="15"/>
  <c r="D98" i="15"/>
  <c r="F98" i="15"/>
  <c r="I98" i="15"/>
  <c r="K98" i="15"/>
  <c r="D99" i="15"/>
  <c r="E98" i="15"/>
  <c r="F99" i="15"/>
  <c r="I99" i="15"/>
  <c r="K99" i="15"/>
  <c r="D100" i="15"/>
  <c r="F100" i="15"/>
  <c r="I100" i="15"/>
  <c r="K100" i="15"/>
  <c r="D101" i="15"/>
  <c r="F101" i="15"/>
  <c r="I101" i="15"/>
  <c r="K101" i="15"/>
  <c r="D102" i="15"/>
  <c r="F102" i="15"/>
  <c r="I102" i="15"/>
  <c r="K102" i="15"/>
  <c r="D103" i="15"/>
  <c r="F103" i="15"/>
  <c r="I103" i="15"/>
  <c r="K103" i="15"/>
  <c r="D104" i="15"/>
  <c r="F104" i="15"/>
  <c r="I104" i="15"/>
  <c r="K104" i="15"/>
  <c r="D105" i="15"/>
  <c r="E104" i="15"/>
  <c r="F105" i="15"/>
  <c r="I105" i="15"/>
  <c r="K105" i="15"/>
  <c r="D106" i="15"/>
  <c r="E105" i="15"/>
  <c r="F106" i="15"/>
  <c r="I106" i="15"/>
  <c r="K106" i="15"/>
  <c r="D107" i="15"/>
  <c r="E106" i="15"/>
  <c r="F107" i="15"/>
  <c r="I107" i="15"/>
  <c r="K107" i="15"/>
  <c r="D108" i="15"/>
  <c r="E107" i="15"/>
  <c r="F108" i="15"/>
  <c r="I108" i="15"/>
  <c r="K108" i="15"/>
  <c r="D109" i="15"/>
  <c r="E108" i="15"/>
  <c r="F109" i="15"/>
  <c r="I109" i="15"/>
  <c r="K109" i="15"/>
  <c r="D110" i="15"/>
  <c r="E109" i="15"/>
  <c r="F110" i="15"/>
  <c r="I110" i="15"/>
  <c r="K110" i="15"/>
  <c r="D111" i="15"/>
  <c r="E110" i="15"/>
  <c r="F111" i="15"/>
  <c r="I111" i="15"/>
  <c r="K111" i="15"/>
  <c r="D112" i="15"/>
  <c r="E111" i="15"/>
  <c r="F112" i="15"/>
  <c r="I112" i="15"/>
  <c r="K112" i="15"/>
  <c r="D113" i="15"/>
  <c r="F113" i="15"/>
  <c r="I113" i="15"/>
  <c r="K113" i="15"/>
  <c r="D114" i="15"/>
  <c r="E113" i="15"/>
  <c r="F114" i="15"/>
  <c r="I114" i="15"/>
  <c r="K114" i="15"/>
  <c r="D115" i="15"/>
  <c r="E114" i="15"/>
  <c r="F115" i="15"/>
  <c r="I115" i="15"/>
  <c r="K115" i="15"/>
  <c r="D116" i="15"/>
  <c r="F116" i="15"/>
  <c r="I116" i="15"/>
  <c r="K116" i="15"/>
  <c r="D117" i="15"/>
  <c r="F117" i="15"/>
  <c r="I117" i="15"/>
  <c r="K117" i="15"/>
  <c r="D118" i="15"/>
  <c r="F118" i="15"/>
  <c r="I118" i="15"/>
  <c r="K118" i="15"/>
  <c r="D119" i="15"/>
  <c r="E118" i="15"/>
  <c r="F119" i="15"/>
  <c r="I119" i="15"/>
  <c r="K119" i="15"/>
  <c r="D120" i="15"/>
  <c r="F120" i="15"/>
  <c r="I120" i="15"/>
  <c r="K120" i="15"/>
  <c r="D121" i="15"/>
  <c r="F121" i="15"/>
  <c r="I121" i="15"/>
  <c r="K121" i="15"/>
  <c r="D122" i="15"/>
  <c r="E121" i="15"/>
  <c r="F122" i="15"/>
  <c r="I122" i="15"/>
  <c r="K122" i="15"/>
  <c r="D123" i="15"/>
  <c r="E122" i="15"/>
  <c r="F123" i="15"/>
  <c r="I123" i="15"/>
  <c r="K123" i="15"/>
  <c r="D124" i="15"/>
  <c r="F124" i="15"/>
  <c r="I124" i="15"/>
  <c r="K124" i="15"/>
  <c r="D125" i="15"/>
  <c r="F125" i="15"/>
  <c r="I125" i="15"/>
  <c r="K125" i="15"/>
  <c r="D126" i="15"/>
  <c r="F126" i="15"/>
  <c r="I126" i="15"/>
  <c r="K126" i="15"/>
  <c r="D127" i="15"/>
  <c r="F127" i="15"/>
  <c r="I127" i="15"/>
  <c r="K127" i="15"/>
  <c r="D128" i="15"/>
  <c r="E127" i="15"/>
  <c r="F128" i="15"/>
  <c r="I128" i="15"/>
  <c r="K128" i="15"/>
  <c r="D129" i="15"/>
  <c r="F129" i="15"/>
  <c r="I129" i="15"/>
  <c r="K129" i="15"/>
  <c r="D130" i="15"/>
  <c r="F130" i="15"/>
  <c r="I130" i="15"/>
  <c r="K130" i="15"/>
  <c r="D131" i="15"/>
  <c r="E130" i="15"/>
  <c r="F131" i="15"/>
  <c r="I131" i="15"/>
  <c r="K131" i="15"/>
  <c r="D132" i="15"/>
  <c r="F132" i="15"/>
  <c r="I132" i="15"/>
  <c r="K132" i="15"/>
  <c r="D133" i="15"/>
  <c r="F133" i="15"/>
  <c r="I133" i="15"/>
  <c r="K133" i="15"/>
  <c r="D134" i="15"/>
  <c r="F134" i="15"/>
  <c r="I134" i="15"/>
  <c r="K134" i="15"/>
  <c r="D135" i="15"/>
  <c r="E134" i="15"/>
  <c r="F135" i="15"/>
  <c r="I135" i="15"/>
  <c r="K135" i="15"/>
  <c r="D136" i="15"/>
  <c r="F136" i="15"/>
  <c r="I136" i="15"/>
  <c r="K136" i="15"/>
  <c r="D137" i="15"/>
  <c r="E136" i="15"/>
  <c r="F137" i="15"/>
  <c r="I137" i="15"/>
  <c r="K137" i="15"/>
  <c r="D138" i="15"/>
  <c r="E137" i="15"/>
  <c r="F138" i="15"/>
  <c r="I138" i="15"/>
  <c r="K138" i="15"/>
  <c r="D139" i="15"/>
  <c r="E138" i="15"/>
  <c r="F139" i="15"/>
  <c r="I139" i="15"/>
  <c r="K139" i="15"/>
  <c r="D140" i="15"/>
  <c r="F140" i="15"/>
  <c r="I140" i="15"/>
  <c r="K140" i="15"/>
  <c r="D141" i="15"/>
  <c r="F141" i="15"/>
  <c r="I141" i="15"/>
  <c r="K141" i="15"/>
  <c r="D142" i="15"/>
  <c r="E141" i="15"/>
  <c r="F142" i="15"/>
  <c r="I142" i="15"/>
  <c r="K142" i="15"/>
  <c r="D143" i="15"/>
  <c r="E142" i="15"/>
  <c r="F143" i="15"/>
  <c r="I143" i="15"/>
  <c r="K143" i="15"/>
  <c r="D144" i="15"/>
  <c r="E143" i="15"/>
  <c r="F144" i="15"/>
  <c r="I144" i="15"/>
  <c r="K144" i="15"/>
  <c r="D145" i="15"/>
  <c r="F145" i="15"/>
  <c r="I145" i="15"/>
  <c r="K145" i="15"/>
  <c r="D146" i="15"/>
  <c r="E145" i="15"/>
  <c r="F146" i="15"/>
  <c r="I146" i="15"/>
  <c r="K146" i="15"/>
  <c r="D147" i="15"/>
  <c r="E146" i="15"/>
  <c r="F147" i="15"/>
  <c r="I147" i="15"/>
  <c r="K147" i="15"/>
  <c r="D148" i="15"/>
  <c r="F148" i="15"/>
  <c r="I148" i="15"/>
  <c r="K148" i="15"/>
  <c r="D149" i="15"/>
  <c r="F149" i="15"/>
  <c r="I149" i="15"/>
  <c r="K149" i="15"/>
  <c r="D150" i="15"/>
  <c r="F150" i="15"/>
  <c r="I150" i="15"/>
  <c r="K150" i="15"/>
  <c r="D151" i="15"/>
  <c r="E150" i="15"/>
  <c r="F151" i="15"/>
  <c r="I151" i="15"/>
  <c r="K151" i="15"/>
  <c r="D152" i="15"/>
  <c r="F152" i="15"/>
  <c r="I152" i="15"/>
  <c r="K152" i="15"/>
  <c r="D153" i="15"/>
  <c r="F153" i="15"/>
  <c r="I153" i="15"/>
  <c r="K153" i="15"/>
  <c r="D154" i="15"/>
  <c r="F154" i="15"/>
  <c r="I154" i="15"/>
  <c r="K154" i="15"/>
  <c r="D155" i="15"/>
  <c r="F155" i="15"/>
  <c r="I155" i="15"/>
  <c r="K155" i="15"/>
  <c r="D156" i="15"/>
  <c r="F156" i="15"/>
  <c r="I156" i="15"/>
  <c r="K156" i="15"/>
  <c r="D157" i="15"/>
  <c r="F157" i="15"/>
  <c r="I157" i="15"/>
  <c r="K157" i="15"/>
  <c r="D158" i="15"/>
  <c r="F158" i="15"/>
  <c r="I158" i="15"/>
  <c r="K158" i="15"/>
  <c r="D159" i="15"/>
  <c r="F159" i="15"/>
  <c r="I159" i="15"/>
  <c r="K159" i="15"/>
  <c r="D160" i="15"/>
  <c r="E159" i="15"/>
  <c r="F160" i="15"/>
  <c r="I160" i="15"/>
  <c r="K160" i="15"/>
  <c r="D161" i="15"/>
  <c r="F161" i="15"/>
  <c r="I161" i="15"/>
  <c r="K161" i="15"/>
  <c r="D162" i="15"/>
  <c r="F162" i="15"/>
  <c r="I162" i="15"/>
  <c r="K162" i="15"/>
  <c r="D163" i="15"/>
  <c r="E162" i="15"/>
  <c r="F163" i="15"/>
  <c r="I163" i="15"/>
  <c r="K163" i="15"/>
  <c r="D164" i="15"/>
  <c r="E163" i="15"/>
  <c r="F164" i="15"/>
  <c r="I164" i="15"/>
  <c r="K164" i="15"/>
  <c r="D165" i="15"/>
  <c r="E164" i="15"/>
  <c r="F165" i="15"/>
  <c r="I165" i="15"/>
  <c r="K165" i="15"/>
  <c r="D166" i="15"/>
  <c r="E165" i="15"/>
  <c r="F166" i="15"/>
  <c r="I166" i="15"/>
  <c r="K166" i="15"/>
  <c r="D167" i="15"/>
  <c r="F167" i="15"/>
  <c r="I167" i="15"/>
  <c r="K167" i="15"/>
  <c r="D168" i="15"/>
  <c r="F168" i="15"/>
  <c r="I168" i="15"/>
  <c r="K168" i="15"/>
  <c r="D169" i="15"/>
  <c r="F169" i="15"/>
  <c r="I169" i="15"/>
  <c r="K169" i="15"/>
  <c r="D170" i="15"/>
  <c r="E169" i="15"/>
  <c r="F170" i="15"/>
  <c r="I170" i="15"/>
  <c r="K170" i="15"/>
  <c r="D171" i="15"/>
  <c r="F171" i="15"/>
  <c r="I171" i="15"/>
  <c r="K171" i="15"/>
  <c r="D172" i="15"/>
  <c r="F172" i="15"/>
  <c r="I172" i="15"/>
  <c r="K172" i="15"/>
  <c r="D173" i="15"/>
  <c r="E172" i="15"/>
  <c r="F173" i="15"/>
  <c r="I173" i="15"/>
  <c r="K173" i="15"/>
  <c r="D174" i="15"/>
  <c r="E173" i="15"/>
  <c r="F174" i="15"/>
  <c r="I174" i="15"/>
  <c r="K174" i="15"/>
  <c r="D175" i="15"/>
  <c r="F175" i="15"/>
  <c r="I175" i="15"/>
  <c r="K175" i="15"/>
  <c r="D176" i="15"/>
  <c r="F176" i="15"/>
  <c r="I176" i="15"/>
  <c r="K176" i="15"/>
  <c r="D177" i="15"/>
  <c r="F177" i="15"/>
  <c r="I177" i="15"/>
  <c r="K177" i="15"/>
  <c r="D178" i="15"/>
  <c r="E177" i="15"/>
  <c r="F178" i="15"/>
  <c r="I178" i="15"/>
  <c r="K178" i="15"/>
  <c r="D179" i="15"/>
  <c r="E178" i="15"/>
  <c r="F179" i="15"/>
  <c r="I179" i="15"/>
  <c r="K179" i="15"/>
  <c r="D180" i="15"/>
  <c r="E179" i="15"/>
  <c r="F180" i="15"/>
  <c r="I180" i="15"/>
  <c r="K180" i="15"/>
  <c r="D181" i="15"/>
  <c r="E180" i="15"/>
  <c r="F181" i="15"/>
  <c r="I181" i="15"/>
  <c r="K181" i="15"/>
  <c r="D182" i="15"/>
  <c r="F182" i="15"/>
  <c r="I182" i="15"/>
  <c r="K182" i="15"/>
  <c r="D183" i="15"/>
  <c r="F183" i="15"/>
  <c r="I183" i="15"/>
  <c r="K183" i="15"/>
  <c r="D184" i="15"/>
  <c r="F184" i="15"/>
  <c r="I184" i="15"/>
  <c r="K184" i="15"/>
  <c r="D185" i="15"/>
  <c r="F185" i="15"/>
  <c r="I185" i="15"/>
  <c r="K185" i="15"/>
  <c r="D186" i="15"/>
  <c r="E185" i="15"/>
  <c r="F186" i="15"/>
  <c r="I186" i="15"/>
  <c r="K186" i="15"/>
  <c r="D187" i="15"/>
  <c r="F187" i="15"/>
  <c r="I187" i="15"/>
  <c r="K187" i="15"/>
  <c r="D188" i="15"/>
  <c r="F188" i="15"/>
  <c r="I188" i="15"/>
  <c r="K188" i="15"/>
  <c r="D189" i="15"/>
  <c r="E188" i="15"/>
  <c r="F189" i="15"/>
  <c r="I189" i="15"/>
  <c r="K189" i="15"/>
  <c r="D190" i="15"/>
  <c r="E189" i="15"/>
  <c r="F190" i="15"/>
  <c r="I190" i="15"/>
  <c r="K190" i="15"/>
  <c r="D191" i="15"/>
  <c r="F191" i="15"/>
  <c r="I191" i="15"/>
  <c r="K191" i="15"/>
  <c r="D192" i="15"/>
  <c r="F192" i="15"/>
  <c r="I192" i="15"/>
  <c r="K192" i="15"/>
  <c r="D193" i="15"/>
  <c r="F193" i="15"/>
  <c r="I193" i="15"/>
  <c r="K193" i="15"/>
  <c r="D194" i="15"/>
  <c r="E193" i="15"/>
  <c r="F194" i="15"/>
  <c r="I194" i="15"/>
  <c r="K194" i="15"/>
  <c r="D195" i="15"/>
  <c r="E194" i="15"/>
  <c r="F195" i="15"/>
  <c r="I195" i="15"/>
  <c r="K195" i="15"/>
  <c r="D196" i="15"/>
  <c r="E195" i="15"/>
  <c r="F196" i="15"/>
  <c r="I196" i="15"/>
  <c r="K196" i="15"/>
  <c r="D197" i="15"/>
  <c r="E196" i="15"/>
  <c r="F197" i="15"/>
  <c r="I197" i="15"/>
  <c r="K197" i="15"/>
  <c r="D198" i="15"/>
  <c r="E197" i="15"/>
  <c r="F198" i="15"/>
  <c r="I198" i="15"/>
  <c r="K198" i="15"/>
  <c r="D199" i="15"/>
  <c r="F199" i="15"/>
  <c r="I199" i="15"/>
  <c r="K199" i="15"/>
  <c r="D200" i="15"/>
  <c r="F200" i="15"/>
  <c r="I200" i="15"/>
  <c r="K200" i="15"/>
  <c r="D201" i="15"/>
  <c r="F201" i="15"/>
  <c r="I201" i="15"/>
  <c r="K201" i="15"/>
  <c r="D202" i="15"/>
  <c r="E201" i="15"/>
  <c r="F202" i="15"/>
  <c r="I202" i="15"/>
  <c r="K202" i="15"/>
  <c r="D203" i="15"/>
  <c r="F203" i="15"/>
  <c r="I203" i="15"/>
  <c r="K203" i="15"/>
  <c r="D204" i="15"/>
  <c r="F204" i="15"/>
  <c r="I204" i="15"/>
  <c r="K204" i="15"/>
  <c r="D205" i="15"/>
  <c r="E204" i="15"/>
  <c r="F205" i="15"/>
  <c r="I205" i="15"/>
  <c r="K205" i="15"/>
  <c r="D206" i="15"/>
  <c r="E205" i="15"/>
  <c r="F206" i="15"/>
  <c r="I206" i="15"/>
  <c r="K206" i="15"/>
  <c r="D207" i="15"/>
  <c r="F207" i="15"/>
  <c r="I207" i="15"/>
  <c r="K207" i="15"/>
  <c r="D208" i="15"/>
  <c r="F208" i="15"/>
  <c r="I208" i="15"/>
  <c r="K208" i="15"/>
  <c r="D209" i="15"/>
  <c r="F209" i="15"/>
  <c r="I209" i="15"/>
  <c r="K209" i="15"/>
  <c r="D210" i="15"/>
  <c r="E209" i="15"/>
  <c r="F210" i="15"/>
  <c r="I210" i="15"/>
  <c r="K210" i="15"/>
  <c r="D211" i="15"/>
  <c r="E210" i="15"/>
  <c r="F211" i="15"/>
  <c r="I211" i="15"/>
  <c r="K211" i="15"/>
  <c r="D212" i="15"/>
  <c r="E211" i="15"/>
  <c r="F212" i="15"/>
  <c r="I212" i="15"/>
  <c r="K212" i="15"/>
  <c r="D213" i="15"/>
  <c r="F213" i="15"/>
  <c r="I213" i="15"/>
  <c r="K213" i="15"/>
  <c r="D214" i="15"/>
  <c r="F214" i="15"/>
  <c r="I214" i="15"/>
  <c r="K214" i="15"/>
  <c r="D215" i="15"/>
  <c r="F215" i="15"/>
  <c r="I215" i="15"/>
  <c r="K215" i="15"/>
  <c r="D216" i="15"/>
  <c r="F216" i="15"/>
  <c r="I216" i="15"/>
  <c r="K216" i="15"/>
  <c r="D217" i="15"/>
  <c r="F217" i="15"/>
  <c r="I217" i="15"/>
  <c r="K217" i="15"/>
  <c r="D218" i="15"/>
  <c r="E217" i="15"/>
  <c r="F218" i="15"/>
  <c r="I218" i="15"/>
  <c r="K218" i="15"/>
  <c r="D219" i="15"/>
  <c r="F219" i="15"/>
  <c r="I219" i="15"/>
  <c r="K219" i="15"/>
  <c r="D220" i="15"/>
  <c r="F220" i="15"/>
  <c r="I220" i="15"/>
  <c r="K220" i="15"/>
  <c r="D221" i="15"/>
  <c r="E220" i="15"/>
  <c r="F221" i="15"/>
  <c r="I221" i="15"/>
  <c r="K221" i="15"/>
  <c r="D222" i="15"/>
  <c r="E221" i="15"/>
  <c r="F222" i="15"/>
  <c r="I222" i="15"/>
  <c r="K222" i="15"/>
  <c r="D223" i="15"/>
  <c r="F223" i="15"/>
  <c r="I223" i="15"/>
  <c r="K223" i="15"/>
  <c r="D224" i="15"/>
  <c r="F224" i="15"/>
  <c r="I224" i="15"/>
  <c r="K224" i="15"/>
  <c r="D225" i="15"/>
  <c r="F225" i="15"/>
  <c r="I225" i="15"/>
  <c r="K225" i="15"/>
  <c r="D226" i="15"/>
  <c r="E225" i="15"/>
  <c r="F226" i="15"/>
  <c r="I226" i="15"/>
  <c r="K226" i="15"/>
  <c r="D227" i="15"/>
  <c r="E226" i="15"/>
  <c r="F227" i="15"/>
  <c r="I227" i="15"/>
  <c r="K227" i="15"/>
  <c r="D228" i="15"/>
  <c r="E227" i="15"/>
  <c r="F228" i="15"/>
  <c r="I228" i="15"/>
  <c r="K228" i="15"/>
  <c r="D229" i="15"/>
  <c r="E228" i="15"/>
  <c r="F229" i="15"/>
  <c r="I229" i="15"/>
  <c r="K229" i="15"/>
  <c r="D230" i="15"/>
  <c r="E229" i="15"/>
  <c r="F230" i="15"/>
  <c r="I230" i="15"/>
  <c r="K230" i="15"/>
  <c r="D231" i="15"/>
  <c r="F231" i="15"/>
  <c r="I231" i="15"/>
  <c r="K231" i="15"/>
  <c r="D232" i="15"/>
  <c r="F232" i="15"/>
  <c r="I232" i="15"/>
  <c r="K232" i="15"/>
  <c r="D233" i="15"/>
  <c r="F233" i="15"/>
  <c r="I233" i="15"/>
  <c r="K233" i="15"/>
  <c r="D234" i="15"/>
  <c r="E233" i="15"/>
  <c r="F234" i="15"/>
  <c r="I234" i="15"/>
  <c r="K234" i="15"/>
  <c r="D235" i="15"/>
  <c r="F235" i="15"/>
  <c r="I235" i="15"/>
  <c r="K235" i="15"/>
  <c r="D236" i="15"/>
  <c r="F236" i="15"/>
  <c r="I236" i="15"/>
  <c r="K236" i="15"/>
  <c r="D237" i="15"/>
  <c r="E236" i="15"/>
  <c r="F237" i="15"/>
  <c r="I237" i="15"/>
  <c r="K237" i="15"/>
  <c r="D238" i="15"/>
  <c r="E237" i="15"/>
  <c r="F238" i="15"/>
  <c r="I238" i="15"/>
  <c r="K238" i="15"/>
  <c r="D239" i="15"/>
  <c r="F239" i="15"/>
  <c r="I239" i="15"/>
  <c r="K239" i="15"/>
  <c r="D240" i="15"/>
  <c r="F240" i="15"/>
  <c r="I240" i="15"/>
  <c r="K240" i="15"/>
  <c r="D241" i="15"/>
  <c r="F241" i="15"/>
  <c r="I241" i="15"/>
  <c r="K241" i="15"/>
  <c r="D242" i="15"/>
  <c r="E241" i="15"/>
  <c r="F242" i="15"/>
  <c r="I242" i="15"/>
  <c r="K242" i="15"/>
  <c r="D243" i="15"/>
  <c r="E242" i="15"/>
  <c r="F243" i="15"/>
  <c r="I243" i="15"/>
  <c r="K243" i="15"/>
  <c r="D244" i="15"/>
  <c r="E243" i="15"/>
  <c r="F244" i="15"/>
  <c r="I244" i="15"/>
  <c r="K244" i="15"/>
  <c r="D245" i="15"/>
  <c r="E244" i="15"/>
  <c r="F245" i="15"/>
  <c r="I245" i="15"/>
  <c r="K245" i="15"/>
  <c r="D246" i="15"/>
  <c r="F246" i="15"/>
  <c r="I246" i="15"/>
  <c r="K246" i="15"/>
  <c r="D247" i="15"/>
  <c r="F247" i="15"/>
  <c r="I247" i="15"/>
  <c r="K247" i="15"/>
  <c r="D248" i="15"/>
  <c r="F248" i="15"/>
  <c r="I248" i="15"/>
  <c r="K248" i="15"/>
  <c r="D249" i="15"/>
  <c r="F249" i="15"/>
  <c r="I249" i="15"/>
  <c r="K249" i="15"/>
  <c r="D250" i="15"/>
  <c r="E249" i="15"/>
  <c r="F250" i="15"/>
  <c r="I250" i="15"/>
  <c r="K250" i="15"/>
  <c r="D251" i="15"/>
  <c r="F251" i="15"/>
  <c r="I251" i="15"/>
  <c r="K251" i="15"/>
  <c r="D252" i="15"/>
  <c r="F252" i="15"/>
  <c r="I252" i="15"/>
  <c r="K252" i="15"/>
  <c r="D253" i="15"/>
  <c r="E252" i="15"/>
  <c r="F253" i="15"/>
  <c r="I253" i="15"/>
  <c r="K253" i="15"/>
  <c r="D254" i="15"/>
  <c r="E253" i="15"/>
  <c r="F254" i="15"/>
  <c r="I254" i="15"/>
  <c r="K254" i="15"/>
  <c r="D255" i="15"/>
  <c r="F255" i="15"/>
  <c r="I255" i="15"/>
  <c r="K255" i="15"/>
  <c r="D256" i="15"/>
  <c r="F256" i="15"/>
  <c r="I256" i="15"/>
  <c r="K256" i="15"/>
  <c r="D257" i="15"/>
  <c r="F257" i="15"/>
  <c r="I257" i="15"/>
  <c r="K257" i="15"/>
  <c r="D258" i="15"/>
  <c r="E257" i="15"/>
  <c r="F258" i="15"/>
  <c r="I258" i="15"/>
  <c r="K258" i="15"/>
  <c r="D259" i="15"/>
  <c r="E258" i="15"/>
  <c r="F259" i="15"/>
  <c r="I259" i="15"/>
  <c r="K259" i="15"/>
  <c r="D260" i="15"/>
  <c r="E259" i="15"/>
  <c r="F260" i="15"/>
  <c r="I260" i="15"/>
  <c r="K260" i="15"/>
  <c r="D261" i="15"/>
  <c r="E260" i="15"/>
  <c r="F261" i="15"/>
  <c r="I261" i="15"/>
  <c r="K261" i="15"/>
  <c r="D262" i="15"/>
  <c r="E261" i="15"/>
  <c r="F262" i="15"/>
  <c r="I262" i="15"/>
  <c r="K262" i="15"/>
  <c r="D263" i="15"/>
  <c r="F263" i="15"/>
  <c r="I263" i="15"/>
  <c r="K263" i="15"/>
  <c r="D264" i="15"/>
  <c r="F264" i="15"/>
  <c r="I264" i="15"/>
  <c r="K264" i="15"/>
  <c r="D265" i="15"/>
  <c r="I265" i="15"/>
  <c r="K265" i="15"/>
  <c r="E213" i="15"/>
  <c r="G213" i="15"/>
  <c r="E208" i="15"/>
  <c r="G208" i="15"/>
  <c r="E207" i="15"/>
  <c r="G207" i="15"/>
  <c r="E168" i="15"/>
  <c r="G168" i="15"/>
  <c r="E167" i="15"/>
  <c r="G167" i="15"/>
  <c r="E154" i="15"/>
  <c r="G154" i="15"/>
  <c r="E102" i="15"/>
  <c r="G102" i="15"/>
  <c r="J102" i="15"/>
  <c r="E255" i="15"/>
  <c r="G255" i="15"/>
  <c r="E232" i="15"/>
  <c r="G232" i="15"/>
  <c r="E231" i="15"/>
  <c r="G231" i="15"/>
  <c r="E69" i="15"/>
  <c r="G69" i="15"/>
  <c r="E133" i="15"/>
  <c r="G133" i="15"/>
  <c r="E153" i="15"/>
  <c r="G153" i="15"/>
  <c r="E212" i="15"/>
  <c r="G212" i="15"/>
  <c r="E192" i="15"/>
  <c r="G192" i="15"/>
  <c r="E191" i="15"/>
  <c r="G191" i="15"/>
  <c r="E61" i="15"/>
  <c r="G61" i="15"/>
  <c r="E60" i="15"/>
  <c r="G60" i="15"/>
  <c r="E256" i="15"/>
  <c r="G256" i="15"/>
  <c r="E216" i="15"/>
  <c r="G216" i="15"/>
  <c r="E215" i="15"/>
  <c r="G215" i="15"/>
  <c r="E181" i="15"/>
  <c r="G181" i="15"/>
  <c r="E157" i="15"/>
  <c r="G157" i="15"/>
  <c r="E156" i="15"/>
  <c r="G156" i="15"/>
  <c r="E103" i="15"/>
  <c r="G103" i="15"/>
  <c r="E101" i="15"/>
  <c r="G101" i="15"/>
  <c r="E100" i="15"/>
  <c r="G100" i="15"/>
  <c r="E39" i="15"/>
  <c r="G39" i="15"/>
  <c r="E37" i="15"/>
  <c r="G37" i="15"/>
  <c r="E36" i="15"/>
  <c r="G36" i="15"/>
  <c r="E245" i="15"/>
  <c r="G245" i="15"/>
  <c r="E117" i="15"/>
  <c r="G117" i="15"/>
  <c r="E116" i="15"/>
  <c r="G116" i="15"/>
  <c r="E21" i="15"/>
  <c r="G21" i="15"/>
  <c r="E20" i="15"/>
  <c r="G20" i="15"/>
  <c r="E158" i="15"/>
  <c r="G158" i="15"/>
  <c r="E135" i="15"/>
  <c r="G135" i="15"/>
  <c r="E126" i="15"/>
  <c r="G126" i="15"/>
  <c r="E94" i="15"/>
  <c r="G94" i="15"/>
  <c r="E85" i="15"/>
  <c r="G85" i="15"/>
  <c r="E71" i="15"/>
  <c r="G71" i="15"/>
  <c r="E62" i="15"/>
  <c r="G62" i="15"/>
  <c r="E30" i="15"/>
  <c r="G30" i="15"/>
  <c r="E170" i="15"/>
  <c r="G170" i="15"/>
  <c r="E171" i="15"/>
  <c r="G171" i="15"/>
  <c r="E234" i="15"/>
  <c r="G234" i="15"/>
  <c r="E235" i="15"/>
  <c r="G235" i="15"/>
  <c r="E218" i="15"/>
  <c r="G218" i="15"/>
  <c r="E219" i="15"/>
  <c r="G219" i="15"/>
  <c r="E11" i="15"/>
  <c r="G11" i="15"/>
  <c r="E12" i="15"/>
  <c r="G12" i="15"/>
  <c r="E240" i="15"/>
  <c r="G240" i="15"/>
  <c r="E239" i="15"/>
  <c r="G239" i="15"/>
  <c r="E224" i="15"/>
  <c r="G224" i="15"/>
  <c r="E223" i="15"/>
  <c r="G223" i="15"/>
  <c r="E176" i="15"/>
  <c r="G176" i="15"/>
  <c r="E175" i="15"/>
  <c r="G175" i="15"/>
  <c r="E160" i="15"/>
  <c r="G160" i="15"/>
  <c r="E161" i="15"/>
  <c r="G161" i="15"/>
  <c r="E125" i="15"/>
  <c r="G125" i="15"/>
  <c r="E124" i="15"/>
  <c r="G124" i="15"/>
  <c r="E87" i="15"/>
  <c r="G87" i="15"/>
  <c r="E88" i="15"/>
  <c r="G88" i="15"/>
  <c r="E29" i="15"/>
  <c r="G29" i="15"/>
  <c r="E28" i="15"/>
  <c r="G28" i="15"/>
  <c r="E248" i="15"/>
  <c r="G248" i="15"/>
  <c r="E247" i="15"/>
  <c r="G247" i="15"/>
  <c r="E184" i="15"/>
  <c r="G184" i="15"/>
  <c r="E183" i="15"/>
  <c r="G183" i="15"/>
  <c r="E151" i="15"/>
  <c r="G151" i="15"/>
  <c r="E152" i="15"/>
  <c r="G152" i="15"/>
  <c r="E93" i="15"/>
  <c r="G93" i="15"/>
  <c r="E92" i="15"/>
  <c r="G92" i="15"/>
  <c r="E75" i="15"/>
  <c r="G75" i="15"/>
  <c r="E76" i="15"/>
  <c r="G76" i="15"/>
  <c r="E64" i="15"/>
  <c r="G64" i="15"/>
  <c r="E65" i="15"/>
  <c r="G65" i="15"/>
  <c r="E264" i="15"/>
  <c r="G264" i="15"/>
  <c r="E263" i="15"/>
  <c r="G263" i="15"/>
  <c r="E200" i="15"/>
  <c r="G200" i="15"/>
  <c r="E199" i="15"/>
  <c r="G199" i="15"/>
  <c r="E149" i="15"/>
  <c r="G149" i="15"/>
  <c r="E148" i="15"/>
  <c r="G148" i="15"/>
  <c r="E53" i="15"/>
  <c r="G53" i="15"/>
  <c r="E52" i="15"/>
  <c r="G52" i="15"/>
  <c r="E250" i="15"/>
  <c r="G250" i="15"/>
  <c r="E251" i="15"/>
  <c r="G251" i="15"/>
  <c r="E186" i="15"/>
  <c r="G186" i="15"/>
  <c r="E187" i="15"/>
  <c r="G187" i="15"/>
  <c r="E119" i="15"/>
  <c r="G119" i="15"/>
  <c r="E120" i="15"/>
  <c r="G120" i="15"/>
  <c r="E96" i="15"/>
  <c r="G96" i="15"/>
  <c r="E97" i="15"/>
  <c r="G97" i="15"/>
  <c r="E23" i="15"/>
  <c r="G23" i="15"/>
  <c r="E24" i="15"/>
  <c r="G24" i="15"/>
  <c r="E202" i="15"/>
  <c r="G202" i="15"/>
  <c r="E203" i="15"/>
  <c r="G203" i="15"/>
  <c r="E139" i="15"/>
  <c r="G139" i="15"/>
  <c r="E140" i="15"/>
  <c r="G140" i="15"/>
  <c r="E128" i="15"/>
  <c r="G128" i="15"/>
  <c r="E129" i="15"/>
  <c r="G129" i="15"/>
  <c r="E55" i="15"/>
  <c r="G55" i="15"/>
  <c r="E56" i="15"/>
  <c r="G56" i="15"/>
  <c r="E32" i="15"/>
  <c r="G32" i="15"/>
  <c r="E33" i="15"/>
  <c r="G33" i="15"/>
  <c r="E262" i="15"/>
  <c r="G262" i="15"/>
  <c r="E246" i="15"/>
  <c r="G246" i="15"/>
  <c r="E230" i="15"/>
  <c r="G230" i="15"/>
  <c r="E214" i="15"/>
  <c r="G214" i="15"/>
  <c r="E198" i="15"/>
  <c r="G198" i="15"/>
  <c r="E182" i="15"/>
  <c r="G182" i="15"/>
  <c r="E166" i="15"/>
  <c r="G166" i="15"/>
  <c r="E155" i="15"/>
  <c r="G155" i="15"/>
  <c r="E144" i="15"/>
  <c r="G144" i="15"/>
  <c r="E132" i="15"/>
  <c r="G132" i="15"/>
  <c r="E91" i="15"/>
  <c r="G91" i="15"/>
  <c r="E80" i="15"/>
  <c r="G80" i="15"/>
  <c r="E68" i="15"/>
  <c r="G68" i="15"/>
  <c r="E27" i="15"/>
  <c r="G27" i="15"/>
  <c r="E16" i="15"/>
  <c r="G16" i="15"/>
  <c r="E254" i="15"/>
  <c r="G254" i="15"/>
  <c r="E238" i="15"/>
  <c r="G238" i="15"/>
  <c r="E222" i="15"/>
  <c r="G222" i="15"/>
  <c r="E206" i="15"/>
  <c r="G206" i="15"/>
  <c r="E190" i="15"/>
  <c r="G190" i="15"/>
  <c r="E174" i="15"/>
  <c r="G174" i="15"/>
  <c r="E123" i="15"/>
  <c r="G123" i="15"/>
  <c r="E112" i="15"/>
  <c r="G112" i="15"/>
  <c r="E59" i="15"/>
  <c r="G59" i="15"/>
  <c r="E48" i="15"/>
  <c r="G48" i="15"/>
  <c r="E147" i="15"/>
  <c r="G147" i="15"/>
  <c r="E131" i="15"/>
  <c r="G131" i="15"/>
  <c r="E115" i="15"/>
  <c r="G115" i="15"/>
  <c r="E99" i="15"/>
  <c r="G99" i="15"/>
  <c r="E83" i="15"/>
  <c r="G83" i="15"/>
  <c r="E67" i="15"/>
  <c r="G67" i="15"/>
  <c r="E51" i="15"/>
  <c r="G51" i="15"/>
  <c r="E35" i="15"/>
  <c r="G35" i="15"/>
  <c r="E19" i="15"/>
  <c r="G19" i="15"/>
  <c r="G261" i="15"/>
  <c r="G260" i="15"/>
  <c r="G259" i="15"/>
  <c r="G258" i="15"/>
  <c r="G257" i="15"/>
  <c r="G253" i="15"/>
  <c r="G252" i="15"/>
  <c r="G249" i="15"/>
  <c r="G244" i="15"/>
  <c r="G243" i="15"/>
  <c r="G242" i="15"/>
  <c r="G241" i="15"/>
  <c r="G237" i="15"/>
  <c r="G236" i="15"/>
  <c r="G233" i="15"/>
  <c r="G229" i="15"/>
  <c r="G228" i="15"/>
  <c r="G227" i="15"/>
  <c r="G226" i="15"/>
  <c r="G225" i="15"/>
  <c r="G221" i="15"/>
  <c r="G220" i="15"/>
  <c r="G217" i="15"/>
  <c r="G211" i="15"/>
  <c r="G210" i="15"/>
  <c r="G209" i="15"/>
  <c r="G205" i="15"/>
  <c r="G204" i="15"/>
  <c r="G201" i="15"/>
  <c r="G197" i="15"/>
  <c r="G196" i="15"/>
  <c r="G195" i="15"/>
  <c r="G194" i="15"/>
  <c r="G193" i="15"/>
  <c r="G189" i="15"/>
  <c r="G188" i="15"/>
  <c r="G185" i="15"/>
  <c r="G180" i="15"/>
  <c r="G179" i="15"/>
  <c r="G178" i="15"/>
  <c r="G177" i="15"/>
  <c r="G173" i="15"/>
  <c r="G172" i="15"/>
  <c r="G169" i="15"/>
  <c r="G165" i="15"/>
  <c r="G164" i="15"/>
  <c r="G163" i="15"/>
  <c r="G162" i="15"/>
  <c r="G159" i="15"/>
  <c r="G150" i="15"/>
  <c r="G146" i="15"/>
  <c r="G145" i="15"/>
  <c r="G143" i="15"/>
  <c r="G142" i="15"/>
  <c r="G141" i="15"/>
  <c r="G138" i="15"/>
  <c r="G137" i="15"/>
  <c r="G136" i="15"/>
  <c r="G134" i="15"/>
  <c r="G130" i="15"/>
  <c r="G127" i="15"/>
  <c r="G122" i="15"/>
  <c r="G121" i="15"/>
  <c r="G118" i="15"/>
  <c r="G114" i="15"/>
  <c r="G113" i="15"/>
  <c r="G111" i="15"/>
  <c r="G110" i="15"/>
  <c r="G109" i="15"/>
  <c r="G108" i="15"/>
  <c r="G107" i="15"/>
  <c r="G106" i="15"/>
  <c r="G105" i="15"/>
  <c r="G104" i="15"/>
  <c r="G98" i="15"/>
  <c r="G95" i="15"/>
  <c r="G90" i="15"/>
  <c r="G89" i="15"/>
  <c r="G86" i="15"/>
  <c r="G84" i="15"/>
  <c r="G82" i="15"/>
  <c r="G81" i="15"/>
  <c r="G79" i="15"/>
  <c r="G78" i="15"/>
  <c r="G77" i="15"/>
  <c r="G74" i="15"/>
  <c r="G73" i="15"/>
  <c r="G72" i="15"/>
  <c r="G70" i="15"/>
  <c r="G66" i="15"/>
  <c r="G63" i="15"/>
  <c r="G58" i="15"/>
  <c r="G57" i="15"/>
  <c r="G54" i="15"/>
  <c r="G50" i="15"/>
  <c r="G49" i="15"/>
  <c r="G47" i="15"/>
  <c r="G46" i="15"/>
  <c r="G45" i="15"/>
  <c r="G44" i="15"/>
  <c r="G43" i="15"/>
  <c r="G42" i="15"/>
  <c r="G41" i="15"/>
  <c r="G40" i="15"/>
  <c r="G38" i="15"/>
  <c r="G34" i="15"/>
  <c r="G31" i="15"/>
  <c r="G26" i="15"/>
  <c r="G25" i="15"/>
  <c r="G22" i="15"/>
  <c r="G18" i="15"/>
  <c r="G17" i="15"/>
  <c r="G15" i="15"/>
  <c r="G14" i="15"/>
  <c r="G13" i="15"/>
  <c r="G10" i="15"/>
  <c r="J213" i="15"/>
  <c r="J208" i="15"/>
  <c r="J231" i="15"/>
  <c r="J207" i="15"/>
  <c r="J168" i="15"/>
  <c r="J232" i="15"/>
  <c r="J154" i="15"/>
  <c r="J133" i="15"/>
  <c r="J69" i="15"/>
  <c r="J255" i="15"/>
  <c r="J167" i="15"/>
  <c r="J30" i="15"/>
  <c r="J37" i="15"/>
  <c r="J153" i="15"/>
  <c r="J62" i="15"/>
  <c r="J126" i="15"/>
  <c r="J117" i="15"/>
  <c r="J39" i="15"/>
  <c r="J156" i="15"/>
  <c r="J216" i="15"/>
  <c r="J60" i="15"/>
  <c r="J103" i="15"/>
  <c r="J212" i="15"/>
  <c r="J71" i="15"/>
  <c r="J135" i="15"/>
  <c r="J20" i="15"/>
  <c r="J245" i="15"/>
  <c r="J100" i="15"/>
  <c r="J157" i="15"/>
  <c r="J256" i="15"/>
  <c r="J61" i="15"/>
  <c r="J191" i="15"/>
  <c r="J94" i="15"/>
  <c r="J116" i="15"/>
  <c r="J215" i="15"/>
  <c r="J85" i="15"/>
  <c r="J158" i="15"/>
  <c r="J21" i="15"/>
  <c r="J36" i="15"/>
  <c r="J101" i="15"/>
  <c r="J181" i="15"/>
  <c r="J192" i="15"/>
  <c r="J131" i="15"/>
  <c r="J174" i="15"/>
  <c r="J182" i="15"/>
  <c r="G265" i="15"/>
  <c r="J264" i="15"/>
  <c r="J248" i="15"/>
  <c r="J29" i="15"/>
  <c r="J19" i="15"/>
  <c r="J83" i="15"/>
  <c r="J147" i="15"/>
  <c r="J59" i="15"/>
  <c r="J190" i="15"/>
  <c r="J254" i="15"/>
  <c r="J68" i="15"/>
  <c r="J144" i="15"/>
  <c r="J198" i="15"/>
  <c r="J262" i="15"/>
  <c r="J33" i="15"/>
  <c r="J129" i="15"/>
  <c r="J203" i="15"/>
  <c r="J24" i="15"/>
  <c r="J120" i="15"/>
  <c r="J251" i="15"/>
  <c r="J52" i="15"/>
  <c r="J199" i="15"/>
  <c r="J65" i="15"/>
  <c r="J92" i="15"/>
  <c r="J183" i="15"/>
  <c r="J88" i="15"/>
  <c r="J161" i="15"/>
  <c r="J223" i="15"/>
  <c r="J12" i="15"/>
  <c r="J235" i="15"/>
  <c r="J27" i="15"/>
  <c r="J246" i="15"/>
  <c r="J55" i="15"/>
  <c r="J96" i="15"/>
  <c r="J75" i="15"/>
  <c r="J176" i="15"/>
  <c r="J170" i="15"/>
  <c r="J35" i="15"/>
  <c r="J99" i="15"/>
  <c r="J112" i="15"/>
  <c r="J206" i="15"/>
  <c r="J80" i="15"/>
  <c r="J155" i="15"/>
  <c r="J214" i="15"/>
  <c r="J32" i="15"/>
  <c r="J128" i="15"/>
  <c r="J202" i="15"/>
  <c r="J23" i="15"/>
  <c r="J119" i="15"/>
  <c r="J250" i="15"/>
  <c r="J53" i="15"/>
  <c r="J200" i="15"/>
  <c r="J64" i="15"/>
  <c r="J93" i="15"/>
  <c r="J184" i="15"/>
  <c r="J87" i="15"/>
  <c r="J160" i="15"/>
  <c r="J224" i="15"/>
  <c r="J11" i="15"/>
  <c r="J234" i="15"/>
  <c r="J67" i="15"/>
  <c r="J48" i="15"/>
  <c r="J238" i="15"/>
  <c r="J132" i="15"/>
  <c r="J139" i="15"/>
  <c r="J186" i="15"/>
  <c r="J149" i="15"/>
  <c r="J151" i="15"/>
  <c r="J125" i="15"/>
  <c r="J240" i="15"/>
  <c r="J218" i="15"/>
  <c r="J51" i="15"/>
  <c r="J115" i="15"/>
  <c r="J123" i="15"/>
  <c r="J222" i="15"/>
  <c r="J16" i="15"/>
  <c r="J91" i="15"/>
  <c r="J166" i="15"/>
  <c r="J230" i="15"/>
  <c r="J56" i="15"/>
  <c r="J140" i="15"/>
  <c r="J97" i="15"/>
  <c r="J187" i="15"/>
  <c r="J148" i="15"/>
  <c r="J263" i="15"/>
  <c r="J76" i="15"/>
  <c r="J152" i="15"/>
  <c r="J247" i="15"/>
  <c r="J28" i="15"/>
  <c r="J124" i="15"/>
  <c r="J175" i="15"/>
  <c r="J239" i="15"/>
  <c r="J219" i="15"/>
  <c r="J171" i="15"/>
  <c r="J15" i="15"/>
  <c r="J25" i="15"/>
  <c r="J38" i="15"/>
  <c r="J43" i="15"/>
  <c r="J45" i="15"/>
  <c r="J50" i="15"/>
  <c r="J63" i="15"/>
  <c r="J73" i="15"/>
  <c r="J79" i="15"/>
  <c r="J86" i="15"/>
  <c r="J98" i="15"/>
  <c r="J107" i="15"/>
  <c r="J111" i="15"/>
  <c r="J121" i="15"/>
  <c r="J134" i="15"/>
  <c r="J141" i="15"/>
  <c r="J146" i="15"/>
  <c r="J163" i="15"/>
  <c r="J172" i="15"/>
  <c r="J179" i="15"/>
  <c r="J189" i="15"/>
  <c r="J196" i="15"/>
  <c r="J205" i="15"/>
  <c r="J217" i="15"/>
  <c r="J226" i="15"/>
  <c r="J233" i="15"/>
  <c r="J242" i="15"/>
  <c r="J252" i="15"/>
  <c r="J259" i="15"/>
  <c r="J10" i="15"/>
  <c r="J17" i="15"/>
  <c r="J26" i="15"/>
  <c r="J40" i="15"/>
  <c r="J44" i="15"/>
  <c r="J46" i="15"/>
  <c r="J54" i="15"/>
  <c r="J66" i="15"/>
  <c r="J74" i="15"/>
  <c r="J81" i="15"/>
  <c r="J89" i="15"/>
  <c r="J104" i="15"/>
  <c r="J108" i="15"/>
  <c r="J113" i="15"/>
  <c r="J122" i="15"/>
  <c r="J136" i="15"/>
  <c r="J142" i="15"/>
  <c r="J150" i="15"/>
  <c r="J164" i="15"/>
  <c r="J173" i="15"/>
  <c r="J180" i="15"/>
  <c r="J193" i="15"/>
  <c r="J197" i="15"/>
  <c r="J209" i="15"/>
  <c r="J220" i="15"/>
  <c r="J227" i="15"/>
  <c r="J236" i="15"/>
  <c r="J243" i="15"/>
  <c r="J253" i="15"/>
  <c r="J260" i="15"/>
  <c r="J13" i="15"/>
  <c r="J18" i="15"/>
  <c r="J31" i="15"/>
  <c r="J41" i="15"/>
  <c r="J47" i="15"/>
  <c r="J57" i="15"/>
  <c r="J70" i="15"/>
  <c r="J77" i="15"/>
  <c r="J82" i="15"/>
  <c r="J90" i="15"/>
  <c r="J105" i="15"/>
  <c r="J109" i="15"/>
  <c r="J114" i="15"/>
  <c r="J127" i="15"/>
  <c r="J137" i="15"/>
  <c r="J143" i="15"/>
  <c r="J159" i="15"/>
  <c r="J165" i="15"/>
  <c r="J177" i="15"/>
  <c r="J185" i="15"/>
  <c r="J194" i="15"/>
  <c r="J201" i="15"/>
  <c r="J210" i="15"/>
  <c r="J221" i="15"/>
  <c r="J228" i="15"/>
  <c r="J237" i="15"/>
  <c r="J244" i="15"/>
  <c r="J257" i="15"/>
  <c r="J261" i="15"/>
  <c r="J14" i="15"/>
  <c r="J22" i="15"/>
  <c r="J34" i="15"/>
  <c r="J42" i="15"/>
  <c r="J49" i="15"/>
  <c r="J58" i="15"/>
  <c r="J72" i="15"/>
  <c r="J78" i="15"/>
  <c r="J84" i="15"/>
  <c r="J95" i="15"/>
  <c r="J106" i="15"/>
  <c r="J110" i="15"/>
  <c r="J118" i="15"/>
  <c r="J130" i="15"/>
  <c r="J138" i="15"/>
  <c r="J145" i="15"/>
  <c r="J162" i="15"/>
  <c r="J169" i="15"/>
  <c r="J178" i="15"/>
  <c r="J188" i="15"/>
  <c r="J195" i="15"/>
  <c r="J204" i="15"/>
  <c r="J211" i="15"/>
  <c r="J225" i="15"/>
  <c r="J229" i="15"/>
  <c r="J241" i="15"/>
  <c r="J249" i="15"/>
  <c r="J258" i="15"/>
  <c r="J265" i="15"/>
  <c r="I1" i="47"/>
  <c r="J1" i="47"/>
  <c r="I2" i="47"/>
  <c r="J2" i="47"/>
  <c r="I3" i="47"/>
  <c r="J3" i="47"/>
  <c r="I4" i="47"/>
  <c r="J4" i="47"/>
  <c r="I5" i="47"/>
  <c r="J5" i="47"/>
  <c r="I6" i="47"/>
  <c r="J6" i="47"/>
  <c r="I7" i="47"/>
  <c r="J7" i="47"/>
  <c r="I8" i="47"/>
  <c r="J8" i="47"/>
  <c r="I9" i="47"/>
  <c r="J9" i="47"/>
  <c r="K9" i="47"/>
  <c r="D10" i="47"/>
  <c r="F10" i="47"/>
  <c r="I10" i="47"/>
  <c r="K10" i="47"/>
  <c r="D11" i="47"/>
  <c r="F11" i="47"/>
  <c r="I11" i="47"/>
  <c r="K11" i="47"/>
  <c r="D12" i="47"/>
  <c r="F12" i="47"/>
  <c r="I12" i="47"/>
  <c r="K12" i="47"/>
  <c r="D13" i="47"/>
  <c r="E12" i="47"/>
  <c r="F13" i="47"/>
  <c r="I13" i="47"/>
  <c r="K13" i="47"/>
  <c r="D14" i="47"/>
  <c r="E13" i="47"/>
  <c r="F14" i="47"/>
  <c r="I14" i="47"/>
  <c r="K14" i="47"/>
  <c r="D15" i="47"/>
  <c r="E14" i="47"/>
  <c r="F15" i="47"/>
  <c r="I15" i="47"/>
  <c r="K15" i="47"/>
  <c r="D16" i="47"/>
  <c r="F16" i="47"/>
  <c r="I16" i="47"/>
  <c r="K16" i="47"/>
  <c r="D17" i="47"/>
  <c r="E16" i="47"/>
  <c r="F17" i="47"/>
  <c r="I17" i="47"/>
  <c r="K17" i="47"/>
  <c r="D18" i="47"/>
  <c r="E17" i="47"/>
  <c r="F18" i="47"/>
  <c r="I18" i="47"/>
  <c r="K18" i="47"/>
  <c r="D19" i="47"/>
  <c r="F19" i="47"/>
  <c r="I19" i="47"/>
  <c r="K19" i="47"/>
  <c r="D20" i="47"/>
  <c r="F20" i="47"/>
  <c r="I20" i="47"/>
  <c r="K20" i="47"/>
  <c r="D21" i="47"/>
  <c r="F21" i="47"/>
  <c r="I21" i="47"/>
  <c r="K21" i="47"/>
  <c r="D22" i="47"/>
  <c r="E21" i="47"/>
  <c r="F22" i="47"/>
  <c r="I22" i="47"/>
  <c r="K22" i="47"/>
  <c r="D23" i="47"/>
  <c r="F23" i="47"/>
  <c r="I23" i="47"/>
  <c r="K23" i="47"/>
  <c r="D24" i="47"/>
  <c r="F24" i="47"/>
  <c r="I24" i="47"/>
  <c r="K24" i="47"/>
  <c r="D25" i="47"/>
  <c r="E24" i="47"/>
  <c r="F25" i="47"/>
  <c r="I25" i="47"/>
  <c r="K25" i="47"/>
  <c r="D26" i="47"/>
  <c r="E25" i="47"/>
  <c r="F26" i="47"/>
  <c r="I26" i="47"/>
  <c r="K26" i="47"/>
  <c r="D27" i="47"/>
  <c r="F27" i="47"/>
  <c r="I27" i="47"/>
  <c r="K27" i="47"/>
  <c r="D28" i="47"/>
  <c r="F28" i="47"/>
  <c r="I28" i="47"/>
  <c r="K28" i="47"/>
  <c r="D29" i="47"/>
  <c r="F29" i="47"/>
  <c r="I29" i="47"/>
  <c r="K29" i="47"/>
  <c r="D30" i="47"/>
  <c r="F30" i="47"/>
  <c r="I30" i="47"/>
  <c r="K30" i="47"/>
  <c r="D31" i="47"/>
  <c r="E30" i="47"/>
  <c r="F31" i="47"/>
  <c r="I31" i="47"/>
  <c r="K31" i="47"/>
  <c r="D32" i="47"/>
  <c r="F32" i="47"/>
  <c r="I32" i="47"/>
  <c r="K32" i="47"/>
  <c r="D33" i="47"/>
  <c r="F33" i="47"/>
  <c r="I33" i="47"/>
  <c r="K33" i="47"/>
  <c r="D34" i="47"/>
  <c r="E33" i="47"/>
  <c r="F34" i="47"/>
  <c r="I34" i="47"/>
  <c r="K34" i="47"/>
  <c r="D35" i="47"/>
  <c r="F35" i="47"/>
  <c r="I35" i="47"/>
  <c r="K35" i="47"/>
  <c r="D36" i="47"/>
  <c r="F36" i="47"/>
  <c r="I36" i="47"/>
  <c r="K36" i="47"/>
  <c r="D37" i="47"/>
  <c r="F37" i="47"/>
  <c r="I37" i="47"/>
  <c r="K37" i="47"/>
  <c r="D38" i="47"/>
  <c r="F38" i="47"/>
  <c r="I38" i="47"/>
  <c r="K38" i="47"/>
  <c r="D39" i="47"/>
  <c r="F39" i="47"/>
  <c r="I39" i="47"/>
  <c r="K39" i="47"/>
  <c r="D40" i="47"/>
  <c r="E39" i="47"/>
  <c r="F40" i="47"/>
  <c r="I40" i="47"/>
  <c r="K40" i="47"/>
  <c r="D41" i="47"/>
  <c r="E40" i="47"/>
  <c r="F41" i="47"/>
  <c r="I41" i="47"/>
  <c r="K41" i="47"/>
  <c r="D42" i="47"/>
  <c r="E41" i="47"/>
  <c r="F42" i="47"/>
  <c r="I42" i="47"/>
  <c r="K42" i="47"/>
  <c r="D43" i="47"/>
  <c r="E42" i="47"/>
  <c r="F43" i="47"/>
  <c r="I43" i="47"/>
  <c r="K43" i="47"/>
  <c r="D44" i="47"/>
  <c r="E43" i="47"/>
  <c r="F44" i="47"/>
  <c r="I44" i="47"/>
  <c r="K44" i="47"/>
  <c r="D45" i="47"/>
  <c r="E44" i="47"/>
  <c r="F45" i="47"/>
  <c r="I45" i="47"/>
  <c r="K45" i="47"/>
  <c r="D46" i="47"/>
  <c r="E45" i="47"/>
  <c r="F46" i="47"/>
  <c r="I46" i="47"/>
  <c r="K46" i="47"/>
  <c r="D47" i="47"/>
  <c r="E46" i="47"/>
  <c r="F47" i="47"/>
  <c r="I47" i="47"/>
  <c r="K47" i="47"/>
  <c r="D48" i="47"/>
  <c r="F48" i="47"/>
  <c r="I48" i="47"/>
  <c r="K48" i="47"/>
  <c r="D49" i="47"/>
  <c r="E48" i="47"/>
  <c r="F49" i="47"/>
  <c r="I49" i="47"/>
  <c r="K49" i="47"/>
  <c r="D50" i="47"/>
  <c r="E49" i="47"/>
  <c r="F50" i="47"/>
  <c r="I50" i="47"/>
  <c r="K50" i="47"/>
  <c r="D51" i="47"/>
  <c r="F51" i="47"/>
  <c r="I51" i="47"/>
  <c r="K51" i="47"/>
  <c r="D52" i="47"/>
  <c r="F52" i="47"/>
  <c r="I52" i="47"/>
  <c r="K52" i="47"/>
  <c r="D53" i="47"/>
  <c r="F53" i="47"/>
  <c r="I53" i="47"/>
  <c r="K53" i="47"/>
  <c r="D54" i="47"/>
  <c r="E53" i="47"/>
  <c r="F54" i="47"/>
  <c r="I54" i="47"/>
  <c r="K54" i="47"/>
  <c r="D55" i="47"/>
  <c r="F55" i="47"/>
  <c r="I55" i="47"/>
  <c r="K55" i="47"/>
  <c r="D56" i="47"/>
  <c r="F56" i="47"/>
  <c r="I56" i="47"/>
  <c r="K56" i="47"/>
  <c r="D57" i="47"/>
  <c r="E56" i="47"/>
  <c r="F57" i="47"/>
  <c r="I57" i="47"/>
  <c r="K57" i="47"/>
  <c r="D58" i="47"/>
  <c r="E57" i="47"/>
  <c r="F58" i="47"/>
  <c r="I58" i="47"/>
  <c r="K58" i="47"/>
  <c r="D59" i="47"/>
  <c r="F59" i="47"/>
  <c r="I59" i="47"/>
  <c r="K59" i="47"/>
  <c r="D60" i="47"/>
  <c r="F60" i="47"/>
  <c r="I60" i="47"/>
  <c r="K60" i="47"/>
  <c r="D61" i="47"/>
  <c r="F61" i="47"/>
  <c r="I61" i="47"/>
  <c r="K61" i="47"/>
  <c r="D62" i="47"/>
  <c r="F62" i="47"/>
  <c r="I62" i="47"/>
  <c r="K62" i="47"/>
  <c r="D63" i="47"/>
  <c r="E62" i="47"/>
  <c r="F63" i="47"/>
  <c r="I63" i="47"/>
  <c r="K63" i="47"/>
  <c r="D64" i="47"/>
  <c r="F64" i="47"/>
  <c r="I64" i="47"/>
  <c r="K64" i="47"/>
  <c r="D65" i="47"/>
  <c r="F65" i="47"/>
  <c r="I65" i="47"/>
  <c r="K65" i="47"/>
  <c r="D66" i="47"/>
  <c r="E65" i="47"/>
  <c r="F66" i="47"/>
  <c r="I66" i="47"/>
  <c r="K66" i="47"/>
  <c r="D67" i="47"/>
  <c r="F67" i="47"/>
  <c r="I67" i="47"/>
  <c r="K67" i="47"/>
  <c r="D68" i="47"/>
  <c r="F68" i="47"/>
  <c r="I68" i="47"/>
  <c r="K68" i="47"/>
  <c r="D69" i="47"/>
  <c r="F69" i="47"/>
  <c r="I69" i="47"/>
  <c r="K69" i="47"/>
  <c r="D70" i="47"/>
  <c r="E69" i="47"/>
  <c r="F70" i="47"/>
  <c r="I70" i="47"/>
  <c r="K70" i="47"/>
  <c r="D71" i="47"/>
  <c r="F71" i="47"/>
  <c r="I71" i="47"/>
  <c r="K71" i="47"/>
  <c r="D72" i="47"/>
  <c r="E71" i="47"/>
  <c r="F72" i="47"/>
  <c r="I72" i="47"/>
  <c r="K72" i="47"/>
  <c r="D73" i="47"/>
  <c r="E72" i="47"/>
  <c r="F73" i="47"/>
  <c r="I73" i="47"/>
  <c r="K73" i="47"/>
  <c r="D74" i="47"/>
  <c r="E73" i="47"/>
  <c r="F74" i="47"/>
  <c r="I74" i="47"/>
  <c r="K74" i="47"/>
  <c r="D75" i="47"/>
  <c r="F75" i="47"/>
  <c r="I75" i="47"/>
  <c r="K75" i="47"/>
  <c r="D76" i="47"/>
  <c r="F76" i="47"/>
  <c r="I76" i="47"/>
  <c r="K76" i="47"/>
  <c r="D77" i="47"/>
  <c r="E76" i="47"/>
  <c r="F77" i="47"/>
  <c r="I77" i="47"/>
  <c r="K77" i="47"/>
  <c r="D78" i="47"/>
  <c r="E77" i="47"/>
  <c r="F78" i="47"/>
  <c r="I78" i="47"/>
  <c r="K78" i="47"/>
  <c r="D79" i="47"/>
  <c r="E78" i="47"/>
  <c r="F79" i="47"/>
  <c r="I79" i="47"/>
  <c r="K79" i="47"/>
  <c r="D80" i="47"/>
  <c r="F80" i="47"/>
  <c r="I80" i="47"/>
  <c r="K80" i="47"/>
  <c r="D81" i="47"/>
  <c r="E80" i="47"/>
  <c r="F81" i="47"/>
  <c r="I81" i="47"/>
  <c r="K81" i="47"/>
  <c r="D82" i="47"/>
  <c r="E81" i="47"/>
  <c r="F82" i="47"/>
  <c r="I82" i="47"/>
  <c r="K82" i="47"/>
  <c r="D83" i="47"/>
  <c r="F83" i="47"/>
  <c r="I83" i="47"/>
  <c r="K83" i="47"/>
  <c r="D84" i="47"/>
  <c r="F84" i="47"/>
  <c r="I84" i="47"/>
  <c r="K84" i="47"/>
  <c r="D85" i="47"/>
  <c r="F85" i="47"/>
  <c r="I85" i="47"/>
  <c r="K85" i="47"/>
  <c r="D86" i="47"/>
  <c r="E85" i="47"/>
  <c r="F86" i="47"/>
  <c r="I86" i="47"/>
  <c r="K86" i="47"/>
  <c r="D87" i="47"/>
  <c r="F87" i="47"/>
  <c r="I87" i="47"/>
  <c r="K87" i="47"/>
  <c r="D88" i="47"/>
  <c r="F88" i="47"/>
  <c r="I88" i="47"/>
  <c r="K88" i="47"/>
  <c r="D89" i="47"/>
  <c r="E88" i="47"/>
  <c r="F89" i="47"/>
  <c r="I89" i="47"/>
  <c r="K89" i="47"/>
  <c r="D90" i="47"/>
  <c r="E89" i="47"/>
  <c r="F90" i="47"/>
  <c r="I90" i="47"/>
  <c r="K90" i="47"/>
  <c r="D91" i="47"/>
  <c r="F91" i="47"/>
  <c r="I91" i="47"/>
  <c r="K91" i="47"/>
  <c r="D92" i="47"/>
  <c r="F92" i="47"/>
  <c r="I92" i="47"/>
  <c r="K92" i="47"/>
  <c r="D93" i="47"/>
  <c r="F93" i="47"/>
  <c r="I93" i="47"/>
  <c r="K93" i="47"/>
  <c r="D94" i="47"/>
  <c r="E93" i="47"/>
  <c r="F94" i="47"/>
  <c r="I94" i="47"/>
  <c r="K94" i="47"/>
  <c r="D95" i="47"/>
  <c r="E94" i="47"/>
  <c r="F95" i="47"/>
  <c r="I95" i="47"/>
  <c r="K95" i="47"/>
  <c r="D96" i="47"/>
  <c r="F96" i="47"/>
  <c r="I96" i="47"/>
  <c r="K96" i="47"/>
  <c r="D97" i="47"/>
  <c r="F97" i="47"/>
  <c r="I97" i="47"/>
  <c r="K97" i="47"/>
  <c r="D98" i="47"/>
  <c r="E97" i="47"/>
  <c r="F98" i="47"/>
  <c r="I98" i="47"/>
  <c r="K98" i="47"/>
  <c r="D99" i="47"/>
  <c r="F99" i="47"/>
  <c r="I99" i="47"/>
  <c r="K99" i="47"/>
  <c r="D100" i="47"/>
  <c r="F100" i="47"/>
  <c r="I100" i="47"/>
  <c r="K100" i="47"/>
  <c r="D101" i="47"/>
  <c r="F101" i="47"/>
  <c r="I101" i="47"/>
  <c r="K101" i="47"/>
  <c r="D102" i="47"/>
  <c r="E101" i="47"/>
  <c r="F102" i="47"/>
  <c r="I102" i="47"/>
  <c r="K102" i="47"/>
  <c r="D103" i="47"/>
  <c r="E102" i="47"/>
  <c r="F103" i="47"/>
  <c r="I103" i="47"/>
  <c r="K103" i="47"/>
  <c r="D104" i="47"/>
  <c r="E103" i="47"/>
  <c r="F104" i="47"/>
  <c r="I104" i="47"/>
  <c r="K104" i="47"/>
  <c r="D105" i="47"/>
  <c r="E104" i="47"/>
  <c r="F105" i="47"/>
  <c r="I105" i="47"/>
  <c r="K105" i="47"/>
  <c r="D106" i="47"/>
  <c r="E105" i="47"/>
  <c r="F106" i="47"/>
  <c r="I106" i="47"/>
  <c r="K106" i="47"/>
  <c r="D107" i="47"/>
  <c r="E106" i="47"/>
  <c r="F107" i="47"/>
  <c r="I107" i="47"/>
  <c r="K107" i="47"/>
  <c r="D108" i="47"/>
  <c r="F108" i="47"/>
  <c r="I108" i="47"/>
  <c r="K108" i="47"/>
  <c r="D109" i="47"/>
  <c r="E108" i="47"/>
  <c r="F109" i="47"/>
  <c r="I109" i="47"/>
  <c r="K109" i="47"/>
  <c r="D110" i="47"/>
  <c r="E109" i="47"/>
  <c r="F110" i="47"/>
  <c r="I110" i="47"/>
  <c r="K110" i="47"/>
  <c r="D111" i="47"/>
  <c r="E110" i="47"/>
  <c r="F111" i="47"/>
  <c r="I111" i="47"/>
  <c r="K111" i="47"/>
  <c r="D112" i="47"/>
  <c r="F112" i="47"/>
  <c r="I112" i="47"/>
  <c r="K112" i="47"/>
  <c r="D113" i="47"/>
  <c r="E112" i="47"/>
  <c r="F113" i="47"/>
  <c r="I113" i="47"/>
  <c r="K113" i="47"/>
  <c r="D114" i="47"/>
  <c r="E113" i="47"/>
  <c r="F114" i="47"/>
  <c r="I114" i="47"/>
  <c r="K114" i="47"/>
  <c r="D115" i="47"/>
  <c r="F115" i="47"/>
  <c r="I115" i="47"/>
  <c r="K115" i="47"/>
  <c r="D116" i="47"/>
  <c r="F116" i="47"/>
  <c r="I116" i="47"/>
  <c r="K116" i="47"/>
  <c r="D117" i="47"/>
  <c r="F117" i="47"/>
  <c r="I117" i="47"/>
  <c r="K117" i="47"/>
  <c r="D118" i="47"/>
  <c r="E117" i="47"/>
  <c r="F118" i="47"/>
  <c r="I118" i="47"/>
  <c r="K118" i="47"/>
  <c r="D119" i="47"/>
  <c r="F119" i="47"/>
  <c r="I119" i="47"/>
  <c r="K119" i="47"/>
  <c r="D120" i="47"/>
  <c r="F120" i="47"/>
  <c r="I120" i="47"/>
  <c r="K120" i="47"/>
  <c r="D121" i="47"/>
  <c r="F121" i="47"/>
  <c r="I121" i="47"/>
  <c r="K121" i="47"/>
  <c r="D122" i="47"/>
  <c r="E121" i="47"/>
  <c r="F122" i="47"/>
  <c r="I122" i="47"/>
  <c r="K122" i="47"/>
  <c r="D123" i="47"/>
  <c r="F123" i="47"/>
  <c r="I123" i="47"/>
  <c r="K123" i="47"/>
  <c r="D124" i="47"/>
  <c r="F124" i="47"/>
  <c r="I124" i="47"/>
  <c r="K124" i="47"/>
  <c r="D125" i="47"/>
  <c r="F125" i="47"/>
  <c r="I125" i="47"/>
  <c r="K125" i="47"/>
  <c r="D126" i="47"/>
  <c r="E125" i="47"/>
  <c r="F126" i="47"/>
  <c r="I126" i="47"/>
  <c r="K126" i="47"/>
  <c r="D127" i="47"/>
  <c r="E126" i="47"/>
  <c r="F127" i="47"/>
  <c r="I127" i="47"/>
  <c r="K127" i="47"/>
  <c r="D128" i="47"/>
  <c r="F128" i="47"/>
  <c r="I128" i="47"/>
  <c r="K128" i="47"/>
  <c r="D129" i="47"/>
  <c r="F129" i="47"/>
  <c r="I129" i="47"/>
  <c r="K129" i="47"/>
  <c r="D130" i="47"/>
  <c r="E129" i="47"/>
  <c r="F130" i="47"/>
  <c r="I130" i="47"/>
  <c r="K130" i="47"/>
  <c r="D131" i="47"/>
  <c r="F131" i="47"/>
  <c r="I131" i="47"/>
  <c r="K131" i="47"/>
  <c r="D132" i="47"/>
  <c r="F132" i="47"/>
  <c r="I132" i="47"/>
  <c r="K132" i="47"/>
  <c r="D133" i="47"/>
  <c r="F133" i="47"/>
  <c r="I133" i="47"/>
  <c r="K133" i="47"/>
  <c r="D134" i="47"/>
  <c r="E133" i="47"/>
  <c r="F134" i="47"/>
  <c r="I134" i="47"/>
  <c r="K134" i="47"/>
  <c r="D135" i="47"/>
  <c r="E134" i="47"/>
  <c r="F135" i="47"/>
  <c r="I135" i="47"/>
  <c r="K135" i="47"/>
  <c r="D136" i="47"/>
  <c r="E135" i="47"/>
  <c r="F136" i="47"/>
  <c r="I136" i="47"/>
  <c r="K136" i="47"/>
  <c r="D137" i="47"/>
  <c r="E136" i="47"/>
  <c r="F137" i="47"/>
  <c r="I137" i="47"/>
  <c r="K137" i="47"/>
  <c r="D138" i="47"/>
  <c r="E137" i="47"/>
  <c r="F138" i="47"/>
  <c r="I138" i="47"/>
  <c r="K138" i="47"/>
  <c r="D139" i="47"/>
  <c r="F139" i="47"/>
  <c r="I139" i="47"/>
  <c r="K139" i="47"/>
  <c r="D140" i="47"/>
  <c r="F140" i="47"/>
  <c r="I140" i="47"/>
  <c r="K140" i="47"/>
  <c r="D141" i="47"/>
  <c r="E140" i="47"/>
  <c r="F141" i="47"/>
  <c r="I141" i="47"/>
  <c r="K141" i="47"/>
  <c r="D142" i="47"/>
  <c r="E141" i="47"/>
  <c r="F142" i="47"/>
  <c r="I142" i="47"/>
  <c r="K142" i="47"/>
  <c r="D143" i="47"/>
  <c r="E142" i="47"/>
  <c r="F143" i="47"/>
  <c r="I143" i="47"/>
  <c r="K143" i="47"/>
  <c r="D144" i="47"/>
  <c r="F144" i="47"/>
  <c r="I144" i="47"/>
  <c r="K144" i="47"/>
  <c r="D145" i="47"/>
  <c r="E144" i="47"/>
  <c r="F145" i="47"/>
  <c r="I145" i="47"/>
  <c r="K145" i="47"/>
  <c r="D146" i="47"/>
  <c r="E145" i="47"/>
  <c r="F146" i="47"/>
  <c r="I146" i="47"/>
  <c r="K146" i="47"/>
  <c r="D147" i="47"/>
  <c r="F147" i="47"/>
  <c r="I147" i="47"/>
  <c r="K147" i="47"/>
  <c r="D148" i="47"/>
  <c r="F148" i="47"/>
  <c r="I148" i="47"/>
  <c r="K148" i="47"/>
  <c r="D149" i="47"/>
  <c r="F149" i="47"/>
  <c r="I149" i="47"/>
  <c r="K149" i="47"/>
  <c r="D150" i="47"/>
  <c r="E149" i="47"/>
  <c r="F150" i="47"/>
  <c r="I150" i="47"/>
  <c r="K150" i="47"/>
  <c r="D151" i="47"/>
  <c r="F151" i="47"/>
  <c r="I151" i="47"/>
  <c r="K151" i="47"/>
  <c r="D152" i="47"/>
  <c r="F152" i="47"/>
  <c r="I152" i="47"/>
  <c r="K152" i="47"/>
  <c r="D153" i="47"/>
  <c r="E152" i="47"/>
  <c r="F153" i="47"/>
  <c r="I153" i="47"/>
  <c r="K153" i="47"/>
  <c r="D154" i="47"/>
  <c r="E153" i="47"/>
  <c r="F154" i="47"/>
  <c r="I154" i="47"/>
  <c r="K154" i="47"/>
  <c r="D155" i="47"/>
  <c r="F155" i="47"/>
  <c r="I155" i="47"/>
  <c r="K155" i="47"/>
  <c r="D156" i="47"/>
  <c r="F156" i="47"/>
  <c r="I156" i="47"/>
  <c r="K156" i="47"/>
  <c r="D157" i="47"/>
  <c r="F157" i="47"/>
  <c r="I157" i="47"/>
  <c r="K157" i="47"/>
  <c r="D158" i="47"/>
  <c r="E157" i="47"/>
  <c r="F158" i="47"/>
  <c r="I158" i="47"/>
  <c r="K158" i="47"/>
  <c r="D159" i="47"/>
  <c r="E158" i="47"/>
  <c r="F159" i="47"/>
  <c r="I159" i="47"/>
  <c r="K159" i="47"/>
  <c r="D160" i="47"/>
  <c r="F160" i="47"/>
  <c r="I160" i="47"/>
  <c r="K160" i="47"/>
  <c r="D161" i="47"/>
  <c r="F161" i="47"/>
  <c r="I161" i="47"/>
  <c r="K161" i="47"/>
  <c r="D162" i="47"/>
  <c r="E161" i="47"/>
  <c r="F162" i="47"/>
  <c r="I162" i="47"/>
  <c r="K162" i="47"/>
  <c r="D163" i="47"/>
  <c r="F163" i="47"/>
  <c r="I163" i="47"/>
  <c r="K163" i="47"/>
  <c r="D164" i="47"/>
  <c r="F164" i="47"/>
  <c r="I164" i="47"/>
  <c r="K164" i="47"/>
  <c r="D165" i="47"/>
  <c r="F165" i="47"/>
  <c r="I165" i="47"/>
  <c r="K165" i="47"/>
  <c r="D166" i="47"/>
  <c r="E165" i="47"/>
  <c r="F166" i="47"/>
  <c r="I166" i="47"/>
  <c r="K166" i="47"/>
  <c r="D167" i="47"/>
  <c r="E166" i="47"/>
  <c r="F167" i="47"/>
  <c r="I167" i="47"/>
  <c r="K167" i="47"/>
  <c r="D168" i="47"/>
  <c r="E167" i="47"/>
  <c r="F168" i="47"/>
  <c r="I168" i="47"/>
  <c r="K168" i="47"/>
  <c r="D169" i="47"/>
  <c r="E168" i="47"/>
  <c r="F169" i="47"/>
  <c r="I169" i="47"/>
  <c r="K169" i="47"/>
  <c r="D170" i="47"/>
  <c r="E169" i="47"/>
  <c r="F170" i="47"/>
  <c r="I170" i="47"/>
  <c r="K170" i="47"/>
  <c r="D171" i="47"/>
  <c r="E170" i="47"/>
  <c r="F171" i="47"/>
  <c r="I171" i="47"/>
  <c r="K171" i="47"/>
  <c r="D172" i="47"/>
  <c r="E171" i="47"/>
  <c r="F172" i="47"/>
  <c r="I172" i="47"/>
  <c r="K172" i="47"/>
  <c r="D173" i="47"/>
  <c r="E172" i="47"/>
  <c r="F173" i="47"/>
  <c r="I173" i="47"/>
  <c r="K173" i="47"/>
  <c r="D174" i="47"/>
  <c r="E173" i="47"/>
  <c r="F174" i="47"/>
  <c r="I174" i="47"/>
  <c r="K174" i="47"/>
  <c r="D175" i="47"/>
  <c r="E174" i="47"/>
  <c r="F175" i="47"/>
  <c r="I175" i="47"/>
  <c r="K175" i="47"/>
  <c r="D176" i="47"/>
  <c r="F176" i="47"/>
  <c r="I176" i="47"/>
  <c r="K176" i="47"/>
  <c r="D177" i="47"/>
  <c r="E176" i="47"/>
  <c r="F177" i="47"/>
  <c r="I177" i="47"/>
  <c r="K177" i="47"/>
  <c r="D178" i="47"/>
  <c r="E177" i="47"/>
  <c r="F178" i="47"/>
  <c r="I178" i="47"/>
  <c r="K178" i="47"/>
  <c r="D179" i="47"/>
  <c r="F179" i="47"/>
  <c r="I179" i="47"/>
  <c r="K179" i="47"/>
  <c r="D180" i="47"/>
  <c r="F180" i="47"/>
  <c r="I180" i="47"/>
  <c r="K180" i="47"/>
  <c r="D181" i="47"/>
  <c r="F181" i="47"/>
  <c r="I181" i="47"/>
  <c r="K181" i="47"/>
  <c r="D182" i="47"/>
  <c r="E181" i="47"/>
  <c r="F182" i="47"/>
  <c r="I182" i="47"/>
  <c r="K182" i="47"/>
  <c r="D183" i="47"/>
  <c r="F183" i="47"/>
  <c r="I183" i="47"/>
  <c r="K183" i="47"/>
  <c r="D184" i="47"/>
  <c r="F184" i="47"/>
  <c r="I184" i="47"/>
  <c r="K184" i="47"/>
  <c r="D185" i="47"/>
  <c r="E184" i="47"/>
  <c r="F185" i="47"/>
  <c r="I185" i="47"/>
  <c r="K185" i="47"/>
  <c r="D186" i="47"/>
  <c r="E185" i="47"/>
  <c r="F186" i="47"/>
  <c r="I186" i="47"/>
  <c r="K186" i="47"/>
  <c r="D187" i="47"/>
  <c r="F187" i="47"/>
  <c r="I187" i="47"/>
  <c r="K187" i="47"/>
  <c r="D188" i="47"/>
  <c r="F188" i="47"/>
  <c r="I188" i="47"/>
  <c r="K188" i="47"/>
  <c r="D189" i="47"/>
  <c r="F189" i="47"/>
  <c r="I189" i="47"/>
  <c r="K189" i="47"/>
  <c r="D190" i="47"/>
  <c r="E189" i="47"/>
  <c r="F190" i="47"/>
  <c r="I190" i="47"/>
  <c r="K190" i="47"/>
  <c r="D191" i="47"/>
  <c r="E190" i="47"/>
  <c r="F191" i="47"/>
  <c r="I191" i="47"/>
  <c r="K191" i="47"/>
  <c r="D192" i="47"/>
  <c r="F192" i="47"/>
  <c r="I192" i="47"/>
  <c r="K192" i="47"/>
  <c r="D193" i="47"/>
  <c r="F193" i="47"/>
  <c r="I193" i="47"/>
  <c r="K193" i="47"/>
  <c r="D194" i="47"/>
  <c r="E193" i="47"/>
  <c r="F194" i="47"/>
  <c r="I194" i="47"/>
  <c r="K194" i="47"/>
  <c r="D195" i="47"/>
  <c r="F195" i="47"/>
  <c r="I195" i="47"/>
  <c r="K195" i="47"/>
  <c r="D196" i="47"/>
  <c r="F196" i="47"/>
  <c r="I196" i="47"/>
  <c r="K196" i="47"/>
  <c r="D197" i="47"/>
  <c r="F197" i="47"/>
  <c r="I197" i="47"/>
  <c r="K197" i="47"/>
  <c r="D198" i="47"/>
  <c r="E197" i="47"/>
  <c r="F198" i="47"/>
  <c r="I198" i="47"/>
  <c r="K198" i="47"/>
  <c r="D199" i="47"/>
  <c r="E198" i="47"/>
  <c r="F199" i="47"/>
  <c r="I199" i="47"/>
  <c r="K199" i="47"/>
  <c r="D200" i="47"/>
  <c r="E199" i="47"/>
  <c r="F200" i="47"/>
  <c r="I200" i="47"/>
  <c r="K200" i="47"/>
  <c r="D201" i="47"/>
  <c r="E200" i="47"/>
  <c r="F201" i="47"/>
  <c r="I201" i="47"/>
  <c r="K201" i="47"/>
  <c r="D202" i="47"/>
  <c r="E201" i="47"/>
  <c r="F202" i="47"/>
  <c r="I202" i="47"/>
  <c r="K202" i="47"/>
  <c r="D203" i="47"/>
  <c r="F203" i="47"/>
  <c r="I203" i="47"/>
  <c r="K203" i="47"/>
  <c r="D204" i="47"/>
  <c r="F204" i="47"/>
  <c r="I204" i="47"/>
  <c r="K204" i="47"/>
  <c r="D205" i="47"/>
  <c r="E204" i="47"/>
  <c r="F205" i="47"/>
  <c r="I205" i="47"/>
  <c r="K205" i="47"/>
  <c r="D206" i="47"/>
  <c r="E205" i="47"/>
  <c r="F206" i="47"/>
  <c r="I206" i="47"/>
  <c r="K206" i="47"/>
  <c r="D207" i="47"/>
  <c r="E206" i="47"/>
  <c r="F207" i="47"/>
  <c r="I207" i="47"/>
  <c r="K207" i="47"/>
  <c r="D208" i="47"/>
  <c r="F208" i="47"/>
  <c r="I208" i="47"/>
  <c r="K208" i="47"/>
  <c r="D209" i="47"/>
  <c r="E208" i="47"/>
  <c r="F209" i="47"/>
  <c r="I209" i="47"/>
  <c r="K209" i="47"/>
  <c r="D210" i="47"/>
  <c r="F210" i="47"/>
  <c r="I210" i="47"/>
  <c r="K210" i="47"/>
  <c r="D211" i="47"/>
  <c r="F211" i="47"/>
  <c r="I211" i="47"/>
  <c r="K211" i="47"/>
  <c r="D212" i="47"/>
  <c r="F212" i="47"/>
  <c r="I212" i="47"/>
  <c r="K212" i="47"/>
  <c r="D213" i="47"/>
  <c r="F213" i="47"/>
  <c r="I213" i="47"/>
  <c r="K213" i="47"/>
  <c r="D214" i="47"/>
  <c r="E213" i="47"/>
  <c r="F214" i="47"/>
  <c r="I214" i="47"/>
  <c r="K214" i="47"/>
  <c r="D215" i="47"/>
  <c r="F215" i="47"/>
  <c r="I215" i="47"/>
  <c r="K215" i="47"/>
  <c r="D216" i="47"/>
  <c r="F216" i="47"/>
  <c r="I216" i="47"/>
  <c r="K216" i="47"/>
  <c r="D217" i="47"/>
  <c r="E216" i="47"/>
  <c r="F217" i="47"/>
  <c r="I217" i="47"/>
  <c r="K217" i="47"/>
  <c r="D218" i="47"/>
  <c r="E217" i="47"/>
  <c r="F218" i="47"/>
  <c r="I218" i="47"/>
  <c r="K218" i="47"/>
  <c r="D219" i="47"/>
  <c r="F219" i="47"/>
  <c r="I219" i="47"/>
  <c r="K219" i="47"/>
  <c r="D220" i="47"/>
  <c r="F220" i="47"/>
  <c r="I220" i="47"/>
  <c r="K220" i="47"/>
  <c r="D221" i="47"/>
  <c r="F221" i="47"/>
  <c r="I221" i="47"/>
  <c r="K221" i="47"/>
  <c r="D222" i="47"/>
  <c r="F222" i="47"/>
  <c r="I222" i="47"/>
  <c r="K222" i="47"/>
  <c r="D223" i="47"/>
  <c r="E222" i="47"/>
  <c r="F223" i="47"/>
  <c r="I223" i="47"/>
  <c r="K223" i="47"/>
  <c r="D224" i="47"/>
  <c r="F224" i="47"/>
  <c r="I224" i="47"/>
  <c r="K224" i="47"/>
  <c r="D225" i="47"/>
  <c r="F225" i="47"/>
  <c r="I225" i="47"/>
  <c r="K225" i="47"/>
  <c r="D226" i="47"/>
  <c r="E225" i="47"/>
  <c r="F226" i="47"/>
  <c r="I226" i="47"/>
  <c r="K226" i="47"/>
  <c r="D227" i="47"/>
  <c r="F227" i="47"/>
  <c r="I227" i="47"/>
  <c r="K227" i="47"/>
  <c r="D228" i="47"/>
  <c r="F228" i="47"/>
  <c r="I228" i="47"/>
  <c r="K228" i="47"/>
  <c r="D229" i="47"/>
  <c r="F229" i="47"/>
  <c r="I229" i="47"/>
  <c r="K229" i="47"/>
  <c r="D230" i="47"/>
  <c r="E229" i="47"/>
  <c r="F230" i="47"/>
  <c r="I230" i="47"/>
  <c r="K230" i="47"/>
  <c r="D231" i="47"/>
  <c r="F231" i="47"/>
  <c r="I231" i="47"/>
  <c r="K231" i="47"/>
  <c r="D232" i="47"/>
  <c r="E231" i="47"/>
  <c r="F232" i="47"/>
  <c r="I232" i="47"/>
  <c r="K232" i="47"/>
  <c r="D233" i="47"/>
  <c r="E232" i="47"/>
  <c r="F233" i="47"/>
  <c r="I233" i="47"/>
  <c r="K233" i="47"/>
  <c r="D234" i="47"/>
  <c r="E233" i="47"/>
  <c r="F234" i="47"/>
  <c r="I234" i="47"/>
  <c r="K234" i="47"/>
  <c r="D235" i="47"/>
  <c r="E234" i="47"/>
  <c r="F235" i="47"/>
  <c r="I235" i="47"/>
  <c r="K235" i="47"/>
  <c r="D236" i="47"/>
  <c r="E235" i="47"/>
  <c r="F236" i="47"/>
  <c r="I236" i="47"/>
  <c r="K236" i="47"/>
  <c r="D237" i="47"/>
  <c r="E236" i="47"/>
  <c r="F237" i="47"/>
  <c r="I237" i="47"/>
  <c r="K237" i="47"/>
  <c r="D238" i="47"/>
  <c r="F238" i="47"/>
  <c r="I238" i="47"/>
  <c r="K238" i="47"/>
  <c r="D239" i="47"/>
  <c r="E238" i="47"/>
  <c r="F239" i="47"/>
  <c r="I239" i="47"/>
  <c r="K239" i="47"/>
  <c r="D240" i="47"/>
  <c r="F240" i="47"/>
  <c r="I240" i="47"/>
  <c r="K240" i="47"/>
  <c r="D241" i="47"/>
  <c r="E240" i="47"/>
  <c r="F241" i="47"/>
  <c r="I241" i="47"/>
  <c r="K241" i="47"/>
  <c r="D242" i="47"/>
  <c r="E241" i="47"/>
  <c r="F242" i="47"/>
  <c r="I242" i="47"/>
  <c r="K242" i="47"/>
  <c r="D243" i="47"/>
  <c r="F243" i="47"/>
  <c r="I243" i="47"/>
  <c r="K243" i="47"/>
  <c r="D244" i="47"/>
  <c r="F244" i="47"/>
  <c r="I244" i="47"/>
  <c r="K244" i="47"/>
  <c r="D245" i="47"/>
  <c r="F245" i="47"/>
  <c r="I245" i="47"/>
  <c r="K245" i="47"/>
  <c r="D246" i="47"/>
  <c r="E245" i="47"/>
  <c r="F246" i="47"/>
  <c r="I246" i="47"/>
  <c r="K246" i="47"/>
  <c r="D247" i="47"/>
  <c r="F247" i="47"/>
  <c r="I247" i="47"/>
  <c r="K247" i="47"/>
  <c r="D248" i="47"/>
  <c r="F248" i="47"/>
  <c r="I248" i="47"/>
  <c r="K248" i="47"/>
  <c r="D249" i="47"/>
  <c r="E248" i="47"/>
  <c r="F249" i="47"/>
  <c r="I249" i="47"/>
  <c r="K249" i="47"/>
  <c r="D250" i="47"/>
  <c r="E249" i="47"/>
  <c r="F250" i="47"/>
  <c r="I250" i="47"/>
  <c r="K250" i="47"/>
  <c r="D251" i="47"/>
  <c r="F251" i="47"/>
  <c r="I251" i="47"/>
  <c r="K251" i="47"/>
  <c r="D252" i="47"/>
  <c r="F252" i="47"/>
  <c r="I252" i="47"/>
  <c r="K252" i="47"/>
  <c r="D253" i="47"/>
  <c r="F253" i="47"/>
  <c r="I253" i="47"/>
  <c r="K253" i="47"/>
  <c r="D254" i="47"/>
  <c r="E253" i="47"/>
  <c r="F254" i="47"/>
  <c r="I254" i="47"/>
  <c r="K254" i="47"/>
  <c r="D255" i="47"/>
  <c r="E254" i="47"/>
  <c r="F255" i="47"/>
  <c r="I255" i="47"/>
  <c r="K255" i="47"/>
  <c r="D256" i="47"/>
  <c r="F256" i="47"/>
  <c r="I256" i="47"/>
  <c r="K256" i="47"/>
  <c r="D257" i="47"/>
  <c r="F257" i="47"/>
  <c r="I257" i="47"/>
  <c r="K257" i="47"/>
  <c r="D258" i="47"/>
  <c r="E257" i="47"/>
  <c r="F258" i="47"/>
  <c r="I258" i="47"/>
  <c r="K258" i="47"/>
  <c r="D259" i="47"/>
  <c r="F259" i="47"/>
  <c r="I259" i="47"/>
  <c r="K259" i="47"/>
  <c r="D260" i="47"/>
  <c r="F260" i="47"/>
  <c r="I260" i="47"/>
  <c r="K260" i="47"/>
  <c r="D261" i="47"/>
  <c r="F261" i="47"/>
  <c r="I261" i="47"/>
  <c r="K261" i="47"/>
  <c r="D262" i="47"/>
  <c r="E261" i="47"/>
  <c r="F262" i="47"/>
  <c r="I262" i="47"/>
  <c r="K262" i="47"/>
  <c r="D263" i="47"/>
  <c r="E262" i="47"/>
  <c r="F263" i="47"/>
  <c r="I263" i="47"/>
  <c r="K263" i="47"/>
  <c r="D264" i="47"/>
  <c r="E263" i="47"/>
  <c r="F264" i="47"/>
  <c r="I264" i="47"/>
  <c r="K264" i="47"/>
  <c r="D265" i="47"/>
  <c r="E264" i="47"/>
  <c r="I265" i="47"/>
  <c r="K265" i="47"/>
  <c r="E237" i="47"/>
  <c r="G237" i="47"/>
  <c r="E120" i="47"/>
  <c r="G120" i="47"/>
  <c r="E107" i="47"/>
  <c r="G107" i="47"/>
  <c r="E132" i="47"/>
  <c r="G132" i="47"/>
  <c r="E124" i="47"/>
  <c r="G124" i="47"/>
  <c r="E100" i="47"/>
  <c r="G100" i="47"/>
  <c r="E91" i="47"/>
  <c r="G91" i="47"/>
  <c r="E196" i="47"/>
  <c r="G196" i="47"/>
  <c r="E164" i="47"/>
  <c r="G164" i="47"/>
  <c r="E156" i="47"/>
  <c r="G156" i="47"/>
  <c r="E260" i="47"/>
  <c r="G260" i="47"/>
  <c r="E252" i="47"/>
  <c r="G252" i="47"/>
  <c r="E116" i="47"/>
  <c r="G116" i="47"/>
  <c r="E115" i="47"/>
  <c r="G115" i="47"/>
  <c r="E212" i="47"/>
  <c r="G212" i="47"/>
  <c r="E211" i="47"/>
  <c r="G211" i="47"/>
  <c r="E37" i="47"/>
  <c r="G37" i="47"/>
  <c r="E221" i="47"/>
  <c r="G221" i="47"/>
  <c r="E92" i="47"/>
  <c r="G92" i="47"/>
  <c r="E38" i="47"/>
  <c r="G38" i="47"/>
  <c r="E36" i="47"/>
  <c r="G36" i="47"/>
  <c r="E35" i="47"/>
  <c r="G35" i="47"/>
  <c r="E28" i="47"/>
  <c r="G28" i="47"/>
  <c r="E251" i="47"/>
  <c r="G251" i="47"/>
  <c r="E209" i="47"/>
  <c r="G209" i="47"/>
  <c r="E163" i="47"/>
  <c r="G163" i="47"/>
  <c r="E155" i="47"/>
  <c r="G155" i="47"/>
  <c r="E99" i="47"/>
  <c r="G99" i="47"/>
  <c r="E52" i="47"/>
  <c r="G52" i="47"/>
  <c r="E51" i="47"/>
  <c r="G51" i="47"/>
  <c r="E230" i="47"/>
  <c r="G230" i="47"/>
  <c r="E228" i="47"/>
  <c r="G228" i="47"/>
  <c r="E227" i="47"/>
  <c r="G227" i="47"/>
  <c r="E180" i="47"/>
  <c r="G180" i="47"/>
  <c r="E179" i="47"/>
  <c r="G179" i="47"/>
  <c r="E148" i="47"/>
  <c r="G148" i="47"/>
  <c r="E70" i="47"/>
  <c r="G70" i="47"/>
  <c r="E68" i="47"/>
  <c r="G68" i="47"/>
  <c r="E61" i="47"/>
  <c r="G61" i="47"/>
  <c r="E29" i="47"/>
  <c r="G29" i="47"/>
  <c r="E20" i="47"/>
  <c r="G20" i="47"/>
  <c r="E19" i="47"/>
  <c r="G19" i="47"/>
  <c r="E118" i="47"/>
  <c r="G118" i="47"/>
  <c r="E119" i="47"/>
  <c r="G119" i="47"/>
  <c r="E246" i="47"/>
  <c r="G246" i="47"/>
  <c r="E247" i="47"/>
  <c r="G247" i="47"/>
  <c r="E244" i="47"/>
  <c r="G244" i="47"/>
  <c r="E243" i="47"/>
  <c r="G243" i="47"/>
  <c r="E74" i="47"/>
  <c r="G74" i="47"/>
  <c r="E75" i="47"/>
  <c r="G75" i="47"/>
  <c r="E60" i="47"/>
  <c r="G60" i="47"/>
  <c r="E59" i="47"/>
  <c r="G59" i="47"/>
  <c r="E182" i="47"/>
  <c r="G182" i="47"/>
  <c r="E183" i="47"/>
  <c r="G183" i="47"/>
  <c r="E84" i="47"/>
  <c r="G84" i="47"/>
  <c r="E83" i="47"/>
  <c r="G83" i="47"/>
  <c r="E220" i="47"/>
  <c r="G220" i="47"/>
  <c r="E219" i="47"/>
  <c r="G219" i="47"/>
  <c r="E188" i="47"/>
  <c r="G188" i="47"/>
  <c r="E187" i="47"/>
  <c r="G187" i="47"/>
  <c r="E159" i="47"/>
  <c r="G159" i="47"/>
  <c r="E160" i="47"/>
  <c r="G160" i="47"/>
  <c r="E150" i="47"/>
  <c r="G150" i="47"/>
  <c r="E151" i="47"/>
  <c r="G151" i="47"/>
  <c r="E191" i="47"/>
  <c r="G191" i="47"/>
  <c r="E192" i="47"/>
  <c r="G192" i="47"/>
  <c r="E95" i="47"/>
  <c r="G95" i="47"/>
  <c r="E96" i="47"/>
  <c r="G96" i="47"/>
  <c r="E255" i="47"/>
  <c r="G255" i="47"/>
  <c r="E256" i="47"/>
  <c r="G256" i="47"/>
  <c r="E223" i="47"/>
  <c r="G223" i="47"/>
  <c r="E224" i="47"/>
  <c r="G224" i="47"/>
  <c r="E202" i="47"/>
  <c r="G202" i="47"/>
  <c r="E203" i="47"/>
  <c r="G203" i="47"/>
  <c r="E63" i="47"/>
  <c r="G63" i="47"/>
  <c r="E64" i="47"/>
  <c r="G64" i="47"/>
  <c r="E22" i="47"/>
  <c r="G22" i="47"/>
  <c r="E23" i="47"/>
  <c r="G23" i="47"/>
  <c r="E86" i="47"/>
  <c r="G86" i="47"/>
  <c r="E87" i="47"/>
  <c r="G87" i="47"/>
  <c r="E10" i="47"/>
  <c r="G10" i="47"/>
  <c r="E11" i="47"/>
  <c r="G11" i="47"/>
  <c r="E214" i="47"/>
  <c r="G214" i="47"/>
  <c r="E215" i="47"/>
  <c r="G215" i="47"/>
  <c r="E147" i="47"/>
  <c r="G147" i="47"/>
  <c r="E138" i="47"/>
  <c r="G138" i="47"/>
  <c r="E139" i="47"/>
  <c r="G139" i="47"/>
  <c r="E127" i="47"/>
  <c r="G127" i="47"/>
  <c r="E128" i="47"/>
  <c r="G128" i="47"/>
  <c r="E123" i="47"/>
  <c r="G123" i="47"/>
  <c r="E54" i="47"/>
  <c r="G54" i="47"/>
  <c r="E55" i="47"/>
  <c r="G55" i="47"/>
  <c r="E31" i="47"/>
  <c r="G31" i="47"/>
  <c r="E32" i="47"/>
  <c r="G32" i="47"/>
  <c r="E27" i="47"/>
  <c r="G27" i="47"/>
  <c r="E259" i="47"/>
  <c r="G259" i="47"/>
  <c r="E218" i="47"/>
  <c r="G218" i="47"/>
  <c r="E207" i="47"/>
  <c r="G207" i="47"/>
  <c r="E195" i="47"/>
  <c r="G195" i="47"/>
  <c r="E154" i="47"/>
  <c r="G154" i="47"/>
  <c r="E143" i="47"/>
  <c r="G143" i="47"/>
  <c r="E131" i="47"/>
  <c r="G131" i="47"/>
  <c r="E90" i="47"/>
  <c r="G90" i="47"/>
  <c r="E79" i="47"/>
  <c r="G79" i="47"/>
  <c r="E67" i="47"/>
  <c r="G67" i="47"/>
  <c r="E26" i="47"/>
  <c r="G26" i="47"/>
  <c r="E15" i="47"/>
  <c r="G15" i="47"/>
  <c r="E250" i="47"/>
  <c r="G250" i="47"/>
  <c r="E239" i="47"/>
  <c r="G239" i="47"/>
  <c r="E186" i="47"/>
  <c r="G186" i="47"/>
  <c r="E175" i="47"/>
  <c r="G175" i="47"/>
  <c r="E122" i="47"/>
  <c r="G122" i="47"/>
  <c r="E111" i="47"/>
  <c r="G111" i="47"/>
  <c r="E58" i="47"/>
  <c r="G58" i="47"/>
  <c r="E47" i="47"/>
  <c r="G47" i="47"/>
  <c r="E258" i="47"/>
  <c r="G258" i="47"/>
  <c r="E242" i="47"/>
  <c r="G242" i="47"/>
  <c r="E226" i="47"/>
  <c r="G226" i="47"/>
  <c r="E210" i="47"/>
  <c r="G210" i="47"/>
  <c r="E194" i="47"/>
  <c r="G194" i="47"/>
  <c r="E178" i="47"/>
  <c r="G178" i="47"/>
  <c r="E162" i="47"/>
  <c r="G162" i="47"/>
  <c r="E146" i="47"/>
  <c r="G146" i="47"/>
  <c r="E130" i="47"/>
  <c r="G130" i="47"/>
  <c r="E114" i="47"/>
  <c r="G114" i="47"/>
  <c r="E98" i="47"/>
  <c r="G98" i="47"/>
  <c r="E82" i="47"/>
  <c r="G82" i="47"/>
  <c r="E66" i="47"/>
  <c r="G66" i="47"/>
  <c r="E50" i="47"/>
  <c r="G50" i="47"/>
  <c r="E34" i="47"/>
  <c r="G34" i="47"/>
  <c r="E18" i="47"/>
  <c r="G18" i="47"/>
  <c r="G264" i="47"/>
  <c r="G263" i="47"/>
  <c r="G262" i="47"/>
  <c r="G261" i="47"/>
  <c r="G257" i="47"/>
  <c r="G254" i="47"/>
  <c r="G253" i="47"/>
  <c r="G249" i="47"/>
  <c r="G248" i="47"/>
  <c r="G245" i="47"/>
  <c r="G241" i="47"/>
  <c r="G240" i="47"/>
  <c r="G238" i="47"/>
  <c r="G236" i="47"/>
  <c r="G235" i="47"/>
  <c r="G234" i="47"/>
  <c r="G233" i="47"/>
  <c r="G232" i="47"/>
  <c r="G231" i="47"/>
  <c r="G229" i="47"/>
  <c r="G225" i="47"/>
  <c r="G222" i="47"/>
  <c r="G217" i="47"/>
  <c r="G216" i="47"/>
  <c r="G213" i="47"/>
  <c r="G208" i="47"/>
  <c r="G206" i="47"/>
  <c r="G205" i="47"/>
  <c r="G204" i="47"/>
  <c r="G201" i="47"/>
  <c r="G200" i="47"/>
  <c r="G199" i="47"/>
  <c r="G198" i="47"/>
  <c r="G197" i="47"/>
  <c r="G193" i="47"/>
  <c r="G190" i="47"/>
  <c r="G189" i="47"/>
  <c r="G185" i="47"/>
  <c r="G184" i="47"/>
  <c r="G181" i="47"/>
  <c r="G177" i="47"/>
  <c r="G176" i="47"/>
  <c r="G174" i="47"/>
  <c r="G173" i="47"/>
  <c r="G172" i="47"/>
  <c r="G171" i="47"/>
  <c r="G170" i="47"/>
  <c r="G169" i="47"/>
  <c r="G168" i="47"/>
  <c r="G167" i="47"/>
  <c r="G166" i="47"/>
  <c r="G165" i="47"/>
  <c r="G161" i="47"/>
  <c r="G158" i="47"/>
  <c r="G157" i="47"/>
  <c r="G153" i="47"/>
  <c r="G152" i="47"/>
  <c r="G149" i="47"/>
  <c r="G145" i="47"/>
  <c r="G144" i="47"/>
  <c r="G142" i="47"/>
  <c r="G141" i="47"/>
  <c r="G140" i="47"/>
  <c r="G137" i="47"/>
  <c r="G136" i="47"/>
  <c r="G135" i="47"/>
  <c r="G134" i="47"/>
  <c r="G133" i="47"/>
  <c r="G129" i="47"/>
  <c r="G126" i="47"/>
  <c r="G125" i="47"/>
  <c r="G121" i="47"/>
  <c r="G117" i="47"/>
  <c r="G113" i="47"/>
  <c r="G112" i="47"/>
  <c r="G110" i="47"/>
  <c r="G109" i="47"/>
  <c r="G108" i="47"/>
  <c r="G106" i="47"/>
  <c r="G105" i="47"/>
  <c r="G104" i="47"/>
  <c r="G103" i="47"/>
  <c r="G102" i="47"/>
  <c r="G101" i="47"/>
  <c r="G97" i="47"/>
  <c r="G94" i="47"/>
  <c r="G93" i="47"/>
  <c r="G89" i="47"/>
  <c r="G88" i="47"/>
  <c r="G85" i="47"/>
  <c r="G81" i="47"/>
  <c r="G80" i="47"/>
  <c r="G78" i="47"/>
  <c r="G77" i="47"/>
  <c r="G76" i="47"/>
  <c r="G73" i="47"/>
  <c r="G72" i="47"/>
  <c r="G71" i="47"/>
  <c r="G69" i="47"/>
  <c r="G65" i="47"/>
  <c r="G62" i="47"/>
  <c r="G57" i="47"/>
  <c r="G56" i="47"/>
  <c r="G53" i="47"/>
  <c r="G49" i="47"/>
  <c r="G48" i="47"/>
  <c r="G46" i="47"/>
  <c r="G45" i="47"/>
  <c r="G44" i="47"/>
  <c r="G43" i="47"/>
  <c r="G42" i="47"/>
  <c r="G41" i="47"/>
  <c r="G40" i="47"/>
  <c r="G39" i="47"/>
  <c r="G33" i="47"/>
  <c r="G30" i="47"/>
  <c r="G25" i="47"/>
  <c r="G24" i="47"/>
  <c r="G21" i="47"/>
  <c r="G17" i="47"/>
  <c r="G16" i="47"/>
  <c r="G14" i="47"/>
  <c r="G13" i="47"/>
  <c r="G12" i="47"/>
  <c r="J120" i="47"/>
  <c r="J107" i="47"/>
  <c r="J237" i="47"/>
  <c r="J132" i="47"/>
  <c r="J91" i="47"/>
  <c r="J252" i="47"/>
  <c r="J164" i="47"/>
  <c r="J100" i="47"/>
  <c r="J260" i="47"/>
  <c r="J196" i="47"/>
  <c r="J156" i="47"/>
  <c r="J124" i="47"/>
  <c r="J19" i="47"/>
  <c r="J209" i="47"/>
  <c r="J20" i="47"/>
  <c r="J70" i="47"/>
  <c r="J227" i="47"/>
  <c r="J99" i="47"/>
  <c r="J251" i="47"/>
  <c r="J28" i="47"/>
  <c r="J92" i="47"/>
  <c r="J116" i="47"/>
  <c r="J68" i="47"/>
  <c r="J52" i="47"/>
  <c r="J115" i="47"/>
  <c r="J29" i="47"/>
  <c r="J148" i="47"/>
  <c r="J228" i="47"/>
  <c r="J155" i="47"/>
  <c r="J35" i="47"/>
  <c r="J221" i="47"/>
  <c r="J37" i="47"/>
  <c r="J180" i="47"/>
  <c r="J38" i="47"/>
  <c r="J212" i="47"/>
  <c r="J61" i="47"/>
  <c r="J179" i="47"/>
  <c r="J230" i="47"/>
  <c r="J51" i="47"/>
  <c r="J163" i="47"/>
  <c r="J36" i="47"/>
  <c r="J211" i="47"/>
  <c r="J66" i="47"/>
  <c r="J194" i="47"/>
  <c r="J175" i="47"/>
  <c r="J207" i="47"/>
  <c r="J127" i="47"/>
  <c r="J10" i="47"/>
  <c r="J202" i="47"/>
  <c r="J191" i="47"/>
  <c r="J188" i="47"/>
  <c r="J18" i="47"/>
  <c r="J82" i="47"/>
  <c r="J146" i="47"/>
  <c r="J210" i="47"/>
  <c r="J58" i="47"/>
  <c r="J186" i="47"/>
  <c r="J67" i="47"/>
  <c r="J143" i="47"/>
  <c r="J218" i="47"/>
  <c r="J27" i="47"/>
  <c r="J54" i="47"/>
  <c r="J139" i="47"/>
  <c r="J214" i="47"/>
  <c r="J87" i="47"/>
  <c r="J64" i="47"/>
  <c r="J224" i="47"/>
  <c r="J96" i="47"/>
  <c r="J160" i="47"/>
  <c r="J219" i="47"/>
  <c r="J83" i="47"/>
  <c r="J59" i="47"/>
  <c r="J243" i="47"/>
  <c r="J246" i="47"/>
  <c r="J119" i="47"/>
  <c r="J47" i="47"/>
  <c r="J26" i="47"/>
  <c r="J55" i="47"/>
  <c r="J74" i="47"/>
  <c r="J247" i="47"/>
  <c r="J34" i="47"/>
  <c r="J98" i="47"/>
  <c r="J162" i="47"/>
  <c r="J226" i="47"/>
  <c r="J111" i="47"/>
  <c r="J239" i="47"/>
  <c r="J79" i="47"/>
  <c r="J154" i="47"/>
  <c r="J259" i="47"/>
  <c r="J32" i="47"/>
  <c r="J123" i="47"/>
  <c r="J138" i="47"/>
  <c r="J86" i="47"/>
  <c r="J63" i="47"/>
  <c r="J223" i="47"/>
  <c r="J95" i="47"/>
  <c r="J159" i="47"/>
  <c r="J220" i="47"/>
  <c r="J84" i="47"/>
  <c r="J60" i="47"/>
  <c r="J244" i="47"/>
  <c r="J118" i="47"/>
  <c r="J130" i="47"/>
  <c r="J258" i="47"/>
  <c r="J131" i="47"/>
  <c r="J215" i="47"/>
  <c r="J22" i="47"/>
  <c r="J255" i="47"/>
  <c r="J150" i="47"/>
  <c r="J182" i="47"/>
  <c r="J50" i="47"/>
  <c r="J114" i="47"/>
  <c r="J178" i="47"/>
  <c r="J242" i="47"/>
  <c r="J122" i="47"/>
  <c r="J250" i="47"/>
  <c r="J15" i="47"/>
  <c r="J90" i="47"/>
  <c r="J195" i="47"/>
  <c r="J31" i="47"/>
  <c r="J128" i="47"/>
  <c r="J147" i="47"/>
  <c r="J11" i="47"/>
  <c r="J23" i="47"/>
  <c r="J203" i="47"/>
  <c r="J256" i="47"/>
  <c r="J192" i="47"/>
  <c r="J151" i="47"/>
  <c r="J187" i="47"/>
  <c r="J183" i="47"/>
  <c r="J75" i="47"/>
  <c r="J13" i="47"/>
  <c r="J21" i="47"/>
  <c r="J33" i="47"/>
  <c r="J42" i="47"/>
  <c r="J46" i="47"/>
  <c r="J56" i="47"/>
  <c r="J69" i="47"/>
  <c r="J76" i="47"/>
  <c r="J81" i="47"/>
  <c r="J93" i="47"/>
  <c r="J102" i="47"/>
  <c r="J106" i="47"/>
  <c r="J112" i="47"/>
  <c r="J125" i="47"/>
  <c r="J134" i="47"/>
  <c r="J140" i="47"/>
  <c r="J145" i="47"/>
  <c r="J157" i="47"/>
  <c r="J166" i="47"/>
  <c r="J170" i="47"/>
  <c r="J174" i="47"/>
  <c r="J184" i="47"/>
  <c r="J193" i="47"/>
  <c r="J200" i="47"/>
  <c r="J206" i="47"/>
  <c r="J217" i="47"/>
  <c r="J231" i="47"/>
  <c r="J235" i="47"/>
  <c r="J241" i="47"/>
  <c r="J253" i="47"/>
  <c r="J262" i="47"/>
  <c r="J14" i="47"/>
  <c r="J24" i="47"/>
  <c r="J39" i="47"/>
  <c r="J43" i="47"/>
  <c r="J48" i="47"/>
  <c r="J57" i="47"/>
  <c r="J71" i="47"/>
  <c r="J77" i="47"/>
  <c r="J85" i="47"/>
  <c r="J94" i="47"/>
  <c r="J103" i="47"/>
  <c r="J108" i="47"/>
  <c r="J113" i="47"/>
  <c r="J126" i="47"/>
  <c r="J135" i="47"/>
  <c r="J141" i="47"/>
  <c r="J149" i="47"/>
  <c r="J158" i="47"/>
  <c r="J167" i="47"/>
  <c r="J171" i="47"/>
  <c r="J176" i="47"/>
  <c r="J185" i="47"/>
  <c r="J197" i="47"/>
  <c r="J201" i="47"/>
  <c r="J208" i="47"/>
  <c r="J222" i="47"/>
  <c r="J232" i="47"/>
  <c r="J236" i="47"/>
  <c r="J245" i="47"/>
  <c r="J254" i="47"/>
  <c r="J263" i="47"/>
  <c r="J16" i="47"/>
  <c r="J25" i="47"/>
  <c r="J40" i="47"/>
  <c r="J44" i="47"/>
  <c r="J49" i="47"/>
  <c r="J62" i="47"/>
  <c r="J72" i="47"/>
  <c r="J78" i="47"/>
  <c r="J88" i="47"/>
  <c r="J97" i="47"/>
  <c r="J104" i="47"/>
  <c r="J109" i="47"/>
  <c r="J117" i="47"/>
  <c r="J129" i="47"/>
  <c r="J136" i="47"/>
  <c r="J142" i="47"/>
  <c r="J152" i="47"/>
  <c r="J161" i="47"/>
  <c r="J168" i="47"/>
  <c r="J172" i="47"/>
  <c r="J177" i="47"/>
  <c r="J189" i="47"/>
  <c r="J198" i="47"/>
  <c r="J204" i="47"/>
  <c r="J213" i="47"/>
  <c r="J225" i="47"/>
  <c r="J233" i="47"/>
  <c r="J238" i="47"/>
  <c r="J248" i="47"/>
  <c r="J257" i="47"/>
  <c r="J264" i="47"/>
  <c r="G265" i="47"/>
  <c r="J12" i="47"/>
  <c r="J17" i="47"/>
  <c r="J30" i="47"/>
  <c r="J41" i="47"/>
  <c r="J45" i="47"/>
  <c r="J53" i="47"/>
  <c r="J65" i="47"/>
  <c r="J73" i="47"/>
  <c r="J80" i="47"/>
  <c r="J89" i="47"/>
  <c r="J101" i="47"/>
  <c r="J105" i="47"/>
  <c r="J110" i="47"/>
  <c r="J121" i="47"/>
  <c r="J133" i="47"/>
  <c r="J137" i="47"/>
  <c r="J144" i="47"/>
  <c r="J153" i="47"/>
  <c r="J165" i="47"/>
  <c r="J169" i="47"/>
  <c r="J173" i="47"/>
  <c r="J181" i="47"/>
  <c r="J190" i="47"/>
  <c r="J199" i="47"/>
  <c r="J205" i="47"/>
  <c r="J216" i="47"/>
  <c r="J229" i="47"/>
  <c r="J234" i="47"/>
  <c r="J240" i="47"/>
  <c r="J249" i="47"/>
  <c r="J261" i="47"/>
  <c r="J265" i="47"/>
  <c r="I1" i="48"/>
  <c r="J1" i="48"/>
  <c r="I2" i="48"/>
  <c r="J2" i="48"/>
  <c r="I3" i="48"/>
  <c r="J3" i="48"/>
  <c r="I4" i="48"/>
  <c r="J4" i="48"/>
  <c r="I5" i="48"/>
  <c r="J5" i="48"/>
  <c r="I6" i="48"/>
  <c r="J6" i="48"/>
  <c r="I7" i="48"/>
  <c r="J7" i="48"/>
  <c r="I8" i="48"/>
  <c r="J8" i="48"/>
  <c r="I9" i="48"/>
  <c r="J9" i="48"/>
  <c r="K9" i="48"/>
  <c r="D10" i="48"/>
  <c r="F10" i="48"/>
  <c r="I10" i="48"/>
  <c r="K10" i="48"/>
  <c r="D11" i="48"/>
  <c r="F11" i="48"/>
  <c r="I11" i="48"/>
  <c r="K11" i="48"/>
  <c r="D12" i="48"/>
  <c r="F12" i="48"/>
  <c r="I12" i="48"/>
  <c r="K12" i="48"/>
  <c r="D13" i="48"/>
  <c r="E12" i="48"/>
  <c r="F13" i="48"/>
  <c r="I13" i="48"/>
  <c r="K13" i="48"/>
  <c r="D14" i="48"/>
  <c r="F14" i="48"/>
  <c r="I14" i="48"/>
  <c r="K14" i="48"/>
  <c r="D15" i="48"/>
  <c r="F15" i="48"/>
  <c r="I15" i="48"/>
  <c r="K15" i="48"/>
  <c r="D16" i="48"/>
  <c r="F16" i="48"/>
  <c r="I16" i="48"/>
  <c r="K16" i="48"/>
  <c r="D17" i="48"/>
  <c r="F17" i="48"/>
  <c r="I17" i="48"/>
  <c r="K17" i="48"/>
  <c r="D18" i="48"/>
  <c r="F18" i="48"/>
  <c r="I18" i="48"/>
  <c r="K18" i="48"/>
  <c r="D19" i="48"/>
  <c r="E18" i="48"/>
  <c r="F19" i="48"/>
  <c r="I19" i="48"/>
  <c r="K19" i="48"/>
  <c r="D20" i="48"/>
  <c r="E19" i="48"/>
  <c r="F20" i="48"/>
  <c r="I20" i="48"/>
  <c r="K20" i="48"/>
  <c r="D21" i="48"/>
  <c r="E20" i="48"/>
  <c r="F21" i="48"/>
  <c r="I21" i="48"/>
  <c r="K21" i="48"/>
  <c r="D22" i="48"/>
  <c r="E21" i="48"/>
  <c r="F22" i="48"/>
  <c r="I22" i="48"/>
  <c r="K22" i="48"/>
  <c r="D23" i="48"/>
  <c r="E22" i="48"/>
  <c r="F23" i="48"/>
  <c r="I23" i="48"/>
  <c r="K23" i="48"/>
  <c r="D24" i="48"/>
  <c r="E23" i="48"/>
  <c r="F24" i="48"/>
  <c r="I24" i="48"/>
  <c r="K24" i="48"/>
  <c r="D25" i="48"/>
  <c r="E24" i="48"/>
  <c r="F25" i="48"/>
  <c r="I25" i="48"/>
  <c r="K25" i="48"/>
  <c r="D26" i="48"/>
  <c r="E25" i="48"/>
  <c r="F26" i="48"/>
  <c r="I26" i="48"/>
  <c r="K26" i="48"/>
  <c r="D27" i="48"/>
  <c r="F27" i="48"/>
  <c r="I27" i="48"/>
  <c r="K27" i="48"/>
  <c r="D28" i="48"/>
  <c r="E27" i="48"/>
  <c r="F28" i="48"/>
  <c r="I28" i="48"/>
  <c r="K28" i="48"/>
  <c r="D29" i="48"/>
  <c r="E28" i="48"/>
  <c r="F29" i="48"/>
  <c r="I29" i="48"/>
  <c r="K29" i="48"/>
  <c r="D30" i="48"/>
  <c r="F30" i="48"/>
  <c r="I30" i="48"/>
  <c r="K30" i="48"/>
  <c r="D31" i="48"/>
  <c r="F31" i="48"/>
  <c r="I31" i="48"/>
  <c r="K31" i="48"/>
  <c r="D32" i="48"/>
  <c r="F32" i="48"/>
  <c r="I32" i="48"/>
  <c r="K32" i="48"/>
  <c r="D33" i="48"/>
  <c r="E32" i="48"/>
  <c r="F33" i="48"/>
  <c r="I33" i="48"/>
  <c r="K33" i="48"/>
  <c r="D34" i="48"/>
  <c r="F34" i="48"/>
  <c r="I34" i="48"/>
  <c r="K34" i="48"/>
  <c r="D35" i="48"/>
  <c r="F35" i="48"/>
  <c r="I35" i="48"/>
  <c r="K35" i="48"/>
  <c r="D36" i="48"/>
  <c r="E35" i="48"/>
  <c r="F36" i="48"/>
  <c r="I36" i="48"/>
  <c r="K36" i="48"/>
  <c r="D37" i="48"/>
  <c r="E36" i="48"/>
  <c r="F37" i="48"/>
  <c r="I37" i="48"/>
  <c r="K37" i="48"/>
  <c r="D38" i="48"/>
  <c r="F38" i="48"/>
  <c r="I38" i="48"/>
  <c r="K38" i="48"/>
  <c r="D39" i="48"/>
  <c r="E38" i="48"/>
  <c r="F39" i="48"/>
  <c r="I39" i="48"/>
  <c r="K39" i="48"/>
  <c r="D40" i="48"/>
  <c r="F40" i="48"/>
  <c r="I40" i="48"/>
  <c r="K40" i="48"/>
  <c r="D41" i="48"/>
  <c r="E40" i="48"/>
  <c r="F41" i="48"/>
  <c r="I41" i="48"/>
  <c r="K41" i="48"/>
  <c r="D42" i="48"/>
  <c r="E41" i="48"/>
  <c r="F42" i="48"/>
  <c r="I42" i="48"/>
  <c r="K42" i="48"/>
  <c r="D43" i="48"/>
  <c r="F43" i="48"/>
  <c r="I43" i="48"/>
  <c r="K43" i="48"/>
  <c r="D44" i="48"/>
  <c r="F44" i="48"/>
  <c r="I44" i="48"/>
  <c r="K44" i="48"/>
  <c r="D45" i="48"/>
  <c r="E44" i="48"/>
  <c r="F45" i="48"/>
  <c r="I45" i="48"/>
  <c r="K45" i="48"/>
  <c r="D46" i="48"/>
  <c r="F46" i="48"/>
  <c r="I46" i="48"/>
  <c r="K46" i="48"/>
  <c r="D47" i="48"/>
  <c r="F47" i="48"/>
  <c r="I47" i="48"/>
  <c r="K47" i="48"/>
  <c r="D48" i="48"/>
  <c r="F48" i="48"/>
  <c r="I48" i="48"/>
  <c r="K48" i="48"/>
  <c r="D49" i="48"/>
  <c r="E48" i="48"/>
  <c r="F49" i="48"/>
  <c r="I49" i="48"/>
  <c r="K49" i="48"/>
  <c r="D50" i="48"/>
  <c r="E49" i="48"/>
  <c r="F50" i="48"/>
  <c r="I50" i="48"/>
  <c r="K50" i="48"/>
  <c r="D51" i="48"/>
  <c r="E50" i="48"/>
  <c r="F51" i="48"/>
  <c r="I51" i="48"/>
  <c r="K51" i="48"/>
  <c r="D52" i="48"/>
  <c r="E51" i="48"/>
  <c r="F52" i="48"/>
  <c r="I52" i="48"/>
  <c r="K52" i="48"/>
  <c r="D53" i="48"/>
  <c r="E52" i="48"/>
  <c r="F53" i="48"/>
  <c r="I53" i="48"/>
  <c r="K53" i="48"/>
  <c r="D54" i="48"/>
  <c r="F54" i="48"/>
  <c r="I54" i="48"/>
  <c r="K54" i="48"/>
  <c r="D55" i="48"/>
  <c r="F55" i="48"/>
  <c r="I55" i="48"/>
  <c r="K55" i="48"/>
  <c r="D56" i="48"/>
  <c r="E55" i="48"/>
  <c r="F56" i="48"/>
  <c r="I56" i="48"/>
  <c r="K56" i="48"/>
  <c r="D57" i="48"/>
  <c r="E56" i="48"/>
  <c r="F57" i="48"/>
  <c r="I57" i="48"/>
  <c r="K57" i="48"/>
  <c r="D58" i="48"/>
  <c r="E57" i="48"/>
  <c r="F58" i="48"/>
  <c r="I58" i="48"/>
  <c r="K58" i="48"/>
  <c r="D59" i="48"/>
  <c r="F59" i="48"/>
  <c r="I59" i="48"/>
  <c r="K59" i="48"/>
  <c r="D60" i="48"/>
  <c r="E59" i="48"/>
  <c r="F60" i="48"/>
  <c r="I60" i="48"/>
  <c r="K60" i="48"/>
  <c r="D61" i="48"/>
  <c r="E60" i="48"/>
  <c r="F61" i="48"/>
  <c r="I61" i="48"/>
  <c r="K61" i="48"/>
  <c r="D62" i="48"/>
  <c r="F62" i="48"/>
  <c r="I62" i="48"/>
  <c r="K62" i="48"/>
  <c r="D63" i="48"/>
  <c r="F63" i="48"/>
  <c r="I63" i="48"/>
  <c r="K63" i="48"/>
  <c r="D64" i="48"/>
  <c r="F64" i="48"/>
  <c r="I64" i="48"/>
  <c r="K64" i="48"/>
  <c r="D65" i="48"/>
  <c r="E64" i="48"/>
  <c r="F65" i="48"/>
  <c r="I65" i="48"/>
  <c r="K65" i="48"/>
  <c r="D66" i="48"/>
  <c r="F66" i="48"/>
  <c r="I66" i="48"/>
  <c r="K66" i="48"/>
  <c r="D67" i="48"/>
  <c r="F67" i="48"/>
  <c r="I67" i="48"/>
  <c r="K67" i="48"/>
  <c r="D68" i="48"/>
  <c r="E67" i="48"/>
  <c r="F68" i="48"/>
  <c r="I68" i="48"/>
  <c r="K68" i="48"/>
  <c r="D69" i="48"/>
  <c r="F69" i="48"/>
  <c r="I69" i="48"/>
  <c r="K69" i="48"/>
  <c r="D70" i="48"/>
  <c r="F70" i="48"/>
  <c r="I70" i="48"/>
  <c r="K70" i="48"/>
  <c r="D71" i="48"/>
  <c r="F71" i="48"/>
  <c r="I71" i="48"/>
  <c r="K71" i="48"/>
  <c r="D72" i="48"/>
  <c r="F72" i="48"/>
  <c r="I72" i="48"/>
  <c r="K72" i="48"/>
  <c r="D73" i="48"/>
  <c r="E72" i="48"/>
  <c r="F73" i="48"/>
  <c r="I73" i="48"/>
  <c r="K73" i="48"/>
  <c r="D74" i="48"/>
  <c r="E73" i="48"/>
  <c r="F74" i="48"/>
  <c r="I74" i="48"/>
  <c r="K74" i="48"/>
  <c r="D75" i="48"/>
  <c r="F75" i="48"/>
  <c r="I75" i="48"/>
  <c r="K75" i="48"/>
  <c r="D76" i="48"/>
  <c r="F76" i="48"/>
  <c r="I76" i="48"/>
  <c r="K76" i="48"/>
  <c r="D77" i="48"/>
  <c r="E76" i="48"/>
  <c r="F77" i="48"/>
  <c r="I77" i="48"/>
  <c r="K77" i="48"/>
  <c r="D78" i="48"/>
  <c r="F78" i="48"/>
  <c r="I78" i="48"/>
  <c r="K78" i="48"/>
  <c r="D79" i="48"/>
  <c r="F79" i="48"/>
  <c r="I79" i="48"/>
  <c r="K79" i="48"/>
  <c r="D80" i="48"/>
  <c r="F80" i="48"/>
  <c r="I80" i="48"/>
  <c r="K80" i="48"/>
  <c r="D81" i="48"/>
  <c r="E80" i="48"/>
  <c r="F81" i="48"/>
  <c r="I81" i="48"/>
  <c r="K81" i="48"/>
  <c r="D82" i="48"/>
  <c r="E81" i="48"/>
  <c r="F82" i="48"/>
  <c r="I82" i="48"/>
  <c r="K82" i="48"/>
  <c r="D83" i="48"/>
  <c r="E82" i="48"/>
  <c r="F83" i="48"/>
  <c r="I83" i="48"/>
  <c r="K83" i="48"/>
  <c r="D84" i="48"/>
  <c r="E83" i="48"/>
  <c r="F84" i="48"/>
  <c r="I84" i="48"/>
  <c r="K84" i="48"/>
  <c r="D85" i="48"/>
  <c r="E84" i="48"/>
  <c r="F85" i="48"/>
  <c r="I85" i="48"/>
  <c r="K85" i="48"/>
  <c r="D86" i="48"/>
  <c r="E85" i="48"/>
  <c r="F86" i="48"/>
  <c r="I86" i="48"/>
  <c r="K86" i="48"/>
  <c r="D87" i="48"/>
  <c r="E86" i="48"/>
  <c r="F87" i="48"/>
  <c r="I87" i="48"/>
  <c r="K87" i="48"/>
  <c r="D88" i="48"/>
  <c r="E87" i="48"/>
  <c r="F88" i="48"/>
  <c r="I88" i="48"/>
  <c r="K88" i="48"/>
  <c r="D89" i="48"/>
  <c r="E88" i="48"/>
  <c r="F89" i="48"/>
  <c r="I89" i="48"/>
  <c r="K89" i="48"/>
  <c r="D90" i="48"/>
  <c r="E89" i="48"/>
  <c r="F90" i="48"/>
  <c r="I90" i="48"/>
  <c r="K90" i="48"/>
  <c r="D91" i="48"/>
  <c r="F91" i="48"/>
  <c r="I91" i="48"/>
  <c r="K91" i="48"/>
  <c r="D92" i="48"/>
  <c r="E91" i="48"/>
  <c r="F92" i="48"/>
  <c r="I92" i="48"/>
  <c r="K92" i="48"/>
  <c r="D93" i="48"/>
  <c r="E92" i="48"/>
  <c r="F93" i="48"/>
  <c r="I93" i="48"/>
  <c r="K93" i="48"/>
  <c r="D94" i="48"/>
  <c r="F94" i="48"/>
  <c r="I94" i="48"/>
  <c r="K94" i="48"/>
  <c r="D95" i="48"/>
  <c r="F95" i="48"/>
  <c r="I95" i="48"/>
  <c r="K95" i="48"/>
  <c r="D96" i="48"/>
  <c r="F96" i="48"/>
  <c r="I96" i="48"/>
  <c r="K96" i="48"/>
  <c r="D97" i="48"/>
  <c r="E96" i="48"/>
  <c r="F97" i="48"/>
  <c r="I97" i="48"/>
  <c r="K97" i="48"/>
  <c r="D98" i="48"/>
  <c r="F98" i="48"/>
  <c r="I98" i="48"/>
  <c r="K98" i="48"/>
  <c r="D99" i="48"/>
  <c r="F99" i="48"/>
  <c r="I99" i="48"/>
  <c r="K99" i="48"/>
  <c r="D100" i="48"/>
  <c r="E99" i="48"/>
  <c r="F100" i="48"/>
  <c r="I100" i="48"/>
  <c r="K100" i="48"/>
  <c r="D101" i="48"/>
  <c r="E100" i="48"/>
  <c r="F101" i="48"/>
  <c r="I101" i="48"/>
  <c r="K101" i="48"/>
  <c r="D102" i="48"/>
  <c r="F102" i="48"/>
  <c r="I102" i="48"/>
  <c r="K102" i="48"/>
  <c r="D103" i="48"/>
  <c r="F103" i="48"/>
  <c r="I103" i="48"/>
  <c r="K103" i="48"/>
  <c r="D104" i="48"/>
  <c r="F104" i="48"/>
  <c r="I104" i="48"/>
  <c r="K104" i="48"/>
  <c r="D105" i="48"/>
  <c r="E104" i="48"/>
  <c r="F105" i="48"/>
  <c r="I105" i="48"/>
  <c r="K105" i="48"/>
  <c r="D106" i="48"/>
  <c r="E105" i="48"/>
  <c r="F106" i="48"/>
  <c r="I106" i="48"/>
  <c r="K106" i="48"/>
  <c r="D107" i="48"/>
  <c r="F107" i="48"/>
  <c r="I107" i="48"/>
  <c r="K107" i="48"/>
  <c r="D108" i="48"/>
  <c r="F108" i="48"/>
  <c r="I108" i="48"/>
  <c r="K108" i="48"/>
  <c r="D109" i="48"/>
  <c r="E108" i="48"/>
  <c r="F109" i="48"/>
  <c r="I109" i="48"/>
  <c r="K109" i="48"/>
  <c r="D110" i="48"/>
  <c r="F110" i="48"/>
  <c r="I110" i="48"/>
  <c r="K110" i="48"/>
  <c r="D111" i="48"/>
  <c r="F111" i="48"/>
  <c r="I111" i="48"/>
  <c r="K111" i="48"/>
  <c r="D112" i="48"/>
  <c r="F112" i="48"/>
  <c r="I112" i="48"/>
  <c r="K112" i="48"/>
  <c r="D113" i="48"/>
  <c r="E112" i="48"/>
  <c r="F113" i="48"/>
  <c r="I113" i="48"/>
  <c r="K113" i="48"/>
  <c r="D114" i="48"/>
  <c r="E113" i="48"/>
  <c r="F114" i="48"/>
  <c r="I114" i="48"/>
  <c r="K114" i="48"/>
  <c r="D115" i="48"/>
  <c r="E114" i="48"/>
  <c r="F115" i="48"/>
  <c r="I115" i="48"/>
  <c r="K115" i="48"/>
  <c r="D116" i="48"/>
  <c r="E115" i="48"/>
  <c r="F116" i="48"/>
  <c r="I116" i="48"/>
  <c r="K116" i="48"/>
  <c r="D117" i="48"/>
  <c r="E116" i="48"/>
  <c r="F117" i="48"/>
  <c r="I117" i="48"/>
  <c r="K117" i="48"/>
  <c r="D118" i="48"/>
  <c r="F118" i="48"/>
  <c r="I118" i="48"/>
  <c r="K118" i="48"/>
  <c r="D119" i="48"/>
  <c r="F119" i="48"/>
  <c r="I119" i="48"/>
  <c r="K119" i="48"/>
  <c r="D120" i="48"/>
  <c r="E119" i="48"/>
  <c r="F120" i="48"/>
  <c r="I120" i="48"/>
  <c r="K120" i="48"/>
  <c r="D121" i="48"/>
  <c r="F121" i="48"/>
  <c r="I121" i="48"/>
  <c r="K121" i="48"/>
  <c r="D122" i="48"/>
  <c r="E121" i="48"/>
  <c r="F122" i="48"/>
  <c r="I122" i="48"/>
  <c r="K122" i="48"/>
  <c r="D123" i="48"/>
  <c r="F123" i="48"/>
  <c r="I123" i="48"/>
  <c r="K123" i="48"/>
  <c r="D124" i="48"/>
  <c r="E123" i="48"/>
  <c r="F124" i="48"/>
  <c r="I124" i="48"/>
  <c r="K124" i="48"/>
  <c r="D125" i="48"/>
  <c r="E124" i="48"/>
  <c r="F125" i="48"/>
  <c r="I125" i="48"/>
  <c r="K125" i="48"/>
  <c r="D126" i="48"/>
  <c r="F126" i="48"/>
  <c r="I126" i="48"/>
  <c r="K126" i="48"/>
  <c r="D127" i="48"/>
  <c r="F127" i="48"/>
  <c r="I127" i="48"/>
  <c r="K127" i="48"/>
  <c r="D128" i="48"/>
  <c r="F128" i="48"/>
  <c r="I128" i="48"/>
  <c r="K128" i="48"/>
  <c r="D129" i="48"/>
  <c r="E128" i="48"/>
  <c r="F129" i="48"/>
  <c r="I129" i="48"/>
  <c r="K129" i="48"/>
  <c r="D130" i="48"/>
  <c r="F130" i="48"/>
  <c r="I130" i="48"/>
  <c r="K130" i="48"/>
  <c r="D131" i="48"/>
  <c r="F131" i="48"/>
  <c r="I131" i="48"/>
  <c r="K131" i="48"/>
  <c r="D132" i="48"/>
  <c r="E131" i="48"/>
  <c r="F132" i="48"/>
  <c r="I132" i="48"/>
  <c r="K132" i="48"/>
  <c r="D133" i="48"/>
  <c r="E132" i="48"/>
  <c r="F133" i="48"/>
  <c r="I133" i="48"/>
  <c r="K133" i="48"/>
  <c r="D134" i="48"/>
  <c r="F134" i="48"/>
  <c r="I134" i="48"/>
  <c r="K134" i="48"/>
  <c r="D135" i="48"/>
  <c r="F135" i="48"/>
  <c r="I135" i="48"/>
  <c r="K135" i="48"/>
  <c r="D136" i="48"/>
  <c r="F136" i="48"/>
  <c r="I136" i="48"/>
  <c r="K136" i="48"/>
  <c r="D137" i="48"/>
  <c r="F137" i="48"/>
  <c r="I137" i="48"/>
  <c r="K137" i="48"/>
  <c r="D138" i="48"/>
  <c r="E137" i="48"/>
  <c r="F138" i="48"/>
  <c r="I138" i="48"/>
  <c r="K138" i="48"/>
  <c r="D139" i="48"/>
  <c r="F139" i="48"/>
  <c r="I139" i="48"/>
  <c r="K139" i="48"/>
  <c r="D140" i="48"/>
  <c r="F140" i="48"/>
  <c r="I140" i="48"/>
  <c r="K140" i="48"/>
  <c r="D141" i="48"/>
  <c r="E140" i="48"/>
  <c r="F141" i="48"/>
  <c r="I141" i="48"/>
  <c r="K141" i="48"/>
  <c r="D142" i="48"/>
  <c r="F142" i="48"/>
  <c r="I142" i="48"/>
  <c r="K142" i="48"/>
  <c r="D143" i="48"/>
  <c r="F143" i="48"/>
  <c r="I143" i="48"/>
  <c r="K143" i="48"/>
  <c r="D144" i="48"/>
  <c r="F144" i="48"/>
  <c r="I144" i="48"/>
  <c r="K144" i="48"/>
  <c r="D145" i="48"/>
  <c r="F145" i="48"/>
  <c r="I145" i="48"/>
  <c r="K145" i="48"/>
  <c r="D146" i="48"/>
  <c r="F146" i="48"/>
  <c r="I146" i="48"/>
  <c r="K146" i="48"/>
  <c r="D147" i="48"/>
  <c r="E146" i="48"/>
  <c r="F147" i="48"/>
  <c r="I147" i="48"/>
  <c r="K147" i="48"/>
  <c r="D148" i="48"/>
  <c r="E147" i="48"/>
  <c r="F148" i="48"/>
  <c r="I148" i="48"/>
  <c r="K148" i="48"/>
  <c r="D149" i="48"/>
  <c r="E148" i="48"/>
  <c r="F149" i="48"/>
  <c r="I149" i="48"/>
  <c r="K149" i="48"/>
  <c r="D150" i="48"/>
  <c r="E149" i="48"/>
  <c r="F150" i="48"/>
  <c r="I150" i="48"/>
  <c r="K150" i="48"/>
  <c r="D151" i="48"/>
  <c r="E150" i="48"/>
  <c r="F151" i="48"/>
  <c r="I151" i="48"/>
  <c r="K151" i="48"/>
  <c r="D152" i="48"/>
  <c r="E151" i="48"/>
  <c r="F152" i="48"/>
  <c r="I152" i="48"/>
  <c r="K152" i="48"/>
  <c r="D153" i="48"/>
  <c r="E152" i="48"/>
  <c r="F153" i="48"/>
  <c r="I153" i="48"/>
  <c r="K153" i="48"/>
  <c r="D154" i="48"/>
  <c r="E153" i="48"/>
  <c r="F154" i="48"/>
  <c r="I154" i="48"/>
  <c r="K154" i="48"/>
  <c r="D155" i="48"/>
  <c r="F155" i="48"/>
  <c r="I155" i="48"/>
  <c r="K155" i="48"/>
  <c r="D156" i="48"/>
  <c r="E155" i="48"/>
  <c r="F156" i="48"/>
  <c r="I156" i="48"/>
  <c r="K156" i="48"/>
  <c r="D157" i="48"/>
  <c r="E156" i="48"/>
  <c r="F157" i="48"/>
  <c r="I157" i="48"/>
  <c r="K157" i="48"/>
  <c r="D158" i="48"/>
  <c r="F158" i="48"/>
  <c r="I158" i="48"/>
  <c r="K158" i="48"/>
  <c r="D159" i="48"/>
  <c r="F159" i="48"/>
  <c r="I159" i="48"/>
  <c r="K159" i="48"/>
  <c r="D160" i="48"/>
  <c r="F160" i="48"/>
  <c r="I160" i="48"/>
  <c r="K160" i="48"/>
  <c r="D161" i="48"/>
  <c r="E160" i="48"/>
  <c r="F161" i="48"/>
  <c r="I161" i="48"/>
  <c r="K161" i="48"/>
  <c r="D162" i="48"/>
  <c r="F162" i="48"/>
  <c r="I162" i="48"/>
  <c r="K162" i="48"/>
  <c r="D163" i="48"/>
  <c r="F163" i="48"/>
  <c r="I163" i="48"/>
  <c r="K163" i="48"/>
  <c r="D164" i="48"/>
  <c r="E163" i="48"/>
  <c r="F164" i="48"/>
  <c r="I164" i="48"/>
  <c r="K164" i="48"/>
  <c r="D165" i="48"/>
  <c r="F165" i="48"/>
  <c r="I165" i="48"/>
  <c r="K165" i="48"/>
  <c r="D166" i="48"/>
  <c r="F166" i="48"/>
  <c r="I166" i="48"/>
  <c r="K166" i="48"/>
  <c r="D167" i="48"/>
  <c r="F167" i="48"/>
  <c r="I167" i="48"/>
  <c r="K167" i="48"/>
  <c r="D168" i="48"/>
  <c r="F168" i="48"/>
  <c r="I168" i="48"/>
  <c r="K168" i="48"/>
  <c r="D169" i="48"/>
  <c r="E168" i="48"/>
  <c r="F169" i="48"/>
  <c r="I169" i="48"/>
  <c r="K169" i="48"/>
  <c r="D170" i="48"/>
  <c r="E169" i="48"/>
  <c r="F170" i="48"/>
  <c r="I170" i="48"/>
  <c r="K170" i="48"/>
  <c r="D171" i="48"/>
  <c r="F171" i="48"/>
  <c r="I171" i="48"/>
  <c r="K171" i="48"/>
  <c r="D172" i="48"/>
  <c r="F172" i="48"/>
  <c r="I172" i="48"/>
  <c r="K172" i="48"/>
  <c r="D173" i="48"/>
  <c r="E172" i="48"/>
  <c r="F173" i="48"/>
  <c r="I173" i="48"/>
  <c r="K173" i="48"/>
  <c r="D174" i="48"/>
  <c r="F174" i="48"/>
  <c r="I174" i="48"/>
  <c r="K174" i="48"/>
  <c r="D175" i="48"/>
  <c r="F175" i="48"/>
  <c r="I175" i="48"/>
  <c r="K175" i="48"/>
  <c r="D176" i="48"/>
  <c r="F176" i="48"/>
  <c r="I176" i="48"/>
  <c r="K176" i="48"/>
  <c r="D177" i="48"/>
  <c r="E176" i="48"/>
  <c r="F177" i="48"/>
  <c r="I177" i="48"/>
  <c r="K177" i="48"/>
  <c r="D178" i="48"/>
  <c r="E177" i="48"/>
  <c r="F178" i="48"/>
  <c r="I178" i="48"/>
  <c r="K178" i="48"/>
  <c r="D179" i="48"/>
  <c r="E178" i="48"/>
  <c r="F179" i="48"/>
  <c r="I179" i="48"/>
  <c r="K179" i="48"/>
  <c r="D180" i="48"/>
  <c r="E179" i="48"/>
  <c r="F180" i="48"/>
  <c r="I180" i="48"/>
  <c r="K180" i="48"/>
  <c r="D181" i="48"/>
  <c r="E180" i="48"/>
  <c r="F181" i="48"/>
  <c r="I181" i="48"/>
  <c r="K181" i="48"/>
  <c r="D182" i="48"/>
  <c r="F182" i="48"/>
  <c r="I182" i="48"/>
  <c r="K182" i="48"/>
  <c r="D183" i="48"/>
  <c r="F183" i="48"/>
  <c r="I183" i="48"/>
  <c r="K183" i="48"/>
  <c r="D184" i="48"/>
  <c r="E183" i="48"/>
  <c r="F184" i="48"/>
  <c r="I184" i="48"/>
  <c r="K184" i="48"/>
  <c r="D185" i="48"/>
  <c r="E184" i="48"/>
  <c r="F185" i="48"/>
  <c r="I185" i="48"/>
  <c r="K185" i="48"/>
  <c r="D186" i="48"/>
  <c r="E185" i="48"/>
  <c r="F186" i="48"/>
  <c r="I186" i="48"/>
  <c r="K186" i="48"/>
  <c r="D187" i="48"/>
  <c r="F187" i="48"/>
  <c r="I187" i="48"/>
  <c r="K187" i="48"/>
  <c r="D188" i="48"/>
  <c r="E187" i="48"/>
  <c r="F188" i="48"/>
  <c r="I188" i="48"/>
  <c r="K188" i="48"/>
  <c r="D189" i="48"/>
  <c r="E188" i="48"/>
  <c r="F189" i="48"/>
  <c r="I189" i="48"/>
  <c r="K189" i="48"/>
  <c r="D190" i="48"/>
  <c r="F190" i="48"/>
  <c r="I190" i="48"/>
  <c r="K190" i="48"/>
  <c r="D191" i="48"/>
  <c r="F191" i="48"/>
  <c r="I191" i="48"/>
  <c r="K191" i="48"/>
  <c r="D192" i="48"/>
  <c r="F192" i="48"/>
  <c r="I192" i="48"/>
  <c r="K192" i="48"/>
  <c r="D193" i="48"/>
  <c r="E192" i="48"/>
  <c r="F193" i="48"/>
  <c r="I193" i="48"/>
  <c r="K193" i="48"/>
  <c r="D194" i="48"/>
  <c r="F194" i="48"/>
  <c r="I194" i="48"/>
  <c r="K194" i="48"/>
  <c r="D195" i="48"/>
  <c r="F195" i="48"/>
  <c r="I195" i="48"/>
  <c r="K195" i="48"/>
  <c r="D196" i="48"/>
  <c r="E195" i="48"/>
  <c r="F196" i="48"/>
  <c r="I196" i="48"/>
  <c r="K196" i="48"/>
  <c r="D197" i="48"/>
  <c r="E196" i="48"/>
  <c r="F197" i="48"/>
  <c r="I197" i="48"/>
  <c r="K197" i="48"/>
  <c r="D198" i="48"/>
  <c r="F198" i="48"/>
  <c r="I198" i="48"/>
  <c r="K198" i="48"/>
  <c r="D199" i="48"/>
  <c r="F199" i="48"/>
  <c r="I199" i="48"/>
  <c r="K199" i="48"/>
  <c r="D200" i="48"/>
  <c r="F200" i="48"/>
  <c r="I200" i="48"/>
  <c r="K200" i="48"/>
  <c r="D201" i="48"/>
  <c r="F201" i="48"/>
  <c r="I201" i="48"/>
  <c r="K201" i="48"/>
  <c r="D202" i="48"/>
  <c r="E201" i="48"/>
  <c r="F202" i="48"/>
  <c r="I202" i="48"/>
  <c r="K202" i="48"/>
  <c r="D203" i="48"/>
  <c r="F203" i="48"/>
  <c r="I203" i="48"/>
  <c r="K203" i="48"/>
  <c r="D204" i="48"/>
  <c r="F204" i="48"/>
  <c r="I204" i="48"/>
  <c r="K204" i="48"/>
  <c r="D205" i="48"/>
  <c r="E204" i="48"/>
  <c r="F205" i="48"/>
  <c r="I205" i="48"/>
  <c r="K205" i="48"/>
  <c r="D206" i="48"/>
  <c r="F206" i="48"/>
  <c r="I206" i="48"/>
  <c r="K206" i="48"/>
  <c r="D207" i="48"/>
  <c r="F207" i="48"/>
  <c r="I207" i="48"/>
  <c r="K207" i="48"/>
  <c r="D208" i="48"/>
  <c r="F208" i="48"/>
  <c r="I208" i="48"/>
  <c r="K208" i="48"/>
  <c r="D209" i="48"/>
  <c r="E208" i="48"/>
  <c r="F209" i="48"/>
  <c r="I209" i="48"/>
  <c r="K209" i="48"/>
  <c r="D210" i="48"/>
  <c r="E209" i="48"/>
  <c r="F210" i="48"/>
  <c r="I210" i="48"/>
  <c r="K210" i="48"/>
  <c r="D211" i="48"/>
  <c r="E210" i="48"/>
  <c r="F211" i="48"/>
  <c r="I211" i="48"/>
  <c r="K211" i="48"/>
  <c r="D212" i="48"/>
  <c r="E211" i="48"/>
  <c r="F212" i="48"/>
  <c r="I212" i="48"/>
  <c r="K212" i="48"/>
  <c r="D213" i="48"/>
  <c r="E212" i="48"/>
  <c r="F213" i="48"/>
  <c r="I213" i="48"/>
  <c r="K213" i="48"/>
  <c r="D214" i="48"/>
  <c r="E213" i="48"/>
  <c r="F214" i="48"/>
  <c r="I214" i="48"/>
  <c r="K214" i="48"/>
  <c r="D215" i="48"/>
  <c r="E214" i="48"/>
  <c r="F215" i="48"/>
  <c r="I215" i="48"/>
  <c r="K215" i="48"/>
  <c r="D216" i="48"/>
  <c r="E215" i="48"/>
  <c r="F216" i="48"/>
  <c r="I216" i="48"/>
  <c r="K216" i="48"/>
  <c r="D217" i="48"/>
  <c r="E216" i="48"/>
  <c r="F217" i="48"/>
  <c r="I217" i="48"/>
  <c r="K217" i="48"/>
  <c r="D218" i="48"/>
  <c r="E217" i="48"/>
  <c r="F218" i="48"/>
  <c r="I218" i="48"/>
  <c r="K218" i="48"/>
  <c r="D219" i="48"/>
  <c r="F219" i="48"/>
  <c r="I219" i="48"/>
  <c r="K219" i="48"/>
  <c r="D220" i="48"/>
  <c r="E219" i="48"/>
  <c r="F220" i="48"/>
  <c r="I220" i="48"/>
  <c r="K220" i="48"/>
  <c r="D221" i="48"/>
  <c r="E220" i="48"/>
  <c r="F221" i="48"/>
  <c r="I221" i="48"/>
  <c r="K221" i="48"/>
  <c r="D222" i="48"/>
  <c r="F222" i="48"/>
  <c r="I222" i="48"/>
  <c r="K222" i="48"/>
  <c r="D223" i="48"/>
  <c r="F223" i="48"/>
  <c r="I223" i="48"/>
  <c r="K223" i="48"/>
  <c r="D224" i="48"/>
  <c r="F224" i="48"/>
  <c r="I224" i="48"/>
  <c r="K224" i="48"/>
  <c r="D225" i="48"/>
  <c r="E224" i="48"/>
  <c r="F225" i="48"/>
  <c r="I225" i="48"/>
  <c r="K225" i="48"/>
  <c r="D226" i="48"/>
  <c r="F226" i="48"/>
  <c r="I226" i="48"/>
  <c r="K226" i="48"/>
  <c r="D227" i="48"/>
  <c r="F227" i="48"/>
  <c r="I227" i="48"/>
  <c r="K227" i="48"/>
  <c r="D228" i="48"/>
  <c r="E227" i="48"/>
  <c r="F228" i="48"/>
  <c r="I228" i="48"/>
  <c r="K228" i="48"/>
  <c r="D229" i="48"/>
  <c r="E228" i="48"/>
  <c r="F229" i="48"/>
  <c r="I229" i="48"/>
  <c r="K229" i="48"/>
  <c r="D230" i="48"/>
  <c r="F230" i="48"/>
  <c r="I230" i="48"/>
  <c r="K230" i="48"/>
  <c r="D231" i="48"/>
  <c r="F231" i="48"/>
  <c r="I231" i="48"/>
  <c r="K231" i="48"/>
  <c r="D232" i="48"/>
  <c r="F232" i="48"/>
  <c r="I232" i="48"/>
  <c r="K232" i="48"/>
  <c r="D233" i="48"/>
  <c r="E232" i="48"/>
  <c r="F233" i="48"/>
  <c r="I233" i="48"/>
  <c r="K233" i="48"/>
  <c r="D234" i="48"/>
  <c r="F234" i="48"/>
  <c r="I234" i="48"/>
  <c r="K234" i="48"/>
  <c r="D235" i="48"/>
  <c r="F235" i="48"/>
  <c r="I235" i="48"/>
  <c r="K235" i="48"/>
  <c r="D236" i="48"/>
  <c r="F236" i="48"/>
  <c r="I236" i="48"/>
  <c r="K236" i="48"/>
  <c r="D237" i="48"/>
  <c r="E236" i="48"/>
  <c r="F237" i="48"/>
  <c r="I237" i="48"/>
  <c r="K237" i="48"/>
  <c r="D238" i="48"/>
  <c r="F238" i="48"/>
  <c r="I238" i="48"/>
  <c r="K238" i="48"/>
  <c r="D239" i="48"/>
  <c r="F239" i="48"/>
  <c r="I239" i="48"/>
  <c r="K239" i="48"/>
  <c r="D240" i="48"/>
  <c r="F240" i="48"/>
  <c r="I240" i="48"/>
  <c r="K240" i="48"/>
  <c r="D241" i="48"/>
  <c r="E240" i="48"/>
  <c r="F241" i="48"/>
  <c r="I241" i="48"/>
  <c r="K241" i="48"/>
  <c r="D242" i="48"/>
  <c r="E241" i="48"/>
  <c r="F242" i="48"/>
  <c r="I242" i="48"/>
  <c r="K242" i="48"/>
  <c r="D243" i="48"/>
  <c r="E242" i="48"/>
  <c r="F243" i="48"/>
  <c r="I243" i="48"/>
  <c r="K243" i="48"/>
  <c r="D244" i="48"/>
  <c r="E243" i="48"/>
  <c r="F244" i="48"/>
  <c r="I244" i="48"/>
  <c r="K244" i="48"/>
  <c r="D245" i="48"/>
  <c r="E244" i="48"/>
  <c r="F245" i="48"/>
  <c r="I245" i="48"/>
  <c r="K245" i="48"/>
  <c r="D246" i="48"/>
  <c r="F246" i="48"/>
  <c r="I246" i="48"/>
  <c r="K246" i="48"/>
  <c r="D247" i="48"/>
  <c r="F247" i="48"/>
  <c r="I247" i="48"/>
  <c r="K247" i="48"/>
  <c r="D248" i="48"/>
  <c r="E247" i="48"/>
  <c r="F248" i="48"/>
  <c r="I248" i="48"/>
  <c r="K248" i="48"/>
  <c r="D249" i="48"/>
  <c r="E248" i="48"/>
  <c r="F249" i="48"/>
  <c r="I249" i="48"/>
  <c r="K249" i="48"/>
  <c r="D250" i="48"/>
  <c r="E249" i="48"/>
  <c r="F250" i="48"/>
  <c r="I250" i="48"/>
  <c r="K250" i="48"/>
  <c r="D251" i="48"/>
  <c r="F251" i="48"/>
  <c r="I251" i="48"/>
  <c r="K251" i="48"/>
  <c r="D252" i="48"/>
  <c r="E251" i="48"/>
  <c r="F252" i="48"/>
  <c r="I252" i="48"/>
  <c r="K252" i="48"/>
  <c r="D253" i="48"/>
  <c r="E252" i="48"/>
  <c r="F253" i="48"/>
  <c r="I253" i="48"/>
  <c r="K253" i="48"/>
  <c r="D254" i="48"/>
  <c r="F254" i="48"/>
  <c r="I254" i="48"/>
  <c r="K254" i="48"/>
  <c r="D255" i="48"/>
  <c r="F255" i="48"/>
  <c r="I255" i="48"/>
  <c r="K255" i="48"/>
  <c r="D256" i="48"/>
  <c r="F256" i="48"/>
  <c r="I256" i="48"/>
  <c r="K256" i="48"/>
  <c r="D257" i="48"/>
  <c r="E256" i="48"/>
  <c r="F257" i="48"/>
  <c r="I257" i="48"/>
  <c r="K257" i="48"/>
  <c r="D258" i="48"/>
  <c r="F258" i="48"/>
  <c r="I258" i="48"/>
  <c r="K258" i="48"/>
  <c r="D259" i="48"/>
  <c r="F259" i="48"/>
  <c r="I259" i="48"/>
  <c r="K259" i="48"/>
  <c r="D260" i="48"/>
  <c r="E259" i="48"/>
  <c r="F260" i="48"/>
  <c r="I260" i="48"/>
  <c r="K260" i="48"/>
  <c r="D261" i="48"/>
  <c r="E260" i="48"/>
  <c r="F261" i="48"/>
  <c r="I261" i="48"/>
  <c r="K261" i="48"/>
  <c r="D262" i="48"/>
  <c r="F262" i="48"/>
  <c r="I262" i="48"/>
  <c r="K262" i="48"/>
  <c r="D263" i="48"/>
  <c r="F263" i="48"/>
  <c r="I263" i="48"/>
  <c r="K263" i="48"/>
  <c r="D264" i="48"/>
  <c r="F264" i="48"/>
  <c r="I264" i="48"/>
  <c r="K264" i="48"/>
  <c r="D265" i="48"/>
  <c r="I265" i="48"/>
  <c r="K265" i="48"/>
  <c r="E233" i="48"/>
  <c r="G233" i="48"/>
  <c r="E200" i="48"/>
  <c r="G200" i="48"/>
  <c r="J200" i="48"/>
  <c r="E120" i="48"/>
  <c r="G120" i="48"/>
  <c r="J120" i="48"/>
  <c r="E239" i="48"/>
  <c r="G239" i="48"/>
  <c r="E231" i="48"/>
  <c r="G231" i="48"/>
  <c r="E111" i="48"/>
  <c r="G111" i="48"/>
  <c r="E103" i="48"/>
  <c r="G103" i="48"/>
  <c r="E175" i="48"/>
  <c r="G175" i="48"/>
  <c r="E47" i="48"/>
  <c r="G47" i="48"/>
  <c r="E207" i="48"/>
  <c r="G207" i="48"/>
  <c r="E79" i="48"/>
  <c r="G79" i="48"/>
  <c r="E78" i="48"/>
  <c r="G78" i="48"/>
  <c r="E144" i="48"/>
  <c r="G144" i="48"/>
  <c r="E16" i="48"/>
  <c r="G16" i="48"/>
  <c r="E264" i="48"/>
  <c r="G264" i="48"/>
  <c r="E255" i="48"/>
  <c r="G255" i="48"/>
  <c r="E254" i="48"/>
  <c r="G254" i="48"/>
  <c r="E199" i="48"/>
  <c r="G199" i="48"/>
  <c r="E198" i="48"/>
  <c r="G198" i="48"/>
  <c r="E145" i="48"/>
  <c r="G145" i="48"/>
  <c r="E143" i="48"/>
  <c r="G143" i="48"/>
  <c r="E142" i="48"/>
  <c r="G142" i="48"/>
  <c r="E135" i="48"/>
  <c r="G135" i="48"/>
  <c r="E134" i="48"/>
  <c r="G134" i="48"/>
  <c r="E127" i="48"/>
  <c r="G127" i="48"/>
  <c r="E17" i="48"/>
  <c r="G17" i="48"/>
  <c r="E15" i="48"/>
  <c r="G15" i="48"/>
  <c r="E14" i="48"/>
  <c r="G14" i="48"/>
  <c r="E230" i="48"/>
  <c r="G230" i="48"/>
  <c r="E223" i="48"/>
  <c r="G223" i="48"/>
  <c r="E206" i="48"/>
  <c r="G206" i="48"/>
  <c r="E159" i="48"/>
  <c r="G159" i="48"/>
  <c r="E158" i="48"/>
  <c r="G158" i="48"/>
  <c r="E95" i="48"/>
  <c r="G95" i="48"/>
  <c r="E94" i="48"/>
  <c r="G94" i="48"/>
  <c r="E63" i="48"/>
  <c r="G63" i="48"/>
  <c r="E62" i="48"/>
  <c r="G62" i="48"/>
  <c r="E263" i="48"/>
  <c r="G263" i="48"/>
  <c r="E164" i="48"/>
  <c r="G164" i="48"/>
  <c r="E136" i="48"/>
  <c r="G136" i="48"/>
  <c r="E68" i="48"/>
  <c r="G68" i="48"/>
  <c r="E39" i="48"/>
  <c r="G39" i="48"/>
  <c r="E191" i="48"/>
  <c r="G191" i="48"/>
  <c r="E190" i="48"/>
  <c r="G190" i="48"/>
  <c r="E225" i="48"/>
  <c r="G225" i="48"/>
  <c r="E226" i="48"/>
  <c r="G226" i="48"/>
  <c r="E71" i="48"/>
  <c r="G71" i="48"/>
  <c r="E70" i="48"/>
  <c r="G70" i="48"/>
  <c r="E97" i="48"/>
  <c r="G97" i="48"/>
  <c r="E98" i="48"/>
  <c r="G98" i="48"/>
  <c r="E181" i="48"/>
  <c r="G181" i="48"/>
  <c r="E182" i="48"/>
  <c r="G182" i="48"/>
  <c r="E167" i="48"/>
  <c r="G167" i="48"/>
  <c r="E166" i="48"/>
  <c r="G166" i="48"/>
  <c r="E202" i="48"/>
  <c r="G202" i="48"/>
  <c r="E203" i="48"/>
  <c r="G203" i="48"/>
  <c r="E170" i="48"/>
  <c r="G170" i="48"/>
  <c r="E171" i="48"/>
  <c r="G171" i="48"/>
  <c r="E31" i="48"/>
  <c r="G31" i="48"/>
  <c r="E30" i="48"/>
  <c r="G30" i="48"/>
  <c r="E257" i="48"/>
  <c r="G257" i="48"/>
  <c r="E258" i="48"/>
  <c r="G258" i="48"/>
  <c r="E129" i="48"/>
  <c r="G129" i="48"/>
  <c r="E130" i="48"/>
  <c r="G130" i="48"/>
  <c r="E42" i="48"/>
  <c r="G42" i="48"/>
  <c r="E43" i="48"/>
  <c r="G43" i="48"/>
  <c r="E74" i="48"/>
  <c r="G74" i="48"/>
  <c r="E75" i="48"/>
  <c r="G75" i="48"/>
  <c r="E53" i="48"/>
  <c r="G53" i="48"/>
  <c r="E54" i="48"/>
  <c r="G54" i="48"/>
  <c r="E245" i="48"/>
  <c r="G245" i="48"/>
  <c r="E246" i="48"/>
  <c r="G246" i="48"/>
  <c r="E234" i="48"/>
  <c r="G234" i="48"/>
  <c r="E235" i="48"/>
  <c r="G235" i="48"/>
  <c r="E161" i="48"/>
  <c r="G161" i="48"/>
  <c r="E162" i="48"/>
  <c r="G162" i="48"/>
  <c r="E138" i="48"/>
  <c r="G138" i="48"/>
  <c r="E139" i="48"/>
  <c r="G139" i="48"/>
  <c r="E65" i="48"/>
  <c r="G65" i="48"/>
  <c r="E66" i="48"/>
  <c r="G66" i="48"/>
  <c r="E262" i="48"/>
  <c r="G262" i="48"/>
  <c r="E222" i="48"/>
  <c r="G222" i="48"/>
  <c r="E193" i="48"/>
  <c r="G193" i="48"/>
  <c r="E194" i="48"/>
  <c r="G194" i="48"/>
  <c r="E126" i="48"/>
  <c r="G126" i="48"/>
  <c r="E117" i="48"/>
  <c r="G117" i="48"/>
  <c r="E118" i="48"/>
  <c r="G118" i="48"/>
  <c r="E106" i="48"/>
  <c r="G106" i="48"/>
  <c r="E107" i="48"/>
  <c r="G107" i="48"/>
  <c r="E102" i="48"/>
  <c r="G102" i="48"/>
  <c r="E33" i="48"/>
  <c r="G33" i="48"/>
  <c r="E34" i="48"/>
  <c r="G34" i="48"/>
  <c r="E10" i="48"/>
  <c r="G10" i="48"/>
  <c r="E11" i="48"/>
  <c r="G11" i="48"/>
  <c r="E261" i="48"/>
  <c r="G261" i="48"/>
  <c r="E250" i="48"/>
  <c r="G250" i="48"/>
  <c r="E238" i="48"/>
  <c r="G238" i="48"/>
  <c r="E197" i="48"/>
  <c r="G197" i="48"/>
  <c r="E186" i="48"/>
  <c r="G186" i="48"/>
  <c r="E174" i="48"/>
  <c r="G174" i="48"/>
  <c r="E133" i="48"/>
  <c r="G133" i="48"/>
  <c r="E122" i="48"/>
  <c r="G122" i="48"/>
  <c r="E110" i="48"/>
  <c r="G110" i="48"/>
  <c r="E69" i="48"/>
  <c r="G69" i="48"/>
  <c r="E58" i="48"/>
  <c r="G58" i="48"/>
  <c r="E46" i="48"/>
  <c r="G46" i="48"/>
  <c r="E229" i="48"/>
  <c r="G229" i="48"/>
  <c r="E218" i="48"/>
  <c r="G218" i="48"/>
  <c r="E165" i="48"/>
  <c r="G165" i="48"/>
  <c r="E154" i="48"/>
  <c r="G154" i="48"/>
  <c r="E101" i="48"/>
  <c r="G101" i="48"/>
  <c r="E90" i="48"/>
  <c r="G90" i="48"/>
  <c r="E37" i="48"/>
  <c r="G37" i="48"/>
  <c r="E26" i="48"/>
  <c r="G26" i="48"/>
  <c r="E253" i="48"/>
  <c r="G253" i="48"/>
  <c r="E237" i="48"/>
  <c r="G237" i="48"/>
  <c r="E221" i="48"/>
  <c r="G221" i="48"/>
  <c r="E205" i="48"/>
  <c r="G205" i="48"/>
  <c r="E189" i="48"/>
  <c r="G189" i="48"/>
  <c r="E173" i="48"/>
  <c r="G173" i="48"/>
  <c r="E157" i="48"/>
  <c r="G157" i="48"/>
  <c r="E141" i="48"/>
  <c r="G141" i="48"/>
  <c r="E125" i="48"/>
  <c r="G125" i="48"/>
  <c r="E109" i="48"/>
  <c r="G109" i="48"/>
  <c r="E93" i="48"/>
  <c r="G93" i="48"/>
  <c r="E77" i="48"/>
  <c r="G77" i="48"/>
  <c r="E61" i="48"/>
  <c r="G61" i="48"/>
  <c r="E45" i="48"/>
  <c r="G45" i="48"/>
  <c r="E29" i="48"/>
  <c r="G29" i="48"/>
  <c r="E13" i="48"/>
  <c r="G13" i="48"/>
  <c r="G260" i="48"/>
  <c r="G259" i="48"/>
  <c r="G256" i="48"/>
  <c r="G252" i="48"/>
  <c r="G251" i="48"/>
  <c r="G249" i="48"/>
  <c r="G248" i="48"/>
  <c r="G247" i="48"/>
  <c r="G244" i="48"/>
  <c r="G243" i="48"/>
  <c r="G242" i="48"/>
  <c r="G241" i="48"/>
  <c r="G240" i="48"/>
  <c r="G236" i="48"/>
  <c r="G232" i="48"/>
  <c r="G228" i="48"/>
  <c r="G227" i="48"/>
  <c r="G224" i="48"/>
  <c r="G220" i="48"/>
  <c r="G219" i="48"/>
  <c r="G217" i="48"/>
  <c r="G216" i="48"/>
  <c r="G215" i="48"/>
  <c r="G214" i="48"/>
  <c r="G213" i="48"/>
  <c r="G212" i="48"/>
  <c r="G211" i="48"/>
  <c r="G210" i="48"/>
  <c r="G209" i="48"/>
  <c r="G208" i="48"/>
  <c r="G204" i="48"/>
  <c r="G201" i="48"/>
  <c r="G196" i="48"/>
  <c r="G195" i="48"/>
  <c r="G192" i="48"/>
  <c r="G188" i="48"/>
  <c r="G187" i="48"/>
  <c r="G185" i="48"/>
  <c r="G184" i="48"/>
  <c r="G183" i="48"/>
  <c r="G180" i="48"/>
  <c r="G179" i="48"/>
  <c r="G178" i="48"/>
  <c r="G177" i="48"/>
  <c r="G176" i="48"/>
  <c r="G172" i="48"/>
  <c r="G169" i="48"/>
  <c r="G168" i="48"/>
  <c r="G163" i="48"/>
  <c r="G160" i="48"/>
  <c r="G156" i="48"/>
  <c r="G155" i="48"/>
  <c r="G153" i="48"/>
  <c r="G152" i="48"/>
  <c r="G151" i="48"/>
  <c r="G150" i="48"/>
  <c r="G149" i="48"/>
  <c r="G148" i="48"/>
  <c r="G147" i="48"/>
  <c r="G146" i="48"/>
  <c r="G140" i="48"/>
  <c r="G137" i="48"/>
  <c r="G132" i="48"/>
  <c r="G131" i="48"/>
  <c r="G128" i="48"/>
  <c r="G124" i="48"/>
  <c r="G123" i="48"/>
  <c r="G121" i="48"/>
  <c r="G119" i="48"/>
  <c r="G116" i="48"/>
  <c r="G115" i="48"/>
  <c r="G114" i="48"/>
  <c r="G113" i="48"/>
  <c r="G112" i="48"/>
  <c r="G108" i="48"/>
  <c r="G105" i="48"/>
  <c r="G104" i="48"/>
  <c r="G100" i="48"/>
  <c r="G99" i="48"/>
  <c r="G96" i="48"/>
  <c r="G92" i="48"/>
  <c r="G91" i="48"/>
  <c r="G89" i="48"/>
  <c r="G88" i="48"/>
  <c r="G87" i="48"/>
  <c r="G86" i="48"/>
  <c r="G85" i="48"/>
  <c r="G84" i="48"/>
  <c r="G83" i="48"/>
  <c r="G82" i="48"/>
  <c r="G81" i="48"/>
  <c r="G80" i="48"/>
  <c r="G76" i="48"/>
  <c r="G73" i="48"/>
  <c r="G72" i="48"/>
  <c r="G67" i="48"/>
  <c r="G64" i="48"/>
  <c r="G60" i="48"/>
  <c r="G59" i="48"/>
  <c r="G57" i="48"/>
  <c r="G56" i="48"/>
  <c r="G55" i="48"/>
  <c r="G52" i="48"/>
  <c r="G51" i="48"/>
  <c r="G50" i="48"/>
  <c r="G49" i="48"/>
  <c r="G48" i="48"/>
  <c r="G44" i="48"/>
  <c r="G41" i="48"/>
  <c r="G40" i="48"/>
  <c r="G38" i="48"/>
  <c r="G36" i="48"/>
  <c r="G35" i="48"/>
  <c r="G32" i="48"/>
  <c r="G28" i="48"/>
  <c r="G27" i="48"/>
  <c r="G25" i="48"/>
  <c r="G24" i="48"/>
  <c r="G23" i="48"/>
  <c r="G22" i="48"/>
  <c r="G21" i="48"/>
  <c r="G20" i="48"/>
  <c r="G19" i="48"/>
  <c r="G18" i="48"/>
  <c r="G12" i="48"/>
  <c r="J233" i="48"/>
  <c r="J231" i="48"/>
  <c r="J175" i="48"/>
  <c r="J207" i="48"/>
  <c r="J47" i="48"/>
  <c r="J103" i="48"/>
  <c r="J239" i="48"/>
  <c r="J79" i="48"/>
  <c r="J111" i="48"/>
  <c r="J94" i="48"/>
  <c r="J135" i="48"/>
  <c r="J264" i="48"/>
  <c r="J136" i="48"/>
  <c r="J95" i="48"/>
  <c r="J223" i="48"/>
  <c r="J17" i="48"/>
  <c r="J142" i="48"/>
  <c r="J199" i="48"/>
  <c r="J16" i="48"/>
  <c r="J78" i="48"/>
  <c r="G265" i="48"/>
  <c r="J265" i="48"/>
  <c r="J164" i="48"/>
  <c r="J62" i="48"/>
  <c r="J158" i="48"/>
  <c r="J230" i="48"/>
  <c r="J127" i="48"/>
  <c r="J143" i="48"/>
  <c r="J254" i="48"/>
  <c r="J144" i="48"/>
  <c r="J68" i="48"/>
  <c r="J206" i="48"/>
  <c r="J15" i="48"/>
  <c r="J198" i="48"/>
  <c r="J39" i="48"/>
  <c r="J263" i="48"/>
  <c r="J63" i="48"/>
  <c r="J159" i="48"/>
  <c r="J14" i="48"/>
  <c r="J134" i="48"/>
  <c r="J145" i="48"/>
  <c r="J255" i="48"/>
  <c r="J189" i="48"/>
  <c r="J26" i="48"/>
  <c r="J133" i="48"/>
  <c r="J126" i="48"/>
  <c r="J53" i="48"/>
  <c r="J97" i="48"/>
  <c r="J13" i="48"/>
  <c r="J77" i="48"/>
  <c r="J141" i="48"/>
  <c r="J205" i="48"/>
  <c r="J37" i="48"/>
  <c r="J165" i="48"/>
  <c r="J69" i="48"/>
  <c r="J174" i="48"/>
  <c r="J250" i="48"/>
  <c r="J34" i="48"/>
  <c r="J106" i="48"/>
  <c r="J194" i="48"/>
  <c r="J66" i="48"/>
  <c r="J162" i="48"/>
  <c r="J246" i="48"/>
  <c r="J75" i="48"/>
  <c r="J43" i="48"/>
  <c r="J258" i="48"/>
  <c r="J30" i="48"/>
  <c r="J203" i="48"/>
  <c r="J182" i="48"/>
  <c r="J70" i="48"/>
  <c r="J58" i="48"/>
  <c r="J10" i="48"/>
  <c r="J138" i="48"/>
  <c r="J170" i="48"/>
  <c r="J167" i="48"/>
  <c r="J29" i="48"/>
  <c r="J93" i="48"/>
  <c r="J157" i="48"/>
  <c r="J221" i="48"/>
  <c r="J90" i="48"/>
  <c r="J218" i="48"/>
  <c r="J110" i="48"/>
  <c r="J186" i="48"/>
  <c r="J261" i="48"/>
  <c r="J33" i="48"/>
  <c r="J118" i="48"/>
  <c r="J193" i="48"/>
  <c r="J65" i="48"/>
  <c r="J161" i="48"/>
  <c r="J245" i="48"/>
  <c r="J74" i="48"/>
  <c r="J42" i="48"/>
  <c r="J257" i="48"/>
  <c r="J31" i="48"/>
  <c r="J202" i="48"/>
  <c r="J181" i="48"/>
  <c r="J71" i="48"/>
  <c r="J61" i="48"/>
  <c r="J125" i="48"/>
  <c r="J253" i="48"/>
  <c r="J154" i="48"/>
  <c r="J238" i="48"/>
  <c r="J107" i="48"/>
  <c r="J262" i="48"/>
  <c r="J234" i="48"/>
  <c r="J129" i="48"/>
  <c r="J225" i="48"/>
  <c r="J191" i="48"/>
  <c r="J45" i="48"/>
  <c r="J109" i="48"/>
  <c r="J173" i="48"/>
  <c r="J237" i="48"/>
  <c r="J101" i="48"/>
  <c r="J229" i="48"/>
  <c r="J46" i="48"/>
  <c r="J122" i="48"/>
  <c r="J197" i="48"/>
  <c r="J11" i="48"/>
  <c r="J102" i="48"/>
  <c r="J117" i="48"/>
  <c r="J222" i="48"/>
  <c r="J139" i="48"/>
  <c r="J235" i="48"/>
  <c r="J54" i="48"/>
  <c r="J130" i="48"/>
  <c r="J171" i="48"/>
  <c r="J166" i="48"/>
  <c r="J98" i="48"/>
  <c r="J226" i="48"/>
  <c r="J190" i="48"/>
  <c r="J12" i="48"/>
  <c r="J21" i="48"/>
  <c r="J25" i="48"/>
  <c r="J35" i="48"/>
  <c r="J41" i="48"/>
  <c r="J50" i="48"/>
  <c r="J56" i="48"/>
  <c r="J64" i="48"/>
  <c r="J76" i="48"/>
  <c r="J83" i="48"/>
  <c r="J87" i="48"/>
  <c r="J92" i="48"/>
  <c r="J104" i="48"/>
  <c r="J113" i="48"/>
  <c r="J119" i="48"/>
  <c r="J128" i="48"/>
  <c r="J140" i="48"/>
  <c r="J149" i="48"/>
  <c r="J153" i="48"/>
  <c r="J163" i="48"/>
  <c r="J176" i="48"/>
  <c r="J180" i="48"/>
  <c r="J187" i="48"/>
  <c r="J196" i="48"/>
  <c r="J209" i="48"/>
  <c r="J213" i="48"/>
  <c r="J217" i="48"/>
  <c r="J227" i="48"/>
  <c r="J240" i="48"/>
  <c r="J244" i="48"/>
  <c r="J251" i="48"/>
  <c r="J260" i="48"/>
  <c r="J18" i="48"/>
  <c r="J22" i="48"/>
  <c r="J27" i="48"/>
  <c r="J36" i="48"/>
  <c r="J44" i="48"/>
  <c r="J51" i="48"/>
  <c r="J57" i="48"/>
  <c r="J67" i="48"/>
  <c r="J80" i="48"/>
  <c r="J84" i="48"/>
  <c r="J88" i="48"/>
  <c r="J96" i="48"/>
  <c r="J105" i="48"/>
  <c r="J114" i="48"/>
  <c r="J121" i="48"/>
  <c r="J131" i="48"/>
  <c r="J146" i="48"/>
  <c r="J150" i="48"/>
  <c r="J155" i="48"/>
  <c r="J168" i="48"/>
  <c r="J177" i="48"/>
  <c r="J183" i="48"/>
  <c r="J188" i="48"/>
  <c r="J201" i="48"/>
  <c r="J210" i="48"/>
  <c r="J214" i="48"/>
  <c r="J219" i="48"/>
  <c r="J228" i="48"/>
  <c r="J241" i="48"/>
  <c r="J247" i="48"/>
  <c r="J252" i="48"/>
  <c r="J19" i="48"/>
  <c r="J23" i="48"/>
  <c r="J28" i="48"/>
  <c r="J38" i="48"/>
  <c r="J48" i="48"/>
  <c r="J52" i="48"/>
  <c r="J59" i="48"/>
  <c r="J72" i="48"/>
  <c r="J81" i="48"/>
  <c r="J85" i="48"/>
  <c r="J89" i="48"/>
  <c r="J99" i="48"/>
  <c r="J108" i="48"/>
  <c r="J115" i="48"/>
  <c r="J123" i="48"/>
  <c r="J132" i="48"/>
  <c r="J147" i="48"/>
  <c r="J151" i="48"/>
  <c r="J156" i="48"/>
  <c r="J169" i="48"/>
  <c r="J178" i="48"/>
  <c r="J184" i="48"/>
  <c r="J192" i="48"/>
  <c r="J204" i="48"/>
  <c r="J211" i="48"/>
  <c r="J215" i="48"/>
  <c r="J220" i="48"/>
  <c r="J232" i="48"/>
  <c r="J242" i="48"/>
  <c r="J248" i="48"/>
  <c r="J256" i="48"/>
  <c r="J20" i="48"/>
  <c r="J24" i="48"/>
  <c r="J32" i="48"/>
  <c r="J40" i="48"/>
  <c r="J49" i="48"/>
  <c r="J55" i="48"/>
  <c r="J60" i="48"/>
  <c r="J73" i="48"/>
  <c r="J82" i="48"/>
  <c r="J86" i="48"/>
  <c r="J91" i="48"/>
  <c r="J100" i="48"/>
  <c r="J112" i="48"/>
  <c r="J116" i="48"/>
  <c r="J124" i="48"/>
  <c r="J137" i="48"/>
  <c r="J148" i="48"/>
  <c r="J152" i="48"/>
  <c r="J160" i="48"/>
  <c r="J172" i="48"/>
  <c r="J179" i="48"/>
  <c r="J185" i="48"/>
  <c r="J195" i="48"/>
  <c r="J208" i="48"/>
  <c r="J212" i="48"/>
  <c r="J216" i="48"/>
  <c r="J224" i="48"/>
  <c r="J236" i="48"/>
  <c r="J243" i="48"/>
  <c r="J249" i="48"/>
  <c r="J259" i="48"/>
  <c r="I1" i="49"/>
  <c r="J1" i="49"/>
  <c r="I2" i="49"/>
  <c r="J2" i="49"/>
  <c r="I3" i="49"/>
  <c r="J3" i="49"/>
  <c r="I4" i="49"/>
  <c r="J4" i="49"/>
  <c r="I5" i="49"/>
  <c r="J5" i="49"/>
  <c r="I6" i="49"/>
  <c r="J6" i="49"/>
  <c r="I7" i="49"/>
  <c r="J7" i="49"/>
  <c r="I8" i="49"/>
  <c r="J8" i="49"/>
  <c r="I9" i="49"/>
  <c r="J9" i="49"/>
  <c r="K9" i="49"/>
  <c r="D10" i="49"/>
  <c r="F10" i="49"/>
  <c r="I10" i="49"/>
  <c r="K10" i="49"/>
  <c r="D11" i="49"/>
  <c r="E10" i="49"/>
  <c r="F11" i="49"/>
  <c r="I11" i="49"/>
  <c r="K11" i="49"/>
  <c r="D12" i="49"/>
  <c r="F12" i="49"/>
  <c r="I12" i="49"/>
  <c r="K12" i="49"/>
  <c r="D13" i="49"/>
  <c r="F13" i="49"/>
  <c r="I13" i="49"/>
  <c r="K13" i="49"/>
  <c r="D14" i="49"/>
  <c r="F14" i="49"/>
  <c r="I14" i="49"/>
  <c r="K14" i="49"/>
  <c r="D15" i="49"/>
  <c r="F15" i="49"/>
  <c r="I15" i="49"/>
  <c r="K15" i="49"/>
  <c r="D16" i="49"/>
  <c r="E15" i="49"/>
  <c r="F16" i="49"/>
  <c r="I16" i="49"/>
  <c r="K16" i="49"/>
  <c r="D17" i="49"/>
  <c r="F17" i="49"/>
  <c r="I17" i="49"/>
  <c r="K17" i="49"/>
  <c r="D18" i="49"/>
  <c r="F18" i="49"/>
  <c r="I18" i="49"/>
  <c r="K18" i="49"/>
  <c r="D19" i="49"/>
  <c r="E18" i="49"/>
  <c r="F19" i="49"/>
  <c r="I19" i="49"/>
  <c r="K19" i="49"/>
  <c r="D20" i="49"/>
  <c r="E19" i="49"/>
  <c r="F20" i="49"/>
  <c r="I20" i="49"/>
  <c r="K20" i="49"/>
  <c r="D21" i="49"/>
  <c r="F21" i="49"/>
  <c r="I21" i="49"/>
  <c r="K21" i="49"/>
  <c r="D22" i="49"/>
  <c r="F22" i="49"/>
  <c r="I22" i="49"/>
  <c r="K22" i="49"/>
  <c r="D23" i="49"/>
  <c r="F23" i="49"/>
  <c r="I23" i="49"/>
  <c r="K23" i="49"/>
  <c r="D24" i="49"/>
  <c r="E23" i="49"/>
  <c r="F24" i="49"/>
  <c r="I24" i="49"/>
  <c r="K24" i="49"/>
  <c r="D25" i="49"/>
  <c r="E24" i="49"/>
  <c r="F25" i="49"/>
  <c r="I25" i="49"/>
  <c r="K25" i="49"/>
  <c r="D26" i="49"/>
  <c r="F26" i="49"/>
  <c r="I26" i="49"/>
  <c r="K26" i="49"/>
  <c r="D27" i="49"/>
  <c r="F27" i="49"/>
  <c r="I27" i="49"/>
  <c r="K27" i="49"/>
  <c r="D28" i="49"/>
  <c r="E27" i="49"/>
  <c r="F28" i="49"/>
  <c r="I28" i="49"/>
  <c r="K28" i="49"/>
  <c r="D29" i="49"/>
  <c r="F29" i="49"/>
  <c r="I29" i="49"/>
  <c r="K29" i="49"/>
  <c r="D30" i="49"/>
  <c r="F30" i="49"/>
  <c r="I30" i="49"/>
  <c r="K30" i="49"/>
  <c r="D31" i="49"/>
  <c r="F31" i="49"/>
  <c r="I31" i="49"/>
  <c r="K31" i="49"/>
  <c r="D32" i="49"/>
  <c r="F32" i="49"/>
  <c r="I32" i="49"/>
  <c r="K32" i="49"/>
  <c r="D33" i="49"/>
  <c r="E32" i="49"/>
  <c r="F33" i="49"/>
  <c r="I33" i="49"/>
  <c r="K33" i="49"/>
  <c r="D34" i="49"/>
  <c r="E33" i="49"/>
  <c r="F34" i="49"/>
  <c r="I34" i="49"/>
  <c r="K34" i="49"/>
  <c r="D35" i="49"/>
  <c r="E34" i="49"/>
  <c r="F35" i="49"/>
  <c r="I35" i="49"/>
  <c r="K35" i="49"/>
  <c r="D36" i="49"/>
  <c r="E35" i="49"/>
  <c r="F36" i="49"/>
  <c r="I36" i="49"/>
  <c r="K36" i="49"/>
  <c r="D37" i="49"/>
  <c r="E36" i="49"/>
  <c r="F37" i="49"/>
  <c r="I37" i="49"/>
  <c r="K37" i="49"/>
  <c r="D38" i="49"/>
  <c r="E37" i="49"/>
  <c r="F38" i="49"/>
  <c r="I38" i="49"/>
  <c r="K38" i="49"/>
  <c r="D39" i="49"/>
  <c r="E38" i="49"/>
  <c r="F39" i="49"/>
  <c r="I39" i="49"/>
  <c r="K39" i="49"/>
  <c r="D40" i="49"/>
  <c r="E39" i="49"/>
  <c r="F40" i="49"/>
  <c r="I40" i="49"/>
  <c r="K40" i="49"/>
  <c r="D41" i="49"/>
  <c r="E40" i="49"/>
  <c r="F41" i="49"/>
  <c r="I41" i="49"/>
  <c r="K41" i="49"/>
  <c r="D42" i="49"/>
  <c r="F42" i="49"/>
  <c r="I42" i="49"/>
  <c r="K42" i="49"/>
  <c r="D43" i="49"/>
  <c r="E42" i="49"/>
  <c r="F43" i="49"/>
  <c r="I43" i="49"/>
  <c r="K43" i="49"/>
  <c r="D44" i="49"/>
  <c r="F44" i="49"/>
  <c r="I44" i="49"/>
  <c r="K44" i="49"/>
  <c r="D45" i="49"/>
  <c r="F45" i="49"/>
  <c r="I45" i="49"/>
  <c r="K45" i="49"/>
  <c r="D46" i="49"/>
  <c r="F46" i="49"/>
  <c r="I46" i="49"/>
  <c r="K46" i="49"/>
  <c r="D47" i="49"/>
  <c r="F47" i="49"/>
  <c r="I47" i="49"/>
  <c r="K47" i="49"/>
  <c r="D48" i="49"/>
  <c r="E47" i="49"/>
  <c r="F48" i="49"/>
  <c r="I48" i="49"/>
  <c r="K48" i="49"/>
  <c r="D49" i="49"/>
  <c r="F49" i="49"/>
  <c r="I49" i="49"/>
  <c r="K49" i="49"/>
  <c r="D50" i="49"/>
  <c r="F50" i="49"/>
  <c r="I50" i="49"/>
  <c r="K50" i="49"/>
  <c r="D51" i="49"/>
  <c r="E50" i="49"/>
  <c r="F51" i="49"/>
  <c r="I51" i="49"/>
  <c r="K51" i="49"/>
  <c r="D52" i="49"/>
  <c r="E51" i="49"/>
  <c r="F52" i="49"/>
  <c r="I52" i="49"/>
  <c r="K52" i="49"/>
  <c r="D53" i="49"/>
  <c r="F53" i="49"/>
  <c r="I53" i="49"/>
  <c r="K53" i="49"/>
  <c r="D54" i="49"/>
  <c r="E53" i="49"/>
  <c r="F54" i="49"/>
  <c r="I54" i="49"/>
  <c r="K54" i="49"/>
  <c r="D55" i="49"/>
  <c r="F55" i="49"/>
  <c r="I55" i="49"/>
  <c r="K55" i="49"/>
  <c r="D56" i="49"/>
  <c r="F56" i="49"/>
  <c r="I56" i="49"/>
  <c r="K56" i="49"/>
  <c r="D57" i="49"/>
  <c r="E56" i="49"/>
  <c r="F57" i="49"/>
  <c r="I57" i="49"/>
  <c r="K57" i="49"/>
  <c r="D58" i="49"/>
  <c r="F58" i="49"/>
  <c r="I58" i="49"/>
  <c r="K58" i="49"/>
  <c r="D59" i="49"/>
  <c r="F59" i="49"/>
  <c r="I59" i="49"/>
  <c r="K59" i="49"/>
  <c r="D60" i="49"/>
  <c r="E59" i="49"/>
  <c r="F60" i="49"/>
  <c r="I60" i="49"/>
  <c r="K60" i="49"/>
  <c r="D61" i="49"/>
  <c r="F61" i="49"/>
  <c r="I61" i="49"/>
  <c r="K61" i="49"/>
  <c r="D62" i="49"/>
  <c r="F62" i="49"/>
  <c r="I62" i="49"/>
  <c r="K62" i="49"/>
  <c r="D63" i="49"/>
  <c r="F63" i="49"/>
  <c r="I63" i="49"/>
  <c r="K63" i="49"/>
  <c r="D64" i="49"/>
  <c r="E63" i="49"/>
  <c r="F64" i="49"/>
  <c r="I64" i="49"/>
  <c r="K64" i="49"/>
  <c r="D65" i="49"/>
  <c r="F65" i="49"/>
  <c r="I65" i="49"/>
  <c r="K65" i="49"/>
  <c r="D66" i="49"/>
  <c r="E65" i="49"/>
  <c r="F66" i="49"/>
  <c r="I66" i="49"/>
  <c r="K66" i="49"/>
  <c r="D67" i="49"/>
  <c r="E66" i="49"/>
  <c r="F67" i="49"/>
  <c r="I67" i="49"/>
  <c r="K67" i="49"/>
  <c r="D68" i="49"/>
  <c r="E67" i="49"/>
  <c r="F68" i="49"/>
  <c r="I68" i="49"/>
  <c r="K68" i="49"/>
  <c r="D69" i="49"/>
  <c r="F69" i="49"/>
  <c r="I69" i="49"/>
  <c r="K69" i="49"/>
  <c r="D70" i="49"/>
  <c r="F70" i="49"/>
  <c r="I70" i="49"/>
  <c r="K70" i="49"/>
  <c r="D71" i="49"/>
  <c r="E70" i="49"/>
  <c r="F71" i="49"/>
  <c r="I71" i="49"/>
  <c r="K71" i="49"/>
  <c r="D72" i="49"/>
  <c r="E71" i="49"/>
  <c r="F72" i="49"/>
  <c r="I72" i="49"/>
  <c r="K72" i="49"/>
  <c r="D73" i="49"/>
  <c r="E72" i="49"/>
  <c r="F73" i="49"/>
  <c r="I73" i="49"/>
  <c r="K73" i="49"/>
  <c r="D74" i="49"/>
  <c r="F74" i="49"/>
  <c r="I74" i="49"/>
  <c r="K74" i="49"/>
  <c r="D75" i="49"/>
  <c r="E74" i="49"/>
  <c r="F75" i="49"/>
  <c r="I75" i="49"/>
  <c r="K75" i="49"/>
  <c r="D76" i="49"/>
  <c r="F76" i="49"/>
  <c r="I76" i="49"/>
  <c r="K76" i="49"/>
  <c r="D77" i="49"/>
  <c r="F77" i="49"/>
  <c r="I77" i="49"/>
  <c r="K77" i="49"/>
  <c r="D78" i="49"/>
  <c r="F78" i="49"/>
  <c r="I78" i="49"/>
  <c r="K78" i="49"/>
  <c r="D79" i="49"/>
  <c r="F79" i="49"/>
  <c r="I79" i="49"/>
  <c r="K79" i="49"/>
  <c r="D80" i="49"/>
  <c r="E79" i="49"/>
  <c r="F80" i="49"/>
  <c r="I80" i="49"/>
  <c r="K80" i="49"/>
  <c r="D81" i="49"/>
  <c r="F81" i="49"/>
  <c r="I81" i="49"/>
  <c r="K81" i="49"/>
  <c r="D82" i="49"/>
  <c r="F82" i="49"/>
  <c r="I82" i="49"/>
  <c r="K82" i="49"/>
  <c r="D83" i="49"/>
  <c r="E82" i="49"/>
  <c r="F83" i="49"/>
  <c r="I83" i="49"/>
  <c r="K83" i="49"/>
  <c r="D84" i="49"/>
  <c r="E83" i="49"/>
  <c r="F84" i="49"/>
  <c r="I84" i="49"/>
  <c r="K84" i="49"/>
  <c r="D85" i="49"/>
  <c r="F85" i="49"/>
  <c r="I85" i="49"/>
  <c r="K85" i="49"/>
  <c r="D86" i="49"/>
  <c r="F86" i="49"/>
  <c r="I86" i="49"/>
  <c r="K86" i="49"/>
  <c r="D87" i="49"/>
  <c r="F87" i="49"/>
  <c r="I87" i="49"/>
  <c r="K87" i="49"/>
  <c r="D88" i="49"/>
  <c r="E87" i="49"/>
  <c r="F88" i="49"/>
  <c r="I88" i="49"/>
  <c r="K88" i="49"/>
  <c r="D89" i="49"/>
  <c r="E88" i="49"/>
  <c r="F89" i="49"/>
  <c r="I89" i="49"/>
  <c r="K89" i="49"/>
  <c r="D90" i="49"/>
  <c r="F90" i="49"/>
  <c r="I90" i="49"/>
  <c r="K90" i="49"/>
  <c r="D91" i="49"/>
  <c r="F91" i="49"/>
  <c r="I91" i="49"/>
  <c r="K91" i="49"/>
  <c r="D92" i="49"/>
  <c r="E91" i="49"/>
  <c r="F92" i="49"/>
  <c r="I92" i="49"/>
  <c r="K92" i="49"/>
  <c r="D93" i="49"/>
  <c r="F93" i="49"/>
  <c r="I93" i="49"/>
  <c r="K93" i="49"/>
  <c r="D94" i="49"/>
  <c r="F94" i="49"/>
  <c r="I94" i="49"/>
  <c r="K94" i="49"/>
  <c r="D95" i="49"/>
  <c r="F95" i="49"/>
  <c r="I95" i="49"/>
  <c r="K95" i="49"/>
  <c r="D96" i="49"/>
  <c r="E95" i="49"/>
  <c r="F96" i="49"/>
  <c r="I96" i="49"/>
  <c r="K96" i="49"/>
  <c r="D97" i="49"/>
  <c r="E96" i="49"/>
  <c r="F97" i="49"/>
  <c r="I97" i="49"/>
  <c r="K97" i="49"/>
  <c r="D98" i="49"/>
  <c r="E97" i="49"/>
  <c r="F98" i="49"/>
  <c r="I98" i="49"/>
  <c r="K98" i="49"/>
  <c r="D99" i="49"/>
  <c r="E98" i="49"/>
  <c r="F99" i="49"/>
  <c r="I99" i="49"/>
  <c r="K99" i="49"/>
  <c r="D100" i="49"/>
  <c r="E99" i="49"/>
  <c r="F100" i="49"/>
  <c r="I100" i="49"/>
  <c r="K100" i="49"/>
  <c r="D101" i="49"/>
  <c r="E100" i="49"/>
  <c r="F101" i="49"/>
  <c r="I101" i="49"/>
  <c r="K101" i="49"/>
  <c r="D102" i="49"/>
  <c r="E101" i="49"/>
  <c r="F102" i="49"/>
  <c r="I102" i="49"/>
  <c r="K102" i="49"/>
  <c r="D103" i="49"/>
  <c r="E102" i="49"/>
  <c r="F103" i="49"/>
  <c r="I103" i="49"/>
  <c r="K103" i="49"/>
  <c r="D104" i="49"/>
  <c r="E103" i="49"/>
  <c r="F104" i="49"/>
  <c r="I104" i="49"/>
  <c r="K104" i="49"/>
  <c r="D105" i="49"/>
  <c r="E104" i="49"/>
  <c r="F105" i="49"/>
  <c r="I105" i="49"/>
  <c r="K105" i="49"/>
  <c r="D106" i="49"/>
  <c r="F106" i="49"/>
  <c r="I106" i="49"/>
  <c r="K106" i="49"/>
  <c r="D107" i="49"/>
  <c r="E106" i="49"/>
  <c r="F107" i="49"/>
  <c r="I107" i="49"/>
  <c r="K107" i="49"/>
  <c r="D108" i="49"/>
  <c r="E107" i="49"/>
  <c r="F108" i="49"/>
  <c r="I108" i="49"/>
  <c r="K108" i="49"/>
  <c r="D109" i="49"/>
  <c r="F109" i="49"/>
  <c r="I109" i="49"/>
  <c r="K109" i="49"/>
  <c r="D110" i="49"/>
  <c r="F110" i="49"/>
  <c r="I110" i="49"/>
  <c r="K110" i="49"/>
  <c r="D111" i="49"/>
  <c r="F111" i="49"/>
  <c r="I111" i="49"/>
  <c r="K111" i="49"/>
  <c r="D112" i="49"/>
  <c r="E111" i="49"/>
  <c r="F112" i="49"/>
  <c r="I112" i="49"/>
  <c r="K112" i="49"/>
  <c r="D113" i="49"/>
  <c r="F113" i="49"/>
  <c r="I113" i="49"/>
  <c r="K113" i="49"/>
  <c r="D114" i="49"/>
  <c r="F114" i="49"/>
  <c r="I114" i="49"/>
  <c r="K114" i="49"/>
  <c r="D115" i="49"/>
  <c r="E114" i="49"/>
  <c r="F115" i="49"/>
  <c r="I115" i="49"/>
  <c r="K115" i="49"/>
  <c r="D116" i="49"/>
  <c r="E115" i="49"/>
  <c r="F116" i="49"/>
  <c r="I116" i="49"/>
  <c r="K116" i="49"/>
  <c r="D117" i="49"/>
  <c r="F117" i="49"/>
  <c r="I117" i="49"/>
  <c r="K117" i="49"/>
  <c r="D118" i="49"/>
  <c r="F118" i="49"/>
  <c r="I118" i="49"/>
  <c r="K118" i="49"/>
  <c r="D119" i="49"/>
  <c r="F119" i="49"/>
  <c r="I119" i="49"/>
  <c r="K119" i="49"/>
  <c r="D120" i="49"/>
  <c r="E119" i="49"/>
  <c r="F120" i="49"/>
  <c r="I120" i="49"/>
  <c r="K120" i="49"/>
  <c r="D121" i="49"/>
  <c r="E120" i="49"/>
  <c r="F121" i="49"/>
  <c r="I121" i="49"/>
  <c r="K121" i="49"/>
  <c r="D122" i="49"/>
  <c r="F122" i="49"/>
  <c r="I122" i="49"/>
  <c r="K122" i="49"/>
  <c r="D123" i="49"/>
  <c r="F123" i="49"/>
  <c r="I123" i="49"/>
  <c r="K123" i="49"/>
  <c r="D124" i="49"/>
  <c r="E123" i="49"/>
  <c r="F124" i="49"/>
  <c r="I124" i="49"/>
  <c r="K124" i="49"/>
  <c r="D125" i="49"/>
  <c r="F125" i="49"/>
  <c r="I125" i="49"/>
  <c r="K125" i="49"/>
  <c r="D126" i="49"/>
  <c r="F126" i="49"/>
  <c r="I126" i="49"/>
  <c r="K126" i="49"/>
  <c r="D127" i="49"/>
  <c r="F127" i="49"/>
  <c r="I127" i="49"/>
  <c r="K127" i="49"/>
  <c r="D128" i="49"/>
  <c r="E127" i="49"/>
  <c r="F128" i="49"/>
  <c r="I128" i="49"/>
  <c r="K128" i="49"/>
  <c r="D129" i="49"/>
  <c r="E128" i="49"/>
  <c r="F129" i="49"/>
  <c r="I129" i="49"/>
  <c r="K129" i="49"/>
  <c r="D130" i="49"/>
  <c r="E129" i="49"/>
  <c r="F130" i="49"/>
  <c r="I130" i="49"/>
  <c r="K130" i="49"/>
  <c r="D131" i="49"/>
  <c r="E130" i="49"/>
  <c r="F131" i="49"/>
  <c r="I131" i="49"/>
  <c r="K131" i="49"/>
  <c r="D132" i="49"/>
  <c r="E131" i="49"/>
  <c r="F132" i="49"/>
  <c r="I132" i="49"/>
  <c r="K132" i="49"/>
  <c r="D133" i="49"/>
  <c r="F133" i="49"/>
  <c r="I133" i="49"/>
  <c r="K133" i="49"/>
  <c r="D134" i="49"/>
  <c r="F134" i="49"/>
  <c r="I134" i="49"/>
  <c r="K134" i="49"/>
  <c r="D135" i="49"/>
  <c r="E134" i="49"/>
  <c r="F135" i="49"/>
  <c r="I135" i="49"/>
  <c r="K135" i="49"/>
  <c r="D136" i="49"/>
  <c r="E135" i="49"/>
  <c r="F136" i="49"/>
  <c r="I136" i="49"/>
  <c r="K136" i="49"/>
  <c r="D137" i="49"/>
  <c r="E136" i="49"/>
  <c r="F137" i="49"/>
  <c r="I137" i="49"/>
  <c r="K137" i="49"/>
  <c r="D138" i="49"/>
  <c r="F138" i="49"/>
  <c r="I138" i="49"/>
  <c r="K138" i="49"/>
  <c r="D139" i="49"/>
  <c r="E138" i="49"/>
  <c r="F139" i="49"/>
  <c r="I139" i="49"/>
  <c r="K139" i="49"/>
  <c r="D140" i="49"/>
  <c r="E139" i="49"/>
  <c r="F140" i="49"/>
  <c r="I140" i="49"/>
  <c r="K140" i="49"/>
  <c r="D141" i="49"/>
  <c r="F141" i="49"/>
  <c r="I141" i="49"/>
  <c r="K141" i="49"/>
  <c r="D142" i="49"/>
  <c r="F142" i="49"/>
  <c r="I142" i="49"/>
  <c r="K142" i="49"/>
  <c r="D143" i="49"/>
  <c r="F143" i="49"/>
  <c r="I143" i="49"/>
  <c r="K143" i="49"/>
  <c r="D144" i="49"/>
  <c r="E143" i="49"/>
  <c r="F144" i="49"/>
  <c r="I144" i="49"/>
  <c r="K144" i="49"/>
  <c r="D145" i="49"/>
  <c r="F145" i="49"/>
  <c r="I145" i="49"/>
  <c r="K145" i="49"/>
  <c r="D146" i="49"/>
  <c r="F146" i="49"/>
  <c r="I146" i="49"/>
  <c r="K146" i="49"/>
  <c r="D147" i="49"/>
  <c r="E146" i="49"/>
  <c r="F147" i="49"/>
  <c r="I147" i="49"/>
  <c r="K147" i="49"/>
  <c r="D148" i="49"/>
  <c r="E147" i="49"/>
  <c r="F148" i="49"/>
  <c r="I148" i="49"/>
  <c r="K148" i="49"/>
  <c r="D149" i="49"/>
  <c r="F149" i="49"/>
  <c r="I149" i="49"/>
  <c r="K149" i="49"/>
  <c r="D150" i="49"/>
  <c r="F150" i="49"/>
  <c r="I150" i="49"/>
  <c r="K150" i="49"/>
  <c r="D151" i="49"/>
  <c r="F151" i="49"/>
  <c r="I151" i="49"/>
  <c r="K151" i="49"/>
  <c r="D152" i="49"/>
  <c r="E151" i="49"/>
  <c r="F152" i="49"/>
  <c r="I152" i="49"/>
  <c r="K152" i="49"/>
  <c r="D153" i="49"/>
  <c r="E152" i="49"/>
  <c r="F153" i="49"/>
  <c r="I153" i="49"/>
  <c r="K153" i="49"/>
  <c r="D154" i="49"/>
  <c r="F154" i="49"/>
  <c r="I154" i="49"/>
  <c r="K154" i="49"/>
  <c r="D155" i="49"/>
  <c r="F155" i="49"/>
  <c r="I155" i="49"/>
  <c r="K155" i="49"/>
  <c r="D156" i="49"/>
  <c r="E155" i="49"/>
  <c r="F156" i="49"/>
  <c r="I156" i="49"/>
  <c r="K156" i="49"/>
  <c r="D157" i="49"/>
  <c r="F157" i="49"/>
  <c r="I157" i="49"/>
  <c r="K157" i="49"/>
  <c r="D158" i="49"/>
  <c r="F158" i="49"/>
  <c r="I158" i="49"/>
  <c r="K158" i="49"/>
  <c r="D159" i="49"/>
  <c r="F159" i="49"/>
  <c r="I159" i="49"/>
  <c r="K159" i="49"/>
  <c r="D160" i="49"/>
  <c r="F160" i="49"/>
  <c r="I160" i="49"/>
  <c r="K160" i="49"/>
  <c r="D161" i="49"/>
  <c r="F161" i="49"/>
  <c r="I161" i="49"/>
  <c r="K161" i="49"/>
  <c r="D162" i="49"/>
  <c r="E161" i="49"/>
  <c r="F162" i="49"/>
  <c r="I162" i="49"/>
  <c r="K162" i="49"/>
  <c r="D163" i="49"/>
  <c r="F163" i="49"/>
  <c r="I163" i="49"/>
  <c r="K163" i="49"/>
  <c r="D164" i="49"/>
  <c r="E163" i="49"/>
  <c r="F164" i="49"/>
  <c r="I164" i="49"/>
  <c r="K164" i="49"/>
  <c r="D165" i="49"/>
  <c r="E164" i="49"/>
  <c r="F165" i="49"/>
  <c r="I165" i="49"/>
  <c r="K165" i="49"/>
  <c r="D166" i="49"/>
  <c r="E165" i="49"/>
  <c r="F166" i="49"/>
  <c r="I166" i="49"/>
  <c r="K166" i="49"/>
  <c r="D167" i="49"/>
  <c r="E166" i="49"/>
  <c r="F167" i="49"/>
  <c r="I167" i="49"/>
  <c r="K167" i="49"/>
  <c r="D168" i="49"/>
  <c r="E167" i="49"/>
  <c r="F168" i="49"/>
  <c r="I168" i="49"/>
  <c r="K168" i="49"/>
  <c r="D169" i="49"/>
  <c r="E168" i="49"/>
  <c r="F169" i="49"/>
  <c r="I169" i="49"/>
  <c r="K169" i="49"/>
  <c r="D170" i="49"/>
  <c r="F170" i="49"/>
  <c r="I170" i="49"/>
  <c r="K170" i="49"/>
  <c r="D171" i="49"/>
  <c r="E170" i="49"/>
  <c r="F171" i="49"/>
  <c r="I171" i="49"/>
  <c r="K171" i="49"/>
  <c r="D172" i="49"/>
  <c r="E171" i="49"/>
  <c r="F172" i="49"/>
  <c r="I172" i="49"/>
  <c r="K172" i="49"/>
  <c r="D173" i="49"/>
  <c r="F173" i="49"/>
  <c r="I173" i="49"/>
  <c r="K173" i="49"/>
  <c r="D174" i="49"/>
  <c r="E173" i="49"/>
  <c r="F174" i="49"/>
  <c r="I174" i="49"/>
  <c r="K174" i="49"/>
  <c r="D175" i="49"/>
  <c r="F175" i="49"/>
  <c r="I175" i="49"/>
  <c r="K175" i="49"/>
  <c r="D176" i="49"/>
  <c r="E175" i="49"/>
  <c r="F176" i="49"/>
  <c r="I176" i="49"/>
  <c r="K176" i="49"/>
  <c r="D177" i="49"/>
  <c r="F177" i="49"/>
  <c r="I177" i="49"/>
  <c r="K177" i="49"/>
  <c r="D178" i="49"/>
  <c r="F178" i="49"/>
  <c r="I178" i="49"/>
  <c r="K178" i="49"/>
  <c r="D179" i="49"/>
  <c r="E178" i="49"/>
  <c r="F179" i="49"/>
  <c r="I179" i="49"/>
  <c r="K179" i="49"/>
  <c r="D180" i="49"/>
  <c r="F180" i="49"/>
  <c r="I180" i="49"/>
  <c r="K180" i="49"/>
  <c r="D181" i="49"/>
  <c r="F181" i="49"/>
  <c r="I181" i="49"/>
  <c r="K181" i="49"/>
  <c r="D182" i="49"/>
  <c r="F182" i="49"/>
  <c r="I182" i="49"/>
  <c r="K182" i="49"/>
  <c r="D183" i="49"/>
  <c r="F183" i="49"/>
  <c r="I183" i="49"/>
  <c r="K183" i="49"/>
  <c r="D184" i="49"/>
  <c r="E183" i="49"/>
  <c r="F184" i="49"/>
  <c r="I184" i="49"/>
  <c r="K184" i="49"/>
  <c r="D185" i="49"/>
  <c r="E184" i="49"/>
  <c r="F185" i="49"/>
  <c r="I185" i="49"/>
  <c r="K185" i="49"/>
  <c r="D186" i="49"/>
  <c r="F186" i="49"/>
  <c r="I186" i="49"/>
  <c r="K186" i="49"/>
  <c r="D187" i="49"/>
  <c r="F187" i="49"/>
  <c r="I187" i="49"/>
  <c r="K187" i="49"/>
  <c r="D188" i="49"/>
  <c r="E187" i="49"/>
  <c r="F188" i="49"/>
  <c r="I188" i="49"/>
  <c r="K188" i="49"/>
  <c r="D189" i="49"/>
  <c r="F189" i="49"/>
  <c r="I189" i="49"/>
  <c r="K189" i="49"/>
  <c r="D190" i="49"/>
  <c r="F190" i="49"/>
  <c r="I190" i="49"/>
  <c r="K190" i="49"/>
  <c r="D191" i="49"/>
  <c r="F191" i="49"/>
  <c r="I191" i="49"/>
  <c r="K191" i="49"/>
  <c r="D192" i="49"/>
  <c r="E191" i="49"/>
  <c r="F192" i="49"/>
  <c r="I192" i="49"/>
  <c r="K192" i="49"/>
  <c r="D193" i="49"/>
  <c r="E192" i="49"/>
  <c r="F193" i="49"/>
  <c r="I193" i="49"/>
  <c r="K193" i="49"/>
  <c r="D194" i="49"/>
  <c r="E193" i="49"/>
  <c r="F194" i="49"/>
  <c r="I194" i="49"/>
  <c r="K194" i="49"/>
  <c r="D195" i="49"/>
  <c r="E194" i="49"/>
  <c r="F195" i="49"/>
  <c r="I195" i="49"/>
  <c r="K195" i="49"/>
  <c r="D196" i="49"/>
  <c r="E195" i="49"/>
  <c r="F196" i="49"/>
  <c r="I196" i="49"/>
  <c r="K196" i="49"/>
  <c r="D197" i="49"/>
  <c r="F197" i="49"/>
  <c r="I197" i="49"/>
  <c r="K197" i="49"/>
  <c r="D198" i="49"/>
  <c r="F198" i="49"/>
  <c r="I198" i="49"/>
  <c r="K198" i="49"/>
  <c r="D199" i="49"/>
  <c r="E198" i="49"/>
  <c r="F199" i="49"/>
  <c r="I199" i="49"/>
  <c r="K199" i="49"/>
  <c r="D200" i="49"/>
  <c r="E199" i="49"/>
  <c r="F200" i="49"/>
  <c r="I200" i="49"/>
  <c r="K200" i="49"/>
  <c r="D201" i="49"/>
  <c r="E200" i="49"/>
  <c r="F201" i="49"/>
  <c r="I201" i="49"/>
  <c r="K201" i="49"/>
  <c r="D202" i="49"/>
  <c r="F202" i="49"/>
  <c r="I202" i="49"/>
  <c r="K202" i="49"/>
  <c r="D203" i="49"/>
  <c r="E202" i="49"/>
  <c r="F203" i="49"/>
  <c r="I203" i="49"/>
  <c r="K203" i="49"/>
  <c r="D204" i="49"/>
  <c r="E203" i="49"/>
  <c r="F204" i="49"/>
  <c r="I204" i="49"/>
  <c r="K204" i="49"/>
  <c r="D205" i="49"/>
  <c r="F205" i="49"/>
  <c r="I205" i="49"/>
  <c r="K205" i="49"/>
  <c r="D206" i="49"/>
  <c r="E205" i="49"/>
  <c r="F206" i="49"/>
  <c r="I206" i="49"/>
  <c r="K206" i="49"/>
  <c r="D207" i="49"/>
  <c r="F207" i="49"/>
  <c r="I207" i="49"/>
  <c r="K207" i="49"/>
  <c r="D208" i="49"/>
  <c r="E207" i="49"/>
  <c r="F208" i="49"/>
  <c r="I208" i="49"/>
  <c r="K208" i="49"/>
  <c r="D209" i="49"/>
  <c r="F209" i="49"/>
  <c r="I209" i="49"/>
  <c r="K209" i="49"/>
  <c r="D210" i="49"/>
  <c r="F210" i="49"/>
  <c r="I210" i="49"/>
  <c r="K210" i="49"/>
  <c r="D211" i="49"/>
  <c r="E210" i="49"/>
  <c r="F211" i="49"/>
  <c r="I211" i="49"/>
  <c r="K211" i="49"/>
  <c r="D212" i="49"/>
  <c r="E211" i="49"/>
  <c r="F212" i="49"/>
  <c r="I212" i="49"/>
  <c r="K212" i="49"/>
  <c r="D213" i="49"/>
  <c r="F213" i="49"/>
  <c r="I213" i="49"/>
  <c r="K213" i="49"/>
  <c r="D214" i="49"/>
  <c r="F214" i="49"/>
  <c r="I214" i="49"/>
  <c r="K214" i="49"/>
  <c r="D215" i="49"/>
  <c r="F215" i="49"/>
  <c r="I215" i="49"/>
  <c r="K215" i="49"/>
  <c r="D216" i="49"/>
  <c r="F216" i="49"/>
  <c r="I216" i="49"/>
  <c r="K216" i="49"/>
  <c r="D217" i="49"/>
  <c r="E216" i="49"/>
  <c r="F217" i="49"/>
  <c r="I217" i="49"/>
  <c r="K217" i="49"/>
  <c r="D218" i="49"/>
  <c r="F218" i="49"/>
  <c r="I218" i="49"/>
  <c r="K218" i="49"/>
  <c r="D219" i="49"/>
  <c r="F219" i="49"/>
  <c r="I219" i="49"/>
  <c r="K219" i="49"/>
  <c r="D220" i="49"/>
  <c r="E219" i="49"/>
  <c r="F220" i="49"/>
  <c r="I220" i="49"/>
  <c r="K220" i="49"/>
  <c r="D221" i="49"/>
  <c r="F221" i="49"/>
  <c r="I221" i="49"/>
  <c r="K221" i="49"/>
  <c r="D222" i="49"/>
  <c r="F222" i="49"/>
  <c r="I222" i="49"/>
  <c r="K222" i="49"/>
  <c r="D223" i="49"/>
  <c r="F223" i="49"/>
  <c r="I223" i="49"/>
  <c r="K223" i="49"/>
  <c r="D224" i="49"/>
  <c r="E223" i="49"/>
  <c r="F224" i="49"/>
  <c r="I224" i="49"/>
  <c r="K224" i="49"/>
  <c r="D225" i="49"/>
  <c r="F225" i="49"/>
  <c r="I225" i="49"/>
  <c r="K225" i="49"/>
  <c r="D226" i="49"/>
  <c r="E225" i="49"/>
  <c r="F226" i="49"/>
  <c r="I226" i="49"/>
  <c r="K226" i="49"/>
  <c r="D227" i="49"/>
  <c r="E226" i="49"/>
  <c r="F227" i="49"/>
  <c r="I227" i="49"/>
  <c r="K227" i="49"/>
  <c r="D228" i="49"/>
  <c r="E227" i="49"/>
  <c r="F228" i="49"/>
  <c r="I228" i="49"/>
  <c r="K228" i="49"/>
  <c r="D229" i="49"/>
  <c r="E228" i="49"/>
  <c r="F229" i="49"/>
  <c r="I229" i="49"/>
  <c r="K229" i="49"/>
  <c r="D230" i="49"/>
  <c r="E229" i="49"/>
  <c r="F230" i="49"/>
  <c r="I230" i="49"/>
  <c r="K230" i="49"/>
  <c r="D231" i="49"/>
  <c r="E230" i="49"/>
  <c r="F231" i="49"/>
  <c r="I231" i="49"/>
  <c r="K231" i="49"/>
  <c r="D232" i="49"/>
  <c r="E231" i="49"/>
  <c r="F232" i="49"/>
  <c r="I232" i="49"/>
  <c r="K232" i="49"/>
  <c r="D233" i="49"/>
  <c r="E232" i="49"/>
  <c r="F233" i="49"/>
  <c r="I233" i="49"/>
  <c r="K233" i="49"/>
  <c r="D234" i="49"/>
  <c r="F234" i="49"/>
  <c r="I234" i="49"/>
  <c r="K234" i="49"/>
  <c r="D235" i="49"/>
  <c r="E234" i="49"/>
  <c r="F235" i="49"/>
  <c r="I235" i="49"/>
  <c r="K235" i="49"/>
  <c r="D236" i="49"/>
  <c r="F236" i="49"/>
  <c r="I236" i="49"/>
  <c r="K236" i="49"/>
  <c r="D237" i="49"/>
  <c r="F237" i="49"/>
  <c r="I237" i="49"/>
  <c r="K237" i="49"/>
  <c r="D238" i="49"/>
  <c r="F238" i="49"/>
  <c r="I238" i="49"/>
  <c r="K238" i="49"/>
  <c r="D239" i="49"/>
  <c r="F239" i="49"/>
  <c r="I239" i="49"/>
  <c r="K239" i="49"/>
  <c r="D240" i="49"/>
  <c r="E239" i="49"/>
  <c r="F240" i="49"/>
  <c r="I240" i="49"/>
  <c r="K240" i="49"/>
  <c r="D241" i="49"/>
  <c r="F241" i="49"/>
  <c r="I241" i="49"/>
  <c r="K241" i="49"/>
  <c r="D242" i="49"/>
  <c r="F242" i="49"/>
  <c r="I242" i="49"/>
  <c r="K242" i="49"/>
  <c r="D243" i="49"/>
  <c r="E242" i="49"/>
  <c r="F243" i="49"/>
  <c r="I243" i="49"/>
  <c r="K243" i="49"/>
  <c r="D244" i="49"/>
  <c r="E243" i="49"/>
  <c r="F244" i="49"/>
  <c r="I244" i="49"/>
  <c r="K244" i="49"/>
  <c r="D245" i="49"/>
  <c r="F245" i="49"/>
  <c r="I245" i="49"/>
  <c r="K245" i="49"/>
  <c r="D246" i="49"/>
  <c r="F246" i="49"/>
  <c r="I246" i="49"/>
  <c r="K246" i="49"/>
  <c r="D247" i="49"/>
  <c r="F247" i="49"/>
  <c r="I247" i="49"/>
  <c r="K247" i="49"/>
  <c r="D248" i="49"/>
  <c r="F248" i="49"/>
  <c r="I248" i="49"/>
  <c r="K248" i="49"/>
  <c r="D249" i="49"/>
  <c r="E248" i="49"/>
  <c r="F249" i="49"/>
  <c r="I249" i="49"/>
  <c r="K249" i="49"/>
  <c r="D250" i="49"/>
  <c r="F250" i="49"/>
  <c r="I250" i="49"/>
  <c r="K250" i="49"/>
  <c r="D251" i="49"/>
  <c r="F251" i="49"/>
  <c r="I251" i="49"/>
  <c r="K251" i="49"/>
  <c r="D252" i="49"/>
  <c r="E251" i="49"/>
  <c r="F252" i="49"/>
  <c r="I252" i="49"/>
  <c r="K252" i="49"/>
  <c r="D253" i="49"/>
  <c r="F253" i="49"/>
  <c r="I253" i="49"/>
  <c r="K253" i="49"/>
  <c r="D254" i="49"/>
  <c r="F254" i="49"/>
  <c r="I254" i="49"/>
  <c r="K254" i="49"/>
  <c r="D255" i="49"/>
  <c r="F255" i="49"/>
  <c r="I255" i="49"/>
  <c r="K255" i="49"/>
  <c r="D256" i="49"/>
  <c r="E255" i="49"/>
  <c r="F256" i="49"/>
  <c r="I256" i="49"/>
  <c r="K256" i="49"/>
  <c r="D257" i="49"/>
  <c r="F257" i="49"/>
  <c r="I257" i="49"/>
  <c r="K257" i="49"/>
  <c r="D258" i="49"/>
  <c r="E257" i="49"/>
  <c r="F258" i="49"/>
  <c r="I258" i="49"/>
  <c r="K258" i="49"/>
  <c r="D259" i="49"/>
  <c r="E258" i="49"/>
  <c r="F259" i="49"/>
  <c r="I259" i="49"/>
  <c r="K259" i="49"/>
  <c r="D260" i="49"/>
  <c r="E259" i="49"/>
  <c r="F260" i="49"/>
  <c r="I260" i="49"/>
  <c r="K260" i="49"/>
  <c r="D261" i="49"/>
  <c r="F261" i="49"/>
  <c r="I261" i="49"/>
  <c r="K261" i="49"/>
  <c r="D262" i="49"/>
  <c r="F262" i="49"/>
  <c r="I262" i="49"/>
  <c r="K262" i="49"/>
  <c r="D263" i="49"/>
  <c r="E262" i="49"/>
  <c r="F263" i="49"/>
  <c r="I263" i="49"/>
  <c r="K263" i="49"/>
  <c r="D264" i="49"/>
  <c r="E263" i="49"/>
  <c r="F264" i="49"/>
  <c r="I264" i="49"/>
  <c r="K264" i="49"/>
  <c r="D265" i="49"/>
  <c r="E264" i="49"/>
  <c r="I265" i="49"/>
  <c r="K265" i="49"/>
  <c r="E235" i="49"/>
  <c r="G235" i="49"/>
  <c r="E11" i="49"/>
  <c r="G11" i="49"/>
  <c r="J11" i="49"/>
  <c r="E190" i="49"/>
  <c r="G190" i="49"/>
  <c r="E31" i="49"/>
  <c r="G31" i="49"/>
  <c r="E126" i="49"/>
  <c r="G126" i="49"/>
  <c r="E162" i="49"/>
  <c r="G162" i="49"/>
  <c r="E118" i="49"/>
  <c r="G118" i="49"/>
  <c r="E117" i="49"/>
  <c r="G117" i="49"/>
  <c r="E159" i="49"/>
  <c r="G159" i="49"/>
  <c r="E256" i="49"/>
  <c r="G256" i="49"/>
  <c r="E254" i="49"/>
  <c r="G254" i="49"/>
  <c r="E247" i="49"/>
  <c r="G247" i="49"/>
  <c r="E238" i="49"/>
  <c r="G238" i="49"/>
  <c r="E237" i="49"/>
  <c r="G237" i="49"/>
  <c r="E206" i="49"/>
  <c r="G206" i="49"/>
  <c r="E179" i="49"/>
  <c r="G179" i="49"/>
  <c r="E142" i="49"/>
  <c r="G142" i="49"/>
  <c r="E141" i="49"/>
  <c r="G141" i="49"/>
  <c r="E94" i="49"/>
  <c r="G94" i="49"/>
  <c r="E93" i="49"/>
  <c r="G93" i="49"/>
  <c r="E75" i="49"/>
  <c r="G75" i="49"/>
  <c r="E86" i="49"/>
  <c r="G86" i="49"/>
  <c r="E85" i="49"/>
  <c r="G85" i="49"/>
  <c r="E30" i="49"/>
  <c r="G30" i="49"/>
  <c r="E29" i="49"/>
  <c r="G29" i="49"/>
  <c r="E14" i="49"/>
  <c r="G14" i="49"/>
  <c r="E246" i="49"/>
  <c r="G246" i="49"/>
  <c r="E215" i="49"/>
  <c r="G215" i="49"/>
  <c r="E174" i="49"/>
  <c r="G174" i="49"/>
  <c r="E110" i="49"/>
  <c r="G110" i="49"/>
  <c r="E54" i="49"/>
  <c r="G54" i="49"/>
  <c r="E43" i="49"/>
  <c r="G43" i="49"/>
  <c r="E22" i="49"/>
  <c r="G22" i="49"/>
  <c r="E21" i="49"/>
  <c r="G21" i="49"/>
  <c r="E224" i="49"/>
  <c r="G224" i="49"/>
  <c r="E222" i="49"/>
  <c r="G222" i="49"/>
  <c r="E221" i="49"/>
  <c r="G221" i="49"/>
  <c r="E160" i="49"/>
  <c r="G160" i="49"/>
  <c r="E158" i="49"/>
  <c r="G158" i="49"/>
  <c r="E157" i="49"/>
  <c r="G157" i="49"/>
  <c r="E150" i="49"/>
  <c r="G150" i="49"/>
  <c r="E64" i="49"/>
  <c r="G64" i="49"/>
  <c r="E62" i="49"/>
  <c r="G62" i="49"/>
  <c r="E55" i="49"/>
  <c r="G55" i="49"/>
  <c r="E217" i="49"/>
  <c r="G217" i="49"/>
  <c r="E218" i="49"/>
  <c r="G218" i="49"/>
  <c r="E196" i="49"/>
  <c r="G196" i="49"/>
  <c r="E197" i="49"/>
  <c r="G197" i="49"/>
  <c r="E182" i="49"/>
  <c r="G182" i="49"/>
  <c r="E181" i="49"/>
  <c r="G181" i="49"/>
  <c r="E46" i="49"/>
  <c r="G46" i="49"/>
  <c r="E45" i="49"/>
  <c r="G45" i="49"/>
  <c r="E57" i="49"/>
  <c r="G57" i="49"/>
  <c r="E58" i="49"/>
  <c r="G58" i="49"/>
  <c r="E78" i="49"/>
  <c r="G78" i="49"/>
  <c r="E77" i="49"/>
  <c r="G77" i="49"/>
  <c r="E214" i="49"/>
  <c r="G214" i="49"/>
  <c r="E213" i="49"/>
  <c r="G213" i="49"/>
  <c r="E240" i="49"/>
  <c r="G240" i="49"/>
  <c r="E241" i="49"/>
  <c r="G241" i="49"/>
  <c r="E112" i="49"/>
  <c r="G112" i="49"/>
  <c r="E113" i="49"/>
  <c r="G113" i="49"/>
  <c r="E89" i="49"/>
  <c r="G89" i="49"/>
  <c r="E90" i="49"/>
  <c r="G90" i="49"/>
  <c r="E68" i="49"/>
  <c r="G68" i="49"/>
  <c r="E69" i="49"/>
  <c r="G69" i="49"/>
  <c r="E185" i="49"/>
  <c r="G185" i="49"/>
  <c r="E186" i="49"/>
  <c r="G186" i="49"/>
  <c r="E144" i="49"/>
  <c r="G144" i="49"/>
  <c r="E145" i="49"/>
  <c r="G145" i="49"/>
  <c r="E16" i="49"/>
  <c r="G16" i="49"/>
  <c r="E17" i="49"/>
  <c r="G17" i="49"/>
  <c r="E208" i="49"/>
  <c r="G208" i="49"/>
  <c r="E209" i="49"/>
  <c r="G209" i="49"/>
  <c r="E132" i="49"/>
  <c r="G132" i="49"/>
  <c r="E133" i="49"/>
  <c r="G133" i="49"/>
  <c r="E121" i="49"/>
  <c r="G121" i="49"/>
  <c r="E122" i="49"/>
  <c r="G122" i="49"/>
  <c r="E48" i="49"/>
  <c r="G48" i="49"/>
  <c r="E49" i="49"/>
  <c r="G49" i="49"/>
  <c r="E25" i="49"/>
  <c r="G25" i="49"/>
  <c r="E26" i="49"/>
  <c r="G26" i="49"/>
  <c r="E260" i="49"/>
  <c r="G260" i="49"/>
  <c r="E261" i="49"/>
  <c r="G261" i="49"/>
  <c r="E249" i="49"/>
  <c r="G249" i="49"/>
  <c r="E250" i="49"/>
  <c r="G250" i="49"/>
  <c r="E245" i="49"/>
  <c r="G245" i="49"/>
  <c r="E176" i="49"/>
  <c r="G176" i="49"/>
  <c r="E177" i="49"/>
  <c r="G177" i="49"/>
  <c r="E153" i="49"/>
  <c r="G153" i="49"/>
  <c r="E154" i="49"/>
  <c r="G154" i="49"/>
  <c r="E149" i="49"/>
  <c r="G149" i="49"/>
  <c r="E109" i="49"/>
  <c r="G109" i="49"/>
  <c r="E80" i="49"/>
  <c r="G80" i="49"/>
  <c r="E81" i="49"/>
  <c r="G81" i="49"/>
  <c r="E13" i="49"/>
  <c r="G13" i="49"/>
  <c r="E253" i="49"/>
  <c r="G253" i="49"/>
  <c r="E212" i="49"/>
  <c r="G212" i="49"/>
  <c r="E201" i="49"/>
  <c r="G201" i="49"/>
  <c r="E189" i="49"/>
  <c r="G189" i="49"/>
  <c r="E148" i="49"/>
  <c r="G148" i="49"/>
  <c r="E137" i="49"/>
  <c r="G137" i="49"/>
  <c r="E125" i="49"/>
  <c r="G125" i="49"/>
  <c r="E84" i="49"/>
  <c r="G84" i="49"/>
  <c r="E73" i="49"/>
  <c r="G73" i="49"/>
  <c r="E61" i="49"/>
  <c r="G61" i="49"/>
  <c r="E20" i="49"/>
  <c r="G20" i="49"/>
  <c r="E244" i="49"/>
  <c r="G244" i="49"/>
  <c r="E233" i="49"/>
  <c r="G233" i="49"/>
  <c r="E180" i="49"/>
  <c r="G180" i="49"/>
  <c r="E169" i="49"/>
  <c r="G169" i="49"/>
  <c r="E116" i="49"/>
  <c r="G116" i="49"/>
  <c r="E105" i="49"/>
  <c r="G105" i="49"/>
  <c r="E52" i="49"/>
  <c r="G52" i="49"/>
  <c r="E41" i="49"/>
  <c r="G41" i="49"/>
  <c r="E252" i="49"/>
  <c r="G252" i="49"/>
  <c r="E236" i="49"/>
  <c r="G236" i="49"/>
  <c r="E220" i="49"/>
  <c r="G220" i="49"/>
  <c r="E204" i="49"/>
  <c r="G204" i="49"/>
  <c r="E188" i="49"/>
  <c r="G188" i="49"/>
  <c r="E172" i="49"/>
  <c r="G172" i="49"/>
  <c r="E156" i="49"/>
  <c r="G156" i="49"/>
  <c r="E140" i="49"/>
  <c r="G140" i="49"/>
  <c r="E124" i="49"/>
  <c r="G124" i="49"/>
  <c r="E108" i="49"/>
  <c r="G108" i="49"/>
  <c r="E92" i="49"/>
  <c r="G92" i="49"/>
  <c r="E76" i="49"/>
  <c r="G76" i="49"/>
  <c r="E60" i="49"/>
  <c r="G60" i="49"/>
  <c r="E44" i="49"/>
  <c r="G44" i="49"/>
  <c r="E28" i="49"/>
  <c r="G28" i="49"/>
  <c r="E12" i="49"/>
  <c r="G12" i="49"/>
  <c r="G264" i="49"/>
  <c r="G263" i="49"/>
  <c r="G262" i="49"/>
  <c r="G259" i="49"/>
  <c r="G258" i="49"/>
  <c r="G257" i="49"/>
  <c r="G255" i="49"/>
  <c r="G251" i="49"/>
  <c r="G248" i="49"/>
  <c r="G243" i="49"/>
  <c r="G242" i="49"/>
  <c r="G239" i="49"/>
  <c r="G234" i="49"/>
  <c r="G232" i="49"/>
  <c r="G231" i="49"/>
  <c r="G230" i="49"/>
  <c r="G229" i="49"/>
  <c r="G228" i="49"/>
  <c r="G227" i="49"/>
  <c r="G226" i="49"/>
  <c r="G225" i="49"/>
  <c r="G223" i="49"/>
  <c r="G219" i="49"/>
  <c r="G216" i="49"/>
  <c r="G211" i="49"/>
  <c r="G210" i="49"/>
  <c r="G207" i="49"/>
  <c r="G205" i="49"/>
  <c r="G203" i="49"/>
  <c r="G202" i="49"/>
  <c r="G200" i="49"/>
  <c r="G199" i="49"/>
  <c r="G198" i="49"/>
  <c r="G195" i="49"/>
  <c r="G194" i="49"/>
  <c r="G193" i="49"/>
  <c r="G192" i="49"/>
  <c r="G191" i="49"/>
  <c r="G187" i="49"/>
  <c r="G184" i="49"/>
  <c r="G183" i="49"/>
  <c r="G178" i="49"/>
  <c r="G175" i="49"/>
  <c r="G173" i="49"/>
  <c r="G171" i="49"/>
  <c r="G170" i="49"/>
  <c r="G168" i="49"/>
  <c r="G167" i="49"/>
  <c r="G166" i="49"/>
  <c r="G165" i="49"/>
  <c r="G164" i="49"/>
  <c r="G163" i="49"/>
  <c r="G161" i="49"/>
  <c r="G155" i="49"/>
  <c r="G152" i="49"/>
  <c r="G151" i="49"/>
  <c r="G147" i="49"/>
  <c r="G146" i="49"/>
  <c r="G143" i="49"/>
  <c r="G139" i="49"/>
  <c r="G138" i="49"/>
  <c r="G136" i="49"/>
  <c r="G135" i="49"/>
  <c r="G134" i="49"/>
  <c r="G131" i="49"/>
  <c r="G130" i="49"/>
  <c r="G129" i="49"/>
  <c r="G128" i="49"/>
  <c r="G127" i="49"/>
  <c r="G123" i="49"/>
  <c r="G120" i="49"/>
  <c r="G119" i="49"/>
  <c r="G115" i="49"/>
  <c r="G114" i="49"/>
  <c r="G111" i="49"/>
  <c r="G107" i="49"/>
  <c r="G106" i="49"/>
  <c r="G104" i="49"/>
  <c r="G103" i="49"/>
  <c r="G102" i="49"/>
  <c r="G101" i="49"/>
  <c r="G100" i="49"/>
  <c r="G99" i="49"/>
  <c r="G98" i="49"/>
  <c r="G97" i="49"/>
  <c r="G96" i="49"/>
  <c r="G95" i="49"/>
  <c r="G91" i="49"/>
  <c r="G88" i="49"/>
  <c r="G87" i="49"/>
  <c r="G83" i="49"/>
  <c r="G82" i="49"/>
  <c r="G79" i="49"/>
  <c r="G74" i="49"/>
  <c r="G72" i="49"/>
  <c r="G71" i="49"/>
  <c r="G70" i="49"/>
  <c r="G67" i="49"/>
  <c r="G66" i="49"/>
  <c r="G65" i="49"/>
  <c r="G63" i="49"/>
  <c r="G59" i="49"/>
  <c r="G56" i="49"/>
  <c r="G53" i="49"/>
  <c r="G51" i="49"/>
  <c r="G50" i="49"/>
  <c r="G47" i="49"/>
  <c r="G42" i="49"/>
  <c r="G40" i="49"/>
  <c r="G39" i="49"/>
  <c r="G38" i="49"/>
  <c r="G37" i="49"/>
  <c r="G36" i="49"/>
  <c r="G35" i="49"/>
  <c r="G34" i="49"/>
  <c r="G33" i="49"/>
  <c r="G32" i="49"/>
  <c r="G27" i="49"/>
  <c r="G24" i="49"/>
  <c r="G23" i="49"/>
  <c r="G19" i="49"/>
  <c r="G18" i="49"/>
  <c r="G15" i="49"/>
  <c r="G10" i="49"/>
  <c r="J235" i="49"/>
  <c r="J190" i="49"/>
  <c r="J31" i="49"/>
  <c r="J126" i="49"/>
  <c r="J64" i="49"/>
  <c r="J179" i="49"/>
  <c r="J118" i="49"/>
  <c r="J150" i="49"/>
  <c r="J221" i="49"/>
  <c r="J43" i="49"/>
  <c r="J215" i="49"/>
  <c r="J14" i="49"/>
  <c r="J86" i="49"/>
  <c r="J94" i="49"/>
  <c r="J206" i="49"/>
  <c r="J254" i="49"/>
  <c r="J159" i="49"/>
  <c r="J160" i="49"/>
  <c r="J174" i="49"/>
  <c r="J85" i="49"/>
  <c r="J247" i="49"/>
  <c r="J162" i="49"/>
  <c r="J55" i="49"/>
  <c r="J157" i="49"/>
  <c r="J222" i="49"/>
  <c r="J54" i="49"/>
  <c r="J246" i="49"/>
  <c r="J29" i="49"/>
  <c r="J141" i="49"/>
  <c r="J237" i="49"/>
  <c r="J256" i="49"/>
  <c r="J22" i="49"/>
  <c r="J93" i="49"/>
  <c r="J62" i="49"/>
  <c r="J158" i="49"/>
  <c r="J224" i="49"/>
  <c r="J21" i="49"/>
  <c r="J110" i="49"/>
  <c r="J30" i="49"/>
  <c r="J75" i="49"/>
  <c r="J142" i="49"/>
  <c r="J238" i="49"/>
  <c r="J117" i="49"/>
  <c r="J60" i="49"/>
  <c r="J252" i="49"/>
  <c r="J125" i="49"/>
  <c r="J249" i="49"/>
  <c r="J208" i="49"/>
  <c r="J112" i="49"/>
  <c r="J196" i="49"/>
  <c r="J12" i="49"/>
  <c r="J76" i="49"/>
  <c r="J140" i="49"/>
  <c r="J204" i="49"/>
  <c r="J52" i="49"/>
  <c r="J180" i="49"/>
  <c r="J61" i="49"/>
  <c r="J137" i="49"/>
  <c r="J212" i="49"/>
  <c r="J13" i="49"/>
  <c r="J149" i="49"/>
  <c r="J176" i="49"/>
  <c r="J261" i="49"/>
  <c r="J49" i="49"/>
  <c r="J133" i="49"/>
  <c r="J17" i="49"/>
  <c r="J186" i="49"/>
  <c r="J90" i="49"/>
  <c r="J241" i="49"/>
  <c r="J77" i="49"/>
  <c r="J58" i="49"/>
  <c r="J181" i="49"/>
  <c r="J169" i="49"/>
  <c r="J20" i="49"/>
  <c r="J109" i="49"/>
  <c r="J25" i="49"/>
  <c r="J46" i="49"/>
  <c r="J28" i="49"/>
  <c r="J92" i="49"/>
  <c r="J156" i="49"/>
  <c r="J220" i="49"/>
  <c r="J105" i="49"/>
  <c r="J233" i="49"/>
  <c r="J73" i="49"/>
  <c r="J148" i="49"/>
  <c r="J253" i="49"/>
  <c r="J81" i="49"/>
  <c r="J154" i="49"/>
  <c r="J245" i="49"/>
  <c r="J260" i="49"/>
  <c r="J48" i="49"/>
  <c r="J132" i="49"/>
  <c r="J16" i="49"/>
  <c r="J185" i="49"/>
  <c r="J89" i="49"/>
  <c r="J240" i="49"/>
  <c r="J78" i="49"/>
  <c r="J57" i="49"/>
  <c r="J182" i="49"/>
  <c r="J218" i="49"/>
  <c r="J124" i="49"/>
  <c r="J188" i="49"/>
  <c r="J41" i="49"/>
  <c r="J201" i="49"/>
  <c r="J177" i="49"/>
  <c r="J121" i="49"/>
  <c r="J144" i="49"/>
  <c r="J68" i="49"/>
  <c r="J214" i="49"/>
  <c r="J44" i="49"/>
  <c r="J108" i="49"/>
  <c r="J172" i="49"/>
  <c r="J236" i="49"/>
  <c r="J116" i="49"/>
  <c r="J244" i="49"/>
  <c r="J84" i="49"/>
  <c r="J189" i="49"/>
  <c r="J80" i="49"/>
  <c r="J153" i="49"/>
  <c r="J250" i="49"/>
  <c r="J26" i="49"/>
  <c r="J122" i="49"/>
  <c r="J209" i="49"/>
  <c r="J145" i="49"/>
  <c r="J69" i="49"/>
  <c r="J113" i="49"/>
  <c r="J213" i="49"/>
  <c r="J45" i="49"/>
  <c r="J197" i="49"/>
  <c r="J217" i="49"/>
  <c r="J15" i="49"/>
  <c r="J24" i="49"/>
  <c r="J34" i="49"/>
  <c r="J38" i="49"/>
  <c r="J47" i="49"/>
  <c r="J56" i="49"/>
  <c r="J66" i="49"/>
  <c r="J72" i="49"/>
  <c r="J83" i="49"/>
  <c r="J95" i="49"/>
  <c r="J99" i="49"/>
  <c r="J103" i="49"/>
  <c r="J111" i="49"/>
  <c r="J120" i="49"/>
  <c r="J129" i="49"/>
  <c r="J135" i="49"/>
  <c r="J143" i="49"/>
  <c r="J152" i="49"/>
  <c r="J164" i="49"/>
  <c r="J168" i="49"/>
  <c r="J175" i="49"/>
  <c r="J187" i="49"/>
  <c r="J194" i="49"/>
  <c r="J200" i="49"/>
  <c r="J207" i="49"/>
  <c r="J219" i="49"/>
  <c r="J227" i="49"/>
  <c r="J231" i="49"/>
  <c r="J242" i="49"/>
  <c r="J255" i="49"/>
  <c r="J262" i="49"/>
  <c r="J18" i="49"/>
  <c r="J27" i="49"/>
  <c r="J35" i="49"/>
  <c r="J39" i="49"/>
  <c r="J50" i="49"/>
  <c r="J59" i="49"/>
  <c r="J67" i="49"/>
  <c r="J74" i="49"/>
  <c r="J87" i="49"/>
  <c r="J96" i="49"/>
  <c r="J100" i="49"/>
  <c r="J104" i="49"/>
  <c r="J114" i="49"/>
  <c r="J123" i="49"/>
  <c r="J130" i="49"/>
  <c r="J136" i="49"/>
  <c r="J146" i="49"/>
  <c r="J155" i="49"/>
  <c r="J165" i="49"/>
  <c r="J170" i="49"/>
  <c r="J178" i="49"/>
  <c r="J191" i="49"/>
  <c r="J195" i="49"/>
  <c r="J202" i="49"/>
  <c r="J210" i="49"/>
  <c r="J223" i="49"/>
  <c r="J228" i="49"/>
  <c r="J232" i="49"/>
  <c r="J243" i="49"/>
  <c r="J257" i="49"/>
  <c r="J263" i="49"/>
  <c r="J19" i="49"/>
  <c r="J32" i="49"/>
  <c r="J36" i="49"/>
  <c r="J40" i="49"/>
  <c r="J51" i="49"/>
  <c r="J63" i="49"/>
  <c r="J70" i="49"/>
  <c r="J79" i="49"/>
  <c r="J88" i="49"/>
  <c r="J97" i="49"/>
  <c r="J101" i="49"/>
  <c r="J106" i="49"/>
  <c r="J115" i="49"/>
  <c r="J127" i="49"/>
  <c r="J131" i="49"/>
  <c r="J138" i="49"/>
  <c r="J147" i="49"/>
  <c r="J161" i="49"/>
  <c r="J166" i="49"/>
  <c r="J171" i="49"/>
  <c r="J183" i="49"/>
  <c r="J192" i="49"/>
  <c r="J198" i="49"/>
  <c r="J203" i="49"/>
  <c r="J211" i="49"/>
  <c r="J225" i="49"/>
  <c r="J229" i="49"/>
  <c r="J234" i="49"/>
  <c r="J248" i="49"/>
  <c r="J258" i="49"/>
  <c r="J264" i="49"/>
  <c r="G265" i="49"/>
  <c r="J10" i="49"/>
  <c r="J23" i="49"/>
  <c r="J33" i="49"/>
  <c r="J37" i="49"/>
  <c r="J42" i="49"/>
  <c r="J53" i="49"/>
  <c r="J65" i="49"/>
  <c r="J71" i="49"/>
  <c r="J82" i="49"/>
  <c r="J91" i="49"/>
  <c r="J98" i="49"/>
  <c r="J102" i="49"/>
  <c r="J107" i="49"/>
  <c r="J119" i="49"/>
  <c r="J128" i="49"/>
  <c r="J134" i="49"/>
  <c r="J139" i="49"/>
  <c r="J151" i="49"/>
  <c r="J163" i="49"/>
  <c r="J167" i="49"/>
  <c r="J173" i="49"/>
  <c r="J184" i="49"/>
  <c r="J193" i="49"/>
  <c r="J199" i="49"/>
  <c r="J205" i="49"/>
  <c r="J216" i="49"/>
  <c r="J226" i="49"/>
  <c r="J230" i="49"/>
  <c r="J239" i="49"/>
  <c r="J251" i="49"/>
  <c r="J259" i="49"/>
  <c r="J265" i="49"/>
  <c r="I1" i="50"/>
  <c r="J1" i="50"/>
  <c r="I2" i="50"/>
  <c r="J2" i="50"/>
  <c r="I3" i="50"/>
  <c r="J3" i="50"/>
  <c r="I4" i="50"/>
  <c r="J4" i="50"/>
  <c r="I5" i="50"/>
  <c r="J5" i="50"/>
  <c r="I6" i="50"/>
  <c r="J6" i="50"/>
  <c r="I7" i="50"/>
  <c r="J7" i="50"/>
  <c r="I8" i="50"/>
  <c r="J8" i="50"/>
  <c r="I9" i="50"/>
  <c r="J9" i="50"/>
  <c r="K9" i="50"/>
  <c r="D10" i="50"/>
  <c r="F10" i="50"/>
  <c r="I10" i="50"/>
  <c r="K10" i="50"/>
  <c r="D11" i="50"/>
  <c r="E10" i="50"/>
  <c r="F11" i="50"/>
  <c r="I11" i="50"/>
  <c r="K11" i="50"/>
  <c r="D12" i="50"/>
  <c r="F12" i="50"/>
  <c r="I12" i="50"/>
  <c r="K12" i="50"/>
  <c r="D13" i="50"/>
  <c r="F13" i="50"/>
  <c r="I13" i="50"/>
  <c r="K13" i="50"/>
  <c r="D14" i="50"/>
  <c r="E13" i="50"/>
  <c r="F14" i="50"/>
  <c r="I14" i="50"/>
  <c r="K14" i="50"/>
  <c r="D15" i="50"/>
  <c r="E14" i="50"/>
  <c r="F15" i="50"/>
  <c r="I15" i="50"/>
  <c r="K15" i="50"/>
  <c r="D16" i="50"/>
  <c r="F16" i="50"/>
  <c r="I16" i="50"/>
  <c r="K16" i="50"/>
  <c r="D17" i="50"/>
  <c r="F17" i="50"/>
  <c r="I17" i="50"/>
  <c r="K17" i="50"/>
  <c r="D18" i="50"/>
  <c r="F18" i="50"/>
  <c r="I18" i="50"/>
  <c r="K18" i="50"/>
  <c r="D19" i="50"/>
  <c r="F19" i="50"/>
  <c r="I19" i="50"/>
  <c r="K19" i="50"/>
  <c r="D20" i="50"/>
  <c r="F20" i="50"/>
  <c r="I20" i="50"/>
  <c r="K20" i="50"/>
  <c r="D21" i="50"/>
  <c r="F21" i="50"/>
  <c r="I21" i="50"/>
  <c r="K21" i="50"/>
  <c r="D22" i="50"/>
  <c r="F22" i="50"/>
  <c r="I22" i="50"/>
  <c r="K22" i="50"/>
  <c r="D23" i="50"/>
  <c r="E22" i="50"/>
  <c r="F23" i="50"/>
  <c r="I23" i="50"/>
  <c r="K23" i="50"/>
  <c r="D24" i="50"/>
  <c r="F24" i="50"/>
  <c r="I24" i="50"/>
  <c r="K24" i="50"/>
  <c r="D25" i="50"/>
  <c r="F25" i="50"/>
  <c r="I25" i="50"/>
  <c r="K25" i="50"/>
  <c r="D26" i="50"/>
  <c r="F26" i="50"/>
  <c r="I26" i="50"/>
  <c r="K26" i="50"/>
  <c r="D27" i="50"/>
  <c r="E26" i="50"/>
  <c r="F27" i="50"/>
  <c r="I27" i="50"/>
  <c r="K27" i="50"/>
  <c r="D28" i="50"/>
  <c r="F28" i="50"/>
  <c r="I28" i="50"/>
  <c r="K28" i="50"/>
  <c r="D29" i="50"/>
  <c r="F29" i="50"/>
  <c r="I29" i="50"/>
  <c r="K29" i="50"/>
  <c r="D30" i="50"/>
  <c r="E29" i="50"/>
  <c r="F30" i="50"/>
  <c r="I30" i="50"/>
  <c r="K30" i="50"/>
  <c r="D31" i="50"/>
  <c r="E30" i="50"/>
  <c r="F31" i="50"/>
  <c r="I31" i="50"/>
  <c r="K31" i="50"/>
  <c r="D32" i="50"/>
  <c r="F32" i="50"/>
  <c r="I32" i="50"/>
  <c r="K32" i="50"/>
  <c r="D33" i="50"/>
  <c r="F33" i="50"/>
  <c r="I33" i="50"/>
  <c r="K33" i="50"/>
  <c r="D34" i="50"/>
  <c r="F34" i="50"/>
  <c r="I34" i="50"/>
  <c r="K34" i="50"/>
  <c r="D35" i="50"/>
  <c r="E34" i="50"/>
  <c r="F35" i="50"/>
  <c r="I35" i="50"/>
  <c r="K35" i="50"/>
  <c r="D36" i="50"/>
  <c r="E35" i="50"/>
  <c r="F36" i="50"/>
  <c r="I36" i="50"/>
  <c r="K36" i="50"/>
  <c r="D37" i="50"/>
  <c r="F37" i="50"/>
  <c r="I37" i="50"/>
  <c r="K37" i="50"/>
  <c r="D38" i="50"/>
  <c r="E37" i="50"/>
  <c r="F38" i="50"/>
  <c r="I38" i="50"/>
  <c r="K38" i="50"/>
  <c r="D39" i="50"/>
  <c r="F39" i="50"/>
  <c r="I39" i="50"/>
  <c r="K39" i="50"/>
  <c r="D40" i="50"/>
  <c r="F40" i="50"/>
  <c r="I40" i="50"/>
  <c r="K40" i="50"/>
  <c r="D41" i="50"/>
  <c r="F41" i="50"/>
  <c r="I41" i="50"/>
  <c r="K41" i="50"/>
  <c r="D42" i="50"/>
  <c r="F42" i="50"/>
  <c r="I42" i="50"/>
  <c r="K42" i="50"/>
  <c r="D43" i="50"/>
  <c r="E42" i="50"/>
  <c r="F43" i="50"/>
  <c r="I43" i="50"/>
  <c r="K43" i="50"/>
  <c r="D44" i="50"/>
  <c r="F44" i="50"/>
  <c r="I44" i="50"/>
  <c r="K44" i="50"/>
  <c r="D45" i="50"/>
  <c r="E44" i="50"/>
  <c r="F45" i="50"/>
  <c r="I45" i="50"/>
  <c r="K45" i="50"/>
  <c r="D46" i="50"/>
  <c r="E45" i="50"/>
  <c r="F46" i="50"/>
  <c r="I46" i="50"/>
  <c r="K46" i="50"/>
  <c r="D47" i="50"/>
  <c r="E46" i="50"/>
  <c r="F47" i="50"/>
  <c r="I47" i="50"/>
  <c r="K47" i="50"/>
  <c r="D48" i="50"/>
  <c r="F48" i="50"/>
  <c r="I48" i="50"/>
  <c r="K48" i="50"/>
  <c r="D49" i="50"/>
  <c r="F49" i="50"/>
  <c r="I49" i="50"/>
  <c r="K49" i="50"/>
  <c r="D50" i="50"/>
  <c r="F50" i="50"/>
  <c r="I50" i="50"/>
  <c r="K50" i="50"/>
  <c r="D51" i="50"/>
  <c r="E50" i="50"/>
  <c r="F51" i="50"/>
  <c r="I51" i="50"/>
  <c r="K51" i="50"/>
  <c r="D52" i="50"/>
  <c r="E51" i="50"/>
  <c r="F52" i="50"/>
  <c r="I52" i="50"/>
  <c r="K52" i="50"/>
  <c r="D53" i="50"/>
  <c r="F53" i="50"/>
  <c r="I53" i="50"/>
  <c r="K53" i="50"/>
  <c r="D54" i="50"/>
  <c r="F54" i="50"/>
  <c r="I54" i="50"/>
  <c r="K54" i="50"/>
  <c r="D55" i="50"/>
  <c r="E54" i="50"/>
  <c r="F55" i="50"/>
  <c r="I55" i="50"/>
  <c r="K55" i="50"/>
  <c r="D56" i="50"/>
  <c r="F56" i="50"/>
  <c r="I56" i="50"/>
  <c r="K56" i="50"/>
  <c r="D57" i="50"/>
  <c r="F57" i="50"/>
  <c r="I57" i="50"/>
  <c r="K57" i="50"/>
  <c r="D58" i="50"/>
  <c r="F58" i="50"/>
  <c r="I58" i="50"/>
  <c r="K58" i="50"/>
  <c r="D59" i="50"/>
  <c r="E58" i="50"/>
  <c r="F59" i="50"/>
  <c r="I59" i="50"/>
  <c r="K59" i="50"/>
  <c r="D60" i="50"/>
  <c r="F60" i="50"/>
  <c r="I60" i="50"/>
  <c r="K60" i="50"/>
  <c r="D61" i="50"/>
  <c r="E60" i="50"/>
  <c r="F61" i="50"/>
  <c r="I61" i="50"/>
  <c r="K61" i="50"/>
  <c r="D62" i="50"/>
  <c r="E61" i="50"/>
  <c r="F62" i="50"/>
  <c r="I62" i="50"/>
  <c r="K62" i="50"/>
  <c r="D63" i="50"/>
  <c r="E62" i="50"/>
  <c r="F63" i="50"/>
  <c r="I63" i="50"/>
  <c r="K63" i="50"/>
  <c r="D64" i="50"/>
  <c r="F64" i="50"/>
  <c r="I64" i="50"/>
  <c r="K64" i="50"/>
  <c r="D65" i="50"/>
  <c r="F65" i="50"/>
  <c r="I65" i="50"/>
  <c r="K65" i="50"/>
  <c r="D66" i="50"/>
  <c r="F66" i="50"/>
  <c r="I66" i="50"/>
  <c r="K66" i="50"/>
  <c r="D67" i="50"/>
  <c r="F67" i="50"/>
  <c r="I67" i="50"/>
  <c r="K67" i="50"/>
  <c r="D68" i="50"/>
  <c r="E67" i="50"/>
  <c r="F68" i="50"/>
  <c r="I68" i="50"/>
  <c r="K68" i="50"/>
  <c r="D69" i="50"/>
  <c r="F69" i="50"/>
  <c r="I69" i="50"/>
  <c r="K69" i="50"/>
  <c r="D70" i="50"/>
  <c r="F70" i="50"/>
  <c r="I70" i="50"/>
  <c r="K70" i="50"/>
  <c r="D71" i="50"/>
  <c r="E70" i="50"/>
  <c r="F71" i="50"/>
  <c r="I71" i="50"/>
  <c r="K71" i="50"/>
  <c r="D72" i="50"/>
  <c r="F72" i="50"/>
  <c r="I72" i="50"/>
  <c r="K72" i="50"/>
  <c r="D73" i="50"/>
  <c r="F73" i="50"/>
  <c r="I73" i="50"/>
  <c r="K73" i="50"/>
  <c r="D74" i="50"/>
  <c r="F74" i="50"/>
  <c r="I74" i="50"/>
  <c r="K74" i="50"/>
  <c r="D75" i="50"/>
  <c r="F75" i="50"/>
  <c r="I75" i="50"/>
  <c r="K75" i="50"/>
  <c r="D76" i="50"/>
  <c r="F76" i="50"/>
  <c r="I76" i="50"/>
  <c r="K76" i="50"/>
  <c r="D77" i="50"/>
  <c r="E76" i="50"/>
  <c r="F77" i="50"/>
  <c r="I77" i="50"/>
  <c r="K77" i="50"/>
  <c r="D78" i="50"/>
  <c r="E77" i="50"/>
  <c r="F78" i="50"/>
  <c r="I78" i="50"/>
  <c r="K78" i="50"/>
  <c r="D79" i="50"/>
  <c r="E78" i="50"/>
  <c r="F79" i="50"/>
  <c r="I79" i="50"/>
  <c r="K79" i="50"/>
  <c r="D80" i="50"/>
  <c r="F80" i="50"/>
  <c r="I80" i="50"/>
  <c r="K80" i="50"/>
  <c r="D81" i="50"/>
  <c r="F81" i="50"/>
  <c r="I81" i="50"/>
  <c r="K81" i="50"/>
  <c r="D82" i="50"/>
  <c r="E81" i="50"/>
  <c r="F82" i="50"/>
  <c r="I82" i="50"/>
  <c r="K82" i="50"/>
  <c r="D83" i="50"/>
  <c r="E82" i="50"/>
  <c r="F83" i="50"/>
  <c r="I83" i="50"/>
  <c r="K83" i="50"/>
  <c r="D84" i="50"/>
  <c r="E83" i="50"/>
  <c r="F84" i="50"/>
  <c r="I84" i="50"/>
  <c r="K84" i="50"/>
  <c r="D85" i="50"/>
  <c r="F85" i="50"/>
  <c r="I85" i="50"/>
  <c r="K85" i="50"/>
  <c r="D86" i="50"/>
  <c r="E85" i="50"/>
  <c r="F86" i="50"/>
  <c r="I86" i="50"/>
  <c r="K86" i="50"/>
  <c r="D87" i="50"/>
  <c r="E86" i="50"/>
  <c r="F87" i="50"/>
  <c r="I87" i="50"/>
  <c r="K87" i="50"/>
  <c r="D88" i="50"/>
  <c r="F88" i="50"/>
  <c r="I88" i="50"/>
  <c r="K88" i="50"/>
  <c r="D89" i="50"/>
  <c r="F89" i="50"/>
  <c r="I89" i="50"/>
  <c r="K89" i="50"/>
  <c r="D90" i="50"/>
  <c r="F90" i="50"/>
  <c r="I90" i="50"/>
  <c r="K90" i="50"/>
  <c r="D91" i="50"/>
  <c r="E90" i="50"/>
  <c r="F91" i="50"/>
  <c r="I91" i="50"/>
  <c r="K91" i="50"/>
  <c r="D92" i="50"/>
  <c r="F92" i="50"/>
  <c r="I92" i="50"/>
  <c r="K92" i="50"/>
  <c r="D93" i="50"/>
  <c r="F93" i="50"/>
  <c r="I93" i="50"/>
  <c r="K93" i="50"/>
  <c r="D94" i="50"/>
  <c r="E93" i="50"/>
  <c r="F94" i="50"/>
  <c r="I94" i="50"/>
  <c r="K94" i="50"/>
  <c r="D95" i="50"/>
  <c r="E94" i="50"/>
  <c r="F95" i="50"/>
  <c r="I95" i="50"/>
  <c r="K95" i="50"/>
  <c r="D96" i="50"/>
  <c r="F96" i="50"/>
  <c r="I96" i="50"/>
  <c r="K96" i="50"/>
  <c r="D97" i="50"/>
  <c r="F97" i="50"/>
  <c r="I97" i="50"/>
  <c r="K97" i="50"/>
  <c r="D98" i="50"/>
  <c r="F98" i="50"/>
  <c r="I98" i="50"/>
  <c r="K98" i="50"/>
  <c r="D99" i="50"/>
  <c r="F99" i="50"/>
  <c r="I99" i="50"/>
  <c r="K99" i="50"/>
  <c r="D100" i="50"/>
  <c r="E99" i="50"/>
  <c r="F100" i="50"/>
  <c r="I100" i="50"/>
  <c r="K100" i="50"/>
  <c r="D101" i="50"/>
  <c r="F101" i="50"/>
  <c r="I101" i="50"/>
  <c r="K101" i="50"/>
  <c r="D102" i="50"/>
  <c r="F102" i="50"/>
  <c r="I102" i="50"/>
  <c r="K102" i="50"/>
  <c r="D103" i="50"/>
  <c r="E102" i="50"/>
  <c r="F103" i="50"/>
  <c r="I103" i="50"/>
  <c r="K103" i="50"/>
  <c r="D104" i="50"/>
  <c r="F104" i="50"/>
  <c r="I104" i="50"/>
  <c r="K104" i="50"/>
  <c r="D105" i="50"/>
  <c r="F105" i="50"/>
  <c r="I105" i="50"/>
  <c r="K105" i="50"/>
  <c r="D106" i="50"/>
  <c r="F106" i="50"/>
  <c r="I106" i="50"/>
  <c r="K106" i="50"/>
  <c r="D107" i="50"/>
  <c r="F107" i="50"/>
  <c r="I107" i="50"/>
  <c r="K107" i="50"/>
  <c r="D108" i="50"/>
  <c r="F108" i="50"/>
  <c r="I108" i="50"/>
  <c r="K108" i="50"/>
  <c r="D109" i="50"/>
  <c r="E108" i="50"/>
  <c r="F109" i="50"/>
  <c r="I109" i="50"/>
  <c r="K109" i="50"/>
  <c r="D110" i="50"/>
  <c r="E109" i="50"/>
  <c r="F110" i="50"/>
  <c r="I110" i="50"/>
  <c r="K110" i="50"/>
  <c r="D111" i="50"/>
  <c r="E110" i="50"/>
  <c r="F111" i="50"/>
  <c r="I111" i="50"/>
  <c r="K111" i="50"/>
  <c r="D112" i="50"/>
  <c r="E111" i="50"/>
  <c r="F112" i="50"/>
  <c r="I112" i="50"/>
  <c r="K112" i="50"/>
  <c r="D113" i="50"/>
  <c r="E112" i="50"/>
  <c r="F113" i="50"/>
  <c r="I113" i="50"/>
  <c r="K113" i="50"/>
  <c r="D114" i="50"/>
  <c r="E113" i="50"/>
  <c r="F114" i="50"/>
  <c r="I114" i="50"/>
  <c r="K114" i="50"/>
  <c r="D115" i="50"/>
  <c r="E114" i="50"/>
  <c r="F115" i="50"/>
  <c r="I115" i="50"/>
  <c r="K115" i="50"/>
  <c r="D116" i="50"/>
  <c r="E115" i="50"/>
  <c r="F116" i="50"/>
  <c r="I116" i="50"/>
  <c r="K116" i="50"/>
  <c r="D117" i="50"/>
  <c r="F117" i="50"/>
  <c r="I117" i="50"/>
  <c r="K117" i="50"/>
  <c r="D118" i="50"/>
  <c r="E117" i="50"/>
  <c r="F118" i="50"/>
  <c r="I118" i="50"/>
  <c r="K118" i="50"/>
  <c r="D119" i="50"/>
  <c r="E118" i="50"/>
  <c r="F119" i="50"/>
  <c r="I119" i="50"/>
  <c r="K119" i="50"/>
  <c r="D120" i="50"/>
  <c r="F120" i="50"/>
  <c r="I120" i="50"/>
  <c r="K120" i="50"/>
  <c r="D121" i="50"/>
  <c r="F121" i="50"/>
  <c r="I121" i="50"/>
  <c r="K121" i="50"/>
  <c r="D122" i="50"/>
  <c r="F122" i="50"/>
  <c r="I122" i="50"/>
  <c r="K122" i="50"/>
  <c r="D123" i="50"/>
  <c r="E122" i="50"/>
  <c r="F123" i="50"/>
  <c r="I123" i="50"/>
  <c r="K123" i="50"/>
  <c r="D124" i="50"/>
  <c r="F124" i="50"/>
  <c r="I124" i="50"/>
  <c r="K124" i="50"/>
  <c r="D125" i="50"/>
  <c r="F125" i="50"/>
  <c r="I125" i="50"/>
  <c r="K125" i="50"/>
  <c r="D126" i="50"/>
  <c r="E125" i="50"/>
  <c r="F126" i="50"/>
  <c r="I126" i="50"/>
  <c r="K126" i="50"/>
  <c r="D127" i="50"/>
  <c r="E126" i="50"/>
  <c r="F127" i="50"/>
  <c r="I127" i="50"/>
  <c r="K127" i="50"/>
  <c r="D128" i="50"/>
  <c r="F128" i="50"/>
  <c r="I128" i="50"/>
  <c r="K128" i="50"/>
  <c r="D129" i="50"/>
  <c r="F129" i="50"/>
  <c r="I129" i="50"/>
  <c r="K129" i="50"/>
  <c r="D130" i="50"/>
  <c r="F130" i="50"/>
  <c r="I130" i="50"/>
  <c r="K130" i="50"/>
  <c r="D131" i="50"/>
  <c r="F131" i="50"/>
  <c r="I131" i="50"/>
  <c r="K131" i="50"/>
  <c r="D132" i="50"/>
  <c r="E131" i="50"/>
  <c r="F132" i="50"/>
  <c r="I132" i="50"/>
  <c r="K132" i="50"/>
  <c r="D133" i="50"/>
  <c r="F133" i="50"/>
  <c r="I133" i="50"/>
  <c r="K133" i="50"/>
  <c r="D134" i="50"/>
  <c r="F134" i="50"/>
  <c r="I134" i="50"/>
  <c r="K134" i="50"/>
  <c r="D135" i="50"/>
  <c r="E134" i="50"/>
  <c r="F135" i="50"/>
  <c r="I135" i="50"/>
  <c r="K135" i="50"/>
  <c r="D136" i="50"/>
  <c r="F136" i="50"/>
  <c r="I136" i="50"/>
  <c r="K136" i="50"/>
  <c r="D137" i="50"/>
  <c r="F137" i="50"/>
  <c r="I137" i="50"/>
  <c r="K137" i="50"/>
  <c r="D138" i="50"/>
  <c r="F138" i="50"/>
  <c r="I138" i="50"/>
  <c r="K138" i="50"/>
  <c r="D139" i="50"/>
  <c r="E138" i="50"/>
  <c r="F139" i="50"/>
  <c r="I139" i="50"/>
  <c r="K139" i="50"/>
  <c r="D140" i="50"/>
  <c r="F140" i="50"/>
  <c r="I140" i="50"/>
  <c r="K140" i="50"/>
  <c r="D141" i="50"/>
  <c r="E140" i="50"/>
  <c r="F141" i="50"/>
  <c r="I141" i="50"/>
  <c r="K141" i="50"/>
  <c r="D142" i="50"/>
  <c r="E141" i="50"/>
  <c r="F142" i="50"/>
  <c r="I142" i="50"/>
  <c r="K142" i="50"/>
  <c r="D143" i="50"/>
  <c r="E142" i="50"/>
  <c r="F143" i="50"/>
  <c r="I143" i="50"/>
  <c r="K143" i="50"/>
  <c r="D144" i="50"/>
  <c r="F144" i="50"/>
  <c r="I144" i="50"/>
  <c r="K144" i="50"/>
  <c r="D145" i="50"/>
  <c r="F145" i="50"/>
  <c r="I145" i="50"/>
  <c r="K145" i="50"/>
  <c r="D146" i="50"/>
  <c r="E145" i="50"/>
  <c r="F146" i="50"/>
  <c r="I146" i="50"/>
  <c r="K146" i="50"/>
  <c r="D147" i="50"/>
  <c r="E146" i="50"/>
  <c r="F147" i="50"/>
  <c r="I147" i="50"/>
  <c r="K147" i="50"/>
  <c r="D148" i="50"/>
  <c r="E147" i="50"/>
  <c r="F148" i="50"/>
  <c r="I148" i="50"/>
  <c r="K148" i="50"/>
  <c r="D149" i="50"/>
  <c r="F149" i="50"/>
  <c r="I149" i="50"/>
  <c r="K149" i="50"/>
  <c r="D150" i="50"/>
  <c r="E149" i="50"/>
  <c r="F150" i="50"/>
  <c r="I150" i="50"/>
  <c r="K150" i="50"/>
  <c r="D151" i="50"/>
  <c r="E150" i="50"/>
  <c r="F151" i="50"/>
  <c r="I151" i="50"/>
  <c r="K151" i="50"/>
  <c r="D152" i="50"/>
  <c r="F152" i="50"/>
  <c r="I152" i="50"/>
  <c r="K152" i="50"/>
  <c r="D153" i="50"/>
  <c r="F153" i="50"/>
  <c r="I153" i="50"/>
  <c r="K153" i="50"/>
  <c r="D154" i="50"/>
  <c r="F154" i="50"/>
  <c r="I154" i="50"/>
  <c r="K154" i="50"/>
  <c r="D155" i="50"/>
  <c r="E154" i="50"/>
  <c r="F155" i="50"/>
  <c r="I155" i="50"/>
  <c r="K155" i="50"/>
  <c r="D156" i="50"/>
  <c r="F156" i="50"/>
  <c r="I156" i="50"/>
  <c r="K156" i="50"/>
  <c r="D157" i="50"/>
  <c r="F157" i="50"/>
  <c r="I157" i="50"/>
  <c r="K157" i="50"/>
  <c r="D158" i="50"/>
  <c r="E157" i="50"/>
  <c r="F158" i="50"/>
  <c r="I158" i="50"/>
  <c r="K158" i="50"/>
  <c r="D159" i="50"/>
  <c r="E158" i="50"/>
  <c r="F159" i="50"/>
  <c r="I159" i="50"/>
  <c r="K159" i="50"/>
  <c r="D160" i="50"/>
  <c r="F160" i="50"/>
  <c r="I160" i="50"/>
  <c r="K160" i="50"/>
  <c r="D161" i="50"/>
  <c r="F161" i="50"/>
  <c r="I161" i="50"/>
  <c r="K161" i="50"/>
  <c r="D162" i="50"/>
  <c r="F162" i="50"/>
  <c r="I162" i="50"/>
  <c r="K162" i="50"/>
  <c r="D163" i="50"/>
  <c r="F163" i="50"/>
  <c r="I163" i="50"/>
  <c r="K163" i="50"/>
  <c r="D164" i="50"/>
  <c r="E163" i="50"/>
  <c r="F164" i="50"/>
  <c r="I164" i="50"/>
  <c r="K164" i="50"/>
  <c r="D165" i="50"/>
  <c r="F165" i="50"/>
  <c r="I165" i="50"/>
  <c r="K165" i="50"/>
  <c r="D166" i="50"/>
  <c r="F166" i="50"/>
  <c r="I166" i="50"/>
  <c r="K166" i="50"/>
  <c r="D167" i="50"/>
  <c r="E166" i="50"/>
  <c r="F167" i="50"/>
  <c r="I167" i="50"/>
  <c r="K167" i="50"/>
  <c r="D168" i="50"/>
  <c r="F168" i="50"/>
  <c r="I168" i="50"/>
  <c r="K168" i="50"/>
  <c r="D169" i="50"/>
  <c r="F169" i="50"/>
  <c r="I169" i="50"/>
  <c r="K169" i="50"/>
  <c r="D170" i="50"/>
  <c r="F170" i="50"/>
  <c r="I170" i="50"/>
  <c r="K170" i="50"/>
  <c r="D171" i="50"/>
  <c r="F171" i="50"/>
  <c r="I171" i="50"/>
  <c r="K171" i="50"/>
  <c r="D172" i="50"/>
  <c r="F172" i="50"/>
  <c r="I172" i="50"/>
  <c r="K172" i="50"/>
  <c r="D173" i="50"/>
  <c r="E172" i="50"/>
  <c r="F173" i="50"/>
  <c r="I173" i="50"/>
  <c r="K173" i="50"/>
  <c r="D174" i="50"/>
  <c r="E173" i="50"/>
  <c r="F174" i="50"/>
  <c r="I174" i="50"/>
  <c r="K174" i="50"/>
  <c r="D175" i="50"/>
  <c r="E174" i="50"/>
  <c r="F175" i="50"/>
  <c r="I175" i="50"/>
  <c r="K175" i="50"/>
  <c r="D176" i="50"/>
  <c r="E175" i="50"/>
  <c r="F176" i="50"/>
  <c r="I176" i="50"/>
  <c r="K176" i="50"/>
  <c r="D177" i="50"/>
  <c r="E176" i="50"/>
  <c r="F177" i="50"/>
  <c r="I177" i="50"/>
  <c r="K177" i="50"/>
  <c r="D178" i="50"/>
  <c r="E177" i="50"/>
  <c r="F178" i="50"/>
  <c r="I178" i="50"/>
  <c r="K178" i="50"/>
  <c r="D179" i="50"/>
  <c r="E178" i="50"/>
  <c r="F179" i="50"/>
  <c r="I179" i="50"/>
  <c r="K179" i="50"/>
  <c r="D180" i="50"/>
  <c r="E179" i="50"/>
  <c r="F180" i="50"/>
  <c r="I180" i="50"/>
  <c r="K180" i="50"/>
  <c r="D181" i="50"/>
  <c r="F181" i="50"/>
  <c r="I181" i="50"/>
  <c r="K181" i="50"/>
  <c r="D182" i="50"/>
  <c r="E181" i="50"/>
  <c r="F182" i="50"/>
  <c r="I182" i="50"/>
  <c r="K182" i="50"/>
  <c r="D183" i="50"/>
  <c r="E182" i="50"/>
  <c r="F183" i="50"/>
  <c r="I183" i="50"/>
  <c r="K183" i="50"/>
  <c r="D184" i="50"/>
  <c r="F184" i="50"/>
  <c r="I184" i="50"/>
  <c r="K184" i="50"/>
  <c r="D185" i="50"/>
  <c r="F185" i="50"/>
  <c r="I185" i="50"/>
  <c r="K185" i="50"/>
  <c r="D186" i="50"/>
  <c r="F186" i="50"/>
  <c r="I186" i="50"/>
  <c r="K186" i="50"/>
  <c r="D187" i="50"/>
  <c r="E186" i="50"/>
  <c r="F187" i="50"/>
  <c r="I187" i="50"/>
  <c r="K187" i="50"/>
  <c r="D188" i="50"/>
  <c r="F188" i="50"/>
  <c r="I188" i="50"/>
  <c r="K188" i="50"/>
  <c r="D189" i="50"/>
  <c r="F189" i="50"/>
  <c r="I189" i="50"/>
  <c r="K189" i="50"/>
  <c r="D190" i="50"/>
  <c r="E189" i="50"/>
  <c r="F190" i="50"/>
  <c r="I190" i="50"/>
  <c r="K190" i="50"/>
  <c r="D191" i="50"/>
  <c r="E190" i="50"/>
  <c r="F191" i="50"/>
  <c r="I191" i="50"/>
  <c r="K191" i="50"/>
  <c r="D192" i="50"/>
  <c r="F192" i="50"/>
  <c r="I192" i="50"/>
  <c r="K192" i="50"/>
  <c r="D193" i="50"/>
  <c r="F193" i="50"/>
  <c r="I193" i="50"/>
  <c r="K193" i="50"/>
  <c r="D194" i="50"/>
  <c r="F194" i="50"/>
  <c r="I194" i="50"/>
  <c r="K194" i="50"/>
  <c r="D195" i="50"/>
  <c r="E194" i="50"/>
  <c r="F195" i="50"/>
  <c r="I195" i="50"/>
  <c r="K195" i="50"/>
  <c r="D196" i="50"/>
  <c r="E195" i="50"/>
  <c r="F196" i="50"/>
  <c r="I196" i="50"/>
  <c r="K196" i="50"/>
  <c r="D197" i="50"/>
  <c r="F197" i="50"/>
  <c r="I197" i="50"/>
  <c r="K197" i="50"/>
  <c r="D198" i="50"/>
  <c r="F198" i="50"/>
  <c r="I198" i="50"/>
  <c r="K198" i="50"/>
  <c r="D199" i="50"/>
  <c r="E198" i="50"/>
  <c r="F199" i="50"/>
  <c r="I199" i="50"/>
  <c r="K199" i="50"/>
  <c r="D200" i="50"/>
  <c r="F200" i="50"/>
  <c r="I200" i="50"/>
  <c r="K200" i="50"/>
  <c r="D201" i="50"/>
  <c r="F201" i="50"/>
  <c r="I201" i="50"/>
  <c r="K201" i="50"/>
  <c r="D202" i="50"/>
  <c r="F202" i="50"/>
  <c r="I202" i="50"/>
  <c r="K202" i="50"/>
  <c r="D203" i="50"/>
  <c r="E202" i="50"/>
  <c r="F203" i="50"/>
  <c r="I203" i="50"/>
  <c r="K203" i="50"/>
  <c r="D204" i="50"/>
  <c r="E203" i="50"/>
  <c r="F204" i="50"/>
  <c r="I204" i="50"/>
  <c r="K204" i="50"/>
  <c r="D205" i="50"/>
  <c r="E204" i="50"/>
  <c r="F205" i="50"/>
  <c r="I205" i="50"/>
  <c r="K205" i="50"/>
  <c r="D206" i="50"/>
  <c r="E205" i="50"/>
  <c r="F206" i="50"/>
  <c r="I206" i="50"/>
  <c r="K206" i="50"/>
  <c r="D207" i="50"/>
  <c r="E206" i="50"/>
  <c r="F207" i="50"/>
  <c r="I207" i="50"/>
  <c r="K207" i="50"/>
  <c r="D208" i="50"/>
  <c r="F208" i="50"/>
  <c r="I208" i="50"/>
  <c r="K208" i="50"/>
  <c r="D209" i="50"/>
  <c r="F209" i="50"/>
  <c r="I209" i="50"/>
  <c r="K209" i="50"/>
  <c r="D210" i="50"/>
  <c r="E209" i="50"/>
  <c r="F210" i="50"/>
  <c r="I210" i="50"/>
  <c r="K210" i="50"/>
  <c r="D211" i="50"/>
  <c r="E210" i="50"/>
  <c r="F211" i="50"/>
  <c r="I211" i="50"/>
  <c r="K211" i="50"/>
  <c r="D212" i="50"/>
  <c r="E211" i="50"/>
  <c r="F212" i="50"/>
  <c r="I212" i="50"/>
  <c r="K212" i="50"/>
  <c r="D213" i="50"/>
  <c r="F213" i="50"/>
  <c r="I213" i="50"/>
  <c r="K213" i="50"/>
  <c r="D214" i="50"/>
  <c r="E213" i="50"/>
  <c r="F214" i="50"/>
  <c r="I214" i="50"/>
  <c r="K214" i="50"/>
  <c r="D215" i="50"/>
  <c r="E214" i="50"/>
  <c r="F215" i="50"/>
  <c r="I215" i="50"/>
  <c r="K215" i="50"/>
  <c r="D216" i="50"/>
  <c r="F216" i="50"/>
  <c r="I216" i="50"/>
  <c r="K216" i="50"/>
  <c r="D217" i="50"/>
  <c r="F217" i="50"/>
  <c r="I217" i="50"/>
  <c r="K217" i="50"/>
  <c r="D218" i="50"/>
  <c r="F218" i="50"/>
  <c r="I218" i="50"/>
  <c r="K218" i="50"/>
  <c r="D219" i="50"/>
  <c r="E218" i="50"/>
  <c r="F219" i="50"/>
  <c r="I219" i="50"/>
  <c r="K219" i="50"/>
  <c r="D220" i="50"/>
  <c r="F220" i="50"/>
  <c r="I220" i="50"/>
  <c r="K220" i="50"/>
  <c r="D221" i="50"/>
  <c r="F221" i="50"/>
  <c r="I221" i="50"/>
  <c r="K221" i="50"/>
  <c r="D222" i="50"/>
  <c r="E221" i="50"/>
  <c r="F222" i="50"/>
  <c r="I222" i="50"/>
  <c r="K222" i="50"/>
  <c r="D223" i="50"/>
  <c r="E222" i="50"/>
  <c r="F223" i="50"/>
  <c r="I223" i="50"/>
  <c r="K223" i="50"/>
  <c r="D224" i="50"/>
  <c r="F224" i="50"/>
  <c r="I224" i="50"/>
  <c r="K224" i="50"/>
  <c r="D225" i="50"/>
  <c r="F225" i="50"/>
  <c r="I225" i="50"/>
  <c r="K225" i="50"/>
  <c r="D226" i="50"/>
  <c r="F226" i="50"/>
  <c r="I226" i="50"/>
  <c r="K226" i="50"/>
  <c r="D227" i="50"/>
  <c r="F227" i="50"/>
  <c r="I227" i="50"/>
  <c r="K227" i="50"/>
  <c r="D228" i="50"/>
  <c r="E227" i="50"/>
  <c r="F228" i="50"/>
  <c r="I228" i="50"/>
  <c r="K228" i="50"/>
  <c r="D229" i="50"/>
  <c r="F229" i="50"/>
  <c r="I229" i="50"/>
  <c r="K229" i="50"/>
  <c r="D230" i="50"/>
  <c r="F230" i="50"/>
  <c r="I230" i="50"/>
  <c r="K230" i="50"/>
  <c r="D231" i="50"/>
  <c r="E230" i="50"/>
  <c r="F231" i="50"/>
  <c r="I231" i="50"/>
  <c r="K231" i="50"/>
  <c r="D232" i="50"/>
  <c r="F232" i="50"/>
  <c r="I232" i="50"/>
  <c r="K232" i="50"/>
  <c r="D233" i="50"/>
  <c r="F233" i="50"/>
  <c r="I233" i="50"/>
  <c r="K233" i="50"/>
  <c r="D234" i="50"/>
  <c r="F234" i="50"/>
  <c r="I234" i="50"/>
  <c r="K234" i="50"/>
  <c r="D235" i="50"/>
  <c r="E234" i="50"/>
  <c r="F235" i="50"/>
  <c r="I235" i="50"/>
  <c r="K235" i="50"/>
  <c r="D236" i="50"/>
  <c r="F236" i="50"/>
  <c r="I236" i="50"/>
  <c r="K236" i="50"/>
  <c r="D237" i="50"/>
  <c r="E236" i="50"/>
  <c r="F237" i="50"/>
  <c r="I237" i="50"/>
  <c r="K237" i="50"/>
  <c r="D238" i="50"/>
  <c r="F238" i="50"/>
  <c r="I238" i="50"/>
  <c r="K238" i="50"/>
  <c r="D239" i="50"/>
  <c r="E238" i="50"/>
  <c r="F239" i="50"/>
  <c r="I239" i="50"/>
  <c r="K239" i="50"/>
  <c r="D240" i="50"/>
  <c r="E239" i="50"/>
  <c r="F240" i="50"/>
  <c r="I240" i="50"/>
  <c r="K240" i="50"/>
  <c r="D241" i="50"/>
  <c r="E240" i="50"/>
  <c r="F241" i="50"/>
  <c r="I241" i="50"/>
  <c r="K241" i="50"/>
  <c r="D242" i="50"/>
  <c r="E241" i="50"/>
  <c r="F242" i="50"/>
  <c r="I242" i="50"/>
  <c r="K242" i="50"/>
  <c r="D243" i="50"/>
  <c r="E242" i="50"/>
  <c r="F243" i="50"/>
  <c r="I243" i="50"/>
  <c r="K243" i="50"/>
  <c r="D244" i="50"/>
  <c r="E243" i="50"/>
  <c r="F244" i="50"/>
  <c r="I244" i="50"/>
  <c r="K244" i="50"/>
  <c r="D245" i="50"/>
  <c r="F245" i="50"/>
  <c r="I245" i="50"/>
  <c r="K245" i="50"/>
  <c r="D246" i="50"/>
  <c r="E245" i="50"/>
  <c r="F246" i="50"/>
  <c r="I246" i="50"/>
  <c r="K246" i="50"/>
  <c r="D247" i="50"/>
  <c r="E246" i="50"/>
  <c r="F247" i="50"/>
  <c r="I247" i="50"/>
  <c r="K247" i="50"/>
  <c r="D248" i="50"/>
  <c r="F248" i="50"/>
  <c r="I248" i="50"/>
  <c r="K248" i="50"/>
  <c r="D249" i="50"/>
  <c r="F249" i="50"/>
  <c r="I249" i="50"/>
  <c r="K249" i="50"/>
  <c r="D250" i="50"/>
  <c r="F250" i="50"/>
  <c r="I250" i="50"/>
  <c r="K250" i="50"/>
  <c r="D251" i="50"/>
  <c r="E250" i="50"/>
  <c r="F251" i="50"/>
  <c r="I251" i="50"/>
  <c r="K251" i="50"/>
  <c r="D252" i="50"/>
  <c r="F252" i="50"/>
  <c r="I252" i="50"/>
  <c r="K252" i="50"/>
  <c r="D253" i="50"/>
  <c r="F253" i="50"/>
  <c r="I253" i="50"/>
  <c r="K253" i="50"/>
  <c r="D254" i="50"/>
  <c r="E253" i="50"/>
  <c r="F254" i="50"/>
  <c r="I254" i="50"/>
  <c r="K254" i="50"/>
  <c r="D255" i="50"/>
  <c r="E254" i="50"/>
  <c r="F255" i="50"/>
  <c r="I255" i="50"/>
  <c r="K255" i="50"/>
  <c r="D256" i="50"/>
  <c r="F256" i="50"/>
  <c r="I256" i="50"/>
  <c r="K256" i="50"/>
  <c r="D257" i="50"/>
  <c r="F257" i="50"/>
  <c r="I257" i="50"/>
  <c r="K257" i="50"/>
  <c r="D258" i="50"/>
  <c r="F258" i="50"/>
  <c r="I258" i="50"/>
  <c r="K258" i="50"/>
  <c r="D259" i="50"/>
  <c r="F259" i="50"/>
  <c r="I259" i="50"/>
  <c r="K259" i="50"/>
  <c r="D260" i="50"/>
  <c r="E259" i="50"/>
  <c r="F260" i="50"/>
  <c r="I260" i="50"/>
  <c r="K260" i="50"/>
  <c r="D261" i="50"/>
  <c r="F261" i="50"/>
  <c r="I261" i="50"/>
  <c r="K261" i="50"/>
  <c r="D262" i="50"/>
  <c r="F262" i="50"/>
  <c r="I262" i="50"/>
  <c r="K262" i="50"/>
  <c r="D263" i="50"/>
  <c r="E262" i="50"/>
  <c r="F263" i="50"/>
  <c r="I263" i="50"/>
  <c r="K263" i="50"/>
  <c r="D264" i="50"/>
  <c r="F264" i="50"/>
  <c r="I264" i="50"/>
  <c r="K264" i="50"/>
  <c r="D265" i="50"/>
  <c r="E264" i="50"/>
  <c r="I265" i="50"/>
  <c r="K265" i="50"/>
  <c r="E33" i="50"/>
  <c r="E19" i="50"/>
  <c r="E237" i="50"/>
  <c r="G237" i="50"/>
  <c r="J237" i="50"/>
  <c r="E201" i="50"/>
  <c r="G201" i="50"/>
  <c r="E128" i="50"/>
  <c r="G128" i="50"/>
  <c r="E107" i="50"/>
  <c r="G107" i="50"/>
  <c r="E171" i="50"/>
  <c r="G171" i="50"/>
  <c r="E17" i="50"/>
  <c r="G17" i="50"/>
  <c r="E170" i="50"/>
  <c r="G170" i="50"/>
  <c r="E106" i="50"/>
  <c r="G106" i="50"/>
  <c r="E74" i="50"/>
  <c r="G74" i="50"/>
  <c r="E65" i="50"/>
  <c r="G65" i="50"/>
  <c r="E49" i="50"/>
  <c r="G49" i="50"/>
  <c r="E217" i="50"/>
  <c r="G217" i="50"/>
  <c r="E216" i="50"/>
  <c r="G216" i="50"/>
  <c r="E169" i="50"/>
  <c r="G169" i="50"/>
  <c r="E168" i="50"/>
  <c r="G168" i="50"/>
  <c r="E89" i="50"/>
  <c r="G89" i="50"/>
  <c r="E16" i="50"/>
  <c r="G16" i="50"/>
  <c r="E258" i="50"/>
  <c r="G258" i="50"/>
  <c r="E226" i="50"/>
  <c r="G226" i="50"/>
  <c r="E161" i="50"/>
  <c r="G161" i="50"/>
  <c r="E160" i="50"/>
  <c r="G160" i="50"/>
  <c r="E105" i="50"/>
  <c r="G105" i="50"/>
  <c r="E104" i="50"/>
  <c r="G104" i="50"/>
  <c r="E185" i="50"/>
  <c r="G185" i="50"/>
  <c r="E97" i="50"/>
  <c r="G97" i="50"/>
  <c r="E96" i="50"/>
  <c r="G96" i="50"/>
  <c r="E249" i="50"/>
  <c r="G249" i="50"/>
  <c r="E248" i="50"/>
  <c r="G248" i="50"/>
  <c r="E193" i="50"/>
  <c r="G193" i="50"/>
  <c r="E192" i="50"/>
  <c r="G192" i="50"/>
  <c r="E235" i="50"/>
  <c r="G235" i="50"/>
  <c r="E233" i="50"/>
  <c r="G233" i="50"/>
  <c r="E232" i="50"/>
  <c r="G232" i="50"/>
  <c r="E225" i="50"/>
  <c r="G225" i="50"/>
  <c r="E139" i="50"/>
  <c r="G139" i="50"/>
  <c r="E137" i="50"/>
  <c r="G137" i="50"/>
  <c r="E130" i="50"/>
  <c r="G130" i="50"/>
  <c r="E75" i="50"/>
  <c r="G75" i="50"/>
  <c r="E73" i="50"/>
  <c r="G73" i="50"/>
  <c r="E66" i="50"/>
  <c r="G66" i="50"/>
  <c r="E59" i="50"/>
  <c r="G59" i="50"/>
  <c r="E57" i="50"/>
  <c r="G57" i="50"/>
  <c r="E56" i="50"/>
  <c r="G56" i="50"/>
  <c r="E38" i="50"/>
  <c r="G38" i="50"/>
  <c r="E18" i="50"/>
  <c r="G18" i="50"/>
  <c r="E162" i="50"/>
  <c r="G162" i="50"/>
  <c r="E129" i="50"/>
  <c r="G129" i="50"/>
  <c r="E98" i="50"/>
  <c r="G98" i="50"/>
  <c r="E48" i="50"/>
  <c r="G48" i="50"/>
  <c r="E43" i="50"/>
  <c r="G43" i="50"/>
  <c r="E41" i="50"/>
  <c r="G41" i="50"/>
  <c r="E40" i="50"/>
  <c r="G40" i="50"/>
  <c r="E132" i="50"/>
  <c r="G132" i="50"/>
  <c r="E133" i="50"/>
  <c r="G133" i="50"/>
  <c r="E257" i="50"/>
  <c r="G257" i="50"/>
  <c r="E256" i="50"/>
  <c r="G256" i="50"/>
  <c r="E153" i="50"/>
  <c r="G153" i="50"/>
  <c r="E152" i="50"/>
  <c r="G152" i="50"/>
  <c r="E121" i="50"/>
  <c r="G121" i="50"/>
  <c r="E120" i="50"/>
  <c r="G120" i="50"/>
  <c r="E187" i="50"/>
  <c r="G187" i="50"/>
  <c r="E188" i="50"/>
  <c r="G188" i="50"/>
  <c r="E164" i="50"/>
  <c r="G164" i="50"/>
  <c r="E165" i="50"/>
  <c r="G165" i="50"/>
  <c r="E143" i="50"/>
  <c r="G143" i="50"/>
  <c r="E144" i="50"/>
  <c r="G144" i="50"/>
  <c r="E31" i="50"/>
  <c r="G31" i="50"/>
  <c r="E32" i="50"/>
  <c r="G32" i="50"/>
  <c r="E260" i="50"/>
  <c r="G260" i="50"/>
  <c r="E261" i="50"/>
  <c r="G261" i="50"/>
  <c r="E219" i="50"/>
  <c r="G219" i="50"/>
  <c r="E220" i="50"/>
  <c r="G220" i="50"/>
  <c r="E91" i="50"/>
  <c r="G91" i="50"/>
  <c r="E92" i="50"/>
  <c r="G92" i="50"/>
  <c r="E207" i="50"/>
  <c r="G207" i="50"/>
  <c r="E208" i="50"/>
  <c r="G208" i="50"/>
  <c r="E196" i="50"/>
  <c r="G196" i="50"/>
  <c r="E197" i="50"/>
  <c r="G197" i="50"/>
  <c r="E123" i="50"/>
  <c r="G123" i="50"/>
  <c r="E124" i="50"/>
  <c r="G124" i="50"/>
  <c r="E100" i="50"/>
  <c r="G100" i="50"/>
  <c r="E101" i="50"/>
  <c r="G101" i="50"/>
  <c r="E27" i="50"/>
  <c r="G27" i="50"/>
  <c r="E28" i="50"/>
  <c r="G28" i="50"/>
  <c r="E20" i="50"/>
  <c r="G20" i="50"/>
  <c r="E21" i="50"/>
  <c r="G21" i="50"/>
  <c r="E251" i="50"/>
  <c r="G251" i="50"/>
  <c r="E252" i="50"/>
  <c r="G252" i="50"/>
  <c r="E228" i="50"/>
  <c r="G228" i="50"/>
  <c r="E229" i="50"/>
  <c r="G229" i="50"/>
  <c r="E224" i="50"/>
  <c r="G224" i="50"/>
  <c r="E184" i="50"/>
  <c r="G184" i="50"/>
  <c r="E155" i="50"/>
  <c r="G155" i="50"/>
  <c r="E156" i="50"/>
  <c r="G156" i="50"/>
  <c r="E88" i="50"/>
  <c r="G88" i="50"/>
  <c r="E79" i="50"/>
  <c r="G79" i="50"/>
  <c r="E80" i="50"/>
  <c r="G80" i="50"/>
  <c r="E68" i="50"/>
  <c r="G68" i="50"/>
  <c r="E69" i="50"/>
  <c r="G69" i="50"/>
  <c r="E64" i="50"/>
  <c r="G64" i="50"/>
  <c r="E25" i="50"/>
  <c r="G25" i="50"/>
  <c r="E24" i="50"/>
  <c r="G24" i="50"/>
  <c r="E223" i="50"/>
  <c r="G223" i="50"/>
  <c r="E212" i="50"/>
  <c r="G212" i="50"/>
  <c r="E200" i="50"/>
  <c r="G200" i="50"/>
  <c r="E159" i="50"/>
  <c r="G159" i="50"/>
  <c r="E148" i="50"/>
  <c r="G148" i="50"/>
  <c r="E136" i="50"/>
  <c r="G136" i="50"/>
  <c r="E95" i="50"/>
  <c r="G95" i="50"/>
  <c r="E84" i="50"/>
  <c r="G84" i="50"/>
  <c r="E72" i="50"/>
  <c r="G72" i="50"/>
  <c r="E11" i="50"/>
  <c r="G11" i="50"/>
  <c r="E12" i="50"/>
  <c r="G12" i="50"/>
  <c r="E255" i="50"/>
  <c r="G255" i="50"/>
  <c r="E244" i="50"/>
  <c r="G244" i="50"/>
  <c r="E191" i="50"/>
  <c r="G191" i="50"/>
  <c r="E180" i="50"/>
  <c r="G180" i="50"/>
  <c r="E127" i="50"/>
  <c r="G127" i="50"/>
  <c r="E116" i="50"/>
  <c r="G116" i="50"/>
  <c r="E63" i="50"/>
  <c r="G63" i="50"/>
  <c r="E52" i="50"/>
  <c r="G52" i="50"/>
  <c r="E53" i="50"/>
  <c r="G53" i="50"/>
  <c r="E15" i="50"/>
  <c r="G15" i="50"/>
  <c r="E47" i="50"/>
  <c r="G47" i="50"/>
  <c r="E36" i="50"/>
  <c r="G36" i="50"/>
  <c r="E263" i="50"/>
  <c r="G263" i="50"/>
  <c r="E247" i="50"/>
  <c r="G247" i="50"/>
  <c r="E231" i="50"/>
  <c r="G231" i="50"/>
  <c r="E215" i="50"/>
  <c r="G215" i="50"/>
  <c r="E199" i="50"/>
  <c r="G199" i="50"/>
  <c r="E183" i="50"/>
  <c r="G183" i="50"/>
  <c r="E167" i="50"/>
  <c r="G167" i="50"/>
  <c r="E151" i="50"/>
  <c r="G151" i="50"/>
  <c r="E135" i="50"/>
  <c r="G135" i="50"/>
  <c r="E119" i="50"/>
  <c r="G119" i="50"/>
  <c r="E103" i="50"/>
  <c r="G103" i="50"/>
  <c r="E87" i="50"/>
  <c r="G87" i="50"/>
  <c r="E71" i="50"/>
  <c r="G71" i="50"/>
  <c r="E55" i="50"/>
  <c r="G55" i="50"/>
  <c r="E39" i="50"/>
  <c r="G39" i="50"/>
  <c r="E23" i="50"/>
  <c r="G23" i="50"/>
  <c r="G264" i="50"/>
  <c r="G262" i="50"/>
  <c r="G259" i="50"/>
  <c r="G254" i="50"/>
  <c r="G253" i="50"/>
  <c r="G250" i="50"/>
  <c r="G246" i="50"/>
  <c r="G245" i="50"/>
  <c r="G243" i="50"/>
  <c r="G242" i="50"/>
  <c r="G241" i="50"/>
  <c r="G240" i="50"/>
  <c r="G239" i="50"/>
  <c r="G238" i="50"/>
  <c r="G236" i="50"/>
  <c r="G234" i="50"/>
  <c r="G230" i="50"/>
  <c r="G227" i="50"/>
  <c r="G222" i="50"/>
  <c r="G221" i="50"/>
  <c r="G218" i="50"/>
  <c r="G214" i="50"/>
  <c r="G213" i="50"/>
  <c r="G211" i="50"/>
  <c r="G210" i="50"/>
  <c r="G209" i="50"/>
  <c r="G206" i="50"/>
  <c r="G205" i="50"/>
  <c r="G204" i="50"/>
  <c r="G203" i="50"/>
  <c r="G202" i="50"/>
  <c r="G198" i="50"/>
  <c r="G195" i="50"/>
  <c r="G194" i="50"/>
  <c r="G190" i="50"/>
  <c r="G189" i="50"/>
  <c r="G186" i="50"/>
  <c r="G182" i="50"/>
  <c r="G181" i="50"/>
  <c r="G179" i="50"/>
  <c r="G178" i="50"/>
  <c r="G177" i="50"/>
  <c r="G176" i="50"/>
  <c r="G175" i="50"/>
  <c r="G174" i="50"/>
  <c r="G173" i="50"/>
  <c r="G172" i="50"/>
  <c r="G166" i="50"/>
  <c r="G163" i="50"/>
  <c r="G158" i="50"/>
  <c r="G157" i="50"/>
  <c r="G154" i="50"/>
  <c r="G150" i="50"/>
  <c r="G149" i="50"/>
  <c r="G147" i="50"/>
  <c r="G146" i="50"/>
  <c r="G145" i="50"/>
  <c r="G142" i="50"/>
  <c r="G141" i="50"/>
  <c r="G140" i="50"/>
  <c r="G138" i="50"/>
  <c r="G134" i="50"/>
  <c r="G131" i="50"/>
  <c r="G126" i="50"/>
  <c r="G125" i="50"/>
  <c r="G122" i="50"/>
  <c r="G118" i="50"/>
  <c r="G117" i="50"/>
  <c r="G115" i="50"/>
  <c r="G114" i="50"/>
  <c r="G113" i="50"/>
  <c r="G112" i="50"/>
  <c r="G111" i="50"/>
  <c r="G110" i="50"/>
  <c r="G109" i="50"/>
  <c r="G108" i="50"/>
  <c r="G102" i="50"/>
  <c r="G99" i="50"/>
  <c r="G94" i="50"/>
  <c r="G93" i="50"/>
  <c r="G90" i="50"/>
  <c r="G86" i="50"/>
  <c r="G85" i="50"/>
  <c r="G83" i="50"/>
  <c r="G82" i="50"/>
  <c r="G81" i="50"/>
  <c r="G78" i="50"/>
  <c r="G77" i="50"/>
  <c r="G76" i="50"/>
  <c r="G70" i="50"/>
  <c r="G67" i="50"/>
  <c r="G62" i="50"/>
  <c r="G61" i="50"/>
  <c r="G60" i="50"/>
  <c r="G58" i="50"/>
  <c r="G54" i="50"/>
  <c r="G51" i="50"/>
  <c r="G50" i="50"/>
  <c r="G46" i="50"/>
  <c r="G45" i="50"/>
  <c r="G44" i="50"/>
  <c r="G42" i="50"/>
  <c r="G37" i="50"/>
  <c r="G35" i="50"/>
  <c r="G34" i="50"/>
  <c r="G33" i="50"/>
  <c r="G30" i="50"/>
  <c r="G29" i="50"/>
  <c r="G26" i="50"/>
  <c r="G22" i="50"/>
  <c r="G19" i="50"/>
  <c r="G14" i="50"/>
  <c r="G13" i="50"/>
  <c r="G10" i="50"/>
  <c r="J128" i="50"/>
  <c r="J74" i="50"/>
  <c r="J171" i="50"/>
  <c r="J65" i="50"/>
  <c r="J201" i="50"/>
  <c r="J106" i="50"/>
  <c r="J17" i="50"/>
  <c r="J49" i="50"/>
  <c r="J170" i="50"/>
  <c r="J107" i="50"/>
  <c r="J38" i="50"/>
  <c r="J193" i="50"/>
  <c r="J161" i="50"/>
  <c r="J98" i="50"/>
  <c r="J56" i="50"/>
  <c r="J73" i="50"/>
  <c r="J139" i="50"/>
  <c r="J235" i="50"/>
  <c r="J248" i="50"/>
  <c r="J104" i="50"/>
  <c r="J226" i="50"/>
  <c r="J16" i="50"/>
  <c r="J48" i="50"/>
  <c r="J137" i="50"/>
  <c r="J169" i="50"/>
  <c r="J129" i="50"/>
  <c r="J57" i="50"/>
  <c r="J75" i="50"/>
  <c r="J225" i="50"/>
  <c r="J249" i="50"/>
  <c r="J96" i="50"/>
  <c r="J105" i="50"/>
  <c r="J258" i="50"/>
  <c r="J89" i="50"/>
  <c r="J216" i="50"/>
  <c r="J66" i="50"/>
  <c r="J233" i="50"/>
  <c r="J185" i="50"/>
  <c r="J43" i="50"/>
  <c r="J162" i="50"/>
  <c r="J18" i="50"/>
  <c r="J59" i="50"/>
  <c r="J130" i="50"/>
  <c r="J232" i="50"/>
  <c r="J192" i="50"/>
  <c r="J97" i="50"/>
  <c r="J160" i="50"/>
  <c r="J168" i="50"/>
  <c r="J217" i="50"/>
  <c r="J71" i="50"/>
  <c r="J199" i="50"/>
  <c r="J52" i="50"/>
  <c r="J84" i="50"/>
  <c r="J25" i="50"/>
  <c r="J228" i="50"/>
  <c r="J196" i="50"/>
  <c r="J91" i="50"/>
  <c r="J31" i="50"/>
  <c r="J121" i="50"/>
  <c r="J23" i="50"/>
  <c r="J87" i="50"/>
  <c r="J151" i="50"/>
  <c r="J215" i="50"/>
  <c r="J63" i="50"/>
  <c r="J191" i="50"/>
  <c r="J12" i="50"/>
  <c r="J95" i="50"/>
  <c r="J200" i="50"/>
  <c r="J64" i="50"/>
  <c r="J79" i="50"/>
  <c r="J184" i="50"/>
  <c r="J252" i="50"/>
  <c r="J28" i="50"/>
  <c r="J124" i="50"/>
  <c r="J208" i="50"/>
  <c r="J220" i="50"/>
  <c r="J144" i="50"/>
  <c r="J188" i="50"/>
  <c r="J152" i="50"/>
  <c r="J133" i="50"/>
  <c r="J40" i="50"/>
  <c r="J80" i="50"/>
  <c r="J260" i="50"/>
  <c r="J164" i="50"/>
  <c r="J39" i="50"/>
  <c r="J103" i="50"/>
  <c r="J167" i="50"/>
  <c r="J231" i="50"/>
  <c r="J36" i="50"/>
  <c r="J15" i="50"/>
  <c r="J116" i="50"/>
  <c r="J244" i="50"/>
  <c r="J11" i="50"/>
  <c r="J136" i="50"/>
  <c r="J212" i="50"/>
  <c r="J69" i="50"/>
  <c r="J88" i="50"/>
  <c r="J224" i="50"/>
  <c r="J251" i="50"/>
  <c r="J27" i="50"/>
  <c r="J123" i="50"/>
  <c r="J207" i="50"/>
  <c r="J219" i="50"/>
  <c r="J143" i="50"/>
  <c r="J187" i="50"/>
  <c r="J153" i="50"/>
  <c r="J132" i="50"/>
  <c r="J41" i="50"/>
  <c r="J135" i="50"/>
  <c r="J263" i="50"/>
  <c r="J180" i="50"/>
  <c r="J159" i="50"/>
  <c r="J155" i="50"/>
  <c r="J20" i="50"/>
  <c r="J100" i="50"/>
  <c r="J257" i="50"/>
  <c r="J55" i="50"/>
  <c r="J119" i="50"/>
  <c r="J183" i="50"/>
  <c r="J247" i="50"/>
  <c r="J47" i="50"/>
  <c r="J53" i="50"/>
  <c r="J127" i="50"/>
  <c r="J255" i="50"/>
  <c r="J72" i="50"/>
  <c r="J148" i="50"/>
  <c r="J223" i="50"/>
  <c r="J24" i="50"/>
  <c r="J68" i="50"/>
  <c r="J156" i="50"/>
  <c r="J229" i="50"/>
  <c r="J21" i="50"/>
  <c r="J101" i="50"/>
  <c r="J197" i="50"/>
  <c r="J92" i="50"/>
  <c r="J261" i="50"/>
  <c r="J32" i="50"/>
  <c r="J165" i="50"/>
  <c r="J120" i="50"/>
  <c r="J256" i="50"/>
  <c r="J14" i="50"/>
  <c r="J29" i="50"/>
  <c r="J35" i="50"/>
  <c r="J45" i="50"/>
  <c r="J54" i="50"/>
  <c r="J62" i="50"/>
  <c r="J77" i="50"/>
  <c r="J83" i="50"/>
  <c r="J93" i="50"/>
  <c r="J108" i="50"/>
  <c r="J112" i="50"/>
  <c r="J117" i="50"/>
  <c r="J126" i="50"/>
  <c r="J140" i="50"/>
  <c r="J146" i="50"/>
  <c r="J154" i="50"/>
  <c r="J166" i="50"/>
  <c r="J175" i="50"/>
  <c r="J179" i="50"/>
  <c r="J189" i="50"/>
  <c r="J198" i="50"/>
  <c r="J205" i="50"/>
  <c r="J211" i="50"/>
  <c r="J221" i="50"/>
  <c r="J234" i="50"/>
  <c r="J240" i="50"/>
  <c r="J245" i="50"/>
  <c r="J254" i="50"/>
  <c r="J19" i="50"/>
  <c r="J30" i="50"/>
  <c r="J37" i="50"/>
  <c r="J46" i="50"/>
  <c r="J58" i="50"/>
  <c r="J67" i="50"/>
  <c r="J78" i="50"/>
  <c r="J85" i="50"/>
  <c r="J94" i="50"/>
  <c r="J109" i="50"/>
  <c r="J113" i="50"/>
  <c r="J118" i="50"/>
  <c r="J131" i="50"/>
  <c r="J141" i="50"/>
  <c r="J147" i="50"/>
  <c r="J157" i="50"/>
  <c r="J172" i="50"/>
  <c r="J176" i="50"/>
  <c r="J181" i="50"/>
  <c r="J190" i="50"/>
  <c r="J202" i="50"/>
  <c r="J206" i="50"/>
  <c r="J213" i="50"/>
  <c r="J222" i="50"/>
  <c r="J236" i="50"/>
  <c r="J241" i="50"/>
  <c r="J246" i="50"/>
  <c r="J259" i="50"/>
  <c r="J10" i="50"/>
  <c r="J22" i="50"/>
  <c r="J33" i="50"/>
  <c r="J42" i="50"/>
  <c r="J50" i="50"/>
  <c r="J60" i="50"/>
  <c r="J70" i="50"/>
  <c r="J81" i="50"/>
  <c r="J86" i="50"/>
  <c r="J99" i="50"/>
  <c r="J110" i="50"/>
  <c r="J114" i="50"/>
  <c r="J122" i="50"/>
  <c r="J134" i="50"/>
  <c r="J142" i="50"/>
  <c r="J149" i="50"/>
  <c r="J158" i="50"/>
  <c r="J173" i="50"/>
  <c r="J177" i="50"/>
  <c r="J182" i="50"/>
  <c r="J194" i="50"/>
  <c r="J203" i="50"/>
  <c r="J209" i="50"/>
  <c r="J214" i="50"/>
  <c r="J227" i="50"/>
  <c r="J238" i="50"/>
  <c r="J242" i="50"/>
  <c r="J250" i="50"/>
  <c r="J262" i="50"/>
  <c r="J13" i="50"/>
  <c r="J26" i="50"/>
  <c r="J34" i="50"/>
  <c r="J44" i="50"/>
  <c r="J51" i="50"/>
  <c r="J61" i="50"/>
  <c r="J76" i="50"/>
  <c r="J82" i="50"/>
  <c r="J90" i="50"/>
  <c r="J102" i="50"/>
  <c r="J111" i="50"/>
  <c r="J115" i="50"/>
  <c r="J125" i="50"/>
  <c r="J138" i="50"/>
  <c r="J145" i="50"/>
  <c r="J150" i="50"/>
  <c r="J163" i="50"/>
  <c r="J174" i="50"/>
  <c r="J178" i="50"/>
  <c r="J186" i="50"/>
  <c r="J195" i="50"/>
  <c r="J204" i="50"/>
  <c r="J210" i="50"/>
  <c r="J218" i="50"/>
  <c r="J230" i="50"/>
  <c r="J239" i="50"/>
  <c r="J243" i="50"/>
  <c r="J253" i="50"/>
  <c r="G265" i="50"/>
  <c r="J264" i="50"/>
  <c r="J265" i="50"/>
  <c r="K265" i="67"/>
  <c r="I265" i="67"/>
  <c r="D265" i="67"/>
  <c r="K264" i="67"/>
  <c r="I264" i="67"/>
  <c r="F264" i="67"/>
  <c r="D264" i="67"/>
  <c r="K263" i="67"/>
  <c r="I263" i="67"/>
  <c r="F263" i="67"/>
  <c r="D263" i="67"/>
  <c r="E263" i="67"/>
  <c r="G263" i="67"/>
  <c r="J263" i="67"/>
  <c r="K262" i="67"/>
  <c r="I262" i="67"/>
  <c r="F262" i="67"/>
  <c r="D262" i="67"/>
  <c r="K261" i="67"/>
  <c r="I261" i="67"/>
  <c r="F261" i="67"/>
  <c r="D261" i="67"/>
  <c r="K260" i="67"/>
  <c r="I260" i="67"/>
  <c r="F260" i="67"/>
  <c r="D260" i="67"/>
  <c r="K259" i="67"/>
  <c r="I259" i="67"/>
  <c r="F259" i="67"/>
  <c r="D259" i="67"/>
  <c r="K258" i="67"/>
  <c r="I258" i="67"/>
  <c r="F258" i="67"/>
  <c r="D258" i="67"/>
  <c r="E258" i="67"/>
  <c r="K257" i="67"/>
  <c r="I257" i="67"/>
  <c r="F257" i="67"/>
  <c r="D257" i="67"/>
  <c r="E257" i="67"/>
  <c r="K256" i="67"/>
  <c r="I256" i="67"/>
  <c r="F256" i="67"/>
  <c r="D256" i="67"/>
  <c r="K255" i="67"/>
  <c r="I255" i="67"/>
  <c r="F255" i="67"/>
  <c r="D255" i="67"/>
  <c r="E255" i="67"/>
  <c r="K254" i="67"/>
  <c r="I254" i="67"/>
  <c r="F254" i="67"/>
  <c r="D254" i="67"/>
  <c r="K253" i="67"/>
  <c r="I253" i="67"/>
  <c r="F253" i="67"/>
  <c r="D253" i="67"/>
  <c r="K252" i="67"/>
  <c r="I252" i="67"/>
  <c r="F252" i="67"/>
  <c r="D252" i="67"/>
  <c r="K251" i="67"/>
  <c r="I251" i="67"/>
  <c r="F251" i="67"/>
  <c r="D251" i="67"/>
  <c r="K250" i="67"/>
  <c r="I250" i="67"/>
  <c r="F250" i="67"/>
  <c r="D250" i="67"/>
  <c r="E250" i="67"/>
  <c r="K249" i="67"/>
  <c r="I249" i="67"/>
  <c r="F249" i="67"/>
  <c r="D249" i="67"/>
  <c r="E249" i="67"/>
  <c r="G249" i="67"/>
  <c r="K248" i="67"/>
  <c r="I248" i="67"/>
  <c r="F248" i="67"/>
  <c r="D248" i="67"/>
  <c r="E248" i="67"/>
  <c r="K247" i="67"/>
  <c r="I247" i="67"/>
  <c r="F247" i="67"/>
  <c r="D247" i="67"/>
  <c r="E247" i="67"/>
  <c r="K246" i="67"/>
  <c r="I246" i="67"/>
  <c r="F246" i="67"/>
  <c r="D246" i="67"/>
  <c r="K245" i="67"/>
  <c r="I245" i="67"/>
  <c r="F245" i="67"/>
  <c r="D245" i="67"/>
  <c r="K244" i="67"/>
  <c r="I244" i="67"/>
  <c r="F244" i="67"/>
  <c r="D244" i="67"/>
  <c r="K243" i="67"/>
  <c r="I243" i="67"/>
  <c r="F243" i="67"/>
  <c r="D243" i="67"/>
  <c r="K242" i="67"/>
  <c r="I242" i="67"/>
  <c r="F242" i="67"/>
  <c r="D242" i="67"/>
  <c r="E242" i="67"/>
  <c r="K241" i="67"/>
  <c r="I241" i="67"/>
  <c r="F241" i="67"/>
  <c r="D241" i="67"/>
  <c r="E241" i="67"/>
  <c r="G241" i="67"/>
  <c r="J241" i="67"/>
  <c r="K240" i="67"/>
  <c r="I240" i="67"/>
  <c r="F240" i="67"/>
  <c r="D240" i="67"/>
  <c r="E240" i="67"/>
  <c r="K239" i="67"/>
  <c r="I239" i="67"/>
  <c r="F239" i="67"/>
  <c r="D239" i="67"/>
  <c r="E239" i="67"/>
  <c r="G239" i="67"/>
  <c r="J239" i="67"/>
  <c r="K238" i="67"/>
  <c r="I238" i="67"/>
  <c r="F238" i="67"/>
  <c r="D238" i="67"/>
  <c r="K237" i="67"/>
  <c r="I237" i="67"/>
  <c r="F237" i="67"/>
  <c r="D237" i="67"/>
  <c r="K236" i="67"/>
  <c r="I236" i="67"/>
  <c r="F236" i="67"/>
  <c r="D236" i="67"/>
  <c r="K235" i="67"/>
  <c r="I235" i="67"/>
  <c r="F235" i="67"/>
  <c r="D235" i="67"/>
  <c r="K234" i="67"/>
  <c r="I234" i="67"/>
  <c r="F234" i="67"/>
  <c r="D234" i="67"/>
  <c r="E234" i="67"/>
  <c r="K233" i="67"/>
  <c r="I233" i="67"/>
  <c r="F233" i="67"/>
  <c r="D233" i="67"/>
  <c r="K232" i="67"/>
  <c r="I232" i="67"/>
  <c r="F232" i="67"/>
  <c r="D232" i="67"/>
  <c r="E232" i="67"/>
  <c r="K231" i="67"/>
  <c r="I231" i="67"/>
  <c r="F231" i="67"/>
  <c r="D231" i="67"/>
  <c r="E231" i="67"/>
  <c r="K230" i="67"/>
  <c r="I230" i="67"/>
  <c r="F230" i="67"/>
  <c r="D230" i="67"/>
  <c r="K229" i="67"/>
  <c r="I229" i="67"/>
  <c r="F229" i="67"/>
  <c r="D229" i="67"/>
  <c r="K228" i="67"/>
  <c r="I228" i="67"/>
  <c r="F228" i="67"/>
  <c r="D228" i="67"/>
  <c r="K227" i="67"/>
  <c r="I227" i="67"/>
  <c r="F227" i="67"/>
  <c r="D227" i="67"/>
  <c r="K226" i="67"/>
  <c r="I226" i="67"/>
  <c r="F226" i="67"/>
  <c r="D226" i="67"/>
  <c r="E226" i="67"/>
  <c r="K225" i="67"/>
  <c r="I225" i="67"/>
  <c r="F225" i="67"/>
  <c r="D225" i="67"/>
  <c r="E225" i="67"/>
  <c r="G225" i="67"/>
  <c r="K224" i="67"/>
  <c r="I224" i="67"/>
  <c r="F224" i="67"/>
  <c r="D224" i="67"/>
  <c r="E224" i="67"/>
  <c r="K223" i="67"/>
  <c r="I223" i="67"/>
  <c r="F223" i="67"/>
  <c r="D223" i="67"/>
  <c r="E223" i="67"/>
  <c r="G223" i="67"/>
  <c r="K222" i="67"/>
  <c r="I222" i="67"/>
  <c r="F222" i="67"/>
  <c r="D222" i="67"/>
  <c r="K221" i="67"/>
  <c r="I221" i="67"/>
  <c r="F221" i="67"/>
  <c r="D221" i="67"/>
  <c r="K220" i="67"/>
  <c r="I220" i="67"/>
  <c r="F220" i="67"/>
  <c r="D220" i="67"/>
  <c r="K219" i="67"/>
  <c r="I219" i="67"/>
  <c r="F219" i="67"/>
  <c r="D219" i="67"/>
  <c r="K218" i="67"/>
  <c r="I218" i="67"/>
  <c r="F218" i="67"/>
  <c r="D218" i="67"/>
  <c r="E218" i="67"/>
  <c r="K217" i="67"/>
  <c r="I217" i="67"/>
  <c r="F217" i="67"/>
  <c r="D217" i="67"/>
  <c r="E217" i="67"/>
  <c r="K216" i="67"/>
  <c r="I216" i="67"/>
  <c r="F216" i="67"/>
  <c r="D216" i="67"/>
  <c r="K215" i="67"/>
  <c r="I215" i="67"/>
  <c r="F215" i="67"/>
  <c r="D215" i="67"/>
  <c r="E215" i="67"/>
  <c r="G215" i="67"/>
  <c r="K214" i="67"/>
  <c r="I214" i="67"/>
  <c r="F214" i="67"/>
  <c r="D214" i="67"/>
  <c r="K213" i="67"/>
  <c r="I213" i="67"/>
  <c r="F213" i="67"/>
  <c r="D213" i="67"/>
  <c r="K212" i="67"/>
  <c r="I212" i="67"/>
  <c r="F212" i="67"/>
  <c r="D212" i="67"/>
  <c r="K211" i="67"/>
  <c r="I211" i="67"/>
  <c r="F211" i="67"/>
  <c r="D211" i="67"/>
  <c r="K210" i="67"/>
  <c r="I210" i="67"/>
  <c r="F210" i="67"/>
  <c r="D210" i="67"/>
  <c r="E210" i="67"/>
  <c r="K209" i="67"/>
  <c r="I209" i="67"/>
  <c r="F209" i="67"/>
  <c r="D209" i="67"/>
  <c r="E209" i="67"/>
  <c r="K208" i="67"/>
  <c r="I208" i="67"/>
  <c r="F208" i="67"/>
  <c r="D208" i="67"/>
  <c r="E208" i="67"/>
  <c r="K207" i="67"/>
  <c r="I207" i="67"/>
  <c r="F207" i="67"/>
  <c r="D207" i="67"/>
  <c r="E207" i="67"/>
  <c r="K206" i="67"/>
  <c r="I206" i="67"/>
  <c r="F206" i="67"/>
  <c r="D206" i="67"/>
  <c r="K205" i="67"/>
  <c r="I205" i="67"/>
  <c r="F205" i="67"/>
  <c r="D205" i="67"/>
  <c r="K204" i="67"/>
  <c r="I204" i="67"/>
  <c r="F204" i="67"/>
  <c r="D204" i="67"/>
  <c r="K203" i="67"/>
  <c r="I203" i="67"/>
  <c r="F203" i="67"/>
  <c r="D203" i="67"/>
  <c r="K202" i="67"/>
  <c r="I202" i="67"/>
  <c r="F202" i="67"/>
  <c r="D202" i="67"/>
  <c r="E202" i="67"/>
  <c r="K201" i="67"/>
  <c r="I201" i="67"/>
  <c r="F201" i="67"/>
  <c r="D201" i="67"/>
  <c r="E201" i="67"/>
  <c r="K200" i="67"/>
  <c r="I200" i="67"/>
  <c r="F200" i="67"/>
  <c r="D200" i="67"/>
  <c r="E200" i="67"/>
  <c r="K199" i="67"/>
  <c r="I199" i="67"/>
  <c r="F199" i="67"/>
  <c r="D199" i="67"/>
  <c r="E199" i="67"/>
  <c r="G199" i="67"/>
  <c r="K198" i="67"/>
  <c r="I198" i="67"/>
  <c r="F198" i="67"/>
  <c r="D198" i="67"/>
  <c r="K197" i="67"/>
  <c r="I197" i="67"/>
  <c r="F197" i="67"/>
  <c r="D197" i="67"/>
  <c r="K196" i="67"/>
  <c r="I196" i="67"/>
  <c r="F196" i="67"/>
  <c r="D196" i="67"/>
  <c r="K195" i="67"/>
  <c r="I195" i="67"/>
  <c r="F195" i="67"/>
  <c r="D195" i="67"/>
  <c r="K194" i="67"/>
  <c r="I194" i="67"/>
  <c r="F194" i="67"/>
  <c r="D194" i="67"/>
  <c r="E194" i="67"/>
  <c r="K193" i="67"/>
  <c r="I193" i="67"/>
  <c r="F193" i="67"/>
  <c r="D193" i="67"/>
  <c r="E193" i="67"/>
  <c r="K192" i="67"/>
  <c r="I192" i="67"/>
  <c r="F192" i="67"/>
  <c r="D192" i="67"/>
  <c r="E192" i="67"/>
  <c r="K191" i="67"/>
  <c r="I191" i="67"/>
  <c r="F191" i="67"/>
  <c r="D191" i="67"/>
  <c r="E191" i="67"/>
  <c r="K190" i="67"/>
  <c r="I190" i="67"/>
  <c r="F190" i="67"/>
  <c r="D190" i="67"/>
  <c r="K189" i="67"/>
  <c r="I189" i="67"/>
  <c r="F189" i="67"/>
  <c r="D189" i="67"/>
  <c r="K188" i="67"/>
  <c r="I188" i="67"/>
  <c r="F188" i="67"/>
  <c r="D188" i="67"/>
  <c r="K187" i="67"/>
  <c r="I187" i="67"/>
  <c r="F187" i="67"/>
  <c r="D187" i="67"/>
  <c r="K186" i="67"/>
  <c r="I186" i="67"/>
  <c r="F186" i="67"/>
  <c r="D186" i="67"/>
  <c r="E186" i="67"/>
  <c r="K185" i="67"/>
  <c r="I185" i="67"/>
  <c r="F185" i="67"/>
  <c r="D185" i="67"/>
  <c r="E185" i="67"/>
  <c r="K184" i="67"/>
  <c r="I184" i="67"/>
  <c r="F184" i="67"/>
  <c r="D184" i="67"/>
  <c r="E184" i="67"/>
  <c r="K183" i="67"/>
  <c r="I183" i="67"/>
  <c r="F183" i="67"/>
  <c r="D183" i="67"/>
  <c r="K182" i="67"/>
  <c r="I182" i="67"/>
  <c r="F182" i="67"/>
  <c r="D182" i="67"/>
  <c r="K181" i="67"/>
  <c r="I181" i="67"/>
  <c r="F181" i="67"/>
  <c r="D181" i="67"/>
  <c r="K180" i="67"/>
  <c r="I180" i="67"/>
  <c r="F180" i="67"/>
  <c r="D180" i="67"/>
  <c r="K179" i="67"/>
  <c r="I179" i="67"/>
  <c r="F179" i="67"/>
  <c r="D179" i="67"/>
  <c r="K178" i="67"/>
  <c r="I178" i="67"/>
  <c r="F178" i="67"/>
  <c r="D178" i="67"/>
  <c r="E178" i="67"/>
  <c r="K177" i="67"/>
  <c r="I177" i="67"/>
  <c r="F177" i="67"/>
  <c r="D177" i="67"/>
  <c r="E177" i="67"/>
  <c r="K176" i="67"/>
  <c r="I176" i="67"/>
  <c r="F176" i="67"/>
  <c r="D176" i="67"/>
  <c r="E176" i="67"/>
  <c r="K175" i="67"/>
  <c r="I175" i="67"/>
  <c r="F175" i="67"/>
  <c r="D175" i="67"/>
  <c r="E175" i="67"/>
  <c r="K174" i="67"/>
  <c r="I174" i="67"/>
  <c r="F174" i="67"/>
  <c r="D174" i="67"/>
  <c r="K173" i="67"/>
  <c r="I173" i="67"/>
  <c r="F173" i="67"/>
  <c r="D173" i="67"/>
  <c r="K172" i="67"/>
  <c r="I172" i="67"/>
  <c r="F172" i="67"/>
  <c r="D172" i="67"/>
  <c r="K171" i="67"/>
  <c r="I171" i="67"/>
  <c r="F171" i="67"/>
  <c r="D171" i="67"/>
  <c r="K170" i="67"/>
  <c r="I170" i="67"/>
  <c r="F170" i="67"/>
  <c r="D170" i="67"/>
  <c r="K169" i="67"/>
  <c r="I169" i="67"/>
  <c r="F169" i="67"/>
  <c r="D169" i="67"/>
  <c r="E169" i="67"/>
  <c r="K168" i="67"/>
  <c r="I168" i="67"/>
  <c r="F168" i="67"/>
  <c r="D168" i="67"/>
  <c r="K167" i="67"/>
  <c r="I167" i="67"/>
  <c r="F167" i="67"/>
  <c r="D167" i="67"/>
  <c r="E167" i="67"/>
  <c r="G167" i="67"/>
  <c r="K166" i="67"/>
  <c r="I166" i="67"/>
  <c r="F166" i="67"/>
  <c r="D166" i="67"/>
  <c r="K165" i="67"/>
  <c r="I165" i="67"/>
  <c r="F165" i="67"/>
  <c r="D165" i="67"/>
  <c r="K164" i="67"/>
  <c r="I164" i="67"/>
  <c r="F164" i="67"/>
  <c r="D164" i="67"/>
  <c r="K163" i="67"/>
  <c r="I163" i="67"/>
  <c r="F163" i="67"/>
  <c r="D163" i="67"/>
  <c r="K162" i="67"/>
  <c r="I162" i="67"/>
  <c r="F162" i="67"/>
  <c r="D162" i="67"/>
  <c r="E162" i="67"/>
  <c r="K161" i="67"/>
  <c r="I161" i="67"/>
  <c r="F161" i="67"/>
  <c r="D161" i="67"/>
  <c r="E161" i="67"/>
  <c r="K160" i="67"/>
  <c r="I160" i="67"/>
  <c r="F160" i="67"/>
  <c r="D160" i="67"/>
  <c r="E160" i="67"/>
  <c r="K159" i="67"/>
  <c r="I159" i="67"/>
  <c r="F159" i="67"/>
  <c r="D159" i="67"/>
  <c r="E159" i="67"/>
  <c r="K158" i="67"/>
  <c r="I158" i="67"/>
  <c r="F158" i="67"/>
  <c r="D158" i="67"/>
  <c r="K157" i="67"/>
  <c r="I157" i="67"/>
  <c r="F157" i="67"/>
  <c r="D157" i="67"/>
  <c r="K156" i="67"/>
  <c r="I156" i="67"/>
  <c r="F156" i="67"/>
  <c r="D156" i="67"/>
  <c r="K155" i="67"/>
  <c r="I155" i="67"/>
  <c r="F155" i="67"/>
  <c r="D155" i="67"/>
  <c r="K154" i="67"/>
  <c r="I154" i="67"/>
  <c r="F154" i="67"/>
  <c r="D154" i="67"/>
  <c r="E154" i="67"/>
  <c r="K153" i="67"/>
  <c r="I153" i="67"/>
  <c r="F153" i="67"/>
  <c r="D153" i="67"/>
  <c r="E153" i="67"/>
  <c r="G153" i="67"/>
  <c r="K152" i="67"/>
  <c r="I152" i="67"/>
  <c r="F152" i="67"/>
  <c r="D152" i="67"/>
  <c r="K151" i="67"/>
  <c r="I151" i="67"/>
  <c r="F151" i="67"/>
  <c r="D151" i="67"/>
  <c r="K150" i="67"/>
  <c r="I150" i="67"/>
  <c r="F150" i="67"/>
  <c r="D150" i="67"/>
  <c r="E150" i="67"/>
  <c r="G150" i="67"/>
  <c r="K149" i="67"/>
  <c r="I149" i="67"/>
  <c r="F149" i="67"/>
  <c r="D149" i="67"/>
  <c r="K148" i="67"/>
  <c r="I148" i="67"/>
  <c r="F148" i="67"/>
  <c r="D148" i="67"/>
  <c r="K147" i="67"/>
  <c r="I147" i="67"/>
  <c r="F147" i="67"/>
  <c r="D147" i="67"/>
  <c r="K146" i="67"/>
  <c r="I146" i="67"/>
  <c r="F146" i="67"/>
  <c r="D146" i="67"/>
  <c r="K145" i="67"/>
  <c r="I145" i="67"/>
  <c r="F145" i="67"/>
  <c r="D145" i="67"/>
  <c r="K144" i="67"/>
  <c r="I144" i="67"/>
  <c r="F144" i="67"/>
  <c r="D144" i="67"/>
  <c r="K143" i="67"/>
  <c r="I143" i="67"/>
  <c r="F143" i="67"/>
  <c r="D143" i="67"/>
  <c r="K142" i="67"/>
  <c r="I142" i="67"/>
  <c r="F142" i="67"/>
  <c r="D142" i="67"/>
  <c r="E142" i="67"/>
  <c r="K141" i="67"/>
  <c r="I141" i="67"/>
  <c r="F141" i="67"/>
  <c r="D141" i="67"/>
  <c r="E141" i="67"/>
  <c r="G141" i="67"/>
  <c r="K140" i="67"/>
  <c r="I140" i="67"/>
  <c r="F140" i="67"/>
  <c r="D140" i="67"/>
  <c r="K139" i="67"/>
  <c r="I139" i="67"/>
  <c r="F139" i="67"/>
  <c r="D139" i="67"/>
  <c r="K138" i="67"/>
  <c r="I138" i="67"/>
  <c r="F138" i="67"/>
  <c r="D138" i="67"/>
  <c r="E138" i="67"/>
  <c r="K137" i="67"/>
  <c r="I137" i="67"/>
  <c r="F137" i="67"/>
  <c r="D137" i="67"/>
  <c r="K136" i="67"/>
  <c r="I136" i="67"/>
  <c r="F136" i="67"/>
  <c r="D136" i="67"/>
  <c r="K135" i="67"/>
  <c r="I135" i="67"/>
  <c r="F135" i="67"/>
  <c r="D135" i="67"/>
  <c r="K134" i="67"/>
  <c r="I134" i="67"/>
  <c r="F134" i="67"/>
  <c r="D134" i="67"/>
  <c r="E134" i="67"/>
  <c r="G134" i="67"/>
  <c r="K133" i="67"/>
  <c r="I133" i="67"/>
  <c r="F133" i="67"/>
  <c r="D133" i="67"/>
  <c r="K132" i="67"/>
  <c r="I132" i="67"/>
  <c r="F132" i="67"/>
  <c r="D132" i="67"/>
  <c r="K131" i="67"/>
  <c r="I131" i="67"/>
  <c r="F131" i="67"/>
  <c r="D131" i="67"/>
  <c r="K130" i="67"/>
  <c r="I130" i="67"/>
  <c r="F130" i="67"/>
  <c r="D130" i="67"/>
  <c r="E130" i="67"/>
  <c r="K129" i="67"/>
  <c r="I129" i="67"/>
  <c r="F129" i="67"/>
  <c r="D129" i="67"/>
  <c r="K128" i="67"/>
  <c r="I128" i="67"/>
  <c r="F128" i="67"/>
  <c r="D128" i="67"/>
  <c r="K127" i="67"/>
  <c r="I127" i="67"/>
  <c r="F127" i="67"/>
  <c r="D127" i="67"/>
  <c r="K126" i="67"/>
  <c r="I126" i="67"/>
  <c r="F126" i="67"/>
  <c r="D126" i="67"/>
  <c r="E126" i="67"/>
  <c r="K125" i="67"/>
  <c r="I125" i="67"/>
  <c r="F125" i="67"/>
  <c r="D125" i="67"/>
  <c r="E125" i="67"/>
  <c r="G125" i="67"/>
  <c r="K124" i="67"/>
  <c r="I124" i="67"/>
  <c r="F124" i="67"/>
  <c r="D124" i="67"/>
  <c r="K123" i="67"/>
  <c r="I123" i="67"/>
  <c r="F123" i="67"/>
  <c r="D123" i="67"/>
  <c r="K122" i="67"/>
  <c r="I122" i="67"/>
  <c r="F122" i="67"/>
  <c r="D122" i="67"/>
  <c r="E122" i="67"/>
  <c r="K121" i="67"/>
  <c r="I121" i="67"/>
  <c r="F121" i="67"/>
  <c r="D121" i="67"/>
  <c r="E121" i="67"/>
  <c r="K120" i="67"/>
  <c r="I120" i="67"/>
  <c r="F120" i="67"/>
  <c r="D120" i="67"/>
  <c r="K119" i="67"/>
  <c r="I119" i="67"/>
  <c r="F119" i="67"/>
  <c r="D119" i="67"/>
  <c r="E119" i="67"/>
  <c r="K118" i="67"/>
  <c r="I118" i="67"/>
  <c r="F118" i="67"/>
  <c r="D118" i="67"/>
  <c r="K117" i="67"/>
  <c r="I117" i="67"/>
  <c r="F117" i="67"/>
  <c r="D117" i="67"/>
  <c r="K116" i="67"/>
  <c r="I116" i="67"/>
  <c r="F116" i="67"/>
  <c r="D116" i="67"/>
  <c r="K115" i="67"/>
  <c r="I115" i="67"/>
  <c r="F115" i="67"/>
  <c r="D115" i="67"/>
  <c r="K114" i="67"/>
  <c r="I114" i="67"/>
  <c r="F114" i="67"/>
  <c r="D114" i="67"/>
  <c r="E114" i="67"/>
  <c r="G114" i="67"/>
  <c r="K113" i="67"/>
  <c r="I113" i="67"/>
  <c r="F113" i="67"/>
  <c r="D113" i="67"/>
  <c r="E113" i="67"/>
  <c r="K112" i="67"/>
  <c r="I112" i="67"/>
  <c r="F112" i="67"/>
  <c r="D112" i="67"/>
  <c r="K111" i="67"/>
  <c r="I111" i="67"/>
  <c r="F111" i="67"/>
  <c r="D111" i="67"/>
  <c r="K110" i="67"/>
  <c r="I110" i="67"/>
  <c r="F110" i="67"/>
  <c r="D110" i="67"/>
  <c r="E110" i="67"/>
  <c r="K109" i="67"/>
  <c r="I109" i="67"/>
  <c r="F109" i="67"/>
  <c r="D109" i="67"/>
  <c r="K108" i="67"/>
  <c r="I108" i="67"/>
  <c r="F108" i="67"/>
  <c r="D108" i="67"/>
  <c r="K107" i="67"/>
  <c r="I107" i="67"/>
  <c r="F107" i="67"/>
  <c r="D107" i="67"/>
  <c r="K106" i="67"/>
  <c r="I106" i="67"/>
  <c r="F106" i="67"/>
  <c r="D106" i="67"/>
  <c r="E106" i="67"/>
  <c r="K105" i="67"/>
  <c r="I105" i="67"/>
  <c r="F105" i="67"/>
  <c r="D105" i="67"/>
  <c r="E105" i="67"/>
  <c r="G105" i="67"/>
  <c r="K104" i="67"/>
  <c r="I104" i="67"/>
  <c r="F104" i="67"/>
  <c r="D104" i="67"/>
  <c r="K103" i="67"/>
  <c r="I103" i="67"/>
  <c r="F103" i="67"/>
  <c r="D103" i="67"/>
  <c r="K102" i="67"/>
  <c r="I102" i="67"/>
  <c r="F102" i="67"/>
  <c r="D102" i="67"/>
  <c r="E102" i="67"/>
  <c r="K101" i="67"/>
  <c r="I101" i="67"/>
  <c r="F101" i="67"/>
  <c r="D101" i="67"/>
  <c r="K100" i="67"/>
  <c r="I100" i="67"/>
  <c r="F100" i="67"/>
  <c r="D100" i="67"/>
  <c r="K99" i="67"/>
  <c r="I99" i="67"/>
  <c r="F99" i="67"/>
  <c r="D99" i="67"/>
  <c r="K98" i="67"/>
  <c r="I98" i="67"/>
  <c r="F98" i="67"/>
  <c r="D98" i="67"/>
  <c r="E98" i="67"/>
  <c r="G98" i="67"/>
  <c r="K97" i="67"/>
  <c r="I97" i="67"/>
  <c r="F97" i="67"/>
  <c r="D97" i="67"/>
  <c r="E97" i="67"/>
  <c r="K96" i="67"/>
  <c r="I96" i="67"/>
  <c r="F96" i="67"/>
  <c r="D96" i="67"/>
  <c r="K95" i="67"/>
  <c r="I95" i="67"/>
  <c r="F95" i="67"/>
  <c r="D95" i="67"/>
  <c r="K94" i="67"/>
  <c r="I94" i="67"/>
  <c r="F94" i="67"/>
  <c r="D94" i="67"/>
  <c r="E94" i="67"/>
  <c r="K93" i="67"/>
  <c r="I93" i="67"/>
  <c r="F93" i="67"/>
  <c r="D93" i="67"/>
  <c r="K92" i="67"/>
  <c r="I92" i="67"/>
  <c r="F92" i="67"/>
  <c r="D92" i="67"/>
  <c r="K91" i="67"/>
  <c r="I91" i="67"/>
  <c r="F91" i="67"/>
  <c r="D91" i="67"/>
  <c r="K90" i="67"/>
  <c r="I90" i="67"/>
  <c r="F90" i="67"/>
  <c r="D90" i="67"/>
  <c r="E90" i="67"/>
  <c r="K89" i="67"/>
  <c r="I89" i="67"/>
  <c r="F89" i="67"/>
  <c r="D89" i="67"/>
  <c r="E89" i="67"/>
  <c r="G89" i="67"/>
  <c r="K88" i="67"/>
  <c r="I88" i="67"/>
  <c r="F88" i="67"/>
  <c r="D88" i="67"/>
  <c r="K87" i="67"/>
  <c r="I87" i="67"/>
  <c r="F87" i="67"/>
  <c r="D87" i="67"/>
  <c r="K86" i="67"/>
  <c r="I86" i="67"/>
  <c r="F86" i="67"/>
  <c r="D86" i="67"/>
  <c r="E86" i="67"/>
  <c r="K85" i="67"/>
  <c r="I85" i="67"/>
  <c r="F85" i="67"/>
  <c r="D85" i="67"/>
  <c r="K84" i="67"/>
  <c r="I84" i="67"/>
  <c r="F84" i="67"/>
  <c r="D84" i="67"/>
  <c r="K83" i="67"/>
  <c r="I83" i="67"/>
  <c r="F83" i="67"/>
  <c r="D83" i="67"/>
  <c r="K82" i="67"/>
  <c r="I82" i="67"/>
  <c r="F82" i="67"/>
  <c r="D82" i="67"/>
  <c r="E82" i="67"/>
  <c r="G82" i="67"/>
  <c r="K81" i="67"/>
  <c r="I81" i="67"/>
  <c r="F81" i="67"/>
  <c r="D81" i="67"/>
  <c r="E81" i="67"/>
  <c r="K80" i="67"/>
  <c r="I80" i="67"/>
  <c r="F80" i="67"/>
  <c r="D80" i="67"/>
  <c r="K79" i="67"/>
  <c r="I79" i="67"/>
  <c r="F79" i="67"/>
  <c r="D79" i="67"/>
  <c r="K78" i="67"/>
  <c r="I78" i="67"/>
  <c r="F78" i="67"/>
  <c r="D78" i="67"/>
  <c r="K77" i="67"/>
  <c r="I77" i="67"/>
  <c r="F77" i="67"/>
  <c r="D77" i="67"/>
  <c r="K76" i="67"/>
  <c r="I76" i="67"/>
  <c r="F76" i="67"/>
  <c r="D76" i="67"/>
  <c r="K75" i="67"/>
  <c r="I75" i="67"/>
  <c r="F75" i="67"/>
  <c r="D75" i="67"/>
  <c r="K74" i="67"/>
  <c r="I74" i="67"/>
  <c r="F74" i="67"/>
  <c r="D74" i="67"/>
  <c r="E74" i="67"/>
  <c r="K73" i="67"/>
  <c r="I73" i="67"/>
  <c r="F73" i="67"/>
  <c r="D73" i="67"/>
  <c r="E73" i="67"/>
  <c r="G73" i="67"/>
  <c r="K72" i="67"/>
  <c r="I72" i="67"/>
  <c r="F72" i="67"/>
  <c r="D72" i="67"/>
  <c r="K71" i="67"/>
  <c r="I71" i="67"/>
  <c r="F71" i="67"/>
  <c r="D71" i="67"/>
  <c r="K70" i="67"/>
  <c r="I70" i="67"/>
  <c r="F70" i="67"/>
  <c r="D70" i="67"/>
  <c r="E70" i="67"/>
  <c r="K69" i="67"/>
  <c r="I69" i="67"/>
  <c r="F69" i="67"/>
  <c r="D69" i="67"/>
  <c r="K68" i="67"/>
  <c r="I68" i="67"/>
  <c r="F68" i="67"/>
  <c r="D68" i="67"/>
  <c r="K67" i="67"/>
  <c r="I67" i="67"/>
  <c r="F67" i="67"/>
  <c r="D67" i="67"/>
  <c r="K66" i="67"/>
  <c r="I66" i="67"/>
  <c r="F66" i="67"/>
  <c r="D66" i="67"/>
  <c r="E66" i="67"/>
  <c r="G66" i="67"/>
  <c r="K65" i="67"/>
  <c r="I65" i="67"/>
  <c r="F65" i="67"/>
  <c r="D65" i="67"/>
  <c r="E65" i="67"/>
  <c r="K64" i="67"/>
  <c r="I64" i="67"/>
  <c r="F64" i="67"/>
  <c r="D64" i="67"/>
  <c r="K63" i="67"/>
  <c r="I63" i="67"/>
  <c r="F63" i="67"/>
  <c r="D63" i="67"/>
  <c r="K62" i="67"/>
  <c r="I62" i="67"/>
  <c r="F62" i="67"/>
  <c r="D62" i="67"/>
  <c r="E62" i="67"/>
  <c r="K61" i="67"/>
  <c r="I61" i="67"/>
  <c r="F61" i="67"/>
  <c r="D61" i="67"/>
  <c r="K60" i="67"/>
  <c r="I60" i="67"/>
  <c r="F60" i="67"/>
  <c r="D60" i="67"/>
  <c r="K59" i="67"/>
  <c r="I59" i="67"/>
  <c r="F59" i="67"/>
  <c r="D59" i="67"/>
  <c r="K58" i="67"/>
  <c r="I58" i="67"/>
  <c r="F58" i="67"/>
  <c r="D58" i="67"/>
  <c r="E58" i="67"/>
  <c r="K57" i="67"/>
  <c r="I57" i="67"/>
  <c r="F57" i="67"/>
  <c r="D57" i="67"/>
  <c r="E57" i="67"/>
  <c r="G57" i="67"/>
  <c r="K56" i="67"/>
  <c r="I56" i="67"/>
  <c r="F56" i="67"/>
  <c r="D56" i="67"/>
  <c r="K55" i="67"/>
  <c r="I55" i="67"/>
  <c r="F55" i="67"/>
  <c r="D55" i="67"/>
  <c r="K54" i="67"/>
  <c r="I54" i="67"/>
  <c r="F54" i="67"/>
  <c r="D54" i="67"/>
  <c r="E54" i="67"/>
  <c r="K53" i="67"/>
  <c r="I53" i="67"/>
  <c r="F53" i="67"/>
  <c r="D53" i="67"/>
  <c r="K52" i="67"/>
  <c r="I52" i="67"/>
  <c r="F52" i="67"/>
  <c r="D52" i="67"/>
  <c r="K51" i="67"/>
  <c r="I51" i="67"/>
  <c r="F51" i="67"/>
  <c r="D51" i="67"/>
  <c r="K50" i="67"/>
  <c r="I50" i="67"/>
  <c r="F50" i="67"/>
  <c r="D50" i="67"/>
  <c r="E50" i="67"/>
  <c r="G50" i="67"/>
  <c r="K49" i="67"/>
  <c r="I49" i="67"/>
  <c r="F49" i="67"/>
  <c r="D49" i="67"/>
  <c r="E49" i="67"/>
  <c r="K48" i="67"/>
  <c r="I48" i="67"/>
  <c r="F48" i="67"/>
  <c r="D48" i="67"/>
  <c r="K47" i="67"/>
  <c r="I47" i="67"/>
  <c r="F47" i="67"/>
  <c r="D47" i="67"/>
  <c r="K46" i="67"/>
  <c r="I46" i="67"/>
  <c r="F46" i="67"/>
  <c r="D46" i="67"/>
  <c r="E46" i="67"/>
  <c r="K45" i="67"/>
  <c r="I45" i="67"/>
  <c r="F45" i="67"/>
  <c r="D45" i="67"/>
  <c r="K44" i="67"/>
  <c r="I44" i="67"/>
  <c r="F44" i="67"/>
  <c r="D44" i="67"/>
  <c r="K43" i="67"/>
  <c r="I43" i="67"/>
  <c r="F43" i="67"/>
  <c r="D43" i="67"/>
  <c r="K42" i="67"/>
  <c r="I42" i="67"/>
  <c r="F42" i="67"/>
  <c r="D42" i="67"/>
  <c r="E42" i="67"/>
  <c r="K41" i="67"/>
  <c r="I41" i="67"/>
  <c r="F41" i="67"/>
  <c r="D41" i="67"/>
  <c r="K40" i="67"/>
  <c r="I40" i="67"/>
  <c r="F40" i="67"/>
  <c r="D40" i="67"/>
  <c r="K39" i="67"/>
  <c r="I39" i="67"/>
  <c r="F39" i="67"/>
  <c r="D39" i="67"/>
  <c r="K38" i="67"/>
  <c r="I38" i="67"/>
  <c r="F38" i="67"/>
  <c r="D38" i="67"/>
  <c r="E38" i="67"/>
  <c r="K37" i="67"/>
  <c r="I37" i="67"/>
  <c r="F37" i="67"/>
  <c r="D37" i="67"/>
  <c r="K36" i="67"/>
  <c r="I36" i="67"/>
  <c r="F36" i="67"/>
  <c r="D36" i="67"/>
  <c r="K35" i="67"/>
  <c r="I35" i="67"/>
  <c r="F35" i="67"/>
  <c r="D35" i="67"/>
  <c r="K34" i="67"/>
  <c r="I34" i="67"/>
  <c r="F34" i="67"/>
  <c r="D34" i="67"/>
  <c r="K33" i="67"/>
  <c r="I33" i="67"/>
  <c r="F33" i="67"/>
  <c r="D33" i="67"/>
  <c r="K32" i="67"/>
  <c r="I32" i="67"/>
  <c r="F32" i="67"/>
  <c r="D32" i="67"/>
  <c r="K31" i="67"/>
  <c r="I31" i="67"/>
  <c r="F31" i="67"/>
  <c r="D31" i="67"/>
  <c r="K30" i="67"/>
  <c r="I30" i="67"/>
  <c r="F30" i="67"/>
  <c r="D30" i="67"/>
  <c r="K29" i="67"/>
  <c r="I29" i="67"/>
  <c r="F29" i="67"/>
  <c r="D29" i="67"/>
  <c r="K28" i="67"/>
  <c r="I28" i="67"/>
  <c r="F28" i="67"/>
  <c r="D28" i="67"/>
  <c r="K27" i="67"/>
  <c r="I27" i="67"/>
  <c r="F27" i="67"/>
  <c r="D27" i="67"/>
  <c r="K26" i="67"/>
  <c r="I26" i="67"/>
  <c r="F26" i="67"/>
  <c r="D26" i="67"/>
  <c r="E26" i="67"/>
  <c r="K25" i="67"/>
  <c r="I25" i="67"/>
  <c r="F25" i="67"/>
  <c r="D25" i="67"/>
  <c r="K24" i="67"/>
  <c r="I24" i="67"/>
  <c r="F24" i="67"/>
  <c r="D24" i="67"/>
  <c r="K23" i="67"/>
  <c r="I23" i="67"/>
  <c r="F23" i="67"/>
  <c r="D23" i="67"/>
  <c r="E23" i="67"/>
  <c r="K22" i="67"/>
  <c r="I22" i="67"/>
  <c r="F22" i="67"/>
  <c r="D22" i="67"/>
  <c r="E22" i="67"/>
  <c r="G22" i="67"/>
  <c r="K21" i="67"/>
  <c r="I21" i="67"/>
  <c r="F21" i="67"/>
  <c r="D21" i="67"/>
  <c r="E21" i="67"/>
  <c r="G21" i="67"/>
  <c r="K20" i="67"/>
  <c r="I20" i="67"/>
  <c r="F20" i="67"/>
  <c r="D20" i="67"/>
  <c r="K19" i="67"/>
  <c r="I19" i="67"/>
  <c r="F19" i="67"/>
  <c r="D19" i="67"/>
  <c r="E19" i="67"/>
  <c r="K18" i="67"/>
  <c r="I18" i="67"/>
  <c r="F18" i="67"/>
  <c r="D18" i="67"/>
  <c r="K17" i="67"/>
  <c r="I17" i="67"/>
  <c r="F17" i="67"/>
  <c r="D17" i="67"/>
  <c r="K16" i="67"/>
  <c r="I16" i="67"/>
  <c r="F16" i="67"/>
  <c r="D16" i="67"/>
  <c r="K15" i="67"/>
  <c r="I15" i="67"/>
  <c r="F15" i="67"/>
  <c r="D15" i="67"/>
  <c r="K14" i="67"/>
  <c r="I14" i="67"/>
  <c r="F14" i="67"/>
  <c r="D14" i="67"/>
  <c r="E14" i="67"/>
  <c r="G14" i="67"/>
  <c r="K13" i="67"/>
  <c r="I13" i="67"/>
  <c r="F13" i="67"/>
  <c r="D13" i="67"/>
  <c r="K12" i="67"/>
  <c r="I12" i="67"/>
  <c r="F12" i="67"/>
  <c r="D12" i="67"/>
  <c r="K11" i="67"/>
  <c r="I11" i="67"/>
  <c r="F11" i="67"/>
  <c r="D11" i="67"/>
  <c r="E11" i="67"/>
  <c r="K10" i="67"/>
  <c r="I10" i="67"/>
  <c r="F10" i="67"/>
  <c r="D10" i="67"/>
  <c r="E10" i="67"/>
  <c r="G10" i="67"/>
  <c r="K9" i="67"/>
  <c r="J9" i="67"/>
  <c r="I9" i="67"/>
  <c r="J8" i="67"/>
  <c r="I8" i="67"/>
  <c r="J7" i="67"/>
  <c r="I7" i="67"/>
  <c r="J6" i="67"/>
  <c r="I6" i="67"/>
  <c r="J5" i="67"/>
  <c r="I5" i="67"/>
  <c r="J4" i="67"/>
  <c r="I4" i="67"/>
  <c r="J3" i="67"/>
  <c r="I3" i="67"/>
  <c r="J2" i="67"/>
  <c r="I2" i="67"/>
  <c r="J1" i="67"/>
  <c r="I1" i="67"/>
  <c r="E146" i="67"/>
  <c r="G146" i="67"/>
  <c r="E149" i="67"/>
  <c r="E78" i="67"/>
  <c r="G78" i="67"/>
  <c r="E183" i="67"/>
  <c r="G183" i="67"/>
  <c r="J183" i="67"/>
  <c r="E41" i="67"/>
  <c r="G41" i="67"/>
  <c r="E133" i="67"/>
  <c r="G133" i="67"/>
  <c r="E233" i="67"/>
  <c r="G233" i="67"/>
  <c r="J233" i="67"/>
  <c r="J125" i="67"/>
  <c r="J150" i="67"/>
  <c r="J82" i="67"/>
  <c r="J66" i="67"/>
  <c r="J114" i="67"/>
  <c r="J167" i="67"/>
  <c r="J21" i="67"/>
  <c r="J22" i="67"/>
  <c r="J50" i="67"/>
  <c r="J57" i="67"/>
  <c r="J73" i="67"/>
  <c r="J89" i="67"/>
  <c r="J134" i="67"/>
  <c r="J215" i="67"/>
  <c r="J223" i="67"/>
  <c r="J225" i="67"/>
  <c r="J98" i="67"/>
  <c r="J141" i="67"/>
  <c r="J249" i="67"/>
  <c r="J41" i="67"/>
  <c r="J105" i="67"/>
  <c r="J199" i="67"/>
  <c r="J10" i="67"/>
  <c r="J14" i="67"/>
  <c r="J153" i="67"/>
  <c r="E71" i="67"/>
  <c r="E59" i="67"/>
  <c r="G59" i="67"/>
  <c r="E91" i="67"/>
  <c r="G91" i="67"/>
  <c r="E75" i="67"/>
  <c r="G75" i="67"/>
  <c r="E127" i="67"/>
  <c r="G127" i="67"/>
  <c r="E219" i="67"/>
  <c r="G219" i="67"/>
  <c r="E51" i="67"/>
  <c r="G51" i="67"/>
  <c r="E52" i="67"/>
  <c r="G52" i="67"/>
  <c r="E227" i="67"/>
  <c r="G227" i="67"/>
  <c r="E243" i="67"/>
  <c r="G243" i="67"/>
  <c r="E60" i="67"/>
  <c r="G60" i="67"/>
  <c r="E259" i="67"/>
  <c r="G259" i="67"/>
  <c r="E27" i="67"/>
  <c r="G27" i="67"/>
  <c r="E28" i="67"/>
  <c r="G28" i="67"/>
  <c r="E29" i="67"/>
  <c r="G29" i="67"/>
  <c r="E30" i="67"/>
  <c r="G30" i="67"/>
  <c r="E79" i="67"/>
  <c r="G79" i="67"/>
  <c r="E115" i="67"/>
  <c r="G115" i="67"/>
  <c r="E31" i="67"/>
  <c r="G31" i="67"/>
  <c r="E33" i="67"/>
  <c r="G33" i="67"/>
  <c r="E35" i="67"/>
  <c r="E36" i="67"/>
  <c r="G36" i="67"/>
  <c r="E43" i="67"/>
  <c r="G43" i="67"/>
  <c r="E44" i="67"/>
  <c r="G44" i="67"/>
  <c r="E55" i="67"/>
  <c r="G55" i="67"/>
  <c r="E63" i="67"/>
  <c r="G63" i="67"/>
  <c r="E99" i="67"/>
  <c r="G99" i="67"/>
  <c r="E100" i="67"/>
  <c r="G100" i="67"/>
  <c r="E107" i="67"/>
  <c r="G107" i="67"/>
  <c r="E108" i="67"/>
  <c r="E120" i="67"/>
  <c r="G120" i="67"/>
  <c r="E135" i="67"/>
  <c r="G135" i="67"/>
  <c r="E136" i="67"/>
  <c r="G136" i="67"/>
  <c r="E143" i="67"/>
  <c r="G143" i="67"/>
  <c r="E144" i="67"/>
  <c r="E155" i="67"/>
  <c r="G155" i="67"/>
  <c r="E12" i="67"/>
  <c r="G12" i="67"/>
  <c r="E13" i="67"/>
  <c r="G13" i="67"/>
  <c r="E24" i="67"/>
  <c r="G35" i="67"/>
  <c r="E39" i="67"/>
  <c r="G39" i="67"/>
  <c r="E47" i="67"/>
  <c r="G47" i="67"/>
  <c r="E83" i="67"/>
  <c r="G83" i="67"/>
  <c r="E84" i="67"/>
  <c r="G84" i="67"/>
  <c r="E92" i="67"/>
  <c r="G92" i="67"/>
  <c r="E103" i="67"/>
  <c r="G103" i="67"/>
  <c r="E111" i="67"/>
  <c r="G111" i="67"/>
  <c r="E128" i="67"/>
  <c r="G128" i="67"/>
  <c r="E139" i="67"/>
  <c r="E147" i="67"/>
  <c r="G147" i="67"/>
  <c r="E251" i="67"/>
  <c r="G251" i="67"/>
  <c r="E15" i="67"/>
  <c r="G15" i="67"/>
  <c r="E17" i="67"/>
  <c r="G17" i="67"/>
  <c r="G24" i="67"/>
  <c r="E25" i="67"/>
  <c r="G25" i="67"/>
  <c r="E67" i="67"/>
  <c r="G67" i="67"/>
  <c r="E68" i="67"/>
  <c r="G68" i="67"/>
  <c r="E76" i="67"/>
  <c r="G76" i="67"/>
  <c r="E87" i="67"/>
  <c r="G87" i="67"/>
  <c r="E95" i="67"/>
  <c r="G95" i="67"/>
  <c r="E123" i="67"/>
  <c r="G123" i="67"/>
  <c r="E131" i="67"/>
  <c r="G131" i="67"/>
  <c r="E163" i="67"/>
  <c r="G163" i="67"/>
  <c r="E179" i="67"/>
  <c r="E195" i="67"/>
  <c r="G195" i="67"/>
  <c r="E211" i="67"/>
  <c r="G211" i="67"/>
  <c r="G19" i="67"/>
  <c r="G58" i="67"/>
  <c r="G65" i="67"/>
  <c r="G71" i="67"/>
  <c r="G90" i="67"/>
  <c r="G97" i="67"/>
  <c r="G108" i="67"/>
  <c r="G121" i="67"/>
  <c r="G126" i="67"/>
  <c r="G144" i="67"/>
  <c r="G159" i="67"/>
  <c r="G169" i="67"/>
  <c r="G177" i="67"/>
  <c r="G179" i="67"/>
  <c r="G191" i="67"/>
  <c r="G201" i="67"/>
  <c r="G209" i="67"/>
  <c r="G231" i="67"/>
  <c r="G257" i="67"/>
  <c r="G11" i="67"/>
  <c r="G23" i="67"/>
  <c r="G42" i="67"/>
  <c r="G49" i="67"/>
  <c r="G74" i="67"/>
  <c r="G81" i="67"/>
  <c r="G106" i="67"/>
  <c r="G113" i="67"/>
  <c r="G142" i="67"/>
  <c r="G149" i="67"/>
  <c r="G161" i="67"/>
  <c r="G175" i="67"/>
  <c r="G185" i="67"/>
  <c r="G193" i="67"/>
  <c r="G207" i="67"/>
  <c r="G217" i="67"/>
  <c r="G247" i="67"/>
  <c r="G255" i="67"/>
  <c r="E117" i="67"/>
  <c r="G117" i="67"/>
  <c r="E118" i="67"/>
  <c r="G118" i="67"/>
  <c r="E158" i="67"/>
  <c r="G158" i="67"/>
  <c r="E157" i="67"/>
  <c r="G157" i="67"/>
  <c r="E174" i="67"/>
  <c r="G174" i="67"/>
  <c r="E173" i="67"/>
  <c r="G173" i="67"/>
  <c r="E190" i="67"/>
  <c r="G190" i="67"/>
  <c r="E189" i="67"/>
  <c r="G189" i="67"/>
  <c r="E206" i="67"/>
  <c r="G206" i="67"/>
  <c r="E205" i="67"/>
  <c r="G205" i="67"/>
  <c r="E222" i="67"/>
  <c r="G222" i="67"/>
  <c r="E221" i="67"/>
  <c r="G221" i="67"/>
  <c r="E238" i="67"/>
  <c r="G238" i="67"/>
  <c r="E237" i="67"/>
  <c r="G237" i="67"/>
  <c r="E254" i="67"/>
  <c r="G254" i="67"/>
  <c r="E253" i="67"/>
  <c r="G253" i="67"/>
  <c r="E16" i="67"/>
  <c r="G16" i="67"/>
  <c r="E18" i="67"/>
  <c r="G18" i="67"/>
  <c r="E32" i="67"/>
  <c r="G32" i="67"/>
  <c r="E34" i="67"/>
  <c r="G34" i="67"/>
  <c r="E37" i="67"/>
  <c r="G37" i="67"/>
  <c r="E45" i="67"/>
  <c r="G45" i="67"/>
  <c r="E53" i="67"/>
  <c r="G53" i="67"/>
  <c r="E61" i="67"/>
  <c r="G61" i="67"/>
  <c r="E69" i="67"/>
  <c r="G69" i="67"/>
  <c r="E77" i="67"/>
  <c r="G77" i="67"/>
  <c r="E85" i="67"/>
  <c r="G85" i="67"/>
  <c r="E93" i="67"/>
  <c r="G93" i="67"/>
  <c r="E101" i="67"/>
  <c r="G101" i="67"/>
  <c r="E109" i="67"/>
  <c r="G109" i="67"/>
  <c r="E129" i="67"/>
  <c r="G129" i="67"/>
  <c r="E137" i="67"/>
  <c r="G137" i="67"/>
  <c r="E145" i="67"/>
  <c r="G145" i="67"/>
  <c r="E20" i="67"/>
  <c r="G20" i="67"/>
  <c r="E40" i="67"/>
  <c r="G40" i="67"/>
  <c r="E48" i="67"/>
  <c r="G48" i="67"/>
  <c r="E56" i="67"/>
  <c r="G56" i="67"/>
  <c r="E64" i="67"/>
  <c r="G64" i="67"/>
  <c r="E72" i="67"/>
  <c r="G72" i="67"/>
  <c r="E80" i="67"/>
  <c r="G80" i="67"/>
  <c r="E88" i="67"/>
  <c r="G88" i="67"/>
  <c r="E96" i="67"/>
  <c r="G96" i="67"/>
  <c r="E104" i="67"/>
  <c r="G104" i="67"/>
  <c r="E112" i="67"/>
  <c r="G112" i="67"/>
  <c r="G119" i="67"/>
  <c r="G26" i="67"/>
  <c r="G38" i="67"/>
  <c r="G46" i="67"/>
  <c r="G54" i="67"/>
  <c r="G62" i="67"/>
  <c r="G70" i="67"/>
  <c r="G86" i="67"/>
  <c r="G94" i="67"/>
  <c r="G102" i="67"/>
  <c r="G110" i="67"/>
  <c r="G139" i="67"/>
  <c r="E164" i="67"/>
  <c r="G164" i="67"/>
  <c r="E180" i="67"/>
  <c r="G180" i="67"/>
  <c r="E196" i="67"/>
  <c r="G196" i="67"/>
  <c r="E212" i="67"/>
  <c r="G212" i="67"/>
  <c r="E228" i="67"/>
  <c r="G228" i="67"/>
  <c r="E244" i="67"/>
  <c r="G244" i="67"/>
  <c r="E260" i="67"/>
  <c r="G260" i="67"/>
  <c r="E116" i="67"/>
  <c r="G116" i="67"/>
  <c r="E124" i="67"/>
  <c r="G124" i="67"/>
  <c r="E132" i="67"/>
  <c r="G132" i="67"/>
  <c r="E140" i="67"/>
  <c r="G140" i="67"/>
  <c r="E148" i="67"/>
  <c r="G148" i="67"/>
  <c r="E166" i="67"/>
  <c r="G166" i="67"/>
  <c r="E165" i="67"/>
  <c r="G165" i="67"/>
  <c r="E182" i="67"/>
  <c r="G182" i="67"/>
  <c r="E181" i="67"/>
  <c r="G181" i="67"/>
  <c r="E198" i="67"/>
  <c r="G198" i="67"/>
  <c r="E197" i="67"/>
  <c r="G197" i="67"/>
  <c r="E214" i="67"/>
  <c r="G214" i="67"/>
  <c r="E213" i="67"/>
  <c r="G213" i="67"/>
  <c r="E230" i="67"/>
  <c r="G230" i="67"/>
  <c r="E229" i="67"/>
  <c r="G229" i="67"/>
  <c r="E246" i="67"/>
  <c r="G246" i="67"/>
  <c r="E245" i="67"/>
  <c r="G245" i="67"/>
  <c r="E262" i="67"/>
  <c r="G262" i="67"/>
  <c r="E261" i="67"/>
  <c r="G261" i="67"/>
  <c r="G122" i="67"/>
  <c r="G130" i="67"/>
  <c r="G138" i="67"/>
  <c r="E151" i="67"/>
  <c r="G151" i="67"/>
  <c r="E152" i="67"/>
  <c r="G152" i="67"/>
  <c r="E156" i="67"/>
  <c r="G156" i="67"/>
  <c r="E172" i="67"/>
  <c r="G172" i="67"/>
  <c r="E171" i="67"/>
  <c r="G171" i="67"/>
  <c r="E188" i="67"/>
  <c r="G188" i="67"/>
  <c r="E187" i="67"/>
  <c r="G187" i="67"/>
  <c r="E204" i="67"/>
  <c r="G204" i="67"/>
  <c r="E203" i="67"/>
  <c r="G203" i="67"/>
  <c r="E220" i="67"/>
  <c r="G220" i="67"/>
  <c r="E236" i="67"/>
  <c r="G236" i="67"/>
  <c r="E235" i="67"/>
  <c r="G235" i="67"/>
  <c r="E252" i="67"/>
  <c r="G252" i="67"/>
  <c r="G154" i="67"/>
  <c r="G162" i="67"/>
  <c r="E170" i="67"/>
  <c r="G170" i="67"/>
  <c r="G178" i="67"/>
  <c r="G186" i="67"/>
  <c r="G194" i="67"/>
  <c r="G202" i="67"/>
  <c r="G210" i="67"/>
  <c r="G218" i="67"/>
  <c r="G226" i="67"/>
  <c r="G234" i="67"/>
  <c r="G242" i="67"/>
  <c r="G250" i="67"/>
  <c r="G258" i="67"/>
  <c r="G160" i="67"/>
  <c r="E168" i="67"/>
  <c r="G168" i="67"/>
  <c r="G176" i="67"/>
  <c r="G184" i="67"/>
  <c r="G192" i="67"/>
  <c r="G200" i="67"/>
  <c r="G208" i="67"/>
  <c r="E216" i="67"/>
  <c r="G216" i="67"/>
  <c r="G224" i="67"/>
  <c r="G232" i="67"/>
  <c r="G240" i="67"/>
  <c r="G248" i="67"/>
  <c r="E256" i="67"/>
  <c r="G256" i="67"/>
  <c r="E264" i="67"/>
  <c r="G264" i="67"/>
  <c r="J128" i="67"/>
  <c r="J13" i="67"/>
  <c r="J31" i="67"/>
  <c r="J60" i="67"/>
  <c r="J256" i="67"/>
  <c r="J224" i="67"/>
  <c r="J192" i="67"/>
  <c r="J160" i="67"/>
  <c r="J234" i="67"/>
  <c r="J202" i="67"/>
  <c r="J170" i="67"/>
  <c r="J235" i="67"/>
  <c r="J204" i="67"/>
  <c r="J172" i="67"/>
  <c r="J146" i="67"/>
  <c r="J261" i="67"/>
  <c r="J229" i="67"/>
  <c r="J197" i="67"/>
  <c r="J165" i="67"/>
  <c r="J132" i="67"/>
  <c r="J244" i="67"/>
  <c r="J180" i="67"/>
  <c r="J131" i="67"/>
  <c r="J94" i="67"/>
  <c r="J62" i="67"/>
  <c r="J26" i="67"/>
  <c r="J96" i="67"/>
  <c r="J64" i="67"/>
  <c r="J20" i="67"/>
  <c r="J109" i="67"/>
  <c r="J77" i="67"/>
  <c r="J45" i="67"/>
  <c r="J18" i="67"/>
  <c r="J237" i="67"/>
  <c r="J205" i="67"/>
  <c r="J173" i="67"/>
  <c r="J118" i="67"/>
  <c r="J217" i="67"/>
  <c r="J185" i="67"/>
  <c r="J142" i="67"/>
  <c r="J92" i="67"/>
  <c r="J49" i="67"/>
  <c r="J30" i="67"/>
  <c r="J11" i="67"/>
  <c r="J211" i="67"/>
  <c r="J179" i="67"/>
  <c r="J144" i="67"/>
  <c r="J108" i="67"/>
  <c r="J76" i="67"/>
  <c r="J44" i="67"/>
  <c r="J251" i="67"/>
  <c r="J163" i="67"/>
  <c r="J87" i="67"/>
  <c r="J67" i="67"/>
  <c r="J15" i="67"/>
  <c r="J99" i="67"/>
  <c r="J47" i="67"/>
  <c r="J143" i="67"/>
  <c r="J63" i="67"/>
  <c r="J43" i="67"/>
  <c r="J29" i="67"/>
  <c r="J219" i="67"/>
  <c r="J59" i="67"/>
  <c r="J248" i="67"/>
  <c r="J216" i="67"/>
  <c r="J184" i="67"/>
  <c r="J258" i="67"/>
  <c r="J226" i="67"/>
  <c r="J194" i="67"/>
  <c r="J162" i="67"/>
  <c r="J236" i="67"/>
  <c r="J187" i="67"/>
  <c r="J156" i="67"/>
  <c r="J138" i="67"/>
  <c r="J262" i="67"/>
  <c r="J230" i="67"/>
  <c r="J198" i="67"/>
  <c r="J166" i="67"/>
  <c r="J124" i="67"/>
  <c r="J228" i="67"/>
  <c r="J164" i="67"/>
  <c r="J123" i="67"/>
  <c r="J86" i="67"/>
  <c r="J54" i="67"/>
  <c r="J119" i="67"/>
  <c r="J88" i="67"/>
  <c r="J56" i="67"/>
  <c r="J145" i="67"/>
  <c r="J101" i="67"/>
  <c r="J69" i="67"/>
  <c r="J37" i="67"/>
  <c r="J16" i="67"/>
  <c r="J238" i="67"/>
  <c r="J206" i="67"/>
  <c r="J174" i="67"/>
  <c r="J117" i="67"/>
  <c r="J207" i="67"/>
  <c r="J175" i="67"/>
  <c r="J81" i="67"/>
  <c r="J42" i="67"/>
  <c r="J23" i="67"/>
  <c r="J259" i="67"/>
  <c r="J209" i="67"/>
  <c r="J177" i="67"/>
  <c r="J133" i="67"/>
  <c r="J103" i="67"/>
  <c r="J71" i="67"/>
  <c r="J39" i="67"/>
  <c r="J83" i="67"/>
  <c r="J120" i="67"/>
  <c r="J136" i="67"/>
  <c r="J107" i="67"/>
  <c r="J55" i="67"/>
  <c r="J36" i="67"/>
  <c r="J115" i="67"/>
  <c r="J28" i="67"/>
  <c r="J243" i="67"/>
  <c r="J227" i="67"/>
  <c r="J127" i="67"/>
  <c r="J240" i="67"/>
  <c r="J208" i="67"/>
  <c r="J176" i="67"/>
  <c r="J250" i="67"/>
  <c r="J218" i="67"/>
  <c r="J186" i="67"/>
  <c r="J154" i="67"/>
  <c r="J220" i="67"/>
  <c r="J188" i="67"/>
  <c r="J152" i="67"/>
  <c r="J130" i="67"/>
  <c r="J245" i="67"/>
  <c r="J213" i="67"/>
  <c r="J181" i="67"/>
  <c r="J148" i="67"/>
  <c r="J116" i="67"/>
  <c r="J212" i="67"/>
  <c r="J147" i="67"/>
  <c r="J110" i="67"/>
  <c r="J78" i="67"/>
  <c r="J46" i="67"/>
  <c r="J112" i="67"/>
  <c r="J80" i="67"/>
  <c r="J48" i="67"/>
  <c r="J137" i="67"/>
  <c r="J93" i="67"/>
  <c r="J61" i="67"/>
  <c r="J34" i="67"/>
  <c r="J253" i="67"/>
  <c r="J221" i="67"/>
  <c r="J189" i="67"/>
  <c r="J157" i="67"/>
  <c r="J255" i="67"/>
  <c r="J195" i="67"/>
  <c r="J161" i="67"/>
  <c r="J113" i="67"/>
  <c r="J74" i="67"/>
  <c r="J33" i="67"/>
  <c r="J257" i="67"/>
  <c r="J201" i="67"/>
  <c r="J169" i="67"/>
  <c r="J126" i="67"/>
  <c r="J97" i="67"/>
  <c r="J65" i="67"/>
  <c r="J25" i="67"/>
  <c r="J24" i="67"/>
  <c r="J111" i="67"/>
  <c r="J84" i="67"/>
  <c r="J35" i="67"/>
  <c r="J155" i="67"/>
  <c r="J135" i="67"/>
  <c r="J100" i="67"/>
  <c r="J51" i="67"/>
  <c r="J79" i="67"/>
  <c r="J27" i="67"/>
  <c r="J52" i="67"/>
  <c r="J75" i="67"/>
  <c r="J232" i="67"/>
  <c r="J200" i="67"/>
  <c r="J168" i="67"/>
  <c r="J242" i="67"/>
  <c r="J210" i="67"/>
  <c r="J178" i="67"/>
  <c r="J252" i="67"/>
  <c r="J203" i="67"/>
  <c r="J171" i="67"/>
  <c r="J151" i="67"/>
  <c r="J122" i="67"/>
  <c r="J246" i="67"/>
  <c r="J214" i="67"/>
  <c r="J182" i="67"/>
  <c r="J140" i="67"/>
  <c r="J260" i="67"/>
  <c r="J196" i="67"/>
  <c r="J139" i="67"/>
  <c r="J102" i="67"/>
  <c r="J70" i="67"/>
  <c r="J38" i="67"/>
  <c r="J104" i="67"/>
  <c r="J72" i="67"/>
  <c r="J40" i="67"/>
  <c r="J129" i="67"/>
  <c r="J85" i="67"/>
  <c r="J53" i="67"/>
  <c r="J32" i="67"/>
  <c r="J254" i="67"/>
  <c r="J222" i="67"/>
  <c r="J190" i="67"/>
  <c r="J158" i="67"/>
  <c r="J247" i="67"/>
  <c r="J193" i="67"/>
  <c r="J149" i="67"/>
  <c r="J106" i="67"/>
  <c r="J12" i="67"/>
  <c r="J231" i="67"/>
  <c r="J191" i="67"/>
  <c r="J159" i="67"/>
  <c r="J121" i="67"/>
  <c r="J90" i="67"/>
  <c r="J58" i="67"/>
  <c r="J19" i="67"/>
  <c r="J95" i="67"/>
  <c r="J68" i="67"/>
  <c r="J17" i="67"/>
  <c r="J91" i="67"/>
  <c r="J264" i="67"/>
  <c r="G265" i="67"/>
  <c r="J265" i="67"/>
  <c r="I1" i="16"/>
  <c r="J1" i="16"/>
  <c r="I2" i="16"/>
  <c r="J2" i="16"/>
  <c r="I3" i="16"/>
  <c r="J3" i="16"/>
  <c r="I4" i="16"/>
  <c r="J4" i="16"/>
  <c r="I5" i="16"/>
  <c r="J5" i="16"/>
  <c r="I6" i="16"/>
  <c r="J6" i="16"/>
  <c r="I7" i="16"/>
  <c r="J7" i="16"/>
  <c r="I8" i="16"/>
  <c r="J8" i="16"/>
  <c r="I9" i="16"/>
  <c r="J9" i="16"/>
  <c r="K9" i="16"/>
  <c r="D10" i="16"/>
  <c r="F10" i="16"/>
  <c r="I10" i="16"/>
  <c r="K10" i="16"/>
  <c r="D11" i="16"/>
  <c r="E10" i="16"/>
  <c r="F11" i="16"/>
  <c r="I11" i="16"/>
  <c r="K11" i="16"/>
  <c r="D12" i="16"/>
  <c r="F12" i="16"/>
  <c r="I12" i="16"/>
  <c r="K12" i="16"/>
  <c r="D13" i="16"/>
  <c r="E12" i="16"/>
  <c r="F13" i="16"/>
  <c r="I13" i="16"/>
  <c r="K13" i="16"/>
  <c r="D14" i="16"/>
  <c r="E13" i="16"/>
  <c r="F14" i="16"/>
  <c r="I14" i="16"/>
  <c r="K14" i="16"/>
  <c r="D15" i="16"/>
  <c r="F15" i="16"/>
  <c r="I15" i="16"/>
  <c r="K15" i="16"/>
  <c r="D16" i="16"/>
  <c r="F16" i="16"/>
  <c r="I16" i="16"/>
  <c r="K16" i="16"/>
  <c r="D17" i="16"/>
  <c r="E16" i="16"/>
  <c r="F17" i="16"/>
  <c r="I17" i="16"/>
  <c r="K17" i="16"/>
  <c r="D18" i="16"/>
  <c r="E17" i="16"/>
  <c r="F18" i="16"/>
  <c r="I18" i="16"/>
  <c r="K18" i="16"/>
  <c r="D19" i="16"/>
  <c r="E18" i="16"/>
  <c r="F19" i="16"/>
  <c r="I19" i="16"/>
  <c r="K19" i="16"/>
  <c r="D20" i="16"/>
  <c r="F20" i="16"/>
  <c r="I20" i="16"/>
  <c r="K20" i="16"/>
  <c r="D21" i="16"/>
  <c r="E20" i="16"/>
  <c r="F21" i="16"/>
  <c r="I21" i="16"/>
  <c r="K21" i="16"/>
  <c r="D22" i="16"/>
  <c r="E21" i="16"/>
  <c r="F22" i="16"/>
  <c r="I22" i="16"/>
  <c r="K22" i="16"/>
  <c r="D23" i="16"/>
  <c r="F23" i="16"/>
  <c r="I23" i="16"/>
  <c r="K23" i="16"/>
  <c r="D24" i="16"/>
  <c r="F24" i="16"/>
  <c r="I24" i="16"/>
  <c r="K24" i="16"/>
  <c r="D25" i="16"/>
  <c r="F25" i="16"/>
  <c r="I25" i="16"/>
  <c r="K25" i="16"/>
  <c r="D26" i="16"/>
  <c r="E25" i="16"/>
  <c r="F26" i="16"/>
  <c r="I26" i="16"/>
  <c r="K26" i="16"/>
  <c r="D27" i="16"/>
  <c r="F27" i="16"/>
  <c r="I27" i="16"/>
  <c r="K27" i="16"/>
  <c r="D28" i="16"/>
  <c r="F28" i="16"/>
  <c r="I28" i="16"/>
  <c r="K28" i="16"/>
  <c r="D29" i="16"/>
  <c r="E28" i="16"/>
  <c r="F29" i="16"/>
  <c r="I29" i="16"/>
  <c r="K29" i="16"/>
  <c r="D30" i="16"/>
  <c r="E29" i="16"/>
  <c r="F30" i="16"/>
  <c r="I30" i="16"/>
  <c r="K30" i="16"/>
  <c r="D31" i="16"/>
  <c r="F31" i="16"/>
  <c r="I31" i="16"/>
  <c r="K31" i="16"/>
  <c r="D32" i="16"/>
  <c r="F32" i="16"/>
  <c r="I32" i="16"/>
  <c r="K32" i="16"/>
  <c r="D33" i="16"/>
  <c r="F33" i="16"/>
  <c r="I33" i="16"/>
  <c r="K33" i="16"/>
  <c r="D34" i="16"/>
  <c r="F34" i="16"/>
  <c r="I34" i="16"/>
  <c r="K34" i="16"/>
  <c r="D35" i="16"/>
  <c r="E34" i="16"/>
  <c r="F35" i="16"/>
  <c r="I35" i="16"/>
  <c r="K35" i="16"/>
  <c r="D36" i="16"/>
  <c r="F36" i="16"/>
  <c r="I36" i="16"/>
  <c r="K36" i="16"/>
  <c r="D37" i="16"/>
  <c r="F37" i="16"/>
  <c r="I37" i="16"/>
  <c r="K37" i="16"/>
  <c r="D38" i="16"/>
  <c r="E37" i="16"/>
  <c r="F38" i="16"/>
  <c r="I38" i="16"/>
  <c r="K38" i="16"/>
  <c r="D39" i="16"/>
  <c r="F39" i="16"/>
  <c r="I39" i="16"/>
  <c r="K39" i="16"/>
  <c r="D40" i="16"/>
  <c r="F40" i="16"/>
  <c r="I40" i="16"/>
  <c r="K40" i="16"/>
  <c r="D41" i="16"/>
  <c r="F41" i="16"/>
  <c r="I41" i="16"/>
  <c r="K41" i="16"/>
  <c r="D42" i="16"/>
  <c r="F42" i="16"/>
  <c r="I42" i="16"/>
  <c r="K42" i="16"/>
  <c r="D43" i="16"/>
  <c r="F43" i="16"/>
  <c r="I43" i="16"/>
  <c r="K43" i="16"/>
  <c r="D44" i="16"/>
  <c r="E43" i="16"/>
  <c r="F44" i="16"/>
  <c r="I44" i="16"/>
  <c r="K44" i="16"/>
  <c r="D45" i="16"/>
  <c r="E44" i="16"/>
  <c r="F45" i="16"/>
  <c r="I45" i="16"/>
  <c r="K45" i="16"/>
  <c r="D46" i="16"/>
  <c r="E45" i="16"/>
  <c r="F46" i="16"/>
  <c r="I46" i="16"/>
  <c r="K46" i="16"/>
  <c r="D47" i="16"/>
  <c r="F47" i="16"/>
  <c r="I47" i="16"/>
  <c r="K47" i="16"/>
  <c r="D48" i="16"/>
  <c r="F48" i="16"/>
  <c r="I48" i="16"/>
  <c r="K48" i="16"/>
  <c r="D49" i="16"/>
  <c r="E48" i="16"/>
  <c r="F49" i="16"/>
  <c r="I49" i="16"/>
  <c r="K49" i="16"/>
  <c r="D50" i="16"/>
  <c r="E49" i="16"/>
  <c r="F50" i="16"/>
  <c r="I50" i="16"/>
  <c r="K50" i="16"/>
  <c r="D51" i="16"/>
  <c r="E50" i="16"/>
  <c r="F51" i="16"/>
  <c r="I51" i="16"/>
  <c r="K51" i="16"/>
  <c r="D52" i="16"/>
  <c r="F52" i="16"/>
  <c r="I52" i="16"/>
  <c r="K52" i="16"/>
  <c r="D53" i="16"/>
  <c r="E52" i="16"/>
  <c r="F53" i="16"/>
  <c r="I53" i="16"/>
  <c r="K53" i="16"/>
  <c r="D54" i="16"/>
  <c r="E53" i="16"/>
  <c r="F54" i="16"/>
  <c r="I54" i="16"/>
  <c r="K54" i="16"/>
  <c r="D55" i="16"/>
  <c r="F55" i="16"/>
  <c r="I55" i="16"/>
  <c r="K55" i="16"/>
  <c r="D56" i="16"/>
  <c r="F56" i="16"/>
  <c r="I56" i="16"/>
  <c r="K56" i="16"/>
  <c r="D57" i="16"/>
  <c r="F57" i="16"/>
  <c r="I57" i="16"/>
  <c r="K57" i="16"/>
  <c r="D58" i="16"/>
  <c r="E57" i="16"/>
  <c r="F58" i="16"/>
  <c r="I58" i="16"/>
  <c r="K58" i="16"/>
  <c r="D59" i="16"/>
  <c r="F59" i="16"/>
  <c r="I59" i="16"/>
  <c r="K59" i="16"/>
  <c r="D60" i="16"/>
  <c r="F60" i="16"/>
  <c r="I60" i="16"/>
  <c r="K60" i="16"/>
  <c r="D61" i="16"/>
  <c r="E60" i="16"/>
  <c r="F61" i="16"/>
  <c r="I61" i="16"/>
  <c r="K61" i="16"/>
  <c r="D62" i="16"/>
  <c r="E61" i="16"/>
  <c r="F62" i="16"/>
  <c r="I62" i="16"/>
  <c r="K62" i="16"/>
  <c r="D63" i="16"/>
  <c r="F63" i="16"/>
  <c r="I63" i="16"/>
  <c r="K63" i="16"/>
  <c r="D64" i="16"/>
  <c r="F64" i="16"/>
  <c r="I64" i="16"/>
  <c r="K64" i="16"/>
  <c r="D65" i="16"/>
  <c r="F65" i="16"/>
  <c r="I65" i="16"/>
  <c r="K65" i="16"/>
  <c r="D66" i="16"/>
  <c r="E65" i="16"/>
  <c r="F66" i="16"/>
  <c r="I66" i="16"/>
  <c r="K66" i="16"/>
  <c r="D67" i="16"/>
  <c r="E66" i="16"/>
  <c r="F67" i="16"/>
  <c r="I67" i="16"/>
  <c r="K67" i="16"/>
  <c r="D68" i="16"/>
  <c r="F68" i="16"/>
  <c r="I68" i="16"/>
  <c r="K68" i="16"/>
  <c r="D69" i="16"/>
  <c r="F69" i="16"/>
  <c r="I69" i="16"/>
  <c r="K69" i="16"/>
  <c r="D70" i="16"/>
  <c r="E69" i="16"/>
  <c r="F70" i="16"/>
  <c r="I70" i="16"/>
  <c r="K70" i="16"/>
  <c r="D71" i="16"/>
  <c r="F71" i="16"/>
  <c r="I71" i="16"/>
  <c r="K71" i="16"/>
  <c r="D72" i="16"/>
  <c r="F72" i="16"/>
  <c r="I72" i="16"/>
  <c r="K72" i="16"/>
  <c r="D73" i="16"/>
  <c r="F73" i="16"/>
  <c r="I73" i="16"/>
  <c r="K73" i="16"/>
  <c r="D74" i="16"/>
  <c r="E73" i="16"/>
  <c r="F74" i="16"/>
  <c r="I74" i="16"/>
  <c r="K74" i="16"/>
  <c r="D75" i="16"/>
  <c r="E74" i="16"/>
  <c r="F75" i="16"/>
  <c r="I75" i="16"/>
  <c r="K75" i="16"/>
  <c r="D76" i="16"/>
  <c r="E75" i="16"/>
  <c r="F76" i="16"/>
  <c r="I76" i="16"/>
  <c r="K76" i="16"/>
  <c r="D77" i="16"/>
  <c r="E76" i="16"/>
  <c r="F77" i="16"/>
  <c r="I77" i="16"/>
  <c r="K77" i="16"/>
  <c r="D78" i="16"/>
  <c r="E77" i="16"/>
  <c r="F78" i="16"/>
  <c r="I78" i="16"/>
  <c r="K78" i="16"/>
  <c r="D79" i="16"/>
  <c r="E78" i="16"/>
  <c r="F79" i="16"/>
  <c r="I79" i="16"/>
  <c r="K79" i="16"/>
  <c r="D80" i="16"/>
  <c r="E79" i="16"/>
  <c r="F80" i="16"/>
  <c r="I80" i="16"/>
  <c r="K80" i="16"/>
  <c r="D81" i="16"/>
  <c r="E80" i="16"/>
  <c r="F81" i="16"/>
  <c r="I81" i="16"/>
  <c r="K81" i="16"/>
  <c r="D82" i="16"/>
  <c r="E81" i="16"/>
  <c r="F82" i="16"/>
  <c r="I82" i="16"/>
  <c r="K82" i="16"/>
  <c r="D83" i="16"/>
  <c r="E82" i="16"/>
  <c r="F83" i="16"/>
  <c r="I83" i="16"/>
  <c r="K83" i="16"/>
  <c r="D84" i="16"/>
  <c r="F84" i="16"/>
  <c r="I84" i="16"/>
  <c r="K84" i="16"/>
  <c r="D85" i="16"/>
  <c r="E84" i="16"/>
  <c r="F85" i="16"/>
  <c r="I85" i="16"/>
  <c r="K85" i="16"/>
  <c r="D86" i="16"/>
  <c r="E85" i="16"/>
  <c r="F86" i="16"/>
  <c r="I86" i="16"/>
  <c r="K86" i="16"/>
  <c r="D87" i="16"/>
  <c r="F87" i="16"/>
  <c r="I87" i="16"/>
  <c r="K87" i="16"/>
  <c r="D88" i="16"/>
  <c r="F88" i="16"/>
  <c r="I88" i="16"/>
  <c r="K88" i="16"/>
  <c r="D89" i="16"/>
  <c r="F89" i="16"/>
  <c r="I89" i="16"/>
  <c r="K89" i="16"/>
  <c r="D90" i="16"/>
  <c r="F90" i="16"/>
  <c r="I90" i="16"/>
  <c r="K90" i="16"/>
  <c r="D91" i="16"/>
  <c r="F91" i="16"/>
  <c r="I91" i="16"/>
  <c r="K91" i="16"/>
  <c r="D92" i="16"/>
  <c r="F92" i="16"/>
  <c r="I92" i="16"/>
  <c r="K92" i="16"/>
  <c r="D93" i="16"/>
  <c r="E92" i="16"/>
  <c r="F93" i="16"/>
  <c r="I93" i="16"/>
  <c r="K93" i="16"/>
  <c r="D94" i="16"/>
  <c r="E93" i="16"/>
  <c r="F94" i="16"/>
  <c r="I94" i="16"/>
  <c r="K94" i="16"/>
  <c r="D95" i="16"/>
  <c r="F95" i="16"/>
  <c r="I95" i="16"/>
  <c r="K95" i="16"/>
  <c r="D96" i="16"/>
  <c r="F96" i="16"/>
  <c r="I96" i="16"/>
  <c r="K96" i="16"/>
  <c r="D97" i="16"/>
  <c r="F97" i="16"/>
  <c r="I97" i="16"/>
  <c r="K97" i="16"/>
  <c r="D98" i="16"/>
  <c r="F98" i="16"/>
  <c r="I98" i="16"/>
  <c r="K98" i="16"/>
  <c r="D99" i="16"/>
  <c r="E98" i="16"/>
  <c r="F99" i="16"/>
  <c r="I99" i="16"/>
  <c r="K99" i="16"/>
  <c r="D100" i="16"/>
  <c r="F100" i="16"/>
  <c r="I100" i="16"/>
  <c r="K100" i="16"/>
  <c r="D101" i="16"/>
  <c r="F101" i="16"/>
  <c r="I101" i="16"/>
  <c r="K101" i="16"/>
  <c r="D102" i="16"/>
  <c r="E101" i="16"/>
  <c r="F102" i="16"/>
  <c r="I102" i="16"/>
  <c r="K102" i="16"/>
  <c r="D103" i="16"/>
  <c r="F103" i="16"/>
  <c r="I103" i="16"/>
  <c r="K103" i="16"/>
  <c r="D104" i="16"/>
  <c r="F104" i="16"/>
  <c r="I104" i="16"/>
  <c r="K104" i="16"/>
  <c r="D105" i="16"/>
  <c r="F105" i="16"/>
  <c r="I105" i="16"/>
  <c r="K105" i="16"/>
  <c r="D106" i="16"/>
  <c r="E105" i="16"/>
  <c r="F106" i="16"/>
  <c r="I106" i="16"/>
  <c r="K106" i="16"/>
  <c r="D107" i="16"/>
  <c r="F107" i="16"/>
  <c r="I107" i="16"/>
  <c r="K107" i="16"/>
  <c r="D108" i="16"/>
  <c r="E107" i="16"/>
  <c r="F108" i="16"/>
  <c r="I108" i="16"/>
  <c r="K108" i="16"/>
  <c r="D109" i="16"/>
  <c r="E108" i="16"/>
  <c r="F109" i="16"/>
  <c r="I109" i="16"/>
  <c r="K109" i="16"/>
  <c r="D110" i="16"/>
  <c r="E109" i="16"/>
  <c r="F110" i="16"/>
  <c r="I110" i="16"/>
  <c r="K110" i="16"/>
  <c r="D111" i="16"/>
  <c r="F111" i="16"/>
  <c r="I111" i="16"/>
  <c r="K111" i="16"/>
  <c r="D112" i="16"/>
  <c r="F112" i="16"/>
  <c r="I112" i="16"/>
  <c r="K112" i="16"/>
  <c r="D113" i="16"/>
  <c r="E112" i="16"/>
  <c r="F113" i="16"/>
  <c r="I113" i="16"/>
  <c r="K113" i="16"/>
  <c r="D114" i="16"/>
  <c r="E113" i="16"/>
  <c r="F114" i="16"/>
  <c r="I114" i="16"/>
  <c r="K114" i="16"/>
  <c r="D115" i="16"/>
  <c r="E114" i="16"/>
  <c r="F115" i="16"/>
  <c r="I115" i="16"/>
  <c r="K115" i="16"/>
  <c r="D116" i="16"/>
  <c r="F116" i="16"/>
  <c r="I116" i="16"/>
  <c r="K116" i="16"/>
  <c r="D117" i="16"/>
  <c r="E116" i="16"/>
  <c r="F117" i="16"/>
  <c r="I117" i="16"/>
  <c r="K117" i="16"/>
  <c r="D118" i="16"/>
  <c r="E117" i="16"/>
  <c r="F118" i="16"/>
  <c r="I118" i="16"/>
  <c r="K118" i="16"/>
  <c r="D119" i="16"/>
  <c r="F119" i="16"/>
  <c r="I119" i="16"/>
  <c r="K119" i="16"/>
  <c r="D120" i="16"/>
  <c r="F120" i="16"/>
  <c r="I120" i="16"/>
  <c r="K120" i="16"/>
  <c r="D121" i="16"/>
  <c r="F121" i="16"/>
  <c r="I121" i="16"/>
  <c r="K121" i="16"/>
  <c r="D122" i="16"/>
  <c r="E121" i="16"/>
  <c r="F122" i="16"/>
  <c r="I122" i="16"/>
  <c r="K122" i="16"/>
  <c r="D123" i="16"/>
  <c r="F123" i="16"/>
  <c r="I123" i="16"/>
  <c r="K123" i="16"/>
  <c r="D124" i="16"/>
  <c r="F124" i="16"/>
  <c r="I124" i="16"/>
  <c r="K124" i="16"/>
  <c r="D125" i="16"/>
  <c r="E124" i="16"/>
  <c r="F125" i="16"/>
  <c r="I125" i="16"/>
  <c r="K125" i="16"/>
  <c r="D126" i="16"/>
  <c r="E125" i="16"/>
  <c r="F126" i="16"/>
  <c r="I126" i="16"/>
  <c r="K126" i="16"/>
  <c r="D127" i="16"/>
  <c r="F127" i="16"/>
  <c r="I127" i="16"/>
  <c r="K127" i="16"/>
  <c r="D128" i="16"/>
  <c r="F128" i="16"/>
  <c r="I128" i="16"/>
  <c r="K128" i="16"/>
  <c r="D129" i="16"/>
  <c r="F129" i="16"/>
  <c r="I129" i="16"/>
  <c r="K129" i="16"/>
  <c r="D130" i="16"/>
  <c r="F130" i="16"/>
  <c r="I130" i="16"/>
  <c r="K130" i="16"/>
  <c r="D131" i="16"/>
  <c r="E130" i="16"/>
  <c r="F131" i="16"/>
  <c r="I131" i="16"/>
  <c r="K131" i="16"/>
  <c r="D132" i="16"/>
  <c r="F132" i="16"/>
  <c r="I132" i="16"/>
  <c r="K132" i="16"/>
  <c r="D133" i="16"/>
  <c r="F133" i="16"/>
  <c r="I133" i="16"/>
  <c r="K133" i="16"/>
  <c r="D134" i="16"/>
  <c r="E133" i="16"/>
  <c r="F134" i="16"/>
  <c r="I134" i="16"/>
  <c r="K134" i="16"/>
  <c r="D135" i="16"/>
  <c r="F135" i="16"/>
  <c r="I135" i="16"/>
  <c r="K135" i="16"/>
  <c r="D136" i="16"/>
  <c r="F136" i="16"/>
  <c r="I136" i="16"/>
  <c r="K136" i="16"/>
  <c r="D137" i="16"/>
  <c r="F137" i="16"/>
  <c r="I137" i="16"/>
  <c r="K137" i="16"/>
  <c r="D138" i="16"/>
  <c r="F138" i="16"/>
  <c r="I138" i="16"/>
  <c r="K138" i="16"/>
  <c r="D139" i="16"/>
  <c r="E138" i="16"/>
  <c r="F139" i="16"/>
  <c r="I139" i="16"/>
  <c r="K139" i="16"/>
  <c r="D140" i="16"/>
  <c r="E139" i="16"/>
  <c r="F140" i="16"/>
  <c r="I140" i="16"/>
  <c r="K140" i="16"/>
  <c r="D141" i="16"/>
  <c r="E140" i="16"/>
  <c r="F141" i="16"/>
  <c r="I141" i="16"/>
  <c r="K141" i="16"/>
  <c r="D142" i="16"/>
  <c r="E141" i="16"/>
  <c r="F142" i="16"/>
  <c r="I142" i="16"/>
  <c r="K142" i="16"/>
  <c r="D143" i="16"/>
  <c r="E142" i="16"/>
  <c r="F143" i="16"/>
  <c r="I143" i="16"/>
  <c r="K143" i="16"/>
  <c r="D144" i="16"/>
  <c r="E143" i="16"/>
  <c r="F144" i="16"/>
  <c r="I144" i="16"/>
  <c r="K144" i="16"/>
  <c r="D145" i="16"/>
  <c r="E144" i="16"/>
  <c r="F145" i="16"/>
  <c r="I145" i="16"/>
  <c r="K145" i="16"/>
  <c r="D146" i="16"/>
  <c r="E145" i="16"/>
  <c r="F146" i="16"/>
  <c r="I146" i="16"/>
  <c r="K146" i="16"/>
  <c r="D147" i="16"/>
  <c r="E146" i="16"/>
  <c r="F147" i="16"/>
  <c r="I147" i="16"/>
  <c r="K147" i="16"/>
  <c r="D148" i="16"/>
  <c r="F148" i="16"/>
  <c r="I148" i="16"/>
  <c r="K148" i="16"/>
  <c r="D149" i="16"/>
  <c r="E148" i="16"/>
  <c r="F149" i="16"/>
  <c r="I149" i="16"/>
  <c r="K149" i="16"/>
  <c r="D150" i="16"/>
  <c r="E149" i="16"/>
  <c r="F150" i="16"/>
  <c r="I150" i="16"/>
  <c r="K150" i="16"/>
  <c r="D151" i="16"/>
  <c r="F151" i="16"/>
  <c r="I151" i="16"/>
  <c r="K151" i="16"/>
  <c r="D152" i="16"/>
  <c r="F152" i="16"/>
  <c r="I152" i="16"/>
  <c r="K152" i="16"/>
  <c r="D153" i="16"/>
  <c r="F153" i="16"/>
  <c r="I153" i="16"/>
  <c r="K153" i="16"/>
  <c r="D154" i="16"/>
  <c r="E153" i="16"/>
  <c r="F154" i="16"/>
  <c r="I154" i="16"/>
  <c r="K154" i="16"/>
  <c r="D155" i="16"/>
  <c r="F155" i="16"/>
  <c r="I155" i="16"/>
  <c r="K155" i="16"/>
  <c r="D156" i="16"/>
  <c r="F156" i="16"/>
  <c r="I156" i="16"/>
  <c r="K156" i="16"/>
  <c r="D157" i="16"/>
  <c r="E156" i="16"/>
  <c r="F157" i="16"/>
  <c r="I157" i="16"/>
  <c r="K157" i="16"/>
  <c r="D158" i="16"/>
  <c r="E157" i="16"/>
  <c r="F158" i="16"/>
  <c r="I158" i="16"/>
  <c r="K158" i="16"/>
  <c r="D159" i="16"/>
  <c r="F159" i="16"/>
  <c r="I159" i="16"/>
  <c r="K159" i="16"/>
  <c r="D160" i="16"/>
  <c r="E159" i="16"/>
  <c r="F160" i="16"/>
  <c r="I160" i="16"/>
  <c r="K160" i="16"/>
  <c r="D161" i="16"/>
  <c r="F161" i="16"/>
  <c r="I161" i="16"/>
  <c r="K161" i="16"/>
  <c r="D162" i="16"/>
  <c r="F162" i="16"/>
  <c r="I162" i="16"/>
  <c r="K162" i="16"/>
  <c r="D163" i="16"/>
  <c r="E162" i="16"/>
  <c r="F163" i="16"/>
  <c r="I163" i="16"/>
  <c r="K163" i="16"/>
  <c r="D164" i="16"/>
  <c r="F164" i="16"/>
  <c r="I164" i="16"/>
  <c r="K164" i="16"/>
  <c r="D165" i="16"/>
  <c r="F165" i="16"/>
  <c r="I165" i="16"/>
  <c r="K165" i="16"/>
  <c r="D166" i="16"/>
  <c r="E165" i="16"/>
  <c r="F166" i="16"/>
  <c r="I166" i="16"/>
  <c r="K166" i="16"/>
  <c r="D167" i="16"/>
  <c r="F167" i="16"/>
  <c r="I167" i="16"/>
  <c r="K167" i="16"/>
  <c r="D168" i="16"/>
  <c r="F168" i="16"/>
  <c r="I168" i="16"/>
  <c r="K168" i="16"/>
  <c r="D169" i="16"/>
  <c r="F169" i="16"/>
  <c r="I169" i="16"/>
  <c r="K169" i="16"/>
  <c r="D170" i="16"/>
  <c r="F170" i="16"/>
  <c r="I170" i="16"/>
  <c r="K170" i="16"/>
  <c r="D171" i="16"/>
  <c r="F171" i="16"/>
  <c r="I171" i="16"/>
  <c r="K171" i="16"/>
  <c r="D172" i="16"/>
  <c r="E171" i="16"/>
  <c r="F172" i="16"/>
  <c r="I172" i="16"/>
  <c r="K172" i="16"/>
  <c r="D173" i="16"/>
  <c r="E172" i="16"/>
  <c r="F173" i="16"/>
  <c r="I173" i="16"/>
  <c r="K173" i="16"/>
  <c r="D174" i="16"/>
  <c r="E173" i="16"/>
  <c r="F174" i="16"/>
  <c r="I174" i="16"/>
  <c r="K174" i="16"/>
  <c r="D175" i="16"/>
  <c r="F175" i="16"/>
  <c r="I175" i="16"/>
  <c r="K175" i="16"/>
  <c r="D176" i="16"/>
  <c r="F176" i="16"/>
  <c r="I176" i="16"/>
  <c r="K176" i="16"/>
  <c r="D177" i="16"/>
  <c r="E176" i="16"/>
  <c r="F177" i="16"/>
  <c r="I177" i="16"/>
  <c r="K177" i="16"/>
  <c r="D178" i="16"/>
  <c r="E177" i="16"/>
  <c r="F178" i="16"/>
  <c r="I178" i="16"/>
  <c r="K178" i="16"/>
  <c r="D179" i="16"/>
  <c r="E178" i="16"/>
  <c r="F179" i="16"/>
  <c r="I179" i="16"/>
  <c r="K179" i="16"/>
  <c r="D180" i="16"/>
  <c r="F180" i="16"/>
  <c r="I180" i="16"/>
  <c r="K180" i="16"/>
  <c r="D181" i="16"/>
  <c r="E180" i="16"/>
  <c r="F181" i="16"/>
  <c r="I181" i="16"/>
  <c r="K181" i="16"/>
  <c r="D182" i="16"/>
  <c r="E181" i="16"/>
  <c r="F182" i="16"/>
  <c r="I182" i="16"/>
  <c r="K182" i="16"/>
  <c r="D183" i="16"/>
  <c r="F183" i="16"/>
  <c r="I183" i="16"/>
  <c r="K183" i="16"/>
  <c r="D184" i="16"/>
  <c r="F184" i="16"/>
  <c r="I184" i="16"/>
  <c r="K184" i="16"/>
  <c r="D185" i="16"/>
  <c r="F185" i="16"/>
  <c r="I185" i="16"/>
  <c r="K185" i="16"/>
  <c r="D186" i="16"/>
  <c r="E185" i="16"/>
  <c r="F186" i="16"/>
  <c r="I186" i="16"/>
  <c r="K186" i="16"/>
  <c r="D187" i="16"/>
  <c r="F187" i="16"/>
  <c r="I187" i="16"/>
  <c r="K187" i="16"/>
  <c r="D188" i="16"/>
  <c r="F188" i="16"/>
  <c r="I188" i="16"/>
  <c r="K188" i="16"/>
  <c r="D189" i="16"/>
  <c r="E188" i="16"/>
  <c r="F189" i="16"/>
  <c r="I189" i="16"/>
  <c r="K189" i="16"/>
  <c r="D190" i="16"/>
  <c r="E189" i="16"/>
  <c r="F190" i="16"/>
  <c r="I190" i="16"/>
  <c r="K190" i="16"/>
  <c r="D191" i="16"/>
  <c r="F191" i="16"/>
  <c r="I191" i="16"/>
  <c r="K191" i="16"/>
  <c r="D192" i="16"/>
  <c r="F192" i="16"/>
  <c r="I192" i="16"/>
  <c r="K192" i="16"/>
  <c r="D193" i="16"/>
  <c r="F193" i="16"/>
  <c r="I193" i="16"/>
  <c r="K193" i="16"/>
  <c r="D194" i="16"/>
  <c r="E193" i="16"/>
  <c r="F194" i="16"/>
  <c r="I194" i="16"/>
  <c r="K194" i="16"/>
  <c r="D195" i="16"/>
  <c r="E194" i="16"/>
  <c r="F195" i="16"/>
  <c r="I195" i="16"/>
  <c r="K195" i="16"/>
  <c r="D196" i="16"/>
  <c r="F196" i="16"/>
  <c r="I196" i="16"/>
  <c r="K196" i="16"/>
  <c r="D197" i="16"/>
  <c r="F197" i="16"/>
  <c r="I197" i="16"/>
  <c r="K197" i="16"/>
  <c r="D198" i="16"/>
  <c r="E197" i="16"/>
  <c r="F198" i="16"/>
  <c r="I198" i="16"/>
  <c r="K198" i="16"/>
  <c r="D199" i="16"/>
  <c r="F199" i="16"/>
  <c r="I199" i="16"/>
  <c r="K199" i="16"/>
  <c r="D200" i="16"/>
  <c r="F200" i="16"/>
  <c r="I200" i="16"/>
  <c r="K200" i="16"/>
  <c r="D201" i="16"/>
  <c r="F201" i="16"/>
  <c r="I201" i="16"/>
  <c r="K201" i="16"/>
  <c r="D202" i="16"/>
  <c r="E201" i="16"/>
  <c r="F202" i="16"/>
  <c r="I202" i="16"/>
  <c r="K202" i="16"/>
  <c r="D203" i="16"/>
  <c r="E202" i="16"/>
  <c r="F203" i="16"/>
  <c r="I203" i="16"/>
  <c r="K203" i="16"/>
  <c r="D204" i="16"/>
  <c r="E203" i="16"/>
  <c r="F204" i="16"/>
  <c r="I204" i="16"/>
  <c r="K204" i="16"/>
  <c r="D205" i="16"/>
  <c r="E204" i="16"/>
  <c r="F205" i="16"/>
  <c r="I205" i="16"/>
  <c r="K205" i="16"/>
  <c r="D206" i="16"/>
  <c r="E205" i="16"/>
  <c r="F206" i="16"/>
  <c r="I206" i="16"/>
  <c r="K206" i="16"/>
  <c r="D207" i="16"/>
  <c r="F207" i="16"/>
  <c r="I207" i="16"/>
  <c r="K207" i="16"/>
  <c r="D208" i="16"/>
  <c r="F208" i="16"/>
  <c r="I208" i="16"/>
  <c r="K208" i="16"/>
  <c r="D209" i="16"/>
  <c r="E208" i="16"/>
  <c r="F209" i="16"/>
  <c r="I209" i="16"/>
  <c r="K209" i="16"/>
  <c r="D210" i="16"/>
  <c r="E209" i="16"/>
  <c r="F210" i="16"/>
  <c r="I210" i="16"/>
  <c r="K210" i="16"/>
  <c r="D211" i="16"/>
  <c r="E210" i="16"/>
  <c r="F211" i="16"/>
  <c r="I211" i="16"/>
  <c r="K211" i="16"/>
  <c r="D212" i="16"/>
  <c r="F212" i="16"/>
  <c r="I212" i="16"/>
  <c r="K212" i="16"/>
  <c r="D213" i="16"/>
  <c r="E212" i="16"/>
  <c r="F213" i="16"/>
  <c r="I213" i="16"/>
  <c r="K213" i="16"/>
  <c r="D214" i="16"/>
  <c r="E213" i="16"/>
  <c r="F214" i="16"/>
  <c r="I214" i="16"/>
  <c r="K214" i="16"/>
  <c r="D215" i="16"/>
  <c r="F215" i="16"/>
  <c r="I215" i="16"/>
  <c r="K215" i="16"/>
  <c r="D216" i="16"/>
  <c r="F216" i="16"/>
  <c r="I216" i="16"/>
  <c r="K216" i="16"/>
  <c r="D217" i="16"/>
  <c r="F217" i="16"/>
  <c r="I217" i="16"/>
  <c r="K217" i="16"/>
  <c r="D218" i="16"/>
  <c r="E217" i="16"/>
  <c r="F218" i="16"/>
  <c r="I218" i="16"/>
  <c r="K218" i="16"/>
  <c r="D219" i="16"/>
  <c r="F219" i="16"/>
  <c r="I219" i="16"/>
  <c r="K219" i="16"/>
  <c r="D220" i="16"/>
  <c r="F220" i="16"/>
  <c r="I220" i="16"/>
  <c r="K220" i="16"/>
  <c r="D221" i="16"/>
  <c r="E220" i="16"/>
  <c r="F221" i="16"/>
  <c r="I221" i="16"/>
  <c r="K221" i="16"/>
  <c r="D222" i="16"/>
  <c r="E221" i="16"/>
  <c r="F222" i="16"/>
  <c r="I222" i="16"/>
  <c r="K222" i="16"/>
  <c r="D223" i="16"/>
  <c r="F223" i="16"/>
  <c r="I223" i="16"/>
  <c r="K223" i="16"/>
  <c r="D224" i="16"/>
  <c r="F224" i="16"/>
  <c r="I224" i="16"/>
  <c r="K224" i="16"/>
  <c r="D225" i="16"/>
  <c r="F225" i="16"/>
  <c r="I225" i="16"/>
  <c r="K225" i="16"/>
  <c r="D226" i="16"/>
  <c r="F226" i="16"/>
  <c r="I226" i="16"/>
  <c r="K226" i="16"/>
  <c r="D227" i="16"/>
  <c r="E226" i="16"/>
  <c r="F227" i="16"/>
  <c r="I227" i="16"/>
  <c r="K227" i="16"/>
  <c r="D228" i="16"/>
  <c r="F228" i="16"/>
  <c r="I228" i="16"/>
  <c r="K228" i="16"/>
  <c r="D229" i="16"/>
  <c r="F229" i="16"/>
  <c r="I229" i="16"/>
  <c r="K229" i="16"/>
  <c r="D230" i="16"/>
  <c r="E229" i="16"/>
  <c r="F230" i="16"/>
  <c r="I230" i="16"/>
  <c r="K230" i="16"/>
  <c r="D231" i="16"/>
  <c r="F231" i="16"/>
  <c r="I231" i="16"/>
  <c r="K231" i="16"/>
  <c r="D232" i="16"/>
  <c r="F232" i="16"/>
  <c r="I232" i="16"/>
  <c r="K232" i="16"/>
  <c r="D233" i="16"/>
  <c r="F233" i="16"/>
  <c r="I233" i="16"/>
  <c r="K233" i="16"/>
  <c r="D234" i="16"/>
  <c r="F234" i="16"/>
  <c r="I234" i="16"/>
  <c r="K234" i="16"/>
  <c r="D235" i="16"/>
  <c r="F235" i="16"/>
  <c r="I235" i="16"/>
  <c r="K235" i="16"/>
  <c r="D236" i="16"/>
  <c r="F236" i="16"/>
  <c r="I236" i="16"/>
  <c r="K236" i="16"/>
  <c r="D237" i="16"/>
  <c r="E236" i="16"/>
  <c r="F237" i="16"/>
  <c r="I237" i="16"/>
  <c r="K237" i="16"/>
  <c r="D238" i="16"/>
  <c r="E237" i="16"/>
  <c r="F238" i="16"/>
  <c r="I238" i="16"/>
  <c r="K238" i="16"/>
  <c r="D239" i="16"/>
  <c r="F239" i="16"/>
  <c r="I239" i="16"/>
  <c r="K239" i="16"/>
  <c r="D240" i="16"/>
  <c r="F240" i="16"/>
  <c r="I240" i="16"/>
  <c r="K240" i="16"/>
  <c r="D241" i="16"/>
  <c r="E240" i="16"/>
  <c r="F241" i="16"/>
  <c r="I241" i="16"/>
  <c r="K241" i="16"/>
  <c r="D242" i="16"/>
  <c r="E241" i="16"/>
  <c r="F242" i="16"/>
  <c r="I242" i="16"/>
  <c r="K242" i="16"/>
  <c r="D243" i="16"/>
  <c r="E242" i="16"/>
  <c r="F243" i="16"/>
  <c r="I243" i="16"/>
  <c r="K243" i="16"/>
  <c r="D244" i="16"/>
  <c r="F244" i="16"/>
  <c r="I244" i="16"/>
  <c r="K244" i="16"/>
  <c r="D245" i="16"/>
  <c r="E244" i="16"/>
  <c r="F245" i="16"/>
  <c r="I245" i="16"/>
  <c r="K245" i="16"/>
  <c r="D246" i="16"/>
  <c r="E245" i="16"/>
  <c r="F246" i="16"/>
  <c r="I246" i="16"/>
  <c r="K246" i="16"/>
  <c r="D247" i="16"/>
  <c r="F247" i="16"/>
  <c r="I247" i="16"/>
  <c r="K247" i="16"/>
  <c r="D248" i="16"/>
  <c r="F248" i="16"/>
  <c r="I248" i="16"/>
  <c r="K248" i="16"/>
  <c r="D249" i="16"/>
  <c r="F249" i="16"/>
  <c r="I249" i="16"/>
  <c r="K249" i="16"/>
  <c r="D250" i="16"/>
  <c r="E249" i="16"/>
  <c r="F250" i="16"/>
  <c r="I250" i="16"/>
  <c r="K250" i="16"/>
  <c r="D251" i="16"/>
  <c r="F251" i="16"/>
  <c r="I251" i="16"/>
  <c r="K251" i="16"/>
  <c r="D252" i="16"/>
  <c r="F252" i="16"/>
  <c r="I252" i="16"/>
  <c r="K252" i="16"/>
  <c r="D253" i="16"/>
  <c r="E252" i="16"/>
  <c r="F253" i="16"/>
  <c r="I253" i="16"/>
  <c r="K253" i="16"/>
  <c r="D254" i="16"/>
  <c r="E253" i="16"/>
  <c r="F254" i="16"/>
  <c r="I254" i="16"/>
  <c r="K254" i="16"/>
  <c r="D255" i="16"/>
  <c r="F255" i="16"/>
  <c r="I255" i="16"/>
  <c r="K255" i="16"/>
  <c r="D256" i="16"/>
  <c r="F256" i="16"/>
  <c r="I256" i="16"/>
  <c r="K256" i="16"/>
  <c r="D257" i="16"/>
  <c r="F257" i="16"/>
  <c r="I257" i="16"/>
  <c r="K257" i="16"/>
  <c r="D258" i="16"/>
  <c r="F258" i="16"/>
  <c r="I258" i="16"/>
  <c r="K258" i="16"/>
  <c r="D259" i="16"/>
  <c r="E258" i="16"/>
  <c r="F259" i="16"/>
  <c r="I259" i="16"/>
  <c r="K259" i="16"/>
  <c r="D260" i="16"/>
  <c r="F260" i="16"/>
  <c r="I260" i="16"/>
  <c r="K260" i="16"/>
  <c r="D261" i="16"/>
  <c r="F261" i="16"/>
  <c r="I261" i="16"/>
  <c r="K261" i="16"/>
  <c r="D262" i="16"/>
  <c r="E261" i="16"/>
  <c r="F262" i="16"/>
  <c r="I262" i="16"/>
  <c r="K262" i="16"/>
  <c r="D263" i="16"/>
  <c r="F263" i="16"/>
  <c r="I263" i="16"/>
  <c r="K263" i="16"/>
  <c r="D264" i="16"/>
  <c r="F264" i="16"/>
  <c r="I264" i="16"/>
  <c r="K264" i="16"/>
  <c r="D265" i="16"/>
  <c r="I265" i="16"/>
  <c r="K265" i="16"/>
  <c r="E235" i="16"/>
  <c r="E11" i="16"/>
  <c r="G11" i="16"/>
  <c r="J11" i="16"/>
  <c r="E89" i="16"/>
  <c r="G89" i="16"/>
  <c r="J89" i="16"/>
  <c r="E225" i="16"/>
  <c r="G225" i="16"/>
  <c r="E264" i="16"/>
  <c r="G264" i="16"/>
  <c r="E233" i="16"/>
  <c r="G233" i="16"/>
  <c r="E96" i="16"/>
  <c r="G96" i="16"/>
  <c r="E72" i="16"/>
  <c r="G72" i="16"/>
  <c r="E41" i="16"/>
  <c r="G41" i="16"/>
  <c r="E200" i="16"/>
  <c r="G200" i="16"/>
  <c r="E169" i="16"/>
  <c r="G169" i="16"/>
  <c r="E234" i="16"/>
  <c r="G234" i="16"/>
  <c r="E137" i="16"/>
  <c r="G137" i="16"/>
  <c r="E184" i="16"/>
  <c r="G184" i="16"/>
  <c r="E56" i="16"/>
  <c r="G56" i="16"/>
  <c r="E263" i="16"/>
  <c r="G263" i="16"/>
  <c r="E232" i="16"/>
  <c r="G232" i="16"/>
  <c r="E120" i="16"/>
  <c r="G120" i="16"/>
  <c r="E256" i="16"/>
  <c r="G256" i="16"/>
  <c r="E216" i="16"/>
  <c r="G216" i="16"/>
  <c r="E215" i="16"/>
  <c r="G215" i="16"/>
  <c r="E192" i="16"/>
  <c r="G192" i="16"/>
  <c r="E191" i="16"/>
  <c r="G191" i="16"/>
  <c r="E136" i="16"/>
  <c r="G136" i="16"/>
  <c r="E135" i="16"/>
  <c r="G135" i="16"/>
  <c r="E64" i="16"/>
  <c r="G64" i="16"/>
  <c r="E63" i="16"/>
  <c r="G63" i="16"/>
  <c r="E128" i="16"/>
  <c r="G128" i="16"/>
  <c r="E127" i="16"/>
  <c r="G127" i="16"/>
  <c r="E248" i="16"/>
  <c r="G248" i="16"/>
  <c r="E247" i="16"/>
  <c r="G247" i="16"/>
  <c r="E170" i="16"/>
  <c r="G170" i="16"/>
  <c r="E168" i="16"/>
  <c r="G168" i="16"/>
  <c r="E161" i="16"/>
  <c r="G161" i="16"/>
  <c r="E106" i="16"/>
  <c r="G106" i="16"/>
  <c r="E104" i="16"/>
  <c r="G104" i="16"/>
  <c r="E97" i="16"/>
  <c r="G97" i="16"/>
  <c r="E88" i="16"/>
  <c r="G88" i="16"/>
  <c r="E87" i="16"/>
  <c r="G87" i="16"/>
  <c r="E42" i="16"/>
  <c r="G42" i="16"/>
  <c r="E40" i="16"/>
  <c r="G40" i="16"/>
  <c r="E33" i="16"/>
  <c r="G33" i="16"/>
  <c r="E257" i="16"/>
  <c r="G257" i="16"/>
  <c r="E160" i="16"/>
  <c r="G160" i="16"/>
  <c r="E129" i="16"/>
  <c r="G129" i="16"/>
  <c r="E32" i="16"/>
  <c r="G32" i="16"/>
  <c r="E31" i="16"/>
  <c r="G31" i="16"/>
  <c r="E67" i="16"/>
  <c r="G67" i="16"/>
  <c r="E68" i="16"/>
  <c r="G68" i="16"/>
  <c r="E90" i="16"/>
  <c r="G90" i="16"/>
  <c r="E91" i="16"/>
  <c r="G91" i="16"/>
  <c r="E238" i="16"/>
  <c r="G238" i="16"/>
  <c r="E239" i="16"/>
  <c r="G239" i="16"/>
  <c r="E224" i="16"/>
  <c r="G224" i="16"/>
  <c r="E223" i="16"/>
  <c r="G223" i="16"/>
  <c r="E152" i="16"/>
  <c r="G152" i="16"/>
  <c r="E151" i="16"/>
  <c r="G151" i="16"/>
  <c r="E24" i="16"/>
  <c r="G24" i="16"/>
  <c r="E23" i="16"/>
  <c r="G23" i="16"/>
  <c r="E259" i="16"/>
  <c r="G259" i="16"/>
  <c r="E260" i="16"/>
  <c r="G260" i="16"/>
  <c r="E174" i="16"/>
  <c r="G174" i="16"/>
  <c r="E175" i="16"/>
  <c r="G175" i="16"/>
  <c r="E195" i="16"/>
  <c r="G195" i="16"/>
  <c r="E196" i="16"/>
  <c r="G196" i="16"/>
  <c r="E46" i="16"/>
  <c r="G46" i="16"/>
  <c r="E47" i="16"/>
  <c r="G47" i="16"/>
  <c r="E163" i="16"/>
  <c r="G163" i="16"/>
  <c r="E164" i="16"/>
  <c r="G164" i="16"/>
  <c r="E35" i="16"/>
  <c r="G35" i="16"/>
  <c r="E36" i="16"/>
  <c r="G36" i="16"/>
  <c r="E14" i="16"/>
  <c r="G14" i="16"/>
  <c r="E15" i="16"/>
  <c r="G15" i="16"/>
  <c r="E255" i="16"/>
  <c r="G255" i="16"/>
  <c r="E227" i="16"/>
  <c r="G227" i="16"/>
  <c r="E228" i="16"/>
  <c r="G228" i="16"/>
  <c r="E206" i="16"/>
  <c r="G206" i="16"/>
  <c r="E207" i="16"/>
  <c r="G207" i="16"/>
  <c r="E183" i="16"/>
  <c r="G183" i="16"/>
  <c r="E122" i="16"/>
  <c r="G122" i="16"/>
  <c r="E123" i="16"/>
  <c r="G123" i="16"/>
  <c r="E55" i="16"/>
  <c r="G55" i="16"/>
  <c r="E250" i="16"/>
  <c r="G250" i="16"/>
  <c r="E251" i="16"/>
  <c r="G251" i="16"/>
  <c r="E186" i="16"/>
  <c r="G186" i="16"/>
  <c r="E187" i="16"/>
  <c r="G187" i="16"/>
  <c r="E119" i="16"/>
  <c r="G119" i="16"/>
  <c r="E110" i="16"/>
  <c r="G110" i="16"/>
  <c r="E111" i="16"/>
  <c r="G111" i="16"/>
  <c r="E99" i="16"/>
  <c r="G99" i="16"/>
  <c r="E100" i="16"/>
  <c r="G100" i="16"/>
  <c r="E95" i="16"/>
  <c r="G95" i="16"/>
  <c r="E58" i="16"/>
  <c r="G58" i="16"/>
  <c r="E59" i="16"/>
  <c r="G59" i="16"/>
  <c r="E218" i="16"/>
  <c r="G218" i="16"/>
  <c r="E219" i="16"/>
  <c r="G219" i="16"/>
  <c r="E154" i="16"/>
  <c r="G154" i="16"/>
  <c r="E155" i="16"/>
  <c r="G155" i="16"/>
  <c r="E131" i="16"/>
  <c r="G131" i="16"/>
  <c r="E132" i="16"/>
  <c r="G132" i="16"/>
  <c r="E26" i="16"/>
  <c r="G26" i="16"/>
  <c r="E27" i="16"/>
  <c r="G27" i="16"/>
  <c r="E254" i="16"/>
  <c r="G254" i="16"/>
  <c r="E243" i="16"/>
  <c r="G243" i="16"/>
  <c r="E231" i="16"/>
  <c r="G231" i="16"/>
  <c r="E190" i="16"/>
  <c r="G190" i="16"/>
  <c r="E179" i="16"/>
  <c r="G179" i="16"/>
  <c r="E167" i="16"/>
  <c r="G167" i="16"/>
  <c r="E126" i="16"/>
  <c r="G126" i="16"/>
  <c r="E115" i="16"/>
  <c r="G115" i="16"/>
  <c r="E103" i="16"/>
  <c r="G103" i="16"/>
  <c r="E62" i="16"/>
  <c r="G62" i="16"/>
  <c r="E51" i="16"/>
  <c r="G51" i="16"/>
  <c r="E39" i="16"/>
  <c r="G39" i="16"/>
  <c r="E222" i="16"/>
  <c r="G222" i="16"/>
  <c r="E211" i="16"/>
  <c r="G211" i="16"/>
  <c r="E199" i="16"/>
  <c r="G199" i="16"/>
  <c r="E158" i="16"/>
  <c r="G158" i="16"/>
  <c r="E147" i="16"/>
  <c r="G147" i="16"/>
  <c r="E94" i="16"/>
  <c r="G94" i="16"/>
  <c r="E83" i="16"/>
  <c r="G83" i="16"/>
  <c r="E71" i="16"/>
  <c r="G71" i="16"/>
  <c r="E30" i="16"/>
  <c r="G30" i="16"/>
  <c r="E19" i="16"/>
  <c r="G19" i="16"/>
  <c r="E262" i="16"/>
  <c r="G262" i="16"/>
  <c r="E246" i="16"/>
  <c r="G246" i="16"/>
  <c r="E230" i="16"/>
  <c r="G230" i="16"/>
  <c r="E214" i="16"/>
  <c r="G214" i="16"/>
  <c r="E198" i="16"/>
  <c r="G198" i="16"/>
  <c r="E182" i="16"/>
  <c r="G182" i="16"/>
  <c r="E166" i="16"/>
  <c r="G166" i="16"/>
  <c r="E150" i="16"/>
  <c r="G150" i="16"/>
  <c r="E134" i="16"/>
  <c r="G134" i="16"/>
  <c r="E118" i="16"/>
  <c r="G118" i="16"/>
  <c r="E102" i="16"/>
  <c r="G102" i="16"/>
  <c r="E86" i="16"/>
  <c r="G86" i="16"/>
  <c r="E70" i="16"/>
  <c r="G70" i="16"/>
  <c r="E54" i="16"/>
  <c r="G54" i="16"/>
  <c r="E38" i="16"/>
  <c r="G38" i="16"/>
  <c r="E22" i="16"/>
  <c r="G22" i="16"/>
  <c r="G261" i="16"/>
  <c r="G258" i="16"/>
  <c r="G253" i="16"/>
  <c r="G252" i="16"/>
  <c r="G249" i="16"/>
  <c r="G245" i="16"/>
  <c r="G244" i="16"/>
  <c r="G242" i="16"/>
  <c r="G241" i="16"/>
  <c r="G240" i="16"/>
  <c r="G237" i="16"/>
  <c r="G236" i="16"/>
  <c r="G235" i="16"/>
  <c r="G229" i="16"/>
  <c r="G226" i="16"/>
  <c r="G221" i="16"/>
  <c r="G220" i="16"/>
  <c r="G217" i="16"/>
  <c r="G213" i="16"/>
  <c r="G212" i="16"/>
  <c r="G210" i="16"/>
  <c r="G209" i="16"/>
  <c r="G208" i="16"/>
  <c r="G205" i="16"/>
  <c r="G204" i="16"/>
  <c r="G203" i="16"/>
  <c r="G202" i="16"/>
  <c r="G201" i="16"/>
  <c r="G197" i="16"/>
  <c r="G194" i="16"/>
  <c r="G193" i="16"/>
  <c r="G189" i="16"/>
  <c r="G188" i="16"/>
  <c r="G185" i="16"/>
  <c r="G181" i="16"/>
  <c r="G180" i="16"/>
  <c r="G178" i="16"/>
  <c r="G177" i="16"/>
  <c r="G176" i="16"/>
  <c r="G173" i="16"/>
  <c r="G172" i="16"/>
  <c r="G171" i="16"/>
  <c r="G165" i="16"/>
  <c r="G162" i="16"/>
  <c r="G159" i="16"/>
  <c r="G157" i="16"/>
  <c r="G156" i="16"/>
  <c r="G153" i="16"/>
  <c r="G149" i="16"/>
  <c r="G148" i="16"/>
  <c r="G146" i="16"/>
  <c r="G145" i="16"/>
  <c r="G144" i="16"/>
  <c r="G143" i="16"/>
  <c r="G142" i="16"/>
  <c r="G141" i="16"/>
  <c r="G140" i="16"/>
  <c r="G139" i="16"/>
  <c r="G138" i="16"/>
  <c r="G133" i="16"/>
  <c r="G130" i="16"/>
  <c r="G125" i="16"/>
  <c r="G124" i="16"/>
  <c r="G121" i="16"/>
  <c r="G117" i="16"/>
  <c r="G116" i="16"/>
  <c r="G114" i="16"/>
  <c r="G113" i="16"/>
  <c r="G112" i="16"/>
  <c r="G109" i="16"/>
  <c r="G108" i="16"/>
  <c r="G107" i="16"/>
  <c r="G105" i="16"/>
  <c r="G101" i="16"/>
  <c r="G98" i="16"/>
  <c r="G93" i="16"/>
  <c r="G92" i="16"/>
  <c r="G85" i="16"/>
  <c r="G84" i="16"/>
  <c r="G82" i="16"/>
  <c r="G81" i="16"/>
  <c r="G80" i="16"/>
  <c r="G79" i="16"/>
  <c r="G78" i="16"/>
  <c r="G77" i="16"/>
  <c r="G76" i="16"/>
  <c r="G75" i="16"/>
  <c r="G74" i="16"/>
  <c r="G73" i="16"/>
  <c r="G69" i="16"/>
  <c r="G66" i="16"/>
  <c r="G65" i="16"/>
  <c r="G61" i="16"/>
  <c r="G60" i="16"/>
  <c r="G57" i="16"/>
  <c r="G53" i="16"/>
  <c r="G52" i="16"/>
  <c r="G50" i="16"/>
  <c r="G49" i="16"/>
  <c r="G48" i="16"/>
  <c r="G45" i="16"/>
  <c r="G44" i="16"/>
  <c r="G43" i="16"/>
  <c r="G37" i="16"/>
  <c r="G34" i="16"/>
  <c r="G29" i="16"/>
  <c r="G28" i="16"/>
  <c r="G25" i="16"/>
  <c r="G21" i="16"/>
  <c r="G20" i="16"/>
  <c r="G18" i="16"/>
  <c r="G17" i="16"/>
  <c r="G16" i="16"/>
  <c r="G13" i="16"/>
  <c r="G12" i="16"/>
  <c r="G10" i="16"/>
  <c r="J225" i="16"/>
  <c r="G265" i="16"/>
  <c r="J264" i="16"/>
  <c r="J137" i="16"/>
  <c r="J200" i="16"/>
  <c r="J233" i="16"/>
  <c r="J169" i="16"/>
  <c r="J96" i="16"/>
  <c r="J234" i="16"/>
  <c r="J41" i="16"/>
  <c r="J72" i="16"/>
  <c r="J129" i="16"/>
  <c r="J160" i="16"/>
  <c r="J87" i="16"/>
  <c r="J106" i="16"/>
  <c r="J247" i="16"/>
  <c r="J127" i="16"/>
  <c r="J63" i="16"/>
  <c r="J191" i="16"/>
  <c r="J256" i="16"/>
  <c r="J170" i="16"/>
  <c r="J136" i="16"/>
  <c r="J56" i="16"/>
  <c r="J31" i="16"/>
  <c r="J257" i="16"/>
  <c r="J33" i="16"/>
  <c r="J88" i="16"/>
  <c r="J161" i="16"/>
  <c r="J248" i="16"/>
  <c r="J128" i="16"/>
  <c r="J64" i="16"/>
  <c r="J192" i="16"/>
  <c r="J120" i="16"/>
  <c r="J42" i="16"/>
  <c r="J104" i="16"/>
  <c r="J216" i="16"/>
  <c r="J263" i="16"/>
  <c r="J32" i="16"/>
  <c r="J40" i="16"/>
  <c r="J97" i="16"/>
  <c r="J168" i="16"/>
  <c r="J135" i="16"/>
  <c r="J215" i="16"/>
  <c r="J232" i="16"/>
  <c r="J184" i="16"/>
  <c r="J70" i="16"/>
  <c r="J198" i="16"/>
  <c r="J243" i="16"/>
  <c r="J238" i="16"/>
  <c r="J90" i="16"/>
  <c r="J22" i="16"/>
  <c r="J86" i="16"/>
  <c r="J150" i="16"/>
  <c r="J214" i="16"/>
  <c r="J83" i="16"/>
  <c r="J199" i="16"/>
  <c r="J103" i="16"/>
  <c r="J179" i="16"/>
  <c r="J254" i="16"/>
  <c r="J131" i="16"/>
  <c r="J218" i="16"/>
  <c r="J59" i="16"/>
  <c r="J99" i="16"/>
  <c r="J187" i="16"/>
  <c r="J183" i="16"/>
  <c r="J227" i="16"/>
  <c r="J15" i="16"/>
  <c r="J164" i="16"/>
  <c r="J196" i="16"/>
  <c r="J260" i="16"/>
  <c r="J151" i="16"/>
  <c r="J223" i="16"/>
  <c r="J158" i="16"/>
  <c r="J167" i="16"/>
  <c r="J219" i="16"/>
  <c r="J119" i="16"/>
  <c r="J122" i="16"/>
  <c r="J35" i="16"/>
  <c r="J24" i="16"/>
  <c r="J38" i="16"/>
  <c r="J102" i="16"/>
  <c r="J166" i="16"/>
  <c r="J230" i="16"/>
  <c r="J19" i="16"/>
  <c r="J94" i="16"/>
  <c r="J211" i="16"/>
  <c r="J39" i="16"/>
  <c r="J115" i="16"/>
  <c r="J190" i="16"/>
  <c r="J27" i="16"/>
  <c r="J155" i="16"/>
  <c r="J58" i="16"/>
  <c r="J111" i="16"/>
  <c r="J186" i="16"/>
  <c r="J55" i="16"/>
  <c r="J207" i="16"/>
  <c r="J255" i="16"/>
  <c r="J14" i="16"/>
  <c r="J163" i="16"/>
  <c r="J195" i="16"/>
  <c r="J259" i="16"/>
  <c r="J152" i="16"/>
  <c r="J224" i="16"/>
  <c r="J134" i="16"/>
  <c r="J262" i="16"/>
  <c r="J71" i="16"/>
  <c r="J62" i="16"/>
  <c r="J132" i="16"/>
  <c r="J100" i="16"/>
  <c r="J250" i="16"/>
  <c r="J228" i="16"/>
  <c r="J46" i="16"/>
  <c r="J174" i="16"/>
  <c r="J67" i="16"/>
  <c r="J54" i="16"/>
  <c r="J118" i="16"/>
  <c r="J182" i="16"/>
  <c r="J246" i="16"/>
  <c r="J30" i="16"/>
  <c r="J147" i="16"/>
  <c r="J222" i="16"/>
  <c r="J51" i="16"/>
  <c r="J126" i="16"/>
  <c r="J231" i="16"/>
  <c r="J26" i="16"/>
  <c r="J154" i="16"/>
  <c r="J95" i="16"/>
  <c r="J110" i="16"/>
  <c r="J251" i="16"/>
  <c r="J123" i="16"/>
  <c r="J206" i="16"/>
  <c r="J36" i="16"/>
  <c r="J47" i="16"/>
  <c r="J175" i="16"/>
  <c r="J23" i="16"/>
  <c r="J239" i="16"/>
  <c r="J91" i="16"/>
  <c r="J68" i="16"/>
  <c r="J12" i="16"/>
  <c r="J18" i="16"/>
  <c r="J28" i="16"/>
  <c r="J43" i="16"/>
  <c r="J49" i="16"/>
  <c r="J57" i="16"/>
  <c r="J66" i="16"/>
  <c r="J75" i="16"/>
  <c r="J79" i="16"/>
  <c r="J84" i="16"/>
  <c r="J98" i="16"/>
  <c r="J108" i="16"/>
  <c r="J114" i="16"/>
  <c r="J124" i="16"/>
  <c r="J138" i="16"/>
  <c r="J142" i="16"/>
  <c r="J146" i="16"/>
  <c r="J156" i="16"/>
  <c r="J165" i="16"/>
  <c r="J176" i="16"/>
  <c r="J181" i="16"/>
  <c r="J193" i="16"/>
  <c r="J202" i="16"/>
  <c r="J208" i="16"/>
  <c r="J213" i="16"/>
  <c r="J226" i="16"/>
  <c r="J237" i="16"/>
  <c r="J244" i="16"/>
  <c r="J253" i="16"/>
  <c r="J13" i="16"/>
  <c r="J20" i="16"/>
  <c r="J29" i="16"/>
  <c r="J44" i="16"/>
  <c r="J50" i="16"/>
  <c r="J60" i="16"/>
  <c r="J69" i="16"/>
  <c r="J76" i="16"/>
  <c r="J80" i="16"/>
  <c r="J85" i="16"/>
  <c r="J101" i="16"/>
  <c r="J109" i="16"/>
  <c r="J116" i="16"/>
  <c r="J125" i="16"/>
  <c r="J139" i="16"/>
  <c r="J143" i="16"/>
  <c r="J148" i="16"/>
  <c r="J157" i="16"/>
  <c r="J171" i="16"/>
  <c r="J177" i="16"/>
  <c r="J185" i="16"/>
  <c r="J194" i="16"/>
  <c r="J203" i="16"/>
  <c r="J209" i="16"/>
  <c r="J217" i="16"/>
  <c r="J229" i="16"/>
  <c r="J240" i="16"/>
  <c r="J245" i="16"/>
  <c r="J258" i="16"/>
  <c r="J16" i="16"/>
  <c r="J21" i="16"/>
  <c r="J34" i="16"/>
  <c r="J45" i="16"/>
  <c r="J52" i="16"/>
  <c r="J61" i="16"/>
  <c r="J73" i="16"/>
  <c r="J77" i="16"/>
  <c r="J81" i="16"/>
  <c r="J92" i="16"/>
  <c r="J105" i="16"/>
  <c r="J112" i="16"/>
  <c r="J117" i="16"/>
  <c r="J130" i="16"/>
  <c r="J140" i="16"/>
  <c r="J144" i="16"/>
  <c r="J149" i="16"/>
  <c r="J159" i="16"/>
  <c r="J172" i="16"/>
  <c r="J178" i="16"/>
  <c r="J188" i="16"/>
  <c r="J197" i="16"/>
  <c r="J204" i="16"/>
  <c r="J210" i="16"/>
  <c r="J220" i="16"/>
  <c r="J235" i="16"/>
  <c r="J241" i="16"/>
  <c r="J249" i="16"/>
  <c r="J261" i="16"/>
  <c r="J10" i="16"/>
  <c r="J17" i="16"/>
  <c r="J25" i="16"/>
  <c r="J37" i="16"/>
  <c r="J48" i="16"/>
  <c r="J53" i="16"/>
  <c r="J65" i="16"/>
  <c r="J74" i="16"/>
  <c r="J78" i="16"/>
  <c r="J82" i="16"/>
  <c r="J93" i="16"/>
  <c r="J107" i="16"/>
  <c r="J113" i="16"/>
  <c r="J121" i="16"/>
  <c r="J133" i="16"/>
  <c r="J141" i="16"/>
  <c r="J145" i="16"/>
  <c r="J153" i="16"/>
  <c r="J162" i="16"/>
  <c r="J173" i="16"/>
  <c r="J180" i="16"/>
  <c r="J189" i="16"/>
  <c r="J201" i="16"/>
  <c r="J205" i="16"/>
  <c r="J212" i="16"/>
  <c r="J221" i="16"/>
  <c r="J236" i="16"/>
  <c r="J242" i="16"/>
  <c r="J252" i="16"/>
  <c r="J265" i="16"/>
  <c r="I1" i="42"/>
  <c r="J1" i="42"/>
  <c r="I2" i="42"/>
  <c r="J2" i="42"/>
  <c r="I3" i="42"/>
  <c r="J3" i="42"/>
  <c r="I4" i="42"/>
  <c r="J4" i="42"/>
  <c r="I5" i="42"/>
  <c r="J5" i="42"/>
  <c r="I6" i="42"/>
  <c r="J6" i="42"/>
  <c r="I7" i="42"/>
  <c r="J7" i="42"/>
  <c r="I8" i="42"/>
  <c r="J8" i="42"/>
  <c r="I9" i="42"/>
  <c r="J9" i="42"/>
  <c r="K9" i="42"/>
  <c r="D10" i="42"/>
  <c r="F10" i="42"/>
  <c r="I10" i="42"/>
  <c r="K10" i="42"/>
  <c r="D11" i="42"/>
  <c r="E10" i="42"/>
  <c r="F11" i="42"/>
  <c r="I11" i="42"/>
  <c r="K11" i="42"/>
  <c r="D12" i="42"/>
  <c r="E11" i="42"/>
  <c r="F12" i="42"/>
  <c r="I12" i="42"/>
  <c r="K12" i="42"/>
  <c r="D13" i="42"/>
  <c r="E12" i="42"/>
  <c r="F13" i="42"/>
  <c r="I13" i="42"/>
  <c r="K13" i="42"/>
  <c r="D14" i="42"/>
  <c r="E13" i="42"/>
  <c r="F14" i="42"/>
  <c r="I14" i="42"/>
  <c r="K14" i="42"/>
  <c r="D15" i="42"/>
  <c r="F15" i="42"/>
  <c r="I15" i="42"/>
  <c r="K15" i="42"/>
  <c r="D16" i="42"/>
  <c r="E15" i="42"/>
  <c r="F16" i="42"/>
  <c r="I16" i="42"/>
  <c r="K16" i="42"/>
  <c r="D17" i="42"/>
  <c r="E16" i="42"/>
  <c r="F17" i="42"/>
  <c r="I17" i="42"/>
  <c r="K17" i="42"/>
  <c r="D18" i="42"/>
  <c r="F18" i="42"/>
  <c r="I18" i="42"/>
  <c r="K18" i="42"/>
  <c r="D19" i="42"/>
  <c r="F19" i="42"/>
  <c r="I19" i="42"/>
  <c r="K19" i="42"/>
  <c r="D20" i="42"/>
  <c r="F20" i="42"/>
  <c r="I20" i="42"/>
  <c r="K20" i="42"/>
  <c r="D21" i="42"/>
  <c r="E20" i="42"/>
  <c r="F21" i="42"/>
  <c r="I21" i="42"/>
  <c r="K21" i="42"/>
  <c r="D22" i="42"/>
  <c r="F22" i="42"/>
  <c r="I22" i="42"/>
  <c r="K22" i="42"/>
  <c r="D23" i="42"/>
  <c r="F23" i="42"/>
  <c r="I23" i="42"/>
  <c r="K23" i="42"/>
  <c r="D24" i="42"/>
  <c r="E23" i="42"/>
  <c r="F24" i="42"/>
  <c r="I24" i="42"/>
  <c r="K24" i="42"/>
  <c r="D25" i="42"/>
  <c r="E24" i="42"/>
  <c r="F25" i="42"/>
  <c r="I25" i="42"/>
  <c r="K25" i="42"/>
  <c r="D26" i="42"/>
  <c r="F26" i="42"/>
  <c r="I26" i="42"/>
  <c r="K26" i="42"/>
  <c r="D27" i="42"/>
  <c r="F27" i="42"/>
  <c r="I27" i="42"/>
  <c r="K27" i="42"/>
  <c r="D28" i="42"/>
  <c r="F28" i="42"/>
  <c r="I28" i="42"/>
  <c r="K28" i="42"/>
  <c r="D29" i="42"/>
  <c r="E28" i="42"/>
  <c r="F29" i="42"/>
  <c r="I29" i="42"/>
  <c r="K29" i="42"/>
  <c r="D30" i="42"/>
  <c r="E29" i="42"/>
  <c r="F30" i="42"/>
  <c r="I30" i="42"/>
  <c r="K30" i="42"/>
  <c r="D31" i="42"/>
  <c r="F31" i="42"/>
  <c r="I31" i="42"/>
  <c r="K31" i="42"/>
  <c r="D32" i="42"/>
  <c r="F32" i="42"/>
  <c r="I32" i="42"/>
  <c r="K32" i="42"/>
  <c r="D33" i="42"/>
  <c r="E32" i="42"/>
  <c r="F33" i="42"/>
  <c r="I33" i="42"/>
  <c r="K33" i="42"/>
  <c r="D34" i="42"/>
  <c r="F34" i="42"/>
  <c r="I34" i="42"/>
  <c r="K34" i="42"/>
  <c r="D35" i="42"/>
  <c r="F35" i="42"/>
  <c r="I35" i="42"/>
  <c r="K35" i="42"/>
  <c r="D36" i="42"/>
  <c r="F36" i="42"/>
  <c r="I36" i="42"/>
  <c r="K36" i="42"/>
  <c r="D37" i="42"/>
  <c r="E36" i="42"/>
  <c r="F37" i="42"/>
  <c r="I37" i="42"/>
  <c r="K37" i="42"/>
  <c r="D38" i="42"/>
  <c r="E37" i="42"/>
  <c r="F38" i="42"/>
  <c r="I38" i="42"/>
  <c r="K38" i="42"/>
  <c r="D39" i="42"/>
  <c r="E38" i="42"/>
  <c r="F39" i="42"/>
  <c r="I39" i="42"/>
  <c r="K39" i="42"/>
  <c r="D40" i="42"/>
  <c r="E39" i="42"/>
  <c r="F40" i="42"/>
  <c r="I40" i="42"/>
  <c r="K40" i="42"/>
  <c r="D41" i="42"/>
  <c r="E40" i="42"/>
  <c r="F41" i="42"/>
  <c r="I41" i="42"/>
  <c r="K41" i="42"/>
  <c r="D42" i="42"/>
  <c r="F42" i="42"/>
  <c r="I42" i="42"/>
  <c r="K42" i="42"/>
  <c r="D43" i="42"/>
  <c r="F43" i="42"/>
  <c r="I43" i="42"/>
  <c r="K43" i="42"/>
  <c r="D44" i="42"/>
  <c r="E43" i="42"/>
  <c r="F44" i="42"/>
  <c r="I44" i="42"/>
  <c r="K44" i="42"/>
  <c r="D45" i="42"/>
  <c r="E44" i="42"/>
  <c r="F45" i="42"/>
  <c r="I45" i="42"/>
  <c r="K45" i="42"/>
  <c r="D46" i="42"/>
  <c r="E45" i="42"/>
  <c r="F46" i="42"/>
  <c r="I46" i="42"/>
  <c r="K46" i="42"/>
  <c r="D47" i="42"/>
  <c r="F47" i="42"/>
  <c r="I47" i="42"/>
  <c r="K47" i="42"/>
  <c r="D48" i="42"/>
  <c r="E47" i="42"/>
  <c r="F48" i="42"/>
  <c r="I48" i="42"/>
  <c r="K48" i="42"/>
  <c r="D49" i="42"/>
  <c r="E48" i="42"/>
  <c r="F49" i="42"/>
  <c r="I49" i="42"/>
  <c r="K49" i="42"/>
  <c r="D50" i="42"/>
  <c r="F50" i="42"/>
  <c r="I50" i="42"/>
  <c r="K50" i="42"/>
  <c r="D51" i="42"/>
  <c r="F51" i="42"/>
  <c r="I51" i="42"/>
  <c r="K51" i="42"/>
  <c r="D52" i="42"/>
  <c r="F52" i="42"/>
  <c r="I52" i="42"/>
  <c r="K52" i="42"/>
  <c r="D53" i="42"/>
  <c r="E52" i="42"/>
  <c r="F53" i="42"/>
  <c r="I53" i="42"/>
  <c r="K53" i="42"/>
  <c r="D54" i="42"/>
  <c r="F54" i="42"/>
  <c r="I54" i="42"/>
  <c r="K54" i="42"/>
  <c r="D55" i="42"/>
  <c r="F55" i="42"/>
  <c r="I55" i="42"/>
  <c r="K55" i="42"/>
  <c r="D56" i="42"/>
  <c r="E55" i="42"/>
  <c r="F56" i="42"/>
  <c r="I56" i="42"/>
  <c r="K56" i="42"/>
  <c r="D57" i="42"/>
  <c r="E56" i="42"/>
  <c r="F57" i="42"/>
  <c r="I57" i="42"/>
  <c r="K57" i="42"/>
  <c r="D58" i="42"/>
  <c r="F58" i="42"/>
  <c r="I58" i="42"/>
  <c r="K58" i="42"/>
  <c r="D59" i="42"/>
  <c r="F59" i="42"/>
  <c r="I59" i="42"/>
  <c r="K59" i="42"/>
  <c r="D60" i="42"/>
  <c r="F60" i="42"/>
  <c r="I60" i="42"/>
  <c r="K60" i="42"/>
  <c r="D61" i="42"/>
  <c r="F61" i="42"/>
  <c r="I61" i="42"/>
  <c r="K61" i="42"/>
  <c r="D62" i="42"/>
  <c r="E61" i="42"/>
  <c r="F62" i="42"/>
  <c r="I62" i="42"/>
  <c r="K62" i="42"/>
  <c r="D63" i="42"/>
  <c r="F63" i="42"/>
  <c r="I63" i="42"/>
  <c r="K63" i="42"/>
  <c r="D64" i="42"/>
  <c r="F64" i="42"/>
  <c r="I64" i="42"/>
  <c r="K64" i="42"/>
  <c r="D65" i="42"/>
  <c r="E64" i="42"/>
  <c r="F65" i="42"/>
  <c r="I65" i="42"/>
  <c r="K65" i="42"/>
  <c r="D66" i="42"/>
  <c r="F66" i="42"/>
  <c r="I66" i="42"/>
  <c r="K66" i="42"/>
  <c r="D67" i="42"/>
  <c r="F67" i="42"/>
  <c r="I67" i="42"/>
  <c r="K67" i="42"/>
  <c r="D68" i="42"/>
  <c r="F68" i="42"/>
  <c r="I68" i="42"/>
  <c r="K68" i="42"/>
  <c r="D69" i="42"/>
  <c r="F69" i="42"/>
  <c r="I69" i="42"/>
  <c r="K69" i="42"/>
  <c r="D70" i="42"/>
  <c r="E69" i="42"/>
  <c r="F70" i="42"/>
  <c r="I70" i="42"/>
  <c r="K70" i="42"/>
  <c r="D71" i="42"/>
  <c r="E70" i="42"/>
  <c r="F71" i="42"/>
  <c r="I71" i="42"/>
  <c r="K71" i="42"/>
  <c r="D72" i="42"/>
  <c r="E71" i="42"/>
  <c r="F72" i="42"/>
  <c r="I72" i="42"/>
  <c r="K72" i="42"/>
  <c r="D73" i="42"/>
  <c r="E72" i="42"/>
  <c r="F73" i="42"/>
  <c r="I73" i="42"/>
  <c r="K73" i="42"/>
  <c r="D74" i="42"/>
  <c r="F74" i="42"/>
  <c r="I74" i="42"/>
  <c r="K74" i="42"/>
  <c r="D75" i="42"/>
  <c r="F75" i="42"/>
  <c r="I75" i="42"/>
  <c r="K75" i="42"/>
  <c r="D76" i="42"/>
  <c r="E75" i="42"/>
  <c r="F76" i="42"/>
  <c r="I76" i="42"/>
  <c r="K76" i="42"/>
  <c r="D77" i="42"/>
  <c r="E76" i="42"/>
  <c r="F77" i="42"/>
  <c r="I77" i="42"/>
  <c r="K77" i="42"/>
  <c r="D78" i="42"/>
  <c r="E77" i="42"/>
  <c r="F78" i="42"/>
  <c r="I78" i="42"/>
  <c r="K78" i="42"/>
  <c r="D79" i="42"/>
  <c r="F79" i="42"/>
  <c r="I79" i="42"/>
  <c r="K79" i="42"/>
  <c r="D80" i="42"/>
  <c r="E79" i="42"/>
  <c r="F80" i="42"/>
  <c r="I80" i="42"/>
  <c r="K80" i="42"/>
  <c r="D81" i="42"/>
  <c r="E80" i="42"/>
  <c r="F81" i="42"/>
  <c r="I81" i="42"/>
  <c r="K81" i="42"/>
  <c r="D82" i="42"/>
  <c r="F82" i="42"/>
  <c r="I82" i="42"/>
  <c r="K82" i="42"/>
  <c r="D83" i="42"/>
  <c r="F83" i="42"/>
  <c r="I83" i="42"/>
  <c r="K83" i="42"/>
  <c r="D84" i="42"/>
  <c r="F84" i="42"/>
  <c r="I84" i="42"/>
  <c r="K84" i="42"/>
  <c r="D85" i="42"/>
  <c r="E84" i="42"/>
  <c r="F85" i="42"/>
  <c r="I85" i="42"/>
  <c r="K85" i="42"/>
  <c r="D86" i="42"/>
  <c r="F86" i="42"/>
  <c r="I86" i="42"/>
  <c r="K86" i="42"/>
  <c r="D87" i="42"/>
  <c r="F87" i="42"/>
  <c r="I87" i="42"/>
  <c r="K87" i="42"/>
  <c r="D88" i="42"/>
  <c r="E87" i="42"/>
  <c r="F88" i="42"/>
  <c r="I88" i="42"/>
  <c r="K88" i="42"/>
  <c r="D89" i="42"/>
  <c r="E88" i="42"/>
  <c r="F89" i="42"/>
  <c r="I89" i="42"/>
  <c r="K89" i="42"/>
  <c r="D90" i="42"/>
  <c r="F90" i="42"/>
  <c r="I90" i="42"/>
  <c r="K90" i="42"/>
  <c r="D91" i="42"/>
  <c r="F91" i="42"/>
  <c r="I91" i="42"/>
  <c r="K91" i="42"/>
  <c r="D92" i="42"/>
  <c r="F92" i="42"/>
  <c r="I92" i="42"/>
  <c r="K92" i="42"/>
  <c r="D93" i="42"/>
  <c r="F93" i="42"/>
  <c r="I93" i="42"/>
  <c r="K93" i="42"/>
  <c r="D94" i="42"/>
  <c r="E93" i="42"/>
  <c r="F94" i="42"/>
  <c r="I94" i="42"/>
  <c r="K94" i="42"/>
  <c r="D95" i="42"/>
  <c r="F95" i="42"/>
  <c r="I95" i="42"/>
  <c r="K95" i="42"/>
  <c r="D96" i="42"/>
  <c r="F96" i="42"/>
  <c r="I96" i="42"/>
  <c r="K96" i="42"/>
  <c r="D97" i="42"/>
  <c r="E96" i="42"/>
  <c r="F97" i="42"/>
  <c r="I97" i="42"/>
  <c r="K97" i="42"/>
  <c r="D98" i="42"/>
  <c r="F98" i="42"/>
  <c r="I98" i="42"/>
  <c r="K98" i="42"/>
  <c r="D99" i="42"/>
  <c r="F99" i="42"/>
  <c r="I99" i="42"/>
  <c r="K99" i="42"/>
  <c r="D100" i="42"/>
  <c r="F100" i="42"/>
  <c r="I100" i="42"/>
  <c r="K100" i="42"/>
  <c r="D101" i="42"/>
  <c r="F101" i="42"/>
  <c r="I101" i="42"/>
  <c r="K101" i="42"/>
  <c r="D102" i="42"/>
  <c r="F102" i="42"/>
  <c r="I102" i="42"/>
  <c r="K102" i="42"/>
  <c r="D103" i="42"/>
  <c r="E102" i="42"/>
  <c r="F103" i="42"/>
  <c r="I103" i="42"/>
  <c r="K103" i="42"/>
  <c r="D104" i="42"/>
  <c r="E103" i="42"/>
  <c r="F104" i="42"/>
  <c r="I104" i="42"/>
  <c r="K104" i="42"/>
  <c r="D105" i="42"/>
  <c r="E104" i="42"/>
  <c r="F105" i="42"/>
  <c r="I105" i="42"/>
  <c r="K105" i="42"/>
  <c r="D106" i="42"/>
  <c r="E105" i="42"/>
  <c r="F106" i="42"/>
  <c r="I106" i="42"/>
  <c r="K106" i="42"/>
  <c r="D107" i="42"/>
  <c r="E106" i="42"/>
  <c r="F107" i="42"/>
  <c r="I107" i="42"/>
  <c r="K107" i="42"/>
  <c r="D108" i="42"/>
  <c r="E107" i="42"/>
  <c r="F108" i="42"/>
  <c r="I108" i="42"/>
  <c r="K108" i="42"/>
  <c r="D109" i="42"/>
  <c r="E108" i="42"/>
  <c r="F109" i="42"/>
  <c r="I109" i="42"/>
  <c r="K109" i="42"/>
  <c r="D110" i="42"/>
  <c r="E109" i="42"/>
  <c r="F110" i="42"/>
  <c r="I110" i="42"/>
  <c r="K110" i="42"/>
  <c r="D111" i="42"/>
  <c r="F111" i="42"/>
  <c r="I111" i="42"/>
  <c r="K111" i="42"/>
  <c r="D112" i="42"/>
  <c r="E111" i="42"/>
  <c r="F112" i="42"/>
  <c r="I112" i="42"/>
  <c r="K112" i="42"/>
  <c r="D113" i="42"/>
  <c r="E112" i="42"/>
  <c r="F113" i="42"/>
  <c r="I113" i="42"/>
  <c r="K113" i="42"/>
  <c r="D114" i="42"/>
  <c r="F114" i="42"/>
  <c r="I114" i="42"/>
  <c r="K114" i="42"/>
  <c r="D115" i="42"/>
  <c r="F115" i="42"/>
  <c r="I115" i="42"/>
  <c r="K115" i="42"/>
  <c r="D116" i="42"/>
  <c r="F116" i="42"/>
  <c r="I116" i="42"/>
  <c r="K116" i="42"/>
  <c r="D117" i="42"/>
  <c r="E116" i="42"/>
  <c r="F117" i="42"/>
  <c r="I117" i="42"/>
  <c r="K117" i="42"/>
  <c r="D118" i="42"/>
  <c r="F118" i="42"/>
  <c r="I118" i="42"/>
  <c r="K118" i="42"/>
  <c r="D119" i="42"/>
  <c r="F119" i="42"/>
  <c r="I119" i="42"/>
  <c r="K119" i="42"/>
  <c r="D120" i="42"/>
  <c r="E119" i="42"/>
  <c r="F120" i="42"/>
  <c r="I120" i="42"/>
  <c r="K120" i="42"/>
  <c r="D121" i="42"/>
  <c r="E120" i="42"/>
  <c r="F121" i="42"/>
  <c r="I121" i="42"/>
  <c r="K121" i="42"/>
  <c r="D122" i="42"/>
  <c r="F122" i="42"/>
  <c r="I122" i="42"/>
  <c r="K122" i="42"/>
  <c r="D123" i="42"/>
  <c r="F123" i="42"/>
  <c r="I123" i="42"/>
  <c r="K123" i="42"/>
  <c r="D124" i="42"/>
  <c r="F124" i="42"/>
  <c r="I124" i="42"/>
  <c r="K124" i="42"/>
  <c r="D125" i="42"/>
  <c r="E124" i="42"/>
  <c r="F125" i="42"/>
  <c r="I125" i="42"/>
  <c r="K125" i="42"/>
  <c r="D126" i="42"/>
  <c r="E125" i="42"/>
  <c r="F126" i="42"/>
  <c r="I126" i="42"/>
  <c r="K126" i="42"/>
  <c r="D127" i="42"/>
  <c r="F127" i="42"/>
  <c r="I127" i="42"/>
  <c r="K127" i="42"/>
  <c r="D128" i="42"/>
  <c r="F128" i="42"/>
  <c r="I128" i="42"/>
  <c r="K128" i="42"/>
  <c r="D129" i="42"/>
  <c r="E128" i="42"/>
  <c r="F129" i="42"/>
  <c r="I129" i="42"/>
  <c r="K129" i="42"/>
  <c r="D130" i="42"/>
  <c r="F130" i="42"/>
  <c r="I130" i="42"/>
  <c r="K130" i="42"/>
  <c r="D131" i="42"/>
  <c r="F131" i="42"/>
  <c r="I131" i="42"/>
  <c r="K131" i="42"/>
  <c r="D132" i="42"/>
  <c r="F132" i="42"/>
  <c r="I132" i="42"/>
  <c r="K132" i="42"/>
  <c r="D133" i="42"/>
  <c r="F133" i="42"/>
  <c r="I133" i="42"/>
  <c r="K133" i="42"/>
  <c r="D134" i="42"/>
  <c r="F134" i="42"/>
  <c r="I134" i="42"/>
  <c r="K134" i="42"/>
  <c r="D135" i="42"/>
  <c r="E134" i="42"/>
  <c r="F135" i="42"/>
  <c r="I135" i="42"/>
  <c r="K135" i="42"/>
  <c r="D136" i="42"/>
  <c r="E135" i="42"/>
  <c r="F136" i="42"/>
  <c r="I136" i="42"/>
  <c r="K136" i="42"/>
  <c r="D137" i="42"/>
  <c r="E136" i="42"/>
  <c r="F137" i="42"/>
  <c r="I137" i="42"/>
  <c r="K137" i="42"/>
  <c r="D138" i="42"/>
  <c r="E137" i="42"/>
  <c r="F138" i="42"/>
  <c r="I138" i="42"/>
  <c r="K138" i="42"/>
  <c r="D139" i="42"/>
  <c r="E138" i="42"/>
  <c r="F139" i="42"/>
  <c r="I139" i="42"/>
  <c r="K139" i="42"/>
  <c r="D140" i="42"/>
  <c r="E139" i="42"/>
  <c r="F140" i="42"/>
  <c r="I140" i="42"/>
  <c r="K140" i="42"/>
  <c r="D141" i="42"/>
  <c r="E140" i="42"/>
  <c r="F141" i="42"/>
  <c r="I141" i="42"/>
  <c r="K141" i="42"/>
  <c r="D142" i="42"/>
  <c r="E141" i="42"/>
  <c r="F142" i="42"/>
  <c r="I142" i="42"/>
  <c r="K142" i="42"/>
  <c r="D143" i="42"/>
  <c r="F143" i="42"/>
  <c r="I143" i="42"/>
  <c r="K143" i="42"/>
  <c r="D144" i="42"/>
  <c r="E143" i="42"/>
  <c r="F144" i="42"/>
  <c r="I144" i="42"/>
  <c r="K144" i="42"/>
  <c r="D145" i="42"/>
  <c r="E144" i="42"/>
  <c r="F145" i="42"/>
  <c r="I145" i="42"/>
  <c r="K145" i="42"/>
  <c r="D146" i="42"/>
  <c r="F146" i="42"/>
  <c r="I146" i="42"/>
  <c r="K146" i="42"/>
  <c r="D147" i="42"/>
  <c r="F147" i="42"/>
  <c r="I147" i="42"/>
  <c r="K147" i="42"/>
  <c r="D148" i="42"/>
  <c r="F148" i="42"/>
  <c r="I148" i="42"/>
  <c r="K148" i="42"/>
  <c r="D149" i="42"/>
  <c r="E148" i="42"/>
  <c r="F149" i="42"/>
  <c r="I149" i="42"/>
  <c r="K149" i="42"/>
  <c r="D150" i="42"/>
  <c r="F150" i="42"/>
  <c r="I150" i="42"/>
  <c r="K150" i="42"/>
  <c r="D151" i="42"/>
  <c r="F151" i="42"/>
  <c r="I151" i="42"/>
  <c r="K151" i="42"/>
  <c r="D152" i="42"/>
  <c r="E151" i="42"/>
  <c r="F152" i="42"/>
  <c r="I152" i="42"/>
  <c r="K152" i="42"/>
  <c r="D153" i="42"/>
  <c r="E152" i="42"/>
  <c r="F153" i="42"/>
  <c r="I153" i="42"/>
  <c r="K153" i="42"/>
  <c r="D154" i="42"/>
  <c r="F154" i="42"/>
  <c r="I154" i="42"/>
  <c r="K154" i="42"/>
  <c r="D155" i="42"/>
  <c r="F155" i="42"/>
  <c r="I155" i="42"/>
  <c r="K155" i="42"/>
  <c r="D156" i="42"/>
  <c r="F156" i="42"/>
  <c r="I156" i="42"/>
  <c r="K156" i="42"/>
  <c r="D157" i="42"/>
  <c r="F157" i="42"/>
  <c r="I157" i="42"/>
  <c r="K157" i="42"/>
  <c r="D158" i="42"/>
  <c r="E157" i="42"/>
  <c r="F158" i="42"/>
  <c r="I158" i="42"/>
  <c r="K158" i="42"/>
  <c r="D159" i="42"/>
  <c r="F159" i="42"/>
  <c r="I159" i="42"/>
  <c r="K159" i="42"/>
  <c r="D160" i="42"/>
  <c r="F160" i="42"/>
  <c r="I160" i="42"/>
  <c r="K160" i="42"/>
  <c r="D161" i="42"/>
  <c r="E160" i="42"/>
  <c r="F161" i="42"/>
  <c r="I161" i="42"/>
  <c r="K161" i="42"/>
  <c r="D162" i="42"/>
  <c r="F162" i="42"/>
  <c r="I162" i="42"/>
  <c r="K162" i="42"/>
  <c r="D163" i="42"/>
  <c r="F163" i="42"/>
  <c r="I163" i="42"/>
  <c r="K163" i="42"/>
  <c r="D164" i="42"/>
  <c r="F164" i="42"/>
  <c r="I164" i="42"/>
  <c r="K164" i="42"/>
  <c r="D165" i="42"/>
  <c r="E164" i="42"/>
  <c r="F165" i="42"/>
  <c r="I165" i="42"/>
  <c r="K165" i="42"/>
  <c r="D166" i="42"/>
  <c r="F166" i="42"/>
  <c r="I166" i="42"/>
  <c r="K166" i="42"/>
  <c r="D167" i="42"/>
  <c r="E166" i="42"/>
  <c r="F167" i="42"/>
  <c r="I167" i="42"/>
  <c r="K167" i="42"/>
  <c r="D168" i="42"/>
  <c r="E167" i="42"/>
  <c r="F168" i="42"/>
  <c r="I168" i="42"/>
  <c r="K168" i="42"/>
  <c r="D169" i="42"/>
  <c r="E168" i="42"/>
  <c r="F169" i="42"/>
  <c r="I169" i="42"/>
  <c r="K169" i="42"/>
  <c r="D170" i="42"/>
  <c r="F170" i="42"/>
  <c r="I170" i="42"/>
  <c r="K170" i="42"/>
  <c r="D171" i="42"/>
  <c r="F171" i="42"/>
  <c r="I171" i="42"/>
  <c r="K171" i="42"/>
  <c r="D172" i="42"/>
  <c r="E171" i="42"/>
  <c r="F172" i="42"/>
  <c r="I172" i="42"/>
  <c r="K172" i="42"/>
  <c r="D173" i="42"/>
  <c r="E172" i="42"/>
  <c r="F173" i="42"/>
  <c r="I173" i="42"/>
  <c r="K173" i="42"/>
  <c r="D174" i="42"/>
  <c r="E173" i="42"/>
  <c r="F174" i="42"/>
  <c r="I174" i="42"/>
  <c r="K174" i="42"/>
  <c r="D175" i="42"/>
  <c r="F175" i="42"/>
  <c r="I175" i="42"/>
  <c r="K175" i="42"/>
  <c r="D176" i="42"/>
  <c r="E175" i="42"/>
  <c r="F176" i="42"/>
  <c r="I176" i="42"/>
  <c r="K176" i="42"/>
  <c r="D177" i="42"/>
  <c r="E176" i="42"/>
  <c r="F177" i="42"/>
  <c r="I177" i="42"/>
  <c r="K177" i="42"/>
  <c r="D178" i="42"/>
  <c r="F178" i="42"/>
  <c r="I178" i="42"/>
  <c r="K178" i="42"/>
  <c r="D179" i="42"/>
  <c r="F179" i="42"/>
  <c r="I179" i="42"/>
  <c r="K179" i="42"/>
  <c r="D180" i="42"/>
  <c r="F180" i="42"/>
  <c r="I180" i="42"/>
  <c r="K180" i="42"/>
  <c r="D181" i="42"/>
  <c r="E180" i="42"/>
  <c r="F181" i="42"/>
  <c r="I181" i="42"/>
  <c r="K181" i="42"/>
  <c r="D182" i="42"/>
  <c r="F182" i="42"/>
  <c r="I182" i="42"/>
  <c r="K182" i="42"/>
  <c r="D183" i="42"/>
  <c r="F183" i="42"/>
  <c r="I183" i="42"/>
  <c r="K183" i="42"/>
  <c r="D184" i="42"/>
  <c r="E183" i="42"/>
  <c r="F184" i="42"/>
  <c r="I184" i="42"/>
  <c r="K184" i="42"/>
  <c r="D185" i="42"/>
  <c r="E184" i="42"/>
  <c r="F185" i="42"/>
  <c r="I185" i="42"/>
  <c r="K185" i="42"/>
  <c r="D186" i="42"/>
  <c r="F186" i="42"/>
  <c r="I186" i="42"/>
  <c r="K186" i="42"/>
  <c r="D187" i="42"/>
  <c r="F187" i="42"/>
  <c r="I187" i="42"/>
  <c r="K187" i="42"/>
  <c r="D188" i="42"/>
  <c r="F188" i="42"/>
  <c r="I188" i="42"/>
  <c r="K188" i="42"/>
  <c r="D189" i="42"/>
  <c r="E188" i="42"/>
  <c r="F189" i="42"/>
  <c r="I189" i="42"/>
  <c r="K189" i="42"/>
  <c r="D190" i="42"/>
  <c r="E189" i="42"/>
  <c r="F190" i="42"/>
  <c r="I190" i="42"/>
  <c r="K190" i="42"/>
  <c r="D191" i="42"/>
  <c r="F191" i="42"/>
  <c r="I191" i="42"/>
  <c r="K191" i="42"/>
  <c r="D192" i="42"/>
  <c r="F192" i="42"/>
  <c r="I192" i="42"/>
  <c r="K192" i="42"/>
  <c r="D193" i="42"/>
  <c r="E192" i="42"/>
  <c r="F193" i="42"/>
  <c r="I193" i="42"/>
  <c r="K193" i="42"/>
  <c r="D194" i="42"/>
  <c r="F194" i="42"/>
  <c r="I194" i="42"/>
  <c r="K194" i="42"/>
  <c r="D195" i="42"/>
  <c r="F195" i="42"/>
  <c r="I195" i="42"/>
  <c r="K195" i="42"/>
  <c r="D196" i="42"/>
  <c r="F196" i="42"/>
  <c r="I196" i="42"/>
  <c r="K196" i="42"/>
  <c r="D197" i="42"/>
  <c r="F197" i="42"/>
  <c r="I197" i="42"/>
  <c r="K197" i="42"/>
  <c r="D198" i="42"/>
  <c r="E197" i="42"/>
  <c r="F198" i="42"/>
  <c r="I198" i="42"/>
  <c r="K198" i="42"/>
  <c r="D199" i="42"/>
  <c r="E198" i="42"/>
  <c r="F199" i="42"/>
  <c r="I199" i="42"/>
  <c r="K199" i="42"/>
  <c r="D200" i="42"/>
  <c r="E199" i="42"/>
  <c r="F200" i="42"/>
  <c r="I200" i="42"/>
  <c r="K200" i="42"/>
  <c r="D201" i="42"/>
  <c r="E200" i="42"/>
  <c r="F201" i="42"/>
  <c r="I201" i="42"/>
  <c r="K201" i="42"/>
  <c r="D202" i="42"/>
  <c r="F202" i="42"/>
  <c r="I202" i="42"/>
  <c r="K202" i="42"/>
  <c r="D203" i="42"/>
  <c r="F203" i="42"/>
  <c r="I203" i="42"/>
  <c r="K203" i="42"/>
  <c r="D204" i="42"/>
  <c r="E203" i="42"/>
  <c r="F204" i="42"/>
  <c r="I204" i="42"/>
  <c r="K204" i="42"/>
  <c r="D205" i="42"/>
  <c r="E204" i="42"/>
  <c r="F205" i="42"/>
  <c r="I205" i="42"/>
  <c r="K205" i="42"/>
  <c r="D206" i="42"/>
  <c r="E205" i="42"/>
  <c r="F206" i="42"/>
  <c r="I206" i="42"/>
  <c r="K206" i="42"/>
  <c r="D207" i="42"/>
  <c r="F207" i="42"/>
  <c r="I207" i="42"/>
  <c r="K207" i="42"/>
  <c r="D208" i="42"/>
  <c r="E207" i="42"/>
  <c r="F208" i="42"/>
  <c r="I208" i="42"/>
  <c r="K208" i="42"/>
  <c r="D209" i="42"/>
  <c r="E208" i="42"/>
  <c r="F209" i="42"/>
  <c r="I209" i="42"/>
  <c r="K209" i="42"/>
  <c r="D210" i="42"/>
  <c r="F210" i="42"/>
  <c r="I210" i="42"/>
  <c r="K210" i="42"/>
  <c r="D211" i="42"/>
  <c r="F211" i="42"/>
  <c r="I211" i="42"/>
  <c r="K211" i="42"/>
  <c r="D212" i="42"/>
  <c r="F212" i="42"/>
  <c r="I212" i="42"/>
  <c r="K212" i="42"/>
  <c r="D213" i="42"/>
  <c r="E212" i="42"/>
  <c r="F213" i="42"/>
  <c r="I213" i="42"/>
  <c r="K213" i="42"/>
  <c r="D214" i="42"/>
  <c r="F214" i="42"/>
  <c r="I214" i="42"/>
  <c r="K214" i="42"/>
  <c r="D215" i="42"/>
  <c r="F215" i="42"/>
  <c r="I215" i="42"/>
  <c r="K215" i="42"/>
  <c r="D216" i="42"/>
  <c r="E215" i="42"/>
  <c r="F216" i="42"/>
  <c r="I216" i="42"/>
  <c r="K216" i="42"/>
  <c r="D217" i="42"/>
  <c r="E216" i="42"/>
  <c r="F217" i="42"/>
  <c r="I217" i="42"/>
  <c r="K217" i="42"/>
  <c r="D218" i="42"/>
  <c r="F218" i="42"/>
  <c r="I218" i="42"/>
  <c r="K218" i="42"/>
  <c r="D219" i="42"/>
  <c r="F219" i="42"/>
  <c r="I219" i="42"/>
  <c r="K219" i="42"/>
  <c r="D220" i="42"/>
  <c r="F220" i="42"/>
  <c r="I220" i="42"/>
  <c r="K220" i="42"/>
  <c r="D221" i="42"/>
  <c r="F221" i="42"/>
  <c r="I221" i="42"/>
  <c r="K221" i="42"/>
  <c r="D222" i="42"/>
  <c r="E221" i="42"/>
  <c r="F222" i="42"/>
  <c r="I222" i="42"/>
  <c r="K222" i="42"/>
  <c r="D223" i="42"/>
  <c r="F223" i="42"/>
  <c r="I223" i="42"/>
  <c r="K223" i="42"/>
  <c r="D224" i="42"/>
  <c r="F224" i="42"/>
  <c r="I224" i="42"/>
  <c r="K224" i="42"/>
  <c r="D225" i="42"/>
  <c r="E224" i="42"/>
  <c r="F225" i="42"/>
  <c r="I225" i="42"/>
  <c r="K225" i="42"/>
  <c r="D226" i="42"/>
  <c r="F226" i="42"/>
  <c r="I226" i="42"/>
  <c r="K226" i="42"/>
  <c r="D227" i="42"/>
  <c r="F227" i="42"/>
  <c r="I227" i="42"/>
  <c r="K227" i="42"/>
  <c r="D228" i="42"/>
  <c r="F228" i="42"/>
  <c r="I228" i="42"/>
  <c r="K228" i="42"/>
  <c r="D229" i="42"/>
  <c r="F229" i="42"/>
  <c r="I229" i="42"/>
  <c r="K229" i="42"/>
  <c r="D230" i="42"/>
  <c r="E229" i="42"/>
  <c r="F230" i="42"/>
  <c r="I230" i="42"/>
  <c r="K230" i="42"/>
  <c r="D231" i="42"/>
  <c r="E230" i="42"/>
  <c r="F231" i="42"/>
  <c r="I231" i="42"/>
  <c r="K231" i="42"/>
  <c r="D232" i="42"/>
  <c r="E231" i="42"/>
  <c r="F232" i="42"/>
  <c r="I232" i="42"/>
  <c r="K232" i="42"/>
  <c r="D233" i="42"/>
  <c r="E232" i="42"/>
  <c r="F233" i="42"/>
  <c r="I233" i="42"/>
  <c r="K233" i="42"/>
  <c r="D234" i="42"/>
  <c r="F234" i="42"/>
  <c r="I234" i="42"/>
  <c r="K234" i="42"/>
  <c r="D235" i="42"/>
  <c r="F235" i="42"/>
  <c r="I235" i="42"/>
  <c r="K235" i="42"/>
  <c r="D236" i="42"/>
  <c r="E235" i="42"/>
  <c r="F236" i="42"/>
  <c r="I236" i="42"/>
  <c r="K236" i="42"/>
  <c r="D237" i="42"/>
  <c r="E236" i="42"/>
  <c r="F237" i="42"/>
  <c r="I237" i="42"/>
  <c r="K237" i="42"/>
  <c r="D238" i="42"/>
  <c r="E237" i="42"/>
  <c r="F238" i="42"/>
  <c r="I238" i="42"/>
  <c r="K238" i="42"/>
  <c r="D239" i="42"/>
  <c r="F239" i="42"/>
  <c r="I239" i="42"/>
  <c r="K239" i="42"/>
  <c r="D240" i="42"/>
  <c r="E239" i="42"/>
  <c r="F240" i="42"/>
  <c r="I240" i="42"/>
  <c r="K240" i="42"/>
  <c r="D241" i="42"/>
  <c r="E240" i="42"/>
  <c r="F241" i="42"/>
  <c r="I241" i="42"/>
  <c r="K241" i="42"/>
  <c r="D242" i="42"/>
  <c r="F242" i="42"/>
  <c r="I242" i="42"/>
  <c r="K242" i="42"/>
  <c r="D243" i="42"/>
  <c r="F243" i="42"/>
  <c r="I243" i="42"/>
  <c r="K243" i="42"/>
  <c r="D244" i="42"/>
  <c r="F244" i="42"/>
  <c r="I244" i="42"/>
  <c r="K244" i="42"/>
  <c r="D245" i="42"/>
  <c r="E244" i="42"/>
  <c r="F245" i="42"/>
  <c r="I245" i="42"/>
  <c r="K245" i="42"/>
  <c r="D246" i="42"/>
  <c r="F246" i="42"/>
  <c r="I246" i="42"/>
  <c r="K246" i="42"/>
  <c r="D247" i="42"/>
  <c r="F247" i="42"/>
  <c r="I247" i="42"/>
  <c r="K247" i="42"/>
  <c r="D248" i="42"/>
  <c r="E247" i="42"/>
  <c r="F248" i="42"/>
  <c r="I248" i="42"/>
  <c r="K248" i="42"/>
  <c r="D249" i="42"/>
  <c r="E248" i="42"/>
  <c r="F249" i="42"/>
  <c r="I249" i="42"/>
  <c r="K249" i="42"/>
  <c r="D250" i="42"/>
  <c r="F250" i="42"/>
  <c r="I250" i="42"/>
  <c r="K250" i="42"/>
  <c r="D251" i="42"/>
  <c r="F251" i="42"/>
  <c r="I251" i="42"/>
  <c r="K251" i="42"/>
  <c r="D252" i="42"/>
  <c r="F252" i="42"/>
  <c r="I252" i="42"/>
  <c r="K252" i="42"/>
  <c r="D253" i="42"/>
  <c r="F253" i="42"/>
  <c r="I253" i="42"/>
  <c r="K253" i="42"/>
  <c r="D254" i="42"/>
  <c r="E253" i="42"/>
  <c r="F254" i="42"/>
  <c r="I254" i="42"/>
  <c r="K254" i="42"/>
  <c r="D255" i="42"/>
  <c r="F255" i="42"/>
  <c r="I255" i="42"/>
  <c r="K255" i="42"/>
  <c r="D256" i="42"/>
  <c r="F256" i="42"/>
  <c r="I256" i="42"/>
  <c r="K256" i="42"/>
  <c r="D257" i="42"/>
  <c r="E256" i="42"/>
  <c r="F257" i="42"/>
  <c r="I257" i="42"/>
  <c r="K257" i="42"/>
  <c r="D258" i="42"/>
  <c r="F258" i="42"/>
  <c r="I258" i="42"/>
  <c r="K258" i="42"/>
  <c r="D259" i="42"/>
  <c r="F259" i="42"/>
  <c r="I259" i="42"/>
  <c r="K259" i="42"/>
  <c r="D260" i="42"/>
  <c r="F260" i="42"/>
  <c r="I260" i="42"/>
  <c r="K260" i="42"/>
  <c r="D261" i="42"/>
  <c r="F261" i="42"/>
  <c r="I261" i="42"/>
  <c r="K261" i="42"/>
  <c r="D262" i="42"/>
  <c r="F262" i="42"/>
  <c r="I262" i="42"/>
  <c r="K262" i="42"/>
  <c r="D263" i="42"/>
  <c r="E262" i="42"/>
  <c r="F263" i="42"/>
  <c r="I263" i="42"/>
  <c r="K263" i="42"/>
  <c r="D264" i="42"/>
  <c r="E263" i="42"/>
  <c r="F264" i="42"/>
  <c r="I264" i="42"/>
  <c r="K264" i="42"/>
  <c r="D265" i="42"/>
  <c r="E264" i="42"/>
  <c r="I265" i="42"/>
  <c r="K265" i="42"/>
  <c r="E260" i="42"/>
  <c r="G260" i="42"/>
  <c r="J260" i="42"/>
  <c r="E218" i="42"/>
  <c r="G218" i="42"/>
  <c r="E163" i="42"/>
  <c r="G163" i="42"/>
  <c r="E132" i="42"/>
  <c r="G132" i="42"/>
  <c r="E59" i="42"/>
  <c r="G59" i="42"/>
  <c r="E196" i="42"/>
  <c r="G196" i="42"/>
  <c r="E259" i="42"/>
  <c r="G259" i="42"/>
  <c r="E35" i="42"/>
  <c r="G35" i="42"/>
  <c r="E100" i="42"/>
  <c r="G100" i="42"/>
  <c r="E90" i="42"/>
  <c r="G90" i="42"/>
  <c r="E228" i="42"/>
  <c r="G228" i="42"/>
  <c r="E220" i="42"/>
  <c r="G220" i="42"/>
  <c r="E68" i="42"/>
  <c r="G68" i="42"/>
  <c r="E60" i="42"/>
  <c r="G60" i="42"/>
  <c r="E243" i="42"/>
  <c r="G243" i="42"/>
  <c r="E155" i="42"/>
  <c r="G155" i="42"/>
  <c r="E154" i="42"/>
  <c r="G154" i="42"/>
  <c r="E115" i="42"/>
  <c r="G115" i="42"/>
  <c r="E114" i="42"/>
  <c r="G114" i="42"/>
  <c r="E227" i="42"/>
  <c r="G227" i="42"/>
  <c r="E195" i="42"/>
  <c r="G195" i="42"/>
  <c r="E251" i="42"/>
  <c r="G251" i="42"/>
  <c r="E250" i="42"/>
  <c r="G250" i="42"/>
  <c r="E179" i="42"/>
  <c r="G179" i="42"/>
  <c r="E178" i="42"/>
  <c r="G178" i="42"/>
  <c r="E19" i="42"/>
  <c r="G19" i="42"/>
  <c r="E18" i="42"/>
  <c r="G18" i="42"/>
  <c r="E67" i="42"/>
  <c r="G67" i="42"/>
  <c r="E219" i="42"/>
  <c r="G219" i="42"/>
  <c r="E187" i="42"/>
  <c r="G187" i="42"/>
  <c r="E133" i="42"/>
  <c r="G133" i="42"/>
  <c r="E131" i="42"/>
  <c r="G131" i="42"/>
  <c r="E130" i="42"/>
  <c r="G130" i="42"/>
  <c r="E123" i="42"/>
  <c r="G123" i="42"/>
  <c r="E101" i="42"/>
  <c r="G101" i="42"/>
  <c r="E99" i="42"/>
  <c r="G99" i="42"/>
  <c r="E92" i="42"/>
  <c r="G92" i="42"/>
  <c r="E27" i="42"/>
  <c r="G27" i="42"/>
  <c r="E261" i="42"/>
  <c r="G261" i="42"/>
  <c r="E252" i="42"/>
  <c r="G252" i="42"/>
  <c r="E165" i="42"/>
  <c r="G165" i="42"/>
  <c r="E156" i="42"/>
  <c r="G156" i="42"/>
  <c r="E91" i="42"/>
  <c r="G91" i="42"/>
  <c r="E58" i="42"/>
  <c r="G58" i="42"/>
  <c r="E51" i="42"/>
  <c r="G51" i="42"/>
  <c r="E83" i="42"/>
  <c r="G83" i="42"/>
  <c r="E82" i="42"/>
  <c r="G82" i="42"/>
  <c r="E147" i="42"/>
  <c r="G147" i="42"/>
  <c r="E146" i="42"/>
  <c r="G146" i="42"/>
  <c r="E190" i="42"/>
  <c r="G190" i="42"/>
  <c r="E191" i="42"/>
  <c r="G191" i="42"/>
  <c r="E211" i="42"/>
  <c r="G211" i="42"/>
  <c r="E210" i="42"/>
  <c r="G210" i="42"/>
  <c r="E233" i="42"/>
  <c r="G233" i="42"/>
  <c r="E234" i="42"/>
  <c r="G234" i="42"/>
  <c r="E254" i="42"/>
  <c r="G254" i="42"/>
  <c r="E255" i="42"/>
  <c r="G255" i="42"/>
  <c r="E169" i="42"/>
  <c r="G169" i="42"/>
  <c r="E170" i="42"/>
  <c r="G170" i="42"/>
  <c r="E21" i="42"/>
  <c r="G21" i="42"/>
  <c r="E22" i="42"/>
  <c r="G22" i="42"/>
  <c r="E222" i="42"/>
  <c r="G222" i="42"/>
  <c r="E223" i="42"/>
  <c r="G223" i="42"/>
  <c r="E201" i="42"/>
  <c r="G201" i="42"/>
  <c r="E202" i="42"/>
  <c r="G202" i="42"/>
  <c r="E242" i="42"/>
  <c r="G242" i="42"/>
  <c r="E186" i="42"/>
  <c r="G186" i="42"/>
  <c r="E158" i="42"/>
  <c r="G158" i="42"/>
  <c r="E159" i="42"/>
  <c r="G159" i="42"/>
  <c r="E117" i="42"/>
  <c r="G117" i="42"/>
  <c r="E118" i="42"/>
  <c r="G118" i="42"/>
  <c r="E94" i="42"/>
  <c r="G94" i="42"/>
  <c r="E95" i="42"/>
  <c r="G95" i="42"/>
  <c r="E73" i="42"/>
  <c r="G73" i="42"/>
  <c r="E74" i="42"/>
  <c r="G74" i="42"/>
  <c r="E53" i="42"/>
  <c r="G53" i="42"/>
  <c r="E54" i="42"/>
  <c r="G54" i="42"/>
  <c r="E213" i="42"/>
  <c r="G213" i="42"/>
  <c r="E214" i="42"/>
  <c r="G214" i="42"/>
  <c r="E149" i="42"/>
  <c r="G149" i="42"/>
  <c r="E150" i="42"/>
  <c r="G150" i="42"/>
  <c r="E126" i="42"/>
  <c r="G126" i="42"/>
  <c r="E127" i="42"/>
  <c r="G127" i="42"/>
  <c r="E122" i="42"/>
  <c r="G122" i="42"/>
  <c r="E85" i="42"/>
  <c r="G85" i="42"/>
  <c r="E86" i="42"/>
  <c r="G86" i="42"/>
  <c r="E50" i="42"/>
  <c r="G50" i="42"/>
  <c r="E41" i="42"/>
  <c r="G41" i="42"/>
  <c r="E42" i="42"/>
  <c r="G42" i="42"/>
  <c r="E30" i="42"/>
  <c r="G30" i="42"/>
  <c r="E31" i="42"/>
  <c r="G31" i="42"/>
  <c r="E26" i="42"/>
  <c r="G26" i="42"/>
  <c r="E245" i="42"/>
  <c r="G245" i="42"/>
  <c r="E246" i="42"/>
  <c r="G246" i="42"/>
  <c r="E181" i="42"/>
  <c r="G181" i="42"/>
  <c r="E182" i="42"/>
  <c r="G182" i="42"/>
  <c r="E62" i="42"/>
  <c r="G62" i="42"/>
  <c r="E63" i="42"/>
  <c r="G63" i="42"/>
  <c r="E258" i="42"/>
  <c r="G258" i="42"/>
  <c r="E217" i="42"/>
  <c r="G217" i="42"/>
  <c r="E206" i="42"/>
  <c r="G206" i="42"/>
  <c r="E194" i="42"/>
  <c r="G194" i="42"/>
  <c r="E153" i="42"/>
  <c r="G153" i="42"/>
  <c r="E142" i="42"/>
  <c r="G142" i="42"/>
  <c r="E89" i="42"/>
  <c r="G89" i="42"/>
  <c r="E78" i="42"/>
  <c r="G78" i="42"/>
  <c r="E66" i="42"/>
  <c r="G66" i="42"/>
  <c r="E25" i="42"/>
  <c r="G25" i="42"/>
  <c r="E14" i="42"/>
  <c r="G14" i="42"/>
  <c r="E249" i="42"/>
  <c r="G249" i="42"/>
  <c r="E238" i="42"/>
  <c r="G238" i="42"/>
  <c r="E226" i="42"/>
  <c r="G226" i="42"/>
  <c r="E185" i="42"/>
  <c r="G185" i="42"/>
  <c r="E174" i="42"/>
  <c r="G174" i="42"/>
  <c r="E162" i="42"/>
  <c r="G162" i="42"/>
  <c r="E121" i="42"/>
  <c r="G121" i="42"/>
  <c r="E110" i="42"/>
  <c r="G110" i="42"/>
  <c r="E98" i="42"/>
  <c r="G98" i="42"/>
  <c r="E57" i="42"/>
  <c r="G57" i="42"/>
  <c r="E46" i="42"/>
  <c r="G46" i="42"/>
  <c r="E34" i="42"/>
  <c r="G34" i="42"/>
  <c r="E257" i="42"/>
  <c r="G257" i="42"/>
  <c r="E241" i="42"/>
  <c r="G241" i="42"/>
  <c r="E225" i="42"/>
  <c r="G225" i="42"/>
  <c r="E209" i="42"/>
  <c r="G209" i="42"/>
  <c r="E193" i="42"/>
  <c r="G193" i="42"/>
  <c r="E177" i="42"/>
  <c r="G177" i="42"/>
  <c r="E161" i="42"/>
  <c r="G161" i="42"/>
  <c r="E145" i="42"/>
  <c r="G145" i="42"/>
  <c r="E129" i="42"/>
  <c r="G129" i="42"/>
  <c r="E113" i="42"/>
  <c r="G113" i="42"/>
  <c r="E97" i="42"/>
  <c r="G97" i="42"/>
  <c r="E81" i="42"/>
  <c r="G81" i="42"/>
  <c r="E65" i="42"/>
  <c r="G65" i="42"/>
  <c r="E49" i="42"/>
  <c r="G49" i="42"/>
  <c r="E33" i="42"/>
  <c r="G33" i="42"/>
  <c r="E17" i="42"/>
  <c r="G17" i="42"/>
  <c r="G264" i="42"/>
  <c r="G263" i="42"/>
  <c r="G262" i="42"/>
  <c r="G256" i="42"/>
  <c r="G253" i="42"/>
  <c r="G248" i="42"/>
  <c r="G247" i="42"/>
  <c r="G244" i="42"/>
  <c r="G240" i="42"/>
  <c r="G239" i="42"/>
  <c r="G237" i="42"/>
  <c r="G236" i="42"/>
  <c r="G235" i="42"/>
  <c r="G232" i="42"/>
  <c r="G231" i="42"/>
  <c r="G230" i="42"/>
  <c r="G229" i="42"/>
  <c r="G224" i="42"/>
  <c r="G221" i="42"/>
  <c r="G216" i="42"/>
  <c r="G215" i="42"/>
  <c r="G212" i="42"/>
  <c r="G208" i="42"/>
  <c r="G207" i="42"/>
  <c r="G205" i="42"/>
  <c r="G204" i="42"/>
  <c r="G203" i="42"/>
  <c r="G200" i="42"/>
  <c r="G199" i="42"/>
  <c r="G198" i="42"/>
  <c r="G197" i="42"/>
  <c r="G192" i="42"/>
  <c r="G189" i="42"/>
  <c r="G188" i="42"/>
  <c r="G184" i="42"/>
  <c r="G183" i="42"/>
  <c r="G180" i="42"/>
  <c r="G176" i="42"/>
  <c r="G175" i="42"/>
  <c r="G173" i="42"/>
  <c r="G172" i="42"/>
  <c r="G171" i="42"/>
  <c r="G168" i="42"/>
  <c r="G167" i="42"/>
  <c r="G166" i="42"/>
  <c r="G164" i="42"/>
  <c r="G160" i="42"/>
  <c r="G157" i="42"/>
  <c r="G152" i="42"/>
  <c r="G151" i="42"/>
  <c r="G148" i="42"/>
  <c r="G144" i="42"/>
  <c r="G143" i="42"/>
  <c r="G141" i="42"/>
  <c r="G140" i="42"/>
  <c r="G139" i="42"/>
  <c r="G138" i="42"/>
  <c r="G137" i="42"/>
  <c r="G136" i="42"/>
  <c r="G135" i="42"/>
  <c r="G134" i="42"/>
  <c r="G128" i="42"/>
  <c r="G125" i="42"/>
  <c r="G124" i="42"/>
  <c r="G120" i="42"/>
  <c r="G119" i="42"/>
  <c r="G116" i="42"/>
  <c r="G112" i="42"/>
  <c r="G111" i="42"/>
  <c r="G109" i="42"/>
  <c r="G108" i="42"/>
  <c r="G107" i="42"/>
  <c r="G106" i="42"/>
  <c r="G105" i="42"/>
  <c r="G104" i="42"/>
  <c r="G103" i="42"/>
  <c r="G102" i="42"/>
  <c r="G96" i="42"/>
  <c r="G93" i="42"/>
  <c r="G88" i="42"/>
  <c r="G87" i="42"/>
  <c r="G84" i="42"/>
  <c r="G80" i="42"/>
  <c r="G79" i="42"/>
  <c r="G77" i="42"/>
  <c r="G76" i="42"/>
  <c r="G75" i="42"/>
  <c r="G72" i="42"/>
  <c r="G71" i="42"/>
  <c r="G70" i="42"/>
  <c r="G69" i="42"/>
  <c r="G64" i="42"/>
  <c r="G61" i="42"/>
  <c r="G56" i="42"/>
  <c r="G55" i="42"/>
  <c r="G52" i="42"/>
  <c r="G48" i="42"/>
  <c r="G47" i="42"/>
  <c r="G45" i="42"/>
  <c r="G44" i="42"/>
  <c r="G43" i="42"/>
  <c r="G40" i="42"/>
  <c r="G39" i="42"/>
  <c r="G38" i="42"/>
  <c r="G37" i="42"/>
  <c r="G36" i="42"/>
  <c r="G32" i="42"/>
  <c r="G29" i="42"/>
  <c r="G28" i="42"/>
  <c r="G24" i="42"/>
  <c r="G23" i="42"/>
  <c r="G20" i="42"/>
  <c r="G16" i="42"/>
  <c r="G15" i="42"/>
  <c r="G13" i="42"/>
  <c r="G12" i="42"/>
  <c r="G11" i="42"/>
  <c r="G10" i="42"/>
  <c r="J59" i="42"/>
  <c r="J132" i="42"/>
  <c r="J163" i="42"/>
  <c r="J218" i="42"/>
  <c r="J68" i="42"/>
  <c r="J100" i="42"/>
  <c r="J60" i="42"/>
  <c r="J90" i="42"/>
  <c r="J259" i="42"/>
  <c r="J196" i="42"/>
  <c r="J220" i="42"/>
  <c r="J228" i="42"/>
  <c r="J35" i="42"/>
  <c r="J187" i="42"/>
  <c r="J251" i="42"/>
  <c r="J91" i="42"/>
  <c r="J261" i="42"/>
  <c r="J92" i="42"/>
  <c r="J130" i="42"/>
  <c r="J219" i="42"/>
  <c r="J178" i="42"/>
  <c r="J227" i="42"/>
  <c r="J115" i="42"/>
  <c r="J58" i="42"/>
  <c r="J123" i="42"/>
  <c r="J195" i="42"/>
  <c r="J156" i="42"/>
  <c r="J99" i="42"/>
  <c r="J131" i="42"/>
  <c r="J179" i="42"/>
  <c r="J154" i="42"/>
  <c r="J243" i="42"/>
  <c r="J252" i="42"/>
  <c r="J27" i="42"/>
  <c r="J67" i="42"/>
  <c r="J19" i="42"/>
  <c r="J114" i="42"/>
  <c r="J51" i="42"/>
  <c r="J165" i="42"/>
  <c r="J101" i="42"/>
  <c r="J133" i="42"/>
  <c r="J18" i="42"/>
  <c r="J250" i="42"/>
  <c r="J155" i="42"/>
  <c r="J65" i="42"/>
  <c r="J193" i="42"/>
  <c r="J238" i="42"/>
  <c r="J217" i="42"/>
  <c r="J246" i="42"/>
  <c r="J30" i="42"/>
  <c r="J213" i="42"/>
  <c r="J95" i="42"/>
  <c r="J222" i="42"/>
  <c r="J169" i="42"/>
  <c r="J83" i="42"/>
  <c r="J17" i="42"/>
  <c r="J81" i="42"/>
  <c r="J145" i="42"/>
  <c r="J209" i="42"/>
  <c r="J98" i="42"/>
  <c r="J174" i="42"/>
  <c r="J249" i="42"/>
  <c r="J66" i="42"/>
  <c r="J153" i="42"/>
  <c r="J258" i="42"/>
  <c r="J62" i="42"/>
  <c r="J245" i="42"/>
  <c r="J42" i="42"/>
  <c r="J85" i="42"/>
  <c r="J150" i="42"/>
  <c r="J53" i="42"/>
  <c r="J94" i="42"/>
  <c r="J158" i="42"/>
  <c r="J202" i="42"/>
  <c r="J22" i="42"/>
  <c r="J255" i="42"/>
  <c r="J234" i="42"/>
  <c r="J210" i="42"/>
  <c r="J146" i="42"/>
  <c r="J57" i="42"/>
  <c r="J142" i="42"/>
  <c r="J63" i="42"/>
  <c r="J126" i="42"/>
  <c r="J54" i="42"/>
  <c r="J190" i="42"/>
  <c r="J33" i="42"/>
  <c r="J97" i="42"/>
  <c r="J161" i="42"/>
  <c r="J225" i="42"/>
  <c r="J34" i="42"/>
  <c r="J110" i="42"/>
  <c r="J185" i="42"/>
  <c r="J78" i="42"/>
  <c r="J194" i="42"/>
  <c r="J182" i="42"/>
  <c r="J26" i="42"/>
  <c r="J41" i="42"/>
  <c r="J122" i="42"/>
  <c r="J149" i="42"/>
  <c r="J74" i="42"/>
  <c r="J118" i="42"/>
  <c r="J186" i="42"/>
  <c r="J201" i="42"/>
  <c r="J21" i="42"/>
  <c r="J254" i="42"/>
  <c r="J233" i="42"/>
  <c r="J211" i="42"/>
  <c r="J147" i="42"/>
  <c r="J129" i="42"/>
  <c r="J257" i="42"/>
  <c r="J162" i="42"/>
  <c r="J25" i="42"/>
  <c r="J86" i="42"/>
  <c r="J159" i="42"/>
  <c r="J49" i="42"/>
  <c r="J113" i="42"/>
  <c r="J177" i="42"/>
  <c r="J241" i="42"/>
  <c r="J46" i="42"/>
  <c r="J121" i="42"/>
  <c r="J226" i="42"/>
  <c r="J14" i="42"/>
  <c r="J89" i="42"/>
  <c r="J206" i="42"/>
  <c r="J181" i="42"/>
  <c r="J31" i="42"/>
  <c r="J50" i="42"/>
  <c r="J127" i="42"/>
  <c r="J214" i="42"/>
  <c r="J73" i="42"/>
  <c r="J117" i="42"/>
  <c r="J242" i="42"/>
  <c r="J223" i="42"/>
  <c r="J170" i="42"/>
  <c r="J191" i="42"/>
  <c r="J82" i="42"/>
  <c r="J10" i="42"/>
  <c r="J15" i="42"/>
  <c r="J24" i="42"/>
  <c r="J36" i="42"/>
  <c r="J40" i="42"/>
  <c r="J47" i="42"/>
  <c r="J56" i="42"/>
  <c r="J70" i="42"/>
  <c r="J76" i="42"/>
  <c r="J84" i="42"/>
  <c r="J96" i="42"/>
  <c r="J105" i="42"/>
  <c r="J109" i="42"/>
  <c r="J119" i="42"/>
  <c r="J128" i="42"/>
  <c r="J137" i="42"/>
  <c r="J141" i="42"/>
  <c r="J151" i="42"/>
  <c r="J164" i="42"/>
  <c r="J171" i="42"/>
  <c r="J176" i="42"/>
  <c r="J188" i="42"/>
  <c r="J198" i="42"/>
  <c r="J204" i="42"/>
  <c r="J212" i="42"/>
  <c r="J224" i="42"/>
  <c r="J232" i="42"/>
  <c r="J239" i="42"/>
  <c r="J248" i="42"/>
  <c r="J263" i="42"/>
  <c r="J11" i="42"/>
  <c r="J16" i="42"/>
  <c r="J28" i="42"/>
  <c r="J37" i="42"/>
  <c r="J43" i="42"/>
  <c r="J48" i="42"/>
  <c r="J61" i="42"/>
  <c r="J71" i="42"/>
  <c r="J77" i="42"/>
  <c r="J87" i="42"/>
  <c r="J102" i="42"/>
  <c r="J106" i="42"/>
  <c r="J111" i="42"/>
  <c r="J120" i="42"/>
  <c r="J134" i="42"/>
  <c r="J138" i="42"/>
  <c r="J143" i="42"/>
  <c r="J152" i="42"/>
  <c r="J166" i="42"/>
  <c r="J172" i="42"/>
  <c r="J180" i="42"/>
  <c r="J189" i="42"/>
  <c r="J199" i="42"/>
  <c r="J205" i="42"/>
  <c r="J215" i="42"/>
  <c r="J229" i="42"/>
  <c r="J235" i="42"/>
  <c r="J240" i="42"/>
  <c r="J253" i="42"/>
  <c r="G265" i="42"/>
  <c r="J264" i="42"/>
  <c r="J12" i="42"/>
  <c r="J20" i="42"/>
  <c r="J29" i="42"/>
  <c r="J38" i="42"/>
  <c r="J44" i="42"/>
  <c r="J52" i="42"/>
  <c r="J64" i="42"/>
  <c r="J72" i="42"/>
  <c r="J79" i="42"/>
  <c r="J88" i="42"/>
  <c r="J103" i="42"/>
  <c r="J107" i="42"/>
  <c r="J112" i="42"/>
  <c r="J124" i="42"/>
  <c r="J135" i="42"/>
  <c r="J139" i="42"/>
  <c r="J144" i="42"/>
  <c r="J157" i="42"/>
  <c r="J167" i="42"/>
  <c r="J173" i="42"/>
  <c r="J183" i="42"/>
  <c r="J192" i="42"/>
  <c r="J200" i="42"/>
  <c r="J207" i="42"/>
  <c r="J216" i="42"/>
  <c r="J230" i="42"/>
  <c r="J236" i="42"/>
  <c r="J244" i="42"/>
  <c r="J256" i="42"/>
  <c r="J13" i="42"/>
  <c r="J23" i="42"/>
  <c r="J32" i="42"/>
  <c r="J39" i="42"/>
  <c r="J45" i="42"/>
  <c r="J55" i="42"/>
  <c r="J69" i="42"/>
  <c r="J75" i="42"/>
  <c r="J80" i="42"/>
  <c r="J93" i="42"/>
  <c r="J104" i="42"/>
  <c r="J108" i="42"/>
  <c r="J116" i="42"/>
  <c r="J125" i="42"/>
  <c r="J136" i="42"/>
  <c r="J140" i="42"/>
  <c r="J148" i="42"/>
  <c r="J160" i="42"/>
  <c r="J168" i="42"/>
  <c r="J175" i="42"/>
  <c r="J184" i="42"/>
  <c r="J197" i="42"/>
  <c r="J203" i="42"/>
  <c r="J208" i="42"/>
  <c r="J221" i="42"/>
  <c r="J231" i="42"/>
  <c r="J237" i="42"/>
  <c r="J247" i="42"/>
  <c r="J262" i="42"/>
  <c r="J265" i="42"/>
  <c r="I1" i="41"/>
  <c r="J1" i="41"/>
  <c r="I2" i="41"/>
  <c r="J2" i="41"/>
  <c r="I3" i="41"/>
  <c r="J3" i="41"/>
  <c r="I4" i="41"/>
  <c r="J4" i="41"/>
  <c r="I5" i="41"/>
  <c r="J5" i="41"/>
  <c r="I6" i="41"/>
  <c r="J6" i="41"/>
  <c r="I7" i="41"/>
  <c r="J7" i="41"/>
  <c r="I8" i="41"/>
  <c r="J8" i="41"/>
  <c r="I9" i="41"/>
  <c r="J9" i="41"/>
  <c r="K9" i="41"/>
  <c r="D10" i="41"/>
  <c r="F10" i="41"/>
  <c r="I10" i="41"/>
  <c r="K10" i="41"/>
  <c r="D11" i="41"/>
  <c r="E10" i="41"/>
  <c r="F11" i="41"/>
  <c r="I11" i="41"/>
  <c r="K11" i="41"/>
  <c r="D12" i="41"/>
  <c r="E11" i="41"/>
  <c r="F12" i="41"/>
  <c r="I12" i="41"/>
  <c r="K12" i="41"/>
  <c r="D13" i="41"/>
  <c r="E12" i="41"/>
  <c r="F13" i="41"/>
  <c r="I13" i="41"/>
  <c r="K13" i="41"/>
  <c r="D14" i="41"/>
  <c r="F14" i="41"/>
  <c r="I14" i="41"/>
  <c r="K14" i="41"/>
  <c r="D15" i="41"/>
  <c r="E14" i="41"/>
  <c r="F15" i="41"/>
  <c r="I15" i="41"/>
  <c r="K15" i="41"/>
  <c r="D16" i="41"/>
  <c r="E15" i="41"/>
  <c r="F16" i="41"/>
  <c r="I16" i="41"/>
  <c r="K16" i="41"/>
  <c r="D17" i="41"/>
  <c r="F17" i="41"/>
  <c r="I17" i="41"/>
  <c r="K17" i="41"/>
  <c r="D18" i="41"/>
  <c r="F18" i="41"/>
  <c r="I18" i="41"/>
  <c r="K18" i="41"/>
  <c r="D19" i="41"/>
  <c r="F19" i="41"/>
  <c r="I19" i="41"/>
  <c r="K19" i="41"/>
  <c r="D20" i="41"/>
  <c r="E19" i="41"/>
  <c r="F20" i="41"/>
  <c r="I20" i="41"/>
  <c r="K20" i="41"/>
  <c r="D21" i="41"/>
  <c r="F21" i="41"/>
  <c r="I21" i="41"/>
  <c r="K21" i="41"/>
  <c r="D22" i="41"/>
  <c r="F22" i="41"/>
  <c r="I22" i="41"/>
  <c r="K22" i="41"/>
  <c r="D23" i="41"/>
  <c r="E22" i="41"/>
  <c r="F23" i="41"/>
  <c r="I23" i="41"/>
  <c r="K23" i="41"/>
  <c r="D24" i="41"/>
  <c r="E23" i="41"/>
  <c r="F24" i="41"/>
  <c r="I24" i="41"/>
  <c r="K24" i="41"/>
  <c r="D25" i="41"/>
  <c r="F25" i="41"/>
  <c r="I25" i="41"/>
  <c r="K25" i="41"/>
  <c r="D26" i="41"/>
  <c r="F26" i="41"/>
  <c r="I26" i="41"/>
  <c r="K26" i="41"/>
  <c r="D27" i="41"/>
  <c r="F27" i="41"/>
  <c r="I27" i="41"/>
  <c r="K27" i="41"/>
  <c r="D28" i="41"/>
  <c r="F28" i="41"/>
  <c r="I28" i="41"/>
  <c r="K28" i="41"/>
  <c r="D29" i="41"/>
  <c r="E28" i="41"/>
  <c r="F29" i="41"/>
  <c r="I29" i="41"/>
  <c r="K29" i="41"/>
  <c r="D30" i="41"/>
  <c r="F30" i="41"/>
  <c r="I30" i="41"/>
  <c r="K30" i="41"/>
  <c r="D31" i="41"/>
  <c r="F31" i="41"/>
  <c r="I31" i="41"/>
  <c r="K31" i="41"/>
  <c r="D32" i="41"/>
  <c r="E31" i="41"/>
  <c r="F32" i="41"/>
  <c r="I32" i="41"/>
  <c r="K32" i="41"/>
  <c r="D33" i="41"/>
  <c r="F33" i="41"/>
  <c r="I33" i="41"/>
  <c r="K33" i="41"/>
  <c r="D34" i="41"/>
  <c r="F34" i="41"/>
  <c r="I34" i="41"/>
  <c r="K34" i="41"/>
  <c r="D35" i="41"/>
  <c r="F35" i="41"/>
  <c r="I35" i="41"/>
  <c r="K35" i="41"/>
  <c r="D36" i="41"/>
  <c r="E35" i="41"/>
  <c r="F36" i="41"/>
  <c r="I36" i="41"/>
  <c r="K36" i="41"/>
  <c r="D37" i="41"/>
  <c r="F37" i="41"/>
  <c r="I37" i="41"/>
  <c r="K37" i="41"/>
  <c r="D38" i="41"/>
  <c r="E37" i="41"/>
  <c r="F38" i="41"/>
  <c r="I38" i="41"/>
  <c r="K38" i="41"/>
  <c r="D39" i="41"/>
  <c r="E38" i="41"/>
  <c r="F39" i="41"/>
  <c r="I39" i="41"/>
  <c r="K39" i="41"/>
  <c r="D40" i="41"/>
  <c r="E39" i="41"/>
  <c r="F40" i="41"/>
  <c r="I40" i="41"/>
  <c r="K40" i="41"/>
  <c r="D41" i="41"/>
  <c r="F41" i="41"/>
  <c r="I41" i="41"/>
  <c r="K41" i="41"/>
  <c r="D42" i="41"/>
  <c r="F42" i="41"/>
  <c r="I42" i="41"/>
  <c r="K42" i="41"/>
  <c r="D43" i="41"/>
  <c r="E42" i="41"/>
  <c r="F43" i="41"/>
  <c r="I43" i="41"/>
  <c r="K43" i="41"/>
  <c r="D44" i="41"/>
  <c r="E43" i="41"/>
  <c r="F44" i="41"/>
  <c r="I44" i="41"/>
  <c r="K44" i="41"/>
  <c r="D45" i="41"/>
  <c r="E44" i="41"/>
  <c r="F45" i="41"/>
  <c r="I45" i="41"/>
  <c r="K45" i="41"/>
  <c r="D46" i="41"/>
  <c r="F46" i="41"/>
  <c r="I46" i="41"/>
  <c r="K46" i="41"/>
  <c r="D47" i="41"/>
  <c r="E46" i="41"/>
  <c r="F47" i="41"/>
  <c r="I47" i="41"/>
  <c r="K47" i="41"/>
  <c r="D48" i="41"/>
  <c r="E47" i="41"/>
  <c r="F48" i="41"/>
  <c r="I48" i="41"/>
  <c r="K48" i="41"/>
  <c r="D49" i="41"/>
  <c r="F49" i="41"/>
  <c r="I49" i="41"/>
  <c r="K49" i="41"/>
  <c r="D50" i="41"/>
  <c r="F50" i="41"/>
  <c r="I50" i="41"/>
  <c r="K50" i="41"/>
  <c r="D51" i="41"/>
  <c r="F51" i="41"/>
  <c r="I51" i="41"/>
  <c r="K51" i="41"/>
  <c r="D52" i="41"/>
  <c r="E51" i="41"/>
  <c r="F52" i="41"/>
  <c r="I52" i="41"/>
  <c r="K52" i="41"/>
  <c r="D53" i="41"/>
  <c r="F53" i="41"/>
  <c r="I53" i="41"/>
  <c r="K53" i="41"/>
  <c r="D54" i="41"/>
  <c r="F54" i="41"/>
  <c r="I54" i="41"/>
  <c r="K54" i="41"/>
  <c r="D55" i="41"/>
  <c r="E54" i="41"/>
  <c r="F55" i="41"/>
  <c r="I55" i="41"/>
  <c r="K55" i="41"/>
  <c r="D56" i="41"/>
  <c r="E55" i="41"/>
  <c r="F56" i="41"/>
  <c r="I56" i="41"/>
  <c r="K56" i="41"/>
  <c r="D57" i="41"/>
  <c r="F57" i="41"/>
  <c r="I57" i="41"/>
  <c r="K57" i="41"/>
  <c r="D58" i="41"/>
  <c r="F58" i="41"/>
  <c r="I58" i="41"/>
  <c r="K58" i="41"/>
  <c r="D59" i="41"/>
  <c r="F59" i="41"/>
  <c r="I59" i="41"/>
  <c r="K59" i="41"/>
  <c r="D60" i="41"/>
  <c r="E59" i="41"/>
  <c r="F60" i="41"/>
  <c r="I60" i="41"/>
  <c r="K60" i="41"/>
  <c r="D61" i="41"/>
  <c r="E60" i="41"/>
  <c r="F61" i="41"/>
  <c r="I61" i="41"/>
  <c r="K61" i="41"/>
  <c r="D62" i="41"/>
  <c r="F62" i="41"/>
  <c r="I62" i="41"/>
  <c r="K62" i="41"/>
  <c r="D63" i="41"/>
  <c r="F63" i="41"/>
  <c r="I63" i="41"/>
  <c r="K63" i="41"/>
  <c r="D64" i="41"/>
  <c r="E63" i="41"/>
  <c r="F64" i="41"/>
  <c r="I64" i="41"/>
  <c r="K64" i="41"/>
  <c r="D65" i="41"/>
  <c r="F65" i="41"/>
  <c r="I65" i="41"/>
  <c r="K65" i="41"/>
  <c r="D66" i="41"/>
  <c r="F66" i="41"/>
  <c r="I66" i="41"/>
  <c r="K66" i="41"/>
  <c r="D67" i="41"/>
  <c r="F67" i="41"/>
  <c r="I67" i="41"/>
  <c r="K67" i="41"/>
  <c r="D68" i="41"/>
  <c r="F68" i="41"/>
  <c r="I68" i="41"/>
  <c r="K68" i="41"/>
  <c r="D69" i="41"/>
  <c r="E68" i="41"/>
  <c r="F69" i="41"/>
  <c r="I69" i="41"/>
  <c r="K69" i="41"/>
  <c r="D70" i="41"/>
  <c r="E69" i="41"/>
  <c r="F70" i="41"/>
  <c r="I70" i="41"/>
  <c r="K70" i="41"/>
  <c r="D71" i="41"/>
  <c r="E70" i="41"/>
  <c r="F71" i="41"/>
  <c r="I71" i="41"/>
  <c r="K71" i="41"/>
  <c r="D72" i="41"/>
  <c r="E71" i="41"/>
  <c r="F72" i="41"/>
  <c r="I72" i="41"/>
  <c r="K72" i="41"/>
  <c r="D73" i="41"/>
  <c r="F73" i="41"/>
  <c r="I73" i="41"/>
  <c r="K73" i="41"/>
  <c r="D74" i="41"/>
  <c r="F74" i="41"/>
  <c r="I74" i="41"/>
  <c r="K74" i="41"/>
  <c r="D75" i="41"/>
  <c r="E74" i="41"/>
  <c r="F75" i="41"/>
  <c r="I75" i="41"/>
  <c r="K75" i="41"/>
  <c r="D76" i="41"/>
  <c r="E75" i="41"/>
  <c r="F76" i="41"/>
  <c r="I76" i="41"/>
  <c r="K76" i="41"/>
  <c r="D77" i="41"/>
  <c r="E76" i="41"/>
  <c r="F77" i="41"/>
  <c r="I77" i="41"/>
  <c r="K77" i="41"/>
  <c r="D78" i="41"/>
  <c r="F78" i="41"/>
  <c r="I78" i="41"/>
  <c r="K78" i="41"/>
  <c r="D79" i="41"/>
  <c r="F79" i="41"/>
  <c r="I79" i="41"/>
  <c r="K79" i="41"/>
  <c r="D80" i="41"/>
  <c r="F80" i="41"/>
  <c r="I80" i="41"/>
  <c r="K80" i="41"/>
  <c r="D81" i="41"/>
  <c r="F81" i="41"/>
  <c r="I81" i="41"/>
  <c r="K81" i="41"/>
  <c r="D82" i="41"/>
  <c r="F82" i="41"/>
  <c r="I82" i="41"/>
  <c r="K82" i="41"/>
  <c r="D83" i="41"/>
  <c r="F83" i="41"/>
  <c r="I83" i="41"/>
  <c r="K83" i="41"/>
  <c r="D84" i="41"/>
  <c r="E83" i="41"/>
  <c r="F84" i="41"/>
  <c r="I84" i="41"/>
  <c r="K84" i="41"/>
  <c r="D85" i="41"/>
  <c r="F85" i="41"/>
  <c r="I85" i="41"/>
  <c r="K85" i="41"/>
  <c r="D86" i="41"/>
  <c r="F86" i="41"/>
  <c r="I86" i="41"/>
  <c r="K86" i="41"/>
  <c r="D87" i="41"/>
  <c r="E86" i="41"/>
  <c r="F87" i="41"/>
  <c r="I87" i="41"/>
  <c r="K87" i="41"/>
  <c r="D88" i="41"/>
  <c r="E87" i="41"/>
  <c r="F88" i="41"/>
  <c r="I88" i="41"/>
  <c r="K88" i="41"/>
  <c r="D89" i="41"/>
  <c r="F89" i="41"/>
  <c r="I89" i="41"/>
  <c r="K89" i="41"/>
  <c r="D90" i="41"/>
  <c r="F90" i="41"/>
  <c r="I90" i="41"/>
  <c r="K90" i="41"/>
  <c r="D91" i="41"/>
  <c r="F91" i="41"/>
  <c r="I91" i="41"/>
  <c r="K91" i="41"/>
  <c r="D92" i="41"/>
  <c r="E91" i="41"/>
  <c r="F92" i="41"/>
  <c r="I92" i="41"/>
  <c r="K92" i="41"/>
  <c r="D93" i="41"/>
  <c r="E92" i="41"/>
  <c r="F93" i="41"/>
  <c r="I93" i="41"/>
  <c r="K93" i="41"/>
  <c r="D94" i="41"/>
  <c r="F94" i="41"/>
  <c r="I94" i="41"/>
  <c r="K94" i="41"/>
  <c r="D95" i="41"/>
  <c r="F95" i="41"/>
  <c r="I95" i="41"/>
  <c r="K95" i="41"/>
  <c r="D96" i="41"/>
  <c r="E95" i="41"/>
  <c r="F96" i="41"/>
  <c r="I96" i="41"/>
  <c r="K96" i="41"/>
  <c r="D97" i="41"/>
  <c r="F97" i="41"/>
  <c r="I97" i="41"/>
  <c r="K97" i="41"/>
  <c r="D98" i="41"/>
  <c r="F98" i="41"/>
  <c r="I98" i="41"/>
  <c r="K98" i="41"/>
  <c r="D99" i="41"/>
  <c r="F99" i="41"/>
  <c r="I99" i="41"/>
  <c r="K99" i="41"/>
  <c r="D100" i="41"/>
  <c r="E99" i="41"/>
  <c r="F100" i="41"/>
  <c r="I100" i="41"/>
  <c r="K100" i="41"/>
  <c r="D101" i="41"/>
  <c r="F101" i="41"/>
  <c r="I101" i="41"/>
  <c r="K101" i="41"/>
  <c r="D102" i="41"/>
  <c r="E101" i="41"/>
  <c r="F102" i="41"/>
  <c r="I102" i="41"/>
  <c r="K102" i="41"/>
  <c r="D103" i="41"/>
  <c r="E102" i="41"/>
  <c r="F103" i="41"/>
  <c r="I103" i="41"/>
  <c r="K103" i="41"/>
  <c r="D104" i="41"/>
  <c r="E103" i="41"/>
  <c r="F104" i="41"/>
  <c r="I104" i="41"/>
  <c r="K104" i="41"/>
  <c r="D105" i="41"/>
  <c r="E104" i="41"/>
  <c r="F105" i="41"/>
  <c r="I105" i="41"/>
  <c r="K105" i="41"/>
  <c r="D106" i="41"/>
  <c r="E105" i="41"/>
  <c r="F106" i="41"/>
  <c r="I106" i="41"/>
  <c r="K106" i="41"/>
  <c r="D107" i="41"/>
  <c r="E106" i="41"/>
  <c r="F107" i="41"/>
  <c r="I107" i="41"/>
  <c r="K107" i="41"/>
  <c r="D108" i="41"/>
  <c r="E107" i="41"/>
  <c r="F108" i="41"/>
  <c r="I108" i="41"/>
  <c r="K108" i="41"/>
  <c r="D109" i="41"/>
  <c r="E108" i="41"/>
  <c r="F109" i="41"/>
  <c r="I109" i="41"/>
  <c r="K109" i="41"/>
  <c r="D110" i="41"/>
  <c r="F110" i="41"/>
  <c r="I110" i="41"/>
  <c r="K110" i="41"/>
  <c r="D111" i="41"/>
  <c r="E110" i="41"/>
  <c r="F111" i="41"/>
  <c r="I111" i="41"/>
  <c r="K111" i="41"/>
  <c r="D112" i="41"/>
  <c r="E111" i="41"/>
  <c r="F112" i="41"/>
  <c r="I112" i="41"/>
  <c r="K112" i="41"/>
  <c r="D113" i="41"/>
  <c r="F113" i="41"/>
  <c r="I113" i="41"/>
  <c r="K113" i="41"/>
  <c r="D114" i="41"/>
  <c r="F114" i="41"/>
  <c r="I114" i="41"/>
  <c r="K114" i="41"/>
  <c r="D115" i="41"/>
  <c r="F115" i="41"/>
  <c r="I115" i="41"/>
  <c r="K115" i="41"/>
  <c r="D116" i="41"/>
  <c r="E115" i="41"/>
  <c r="F116" i="41"/>
  <c r="I116" i="41"/>
  <c r="K116" i="41"/>
  <c r="D117" i="41"/>
  <c r="F117" i="41"/>
  <c r="I117" i="41"/>
  <c r="K117" i="41"/>
  <c r="D118" i="41"/>
  <c r="F118" i="41"/>
  <c r="I118" i="41"/>
  <c r="K118" i="41"/>
  <c r="D119" i="41"/>
  <c r="E118" i="41"/>
  <c r="F119" i="41"/>
  <c r="I119" i="41"/>
  <c r="K119" i="41"/>
  <c r="D120" i="41"/>
  <c r="E119" i="41"/>
  <c r="F120" i="41"/>
  <c r="I120" i="41"/>
  <c r="K120" i="41"/>
  <c r="D121" i="41"/>
  <c r="F121" i="41"/>
  <c r="I121" i="41"/>
  <c r="K121" i="41"/>
  <c r="D122" i="41"/>
  <c r="F122" i="41"/>
  <c r="I122" i="41"/>
  <c r="K122" i="41"/>
  <c r="D123" i="41"/>
  <c r="F123" i="41"/>
  <c r="I123" i="41"/>
  <c r="K123" i="41"/>
  <c r="D124" i="41"/>
  <c r="E123" i="41"/>
  <c r="F124" i="41"/>
  <c r="I124" i="41"/>
  <c r="K124" i="41"/>
  <c r="D125" i="41"/>
  <c r="E124" i="41"/>
  <c r="F125" i="41"/>
  <c r="I125" i="41"/>
  <c r="K125" i="41"/>
  <c r="D126" i="41"/>
  <c r="F126" i="41"/>
  <c r="I126" i="41"/>
  <c r="K126" i="41"/>
  <c r="D127" i="41"/>
  <c r="F127" i="41"/>
  <c r="I127" i="41"/>
  <c r="K127" i="41"/>
  <c r="D128" i="41"/>
  <c r="E127" i="41"/>
  <c r="F128" i="41"/>
  <c r="I128" i="41"/>
  <c r="K128" i="41"/>
  <c r="D129" i="41"/>
  <c r="F129" i="41"/>
  <c r="I129" i="41"/>
  <c r="K129" i="41"/>
  <c r="D130" i="41"/>
  <c r="F130" i="41"/>
  <c r="I130" i="41"/>
  <c r="K130" i="41"/>
  <c r="D131" i="41"/>
  <c r="F131" i="41"/>
  <c r="I131" i="41"/>
  <c r="K131" i="41"/>
  <c r="D132" i="41"/>
  <c r="F132" i="41"/>
  <c r="I132" i="41"/>
  <c r="K132" i="41"/>
  <c r="D133" i="41"/>
  <c r="E132" i="41"/>
  <c r="F133" i="41"/>
  <c r="I133" i="41"/>
  <c r="K133" i="41"/>
  <c r="D134" i="41"/>
  <c r="E133" i="41"/>
  <c r="F134" i="41"/>
  <c r="I134" i="41"/>
  <c r="K134" i="41"/>
  <c r="D135" i="41"/>
  <c r="E134" i="41"/>
  <c r="F135" i="41"/>
  <c r="I135" i="41"/>
  <c r="K135" i="41"/>
  <c r="D136" i="41"/>
  <c r="E135" i="41"/>
  <c r="F136" i="41"/>
  <c r="I136" i="41"/>
  <c r="K136" i="41"/>
  <c r="D137" i="41"/>
  <c r="F137" i="41"/>
  <c r="I137" i="41"/>
  <c r="K137" i="41"/>
  <c r="D138" i="41"/>
  <c r="F138" i="41"/>
  <c r="I138" i="41"/>
  <c r="K138" i="41"/>
  <c r="D139" i="41"/>
  <c r="E138" i="41"/>
  <c r="F139" i="41"/>
  <c r="I139" i="41"/>
  <c r="K139" i="41"/>
  <c r="D140" i="41"/>
  <c r="E139" i="41"/>
  <c r="F140" i="41"/>
  <c r="I140" i="41"/>
  <c r="K140" i="41"/>
  <c r="D141" i="41"/>
  <c r="E140" i="41"/>
  <c r="F141" i="41"/>
  <c r="I141" i="41"/>
  <c r="K141" i="41"/>
  <c r="D142" i="41"/>
  <c r="F142" i="41"/>
  <c r="I142" i="41"/>
  <c r="K142" i="41"/>
  <c r="D143" i="41"/>
  <c r="E142" i="41"/>
  <c r="F143" i="41"/>
  <c r="I143" i="41"/>
  <c r="K143" i="41"/>
  <c r="D144" i="41"/>
  <c r="E143" i="41"/>
  <c r="F144" i="41"/>
  <c r="I144" i="41"/>
  <c r="K144" i="41"/>
  <c r="D145" i="41"/>
  <c r="F145" i="41"/>
  <c r="I145" i="41"/>
  <c r="K145" i="41"/>
  <c r="D146" i="41"/>
  <c r="F146" i="41"/>
  <c r="I146" i="41"/>
  <c r="K146" i="41"/>
  <c r="D147" i="41"/>
  <c r="F147" i="41"/>
  <c r="I147" i="41"/>
  <c r="K147" i="41"/>
  <c r="D148" i="41"/>
  <c r="E147" i="41"/>
  <c r="F148" i="41"/>
  <c r="I148" i="41"/>
  <c r="K148" i="41"/>
  <c r="D149" i="41"/>
  <c r="F149" i="41"/>
  <c r="I149" i="41"/>
  <c r="K149" i="41"/>
  <c r="D150" i="41"/>
  <c r="F150" i="41"/>
  <c r="I150" i="41"/>
  <c r="K150" i="41"/>
  <c r="D151" i="41"/>
  <c r="E150" i="41"/>
  <c r="F151" i="41"/>
  <c r="I151" i="41"/>
  <c r="K151" i="41"/>
  <c r="D152" i="41"/>
  <c r="E151" i="41"/>
  <c r="F152" i="41"/>
  <c r="I152" i="41"/>
  <c r="K152" i="41"/>
  <c r="D153" i="41"/>
  <c r="F153" i="41"/>
  <c r="I153" i="41"/>
  <c r="K153" i="41"/>
  <c r="D154" i="41"/>
  <c r="F154" i="41"/>
  <c r="I154" i="41"/>
  <c r="K154" i="41"/>
  <c r="D155" i="41"/>
  <c r="F155" i="41"/>
  <c r="I155" i="41"/>
  <c r="K155" i="41"/>
  <c r="D156" i="41"/>
  <c r="F156" i="41"/>
  <c r="I156" i="41"/>
  <c r="K156" i="41"/>
  <c r="D157" i="41"/>
  <c r="E156" i="41"/>
  <c r="F157" i="41"/>
  <c r="I157" i="41"/>
  <c r="K157" i="41"/>
  <c r="D158" i="41"/>
  <c r="F158" i="41"/>
  <c r="I158" i="41"/>
  <c r="K158" i="41"/>
  <c r="D159" i="41"/>
  <c r="F159" i="41"/>
  <c r="I159" i="41"/>
  <c r="K159" i="41"/>
  <c r="D160" i="41"/>
  <c r="E159" i="41"/>
  <c r="F160" i="41"/>
  <c r="I160" i="41"/>
  <c r="K160" i="41"/>
  <c r="D161" i="41"/>
  <c r="F161" i="41"/>
  <c r="I161" i="41"/>
  <c r="K161" i="41"/>
  <c r="D162" i="41"/>
  <c r="F162" i="41"/>
  <c r="I162" i="41"/>
  <c r="K162" i="41"/>
  <c r="D163" i="41"/>
  <c r="F163" i="41"/>
  <c r="I163" i="41"/>
  <c r="K163" i="41"/>
  <c r="D164" i="41"/>
  <c r="E163" i="41"/>
  <c r="F164" i="41"/>
  <c r="I164" i="41"/>
  <c r="K164" i="41"/>
  <c r="D165" i="41"/>
  <c r="E164" i="41"/>
  <c r="F165" i="41"/>
  <c r="I165" i="41"/>
  <c r="K165" i="41"/>
  <c r="D166" i="41"/>
  <c r="E165" i="41"/>
  <c r="F166" i="41"/>
  <c r="I166" i="41"/>
  <c r="K166" i="41"/>
  <c r="D167" i="41"/>
  <c r="E166" i="41"/>
  <c r="F167" i="41"/>
  <c r="I167" i="41"/>
  <c r="K167" i="41"/>
  <c r="D168" i="41"/>
  <c r="E167" i="41"/>
  <c r="F168" i="41"/>
  <c r="I168" i="41"/>
  <c r="K168" i="41"/>
  <c r="D169" i="41"/>
  <c r="E168" i="41"/>
  <c r="F169" i="41"/>
  <c r="I169" i="41"/>
  <c r="K169" i="41"/>
  <c r="D170" i="41"/>
  <c r="E169" i="41"/>
  <c r="F170" i="41"/>
  <c r="I170" i="41"/>
  <c r="K170" i="41"/>
  <c r="D171" i="41"/>
  <c r="E170" i="41"/>
  <c r="F171" i="41"/>
  <c r="I171" i="41"/>
  <c r="K171" i="41"/>
  <c r="D172" i="41"/>
  <c r="E171" i="41"/>
  <c r="F172" i="41"/>
  <c r="I172" i="41"/>
  <c r="K172" i="41"/>
  <c r="D173" i="41"/>
  <c r="E172" i="41"/>
  <c r="F173" i="41"/>
  <c r="I173" i="41"/>
  <c r="K173" i="41"/>
  <c r="D174" i="41"/>
  <c r="F174" i="41"/>
  <c r="I174" i="41"/>
  <c r="K174" i="41"/>
  <c r="D175" i="41"/>
  <c r="E174" i="41"/>
  <c r="F175" i="41"/>
  <c r="I175" i="41"/>
  <c r="K175" i="41"/>
  <c r="D176" i="41"/>
  <c r="E175" i="41"/>
  <c r="F176" i="41"/>
  <c r="I176" i="41"/>
  <c r="K176" i="41"/>
  <c r="D177" i="41"/>
  <c r="F177" i="41"/>
  <c r="I177" i="41"/>
  <c r="K177" i="41"/>
  <c r="D178" i="41"/>
  <c r="F178" i="41"/>
  <c r="I178" i="41"/>
  <c r="K178" i="41"/>
  <c r="D179" i="41"/>
  <c r="F179" i="41"/>
  <c r="I179" i="41"/>
  <c r="K179" i="41"/>
  <c r="D180" i="41"/>
  <c r="E179" i="41"/>
  <c r="F180" i="41"/>
  <c r="I180" i="41"/>
  <c r="K180" i="41"/>
  <c r="D181" i="41"/>
  <c r="F181" i="41"/>
  <c r="I181" i="41"/>
  <c r="K181" i="41"/>
  <c r="D182" i="41"/>
  <c r="F182" i="41"/>
  <c r="I182" i="41"/>
  <c r="K182" i="41"/>
  <c r="D183" i="41"/>
  <c r="E182" i="41"/>
  <c r="F183" i="41"/>
  <c r="I183" i="41"/>
  <c r="K183" i="41"/>
  <c r="D184" i="41"/>
  <c r="E183" i="41"/>
  <c r="F184" i="41"/>
  <c r="I184" i="41"/>
  <c r="K184" i="41"/>
  <c r="D185" i="41"/>
  <c r="F185" i="41"/>
  <c r="I185" i="41"/>
  <c r="K185" i="41"/>
  <c r="D186" i="41"/>
  <c r="F186" i="41"/>
  <c r="I186" i="41"/>
  <c r="K186" i="41"/>
  <c r="D187" i="41"/>
  <c r="F187" i="41"/>
  <c r="I187" i="41"/>
  <c r="K187" i="41"/>
  <c r="D188" i="41"/>
  <c r="F188" i="41"/>
  <c r="I188" i="41"/>
  <c r="K188" i="41"/>
  <c r="D189" i="41"/>
  <c r="E188" i="41"/>
  <c r="F189" i="41"/>
  <c r="I189" i="41"/>
  <c r="K189" i="41"/>
  <c r="D190" i="41"/>
  <c r="F190" i="41"/>
  <c r="I190" i="41"/>
  <c r="K190" i="41"/>
  <c r="D191" i="41"/>
  <c r="F191" i="41"/>
  <c r="I191" i="41"/>
  <c r="K191" i="41"/>
  <c r="D192" i="41"/>
  <c r="E191" i="41"/>
  <c r="F192" i="41"/>
  <c r="I192" i="41"/>
  <c r="K192" i="41"/>
  <c r="D193" i="41"/>
  <c r="F193" i="41"/>
  <c r="I193" i="41"/>
  <c r="K193" i="41"/>
  <c r="D194" i="41"/>
  <c r="F194" i="41"/>
  <c r="I194" i="41"/>
  <c r="K194" i="41"/>
  <c r="D195" i="41"/>
  <c r="F195" i="41"/>
  <c r="I195" i="41"/>
  <c r="K195" i="41"/>
  <c r="D196" i="41"/>
  <c r="E195" i="41"/>
  <c r="F196" i="41"/>
  <c r="I196" i="41"/>
  <c r="K196" i="41"/>
  <c r="D197" i="41"/>
  <c r="F197" i="41"/>
  <c r="I197" i="41"/>
  <c r="K197" i="41"/>
  <c r="D198" i="41"/>
  <c r="E197" i="41"/>
  <c r="F198" i="41"/>
  <c r="I198" i="41"/>
  <c r="K198" i="41"/>
  <c r="D199" i="41"/>
  <c r="E198" i="41"/>
  <c r="F199" i="41"/>
  <c r="I199" i="41"/>
  <c r="K199" i="41"/>
  <c r="D200" i="41"/>
  <c r="E199" i="41"/>
  <c r="F200" i="41"/>
  <c r="I200" i="41"/>
  <c r="K200" i="41"/>
  <c r="D201" i="41"/>
  <c r="F201" i="41"/>
  <c r="I201" i="41"/>
  <c r="K201" i="41"/>
  <c r="D202" i="41"/>
  <c r="F202" i="41"/>
  <c r="I202" i="41"/>
  <c r="K202" i="41"/>
  <c r="D203" i="41"/>
  <c r="E202" i="41"/>
  <c r="F203" i="41"/>
  <c r="I203" i="41"/>
  <c r="K203" i="41"/>
  <c r="D204" i="41"/>
  <c r="E203" i="41"/>
  <c r="F204" i="41"/>
  <c r="I204" i="41"/>
  <c r="K204" i="41"/>
  <c r="D205" i="41"/>
  <c r="E204" i="41"/>
  <c r="F205" i="41"/>
  <c r="I205" i="41"/>
  <c r="K205" i="41"/>
  <c r="D206" i="41"/>
  <c r="F206" i="41"/>
  <c r="I206" i="41"/>
  <c r="K206" i="41"/>
  <c r="D207" i="41"/>
  <c r="E206" i="41"/>
  <c r="F207" i="41"/>
  <c r="I207" i="41"/>
  <c r="K207" i="41"/>
  <c r="D208" i="41"/>
  <c r="E207" i="41"/>
  <c r="F208" i="41"/>
  <c r="I208" i="41"/>
  <c r="K208" i="41"/>
  <c r="D209" i="41"/>
  <c r="F209" i="41"/>
  <c r="I209" i="41"/>
  <c r="K209" i="41"/>
  <c r="D210" i="41"/>
  <c r="F210" i="41"/>
  <c r="I210" i="41"/>
  <c r="K210" i="41"/>
  <c r="D211" i="41"/>
  <c r="F211" i="41"/>
  <c r="I211" i="41"/>
  <c r="K211" i="41"/>
  <c r="D212" i="41"/>
  <c r="E211" i="41"/>
  <c r="F212" i="41"/>
  <c r="I212" i="41"/>
  <c r="K212" i="41"/>
  <c r="D213" i="41"/>
  <c r="F213" i="41"/>
  <c r="I213" i="41"/>
  <c r="K213" i="41"/>
  <c r="D214" i="41"/>
  <c r="F214" i="41"/>
  <c r="I214" i="41"/>
  <c r="K214" i="41"/>
  <c r="D215" i="41"/>
  <c r="E214" i="41"/>
  <c r="F215" i="41"/>
  <c r="I215" i="41"/>
  <c r="K215" i="41"/>
  <c r="D216" i="41"/>
  <c r="E215" i="41"/>
  <c r="F216" i="41"/>
  <c r="I216" i="41"/>
  <c r="K216" i="41"/>
  <c r="D217" i="41"/>
  <c r="F217" i="41"/>
  <c r="I217" i="41"/>
  <c r="K217" i="41"/>
  <c r="D218" i="41"/>
  <c r="F218" i="41"/>
  <c r="I218" i="41"/>
  <c r="K218" i="41"/>
  <c r="D219" i="41"/>
  <c r="F219" i="41"/>
  <c r="I219" i="41"/>
  <c r="K219" i="41"/>
  <c r="D220" i="41"/>
  <c r="F220" i="41"/>
  <c r="I220" i="41"/>
  <c r="K220" i="41"/>
  <c r="D221" i="41"/>
  <c r="E220" i="41"/>
  <c r="F221" i="41"/>
  <c r="I221" i="41"/>
  <c r="K221" i="41"/>
  <c r="D222" i="41"/>
  <c r="F222" i="41"/>
  <c r="I222" i="41"/>
  <c r="K222" i="41"/>
  <c r="D223" i="41"/>
  <c r="F223" i="41"/>
  <c r="I223" i="41"/>
  <c r="K223" i="41"/>
  <c r="D224" i="41"/>
  <c r="E223" i="41"/>
  <c r="F224" i="41"/>
  <c r="I224" i="41"/>
  <c r="K224" i="41"/>
  <c r="D225" i="41"/>
  <c r="F225" i="41"/>
  <c r="I225" i="41"/>
  <c r="K225" i="41"/>
  <c r="D226" i="41"/>
  <c r="F226" i="41"/>
  <c r="I226" i="41"/>
  <c r="K226" i="41"/>
  <c r="D227" i="41"/>
  <c r="F227" i="41"/>
  <c r="I227" i="41"/>
  <c r="K227" i="41"/>
  <c r="D228" i="41"/>
  <c r="E227" i="41"/>
  <c r="F228" i="41"/>
  <c r="I228" i="41"/>
  <c r="K228" i="41"/>
  <c r="D229" i="41"/>
  <c r="F229" i="41"/>
  <c r="I229" i="41"/>
  <c r="K229" i="41"/>
  <c r="D230" i="41"/>
  <c r="E229" i="41"/>
  <c r="F230" i="41"/>
  <c r="I230" i="41"/>
  <c r="K230" i="41"/>
  <c r="D231" i="41"/>
  <c r="E230" i="41"/>
  <c r="F231" i="41"/>
  <c r="I231" i="41"/>
  <c r="K231" i="41"/>
  <c r="D232" i="41"/>
  <c r="E231" i="41"/>
  <c r="F232" i="41"/>
  <c r="I232" i="41"/>
  <c r="K232" i="41"/>
  <c r="D233" i="41"/>
  <c r="E232" i="41"/>
  <c r="F233" i="41"/>
  <c r="I233" i="41"/>
  <c r="K233" i="41"/>
  <c r="D234" i="41"/>
  <c r="E233" i="41"/>
  <c r="F234" i="41"/>
  <c r="I234" i="41"/>
  <c r="K234" i="41"/>
  <c r="D235" i="41"/>
  <c r="E234" i="41"/>
  <c r="F235" i="41"/>
  <c r="I235" i="41"/>
  <c r="K235" i="41"/>
  <c r="D236" i="41"/>
  <c r="E235" i="41"/>
  <c r="F236" i="41"/>
  <c r="I236" i="41"/>
  <c r="K236" i="41"/>
  <c r="D237" i="41"/>
  <c r="E236" i="41"/>
  <c r="F237" i="41"/>
  <c r="I237" i="41"/>
  <c r="K237" i="41"/>
  <c r="D238" i="41"/>
  <c r="F238" i="41"/>
  <c r="I238" i="41"/>
  <c r="K238" i="41"/>
  <c r="D239" i="41"/>
  <c r="E238" i="41"/>
  <c r="F239" i="41"/>
  <c r="I239" i="41"/>
  <c r="K239" i="41"/>
  <c r="D240" i="41"/>
  <c r="E239" i="41"/>
  <c r="F240" i="41"/>
  <c r="I240" i="41"/>
  <c r="K240" i="41"/>
  <c r="D241" i="41"/>
  <c r="F241" i="41"/>
  <c r="I241" i="41"/>
  <c r="K241" i="41"/>
  <c r="D242" i="41"/>
  <c r="F242" i="41"/>
  <c r="I242" i="41"/>
  <c r="K242" i="41"/>
  <c r="D243" i="41"/>
  <c r="F243" i="41"/>
  <c r="I243" i="41"/>
  <c r="K243" i="41"/>
  <c r="D244" i="41"/>
  <c r="E243" i="41"/>
  <c r="F244" i="41"/>
  <c r="I244" i="41"/>
  <c r="K244" i="41"/>
  <c r="D245" i="41"/>
  <c r="F245" i="41"/>
  <c r="I245" i="41"/>
  <c r="K245" i="41"/>
  <c r="D246" i="41"/>
  <c r="F246" i="41"/>
  <c r="I246" i="41"/>
  <c r="K246" i="41"/>
  <c r="D247" i="41"/>
  <c r="E246" i="41"/>
  <c r="F247" i="41"/>
  <c r="I247" i="41"/>
  <c r="K247" i="41"/>
  <c r="D248" i="41"/>
  <c r="E247" i="41"/>
  <c r="F248" i="41"/>
  <c r="I248" i="41"/>
  <c r="K248" i="41"/>
  <c r="D249" i="41"/>
  <c r="F249" i="41"/>
  <c r="I249" i="41"/>
  <c r="K249" i="41"/>
  <c r="D250" i="41"/>
  <c r="F250" i="41"/>
  <c r="I250" i="41"/>
  <c r="K250" i="41"/>
  <c r="D251" i="41"/>
  <c r="F251" i="41"/>
  <c r="I251" i="41"/>
  <c r="K251" i="41"/>
  <c r="D252" i="41"/>
  <c r="E251" i="41"/>
  <c r="F252" i="41"/>
  <c r="I252" i="41"/>
  <c r="K252" i="41"/>
  <c r="D253" i="41"/>
  <c r="E252" i="41"/>
  <c r="F253" i="41"/>
  <c r="I253" i="41"/>
  <c r="K253" i="41"/>
  <c r="D254" i="41"/>
  <c r="F254" i="41"/>
  <c r="I254" i="41"/>
  <c r="K254" i="41"/>
  <c r="D255" i="41"/>
  <c r="F255" i="41"/>
  <c r="I255" i="41"/>
  <c r="K255" i="41"/>
  <c r="D256" i="41"/>
  <c r="E255" i="41"/>
  <c r="F256" i="41"/>
  <c r="I256" i="41"/>
  <c r="K256" i="41"/>
  <c r="D257" i="41"/>
  <c r="F257" i="41"/>
  <c r="I257" i="41"/>
  <c r="K257" i="41"/>
  <c r="D258" i="41"/>
  <c r="F258" i="41"/>
  <c r="I258" i="41"/>
  <c r="K258" i="41"/>
  <c r="D259" i="41"/>
  <c r="F259" i="41"/>
  <c r="I259" i="41"/>
  <c r="K259" i="41"/>
  <c r="D260" i="41"/>
  <c r="F260" i="41"/>
  <c r="I260" i="41"/>
  <c r="K260" i="41"/>
  <c r="D261" i="41"/>
  <c r="E260" i="41"/>
  <c r="F261" i="41"/>
  <c r="I261" i="41"/>
  <c r="K261" i="41"/>
  <c r="D262" i="41"/>
  <c r="E261" i="41"/>
  <c r="F262" i="41"/>
  <c r="I262" i="41"/>
  <c r="K262" i="41"/>
  <c r="D263" i="41"/>
  <c r="E262" i="41"/>
  <c r="F263" i="41"/>
  <c r="I263" i="41"/>
  <c r="K263" i="41"/>
  <c r="D264" i="41"/>
  <c r="E263" i="41"/>
  <c r="F264" i="41"/>
  <c r="I264" i="41"/>
  <c r="K264" i="41"/>
  <c r="D265" i="41"/>
  <c r="E264" i="41"/>
  <c r="I265" i="41"/>
  <c r="K265" i="41"/>
  <c r="E122" i="41"/>
  <c r="G122" i="41"/>
  <c r="E259" i="41"/>
  <c r="G259" i="41"/>
  <c r="E98" i="41"/>
  <c r="G98" i="41"/>
  <c r="E226" i="41"/>
  <c r="G226" i="41"/>
  <c r="E194" i="41"/>
  <c r="G194" i="41"/>
  <c r="E79" i="41"/>
  <c r="G79" i="41"/>
  <c r="E67" i="41"/>
  <c r="G67" i="41"/>
  <c r="E162" i="41"/>
  <c r="G162" i="41"/>
  <c r="E154" i="41"/>
  <c r="G154" i="41"/>
  <c r="E250" i="41"/>
  <c r="G250" i="41"/>
  <c r="E131" i="41"/>
  <c r="G131" i="41"/>
  <c r="E34" i="41"/>
  <c r="G34" i="41"/>
  <c r="E153" i="41"/>
  <c r="G153" i="41"/>
  <c r="E66" i="41"/>
  <c r="G66" i="41"/>
  <c r="E242" i="41"/>
  <c r="G242" i="41"/>
  <c r="E241" i="41"/>
  <c r="G241" i="41"/>
  <c r="E161" i="41"/>
  <c r="G161" i="41"/>
  <c r="E258" i="41"/>
  <c r="G258" i="41"/>
  <c r="E82" i="41"/>
  <c r="G82" i="41"/>
  <c r="E81" i="41"/>
  <c r="G81" i="41"/>
  <c r="E146" i="41"/>
  <c r="G146" i="41"/>
  <c r="E114" i="41"/>
  <c r="G114" i="41"/>
  <c r="E113" i="41"/>
  <c r="G113" i="41"/>
  <c r="E186" i="41"/>
  <c r="G186" i="41"/>
  <c r="E130" i="41"/>
  <c r="G130" i="41"/>
  <c r="E78" i="41"/>
  <c r="G78" i="41"/>
  <c r="E178" i="41"/>
  <c r="G178" i="41"/>
  <c r="E177" i="41"/>
  <c r="G177" i="41"/>
  <c r="E155" i="41"/>
  <c r="G155" i="41"/>
  <c r="E58" i="41"/>
  <c r="G58" i="41"/>
  <c r="E57" i="41"/>
  <c r="G57" i="41"/>
  <c r="E50" i="41"/>
  <c r="G50" i="41"/>
  <c r="E228" i="41"/>
  <c r="G228" i="41"/>
  <c r="E219" i="41"/>
  <c r="G219" i="41"/>
  <c r="E210" i="41"/>
  <c r="G210" i="41"/>
  <c r="E209" i="41"/>
  <c r="G209" i="41"/>
  <c r="E196" i="41"/>
  <c r="G196" i="41"/>
  <c r="E187" i="41"/>
  <c r="G187" i="41"/>
  <c r="E100" i="41"/>
  <c r="G100" i="41"/>
  <c r="E97" i="41"/>
  <c r="G97" i="41"/>
  <c r="E36" i="41"/>
  <c r="G36" i="41"/>
  <c r="E27" i="41"/>
  <c r="G27" i="41"/>
  <c r="E18" i="41"/>
  <c r="G18" i="41"/>
  <c r="E17" i="41"/>
  <c r="G17" i="41"/>
  <c r="E40" i="41"/>
  <c r="G40" i="41"/>
  <c r="E41" i="41"/>
  <c r="G41" i="41"/>
  <c r="E26" i="41"/>
  <c r="G26" i="41"/>
  <c r="E25" i="41"/>
  <c r="G25" i="41"/>
  <c r="E218" i="41"/>
  <c r="G218" i="41"/>
  <c r="E217" i="41"/>
  <c r="G217" i="41"/>
  <c r="E148" i="41"/>
  <c r="G148" i="41"/>
  <c r="E149" i="41"/>
  <c r="G149" i="41"/>
  <c r="E90" i="41"/>
  <c r="G90" i="41"/>
  <c r="E89" i="41"/>
  <c r="G89" i="41"/>
  <c r="E61" i="41"/>
  <c r="G61" i="41"/>
  <c r="E62" i="41"/>
  <c r="G62" i="41"/>
  <c r="E189" i="41"/>
  <c r="G189" i="41"/>
  <c r="E190" i="41"/>
  <c r="G190" i="41"/>
  <c r="E244" i="41"/>
  <c r="G244" i="41"/>
  <c r="E245" i="41"/>
  <c r="G245" i="41"/>
  <c r="E221" i="41"/>
  <c r="G221" i="41"/>
  <c r="E222" i="41"/>
  <c r="G222" i="41"/>
  <c r="E200" i="41"/>
  <c r="G200" i="41"/>
  <c r="E201" i="41"/>
  <c r="G201" i="41"/>
  <c r="E116" i="41"/>
  <c r="G116" i="41"/>
  <c r="E117" i="41"/>
  <c r="G117" i="41"/>
  <c r="E29" i="41"/>
  <c r="G29" i="41"/>
  <c r="E30" i="41"/>
  <c r="G30" i="41"/>
  <c r="E185" i="41"/>
  <c r="G185" i="41"/>
  <c r="E93" i="41"/>
  <c r="G93" i="41"/>
  <c r="E94" i="41"/>
  <c r="G94" i="41"/>
  <c r="E72" i="41"/>
  <c r="G72" i="41"/>
  <c r="E73" i="41"/>
  <c r="G73" i="41"/>
  <c r="E49" i="41"/>
  <c r="G49" i="41"/>
  <c r="E253" i="41"/>
  <c r="G253" i="41"/>
  <c r="E254" i="41"/>
  <c r="G254" i="41"/>
  <c r="E249" i="41"/>
  <c r="G249" i="41"/>
  <c r="E212" i="41"/>
  <c r="G212" i="41"/>
  <c r="E213" i="41"/>
  <c r="G213" i="41"/>
  <c r="E145" i="41"/>
  <c r="G145" i="41"/>
  <c r="E136" i="41"/>
  <c r="G136" i="41"/>
  <c r="E137" i="41"/>
  <c r="G137" i="41"/>
  <c r="E125" i="41"/>
  <c r="G125" i="41"/>
  <c r="E126" i="41"/>
  <c r="G126" i="41"/>
  <c r="E121" i="41"/>
  <c r="G121" i="41"/>
  <c r="E52" i="41"/>
  <c r="G52" i="41"/>
  <c r="E53" i="41"/>
  <c r="G53" i="41"/>
  <c r="E180" i="41"/>
  <c r="G180" i="41"/>
  <c r="E181" i="41"/>
  <c r="G181" i="41"/>
  <c r="E157" i="41"/>
  <c r="G157" i="41"/>
  <c r="E158" i="41"/>
  <c r="G158" i="41"/>
  <c r="E84" i="41"/>
  <c r="G84" i="41"/>
  <c r="E85" i="41"/>
  <c r="G85" i="41"/>
  <c r="E20" i="41"/>
  <c r="G20" i="41"/>
  <c r="E21" i="41"/>
  <c r="G21" i="41"/>
  <c r="E257" i="41"/>
  <c r="G257" i="41"/>
  <c r="E216" i="41"/>
  <c r="G216" i="41"/>
  <c r="E205" i="41"/>
  <c r="G205" i="41"/>
  <c r="E193" i="41"/>
  <c r="G193" i="41"/>
  <c r="E152" i="41"/>
  <c r="G152" i="41"/>
  <c r="E141" i="41"/>
  <c r="G141" i="41"/>
  <c r="E129" i="41"/>
  <c r="G129" i="41"/>
  <c r="E88" i="41"/>
  <c r="G88" i="41"/>
  <c r="E77" i="41"/>
  <c r="G77" i="41"/>
  <c r="E65" i="41"/>
  <c r="G65" i="41"/>
  <c r="E24" i="41"/>
  <c r="G24" i="41"/>
  <c r="E13" i="41"/>
  <c r="G13" i="41"/>
  <c r="E248" i="41"/>
  <c r="G248" i="41"/>
  <c r="E237" i="41"/>
  <c r="G237" i="41"/>
  <c r="E225" i="41"/>
  <c r="G225" i="41"/>
  <c r="E184" i="41"/>
  <c r="G184" i="41"/>
  <c r="E173" i="41"/>
  <c r="G173" i="41"/>
  <c r="E120" i="41"/>
  <c r="G120" i="41"/>
  <c r="E109" i="41"/>
  <c r="G109" i="41"/>
  <c r="E56" i="41"/>
  <c r="G56" i="41"/>
  <c r="E45" i="41"/>
  <c r="G45" i="41"/>
  <c r="E33" i="41"/>
  <c r="G33" i="41"/>
  <c r="E256" i="41"/>
  <c r="G256" i="41"/>
  <c r="E240" i="41"/>
  <c r="G240" i="41"/>
  <c r="E224" i="41"/>
  <c r="G224" i="41"/>
  <c r="E208" i="41"/>
  <c r="G208" i="41"/>
  <c r="E192" i="41"/>
  <c r="G192" i="41"/>
  <c r="E176" i="41"/>
  <c r="G176" i="41"/>
  <c r="E160" i="41"/>
  <c r="G160" i="41"/>
  <c r="E144" i="41"/>
  <c r="G144" i="41"/>
  <c r="E128" i="41"/>
  <c r="G128" i="41"/>
  <c r="E112" i="41"/>
  <c r="G112" i="41"/>
  <c r="E96" i="41"/>
  <c r="G96" i="41"/>
  <c r="E80" i="41"/>
  <c r="G80" i="41"/>
  <c r="E64" i="41"/>
  <c r="G64" i="41"/>
  <c r="E48" i="41"/>
  <c r="G48" i="41"/>
  <c r="E32" i="41"/>
  <c r="G32" i="41"/>
  <c r="E16" i="41"/>
  <c r="G16" i="41"/>
  <c r="G264" i="41"/>
  <c r="G263" i="41"/>
  <c r="G262" i="41"/>
  <c r="G261" i="41"/>
  <c r="G260" i="41"/>
  <c r="G255" i="41"/>
  <c r="G252" i="41"/>
  <c r="G251" i="41"/>
  <c r="G247" i="41"/>
  <c r="G246" i="41"/>
  <c r="G243" i="41"/>
  <c r="G239" i="41"/>
  <c r="G238" i="41"/>
  <c r="G236" i="41"/>
  <c r="G235" i="41"/>
  <c r="G234" i="41"/>
  <c r="G233" i="41"/>
  <c r="G232" i="41"/>
  <c r="G231" i="41"/>
  <c r="G230" i="41"/>
  <c r="G229" i="41"/>
  <c r="G227" i="41"/>
  <c r="G223" i="41"/>
  <c r="G220" i="41"/>
  <c r="G215" i="41"/>
  <c r="G214" i="41"/>
  <c r="G211" i="41"/>
  <c r="G207" i="41"/>
  <c r="G206" i="41"/>
  <c r="G204" i="41"/>
  <c r="G203" i="41"/>
  <c r="G202" i="41"/>
  <c r="G199" i="41"/>
  <c r="G198" i="41"/>
  <c r="G197" i="41"/>
  <c r="G195" i="41"/>
  <c r="G191" i="41"/>
  <c r="G188" i="41"/>
  <c r="G183" i="41"/>
  <c r="G182" i="41"/>
  <c r="G179" i="41"/>
  <c r="G175" i="41"/>
  <c r="G174" i="41"/>
  <c r="G172" i="41"/>
  <c r="G171" i="41"/>
  <c r="G170" i="41"/>
  <c r="G169" i="41"/>
  <c r="G168" i="41"/>
  <c r="G167" i="41"/>
  <c r="G166" i="41"/>
  <c r="G165" i="41"/>
  <c r="G164" i="41"/>
  <c r="G163" i="41"/>
  <c r="G159" i="41"/>
  <c r="G156" i="41"/>
  <c r="G151" i="41"/>
  <c r="G150" i="41"/>
  <c r="G147" i="41"/>
  <c r="G143" i="41"/>
  <c r="G142" i="41"/>
  <c r="G140" i="41"/>
  <c r="G139" i="41"/>
  <c r="G138" i="41"/>
  <c r="G135" i="41"/>
  <c r="G134" i="41"/>
  <c r="G133" i="41"/>
  <c r="G132" i="41"/>
  <c r="G127" i="41"/>
  <c r="G124" i="41"/>
  <c r="G123" i="41"/>
  <c r="G119" i="41"/>
  <c r="G118" i="41"/>
  <c r="G115" i="41"/>
  <c r="G111" i="41"/>
  <c r="G110" i="41"/>
  <c r="G108" i="41"/>
  <c r="G107" i="41"/>
  <c r="G106" i="41"/>
  <c r="G105" i="41"/>
  <c r="G104" i="41"/>
  <c r="G103" i="41"/>
  <c r="G102" i="41"/>
  <c r="G101" i="41"/>
  <c r="G99" i="41"/>
  <c r="G95" i="41"/>
  <c r="G92" i="41"/>
  <c r="G91" i="41"/>
  <c r="G87" i="41"/>
  <c r="G86" i="41"/>
  <c r="G83" i="41"/>
  <c r="G76" i="41"/>
  <c r="G75" i="41"/>
  <c r="G74" i="41"/>
  <c r="G71" i="41"/>
  <c r="G70" i="41"/>
  <c r="G69" i="41"/>
  <c r="G68" i="41"/>
  <c r="G63" i="41"/>
  <c r="G60" i="41"/>
  <c r="G59" i="41"/>
  <c r="G55" i="41"/>
  <c r="G54" i="41"/>
  <c r="G51" i="41"/>
  <c r="G47" i="41"/>
  <c r="G46" i="41"/>
  <c r="G44" i="41"/>
  <c r="G43" i="41"/>
  <c r="G42" i="41"/>
  <c r="G39" i="41"/>
  <c r="G38" i="41"/>
  <c r="G37" i="41"/>
  <c r="G35" i="41"/>
  <c r="G31" i="41"/>
  <c r="G28" i="41"/>
  <c r="G23" i="41"/>
  <c r="G22" i="41"/>
  <c r="G19" i="41"/>
  <c r="G15" i="41"/>
  <c r="G14" i="41"/>
  <c r="G12" i="41"/>
  <c r="G11" i="41"/>
  <c r="G10" i="41"/>
  <c r="J154" i="41"/>
  <c r="J122" i="41"/>
  <c r="J226" i="41"/>
  <c r="J194" i="41"/>
  <c r="J98" i="41"/>
  <c r="J259" i="41"/>
  <c r="J34" i="41"/>
  <c r="J79" i="41"/>
  <c r="J131" i="41"/>
  <c r="J67" i="41"/>
  <c r="J250" i="41"/>
  <c r="J162" i="41"/>
  <c r="J210" i="41"/>
  <c r="J27" i="41"/>
  <c r="J187" i="41"/>
  <c r="J219" i="41"/>
  <c r="J155" i="41"/>
  <c r="J78" i="41"/>
  <c r="J114" i="41"/>
  <c r="J81" i="41"/>
  <c r="J66" i="41"/>
  <c r="J18" i="41"/>
  <c r="J58" i="41"/>
  <c r="J113" i="41"/>
  <c r="J36" i="41"/>
  <c r="J196" i="41"/>
  <c r="J228" i="41"/>
  <c r="J50" i="41"/>
  <c r="J177" i="41"/>
  <c r="J130" i="41"/>
  <c r="J146" i="41"/>
  <c r="J82" i="41"/>
  <c r="J241" i="41"/>
  <c r="J100" i="41"/>
  <c r="J161" i="41"/>
  <c r="J17" i="41"/>
  <c r="J97" i="41"/>
  <c r="J209" i="41"/>
  <c r="J57" i="41"/>
  <c r="J178" i="41"/>
  <c r="J186" i="41"/>
  <c r="J258" i="41"/>
  <c r="J242" i="41"/>
  <c r="J153" i="41"/>
  <c r="J192" i="41"/>
  <c r="J237" i="41"/>
  <c r="J205" i="41"/>
  <c r="J21" i="41"/>
  <c r="J52" i="41"/>
  <c r="J29" i="41"/>
  <c r="J16" i="41"/>
  <c r="J80" i="41"/>
  <c r="J144" i="41"/>
  <c r="J208" i="41"/>
  <c r="J45" i="41"/>
  <c r="J173" i="41"/>
  <c r="J248" i="41"/>
  <c r="J65" i="41"/>
  <c r="J141" i="41"/>
  <c r="J216" i="41"/>
  <c r="J20" i="41"/>
  <c r="J157" i="41"/>
  <c r="J121" i="41"/>
  <c r="J136" i="41"/>
  <c r="J249" i="41"/>
  <c r="J94" i="41"/>
  <c r="J117" i="41"/>
  <c r="J222" i="41"/>
  <c r="J89" i="41"/>
  <c r="J25" i="41"/>
  <c r="J33" i="41"/>
  <c r="J129" i="41"/>
  <c r="J212" i="41"/>
  <c r="J200" i="41"/>
  <c r="J189" i="41"/>
  <c r="J61" i="41"/>
  <c r="J32" i="41"/>
  <c r="J96" i="41"/>
  <c r="J160" i="41"/>
  <c r="J224" i="41"/>
  <c r="J56" i="41"/>
  <c r="J184" i="41"/>
  <c r="J77" i="41"/>
  <c r="J152" i="41"/>
  <c r="J257" i="41"/>
  <c r="J85" i="41"/>
  <c r="J181" i="41"/>
  <c r="J126" i="41"/>
  <c r="J145" i="41"/>
  <c r="J254" i="41"/>
  <c r="J49" i="41"/>
  <c r="J93" i="41"/>
  <c r="J116" i="41"/>
  <c r="J221" i="41"/>
  <c r="J90" i="41"/>
  <c r="J26" i="41"/>
  <c r="J64" i="41"/>
  <c r="J128" i="41"/>
  <c r="J256" i="41"/>
  <c r="J120" i="41"/>
  <c r="J24" i="41"/>
  <c r="J158" i="41"/>
  <c r="J137" i="41"/>
  <c r="J72" i="41"/>
  <c r="J244" i="41"/>
  <c r="J148" i="41"/>
  <c r="J218" i="41"/>
  <c r="J40" i="41"/>
  <c r="J48" i="41"/>
  <c r="J112" i="41"/>
  <c r="J176" i="41"/>
  <c r="J240" i="41"/>
  <c r="J109" i="41"/>
  <c r="J225" i="41"/>
  <c r="J13" i="41"/>
  <c r="J88" i="41"/>
  <c r="J193" i="41"/>
  <c r="J84" i="41"/>
  <c r="J180" i="41"/>
  <c r="J53" i="41"/>
  <c r="J125" i="41"/>
  <c r="J213" i="41"/>
  <c r="J253" i="41"/>
  <c r="J73" i="41"/>
  <c r="J185" i="41"/>
  <c r="J30" i="41"/>
  <c r="J201" i="41"/>
  <c r="J245" i="41"/>
  <c r="J190" i="41"/>
  <c r="J62" i="41"/>
  <c r="J149" i="41"/>
  <c r="J217" i="41"/>
  <c r="J41" i="41"/>
  <c r="J14" i="41"/>
  <c r="J23" i="41"/>
  <c r="J37" i="41"/>
  <c r="J43" i="41"/>
  <c r="J51" i="41"/>
  <c r="J60" i="41"/>
  <c r="J70" i="41"/>
  <c r="J76" i="41"/>
  <c r="J91" i="41"/>
  <c r="J101" i="41"/>
  <c r="J105" i="41"/>
  <c r="J110" i="41"/>
  <c r="J119" i="41"/>
  <c r="J132" i="41"/>
  <c r="J138" i="41"/>
  <c r="J143" i="41"/>
  <c r="J156" i="41"/>
  <c r="J165" i="41"/>
  <c r="J169" i="41"/>
  <c r="J174" i="41"/>
  <c r="J183" i="41"/>
  <c r="J197" i="41"/>
  <c r="J203" i="41"/>
  <c r="J211" i="41"/>
  <c r="J223" i="41"/>
  <c r="J231" i="41"/>
  <c r="J235" i="41"/>
  <c r="J243" i="41"/>
  <c r="J252" i="41"/>
  <c r="J262" i="41"/>
  <c r="J10" i="41"/>
  <c r="J15" i="41"/>
  <c r="J28" i="41"/>
  <c r="J38" i="41"/>
  <c r="J44" i="41"/>
  <c r="J54" i="41"/>
  <c r="J63" i="41"/>
  <c r="J71" i="41"/>
  <c r="J83" i="41"/>
  <c r="J92" i="41"/>
  <c r="J102" i="41"/>
  <c r="J106" i="41"/>
  <c r="J111" i="41"/>
  <c r="J123" i="41"/>
  <c r="J133" i="41"/>
  <c r="J139" i="41"/>
  <c r="J147" i="41"/>
  <c r="J159" i="41"/>
  <c r="J166" i="41"/>
  <c r="J170" i="41"/>
  <c r="J175" i="41"/>
  <c r="J188" i="41"/>
  <c r="J198" i="41"/>
  <c r="J204" i="41"/>
  <c r="J214" i="41"/>
  <c r="J227" i="41"/>
  <c r="J232" i="41"/>
  <c r="J236" i="41"/>
  <c r="J246" i="41"/>
  <c r="J255" i="41"/>
  <c r="J263" i="41"/>
  <c r="J11" i="41"/>
  <c r="J19" i="41"/>
  <c r="J31" i="41"/>
  <c r="J39" i="41"/>
  <c r="J46" i="41"/>
  <c r="J55" i="41"/>
  <c r="J68" i="41"/>
  <c r="J74" i="41"/>
  <c r="J86" i="41"/>
  <c r="J95" i="41"/>
  <c r="J103" i="41"/>
  <c r="J107" i="41"/>
  <c r="J115" i="41"/>
  <c r="J124" i="41"/>
  <c r="J134" i="41"/>
  <c r="J140" i="41"/>
  <c r="J150" i="41"/>
  <c r="J163" i="41"/>
  <c r="J167" i="41"/>
  <c r="J171" i="41"/>
  <c r="J179" i="41"/>
  <c r="J191" i="41"/>
  <c r="J199" i="41"/>
  <c r="J206" i="41"/>
  <c r="J215" i="41"/>
  <c r="J229" i="41"/>
  <c r="J233" i="41"/>
  <c r="J238" i="41"/>
  <c r="J247" i="41"/>
  <c r="J260" i="41"/>
  <c r="G265" i="41"/>
  <c r="J264" i="41"/>
  <c r="J12" i="41"/>
  <c r="J22" i="41"/>
  <c r="J35" i="41"/>
  <c r="J42" i="41"/>
  <c r="J47" i="41"/>
  <c r="J59" i="41"/>
  <c r="J69" i="41"/>
  <c r="J75" i="41"/>
  <c r="J87" i="41"/>
  <c r="J99" i="41"/>
  <c r="J104" i="41"/>
  <c r="J108" i="41"/>
  <c r="J118" i="41"/>
  <c r="J127" i="41"/>
  <c r="J135" i="41"/>
  <c r="J142" i="41"/>
  <c r="J151" i="41"/>
  <c r="J164" i="41"/>
  <c r="J168" i="41"/>
  <c r="J172" i="41"/>
  <c r="J182" i="41"/>
  <c r="J195" i="41"/>
  <c r="J202" i="41"/>
  <c r="J207" i="41"/>
  <c r="J220" i="41"/>
  <c r="J230" i="41"/>
  <c r="J234" i="41"/>
  <c r="J239" i="41"/>
  <c r="J251" i="41"/>
  <c r="J261" i="41"/>
  <c r="J265" i="41"/>
  <c r="I1" i="40"/>
  <c r="J1" i="40"/>
  <c r="I2" i="40"/>
  <c r="J2" i="40"/>
  <c r="I3" i="40"/>
  <c r="J3" i="40"/>
  <c r="I4" i="40"/>
  <c r="J4" i="40"/>
  <c r="I5" i="40"/>
  <c r="J5" i="40"/>
  <c r="I6" i="40"/>
  <c r="J6" i="40"/>
  <c r="I7" i="40"/>
  <c r="J7" i="40"/>
  <c r="I8" i="40"/>
  <c r="J8" i="40"/>
  <c r="I9" i="40"/>
  <c r="J9" i="40"/>
  <c r="K9" i="40"/>
  <c r="D10" i="40"/>
  <c r="F10" i="40"/>
  <c r="I10" i="40"/>
  <c r="K10" i="40"/>
  <c r="D11" i="40"/>
  <c r="E10" i="40"/>
  <c r="F11" i="40"/>
  <c r="I11" i="40"/>
  <c r="K11" i="40"/>
  <c r="D12" i="40"/>
  <c r="F12" i="40"/>
  <c r="I12" i="40"/>
  <c r="K12" i="40"/>
  <c r="D13" i="40"/>
  <c r="F13" i="40"/>
  <c r="I13" i="40"/>
  <c r="K13" i="40"/>
  <c r="D14" i="40"/>
  <c r="F14" i="40"/>
  <c r="I14" i="40"/>
  <c r="K14" i="40"/>
  <c r="D15" i="40"/>
  <c r="F15" i="40"/>
  <c r="I15" i="40"/>
  <c r="K15" i="40"/>
  <c r="D16" i="40"/>
  <c r="E15" i="40"/>
  <c r="F16" i="40"/>
  <c r="I16" i="40"/>
  <c r="K16" i="40"/>
  <c r="D17" i="40"/>
  <c r="E16" i="40"/>
  <c r="F17" i="40"/>
  <c r="I17" i="40"/>
  <c r="K17" i="40"/>
  <c r="D18" i="40"/>
  <c r="E17" i="40"/>
  <c r="F18" i="40"/>
  <c r="I18" i="40"/>
  <c r="K18" i="40"/>
  <c r="D19" i="40"/>
  <c r="E18" i="40"/>
  <c r="F19" i="40"/>
  <c r="I19" i="40"/>
  <c r="K19" i="40"/>
  <c r="D20" i="40"/>
  <c r="E19" i="40"/>
  <c r="F20" i="40"/>
  <c r="I20" i="40"/>
  <c r="K20" i="40"/>
  <c r="D21" i="40"/>
  <c r="E20" i="40"/>
  <c r="F21" i="40"/>
  <c r="I21" i="40"/>
  <c r="K21" i="40"/>
  <c r="D22" i="40"/>
  <c r="E21" i="40"/>
  <c r="F22" i="40"/>
  <c r="I22" i="40"/>
  <c r="K22" i="40"/>
  <c r="D23" i="40"/>
  <c r="E22" i="40"/>
  <c r="F23" i="40"/>
  <c r="I23" i="40"/>
  <c r="K23" i="40"/>
  <c r="D24" i="40"/>
  <c r="E23" i="40"/>
  <c r="F24" i="40"/>
  <c r="I24" i="40"/>
  <c r="K24" i="40"/>
  <c r="D25" i="40"/>
  <c r="F25" i="40"/>
  <c r="I25" i="40"/>
  <c r="K25" i="40"/>
  <c r="D26" i="40"/>
  <c r="E25" i="40"/>
  <c r="F26" i="40"/>
  <c r="I26" i="40"/>
  <c r="K26" i="40"/>
  <c r="D27" i="40"/>
  <c r="E26" i="40"/>
  <c r="F27" i="40"/>
  <c r="I27" i="40"/>
  <c r="K27" i="40"/>
  <c r="D28" i="40"/>
  <c r="F28" i="40"/>
  <c r="I28" i="40"/>
  <c r="K28" i="40"/>
  <c r="D29" i="40"/>
  <c r="F29" i="40"/>
  <c r="I29" i="40"/>
  <c r="K29" i="40"/>
  <c r="D30" i="40"/>
  <c r="F30" i="40"/>
  <c r="I30" i="40"/>
  <c r="K30" i="40"/>
  <c r="D31" i="40"/>
  <c r="E30" i="40"/>
  <c r="F31" i="40"/>
  <c r="I31" i="40"/>
  <c r="K31" i="40"/>
  <c r="D32" i="40"/>
  <c r="F32" i="40"/>
  <c r="I32" i="40"/>
  <c r="K32" i="40"/>
  <c r="D33" i="40"/>
  <c r="F33" i="40"/>
  <c r="I33" i="40"/>
  <c r="K33" i="40"/>
  <c r="D34" i="40"/>
  <c r="E33" i="40"/>
  <c r="F34" i="40"/>
  <c r="I34" i="40"/>
  <c r="K34" i="40"/>
  <c r="D35" i="40"/>
  <c r="F35" i="40"/>
  <c r="I35" i="40"/>
  <c r="K35" i="40"/>
  <c r="D36" i="40"/>
  <c r="F36" i="40"/>
  <c r="I36" i="40"/>
  <c r="K36" i="40"/>
  <c r="D37" i="40"/>
  <c r="F37" i="40"/>
  <c r="I37" i="40"/>
  <c r="K37" i="40"/>
  <c r="D38" i="40"/>
  <c r="F38" i="40"/>
  <c r="I38" i="40"/>
  <c r="K38" i="40"/>
  <c r="D39" i="40"/>
  <c r="F39" i="40"/>
  <c r="I39" i="40"/>
  <c r="K39" i="40"/>
  <c r="D40" i="40"/>
  <c r="E39" i="40"/>
  <c r="F40" i="40"/>
  <c r="I40" i="40"/>
  <c r="K40" i="40"/>
  <c r="D41" i="40"/>
  <c r="F41" i="40"/>
  <c r="I41" i="40"/>
  <c r="K41" i="40"/>
  <c r="D42" i="40"/>
  <c r="F42" i="40"/>
  <c r="I42" i="40"/>
  <c r="K42" i="40"/>
  <c r="D43" i="40"/>
  <c r="E42" i="40"/>
  <c r="F43" i="40"/>
  <c r="I43" i="40"/>
  <c r="K43" i="40"/>
  <c r="D44" i="40"/>
  <c r="F44" i="40"/>
  <c r="I44" i="40"/>
  <c r="K44" i="40"/>
  <c r="D45" i="40"/>
  <c r="F45" i="40"/>
  <c r="I45" i="40"/>
  <c r="K45" i="40"/>
  <c r="D46" i="40"/>
  <c r="F46" i="40"/>
  <c r="I46" i="40"/>
  <c r="K46" i="40"/>
  <c r="D47" i="40"/>
  <c r="E46" i="40"/>
  <c r="F47" i="40"/>
  <c r="I47" i="40"/>
  <c r="K47" i="40"/>
  <c r="D48" i="40"/>
  <c r="E47" i="40"/>
  <c r="F48" i="40"/>
  <c r="I48" i="40"/>
  <c r="K48" i="40"/>
  <c r="D49" i="40"/>
  <c r="E48" i="40"/>
  <c r="F49" i="40"/>
  <c r="I49" i="40"/>
  <c r="K49" i="40"/>
  <c r="D50" i="40"/>
  <c r="E49" i="40"/>
  <c r="F50" i="40"/>
  <c r="I50" i="40"/>
  <c r="K50" i="40"/>
  <c r="D51" i="40"/>
  <c r="E50" i="40"/>
  <c r="F51" i="40"/>
  <c r="I51" i="40"/>
  <c r="K51" i="40"/>
  <c r="D52" i="40"/>
  <c r="F52" i="40"/>
  <c r="I52" i="40"/>
  <c r="K52" i="40"/>
  <c r="D53" i="40"/>
  <c r="F53" i="40"/>
  <c r="I53" i="40"/>
  <c r="K53" i="40"/>
  <c r="D54" i="40"/>
  <c r="E53" i="40"/>
  <c r="F54" i="40"/>
  <c r="I54" i="40"/>
  <c r="K54" i="40"/>
  <c r="D55" i="40"/>
  <c r="E54" i="40"/>
  <c r="F55" i="40"/>
  <c r="I55" i="40"/>
  <c r="K55" i="40"/>
  <c r="D56" i="40"/>
  <c r="E55" i="40"/>
  <c r="F56" i="40"/>
  <c r="I56" i="40"/>
  <c r="K56" i="40"/>
  <c r="D57" i="40"/>
  <c r="F57" i="40"/>
  <c r="I57" i="40"/>
  <c r="K57" i="40"/>
  <c r="D58" i="40"/>
  <c r="E57" i="40"/>
  <c r="F58" i="40"/>
  <c r="I58" i="40"/>
  <c r="K58" i="40"/>
  <c r="D59" i="40"/>
  <c r="E58" i="40"/>
  <c r="F59" i="40"/>
  <c r="I59" i="40"/>
  <c r="K59" i="40"/>
  <c r="D60" i="40"/>
  <c r="F60" i="40"/>
  <c r="I60" i="40"/>
  <c r="K60" i="40"/>
  <c r="D61" i="40"/>
  <c r="F61" i="40"/>
  <c r="I61" i="40"/>
  <c r="K61" i="40"/>
  <c r="D62" i="40"/>
  <c r="F62" i="40"/>
  <c r="I62" i="40"/>
  <c r="K62" i="40"/>
  <c r="D63" i="40"/>
  <c r="E62" i="40"/>
  <c r="F63" i="40"/>
  <c r="I63" i="40"/>
  <c r="K63" i="40"/>
  <c r="D64" i="40"/>
  <c r="F64" i="40"/>
  <c r="I64" i="40"/>
  <c r="K64" i="40"/>
  <c r="D65" i="40"/>
  <c r="F65" i="40"/>
  <c r="I65" i="40"/>
  <c r="K65" i="40"/>
  <c r="D66" i="40"/>
  <c r="E65" i="40"/>
  <c r="F66" i="40"/>
  <c r="I66" i="40"/>
  <c r="K66" i="40"/>
  <c r="D67" i="40"/>
  <c r="E66" i="40"/>
  <c r="F67" i="40"/>
  <c r="I67" i="40"/>
  <c r="K67" i="40"/>
  <c r="D68" i="40"/>
  <c r="F68" i="40"/>
  <c r="I68" i="40"/>
  <c r="K68" i="40"/>
  <c r="D69" i="40"/>
  <c r="F69" i="40"/>
  <c r="I69" i="40"/>
  <c r="K69" i="40"/>
  <c r="D70" i="40"/>
  <c r="F70" i="40"/>
  <c r="I70" i="40"/>
  <c r="K70" i="40"/>
  <c r="D71" i="40"/>
  <c r="F71" i="40"/>
  <c r="I71" i="40"/>
  <c r="K71" i="40"/>
  <c r="D72" i="40"/>
  <c r="E71" i="40"/>
  <c r="F72" i="40"/>
  <c r="I72" i="40"/>
  <c r="K72" i="40"/>
  <c r="D73" i="40"/>
  <c r="F73" i="40"/>
  <c r="I73" i="40"/>
  <c r="K73" i="40"/>
  <c r="D74" i="40"/>
  <c r="F74" i="40"/>
  <c r="I74" i="40"/>
  <c r="K74" i="40"/>
  <c r="D75" i="40"/>
  <c r="E74" i="40"/>
  <c r="F75" i="40"/>
  <c r="I75" i="40"/>
  <c r="K75" i="40"/>
  <c r="D76" i="40"/>
  <c r="F76" i="40"/>
  <c r="I76" i="40"/>
  <c r="K76" i="40"/>
  <c r="D77" i="40"/>
  <c r="F77" i="40"/>
  <c r="I77" i="40"/>
  <c r="K77" i="40"/>
  <c r="D78" i="40"/>
  <c r="F78" i="40"/>
  <c r="I78" i="40"/>
  <c r="K78" i="40"/>
  <c r="D79" i="40"/>
  <c r="E78" i="40"/>
  <c r="F79" i="40"/>
  <c r="I79" i="40"/>
  <c r="K79" i="40"/>
  <c r="D80" i="40"/>
  <c r="E79" i="40"/>
  <c r="F80" i="40"/>
  <c r="I80" i="40"/>
  <c r="K80" i="40"/>
  <c r="D81" i="40"/>
  <c r="E80" i="40"/>
  <c r="F81" i="40"/>
  <c r="I81" i="40"/>
  <c r="K81" i="40"/>
  <c r="D82" i="40"/>
  <c r="E81" i="40"/>
  <c r="F82" i="40"/>
  <c r="I82" i="40"/>
  <c r="K82" i="40"/>
  <c r="D83" i="40"/>
  <c r="E82" i="40"/>
  <c r="F83" i="40"/>
  <c r="I83" i="40"/>
  <c r="K83" i="40"/>
  <c r="D84" i="40"/>
  <c r="F84" i="40"/>
  <c r="I84" i="40"/>
  <c r="K84" i="40"/>
  <c r="D85" i="40"/>
  <c r="F85" i="40"/>
  <c r="I85" i="40"/>
  <c r="K85" i="40"/>
  <c r="D86" i="40"/>
  <c r="E85" i="40"/>
  <c r="F86" i="40"/>
  <c r="I86" i="40"/>
  <c r="K86" i="40"/>
  <c r="D87" i="40"/>
  <c r="E86" i="40"/>
  <c r="F87" i="40"/>
  <c r="I87" i="40"/>
  <c r="K87" i="40"/>
  <c r="D88" i="40"/>
  <c r="E87" i="40"/>
  <c r="F88" i="40"/>
  <c r="I88" i="40"/>
  <c r="K88" i="40"/>
  <c r="D89" i="40"/>
  <c r="F89" i="40"/>
  <c r="I89" i="40"/>
  <c r="K89" i="40"/>
  <c r="D90" i="40"/>
  <c r="E89" i="40"/>
  <c r="F90" i="40"/>
  <c r="I90" i="40"/>
  <c r="K90" i="40"/>
  <c r="D91" i="40"/>
  <c r="E90" i="40"/>
  <c r="F91" i="40"/>
  <c r="I91" i="40"/>
  <c r="K91" i="40"/>
  <c r="D92" i="40"/>
  <c r="F92" i="40"/>
  <c r="I92" i="40"/>
  <c r="K92" i="40"/>
  <c r="D93" i="40"/>
  <c r="F93" i="40"/>
  <c r="I93" i="40"/>
  <c r="K93" i="40"/>
  <c r="D94" i="40"/>
  <c r="F94" i="40"/>
  <c r="I94" i="40"/>
  <c r="K94" i="40"/>
  <c r="D95" i="40"/>
  <c r="E94" i="40"/>
  <c r="F95" i="40"/>
  <c r="I95" i="40"/>
  <c r="K95" i="40"/>
  <c r="D96" i="40"/>
  <c r="F96" i="40"/>
  <c r="I96" i="40"/>
  <c r="K96" i="40"/>
  <c r="D97" i="40"/>
  <c r="F97" i="40"/>
  <c r="I97" i="40"/>
  <c r="K97" i="40"/>
  <c r="D98" i="40"/>
  <c r="E97" i="40"/>
  <c r="F98" i="40"/>
  <c r="I98" i="40"/>
  <c r="K98" i="40"/>
  <c r="D99" i="40"/>
  <c r="E98" i="40"/>
  <c r="F99" i="40"/>
  <c r="I99" i="40"/>
  <c r="K99" i="40"/>
  <c r="D100" i="40"/>
  <c r="F100" i="40"/>
  <c r="I100" i="40"/>
  <c r="K100" i="40"/>
  <c r="D101" i="40"/>
  <c r="F101" i="40"/>
  <c r="I101" i="40"/>
  <c r="K101" i="40"/>
  <c r="D102" i="40"/>
  <c r="F102" i="40"/>
  <c r="I102" i="40"/>
  <c r="K102" i="40"/>
  <c r="D103" i="40"/>
  <c r="F103" i="40"/>
  <c r="I103" i="40"/>
  <c r="K103" i="40"/>
  <c r="D104" i="40"/>
  <c r="E103" i="40"/>
  <c r="F104" i="40"/>
  <c r="I104" i="40"/>
  <c r="K104" i="40"/>
  <c r="D105" i="40"/>
  <c r="F105" i="40"/>
  <c r="I105" i="40"/>
  <c r="K105" i="40"/>
  <c r="D106" i="40"/>
  <c r="F106" i="40"/>
  <c r="I106" i="40"/>
  <c r="K106" i="40"/>
  <c r="D107" i="40"/>
  <c r="E106" i="40"/>
  <c r="F107" i="40"/>
  <c r="I107" i="40"/>
  <c r="K107" i="40"/>
  <c r="D108" i="40"/>
  <c r="F108" i="40"/>
  <c r="I108" i="40"/>
  <c r="K108" i="40"/>
  <c r="D109" i="40"/>
  <c r="F109" i="40"/>
  <c r="I109" i="40"/>
  <c r="K109" i="40"/>
  <c r="D110" i="40"/>
  <c r="F110" i="40"/>
  <c r="I110" i="40"/>
  <c r="K110" i="40"/>
  <c r="D111" i="40"/>
  <c r="E110" i="40"/>
  <c r="F111" i="40"/>
  <c r="I111" i="40"/>
  <c r="K111" i="40"/>
  <c r="D112" i="40"/>
  <c r="F112" i="40"/>
  <c r="I112" i="40"/>
  <c r="K112" i="40"/>
  <c r="D113" i="40"/>
  <c r="E112" i="40"/>
  <c r="F113" i="40"/>
  <c r="I113" i="40"/>
  <c r="K113" i="40"/>
  <c r="D114" i="40"/>
  <c r="E113" i="40"/>
  <c r="F114" i="40"/>
  <c r="I114" i="40"/>
  <c r="K114" i="40"/>
  <c r="D115" i="40"/>
  <c r="E114" i="40"/>
  <c r="F115" i="40"/>
  <c r="I115" i="40"/>
  <c r="K115" i="40"/>
  <c r="D116" i="40"/>
  <c r="E115" i="40"/>
  <c r="F116" i="40"/>
  <c r="I116" i="40"/>
  <c r="K116" i="40"/>
  <c r="D117" i="40"/>
  <c r="E116" i="40"/>
  <c r="F117" i="40"/>
  <c r="I117" i="40"/>
  <c r="K117" i="40"/>
  <c r="D118" i="40"/>
  <c r="E117" i="40"/>
  <c r="F118" i="40"/>
  <c r="I118" i="40"/>
  <c r="K118" i="40"/>
  <c r="D119" i="40"/>
  <c r="E118" i="40"/>
  <c r="F119" i="40"/>
  <c r="I119" i="40"/>
  <c r="K119" i="40"/>
  <c r="D120" i="40"/>
  <c r="E119" i="40"/>
  <c r="F120" i="40"/>
  <c r="I120" i="40"/>
  <c r="K120" i="40"/>
  <c r="D121" i="40"/>
  <c r="F121" i="40"/>
  <c r="I121" i="40"/>
  <c r="K121" i="40"/>
  <c r="D122" i="40"/>
  <c r="E121" i="40"/>
  <c r="F122" i="40"/>
  <c r="I122" i="40"/>
  <c r="K122" i="40"/>
  <c r="D123" i="40"/>
  <c r="E122" i="40"/>
  <c r="F123" i="40"/>
  <c r="I123" i="40"/>
  <c r="K123" i="40"/>
  <c r="D124" i="40"/>
  <c r="F124" i="40"/>
  <c r="I124" i="40"/>
  <c r="K124" i="40"/>
  <c r="D125" i="40"/>
  <c r="F125" i="40"/>
  <c r="I125" i="40"/>
  <c r="K125" i="40"/>
  <c r="D126" i="40"/>
  <c r="F126" i="40"/>
  <c r="I126" i="40"/>
  <c r="K126" i="40"/>
  <c r="D127" i="40"/>
  <c r="E126" i="40"/>
  <c r="F127" i="40"/>
  <c r="I127" i="40"/>
  <c r="K127" i="40"/>
  <c r="D128" i="40"/>
  <c r="F128" i="40"/>
  <c r="I128" i="40"/>
  <c r="K128" i="40"/>
  <c r="D129" i="40"/>
  <c r="F129" i="40"/>
  <c r="I129" i="40"/>
  <c r="K129" i="40"/>
  <c r="D130" i="40"/>
  <c r="E129" i="40"/>
  <c r="F130" i="40"/>
  <c r="I130" i="40"/>
  <c r="K130" i="40"/>
  <c r="D131" i="40"/>
  <c r="E130" i="40"/>
  <c r="F131" i="40"/>
  <c r="I131" i="40"/>
  <c r="K131" i="40"/>
  <c r="D132" i="40"/>
  <c r="F132" i="40"/>
  <c r="I132" i="40"/>
  <c r="K132" i="40"/>
  <c r="D133" i="40"/>
  <c r="F133" i="40"/>
  <c r="I133" i="40"/>
  <c r="K133" i="40"/>
  <c r="D134" i="40"/>
  <c r="F134" i="40"/>
  <c r="I134" i="40"/>
  <c r="K134" i="40"/>
  <c r="D135" i="40"/>
  <c r="F135" i="40"/>
  <c r="I135" i="40"/>
  <c r="K135" i="40"/>
  <c r="D136" i="40"/>
  <c r="E135" i="40"/>
  <c r="F136" i="40"/>
  <c r="I136" i="40"/>
  <c r="K136" i="40"/>
  <c r="D137" i="40"/>
  <c r="F137" i="40"/>
  <c r="I137" i="40"/>
  <c r="K137" i="40"/>
  <c r="D138" i="40"/>
  <c r="F138" i="40"/>
  <c r="I138" i="40"/>
  <c r="K138" i="40"/>
  <c r="D139" i="40"/>
  <c r="E138" i="40"/>
  <c r="F139" i="40"/>
  <c r="I139" i="40"/>
  <c r="K139" i="40"/>
  <c r="D140" i="40"/>
  <c r="F140" i="40"/>
  <c r="I140" i="40"/>
  <c r="K140" i="40"/>
  <c r="D141" i="40"/>
  <c r="F141" i="40"/>
  <c r="I141" i="40"/>
  <c r="K141" i="40"/>
  <c r="D142" i="40"/>
  <c r="F142" i="40"/>
  <c r="I142" i="40"/>
  <c r="K142" i="40"/>
  <c r="D143" i="40"/>
  <c r="E142" i="40"/>
  <c r="F143" i="40"/>
  <c r="I143" i="40"/>
  <c r="K143" i="40"/>
  <c r="D144" i="40"/>
  <c r="E143" i="40"/>
  <c r="F144" i="40"/>
  <c r="I144" i="40"/>
  <c r="K144" i="40"/>
  <c r="D145" i="40"/>
  <c r="E144" i="40"/>
  <c r="F145" i="40"/>
  <c r="I145" i="40"/>
  <c r="K145" i="40"/>
  <c r="D146" i="40"/>
  <c r="E145" i="40"/>
  <c r="F146" i="40"/>
  <c r="I146" i="40"/>
  <c r="K146" i="40"/>
  <c r="D147" i="40"/>
  <c r="E146" i="40"/>
  <c r="F147" i="40"/>
  <c r="I147" i="40"/>
  <c r="K147" i="40"/>
  <c r="D148" i="40"/>
  <c r="F148" i="40"/>
  <c r="I148" i="40"/>
  <c r="K148" i="40"/>
  <c r="D149" i="40"/>
  <c r="F149" i="40"/>
  <c r="I149" i="40"/>
  <c r="K149" i="40"/>
  <c r="D150" i="40"/>
  <c r="E149" i="40"/>
  <c r="F150" i="40"/>
  <c r="I150" i="40"/>
  <c r="K150" i="40"/>
  <c r="D151" i="40"/>
  <c r="E150" i="40"/>
  <c r="F151" i="40"/>
  <c r="I151" i="40"/>
  <c r="K151" i="40"/>
  <c r="D152" i="40"/>
  <c r="E151" i="40"/>
  <c r="F152" i="40"/>
  <c r="I152" i="40"/>
  <c r="K152" i="40"/>
  <c r="D153" i="40"/>
  <c r="F153" i="40"/>
  <c r="I153" i="40"/>
  <c r="K153" i="40"/>
  <c r="D154" i="40"/>
  <c r="E153" i="40"/>
  <c r="F154" i="40"/>
  <c r="I154" i="40"/>
  <c r="K154" i="40"/>
  <c r="D155" i="40"/>
  <c r="E154" i="40"/>
  <c r="F155" i="40"/>
  <c r="I155" i="40"/>
  <c r="K155" i="40"/>
  <c r="D156" i="40"/>
  <c r="F156" i="40"/>
  <c r="I156" i="40"/>
  <c r="K156" i="40"/>
  <c r="D157" i="40"/>
  <c r="F157" i="40"/>
  <c r="I157" i="40"/>
  <c r="K157" i="40"/>
  <c r="D158" i="40"/>
  <c r="F158" i="40"/>
  <c r="I158" i="40"/>
  <c r="K158" i="40"/>
  <c r="D159" i="40"/>
  <c r="E158" i="40"/>
  <c r="F159" i="40"/>
  <c r="I159" i="40"/>
  <c r="K159" i="40"/>
  <c r="D160" i="40"/>
  <c r="F160" i="40"/>
  <c r="I160" i="40"/>
  <c r="K160" i="40"/>
  <c r="D161" i="40"/>
  <c r="F161" i="40"/>
  <c r="I161" i="40"/>
  <c r="K161" i="40"/>
  <c r="D162" i="40"/>
  <c r="E161" i="40"/>
  <c r="F162" i="40"/>
  <c r="I162" i="40"/>
  <c r="K162" i="40"/>
  <c r="D163" i="40"/>
  <c r="E162" i="40"/>
  <c r="F163" i="40"/>
  <c r="I163" i="40"/>
  <c r="K163" i="40"/>
  <c r="D164" i="40"/>
  <c r="F164" i="40"/>
  <c r="I164" i="40"/>
  <c r="K164" i="40"/>
  <c r="D165" i="40"/>
  <c r="F165" i="40"/>
  <c r="I165" i="40"/>
  <c r="K165" i="40"/>
  <c r="D166" i="40"/>
  <c r="F166" i="40"/>
  <c r="I166" i="40"/>
  <c r="K166" i="40"/>
  <c r="D167" i="40"/>
  <c r="E166" i="40"/>
  <c r="F167" i="40"/>
  <c r="I167" i="40"/>
  <c r="K167" i="40"/>
  <c r="D168" i="40"/>
  <c r="E167" i="40"/>
  <c r="F168" i="40"/>
  <c r="I168" i="40"/>
  <c r="K168" i="40"/>
  <c r="D169" i="40"/>
  <c r="F169" i="40"/>
  <c r="I169" i="40"/>
  <c r="K169" i="40"/>
  <c r="D170" i="40"/>
  <c r="F170" i="40"/>
  <c r="I170" i="40"/>
  <c r="K170" i="40"/>
  <c r="D171" i="40"/>
  <c r="E170" i="40"/>
  <c r="F171" i="40"/>
  <c r="I171" i="40"/>
  <c r="K171" i="40"/>
  <c r="D172" i="40"/>
  <c r="F172" i="40"/>
  <c r="I172" i="40"/>
  <c r="K172" i="40"/>
  <c r="D173" i="40"/>
  <c r="F173" i="40"/>
  <c r="I173" i="40"/>
  <c r="K173" i="40"/>
  <c r="D174" i="40"/>
  <c r="F174" i="40"/>
  <c r="I174" i="40"/>
  <c r="K174" i="40"/>
  <c r="D175" i="40"/>
  <c r="F175" i="40"/>
  <c r="I175" i="40"/>
  <c r="K175" i="40"/>
  <c r="D176" i="40"/>
  <c r="E175" i="40"/>
  <c r="F176" i="40"/>
  <c r="I176" i="40"/>
  <c r="K176" i="40"/>
  <c r="D177" i="40"/>
  <c r="E176" i="40"/>
  <c r="F177" i="40"/>
  <c r="I177" i="40"/>
  <c r="K177" i="40"/>
  <c r="D178" i="40"/>
  <c r="E177" i="40"/>
  <c r="F178" i="40"/>
  <c r="I178" i="40"/>
  <c r="K178" i="40"/>
  <c r="D179" i="40"/>
  <c r="E178" i="40"/>
  <c r="F179" i="40"/>
  <c r="I179" i="40"/>
  <c r="K179" i="40"/>
  <c r="D180" i="40"/>
  <c r="E179" i="40"/>
  <c r="F180" i="40"/>
  <c r="I180" i="40"/>
  <c r="K180" i="40"/>
  <c r="D181" i="40"/>
  <c r="E180" i="40"/>
  <c r="F181" i="40"/>
  <c r="I181" i="40"/>
  <c r="K181" i="40"/>
  <c r="D182" i="40"/>
  <c r="E181" i="40"/>
  <c r="F182" i="40"/>
  <c r="I182" i="40"/>
  <c r="K182" i="40"/>
  <c r="D183" i="40"/>
  <c r="E182" i="40"/>
  <c r="F183" i="40"/>
  <c r="I183" i="40"/>
  <c r="K183" i="40"/>
  <c r="D184" i="40"/>
  <c r="E183" i="40"/>
  <c r="F184" i="40"/>
  <c r="I184" i="40"/>
  <c r="K184" i="40"/>
  <c r="D185" i="40"/>
  <c r="F185" i="40"/>
  <c r="I185" i="40"/>
  <c r="K185" i="40"/>
  <c r="D186" i="40"/>
  <c r="E185" i="40"/>
  <c r="F186" i="40"/>
  <c r="I186" i="40"/>
  <c r="K186" i="40"/>
  <c r="D187" i="40"/>
  <c r="E186" i="40"/>
  <c r="F187" i="40"/>
  <c r="I187" i="40"/>
  <c r="K187" i="40"/>
  <c r="D188" i="40"/>
  <c r="F188" i="40"/>
  <c r="I188" i="40"/>
  <c r="K188" i="40"/>
  <c r="D189" i="40"/>
  <c r="F189" i="40"/>
  <c r="I189" i="40"/>
  <c r="K189" i="40"/>
  <c r="D190" i="40"/>
  <c r="F190" i="40"/>
  <c r="I190" i="40"/>
  <c r="K190" i="40"/>
  <c r="D191" i="40"/>
  <c r="E190" i="40"/>
  <c r="F191" i="40"/>
  <c r="I191" i="40"/>
  <c r="K191" i="40"/>
  <c r="D192" i="40"/>
  <c r="F192" i="40"/>
  <c r="I192" i="40"/>
  <c r="K192" i="40"/>
  <c r="D193" i="40"/>
  <c r="F193" i="40"/>
  <c r="I193" i="40"/>
  <c r="K193" i="40"/>
  <c r="D194" i="40"/>
  <c r="E193" i="40"/>
  <c r="F194" i="40"/>
  <c r="I194" i="40"/>
  <c r="K194" i="40"/>
  <c r="D195" i="40"/>
  <c r="E194" i="40"/>
  <c r="F195" i="40"/>
  <c r="I195" i="40"/>
  <c r="K195" i="40"/>
  <c r="D196" i="40"/>
  <c r="F196" i="40"/>
  <c r="I196" i="40"/>
  <c r="K196" i="40"/>
  <c r="D197" i="40"/>
  <c r="F197" i="40"/>
  <c r="I197" i="40"/>
  <c r="K197" i="40"/>
  <c r="D198" i="40"/>
  <c r="F198" i="40"/>
  <c r="I198" i="40"/>
  <c r="K198" i="40"/>
  <c r="D199" i="40"/>
  <c r="F199" i="40"/>
  <c r="I199" i="40"/>
  <c r="K199" i="40"/>
  <c r="D200" i="40"/>
  <c r="E199" i="40"/>
  <c r="F200" i="40"/>
  <c r="I200" i="40"/>
  <c r="K200" i="40"/>
  <c r="D201" i="40"/>
  <c r="F201" i="40"/>
  <c r="I201" i="40"/>
  <c r="K201" i="40"/>
  <c r="D202" i="40"/>
  <c r="F202" i="40"/>
  <c r="I202" i="40"/>
  <c r="K202" i="40"/>
  <c r="D203" i="40"/>
  <c r="E202" i="40"/>
  <c r="F203" i="40"/>
  <c r="I203" i="40"/>
  <c r="K203" i="40"/>
  <c r="D204" i="40"/>
  <c r="F204" i="40"/>
  <c r="I204" i="40"/>
  <c r="K204" i="40"/>
  <c r="D205" i="40"/>
  <c r="F205" i="40"/>
  <c r="I205" i="40"/>
  <c r="K205" i="40"/>
  <c r="D206" i="40"/>
  <c r="F206" i="40"/>
  <c r="I206" i="40"/>
  <c r="K206" i="40"/>
  <c r="D207" i="40"/>
  <c r="E206" i="40"/>
  <c r="F207" i="40"/>
  <c r="I207" i="40"/>
  <c r="K207" i="40"/>
  <c r="D208" i="40"/>
  <c r="F208" i="40"/>
  <c r="I208" i="40"/>
  <c r="K208" i="40"/>
  <c r="D209" i="40"/>
  <c r="E208" i="40"/>
  <c r="F209" i="40"/>
  <c r="I209" i="40"/>
  <c r="K209" i="40"/>
  <c r="D210" i="40"/>
  <c r="E209" i="40"/>
  <c r="F210" i="40"/>
  <c r="I210" i="40"/>
  <c r="K210" i="40"/>
  <c r="D211" i="40"/>
  <c r="E210" i="40"/>
  <c r="F211" i="40"/>
  <c r="I211" i="40"/>
  <c r="K211" i="40"/>
  <c r="D212" i="40"/>
  <c r="F212" i="40"/>
  <c r="I212" i="40"/>
  <c r="K212" i="40"/>
  <c r="D213" i="40"/>
  <c r="F213" i="40"/>
  <c r="I213" i="40"/>
  <c r="K213" i="40"/>
  <c r="D214" i="40"/>
  <c r="E213" i="40"/>
  <c r="F214" i="40"/>
  <c r="I214" i="40"/>
  <c r="K214" i="40"/>
  <c r="D215" i="40"/>
  <c r="E214" i="40"/>
  <c r="F215" i="40"/>
  <c r="I215" i="40"/>
  <c r="K215" i="40"/>
  <c r="D216" i="40"/>
  <c r="E215" i="40"/>
  <c r="F216" i="40"/>
  <c r="I216" i="40"/>
  <c r="K216" i="40"/>
  <c r="D217" i="40"/>
  <c r="F217" i="40"/>
  <c r="I217" i="40"/>
  <c r="K217" i="40"/>
  <c r="D218" i="40"/>
  <c r="E217" i="40"/>
  <c r="F218" i="40"/>
  <c r="I218" i="40"/>
  <c r="K218" i="40"/>
  <c r="D219" i="40"/>
  <c r="E218" i="40"/>
  <c r="F219" i="40"/>
  <c r="I219" i="40"/>
  <c r="K219" i="40"/>
  <c r="D220" i="40"/>
  <c r="F220" i="40"/>
  <c r="I220" i="40"/>
  <c r="K220" i="40"/>
  <c r="D221" i="40"/>
  <c r="F221" i="40"/>
  <c r="I221" i="40"/>
  <c r="K221" i="40"/>
  <c r="D222" i="40"/>
  <c r="F222" i="40"/>
  <c r="I222" i="40"/>
  <c r="K222" i="40"/>
  <c r="D223" i="40"/>
  <c r="E222" i="40"/>
  <c r="F223" i="40"/>
  <c r="I223" i="40"/>
  <c r="K223" i="40"/>
  <c r="D224" i="40"/>
  <c r="F224" i="40"/>
  <c r="I224" i="40"/>
  <c r="K224" i="40"/>
  <c r="D225" i="40"/>
  <c r="F225" i="40"/>
  <c r="I225" i="40"/>
  <c r="K225" i="40"/>
  <c r="D226" i="40"/>
  <c r="E225" i="40"/>
  <c r="F226" i="40"/>
  <c r="I226" i="40"/>
  <c r="K226" i="40"/>
  <c r="D227" i="40"/>
  <c r="E226" i="40"/>
  <c r="F227" i="40"/>
  <c r="I227" i="40"/>
  <c r="K227" i="40"/>
  <c r="D228" i="40"/>
  <c r="F228" i="40"/>
  <c r="I228" i="40"/>
  <c r="K228" i="40"/>
  <c r="D229" i="40"/>
  <c r="F229" i="40"/>
  <c r="I229" i="40"/>
  <c r="K229" i="40"/>
  <c r="D230" i="40"/>
  <c r="F230" i="40"/>
  <c r="I230" i="40"/>
  <c r="K230" i="40"/>
  <c r="D231" i="40"/>
  <c r="E230" i="40"/>
  <c r="F231" i="40"/>
  <c r="I231" i="40"/>
  <c r="K231" i="40"/>
  <c r="D232" i="40"/>
  <c r="E231" i="40"/>
  <c r="F232" i="40"/>
  <c r="I232" i="40"/>
  <c r="K232" i="40"/>
  <c r="D233" i="40"/>
  <c r="F233" i="40"/>
  <c r="I233" i="40"/>
  <c r="K233" i="40"/>
  <c r="D234" i="40"/>
  <c r="F234" i="40"/>
  <c r="I234" i="40"/>
  <c r="K234" i="40"/>
  <c r="D235" i="40"/>
  <c r="E234" i="40"/>
  <c r="F235" i="40"/>
  <c r="I235" i="40"/>
  <c r="K235" i="40"/>
  <c r="D236" i="40"/>
  <c r="F236" i="40"/>
  <c r="I236" i="40"/>
  <c r="K236" i="40"/>
  <c r="D237" i="40"/>
  <c r="F237" i="40"/>
  <c r="I237" i="40"/>
  <c r="K237" i="40"/>
  <c r="D238" i="40"/>
  <c r="F238" i="40"/>
  <c r="I238" i="40"/>
  <c r="K238" i="40"/>
  <c r="D239" i="40"/>
  <c r="F239" i="40"/>
  <c r="I239" i="40"/>
  <c r="K239" i="40"/>
  <c r="D240" i="40"/>
  <c r="E239" i="40"/>
  <c r="F240" i="40"/>
  <c r="I240" i="40"/>
  <c r="K240" i="40"/>
  <c r="D241" i="40"/>
  <c r="E240" i="40"/>
  <c r="F241" i="40"/>
  <c r="I241" i="40"/>
  <c r="K241" i="40"/>
  <c r="D242" i="40"/>
  <c r="E241" i="40"/>
  <c r="F242" i="40"/>
  <c r="I242" i="40"/>
  <c r="K242" i="40"/>
  <c r="D243" i="40"/>
  <c r="E242" i="40"/>
  <c r="F243" i="40"/>
  <c r="I243" i="40"/>
  <c r="K243" i="40"/>
  <c r="D244" i="40"/>
  <c r="F244" i="40"/>
  <c r="I244" i="40"/>
  <c r="K244" i="40"/>
  <c r="D245" i="40"/>
  <c r="F245" i="40"/>
  <c r="I245" i="40"/>
  <c r="K245" i="40"/>
  <c r="D246" i="40"/>
  <c r="E245" i="40"/>
  <c r="F246" i="40"/>
  <c r="I246" i="40"/>
  <c r="K246" i="40"/>
  <c r="D247" i="40"/>
  <c r="E246" i="40"/>
  <c r="F247" i="40"/>
  <c r="I247" i="40"/>
  <c r="K247" i="40"/>
  <c r="D248" i="40"/>
  <c r="E247" i="40"/>
  <c r="F248" i="40"/>
  <c r="I248" i="40"/>
  <c r="K248" i="40"/>
  <c r="D249" i="40"/>
  <c r="F249" i="40"/>
  <c r="I249" i="40"/>
  <c r="K249" i="40"/>
  <c r="D250" i="40"/>
  <c r="E249" i="40"/>
  <c r="F250" i="40"/>
  <c r="I250" i="40"/>
  <c r="K250" i="40"/>
  <c r="D251" i="40"/>
  <c r="E250" i="40"/>
  <c r="F251" i="40"/>
  <c r="I251" i="40"/>
  <c r="K251" i="40"/>
  <c r="D252" i="40"/>
  <c r="F252" i="40"/>
  <c r="I252" i="40"/>
  <c r="K252" i="40"/>
  <c r="D253" i="40"/>
  <c r="F253" i="40"/>
  <c r="I253" i="40"/>
  <c r="K253" i="40"/>
  <c r="D254" i="40"/>
  <c r="F254" i="40"/>
  <c r="I254" i="40"/>
  <c r="K254" i="40"/>
  <c r="D255" i="40"/>
  <c r="E254" i="40"/>
  <c r="F255" i="40"/>
  <c r="I255" i="40"/>
  <c r="K255" i="40"/>
  <c r="D256" i="40"/>
  <c r="F256" i="40"/>
  <c r="I256" i="40"/>
  <c r="K256" i="40"/>
  <c r="D257" i="40"/>
  <c r="F257" i="40"/>
  <c r="I257" i="40"/>
  <c r="K257" i="40"/>
  <c r="D258" i="40"/>
  <c r="E257" i="40"/>
  <c r="F258" i="40"/>
  <c r="I258" i="40"/>
  <c r="K258" i="40"/>
  <c r="D259" i="40"/>
  <c r="E258" i="40"/>
  <c r="F259" i="40"/>
  <c r="I259" i="40"/>
  <c r="K259" i="40"/>
  <c r="D260" i="40"/>
  <c r="F260" i="40"/>
  <c r="I260" i="40"/>
  <c r="K260" i="40"/>
  <c r="D261" i="40"/>
  <c r="F261" i="40"/>
  <c r="I261" i="40"/>
  <c r="K261" i="40"/>
  <c r="D262" i="40"/>
  <c r="F262" i="40"/>
  <c r="I262" i="40"/>
  <c r="K262" i="40"/>
  <c r="D263" i="40"/>
  <c r="F263" i="40"/>
  <c r="I263" i="40"/>
  <c r="K263" i="40"/>
  <c r="D264" i="40"/>
  <c r="E263" i="40"/>
  <c r="F264" i="40"/>
  <c r="I264" i="40"/>
  <c r="K264" i="40"/>
  <c r="D265" i="40"/>
  <c r="E264" i="40"/>
  <c r="I265" i="40"/>
  <c r="K265" i="40"/>
  <c r="E45" i="40"/>
  <c r="G45" i="40"/>
  <c r="E77" i="40"/>
  <c r="G77" i="40"/>
  <c r="E14" i="40"/>
  <c r="G14" i="40"/>
  <c r="E260" i="40"/>
  <c r="G260" i="40"/>
  <c r="E238" i="40"/>
  <c r="G238" i="40"/>
  <c r="E205" i="40"/>
  <c r="G205" i="40"/>
  <c r="E174" i="40"/>
  <c r="G174" i="40"/>
  <c r="E101" i="40"/>
  <c r="G101" i="40"/>
  <c r="E34" i="40"/>
  <c r="G34" i="40"/>
  <c r="E173" i="40"/>
  <c r="G173" i="40"/>
  <c r="E172" i="40"/>
  <c r="G172" i="40"/>
  <c r="E69" i="40"/>
  <c r="G69" i="40"/>
  <c r="E68" i="40"/>
  <c r="G68" i="40"/>
  <c r="E237" i="40"/>
  <c r="G237" i="40"/>
  <c r="E165" i="40"/>
  <c r="G165" i="40"/>
  <c r="E164" i="40"/>
  <c r="G164" i="40"/>
  <c r="E133" i="40"/>
  <c r="G133" i="40"/>
  <c r="E157" i="40"/>
  <c r="G157" i="40"/>
  <c r="E13" i="40"/>
  <c r="G13" i="40"/>
  <c r="E37" i="40"/>
  <c r="G37" i="40"/>
  <c r="E36" i="40"/>
  <c r="G36" i="40"/>
  <c r="E262" i="40"/>
  <c r="G262" i="40"/>
  <c r="E229" i="40"/>
  <c r="G229" i="40"/>
  <c r="E228" i="40"/>
  <c r="G228" i="40"/>
  <c r="E221" i="40"/>
  <c r="G221" i="40"/>
  <c r="E141" i="40"/>
  <c r="G141" i="40"/>
  <c r="E140" i="40"/>
  <c r="G140" i="40"/>
  <c r="E109" i="40"/>
  <c r="G109" i="40"/>
  <c r="E108" i="40"/>
  <c r="G108" i="40"/>
  <c r="E261" i="40"/>
  <c r="G261" i="40"/>
  <c r="E207" i="40"/>
  <c r="G207" i="40"/>
  <c r="E198" i="40"/>
  <c r="G198" i="40"/>
  <c r="E189" i="40"/>
  <c r="G189" i="40"/>
  <c r="E188" i="40"/>
  <c r="G188" i="40"/>
  <c r="E111" i="40"/>
  <c r="G111" i="40"/>
  <c r="E93" i="40"/>
  <c r="G93" i="40"/>
  <c r="E92" i="40"/>
  <c r="G92" i="40"/>
  <c r="E70" i="40"/>
  <c r="G70" i="40"/>
  <c r="E38" i="40"/>
  <c r="G38" i="40"/>
  <c r="E29" i="40"/>
  <c r="G29" i="40"/>
  <c r="E134" i="40"/>
  <c r="G134" i="40"/>
  <c r="E125" i="40"/>
  <c r="G125" i="40"/>
  <c r="E124" i="40"/>
  <c r="G124" i="40"/>
  <c r="E102" i="40"/>
  <c r="G102" i="40"/>
  <c r="E232" i="40"/>
  <c r="G232" i="40"/>
  <c r="E233" i="40"/>
  <c r="G233" i="40"/>
  <c r="E104" i="40"/>
  <c r="G104" i="40"/>
  <c r="E105" i="40"/>
  <c r="G105" i="40"/>
  <c r="E211" i="40"/>
  <c r="G211" i="40"/>
  <c r="E212" i="40"/>
  <c r="G212" i="40"/>
  <c r="E197" i="40"/>
  <c r="G197" i="40"/>
  <c r="E196" i="40"/>
  <c r="G196" i="40"/>
  <c r="E253" i="40"/>
  <c r="G253" i="40"/>
  <c r="E252" i="40"/>
  <c r="G252" i="40"/>
  <c r="E40" i="40"/>
  <c r="G40" i="40"/>
  <c r="E41" i="40"/>
  <c r="G41" i="40"/>
  <c r="E61" i="40"/>
  <c r="G61" i="40"/>
  <c r="E60" i="40"/>
  <c r="G60" i="40"/>
  <c r="E127" i="40"/>
  <c r="G127" i="40"/>
  <c r="E128" i="40"/>
  <c r="G128" i="40"/>
  <c r="E83" i="40"/>
  <c r="G83" i="40"/>
  <c r="E84" i="40"/>
  <c r="G84" i="40"/>
  <c r="E200" i="40"/>
  <c r="G200" i="40"/>
  <c r="E201" i="40"/>
  <c r="G201" i="40"/>
  <c r="E243" i="40"/>
  <c r="G243" i="40"/>
  <c r="E244" i="40"/>
  <c r="G244" i="40"/>
  <c r="E220" i="40"/>
  <c r="G220" i="40"/>
  <c r="E159" i="40"/>
  <c r="G159" i="40"/>
  <c r="E160" i="40"/>
  <c r="G160" i="40"/>
  <c r="E100" i="40"/>
  <c r="G100" i="40"/>
  <c r="E72" i="40"/>
  <c r="G72" i="40"/>
  <c r="E73" i="40"/>
  <c r="G73" i="40"/>
  <c r="E51" i="40"/>
  <c r="G51" i="40"/>
  <c r="E52" i="40"/>
  <c r="G52" i="40"/>
  <c r="E28" i="40"/>
  <c r="G28" i="40"/>
  <c r="E223" i="40"/>
  <c r="G223" i="40"/>
  <c r="E224" i="40"/>
  <c r="G224" i="40"/>
  <c r="E156" i="40"/>
  <c r="G156" i="40"/>
  <c r="E147" i="40"/>
  <c r="G147" i="40"/>
  <c r="E148" i="40"/>
  <c r="G148" i="40"/>
  <c r="E136" i="40"/>
  <c r="G136" i="40"/>
  <c r="E137" i="40"/>
  <c r="G137" i="40"/>
  <c r="E132" i="40"/>
  <c r="G132" i="40"/>
  <c r="E63" i="40"/>
  <c r="G63" i="40"/>
  <c r="E64" i="40"/>
  <c r="G64" i="40"/>
  <c r="E255" i="40"/>
  <c r="G255" i="40"/>
  <c r="E256" i="40"/>
  <c r="G256" i="40"/>
  <c r="E191" i="40"/>
  <c r="G191" i="40"/>
  <c r="E192" i="40"/>
  <c r="G192" i="40"/>
  <c r="E168" i="40"/>
  <c r="G168" i="40"/>
  <c r="E169" i="40"/>
  <c r="G169" i="40"/>
  <c r="E95" i="40"/>
  <c r="G95" i="40"/>
  <c r="E96" i="40"/>
  <c r="G96" i="40"/>
  <c r="E31" i="40"/>
  <c r="G31" i="40"/>
  <c r="E32" i="40"/>
  <c r="G32" i="40"/>
  <c r="E227" i="40"/>
  <c r="G227" i="40"/>
  <c r="E216" i="40"/>
  <c r="G216" i="40"/>
  <c r="E204" i="40"/>
  <c r="G204" i="40"/>
  <c r="E163" i="40"/>
  <c r="G163" i="40"/>
  <c r="E152" i="40"/>
  <c r="G152" i="40"/>
  <c r="E99" i="40"/>
  <c r="G99" i="40"/>
  <c r="E88" i="40"/>
  <c r="G88" i="40"/>
  <c r="E76" i="40"/>
  <c r="G76" i="40"/>
  <c r="E35" i="40"/>
  <c r="G35" i="40"/>
  <c r="E24" i="40"/>
  <c r="G24" i="40"/>
  <c r="E12" i="40"/>
  <c r="G12" i="40"/>
  <c r="E259" i="40"/>
  <c r="G259" i="40"/>
  <c r="E248" i="40"/>
  <c r="G248" i="40"/>
  <c r="E236" i="40"/>
  <c r="G236" i="40"/>
  <c r="E195" i="40"/>
  <c r="G195" i="40"/>
  <c r="E184" i="40"/>
  <c r="G184" i="40"/>
  <c r="E131" i="40"/>
  <c r="G131" i="40"/>
  <c r="E120" i="40"/>
  <c r="G120" i="40"/>
  <c r="E67" i="40"/>
  <c r="G67" i="40"/>
  <c r="E56" i="40"/>
  <c r="G56" i="40"/>
  <c r="E44" i="40"/>
  <c r="G44" i="40"/>
  <c r="E251" i="40"/>
  <c r="G251" i="40"/>
  <c r="E235" i="40"/>
  <c r="G235" i="40"/>
  <c r="E219" i="40"/>
  <c r="G219" i="40"/>
  <c r="E203" i="40"/>
  <c r="G203" i="40"/>
  <c r="E187" i="40"/>
  <c r="G187" i="40"/>
  <c r="E171" i="40"/>
  <c r="G171" i="40"/>
  <c r="E155" i="40"/>
  <c r="G155" i="40"/>
  <c r="E139" i="40"/>
  <c r="G139" i="40"/>
  <c r="E123" i="40"/>
  <c r="G123" i="40"/>
  <c r="E107" i="40"/>
  <c r="G107" i="40"/>
  <c r="E91" i="40"/>
  <c r="G91" i="40"/>
  <c r="E75" i="40"/>
  <c r="G75" i="40"/>
  <c r="E59" i="40"/>
  <c r="G59" i="40"/>
  <c r="E43" i="40"/>
  <c r="G43" i="40"/>
  <c r="E27" i="40"/>
  <c r="G27" i="40"/>
  <c r="E11" i="40"/>
  <c r="G11" i="40"/>
  <c r="G264" i="40"/>
  <c r="G263" i="40"/>
  <c r="G258" i="40"/>
  <c r="G257" i="40"/>
  <c r="G254" i="40"/>
  <c r="G250" i="40"/>
  <c r="G249" i="40"/>
  <c r="G247" i="40"/>
  <c r="G246" i="40"/>
  <c r="G245" i="40"/>
  <c r="G242" i="40"/>
  <c r="G241" i="40"/>
  <c r="G240" i="40"/>
  <c r="G239" i="40"/>
  <c r="G234" i="40"/>
  <c r="G231" i="40"/>
  <c r="G230" i="40"/>
  <c r="G226" i="40"/>
  <c r="G225" i="40"/>
  <c r="G222" i="40"/>
  <c r="G218" i="40"/>
  <c r="G217" i="40"/>
  <c r="G215" i="40"/>
  <c r="G214" i="40"/>
  <c r="G213" i="40"/>
  <c r="G210" i="40"/>
  <c r="G209" i="40"/>
  <c r="G208" i="40"/>
  <c r="G206" i="40"/>
  <c r="G202" i="40"/>
  <c r="G199" i="40"/>
  <c r="G194" i="40"/>
  <c r="G193" i="40"/>
  <c r="G190" i="40"/>
  <c r="G186" i="40"/>
  <c r="G185" i="40"/>
  <c r="G183" i="40"/>
  <c r="G182" i="40"/>
  <c r="G181" i="40"/>
  <c r="G180" i="40"/>
  <c r="G179" i="40"/>
  <c r="G178" i="40"/>
  <c r="G177" i="40"/>
  <c r="G176" i="40"/>
  <c r="G175" i="40"/>
  <c r="G170" i="40"/>
  <c r="G167" i="40"/>
  <c r="G166" i="40"/>
  <c r="G162" i="40"/>
  <c r="G161" i="40"/>
  <c r="G158" i="40"/>
  <c r="G154" i="40"/>
  <c r="G153" i="40"/>
  <c r="G151" i="40"/>
  <c r="G150" i="40"/>
  <c r="G149" i="40"/>
  <c r="G146" i="40"/>
  <c r="G145" i="40"/>
  <c r="G144" i="40"/>
  <c r="G143" i="40"/>
  <c r="G142" i="40"/>
  <c r="G138" i="40"/>
  <c r="G135" i="40"/>
  <c r="G130" i="40"/>
  <c r="G129" i="40"/>
  <c r="G126" i="40"/>
  <c r="G122" i="40"/>
  <c r="G121" i="40"/>
  <c r="G119" i="40"/>
  <c r="G118" i="40"/>
  <c r="G117" i="40"/>
  <c r="G116" i="40"/>
  <c r="G115" i="40"/>
  <c r="G114" i="40"/>
  <c r="G113" i="40"/>
  <c r="G112" i="40"/>
  <c r="G110" i="40"/>
  <c r="G106" i="40"/>
  <c r="G103" i="40"/>
  <c r="G98" i="40"/>
  <c r="G97" i="40"/>
  <c r="G94" i="40"/>
  <c r="G90" i="40"/>
  <c r="G89" i="40"/>
  <c r="G87" i="40"/>
  <c r="G86" i="40"/>
  <c r="G85" i="40"/>
  <c r="G82" i="40"/>
  <c r="G81" i="40"/>
  <c r="G80" i="40"/>
  <c r="G79" i="40"/>
  <c r="G78" i="40"/>
  <c r="G74" i="40"/>
  <c r="G71" i="40"/>
  <c r="G66" i="40"/>
  <c r="G65" i="40"/>
  <c r="G62" i="40"/>
  <c r="G58" i="40"/>
  <c r="G57" i="40"/>
  <c r="G55" i="40"/>
  <c r="G54" i="40"/>
  <c r="G53" i="40"/>
  <c r="G50" i="40"/>
  <c r="G49" i="40"/>
  <c r="G48" i="40"/>
  <c r="G47" i="40"/>
  <c r="G46" i="40"/>
  <c r="G42" i="40"/>
  <c r="G39" i="40"/>
  <c r="G33" i="40"/>
  <c r="G30" i="40"/>
  <c r="G26" i="40"/>
  <c r="G25" i="40"/>
  <c r="G23" i="40"/>
  <c r="G22" i="40"/>
  <c r="G21" i="40"/>
  <c r="G20" i="40"/>
  <c r="G19" i="40"/>
  <c r="G18" i="40"/>
  <c r="G17" i="40"/>
  <c r="G16" i="40"/>
  <c r="G15" i="40"/>
  <c r="G10" i="40"/>
  <c r="J45" i="40"/>
  <c r="J77" i="40"/>
  <c r="J260" i="40"/>
  <c r="J238" i="40"/>
  <c r="J174" i="40"/>
  <c r="J14" i="40"/>
  <c r="J205" i="40"/>
  <c r="J198" i="40"/>
  <c r="J229" i="40"/>
  <c r="J34" i="40"/>
  <c r="J101" i="40"/>
  <c r="J102" i="40"/>
  <c r="J38" i="40"/>
  <c r="J111" i="40"/>
  <c r="J207" i="40"/>
  <c r="J141" i="40"/>
  <c r="J262" i="40"/>
  <c r="J173" i="40"/>
  <c r="J134" i="40"/>
  <c r="J29" i="40"/>
  <c r="J37" i="40"/>
  <c r="J124" i="40"/>
  <c r="J70" i="40"/>
  <c r="J188" i="40"/>
  <c r="J261" i="40"/>
  <c r="J108" i="40"/>
  <c r="J221" i="40"/>
  <c r="J13" i="40"/>
  <c r="J133" i="40"/>
  <c r="J68" i="40"/>
  <c r="J93" i="40"/>
  <c r="J140" i="40"/>
  <c r="J165" i="40"/>
  <c r="J172" i="40"/>
  <c r="J125" i="40"/>
  <c r="J92" i="40"/>
  <c r="J189" i="40"/>
  <c r="J109" i="40"/>
  <c r="J228" i="40"/>
  <c r="J36" i="40"/>
  <c r="J157" i="40"/>
  <c r="J164" i="40"/>
  <c r="J237" i="40"/>
  <c r="J69" i="40"/>
  <c r="J123" i="40"/>
  <c r="J251" i="40"/>
  <c r="J195" i="40"/>
  <c r="J204" i="40"/>
  <c r="J61" i="40"/>
  <c r="J104" i="40"/>
  <c r="J11" i="40"/>
  <c r="J75" i="40"/>
  <c r="J139" i="40"/>
  <c r="J203" i="40"/>
  <c r="J120" i="40"/>
  <c r="J236" i="40"/>
  <c r="J24" i="40"/>
  <c r="J99" i="40"/>
  <c r="J216" i="40"/>
  <c r="J95" i="40"/>
  <c r="J191" i="40"/>
  <c r="J64" i="40"/>
  <c r="J136" i="40"/>
  <c r="J224" i="40"/>
  <c r="J28" i="40"/>
  <c r="J72" i="40"/>
  <c r="J220" i="40"/>
  <c r="J201" i="40"/>
  <c r="J128" i="40"/>
  <c r="J252" i="40"/>
  <c r="J212" i="40"/>
  <c r="J233" i="40"/>
  <c r="J88" i="40"/>
  <c r="J192" i="40"/>
  <c r="J156" i="40"/>
  <c r="J73" i="40"/>
  <c r="J197" i="40"/>
  <c r="J27" i="40"/>
  <c r="J91" i="40"/>
  <c r="J155" i="40"/>
  <c r="J219" i="40"/>
  <c r="J44" i="40"/>
  <c r="J131" i="40"/>
  <c r="J248" i="40"/>
  <c r="J35" i="40"/>
  <c r="J152" i="40"/>
  <c r="J227" i="40"/>
  <c r="J32" i="40"/>
  <c r="J169" i="40"/>
  <c r="J256" i="40"/>
  <c r="J63" i="40"/>
  <c r="J148" i="40"/>
  <c r="J223" i="40"/>
  <c r="J52" i="40"/>
  <c r="J100" i="40"/>
  <c r="J244" i="40"/>
  <c r="J200" i="40"/>
  <c r="J127" i="40"/>
  <c r="J253" i="40"/>
  <c r="J211" i="40"/>
  <c r="J232" i="40"/>
  <c r="J59" i="40"/>
  <c r="J187" i="40"/>
  <c r="J67" i="40"/>
  <c r="J12" i="40"/>
  <c r="J96" i="40"/>
  <c r="J137" i="40"/>
  <c r="J159" i="40"/>
  <c r="J83" i="40"/>
  <c r="J40" i="40"/>
  <c r="J43" i="40"/>
  <c r="J107" i="40"/>
  <c r="J171" i="40"/>
  <c r="J235" i="40"/>
  <c r="J56" i="40"/>
  <c r="J184" i="40"/>
  <c r="J259" i="40"/>
  <c r="J76" i="40"/>
  <c r="J163" i="40"/>
  <c r="J31" i="40"/>
  <c r="J168" i="40"/>
  <c r="J255" i="40"/>
  <c r="J132" i="40"/>
  <c r="J147" i="40"/>
  <c r="J51" i="40"/>
  <c r="J160" i="40"/>
  <c r="J243" i="40"/>
  <c r="J84" i="40"/>
  <c r="J60" i="40"/>
  <c r="J41" i="40"/>
  <c r="J196" i="40"/>
  <c r="J105" i="40"/>
  <c r="J17" i="40"/>
  <c r="J21" i="40"/>
  <c r="J26" i="40"/>
  <c r="J42" i="40"/>
  <c r="J49" i="40"/>
  <c r="J55" i="40"/>
  <c r="J65" i="40"/>
  <c r="J78" i="40"/>
  <c r="J82" i="40"/>
  <c r="J89" i="40"/>
  <c r="J98" i="40"/>
  <c r="J112" i="40"/>
  <c r="J116" i="40"/>
  <c r="J121" i="40"/>
  <c r="J130" i="40"/>
  <c r="J143" i="40"/>
  <c r="J149" i="40"/>
  <c r="J154" i="40"/>
  <c r="J166" i="40"/>
  <c r="J176" i="40"/>
  <c r="J180" i="40"/>
  <c r="J185" i="40"/>
  <c r="J194" i="40"/>
  <c r="J208" i="40"/>
  <c r="J214" i="40"/>
  <c r="J222" i="40"/>
  <c r="J231" i="40"/>
  <c r="J241" i="40"/>
  <c r="J247" i="40"/>
  <c r="J257" i="40"/>
  <c r="J10" i="40"/>
  <c r="J18" i="40"/>
  <c r="J22" i="40"/>
  <c r="J30" i="40"/>
  <c r="J46" i="40"/>
  <c r="J50" i="40"/>
  <c r="J57" i="40"/>
  <c r="J66" i="40"/>
  <c r="J79" i="40"/>
  <c r="J85" i="40"/>
  <c r="J90" i="40"/>
  <c r="J103" i="40"/>
  <c r="J113" i="40"/>
  <c r="J117" i="40"/>
  <c r="J122" i="40"/>
  <c r="J135" i="40"/>
  <c r="J144" i="40"/>
  <c r="J150" i="40"/>
  <c r="J158" i="40"/>
  <c r="J167" i="40"/>
  <c r="J177" i="40"/>
  <c r="J181" i="40"/>
  <c r="J186" i="40"/>
  <c r="J199" i="40"/>
  <c r="J209" i="40"/>
  <c r="J215" i="40"/>
  <c r="J225" i="40"/>
  <c r="J234" i="40"/>
  <c r="J242" i="40"/>
  <c r="J249" i="40"/>
  <c r="J258" i="40"/>
  <c r="J15" i="40"/>
  <c r="J19" i="40"/>
  <c r="J23" i="40"/>
  <c r="J33" i="40"/>
  <c r="J47" i="40"/>
  <c r="J53" i="40"/>
  <c r="J58" i="40"/>
  <c r="J71" i="40"/>
  <c r="J80" i="40"/>
  <c r="J86" i="40"/>
  <c r="J94" i="40"/>
  <c r="J106" i="40"/>
  <c r="J114" i="40"/>
  <c r="J118" i="40"/>
  <c r="J126" i="40"/>
  <c r="J138" i="40"/>
  <c r="J145" i="40"/>
  <c r="J151" i="40"/>
  <c r="J161" i="40"/>
  <c r="J170" i="40"/>
  <c r="J178" i="40"/>
  <c r="J182" i="40"/>
  <c r="J190" i="40"/>
  <c r="J202" i="40"/>
  <c r="J210" i="40"/>
  <c r="J217" i="40"/>
  <c r="J226" i="40"/>
  <c r="J239" i="40"/>
  <c r="J245" i="40"/>
  <c r="J250" i="40"/>
  <c r="J263" i="40"/>
  <c r="J16" i="40"/>
  <c r="J20" i="40"/>
  <c r="J25" i="40"/>
  <c r="J39" i="40"/>
  <c r="J48" i="40"/>
  <c r="J54" i="40"/>
  <c r="J62" i="40"/>
  <c r="J74" i="40"/>
  <c r="J81" i="40"/>
  <c r="J87" i="40"/>
  <c r="J97" i="40"/>
  <c r="J110" i="40"/>
  <c r="J115" i="40"/>
  <c r="J119" i="40"/>
  <c r="J129" i="40"/>
  <c r="J142" i="40"/>
  <c r="J146" i="40"/>
  <c r="J153" i="40"/>
  <c r="J162" i="40"/>
  <c r="J175" i="40"/>
  <c r="J179" i="40"/>
  <c r="J183" i="40"/>
  <c r="J193" i="40"/>
  <c r="J206" i="40"/>
  <c r="J213" i="40"/>
  <c r="J218" i="40"/>
  <c r="J230" i="40"/>
  <c r="J240" i="40"/>
  <c r="J246" i="40"/>
  <c r="J254" i="40"/>
  <c r="J264" i="40"/>
  <c r="G265" i="40"/>
  <c r="J265" i="40"/>
  <c r="I1" i="39"/>
  <c r="J1" i="39"/>
  <c r="I2" i="39"/>
  <c r="J2" i="39"/>
  <c r="I3" i="39"/>
  <c r="J3" i="39"/>
  <c r="I4" i="39"/>
  <c r="J4" i="39"/>
  <c r="I5" i="39"/>
  <c r="J5" i="39"/>
  <c r="I6" i="39"/>
  <c r="J6" i="39"/>
  <c r="I7" i="39"/>
  <c r="J7" i="39"/>
  <c r="I8" i="39"/>
  <c r="J8" i="39"/>
  <c r="I9" i="39"/>
  <c r="J9" i="39"/>
  <c r="K9" i="39"/>
  <c r="D10" i="39"/>
  <c r="F10" i="39"/>
  <c r="I10" i="39"/>
  <c r="K10" i="39"/>
  <c r="D11" i="39"/>
  <c r="F11" i="39"/>
  <c r="I11" i="39"/>
  <c r="K11" i="39"/>
  <c r="D12" i="39"/>
  <c r="F12" i="39"/>
  <c r="I12" i="39"/>
  <c r="K12" i="39"/>
  <c r="D13" i="39"/>
  <c r="F13" i="39"/>
  <c r="I13" i="39"/>
  <c r="K13" i="39"/>
  <c r="D14" i="39"/>
  <c r="E13" i="39"/>
  <c r="F14" i="39"/>
  <c r="I14" i="39"/>
  <c r="K14" i="39"/>
  <c r="D15" i="39"/>
  <c r="F15" i="39"/>
  <c r="I15" i="39"/>
  <c r="K15" i="39"/>
  <c r="D16" i="39"/>
  <c r="E15" i="39"/>
  <c r="F16" i="39"/>
  <c r="I16" i="39"/>
  <c r="K16" i="39"/>
  <c r="D17" i="39"/>
  <c r="E16" i="39"/>
  <c r="F17" i="39"/>
  <c r="I17" i="39"/>
  <c r="K17" i="39"/>
  <c r="D18" i="39"/>
  <c r="E17" i="39"/>
  <c r="F18" i="39"/>
  <c r="I18" i="39"/>
  <c r="K18" i="39"/>
  <c r="D19" i="39"/>
  <c r="E18" i="39"/>
  <c r="F19" i="39"/>
  <c r="I19" i="39"/>
  <c r="K19" i="39"/>
  <c r="D20" i="39"/>
  <c r="E19" i="39"/>
  <c r="F20" i="39"/>
  <c r="I20" i="39"/>
  <c r="K20" i="39"/>
  <c r="D21" i="39"/>
  <c r="E20" i="39"/>
  <c r="F21" i="39"/>
  <c r="I21" i="39"/>
  <c r="K21" i="39"/>
  <c r="D22" i="39"/>
  <c r="E21" i="39"/>
  <c r="F22" i="39"/>
  <c r="I22" i="39"/>
  <c r="K22" i="39"/>
  <c r="D23" i="39"/>
  <c r="E22" i="39"/>
  <c r="F23" i="39"/>
  <c r="I23" i="39"/>
  <c r="K23" i="39"/>
  <c r="D24" i="39"/>
  <c r="F24" i="39"/>
  <c r="I24" i="39"/>
  <c r="K24" i="39"/>
  <c r="D25" i="39"/>
  <c r="E24" i="39"/>
  <c r="F25" i="39"/>
  <c r="I25" i="39"/>
  <c r="K25" i="39"/>
  <c r="D26" i="39"/>
  <c r="E25" i="39"/>
  <c r="F26" i="39"/>
  <c r="I26" i="39"/>
  <c r="K26" i="39"/>
  <c r="D27" i="39"/>
  <c r="F27" i="39"/>
  <c r="I27" i="39"/>
  <c r="K27" i="39"/>
  <c r="D28" i="39"/>
  <c r="F28" i="39"/>
  <c r="I28" i="39"/>
  <c r="K28" i="39"/>
  <c r="D29" i="39"/>
  <c r="F29" i="39"/>
  <c r="I29" i="39"/>
  <c r="K29" i="39"/>
  <c r="D30" i="39"/>
  <c r="E29" i="39"/>
  <c r="F30" i="39"/>
  <c r="I30" i="39"/>
  <c r="K30" i="39"/>
  <c r="D31" i="39"/>
  <c r="F31" i="39"/>
  <c r="I31" i="39"/>
  <c r="K31" i="39"/>
  <c r="D32" i="39"/>
  <c r="F32" i="39"/>
  <c r="I32" i="39"/>
  <c r="K32" i="39"/>
  <c r="D33" i="39"/>
  <c r="E32" i="39"/>
  <c r="F33" i="39"/>
  <c r="I33" i="39"/>
  <c r="K33" i="39"/>
  <c r="D34" i="39"/>
  <c r="E33" i="39"/>
  <c r="F34" i="39"/>
  <c r="I34" i="39"/>
  <c r="K34" i="39"/>
  <c r="D35" i="39"/>
  <c r="F35" i="39"/>
  <c r="I35" i="39"/>
  <c r="K35" i="39"/>
  <c r="D36" i="39"/>
  <c r="F36" i="39"/>
  <c r="I36" i="39"/>
  <c r="K36" i="39"/>
  <c r="D37" i="39"/>
  <c r="F37" i="39"/>
  <c r="I37" i="39"/>
  <c r="K37" i="39"/>
  <c r="D38" i="39"/>
  <c r="E37" i="39"/>
  <c r="F38" i="39"/>
  <c r="I38" i="39"/>
  <c r="K38" i="39"/>
  <c r="D39" i="39"/>
  <c r="E38" i="39"/>
  <c r="F39" i="39"/>
  <c r="I39" i="39"/>
  <c r="K39" i="39"/>
  <c r="D40" i="39"/>
  <c r="F40" i="39"/>
  <c r="I40" i="39"/>
  <c r="K40" i="39"/>
  <c r="D41" i="39"/>
  <c r="F41" i="39"/>
  <c r="I41" i="39"/>
  <c r="K41" i="39"/>
  <c r="D42" i="39"/>
  <c r="E41" i="39"/>
  <c r="F42" i="39"/>
  <c r="I42" i="39"/>
  <c r="K42" i="39"/>
  <c r="D43" i="39"/>
  <c r="F43" i="39"/>
  <c r="I43" i="39"/>
  <c r="K43" i="39"/>
  <c r="D44" i="39"/>
  <c r="F44" i="39"/>
  <c r="I44" i="39"/>
  <c r="K44" i="39"/>
  <c r="D45" i="39"/>
  <c r="F45" i="39"/>
  <c r="I45" i="39"/>
  <c r="K45" i="39"/>
  <c r="D46" i="39"/>
  <c r="E45" i="39"/>
  <c r="F46" i="39"/>
  <c r="I46" i="39"/>
  <c r="K46" i="39"/>
  <c r="D47" i="39"/>
  <c r="E46" i="39"/>
  <c r="F47" i="39"/>
  <c r="I47" i="39"/>
  <c r="K47" i="39"/>
  <c r="D48" i="39"/>
  <c r="E47" i="39"/>
  <c r="F48" i="39"/>
  <c r="I48" i="39"/>
  <c r="K48" i="39"/>
  <c r="D49" i="39"/>
  <c r="E48" i="39"/>
  <c r="F49" i="39"/>
  <c r="I49" i="39"/>
  <c r="K49" i="39"/>
  <c r="D50" i="39"/>
  <c r="F50" i="39"/>
  <c r="I50" i="39"/>
  <c r="K50" i="39"/>
  <c r="D51" i="39"/>
  <c r="F51" i="39"/>
  <c r="I51" i="39"/>
  <c r="K51" i="39"/>
  <c r="D52" i="39"/>
  <c r="F52" i="39"/>
  <c r="I52" i="39"/>
  <c r="K52" i="39"/>
  <c r="D53" i="39"/>
  <c r="E52" i="39"/>
  <c r="F53" i="39"/>
  <c r="I53" i="39"/>
  <c r="K53" i="39"/>
  <c r="D54" i="39"/>
  <c r="E53" i="39"/>
  <c r="F54" i="39"/>
  <c r="I54" i="39"/>
  <c r="K54" i="39"/>
  <c r="D55" i="39"/>
  <c r="E54" i="39"/>
  <c r="F55" i="39"/>
  <c r="I55" i="39"/>
  <c r="K55" i="39"/>
  <c r="D56" i="39"/>
  <c r="F56" i="39"/>
  <c r="I56" i="39"/>
  <c r="K56" i="39"/>
  <c r="D57" i="39"/>
  <c r="E56" i="39"/>
  <c r="F57" i="39"/>
  <c r="I57" i="39"/>
  <c r="K57" i="39"/>
  <c r="D58" i="39"/>
  <c r="E57" i="39"/>
  <c r="F58" i="39"/>
  <c r="I58" i="39"/>
  <c r="K58" i="39"/>
  <c r="D59" i="39"/>
  <c r="F59" i="39"/>
  <c r="I59" i="39"/>
  <c r="K59" i="39"/>
  <c r="D60" i="39"/>
  <c r="F60" i="39"/>
  <c r="I60" i="39"/>
  <c r="K60" i="39"/>
  <c r="D61" i="39"/>
  <c r="F61" i="39"/>
  <c r="I61" i="39"/>
  <c r="K61" i="39"/>
  <c r="D62" i="39"/>
  <c r="E61" i="39"/>
  <c r="F62" i="39"/>
  <c r="I62" i="39"/>
  <c r="K62" i="39"/>
  <c r="D63" i="39"/>
  <c r="F63" i="39"/>
  <c r="I63" i="39"/>
  <c r="K63" i="39"/>
  <c r="D64" i="39"/>
  <c r="F64" i="39"/>
  <c r="I64" i="39"/>
  <c r="K64" i="39"/>
  <c r="D65" i="39"/>
  <c r="E64" i="39"/>
  <c r="F65" i="39"/>
  <c r="I65" i="39"/>
  <c r="K65" i="39"/>
  <c r="D66" i="39"/>
  <c r="E65" i="39"/>
  <c r="F66" i="39"/>
  <c r="I66" i="39"/>
  <c r="K66" i="39"/>
  <c r="D67" i="39"/>
  <c r="F67" i="39"/>
  <c r="I67" i="39"/>
  <c r="K67" i="39"/>
  <c r="D68" i="39"/>
  <c r="F68" i="39"/>
  <c r="I68" i="39"/>
  <c r="K68" i="39"/>
  <c r="D69" i="39"/>
  <c r="F69" i="39"/>
  <c r="I69" i="39"/>
  <c r="K69" i="39"/>
  <c r="D70" i="39"/>
  <c r="F70" i="39"/>
  <c r="I70" i="39"/>
  <c r="K70" i="39"/>
  <c r="D71" i="39"/>
  <c r="E70" i="39"/>
  <c r="F71" i="39"/>
  <c r="I71" i="39"/>
  <c r="K71" i="39"/>
  <c r="D72" i="39"/>
  <c r="F72" i="39"/>
  <c r="I72" i="39"/>
  <c r="K72" i="39"/>
  <c r="D73" i="39"/>
  <c r="F73" i="39"/>
  <c r="I73" i="39"/>
  <c r="K73" i="39"/>
  <c r="D74" i="39"/>
  <c r="E73" i="39"/>
  <c r="F74" i="39"/>
  <c r="I74" i="39"/>
  <c r="K74" i="39"/>
  <c r="D75" i="39"/>
  <c r="F75" i="39"/>
  <c r="I75" i="39"/>
  <c r="K75" i="39"/>
  <c r="D76" i="39"/>
  <c r="F76" i="39"/>
  <c r="I76" i="39"/>
  <c r="K76" i="39"/>
  <c r="D77" i="39"/>
  <c r="F77" i="39"/>
  <c r="I77" i="39"/>
  <c r="K77" i="39"/>
  <c r="D78" i="39"/>
  <c r="E77" i="39"/>
  <c r="F78" i="39"/>
  <c r="I78" i="39"/>
  <c r="K78" i="39"/>
  <c r="D79" i="39"/>
  <c r="F79" i="39"/>
  <c r="I79" i="39"/>
  <c r="K79" i="39"/>
  <c r="D80" i="39"/>
  <c r="E79" i="39"/>
  <c r="F80" i="39"/>
  <c r="I80" i="39"/>
  <c r="K80" i="39"/>
  <c r="D81" i="39"/>
  <c r="E80" i="39"/>
  <c r="F81" i="39"/>
  <c r="I81" i="39"/>
  <c r="K81" i="39"/>
  <c r="D82" i="39"/>
  <c r="E81" i="39"/>
  <c r="F82" i="39"/>
  <c r="I82" i="39"/>
  <c r="K82" i="39"/>
  <c r="D83" i="39"/>
  <c r="E82" i="39"/>
  <c r="F83" i="39"/>
  <c r="I83" i="39"/>
  <c r="K83" i="39"/>
  <c r="D84" i="39"/>
  <c r="E83" i="39"/>
  <c r="F84" i="39"/>
  <c r="I84" i="39"/>
  <c r="K84" i="39"/>
  <c r="D85" i="39"/>
  <c r="E84" i="39"/>
  <c r="F85" i="39"/>
  <c r="I85" i="39"/>
  <c r="K85" i="39"/>
  <c r="D86" i="39"/>
  <c r="E85" i="39"/>
  <c r="F86" i="39"/>
  <c r="I86" i="39"/>
  <c r="K86" i="39"/>
  <c r="D87" i="39"/>
  <c r="E86" i="39"/>
  <c r="F87" i="39"/>
  <c r="I87" i="39"/>
  <c r="K87" i="39"/>
  <c r="D88" i="39"/>
  <c r="F88" i="39"/>
  <c r="I88" i="39"/>
  <c r="K88" i="39"/>
  <c r="D89" i="39"/>
  <c r="E88" i="39"/>
  <c r="F89" i="39"/>
  <c r="I89" i="39"/>
  <c r="K89" i="39"/>
  <c r="D90" i="39"/>
  <c r="E89" i="39"/>
  <c r="F90" i="39"/>
  <c r="I90" i="39"/>
  <c r="K90" i="39"/>
  <c r="D91" i="39"/>
  <c r="F91" i="39"/>
  <c r="I91" i="39"/>
  <c r="K91" i="39"/>
  <c r="D92" i="39"/>
  <c r="F92" i="39"/>
  <c r="I92" i="39"/>
  <c r="K92" i="39"/>
  <c r="D93" i="39"/>
  <c r="F93" i="39"/>
  <c r="I93" i="39"/>
  <c r="K93" i="39"/>
  <c r="D94" i="39"/>
  <c r="E93" i="39"/>
  <c r="F94" i="39"/>
  <c r="I94" i="39"/>
  <c r="K94" i="39"/>
  <c r="D95" i="39"/>
  <c r="F95" i="39"/>
  <c r="I95" i="39"/>
  <c r="K95" i="39"/>
  <c r="D96" i="39"/>
  <c r="F96" i="39"/>
  <c r="I96" i="39"/>
  <c r="K96" i="39"/>
  <c r="D97" i="39"/>
  <c r="E96" i="39"/>
  <c r="F97" i="39"/>
  <c r="I97" i="39"/>
  <c r="K97" i="39"/>
  <c r="D98" i="39"/>
  <c r="E97" i="39"/>
  <c r="F98" i="39"/>
  <c r="I98" i="39"/>
  <c r="K98" i="39"/>
  <c r="D99" i="39"/>
  <c r="F99" i="39"/>
  <c r="I99" i="39"/>
  <c r="K99" i="39"/>
  <c r="D100" i="39"/>
  <c r="F100" i="39"/>
  <c r="I100" i="39"/>
  <c r="K100" i="39"/>
  <c r="D101" i="39"/>
  <c r="F101" i="39"/>
  <c r="I101" i="39"/>
  <c r="K101" i="39"/>
  <c r="D102" i="39"/>
  <c r="E101" i="39"/>
  <c r="F102" i="39"/>
  <c r="I102" i="39"/>
  <c r="K102" i="39"/>
  <c r="D103" i="39"/>
  <c r="E102" i="39"/>
  <c r="F103" i="39"/>
  <c r="I103" i="39"/>
  <c r="K103" i="39"/>
  <c r="D104" i="39"/>
  <c r="F104" i="39"/>
  <c r="I104" i="39"/>
  <c r="K104" i="39"/>
  <c r="D105" i="39"/>
  <c r="F105" i="39"/>
  <c r="I105" i="39"/>
  <c r="K105" i="39"/>
  <c r="D106" i="39"/>
  <c r="E105" i="39"/>
  <c r="F106" i="39"/>
  <c r="I106" i="39"/>
  <c r="K106" i="39"/>
  <c r="D107" i="39"/>
  <c r="F107" i="39"/>
  <c r="I107" i="39"/>
  <c r="K107" i="39"/>
  <c r="D108" i="39"/>
  <c r="F108" i="39"/>
  <c r="I108" i="39"/>
  <c r="K108" i="39"/>
  <c r="D109" i="39"/>
  <c r="F109" i="39"/>
  <c r="I109" i="39"/>
  <c r="K109" i="39"/>
  <c r="D110" i="39"/>
  <c r="E109" i="39"/>
  <c r="F110" i="39"/>
  <c r="I110" i="39"/>
  <c r="K110" i="39"/>
  <c r="D111" i="39"/>
  <c r="E110" i="39"/>
  <c r="F111" i="39"/>
  <c r="I111" i="39"/>
  <c r="K111" i="39"/>
  <c r="D112" i="39"/>
  <c r="E111" i="39"/>
  <c r="F112" i="39"/>
  <c r="I112" i="39"/>
  <c r="K112" i="39"/>
  <c r="D113" i="39"/>
  <c r="E112" i="39"/>
  <c r="F113" i="39"/>
  <c r="I113" i="39"/>
  <c r="K113" i="39"/>
  <c r="D114" i="39"/>
  <c r="E113" i="39"/>
  <c r="F114" i="39"/>
  <c r="I114" i="39"/>
  <c r="K114" i="39"/>
  <c r="D115" i="39"/>
  <c r="F115" i="39"/>
  <c r="I115" i="39"/>
  <c r="K115" i="39"/>
  <c r="D116" i="39"/>
  <c r="F116" i="39"/>
  <c r="I116" i="39"/>
  <c r="K116" i="39"/>
  <c r="D117" i="39"/>
  <c r="E116" i="39"/>
  <c r="F117" i="39"/>
  <c r="I117" i="39"/>
  <c r="K117" i="39"/>
  <c r="D118" i="39"/>
  <c r="E117" i="39"/>
  <c r="F118" i="39"/>
  <c r="I118" i="39"/>
  <c r="K118" i="39"/>
  <c r="D119" i="39"/>
  <c r="E118" i="39"/>
  <c r="F119" i="39"/>
  <c r="I119" i="39"/>
  <c r="K119" i="39"/>
  <c r="D120" i="39"/>
  <c r="F120" i="39"/>
  <c r="I120" i="39"/>
  <c r="K120" i="39"/>
  <c r="D121" i="39"/>
  <c r="E120" i="39"/>
  <c r="F121" i="39"/>
  <c r="I121" i="39"/>
  <c r="K121" i="39"/>
  <c r="D122" i="39"/>
  <c r="E121" i="39"/>
  <c r="F122" i="39"/>
  <c r="I122" i="39"/>
  <c r="K122" i="39"/>
  <c r="D123" i="39"/>
  <c r="F123" i="39"/>
  <c r="I123" i="39"/>
  <c r="K123" i="39"/>
  <c r="D124" i="39"/>
  <c r="F124" i="39"/>
  <c r="I124" i="39"/>
  <c r="K124" i="39"/>
  <c r="D125" i="39"/>
  <c r="F125" i="39"/>
  <c r="I125" i="39"/>
  <c r="K125" i="39"/>
  <c r="D126" i="39"/>
  <c r="E125" i="39"/>
  <c r="F126" i="39"/>
  <c r="I126" i="39"/>
  <c r="K126" i="39"/>
  <c r="D127" i="39"/>
  <c r="F127" i="39"/>
  <c r="I127" i="39"/>
  <c r="K127" i="39"/>
  <c r="D128" i="39"/>
  <c r="F128" i="39"/>
  <c r="I128" i="39"/>
  <c r="K128" i="39"/>
  <c r="D129" i="39"/>
  <c r="E128" i="39"/>
  <c r="F129" i="39"/>
  <c r="I129" i="39"/>
  <c r="K129" i="39"/>
  <c r="D130" i="39"/>
  <c r="E129" i="39"/>
  <c r="F130" i="39"/>
  <c r="I130" i="39"/>
  <c r="K130" i="39"/>
  <c r="D131" i="39"/>
  <c r="F131" i="39"/>
  <c r="I131" i="39"/>
  <c r="K131" i="39"/>
  <c r="D132" i="39"/>
  <c r="F132" i="39"/>
  <c r="I132" i="39"/>
  <c r="K132" i="39"/>
  <c r="D133" i="39"/>
  <c r="F133" i="39"/>
  <c r="I133" i="39"/>
  <c r="K133" i="39"/>
  <c r="D134" i="39"/>
  <c r="E133" i="39"/>
  <c r="F134" i="39"/>
  <c r="I134" i="39"/>
  <c r="K134" i="39"/>
  <c r="D135" i="39"/>
  <c r="E134" i="39"/>
  <c r="F135" i="39"/>
  <c r="I135" i="39"/>
  <c r="K135" i="39"/>
  <c r="D136" i="39"/>
  <c r="F136" i="39"/>
  <c r="I136" i="39"/>
  <c r="K136" i="39"/>
  <c r="D137" i="39"/>
  <c r="F137" i="39"/>
  <c r="I137" i="39"/>
  <c r="K137" i="39"/>
  <c r="D138" i="39"/>
  <c r="F138" i="39"/>
  <c r="I138" i="39"/>
  <c r="K138" i="39"/>
  <c r="D139" i="39"/>
  <c r="F139" i="39"/>
  <c r="I139" i="39"/>
  <c r="K139" i="39"/>
  <c r="D140" i="39"/>
  <c r="F140" i="39"/>
  <c r="I140" i="39"/>
  <c r="K140" i="39"/>
  <c r="D141" i="39"/>
  <c r="F141" i="39"/>
  <c r="I141" i="39"/>
  <c r="K141" i="39"/>
  <c r="D142" i="39"/>
  <c r="E141" i="39"/>
  <c r="F142" i="39"/>
  <c r="I142" i="39"/>
  <c r="K142" i="39"/>
  <c r="D143" i="39"/>
  <c r="E142" i="39"/>
  <c r="F143" i="39"/>
  <c r="I143" i="39"/>
  <c r="K143" i="39"/>
  <c r="D144" i="39"/>
  <c r="E143" i="39"/>
  <c r="F144" i="39"/>
  <c r="I144" i="39"/>
  <c r="K144" i="39"/>
  <c r="D145" i="39"/>
  <c r="E144" i="39"/>
  <c r="F145" i="39"/>
  <c r="I145" i="39"/>
  <c r="K145" i="39"/>
  <c r="D146" i="39"/>
  <c r="E145" i="39"/>
  <c r="F146" i="39"/>
  <c r="I146" i="39"/>
  <c r="K146" i="39"/>
  <c r="D147" i="39"/>
  <c r="F147" i="39"/>
  <c r="I147" i="39"/>
  <c r="K147" i="39"/>
  <c r="D148" i="39"/>
  <c r="F148" i="39"/>
  <c r="I148" i="39"/>
  <c r="K148" i="39"/>
  <c r="D149" i="39"/>
  <c r="E148" i="39"/>
  <c r="F149" i="39"/>
  <c r="I149" i="39"/>
  <c r="K149" i="39"/>
  <c r="D150" i="39"/>
  <c r="E149" i="39"/>
  <c r="F150" i="39"/>
  <c r="I150" i="39"/>
  <c r="K150" i="39"/>
  <c r="D151" i="39"/>
  <c r="E150" i="39"/>
  <c r="F151" i="39"/>
  <c r="I151" i="39"/>
  <c r="K151" i="39"/>
  <c r="D152" i="39"/>
  <c r="F152" i="39"/>
  <c r="I152" i="39"/>
  <c r="K152" i="39"/>
  <c r="D153" i="39"/>
  <c r="E152" i="39"/>
  <c r="F153" i="39"/>
  <c r="I153" i="39"/>
  <c r="K153" i="39"/>
  <c r="D154" i="39"/>
  <c r="E153" i="39"/>
  <c r="F154" i="39"/>
  <c r="I154" i="39"/>
  <c r="K154" i="39"/>
  <c r="D155" i="39"/>
  <c r="F155" i="39"/>
  <c r="I155" i="39"/>
  <c r="K155" i="39"/>
  <c r="D156" i="39"/>
  <c r="F156" i="39"/>
  <c r="I156" i="39"/>
  <c r="K156" i="39"/>
  <c r="D157" i="39"/>
  <c r="F157" i="39"/>
  <c r="I157" i="39"/>
  <c r="K157" i="39"/>
  <c r="D158" i="39"/>
  <c r="E157" i="39"/>
  <c r="F158" i="39"/>
  <c r="I158" i="39"/>
  <c r="K158" i="39"/>
  <c r="D159" i="39"/>
  <c r="F159" i="39"/>
  <c r="I159" i="39"/>
  <c r="K159" i="39"/>
  <c r="D160" i="39"/>
  <c r="F160" i="39"/>
  <c r="I160" i="39"/>
  <c r="K160" i="39"/>
  <c r="D161" i="39"/>
  <c r="E160" i="39"/>
  <c r="F161" i="39"/>
  <c r="I161" i="39"/>
  <c r="K161" i="39"/>
  <c r="D162" i="39"/>
  <c r="E161" i="39"/>
  <c r="F162" i="39"/>
  <c r="I162" i="39"/>
  <c r="K162" i="39"/>
  <c r="D163" i="39"/>
  <c r="F163" i="39"/>
  <c r="I163" i="39"/>
  <c r="K163" i="39"/>
  <c r="D164" i="39"/>
  <c r="F164" i="39"/>
  <c r="I164" i="39"/>
  <c r="K164" i="39"/>
  <c r="D165" i="39"/>
  <c r="F165" i="39"/>
  <c r="I165" i="39"/>
  <c r="K165" i="39"/>
  <c r="D166" i="39"/>
  <c r="E165" i="39"/>
  <c r="F166" i="39"/>
  <c r="I166" i="39"/>
  <c r="K166" i="39"/>
  <c r="D167" i="39"/>
  <c r="E166" i="39"/>
  <c r="F167" i="39"/>
  <c r="I167" i="39"/>
  <c r="K167" i="39"/>
  <c r="D168" i="39"/>
  <c r="F168" i="39"/>
  <c r="I168" i="39"/>
  <c r="K168" i="39"/>
  <c r="D169" i="39"/>
  <c r="F169" i="39"/>
  <c r="I169" i="39"/>
  <c r="K169" i="39"/>
  <c r="D170" i="39"/>
  <c r="E169" i="39"/>
  <c r="F170" i="39"/>
  <c r="I170" i="39"/>
  <c r="K170" i="39"/>
  <c r="D171" i="39"/>
  <c r="F171" i="39"/>
  <c r="I171" i="39"/>
  <c r="K171" i="39"/>
  <c r="D172" i="39"/>
  <c r="F172" i="39"/>
  <c r="I172" i="39"/>
  <c r="K172" i="39"/>
  <c r="D173" i="39"/>
  <c r="F173" i="39"/>
  <c r="I173" i="39"/>
  <c r="K173" i="39"/>
  <c r="D174" i="39"/>
  <c r="E173" i="39"/>
  <c r="F174" i="39"/>
  <c r="I174" i="39"/>
  <c r="K174" i="39"/>
  <c r="D175" i="39"/>
  <c r="E174" i="39"/>
  <c r="F175" i="39"/>
  <c r="I175" i="39"/>
  <c r="K175" i="39"/>
  <c r="D176" i="39"/>
  <c r="E175" i="39"/>
  <c r="F176" i="39"/>
  <c r="I176" i="39"/>
  <c r="K176" i="39"/>
  <c r="D177" i="39"/>
  <c r="E176" i="39"/>
  <c r="F177" i="39"/>
  <c r="I177" i="39"/>
  <c r="K177" i="39"/>
  <c r="D178" i="39"/>
  <c r="E177" i="39"/>
  <c r="F178" i="39"/>
  <c r="I178" i="39"/>
  <c r="K178" i="39"/>
  <c r="D179" i="39"/>
  <c r="E178" i="39"/>
  <c r="F179" i="39"/>
  <c r="I179" i="39"/>
  <c r="K179" i="39"/>
  <c r="D180" i="39"/>
  <c r="E179" i="39"/>
  <c r="F180" i="39"/>
  <c r="I180" i="39"/>
  <c r="K180" i="39"/>
  <c r="D181" i="39"/>
  <c r="E180" i="39"/>
  <c r="F181" i="39"/>
  <c r="I181" i="39"/>
  <c r="K181" i="39"/>
  <c r="D182" i="39"/>
  <c r="E181" i="39"/>
  <c r="F182" i="39"/>
  <c r="I182" i="39"/>
  <c r="K182" i="39"/>
  <c r="D183" i="39"/>
  <c r="E182" i="39"/>
  <c r="F183" i="39"/>
  <c r="I183" i="39"/>
  <c r="K183" i="39"/>
  <c r="D184" i="39"/>
  <c r="F184" i="39"/>
  <c r="I184" i="39"/>
  <c r="K184" i="39"/>
  <c r="D185" i="39"/>
  <c r="E184" i="39"/>
  <c r="F185" i="39"/>
  <c r="I185" i="39"/>
  <c r="K185" i="39"/>
  <c r="D186" i="39"/>
  <c r="E185" i="39"/>
  <c r="F186" i="39"/>
  <c r="I186" i="39"/>
  <c r="K186" i="39"/>
  <c r="D187" i="39"/>
  <c r="F187" i="39"/>
  <c r="I187" i="39"/>
  <c r="K187" i="39"/>
  <c r="D188" i="39"/>
  <c r="F188" i="39"/>
  <c r="I188" i="39"/>
  <c r="K188" i="39"/>
  <c r="D189" i="39"/>
  <c r="F189" i="39"/>
  <c r="I189" i="39"/>
  <c r="K189" i="39"/>
  <c r="D190" i="39"/>
  <c r="E189" i="39"/>
  <c r="F190" i="39"/>
  <c r="I190" i="39"/>
  <c r="K190" i="39"/>
  <c r="D191" i="39"/>
  <c r="F191" i="39"/>
  <c r="I191" i="39"/>
  <c r="K191" i="39"/>
  <c r="D192" i="39"/>
  <c r="F192" i="39"/>
  <c r="I192" i="39"/>
  <c r="K192" i="39"/>
  <c r="D193" i="39"/>
  <c r="E192" i="39"/>
  <c r="F193" i="39"/>
  <c r="I193" i="39"/>
  <c r="K193" i="39"/>
  <c r="D194" i="39"/>
  <c r="E193" i="39"/>
  <c r="F194" i="39"/>
  <c r="I194" i="39"/>
  <c r="K194" i="39"/>
  <c r="D195" i="39"/>
  <c r="F195" i="39"/>
  <c r="I195" i="39"/>
  <c r="K195" i="39"/>
  <c r="D196" i="39"/>
  <c r="F196" i="39"/>
  <c r="I196" i="39"/>
  <c r="K196" i="39"/>
  <c r="D197" i="39"/>
  <c r="F197" i="39"/>
  <c r="I197" i="39"/>
  <c r="K197" i="39"/>
  <c r="D198" i="39"/>
  <c r="F198" i="39"/>
  <c r="I198" i="39"/>
  <c r="K198" i="39"/>
  <c r="D199" i="39"/>
  <c r="E198" i="39"/>
  <c r="F199" i="39"/>
  <c r="I199" i="39"/>
  <c r="K199" i="39"/>
  <c r="D200" i="39"/>
  <c r="F200" i="39"/>
  <c r="I200" i="39"/>
  <c r="K200" i="39"/>
  <c r="D201" i="39"/>
  <c r="F201" i="39"/>
  <c r="I201" i="39"/>
  <c r="K201" i="39"/>
  <c r="D202" i="39"/>
  <c r="E201" i="39"/>
  <c r="F202" i="39"/>
  <c r="I202" i="39"/>
  <c r="K202" i="39"/>
  <c r="D203" i="39"/>
  <c r="F203" i="39"/>
  <c r="I203" i="39"/>
  <c r="K203" i="39"/>
  <c r="D204" i="39"/>
  <c r="F204" i="39"/>
  <c r="I204" i="39"/>
  <c r="K204" i="39"/>
  <c r="D205" i="39"/>
  <c r="F205" i="39"/>
  <c r="I205" i="39"/>
  <c r="K205" i="39"/>
  <c r="D206" i="39"/>
  <c r="E205" i="39"/>
  <c r="F206" i="39"/>
  <c r="I206" i="39"/>
  <c r="K206" i="39"/>
  <c r="D207" i="39"/>
  <c r="E206" i="39"/>
  <c r="F207" i="39"/>
  <c r="I207" i="39"/>
  <c r="K207" i="39"/>
  <c r="D208" i="39"/>
  <c r="E207" i="39"/>
  <c r="F208" i="39"/>
  <c r="I208" i="39"/>
  <c r="K208" i="39"/>
  <c r="D209" i="39"/>
  <c r="E208" i="39"/>
  <c r="F209" i="39"/>
  <c r="I209" i="39"/>
  <c r="K209" i="39"/>
  <c r="D210" i="39"/>
  <c r="E209" i="39"/>
  <c r="F210" i="39"/>
  <c r="I210" i="39"/>
  <c r="K210" i="39"/>
  <c r="D211" i="39"/>
  <c r="F211" i="39"/>
  <c r="I211" i="39"/>
  <c r="K211" i="39"/>
  <c r="D212" i="39"/>
  <c r="F212" i="39"/>
  <c r="I212" i="39"/>
  <c r="K212" i="39"/>
  <c r="D213" i="39"/>
  <c r="E212" i="39"/>
  <c r="F213" i="39"/>
  <c r="I213" i="39"/>
  <c r="K213" i="39"/>
  <c r="D214" i="39"/>
  <c r="E213" i="39"/>
  <c r="F214" i="39"/>
  <c r="I214" i="39"/>
  <c r="K214" i="39"/>
  <c r="D215" i="39"/>
  <c r="E214" i="39"/>
  <c r="F215" i="39"/>
  <c r="I215" i="39"/>
  <c r="K215" i="39"/>
  <c r="D216" i="39"/>
  <c r="F216" i="39"/>
  <c r="I216" i="39"/>
  <c r="K216" i="39"/>
  <c r="D217" i="39"/>
  <c r="E216" i="39"/>
  <c r="F217" i="39"/>
  <c r="I217" i="39"/>
  <c r="K217" i="39"/>
  <c r="D218" i="39"/>
  <c r="E217" i="39"/>
  <c r="F218" i="39"/>
  <c r="I218" i="39"/>
  <c r="K218" i="39"/>
  <c r="D219" i="39"/>
  <c r="F219" i="39"/>
  <c r="I219" i="39"/>
  <c r="K219" i="39"/>
  <c r="D220" i="39"/>
  <c r="F220" i="39"/>
  <c r="I220" i="39"/>
  <c r="K220" i="39"/>
  <c r="D221" i="39"/>
  <c r="F221" i="39"/>
  <c r="I221" i="39"/>
  <c r="K221" i="39"/>
  <c r="D222" i="39"/>
  <c r="E221" i="39"/>
  <c r="F222" i="39"/>
  <c r="I222" i="39"/>
  <c r="K222" i="39"/>
  <c r="D223" i="39"/>
  <c r="F223" i="39"/>
  <c r="I223" i="39"/>
  <c r="K223" i="39"/>
  <c r="D224" i="39"/>
  <c r="F224" i="39"/>
  <c r="I224" i="39"/>
  <c r="K224" i="39"/>
  <c r="D225" i="39"/>
  <c r="E224" i="39"/>
  <c r="F225" i="39"/>
  <c r="I225" i="39"/>
  <c r="K225" i="39"/>
  <c r="D226" i="39"/>
  <c r="E225" i="39"/>
  <c r="F226" i="39"/>
  <c r="I226" i="39"/>
  <c r="K226" i="39"/>
  <c r="D227" i="39"/>
  <c r="F227" i="39"/>
  <c r="I227" i="39"/>
  <c r="K227" i="39"/>
  <c r="D228" i="39"/>
  <c r="F228" i="39"/>
  <c r="I228" i="39"/>
  <c r="K228" i="39"/>
  <c r="D229" i="39"/>
  <c r="F229" i="39"/>
  <c r="I229" i="39"/>
  <c r="K229" i="39"/>
  <c r="D230" i="39"/>
  <c r="F230" i="39"/>
  <c r="I230" i="39"/>
  <c r="K230" i="39"/>
  <c r="D231" i="39"/>
  <c r="E230" i="39"/>
  <c r="F231" i="39"/>
  <c r="I231" i="39"/>
  <c r="K231" i="39"/>
  <c r="D232" i="39"/>
  <c r="F232" i="39"/>
  <c r="I232" i="39"/>
  <c r="K232" i="39"/>
  <c r="D233" i="39"/>
  <c r="F233" i="39"/>
  <c r="I233" i="39"/>
  <c r="K233" i="39"/>
  <c r="D234" i="39"/>
  <c r="E233" i="39"/>
  <c r="F234" i="39"/>
  <c r="I234" i="39"/>
  <c r="K234" i="39"/>
  <c r="D235" i="39"/>
  <c r="F235" i="39"/>
  <c r="I235" i="39"/>
  <c r="K235" i="39"/>
  <c r="D236" i="39"/>
  <c r="F236" i="39"/>
  <c r="I236" i="39"/>
  <c r="K236" i="39"/>
  <c r="D237" i="39"/>
  <c r="F237" i="39"/>
  <c r="I237" i="39"/>
  <c r="K237" i="39"/>
  <c r="D238" i="39"/>
  <c r="E237" i="39"/>
  <c r="F238" i="39"/>
  <c r="I238" i="39"/>
  <c r="K238" i="39"/>
  <c r="D239" i="39"/>
  <c r="F239" i="39"/>
  <c r="I239" i="39"/>
  <c r="K239" i="39"/>
  <c r="D240" i="39"/>
  <c r="E239" i="39"/>
  <c r="F240" i="39"/>
  <c r="I240" i="39"/>
  <c r="K240" i="39"/>
  <c r="D241" i="39"/>
  <c r="E240" i="39"/>
  <c r="F241" i="39"/>
  <c r="I241" i="39"/>
  <c r="K241" i="39"/>
  <c r="D242" i="39"/>
  <c r="E241" i="39"/>
  <c r="F242" i="39"/>
  <c r="I242" i="39"/>
  <c r="K242" i="39"/>
  <c r="D243" i="39"/>
  <c r="F243" i="39"/>
  <c r="I243" i="39"/>
  <c r="K243" i="39"/>
  <c r="D244" i="39"/>
  <c r="F244" i="39"/>
  <c r="I244" i="39"/>
  <c r="K244" i="39"/>
  <c r="D245" i="39"/>
  <c r="E244" i="39"/>
  <c r="F245" i="39"/>
  <c r="I245" i="39"/>
  <c r="K245" i="39"/>
  <c r="D246" i="39"/>
  <c r="E245" i="39"/>
  <c r="F246" i="39"/>
  <c r="I246" i="39"/>
  <c r="K246" i="39"/>
  <c r="D247" i="39"/>
  <c r="E246" i="39"/>
  <c r="F247" i="39"/>
  <c r="I247" i="39"/>
  <c r="K247" i="39"/>
  <c r="D248" i="39"/>
  <c r="F248" i="39"/>
  <c r="I248" i="39"/>
  <c r="K248" i="39"/>
  <c r="D249" i="39"/>
  <c r="E248" i="39"/>
  <c r="F249" i="39"/>
  <c r="I249" i="39"/>
  <c r="K249" i="39"/>
  <c r="D250" i="39"/>
  <c r="E249" i="39"/>
  <c r="F250" i="39"/>
  <c r="I250" i="39"/>
  <c r="K250" i="39"/>
  <c r="D251" i="39"/>
  <c r="F251" i="39"/>
  <c r="I251" i="39"/>
  <c r="K251" i="39"/>
  <c r="D252" i="39"/>
  <c r="F252" i="39"/>
  <c r="I252" i="39"/>
  <c r="K252" i="39"/>
  <c r="D253" i="39"/>
  <c r="F253" i="39"/>
  <c r="I253" i="39"/>
  <c r="K253" i="39"/>
  <c r="D254" i="39"/>
  <c r="E253" i="39"/>
  <c r="F254" i="39"/>
  <c r="I254" i="39"/>
  <c r="K254" i="39"/>
  <c r="D255" i="39"/>
  <c r="F255" i="39"/>
  <c r="I255" i="39"/>
  <c r="K255" i="39"/>
  <c r="D256" i="39"/>
  <c r="F256" i="39"/>
  <c r="I256" i="39"/>
  <c r="K256" i="39"/>
  <c r="D257" i="39"/>
  <c r="E256" i="39"/>
  <c r="F257" i="39"/>
  <c r="I257" i="39"/>
  <c r="K257" i="39"/>
  <c r="D258" i="39"/>
  <c r="F258" i="39"/>
  <c r="I258" i="39"/>
  <c r="K258" i="39"/>
  <c r="D259" i="39"/>
  <c r="F259" i="39"/>
  <c r="I259" i="39"/>
  <c r="K259" i="39"/>
  <c r="D260" i="39"/>
  <c r="F260" i="39"/>
  <c r="I260" i="39"/>
  <c r="K260" i="39"/>
  <c r="D261" i="39"/>
  <c r="F261" i="39"/>
  <c r="I261" i="39"/>
  <c r="K261" i="39"/>
  <c r="D262" i="39"/>
  <c r="E261" i="39"/>
  <c r="F262" i="39"/>
  <c r="I262" i="39"/>
  <c r="K262" i="39"/>
  <c r="D263" i="39"/>
  <c r="F263" i="39"/>
  <c r="I263" i="39"/>
  <c r="K263" i="39"/>
  <c r="D264" i="39"/>
  <c r="F264" i="39"/>
  <c r="I264" i="39"/>
  <c r="K264" i="39"/>
  <c r="D265" i="39"/>
  <c r="I265" i="39"/>
  <c r="K265" i="39"/>
  <c r="E137" i="39"/>
  <c r="G137" i="39"/>
  <c r="J137" i="39"/>
  <c r="E262" i="39"/>
  <c r="G262" i="39"/>
  <c r="E172" i="39"/>
  <c r="G172" i="39"/>
  <c r="E228" i="39"/>
  <c r="G228" i="39"/>
  <c r="E197" i="39"/>
  <c r="G197" i="39"/>
  <c r="E140" i="39"/>
  <c r="G140" i="39"/>
  <c r="E123" i="39"/>
  <c r="G123" i="39"/>
  <c r="E108" i="39"/>
  <c r="G108" i="39"/>
  <c r="E44" i="39"/>
  <c r="G44" i="39"/>
  <c r="E14" i="39"/>
  <c r="G14" i="39"/>
  <c r="E196" i="39"/>
  <c r="G196" i="39"/>
  <c r="E49" i="39"/>
  <c r="G49" i="39"/>
  <c r="E257" i="39"/>
  <c r="G257" i="39"/>
  <c r="E195" i="39"/>
  <c r="G195" i="39"/>
  <c r="E100" i="39"/>
  <c r="G100" i="39"/>
  <c r="E171" i="39"/>
  <c r="G171" i="39"/>
  <c r="E12" i="39"/>
  <c r="G12" i="39"/>
  <c r="E11" i="39"/>
  <c r="G11" i="39"/>
  <c r="E36" i="39"/>
  <c r="G36" i="39"/>
  <c r="E28" i="39"/>
  <c r="G28" i="39"/>
  <c r="E27" i="39"/>
  <c r="G27" i="39"/>
  <c r="E252" i="39"/>
  <c r="G252" i="39"/>
  <c r="E204" i="39"/>
  <c r="G204" i="39"/>
  <c r="E76" i="39"/>
  <c r="G76" i="39"/>
  <c r="E69" i="39"/>
  <c r="G69" i="39"/>
  <c r="E260" i="39"/>
  <c r="G260" i="39"/>
  <c r="E259" i="39"/>
  <c r="G259" i="39"/>
  <c r="E188" i="39"/>
  <c r="G188" i="39"/>
  <c r="E78" i="39"/>
  <c r="G78" i="39"/>
  <c r="E238" i="39"/>
  <c r="G238" i="39"/>
  <c r="E236" i="39"/>
  <c r="G236" i="39"/>
  <c r="E229" i="39"/>
  <c r="G229" i="39"/>
  <c r="E220" i="39"/>
  <c r="G220" i="39"/>
  <c r="E219" i="39"/>
  <c r="G219" i="39"/>
  <c r="E164" i="39"/>
  <c r="G164" i="39"/>
  <c r="E163" i="39"/>
  <c r="G163" i="39"/>
  <c r="E156" i="39"/>
  <c r="G156" i="39"/>
  <c r="E124" i="39"/>
  <c r="G124" i="39"/>
  <c r="E92" i="39"/>
  <c r="G92" i="39"/>
  <c r="E91" i="39"/>
  <c r="G91" i="39"/>
  <c r="E68" i="39"/>
  <c r="G68" i="39"/>
  <c r="E67" i="39"/>
  <c r="G67" i="39"/>
  <c r="E60" i="39"/>
  <c r="G60" i="39"/>
  <c r="E146" i="39"/>
  <c r="G146" i="39"/>
  <c r="E147" i="39"/>
  <c r="G147" i="39"/>
  <c r="E132" i="39"/>
  <c r="G132" i="39"/>
  <c r="E131" i="39"/>
  <c r="G131" i="39"/>
  <c r="E167" i="39"/>
  <c r="G167" i="39"/>
  <c r="E168" i="39"/>
  <c r="G168" i="39"/>
  <c r="E62" i="39"/>
  <c r="G62" i="39"/>
  <c r="E63" i="39"/>
  <c r="G63" i="39"/>
  <c r="E254" i="39"/>
  <c r="G254" i="39"/>
  <c r="E255" i="39"/>
  <c r="G255" i="39"/>
  <c r="E190" i="39"/>
  <c r="G190" i="39"/>
  <c r="E191" i="39"/>
  <c r="G191" i="39"/>
  <c r="E103" i="39"/>
  <c r="G103" i="39"/>
  <c r="E104" i="39"/>
  <c r="G104" i="39"/>
  <c r="E135" i="39"/>
  <c r="G135" i="39"/>
  <c r="E136" i="39"/>
  <c r="G136" i="39"/>
  <c r="E114" i="39"/>
  <c r="G114" i="39"/>
  <c r="E115" i="39"/>
  <c r="G115" i="39"/>
  <c r="E222" i="39"/>
  <c r="G222" i="39"/>
  <c r="E223" i="39"/>
  <c r="G223" i="39"/>
  <c r="E155" i="39"/>
  <c r="G155" i="39"/>
  <c r="E99" i="39"/>
  <c r="G99" i="39"/>
  <c r="E30" i="39"/>
  <c r="G30" i="39"/>
  <c r="E31" i="39"/>
  <c r="G31" i="39"/>
  <c r="E251" i="39"/>
  <c r="G251" i="39"/>
  <c r="E242" i="39"/>
  <c r="G242" i="39"/>
  <c r="E243" i="39"/>
  <c r="G243" i="39"/>
  <c r="E231" i="39"/>
  <c r="G231" i="39"/>
  <c r="E232" i="39"/>
  <c r="G232" i="39"/>
  <c r="E227" i="39"/>
  <c r="G227" i="39"/>
  <c r="E187" i="39"/>
  <c r="G187" i="39"/>
  <c r="E158" i="39"/>
  <c r="G158" i="39"/>
  <c r="E159" i="39"/>
  <c r="G159" i="39"/>
  <c r="E94" i="39"/>
  <c r="G94" i="39"/>
  <c r="E95" i="39"/>
  <c r="G95" i="39"/>
  <c r="E59" i="39"/>
  <c r="G59" i="39"/>
  <c r="E50" i="39"/>
  <c r="G50" i="39"/>
  <c r="E51" i="39"/>
  <c r="G51" i="39"/>
  <c r="E39" i="39"/>
  <c r="G39" i="39"/>
  <c r="E40" i="39"/>
  <c r="G40" i="39"/>
  <c r="E35" i="39"/>
  <c r="G35" i="39"/>
  <c r="E263" i="39"/>
  <c r="G263" i="39"/>
  <c r="E264" i="39"/>
  <c r="G264" i="39"/>
  <c r="E210" i="39"/>
  <c r="G210" i="39"/>
  <c r="E211" i="39"/>
  <c r="G211" i="39"/>
  <c r="E199" i="39"/>
  <c r="G199" i="39"/>
  <c r="E200" i="39"/>
  <c r="G200" i="39"/>
  <c r="E126" i="39"/>
  <c r="G126" i="39"/>
  <c r="E127" i="39"/>
  <c r="G127" i="39"/>
  <c r="E71" i="39"/>
  <c r="G71" i="39"/>
  <c r="E72" i="39"/>
  <c r="G72" i="39"/>
  <c r="E226" i="39"/>
  <c r="G226" i="39"/>
  <c r="E215" i="39"/>
  <c r="G215" i="39"/>
  <c r="E203" i="39"/>
  <c r="G203" i="39"/>
  <c r="E162" i="39"/>
  <c r="G162" i="39"/>
  <c r="E151" i="39"/>
  <c r="G151" i="39"/>
  <c r="E139" i="39"/>
  <c r="G139" i="39"/>
  <c r="E98" i="39"/>
  <c r="G98" i="39"/>
  <c r="E87" i="39"/>
  <c r="G87" i="39"/>
  <c r="E75" i="39"/>
  <c r="G75" i="39"/>
  <c r="E34" i="39"/>
  <c r="G34" i="39"/>
  <c r="E23" i="39"/>
  <c r="G23" i="39"/>
  <c r="E258" i="39"/>
  <c r="G258" i="39"/>
  <c r="E247" i="39"/>
  <c r="G247" i="39"/>
  <c r="E235" i="39"/>
  <c r="G235" i="39"/>
  <c r="E194" i="39"/>
  <c r="G194" i="39"/>
  <c r="E183" i="39"/>
  <c r="G183" i="39"/>
  <c r="E130" i="39"/>
  <c r="G130" i="39"/>
  <c r="E119" i="39"/>
  <c r="G119" i="39"/>
  <c r="E107" i="39"/>
  <c r="G107" i="39"/>
  <c r="E66" i="39"/>
  <c r="G66" i="39"/>
  <c r="E55" i="39"/>
  <c r="G55" i="39"/>
  <c r="E43" i="39"/>
  <c r="G43" i="39"/>
  <c r="E250" i="39"/>
  <c r="G250" i="39"/>
  <c r="E234" i="39"/>
  <c r="G234" i="39"/>
  <c r="E218" i="39"/>
  <c r="G218" i="39"/>
  <c r="E202" i="39"/>
  <c r="G202" i="39"/>
  <c r="E186" i="39"/>
  <c r="G186" i="39"/>
  <c r="E170" i="39"/>
  <c r="G170" i="39"/>
  <c r="E154" i="39"/>
  <c r="G154" i="39"/>
  <c r="E138" i="39"/>
  <c r="G138" i="39"/>
  <c r="E122" i="39"/>
  <c r="G122" i="39"/>
  <c r="E106" i="39"/>
  <c r="G106" i="39"/>
  <c r="E90" i="39"/>
  <c r="G90" i="39"/>
  <c r="E74" i="39"/>
  <c r="G74" i="39"/>
  <c r="E58" i="39"/>
  <c r="G58" i="39"/>
  <c r="E42" i="39"/>
  <c r="G42" i="39"/>
  <c r="E26" i="39"/>
  <c r="G26" i="39"/>
  <c r="E10" i="39"/>
  <c r="G10" i="39"/>
  <c r="G261" i="39"/>
  <c r="G256" i="39"/>
  <c r="G253" i="39"/>
  <c r="G249" i="39"/>
  <c r="G248" i="39"/>
  <c r="G246" i="39"/>
  <c r="G245" i="39"/>
  <c r="G244" i="39"/>
  <c r="G241" i="39"/>
  <c r="G240" i="39"/>
  <c r="G239" i="39"/>
  <c r="G237" i="39"/>
  <c r="G233" i="39"/>
  <c r="G230" i="39"/>
  <c r="G225" i="39"/>
  <c r="G224" i="39"/>
  <c r="G221" i="39"/>
  <c r="G217" i="39"/>
  <c r="G216" i="39"/>
  <c r="G214" i="39"/>
  <c r="G213" i="39"/>
  <c r="G212" i="39"/>
  <c r="G209" i="39"/>
  <c r="G208" i="39"/>
  <c r="G207" i="39"/>
  <c r="G206" i="39"/>
  <c r="G205" i="39"/>
  <c r="G201" i="39"/>
  <c r="G198" i="39"/>
  <c r="G193" i="39"/>
  <c r="G192" i="39"/>
  <c r="G189" i="39"/>
  <c r="G185" i="39"/>
  <c r="G184" i="39"/>
  <c r="G182" i="39"/>
  <c r="G181" i="39"/>
  <c r="G180" i="39"/>
  <c r="G179" i="39"/>
  <c r="G178" i="39"/>
  <c r="G177" i="39"/>
  <c r="G176" i="39"/>
  <c r="G175" i="39"/>
  <c r="G174" i="39"/>
  <c r="G173" i="39"/>
  <c r="G169" i="39"/>
  <c r="G166" i="39"/>
  <c r="G165" i="39"/>
  <c r="G161" i="39"/>
  <c r="G160" i="39"/>
  <c r="G157" i="39"/>
  <c r="G153" i="39"/>
  <c r="G152" i="39"/>
  <c r="G150" i="39"/>
  <c r="G149" i="39"/>
  <c r="G148" i="39"/>
  <c r="G145" i="39"/>
  <c r="G144" i="39"/>
  <c r="G143" i="39"/>
  <c r="G142" i="39"/>
  <c r="G141" i="39"/>
  <c r="G134" i="39"/>
  <c r="G133" i="39"/>
  <c r="G129" i="39"/>
  <c r="G128" i="39"/>
  <c r="G125" i="39"/>
  <c r="G121" i="39"/>
  <c r="G120" i="39"/>
  <c r="G118" i="39"/>
  <c r="G117" i="39"/>
  <c r="G116" i="39"/>
  <c r="G113" i="39"/>
  <c r="G112" i="39"/>
  <c r="G111" i="39"/>
  <c r="G110" i="39"/>
  <c r="G109" i="39"/>
  <c r="G105" i="39"/>
  <c r="G102" i="39"/>
  <c r="G101" i="39"/>
  <c r="G97" i="39"/>
  <c r="G96" i="39"/>
  <c r="G93" i="39"/>
  <c r="G89" i="39"/>
  <c r="G88" i="39"/>
  <c r="G86" i="39"/>
  <c r="G85" i="39"/>
  <c r="G84" i="39"/>
  <c r="G83" i="39"/>
  <c r="G82" i="39"/>
  <c r="G81" i="39"/>
  <c r="G80" i="39"/>
  <c r="G79" i="39"/>
  <c r="G77" i="39"/>
  <c r="G73" i="39"/>
  <c r="G70" i="39"/>
  <c r="G65" i="39"/>
  <c r="G64" i="39"/>
  <c r="G61" i="39"/>
  <c r="G57" i="39"/>
  <c r="G56" i="39"/>
  <c r="G54" i="39"/>
  <c r="G53" i="39"/>
  <c r="G52" i="39"/>
  <c r="G48" i="39"/>
  <c r="G47" i="39"/>
  <c r="G46" i="39"/>
  <c r="G45" i="39"/>
  <c r="G41" i="39"/>
  <c r="G38" i="39"/>
  <c r="G37" i="39"/>
  <c r="G33" i="39"/>
  <c r="G32" i="39"/>
  <c r="G29" i="39"/>
  <c r="G25" i="39"/>
  <c r="G24" i="39"/>
  <c r="G22" i="39"/>
  <c r="G21" i="39"/>
  <c r="G20" i="39"/>
  <c r="G19" i="39"/>
  <c r="G18" i="39"/>
  <c r="G17" i="39"/>
  <c r="G16" i="39"/>
  <c r="G15" i="39"/>
  <c r="G13" i="39"/>
  <c r="J262" i="39"/>
  <c r="J172" i="39"/>
  <c r="J108" i="39"/>
  <c r="J196" i="39"/>
  <c r="J44" i="39"/>
  <c r="J197" i="39"/>
  <c r="J123" i="39"/>
  <c r="J228" i="39"/>
  <c r="J14" i="39"/>
  <c r="J140" i="39"/>
  <c r="J67" i="39"/>
  <c r="J238" i="39"/>
  <c r="J12" i="39"/>
  <c r="J68" i="39"/>
  <c r="J156" i="39"/>
  <c r="J220" i="39"/>
  <c r="J188" i="39"/>
  <c r="J252" i="39"/>
  <c r="J27" i="39"/>
  <c r="J36" i="39"/>
  <c r="J171" i="39"/>
  <c r="J195" i="39"/>
  <c r="J257" i="39"/>
  <c r="J49" i="39"/>
  <c r="J124" i="39"/>
  <c r="J91" i="39"/>
  <c r="J163" i="39"/>
  <c r="J229" i="39"/>
  <c r="J259" i="39"/>
  <c r="J69" i="39"/>
  <c r="J28" i="39"/>
  <c r="J100" i="39"/>
  <c r="J219" i="39"/>
  <c r="J78" i="39"/>
  <c r="J204" i="39"/>
  <c r="J60" i="39"/>
  <c r="J92" i="39"/>
  <c r="J164" i="39"/>
  <c r="J236" i="39"/>
  <c r="J260" i="39"/>
  <c r="J76" i="39"/>
  <c r="J11" i="39"/>
  <c r="J58" i="39"/>
  <c r="J250" i="39"/>
  <c r="J247" i="39"/>
  <c r="J162" i="39"/>
  <c r="G265" i="39"/>
  <c r="J264" i="39"/>
  <c r="J50" i="39"/>
  <c r="J251" i="39"/>
  <c r="J222" i="39"/>
  <c r="J190" i="39"/>
  <c r="J132" i="39"/>
  <c r="J10" i="39"/>
  <c r="J74" i="39"/>
  <c r="J138" i="39"/>
  <c r="J202" i="39"/>
  <c r="J66" i="39"/>
  <c r="J183" i="39"/>
  <c r="J258" i="39"/>
  <c r="J23" i="39"/>
  <c r="J98" i="39"/>
  <c r="J203" i="39"/>
  <c r="J71" i="39"/>
  <c r="J199" i="39"/>
  <c r="J263" i="39"/>
  <c r="J40" i="39"/>
  <c r="J59" i="39"/>
  <c r="J158" i="39"/>
  <c r="J231" i="39"/>
  <c r="J99" i="39"/>
  <c r="J115" i="39"/>
  <c r="J104" i="39"/>
  <c r="J255" i="39"/>
  <c r="J168" i="39"/>
  <c r="J147" i="39"/>
  <c r="J130" i="39"/>
  <c r="J87" i="39"/>
  <c r="J200" i="39"/>
  <c r="J35" i="39"/>
  <c r="J232" i="39"/>
  <c r="J62" i="39"/>
  <c r="J26" i="39"/>
  <c r="J90" i="39"/>
  <c r="J154" i="39"/>
  <c r="J218" i="39"/>
  <c r="J107" i="39"/>
  <c r="J194" i="39"/>
  <c r="J34" i="39"/>
  <c r="J139" i="39"/>
  <c r="J215" i="39"/>
  <c r="J127" i="39"/>
  <c r="J211" i="39"/>
  <c r="J39" i="39"/>
  <c r="J95" i="39"/>
  <c r="J187" i="39"/>
  <c r="J243" i="39"/>
  <c r="J155" i="39"/>
  <c r="J114" i="39"/>
  <c r="J103" i="39"/>
  <c r="J254" i="39"/>
  <c r="J167" i="39"/>
  <c r="J146" i="39"/>
  <c r="J122" i="39"/>
  <c r="J186" i="39"/>
  <c r="J55" i="39"/>
  <c r="J72" i="39"/>
  <c r="J159" i="39"/>
  <c r="J30" i="39"/>
  <c r="J135" i="39"/>
  <c r="J42" i="39"/>
  <c r="J106" i="39"/>
  <c r="J170" i="39"/>
  <c r="J234" i="39"/>
  <c r="J43" i="39"/>
  <c r="J119" i="39"/>
  <c r="J235" i="39"/>
  <c r="J75" i="39"/>
  <c r="J151" i="39"/>
  <c r="J226" i="39"/>
  <c r="J126" i="39"/>
  <c r="J210" i="39"/>
  <c r="J51" i="39"/>
  <c r="J94" i="39"/>
  <c r="J227" i="39"/>
  <c r="J242" i="39"/>
  <c r="J31" i="39"/>
  <c r="J223" i="39"/>
  <c r="J136" i="39"/>
  <c r="J191" i="39"/>
  <c r="J63" i="39"/>
  <c r="J131" i="39"/>
  <c r="J13" i="39"/>
  <c r="J18" i="39"/>
  <c r="J22" i="39"/>
  <c r="J32" i="39"/>
  <c r="J41" i="39"/>
  <c r="J48" i="39"/>
  <c r="J56" i="39"/>
  <c r="J65" i="39"/>
  <c r="J79" i="39"/>
  <c r="J83" i="39"/>
  <c r="J88" i="39"/>
  <c r="J97" i="39"/>
  <c r="J109" i="39"/>
  <c r="J113" i="39"/>
  <c r="J120" i="39"/>
  <c r="J129" i="39"/>
  <c r="J142" i="39"/>
  <c r="J148" i="39"/>
  <c r="J153" i="39"/>
  <c r="J165" i="39"/>
  <c r="J174" i="39"/>
  <c r="J180" i="39"/>
  <c r="J185" i="39"/>
  <c r="J198" i="39"/>
  <c r="J207" i="39"/>
  <c r="J213" i="39"/>
  <c r="J221" i="39"/>
  <c r="J233" i="39"/>
  <c r="J241" i="39"/>
  <c r="J248" i="39"/>
  <c r="J261" i="39"/>
  <c r="J15" i="39"/>
  <c r="J19" i="39"/>
  <c r="J24" i="39"/>
  <c r="J33" i="39"/>
  <c r="J45" i="39"/>
  <c r="J52" i="39"/>
  <c r="J57" i="39"/>
  <c r="J70" i="39"/>
  <c r="J80" i="39"/>
  <c r="J84" i="39"/>
  <c r="J89" i="39"/>
  <c r="J101" i="39"/>
  <c r="J110" i="39"/>
  <c r="J116" i="39"/>
  <c r="J121" i="39"/>
  <c r="J133" i="39"/>
  <c r="J143" i="39"/>
  <c r="J149" i="39"/>
  <c r="J157" i="39"/>
  <c r="J166" i="39"/>
  <c r="J175" i="39"/>
  <c r="J181" i="39"/>
  <c r="J189" i="39"/>
  <c r="J201" i="39"/>
  <c r="J208" i="39"/>
  <c r="J214" i="39"/>
  <c r="J224" i="39"/>
  <c r="J237" i="39"/>
  <c r="J244" i="39"/>
  <c r="J249" i="39"/>
  <c r="J16" i="39"/>
  <c r="J20" i="39"/>
  <c r="J25" i="39"/>
  <c r="J37" i="39"/>
  <c r="J46" i="39"/>
  <c r="J53" i="39"/>
  <c r="J61" i="39"/>
  <c r="J73" i="39"/>
  <c r="J81" i="39"/>
  <c r="J85" i="39"/>
  <c r="J93" i="39"/>
  <c r="J102" i="39"/>
  <c r="J111" i="39"/>
  <c r="J117" i="39"/>
  <c r="J125" i="39"/>
  <c r="J134" i="39"/>
  <c r="J144" i="39"/>
  <c r="J150" i="39"/>
  <c r="J160" i="39"/>
  <c r="J169" i="39"/>
  <c r="J176" i="39"/>
  <c r="J178" i="39"/>
  <c r="J182" i="39"/>
  <c r="J192" i="39"/>
  <c r="J205" i="39"/>
  <c r="J209" i="39"/>
  <c r="J216" i="39"/>
  <c r="J225" i="39"/>
  <c r="J239" i="39"/>
  <c r="J245" i="39"/>
  <c r="J253" i="39"/>
  <c r="J17" i="39"/>
  <c r="J21" i="39"/>
  <c r="J29" i="39"/>
  <c r="J38" i="39"/>
  <c r="J47" i="39"/>
  <c r="J54" i="39"/>
  <c r="J64" i="39"/>
  <c r="J77" i="39"/>
  <c r="J82" i="39"/>
  <c r="J86" i="39"/>
  <c r="J96" i="39"/>
  <c r="J105" i="39"/>
  <c r="J112" i="39"/>
  <c r="J118" i="39"/>
  <c r="J128" i="39"/>
  <c r="J141" i="39"/>
  <c r="J145" i="39"/>
  <c r="J152" i="39"/>
  <c r="J161" i="39"/>
  <c r="J173" i="39"/>
  <c r="J177" i="39"/>
  <c r="J179" i="39"/>
  <c r="J184" i="39"/>
  <c r="J193" i="39"/>
  <c r="J206" i="39"/>
  <c r="J212" i="39"/>
  <c r="J217" i="39"/>
  <c r="J230" i="39"/>
  <c r="J240" i="39"/>
  <c r="J246" i="39"/>
  <c r="J256" i="39"/>
  <c r="J265" i="39"/>
  <c r="I1" i="17"/>
  <c r="J1" i="17"/>
  <c r="I2" i="17"/>
  <c r="J2" i="17"/>
  <c r="I3" i="17"/>
  <c r="J3" i="17"/>
  <c r="I4" i="17"/>
  <c r="J4" i="17"/>
  <c r="I5" i="17"/>
  <c r="J5" i="17"/>
  <c r="I6" i="17"/>
  <c r="J6" i="17"/>
  <c r="I7" i="17"/>
  <c r="J7" i="17"/>
  <c r="I8" i="17"/>
  <c r="J8" i="17"/>
  <c r="I9" i="17"/>
  <c r="J9" i="17"/>
  <c r="K9" i="17"/>
  <c r="D10" i="17"/>
  <c r="F10" i="17"/>
  <c r="I10" i="17"/>
  <c r="K10" i="17"/>
  <c r="D11" i="17"/>
  <c r="E10" i="17"/>
  <c r="F11" i="17"/>
  <c r="I11" i="17"/>
  <c r="K11" i="17"/>
  <c r="D12" i="17"/>
  <c r="E11" i="17"/>
  <c r="F12" i="17"/>
  <c r="I12" i="17"/>
  <c r="K12" i="17"/>
  <c r="D13" i="17"/>
  <c r="E12" i="17"/>
  <c r="F13" i="17"/>
  <c r="I13" i="17"/>
  <c r="K13" i="17"/>
  <c r="D14" i="17"/>
  <c r="F14" i="17"/>
  <c r="I14" i="17"/>
  <c r="K14" i="17"/>
  <c r="D15" i="17"/>
  <c r="F15" i="17"/>
  <c r="I15" i="17"/>
  <c r="K15" i="17"/>
  <c r="D16" i="17"/>
  <c r="E15" i="17"/>
  <c r="F16" i="17"/>
  <c r="I16" i="17"/>
  <c r="K16" i="17"/>
  <c r="D17" i="17"/>
  <c r="E16" i="17"/>
  <c r="F17" i="17"/>
  <c r="I17" i="17"/>
  <c r="K17" i="17"/>
  <c r="D18" i="17"/>
  <c r="E17" i="17"/>
  <c r="F18" i="17"/>
  <c r="I18" i="17"/>
  <c r="K18" i="17"/>
  <c r="D19" i="17"/>
  <c r="F19" i="17"/>
  <c r="I19" i="17"/>
  <c r="K19" i="17"/>
  <c r="D20" i="17"/>
  <c r="E19" i="17"/>
  <c r="F20" i="17"/>
  <c r="I20" i="17"/>
  <c r="K20" i="17"/>
  <c r="D21" i="17"/>
  <c r="E20" i="17"/>
  <c r="F21" i="17"/>
  <c r="I21" i="17"/>
  <c r="K21" i="17"/>
  <c r="D22" i="17"/>
  <c r="F22" i="17"/>
  <c r="I22" i="17"/>
  <c r="K22" i="17"/>
  <c r="D23" i="17"/>
  <c r="F23" i="17"/>
  <c r="I23" i="17"/>
  <c r="K23" i="17"/>
  <c r="D24" i="17"/>
  <c r="F24" i="17"/>
  <c r="I24" i="17"/>
  <c r="K24" i="17"/>
  <c r="D25" i="17"/>
  <c r="E24" i="17"/>
  <c r="F25" i="17"/>
  <c r="I25" i="17"/>
  <c r="K25" i="17"/>
  <c r="D26" i="17"/>
  <c r="F26" i="17"/>
  <c r="I26" i="17"/>
  <c r="K26" i="17"/>
  <c r="D27" i="17"/>
  <c r="F27" i="17"/>
  <c r="I27" i="17"/>
  <c r="K27" i="17"/>
  <c r="D28" i="17"/>
  <c r="E27" i="17"/>
  <c r="F28" i="17"/>
  <c r="I28" i="17"/>
  <c r="K28" i="17"/>
  <c r="D29" i="17"/>
  <c r="E28" i="17"/>
  <c r="F29" i="17"/>
  <c r="I29" i="17"/>
  <c r="K29" i="17"/>
  <c r="D30" i="17"/>
  <c r="F30" i="17"/>
  <c r="I30" i="17"/>
  <c r="K30" i="17"/>
  <c r="D31" i="17"/>
  <c r="F31" i="17"/>
  <c r="I31" i="17"/>
  <c r="K31" i="17"/>
  <c r="D32" i="17"/>
  <c r="F32" i="17"/>
  <c r="I32" i="17"/>
  <c r="K32" i="17"/>
  <c r="D33" i="17"/>
  <c r="E32" i="17"/>
  <c r="F33" i="17"/>
  <c r="I33" i="17"/>
  <c r="K33" i="17"/>
  <c r="D34" i="17"/>
  <c r="E33" i="17"/>
  <c r="F34" i="17"/>
  <c r="I34" i="17"/>
  <c r="K34" i="17"/>
  <c r="D35" i="17"/>
  <c r="F35" i="17"/>
  <c r="I35" i="17"/>
  <c r="K35" i="17"/>
  <c r="D36" i="17"/>
  <c r="F36" i="17"/>
  <c r="I36" i="17"/>
  <c r="K36" i="17"/>
  <c r="D37" i="17"/>
  <c r="E36" i="17"/>
  <c r="F37" i="17"/>
  <c r="I37" i="17"/>
  <c r="K37" i="17"/>
  <c r="D38" i="17"/>
  <c r="F38" i="17"/>
  <c r="I38" i="17"/>
  <c r="K38" i="17"/>
  <c r="D39" i="17"/>
  <c r="F39" i="17"/>
  <c r="I39" i="17"/>
  <c r="K39" i="17"/>
  <c r="D40" i="17"/>
  <c r="F40" i="17"/>
  <c r="I40" i="17"/>
  <c r="K40" i="17"/>
  <c r="D41" i="17"/>
  <c r="E40" i="17"/>
  <c r="F41" i="17"/>
  <c r="I41" i="17"/>
  <c r="K41" i="17"/>
  <c r="D42" i="17"/>
  <c r="E41" i="17"/>
  <c r="F42" i="17"/>
  <c r="I42" i="17"/>
  <c r="K42" i="17"/>
  <c r="D43" i="17"/>
  <c r="E42" i="17"/>
  <c r="F43" i="17"/>
  <c r="I43" i="17"/>
  <c r="K43" i="17"/>
  <c r="D44" i="17"/>
  <c r="E43" i="17"/>
  <c r="F44" i="17"/>
  <c r="I44" i="17"/>
  <c r="K44" i="17"/>
  <c r="D45" i="17"/>
  <c r="E44" i="17"/>
  <c r="F45" i="17"/>
  <c r="I45" i="17"/>
  <c r="K45" i="17"/>
  <c r="D46" i="17"/>
  <c r="F46" i="17"/>
  <c r="I46" i="17"/>
  <c r="K46" i="17"/>
  <c r="D47" i="17"/>
  <c r="F47" i="17"/>
  <c r="I47" i="17"/>
  <c r="K47" i="17"/>
  <c r="D48" i="17"/>
  <c r="E47" i="17"/>
  <c r="F48" i="17"/>
  <c r="I48" i="17"/>
  <c r="K48" i="17"/>
  <c r="D49" i="17"/>
  <c r="E48" i="17"/>
  <c r="F49" i="17"/>
  <c r="I49" i="17"/>
  <c r="K49" i="17"/>
  <c r="D50" i="17"/>
  <c r="E49" i="17"/>
  <c r="F50" i="17"/>
  <c r="I50" i="17"/>
  <c r="K50" i="17"/>
  <c r="D51" i="17"/>
  <c r="F51" i="17"/>
  <c r="I51" i="17"/>
  <c r="K51" i="17"/>
  <c r="D52" i="17"/>
  <c r="E51" i="17"/>
  <c r="F52" i="17"/>
  <c r="I52" i="17"/>
  <c r="K52" i="17"/>
  <c r="D53" i="17"/>
  <c r="E52" i="17"/>
  <c r="F53" i="17"/>
  <c r="I53" i="17"/>
  <c r="K53" i="17"/>
  <c r="D54" i="17"/>
  <c r="F54" i="17"/>
  <c r="I54" i="17"/>
  <c r="K54" i="17"/>
  <c r="D55" i="17"/>
  <c r="F55" i="17"/>
  <c r="I55" i="17"/>
  <c r="K55" i="17"/>
  <c r="D56" i="17"/>
  <c r="F56" i="17"/>
  <c r="I56" i="17"/>
  <c r="K56" i="17"/>
  <c r="D57" i="17"/>
  <c r="E56" i="17"/>
  <c r="F57" i="17"/>
  <c r="I57" i="17"/>
  <c r="K57" i="17"/>
  <c r="D58" i="17"/>
  <c r="F58" i="17"/>
  <c r="I58" i="17"/>
  <c r="K58" i="17"/>
  <c r="D59" i="17"/>
  <c r="F59" i="17"/>
  <c r="I59" i="17"/>
  <c r="K59" i="17"/>
  <c r="D60" i="17"/>
  <c r="E59" i="17"/>
  <c r="F60" i="17"/>
  <c r="I60" i="17"/>
  <c r="K60" i="17"/>
  <c r="D61" i="17"/>
  <c r="E60" i="17"/>
  <c r="F61" i="17"/>
  <c r="I61" i="17"/>
  <c r="K61" i="17"/>
  <c r="D62" i="17"/>
  <c r="F62" i="17"/>
  <c r="I62" i="17"/>
  <c r="K62" i="17"/>
  <c r="D63" i="17"/>
  <c r="F63" i="17"/>
  <c r="I63" i="17"/>
  <c r="K63" i="17"/>
  <c r="D64" i="17"/>
  <c r="F64" i="17"/>
  <c r="I64" i="17"/>
  <c r="K64" i="17"/>
  <c r="D65" i="17"/>
  <c r="F65" i="17"/>
  <c r="I65" i="17"/>
  <c r="K65" i="17"/>
  <c r="D66" i="17"/>
  <c r="E65" i="17"/>
  <c r="F66" i="17"/>
  <c r="I66" i="17"/>
  <c r="K66" i="17"/>
  <c r="D67" i="17"/>
  <c r="F67" i="17"/>
  <c r="I67" i="17"/>
  <c r="K67" i="17"/>
  <c r="D68" i="17"/>
  <c r="F68" i="17"/>
  <c r="I68" i="17"/>
  <c r="K68" i="17"/>
  <c r="D69" i="17"/>
  <c r="E68" i="17"/>
  <c r="F69" i="17"/>
  <c r="I69" i="17"/>
  <c r="K69" i="17"/>
  <c r="D70" i="17"/>
  <c r="F70" i="17"/>
  <c r="I70" i="17"/>
  <c r="K70" i="17"/>
  <c r="D71" i="17"/>
  <c r="F71" i="17"/>
  <c r="I71" i="17"/>
  <c r="K71" i="17"/>
  <c r="D72" i="17"/>
  <c r="F72" i="17"/>
  <c r="I72" i="17"/>
  <c r="K72" i="17"/>
  <c r="D73" i="17"/>
  <c r="F73" i="17"/>
  <c r="I73" i="17"/>
  <c r="K73" i="17"/>
  <c r="D74" i="17"/>
  <c r="E73" i="17"/>
  <c r="F74" i="17"/>
  <c r="I74" i="17"/>
  <c r="K74" i="17"/>
  <c r="D75" i="17"/>
  <c r="E74" i="17"/>
  <c r="F75" i="17"/>
  <c r="I75" i="17"/>
  <c r="K75" i="17"/>
  <c r="D76" i="17"/>
  <c r="E75" i="17"/>
  <c r="F76" i="17"/>
  <c r="I76" i="17"/>
  <c r="K76" i="17"/>
  <c r="D77" i="17"/>
  <c r="E76" i="17"/>
  <c r="F77" i="17"/>
  <c r="I77" i="17"/>
  <c r="K77" i="17"/>
  <c r="D78" i="17"/>
  <c r="F78" i="17"/>
  <c r="I78" i="17"/>
  <c r="K78" i="17"/>
  <c r="D79" i="17"/>
  <c r="F79" i="17"/>
  <c r="I79" i="17"/>
  <c r="K79" i="17"/>
  <c r="D80" i="17"/>
  <c r="E79" i="17"/>
  <c r="F80" i="17"/>
  <c r="I80" i="17"/>
  <c r="K80" i="17"/>
  <c r="D81" i="17"/>
  <c r="E80" i="17"/>
  <c r="F81" i="17"/>
  <c r="I81" i="17"/>
  <c r="K81" i="17"/>
  <c r="D82" i="17"/>
  <c r="E81" i="17"/>
  <c r="F82" i="17"/>
  <c r="I82" i="17"/>
  <c r="K82" i="17"/>
  <c r="D83" i="17"/>
  <c r="F83" i="17"/>
  <c r="I83" i="17"/>
  <c r="K83" i="17"/>
  <c r="D84" i="17"/>
  <c r="E83" i="17"/>
  <c r="F84" i="17"/>
  <c r="I84" i="17"/>
  <c r="K84" i="17"/>
  <c r="D85" i="17"/>
  <c r="E84" i="17"/>
  <c r="F85" i="17"/>
  <c r="I85" i="17"/>
  <c r="K85" i="17"/>
  <c r="D86" i="17"/>
  <c r="F86" i="17"/>
  <c r="I86" i="17"/>
  <c r="K86" i="17"/>
  <c r="D87" i="17"/>
  <c r="F87" i="17"/>
  <c r="I87" i="17"/>
  <c r="K87" i="17"/>
  <c r="D88" i="17"/>
  <c r="F88" i="17"/>
  <c r="I88" i="17"/>
  <c r="K88" i="17"/>
  <c r="D89" i="17"/>
  <c r="E88" i="17"/>
  <c r="F89" i="17"/>
  <c r="I89" i="17"/>
  <c r="K89" i="17"/>
  <c r="D90" i="17"/>
  <c r="F90" i="17"/>
  <c r="I90" i="17"/>
  <c r="K90" i="17"/>
  <c r="D91" i="17"/>
  <c r="F91" i="17"/>
  <c r="I91" i="17"/>
  <c r="K91" i="17"/>
  <c r="D92" i="17"/>
  <c r="E91" i="17"/>
  <c r="F92" i="17"/>
  <c r="I92" i="17"/>
  <c r="K92" i="17"/>
  <c r="D93" i="17"/>
  <c r="E92" i="17"/>
  <c r="F93" i="17"/>
  <c r="I93" i="17"/>
  <c r="K93" i="17"/>
  <c r="D94" i="17"/>
  <c r="F94" i="17"/>
  <c r="I94" i="17"/>
  <c r="K94" i="17"/>
  <c r="D95" i="17"/>
  <c r="F95" i="17"/>
  <c r="I95" i="17"/>
  <c r="K95" i="17"/>
  <c r="D96" i="17"/>
  <c r="F96" i="17"/>
  <c r="I96" i="17"/>
  <c r="K96" i="17"/>
  <c r="D97" i="17"/>
  <c r="F97" i="17"/>
  <c r="I97" i="17"/>
  <c r="K97" i="17"/>
  <c r="D98" i="17"/>
  <c r="E97" i="17"/>
  <c r="F98" i="17"/>
  <c r="I98" i="17"/>
  <c r="K98" i="17"/>
  <c r="D99" i="17"/>
  <c r="F99" i="17"/>
  <c r="I99" i="17"/>
  <c r="K99" i="17"/>
  <c r="D100" i="17"/>
  <c r="F100" i="17"/>
  <c r="I100" i="17"/>
  <c r="K100" i="17"/>
  <c r="D101" i="17"/>
  <c r="E100" i="17"/>
  <c r="F101" i="17"/>
  <c r="I101" i="17"/>
  <c r="K101" i="17"/>
  <c r="D102" i="17"/>
  <c r="F102" i="17"/>
  <c r="I102" i="17"/>
  <c r="K102" i="17"/>
  <c r="D103" i="17"/>
  <c r="F103" i="17"/>
  <c r="I103" i="17"/>
  <c r="K103" i="17"/>
  <c r="D104" i="17"/>
  <c r="F104" i="17"/>
  <c r="I104" i="17"/>
  <c r="K104" i="17"/>
  <c r="D105" i="17"/>
  <c r="E104" i="17"/>
  <c r="F105" i="17"/>
  <c r="I105" i="17"/>
  <c r="K105" i="17"/>
  <c r="D106" i="17"/>
  <c r="E105" i="17"/>
  <c r="F106" i="17"/>
  <c r="I106" i="17"/>
  <c r="K106" i="17"/>
  <c r="D107" i="17"/>
  <c r="E106" i="17"/>
  <c r="F107" i="17"/>
  <c r="I107" i="17"/>
  <c r="K107" i="17"/>
  <c r="D108" i="17"/>
  <c r="E107" i="17"/>
  <c r="F108" i="17"/>
  <c r="I108" i="17"/>
  <c r="K108" i="17"/>
  <c r="D109" i="17"/>
  <c r="E108" i="17"/>
  <c r="F109" i="17"/>
  <c r="I109" i="17"/>
  <c r="K109" i="17"/>
  <c r="D110" i="17"/>
  <c r="E109" i="17"/>
  <c r="F110" i="17"/>
  <c r="I110" i="17"/>
  <c r="K110" i="17"/>
  <c r="D111" i="17"/>
  <c r="E110" i="17"/>
  <c r="F111" i="17"/>
  <c r="I111" i="17"/>
  <c r="K111" i="17"/>
  <c r="D112" i="17"/>
  <c r="E111" i="17"/>
  <c r="F112" i="17"/>
  <c r="I112" i="17"/>
  <c r="K112" i="17"/>
  <c r="D113" i="17"/>
  <c r="E112" i="17"/>
  <c r="F113" i="17"/>
  <c r="I113" i="17"/>
  <c r="K113" i="17"/>
  <c r="D114" i="17"/>
  <c r="E113" i="17"/>
  <c r="F114" i="17"/>
  <c r="I114" i="17"/>
  <c r="K114" i="17"/>
  <c r="D115" i="17"/>
  <c r="F115" i="17"/>
  <c r="I115" i="17"/>
  <c r="K115" i="17"/>
  <c r="D116" i="17"/>
  <c r="E115" i="17"/>
  <c r="F116" i="17"/>
  <c r="I116" i="17"/>
  <c r="K116" i="17"/>
  <c r="D117" i="17"/>
  <c r="E116" i="17"/>
  <c r="F117" i="17"/>
  <c r="I117" i="17"/>
  <c r="K117" i="17"/>
  <c r="D118" i="17"/>
  <c r="F118" i="17"/>
  <c r="I118" i="17"/>
  <c r="K118" i="17"/>
  <c r="D119" i="17"/>
  <c r="F119" i="17"/>
  <c r="I119" i="17"/>
  <c r="K119" i="17"/>
  <c r="D120" i="17"/>
  <c r="F120" i="17"/>
  <c r="I120" i="17"/>
  <c r="K120" i="17"/>
  <c r="D121" i="17"/>
  <c r="E120" i="17"/>
  <c r="F121" i="17"/>
  <c r="I121" i="17"/>
  <c r="K121" i="17"/>
  <c r="D122" i="17"/>
  <c r="F122" i="17"/>
  <c r="I122" i="17"/>
  <c r="K122" i="17"/>
  <c r="D123" i="17"/>
  <c r="F123" i="17"/>
  <c r="I123" i="17"/>
  <c r="K123" i="17"/>
  <c r="D124" i="17"/>
  <c r="E123" i="17"/>
  <c r="F124" i="17"/>
  <c r="I124" i="17"/>
  <c r="K124" i="17"/>
  <c r="D125" i="17"/>
  <c r="E124" i="17"/>
  <c r="F125" i="17"/>
  <c r="I125" i="17"/>
  <c r="K125" i="17"/>
  <c r="D126" i="17"/>
  <c r="F126" i="17"/>
  <c r="I126" i="17"/>
  <c r="K126" i="17"/>
  <c r="D127" i="17"/>
  <c r="F127" i="17"/>
  <c r="I127" i="17"/>
  <c r="K127" i="17"/>
  <c r="D128" i="17"/>
  <c r="F128" i="17"/>
  <c r="I128" i="17"/>
  <c r="K128" i="17"/>
  <c r="D129" i="17"/>
  <c r="F129" i="17"/>
  <c r="I129" i="17"/>
  <c r="K129" i="17"/>
  <c r="D130" i="17"/>
  <c r="E129" i="17"/>
  <c r="F130" i="17"/>
  <c r="I130" i="17"/>
  <c r="K130" i="17"/>
  <c r="D131" i="17"/>
  <c r="F131" i="17"/>
  <c r="I131" i="17"/>
  <c r="K131" i="17"/>
  <c r="D132" i="17"/>
  <c r="F132" i="17"/>
  <c r="I132" i="17"/>
  <c r="K132" i="17"/>
  <c r="D133" i="17"/>
  <c r="E132" i="17"/>
  <c r="F133" i="17"/>
  <c r="I133" i="17"/>
  <c r="K133" i="17"/>
  <c r="D134" i="17"/>
  <c r="F134" i="17"/>
  <c r="I134" i="17"/>
  <c r="K134" i="17"/>
  <c r="D135" i="17"/>
  <c r="F135" i="17"/>
  <c r="I135" i="17"/>
  <c r="K135" i="17"/>
  <c r="D136" i="17"/>
  <c r="F136" i="17"/>
  <c r="I136" i="17"/>
  <c r="K136" i="17"/>
  <c r="D137" i="17"/>
  <c r="E136" i="17"/>
  <c r="F137" i="17"/>
  <c r="I137" i="17"/>
  <c r="K137" i="17"/>
  <c r="D138" i="17"/>
  <c r="F138" i="17"/>
  <c r="I138" i="17"/>
  <c r="K138" i="17"/>
  <c r="D139" i="17"/>
  <c r="E138" i="17"/>
  <c r="F139" i="17"/>
  <c r="I139" i="17"/>
  <c r="K139" i="17"/>
  <c r="D140" i="17"/>
  <c r="E139" i="17"/>
  <c r="F140" i="17"/>
  <c r="I140" i="17"/>
  <c r="K140" i="17"/>
  <c r="D141" i="17"/>
  <c r="E140" i="17"/>
  <c r="F141" i="17"/>
  <c r="I141" i="17"/>
  <c r="K141" i="17"/>
  <c r="D142" i="17"/>
  <c r="E141" i="17"/>
  <c r="F142" i="17"/>
  <c r="I142" i="17"/>
  <c r="K142" i="17"/>
  <c r="D143" i="17"/>
  <c r="E142" i="17"/>
  <c r="F143" i="17"/>
  <c r="I143" i="17"/>
  <c r="K143" i="17"/>
  <c r="D144" i="17"/>
  <c r="E143" i="17"/>
  <c r="F144" i="17"/>
  <c r="I144" i="17"/>
  <c r="K144" i="17"/>
  <c r="D145" i="17"/>
  <c r="E144" i="17"/>
  <c r="F145" i="17"/>
  <c r="I145" i="17"/>
  <c r="K145" i="17"/>
  <c r="D146" i="17"/>
  <c r="E145" i="17"/>
  <c r="F146" i="17"/>
  <c r="I146" i="17"/>
  <c r="K146" i="17"/>
  <c r="D147" i="17"/>
  <c r="F147" i="17"/>
  <c r="I147" i="17"/>
  <c r="K147" i="17"/>
  <c r="D148" i="17"/>
  <c r="E147" i="17"/>
  <c r="F148" i="17"/>
  <c r="I148" i="17"/>
  <c r="K148" i="17"/>
  <c r="D149" i="17"/>
  <c r="E148" i="17"/>
  <c r="F149" i="17"/>
  <c r="I149" i="17"/>
  <c r="K149" i="17"/>
  <c r="D150" i="17"/>
  <c r="F150" i="17"/>
  <c r="I150" i="17"/>
  <c r="K150" i="17"/>
  <c r="D151" i="17"/>
  <c r="F151" i="17"/>
  <c r="I151" i="17"/>
  <c r="K151" i="17"/>
  <c r="D152" i="17"/>
  <c r="F152" i="17"/>
  <c r="I152" i="17"/>
  <c r="K152" i="17"/>
  <c r="D153" i="17"/>
  <c r="E152" i="17"/>
  <c r="F153" i="17"/>
  <c r="I153" i="17"/>
  <c r="K153" i="17"/>
  <c r="D154" i="17"/>
  <c r="F154" i="17"/>
  <c r="I154" i="17"/>
  <c r="K154" i="17"/>
  <c r="D155" i="17"/>
  <c r="F155" i="17"/>
  <c r="I155" i="17"/>
  <c r="K155" i="17"/>
  <c r="D156" i="17"/>
  <c r="E155" i="17"/>
  <c r="F156" i="17"/>
  <c r="I156" i="17"/>
  <c r="K156" i="17"/>
  <c r="D157" i="17"/>
  <c r="E156" i="17"/>
  <c r="F157" i="17"/>
  <c r="I157" i="17"/>
  <c r="K157" i="17"/>
  <c r="D158" i="17"/>
  <c r="F158" i="17"/>
  <c r="I158" i="17"/>
  <c r="K158" i="17"/>
  <c r="D159" i="17"/>
  <c r="F159" i="17"/>
  <c r="I159" i="17"/>
  <c r="K159" i="17"/>
  <c r="D160" i="17"/>
  <c r="F160" i="17"/>
  <c r="I160" i="17"/>
  <c r="K160" i="17"/>
  <c r="D161" i="17"/>
  <c r="F161" i="17"/>
  <c r="I161" i="17"/>
  <c r="K161" i="17"/>
  <c r="D162" i="17"/>
  <c r="E161" i="17"/>
  <c r="F162" i="17"/>
  <c r="I162" i="17"/>
  <c r="K162" i="17"/>
  <c r="D163" i="17"/>
  <c r="F163" i="17"/>
  <c r="I163" i="17"/>
  <c r="K163" i="17"/>
  <c r="D164" i="17"/>
  <c r="F164" i="17"/>
  <c r="I164" i="17"/>
  <c r="K164" i="17"/>
  <c r="D165" i="17"/>
  <c r="E164" i="17"/>
  <c r="F165" i="17"/>
  <c r="I165" i="17"/>
  <c r="K165" i="17"/>
  <c r="D166" i="17"/>
  <c r="F166" i="17"/>
  <c r="I166" i="17"/>
  <c r="K166" i="17"/>
  <c r="D167" i="17"/>
  <c r="F167" i="17"/>
  <c r="I167" i="17"/>
  <c r="K167" i="17"/>
  <c r="D168" i="17"/>
  <c r="F168" i="17"/>
  <c r="I168" i="17"/>
  <c r="K168" i="17"/>
  <c r="D169" i="17"/>
  <c r="E168" i="17"/>
  <c r="F169" i="17"/>
  <c r="I169" i="17"/>
  <c r="K169" i="17"/>
  <c r="D170" i="17"/>
  <c r="F170" i="17"/>
  <c r="I170" i="17"/>
  <c r="K170" i="17"/>
  <c r="D171" i="17"/>
  <c r="E170" i="17"/>
  <c r="F171" i="17"/>
  <c r="I171" i="17"/>
  <c r="K171" i="17"/>
  <c r="D172" i="17"/>
  <c r="E171" i="17"/>
  <c r="F172" i="17"/>
  <c r="I172" i="17"/>
  <c r="K172" i="17"/>
  <c r="D173" i="17"/>
  <c r="E172" i="17"/>
  <c r="F173" i="17"/>
  <c r="I173" i="17"/>
  <c r="K173" i="17"/>
  <c r="D174" i="17"/>
  <c r="F174" i="17"/>
  <c r="I174" i="17"/>
  <c r="K174" i="17"/>
  <c r="D175" i="17"/>
  <c r="F175" i="17"/>
  <c r="I175" i="17"/>
  <c r="K175" i="17"/>
  <c r="D176" i="17"/>
  <c r="E175" i="17"/>
  <c r="F176" i="17"/>
  <c r="I176" i="17"/>
  <c r="K176" i="17"/>
  <c r="D177" i="17"/>
  <c r="E176" i="17"/>
  <c r="F177" i="17"/>
  <c r="I177" i="17"/>
  <c r="K177" i="17"/>
  <c r="D178" i="17"/>
  <c r="E177" i="17"/>
  <c r="F178" i="17"/>
  <c r="I178" i="17"/>
  <c r="K178" i="17"/>
  <c r="D179" i="17"/>
  <c r="F179" i="17"/>
  <c r="I179" i="17"/>
  <c r="K179" i="17"/>
  <c r="D180" i="17"/>
  <c r="E179" i="17"/>
  <c r="F180" i="17"/>
  <c r="I180" i="17"/>
  <c r="K180" i="17"/>
  <c r="D181" i="17"/>
  <c r="E180" i="17"/>
  <c r="F181" i="17"/>
  <c r="I181" i="17"/>
  <c r="K181" i="17"/>
  <c r="D182" i="17"/>
  <c r="F182" i="17"/>
  <c r="I182" i="17"/>
  <c r="K182" i="17"/>
  <c r="D183" i="17"/>
  <c r="F183" i="17"/>
  <c r="I183" i="17"/>
  <c r="K183" i="17"/>
  <c r="D184" i="17"/>
  <c r="F184" i="17"/>
  <c r="I184" i="17"/>
  <c r="K184" i="17"/>
  <c r="D185" i="17"/>
  <c r="E184" i="17"/>
  <c r="F185" i="17"/>
  <c r="I185" i="17"/>
  <c r="K185" i="17"/>
  <c r="D186" i="17"/>
  <c r="F186" i="17"/>
  <c r="I186" i="17"/>
  <c r="K186" i="17"/>
  <c r="D187" i="17"/>
  <c r="F187" i="17"/>
  <c r="I187" i="17"/>
  <c r="K187" i="17"/>
  <c r="D188" i="17"/>
  <c r="E187" i="17"/>
  <c r="F188" i="17"/>
  <c r="I188" i="17"/>
  <c r="K188" i="17"/>
  <c r="D189" i="17"/>
  <c r="E188" i="17"/>
  <c r="F189" i="17"/>
  <c r="I189" i="17"/>
  <c r="K189" i="17"/>
  <c r="D190" i="17"/>
  <c r="F190" i="17"/>
  <c r="I190" i="17"/>
  <c r="K190" i="17"/>
  <c r="D191" i="17"/>
  <c r="F191" i="17"/>
  <c r="I191" i="17"/>
  <c r="K191" i="17"/>
  <c r="D192" i="17"/>
  <c r="F192" i="17"/>
  <c r="I192" i="17"/>
  <c r="K192" i="17"/>
  <c r="D193" i="17"/>
  <c r="E192" i="17"/>
  <c r="F193" i="17"/>
  <c r="I193" i="17"/>
  <c r="K193" i="17"/>
  <c r="D194" i="17"/>
  <c r="E193" i="17"/>
  <c r="F194" i="17"/>
  <c r="I194" i="17"/>
  <c r="K194" i="17"/>
  <c r="D195" i="17"/>
  <c r="F195" i="17"/>
  <c r="I195" i="17"/>
  <c r="K195" i="17"/>
  <c r="D196" i="17"/>
  <c r="F196" i="17"/>
  <c r="I196" i="17"/>
  <c r="K196" i="17"/>
  <c r="D197" i="17"/>
  <c r="E196" i="17"/>
  <c r="F197" i="17"/>
  <c r="I197" i="17"/>
  <c r="K197" i="17"/>
  <c r="D198" i="17"/>
  <c r="F198" i="17"/>
  <c r="I198" i="17"/>
  <c r="K198" i="17"/>
  <c r="D199" i="17"/>
  <c r="F199" i="17"/>
  <c r="I199" i="17"/>
  <c r="K199" i="17"/>
  <c r="D200" i="17"/>
  <c r="F200" i="17"/>
  <c r="I200" i="17"/>
  <c r="K200" i="17"/>
  <c r="D201" i="17"/>
  <c r="E200" i="17"/>
  <c r="F201" i="17"/>
  <c r="I201" i="17"/>
  <c r="K201" i="17"/>
  <c r="D202" i="17"/>
  <c r="E201" i="17"/>
  <c r="F202" i="17"/>
  <c r="I202" i="17"/>
  <c r="K202" i="17"/>
  <c r="D203" i="17"/>
  <c r="E202" i="17"/>
  <c r="F203" i="17"/>
  <c r="I203" i="17"/>
  <c r="K203" i="17"/>
  <c r="D204" i="17"/>
  <c r="E203" i="17"/>
  <c r="F204" i="17"/>
  <c r="I204" i="17"/>
  <c r="K204" i="17"/>
  <c r="D205" i="17"/>
  <c r="E204" i="17"/>
  <c r="F205" i="17"/>
  <c r="I205" i="17"/>
  <c r="K205" i="17"/>
  <c r="D206" i="17"/>
  <c r="E205" i="17"/>
  <c r="F206" i="17"/>
  <c r="I206" i="17"/>
  <c r="K206" i="17"/>
  <c r="D207" i="17"/>
  <c r="E206" i="17"/>
  <c r="F207" i="17"/>
  <c r="I207" i="17"/>
  <c r="K207" i="17"/>
  <c r="D208" i="17"/>
  <c r="E207" i="17"/>
  <c r="F208" i="17"/>
  <c r="I208" i="17"/>
  <c r="K208" i="17"/>
  <c r="D209" i="17"/>
  <c r="E208" i="17"/>
  <c r="F209" i="17"/>
  <c r="I209" i="17"/>
  <c r="K209" i="17"/>
  <c r="D210" i="17"/>
  <c r="E209" i="17"/>
  <c r="F210" i="17"/>
  <c r="I210" i="17"/>
  <c r="K210" i="17"/>
  <c r="D211" i="17"/>
  <c r="F211" i="17"/>
  <c r="I211" i="17"/>
  <c r="K211" i="17"/>
  <c r="D212" i="17"/>
  <c r="E211" i="17"/>
  <c r="F212" i="17"/>
  <c r="I212" i="17"/>
  <c r="K212" i="17"/>
  <c r="D213" i="17"/>
  <c r="E212" i="17"/>
  <c r="F213" i="17"/>
  <c r="I213" i="17"/>
  <c r="K213" i="17"/>
  <c r="D214" i="17"/>
  <c r="F214" i="17"/>
  <c r="I214" i="17"/>
  <c r="K214" i="17"/>
  <c r="D215" i="17"/>
  <c r="F215" i="17"/>
  <c r="I215" i="17"/>
  <c r="K215" i="17"/>
  <c r="D216" i="17"/>
  <c r="F216" i="17"/>
  <c r="I216" i="17"/>
  <c r="K216" i="17"/>
  <c r="D217" i="17"/>
  <c r="E216" i="17"/>
  <c r="F217" i="17"/>
  <c r="I217" i="17"/>
  <c r="K217" i="17"/>
  <c r="D218" i="17"/>
  <c r="F218" i="17"/>
  <c r="I218" i="17"/>
  <c r="K218" i="17"/>
  <c r="D219" i="17"/>
  <c r="F219" i="17"/>
  <c r="I219" i="17"/>
  <c r="K219" i="17"/>
  <c r="D220" i="17"/>
  <c r="E219" i="17"/>
  <c r="F220" i="17"/>
  <c r="I220" i="17"/>
  <c r="K220" i="17"/>
  <c r="D221" i="17"/>
  <c r="E220" i="17"/>
  <c r="F221" i="17"/>
  <c r="I221" i="17"/>
  <c r="K221" i="17"/>
  <c r="D222" i="17"/>
  <c r="F222" i="17"/>
  <c r="I222" i="17"/>
  <c r="K222" i="17"/>
  <c r="D223" i="17"/>
  <c r="F223" i="17"/>
  <c r="I223" i="17"/>
  <c r="K223" i="17"/>
  <c r="D224" i="17"/>
  <c r="F224" i="17"/>
  <c r="I224" i="17"/>
  <c r="K224" i="17"/>
  <c r="D225" i="17"/>
  <c r="F225" i="17"/>
  <c r="I225" i="17"/>
  <c r="K225" i="17"/>
  <c r="D226" i="17"/>
  <c r="E225" i="17"/>
  <c r="F226" i="17"/>
  <c r="I226" i="17"/>
  <c r="K226" i="17"/>
  <c r="D227" i="17"/>
  <c r="F227" i="17"/>
  <c r="I227" i="17"/>
  <c r="K227" i="17"/>
  <c r="D228" i="17"/>
  <c r="F228" i="17"/>
  <c r="I228" i="17"/>
  <c r="K228" i="17"/>
  <c r="D229" i="17"/>
  <c r="E228" i="17"/>
  <c r="F229" i="17"/>
  <c r="I229" i="17"/>
  <c r="K229" i="17"/>
  <c r="D230" i="17"/>
  <c r="F230" i="17"/>
  <c r="I230" i="17"/>
  <c r="K230" i="17"/>
  <c r="D231" i="17"/>
  <c r="F231" i="17"/>
  <c r="I231" i="17"/>
  <c r="K231" i="17"/>
  <c r="D232" i="17"/>
  <c r="F232" i="17"/>
  <c r="I232" i="17"/>
  <c r="K232" i="17"/>
  <c r="D233" i="17"/>
  <c r="E232" i="17"/>
  <c r="F233" i="17"/>
  <c r="I233" i="17"/>
  <c r="K233" i="17"/>
  <c r="D234" i="17"/>
  <c r="F234" i="17"/>
  <c r="I234" i="17"/>
  <c r="K234" i="17"/>
  <c r="D235" i="17"/>
  <c r="E234" i="17"/>
  <c r="F235" i="17"/>
  <c r="I235" i="17"/>
  <c r="K235" i="17"/>
  <c r="D236" i="17"/>
  <c r="E235" i="17"/>
  <c r="F236" i="17"/>
  <c r="I236" i="17"/>
  <c r="K236" i="17"/>
  <c r="D237" i="17"/>
  <c r="F237" i="17"/>
  <c r="I237" i="17"/>
  <c r="K237" i="17"/>
  <c r="D238" i="17"/>
  <c r="E237" i="17"/>
  <c r="F238" i="17"/>
  <c r="I238" i="17"/>
  <c r="K238" i="17"/>
  <c r="D239" i="17"/>
  <c r="E238" i="17"/>
  <c r="F239" i="17"/>
  <c r="I239" i="17"/>
  <c r="K239" i="17"/>
  <c r="D240" i="17"/>
  <c r="E239" i="17"/>
  <c r="F240" i="17"/>
  <c r="I240" i="17"/>
  <c r="K240" i="17"/>
  <c r="D241" i="17"/>
  <c r="E240" i="17"/>
  <c r="F241" i="17"/>
  <c r="I241" i="17"/>
  <c r="K241" i="17"/>
  <c r="D242" i="17"/>
  <c r="E241" i="17"/>
  <c r="F242" i="17"/>
  <c r="I242" i="17"/>
  <c r="K242" i="17"/>
  <c r="D243" i="17"/>
  <c r="F243" i="17"/>
  <c r="I243" i="17"/>
  <c r="K243" i="17"/>
  <c r="D244" i="17"/>
  <c r="E243" i="17"/>
  <c r="F244" i="17"/>
  <c r="I244" i="17"/>
  <c r="K244" i="17"/>
  <c r="D245" i="17"/>
  <c r="E244" i="17"/>
  <c r="F245" i="17"/>
  <c r="I245" i="17"/>
  <c r="K245" i="17"/>
  <c r="D246" i="17"/>
  <c r="F246" i="17"/>
  <c r="I246" i="17"/>
  <c r="K246" i="17"/>
  <c r="D247" i="17"/>
  <c r="F247" i="17"/>
  <c r="I247" i="17"/>
  <c r="K247" i="17"/>
  <c r="D248" i="17"/>
  <c r="F248" i="17"/>
  <c r="I248" i="17"/>
  <c r="K248" i="17"/>
  <c r="D249" i="17"/>
  <c r="E248" i="17"/>
  <c r="F249" i="17"/>
  <c r="I249" i="17"/>
  <c r="K249" i="17"/>
  <c r="D250" i="17"/>
  <c r="F250" i="17"/>
  <c r="I250" i="17"/>
  <c r="K250" i="17"/>
  <c r="D251" i="17"/>
  <c r="F251" i="17"/>
  <c r="I251" i="17"/>
  <c r="K251" i="17"/>
  <c r="D252" i="17"/>
  <c r="E251" i="17"/>
  <c r="F252" i="17"/>
  <c r="I252" i="17"/>
  <c r="K252" i="17"/>
  <c r="D253" i="17"/>
  <c r="E252" i="17"/>
  <c r="F253" i="17"/>
  <c r="I253" i="17"/>
  <c r="K253" i="17"/>
  <c r="D254" i="17"/>
  <c r="F254" i="17"/>
  <c r="I254" i="17"/>
  <c r="K254" i="17"/>
  <c r="D255" i="17"/>
  <c r="F255" i="17"/>
  <c r="I255" i="17"/>
  <c r="K255" i="17"/>
  <c r="D256" i="17"/>
  <c r="F256" i="17"/>
  <c r="I256" i="17"/>
  <c r="K256" i="17"/>
  <c r="D257" i="17"/>
  <c r="F257" i="17"/>
  <c r="I257" i="17"/>
  <c r="K257" i="17"/>
  <c r="D258" i="17"/>
  <c r="E257" i="17"/>
  <c r="F258" i="17"/>
  <c r="I258" i="17"/>
  <c r="K258" i="17"/>
  <c r="D259" i="17"/>
  <c r="F259" i="17"/>
  <c r="I259" i="17"/>
  <c r="K259" i="17"/>
  <c r="D260" i="17"/>
  <c r="F260" i="17"/>
  <c r="I260" i="17"/>
  <c r="K260" i="17"/>
  <c r="D261" i="17"/>
  <c r="E260" i="17"/>
  <c r="F261" i="17"/>
  <c r="I261" i="17"/>
  <c r="K261" i="17"/>
  <c r="D262" i="17"/>
  <c r="F262" i="17"/>
  <c r="I262" i="17"/>
  <c r="K262" i="17"/>
  <c r="D263" i="17"/>
  <c r="F263" i="17"/>
  <c r="I263" i="17"/>
  <c r="K263" i="17"/>
  <c r="D264" i="17"/>
  <c r="F264" i="17"/>
  <c r="I264" i="17"/>
  <c r="K264" i="17"/>
  <c r="D265" i="17"/>
  <c r="I265" i="17"/>
  <c r="K265" i="17"/>
  <c r="E264" i="17"/>
  <c r="E236" i="17"/>
  <c r="E263" i="17"/>
  <c r="G263" i="17"/>
  <c r="E199" i="17"/>
  <c r="G199" i="17"/>
  <c r="E72" i="17"/>
  <c r="G72" i="17"/>
  <c r="E103" i="17"/>
  <c r="G103" i="17"/>
  <c r="E63" i="17"/>
  <c r="G63" i="17"/>
  <c r="E39" i="17"/>
  <c r="G39" i="17"/>
  <c r="E95" i="17"/>
  <c r="G95" i="17"/>
  <c r="E64" i="17"/>
  <c r="G64" i="17"/>
  <c r="E127" i="17"/>
  <c r="G127" i="17"/>
  <c r="E126" i="17"/>
  <c r="G126" i="17"/>
  <c r="E159" i="17"/>
  <c r="G159" i="17"/>
  <c r="E223" i="17"/>
  <c r="G223" i="17"/>
  <c r="E222" i="17"/>
  <c r="G222" i="17"/>
  <c r="E191" i="17"/>
  <c r="G191" i="17"/>
  <c r="E190" i="17"/>
  <c r="G190" i="17"/>
  <c r="E87" i="17"/>
  <c r="G87" i="17"/>
  <c r="E55" i="17"/>
  <c r="G55" i="17"/>
  <c r="E54" i="17"/>
  <c r="G54" i="17"/>
  <c r="E247" i="17"/>
  <c r="G247" i="17"/>
  <c r="E246" i="17"/>
  <c r="G246" i="17"/>
  <c r="E135" i="17"/>
  <c r="G135" i="17"/>
  <c r="E134" i="17"/>
  <c r="G134" i="17"/>
  <c r="E71" i="17"/>
  <c r="G71" i="17"/>
  <c r="E256" i="17"/>
  <c r="G256" i="17"/>
  <c r="E215" i="17"/>
  <c r="G215" i="17"/>
  <c r="E183" i="17"/>
  <c r="G183" i="17"/>
  <c r="E137" i="17"/>
  <c r="G137" i="17"/>
  <c r="E102" i="17"/>
  <c r="G102" i="17"/>
  <c r="E94" i="17"/>
  <c r="G94" i="17"/>
  <c r="E255" i="17"/>
  <c r="G255" i="17"/>
  <c r="E233" i="17"/>
  <c r="G233" i="17"/>
  <c r="E231" i="17"/>
  <c r="G231" i="17"/>
  <c r="E224" i="17"/>
  <c r="G224" i="17"/>
  <c r="E169" i="17"/>
  <c r="G169" i="17"/>
  <c r="E167" i="17"/>
  <c r="G167" i="17"/>
  <c r="E160" i="17"/>
  <c r="G160" i="17"/>
  <c r="E151" i="17"/>
  <c r="G151" i="17"/>
  <c r="E150" i="17"/>
  <c r="G150" i="17"/>
  <c r="E128" i="17"/>
  <c r="G128" i="17"/>
  <c r="E96" i="17"/>
  <c r="G96" i="17"/>
  <c r="E31" i="17"/>
  <c r="G31" i="17"/>
  <c r="E30" i="17"/>
  <c r="G30" i="17"/>
  <c r="E23" i="17"/>
  <c r="G23" i="17"/>
  <c r="E226" i="17"/>
  <c r="G226" i="17"/>
  <c r="E227" i="17"/>
  <c r="G227" i="17"/>
  <c r="E249" i="17"/>
  <c r="G249" i="17"/>
  <c r="E250" i="17"/>
  <c r="G250" i="17"/>
  <c r="E119" i="17"/>
  <c r="G119" i="17"/>
  <c r="E118" i="17"/>
  <c r="G118" i="17"/>
  <c r="E57" i="17"/>
  <c r="G57" i="17"/>
  <c r="E58" i="17"/>
  <c r="G58" i="17"/>
  <c r="E185" i="17"/>
  <c r="G185" i="17"/>
  <c r="E186" i="17"/>
  <c r="G186" i="17"/>
  <c r="E153" i="17"/>
  <c r="G153" i="17"/>
  <c r="E154" i="17"/>
  <c r="G154" i="17"/>
  <c r="E89" i="17"/>
  <c r="G89" i="17"/>
  <c r="E90" i="17"/>
  <c r="G90" i="17"/>
  <c r="E214" i="17"/>
  <c r="G214" i="17"/>
  <c r="E130" i="17"/>
  <c r="G130" i="17"/>
  <c r="E131" i="17"/>
  <c r="G131" i="17"/>
  <c r="E25" i="17"/>
  <c r="G25" i="17"/>
  <c r="E26" i="17"/>
  <c r="G26" i="17"/>
  <c r="E258" i="17"/>
  <c r="G258" i="17"/>
  <c r="E259" i="17"/>
  <c r="G259" i="17"/>
  <c r="E254" i="17"/>
  <c r="G254" i="17"/>
  <c r="E217" i="17"/>
  <c r="G217" i="17"/>
  <c r="E218" i="17"/>
  <c r="G218" i="17"/>
  <c r="E182" i="17"/>
  <c r="G182" i="17"/>
  <c r="E173" i="17"/>
  <c r="G173" i="17"/>
  <c r="E174" i="17"/>
  <c r="G174" i="17"/>
  <c r="E162" i="17"/>
  <c r="G162" i="17"/>
  <c r="E163" i="17"/>
  <c r="G163" i="17"/>
  <c r="E158" i="17"/>
  <c r="G158" i="17"/>
  <c r="E86" i="17"/>
  <c r="G86" i="17"/>
  <c r="E77" i="17"/>
  <c r="G77" i="17"/>
  <c r="E78" i="17"/>
  <c r="G78" i="17"/>
  <c r="E66" i="17"/>
  <c r="G66" i="17"/>
  <c r="E67" i="17"/>
  <c r="G67" i="17"/>
  <c r="E62" i="17"/>
  <c r="G62" i="17"/>
  <c r="E22" i="17"/>
  <c r="G22" i="17"/>
  <c r="E13" i="17"/>
  <c r="G13" i="17"/>
  <c r="E14" i="17"/>
  <c r="G14" i="17"/>
  <c r="E194" i="17"/>
  <c r="G194" i="17"/>
  <c r="E195" i="17"/>
  <c r="G195" i="17"/>
  <c r="E121" i="17"/>
  <c r="G121" i="17"/>
  <c r="E122" i="17"/>
  <c r="G122" i="17"/>
  <c r="E98" i="17"/>
  <c r="G98" i="17"/>
  <c r="E99" i="17"/>
  <c r="G99" i="17"/>
  <c r="E45" i="17"/>
  <c r="G45" i="17"/>
  <c r="E46" i="17"/>
  <c r="G46" i="17"/>
  <c r="E34" i="17"/>
  <c r="G34" i="17"/>
  <c r="E35" i="17"/>
  <c r="G35" i="17"/>
  <c r="E253" i="17"/>
  <c r="G253" i="17"/>
  <c r="E242" i="17"/>
  <c r="G242" i="17"/>
  <c r="E230" i="17"/>
  <c r="G230" i="17"/>
  <c r="E189" i="17"/>
  <c r="G189" i="17"/>
  <c r="E178" i="17"/>
  <c r="G178" i="17"/>
  <c r="E166" i="17"/>
  <c r="G166" i="17"/>
  <c r="E125" i="17"/>
  <c r="G125" i="17"/>
  <c r="E114" i="17"/>
  <c r="G114" i="17"/>
  <c r="E61" i="17"/>
  <c r="G61" i="17"/>
  <c r="E50" i="17"/>
  <c r="G50" i="17"/>
  <c r="E38" i="17"/>
  <c r="G38" i="17"/>
  <c r="E262" i="17"/>
  <c r="G262" i="17"/>
  <c r="E221" i="17"/>
  <c r="G221" i="17"/>
  <c r="E210" i="17"/>
  <c r="G210" i="17"/>
  <c r="E198" i="17"/>
  <c r="G198" i="17"/>
  <c r="E157" i="17"/>
  <c r="G157" i="17"/>
  <c r="E146" i="17"/>
  <c r="G146" i="17"/>
  <c r="E93" i="17"/>
  <c r="G93" i="17"/>
  <c r="E82" i="17"/>
  <c r="G82" i="17"/>
  <c r="E70" i="17"/>
  <c r="G70" i="17"/>
  <c r="E29" i="17"/>
  <c r="G29" i="17"/>
  <c r="E18" i="17"/>
  <c r="G18" i="17"/>
  <c r="E261" i="17"/>
  <c r="G261" i="17"/>
  <c r="E245" i="17"/>
  <c r="G245" i="17"/>
  <c r="E229" i="17"/>
  <c r="G229" i="17"/>
  <c r="E213" i="17"/>
  <c r="G213" i="17"/>
  <c r="E197" i="17"/>
  <c r="G197" i="17"/>
  <c r="E181" i="17"/>
  <c r="G181" i="17"/>
  <c r="E165" i="17"/>
  <c r="G165" i="17"/>
  <c r="E149" i="17"/>
  <c r="G149" i="17"/>
  <c r="E133" i="17"/>
  <c r="G133" i="17"/>
  <c r="E117" i="17"/>
  <c r="G117" i="17"/>
  <c r="E101" i="17"/>
  <c r="G101" i="17"/>
  <c r="E85" i="17"/>
  <c r="G85" i="17"/>
  <c r="E69" i="17"/>
  <c r="G69" i="17"/>
  <c r="E53" i="17"/>
  <c r="G53" i="17"/>
  <c r="E37" i="17"/>
  <c r="G37" i="17"/>
  <c r="E21" i="17"/>
  <c r="G21" i="17"/>
  <c r="G264" i="17"/>
  <c r="G260" i="17"/>
  <c r="G257" i="17"/>
  <c r="G252" i="17"/>
  <c r="G251" i="17"/>
  <c r="G248" i="17"/>
  <c r="G244" i="17"/>
  <c r="G243" i="17"/>
  <c r="G241" i="17"/>
  <c r="G240" i="17"/>
  <c r="G239" i="17"/>
  <c r="G238" i="17"/>
  <c r="G237" i="17"/>
  <c r="G236" i="17"/>
  <c r="G235" i="17"/>
  <c r="G234" i="17"/>
  <c r="G232" i="17"/>
  <c r="G228" i="17"/>
  <c r="G225" i="17"/>
  <c r="G220" i="17"/>
  <c r="G219" i="17"/>
  <c r="G216" i="17"/>
  <c r="G212" i="17"/>
  <c r="G211" i="17"/>
  <c r="G209" i="17"/>
  <c r="G208" i="17"/>
  <c r="G207" i="17"/>
  <c r="G206" i="17"/>
  <c r="G205" i="17"/>
  <c r="G204" i="17"/>
  <c r="G203" i="17"/>
  <c r="G202" i="17"/>
  <c r="G201" i="17"/>
  <c r="G200" i="17"/>
  <c r="G196" i="17"/>
  <c r="G193" i="17"/>
  <c r="G192" i="17"/>
  <c r="G188" i="17"/>
  <c r="G187" i="17"/>
  <c r="G184" i="17"/>
  <c r="G180" i="17"/>
  <c r="G179" i="17"/>
  <c r="G177" i="17"/>
  <c r="G176" i="17"/>
  <c r="G175" i="17"/>
  <c r="G172" i="17"/>
  <c r="G171" i="17"/>
  <c r="G170" i="17"/>
  <c r="G168" i="17"/>
  <c r="G164" i="17"/>
  <c r="G161" i="17"/>
  <c r="G156" i="17"/>
  <c r="G155" i="17"/>
  <c r="G152" i="17"/>
  <c r="G148" i="17"/>
  <c r="G147" i="17"/>
  <c r="G145" i="17"/>
  <c r="G144" i="17"/>
  <c r="G143" i="17"/>
  <c r="G142" i="17"/>
  <c r="G141" i="17"/>
  <c r="G140" i="17"/>
  <c r="G139" i="17"/>
  <c r="G138" i="17"/>
  <c r="G136" i="17"/>
  <c r="G132" i="17"/>
  <c r="G129" i="17"/>
  <c r="G124" i="17"/>
  <c r="G123" i="17"/>
  <c r="G120" i="17"/>
  <c r="G116" i="17"/>
  <c r="G115" i="17"/>
  <c r="G113" i="17"/>
  <c r="G112" i="17"/>
  <c r="G111" i="17"/>
  <c r="G110" i="17"/>
  <c r="G109" i="17"/>
  <c r="G108" i="17"/>
  <c r="G107" i="17"/>
  <c r="G106" i="17"/>
  <c r="G105" i="17"/>
  <c r="G104" i="17"/>
  <c r="G100" i="17"/>
  <c r="G97" i="17"/>
  <c r="G92" i="17"/>
  <c r="G91" i="17"/>
  <c r="G88" i="17"/>
  <c r="G84" i="17"/>
  <c r="G83" i="17"/>
  <c r="G81" i="17"/>
  <c r="G80" i="17"/>
  <c r="G79" i="17"/>
  <c r="G76" i="17"/>
  <c r="G75" i="17"/>
  <c r="G74" i="17"/>
  <c r="G73" i="17"/>
  <c r="G68" i="17"/>
  <c r="G65" i="17"/>
  <c r="G60" i="17"/>
  <c r="G59" i="17"/>
  <c r="G56" i="17"/>
  <c r="G52" i="17"/>
  <c r="G51" i="17"/>
  <c r="G49" i="17"/>
  <c r="G48" i="17"/>
  <c r="G47" i="17"/>
  <c r="G44" i="17"/>
  <c r="G43" i="17"/>
  <c r="G42" i="17"/>
  <c r="G41" i="17"/>
  <c r="G40" i="17"/>
  <c r="G36" i="17"/>
  <c r="G33" i="17"/>
  <c r="G32" i="17"/>
  <c r="G28" i="17"/>
  <c r="G27" i="17"/>
  <c r="G24" i="17"/>
  <c r="G20" i="17"/>
  <c r="G19" i="17"/>
  <c r="G17" i="17"/>
  <c r="G16" i="17"/>
  <c r="G15" i="17"/>
  <c r="G12" i="17"/>
  <c r="G11" i="17"/>
  <c r="G10" i="17"/>
  <c r="J72" i="17"/>
  <c r="J199" i="17"/>
  <c r="J263" i="17"/>
  <c r="J63" i="17"/>
  <c r="J95" i="17"/>
  <c r="J39" i="17"/>
  <c r="J103" i="17"/>
  <c r="J64" i="17"/>
  <c r="J96" i="17"/>
  <c r="J137" i="17"/>
  <c r="J191" i="17"/>
  <c r="J223" i="17"/>
  <c r="J126" i="17"/>
  <c r="J23" i="17"/>
  <c r="J128" i="17"/>
  <c r="J167" i="17"/>
  <c r="J233" i="17"/>
  <c r="J183" i="17"/>
  <c r="J71" i="17"/>
  <c r="J247" i="17"/>
  <c r="J55" i="17"/>
  <c r="J127" i="17"/>
  <c r="J160" i="17"/>
  <c r="J246" i="17"/>
  <c r="J54" i="17"/>
  <c r="J30" i="17"/>
  <c r="J150" i="17"/>
  <c r="J169" i="17"/>
  <c r="J255" i="17"/>
  <c r="J94" i="17"/>
  <c r="J215" i="17"/>
  <c r="J134" i="17"/>
  <c r="J87" i="17"/>
  <c r="J159" i="17"/>
  <c r="J231" i="17"/>
  <c r="J31" i="17"/>
  <c r="J151" i="17"/>
  <c r="J224" i="17"/>
  <c r="J102" i="17"/>
  <c r="J256" i="17"/>
  <c r="J135" i="17"/>
  <c r="J190" i="17"/>
  <c r="J222" i="17"/>
  <c r="J69" i="17"/>
  <c r="J197" i="17"/>
  <c r="J210" i="17"/>
  <c r="J61" i="17"/>
  <c r="J46" i="17"/>
  <c r="J14" i="17"/>
  <c r="J174" i="17"/>
  <c r="J21" i="17"/>
  <c r="J85" i="17"/>
  <c r="J149" i="17"/>
  <c r="J213" i="17"/>
  <c r="J29" i="17"/>
  <c r="J146" i="17"/>
  <c r="J221" i="17"/>
  <c r="J114" i="17"/>
  <c r="J189" i="17"/>
  <c r="J45" i="17"/>
  <c r="J121" i="17"/>
  <c r="J13" i="17"/>
  <c r="J66" i="17"/>
  <c r="J158" i="17"/>
  <c r="J173" i="17"/>
  <c r="J254" i="17"/>
  <c r="J130" i="17"/>
  <c r="J90" i="17"/>
  <c r="J186" i="17"/>
  <c r="J250" i="17"/>
  <c r="J227" i="17"/>
  <c r="J93" i="17"/>
  <c r="J86" i="17"/>
  <c r="J131" i="17"/>
  <c r="J119" i="17"/>
  <c r="J37" i="17"/>
  <c r="J101" i="17"/>
  <c r="J165" i="17"/>
  <c r="J229" i="17"/>
  <c r="J70" i="17"/>
  <c r="J157" i="17"/>
  <c r="J262" i="17"/>
  <c r="J38" i="17"/>
  <c r="J125" i="17"/>
  <c r="J230" i="17"/>
  <c r="J35" i="17"/>
  <c r="J99" i="17"/>
  <c r="J195" i="17"/>
  <c r="J22" i="17"/>
  <c r="J78" i="17"/>
  <c r="J163" i="17"/>
  <c r="J182" i="17"/>
  <c r="J259" i="17"/>
  <c r="J26" i="17"/>
  <c r="J214" i="17"/>
  <c r="J89" i="17"/>
  <c r="J185" i="17"/>
  <c r="J249" i="17"/>
  <c r="J226" i="17"/>
  <c r="J133" i="17"/>
  <c r="J261" i="17"/>
  <c r="J18" i="17"/>
  <c r="J178" i="17"/>
  <c r="J253" i="17"/>
  <c r="J122" i="17"/>
  <c r="J67" i="17"/>
  <c r="J217" i="17"/>
  <c r="J153" i="17"/>
  <c r="J57" i="17"/>
  <c r="J53" i="17"/>
  <c r="J117" i="17"/>
  <c r="J181" i="17"/>
  <c r="J245" i="17"/>
  <c r="J82" i="17"/>
  <c r="J198" i="17"/>
  <c r="J50" i="17"/>
  <c r="J166" i="17"/>
  <c r="J242" i="17"/>
  <c r="J34" i="17"/>
  <c r="J98" i="17"/>
  <c r="J194" i="17"/>
  <c r="J62" i="17"/>
  <c r="J77" i="17"/>
  <c r="J162" i="17"/>
  <c r="J218" i="17"/>
  <c r="J258" i="17"/>
  <c r="J25" i="17"/>
  <c r="J154" i="17"/>
  <c r="J58" i="17"/>
  <c r="J118" i="17"/>
  <c r="J10" i="17"/>
  <c r="J16" i="17"/>
  <c r="J24" i="17"/>
  <c r="J33" i="17"/>
  <c r="J42" i="17"/>
  <c r="J48" i="17"/>
  <c r="J56" i="17"/>
  <c r="J68" i="17"/>
  <c r="J76" i="17"/>
  <c r="J83" i="17"/>
  <c r="J92" i="17"/>
  <c r="J105" i="17"/>
  <c r="J109" i="17"/>
  <c r="J113" i="17"/>
  <c r="J123" i="17"/>
  <c r="J136" i="17"/>
  <c r="J141" i="17"/>
  <c r="J145" i="17"/>
  <c r="J155" i="17"/>
  <c r="J168" i="17"/>
  <c r="J175" i="17"/>
  <c r="J180" i="17"/>
  <c r="J192" i="17"/>
  <c r="J201" i="17"/>
  <c r="J205" i="17"/>
  <c r="J209" i="17"/>
  <c r="J219" i="17"/>
  <c r="J232" i="17"/>
  <c r="J237" i="17"/>
  <c r="J241" i="17"/>
  <c r="J251" i="17"/>
  <c r="G265" i="17"/>
  <c r="J264" i="17"/>
  <c r="J11" i="17"/>
  <c r="J17" i="17"/>
  <c r="J27" i="17"/>
  <c r="J36" i="17"/>
  <c r="J43" i="17"/>
  <c r="J49" i="17"/>
  <c r="J59" i="17"/>
  <c r="J73" i="17"/>
  <c r="J79" i="17"/>
  <c r="J84" i="17"/>
  <c r="J97" i="17"/>
  <c r="J106" i="17"/>
  <c r="J110" i="17"/>
  <c r="J115" i="17"/>
  <c r="J124" i="17"/>
  <c r="J138" i="17"/>
  <c r="J142" i="17"/>
  <c r="J147" i="17"/>
  <c r="J156" i="17"/>
  <c r="J170" i="17"/>
  <c r="J176" i="17"/>
  <c r="J184" i="17"/>
  <c r="J193" i="17"/>
  <c r="J202" i="17"/>
  <c r="J206" i="17"/>
  <c r="J211" i="17"/>
  <c r="J220" i="17"/>
  <c r="J234" i="17"/>
  <c r="J238" i="17"/>
  <c r="J243" i="17"/>
  <c r="J252" i="17"/>
  <c r="J12" i="17"/>
  <c r="J19" i="17"/>
  <c r="J28" i="17"/>
  <c r="J40" i="17"/>
  <c r="J44" i="17"/>
  <c r="J51" i="17"/>
  <c r="J60" i="17"/>
  <c r="J74" i="17"/>
  <c r="J80" i="17"/>
  <c r="J88" i="17"/>
  <c r="J100" i="17"/>
  <c r="J107" i="17"/>
  <c r="J111" i="17"/>
  <c r="J116" i="17"/>
  <c r="J129" i="17"/>
  <c r="J139" i="17"/>
  <c r="J143" i="17"/>
  <c r="J148" i="17"/>
  <c r="J161" i="17"/>
  <c r="J171" i="17"/>
  <c r="J177" i="17"/>
  <c r="J187" i="17"/>
  <c r="J196" i="17"/>
  <c r="J203" i="17"/>
  <c r="J207" i="17"/>
  <c r="J212" i="17"/>
  <c r="J225" i="17"/>
  <c r="J235" i="17"/>
  <c r="J239" i="17"/>
  <c r="J244" i="17"/>
  <c r="J257" i="17"/>
  <c r="J15" i="17"/>
  <c r="J20" i="17"/>
  <c r="J32" i="17"/>
  <c r="J41" i="17"/>
  <c r="J47" i="17"/>
  <c r="J52" i="17"/>
  <c r="J65" i="17"/>
  <c r="J75" i="17"/>
  <c r="J81" i="17"/>
  <c r="J91" i="17"/>
  <c r="J104" i="17"/>
  <c r="J108" i="17"/>
  <c r="J112" i="17"/>
  <c r="J120" i="17"/>
  <c r="J132" i="17"/>
  <c r="J140" i="17"/>
  <c r="J144" i="17"/>
  <c r="J152" i="17"/>
  <c r="J164" i="17"/>
  <c r="J172" i="17"/>
  <c r="J179" i="17"/>
  <c r="J188" i="17"/>
  <c r="J200" i="17"/>
  <c r="J204" i="17"/>
  <c r="J208" i="17"/>
  <c r="J216" i="17"/>
  <c r="J228" i="17"/>
  <c r="J236" i="17"/>
  <c r="J240" i="17"/>
  <c r="J248" i="17"/>
  <c r="J260" i="17"/>
  <c r="J265" i="17"/>
  <c r="I1" i="38"/>
  <c r="J1" i="38"/>
  <c r="I2" i="38"/>
  <c r="J2" i="38"/>
  <c r="I3" i="38"/>
  <c r="J3" i="38"/>
  <c r="I4" i="38"/>
  <c r="J4" i="38"/>
  <c r="I5" i="38"/>
  <c r="J5" i="38"/>
  <c r="I6" i="38"/>
  <c r="J6" i="38"/>
  <c r="I7" i="38"/>
  <c r="J7" i="38"/>
  <c r="I8" i="38"/>
  <c r="J8" i="38"/>
  <c r="I9" i="38"/>
  <c r="J9" i="38"/>
  <c r="K9" i="38"/>
  <c r="D10" i="38"/>
  <c r="F10" i="38"/>
  <c r="I10" i="38"/>
  <c r="K10" i="38"/>
  <c r="D11" i="38"/>
  <c r="E10" i="38"/>
  <c r="F11" i="38"/>
  <c r="I11" i="38"/>
  <c r="K11" i="38"/>
  <c r="D12" i="38"/>
  <c r="E11" i="38"/>
  <c r="F12" i="38"/>
  <c r="I12" i="38"/>
  <c r="K12" i="38"/>
  <c r="D13" i="38"/>
  <c r="F13" i="38"/>
  <c r="I13" i="38"/>
  <c r="K13" i="38"/>
  <c r="D14" i="38"/>
  <c r="E13" i="38"/>
  <c r="F14" i="38"/>
  <c r="I14" i="38"/>
  <c r="K14" i="38"/>
  <c r="D15" i="38"/>
  <c r="F15" i="38"/>
  <c r="I15" i="38"/>
  <c r="K15" i="38"/>
  <c r="D16" i="38"/>
  <c r="E15" i="38"/>
  <c r="F16" i="38"/>
  <c r="I16" i="38"/>
  <c r="K16" i="38"/>
  <c r="D17" i="38"/>
  <c r="E16" i="38"/>
  <c r="F17" i="38"/>
  <c r="I17" i="38"/>
  <c r="K17" i="38"/>
  <c r="D18" i="38"/>
  <c r="F18" i="38"/>
  <c r="I18" i="38"/>
  <c r="K18" i="38"/>
  <c r="D19" i="38"/>
  <c r="F19" i="38"/>
  <c r="I19" i="38"/>
  <c r="K19" i="38"/>
  <c r="D20" i="38"/>
  <c r="E19" i="38"/>
  <c r="F20" i="38"/>
  <c r="I20" i="38"/>
  <c r="K20" i="38"/>
  <c r="D21" i="38"/>
  <c r="F21" i="38"/>
  <c r="I21" i="38"/>
  <c r="K21" i="38"/>
  <c r="D22" i="38"/>
  <c r="F22" i="38"/>
  <c r="I22" i="38"/>
  <c r="K22" i="38"/>
  <c r="D23" i="38"/>
  <c r="F23" i="38"/>
  <c r="I23" i="38"/>
  <c r="K23" i="38"/>
  <c r="D24" i="38"/>
  <c r="E23" i="38"/>
  <c r="F24" i="38"/>
  <c r="I24" i="38"/>
  <c r="K24" i="38"/>
  <c r="D25" i="38"/>
  <c r="E24" i="38"/>
  <c r="F25" i="38"/>
  <c r="I25" i="38"/>
  <c r="K25" i="38"/>
  <c r="D26" i="38"/>
  <c r="E25" i="38"/>
  <c r="F26" i="38"/>
  <c r="I26" i="38"/>
  <c r="K26" i="38"/>
  <c r="D27" i="38"/>
  <c r="E26" i="38"/>
  <c r="F27" i="38"/>
  <c r="I27" i="38"/>
  <c r="K27" i="38"/>
  <c r="D28" i="38"/>
  <c r="E27" i="38"/>
  <c r="F28" i="38"/>
  <c r="I28" i="38"/>
  <c r="K28" i="38"/>
  <c r="D29" i="38"/>
  <c r="F29" i="38"/>
  <c r="I29" i="38"/>
  <c r="K29" i="38"/>
  <c r="D30" i="38"/>
  <c r="F30" i="38"/>
  <c r="I30" i="38"/>
  <c r="K30" i="38"/>
  <c r="D31" i="38"/>
  <c r="E30" i="38"/>
  <c r="F31" i="38"/>
  <c r="I31" i="38"/>
  <c r="K31" i="38"/>
  <c r="D32" i="38"/>
  <c r="E31" i="38"/>
  <c r="F32" i="38"/>
  <c r="I32" i="38"/>
  <c r="K32" i="38"/>
  <c r="D33" i="38"/>
  <c r="E32" i="38"/>
  <c r="F33" i="38"/>
  <c r="I33" i="38"/>
  <c r="K33" i="38"/>
  <c r="D34" i="38"/>
  <c r="F34" i="38"/>
  <c r="I34" i="38"/>
  <c r="K34" i="38"/>
  <c r="D35" i="38"/>
  <c r="E34" i="38"/>
  <c r="F35" i="38"/>
  <c r="I35" i="38"/>
  <c r="K35" i="38"/>
  <c r="D36" i="38"/>
  <c r="E35" i="38"/>
  <c r="F36" i="38"/>
  <c r="I36" i="38"/>
  <c r="K36" i="38"/>
  <c r="D37" i="38"/>
  <c r="F37" i="38"/>
  <c r="I37" i="38"/>
  <c r="K37" i="38"/>
  <c r="D38" i="38"/>
  <c r="F38" i="38"/>
  <c r="I38" i="38"/>
  <c r="K38" i="38"/>
  <c r="D39" i="38"/>
  <c r="F39" i="38"/>
  <c r="I39" i="38"/>
  <c r="K39" i="38"/>
  <c r="D40" i="38"/>
  <c r="E39" i="38"/>
  <c r="F40" i="38"/>
  <c r="I40" i="38"/>
  <c r="K40" i="38"/>
  <c r="D41" i="38"/>
  <c r="F41" i="38"/>
  <c r="I41" i="38"/>
  <c r="K41" i="38"/>
  <c r="D42" i="38"/>
  <c r="F42" i="38"/>
  <c r="I42" i="38"/>
  <c r="K42" i="38"/>
  <c r="D43" i="38"/>
  <c r="E42" i="38"/>
  <c r="F43" i="38"/>
  <c r="I43" i="38"/>
  <c r="K43" i="38"/>
  <c r="D44" i="38"/>
  <c r="E43" i="38"/>
  <c r="F44" i="38"/>
  <c r="I44" i="38"/>
  <c r="K44" i="38"/>
  <c r="D45" i="38"/>
  <c r="F45" i="38"/>
  <c r="I45" i="38"/>
  <c r="K45" i="38"/>
  <c r="D46" i="38"/>
  <c r="F46" i="38"/>
  <c r="I46" i="38"/>
  <c r="K46" i="38"/>
  <c r="D47" i="38"/>
  <c r="F47" i="38"/>
  <c r="I47" i="38"/>
  <c r="K47" i="38"/>
  <c r="D48" i="38"/>
  <c r="E47" i="38"/>
  <c r="F48" i="38"/>
  <c r="I48" i="38"/>
  <c r="K48" i="38"/>
  <c r="D49" i="38"/>
  <c r="E48" i="38"/>
  <c r="F49" i="38"/>
  <c r="I49" i="38"/>
  <c r="K49" i="38"/>
  <c r="D50" i="38"/>
  <c r="F50" i="38"/>
  <c r="I50" i="38"/>
  <c r="K50" i="38"/>
  <c r="D51" i="38"/>
  <c r="F51" i="38"/>
  <c r="I51" i="38"/>
  <c r="K51" i="38"/>
  <c r="D52" i="38"/>
  <c r="E51" i="38"/>
  <c r="F52" i="38"/>
  <c r="I52" i="38"/>
  <c r="K52" i="38"/>
  <c r="D53" i="38"/>
  <c r="F53" i="38"/>
  <c r="I53" i="38"/>
  <c r="K53" i="38"/>
  <c r="D54" i="38"/>
  <c r="F54" i="38"/>
  <c r="I54" i="38"/>
  <c r="K54" i="38"/>
  <c r="D55" i="38"/>
  <c r="F55" i="38"/>
  <c r="I55" i="38"/>
  <c r="K55" i="38"/>
  <c r="D56" i="38"/>
  <c r="F56" i="38"/>
  <c r="I56" i="38"/>
  <c r="K56" i="38"/>
  <c r="D57" i="38"/>
  <c r="E56" i="38"/>
  <c r="F57" i="38"/>
  <c r="I57" i="38"/>
  <c r="K57" i="38"/>
  <c r="D58" i="38"/>
  <c r="E57" i="38"/>
  <c r="F58" i="38"/>
  <c r="I58" i="38"/>
  <c r="K58" i="38"/>
  <c r="D59" i="38"/>
  <c r="E58" i="38"/>
  <c r="F59" i="38"/>
  <c r="I59" i="38"/>
  <c r="K59" i="38"/>
  <c r="D60" i="38"/>
  <c r="E59" i="38"/>
  <c r="F60" i="38"/>
  <c r="I60" i="38"/>
  <c r="K60" i="38"/>
  <c r="D61" i="38"/>
  <c r="F61" i="38"/>
  <c r="I61" i="38"/>
  <c r="K61" i="38"/>
  <c r="D62" i="38"/>
  <c r="F62" i="38"/>
  <c r="I62" i="38"/>
  <c r="K62" i="38"/>
  <c r="D63" i="38"/>
  <c r="E62" i="38"/>
  <c r="F63" i="38"/>
  <c r="I63" i="38"/>
  <c r="K63" i="38"/>
  <c r="D64" i="38"/>
  <c r="E63" i="38"/>
  <c r="F64" i="38"/>
  <c r="I64" i="38"/>
  <c r="K64" i="38"/>
  <c r="D65" i="38"/>
  <c r="E64" i="38"/>
  <c r="F65" i="38"/>
  <c r="I65" i="38"/>
  <c r="K65" i="38"/>
  <c r="D66" i="38"/>
  <c r="F66" i="38"/>
  <c r="I66" i="38"/>
  <c r="K66" i="38"/>
  <c r="D67" i="38"/>
  <c r="E66" i="38"/>
  <c r="F67" i="38"/>
  <c r="I67" i="38"/>
  <c r="K67" i="38"/>
  <c r="D68" i="38"/>
  <c r="F68" i="38"/>
  <c r="I68" i="38"/>
  <c r="K68" i="38"/>
  <c r="D69" i="38"/>
  <c r="F69" i="38"/>
  <c r="I69" i="38"/>
  <c r="K69" i="38"/>
  <c r="D70" i="38"/>
  <c r="F70" i="38"/>
  <c r="I70" i="38"/>
  <c r="K70" i="38"/>
  <c r="D71" i="38"/>
  <c r="F71" i="38"/>
  <c r="I71" i="38"/>
  <c r="K71" i="38"/>
  <c r="D72" i="38"/>
  <c r="E71" i="38"/>
  <c r="F72" i="38"/>
  <c r="I72" i="38"/>
  <c r="K72" i="38"/>
  <c r="D73" i="38"/>
  <c r="F73" i="38"/>
  <c r="I73" i="38"/>
  <c r="K73" i="38"/>
  <c r="D74" i="38"/>
  <c r="F74" i="38"/>
  <c r="I74" i="38"/>
  <c r="K74" i="38"/>
  <c r="D75" i="38"/>
  <c r="F75" i="38"/>
  <c r="I75" i="38"/>
  <c r="K75" i="38"/>
  <c r="D76" i="38"/>
  <c r="F76" i="38"/>
  <c r="I76" i="38"/>
  <c r="K76" i="38"/>
  <c r="D77" i="38"/>
  <c r="F77" i="38"/>
  <c r="I77" i="38"/>
  <c r="K77" i="38"/>
  <c r="D78" i="38"/>
  <c r="F78" i="38"/>
  <c r="I78" i="38"/>
  <c r="K78" i="38"/>
  <c r="D79" i="38"/>
  <c r="F79" i="38"/>
  <c r="I79" i="38"/>
  <c r="K79" i="38"/>
  <c r="D80" i="38"/>
  <c r="E79" i="38"/>
  <c r="F80" i="38"/>
  <c r="I80" i="38"/>
  <c r="K80" i="38"/>
  <c r="D81" i="38"/>
  <c r="E80" i="38"/>
  <c r="F81" i="38"/>
  <c r="I81" i="38"/>
  <c r="K81" i="38"/>
  <c r="D82" i="38"/>
  <c r="F82" i="38"/>
  <c r="I82" i="38"/>
  <c r="K82" i="38"/>
  <c r="D83" i="38"/>
  <c r="F83" i="38"/>
  <c r="I83" i="38"/>
  <c r="K83" i="38"/>
  <c r="D84" i="38"/>
  <c r="E83" i="38"/>
  <c r="F84" i="38"/>
  <c r="I84" i="38"/>
  <c r="K84" i="38"/>
  <c r="D85" i="38"/>
  <c r="F85" i="38"/>
  <c r="I85" i="38"/>
  <c r="K85" i="38"/>
  <c r="D86" i="38"/>
  <c r="F86" i="38"/>
  <c r="I86" i="38"/>
  <c r="K86" i="38"/>
  <c r="D87" i="38"/>
  <c r="F87" i="38"/>
  <c r="I87" i="38"/>
  <c r="K87" i="38"/>
  <c r="D88" i="38"/>
  <c r="E87" i="38"/>
  <c r="F88" i="38"/>
  <c r="I88" i="38"/>
  <c r="K88" i="38"/>
  <c r="D89" i="38"/>
  <c r="F89" i="38"/>
  <c r="I89" i="38"/>
  <c r="K89" i="38"/>
  <c r="D90" i="38"/>
  <c r="E89" i="38"/>
  <c r="F90" i="38"/>
  <c r="I90" i="38"/>
  <c r="K90" i="38"/>
  <c r="D91" i="38"/>
  <c r="E90" i="38"/>
  <c r="F91" i="38"/>
  <c r="I91" i="38"/>
  <c r="K91" i="38"/>
  <c r="D92" i="38"/>
  <c r="E91" i="38"/>
  <c r="F92" i="38"/>
  <c r="I92" i="38"/>
  <c r="K92" i="38"/>
  <c r="D93" i="38"/>
  <c r="F93" i="38"/>
  <c r="I93" i="38"/>
  <c r="K93" i="38"/>
  <c r="D94" i="38"/>
  <c r="F94" i="38"/>
  <c r="I94" i="38"/>
  <c r="K94" i="38"/>
  <c r="D95" i="38"/>
  <c r="E94" i="38"/>
  <c r="F95" i="38"/>
  <c r="I95" i="38"/>
  <c r="K95" i="38"/>
  <c r="D96" i="38"/>
  <c r="E95" i="38"/>
  <c r="F96" i="38"/>
  <c r="I96" i="38"/>
  <c r="K96" i="38"/>
  <c r="D97" i="38"/>
  <c r="E96" i="38"/>
  <c r="F97" i="38"/>
  <c r="I97" i="38"/>
  <c r="K97" i="38"/>
  <c r="D98" i="38"/>
  <c r="F98" i="38"/>
  <c r="I98" i="38"/>
  <c r="K98" i="38"/>
  <c r="D99" i="38"/>
  <c r="E98" i="38"/>
  <c r="F99" i="38"/>
  <c r="I99" i="38"/>
  <c r="K99" i="38"/>
  <c r="D100" i="38"/>
  <c r="E99" i="38"/>
  <c r="F100" i="38"/>
  <c r="I100" i="38"/>
  <c r="K100" i="38"/>
  <c r="D101" i="38"/>
  <c r="F101" i="38"/>
  <c r="I101" i="38"/>
  <c r="K101" i="38"/>
  <c r="D102" i="38"/>
  <c r="F102" i="38"/>
  <c r="I102" i="38"/>
  <c r="K102" i="38"/>
  <c r="D103" i="38"/>
  <c r="F103" i="38"/>
  <c r="I103" i="38"/>
  <c r="K103" i="38"/>
  <c r="D104" i="38"/>
  <c r="E103" i="38"/>
  <c r="F104" i="38"/>
  <c r="I104" i="38"/>
  <c r="K104" i="38"/>
  <c r="D105" i="38"/>
  <c r="F105" i="38"/>
  <c r="I105" i="38"/>
  <c r="K105" i="38"/>
  <c r="D106" i="38"/>
  <c r="F106" i="38"/>
  <c r="I106" i="38"/>
  <c r="K106" i="38"/>
  <c r="D107" i="38"/>
  <c r="E106" i="38"/>
  <c r="F107" i="38"/>
  <c r="I107" i="38"/>
  <c r="K107" i="38"/>
  <c r="D108" i="38"/>
  <c r="E107" i="38"/>
  <c r="F108" i="38"/>
  <c r="I108" i="38"/>
  <c r="K108" i="38"/>
  <c r="D109" i="38"/>
  <c r="F109" i="38"/>
  <c r="I109" i="38"/>
  <c r="K109" i="38"/>
  <c r="D110" i="38"/>
  <c r="F110" i="38"/>
  <c r="I110" i="38"/>
  <c r="K110" i="38"/>
  <c r="D111" i="38"/>
  <c r="F111" i="38"/>
  <c r="I111" i="38"/>
  <c r="K111" i="38"/>
  <c r="D112" i="38"/>
  <c r="E111" i="38"/>
  <c r="F112" i="38"/>
  <c r="I112" i="38"/>
  <c r="K112" i="38"/>
  <c r="D113" i="38"/>
  <c r="E112" i="38"/>
  <c r="F113" i="38"/>
  <c r="I113" i="38"/>
  <c r="K113" i="38"/>
  <c r="D114" i="38"/>
  <c r="F114" i="38"/>
  <c r="I114" i="38"/>
  <c r="K114" i="38"/>
  <c r="D115" i="38"/>
  <c r="F115" i="38"/>
  <c r="I115" i="38"/>
  <c r="K115" i="38"/>
  <c r="D116" i="38"/>
  <c r="E115" i="38"/>
  <c r="F116" i="38"/>
  <c r="I116" i="38"/>
  <c r="K116" i="38"/>
  <c r="D117" i="38"/>
  <c r="F117" i="38"/>
  <c r="I117" i="38"/>
  <c r="K117" i="38"/>
  <c r="D118" i="38"/>
  <c r="F118" i="38"/>
  <c r="I118" i="38"/>
  <c r="K118" i="38"/>
  <c r="D119" i="38"/>
  <c r="F119" i="38"/>
  <c r="I119" i="38"/>
  <c r="K119" i="38"/>
  <c r="D120" i="38"/>
  <c r="F120" i="38"/>
  <c r="I120" i="38"/>
  <c r="K120" i="38"/>
  <c r="D121" i="38"/>
  <c r="E120" i="38"/>
  <c r="F121" i="38"/>
  <c r="I121" i="38"/>
  <c r="K121" i="38"/>
  <c r="D122" i="38"/>
  <c r="E121" i="38"/>
  <c r="F122" i="38"/>
  <c r="I122" i="38"/>
  <c r="K122" i="38"/>
  <c r="D123" i="38"/>
  <c r="E122" i="38"/>
  <c r="F123" i="38"/>
  <c r="I123" i="38"/>
  <c r="K123" i="38"/>
  <c r="D124" i="38"/>
  <c r="E123" i="38"/>
  <c r="F124" i="38"/>
  <c r="I124" i="38"/>
  <c r="K124" i="38"/>
  <c r="D125" i="38"/>
  <c r="F125" i="38"/>
  <c r="I125" i="38"/>
  <c r="K125" i="38"/>
  <c r="D126" i="38"/>
  <c r="F126" i="38"/>
  <c r="I126" i="38"/>
  <c r="K126" i="38"/>
  <c r="D127" i="38"/>
  <c r="E126" i="38"/>
  <c r="F127" i="38"/>
  <c r="I127" i="38"/>
  <c r="K127" i="38"/>
  <c r="D128" i="38"/>
  <c r="E127" i="38"/>
  <c r="F128" i="38"/>
  <c r="I128" i="38"/>
  <c r="K128" i="38"/>
  <c r="D129" i="38"/>
  <c r="E128" i="38"/>
  <c r="F129" i="38"/>
  <c r="I129" i="38"/>
  <c r="K129" i="38"/>
  <c r="D130" i="38"/>
  <c r="F130" i="38"/>
  <c r="I130" i="38"/>
  <c r="K130" i="38"/>
  <c r="D131" i="38"/>
  <c r="E130" i="38"/>
  <c r="F131" i="38"/>
  <c r="I131" i="38"/>
  <c r="K131" i="38"/>
  <c r="D132" i="38"/>
  <c r="F132" i="38"/>
  <c r="I132" i="38"/>
  <c r="K132" i="38"/>
  <c r="D133" i="38"/>
  <c r="F133" i="38"/>
  <c r="I133" i="38"/>
  <c r="K133" i="38"/>
  <c r="D134" i="38"/>
  <c r="F134" i="38"/>
  <c r="I134" i="38"/>
  <c r="K134" i="38"/>
  <c r="D135" i="38"/>
  <c r="F135" i="38"/>
  <c r="I135" i="38"/>
  <c r="K135" i="38"/>
  <c r="D136" i="38"/>
  <c r="E135" i="38"/>
  <c r="F136" i="38"/>
  <c r="I136" i="38"/>
  <c r="K136" i="38"/>
  <c r="D137" i="38"/>
  <c r="F137" i="38"/>
  <c r="I137" i="38"/>
  <c r="K137" i="38"/>
  <c r="D138" i="38"/>
  <c r="F138" i="38"/>
  <c r="I138" i="38"/>
  <c r="K138" i="38"/>
  <c r="D139" i="38"/>
  <c r="E138" i="38"/>
  <c r="F139" i="38"/>
  <c r="I139" i="38"/>
  <c r="K139" i="38"/>
  <c r="D140" i="38"/>
  <c r="E139" i="38"/>
  <c r="F140" i="38"/>
  <c r="I140" i="38"/>
  <c r="K140" i="38"/>
  <c r="D141" i="38"/>
  <c r="F141" i="38"/>
  <c r="I141" i="38"/>
  <c r="K141" i="38"/>
  <c r="D142" i="38"/>
  <c r="F142" i="38"/>
  <c r="I142" i="38"/>
  <c r="K142" i="38"/>
  <c r="D143" i="38"/>
  <c r="F143" i="38"/>
  <c r="I143" i="38"/>
  <c r="K143" i="38"/>
  <c r="D144" i="38"/>
  <c r="F144" i="38"/>
  <c r="I144" i="38"/>
  <c r="K144" i="38"/>
  <c r="D145" i="38"/>
  <c r="E144" i="38"/>
  <c r="F145" i="38"/>
  <c r="I145" i="38"/>
  <c r="K145" i="38"/>
  <c r="D146" i="38"/>
  <c r="F146" i="38"/>
  <c r="I146" i="38"/>
  <c r="K146" i="38"/>
  <c r="D147" i="38"/>
  <c r="F147" i="38"/>
  <c r="I147" i="38"/>
  <c r="K147" i="38"/>
  <c r="D148" i="38"/>
  <c r="E147" i="38"/>
  <c r="F148" i="38"/>
  <c r="I148" i="38"/>
  <c r="K148" i="38"/>
  <c r="D149" i="38"/>
  <c r="F149" i="38"/>
  <c r="I149" i="38"/>
  <c r="K149" i="38"/>
  <c r="D150" i="38"/>
  <c r="F150" i="38"/>
  <c r="I150" i="38"/>
  <c r="K150" i="38"/>
  <c r="D151" i="38"/>
  <c r="F151" i="38"/>
  <c r="I151" i="38"/>
  <c r="K151" i="38"/>
  <c r="D152" i="38"/>
  <c r="E151" i="38"/>
  <c r="F152" i="38"/>
  <c r="I152" i="38"/>
  <c r="K152" i="38"/>
  <c r="D153" i="38"/>
  <c r="E152" i="38"/>
  <c r="F153" i="38"/>
  <c r="I153" i="38"/>
  <c r="K153" i="38"/>
  <c r="D154" i="38"/>
  <c r="E153" i="38"/>
  <c r="F154" i="38"/>
  <c r="I154" i="38"/>
  <c r="K154" i="38"/>
  <c r="D155" i="38"/>
  <c r="E154" i="38"/>
  <c r="F155" i="38"/>
  <c r="I155" i="38"/>
  <c r="K155" i="38"/>
  <c r="D156" i="38"/>
  <c r="E155" i="38"/>
  <c r="F156" i="38"/>
  <c r="I156" i="38"/>
  <c r="K156" i="38"/>
  <c r="D157" i="38"/>
  <c r="F157" i="38"/>
  <c r="I157" i="38"/>
  <c r="K157" i="38"/>
  <c r="D158" i="38"/>
  <c r="F158" i="38"/>
  <c r="I158" i="38"/>
  <c r="K158" i="38"/>
  <c r="D159" i="38"/>
  <c r="E158" i="38"/>
  <c r="F159" i="38"/>
  <c r="I159" i="38"/>
  <c r="K159" i="38"/>
  <c r="D160" i="38"/>
  <c r="E159" i="38"/>
  <c r="F160" i="38"/>
  <c r="I160" i="38"/>
  <c r="K160" i="38"/>
  <c r="D161" i="38"/>
  <c r="E160" i="38"/>
  <c r="F161" i="38"/>
  <c r="I161" i="38"/>
  <c r="K161" i="38"/>
  <c r="D162" i="38"/>
  <c r="F162" i="38"/>
  <c r="I162" i="38"/>
  <c r="K162" i="38"/>
  <c r="D163" i="38"/>
  <c r="E162" i="38"/>
  <c r="F163" i="38"/>
  <c r="I163" i="38"/>
  <c r="K163" i="38"/>
  <c r="D164" i="38"/>
  <c r="E163" i="38"/>
  <c r="F164" i="38"/>
  <c r="I164" i="38"/>
  <c r="K164" i="38"/>
  <c r="D165" i="38"/>
  <c r="F165" i="38"/>
  <c r="I165" i="38"/>
  <c r="K165" i="38"/>
  <c r="D166" i="38"/>
  <c r="F166" i="38"/>
  <c r="I166" i="38"/>
  <c r="K166" i="38"/>
  <c r="D167" i="38"/>
  <c r="F167" i="38"/>
  <c r="I167" i="38"/>
  <c r="K167" i="38"/>
  <c r="D168" i="38"/>
  <c r="E167" i="38"/>
  <c r="F168" i="38"/>
  <c r="I168" i="38"/>
  <c r="K168" i="38"/>
  <c r="D169" i="38"/>
  <c r="F169" i="38"/>
  <c r="I169" i="38"/>
  <c r="K169" i="38"/>
  <c r="D170" i="38"/>
  <c r="F170" i="38"/>
  <c r="I170" i="38"/>
  <c r="K170" i="38"/>
  <c r="D171" i="38"/>
  <c r="E170" i="38"/>
  <c r="F171" i="38"/>
  <c r="I171" i="38"/>
  <c r="K171" i="38"/>
  <c r="D172" i="38"/>
  <c r="E171" i="38"/>
  <c r="F172" i="38"/>
  <c r="I172" i="38"/>
  <c r="K172" i="38"/>
  <c r="D173" i="38"/>
  <c r="F173" i="38"/>
  <c r="I173" i="38"/>
  <c r="K173" i="38"/>
  <c r="D174" i="38"/>
  <c r="F174" i="38"/>
  <c r="I174" i="38"/>
  <c r="K174" i="38"/>
  <c r="D175" i="38"/>
  <c r="F175" i="38"/>
  <c r="I175" i="38"/>
  <c r="K175" i="38"/>
  <c r="D176" i="38"/>
  <c r="F176" i="38"/>
  <c r="I176" i="38"/>
  <c r="K176" i="38"/>
  <c r="D177" i="38"/>
  <c r="E176" i="38"/>
  <c r="F177" i="38"/>
  <c r="I177" i="38"/>
  <c r="K177" i="38"/>
  <c r="D178" i="38"/>
  <c r="F178" i="38"/>
  <c r="I178" i="38"/>
  <c r="K178" i="38"/>
  <c r="D179" i="38"/>
  <c r="F179" i="38"/>
  <c r="I179" i="38"/>
  <c r="K179" i="38"/>
  <c r="D180" i="38"/>
  <c r="E179" i="38"/>
  <c r="F180" i="38"/>
  <c r="I180" i="38"/>
  <c r="K180" i="38"/>
  <c r="D181" i="38"/>
  <c r="F181" i="38"/>
  <c r="I181" i="38"/>
  <c r="K181" i="38"/>
  <c r="D182" i="38"/>
  <c r="F182" i="38"/>
  <c r="I182" i="38"/>
  <c r="K182" i="38"/>
  <c r="D183" i="38"/>
  <c r="F183" i="38"/>
  <c r="I183" i="38"/>
  <c r="K183" i="38"/>
  <c r="D184" i="38"/>
  <c r="F184" i="38"/>
  <c r="I184" i="38"/>
  <c r="K184" i="38"/>
  <c r="D185" i="38"/>
  <c r="E184" i="38"/>
  <c r="F185" i="38"/>
  <c r="I185" i="38"/>
  <c r="K185" i="38"/>
  <c r="D186" i="38"/>
  <c r="E185" i="38"/>
  <c r="F186" i="38"/>
  <c r="I186" i="38"/>
  <c r="K186" i="38"/>
  <c r="D187" i="38"/>
  <c r="E186" i="38"/>
  <c r="F187" i="38"/>
  <c r="I187" i="38"/>
  <c r="K187" i="38"/>
  <c r="D188" i="38"/>
  <c r="E187" i="38"/>
  <c r="F188" i="38"/>
  <c r="I188" i="38"/>
  <c r="K188" i="38"/>
  <c r="D189" i="38"/>
  <c r="F189" i="38"/>
  <c r="I189" i="38"/>
  <c r="K189" i="38"/>
  <c r="D190" i="38"/>
  <c r="F190" i="38"/>
  <c r="I190" i="38"/>
  <c r="K190" i="38"/>
  <c r="D191" i="38"/>
  <c r="E190" i="38"/>
  <c r="F191" i="38"/>
  <c r="I191" i="38"/>
  <c r="K191" i="38"/>
  <c r="D192" i="38"/>
  <c r="E191" i="38"/>
  <c r="F192" i="38"/>
  <c r="I192" i="38"/>
  <c r="K192" i="38"/>
  <c r="D193" i="38"/>
  <c r="E192" i="38"/>
  <c r="F193" i="38"/>
  <c r="I193" i="38"/>
  <c r="K193" i="38"/>
  <c r="D194" i="38"/>
  <c r="F194" i="38"/>
  <c r="I194" i="38"/>
  <c r="K194" i="38"/>
  <c r="D195" i="38"/>
  <c r="E194" i="38"/>
  <c r="F195" i="38"/>
  <c r="I195" i="38"/>
  <c r="K195" i="38"/>
  <c r="D196" i="38"/>
  <c r="E195" i="38"/>
  <c r="F196" i="38"/>
  <c r="I196" i="38"/>
  <c r="K196" i="38"/>
  <c r="D197" i="38"/>
  <c r="F197" i="38"/>
  <c r="I197" i="38"/>
  <c r="K197" i="38"/>
  <c r="D198" i="38"/>
  <c r="F198" i="38"/>
  <c r="I198" i="38"/>
  <c r="K198" i="38"/>
  <c r="D199" i="38"/>
  <c r="F199" i="38"/>
  <c r="I199" i="38"/>
  <c r="K199" i="38"/>
  <c r="D200" i="38"/>
  <c r="E199" i="38"/>
  <c r="F200" i="38"/>
  <c r="I200" i="38"/>
  <c r="K200" i="38"/>
  <c r="D201" i="38"/>
  <c r="F201" i="38"/>
  <c r="I201" i="38"/>
  <c r="K201" i="38"/>
  <c r="D202" i="38"/>
  <c r="F202" i="38"/>
  <c r="I202" i="38"/>
  <c r="K202" i="38"/>
  <c r="D203" i="38"/>
  <c r="E202" i="38"/>
  <c r="F203" i="38"/>
  <c r="I203" i="38"/>
  <c r="K203" i="38"/>
  <c r="D204" i="38"/>
  <c r="E203" i="38"/>
  <c r="F204" i="38"/>
  <c r="I204" i="38"/>
  <c r="K204" i="38"/>
  <c r="D205" i="38"/>
  <c r="F205" i="38"/>
  <c r="I205" i="38"/>
  <c r="K205" i="38"/>
  <c r="D206" i="38"/>
  <c r="F206" i="38"/>
  <c r="I206" i="38"/>
  <c r="K206" i="38"/>
  <c r="D207" i="38"/>
  <c r="F207" i="38"/>
  <c r="I207" i="38"/>
  <c r="K207" i="38"/>
  <c r="D208" i="38"/>
  <c r="F208" i="38"/>
  <c r="I208" i="38"/>
  <c r="K208" i="38"/>
  <c r="D209" i="38"/>
  <c r="E208" i="38"/>
  <c r="F209" i="38"/>
  <c r="I209" i="38"/>
  <c r="K209" i="38"/>
  <c r="D210" i="38"/>
  <c r="F210" i="38"/>
  <c r="I210" i="38"/>
  <c r="K210" i="38"/>
  <c r="D211" i="38"/>
  <c r="F211" i="38"/>
  <c r="I211" i="38"/>
  <c r="K211" i="38"/>
  <c r="D212" i="38"/>
  <c r="E211" i="38"/>
  <c r="F212" i="38"/>
  <c r="I212" i="38"/>
  <c r="K212" i="38"/>
  <c r="D213" i="38"/>
  <c r="F213" i="38"/>
  <c r="I213" i="38"/>
  <c r="K213" i="38"/>
  <c r="D214" i="38"/>
  <c r="F214" i="38"/>
  <c r="I214" i="38"/>
  <c r="K214" i="38"/>
  <c r="D215" i="38"/>
  <c r="F215" i="38"/>
  <c r="I215" i="38"/>
  <c r="K215" i="38"/>
  <c r="D216" i="38"/>
  <c r="E215" i="38"/>
  <c r="F216" i="38"/>
  <c r="I216" i="38"/>
  <c r="K216" i="38"/>
  <c r="D217" i="38"/>
  <c r="F217" i="38"/>
  <c r="I217" i="38"/>
  <c r="K217" i="38"/>
  <c r="D218" i="38"/>
  <c r="E217" i="38"/>
  <c r="F218" i="38"/>
  <c r="I218" i="38"/>
  <c r="K218" i="38"/>
  <c r="D219" i="38"/>
  <c r="E218" i="38"/>
  <c r="F219" i="38"/>
  <c r="I219" i="38"/>
  <c r="K219" i="38"/>
  <c r="D220" i="38"/>
  <c r="E219" i="38"/>
  <c r="F220" i="38"/>
  <c r="I220" i="38"/>
  <c r="K220" i="38"/>
  <c r="D221" i="38"/>
  <c r="F221" i="38"/>
  <c r="I221" i="38"/>
  <c r="K221" i="38"/>
  <c r="D222" i="38"/>
  <c r="F222" i="38"/>
  <c r="I222" i="38"/>
  <c r="K222" i="38"/>
  <c r="D223" i="38"/>
  <c r="E222" i="38"/>
  <c r="F223" i="38"/>
  <c r="I223" i="38"/>
  <c r="K223" i="38"/>
  <c r="D224" i="38"/>
  <c r="E223" i="38"/>
  <c r="F224" i="38"/>
  <c r="I224" i="38"/>
  <c r="K224" i="38"/>
  <c r="D225" i="38"/>
  <c r="E224" i="38"/>
  <c r="F225" i="38"/>
  <c r="I225" i="38"/>
  <c r="K225" i="38"/>
  <c r="D226" i="38"/>
  <c r="F226" i="38"/>
  <c r="I226" i="38"/>
  <c r="K226" i="38"/>
  <c r="D227" i="38"/>
  <c r="E226" i="38"/>
  <c r="F227" i="38"/>
  <c r="I227" i="38"/>
  <c r="K227" i="38"/>
  <c r="D228" i="38"/>
  <c r="E227" i="38"/>
  <c r="F228" i="38"/>
  <c r="I228" i="38"/>
  <c r="K228" i="38"/>
  <c r="D229" i="38"/>
  <c r="F229" i="38"/>
  <c r="I229" i="38"/>
  <c r="K229" i="38"/>
  <c r="D230" i="38"/>
  <c r="F230" i="38"/>
  <c r="I230" i="38"/>
  <c r="K230" i="38"/>
  <c r="D231" i="38"/>
  <c r="F231" i="38"/>
  <c r="I231" i="38"/>
  <c r="K231" i="38"/>
  <c r="D232" i="38"/>
  <c r="E231" i="38"/>
  <c r="F232" i="38"/>
  <c r="I232" i="38"/>
  <c r="K232" i="38"/>
  <c r="D233" i="38"/>
  <c r="F233" i="38"/>
  <c r="I233" i="38"/>
  <c r="K233" i="38"/>
  <c r="D234" i="38"/>
  <c r="F234" i="38"/>
  <c r="I234" i="38"/>
  <c r="K234" i="38"/>
  <c r="D235" i="38"/>
  <c r="E234" i="38"/>
  <c r="F235" i="38"/>
  <c r="I235" i="38"/>
  <c r="K235" i="38"/>
  <c r="D236" i="38"/>
  <c r="E235" i="38"/>
  <c r="F236" i="38"/>
  <c r="I236" i="38"/>
  <c r="K236" i="38"/>
  <c r="D237" i="38"/>
  <c r="F237" i="38"/>
  <c r="I237" i="38"/>
  <c r="K237" i="38"/>
  <c r="D238" i="38"/>
  <c r="F238" i="38"/>
  <c r="I238" i="38"/>
  <c r="K238" i="38"/>
  <c r="D239" i="38"/>
  <c r="F239" i="38"/>
  <c r="I239" i="38"/>
  <c r="K239" i="38"/>
  <c r="D240" i="38"/>
  <c r="F240" i="38"/>
  <c r="I240" i="38"/>
  <c r="K240" i="38"/>
  <c r="D241" i="38"/>
  <c r="E240" i="38"/>
  <c r="F241" i="38"/>
  <c r="I241" i="38"/>
  <c r="K241" i="38"/>
  <c r="D242" i="38"/>
  <c r="F242" i="38"/>
  <c r="I242" i="38"/>
  <c r="K242" i="38"/>
  <c r="D243" i="38"/>
  <c r="F243" i="38"/>
  <c r="I243" i="38"/>
  <c r="K243" i="38"/>
  <c r="D244" i="38"/>
  <c r="E243" i="38"/>
  <c r="F244" i="38"/>
  <c r="I244" i="38"/>
  <c r="K244" i="38"/>
  <c r="D245" i="38"/>
  <c r="F245" i="38"/>
  <c r="I245" i="38"/>
  <c r="K245" i="38"/>
  <c r="D246" i="38"/>
  <c r="F246" i="38"/>
  <c r="I246" i="38"/>
  <c r="K246" i="38"/>
  <c r="D247" i="38"/>
  <c r="F247" i="38"/>
  <c r="I247" i="38"/>
  <c r="K247" i="38"/>
  <c r="D248" i="38"/>
  <c r="E247" i="38"/>
  <c r="F248" i="38"/>
  <c r="I248" i="38"/>
  <c r="K248" i="38"/>
  <c r="D249" i="38"/>
  <c r="F249" i="38"/>
  <c r="I249" i="38"/>
  <c r="K249" i="38"/>
  <c r="D250" i="38"/>
  <c r="E249" i="38"/>
  <c r="F250" i="38"/>
  <c r="I250" i="38"/>
  <c r="K250" i="38"/>
  <c r="D251" i="38"/>
  <c r="E250" i="38"/>
  <c r="F251" i="38"/>
  <c r="I251" i="38"/>
  <c r="K251" i="38"/>
  <c r="D252" i="38"/>
  <c r="E251" i="38"/>
  <c r="F252" i="38"/>
  <c r="I252" i="38"/>
  <c r="K252" i="38"/>
  <c r="D253" i="38"/>
  <c r="E252" i="38"/>
  <c r="F253" i="38"/>
  <c r="I253" i="38"/>
  <c r="K253" i="38"/>
  <c r="D254" i="38"/>
  <c r="E253" i="38"/>
  <c r="F254" i="38"/>
  <c r="I254" i="38"/>
  <c r="K254" i="38"/>
  <c r="D255" i="38"/>
  <c r="E254" i="38"/>
  <c r="F255" i="38"/>
  <c r="I255" i="38"/>
  <c r="K255" i="38"/>
  <c r="D256" i="38"/>
  <c r="E255" i="38"/>
  <c r="F256" i="38"/>
  <c r="I256" i="38"/>
  <c r="K256" i="38"/>
  <c r="D257" i="38"/>
  <c r="E256" i="38"/>
  <c r="F257" i="38"/>
  <c r="I257" i="38"/>
  <c r="K257" i="38"/>
  <c r="D258" i="38"/>
  <c r="F258" i="38"/>
  <c r="I258" i="38"/>
  <c r="K258" i="38"/>
  <c r="D259" i="38"/>
  <c r="E258" i="38"/>
  <c r="F259" i="38"/>
  <c r="I259" i="38"/>
  <c r="K259" i="38"/>
  <c r="D260" i="38"/>
  <c r="E259" i="38"/>
  <c r="F260" i="38"/>
  <c r="I260" i="38"/>
  <c r="K260" i="38"/>
  <c r="D261" i="38"/>
  <c r="F261" i="38"/>
  <c r="I261" i="38"/>
  <c r="K261" i="38"/>
  <c r="D262" i="38"/>
  <c r="F262" i="38"/>
  <c r="I262" i="38"/>
  <c r="K262" i="38"/>
  <c r="D263" i="38"/>
  <c r="F263" i="38"/>
  <c r="I263" i="38"/>
  <c r="K263" i="38"/>
  <c r="D264" i="38"/>
  <c r="E263" i="38"/>
  <c r="F264" i="38"/>
  <c r="I264" i="38"/>
  <c r="K264" i="38"/>
  <c r="D265" i="38"/>
  <c r="E264" i="38"/>
  <c r="I265" i="38"/>
  <c r="K265" i="38"/>
  <c r="E110" i="38"/>
  <c r="G110" i="38"/>
  <c r="J110" i="38"/>
  <c r="E131" i="38"/>
  <c r="G131" i="38"/>
  <c r="E55" i="38"/>
  <c r="G55" i="38"/>
  <c r="E86" i="38"/>
  <c r="G86" i="38"/>
  <c r="E183" i="38"/>
  <c r="G183" i="38"/>
  <c r="E174" i="38"/>
  <c r="G174" i="38"/>
  <c r="E150" i="38"/>
  <c r="G150" i="38"/>
  <c r="E142" i="38"/>
  <c r="G142" i="38"/>
  <c r="E22" i="38"/>
  <c r="G22" i="38"/>
  <c r="E206" i="38"/>
  <c r="G206" i="38"/>
  <c r="E119" i="38"/>
  <c r="G119" i="38"/>
  <c r="E75" i="38"/>
  <c r="G75" i="38"/>
  <c r="E175" i="38"/>
  <c r="G175" i="38"/>
  <c r="E118" i="38"/>
  <c r="G118" i="38"/>
  <c r="E74" i="38"/>
  <c r="G74" i="38"/>
  <c r="E238" i="38"/>
  <c r="G238" i="38"/>
  <c r="E198" i="38"/>
  <c r="G198" i="38"/>
  <c r="E166" i="38"/>
  <c r="G166" i="38"/>
  <c r="E165" i="38"/>
  <c r="G165" i="38"/>
  <c r="E149" i="38"/>
  <c r="G149" i="38"/>
  <c r="E182" i="38"/>
  <c r="G182" i="38"/>
  <c r="E54" i="38"/>
  <c r="G54" i="38"/>
  <c r="E205" i="38"/>
  <c r="G205" i="38"/>
  <c r="E262" i="38"/>
  <c r="G262" i="38"/>
  <c r="E248" i="38"/>
  <c r="G248" i="38"/>
  <c r="E246" i="38"/>
  <c r="G246" i="38"/>
  <c r="E245" i="38"/>
  <c r="G245" i="38"/>
  <c r="E216" i="38"/>
  <c r="G216" i="38"/>
  <c r="E214" i="38"/>
  <c r="G214" i="38"/>
  <c r="E207" i="38"/>
  <c r="G207" i="38"/>
  <c r="E143" i="38"/>
  <c r="G143" i="38"/>
  <c r="E134" i="38"/>
  <c r="G134" i="38"/>
  <c r="E133" i="38"/>
  <c r="G133" i="38"/>
  <c r="E78" i="38"/>
  <c r="G78" i="38"/>
  <c r="E77" i="38"/>
  <c r="G77" i="38"/>
  <c r="E46" i="38"/>
  <c r="G46" i="38"/>
  <c r="E45" i="38"/>
  <c r="G45" i="38"/>
  <c r="E38" i="38"/>
  <c r="G38" i="38"/>
  <c r="E239" i="38"/>
  <c r="G239" i="38"/>
  <c r="E230" i="38"/>
  <c r="G230" i="38"/>
  <c r="E229" i="38"/>
  <c r="G229" i="38"/>
  <c r="E109" i="38"/>
  <c r="G109" i="38"/>
  <c r="E102" i="38"/>
  <c r="G102" i="38"/>
  <c r="E88" i="38"/>
  <c r="G88" i="38"/>
  <c r="E85" i="38"/>
  <c r="G85" i="38"/>
  <c r="E67" i="38"/>
  <c r="G67" i="38"/>
  <c r="E14" i="38"/>
  <c r="G14" i="38"/>
  <c r="E70" i="38"/>
  <c r="G70" i="38"/>
  <c r="E69" i="38"/>
  <c r="G69" i="38"/>
  <c r="E200" i="38"/>
  <c r="G200" i="38"/>
  <c r="E201" i="38"/>
  <c r="G201" i="38"/>
  <c r="E136" i="38"/>
  <c r="G136" i="38"/>
  <c r="E137" i="38"/>
  <c r="G137" i="38"/>
  <c r="E49" i="38"/>
  <c r="G49" i="38"/>
  <c r="E50" i="38"/>
  <c r="G50" i="38"/>
  <c r="E28" i="38"/>
  <c r="G28" i="38"/>
  <c r="E29" i="38"/>
  <c r="G29" i="38"/>
  <c r="E168" i="38"/>
  <c r="G168" i="38"/>
  <c r="E169" i="38"/>
  <c r="G169" i="38"/>
  <c r="E17" i="38"/>
  <c r="G17" i="38"/>
  <c r="E18" i="38"/>
  <c r="G18" i="38"/>
  <c r="E232" i="38"/>
  <c r="G232" i="38"/>
  <c r="E233" i="38"/>
  <c r="G233" i="38"/>
  <c r="E104" i="38"/>
  <c r="G104" i="38"/>
  <c r="E105" i="38"/>
  <c r="G105" i="38"/>
  <c r="E81" i="38"/>
  <c r="G81" i="38"/>
  <c r="E82" i="38"/>
  <c r="G82" i="38"/>
  <c r="E60" i="38"/>
  <c r="G60" i="38"/>
  <c r="E61" i="38"/>
  <c r="G61" i="38"/>
  <c r="E37" i="38"/>
  <c r="G37" i="38"/>
  <c r="E261" i="38"/>
  <c r="G261" i="38"/>
  <c r="E241" i="38"/>
  <c r="G241" i="38"/>
  <c r="E242" i="38"/>
  <c r="G242" i="38"/>
  <c r="E237" i="38"/>
  <c r="G237" i="38"/>
  <c r="E197" i="38"/>
  <c r="G197" i="38"/>
  <c r="E188" i="38"/>
  <c r="G188" i="38"/>
  <c r="E189" i="38"/>
  <c r="G189" i="38"/>
  <c r="E177" i="38"/>
  <c r="G177" i="38"/>
  <c r="E178" i="38"/>
  <c r="G178" i="38"/>
  <c r="E173" i="38"/>
  <c r="G173" i="38"/>
  <c r="E145" i="38"/>
  <c r="G145" i="38"/>
  <c r="E146" i="38"/>
  <c r="G146" i="38"/>
  <c r="E141" i="38"/>
  <c r="G141" i="38"/>
  <c r="E101" i="38"/>
  <c r="G101" i="38"/>
  <c r="E92" i="38"/>
  <c r="G92" i="38"/>
  <c r="E93" i="38"/>
  <c r="G93" i="38"/>
  <c r="E72" i="38"/>
  <c r="G72" i="38"/>
  <c r="E73" i="38"/>
  <c r="G73" i="38"/>
  <c r="E220" i="38"/>
  <c r="G220" i="38"/>
  <c r="E221" i="38"/>
  <c r="G221" i="38"/>
  <c r="E209" i="38"/>
  <c r="G209" i="38"/>
  <c r="E210" i="38"/>
  <c r="G210" i="38"/>
  <c r="E156" i="38"/>
  <c r="G156" i="38"/>
  <c r="E157" i="38"/>
  <c r="G157" i="38"/>
  <c r="E124" i="38"/>
  <c r="G124" i="38"/>
  <c r="E125" i="38"/>
  <c r="G125" i="38"/>
  <c r="E113" i="38"/>
  <c r="G113" i="38"/>
  <c r="E114" i="38"/>
  <c r="G114" i="38"/>
  <c r="E40" i="38"/>
  <c r="G40" i="38"/>
  <c r="E41" i="38"/>
  <c r="G41" i="38"/>
  <c r="E257" i="38"/>
  <c r="G257" i="38"/>
  <c r="E204" i="38"/>
  <c r="G204" i="38"/>
  <c r="E193" i="38"/>
  <c r="G193" i="38"/>
  <c r="E181" i="38"/>
  <c r="G181" i="38"/>
  <c r="E140" i="38"/>
  <c r="G140" i="38"/>
  <c r="E129" i="38"/>
  <c r="G129" i="38"/>
  <c r="E117" i="38"/>
  <c r="G117" i="38"/>
  <c r="E76" i="38"/>
  <c r="G76" i="38"/>
  <c r="E65" i="38"/>
  <c r="G65" i="38"/>
  <c r="E53" i="38"/>
  <c r="G53" i="38"/>
  <c r="E12" i="38"/>
  <c r="G12" i="38"/>
  <c r="E236" i="38"/>
  <c r="G236" i="38"/>
  <c r="E225" i="38"/>
  <c r="G225" i="38"/>
  <c r="E213" i="38"/>
  <c r="G213" i="38"/>
  <c r="E172" i="38"/>
  <c r="G172" i="38"/>
  <c r="E161" i="38"/>
  <c r="G161" i="38"/>
  <c r="E108" i="38"/>
  <c r="G108" i="38"/>
  <c r="E97" i="38"/>
  <c r="G97" i="38"/>
  <c r="E44" i="38"/>
  <c r="G44" i="38"/>
  <c r="E33" i="38"/>
  <c r="G33" i="38"/>
  <c r="E21" i="38"/>
  <c r="G21" i="38"/>
  <c r="E260" i="38"/>
  <c r="G260" i="38"/>
  <c r="E244" i="38"/>
  <c r="G244" i="38"/>
  <c r="E228" i="38"/>
  <c r="G228" i="38"/>
  <c r="E212" i="38"/>
  <c r="G212" i="38"/>
  <c r="E196" i="38"/>
  <c r="G196" i="38"/>
  <c r="E180" i="38"/>
  <c r="G180" i="38"/>
  <c r="E164" i="38"/>
  <c r="G164" i="38"/>
  <c r="E148" i="38"/>
  <c r="G148" i="38"/>
  <c r="E132" i="38"/>
  <c r="G132" i="38"/>
  <c r="E116" i="38"/>
  <c r="G116" i="38"/>
  <c r="E100" i="38"/>
  <c r="G100" i="38"/>
  <c r="E84" i="38"/>
  <c r="G84" i="38"/>
  <c r="E68" i="38"/>
  <c r="G68" i="38"/>
  <c r="E52" i="38"/>
  <c r="G52" i="38"/>
  <c r="E36" i="38"/>
  <c r="G36" i="38"/>
  <c r="E20" i="38"/>
  <c r="G20" i="38"/>
  <c r="G264" i="38"/>
  <c r="G263" i="38"/>
  <c r="G259" i="38"/>
  <c r="G258" i="38"/>
  <c r="G256" i="38"/>
  <c r="G255" i="38"/>
  <c r="G254" i="38"/>
  <c r="G253" i="38"/>
  <c r="G252" i="38"/>
  <c r="G251" i="38"/>
  <c r="G250" i="38"/>
  <c r="G249" i="38"/>
  <c r="G247" i="38"/>
  <c r="G243" i="38"/>
  <c r="G240" i="38"/>
  <c r="G235" i="38"/>
  <c r="G234" i="38"/>
  <c r="G231" i="38"/>
  <c r="G227" i="38"/>
  <c r="G226" i="38"/>
  <c r="G224" i="38"/>
  <c r="G223" i="38"/>
  <c r="G222" i="38"/>
  <c r="G219" i="38"/>
  <c r="G218" i="38"/>
  <c r="G217" i="38"/>
  <c r="G215" i="38"/>
  <c r="G211" i="38"/>
  <c r="G208" i="38"/>
  <c r="G203" i="38"/>
  <c r="G202" i="38"/>
  <c r="G199" i="38"/>
  <c r="G195" i="38"/>
  <c r="G194" i="38"/>
  <c r="G192" i="38"/>
  <c r="G191" i="38"/>
  <c r="G190" i="38"/>
  <c r="G187" i="38"/>
  <c r="G186" i="38"/>
  <c r="G185" i="38"/>
  <c r="G184" i="38"/>
  <c r="G179" i="38"/>
  <c r="G176" i="38"/>
  <c r="G171" i="38"/>
  <c r="G170" i="38"/>
  <c r="G167" i="38"/>
  <c r="G163" i="38"/>
  <c r="G162" i="38"/>
  <c r="G160" i="38"/>
  <c r="G159" i="38"/>
  <c r="G158" i="38"/>
  <c r="G155" i="38"/>
  <c r="G154" i="38"/>
  <c r="G153" i="38"/>
  <c r="G152" i="38"/>
  <c r="G151" i="38"/>
  <c r="G147" i="38"/>
  <c r="G144" i="38"/>
  <c r="G139" i="38"/>
  <c r="G138" i="38"/>
  <c r="G135" i="38"/>
  <c r="G130" i="38"/>
  <c r="G128" i="38"/>
  <c r="G127" i="38"/>
  <c r="G126" i="38"/>
  <c r="G123" i="38"/>
  <c r="G122" i="38"/>
  <c r="G121" i="38"/>
  <c r="G120" i="38"/>
  <c r="G115" i="38"/>
  <c r="G112" i="38"/>
  <c r="G111" i="38"/>
  <c r="G107" i="38"/>
  <c r="G106" i="38"/>
  <c r="G103" i="38"/>
  <c r="G99" i="38"/>
  <c r="G98" i="38"/>
  <c r="G96" i="38"/>
  <c r="G95" i="38"/>
  <c r="G94" i="38"/>
  <c r="G91" i="38"/>
  <c r="G90" i="38"/>
  <c r="G89" i="38"/>
  <c r="G87" i="38"/>
  <c r="G83" i="38"/>
  <c r="G80" i="38"/>
  <c r="G79" i="38"/>
  <c r="G71" i="38"/>
  <c r="G66" i="38"/>
  <c r="G64" i="38"/>
  <c r="G63" i="38"/>
  <c r="G62" i="38"/>
  <c r="G59" i="38"/>
  <c r="G58" i="38"/>
  <c r="G57" i="38"/>
  <c r="G56" i="38"/>
  <c r="G51" i="38"/>
  <c r="G48" i="38"/>
  <c r="G47" i="38"/>
  <c r="G43" i="38"/>
  <c r="G42" i="38"/>
  <c r="G39" i="38"/>
  <c r="G35" i="38"/>
  <c r="G34" i="38"/>
  <c r="G32" i="38"/>
  <c r="G31" i="38"/>
  <c r="G30" i="38"/>
  <c r="G27" i="38"/>
  <c r="G26" i="38"/>
  <c r="G25" i="38"/>
  <c r="G24" i="38"/>
  <c r="G23" i="38"/>
  <c r="G19" i="38"/>
  <c r="G16" i="38"/>
  <c r="G15" i="38"/>
  <c r="G13" i="38"/>
  <c r="G11" i="38"/>
  <c r="G10" i="38"/>
  <c r="J86" i="38"/>
  <c r="J131" i="38"/>
  <c r="J55" i="38"/>
  <c r="J183" i="38"/>
  <c r="J206" i="38"/>
  <c r="J119" i="38"/>
  <c r="J175" i="38"/>
  <c r="J150" i="38"/>
  <c r="J75" i="38"/>
  <c r="J22" i="38"/>
  <c r="J142" i="38"/>
  <c r="J174" i="38"/>
  <c r="J85" i="38"/>
  <c r="J46" i="38"/>
  <c r="J182" i="38"/>
  <c r="J88" i="38"/>
  <c r="J230" i="38"/>
  <c r="J77" i="38"/>
  <c r="J143" i="38"/>
  <c r="J245" i="38"/>
  <c r="J205" i="38"/>
  <c r="J166" i="38"/>
  <c r="J134" i="38"/>
  <c r="J14" i="38"/>
  <c r="J102" i="38"/>
  <c r="J239" i="38"/>
  <c r="J38" i="38"/>
  <c r="J78" i="38"/>
  <c r="J207" i="38"/>
  <c r="J246" i="38"/>
  <c r="J198" i="38"/>
  <c r="J74" i="38"/>
  <c r="J229" i="38"/>
  <c r="J216" i="38"/>
  <c r="J262" i="38"/>
  <c r="J165" i="38"/>
  <c r="J67" i="38"/>
  <c r="J109" i="38"/>
  <c r="J45" i="38"/>
  <c r="J133" i="38"/>
  <c r="J214" i="38"/>
  <c r="J248" i="38"/>
  <c r="J54" i="38"/>
  <c r="J149" i="38"/>
  <c r="J238" i="38"/>
  <c r="J118" i="38"/>
  <c r="J68" i="38"/>
  <c r="J196" i="38"/>
  <c r="J172" i="38"/>
  <c r="J53" i="38"/>
  <c r="J114" i="38"/>
  <c r="J93" i="38"/>
  <c r="J233" i="38"/>
  <c r="J168" i="38"/>
  <c r="J28" i="38"/>
  <c r="J20" i="38"/>
  <c r="J84" i="38"/>
  <c r="J148" i="38"/>
  <c r="J212" i="38"/>
  <c r="J97" i="38"/>
  <c r="J213" i="38"/>
  <c r="J65" i="38"/>
  <c r="J140" i="38"/>
  <c r="J257" i="38"/>
  <c r="J113" i="38"/>
  <c r="J156" i="38"/>
  <c r="J220" i="38"/>
  <c r="J92" i="38"/>
  <c r="J145" i="38"/>
  <c r="J189" i="38"/>
  <c r="J242" i="38"/>
  <c r="J37" i="38"/>
  <c r="J81" i="38"/>
  <c r="J232" i="38"/>
  <c r="J18" i="38"/>
  <c r="J137" i="38"/>
  <c r="J69" i="38"/>
  <c r="J44" i="38"/>
  <c r="J204" i="38"/>
  <c r="J221" i="38"/>
  <c r="J177" i="38"/>
  <c r="J200" i="38"/>
  <c r="J36" i="38"/>
  <c r="J100" i="38"/>
  <c r="J164" i="38"/>
  <c r="J228" i="38"/>
  <c r="J21" i="38"/>
  <c r="J108" i="38"/>
  <c r="J225" i="38"/>
  <c r="J76" i="38"/>
  <c r="J181" i="38"/>
  <c r="J41" i="38"/>
  <c r="J125" i="38"/>
  <c r="J210" i="38"/>
  <c r="J73" i="38"/>
  <c r="J101" i="38"/>
  <c r="J173" i="38"/>
  <c r="J188" i="38"/>
  <c r="J241" i="38"/>
  <c r="J61" i="38"/>
  <c r="J105" i="38"/>
  <c r="J17" i="38"/>
  <c r="J136" i="38"/>
  <c r="J70" i="38"/>
  <c r="J132" i="38"/>
  <c r="J260" i="38"/>
  <c r="J129" i="38"/>
  <c r="J157" i="38"/>
  <c r="J146" i="38"/>
  <c r="J237" i="38"/>
  <c r="J82" i="38"/>
  <c r="J49" i="38"/>
  <c r="J52" i="38"/>
  <c r="J116" i="38"/>
  <c r="J180" i="38"/>
  <c r="J244" i="38"/>
  <c r="J33" i="38"/>
  <c r="J161" i="38"/>
  <c r="J236" i="38"/>
  <c r="J12" i="38"/>
  <c r="J117" i="38"/>
  <c r="J193" i="38"/>
  <c r="J40" i="38"/>
  <c r="J124" i="38"/>
  <c r="J209" i="38"/>
  <c r="J72" i="38"/>
  <c r="J141" i="38"/>
  <c r="J178" i="38"/>
  <c r="J197" i="38"/>
  <c r="J261" i="38"/>
  <c r="J60" i="38"/>
  <c r="J104" i="38"/>
  <c r="J169" i="38"/>
  <c r="J29" i="38"/>
  <c r="J50" i="38"/>
  <c r="J201" i="38"/>
  <c r="J13" i="38"/>
  <c r="J23" i="38"/>
  <c r="J27" i="38"/>
  <c r="J34" i="38"/>
  <c r="J43" i="38"/>
  <c r="J56" i="38"/>
  <c r="J62" i="38"/>
  <c r="J71" i="38"/>
  <c r="J87" i="38"/>
  <c r="J94" i="38"/>
  <c r="J99" i="38"/>
  <c r="J111" i="38"/>
  <c r="J121" i="38"/>
  <c r="J127" i="38"/>
  <c r="J138" i="38"/>
  <c r="J151" i="38"/>
  <c r="J155" i="38"/>
  <c r="J162" i="38"/>
  <c r="J171" i="38"/>
  <c r="J185" i="38"/>
  <c r="J191" i="38"/>
  <c r="J199" i="38"/>
  <c r="J211" i="38"/>
  <c r="J219" i="38"/>
  <c r="J226" i="38"/>
  <c r="J235" i="38"/>
  <c r="J249" i="38"/>
  <c r="J253" i="38"/>
  <c r="J258" i="38"/>
  <c r="J15" i="38"/>
  <c r="J24" i="38"/>
  <c r="J30" i="38"/>
  <c r="J35" i="38"/>
  <c r="J47" i="38"/>
  <c r="J57" i="38"/>
  <c r="J63" i="38"/>
  <c r="J79" i="38"/>
  <c r="J89" i="38"/>
  <c r="J95" i="38"/>
  <c r="J103" i="38"/>
  <c r="J112" i="38"/>
  <c r="J122" i="38"/>
  <c r="J128" i="38"/>
  <c r="J139" i="38"/>
  <c r="J152" i="38"/>
  <c r="J158" i="38"/>
  <c r="J163" i="38"/>
  <c r="J176" i="38"/>
  <c r="J186" i="38"/>
  <c r="J192" i="38"/>
  <c r="J202" i="38"/>
  <c r="J215" i="38"/>
  <c r="J222" i="38"/>
  <c r="J227" i="38"/>
  <c r="J240" i="38"/>
  <c r="J250" i="38"/>
  <c r="J254" i="38"/>
  <c r="J259" i="38"/>
  <c r="J10" i="38"/>
  <c r="J16" i="38"/>
  <c r="J25" i="38"/>
  <c r="J31" i="38"/>
  <c r="J39" i="38"/>
  <c r="J48" i="38"/>
  <c r="J58" i="38"/>
  <c r="J64" i="38"/>
  <c r="J80" i="38"/>
  <c r="J90" i="38"/>
  <c r="J96" i="38"/>
  <c r="J106" i="38"/>
  <c r="J115" i="38"/>
  <c r="J123" i="38"/>
  <c r="J130" i="38"/>
  <c r="J144" i="38"/>
  <c r="J153" i="38"/>
  <c r="J159" i="38"/>
  <c r="J167" i="38"/>
  <c r="J179" i="38"/>
  <c r="J187" i="38"/>
  <c r="J194" i="38"/>
  <c r="J203" i="38"/>
  <c r="J217" i="38"/>
  <c r="J223" i="38"/>
  <c r="J231" i="38"/>
  <c r="J243" i="38"/>
  <c r="J251" i="38"/>
  <c r="J255" i="38"/>
  <c r="J263" i="38"/>
  <c r="J11" i="38"/>
  <c r="J19" i="38"/>
  <c r="J26" i="38"/>
  <c r="J32" i="38"/>
  <c r="J42" i="38"/>
  <c r="J51" i="38"/>
  <c r="J59" i="38"/>
  <c r="J66" i="38"/>
  <c r="J83" i="38"/>
  <c r="J91" i="38"/>
  <c r="J98" i="38"/>
  <c r="J107" i="38"/>
  <c r="J120" i="38"/>
  <c r="J126" i="38"/>
  <c r="J135" i="38"/>
  <c r="J147" i="38"/>
  <c r="J154" i="38"/>
  <c r="J160" i="38"/>
  <c r="J170" i="38"/>
  <c r="J184" i="38"/>
  <c r="J190" i="38"/>
  <c r="J195" i="38"/>
  <c r="J208" i="38"/>
  <c r="J218" i="38"/>
  <c r="J224" i="38"/>
  <c r="J234" i="38"/>
  <c r="J247" i="38"/>
  <c r="J252" i="38"/>
  <c r="J256" i="38"/>
  <c r="J264" i="38"/>
  <c r="G265" i="38"/>
  <c r="J265" i="38"/>
  <c r="I1" i="29"/>
  <c r="J1" i="29"/>
  <c r="I2" i="29"/>
  <c r="J2" i="29"/>
  <c r="I3" i="29"/>
  <c r="J3" i="29"/>
  <c r="I4" i="29"/>
  <c r="J4" i="29"/>
  <c r="I5" i="29"/>
  <c r="J5" i="29"/>
  <c r="I6" i="29"/>
  <c r="J6" i="29"/>
  <c r="I7" i="29"/>
  <c r="J7" i="29"/>
  <c r="I8" i="29"/>
  <c r="J8" i="29"/>
  <c r="I9" i="29"/>
  <c r="J9" i="29"/>
  <c r="K9" i="29"/>
  <c r="D10" i="29"/>
  <c r="F10" i="29"/>
  <c r="I10" i="29"/>
  <c r="K10" i="29"/>
  <c r="D11" i="29"/>
  <c r="E10" i="29"/>
  <c r="F11" i="29"/>
  <c r="I11" i="29"/>
  <c r="K11" i="29"/>
  <c r="D12" i="29"/>
  <c r="E11" i="29"/>
  <c r="F12" i="29"/>
  <c r="I12" i="29"/>
  <c r="K12" i="29"/>
  <c r="D13" i="29"/>
  <c r="F13" i="29"/>
  <c r="I13" i="29"/>
  <c r="K13" i="29"/>
  <c r="D14" i="29"/>
  <c r="E13" i="29"/>
  <c r="F14" i="29"/>
  <c r="I14" i="29"/>
  <c r="K14" i="29"/>
  <c r="D15" i="29"/>
  <c r="E14" i="29"/>
  <c r="F15" i="29"/>
  <c r="I15" i="29"/>
  <c r="K15" i="29"/>
  <c r="D16" i="29"/>
  <c r="F16" i="29"/>
  <c r="I16" i="29"/>
  <c r="K16" i="29"/>
  <c r="D17" i="29"/>
  <c r="F17" i="29"/>
  <c r="I17" i="29"/>
  <c r="K17" i="29"/>
  <c r="D18" i="29"/>
  <c r="F18" i="29"/>
  <c r="I18" i="29"/>
  <c r="K18" i="29"/>
  <c r="D19" i="29"/>
  <c r="E18" i="29"/>
  <c r="F19" i="29"/>
  <c r="I19" i="29"/>
  <c r="K19" i="29"/>
  <c r="D20" i="29"/>
  <c r="F20" i="29"/>
  <c r="I20" i="29"/>
  <c r="K20" i="29"/>
  <c r="D21" i="29"/>
  <c r="F21" i="29"/>
  <c r="I21" i="29"/>
  <c r="K21" i="29"/>
  <c r="D22" i="29"/>
  <c r="E21" i="29"/>
  <c r="F22" i="29"/>
  <c r="I22" i="29"/>
  <c r="K22" i="29"/>
  <c r="D23" i="29"/>
  <c r="E22" i="29"/>
  <c r="F23" i="29"/>
  <c r="I23" i="29"/>
  <c r="K23" i="29"/>
  <c r="D24" i="29"/>
  <c r="F24" i="29"/>
  <c r="I24" i="29"/>
  <c r="K24" i="29"/>
  <c r="D25" i="29"/>
  <c r="F25" i="29"/>
  <c r="I25" i="29"/>
  <c r="K25" i="29"/>
  <c r="D26" i="29"/>
  <c r="F26" i="29"/>
  <c r="I26" i="29"/>
  <c r="K26" i="29"/>
  <c r="D27" i="29"/>
  <c r="E26" i="29"/>
  <c r="F27" i="29"/>
  <c r="I27" i="29"/>
  <c r="K27" i="29"/>
  <c r="D28" i="29"/>
  <c r="E27" i="29"/>
  <c r="F28" i="29"/>
  <c r="I28" i="29"/>
  <c r="K28" i="29"/>
  <c r="D29" i="29"/>
  <c r="F29" i="29"/>
  <c r="I29" i="29"/>
  <c r="K29" i="29"/>
  <c r="D30" i="29"/>
  <c r="F30" i="29"/>
  <c r="I30" i="29"/>
  <c r="K30" i="29"/>
  <c r="D31" i="29"/>
  <c r="E30" i="29"/>
  <c r="F31" i="29"/>
  <c r="I31" i="29"/>
  <c r="K31" i="29"/>
  <c r="D32" i="29"/>
  <c r="F32" i="29"/>
  <c r="I32" i="29"/>
  <c r="K32" i="29"/>
  <c r="D33" i="29"/>
  <c r="F33" i="29"/>
  <c r="I33" i="29"/>
  <c r="K33" i="29"/>
  <c r="D34" i="29"/>
  <c r="F34" i="29"/>
  <c r="I34" i="29"/>
  <c r="K34" i="29"/>
  <c r="D35" i="29"/>
  <c r="E34" i="29"/>
  <c r="F35" i="29"/>
  <c r="I35" i="29"/>
  <c r="K35" i="29"/>
  <c r="D36" i="29"/>
  <c r="E35" i="29"/>
  <c r="F36" i="29"/>
  <c r="I36" i="29"/>
  <c r="K36" i="29"/>
  <c r="D37" i="29"/>
  <c r="E36" i="29"/>
  <c r="F37" i="29"/>
  <c r="I37" i="29"/>
  <c r="K37" i="29"/>
  <c r="D38" i="29"/>
  <c r="E37" i="29"/>
  <c r="F38" i="29"/>
  <c r="I38" i="29"/>
  <c r="K38" i="29"/>
  <c r="D39" i="29"/>
  <c r="E38" i="29"/>
  <c r="F39" i="29"/>
  <c r="I39" i="29"/>
  <c r="K39" i="29"/>
  <c r="D40" i="29"/>
  <c r="F40" i="29"/>
  <c r="I40" i="29"/>
  <c r="K40" i="29"/>
  <c r="D41" i="29"/>
  <c r="F41" i="29"/>
  <c r="I41" i="29"/>
  <c r="K41" i="29"/>
  <c r="D42" i="29"/>
  <c r="E41" i="29"/>
  <c r="F42" i="29"/>
  <c r="I42" i="29"/>
  <c r="K42" i="29"/>
  <c r="D43" i="29"/>
  <c r="E42" i="29"/>
  <c r="F43" i="29"/>
  <c r="I43" i="29"/>
  <c r="K43" i="29"/>
  <c r="D44" i="29"/>
  <c r="E43" i="29"/>
  <c r="F44" i="29"/>
  <c r="I44" i="29"/>
  <c r="K44" i="29"/>
  <c r="D45" i="29"/>
  <c r="F45" i="29"/>
  <c r="I45" i="29"/>
  <c r="K45" i="29"/>
  <c r="D46" i="29"/>
  <c r="E45" i="29"/>
  <c r="F46" i="29"/>
  <c r="I46" i="29"/>
  <c r="K46" i="29"/>
  <c r="D47" i="29"/>
  <c r="E46" i="29"/>
  <c r="F47" i="29"/>
  <c r="I47" i="29"/>
  <c r="K47" i="29"/>
  <c r="D48" i="29"/>
  <c r="F48" i="29"/>
  <c r="I48" i="29"/>
  <c r="K48" i="29"/>
  <c r="D49" i="29"/>
  <c r="F49" i="29"/>
  <c r="I49" i="29"/>
  <c r="K49" i="29"/>
  <c r="D50" i="29"/>
  <c r="F50" i="29"/>
  <c r="I50" i="29"/>
  <c r="K50" i="29"/>
  <c r="D51" i="29"/>
  <c r="E50" i="29"/>
  <c r="F51" i="29"/>
  <c r="I51" i="29"/>
  <c r="K51" i="29"/>
  <c r="D52" i="29"/>
  <c r="F52" i="29"/>
  <c r="I52" i="29"/>
  <c r="K52" i="29"/>
  <c r="D53" i="29"/>
  <c r="F53" i="29"/>
  <c r="I53" i="29"/>
  <c r="K53" i="29"/>
  <c r="D54" i="29"/>
  <c r="E53" i="29"/>
  <c r="F54" i="29"/>
  <c r="I54" i="29"/>
  <c r="K54" i="29"/>
  <c r="D55" i="29"/>
  <c r="E54" i="29"/>
  <c r="F55" i="29"/>
  <c r="I55" i="29"/>
  <c r="K55" i="29"/>
  <c r="D56" i="29"/>
  <c r="F56" i="29"/>
  <c r="I56" i="29"/>
  <c r="K56" i="29"/>
  <c r="D57" i="29"/>
  <c r="E56" i="29"/>
  <c r="F57" i="29"/>
  <c r="I57" i="29"/>
  <c r="K57" i="29"/>
  <c r="D58" i="29"/>
  <c r="F58" i="29"/>
  <c r="I58" i="29"/>
  <c r="K58" i="29"/>
  <c r="D59" i="29"/>
  <c r="E58" i="29"/>
  <c r="F59" i="29"/>
  <c r="I59" i="29"/>
  <c r="K59" i="29"/>
  <c r="D60" i="29"/>
  <c r="E59" i="29"/>
  <c r="F60" i="29"/>
  <c r="I60" i="29"/>
  <c r="K60" i="29"/>
  <c r="D61" i="29"/>
  <c r="F61" i="29"/>
  <c r="I61" i="29"/>
  <c r="K61" i="29"/>
  <c r="D62" i="29"/>
  <c r="F62" i="29"/>
  <c r="I62" i="29"/>
  <c r="K62" i="29"/>
  <c r="D63" i="29"/>
  <c r="E62" i="29"/>
  <c r="F63" i="29"/>
  <c r="I63" i="29"/>
  <c r="K63" i="29"/>
  <c r="D64" i="29"/>
  <c r="F64" i="29"/>
  <c r="I64" i="29"/>
  <c r="K64" i="29"/>
  <c r="D65" i="29"/>
  <c r="F65" i="29"/>
  <c r="I65" i="29"/>
  <c r="K65" i="29"/>
  <c r="D66" i="29"/>
  <c r="F66" i="29"/>
  <c r="I66" i="29"/>
  <c r="K66" i="29"/>
  <c r="D67" i="29"/>
  <c r="E66" i="29"/>
  <c r="F67" i="29"/>
  <c r="I67" i="29"/>
  <c r="K67" i="29"/>
  <c r="D68" i="29"/>
  <c r="E67" i="29"/>
  <c r="F68" i="29"/>
  <c r="I68" i="29"/>
  <c r="K68" i="29"/>
  <c r="D69" i="29"/>
  <c r="E68" i="29"/>
  <c r="F69" i="29"/>
  <c r="I69" i="29"/>
  <c r="K69" i="29"/>
  <c r="D70" i="29"/>
  <c r="E69" i="29"/>
  <c r="F70" i="29"/>
  <c r="I70" i="29"/>
  <c r="K70" i="29"/>
  <c r="D71" i="29"/>
  <c r="E70" i="29"/>
  <c r="F71" i="29"/>
  <c r="I71" i="29"/>
  <c r="K71" i="29"/>
  <c r="D72" i="29"/>
  <c r="F72" i="29"/>
  <c r="I72" i="29"/>
  <c r="K72" i="29"/>
  <c r="D73" i="29"/>
  <c r="F73" i="29"/>
  <c r="I73" i="29"/>
  <c r="K73" i="29"/>
  <c r="D74" i="29"/>
  <c r="E73" i="29"/>
  <c r="F74" i="29"/>
  <c r="I74" i="29"/>
  <c r="K74" i="29"/>
  <c r="D75" i="29"/>
  <c r="E74" i="29"/>
  <c r="F75" i="29"/>
  <c r="I75" i="29"/>
  <c r="K75" i="29"/>
  <c r="D76" i="29"/>
  <c r="E75" i="29"/>
  <c r="F76" i="29"/>
  <c r="I76" i="29"/>
  <c r="K76" i="29"/>
  <c r="D77" i="29"/>
  <c r="F77" i="29"/>
  <c r="I77" i="29"/>
  <c r="K77" i="29"/>
  <c r="D78" i="29"/>
  <c r="E77" i="29"/>
  <c r="F78" i="29"/>
  <c r="I78" i="29"/>
  <c r="K78" i="29"/>
  <c r="D79" i="29"/>
  <c r="E78" i="29"/>
  <c r="F79" i="29"/>
  <c r="I79" i="29"/>
  <c r="K79" i="29"/>
  <c r="D80" i="29"/>
  <c r="F80" i="29"/>
  <c r="I80" i="29"/>
  <c r="K80" i="29"/>
  <c r="D81" i="29"/>
  <c r="F81" i="29"/>
  <c r="I81" i="29"/>
  <c r="K81" i="29"/>
  <c r="D82" i="29"/>
  <c r="F82" i="29"/>
  <c r="I82" i="29"/>
  <c r="K82" i="29"/>
  <c r="D83" i="29"/>
  <c r="E82" i="29"/>
  <c r="F83" i="29"/>
  <c r="I83" i="29"/>
  <c r="K83" i="29"/>
  <c r="D84" i="29"/>
  <c r="F84" i="29"/>
  <c r="I84" i="29"/>
  <c r="K84" i="29"/>
  <c r="D85" i="29"/>
  <c r="F85" i="29"/>
  <c r="I85" i="29"/>
  <c r="K85" i="29"/>
  <c r="D86" i="29"/>
  <c r="E85" i="29"/>
  <c r="F86" i="29"/>
  <c r="I86" i="29"/>
  <c r="K86" i="29"/>
  <c r="D87" i="29"/>
  <c r="E86" i="29"/>
  <c r="F87" i="29"/>
  <c r="I87" i="29"/>
  <c r="K87" i="29"/>
  <c r="D88" i="29"/>
  <c r="F88" i="29"/>
  <c r="I88" i="29"/>
  <c r="K88" i="29"/>
  <c r="D89" i="29"/>
  <c r="F89" i="29"/>
  <c r="I89" i="29"/>
  <c r="K89" i="29"/>
  <c r="D90" i="29"/>
  <c r="F90" i="29"/>
  <c r="I90" i="29"/>
  <c r="K90" i="29"/>
  <c r="D91" i="29"/>
  <c r="E90" i="29"/>
  <c r="F91" i="29"/>
  <c r="I91" i="29"/>
  <c r="K91" i="29"/>
  <c r="D92" i="29"/>
  <c r="E91" i="29"/>
  <c r="F92" i="29"/>
  <c r="I92" i="29"/>
  <c r="K92" i="29"/>
  <c r="D93" i="29"/>
  <c r="F93" i="29"/>
  <c r="I93" i="29"/>
  <c r="K93" i="29"/>
  <c r="D94" i="29"/>
  <c r="F94" i="29"/>
  <c r="I94" i="29"/>
  <c r="K94" i="29"/>
  <c r="D95" i="29"/>
  <c r="E94" i="29"/>
  <c r="F95" i="29"/>
  <c r="I95" i="29"/>
  <c r="K95" i="29"/>
  <c r="D96" i="29"/>
  <c r="F96" i="29"/>
  <c r="I96" i="29"/>
  <c r="K96" i="29"/>
  <c r="D97" i="29"/>
  <c r="F97" i="29"/>
  <c r="I97" i="29"/>
  <c r="K97" i="29"/>
  <c r="D98" i="29"/>
  <c r="F98" i="29"/>
  <c r="I98" i="29"/>
  <c r="K98" i="29"/>
  <c r="D99" i="29"/>
  <c r="E98" i="29"/>
  <c r="F99" i="29"/>
  <c r="I99" i="29"/>
  <c r="K99" i="29"/>
  <c r="D100" i="29"/>
  <c r="E99" i="29"/>
  <c r="F100" i="29"/>
  <c r="I100" i="29"/>
  <c r="K100" i="29"/>
  <c r="D101" i="29"/>
  <c r="E100" i="29"/>
  <c r="F101" i="29"/>
  <c r="I101" i="29"/>
  <c r="K101" i="29"/>
  <c r="D102" i="29"/>
  <c r="E101" i="29"/>
  <c r="F102" i="29"/>
  <c r="I102" i="29"/>
  <c r="K102" i="29"/>
  <c r="D103" i="29"/>
  <c r="E102" i="29"/>
  <c r="F103" i="29"/>
  <c r="I103" i="29"/>
  <c r="K103" i="29"/>
  <c r="D104" i="29"/>
  <c r="F104" i="29"/>
  <c r="I104" i="29"/>
  <c r="K104" i="29"/>
  <c r="D105" i="29"/>
  <c r="F105" i="29"/>
  <c r="I105" i="29"/>
  <c r="K105" i="29"/>
  <c r="D106" i="29"/>
  <c r="E105" i="29"/>
  <c r="F106" i="29"/>
  <c r="I106" i="29"/>
  <c r="K106" i="29"/>
  <c r="D107" i="29"/>
  <c r="E106" i="29"/>
  <c r="F107" i="29"/>
  <c r="I107" i="29"/>
  <c r="K107" i="29"/>
  <c r="D108" i="29"/>
  <c r="E107" i="29"/>
  <c r="F108" i="29"/>
  <c r="I108" i="29"/>
  <c r="K108" i="29"/>
  <c r="D109" i="29"/>
  <c r="F109" i="29"/>
  <c r="I109" i="29"/>
  <c r="K109" i="29"/>
  <c r="D110" i="29"/>
  <c r="E109" i="29"/>
  <c r="F110" i="29"/>
  <c r="I110" i="29"/>
  <c r="K110" i="29"/>
  <c r="D111" i="29"/>
  <c r="E110" i="29"/>
  <c r="F111" i="29"/>
  <c r="I111" i="29"/>
  <c r="K111" i="29"/>
  <c r="D112" i="29"/>
  <c r="F112" i="29"/>
  <c r="I112" i="29"/>
  <c r="K112" i="29"/>
  <c r="D113" i="29"/>
  <c r="F113" i="29"/>
  <c r="I113" i="29"/>
  <c r="K113" i="29"/>
  <c r="D114" i="29"/>
  <c r="F114" i="29"/>
  <c r="I114" i="29"/>
  <c r="K114" i="29"/>
  <c r="D115" i="29"/>
  <c r="E114" i="29"/>
  <c r="F115" i="29"/>
  <c r="I115" i="29"/>
  <c r="K115" i="29"/>
  <c r="D116" i="29"/>
  <c r="F116" i="29"/>
  <c r="I116" i="29"/>
  <c r="K116" i="29"/>
  <c r="D117" i="29"/>
  <c r="F117" i="29"/>
  <c r="I117" i="29"/>
  <c r="K117" i="29"/>
  <c r="D118" i="29"/>
  <c r="E117" i="29"/>
  <c r="F118" i="29"/>
  <c r="I118" i="29"/>
  <c r="K118" i="29"/>
  <c r="D119" i="29"/>
  <c r="F119" i="29"/>
  <c r="I119" i="29"/>
  <c r="K119" i="29"/>
  <c r="D120" i="29"/>
  <c r="F120" i="29"/>
  <c r="I120" i="29"/>
  <c r="K120" i="29"/>
  <c r="D121" i="29"/>
  <c r="F121" i="29"/>
  <c r="I121" i="29"/>
  <c r="K121" i="29"/>
  <c r="D122" i="29"/>
  <c r="F122" i="29"/>
  <c r="I122" i="29"/>
  <c r="K122" i="29"/>
  <c r="D123" i="29"/>
  <c r="E122" i="29"/>
  <c r="F123" i="29"/>
  <c r="I123" i="29"/>
  <c r="K123" i="29"/>
  <c r="D124" i="29"/>
  <c r="E123" i="29"/>
  <c r="F124" i="29"/>
  <c r="I124" i="29"/>
  <c r="K124" i="29"/>
  <c r="D125" i="29"/>
  <c r="F125" i="29"/>
  <c r="I125" i="29"/>
  <c r="K125" i="29"/>
  <c r="D126" i="29"/>
  <c r="F126" i="29"/>
  <c r="I126" i="29"/>
  <c r="K126" i="29"/>
  <c r="D127" i="29"/>
  <c r="E126" i="29"/>
  <c r="F127" i="29"/>
  <c r="I127" i="29"/>
  <c r="K127" i="29"/>
  <c r="D128" i="29"/>
  <c r="F128" i="29"/>
  <c r="I128" i="29"/>
  <c r="K128" i="29"/>
  <c r="D129" i="29"/>
  <c r="F129" i="29"/>
  <c r="I129" i="29"/>
  <c r="K129" i="29"/>
  <c r="D130" i="29"/>
  <c r="F130" i="29"/>
  <c r="I130" i="29"/>
  <c r="K130" i="29"/>
  <c r="D131" i="29"/>
  <c r="E130" i="29"/>
  <c r="F131" i="29"/>
  <c r="I131" i="29"/>
  <c r="K131" i="29"/>
  <c r="D132" i="29"/>
  <c r="E131" i="29"/>
  <c r="F132" i="29"/>
  <c r="I132" i="29"/>
  <c r="K132" i="29"/>
  <c r="D133" i="29"/>
  <c r="E132" i="29"/>
  <c r="F133" i="29"/>
  <c r="I133" i="29"/>
  <c r="K133" i="29"/>
  <c r="D134" i="29"/>
  <c r="E133" i="29"/>
  <c r="F134" i="29"/>
  <c r="I134" i="29"/>
  <c r="K134" i="29"/>
  <c r="D135" i="29"/>
  <c r="E134" i="29"/>
  <c r="F135" i="29"/>
  <c r="I135" i="29"/>
  <c r="K135" i="29"/>
  <c r="D136" i="29"/>
  <c r="F136" i="29"/>
  <c r="I136" i="29"/>
  <c r="K136" i="29"/>
  <c r="D137" i="29"/>
  <c r="F137" i="29"/>
  <c r="I137" i="29"/>
  <c r="K137" i="29"/>
  <c r="D138" i="29"/>
  <c r="E137" i="29"/>
  <c r="F138" i="29"/>
  <c r="I138" i="29"/>
  <c r="K138" i="29"/>
  <c r="D139" i="29"/>
  <c r="E138" i="29"/>
  <c r="F139" i="29"/>
  <c r="I139" i="29"/>
  <c r="K139" i="29"/>
  <c r="D140" i="29"/>
  <c r="E139" i="29"/>
  <c r="F140" i="29"/>
  <c r="I140" i="29"/>
  <c r="K140" i="29"/>
  <c r="D141" i="29"/>
  <c r="F141" i="29"/>
  <c r="I141" i="29"/>
  <c r="K141" i="29"/>
  <c r="D142" i="29"/>
  <c r="E141" i="29"/>
  <c r="F142" i="29"/>
  <c r="I142" i="29"/>
  <c r="K142" i="29"/>
  <c r="D143" i="29"/>
  <c r="E142" i="29"/>
  <c r="F143" i="29"/>
  <c r="I143" i="29"/>
  <c r="K143" i="29"/>
  <c r="D144" i="29"/>
  <c r="F144" i="29"/>
  <c r="I144" i="29"/>
  <c r="K144" i="29"/>
  <c r="D145" i="29"/>
  <c r="F145" i="29"/>
  <c r="I145" i="29"/>
  <c r="K145" i="29"/>
  <c r="D146" i="29"/>
  <c r="F146" i="29"/>
  <c r="I146" i="29"/>
  <c r="K146" i="29"/>
  <c r="D147" i="29"/>
  <c r="E146" i="29"/>
  <c r="F147" i="29"/>
  <c r="I147" i="29"/>
  <c r="K147" i="29"/>
  <c r="D148" i="29"/>
  <c r="F148" i="29"/>
  <c r="I148" i="29"/>
  <c r="K148" i="29"/>
  <c r="D149" i="29"/>
  <c r="F149" i="29"/>
  <c r="I149" i="29"/>
  <c r="K149" i="29"/>
  <c r="D150" i="29"/>
  <c r="E149" i="29"/>
  <c r="F150" i="29"/>
  <c r="I150" i="29"/>
  <c r="K150" i="29"/>
  <c r="D151" i="29"/>
  <c r="E150" i="29"/>
  <c r="F151" i="29"/>
  <c r="I151" i="29"/>
  <c r="K151" i="29"/>
  <c r="D152" i="29"/>
  <c r="F152" i="29"/>
  <c r="I152" i="29"/>
  <c r="K152" i="29"/>
  <c r="D153" i="29"/>
  <c r="F153" i="29"/>
  <c r="I153" i="29"/>
  <c r="K153" i="29"/>
  <c r="D154" i="29"/>
  <c r="F154" i="29"/>
  <c r="I154" i="29"/>
  <c r="K154" i="29"/>
  <c r="D155" i="29"/>
  <c r="F155" i="29"/>
  <c r="I155" i="29"/>
  <c r="K155" i="29"/>
  <c r="D156" i="29"/>
  <c r="E155" i="29"/>
  <c r="F156" i="29"/>
  <c r="I156" i="29"/>
  <c r="K156" i="29"/>
  <c r="D157" i="29"/>
  <c r="F157" i="29"/>
  <c r="I157" i="29"/>
  <c r="K157" i="29"/>
  <c r="D158" i="29"/>
  <c r="F158" i="29"/>
  <c r="I158" i="29"/>
  <c r="K158" i="29"/>
  <c r="D159" i="29"/>
  <c r="E158" i="29"/>
  <c r="F159" i="29"/>
  <c r="I159" i="29"/>
  <c r="K159" i="29"/>
  <c r="D160" i="29"/>
  <c r="F160" i="29"/>
  <c r="I160" i="29"/>
  <c r="K160" i="29"/>
  <c r="D161" i="29"/>
  <c r="F161" i="29"/>
  <c r="I161" i="29"/>
  <c r="K161" i="29"/>
  <c r="D162" i="29"/>
  <c r="F162" i="29"/>
  <c r="I162" i="29"/>
  <c r="K162" i="29"/>
  <c r="D163" i="29"/>
  <c r="F163" i="29"/>
  <c r="I163" i="29"/>
  <c r="K163" i="29"/>
  <c r="D164" i="29"/>
  <c r="F164" i="29"/>
  <c r="I164" i="29"/>
  <c r="K164" i="29"/>
  <c r="D165" i="29"/>
  <c r="E164" i="29"/>
  <c r="F165" i="29"/>
  <c r="I165" i="29"/>
  <c r="K165" i="29"/>
  <c r="D166" i="29"/>
  <c r="E165" i="29"/>
  <c r="F166" i="29"/>
  <c r="I166" i="29"/>
  <c r="K166" i="29"/>
  <c r="D167" i="29"/>
  <c r="E166" i="29"/>
  <c r="F167" i="29"/>
  <c r="I167" i="29"/>
  <c r="K167" i="29"/>
  <c r="D168" i="29"/>
  <c r="E167" i="29"/>
  <c r="F168" i="29"/>
  <c r="I168" i="29"/>
  <c r="K168" i="29"/>
  <c r="D169" i="29"/>
  <c r="E168" i="29"/>
  <c r="F169" i="29"/>
  <c r="I169" i="29"/>
  <c r="K169" i="29"/>
  <c r="D170" i="29"/>
  <c r="E169" i="29"/>
  <c r="F170" i="29"/>
  <c r="I170" i="29"/>
  <c r="K170" i="29"/>
  <c r="D171" i="29"/>
  <c r="E170" i="29"/>
  <c r="F171" i="29"/>
  <c r="I171" i="29"/>
  <c r="K171" i="29"/>
  <c r="D172" i="29"/>
  <c r="E171" i="29"/>
  <c r="F172" i="29"/>
  <c r="I172" i="29"/>
  <c r="K172" i="29"/>
  <c r="D173" i="29"/>
  <c r="F173" i="29"/>
  <c r="I173" i="29"/>
  <c r="K173" i="29"/>
  <c r="D174" i="29"/>
  <c r="E173" i="29"/>
  <c r="F174" i="29"/>
  <c r="I174" i="29"/>
  <c r="K174" i="29"/>
  <c r="D175" i="29"/>
  <c r="E174" i="29"/>
  <c r="F175" i="29"/>
  <c r="I175" i="29"/>
  <c r="K175" i="29"/>
  <c r="D176" i="29"/>
  <c r="F176" i="29"/>
  <c r="I176" i="29"/>
  <c r="K176" i="29"/>
  <c r="D177" i="29"/>
  <c r="F177" i="29"/>
  <c r="I177" i="29"/>
  <c r="K177" i="29"/>
  <c r="D178" i="29"/>
  <c r="F178" i="29"/>
  <c r="I178" i="29"/>
  <c r="K178" i="29"/>
  <c r="D179" i="29"/>
  <c r="E178" i="29"/>
  <c r="F179" i="29"/>
  <c r="I179" i="29"/>
  <c r="K179" i="29"/>
  <c r="D180" i="29"/>
  <c r="F180" i="29"/>
  <c r="I180" i="29"/>
  <c r="K180" i="29"/>
  <c r="D181" i="29"/>
  <c r="F181" i="29"/>
  <c r="I181" i="29"/>
  <c r="K181" i="29"/>
  <c r="D182" i="29"/>
  <c r="E181" i="29"/>
  <c r="F182" i="29"/>
  <c r="I182" i="29"/>
  <c r="K182" i="29"/>
  <c r="D183" i="29"/>
  <c r="E182" i="29"/>
  <c r="F183" i="29"/>
  <c r="I183" i="29"/>
  <c r="K183" i="29"/>
  <c r="D184" i="29"/>
  <c r="F184" i="29"/>
  <c r="I184" i="29"/>
  <c r="K184" i="29"/>
  <c r="D185" i="29"/>
  <c r="F185" i="29"/>
  <c r="I185" i="29"/>
  <c r="K185" i="29"/>
  <c r="D186" i="29"/>
  <c r="F186" i="29"/>
  <c r="I186" i="29"/>
  <c r="K186" i="29"/>
  <c r="D187" i="29"/>
  <c r="F187" i="29"/>
  <c r="I187" i="29"/>
  <c r="K187" i="29"/>
  <c r="D188" i="29"/>
  <c r="E187" i="29"/>
  <c r="F188" i="29"/>
  <c r="I188" i="29"/>
  <c r="K188" i="29"/>
  <c r="D189" i="29"/>
  <c r="F189" i="29"/>
  <c r="I189" i="29"/>
  <c r="K189" i="29"/>
  <c r="D190" i="29"/>
  <c r="F190" i="29"/>
  <c r="I190" i="29"/>
  <c r="K190" i="29"/>
  <c r="D191" i="29"/>
  <c r="F191" i="29"/>
  <c r="I191" i="29"/>
  <c r="K191" i="29"/>
  <c r="D192" i="29"/>
  <c r="F192" i="29"/>
  <c r="I192" i="29"/>
  <c r="K192" i="29"/>
  <c r="D193" i="29"/>
  <c r="F193" i="29"/>
  <c r="I193" i="29"/>
  <c r="K193" i="29"/>
  <c r="D194" i="29"/>
  <c r="F194" i="29"/>
  <c r="I194" i="29"/>
  <c r="K194" i="29"/>
  <c r="D195" i="29"/>
  <c r="E194" i="29"/>
  <c r="F195" i="29"/>
  <c r="I195" i="29"/>
  <c r="K195" i="29"/>
  <c r="D196" i="29"/>
  <c r="E195" i="29"/>
  <c r="F196" i="29"/>
  <c r="I196" i="29"/>
  <c r="K196" i="29"/>
  <c r="D197" i="29"/>
  <c r="E196" i="29"/>
  <c r="F197" i="29"/>
  <c r="I197" i="29"/>
  <c r="K197" i="29"/>
  <c r="D198" i="29"/>
  <c r="E197" i="29"/>
  <c r="F198" i="29"/>
  <c r="I198" i="29"/>
  <c r="K198" i="29"/>
  <c r="D199" i="29"/>
  <c r="E198" i="29"/>
  <c r="F199" i="29"/>
  <c r="I199" i="29"/>
  <c r="K199" i="29"/>
  <c r="D200" i="29"/>
  <c r="F200" i="29"/>
  <c r="I200" i="29"/>
  <c r="K200" i="29"/>
  <c r="D201" i="29"/>
  <c r="F201" i="29"/>
  <c r="I201" i="29"/>
  <c r="K201" i="29"/>
  <c r="D202" i="29"/>
  <c r="E201" i="29"/>
  <c r="F202" i="29"/>
  <c r="I202" i="29"/>
  <c r="K202" i="29"/>
  <c r="D203" i="29"/>
  <c r="E202" i="29"/>
  <c r="F203" i="29"/>
  <c r="I203" i="29"/>
  <c r="K203" i="29"/>
  <c r="D204" i="29"/>
  <c r="E203" i="29"/>
  <c r="F204" i="29"/>
  <c r="I204" i="29"/>
  <c r="K204" i="29"/>
  <c r="D205" i="29"/>
  <c r="F205" i="29"/>
  <c r="I205" i="29"/>
  <c r="K205" i="29"/>
  <c r="D206" i="29"/>
  <c r="E205" i="29"/>
  <c r="F206" i="29"/>
  <c r="I206" i="29"/>
  <c r="K206" i="29"/>
  <c r="D207" i="29"/>
  <c r="E206" i="29"/>
  <c r="F207" i="29"/>
  <c r="I207" i="29"/>
  <c r="K207" i="29"/>
  <c r="D208" i="29"/>
  <c r="F208" i="29"/>
  <c r="I208" i="29"/>
  <c r="K208" i="29"/>
  <c r="D209" i="29"/>
  <c r="F209" i="29"/>
  <c r="I209" i="29"/>
  <c r="K209" i="29"/>
  <c r="D210" i="29"/>
  <c r="F210" i="29"/>
  <c r="I210" i="29"/>
  <c r="K210" i="29"/>
  <c r="D211" i="29"/>
  <c r="E210" i="29"/>
  <c r="F211" i="29"/>
  <c r="I211" i="29"/>
  <c r="K211" i="29"/>
  <c r="D212" i="29"/>
  <c r="F212" i="29"/>
  <c r="I212" i="29"/>
  <c r="K212" i="29"/>
  <c r="D213" i="29"/>
  <c r="F213" i="29"/>
  <c r="I213" i="29"/>
  <c r="K213" i="29"/>
  <c r="D214" i="29"/>
  <c r="E213" i="29"/>
  <c r="F214" i="29"/>
  <c r="I214" i="29"/>
  <c r="K214" i="29"/>
  <c r="D215" i="29"/>
  <c r="E214" i="29"/>
  <c r="F215" i="29"/>
  <c r="I215" i="29"/>
  <c r="K215" i="29"/>
  <c r="D216" i="29"/>
  <c r="F216" i="29"/>
  <c r="I216" i="29"/>
  <c r="K216" i="29"/>
  <c r="D217" i="29"/>
  <c r="F217" i="29"/>
  <c r="I217" i="29"/>
  <c r="K217" i="29"/>
  <c r="D218" i="29"/>
  <c r="F218" i="29"/>
  <c r="I218" i="29"/>
  <c r="K218" i="29"/>
  <c r="D219" i="29"/>
  <c r="F219" i="29"/>
  <c r="I219" i="29"/>
  <c r="K219" i="29"/>
  <c r="D220" i="29"/>
  <c r="E219" i="29"/>
  <c r="F220" i="29"/>
  <c r="I220" i="29"/>
  <c r="K220" i="29"/>
  <c r="D221" i="29"/>
  <c r="F221" i="29"/>
  <c r="I221" i="29"/>
  <c r="K221" i="29"/>
  <c r="D222" i="29"/>
  <c r="F222" i="29"/>
  <c r="I222" i="29"/>
  <c r="K222" i="29"/>
  <c r="D223" i="29"/>
  <c r="E222" i="29"/>
  <c r="F223" i="29"/>
  <c r="I223" i="29"/>
  <c r="K223" i="29"/>
  <c r="D224" i="29"/>
  <c r="F224" i="29"/>
  <c r="I224" i="29"/>
  <c r="K224" i="29"/>
  <c r="D225" i="29"/>
  <c r="F225" i="29"/>
  <c r="I225" i="29"/>
  <c r="K225" i="29"/>
  <c r="D226" i="29"/>
  <c r="F226" i="29"/>
  <c r="I226" i="29"/>
  <c r="K226" i="29"/>
  <c r="D227" i="29"/>
  <c r="E226" i="29"/>
  <c r="F227" i="29"/>
  <c r="I227" i="29"/>
  <c r="K227" i="29"/>
  <c r="D228" i="29"/>
  <c r="F228" i="29"/>
  <c r="I228" i="29"/>
  <c r="K228" i="29"/>
  <c r="D229" i="29"/>
  <c r="E228" i="29"/>
  <c r="F229" i="29"/>
  <c r="I229" i="29"/>
  <c r="K229" i="29"/>
  <c r="D230" i="29"/>
  <c r="E229" i="29"/>
  <c r="F230" i="29"/>
  <c r="I230" i="29"/>
  <c r="K230" i="29"/>
  <c r="D231" i="29"/>
  <c r="E230" i="29"/>
  <c r="F231" i="29"/>
  <c r="I231" i="29"/>
  <c r="K231" i="29"/>
  <c r="D232" i="29"/>
  <c r="E231" i="29"/>
  <c r="F232" i="29"/>
  <c r="I232" i="29"/>
  <c r="K232" i="29"/>
  <c r="D233" i="29"/>
  <c r="E232" i="29"/>
  <c r="F233" i="29"/>
  <c r="I233" i="29"/>
  <c r="K233" i="29"/>
  <c r="D234" i="29"/>
  <c r="E233" i="29"/>
  <c r="F234" i="29"/>
  <c r="I234" i="29"/>
  <c r="K234" i="29"/>
  <c r="D235" i="29"/>
  <c r="E234" i="29"/>
  <c r="F235" i="29"/>
  <c r="I235" i="29"/>
  <c r="K235" i="29"/>
  <c r="D236" i="29"/>
  <c r="E235" i="29"/>
  <c r="F236" i="29"/>
  <c r="I236" i="29"/>
  <c r="K236" i="29"/>
  <c r="D237" i="29"/>
  <c r="F237" i="29"/>
  <c r="I237" i="29"/>
  <c r="K237" i="29"/>
  <c r="D238" i="29"/>
  <c r="E237" i="29"/>
  <c r="F238" i="29"/>
  <c r="I238" i="29"/>
  <c r="K238" i="29"/>
  <c r="D239" i="29"/>
  <c r="E238" i="29"/>
  <c r="F239" i="29"/>
  <c r="I239" i="29"/>
  <c r="K239" i="29"/>
  <c r="D240" i="29"/>
  <c r="F240" i="29"/>
  <c r="I240" i="29"/>
  <c r="K240" i="29"/>
  <c r="D241" i="29"/>
  <c r="F241" i="29"/>
  <c r="I241" i="29"/>
  <c r="K241" i="29"/>
  <c r="D242" i="29"/>
  <c r="F242" i="29"/>
  <c r="I242" i="29"/>
  <c r="K242" i="29"/>
  <c r="D243" i="29"/>
  <c r="E242" i="29"/>
  <c r="F243" i="29"/>
  <c r="I243" i="29"/>
  <c r="K243" i="29"/>
  <c r="D244" i="29"/>
  <c r="F244" i="29"/>
  <c r="I244" i="29"/>
  <c r="K244" i="29"/>
  <c r="D245" i="29"/>
  <c r="F245" i="29"/>
  <c r="I245" i="29"/>
  <c r="K245" i="29"/>
  <c r="D246" i="29"/>
  <c r="E245" i="29"/>
  <c r="F246" i="29"/>
  <c r="I246" i="29"/>
  <c r="K246" i="29"/>
  <c r="D247" i="29"/>
  <c r="E246" i="29"/>
  <c r="F247" i="29"/>
  <c r="I247" i="29"/>
  <c r="K247" i="29"/>
  <c r="D248" i="29"/>
  <c r="F248" i="29"/>
  <c r="I248" i="29"/>
  <c r="K248" i="29"/>
  <c r="D249" i="29"/>
  <c r="F249" i="29"/>
  <c r="I249" i="29"/>
  <c r="K249" i="29"/>
  <c r="D250" i="29"/>
  <c r="F250" i="29"/>
  <c r="I250" i="29"/>
  <c r="K250" i="29"/>
  <c r="D251" i="29"/>
  <c r="E250" i="29"/>
  <c r="F251" i="29"/>
  <c r="I251" i="29"/>
  <c r="K251" i="29"/>
  <c r="D252" i="29"/>
  <c r="E251" i="29"/>
  <c r="F252" i="29"/>
  <c r="I252" i="29"/>
  <c r="K252" i="29"/>
  <c r="D253" i="29"/>
  <c r="F253" i="29"/>
  <c r="I253" i="29"/>
  <c r="K253" i="29"/>
  <c r="D254" i="29"/>
  <c r="F254" i="29"/>
  <c r="I254" i="29"/>
  <c r="K254" i="29"/>
  <c r="D255" i="29"/>
  <c r="E254" i="29"/>
  <c r="F255" i="29"/>
  <c r="I255" i="29"/>
  <c r="K255" i="29"/>
  <c r="D256" i="29"/>
  <c r="F256" i="29"/>
  <c r="I256" i="29"/>
  <c r="K256" i="29"/>
  <c r="D257" i="29"/>
  <c r="F257" i="29"/>
  <c r="I257" i="29"/>
  <c r="K257" i="29"/>
  <c r="D258" i="29"/>
  <c r="F258" i="29"/>
  <c r="I258" i="29"/>
  <c r="K258" i="29"/>
  <c r="D259" i="29"/>
  <c r="E258" i="29"/>
  <c r="F259" i="29"/>
  <c r="I259" i="29"/>
  <c r="K259" i="29"/>
  <c r="D260" i="29"/>
  <c r="E259" i="29"/>
  <c r="F260" i="29"/>
  <c r="I260" i="29"/>
  <c r="K260" i="29"/>
  <c r="D261" i="29"/>
  <c r="E260" i="29"/>
  <c r="F261" i="29"/>
  <c r="I261" i="29"/>
  <c r="K261" i="29"/>
  <c r="D262" i="29"/>
  <c r="E261" i="29"/>
  <c r="F262" i="29"/>
  <c r="I262" i="29"/>
  <c r="K262" i="29"/>
  <c r="D263" i="29"/>
  <c r="E262" i="29"/>
  <c r="F263" i="29"/>
  <c r="I263" i="29"/>
  <c r="K263" i="29"/>
  <c r="D264" i="29"/>
  <c r="F264" i="29"/>
  <c r="I264" i="29"/>
  <c r="K264" i="29"/>
  <c r="D265" i="29"/>
  <c r="I265" i="29"/>
  <c r="K265" i="29"/>
  <c r="E190" i="29"/>
  <c r="G190" i="29"/>
  <c r="E193" i="29"/>
  <c r="G193" i="29"/>
  <c r="E257" i="29"/>
  <c r="G257" i="29"/>
  <c r="E249" i="29"/>
  <c r="G249" i="29"/>
  <c r="E225" i="29"/>
  <c r="G225" i="29"/>
  <c r="E129" i="29"/>
  <c r="G129" i="29"/>
  <c r="E97" i="29"/>
  <c r="G97" i="29"/>
  <c r="E33" i="29"/>
  <c r="G33" i="29"/>
  <c r="E65" i="29"/>
  <c r="G65" i="29"/>
  <c r="E113" i="29"/>
  <c r="G113" i="29"/>
  <c r="E112" i="29"/>
  <c r="G112" i="29"/>
  <c r="E185" i="29"/>
  <c r="G185" i="29"/>
  <c r="E184" i="29"/>
  <c r="G184" i="29"/>
  <c r="E96" i="29"/>
  <c r="G96" i="29"/>
  <c r="E162" i="29"/>
  <c r="G162" i="29"/>
  <c r="E217" i="29"/>
  <c r="G217" i="29"/>
  <c r="E163" i="29"/>
  <c r="G163" i="29"/>
  <c r="E161" i="29"/>
  <c r="G161" i="29"/>
  <c r="E160" i="29"/>
  <c r="G160" i="29"/>
  <c r="E118" i="29"/>
  <c r="G118" i="29"/>
  <c r="E57" i="29"/>
  <c r="G57" i="29"/>
  <c r="E25" i="29"/>
  <c r="G25" i="29"/>
  <c r="E248" i="29"/>
  <c r="G248" i="29"/>
  <c r="E241" i="29"/>
  <c r="G241" i="29"/>
  <c r="E192" i="29"/>
  <c r="G192" i="29"/>
  <c r="E154" i="29"/>
  <c r="G154" i="29"/>
  <c r="E227" i="29"/>
  <c r="G227" i="29"/>
  <c r="E218" i="29"/>
  <c r="G218" i="29"/>
  <c r="E209" i="29"/>
  <c r="G209" i="29"/>
  <c r="E208" i="29"/>
  <c r="G208" i="29"/>
  <c r="E186" i="29"/>
  <c r="G186" i="29"/>
  <c r="E153" i="29"/>
  <c r="G153" i="29"/>
  <c r="E152" i="29"/>
  <c r="G152" i="29"/>
  <c r="E145" i="29"/>
  <c r="G145" i="29"/>
  <c r="E89" i="29"/>
  <c r="G89" i="29"/>
  <c r="E88" i="29"/>
  <c r="G88" i="29"/>
  <c r="E81" i="29"/>
  <c r="G81" i="29"/>
  <c r="E17" i="29"/>
  <c r="G17" i="29"/>
  <c r="E16" i="29"/>
  <c r="G16" i="29"/>
  <c r="E135" i="29"/>
  <c r="G135" i="29"/>
  <c r="E136" i="29"/>
  <c r="G136" i="29"/>
  <c r="E121" i="29"/>
  <c r="G121" i="29"/>
  <c r="E120" i="29"/>
  <c r="G120" i="29"/>
  <c r="E156" i="29"/>
  <c r="G156" i="29"/>
  <c r="E157" i="29"/>
  <c r="G157" i="29"/>
  <c r="E92" i="29"/>
  <c r="G92" i="29"/>
  <c r="E93" i="29"/>
  <c r="G93" i="29"/>
  <c r="E177" i="29"/>
  <c r="G177" i="29"/>
  <c r="E176" i="29"/>
  <c r="G176" i="29"/>
  <c r="E28" i="29"/>
  <c r="G28" i="29"/>
  <c r="E29" i="29"/>
  <c r="G29" i="29"/>
  <c r="E49" i="29"/>
  <c r="G49" i="29"/>
  <c r="E48" i="29"/>
  <c r="G48" i="29"/>
  <c r="E243" i="29"/>
  <c r="G243" i="29"/>
  <c r="E244" i="29"/>
  <c r="G244" i="29"/>
  <c r="E71" i="29"/>
  <c r="G71" i="29"/>
  <c r="E72" i="29"/>
  <c r="G72" i="29"/>
  <c r="E211" i="29"/>
  <c r="G211" i="29"/>
  <c r="E212" i="29"/>
  <c r="G212" i="29"/>
  <c r="E124" i="29"/>
  <c r="G124" i="29"/>
  <c r="E125" i="29"/>
  <c r="G125" i="29"/>
  <c r="E103" i="29"/>
  <c r="G103" i="29"/>
  <c r="E104" i="29"/>
  <c r="G104" i="29"/>
  <c r="E60" i="29"/>
  <c r="G60" i="29"/>
  <c r="E61" i="29"/>
  <c r="G61" i="29"/>
  <c r="E39" i="29"/>
  <c r="G39" i="29"/>
  <c r="E40" i="29"/>
  <c r="G40" i="29"/>
  <c r="E188" i="29"/>
  <c r="G188" i="29"/>
  <c r="E189" i="29"/>
  <c r="G189" i="29"/>
  <c r="E144" i="29"/>
  <c r="G144" i="29"/>
  <c r="E80" i="29"/>
  <c r="G80" i="29"/>
  <c r="E24" i="29"/>
  <c r="G24" i="29"/>
  <c r="E240" i="29"/>
  <c r="G240" i="29"/>
  <c r="E220" i="29"/>
  <c r="G220" i="29"/>
  <c r="E221" i="29"/>
  <c r="G221" i="29"/>
  <c r="E216" i="29"/>
  <c r="G216" i="29"/>
  <c r="E147" i="29"/>
  <c r="G147" i="29"/>
  <c r="E148" i="29"/>
  <c r="G148" i="29"/>
  <c r="E51" i="29"/>
  <c r="G51" i="29"/>
  <c r="E52" i="29"/>
  <c r="G52" i="29"/>
  <c r="E263" i="29"/>
  <c r="G263" i="29"/>
  <c r="E264" i="29"/>
  <c r="G264" i="29"/>
  <c r="E252" i="29"/>
  <c r="G252" i="29"/>
  <c r="E253" i="29"/>
  <c r="G253" i="29"/>
  <c r="E199" i="29"/>
  <c r="G199" i="29"/>
  <c r="E200" i="29"/>
  <c r="G200" i="29"/>
  <c r="E179" i="29"/>
  <c r="G179" i="29"/>
  <c r="E180" i="29"/>
  <c r="G180" i="29"/>
  <c r="E115" i="29"/>
  <c r="G115" i="29"/>
  <c r="E116" i="29"/>
  <c r="G116" i="29"/>
  <c r="E83" i="29"/>
  <c r="G83" i="29"/>
  <c r="E84" i="29"/>
  <c r="G84" i="29"/>
  <c r="E19" i="29"/>
  <c r="G19" i="29"/>
  <c r="E20" i="29"/>
  <c r="G20" i="29"/>
  <c r="E256" i="29"/>
  <c r="G256" i="29"/>
  <c r="E215" i="29"/>
  <c r="G215" i="29"/>
  <c r="E204" i="29"/>
  <c r="G204" i="29"/>
  <c r="E151" i="29"/>
  <c r="G151" i="29"/>
  <c r="E140" i="29"/>
  <c r="G140" i="29"/>
  <c r="E128" i="29"/>
  <c r="G128" i="29"/>
  <c r="E87" i="29"/>
  <c r="G87" i="29"/>
  <c r="E76" i="29"/>
  <c r="G76" i="29"/>
  <c r="E64" i="29"/>
  <c r="G64" i="29"/>
  <c r="E23" i="29"/>
  <c r="G23" i="29"/>
  <c r="E12" i="29"/>
  <c r="G12" i="29"/>
  <c r="E247" i="29"/>
  <c r="G247" i="29"/>
  <c r="E236" i="29"/>
  <c r="G236" i="29"/>
  <c r="E224" i="29"/>
  <c r="G224" i="29"/>
  <c r="E183" i="29"/>
  <c r="G183" i="29"/>
  <c r="E172" i="29"/>
  <c r="G172" i="29"/>
  <c r="E119" i="29"/>
  <c r="G119" i="29"/>
  <c r="E108" i="29"/>
  <c r="G108" i="29"/>
  <c r="E55" i="29"/>
  <c r="G55" i="29"/>
  <c r="E44" i="29"/>
  <c r="G44" i="29"/>
  <c r="E32" i="29"/>
  <c r="G32" i="29"/>
  <c r="E255" i="29"/>
  <c r="G255" i="29"/>
  <c r="E239" i="29"/>
  <c r="G239" i="29"/>
  <c r="E223" i="29"/>
  <c r="G223" i="29"/>
  <c r="E207" i="29"/>
  <c r="G207" i="29"/>
  <c r="E191" i="29"/>
  <c r="G191" i="29"/>
  <c r="E175" i="29"/>
  <c r="G175" i="29"/>
  <c r="E159" i="29"/>
  <c r="G159" i="29"/>
  <c r="E143" i="29"/>
  <c r="G143" i="29"/>
  <c r="E127" i="29"/>
  <c r="G127" i="29"/>
  <c r="E111" i="29"/>
  <c r="G111" i="29"/>
  <c r="E95" i="29"/>
  <c r="G95" i="29"/>
  <c r="E79" i="29"/>
  <c r="G79" i="29"/>
  <c r="E63" i="29"/>
  <c r="G63" i="29"/>
  <c r="E47" i="29"/>
  <c r="G47" i="29"/>
  <c r="E31" i="29"/>
  <c r="G31" i="29"/>
  <c r="E15" i="29"/>
  <c r="G15" i="29"/>
  <c r="G262" i="29"/>
  <c r="G261" i="29"/>
  <c r="G260" i="29"/>
  <c r="G259" i="29"/>
  <c r="G258" i="29"/>
  <c r="G254" i="29"/>
  <c r="G251" i="29"/>
  <c r="G250" i="29"/>
  <c r="G246" i="29"/>
  <c r="G245" i="29"/>
  <c r="G242" i="29"/>
  <c r="G238" i="29"/>
  <c r="G237" i="29"/>
  <c r="G235" i="29"/>
  <c r="G234" i="29"/>
  <c r="G233" i="29"/>
  <c r="G232" i="29"/>
  <c r="G231" i="29"/>
  <c r="G230" i="29"/>
  <c r="G229" i="29"/>
  <c r="G228" i="29"/>
  <c r="G226" i="29"/>
  <c r="G222" i="29"/>
  <c r="G219" i="29"/>
  <c r="G214" i="29"/>
  <c r="G213" i="29"/>
  <c r="G210" i="29"/>
  <c r="G206" i="29"/>
  <c r="G205" i="29"/>
  <c r="G203" i="29"/>
  <c r="G202" i="29"/>
  <c r="G201" i="29"/>
  <c r="G198" i="29"/>
  <c r="G197" i="29"/>
  <c r="G196" i="29"/>
  <c r="G195" i="29"/>
  <c r="G194" i="29"/>
  <c r="G187" i="29"/>
  <c r="G182" i="29"/>
  <c r="G181" i="29"/>
  <c r="G178" i="29"/>
  <c r="G174" i="29"/>
  <c r="G173" i="29"/>
  <c r="G171" i="29"/>
  <c r="G170" i="29"/>
  <c r="G169" i="29"/>
  <c r="G168" i="29"/>
  <c r="G167" i="29"/>
  <c r="G166" i="29"/>
  <c r="G165" i="29"/>
  <c r="G164" i="29"/>
  <c r="G158" i="29"/>
  <c r="G155" i="29"/>
  <c r="G150" i="29"/>
  <c r="G149" i="29"/>
  <c r="G146" i="29"/>
  <c r="G142" i="29"/>
  <c r="G141" i="29"/>
  <c r="G139" i="29"/>
  <c r="G138" i="29"/>
  <c r="G137" i="29"/>
  <c r="G134" i="29"/>
  <c r="G133" i="29"/>
  <c r="G132" i="29"/>
  <c r="G131" i="29"/>
  <c r="G130" i="29"/>
  <c r="G126" i="29"/>
  <c r="G123" i="29"/>
  <c r="G122" i="29"/>
  <c r="G117" i="29"/>
  <c r="G114" i="29"/>
  <c r="G110" i="29"/>
  <c r="G109" i="29"/>
  <c r="G107" i="29"/>
  <c r="G106" i="29"/>
  <c r="G105" i="29"/>
  <c r="G102" i="29"/>
  <c r="G101" i="29"/>
  <c r="G100" i="29"/>
  <c r="G99" i="29"/>
  <c r="G98" i="29"/>
  <c r="G94" i="29"/>
  <c r="G91" i="29"/>
  <c r="G90" i="29"/>
  <c r="G86" i="29"/>
  <c r="G85" i="29"/>
  <c r="G82" i="29"/>
  <c r="G78" i="29"/>
  <c r="G77" i="29"/>
  <c r="G75" i="29"/>
  <c r="G74" i="29"/>
  <c r="G73" i="29"/>
  <c r="G70" i="29"/>
  <c r="G69" i="29"/>
  <c r="G68" i="29"/>
  <c r="G67" i="29"/>
  <c r="G66" i="29"/>
  <c r="G62" i="29"/>
  <c r="G59" i="29"/>
  <c r="G58" i="29"/>
  <c r="G56" i="29"/>
  <c r="G54" i="29"/>
  <c r="G53" i="29"/>
  <c r="G50" i="29"/>
  <c r="G46" i="29"/>
  <c r="G45" i="29"/>
  <c r="G43" i="29"/>
  <c r="G42" i="29"/>
  <c r="G41" i="29"/>
  <c r="G38" i="29"/>
  <c r="G37" i="29"/>
  <c r="G36" i="29"/>
  <c r="G35" i="29"/>
  <c r="G34" i="29"/>
  <c r="G30" i="29"/>
  <c r="G27" i="29"/>
  <c r="G26" i="29"/>
  <c r="G22" i="29"/>
  <c r="G21" i="29"/>
  <c r="G18" i="29"/>
  <c r="G14" i="29"/>
  <c r="G13" i="29"/>
  <c r="G11" i="29"/>
  <c r="G10" i="29"/>
  <c r="J33" i="29"/>
  <c r="J190" i="29"/>
  <c r="J193" i="29"/>
  <c r="J257" i="29"/>
  <c r="J65" i="29"/>
  <c r="J129" i="29"/>
  <c r="J249" i="29"/>
  <c r="J97" i="29"/>
  <c r="J225" i="29"/>
  <c r="J153" i="29"/>
  <c r="J16" i="29"/>
  <c r="J89" i="29"/>
  <c r="J186" i="29"/>
  <c r="J227" i="29"/>
  <c r="J241" i="29"/>
  <c r="J118" i="29"/>
  <c r="J217" i="29"/>
  <c r="J96" i="29"/>
  <c r="J185" i="29"/>
  <c r="J88" i="29"/>
  <c r="J192" i="29"/>
  <c r="J57" i="29"/>
  <c r="J17" i="29"/>
  <c r="J145" i="29"/>
  <c r="J208" i="29"/>
  <c r="J248" i="29"/>
  <c r="J160" i="29"/>
  <c r="J218" i="29"/>
  <c r="J163" i="29"/>
  <c r="J162" i="29"/>
  <c r="J184" i="29"/>
  <c r="J113" i="29"/>
  <c r="J81" i="29"/>
  <c r="J152" i="29"/>
  <c r="J209" i="29"/>
  <c r="J154" i="29"/>
  <c r="J25" i="29"/>
  <c r="J161" i="29"/>
  <c r="J112" i="29"/>
  <c r="J127" i="29"/>
  <c r="J119" i="29"/>
  <c r="J12" i="29"/>
  <c r="J116" i="29"/>
  <c r="J39" i="29"/>
  <c r="J92" i="29"/>
  <c r="J15" i="29"/>
  <c r="J79" i="29"/>
  <c r="J143" i="29"/>
  <c r="J207" i="29"/>
  <c r="J44" i="29"/>
  <c r="J172" i="29"/>
  <c r="J247" i="29"/>
  <c r="J23" i="29"/>
  <c r="J128" i="29"/>
  <c r="J215" i="29"/>
  <c r="J19" i="29"/>
  <c r="J115" i="29"/>
  <c r="J199" i="29"/>
  <c r="J263" i="29"/>
  <c r="J147" i="29"/>
  <c r="J240" i="29"/>
  <c r="J80" i="29"/>
  <c r="J61" i="29"/>
  <c r="J125" i="29"/>
  <c r="J244" i="29"/>
  <c r="J48" i="29"/>
  <c r="J176" i="29"/>
  <c r="J157" i="29"/>
  <c r="J120" i="29"/>
  <c r="J32" i="29"/>
  <c r="J87" i="29"/>
  <c r="J20" i="29"/>
  <c r="J264" i="29"/>
  <c r="G265" i="29"/>
  <c r="J220" i="29"/>
  <c r="J188" i="29"/>
  <c r="J211" i="29"/>
  <c r="J71" i="29"/>
  <c r="J135" i="29"/>
  <c r="J31" i="29"/>
  <c r="J95" i="29"/>
  <c r="J159" i="29"/>
  <c r="J223" i="29"/>
  <c r="J55" i="29"/>
  <c r="J183" i="29"/>
  <c r="J64" i="29"/>
  <c r="J140" i="29"/>
  <c r="J256" i="29"/>
  <c r="J84" i="29"/>
  <c r="J180" i="29"/>
  <c r="J253" i="29"/>
  <c r="J52" i="29"/>
  <c r="J216" i="29"/>
  <c r="J144" i="29"/>
  <c r="J60" i="29"/>
  <c r="J124" i="29"/>
  <c r="J243" i="29"/>
  <c r="J49" i="29"/>
  <c r="J177" i="29"/>
  <c r="J156" i="29"/>
  <c r="J121" i="29"/>
  <c r="J63" i="29"/>
  <c r="J191" i="29"/>
  <c r="J255" i="29"/>
  <c r="J236" i="29"/>
  <c r="J204" i="29"/>
  <c r="J200" i="29"/>
  <c r="J148" i="29"/>
  <c r="J24" i="29"/>
  <c r="J103" i="29"/>
  <c r="J28" i="29"/>
  <c r="J47" i="29"/>
  <c r="J111" i="29"/>
  <c r="J175" i="29"/>
  <c r="J239" i="29"/>
  <c r="J108" i="29"/>
  <c r="J224" i="29"/>
  <c r="J76" i="29"/>
  <c r="J151" i="29"/>
  <c r="J83" i="29"/>
  <c r="J179" i="29"/>
  <c r="J252" i="29"/>
  <c r="J51" i="29"/>
  <c r="J221" i="29"/>
  <c r="J189" i="29"/>
  <c r="J40" i="29"/>
  <c r="J104" i="29"/>
  <c r="J212" i="29"/>
  <c r="J72" i="29"/>
  <c r="J29" i="29"/>
  <c r="J93" i="29"/>
  <c r="J136" i="29"/>
  <c r="J13" i="29"/>
  <c r="J22" i="29"/>
  <c r="J34" i="29"/>
  <c r="J38" i="29"/>
  <c r="J45" i="29"/>
  <c r="J54" i="29"/>
  <c r="J62" i="29"/>
  <c r="J69" i="29"/>
  <c r="J75" i="29"/>
  <c r="J85" i="29"/>
  <c r="J94" i="29"/>
  <c r="J101" i="29"/>
  <c r="J107" i="29"/>
  <c r="J117" i="29"/>
  <c r="J130" i="29"/>
  <c r="J134" i="29"/>
  <c r="J138" i="29"/>
  <c r="J146" i="29"/>
  <c r="J158" i="29"/>
  <c r="J167" i="29"/>
  <c r="J171" i="29"/>
  <c r="J181" i="29"/>
  <c r="J195" i="29"/>
  <c r="J201" i="29"/>
  <c r="J206" i="29"/>
  <c r="J219" i="29"/>
  <c r="J229" i="29"/>
  <c r="J233" i="29"/>
  <c r="J238" i="29"/>
  <c r="J250" i="29"/>
  <c r="J259" i="29"/>
  <c r="J14" i="29"/>
  <c r="J26" i="29"/>
  <c r="J35" i="29"/>
  <c r="J41" i="29"/>
  <c r="J46" i="29"/>
  <c r="J56" i="29"/>
  <c r="J66" i="29"/>
  <c r="J70" i="29"/>
  <c r="J77" i="29"/>
  <c r="J86" i="29"/>
  <c r="J98" i="29"/>
  <c r="J102" i="29"/>
  <c r="J109" i="29"/>
  <c r="J122" i="29"/>
  <c r="J131" i="29"/>
  <c r="J137" i="29"/>
  <c r="J139" i="29"/>
  <c r="J149" i="29"/>
  <c r="J164" i="29"/>
  <c r="J168" i="29"/>
  <c r="J173" i="29"/>
  <c r="J182" i="29"/>
  <c r="J196" i="29"/>
  <c r="J202" i="29"/>
  <c r="J210" i="29"/>
  <c r="J222" i="29"/>
  <c r="J230" i="29"/>
  <c r="J234" i="29"/>
  <c r="J242" i="29"/>
  <c r="J251" i="29"/>
  <c r="J260" i="29"/>
  <c r="J10" i="29"/>
  <c r="J18" i="29"/>
  <c r="J27" i="29"/>
  <c r="J36" i="29"/>
  <c r="J42" i="29"/>
  <c r="J50" i="29"/>
  <c r="J58" i="29"/>
  <c r="J67" i="29"/>
  <c r="J73" i="29"/>
  <c r="J78" i="29"/>
  <c r="J90" i="29"/>
  <c r="J99" i="29"/>
  <c r="J105" i="29"/>
  <c r="J110" i="29"/>
  <c r="J123" i="29"/>
  <c r="J132" i="29"/>
  <c r="J141" i="29"/>
  <c r="J150" i="29"/>
  <c r="J165" i="29"/>
  <c r="J169" i="29"/>
  <c r="J174" i="29"/>
  <c r="J187" i="29"/>
  <c r="J197" i="29"/>
  <c r="J203" i="29"/>
  <c r="J213" i="29"/>
  <c r="J226" i="29"/>
  <c r="J231" i="29"/>
  <c r="J235" i="29"/>
  <c r="J245" i="29"/>
  <c r="J254" i="29"/>
  <c r="J261" i="29"/>
  <c r="J11" i="29"/>
  <c r="J21" i="29"/>
  <c r="J30" i="29"/>
  <c r="J37" i="29"/>
  <c r="J43" i="29"/>
  <c r="J53" i="29"/>
  <c r="J59" i="29"/>
  <c r="J68" i="29"/>
  <c r="J74" i="29"/>
  <c r="J82" i="29"/>
  <c r="J91" i="29"/>
  <c r="J100" i="29"/>
  <c r="J106" i="29"/>
  <c r="J114" i="29"/>
  <c r="J126" i="29"/>
  <c r="J133" i="29"/>
  <c r="J142" i="29"/>
  <c r="J155" i="29"/>
  <c r="J166" i="29"/>
  <c r="J170" i="29"/>
  <c r="J178" i="29"/>
  <c r="J194" i="29"/>
  <c r="J198" i="29"/>
  <c r="J205" i="29"/>
  <c r="J214" i="29"/>
  <c r="J228" i="29"/>
  <c r="J232" i="29"/>
  <c r="J237" i="29"/>
  <c r="J246" i="29"/>
  <c r="J258" i="29"/>
  <c r="J262" i="29"/>
  <c r="J265" i="29"/>
  <c r="I1" i="37"/>
  <c r="J1" i="37"/>
  <c r="I2" i="37"/>
  <c r="J2" i="37"/>
  <c r="I3" i="37"/>
  <c r="J3" i="37"/>
  <c r="I4" i="37"/>
  <c r="J4" i="37"/>
  <c r="I5" i="37"/>
  <c r="J5" i="37"/>
  <c r="I6" i="37"/>
  <c r="J6" i="37"/>
  <c r="I7" i="37"/>
  <c r="J7" i="37"/>
  <c r="I8" i="37"/>
  <c r="J8" i="37"/>
  <c r="I9" i="37"/>
  <c r="J9" i="37"/>
  <c r="K9" i="37"/>
  <c r="D10" i="37"/>
  <c r="F10" i="37"/>
  <c r="I10" i="37"/>
  <c r="K10" i="37"/>
  <c r="D11" i="37"/>
  <c r="E10" i="37"/>
  <c r="F11" i="37"/>
  <c r="I11" i="37"/>
  <c r="K11" i="37"/>
  <c r="D12" i="37"/>
  <c r="F12" i="37"/>
  <c r="I12" i="37"/>
  <c r="K12" i="37"/>
  <c r="D13" i="37"/>
  <c r="F13" i="37"/>
  <c r="I13" i="37"/>
  <c r="K13" i="37"/>
  <c r="D14" i="37"/>
  <c r="E13" i="37"/>
  <c r="F14" i="37"/>
  <c r="I14" i="37"/>
  <c r="K14" i="37"/>
  <c r="D15" i="37"/>
  <c r="F15" i="37"/>
  <c r="I15" i="37"/>
  <c r="K15" i="37"/>
  <c r="D16" i="37"/>
  <c r="F16" i="37"/>
  <c r="I16" i="37"/>
  <c r="K16" i="37"/>
  <c r="D17" i="37"/>
  <c r="F17" i="37"/>
  <c r="I17" i="37"/>
  <c r="K17" i="37"/>
  <c r="D18" i="37"/>
  <c r="F18" i="37"/>
  <c r="I18" i="37"/>
  <c r="K18" i="37"/>
  <c r="D19" i="37"/>
  <c r="F19" i="37"/>
  <c r="I19" i="37"/>
  <c r="K19" i="37"/>
  <c r="D20" i="37"/>
  <c r="E19" i="37"/>
  <c r="F20" i="37"/>
  <c r="I20" i="37"/>
  <c r="K20" i="37"/>
  <c r="D21" i="37"/>
  <c r="E20" i="37"/>
  <c r="F21" i="37"/>
  <c r="I21" i="37"/>
  <c r="K21" i="37"/>
  <c r="D22" i="37"/>
  <c r="E21" i="37"/>
  <c r="F22" i="37"/>
  <c r="I22" i="37"/>
  <c r="K22" i="37"/>
  <c r="D23" i="37"/>
  <c r="E22" i="37"/>
  <c r="F23" i="37"/>
  <c r="I23" i="37"/>
  <c r="K23" i="37"/>
  <c r="D24" i="37"/>
  <c r="E23" i="37"/>
  <c r="F24" i="37"/>
  <c r="I24" i="37"/>
  <c r="K24" i="37"/>
  <c r="D25" i="37"/>
  <c r="E24" i="37"/>
  <c r="F25" i="37"/>
  <c r="I25" i="37"/>
  <c r="K25" i="37"/>
  <c r="D26" i="37"/>
  <c r="E25" i="37"/>
  <c r="F26" i="37"/>
  <c r="I26" i="37"/>
  <c r="K26" i="37"/>
  <c r="D27" i="37"/>
  <c r="E26" i="37"/>
  <c r="F27" i="37"/>
  <c r="I27" i="37"/>
  <c r="K27" i="37"/>
  <c r="D28" i="37"/>
  <c r="F28" i="37"/>
  <c r="I28" i="37"/>
  <c r="K28" i="37"/>
  <c r="D29" i="37"/>
  <c r="E28" i="37"/>
  <c r="F29" i="37"/>
  <c r="I29" i="37"/>
  <c r="K29" i="37"/>
  <c r="D30" i="37"/>
  <c r="E29" i="37"/>
  <c r="F30" i="37"/>
  <c r="I30" i="37"/>
  <c r="K30" i="37"/>
  <c r="D31" i="37"/>
  <c r="F31" i="37"/>
  <c r="I31" i="37"/>
  <c r="K31" i="37"/>
  <c r="D32" i="37"/>
  <c r="F32" i="37"/>
  <c r="I32" i="37"/>
  <c r="K32" i="37"/>
  <c r="D33" i="37"/>
  <c r="F33" i="37"/>
  <c r="I33" i="37"/>
  <c r="K33" i="37"/>
  <c r="D34" i="37"/>
  <c r="E33" i="37"/>
  <c r="F34" i="37"/>
  <c r="I34" i="37"/>
  <c r="K34" i="37"/>
  <c r="D35" i="37"/>
  <c r="F35" i="37"/>
  <c r="I35" i="37"/>
  <c r="K35" i="37"/>
  <c r="D36" i="37"/>
  <c r="F36" i="37"/>
  <c r="I36" i="37"/>
  <c r="K36" i="37"/>
  <c r="D37" i="37"/>
  <c r="E36" i="37"/>
  <c r="F37" i="37"/>
  <c r="I37" i="37"/>
  <c r="K37" i="37"/>
  <c r="D38" i="37"/>
  <c r="E37" i="37"/>
  <c r="F38" i="37"/>
  <c r="I38" i="37"/>
  <c r="K38" i="37"/>
  <c r="D39" i="37"/>
  <c r="F39" i="37"/>
  <c r="I39" i="37"/>
  <c r="K39" i="37"/>
  <c r="D40" i="37"/>
  <c r="F40" i="37"/>
  <c r="I40" i="37"/>
  <c r="K40" i="37"/>
  <c r="D41" i="37"/>
  <c r="F41" i="37"/>
  <c r="I41" i="37"/>
  <c r="K41" i="37"/>
  <c r="D42" i="37"/>
  <c r="F42" i="37"/>
  <c r="I42" i="37"/>
  <c r="K42" i="37"/>
  <c r="D43" i="37"/>
  <c r="E42" i="37"/>
  <c r="F43" i="37"/>
  <c r="I43" i="37"/>
  <c r="K43" i="37"/>
  <c r="D44" i="37"/>
  <c r="F44" i="37"/>
  <c r="I44" i="37"/>
  <c r="K44" i="37"/>
  <c r="D45" i="37"/>
  <c r="F45" i="37"/>
  <c r="I45" i="37"/>
  <c r="K45" i="37"/>
  <c r="D46" i="37"/>
  <c r="E45" i="37"/>
  <c r="F46" i="37"/>
  <c r="I46" i="37"/>
  <c r="K46" i="37"/>
  <c r="D47" i="37"/>
  <c r="F47" i="37"/>
  <c r="I47" i="37"/>
  <c r="K47" i="37"/>
  <c r="D48" i="37"/>
  <c r="F48" i="37"/>
  <c r="I48" i="37"/>
  <c r="K48" i="37"/>
  <c r="D49" i="37"/>
  <c r="F49" i="37"/>
  <c r="I49" i="37"/>
  <c r="K49" i="37"/>
  <c r="D50" i="37"/>
  <c r="E49" i="37"/>
  <c r="F50" i="37"/>
  <c r="I50" i="37"/>
  <c r="K50" i="37"/>
  <c r="D51" i="37"/>
  <c r="E50" i="37"/>
  <c r="F51" i="37"/>
  <c r="I51" i="37"/>
  <c r="K51" i="37"/>
  <c r="D52" i="37"/>
  <c r="E51" i="37"/>
  <c r="F52" i="37"/>
  <c r="I52" i="37"/>
  <c r="K52" i="37"/>
  <c r="D53" i="37"/>
  <c r="E52" i="37"/>
  <c r="F53" i="37"/>
  <c r="I53" i="37"/>
  <c r="K53" i="37"/>
  <c r="D54" i="37"/>
  <c r="E53" i="37"/>
  <c r="F54" i="37"/>
  <c r="I54" i="37"/>
  <c r="K54" i="37"/>
  <c r="D55" i="37"/>
  <c r="E54" i="37"/>
  <c r="F55" i="37"/>
  <c r="I55" i="37"/>
  <c r="K55" i="37"/>
  <c r="D56" i="37"/>
  <c r="E55" i="37"/>
  <c r="F56" i="37"/>
  <c r="I56" i="37"/>
  <c r="K56" i="37"/>
  <c r="D57" i="37"/>
  <c r="E56" i="37"/>
  <c r="F57" i="37"/>
  <c r="I57" i="37"/>
  <c r="K57" i="37"/>
  <c r="D58" i="37"/>
  <c r="E57" i="37"/>
  <c r="F58" i="37"/>
  <c r="I58" i="37"/>
  <c r="K58" i="37"/>
  <c r="D59" i="37"/>
  <c r="E58" i="37"/>
  <c r="F59" i="37"/>
  <c r="I59" i="37"/>
  <c r="K59" i="37"/>
  <c r="D60" i="37"/>
  <c r="F60" i="37"/>
  <c r="I60" i="37"/>
  <c r="K60" i="37"/>
  <c r="D61" i="37"/>
  <c r="E60" i="37"/>
  <c r="F61" i="37"/>
  <c r="I61" i="37"/>
  <c r="K61" i="37"/>
  <c r="D62" i="37"/>
  <c r="E61" i="37"/>
  <c r="F62" i="37"/>
  <c r="I62" i="37"/>
  <c r="K62" i="37"/>
  <c r="D63" i="37"/>
  <c r="F63" i="37"/>
  <c r="I63" i="37"/>
  <c r="K63" i="37"/>
  <c r="D64" i="37"/>
  <c r="F64" i="37"/>
  <c r="I64" i="37"/>
  <c r="K64" i="37"/>
  <c r="D65" i="37"/>
  <c r="F65" i="37"/>
  <c r="I65" i="37"/>
  <c r="K65" i="37"/>
  <c r="D66" i="37"/>
  <c r="E65" i="37"/>
  <c r="F66" i="37"/>
  <c r="I66" i="37"/>
  <c r="K66" i="37"/>
  <c r="D67" i="37"/>
  <c r="F67" i="37"/>
  <c r="I67" i="37"/>
  <c r="K67" i="37"/>
  <c r="D68" i="37"/>
  <c r="F68" i="37"/>
  <c r="I68" i="37"/>
  <c r="K68" i="37"/>
  <c r="D69" i="37"/>
  <c r="E68" i="37"/>
  <c r="F69" i="37"/>
  <c r="I69" i="37"/>
  <c r="K69" i="37"/>
  <c r="D70" i="37"/>
  <c r="E69" i="37"/>
  <c r="F70" i="37"/>
  <c r="I70" i="37"/>
  <c r="K70" i="37"/>
  <c r="D71" i="37"/>
  <c r="F71" i="37"/>
  <c r="I71" i="37"/>
  <c r="K71" i="37"/>
  <c r="D72" i="37"/>
  <c r="F72" i="37"/>
  <c r="I72" i="37"/>
  <c r="K72" i="37"/>
  <c r="D73" i="37"/>
  <c r="F73" i="37"/>
  <c r="I73" i="37"/>
  <c r="K73" i="37"/>
  <c r="D74" i="37"/>
  <c r="E73" i="37"/>
  <c r="F74" i="37"/>
  <c r="I74" i="37"/>
  <c r="K74" i="37"/>
  <c r="D75" i="37"/>
  <c r="E74" i="37"/>
  <c r="F75" i="37"/>
  <c r="I75" i="37"/>
  <c r="K75" i="37"/>
  <c r="D76" i="37"/>
  <c r="F76" i="37"/>
  <c r="I76" i="37"/>
  <c r="K76" i="37"/>
  <c r="D77" i="37"/>
  <c r="F77" i="37"/>
  <c r="I77" i="37"/>
  <c r="K77" i="37"/>
  <c r="D78" i="37"/>
  <c r="E77" i="37"/>
  <c r="F78" i="37"/>
  <c r="I78" i="37"/>
  <c r="K78" i="37"/>
  <c r="D79" i="37"/>
  <c r="F79" i="37"/>
  <c r="I79" i="37"/>
  <c r="K79" i="37"/>
  <c r="D80" i="37"/>
  <c r="F80" i="37"/>
  <c r="I80" i="37"/>
  <c r="K80" i="37"/>
  <c r="D81" i="37"/>
  <c r="F81" i="37"/>
  <c r="I81" i="37"/>
  <c r="K81" i="37"/>
  <c r="D82" i="37"/>
  <c r="E81" i="37"/>
  <c r="F82" i="37"/>
  <c r="I82" i="37"/>
  <c r="K82" i="37"/>
  <c r="D83" i="37"/>
  <c r="E82" i="37"/>
  <c r="F83" i="37"/>
  <c r="I83" i="37"/>
  <c r="K83" i="37"/>
  <c r="D84" i="37"/>
  <c r="E83" i="37"/>
  <c r="F84" i="37"/>
  <c r="I84" i="37"/>
  <c r="K84" i="37"/>
  <c r="D85" i="37"/>
  <c r="E84" i="37"/>
  <c r="F85" i="37"/>
  <c r="I85" i="37"/>
  <c r="K85" i="37"/>
  <c r="D86" i="37"/>
  <c r="E85" i="37"/>
  <c r="F86" i="37"/>
  <c r="I86" i="37"/>
  <c r="K86" i="37"/>
  <c r="D87" i="37"/>
  <c r="E86" i="37"/>
  <c r="F87" i="37"/>
  <c r="I87" i="37"/>
  <c r="K87" i="37"/>
  <c r="D88" i="37"/>
  <c r="E87" i="37"/>
  <c r="F88" i="37"/>
  <c r="I88" i="37"/>
  <c r="K88" i="37"/>
  <c r="D89" i="37"/>
  <c r="E88" i="37"/>
  <c r="F89" i="37"/>
  <c r="I89" i="37"/>
  <c r="K89" i="37"/>
  <c r="D90" i="37"/>
  <c r="E89" i="37"/>
  <c r="F90" i="37"/>
  <c r="I90" i="37"/>
  <c r="K90" i="37"/>
  <c r="D91" i="37"/>
  <c r="E90" i="37"/>
  <c r="F91" i="37"/>
  <c r="I91" i="37"/>
  <c r="K91" i="37"/>
  <c r="D92" i="37"/>
  <c r="F92" i="37"/>
  <c r="I92" i="37"/>
  <c r="K92" i="37"/>
  <c r="D93" i="37"/>
  <c r="E92" i="37"/>
  <c r="F93" i="37"/>
  <c r="I93" i="37"/>
  <c r="K93" i="37"/>
  <c r="D94" i="37"/>
  <c r="E93" i="37"/>
  <c r="F94" i="37"/>
  <c r="I94" i="37"/>
  <c r="K94" i="37"/>
  <c r="D95" i="37"/>
  <c r="F95" i="37"/>
  <c r="I95" i="37"/>
  <c r="K95" i="37"/>
  <c r="D96" i="37"/>
  <c r="F96" i="37"/>
  <c r="I96" i="37"/>
  <c r="K96" i="37"/>
  <c r="D97" i="37"/>
  <c r="F97" i="37"/>
  <c r="I97" i="37"/>
  <c r="K97" i="37"/>
  <c r="D98" i="37"/>
  <c r="E97" i="37"/>
  <c r="F98" i="37"/>
  <c r="I98" i="37"/>
  <c r="K98" i="37"/>
  <c r="D99" i="37"/>
  <c r="F99" i="37"/>
  <c r="I99" i="37"/>
  <c r="K99" i="37"/>
  <c r="D100" i="37"/>
  <c r="F100" i="37"/>
  <c r="I100" i="37"/>
  <c r="K100" i="37"/>
  <c r="D101" i="37"/>
  <c r="E100" i="37"/>
  <c r="F101" i="37"/>
  <c r="I101" i="37"/>
  <c r="K101" i="37"/>
  <c r="D102" i="37"/>
  <c r="E101" i="37"/>
  <c r="F102" i="37"/>
  <c r="I102" i="37"/>
  <c r="K102" i="37"/>
  <c r="D103" i="37"/>
  <c r="F103" i="37"/>
  <c r="I103" i="37"/>
  <c r="K103" i="37"/>
  <c r="D104" i="37"/>
  <c r="F104" i="37"/>
  <c r="I104" i="37"/>
  <c r="K104" i="37"/>
  <c r="D105" i="37"/>
  <c r="F105" i="37"/>
  <c r="I105" i="37"/>
  <c r="K105" i="37"/>
  <c r="D106" i="37"/>
  <c r="F106" i="37"/>
  <c r="I106" i="37"/>
  <c r="K106" i="37"/>
  <c r="D107" i="37"/>
  <c r="E106" i="37"/>
  <c r="F107" i="37"/>
  <c r="I107" i="37"/>
  <c r="K107" i="37"/>
  <c r="D108" i="37"/>
  <c r="F108" i="37"/>
  <c r="I108" i="37"/>
  <c r="K108" i="37"/>
  <c r="D109" i="37"/>
  <c r="F109" i="37"/>
  <c r="I109" i="37"/>
  <c r="K109" i="37"/>
  <c r="D110" i="37"/>
  <c r="E109" i="37"/>
  <c r="F110" i="37"/>
  <c r="I110" i="37"/>
  <c r="K110" i="37"/>
  <c r="D111" i="37"/>
  <c r="F111" i="37"/>
  <c r="I111" i="37"/>
  <c r="K111" i="37"/>
  <c r="D112" i="37"/>
  <c r="F112" i="37"/>
  <c r="I112" i="37"/>
  <c r="K112" i="37"/>
  <c r="D113" i="37"/>
  <c r="F113" i="37"/>
  <c r="I113" i="37"/>
  <c r="K113" i="37"/>
  <c r="D114" i="37"/>
  <c r="E113" i="37"/>
  <c r="F114" i="37"/>
  <c r="I114" i="37"/>
  <c r="K114" i="37"/>
  <c r="D115" i="37"/>
  <c r="F115" i="37"/>
  <c r="I115" i="37"/>
  <c r="K115" i="37"/>
  <c r="D116" i="37"/>
  <c r="E115" i="37"/>
  <c r="F116" i="37"/>
  <c r="I116" i="37"/>
  <c r="K116" i="37"/>
  <c r="D117" i="37"/>
  <c r="E116" i="37"/>
  <c r="F117" i="37"/>
  <c r="I117" i="37"/>
  <c r="K117" i="37"/>
  <c r="D118" i="37"/>
  <c r="E117" i="37"/>
  <c r="F118" i="37"/>
  <c r="I118" i="37"/>
  <c r="K118" i="37"/>
  <c r="D119" i="37"/>
  <c r="F119" i="37"/>
  <c r="I119" i="37"/>
  <c r="K119" i="37"/>
  <c r="D120" i="37"/>
  <c r="F120" i="37"/>
  <c r="I120" i="37"/>
  <c r="K120" i="37"/>
  <c r="D121" i="37"/>
  <c r="E120" i="37"/>
  <c r="F121" i="37"/>
  <c r="I121" i="37"/>
  <c r="K121" i="37"/>
  <c r="D122" i="37"/>
  <c r="E121" i="37"/>
  <c r="F122" i="37"/>
  <c r="I122" i="37"/>
  <c r="K122" i="37"/>
  <c r="D123" i="37"/>
  <c r="E122" i="37"/>
  <c r="F123" i="37"/>
  <c r="I123" i="37"/>
  <c r="K123" i="37"/>
  <c r="D124" i="37"/>
  <c r="F124" i="37"/>
  <c r="I124" i="37"/>
  <c r="K124" i="37"/>
  <c r="D125" i="37"/>
  <c r="E124" i="37"/>
  <c r="F125" i="37"/>
  <c r="I125" i="37"/>
  <c r="K125" i="37"/>
  <c r="D126" i="37"/>
  <c r="E125" i="37"/>
  <c r="F126" i="37"/>
  <c r="I126" i="37"/>
  <c r="K126" i="37"/>
  <c r="D127" i="37"/>
  <c r="F127" i="37"/>
  <c r="I127" i="37"/>
  <c r="K127" i="37"/>
  <c r="D128" i="37"/>
  <c r="F128" i="37"/>
  <c r="I128" i="37"/>
  <c r="K128" i="37"/>
  <c r="D129" i="37"/>
  <c r="F129" i="37"/>
  <c r="I129" i="37"/>
  <c r="K129" i="37"/>
  <c r="D130" i="37"/>
  <c r="E129" i="37"/>
  <c r="F130" i="37"/>
  <c r="I130" i="37"/>
  <c r="K130" i="37"/>
  <c r="D131" i="37"/>
  <c r="F131" i="37"/>
  <c r="I131" i="37"/>
  <c r="K131" i="37"/>
  <c r="D132" i="37"/>
  <c r="F132" i="37"/>
  <c r="I132" i="37"/>
  <c r="K132" i="37"/>
  <c r="D133" i="37"/>
  <c r="E132" i="37"/>
  <c r="F133" i="37"/>
  <c r="I133" i="37"/>
  <c r="K133" i="37"/>
  <c r="D134" i="37"/>
  <c r="E133" i="37"/>
  <c r="F134" i="37"/>
  <c r="I134" i="37"/>
  <c r="K134" i="37"/>
  <c r="D135" i="37"/>
  <c r="F135" i="37"/>
  <c r="I135" i="37"/>
  <c r="K135" i="37"/>
  <c r="D136" i="37"/>
  <c r="F136" i="37"/>
  <c r="I136" i="37"/>
  <c r="K136" i="37"/>
  <c r="D137" i="37"/>
  <c r="F137" i="37"/>
  <c r="I137" i="37"/>
  <c r="K137" i="37"/>
  <c r="D138" i="37"/>
  <c r="E137" i="37"/>
  <c r="F138" i="37"/>
  <c r="I138" i="37"/>
  <c r="K138" i="37"/>
  <c r="D139" i="37"/>
  <c r="E138" i="37"/>
  <c r="F139" i="37"/>
  <c r="I139" i="37"/>
  <c r="K139" i="37"/>
  <c r="D140" i="37"/>
  <c r="F140" i="37"/>
  <c r="I140" i="37"/>
  <c r="K140" i="37"/>
  <c r="D141" i="37"/>
  <c r="F141" i="37"/>
  <c r="I141" i="37"/>
  <c r="K141" i="37"/>
  <c r="D142" i="37"/>
  <c r="E141" i="37"/>
  <c r="F142" i="37"/>
  <c r="I142" i="37"/>
  <c r="K142" i="37"/>
  <c r="D143" i="37"/>
  <c r="F143" i="37"/>
  <c r="I143" i="37"/>
  <c r="K143" i="37"/>
  <c r="D144" i="37"/>
  <c r="F144" i="37"/>
  <c r="I144" i="37"/>
  <c r="K144" i="37"/>
  <c r="D145" i="37"/>
  <c r="F145" i="37"/>
  <c r="I145" i="37"/>
  <c r="K145" i="37"/>
  <c r="D146" i="37"/>
  <c r="F146" i="37"/>
  <c r="I146" i="37"/>
  <c r="K146" i="37"/>
  <c r="D147" i="37"/>
  <c r="E146" i="37"/>
  <c r="F147" i="37"/>
  <c r="I147" i="37"/>
  <c r="K147" i="37"/>
  <c r="D148" i="37"/>
  <c r="E147" i="37"/>
  <c r="F148" i="37"/>
  <c r="I148" i="37"/>
  <c r="K148" i="37"/>
  <c r="D149" i="37"/>
  <c r="E148" i="37"/>
  <c r="F149" i="37"/>
  <c r="I149" i="37"/>
  <c r="K149" i="37"/>
  <c r="D150" i="37"/>
  <c r="E149" i="37"/>
  <c r="F150" i="37"/>
  <c r="I150" i="37"/>
  <c r="K150" i="37"/>
  <c r="D151" i="37"/>
  <c r="F151" i="37"/>
  <c r="I151" i="37"/>
  <c r="K151" i="37"/>
  <c r="D152" i="37"/>
  <c r="F152" i="37"/>
  <c r="I152" i="37"/>
  <c r="K152" i="37"/>
  <c r="D153" i="37"/>
  <c r="E152" i="37"/>
  <c r="F153" i="37"/>
  <c r="I153" i="37"/>
  <c r="K153" i="37"/>
  <c r="D154" i="37"/>
  <c r="E153" i="37"/>
  <c r="F154" i="37"/>
  <c r="I154" i="37"/>
  <c r="K154" i="37"/>
  <c r="D155" i="37"/>
  <c r="E154" i="37"/>
  <c r="F155" i="37"/>
  <c r="I155" i="37"/>
  <c r="K155" i="37"/>
  <c r="D156" i="37"/>
  <c r="F156" i="37"/>
  <c r="I156" i="37"/>
  <c r="K156" i="37"/>
  <c r="D157" i="37"/>
  <c r="E156" i="37"/>
  <c r="F157" i="37"/>
  <c r="I157" i="37"/>
  <c r="K157" i="37"/>
  <c r="D158" i="37"/>
  <c r="E157" i="37"/>
  <c r="F158" i="37"/>
  <c r="I158" i="37"/>
  <c r="K158" i="37"/>
  <c r="D159" i="37"/>
  <c r="F159" i="37"/>
  <c r="I159" i="37"/>
  <c r="K159" i="37"/>
  <c r="D160" i="37"/>
  <c r="F160" i="37"/>
  <c r="I160" i="37"/>
  <c r="K160" i="37"/>
  <c r="D161" i="37"/>
  <c r="F161" i="37"/>
  <c r="I161" i="37"/>
  <c r="K161" i="37"/>
  <c r="D162" i="37"/>
  <c r="E161" i="37"/>
  <c r="F162" i="37"/>
  <c r="I162" i="37"/>
  <c r="K162" i="37"/>
  <c r="D163" i="37"/>
  <c r="F163" i="37"/>
  <c r="I163" i="37"/>
  <c r="K163" i="37"/>
  <c r="D164" i="37"/>
  <c r="F164" i="37"/>
  <c r="I164" i="37"/>
  <c r="K164" i="37"/>
  <c r="D165" i="37"/>
  <c r="E164" i="37"/>
  <c r="F165" i="37"/>
  <c r="I165" i="37"/>
  <c r="K165" i="37"/>
  <c r="D166" i="37"/>
  <c r="E165" i="37"/>
  <c r="F166" i="37"/>
  <c r="I166" i="37"/>
  <c r="K166" i="37"/>
  <c r="D167" i="37"/>
  <c r="F167" i="37"/>
  <c r="I167" i="37"/>
  <c r="K167" i="37"/>
  <c r="D168" i="37"/>
  <c r="F168" i="37"/>
  <c r="I168" i="37"/>
  <c r="K168" i="37"/>
  <c r="D169" i="37"/>
  <c r="F169" i="37"/>
  <c r="I169" i="37"/>
  <c r="K169" i="37"/>
  <c r="D170" i="37"/>
  <c r="F170" i="37"/>
  <c r="I170" i="37"/>
  <c r="K170" i="37"/>
  <c r="D171" i="37"/>
  <c r="E170" i="37"/>
  <c r="F171" i="37"/>
  <c r="I171" i="37"/>
  <c r="K171" i="37"/>
  <c r="D172" i="37"/>
  <c r="F172" i="37"/>
  <c r="I172" i="37"/>
  <c r="K172" i="37"/>
  <c r="D173" i="37"/>
  <c r="F173" i="37"/>
  <c r="I173" i="37"/>
  <c r="K173" i="37"/>
  <c r="D174" i="37"/>
  <c r="E173" i="37"/>
  <c r="F174" i="37"/>
  <c r="I174" i="37"/>
  <c r="K174" i="37"/>
  <c r="D175" i="37"/>
  <c r="F175" i="37"/>
  <c r="I175" i="37"/>
  <c r="K175" i="37"/>
  <c r="D176" i="37"/>
  <c r="F176" i="37"/>
  <c r="I176" i="37"/>
  <c r="K176" i="37"/>
  <c r="D177" i="37"/>
  <c r="F177" i="37"/>
  <c r="I177" i="37"/>
  <c r="K177" i="37"/>
  <c r="D178" i="37"/>
  <c r="F178" i="37"/>
  <c r="I178" i="37"/>
  <c r="K178" i="37"/>
  <c r="D179" i="37"/>
  <c r="E178" i="37"/>
  <c r="F179" i="37"/>
  <c r="I179" i="37"/>
  <c r="K179" i="37"/>
  <c r="D180" i="37"/>
  <c r="E179" i="37"/>
  <c r="F180" i="37"/>
  <c r="I180" i="37"/>
  <c r="K180" i="37"/>
  <c r="D181" i="37"/>
  <c r="E180" i="37"/>
  <c r="F181" i="37"/>
  <c r="I181" i="37"/>
  <c r="K181" i="37"/>
  <c r="D182" i="37"/>
  <c r="E181" i="37"/>
  <c r="F182" i="37"/>
  <c r="I182" i="37"/>
  <c r="K182" i="37"/>
  <c r="D183" i="37"/>
  <c r="F183" i="37"/>
  <c r="I183" i="37"/>
  <c r="K183" i="37"/>
  <c r="D184" i="37"/>
  <c r="F184" i="37"/>
  <c r="I184" i="37"/>
  <c r="K184" i="37"/>
  <c r="D185" i="37"/>
  <c r="E184" i="37"/>
  <c r="F185" i="37"/>
  <c r="I185" i="37"/>
  <c r="K185" i="37"/>
  <c r="D186" i="37"/>
  <c r="E185" i="37"/>
  <c r="F186" i="37"/>
  <c r="I186" i="37"/>
  <c r="K186" i="37"/>
  <c r="D187" i="37"/>
  <c r="E186" i="37"/>
  <c r="F187" i="37"/>
  <c r="I187" i="37"/>
  <c r="K187" i="37"/>
  <c r="D188" i="37"/>
  <c r="F188" i="37"/>
  <c r="I188" i="37"/>
  <c r="K188" i="37"/>
  <c r="D189" i="37"/>
  <c r="E188" i="37"/>
  <c r="F189" i="37"/>
  <c r="I189" i="37"/>
  <c r="K189" i="37"/>
  <c r="D190" i="37"/>
  <c r="E189" i="37"/>
  <c r="F190" i="37"/>
  <c r="I190" i="37"/>
  <c r="K190" i="37"/>
  <c r="D191" i="37"/>
  <c r="F191" i="37"/>
  <c r="I191" i="37"/>
  <c r="K191" i="37"/>
  <c r="D192" i="37"/>
  <c r="F192" i="37"/>
  <c r="I192" i="37"/>
  <c r="K192" i="37"/>
  <c r="D193" i="37"/>
  <c r="F193" i="37"/>
  <c r="I193" i="37"/>
  <c r="K193" i="37"/>
  <c r="D194" i="37"/>
  <c r="E193" i="37"/>
  <c r="F194" i="37"/>
  <c r="I194" i="37"/>
  <c r="K194" i="37"/>
  <c r="D195" i="37"/>
  <c r="F195" i="37"/>
  <c r="I195" i="37"/>
  <c r="K195" i="37"/>
  <c r="D196" i="37"/>
  <c r="F196" i="37"/>
  <c r="I196" i="37"/>
  <c r="K196" i="37"/>
  <c r="D197" i="37"/>
  <c r="E196" i="37"/>
  <c r="F197" i="37"/>
  <c r="I197" i="37"/>
  <c r="K197" i="37"/>
  <c r="D198" i="37"/>
  <c r="E197" i="37"/>
  <c r="F198" i="37"/>
  <c r="I198" i="37"/>
  <c r="K198" i="37"/>
  <c r="D199" i="37"/>
  <c r="F199" i="37"/>
  <c r="I199" i="37"/>
  <c r="K199" i="37"/>
  <c r="D200" i="37"/>
  <c r="F200" i="37"/>
  <c r="I200" i="37"/>
  <c r="K200" i="37"/>
  <c r="D201" i="37"/>
  <c r="F201" i="37"/>
  <c r="I201" i="37"/>
  <c r="K201" i="37"/>
  <c r="D202" i="37"/>
  <c r="E201" i="37"/>
  <c r="F202" i="37"/>
  <c r="I202" i="37"/>
  <c r="K202" i="37"/>
  <c r="D203" i="37"/>
  <c r="E202" i="37"/>
  <c r="F203" i="37"/>
  <c r="I203" i="37"/>
  <c r="K203" i="37"/>
  <c r="D204" i="37"/>
  <c r="F204" i="37"/>
  <c r="I204" i="37"/>
  <c r="K204" i="37"/>
  <c r="D205" i="37"/>
  <c r="F205" i="37"/>
  <c r="I205" i="37"/>
  <c r="K205" i="37"/>
  <c r="D206" i="37"/>
  <c r="E205" i="37"/>
  <c r="F206" i="37"/>
  <c r="I206" i="37"/>
  <c r="K206" i="37"/>
  <c r="D207" i="37"/>
  <c r="F207" i="37"/>
  <c r="I207" i="37"/>
  <c r="K207" i="37"/>
  <c r="D208" i="37"/>
  <c r="F208" i="37"/>
  <c r="I208" i="37"/>
  <c r="K208" i="37"/>
  <c r="D209" i="37"/>
  <c r="F209" i="37"/>
  <c r="I209" i="37"/>
  <c r="K209" i="37"/>
  <c r="D210" i="37"/>
  <c r="E209" i="37"/>
  <c r="F210" i="37"/>
  <c r="I210" i="37"/>
  <c r="K210" i="37"/>
  <c r="D211" i="37"/>
  <c r="E210" i="37"/>
  <c r="F211" i="37"/>
  <c r="I211" i="37"/>
  <c r="K211" i="37"/>
  <c r="D212" i="37"/>
  <c r="E211" i="37"/>
  <c r="F212" i="37"/>
  <c r="I212" i="37"/>
  <c r="K212" i="37"/>
  <c r="D213" i="37"/>
  <c r="E212" i="37"/>
  <c r="F213" i="37"/>
  <c r="I213" i="37"/>
  <c r="K213" i="37"/>
  <c r="D214" i="37"/>
  <c r="E213" i="37"/>
  <c r="F214" i="37"/>
  <c r="I214" i="37"/>
  <c r="K214" i="37"/>
  <c r="D215" i="37"/>
  <c r="F215" i="37"/>
  <c r="I215" i="37"/>
  <c r="K215" i="37"/>
  <c r="D216" i="37"/>
  <c r="F216" i="37"/>
  <c r="I216" i="37"/>
  <c r="K216" i="37"/>
  <c r="D217" i="37"/>
  <c r="E216" i="37"/>
  <c r="F217" i="37"/>
  <c r="I217" i="37"/>
  <c r="K217" i="37"/>
  <c r="D218" i="37"/>
  <c r="E217" i="37"/>
  <c r="F218" i="37"/>
  <c r="I218" i="37"/>
  <c r="K218" i="37"/>
  <c r="D219" i="37"/>
  <c r="E218" i="37"/>
  <c r="F219" i="37"/>
  <c r="I219" i="37"/>
  <c r="K219" i="37"/>
  <c r="D220" i="37"/>
  <c r="F220" i="37"/>
  <c r="I220" i="37"/>
  <c r="K220" i="37"/>
  <c r="D221" i="37"/>
  <c r="E220" i="37"/>
  <c r="F221" i="37"/>
  <c r="I221" i="37"/>
  <c r="K221" i="37"/>
  <c r="D222" i="37"/>
  <c r="E221" i="37"/>
  <c r="F222" i="37"/>
  <c r="I222" i="37"/>
  <c r="K222" i="37"/>
  <c r="D223" i="37"/>
  <c r="F223" i="37"/>
  <c r="I223" i="37"/>
  <c r="K223" i="37"/>
  <c r="D224" i="37"/>
  <c r="F224" i="37"/>
  <c r="I224" i="37"/>
  <c r="K224" i="37"/>
  <c r="D225" i="37"/>
  <c r="F225" i="37"/>
  <c r="I225" i="37"/>
  <c r="K225" i="37"/>
  <c r="D226" i="37"/>
  <c r="E225" i="37"/>
  <c r="F226" i="37"/>
  <c r="I226" i="37"/>
  <c r="K226" i="37"/>
  <c r="D227" i="37"/>
  <c r="F227" i="37"/>
  <c r="I227" i="37"/>
  <c r="K227" i="37"/>
  <c r="D228" i="37"/>
  <c r="F228" i="37"/>
  <c r="I228" i="37"/>
  <c r="K228" i="37"/>
  <c r="D229" i="37"/>
  <c r="E228" i="37"/>
  <c r="F229" i="37"/>
  <c r="I229" i="37"/>
  <c r="K229" i="37"/>
  <c r="D230" i="37"/>
  <c r="E229" i="37"/>
  <c r="F230" i="37"/>
  <c r="I230" i="37"/>
  <c r="K230" i="37"/>
  <c r="D231" i="37"/>
  <c r="F231" i="37"/>
  <c r="I231" i="37"/>
  <c r="K231" i="37"/>
  <c r="D232" i="37"/>
  <c r="F232" i="37"/>
  <c r="I232" i="37"/>
  <c r="K232" i="37"/>
  <c r="D233" i="37"/>
  <c r="F233" i="37"/>
  <c r="I233" i="37"/>
  <c r="K233" i="37"/>
  <c r="D234" i="37"/>
  <c r="F234" i="37"/>
  <c r="I234" i="37"/>
  <c r="K234" i="37"/>
  <c r="D235" i="37"/>
  <c r="E234" i="37"/>
  <c r="F235" i="37"/>
  <c r="I235" i="37"/>
  <c r="K235" i="37"/>
  <c r="D236" i="37"/>
  <c r="F236" i="37"/>
  <c r="I236" i="37"/>
  <c r="K236" i="37"/>
  <c r="D237" i="37"/>
  <c r="F237" i="37"/>
  <c r="I237" i="37"/>
  <c r="K237" i="37"/>
  <c r="D238" i="37"/>
  <c r="E237" i="37"/>
  <c r="F238" i="37"/>
  <c r="I238" i="37"/>
  <c r="K238" i="37"/>
  <c r="D239" i="37"/>
  <c r="F239" i="37"/>
  <c r="I239" i="37"/>
  <c r="K239" i="37"/>
  <c r="D240" i="37"/>
  <c r="F240" i="37"/>
  <c r="I240" i="37"/>
  <c r="K240" i="37"/>
  <c r="D241" i="37"/>
  <c r="F241" i="37"/>
  <c r="I241" i="37"/>
  <c r="K241" i="37"/>
  <c r="D242" i="37"/>
  <c r="E241" i="37"/>
  <c r="F242" i="37"/>
  <c r="I242" i="37"/>
  <c r="K242" i="37"/>
  <c r="D243" i="37"/>
  <c r="F243" i="37"/>
  <c r="I243" i="37"/>
  <c r="K243" i="37"/>
  <c r="D244" i="37"/>
  <c r="E243" i="37"/>
  <c r="F244" i="37"/>
  <c r="I244" i="37"/>
  <c r="K244" i="37"/>
  <c r="D245" i="37"/>
  <c r="E244" i="37"/>
  <c r="F245" i="37"/>
  <c r="I245" i="37"/>
  <c r="K245" i="37"/>
  <c r="D246" i="37"/>
  <c r="E245" i="37"/>
  <c r="F246" i="37"/>
  <c r="I246" i="37"/>
  <c r="K246" i="37"/>
  <c r="D247" i="37"/>
  <c r="F247" i="37"/>
  <c r="I247" i="37"/>
  <c r="K247" i="37"/>
  <c r="D248" i="37"/>
  <c r="F248" i="37"/>
  <c r="I248" i="37"/>
  <c r="K248" i="37"/>
  <c r="D249" i="37"/>
  <c r="E248" i="37"/>
  <c r="F249" i="37"/>
  <c r="I249" i="37"/>
  <c r="K249" i="37"/>
  <c r="D250" i="37"/>
  <c r="E249" i="37"/>
  <c r="F250" i="37"/>
  <c r="I250" i="37"/>
  <c r="K250" i="37"/>
  <c r="D251" i="37"/>
  <c r="E250" i="37"/>
  <c r="F251" i="37"/>
  <c r="I251" i="37"/>
  <c r="K251" i="37"/>
  <c r="D252" i="37"/>
  <c r="F252" i="37"/>
  <c r="I252" i="37"/>
  <c r="K252" i="37"/>
  <c r="D253" i="37"/>
  <c r="E252" i="37"/>
  <c r="F253" i="37"/>
  <c r="I253" i="37"/>
  <c r="K253" i="37"/>
  <c r="D254" i="37"/>
  <c r="E253" i="37"/>
  <c r="F254" i="37"/>
  <c r="I254" i="37"/>
  <c r="K254" i="37"/>
  <c r="D255" i="37"/>
  <c r="F255" i="37"/>
  <c r="I255" i="37"/>
  <c r="K255" i="37"/>
  <c r="D256" i="37"/>
  <c r="F256" i="37"/>
  <c r="I256" i="37"/>
  <c r="K256" i="37"/>
  <c r="D257" i="37"/>
  <c r="F257" i="37"/>
  <c r="I257" i="37"/>
  <c r="K257" i="37"/>
  <c r="D258" i="37"/>
  <c r="E257" i="37"/>
  <c r="F258" i="37"/>
  <c r="I258" i="37"/>
  <c r="K258" i="37"/>
  <c r="D259" i="37"/>
  <c r="F259" i="37"/>
  <c r="I259" i="37"/>
  <c r="K259" i="37"/>
  <c r="D260" i="37"/>
  <c r="F260" i="37"/>
  <c r="I260" i="37"/>
  <c r="K260" i="37"/>
  <c r="D261" i="37"/>
  <c r="E260" i="37"/>
  <c r="F261" i="37"/>
  <c r="I261" i="37"/>
  <c r="K261" i="37"/>
  <c r="D262" i="37"/>
  <c r="E261" i="37"/>
  <c r="F262" i="37"/>
  <c r="I262" i="37"/>
  <c r="K262" i="37"/>
  <c r="D263" i="37"/>
  <c r="F263" i="37"/>
  <c r="I263" i="37"/>
  <c r="K263" i="37"/>
  <c r="D264" i="37"/>
  <c r="F264" i="37"/>
  <c r="I264" i="37"/>
  <c r="K264" i="37"/>
  <c r="D265" i="37"/>
  <c r="I265" i="37"/>
  <c r="K265" i="37"/>
  <c r="E208" i="37"/>
  <c r="G208" i="37"/>
  <c r="E200" i="37"/>
  <c r="G200" i="37"/>
  <c r="E177" i="37"/>
  <c r="G177" i="37"/>
  <c r="E176" i="37"/>
  <c r="G176" i="37"/>
  <c r="E145" i="37"/>
  <c r="G145" i="37"/>
  <c r="E144" i="37"/>
  <c r="G144" i="37"/>
  <c r="E48" i="37"/>
  <c r="G48" i="37"/>
  <c r="E264" i="37"/>
  <c r="G264" i="37"/>
  <c r="J264" i="37"/>
  <c r="E112" i="37"/>
  <c r="G112" i="37"/>
  <c r="E17" i="37"/>
  <c r="G17" i="37"/>
  <c r="E80" i="37"/>
  <c r="G80" i="37"/>
  <c r="E72" i="37"/>
  <c r="G72" i="37"/>
  <c r="E104" i="37"/>
  <c r="G104" i="37"/>
  <c r="E103" i="37"/>
  <c r="G103" i="37"/>
  <c r="E199" i="37"/>
  <c r="G199" i="37"/>
  <c r="E96" i="37"/>
  <c r="G96" i="37"/>
  <c r="E192" i="37"/>
  <c r="G192" i="37"/>
  <c r="E175" i="37"/>
  <c r="G175" i="37"/>
  <c r="E232" i="37"/>
  <c r="G232" i="37"/>
  <c r="E160" i="37"/>
  <c r="G160" i="37"/>
  <c r="E159" i="37"/>
  <c r="G159" i="37"/>
  <c r="E40" i="37"/>
  <c r="G40" i="37"/>
  <c r="E18" i="37"/>
  <c r="G18" i="37"/>
  <c r="E16" i="37"/>
  <c r="G16" i="37"/>
  <c r="E15" i="37"/>
  <c r="G15" i="37"/>
  <c r="E263" i="37"/>
  <c r="G263" i="37"/>
  <c r="E256" i="37"/>
  <c r="G256" i="37"/>
  <c r="E169" i="37"/>
  <c r="G169" i="37"/>
  <c r="E71" i="37"/>
  <c r="G71" i="37"/>
  <c r="E64" i="37"/>
  <c r="G64" i="37"/>
  <c r="E242" i="37"/>
  <c r="G242" i="37"/>
  <c r="E240" i="37"/>
  <c r="G240" i="37"/>
  <c r="E233" i="37"/>
  <c r="G233" i="37"/>
  <c r="E224" i="37"/>
  <c r="G224" i="37"/>
  <c r="E223" i="37"/>
  <c r="G223" i="37"/>
  <c r="E168" i="37"/>
  <c r="G168" i="37"/>
  <c r="E128" i="37"/>
  <c r="G128" i="37"/>
  <c r="E127" i="37"/>
  <c r="G127" i="37"/>
  <c r="E114" i="37"/>
  <c r="G114" i="37"/>
  <c r="E105" i="37"/>
  <c r="G105" i="37"/>
  <c r="E41" i="37"/>
  <c r="G41" i="37"/>
  <c r="E32" i="37"/>
  <c r="G32" i="37"/>
  <c r="E31" i="37"/>
  <c r="G31" i="37"/>
  <c r="E171" i="37"/>
  <c r="G171" i="37"/>
  <c r="E172" i="37"/>
  <c r="G172" i="37"/>
  <c r="E66" i="37"/>
  <c r="G66" i="37"/>
  <c r="E67" i="37"/>
  <c r="G67" i="37"/>
  <c r="E150" i="37"/>
  <c r="G150" i="37"/>
  <c r="E151" i="37"/>
  <c r="G151" i="37"/>
  <c r="E136" i="37"/>
  <c r="G136" i="37"/>
  <c r="E135" i="37"/>
  <c r="G135" i="37"/>
  <c r="E258" i="37"/>
  <c r="G258" i="37"/>
  <c r="E259" i="37"/>
  <c r="G259" i="37"/>
  <c r="E194" i="37"/>
  <c r="G194" i="37"/>
  <c r="E195" i="37"/>
  <c r="G195" i="37"/>
  <c r="E107" i="37"/>
  <c r="G107" i="37"/>
  <c r="E108" i="37"/>
  <c r="G108" i="37"/>
  <c r="E226" i="37"/>
  <c r="G226" i="37"/>
  <c r="E227" i="37"/>
  <c r="G227" i="37"/>
  <c r="E34" i="37"/>
  <c r="G34" i="37"/>
  <c r="E35" i="37"/>
  <c r="G35" i="37"/>
  <c r="E167" i="37"/>
  <c r="G167" i="37"/>
  <c r="E139" i="37"/>
  <c r="G139" i="37"/>
  <c r="E140" i="37"/>
  <c r="G140" i="37"/>
  <c r="E118" i="37"/>
  <c r="G118" i="37"/>
  <c r="E119" i="37"/>
  <c r="G119" i="37"/>
  <c r="E95" i="37"/>
  <c r="G95" i="37"/>
  <c r="E11" i="37"/>
  <c r="G11" i="37"/>
  <c r="E12" i="37"/>
  <c r="G12" i="37"/>
  <c r="E255" i="37"/>
  <c r="G255" i="37"/>
  <c r="E246" i="37"/>
  <c r="G246" i="37"/>
  <c r="E247" i="37"/>
  <c r="G247" i="37"/>
  <c r="E235" i="37"/>
  <c r="G235" i="37"/>
  <c r="E236" i="37"/>
  <c r="G236" i="37"/>
  <c r="E231" i="37"/>
  <c r="G231" i="37"/>
  <c r="E191" i="37"/>
  <c r="G191" i="37"/>
  <c r="E182" i="37"/>
  <c r="G182" i="37"/>
  <c r="E183" i="37"/>
  <c r="G183" i="37"/>
  <c r="E162" i="37"/>
  <c r="G162" i="37"/>
  <c r="E163" i="37"/>
  <c r="G163" i="37"/>
  <c r="E98" i="37"/>
  <c r="G98" i="37"/>
  <c r="E99" i="37"/>
  <c r="G99" i="37"/>
  <c r="E63" i="37"/>
  <c r="G63" i="37"/>
  <c r="E43" i="37"/>
  <c r="G43" i="37"/>
  <c r="E44" i="37"/>
  <c r="G44" i="37"/>
  <c r="E39" i="37"/>
  <c r="G39" i="37"/>
  <c r="E214" i="37"/>
  <c r="G214" i="37"/>
  <c r="E215" i="37"/>
  <c r="G215" i="37"/>
  <c r="E203" i="37"/>
  <c r="G203" i="37"/>
  <c r="E204" i="37"/>
  <c r="G204" i="37"/>
  <c r="E130" i="37"/>
  <c r="G130" i="37"/>
  <c r="E131" i="37"/>
  <c r="G131" i="37"/>
  <c r="E75" i="37"/>
  <c r="G75" i="37"/>
  <c r="E76" i="37"/>
  <c r="G76" i="37"/>
  <c r="E230" i="37"/>
  <c r="G230" i="37"/>
  <c r="E219" i="37"/>
  <c r="G219" i="37"/>
  <c r="E207" i="37"/>
  <c r="G207" i="37"/>
  <c r="E166" i="37"/>
  <c r="G166" i="37"/>
  <c r="E155" i="37"/>
  <c r="G155" i="37"/>
  <c r="E143" i="37"/>
  <c r="G143" i="37"/>
  <c r="E102" i="37"/>
  <c r="G102" i="37"/>
  <c r="E91" i="37"/>
  <c r="G91" i="37"/>
  <c r="E79" i="37"/>
  <c r="G79" i="37"/>
  <c r="E38" i="37"/>
  <c r="G38" i="37"/>
  <c r="E27" i="37"/>
  <c r="G27" i="37"/>
  <c r="E262" i="37"/>
  <c r="G262" i="37"/>
  <c r="E251" i="37"/>
  <c r="G251" i="37"/>
  <c r="E239" i="37"/>
  <c r="G239" i="37"/>
  <c r="E198" i="37"/>
  <c r="G198" i="37"/>
  <c r="E187" i="37"/>
  <c r="G187" i="37"/>
  <c r="E134" i="37"/>
  <c r="G134" i="37"/>
  <c r="E123" i="37"/>
  <c r="G123" i="37"/>
  <c r="E111" i="37"/>
  <c r="G111" i="37"/>
  <c r="E70" i="37"/>
  <c r="G70" i="37"/>
  <c r="E59" i="37"/>
  <c r="G59" i="37"/>
  <c r="E47" i="37"/>
  <c r="G47" i="37"/>
  <c r="E254" i="37"/>
  <c r="G254" i="37"/>
  <c r="E238" i="37"/>
  <c r="G238" i="37"/>
  <c r="E222" i="37"/>
  <c r="G222" i="37"/>
  <c r="E206" i="37"/>
  <c r="G206" i="37"/>
  <c r="E190" i="37"/>
  <c r="G190" i="37"/>
  <c r="E174" i="37"/>
  <c r="G174" i="37"/>
  <c r="E158" i="37"/>
  <c r="G158" i="37"/>
  <c r="E142" i="37"/>
  <c r="G142" i="37"/>
  <c r="E126" i="37"/>
  <c r="G126" i="37"/>
  <c r="E110" i="37"/>
  <c r="G110" i="37"/>
  <c r="E94" i="37"/>
  <c r="G94" i="37"/>
  <c r="E78" i="37"/>
  <c r="G78" i="37"/>
  <c r="E62" i="37"/>
  <c r="G62" i="37"/>
  <c r="E46" i="37"/>
  <c r="G46" i="37"/>
  <c r="E30" i="37"/>
  <c r="G30" i="37"/>
  <c r="E14" i="37"/>
  <c r="G14" i="37"/>
  <c r="G261" i="37"/>
  <c r="G260" i="37"/>
  <c r="G257" i="37"/>
  <c r="G253" i="37"/>
  <c r="G252" i="37"/>
  <c r="G250" i="37"/>
  <c r="G249" i="37"/>
  <c r="G248" i="37"/>
  <c r="G245" i="37"/>
  <c r="G244" i="37"/>
  <c r="G243" i="37"/>
  <c r="G241" i="37"/>
  <c r="G237" i="37"/>
  <c r="G234" i="37"/>
  <c r="G229" i="37"/>
  <c r="G228" i="37"/>
  <c r="G225" i="37"/>
  <c r="G221" i="37"/>
  <c r="G220" i="37"/>
  <c r="G218" i="37"/>
  <c r="G217" i="37"/>
  <c r="G216" i="37"/>
  <c r="G213" i="37"/>
  <c r="G212" i="37"/>
  <c r="G211" i="37"/>
  <c r="G210" i="37"/>
  <c r="G209" i="37"/>
  <c r="G205" i="37"/>
  <c r="G202" i="37"/>
  <c r="G201" i="37"/>
  <c r="G197" i="37"/>
  <c r="G196" i="37"/>
  <c r="G193" i="37"/>
  <c r="G189" i="37"/>
  <c r="G188" i="37"/>
  <c r="G186" i="37"/>
  <c r="G185" i="37"/>
  <c r="G184" i="37"/>
  <c r="G181" i="37"/>
  <c r="G180" i="37"/>
  <c r="G179" i="37"/>
  <c r="G178" i="37"/>
  <c r="G173" i="37"/>
  <c r="G170" i="37"/>
  <c r="G165" i="37"/>
  <c r="G164" i="37"/>
  <c r="G161" i="37"/>
  <c r="G157" i="37"/>
  <c r="G156" i="37"/>
  <c r="G154" i="37"/>
  <c r="G153" i="37"/>
  <c r="G152" i="37"/>
  <c r="G149" i="37"/>
  <c r="G148" i="37"/>
  <c r="G147" i="37"/>
  <c r="G146" i="37"/>
  <c r="G141" i="37"/>
  <c r="G138" i="37"/>
  <c r="G137" i="37"/>
  <c r="G133" i="37"/>
  <c r="G132" i="37"/>
  <c r="G129" i="37"/>
  <c r="G125" i="37"/>
  <c r="G124" i="37"/>
  <c r="G122" i="37"/>
  <c r="G121" i="37"/>
  <c r="G120" i="37"/>
  <c r="G117" i="37"/>
  <c r="G116" i="37"/>
  <c r="G115" i="37"/>
  <c r="G113" i="37"/>
  <c r="G109" i="37"/>
  <c r="G106" i="37"/>
  <c r="G101" i="37"/>
  <c r="G100" i="37"/>
  <c r="G97" i="37"/>
  <c r="G93" i="37"/>
  <c r="G92" i="37"/>
  <c r="G90" i="37"/>
  <c r="G89" i="37"/>
  <c r="G88" i="37"/>
  <c r="G87" i="37"/>
  <c r="G86" i="37"/>
  <c r="G85" i="37"/>
  <c r="G84" i="37"/>
  <c r="G83" i="37"/>
  <c r="G82" i="37"/>
  <c r="G81" i="37"/>
  <c r="G77" i="37"/>
  <c r="G74" i="37"/>
  <c r="G73" i="37"/>
  <c r="G69" i="37"/>
  <c r="G68" i="37"/>
  <c r="G65" i="37"/>
  <c r="G61" i="37"/>
  <c r="G60" i="37"/>
  <c r="G58" i="37"/>
  <c r="G57" i="37"/>
  <c r="G56" i="37"/>
  <c r="G55" i="37"/>
  <c r="G54" i="37"/>
  <c r="G53" i="37"/>
  <c r="G52" i="37"/>
  <c r="G51" i="37"/>
  <c r="G50" i="37"/>
  <c r="G49" i="37"/>
  <c r="G45" i="37"/>
  <c r="G42" i="37"/>
  <c r="G37" i="37"/>
  <c r="G36" i="37"/>
  <c r="G33" i="37"/>
  <c r="G29" i="37"/>
  <c r="G28" i="37"/>
  <c r="G26" i="37"/>
  <c r="G25" i="37"/>
  <c r="G24" i="37"/>
  <c r="G23" i="37"/>
  <c r="G22" i="37"/>
  <c r="G21" i="37"/>
  <c r="G20" i="37"/>
  <c r="G19" i="37"/>
  <c r="G13" i="37"/>
  <c r="G10" i="37"/>
  <c r="J208" i="37"/>
  <c r="J80" i="37"/>
  <c r="J112" i="37"/>
  <c r="J200" i="37"/>
  <c r="J144" i="37"/>
  <c r="J176" i="37"/>
  <c r="J72" i="37"/>
  <c r="J17" i="37"/>
  <c r="G265" i="37"/>
  <c r="J48" i="37"/>
  <c r="J145" i="37"/>
  <c r="J177" i="37"/>
  <c r="J127" i="37"/>
  <c r="J15" i="37"/>
  <c r="J41" i="37"/>
  <c r="J128" i="37"/>
  <c r="J233" i="37"/>
  <c r="J256" i="37"/>
  <c r="J16" i="37"/>
  <c r="J160" i="37"/>
  <c r="J96" i="37"/>
  <c r="J32" i="37"/>
  <c r="J105" i="37"/>
  <c r="J168" i="37"/>
  <c r="J240" i="37"/>
  <c r="J64" i="37"/>
  <c r="J263" i="37"/>
  <c r="J18" i="37"/>
  <c r="J232" i="37"/>
  <c r="J192" i="37"/>
  <c r="J199" i="37"/>
  <c r="J224" i="37"/>
  <c r="J169" i="37"/>
  <c r="J159" i="37"/>
  <c r="J104" i="37"/>
  <c r="J31" i="37"/>
  <c r="J114" i="37"/>
  <c r="J223" i="37"/>
  <c r="J242" i="37"/>
  <c r="J71" i="37"/>
  <c r="J40" i="37"/>
  <c r="J175" i="37"/>
  <c r="J103" i="37"/>
  <c r="J62" i="37"/>
  <c r="J190" i="37"/>
  <c r="J63" i="37"/>
  <c r="J246" i="37"/>
  <c r="J118" i="37"/>
  <c r="J150" i="37"/>
  <c r="J66" i="37"/>
  <c r="J14" i="37"/>
  <c r="J78" i="37"/>
  <c r="J142" i="37"/>
  <c r="J206" i="37"/>
  <c r="J47" i="37"/>
  <c r="J123" i="37"/>
  <c r="J239" i="37"/>
  <c r="J27" i="37"/>
  <c r="J102" i="37"/>
  <c r="J207" i="37"/>
  <c r="J75" i="37"/>
  <c r="J203" i="37"/>
  <c r="J39" i="37"/>
  <c r="J99" i="37"/>
  <c r="J183" i="37"/>
  <c r="J236" i="37"/>
  <c r="J255" i="37"/>
  <c r="J11" i="37"/>
  <c r="J140" i="37"/>
  <c r="J227" i="37"/>
  <c r="J108" i="37"/>
  <c r="J259" i="37"/>
  <c r="J135" i="37"/>
  <c r="J111" i="37"/>
  <c r="J91" i="37"/>
  <c r="J76" i="37"/>
  <c r="J231" i="37"/>
  <c r="J34" i="37"/>
  <c r="J194" i="37"/>
  <c r="J30" i="37"/>
  <c r="J94" i="37"/>
  <c r="J158" i="37"/>
  <c r="J222" i="37"/>
  <c r="J59" i="37"/>
  <c r="J134" i="37"/>
  <c r="J251" i="37"/>
  <c r="J38" i="37"/>
  <c r="J143" i="37"/>
  <c r="J219" i="37"/>
  <c r="J131" i="37"/>
  <c r="J215" i="37"/>
  <c r="J44" i="37"/>
  <c r="J98" i="37"/>
  <c r="J182" i="37"/>
  <c r="J235" i="37"/>
  <c r="J95" i="37"/>
  <c r="J139" i="37"/>
  <c r="J226" i="37"/>
  <c r="J107" i="37"/>
  <c r="J258" i="37"/>
  <c r="J136" i="37"/>
  <c r="J126" i="37"/>
  <c r="J254" i="37"/>
  <c r="J198" i="37"/>
  <c r="J166" i="37"/>
  <c r="J204" i="37"/>
  <c r="J162" i="37"/>
  <c r="J12" i="37"/>
  <c r="J171" i="37"/>
  <c r="J46" i="37"/>
  <c r="J110" i="37"/>
  <c r="J174" i="37"/>
  <c r="J238" i="37"/>
  <c r="J70" i="37"/>
  <c r="J187" i="37"/>
  <c r="J262" i="37"/>
  <c r="J79" i="37"/>
  <c r="J155" i="37"/>
  <c r="J230" i="37"/>
  <c r="J130" i="37"/>
  <c r="J214" i="37"/>
  <c r="J43" i="37"/>
  <c r="J163" i="37"/>
  <c r="J191" i="37"/>
  <c r="J247" i="37"/>
  <c r="J119" i="37"/>
  <c r="J167" i="37"/>
  <c r="J35" i="37"/>
  <c r="J195" i="37"/>
  <c r="J151" i="37"/>
  <c r="J67" i="37"/>
  <c r="J172" i="37"/>
  <c r="J13" i="37"/>
  <c r="J22" i="37"/>
  <c r="J26" i="37"/>
  <c r="J36" i="37"/>
  <c r="J49" i="37"/>
  <c r="J53" i="37"/>
  <c r="J57" i="37"/>
  <c r="J65" i="37"/>
  <c r="J74" i="37"/>
  <c r="J83" i="37"/>
  <c r="J87" i="37"/>
  <c r="J92" i="37"/>
  <c r="J101" i="37"/>
  <c r="J115" i="37"/>
  <c r="J121" i="37"/>
  <c r="J129" i="37"/>
  <c r="J138" i="37"/>
  <c r="J148" i="37"/>
  <c r="J154" i="37"/>
  <c r="J164" i="37"/>
  <c r="J178" i="37"/>
  <c r="J184" i="37"/>
  <c r="J189" i="37"/>
  <c r="J201" i="37"/>
  <c r="J210" i="37"/>
  <c r="J216" i="37"/>
  <c r="J221" i="37"/>
  <c r="J234" i="37"/>
  <c r="J244" i="37"/>
  <c r="J250" i="37"/>
  <c r="J260" i="37"/>
  <c r="J19" i="37"/>
  <c r="J23" i="37"/>
  <c r="J28" i="37"/>
  <c r="J37" i="37"/>
  <c r="J50" i="37"/>
  <c r="J54" i="37"/>
  <c r="J58" i="37"/>
  <c r="J68" i="37"/>
  <c r="J77" i="37"/>
  <c r="J84" i="37"/>
  <c r="J88" i="37"/>
  <c r="J93" i="37"/>
  <c r="J106" i="37"/>
  <c r="J116" i="37"/>
  <c r="J122" i="37"/>
  <c r="J132" i="37"/>
  <c r="J141" i="37"/>
  <c r="J149" i="37"/>
  <c r="J156" i="37"/>
  <c r="J165" i="37"/>
  <c r="J179" i="37"/>
  <c r="J185" i="37"/>
  <c r="J193" i="37"/>
  <c r="J202" i="37"/>
  <c r="J211" i="37"/>
  <c r="J217" i="37"/>
  <c r="J225" i="37"/>
  <c r="J237" i="37"/>
  <c r="J245" i="37"/>
  <c r="J252" i="37"/>
  <c r="J261" i="37"/>
  <c r="J20" i="37"/>
  <c r="J24" i="37"/>
  <c r="J29" i="37"/>
  <c r="J42" i="37"/>
  <c r="J51" i="37"/>
  <c r="J55" i="37"/>
  <c r="J60" i="37"/>
  <c r="J69" i="37"/>
  <c r="J81" i="37"/>
  <c r="J85" i="37"/>
  <c r="J89" i="37"/>
  <c r="J97" i="37"/>
  <c r="J109" i="37"/>
  <c r="J117" i="37"/>
  <c r="J124" i="37"/>
  <c r="J133" i="37"/>
  <c r="J146" i="37"/>
  <c r="J152" i="37"/>
  <c r="J157" i="37"/>
  <c r="J170" i="37"/>
  <c r="J180" i="37"/>
  <c r="J186" i="37"/>
  <c r="J196" i="37"/>
  <c r="J205" i="37"/>
  <c r="J212" i="37"/>
  <c r="J218" i="37"/>
  <c r="J228" i="37"/>
  <c r="J241" i="37"/>
  <c r="J248" i="37"/>
  <c r="J253" i="37"/>
  <c r="J10" i="37"/>
  <c r="J21" i="37"/>
  <c r="J25" i="37"/>
  <c r="J33" i="37"/>
  <c r="J45" i="37"/>
  <c r="J52" i="37"/>
  <c r="J56" i="37"/>
  <c r="J61" i="37"/>
  <c r="J73" i="37"/>
  <c r="J82" i="37"/>
  <c r="J86" i="37"/>
  <c r="J90" i="37"/>
  <c r="J100" i="37"/>
  <c r="J113" i="37"/>
  <c r="J120" i="37"/>
  <c r="J125" i="37"/>
  <c r="J137" i="37"/>
  <c r="J147" i="37"/>
  <c r="J153" i="37"/>
  <c r="J161" i="37"/>
  <c r="J173" i="37"/>
  <c r="J181" i="37"/>
  <c r="J188" i="37"/>
  <c r="J197" i="37"/>
  <c r="J209" i="37"/>
  <c r="J213" i="37"/>
  <c r="J220" i="37"/>
  <c r="J229" i="37"/>
  <c r="J243" i="37"/>
  <c r="J249" i="37"/>
  <c r="J257" i="37"/>
  <c r="J265" i="37"/>
  <c r="I1" i="36"/>
  <c r="J1" i="36"/>
  <c r="I2" i="36"/>
  <c r="J2" i="36"/>
  <c r="I3" i="36"/>
  <c r="J3" i="36"/>
  <c r="I4" i="36"/>
  <c r="J4" i="36"/>
  <c r="I5" i="36"/>
  <c r="J5" i="36"/>
  <c r="I6" i="36"/>
  <c r="J6" i="36"/>
  <c r="I7" i="36"/>
  <c r="J7" i="36"/>
  <c r="I8" i="36"/>
  <c r="J8" i="36"/>
  <c r="I9" i="36"/>
  <c r="J9" i="36"/>
  <c r="K9" i="36"/>
  <c r="D10" i="36"/>
  <c r="F10" i="36"/>
  <c r="I10" i="36"/>
  <c r="K10" i="36"/>
  <c r="D11" i="36"/>
  <c r="F11" i="36"/>
  <c r="I11" i="36"/>
  <c r="K11" i="36"/>
  <c r="D12" i="36"/>
  <c r="F12" i="36"/>
  <c r="I12" i="36"/>
  <c r="K12" i="36"/>
  <c r="D13" i="36"/>
  <c r="E12" i="36"/>
  <c r="F13" i="36"/>
  <c r="I13" i="36"/>
  <c r="K13" i="36"/>
  <c r="D14" i="36"/>
  <c r="F14" i="36"/>
  <c r="I14" i="36"/>
  <c r="K14" i="36"/>
  <c r="D15" i="36"/>
  <c r="F15" i="36"/>
  <c r="I15" i="36"/>
  <c r="K15" i="36"/>
  <c r="D16" i="36"/>
  <c r="E15" i="36"/>
  <c r="F16" i="36"/>
  <c r="I16" i="36"/>
  <c r="K16" i="36"/>
  <c r="D17" i="36"/>
  <c r="E16" i="36"/>
  <c r="F17" i="36"/>
  <c r="I17" i="36"/>
  <c r="K17" i="36"/>
  <c r="D18" i="36"/>
  <c r="F18" i="36"/>
  <c r="I18" i="36"/>
  <c r="K18" i="36"/>
  <c r="D19" i="36"/>
  <c r="F19" i="36"/>
  <c r="I19" i="36"/>
  <c r="K19" i="36"/>
  <c r="D20" i="36"/>
  <c r="F20" i="36"/>
  <c r="I20" i="36"/>
  <c r="K20" i="36"/>
  <c r="D21" i="36"/>
  <c r="F21" i="36"/>
  <c r="I21" i="36"/>
  <c r="K21" i="36"/>
  <c r="D22" i="36"/>
  <c r="E21" i="36"/>
  <c r="F22" i="36"/>
  <c r="I22" i="36"/>
  <c r="K22" i="36"/>
  <c r="D23" i="36"/>
  <c r="F23" i="36"/>
  <c r="I23" i="36"/>
  <c r="K23" i="36"/>
  <c r="D24" i="36"/>
  <c r="F24" i="36"/>
  <c r="I24" i="36"/>
  <c r="K24" i="36"/>
  <c r="D25" i="36"/>
  <c r="E24" i="36"/>
  <c r="F25" i="36"/>
  <c r="I25" i="36"/>
  <c r="K25" i="36"/>
  <c r="D26" i="36"/>
  <c r="F26" i="36"/>
  <c r="I26" i="36"/>
  <c r="K26" i="36"/>
  <c r="D27" i="36"/>
  <c r="F27" i="36"/>
  <c r="I27" i="36"/>
  <c r="K27" i="36"/>
  <c r="D28" i="36"/>
  <c r="F28" i="36"/>
  <c r="I28" i="36"/>
  <c r="K28" i="36"/>
  <c r="D29" i="36"/>
  <c r="E28" i="36"/>
  <c r="F29" i="36"/>
  <c r="I29" i="36"/>
  <c r="K29" i="36"/>
  <c r="D30" i="36"/>
  <c r="E29" i="36"/>
  <c r="F30" i="36"/>
  <c r="I30" i="36"/>
  <c r="K30" i="36"/>
  <c r="D31" i="36"/>
  <c r="E30" i="36"/>
  <c r="F31" i="36"/>
  <c r="I31" i="36"/>
  <c r="K31" i="36"/>
  <c r="D32" i="36"/>
  <c r="E31" i="36"/>
  <c r="F32" i="36"/>
  <c r="I32" i="36"/>
  <c r="K32" i="36"/>
  <c r="D33" i="36"/>
  <c r="E32" i="36"/>
  <c r="F33" i="36"/>
  <c r="I33" i="36"/>
  <c r="K33" i="36"/>
  <c r="D34" i="36"/>
  <c r="E33" i="36"/>
  <c r="F34" i="36"/>
  <c r="I34" i="36"/>
  <c r="K34" i="36"/>
  <c r="D35" i="36"/>
  <c r="E34" i="36"/>
  <c r="F35" i="36"/>
  <c r="I35" i="36"/>
  <c r="K35" i="36"/>
  <c r="D36" i="36"/>
  <c r="E35" i="36"/>
  <c r="F36" i="36"/>
  <c r="I36" i="36"/>
  <c r="K36" i="36"/>
  <c r="D37" i="36"/>
  <c r="E36" i="36"/>
  <c r="F37" i="36"/>
  <c r="I37" i="36"/>
  <c r="K37" i="36"/>
  <c r="D38" i="36"/>
  <c r="E37" i="36"/>
  <c r="F38" i="36"/>
  <c r="I38" i="36"/>
  <c r="K38" i="36"/>
  <c r="D39" i="36"/>
  <c r="F39" i="36"/>
  <c r="I39" i="36"/>
  <c r="K39" i="36"/>
  <c r="D40" i="36"/>
  <c r="E39" i="36"/>
  <c r="F40" i="36"/>
  <c r="I40" i="36"/>
  <c r="K40" i="36"/>
  <c r="D41" i="36"/>
  <c r="E40" i="36"/>
  <c r="F41" i="36"/>
  <c r="I41" i="36"/>
  <c r="K41" i="36"/>
  <c r="D42" i="36"/>
  <c r="F42" i="36"/>
  <c r="I42" i="36"/>
  <c r="K42" i="36"/>
  <c r="D43" i="36"/>
  <c r="F43" i="36"/>
  <c r="I43" i="36"/>
  <c r="K43" i="36"/>
  <c r="D44" i="36"/>
  <c r="F44" i="36"/>
  <c r="I44" i="36"/>
  <c r="K44" i="36"/>
  <c r="D45" i="36"/>
  <c r="E44" i="36"/>
  <c r="F45" i="36"/>
  <c r="I45" i="36"/>
  <c r="K45" i="36"/>
  <c r="D46" i="36"/>
  <c r="F46" i="36"/>
  <c r="I46" i="36"/>
  <c r="K46" i="36"/>
  <c r="D47" i="36"/>
  <c r="F47" i="36"/>
  <c r="I47" i="36"/>
  <c r="K47" i="36"/>
  <c r="D48" i="36"/>
  <c r="E47" i="36"/>
  <c r="F48" i="36"/>
  <c r="I48" i="36"/>
  <c r="K48" i="36"/>
  <c r="D49" i="36"/>
  <c r="E48" i="36"/>
  <c r="F49" i="36"/>
  <c r="I49" i="36"/>
  <c r="K49" i="36"/>
  <c r="D50" i="36"/>
  <c r="F50" i="36"/>
  <c r="I50" i="36"/>
  <c r="K50" i="36"/>
  <c r="D51" i="36"/>
  <c r="F51" i="36"/>
  <c r="I51" i="36"/>
  <c r="K51" i="36"/>
  <c r="D52" i="36"/>
  <c r="F52" i="36"/>
  <c r="I52" i="36"/>
  <c r="K52" i="36"/>
  <c r="D53" i="36"/>
  <c r="E52" i="36"/>
  <c r="F53" i="36"/>
  <c r="I53" i="36"/>
  <c r="K53" i="36"/>
  <c r="D54" i="36"/>
  <c r="E53" i="36"/>
  <c r="F54" i="36"/>
  <c r="I54" i="36"/>
  <c r="K54" i="36"/>
  <c r="D55" i="36"/>
  <c r="F55" i="36"/>
  <c r="I55" i="36"/>
  <c r="K55" i="36"/>
  <c r="D56" i="36"/>
  <c r="F56" i="36"/>
  <c r="I56" i="36"/>
  <c r="K56" i="36"/>
  <c r="D57" i="36"/>
  <c r="E56" i="36"/>
  <c r="F57" i="36"/>
  <c r="I57" i="36"/>
  <c r="K57" i="36"/>
  <c r="D58" i="36"/>
  <c r="F58" i="36"/>
  <c r="I58" i="36"/>
  <c r="K58" i="36"/>
  <c r="D59" i="36"/>
  <c r="F59" i="36"/>
  <c r="I59" i="36"/>
  <c r="K59" i="36"/>
  <c r="D60" i="36"/>
  <c r="F60" i="36"/>
  <c r="I60" i="36"/>
  <c r="K60" i="36"/>
  <c r="D61" i="36"/>
  <c r="E60" i="36"/>
  <c r="F61" i="36"/>
  <c r="I61" i="36"/>
  <c r="K61" i="36"/>
  <c r="D62" i="36"/>
  <c r="F62" i="36"/>
  <c r="I62" i="36"/>
  <c r="K62" i="36"/>
  <c r="D63" i="36"/>
  <c r="E62" i="36"/>
  <c r="F63" i="36"/>
  <c r="I63" i="36"/>
  <c r="K63" i="36"/>
  <c r="D64" i="36"/>
  <c r="E63" i="36"/>
  <c r="F64" i="36"/>
  <c r="I64" i="36"/>
  <c r="K64" i="36"/>
  <c r="D65" i="36"/>
  <c r="E64" i="36"/>
  <c r="F65" i="36"/>
  <c r="I65" i="36"/>
  <c r="K65" i="36"/>
  <c r="D66" i="36"/>
  <c r="F66" i="36"/>
  <c r="I66" i="36"/>
  <c r="K66" i="36"/>
  <c r="D67" i="36"/>
  <c r="F67" i="36"/>
  <c r="I67" i="36"/>
  <c r="K67" i="36"/>
  <c r="D68" i="36"/>
  <c r="E67" i="36"/>
  <c r="F68" i="36"/>
  <c r="I68" i="36"/>
  <c r="K68" i="36"/>
  <c r="D69" i="36"/>
  <c r="E68" i="36"/>
  <c r="F69" i="36"/>
  <c r="I69" i="36"/>
  <c r="K69" i="36"/>
  <c r="D70" i="36"/>
  <c r="E69" i="36"/>
  <c r="F70" i="36"/>
  <c r="I70" i="36"/>
  <c r="K70" i="36"/>
  <c r="D71" i="36"/>
  <c r="F71" i="36"/>
  <c r="I71" i="36"/>
  <c r="K71" i="36"/>
  <c r="D72" i="36"/>
  <c r="E71" i="36"/>
  <c r="F72" i="36"/>
  <c r="I72" i="36"/>
  <c r="K72" i="36"/>
  <c r="D73" i="36"/>
  <c r="E72" i="36"/>
  <c r="F73" i="36"/>
  <c r="I73" i="36"/>
  <c r="K73" i="36"/>
  <c r="D74" i="36"/>
  <c r="F74" i="36"/>
  <c r="I74" i="36"/>
  <c r="K74" i="36"/>
  <c r="D75" i="36"/>
  <c r="F75" i="36"/>
  <c r="I75" i="36"/>
  <c r="K75" i="36"/>
  <c r="D76" i="36"/>
  <c r="F76" i="36"/>
  <c r="I76" i="36"/>
  <c r="K76" i="36"/>
  <c r="D77" i="36"/>
  <c r="E76" i="36"/>
  <c r="F77" i="36"/>
  <c r="I77" i="36"/>
  <c r="K77" i="36"/>
  <c r="D78" i="36"/>
  <c r="F78" i="36"/>
  <c r="I78" i="36"/>
  <c r="K78" i="36"/>
  <c r="D79" i="36"/>
  <c r="F79" i="36"/>
  <c r="I79" i="36"/>
  <c r="K79" i="36"/>
  <c r="D80" i="36"/>
  <c r="E79" i="36"/>
  <c r="F80" i="36"/>
  <c r="I80" i="36"/>
  <c r="K80" i="36"/>
  <c r="D81" i="36"/>
  <c r="E80" i="36"/>
  <c r="F81" i="36"/>
  <c r="I81" i="36"/>
  <c r="K81" i="36"/>
  <c r="D82" i="36"/>
  <c r="F82" i="36"/>
  <c r="I82" i="36"/>
  <c r="K82" i="36"/>
  <c r="D83" i="36"/>
  <c r="F83" i="36"/>
  <c r="I83" i="36"/>
  <c r="K83" i="36"/>
  <c r="D84" i="36"/>
  <c r="F84" i="36"/>
  <c r="I84" i="36"/>
  <c r="K84" i="36"/>
  <c r="D85" i="36"/>
  <c r="F85" i="36"/>
  <c r="I85" i="36"/>
  <c r="K85" i="36"/>
  <c r="D86" i="36"/>
  <c r="E85" i="36"/>
  <c r="F86" i="36"/>
  <c r="I86" i="36"/>
  <c r="K86" i="36"/>
  <c r="D87" i="36"/>
  <c r="F87" i="36"/>
  <c r="I87" i="36"/>
  <c r="K87" i="36"/>
  <c r="D88" i="36"/>
  <c r="F88" i="36"/>
  <c r="I88" i="36"/>
  <c r="K88" i="36"/>
  <c r="D89" i="36"/>
  <c r="E88" i="36"/>
  <c r="F89" i="36"/>
  <c r="I89" i="36"/>
  <c r="K89" i="36"/>
  <c r="D90" i="36"/>
  <c r="F90" i="36"/>
  <c r="I90" i="36"/>
  <c r="K90" i="36"/>
  <c r="D91" i="36"/>
  <c r="F91" i="36"/>
  <c r="I91" i="36"/>
  <c r="K91" i="36"/>
  <c r="D92" i="36"/>
  <c r="F92" i="36"/>
  <c r="I92" i="36"/>
  <c r="K92" i="36"/>
  <c r="D93" i="36"/>
  <c r="F93" i="36"/>
  <c r="I93" i="36"/>
  <c r="K93" i="36"/>
  <c r="D94" i="36"/>
  <c r="F94" i="36"/>
  <c r="I94" i="36"/>
  <c r="K94" i="36"/>
  <c r="D95" i="36"/>
  <c r="E94" i="36"/>
  <c r="F95" i="36"/>
  <c r="I95" i="36"/>
  <c r="K95" i="36"/>
  <c r="D96" i="36"/>
  <c r="E95" i="36"/>
  <c r="F96" i="36"/>
  <c r="I96" i="36"/>
  <c r="K96" i="36"/>
  <c r="D97" i="36"/>
  <c r="E96" i="36"/>
  <c r="F97" i="36"/>
  <c r="I97" i="36"/>
  <c r="K97" i="36"/>
  <c r="D98" i="36"/>
  <c r="E97" i="36"/>
  <c r="F98" i="36"/>
  <c r="I98" i="36"/>
  <c r="K98" i="36"/>
  <c r="D99" i="36"/>
  <c r="E98" i="36"/>
  <c r="F99" i="36"/>
  <c r="I99" i="36"/>
  <c r="K99" i="36"/>
  <c r="D100" i="36"/>
  <c r="E99" i="36"/>
  <c r="F100" i="36"/>
  <c r="I100" i="36"/>
  <c r="K100" i="36"/>
  <c r="D101" i="36"/>
  <c r="E100" i="36"/>
  <c r="F101" i="36"/>
  <c r="I101" i="36"/>
  <c r="K101" i="36"/>
  <c r="D102" i="36"/>
  <c r="E101" i="36"/>
  <c r="F102" i="36"/>
  <c r="I102" i="36"/>
  <c r="K102" i="36"/>
  <c r="D103" i="36"/>
  <c r="F103" i="36"/>
  <c r="I103" i="36"/>
  <c r="K103" i="36"/>
  <c r="D104" i="36"/>
  <c r="E103" i="36"/>
  <c r="F104" i="36"/>
  <c r="I104" i="36"/>
  <c r="K104" i="36"/>
  <c r="D105" i="36"/>
  <c r="E104" i="36"/>
  <c r="F105" i="36"/>
  <c r="I105" i="36"/>
  <c r="K105" i="36"/>
  <c r="D106" i="36"/>
  <c r="F106" i="36"/>
  <c r="I106" i="36"/>
  <c r="K106" i="36"/>
  <c r="D107" i="36"/>
  <c r="F107" i="36"/>
  <c r="I107" i="36"/>
  <c r="K107" i="36"/>
  <c r="D108" i="36"/>
  <c r="F108" i="36"/>
  <c r="I108" i="36"/>
  <c r="K108" i="36"/>
  <c r="D109" i="36"/>
  <c r="E108" i="36"/>
  <c r="F109" i="36"/>
  <c r="I109" i="36"/>
  <c r="K109" i="36"/>
  <c r="D110" i="36"/>
  <c r="F110" i="36"/>
  <c r="I110" i="36"/>
  <c r="K110" i="36"/>
  <c r="D111" i="36"/>
  <c r="F111" i="36"/>
  <c r="I111" i="36"/>
  <c r="K111" i="36"/>
  <c r="D112" i="36"/>
  <c r="E111" i="36"/>
  <c r="F112" i="36"/>
  <c r="I112" i="36"/>
  <c r="K112" i="36"/>
  <c r="D113" i="36"/>
  <c r="E112" i="36"/>
  <c r="F113" i="36"/>
  <c r="I113" i="36"/>
  <c r="K113" i="36"/>
  <c r="D114" i="36"/>
  <c r="F114" i="36"/>
  <c r="I114" i="36"/>
  <c r="K114" i="36"/>
  <c r="D115" i="36"/>
  <c r="F115" i="36"/>
  <c r="I115" i="36"/>
  <c r="K115" i="36"/>
  <c r="D116" i="36"/>
  <c r="F116" i="36"/>
  <c r="I116" i="36"/>
  <c r="K116" i="36"/>
  <c r="D117" i="36"/>
  <c r="E116" i="36"/>
  <c r="F117" i="36"/>
  <c r="I117" i="36"/>
  <c r="K117" i="36"/>
  <c r="D118" i="36"/>
  <c r="E117" i="36"/>
  <c r="F118" i="36"/>
  <c r="I118" i="36"/>
  <c r="K118" i="36"/>
  <c r="D119" i="36"/>
  <c r="F119" i="36"/>
  <c r="I119" i="36"/>
  <c r="K119" i="36"/>
  <c r="D120" i="36"/>
  <c r="F120" i="36"/>
  <c r="I120" i="36"/>
  <c r="K120" i="36"/>
  <c r="D121" i="36"/>
  <c r="E120" i="36"/>
  <c r="F121" i="36"/>
  <c r="I121" i="36"/>
  <c r="K121" i="36"/>
  <c r="D122" i="36"/>
  <c r="F122" i="36"/>
  <c r="I122" i="36"/>
  <c r="K122" i="36"/>
  <c r="D123" i="36"/>
  <c r="F123" i="36"/>
  <c r="I123" i="36"/>
  <c r="K123" i="36"/>
  <c r="D124" i="36"/>
  <c r="F124" i="36"/>
  <c r="I124" i="36"/>
  <c r="K124" i="36"/>
  <c r="D125" i="36"/>
  <c r="F125" i="36"/>
  <c r="I125" i="36"/>
  <c r="K125" i="36"/>
  <c r="D126" i="36"/>
  <c r="E125" i="36"/>
  <c r="F126" i="36"/>
  <c r="I126" i="36"/>
  <c r="K126" i="36"/>
  <c r="D127" i="36"/>
  <c r="E126" i="36"/>
  <c r="F127" i="36"/>
  <c r="I127" i="36"/>
  <c r="K127" i="36"/>
  <c r="D128" i="36"/>
  <c r="E127" i="36"/>
  <c r="F128" i="36"/>
  <c r="I128" i="36"/>
  <c r="K128" i="36"/>
  <c r="D129" i="36"/>
  <c r="E128" i="36"/>
  <c r="F129" i="36"/>
  <c r="I129" i="36"/>
  <c r="K129" i="36"/>
  <c r="D130" i="36"/>
  <c r="E129" i="36"/>
  <c r="F130" i="36"/>
  <c r="I130" i="36"/>
  <c r="K130" i="36"/>
  <c r="D131" i="36"/>
  <c r="E130" i="36"/>
  <c r="F131" i="36"/>
  <c r="I131" i="36"/>
  <c r="K131" i="36"/>
  <c r="D132" i="36"/>
  <c r="E131" i="36"/>
  <c r="F132" i="36"/>
  <c r="I132" i="36"/>
  <c r="K132" i="36"/>
  <c r="D133" i="36"/>
  <c r="E132" i="36"/>
  <c r="F133" i="36"/>
  <c r="I133" i="36"/>
  <c r="K133" i="36"/>
  <c r="D134" i="36"/>
  <c r="E133" i="36"/>
  <c r="F134" i="36"/>
  <c r="I134" i="36"/>
  <c r="K134" i="36"/>
  <c r="D135" i="36"/>
  <c r="F135" i="36"/>
  <c r="I135" i="36"/>
  <c r="K135" i="36"/>
  <c r="D136" i="36"/>
  <c r="E135" i="36"/>
  <c r="F136" i="36"/>
  <c r="I136" i="36"/>
  <c r="K136" i="36"/>
  <c r="D137" i="36"/>
  <c r="E136" i="36"/>
  <c r="F137" i="36"/>
  <c r="I137" i="36"/>
  <c r="K137" i="36"/>
  <c r="D138" i="36"/>
  <c r="F138" i="36"/>
  <c r="I138" i="36"/>
  <c r="K138" i="36"/>
  <c r="D139" i="36"/>
  <c r="F139" i="36"/>
  <c r="I139" i="36"/>
  <c r="K139" i="36"/>
  <c r="D140" i="36"/>
  <c r="F140" i="36"/>
  <c r="I140" i="36"/>
  <c r="K140" i="36"/>
  <c r="D141" i="36"/>
  <c r="E140" i="36"/>
  <c r="F141" i="36"/>
  <c r="I141" i="36"/>
  <c r="K141" i="36"/>
  <c r="D142" i="36"/>
  <c r="F142" i="36"/>
  <c r="I142" i="36"/>
  <c r="K142" i="36"/>
  <c r="D143" i="36"/>
  <c r="F143" i="36"/>
  <c r="I143" i="36"/>
  <c r="K143" i="36"/>
  <c r="D144" i="36"/>
  <c r="E143" i="36"/>
  <c r="F144" i="36"/>
  <c r="I144" i="36"/>
  <c r="K144" i="36"/>
  <c r="D145" i="36"/>
  <c r="E144" i="36"/>
  <c r="F145" i="36"/>
  <c r="I145" i="36"/>
  <c r="K145" i="36"/>
  <c r="D146" i="36"/>
  <c r="F146" i="36"/>
  <c r="I146" i="36"/>
  <c r="K146" i="36"/>
  <c r="D147" i="36"/>
  <c r="F147" i="36"/>
  <c r="I147" i="36"/>
  <c r="K147" i="36"/>
  <c r="D148" i="36"/>
  <c r="F148" i="36"/>
  <c r="I148" i="36"/>
  <c r="K148" i="36"/>
  <c r="D149" i="36"/>
  <c r="F149" i="36"/>
  <c r="I149" i="36"/>
  <c r="K149" i="36"/>
  <c r="D150" i="36"/>
  <c r="E149" i="36"/>
  <c r="F150" i="36"/>
  <c r="I150" i="36"/>
  <c r="K150" i="36"/>
  <c r="D151" i="36"/>
  <c r="F151" i="36"/>
  <c r="I151" i="36"/>
  <c r="K151" i="36"/>
  <c r="D152" i="36"/>
  <c r="F152" i="36"/>
  <c r="I152" i="36"/>
  <c r="K152" i="36"/>
  <c r="D153" i="36"/>
  <c r="E152" i="36"/>
  <c r="F153" i="36"/>
  <c r="I153" i="36"/>
  <c r="K153" i="36"/>
  <c r="D154" i="36"/>
  <c r="F154" i="36"/>
  <c r="I154" i="36"/>
  <c r="K154" i="36"/>
  <c r="D155" i="36"/>
  <c r="F155" i="36"/>
  <c r="I155" i="36"/>
  <c r="K155" i="36"/>
  <c r="D156" i="36"/>
  <c r="F156" i="36"/>
  <c r="I156" i="36"/>
  <c r="K156" i="36"/>
  <c r="D157" i="36"/>
  <c r="E156" i="36"/>
  <c r="F157" i="36"/>
  <c r="I157" i="36"/>
  <c r="K157" i="36"/>
  <c r="D158" i="36"/>
  <c r="E157" i="36"/>
  <c r="F158" i="36"/>
  <c r="I158" i="36"/>
  <c r="K158" i="36"/>
  <c r="D159" i="36"/>
  <c r="E158" i="36"/>
  <c r="F159" i="36"/>
  <c r="I159" i="36"/>
  <c r="K159" i="36"/>
  <c r="D160" i="36"/>
  <c r="E159" i="36"/>
  <c r="F160" i="36"/>
  <c r="I160" i="36"/>
  <c r="K160" i="36"/>
  <c r="D161" i="36"/>
  <c r="E160" i="36"/>
  <c r="F161" i="36"/>
  <c r="I161" i="36"/>
  <c r="K161" i="36"/>
  <c r="D162" i="36"/>
  <c r="F162" i="36"/>
  <c r="I162" i="36"/>
  <c r="K162" i="36"/>
  <c r="D163" i="36"/>
  <c r="F163" i="36"/>
  <c r="I163" i="36"/>
  <c r="K163" i="36"/>
  <c r="D164" i="36"/>
  <c r="E163" i="36"/>
  <c r="F164" i="36"/>
  <c r="I164" i="36"/>
  <c r="K164" i="36"/>
  <c r="D165" i="36"/>
  <c r="E164" i="36"/>
  <c r="F165" i="36"/>
  <c r="I165" i="36"/>
  <c r="K165" i="36"/>
  <c r="D166" i="36"/>
  <c r="E165" i="36"/>
  <c r="F166" i="36"/>
  <c r="I166" i="36"/>
  <c r="K166" i="36"/>
  <c r="D167" i="36"/>
  <c r="F167" i="36"/>
  <c r="I167" i="36"/>
  <c r="K167" i="36"/>
  <c r="D168" i="36"/>
  <c r="E167" i="36"/>
  <c r="F168" i="36"/>
  <c r="I168" i="36"/>
  <c r="K168" i="36"/>
  <c r="D169" i="36"/>
  <c r="E168" i="36"/>
  <c r="F169" i="36"/>
  <c r="I169" i="36"/>
  <c r="K169" i="36"/>
  <c r="D170" i="36"/>
  <c r="F170" i="36"/>
  <c r="I170" i="36"/>
  <c r="K170" i="36"/>
  <c r="D171" i="36"/>
  <c r="F171" i="36"/>
  <c r="I171" i="36"/>
  <c r="K171" i="36"/>
  <c r="D172" i="36"/>
  <c r="F172" i="36"/>
  <c r="I172" i="36"/>
  <c r="K172" i="36"/>
  <c r="D173" i="36"/>
  <c r="E172" i="36"/>
  <c r="F173" i="36"/>
  <c r="I173" i="36"/>
  <c r="K173" i="36"/>
  <c r="D174" i="36"/>
  <c r="F174" i="36"/>
  <c r="I174" i="36"/>
  <c r="K174" i="36"/>
  <c r="D175" i="36"/>
  <c r="F175" i="36"/>
  <c r="I175" i="36"/>
  <c r="K175" i="36"/>
  <c r="D176" i="36"/>
  <c r="E175" i="36"/>
  <c r="F176" i="36"/>
  <c r="I176" i="36"/>
  <c r="K176" i="36"/>
  <c r="D177" i="36"/>
  <c r="E176" i="36"/>
  <c r="F177" i="36"/>
  <c r="I177" i="36"/>
  <c r="K177" i="36"/>
  <c r="D178" i="36"/>
  <c r="F178" i="36"/>
  <c r="I178" i="36"/>
  <c r="K178" i="36"/>
  <c r="D179" i="36"/>
  <c r="F179" i="36"/>
  <c r="I179" i="36"/>
  <c r="K179" i="36"/>
  <c r="D180" i="36"/>
  <c r="F180" i="36"/>
  <c r="I180" i="36"/>
  <c r="K180" i="36"/>
  <c r="D181" i="36"/>
  <c r="E180" i="36"/>
  <c r="F181" i="36"/>
  <c r="I181" i="36"/>
  <c r="K181" i="36"/>
  <c r="D182" i="36"/>
  <c r="E181" i="36"/>
  <c r="F182" i="36"/>
  <c r="I182" i="36"/>
  <c r="K182" i="36"/>
  <c r="D183" i="36"/>
  <c r="F183" i="36"/>
  <c r="I183" i="36"/>
  <c r="K183" i="36"/>
  <c r="D184" i="36"/>
  <c r="F184" i="36"/>
  <c r="I184" i="36"/>
  <c r="K184" i="36"/>
  <c r="D185" i="36"/>
  <c r="E184" i="36"/>
  <c r="F185" i="36"/>
  <c r="I185" i="36"/>
  <c r="K185" i="36"/>
  <c r="D186" i="36"/>
  <c r="F186" i="36"/>
  <c r="I186" i="36"/>
  <c r="K186" i="36"/>
  <c r="D187" i="36"/>
  <c r="F187" i="36"/>
  <c r="I187" i="36"/>
  <c r="K187" i="36"/>
  <c r="D188" i="36"/>
  <c r="F188" i="36"/>
  <c r="I188" i="36"/>
  <c r="K188" i="36"/>
  <c r="D189" i="36"/>
  <c r="E188" i="36"/>
  <c r="F189" i="36"/>
  <c r="I189" i="36"/>
  <c r="K189" i="36"/>
  <c r="D190" i="36"/>
  <c r="E189" i="36"/>
  <c r="F190" i="36"/>
  <c r="I190" i="36"/>
  <c r="K190" i="36"/>
  <c r="D191" i="36"/>
  <c r="E190" i="36"/>
  <c r="F191" i="36"/>
  <c r="I191" i="36"/>
  <c r="K191" i="36"/>
  <c r="D192" i="36"/>
  <c r="E191" i="36"/>
  <c r="F192" i="36"/>
  <c r="I192" i="36"/>
  <c r="K192" i="36"/>
  <c r="D193" i="36"/>
  <c r="E192" i="36"/>
  <c r="F193" i="36"/>
  <c r="I193" i="36"/>
  <c r="K193" i="36"/>
  <c r="D194" i="36"/>
  <c r="F194" i="36"/>
  <c r="I194" i="36"/>
  <c r="K194" i="36"/>
  <c r="D195" i="36"/>
  <c r="F195" i="36"/>
  <c r="I195" i="36"/>
  <c r="K195" i="36"/>
  <c r="D196" i="36"/>
  <c r="E195" i="36"/>
  <c r="F196" i="36"/>
  <c r="I196" i="36"/>
  <c r="K196" i="36"/>
  <c r="D197" i="36"/>
  <c r="E196" i="36"/>
  <c r="F197" i="36"/>
  <c r="I197" i="36"/>
  <c r="K197" i="36"/>
  <c r="D198" i="36"/>
  <c r="E197" i="36"/>
  <c r="F198" i="36"/>
  <c r="I198" i="36"/>
  <c r="K198" i="36"/>
  <c r="D199" i="36"/>
  <c r="F199" i="36"/>
  <c r="I199" i="36"/>
  <c r="K199" i="36"/>
  <c r="D200" i="36"/>
  <c r="E199" i="36"/>
  <c r="F200" i="36"/>
  <c r="I200" i="36"/>
  <c r="K200" i="36"/>
  <c r="D201" i="36"/>
  <c r="E200" i="36"/>
  <c r="F201" i="36"/>
  <c r="I201" i="36"/>
  <c r="K201" i="36"/>
  <c r="D202" i="36"/>
  <c r="F202" i="36"/>
  <c r="I202" i="36"/>
  <c r="K202" i="36"/>
  <c r="D203" i="36"/>
  <c r="F203" i="36"/>
  <c r="I203" i="36"/>
  <c r="K203" i="36"/>
  <c r="D204" i="36"/>
  <c r="F204" i="36"/>
  <c r="I204" i="36"/>
  <c r="K204" i="36"/>
  <c r="D205" i="36"/>
  <c r="E204" i="36"/>
  <c r="F205" i="36"/>
  <c r="I205" i="36"/>
  <c r="K205" i="36"/>
  <c r="D206" i="36"/>
  <c r="F206" i="36"/>
  <c r="I206" i="36"/>
  <c r="K206" i="36"/>
  <c r="D207" i="36"/>
  <c r="F207" i="36"/>
  <c r="I207" i="36"/>
  <c r="K207" i="36"/>
  <c r="D208" i="36"/>
  <c r="E207" i="36"/>
  <c r="F208" i="36"/>
  <c r="I208" i="36"/>
  <c r="K208" i="36"/>
  <c r="D209" i="36"/>
  <c r="E208" i="36"/>
  <c r="F209" i="36"/>
  <c r="I209" i="36"/>
  <c r="K209" i="36"/>
  <c r="D210" i="36"/>
  <c r="F210" i="36"/>
  <c r="I210" i="36"/>
  <c r="K210" i="36"/>
  <c r="D211" i="36"/>
  <c r="F211" i="36"/>
  <c r="I211" i="36"/>
  <c r="K211" i="36"/>
  <c r="D212" i="36"/>
  <c r="F212" i="36"/>
  <c r="I212" i="36"/>
  <c r="K212" i="36"/>
  <c r="D213" i="36"/>
  <c r="F213" i="36"/>
  <c r="I213" i="36"/>
  <c r="K213" i="36"/>
  <c r="D214" i="36"/>
  <c r="E213" i="36"/>
  <c r="F214" i="36"/>
  <c r="I214" i="36"/>
  <c r="K214" i="36"/>
  <c r="D215" i="36"/>
  <c r="F215" i="36"/>
  <c r="I215" i="36"/>
  <c r="K215" i="36"/>
  <c r="D216" i="36"/>
  <c r="F216" i="36"/>
  <c r="I216" i="36"/>
  <c r="K216" i="36"/>
  <c r="D217" i="36"/>
  <c r="E216" i="36"/>
  <c r="F217" i="36"/>
  <c r="I217" i="36"/>
  <c r="K217" i="36"/>
  <c r="D218" i="36"/>
  <c r="F218" i="36"/>
  <c r="I218" i="36"/>
  <c r="K218" i="36"/>
  <c r="D219" i="36"/>
  <c r="F219" i="36"/>
  <c r="I219" i="36"/>
  <c r="K219" i="36"/>
  <c r="D220" i="36"/>
  <c r="F220" i="36"/>
  <c r="I220" i="36"/>
  <c r="K220" i="36"/>
  <c r="D221" i="36"/>
  <c r="E220" i="36"/>
  <c r="F221" i="36"/>
  <c r="I221" i="36"/>
  <c r="K221" i="36"/>
  <c r="D222" i="36"/>
  <c r="F222" i="36"/>
  <c r="I222" i="36"/>
  <c r="K222" i="36"/>
  <c r="D223" i="36"/>
  <c r="E222" i="36"/>
  <c r="F223" i="36"/>
  <c r="I223" i="36"/>
  <c r="K223" i="36"/>
  <c r="D224" i="36"/>
  <c r="E223" i="36"/>
  <c r="F224" i="36"/>
  <c r="I224" i="36"/>
  <c r="K224" i="36"/>
  <c r="D225" i="36"/>
  <c r="E224" i="36"/>
  <c r="F225" i="36"/>
  <c r="I225" i="36"/>
  <c r="K225" i="36"/>
  <c r="D226" i="36"/>
  <c r="F226" i="36"/>
  <c r="I226" i="36"/>
  <c r="K226" i="36"/>
  <c r="D227" i="36"/>
  <c r="F227" i="36"/>
  <c r="I227" i="36"/>
  <c r="K227" i="36"/>
  <c r="D228" i="36"/>
  <c r="E227" i="36"/>
  <c r="F228" i="36"/>
  <c r="I228" i="36"/>
  <c r="K228" i="36"/>
  <c r="D229" i="36"/>
  <c r="E228" i="36"/>
  <c r="F229" i="36"/>
  <c r="I229" i="36"/>
  <c r="K229" i="36"/>
  <c r="D230" i="36"/>
  <c r="E229" i="36"/>
  <c r="F230" i="36"/>
  <c r="I230" i="36"/>
  <c r="K230" i="36"/>
  <c r="D231" i="36"/>
  <c r="F231" i="36"/>
  <c r="I231" i="36"/>
  <c r="K231" i="36"/>
  <c r="D232" i="36"/>
  <c r="E231" i="36"/>
  <c r="F232" i="36"/>
  <c r="I232" i="36"/>
  <c r="K232" i="36"/>
  <c r="D233" i="36"/>
  <c r="E232" i="36"/>
  <c r="F233" i="36"/>
  <c r="I233" i="36"/>
  <c r="K233" i="36"/>
  <c r="D234" i="36"/>
  <c r="F234" i="36"/>
  <c r="I234" i="36"/>
  <c r="K234" i="36"/>
  <c r="D235" i="36"/>
  <c r="F235" i="36"/>
  <c r="I235" i="36"/>
  <c r="K235" i="36"/>
  <c r="D236" i="36"/>
  <c r="F236" i="36"/>
  <c r="I236" i="36"/>
  <c r="K236" i="36"/>
  <c r="D237" i="36"/>
  <c r="E236" i="36"/>
  <c r="F237" i="36"/>
  <c r="I237" i="36"/>
  <c r="K237" i="36"/>
  <c r="D238" i="36"/>
  <c r="F238" i="36"/>
  <c r="I238" i="36"/>
  <c r="K238" i="36"/>
  <c r="D239" i="36"/>
  <c r="F239" i="36"/>
  <c r="I239" i="36"/>
  <c r="K239" i="36"/>
  <c r="D240" i="36"/>
  <c r="E239" i="36"/>
  <c r="F240" i="36"/>
  <c r="I240" i="36"/>
  <c r="K240" i="36"/>
  <c r="D241" i="36"/>
  <c r="E240" i="36"/>
  <c r="F241" i="36"/>
  <c r="I241" i="36"/>
  <c r="K241" i="36"/>
  <c r="D242" i="36"/>
  <c r="F242" i="36"/>
  <c r="I242" i="36"/>
  <c r="K242" i="36"/>
  <c r="D243" i="36"/>
  <c r="F243" i="36"/>
  <c r="I243" i="36"/>
  <c r="K243" i="36"/>
  <c r="D244" i="36"/>
  <c r="F244" i="36"/>
  <c r="I244" i="36"/>
  <c r="K244" i="36"/>
  <c r="D245" i="36"/>
  <c r="F245" i="36"/>
  <c r="I245" i="36"/>
  <c r="K245" i="36"/>
  <c r="D246" i="36"/>
  <c r="E245" i="36"/>
  <c r="F246" i="36"/>
  <c r="I246" i="36"/>
  <c r="K246" i="36"/>
  <c r="D247" i="36"/>
  <c r="F247" i="36"/>
  <c r="I247" i="36"/>
  <c r="K247" i="36"/>
  <c r="D248" i="36"/>
  <c r="F248" i="36"/>
  <c r="I248" i="36"/>
  <c r="K248" i="36"/>
  <c r="D249" i="36"/>
  <c r="E248" i="36"/>
  <c r="F249" i="36"/>
  <c r="I249" i="36"/>
  <c r="K249" i="36"/>
  <c r="D250" i="36"/>
  <c r="F250" i="36"/>
  <c r="I250" i="36"/>
  <c r="K250" i="36"/>
  <c r="D251" i="36"/>
  <c r="F251" i="36"/>
  <c r="I251" i="36"/>
  <c r="K251" i="36"/>
  <c r="D252" i="36"/>
  <c r="F252" i="36"/>
  <c r="I252" i="36"/>
  <c r="K252" i="36"/>
  <c r="D253" i="36"/>
  <c r="F253" i="36"/>
  <c r="I253" i="36"/>
  <c r="K253" i="36"/>
  <c r="D254" i="36"/>
  <c r="F254" i="36"/>
  <c r="I254" i="36"/>
  <c r="K254" i="36"/>
  <c r="D255" i="36"/>
  <c r="E254" i="36"/>
  <c r="F255" i="36"/>
  <c r="I255" i="36"/>
  <c r="K255" i="36"/>
  <c r="D256" i="36"/>
  <c r="E255" i="36"/>
  <c r="F256" i="36"/>
  <c r="I256" i="36"/>
  <c r="K256" i="36"/>
  <c r="D257" i="36"/>
  <c r="E256" i="36"/>
  <c r="F257" i="36"/>
  <c r="I257" i="36"/>
  <c r="K257" i="36"/>
  <c r="D258" i="36"/>
  <c r="E257" i="36"/>
  <c r="F258" i="36"/>
  <c r="I258" i="36"/>
  <c r="K258" i="36"/>
  <c r="D259" i="36"/>
  <c r="E258" i="36"/>
  <c r="F259" i="36"/>
  <c r="I259" i="36"/>
  <c r="K259" i="36"/>
  <c r="D260" i="36"/>
  <c r="E259" i="36"/>
  <c r="F260" i="36"/>
  <c r="I260" i="36"/>
  <c r="K260" i="36"/>
  <c r="D261" i="36"/>
  <c r="E260" i="36"/>
  <c r="F261" i="36"/>
  <c r="I261" i="36"/>
  <c r="K261" i="36"/>
  <c r="D262" i="36"/>
  <c r="E261" i="36"/>
  <c r="F262" i="36"/>
  <c r="I262" i="36"/>
  <c r="K262" i="36"/>
  <c r="D263" i="36"/>
  <c r="F263" i="36"/>
  <c r="I263" i="36"/>
  <c r="K263" i="36"/>
  <c r="D264" i="36"/>
  <c r="E263" i="36"/>
  <c r="F264" i="36"/>
  <c r="I264" i="36"/>
  <c r="K264" i="36"/>
  <c r="D265" i="36"/>
  <c r="E264" i="36"/>
  <c r="I265" i="36"/>
  <c r="K265" i="36"/>
  <c r="E92" i="36"/>
  <c r="G92" i="36"/>
  <c r="E27" i="36"/>
  <c r="G27" i="36"/>
  <c r="E187" i="36"/>
  <c r="G187" i="36"/>
  <c r="E155" i="36"/>
  <c r="G155" i="36"/>
  <c r="E124" i="36"/>
  <c r="G124" i="36"/>
  <c r="E123" i="36"/>
  <c r="G123" i="36"/>
  <c r="E51" i="36"/>
  <c r="G51" i="36"/>
  <c r="E20" i="36"/>
  <c r="G20" i="36"/>
  <c r="E243" i="36"/>
  <c r="G243" i="36"/>
  <c r="E252" i="36"/>
  <c r="G252" i="36"/>
  <c r="E253" i="36"/>
  <c r="G253" i="36"/>
  <c r="E251" i="36"/>
  <c r="G251" i="36"/>
  <c r="E250" i="36"/>
  <c r="G250" i="36"/>
  <c r="E221" i="36"/>
  <c r="G221" i="36"/>
  <c r="E219" i="36"/>
  <c r="G219" i="36"/>
  <c r="E212" i="36"/>
  <c r="G212" i="36"/>
  <c r="E179" i="36"/>
  <c r="G179" i="36"/>
  <c r="E178" i="36"/>
  <c r="G178" i="36"/>
  <c r="E171" i="36"/>
  <c r="G171" i="36"/>
  <c r="E139" i="36"/>
  <c r="G139" i="36"/>
  <c r="E138" i="36"/>
  <c r="G138" i="36"/>
  <c r="E115" i="36"/>
  <c r="G115" i="36"/>
  <c r="E114" i="36"/>
  <c r="G114" i="36"/>
  <c r="E107" i="36"/>
  <c r="G107" i="36"/>
  <c r="E93" i="36"/>
  <c r="G93" i="36"/>
  <c r="E91" i="36"/>
  <c r="G91" i="36"/>
  <c r="E90" i="36"/>
  <c r="G90" i="36"/>
  <c r="E83" i="36"/>
  <c r="G83" i="36"/>
  <c r="E59" i="36"/>
  <c r="G59" i="36"/>
  <c r="E235" i="36"/>
  <c r="G235" i="36"/>
  <c r="E234" i="36"/>
  <c r="G234" i="36"/>
  <c r="E211" i="36"/>
  <c r="G211" i="36"/>
  <c r="E148" i="36"/>
  <c r="G148" i="36"/>
  <c r="E61" i="36"/>
  <c r="G61" i="36"/>
  <c r="E43" i="36"/>
  <c r="G43" i="36"/>
  <c r="E244" i="36"/>
  <c r="G244" i="36"/>
  <c r="E210" i="36"/>
  <c r="G210" i="36"/>
  <c r="E84" i="36"/>
  <c r="G84" i="36"/>
  <c r="E75" i="36"/>
  <c r="G75" i="36"/>
  <c r="E74" i="36"/>
  <c r="G74" i="36"/>
  <c r="E50" i="36"/>
  <c r="G50" i="36"/>
  <c r="E26" i="36"/>
  <c r="G26" i="36"/>
  <c r="E19" i="36"/>
  <c r="G19" i="36"/>
  <c r="E18" i="36"/>
  <c r="G18" i="36"/>
  <c r="E77" i="36"/>
  <c r="G77" i="36"/>
  <c r="E78" i="36"/>
  <c r="G78" i="36"/>
  <c r="E161" i="36"/>
  <c r="G161" i="36"/>
  <c r="E162" i="36"/>
  <c r="G162" i="36"/>
  <c r="E147" i="36"/>
  <c r="G147" i="36"/>
  <c r="E146" i="36"/>
  <c r="G146" i="36"/>
  <c r="E11" i="36"/>
  <c r="G11" i="36"/>
  <c r="E10" i="36"/>
  <c r="G10" i="36"/>
  <c r="E182" i="36"/>
  <c r="G182" i="36"/>
  <c r="E183" i="36"/>
  <c r="G183" i="36"/>
  <c r="E203" i="36"/>
  <c r="G203" i="36"/>
  <c r="E202" i="36"/>
  <c r="G202" i="36"/>
  <c r="E246" i="36"/>
  <c r="G246" i="36"/>
  <c r="E247" i="36"/>
  <c r="G247" i="36"/>
  <c r="E118" i="36"/>
  <c r="G118" i="36"/>
  <c r="E119" i="36"/>
  <c r="G119" i="36"/>
  <c r="E225" i="36"/>
  <c r="G225" i="36"/>
  <c r="E226" i="36"/>
  <c r="G226" i="36"/>
  <c r="E150" i="36"/>
  <c r="G150" i="36"/>
  <c r="E151" i="36"/>
  <c r="G151" i="36"/>
  <c r="E106" i="36"/>
  <c r="G106" i="36"/>
  <c r="E242" i="36"/>
  <c r="G242" i="36"/>
  <c r="E214" i="36"/>
  <c r="G214" i="36"/>
  <c r="E215" i="36"/>
  <c r="G215" i="36"/>
  <c r="E193" i="36"/>
  <c r="G193" i="36"/>
  <c r="E194" i="36"/>
  <c r="G194" i="36"/>
  <c r="E170" i="36"/>
  <c r="G170" i="36"/>
  <c r="E45" i="36"/>
  <c r="G45" i="36"/>
  <c r="E46" i="36"/>
  <c r="G46" i="36"/>
  <c r="E22" i="36"/>
  <c r="G22" i="36"/>
  <c r="E23" i="36"/>
  <c r="G23" i="36"/>
  <c r="E237" i="36"/>
  <c r="G237" i="36"/>
  <c r="E238" i="36"/>
  <c r="G238" i="36"/>
  <c r="E173" i="36"/>
  <c r="G173" i="36"/>
  <c r="E174" i="36"/>
  <c r="G174" i="36"/>
  <c r="E109" i="36"/>
  <c r="G109" i="36"/>
  <c r="E110" i="36"/>
  <c r="G110" i="36"/>
  <c r="E86" i="36"/>
  <c r="G86" i="36"/>
  <c r="E87" i="36"/>
  <c r="G87" i="36"/>
  <c r="E82" i="36"/>
  <c r="G82" i="36"/>
  <c r="E42" i="36"/>
  <c r="G42" i="36"/>
  <c r="E13" i="36"/>
  <c r="G13" i="36"/>
  <c r="E14" i="36"/>
  <c r="G14" i="36"/>
  <c r="E205" i="36"/>
  <c r="G205" i="36"/>
  <c r="E206" i="36"/>
  <c r="G206" i="36"/>
  <c r="E141" i="36"/>
  <c r="G141" i="36"/>
  <c r="E142" i="36"/>
  <c r="G142" i="36"/>
  <c r="E65" i="36"/>
  <c r="G65" i="36"/>
  <c r="E66" i="36"/>
  <c r="G66" i="36"/>
  <c r="E54" i="36"/>
  <c r="G54" i="36"/>
  <c r="E55" i="36"/>
  <c r="G55" i="36"/>
  <c r="E262" i="36"/>
  <c r="G262" i="36"/>
  <c r="E209" i="36"/>
  <c r="G209" i="36"/>
  <c r="E198" i="36"/>
  <c r="G198" i="36"/>
  <c r="E186" i="36"/>
  <c r="G186" i="36"/>
  <c r="E145" i="36"/>
  <c r="G145" i="36"/>
  <c r="E134" i="36"/>
  <c r="G134" i="36"/>
  <c r="E122" i="36"/>
  <c r="G122" i="36"/>
  <c r="E81" i="36"/>
  <c r="G81" i="36"/>
  <c r="E70" i="36"/>
  <c r="G70" i="36"/>
  <c r="E58" i="36"/>
  <c r="G58" i="36"/>
  <c r="E17" i="36"/>
  <c r="G17" i="36"/>
  <c r="E241" i="36"/>
  <c r="G241" i="36"/>
  <c r="E230" i="36"/>
  <c r="G230" i="36"/>
  <c r="E218" i="36"/>
  <c r="G218" i="36"/>
  <c r="E177" i="36"/>
  <c r="G177" i="36"/>
  <c r="E166" i="36"/>
  <c r="G166" i="36"/>
  <c r="E154" i="36"/>
  <c r="G154" i="36"/>
  <c r="E113" i="36"/>
  <c r="G113" i="36"/>
  <c r="E102" i="36"/>
  <c r="G102" i="36"/>
  <c r="E49" i="36"/>
  <c r="G49" i="36"/>
  <c r="E38" i="36"/>
  <c r="G38" i="36"/>
  <c r="E249" i="36"/>
  <c r="G249" i="36"/>
  <c r="E233" i="36"/>
  <c r="G233" i="36"/>
  <c r="E217" i="36"/>
  <c r="G217" i="36"/>
  <c r="E201" i="36"/>
  <c r="G201" i="36"/>
  <c r="E185" i="36"/>
  <c r="G185" i="36"/>
  <c r="E169" i="36"/>
  <c r="G169" i="36"/>
  <c r="E153" i="36"/>
  <c r="G153" i="36"/>
  <c r="E137" i="36"/>
  <c r="G137" i="36"/>
  <c r="E121" i="36"/>
  <c r="G121" i="36"/>
  <c r="E105" i="36"/>
  <c r="G105" i="36"/>
  <c r="E89" i="36"/>
  <c r="G89" i="36"/>
  <c r="E73" i="36"/>
  <c r="G73" i="36"/>
  <c r="E57" i="36"/>
  <c r="G57" i="36"/>
  <c r="E41" i="36"/>
  <c r="G41" i="36"/>
  <c r="E25" i="36"/>
  <c r="G25" i="36"/>
  <c r="G264" i="36"/>
  <c r="G263" i="36"/>
  <c r="G261" i="36"/>
  <c r="G260" i="36"/>
  <c r="G259" i="36"/>
  <c r="G258" i="36"/>
  <c r="G257" i="36"/>
  <c r="G256" i="36"/>
  <c r="G255" i="36"/>
  <c r="G254" i="36"/>
  <c r="G248" i="36"/>
  <c r="G245" i="36"/>
  <c r="G240" i="36"/>
  <c r="G239" i="36"/>
  <c r="G236" i="36"/>
  <c r="G232" i="36"/>
  <c r="G231" i="36"/>
  <c r="G229" i="36"/>
  <c r="G228" i="36"/>
  <c r="G227" i="36"/>
  <c r="G224" i="36"/>
  <c r="G223" i="36"/>
  <c r="G222" i="36"/>
  <c r="G220" i="36"/>
  <c r="G216" i="36"/>
  <c r="G213" i="36"/>
  <c r="G208" i="36"/>
  <c r="G207" i="36"/>
  <c r="G204" i="36"/>
  <c r="G200" i="36"/>
  <c r="G199" i="36"/>
  <c r="G197" i="36"/>
  <c r="G196" i="36"/>
  <c r="G195" i="36"/>
  <c r="G192" i="36"/>
  <c r="G191" i="36"/>
  <c r="G190" i="36"/>
  <c r="G189" i="36"/>
  <c r="G188" i="36"/>
  <c r="G184" i="36"/>
  <c r="G181" i="36"/>
  <c r="G180" i="36"/>
  <c r="G176" i="36"/>
  <c r="G175" i="36"/>
  <c r="G172" i="36"/>
  <c r="G168" i="36"/>
  <c r="G167" i="36"/>
  <c r="G165" i="36"/>
  <c r="G164" i="36"/>
  <c r="G163" i="36"/>
  <c r="G160" i="36"/>
  <c r="G159" i="36"/>
  <c r="G158" i="36"/>
  <c r="G157" i="36"/>
  <c r="G156" i="36"/>
  <c r="G152" i="36"/>
  <c r="G149" i="36"/>
  <c r="G144" i="36"/>
  <c r="G143" i="36"/>
  <c r="G140" i="36"/>
  <c r="G136" i="36"/>
  <c r="G135" i="36"/>
  <c r="G133" i="36"/>
  <c r="G132" i="36"/>
  <c r="G131" i="36"/>
  <c r="G130" i="36"/>
  <c r="G129" i="36"/>
  <c r="G128" i="36"/>
  <c r="G127" i="36"/>
  <c r="G126" i="36"/>
  <c r="G125" i="36"/>
  <c r="G120" i="36"/>
  <c r="G117" i="36"/>
  <c r="G116" i="36"/>
  <c r="G112" i="36"/>
  <c r="G111" i="36"/>
  <c r="G108" i="36"/>
  <c r="G104" i="36"/>
  <c r="G103" i="36"/>
  <c r="G101" i="36"/>
  <c r="G100" i="36"/>
  <c r="G99" i="36"/>
  <c r="G98" i="36"/>
  <c r="G97" i="36"/>
  <c r="G96" i="36"/>
  <c r="G95" i="36"/>
  <c r="G94" i="36"/>
  <c r="G88" i="36"/>
  <c r="G85" i="36"/>
  <c r="G80" i="36"/>
  <c r="G79" i="36"/>
  <c r="G76" i="36"/>
  <c r="G72" i="36"/>
  <c r="G71" i="36"/>
  <c r="G69" i="36"/>
  <c r="G68" i="36"/>
  <c r="G67" i="36"/>
  <c r="G64" i="36"/>
  <c r="G63" i="36"/>
  <c r="G62" i="36"/>
  <c r="G60" i="36"/>
  <c r="G56" i="36"/>
  <c r="G53" i="36"/>
  <c r="G52" i="36"/>
  <c r="G48" i="36"/>
  <c r="G47" i="36"/>
  <c r="G44" i="36"/>
  <c r="G40" i="36"/>
  <c r="G39" i="36"/>
  <c r="G37" i="36"/>
  <c r="G36" i="36"/>
  <c r="G35" i="36"/>
  <c r="G34" i="36"/>
  <c r="G33" i="36"/>
  <c r="G32" i="36"/>
  <c r="G31" i="36"/>
  <c r="G30" i="36"/>
  <c r="G29" i="36"/>
  <c r="G28" i="36"/>
  <c r="G24" i="36"/>
  <c r="G21" i="36"/>
  <c r="G16" i="36"/>
  <c r="G15" i="36"/>
  <c r="G12" i="36"/>
  <c r="J84" i="36"/>
  <c r="J92" i="36"/>
  <c r="J27" i="36"/>
  <c r="J124" i="36"/>
  <c r="J123" i="36"/>
  <c r="J187" i="36"/>
  <c r="J20" i="36"/>
  <c r="J155" i="36"/>
  <c r="J51" i="36"/>
  <c r="J26" i="36"/>
  <c r="J234" i="36"/>
  <c r="J91" i="36"/>
  <c r="J50" i="36"/>
  <c r="J210" i="36"/>
  <c r="J61" i="36"/>
  <c r="J235" i="36"/>
  <c r="J59" i="36"/>
  <c r="J93" i="36"/>
  <c r="J138" i="36"/>
  <c r="J179" i="36"/>
  <c r="J250" i="36"/>
  <c r="J178" i="36"/>
  <c r="J74" i="36"/>
  <c r="J244" i="36"/>
  <c r="J148" i="36"/>
  <c r="J83" i="36"/>
  <c r="J107" i="36"/>
  <c r="J139" i="36"/>
  <c r="J212" i="36"/>
  <c r="J251" i="36"/>
  <c r="J252" i="36"/>
  <c r="J19" i="36"/>
  <c r="J43" i="36"/>
  <c r="J115" i="36"/>
  <c r="J221" i="36"/>
  <c r="J18" i="36"/>
  <c r="J75" i="36"/>
  <c r="J211" i="36"/>
  <c r="J90" i="36"/>
  <c r="J114" i="36"/>
  <c r="J171" i="36"/>
  <c r="J219" i="36"/>
  <c r="J253" i="36"/>
  <c r="J243" i="36"/>
  <c r="J57" i="36"/>
  <c r="J185" i="36"/>
  <c r="J241" i="36"/>
  <c r="J262" i="36"/>
  <c r="J142" i="36"/>
  <c r="J82" i="36"/>
  <c r="J46" i="36"/>
  <c r="J118" i="36"/>
  <c r="J78" i="36"/>
  <c r="J73" i="36"/>
  <c r="J137" i="36"/>
  <c r="J201" i="36"/>
  <c r="J102" i="36"/>
  <c r="J177" i="36"/>
  <c r="J81" i="36"/>
  <c r="J186" i="36"/>
  <c r="J54" i="36"/>
  <c r="J141" i="36"/>
  <c r="J14" i="36"/>
  <c r="J87" i="36"/>
  <c r="J174" i="36"/>
  <c r="J45" i="36"/>
  <c r="J215" i="36"/>
  <c r="J226" i="36"/>
  <c r="J202" i="36"/>
  <c r="J183" i="36"/>
  <c r="J10" i="36"/>
  <c r="J162" i="36"/>
  <c r="J77" i="36"/>
  <c r="J49" i="36"/>
  <c r="J70" i="36"/>
  <c r="J237" i="36"/>
  <c r="J193" i="36"/>
  <c r="J25" i="36"/>
  <c r="J89" i="36"/>
  <c r="J153" i="36"/>
  <c r="J217" i="36"/>
  <c r="J113" i="36"/>
  <c r="J218" i="36"/>
  <c r="J17" i="36"/>
  <c r="J122" i="36"/>
  <c r="J198" i="36"/>
  <c r="J66" i="36"/>
  <c r="J206" i="36"/>
  <c r="J13" i="36"/>
  <c r="J86" i="36"/>
  <c r="J173" i="36"/>
  <c r="J23" i="36"/>
  <c r="J170" i="36"/>
  <c r="J214" i="36"/>
  <c r="J106" i="36"/>
  <c r="J225" i="36"/>
  <c r="J203" i="36"/>
  <c r="J182" i="36"/>
  <c r="J11" i="36"/>
  <c r="J161" i="36"/>
  <c r="J121" i="36"/>
  <c r="J249" i="36"/>
  <c r="J166" i="36"/>
  <c r="J145" i="36"/>
  <c r="J55" i="36"/>
  <c r="J109" i="36"/>
  <c r="J150" i="36"/>
  <c r="J246" i="36"/>
  <c r="J147" i="36"/>
  <c r="J41" i="36"/>
  <c r="J105" i="36"/>
  <c r="J169" i="36"/>
  <c r="J233" i="36"/>
  <c r="J38" i="36"/>
  <c r="J154" i="36"/>
  <c r="J230" i="36"/>
  <c r="J58" i="36"/>
  <c r="J134" i="36"/>
  <c r="J209" i="36"/>
  <c r="J65" i="36"/>
  <c r="J205" i="36"/>
  <c r="J42" i="36"/>
  <c r="J110" i="36"/>
  <c r="J238" i="36"/>
  <c r="J22" i="36"/>
  <c r="J194" i="36"/>
  <c r="J242" i="36"/>
  <c r="J151" i="36"/>
  <c r="J119" i="36"/>
  <c r="J247" i="36"/>
  <c r="J146" i="36"/>
  <c r="J16" i="36"/>
  <c r="J29" i="36"/>
  <c r="J33" i="36"/>
  <c r="J37" i="36"/>
  <c r="J47" i="36"/>
  <c r="J56" i="36"/>
  <c r="J64" i="36"/>
  <c r="J71" i="36"/>
  <c r="J80" i="36"/>
  <c r="J95" i="36"/>
  <c r="J99" i="36"/>
  <c r="J104" i="36"/>
  <c r="J116" i="36"/>
  <c r="J126" i="36"/>
  <c r="J130" i="36"/>
  <c r="J135" i="36"/>
  <c r="J144" i="36"/>
  <c r="J157" i="36"/>
  <c r="J163" i="36"/>
  <c r="J168" i="36"/>
  <c r="J180" i="36"/>
  <c r="J189" i="36"/>
  <c r="J195" i="36"/>
  <c r="J200" i="36"/>
  <c r="J213" i="36"/>
  <c r="J223" i="36"/>
  <c r="J229" i="36"/>
  <c r="J239" i="36"/>
  <c r="J254" i="36"/>
  <c r="J258" i="36"/>
  <c r="J263" i="36"/>
  <c r="J21" i="36"/>
  <c r="J30" i="36"/>
  <c r="J34" i="36"/>
  <c r="J39" i="36"/>
  <c r="J48" i="36"/>
  <c r="J60" i="36"/>
  <c r="J67" i="36"/>
  <c r="J72" i="36"/>
  <c r="J85" i="36"/>
  <c r="J96" i="36"/>
  <c r="J100" i="36"/>
  <c r="J108" i="36"/>
  <c r="J117" i="36"/>
  <c r="J127" i="36"/>
  <c r="J131" i="36"/>
  <c r="J136" i="36"/>
  <c r="J149" i="36"/>
  <c r="J158" i="36"/>
  <c r="J164" i="36"/>
  <c r="J172" i="36"/>
  <c r="J181" i="36"/>
  <c r="J190" i="36"/>
  <c r="J196" i="36"/>
  <c r="J204" i="36"/>
  <c r="J216" i="36"/>
  <c r="J224" i="36"/>
  <c r="J231" i="36"/>
  <c r="J240" i="36"/>
  <c r="J255" i="36"/>
  <c r="J259" i="36"/>
  <c r="G265" i="36"/>
  <c r="J264" i="36"/>
  <c r="J12" i="36"/>
  <c r="J24" i="36"/>
  <c r="J31" i="36"/>
  <c r="J35" i="36"/>
  <c r="J40" i="36"/>
  <c r="J52" i="36"/>
  <c r="J62" i="36"/>
  <c r="J68" i="36"/>
  <c r="J76" i="36"/>
  <c r="J88" i="36"/>
  <c r="J97" i="36"/>
  <c r="J101" i="36"/>
  <c r="J111" i="36"/>
  <c r="J120" i="36"/>
  <c r="J128" i="36"/>
  <c r="J132" i="36"/>
  <c r="J140" i="36"/>
  <c r="J152" i="36"/>
  <c r="J159" i="36"/>
  <c r="J165" i="36"/>
  <c r="J175" i="36"/>
  <c r="J184" i="36"/>
  <c r="J191" i="36"/>
  <c r="J197" i="36"/>
  <c r="J207" i="36"/>
  <c r="J220" i="36"/>
  <c r="J227" i="36"/>
  <c r="J232" i="36"/>
  <c r="J245" i="36"/>
  <c r="J256" i="36"/>
  <c r="J260" i="36"/>
  <c r="J15" i="36"/>
  <c r="J28" i="36"/>
  <c r="J32" i="36"/>
  <c r="J36" i="36"/>
  <c r="J44" i="36"/>
  <c r="J53" i="36"/>
  <c r="J63" i="36"/>
  <c r="J69" i="36"/>
  <c r="J79" i="36"/>
  <c r="J94" i="36"/>
  <c r="J98" i="36"/>
  <c r="J103" i="36"/>
  <c r="J112" i="36"/>
  <c r="J125" i="36"/>
  <c r="J129" i="36"/>
  <c r="J133" i="36"/>
  <c r="J143" i="36"/>
  <c r="J156" i="36"/>
  <c r="J160" i="36"/>
  <c r="J167" i="36"/>
  <c r="J176" i="36"/>
  <c r="J188" i="36"/>
  <c r="J192" i="36"/>
  <c r="J199" i="36"/>
  <c r="J208" i="36"/>
  <c r="J222" i="36"/>
  <c r="J228" i="36"/>
  <c r="J236" i="36"/>
  <c r="J248" i="36"/>
  <c r="J257" i="36"/>
  <c r="J261" i="36"/>
  <c r="J265" i="36"/>
  <c r="I1" i="34"/>
  <c r="J1" i="34"/>
  <c r="I2" i="34"/>
  <c r="J2" i="34"/>
  <c r="I3" i="34"/>
  <c r="J3" i="34"/>
  <c r="I4" i="34"/>
  <c r="J4" i="34"/>
  <c r="I5" i="34"/>
  <c r="J5" i="34"/>
  <c r="I6" i="34"/>
  <c r="J6" i="34"/>
  <c r="I7" i="34"/>
  <c r="J7" i="34"/>
  <c r="I8" i="34"/>
  <c r="J8" i="34"/>
  <c r="I9" i="34"/>
  <c r="J9" i="34"/>
  <c r="K9" i="34"/>
  <c r="D10" i="34"/>
  <c r="F10" i="34"/>
  <c r="I10" i="34"/>
  <c r="K10" i="34"/>
  <c r="D11" i="34"/>
  <c r="E10" i="34"/>
  <c r="F11" i="34"/>
  <c r="I11" i="34"/>
  <c r="K11" i="34"/>
  <c r="D12" i="34"/>
  <c r="F12" i="34"/>
  <c r="I12" i="34"/>
  <c r="K12" i="34"/>
  <c r="D13" i="34"/>
  <c r="F13" i="34"/>
  <c r="I13" i="34"/>
  <c r="K13" i="34"/>
  <c r="D14" i="34"/>
  <c r="F14" i="34"/>
  <c r="I14" i="34"/>
  <c r="K14" i="34"/>
  <c r="D15" i="34"/>
  <c r="E14" i="34"/>
  <c r="F15" i="34"/>
  <c r="I15" i="34"/>
  <c r="K15" i="34"/>
  <c r="D16" i="34"/>
  <c r="E15" i="34"/>
  <c r="F16" i="34"/>
  <c r="I16" i="34"/>
  <c r="K16" i="34"/>
  <c r="D17" i="34"/>
  <c r="F17" i="34"/>
  <c r="I17" i="34"/>
  <c r="K17" i="34"/>
  <c r="D18" i="34"/>
  <c r="F18" i="34"/>
  <c r="I18" i="34"/>
  <c r="K18" i="34"/>
  <c r="D19" i="34"/>
  <c r="E18" i="34"/>
  <c r="F19" i="34"/>
  <c r="I19" i="34"/>
  <c r="K19" i="34"/>
  <c r="D20" i="34"/>
  <c r="F20" i="34"/>
  <c r="I20" i="34"/>
  <c r="K20" i="34"/>
  <c r="D21" i="34"/>
  <c r="F21" i="34"/>
  <c r="I21" i="34"/>
  <c r="K21" i="34"/>
  <c r="D22" i="34"/>
  <c r="F22" i="34"/>
  <c r="I22" i="34"/>
  <c r="K22" i="34"/>
  <c r="D23" i="34"/>
  <c r="E22" i="34"/>
  <c r="F23" i="34"/>
  <c r="I23" i="34"/>
  <c r="K23" i="34"/>
  <c r="D24" i="34"/>
  <c r="E23" i="34"/>
  <c r="F24" i="34"/>
  <c r="I24" i="34"/>
  <c r="K24" i="34"/>
  <c r="D25" i="34"/>
  <c r="E24" i="34"/>
  <c r="F25" i="34"/>
  <c r="I25" i="34"/>
  <c r="K25" i="34"/>
  <c r="D26" i="34"/>
  <c r="E25" i="34"/>
  <c r="F26" i="34"/>
  <c r="I26" i="34"/>
  <c r="K26" i="34"/>
  <c r="D27" i="34"/>
  <c r="E26" i="34"/>
  <c r="F27" i="34"/>
  <c r="I27" i="34"/>
  <c r="K27" i="34"/>
  <c r="D28" i="34"/>
  <c r="F28" i="34"/>
  <c r="I28" i="34"/>
  <c r="K28" i="34"/>
  <c r="D29" i="34"/>
  <c r="F29" i="34"/>
  <c r="I29" i="34"/>
  <c r="K29" i="34"/>
  <c r="D30" i="34"/>
  <c r="E29" i="34"/>
  <c r="F30" i="34"/>
  <c r="I30" i="34"/>
  <c r="K30" i="34"/>
  <c r="D31" i="34"/>
  <c r="E30" i="34"/>
  <c r="F31" i="34"/>
  <c r="I31" i="34"/>
  <c r="K31" i="34"/>
  <c r="D32" i="34"/>
  <c r="E31" i="34"/>
  <c r="F32" i="34"/>
  <c r="I32" i="34"/>
  <c r="K32" i="34"/>
  <c r="D33" i="34"/>
  <c r="F33" i="34"/>
  <c r="I33" i="34"/>
  <c r="K33" i="34"/>
  <c r="D34" i="34"/>
  <c r="E33" i="34"/>
  <c r="F34" i="34"/>
  <c r="I34" i="34"/>
  <c r="K34" i="34"/>
  <c r="D35" i="34"/>
  <c r="E34" i="34"/>
  <c r="F35" i="34"/>
  <c r="I35" i="34"/>
  <c r="K35" i="34"/>
  <c r="D36" i="34"/>
  <c r="F36" i="34"/>
  <c r="I36" i="34"/>
  <c r="K36" i="34"/>
  <c r="D37" i="34"/>
  <c r="F37" i="34"/>
  <c r="I37" i="34"/>
  <c r="K37" i="34"/>
  <c r="D38" i="34"/>
  <c r="F38" i="34"/>
  <c r="I38" i="34"/>
  <c r="K38" i="34"/>
  <c r="D39" i="34"/>
  <c r="E38" i="34"/>
  <c r="F39" i="34"/>
  <c r="I39" i="34"/>
  <c r="K39" i="34"/>
  <c r="D40" i="34"/>
  <c r="F40" i="34"/>
  <c r="I40" i="34"/>
  <c r="K40" i="34"/>
  <c r="D41" i="34"/>
  <c r="F41" i="34"/>
  <c r="I41" i="34"/>
  <c r="K41" i="34"/>
  <c r="D42" i="34"/>
  <c r="E41" i="34"/>
  <c r="F42" i="34"/>
  <c r="I42" i="34"/>
  <c r="K42" i="34"/>
  <c r="D43" i="34"/>
  <c r="E42" i="34"/>
  <c r="F43" i="34"/>
  <c r="I43" i="34"/>
  <c r="K43" i="34"/>
  <c r="D44" i="34"/>
  <c r="F44" i="34"/>
  <c r="I44" i="34"/>
  <c r="K44" i="34"/>
  <c r="D45" i="34"/>
  <c r="F45" i="34"/>
  <c r="I45" i="34"/>
  <c r="K45" i="34"/>
  <c r="D46" i="34"/>
  <c r="F46" i="34"/>
  <c r="I46" i="34"/>
  <c r="K46" i="34"/>
  <c r="D47" i="34"/>
  <c r="F47" i="34"/>
  <c r="I47" i="34"/>
  <c r="K47" i="34"/>
  <c r="D48" i="34"/>
  <c r="E47" i="34"/>
  <c r="F48" i="34"/>
  <c r="I48" i="34"/>
  <c r="K48" i="34"/>
  <c r="D49" i="34"/>
  <c r="F49" i="34"/>
  <c r="I49" i="34"/>
  <c r="K49" i="34"/>
  <c r="D50" i="34"/>
  <c r="F50" i="34"/>
  <c r="I50" i="34"/>
  <c r="K50" i="34"/>
  <c r="D51" i="34"/>
  <c r="E50" i="34"/>
  <c r="F51" i="34"/>
  <c r="I51" i="34"/>
  <c r="K51" i="34"/>
  <c r="D52" i="34"/>
  <c r="F52" i="34"/>
  <c r="I52" i="34"/>
  <c r="K52" i="34"/>
  <c r="D53" i="34"/>
  <c r="F53" i="34"/>
  <c r="I53" i="34"/>
  <c r="K53" i="34"/>
  <c r="D54" i="34"/>
  <c r="F54" i="34"/>
  <c r="I54" i="34"/>
  <c r="K54" i="34"/>
  <c r="D55" i="34"/>
  <c r="E54" i="34"/>
  <c r="F55" i="34"/>
  <c r="I55" i="34"/>
  <c r="K55" i="34"/>
  <c r="D56" i="34"/>
  <c r="F56" i="34"/>
  <c r="I56" i="34"/>
  <c r="K56" i="34"/>
  <c r="D57" i="34"/>
  <c r="E56" i="34"/>
  <c r="F57" i="34"/>
  <c r="I57" i="34"/>
  <c r="K57" i="34"/>
  <c r="D58" i="34"/>
  <c r="E57" i="34"/>
  <c r="F58" i="34"/>
  <c r="I58" i="34"/>
  <c r="K58" i="34"/>
  <c r="D59" i="34"/>
  <c r="E58" i="34"/>
  <c r="F59" i="34"/>
  <c r="I59" i="34"/>
  <c r="K59" i="34"/>
  <c r="D60" i="34"/>
  <c r="F60" i="34"/>
  <c r="I60" i="34"/>
  <c r="K60" i="34"/>
  <c r="D61" i="34"/>
  <c r="F61" i="34"/>
  <c r="I61" i="34"/>
  <c r="K61" i="34"/>
  <c r="D62" i="34"/>
  <c r="E61" i="34"/>
  <c r="F62" i="34"/>
  <c r="I62" i="34"/>
  <c r="K62" i="34"/>
  <c r="D63" i="34"/>
  <c r="E62" i="34"/>
  <c r="F63" i="34"/>
  <c r="I63" i="34"/>
  <c r="K63" i="34"/>
  <c r="D64" i="34"/>
  <c r="E63" i="34"/>
  <c r="F64" i="34"/>
  <c r="I64" i="34"/>
  <c r="K64" i="34"/>
  <c r="D65" i="34"/>
  <c r="F65" i="34"/>
  <c r="I65" i="34"/>
  <c r="K65" i="34"/>
  <c r="D66" i="34"/>
  <c r="E65" i="34"/>
  <c r="F66" i="34"/>
  <c r="I66" i="34"/>
  <c r="K66" i="34"/>
  <c r="D67" i="34"/>
  <c r="E66" i="34"/>
  <c r="F67" i="34"/>
  <c r="I67" i="34"/>
  <c r="K67" i="34"/>
  <c r="D68" i="34"/>
  <c r="F68" i="34"/>
  <c r="I68" i="34"/>
  <c r="K68" i="34"/>
  <c r="D69" i="34"/>
  <c r="F69" i="34"/>
  <c r="I69" i="34"/>
  <c r="K69" i="34"/>
  <c r="D70" i="34"/>
  <c r="F70" i="34"/>
  <c r="I70" i="34"/>
  <c r="K70" i="34"/>
  <c r="D71" i="34"/>
  <c r="E70" i="34"/>
  <c r="F71" i="34"/>
  <c r="I71" i="34"/>
  <c r="K71" i="34"/>
  <c r="D72" i="34"/>
  <c r="F72" i="34"/>
  <c r="I72" i="34"/>
  <c r="K72" i="34"/>
  <c r="D73" i="34"/>
  <c r="F73" i="34"/>
  <c r="I73" i="34"/>
  <c r="K73" i="34"/>
  <c r="D74" i="34"/>
  <c r="E73" i="34"/>
  <c r="F74" i="34"/>
  <c r="I74" i="34"/>
  <c r="K74" i="34"/>
  <c r="D75" i="34"/>
  <c r="E74" i="34"/>
  <c r="F75" i="34"/>
  <c r="I75" i="34"/>
  <c r="K75" i="34"/>
  <c r="D76" i="34"/>
  <c r="F76" i="34"/>
  <c r="I76" i="34"/>
  <c r="K76" i="34"/>
  <c r="D77" i="34"/>
  <c r="F77" i="34"/>
  <c r="I77" i="34"/>
  <c r="K77" i="34"/>
  <c r="D78" i="34"/>
  <c r="F78" i="34"/>
  <c r="I78" i="34"/>
  <c r="K78" i="34"/>
  <c r="D79" i="34"/>
  <c r="E78" i="34"/>
  <c r="F79" i="34"/>
  <c r="I79" i="34"/>
  <c r="K79" i="34"/>
  <c r="D80" i="34"/>
  <c r="E79" i="34"/>
  <c r="F80" i="34"/>
  <c r="I80" i="34"/>
  <c r="K80" i="34"/>
  <c r="D81" i="34"/>
  <c r="F81" i="34"/>
  <c r="I81" i="34"/>
  <c r="K81" i="34"/>
  <c r="D82" i="34"/>
  <c r="F82" i="34"/>
  <c r="I82" i="34"/>
  <c r="K82" i="34"/>
  <c r="D83" i="34"/>
  <c r="E82" i="34"/>
  <c r="F83" i="34"/>
  <c r="I83" i="34"/>
  <c r="K83" i="34"/>
  <c r="D84" i="34"/>
  <c r="F84" i="34"/>
  <c r="I84" i="34"/>
  <c r="K84" i="34"/>
  <c r="D85" i="34"/>
  <c r="F85" i="34"/>
  <c r="I85" i="34"/>
  <c r="K85" i="34"/>
  <c r="D86" i="34"/>
  <c r="F86" i="34"/>
  <c r="I86" i="34"/>
  <c r="K86" i="34"/>
  <c r="D87" i="34"/>
  <c r="E86" i="34"/>
  <c r="F87" i="34"/>
  <c r="I87" i="34"/>
  <c r="K87" i="34"/>
  <c r="D88" i="34"/>
  <c r="E87" i="34"/>
  <c r="F88" i="34"/>
  <c r="I88" i="34"/>
  <c r="K88" i="34"/>
  <c r="D89" i="34"/>
  <c r="E88" i="34"/>
  <c r="F89" i="34"/>
  <c r="I89" i="34"/>
  <c r="K89" i="34"/>
  <c r="D90" i="34"/>
  <c r="E89" i="34"/>
  <c r="F90" i="34"/>
  <c r="I90" i="34"/>
  <c r="K90" i="34"/>
  <c r="D91" i="34"/>
  <c r="E90" i="34"/>
  <c r="F91" i="34"/>
  <c r="I91" i="34"/>
  <c r="K91" i="34"/>
  <c r="D92" i="34"/>
  <c r="F92" i="34"/>
  <c r="I92" i="34"/>
  <c r="K92" i="34"/>
  <c r="D93" i="34"/>
  <c r="F93" i="34"/>
  <c r="I93" i="34"/>
  <c r="K93" i="34"/>
  <c r="D94" i="34"/>
  <c r="E93" i="34"/>
  <c r="F94" i="34"/>
  <c r="I94" i="34"/>
  <c r="K94" i="34"/>
  <c r="D95" i="34"/>
  <c r="E94" i="34"/>
  <c r="F95" i="34"/>
  <c r="I95" i="34"/>
  <c r="K95" i="34"/>
  <c r="D96" i="34"/>
  <c r="E95" i="34"/>
  <c r="F96" i="34"/>
  <c r="I96" i="34"/>
  <c r="K96" i="34"/>
  <c r="D97" i="34"/>
  <c r="F97" i="34"/>
  <c r="I97" i="34"/>
  <c r="K97" i="34"/>
  <c r="D98" i="34"/>
  <c r="E97" i="34"/>
  <c r="F98" i="34"/>
  <c r="I98" i="34"/>
  <c r="K98" i="34"/>
  <c r="D99" i="34"/>
  <c r="E98" i="34"/>
  <c r="F99" i="34"/>
  <c r="I99" i="34"/>
  <c r="K99" i="34"/>
  <c r="D100" i="34"/>
  <c r="F100" i="34"/>
  <c r="I100" i="34"/>
  <c r="K100" i="34"/>
  <c r="D101" i="34"/>
  <c r="F101" i="34"/>
  <c r="I101" i="34"/>
  <c r="K101" i="34"/>
  <c r="D102" i="34"/>
  <c r="F102" i="34"/>
  <c r="I102" i="34"/>
  <c r="K102" i="34"/>
  <c r="D103" i="34"/>
  <c r="E102" i="34"/>
  <c r="F103" i="34"/>
  <c r="I103" i="34"/>
  <c r="K103" i="34"/>
  <c r="D104" i="34"/>
  <c r="F104" i="34"/>
  <c r="I104" i="34"/>
  <c r="K104" i="34"/>
  <c r="D105" i="34"/>
  <c r="F105" i="34"/>
  <c r="I105" i="34"/>
  <c r="K105" i="34"/>
  <c r="D106" i="34"/>
  <c r="E105" i="34"/>
  <c r="F106" i="34"/>
  <c r="I106" i="34"/>
  <c r="K106" i="34"/>
  <c r="D107" i="34"/>
  <c r="E106" i="34"/>
  <c r="F107" i="34"/>
  <c r="I107" i="34"/>
  <c r="K107" i="34"/>
  <c r="D108" i="34"/>
  <c r="F108" i="34"/>
  <c r="I108" i="34"/>
  <c r="K108" i="34"/>
  <c r="D109" i="34"/>
  <c r="F109" i="34"/>
  <c r="I109" i="34"/>
  <c r="K109" i="34"/>
  <c r="D110" i="34"/>
  <c r="F110" i="34"/>
  <c r="I110" i="34"/>
  <c r="K110" i="34"/>
  <c r="D111" i="34"/>
  <c r="F111" i="34"/>
  <c r="I111" i="34"/>
  <c r="K111" i="34"/>
  <c r="D112" i="34"/>
  <c r="E111" i="34"/>
  <c r="F112" i="34"/>
  <c r="I112" i="34"/>
  <c r="K112" i="34"/>
  <c r="D113" i="34"/>
  <c r="F113" i="34"/>
  <c r="I113" i="34"/>
  <c r="K113" i="34"/>
  <c r="D114" i="34"/>
  <c r="F114" i="34"/>
  <c r="I114" i="34"/>
  <c r="K114" i="34"/>
  <c r="D115" i="34"/>
  <c r="E114" i="34"/>
  <c r="F115" i="34"/>
  <c r="I115" i="34"/>
  <c r="K115" i="34"/>
  <c r="D116" i="34"/>
  <c r="F116" i="34"/>
  <c r="I116" i="34"/>
  <c r="K116" i="34"/>
  <c r="D117" i="34"/>
  <c r="F117" i="34"/>
  <c r="I117" i="34"/>
  <c r="K117" i="34"/>
  <c r="D118" i="34"/>
  <c r="F118" i="34"/>
  <c r="I118" i="34"/>
  <c r="K118" i="34"/>
  <c r="D119" i="34"/>
  <c r="F119" i="34"/>
  <c r="I119" i="34"/>
  <c r="K119" i="34"/>
  <c r="D120" i="34"/>
  <c r="E119" i="34"/>
  <c r="F120" i="34"/>
  <c r="I120" i="34"/>
  <c r="K120" i="34"/>
  <c r="D121" i="34"/>
  <c r="E120" i="34"/>
  <c r="F121" i="34"/>
  <c r="I121" i="34"/>
  <c r="K121" i="34"/>
  <c r="D122" i="34"/>
  <c r="E121" i="34"/>
  <c r="F122" i="34"/>
  <c r="I122" i="34"/>
  <c r="K122" i="34"/>
  <c r="D123" i="34"/>
  <c r="E122" i="34"/>
  <c r="F123" i="34"/>
  <c r="I123" i="34"/>
  <c r="K123" i="34"/>
  <c r="D124" i="34"/>
  <c r="F124" i="34"/>
  <c r="I124" i="34"/>
  <c r="K124" i="34"/>
  <c r="D125" i="34"/>
  <c r="F125" i="34"/>
  <c r="I125" i="34"/>
  <c r="K125" i="34"/>
  <c r="D126" i="34"/>
  <c r="E125" i="34"/>
  <c r="F126" i="34"/>
  <c r="I126" i="34"/>
  <c r="K126" i="34"/>
  <c r="D127" i="34"/>
  <c r="E126" i="34"/>
  <c r="F127" i="34"/>
  <c r="I127" i="34"/>
  <c r="K127" i="34"/>
  <c r="D128" i="34"/>
  <c r="E127" i="34"/>
  <c r="F128" i="34"/>
  <c r="I128" i="34"/>
  <c r="K128" i="34"/>
  <c r="D129" i="34"/>
  <c r="F129" i="34"/>
  <c r="I129" i="34"/>
  <c r="K129" i="34"/>
  <c r="D130" i="34"/>
  <c r="E129" i="34"/>
  <c r="F130" i="34"/>
  <c r="I130" i="34"/>
  <c r="K130" i="34"/>
  <c r="D131" i="34"/>
  <c r="E130" i="34"/>
  <c r="F131" i="34"/>
  <c r="I131" i="34"/>
  <c r="K131" i="34"/>
  <c r="D132" i="34"/>
  <c r="F132" i="34"/>
  <c r="I132" i="34"/>
  <c r="K132" i="34"/>
  <c r="D133" i="34"/>
  <c r="F133" i="34"/>
  <c r="I133" i="34"/>
  <c r="K133" i="34"/>
  <c r="D134" i="34"/>
  <c r="F134" i="34"/>
  <c r="I134" i="34"/>
  <c r="K134" i="34"/>
  <c r="D135" i="34"/>
  <c r="E134" i="34"/>
  <c r="F135" i="34"/>
  <c r="I135" i="34"/>
  <c r="K135" i="34"/>
  <c r="D136" i="34"/>
  <c r="F136" i="34"/>
  <c r="I136" i="34"/>
  <c r="K136" i="34"/>
  <c r="D137" i="34"/>
  <c r="F137" i="34"/>
  <c r="I137" i="34"/>
  <c r="K137" i="34"/>
  <c r="D138" i="34"/>
  <c r="E137" i="34"/>
  <c r="F138" i="34"/>
  <c r="I138" i="34"/>
  <c r="K138" i="34"/>
  <c r="D139" i="34"/>
  <c r="E138" i="34"/>
  <c r="F139" i="34"/>
  <c r="I139" i="34"/>
  <c r="K139" i="34"/>
  <c r="D140" i="34"/>
  <c r="F140" i="34"/>
  <c r="I140" i="34"/>
  <c r="K140" i="34"/>
  <c r="D141" i="34"/>
  <c r="F141" i="34"/>
  <c r="I141" i="34"/>
  <c r="K141" i="34"/>
  <c r="D142" i="34"/>
  <c r="F142" i="34"/>
  <c r="I142" i="34"/>
  <c r="K142" i="34"/>
  <c r="D143" i="34"/>
  <c r="E142" i="34"/>
  <c r="F143" i="34"/>
  <c r="I143" i="34"/>
  <c r="K143" i="34"/>
  <c r="D144" i="34"/>
  <c r="E143" i="34"/>
  <c r="F144" i="34"/>
  <c r="I144" i="34"/>
  <c r="K144" i="34"/>
  <c r="D145" i="34"/>
  <c r="F145" i="34"/>
  <c r="I145" i="34"/>
  <c r="K145" i="34"/>
  <c r="D146" i="34"/>
  <c r="F146" i="34"/>
  <c r="I146" i="34"/>
  <c r="K146" i="34"/>
  <c r="D147" i="34"/>
  <c r="E146" i="34"/>
  <c r="F147" i="34"/>
  <c r="I147" i="34"/>
  <c r="K147" i="34"/>
  <c r="D148" i="34"/>
  <c r="F148" i="34"/>
  <c r="I148" i="34"/>
  <c r="K148" i="34"/>
  <c r="D149" i="34"/>
  <c r="F149" i="34"/>
  <c r="I149" i="34"/>
  <c r="K149" i="34"/>
  <c r="D150" i="34"/>
  <c r="F150" i="34"/>
  <c r="I150" i="34"/>
  <c r="K150" i="34"/>
  <c r="D151" i="34"/>
  <c r="E150" i="34"/>
  <c r="F151" i="34"/>
  <c r="I151" i="34"/>
  <c r="K151" i="34"/>
  <c r="D152" i="34"/>
  <c r="E151" i="34"/>
  <c r="F152" i="34"/>
  <c r="I152" i="34"/>
  <c r="K152" i="34"/>
  <c r="D153" i="34"/>
  <c r="E152" i="34"/>
  <c r="F153" i="34"/>
  <c r="I153" i="34"/>
  <c r="K153" i="34"/>
  <c r="D154" i="34"/>
  <c r="E153" i="34"/>
  <c r="F154" i="34"/>
  <c r="I154" i="34"/>
  <c r="K154" i="34"/>
  <c r="D155" i="34"/>
  <c r="E154" i="34"/>
  <c r="F155" i="34"/>
  <c r="I155" i="34"/>
  <c r="K155" i="34"/>
  <c r="D156" i="34"/>
  <c r="F156" i="34"/>
  <c r="I156" i="34"/>
  <c r="K156" i="34"/>
  <c r="D157" i="34"/>
  <c r="F157" i="34"/>
  <c r="I157" i="34"/>
  <c r="K157" i="34"/>
  <c r="D158" i="34"/>
  <c r="E157" i="34"/>
  <c r="F158" i="34"/>
  <c r="I158" i="34"/>
  <c r="K158" i="34"/>
  <c r="D159" i="34"/>
  <c r="E158" i="34"/>
  <c r="F159" i="34"/>
  <c r="I159" i="34"/>
  <c r="K159" i="34"/>
  <c r="D160" i="34"/>
  <c r="E159" i="34"/>
  <c r="F160" i="34"/>
  <c r="I160" i="34"/>
  <c r="K160" i="34"/>
  <c r="D161" i="34"/>
  <c r="F161" i="34"/>
  <c r="I161" i="34"/>
  <c r="K161" i="34"/>
  <c r="D162" i="34"/>
  <c r="E161" i="34"/>
  <c r="F162" i="34"/>
  <c r="I162" i="34"/>
  <c r="K162" i="34"/>
  <c r="D163" i="34"/>
  <c r="E162" i="34"/>
  <c r="F163" i="34"/>
  <c r="I163" i="34"/>
  <c r="K163" i="34"/>
  <c r="D164" i="34"/>
  <c r="F164" i="34"/>
  <c r="I164" i="34"/>
  <c r="K164" i="34"/>
  <c r="D165" i="34"/>
  <c r="F165" i="34"/>
  <c r="I165" i="34"/>
  <c r="K165" i="34"/>
  <c r="D166" i="34"/>
  <c r="F166" i="34"/>
  <c r="I166" i="34"/>
  <c r="K166" i="34"/>
  <c r="D167" i="34"/>
  <c r="E166" i="34"/>
  <c r="F167" i="34"/>
  <c r="I167" i="34"/>
  <c r="K167" i="34"/>
  <c r="D168" i="34"/>
  <c r="F168" i="34"/>
  <c r="I168" i="34"/>
  <c r="K168" i="34"/>
  <c r="D169" i="34"/>
  <c r="F169" i="34"/>
  <c r="I169" i="34"/>
  <c r="K169" i="34"/>
  <c r="D170" i="34"/>
  <c r="E169" i="34"/>
  <c r="F170" i="34"/>
  <c r="I170" i="34"/>
  <c r="K170" i="34"/>
  <c r="D171" i="34"/>
  <c r="E170" i="34"/>
  <c r="F171" i="34"/>
  <c r="I171" i="34"/>
  <c r="K171" i="34"/>
  <c r="D172" i="34"/>
  <c r="F172" i="34"/>
  <c r="I172" i="34"/>
  <c r="K172" i="34"/>
  <c r="D173" i="34"/>
  <c r="F173" i="34"/>
  <c r="I173" i="34"/>
  <c r="K173" i="34"/>
  <c r="D174" i="34"/>
  <c r="F174" i="34"/>
  <c r="I174" i="34"/>
  <c r="K174" i="34"/>
  <c r="D175" i="34"/>
  <c r="F175" i="34"/>
  <c r="I175" i="34"/>
  <c r="K175" i="34"/>
  <c r="D176" i="34"/>
  <c r="E175" i="34"/>
  <c r="F176" i="34"/>
  <c r="I176" i="34"/>
  <c r="K176" i="34"/>
  <c r="D177" i="34"/>
  <c r="F177" i="34"/>
  <c r="I177" i="34"/>
  <c r="K177" i="34"/>
  <c r="D178" i="34"/>
  <c r="F178" i="34"/>
  <c r="I178" i="34"/>
  <c r="K178" i="34"/>
  <c r="D179" i="34"/>
  <c r="E178" i="34"/>
  <c r="F179" i="34"/>
  <c r="I179" i="34"/>
  <c r="K179" i="34"/>
  <c r="D180" i="34"/>
  <c r="F180" i="34"/>
  <c r="I180" i="34"/>
  <c r="K180" i="34"/>
  <c r="D181" i="34"/>
  <c r="F181" i="34"/>
  <c r="I181" i="34"/>
  <c r="K181" i="34"/>
  <c r="D182" i="34"/>
  <c r="F182" i="34"/>
  <c r="I182" i="34"/>
  <c r="K182" i="34"/>
  <c r="D183" i="34"/>
  <c r="E182" i="34"/>
  <c r="F183" i="34"/>
  <c r="I183" i="34"/>
  <c r="K183" i="34"/>
  <c r="D184" i="34"/>
  <c r="F184" i="34"/>
  <c r="I184" i="34"/>
  <c r="K184" i="34"/>
  <c r="D185" i="34"/>
  <c r="E184" i="34"/>
  <c r="F185" i="34"/>
  <c r="I185" i="34"/>
  <c r="K185" i="34"/>
  <c r="D186" i="34"/>
  <c r="E185" i="34"/>
  <c r="F186" i="34"/>
  <c r="I186" i="34"/>
  <c r="K186" i="34"/>
  <c r="D187" i="34"/>
  <c r="E186" i="34"/>
  <c r="F187" i="34"/>
  <c r="I187" i="34"/>
  <c r="K187" i="34"/>
  <c r="D188" i="34"/>
  <c r="F188" i="34"/>
  <c r="I188" i="34"/>
  <c r="K188" i="34"/>
  <c r="D189" i="34"/>
  <c r="F189" i="34"/>
  <c r="I189" i="34"/>
  <c r="K189" i="34"/>
  <c r="D190" i="34"/>
  <c r="E189" i="34"/>
  <c r="F190" i="34"/>
  <c r="I190" i="34"/>
  <c r="K190" i="34"/>
  <c r="D191" i="34"/>
  <c r="E190" i="34"/>
  <c r="F191" i="34"/>
  <c r="I191" i="34"/>
  <c r="K191" i="34"/>
  <c r="D192" i="34"/>
  <c r="E191" i="34"/>
  <c r="F192" i="34"/>
  <c r="I192" i="34"/>
  <c r="K192" i="34"/>
  <c r="D193" i="34"/>
  <c r="F193" i="34"/>
  <c r="I193" i="34"/>
  <c r="K193" i="34"/>
  <c r="D194" i="34"/>
  <c r="E193" i="34"/>
  <c r="F194" i="34"/>
  <c r="I194" i="34"/>
  <c r="K194" i="34"/>
  <c r="D195" i="34"/>
  <c r="E194" i="34"/>
  <c r="F195" i="34"/>
  <c r="I195" i="34"/>
  <c r="K195" i="34"/>
  <c r="D196" i="34"/>
  <c r="F196" i="34"/>
  <c r="I196" i="34"/>
  <c r="K196" i="34"/>
  <c r="D197" i="34"/>
  <c r="F197" i="34"/>
  <c r="I197" i="34"/>
  <c r="K197" i="34"/>
  <c r="D198" i="34"/>
  <c r="F198" i="34"/>
  <c r="I198" i="34"/>
  <c r="K198" i="34"/>
  <c r="D199" i="34"/>
  <c r="E198" i="34"/>
  <c r="F199" i="34"/>
  <c r="I199" i="34"/>
  <c r="K199" i="34"/>
  <c r="D200" i="34"/>
  <c r="F200" i="34"/>
  <c r="I200" i="34"/>
  <c r="K200" i="34"/>
  <c r="D201" i="34"/>
  <c r="F201" i="34"/>
  <c r="I201" i="34"/>
  <c r="K201" i="34"/>
  <c r="D202" i="34"/>
  <c r="E201" i="34"/>
  <c r="F202" i="34"/>
  <c r="I202" i="34"/>
  <c r="K202" i="34"/>
  <c r="D203" i="34"/>
  <c r="E202" i="34"/>
  <c r="F203" i="34"/>
  <c r="I203" i="34"/>
  <c r="K203" i="34"/>
  <c r="D204" i="34"/>
  <c r="F204" i="34"/>
  <c r="I204" i="34"/>
  <c r="K204" i="34"/>
  <c r="D205" i="34"/>
  <c r="F205" i="34"/>
  <c r="I205" i="34"/>
  <c r="K205" i="34"/>
  <c r="D206" i="34"/>
  <c r="F206" i="34"/>
  <c r="I206" i="34"/>
  <c r="K206" i="34"/>
  <c r="D207" i="34"/>
  <c r="E206" i="34"/>
  <c r="F207" i="34"/>
  <c r="I207" i="34"/>
  <c r="K207" i="34"/>
  <c r="D208" i="34"/>
  <c r="E207" i="34"/>
  <c r="F208" i="34"/>
  <c r="I208" i="34"/>
  <c r="K208" i="34"/>
  <c r="D209" i="34"/>
  <c r="F209" i="34"/>
  <c r="I209" i="34"/>
  <c r="K209" i="34"/>
  <c r="D210" i="34"/>
  <c r="F210" i="34"/>
  <c r="I210" i="34"/>
  <c r="K210" i="34"/>
  <c r="D211" i="34"/>
  <c r="E210" i="34"/>
  <c r="F211" i="34"/>
  <c r="I211" i="34"/>
  <c r="K211" i="34"/>
  <c r="D212" i="34"/>
  <c r="F212" i="34"/>
  <c r="I212" i="34"/>
  <c r="K212" i="34"/>
  <c r="D213" i="34"/>
  <c r="F213" i="34"/>
  <c r="I213" i="34"/>
  <c r="K213" i="34"/>
  <c r="D214" i="34"/>
  <c r="F214" i="34"/>
  <c r="I214" i="34"/>
  <c r="K214" i="34"/>
  <c r="D215" i="34"/>
  <c r="E214" i="34"/>
  <c r="F215" i="34"/>
  <c r="I215" i="34"/>
  <c r="K215" i="34"/>
  <c r="D216" i="34"/>
  <c r="E215" i="34"/>
  <c r="F216" i="34"/>
  <c r="I216" i="34"/>
  <c r="K216" i="34"/>
  <c r="D217" i="34"/>
  <c r="E216" i="34"/>
  <c r="F217" i="34"/>
  <c r="I217" i="34"/>
  <c r="K217" i="34"/>
  <c r="D218" i="34"/>
  <c r="E217" i="34"/>
  <c r="F218" i="34"/>
  <c r="I218" i="34"/>
  <c r="K218" i="34"/>
  <c r="D219" i="34"/>
  <c r="E218" i="34"/>
  <c r="F219" i="34"/>
  <c r="I219" i="34"/>
  <c r="K219" i="34"/>
  <c r="D220" i="34"/>
  <c r="F220" i="34"/>
  <c r="I220" i="34"/>
  <c r="K220" i="34"/>
  <c r="D221" i="34"/>
  <c r="F221" i="34"/>
  <c r="I221" i="34"/>
  <c r="K221" i="34"/>
  <c r="D222" i="34"/>
  <c r="E221" i="34"/>
  <c r="F222" i="34"/>
  <c r="I222" i="34"/>
  <c r="K222" i="34"/>
  <c r="D223" i="34"/>
  <c r="E222" i="34"/>
  <c r="F223" i="34"/>
  <c r="I223" i="34"/>
  <c r="K223" i="34"/>
  <c r="D224" i="34"/>
  <c r="E223" i="34"/>
  <c r="F224" i="34"/>
  <c r="I224" i="34"/>
  <c r="K224" i="34"/>
  <c r="D225" i="34"/>
  <c r="F225" i="34"/>
  <c r="I225" i="34"/>
  <c r="K225" i="34"/>
  <c r="D226" i="34"/>
  <c r="E225" i="34"/>
  <c r="F226" i="34"/>
  <c r="I226" i="34"/>
  <c r="K226" i="34"/>
  <c r="D227" i="34"/>
  <c r="E226" i="34"/>
  <c r="F227" i="34"/>
  <c r="I227" i="34"/>
  <c r="K227" i="34"/>
  <c r="D228" i="34"/>
  <c r="F228" i="34"/>
  <c r="I228" i="34"/>
  <c r="K228" i="34"/>
  <c r="D229" i="34"/>
  <c r="F229" i="34"/>
  <c r="I229" i="34"/>
  <c r="K229" i="34"/>
  <c r="D230" i="34"/>
  <c r="F230" i="34"/>
  <c r="I230" i="34"/>
  <c r="K230" i="34"/>
  <c r="D231" i="34"/>
  <c r="E230" i="34"/>
  <c r="F231" i="34"/>
  <c r="I231" i="34"/>
  <c r="K231" i="34"/>
  <c r="D232" i="34"/>
  <c r="F232" i="34"/>
  <c r="I232" i="34"/>
  <c r="K232" i="34"/>
  <c r="D233" i="34"/>
  <c r="F233" i="34"/>
  <c r="I233" i="34"/>
  <c r="K233" i="34"/>
  <c r="D234" i="34"/>
  <c r="E233" i="34"/>
  <c r="F234" i="34"/>
  <c r="I234" i="34"/>
  <c r="K234" i="34"/>
  <c r="D235" i="34"/>
  <c r="E234" i="34"/>
  <c r="F235" i="34"/>
  <c r="I235" i="34"/>
  <c r="K235" i="34"/>
  <c r="D236" i="34"/>
  <c r="F236" i="34"/>
  <c r="I236" i="34"/>
  <c r="K236" i="34"/>
  <c r="D237" i="34"/>
  <c r="F237" i="34"/>
  <c r="I237" i="34"/>
  <c r="K237" i="34"/>
  <c r="D238" i="34"/>
  <c r="F238" i="34"/>
  <c r="I238" i="34"/>
  <c r="K238" i="34"/>
  <c r="D239" i="34"/>
  <c r="F239" i="34"/>
  <c r="I239" i="34"/>
  <c r="K239" i="34"/>
  <c r="D240" i="34"/>
  <c r="E239" i="34"/>
  <c r="F240" i="34"/>
  <c r="I240" i="34"/>
  <c r="K240" i="34"/>
  <c r="D241" i="34"/>
  <c r="F241" i="34"/>
  <c r="I241" i="34"/>
  <c r="K241" i="34"/>
  <c r="D242" i="34"/>
  <c r="F242" i="34"/>
  <c r="I242" i="34"/>
  <c r="K242" i="34"/>
  <c r="D243" i="34"/>
  <c r="E242" i="34"/>
  <c r="F243" i="34"/>
  <c r="I243" i="34"/>
  <c r="K243" i="34"/>
  <c r="D244" i="34"/>
  <c r="F244" i="34"/>
  <c r="I244" i="34"/>
  <c r="K244" i="34"/>
  <c r="D245" i="34"/>
  <c r="F245" i="34"/>
  <c r="I245" i="34"/>
  <c r="K245" i="34"/>
  <c r="D246" i="34"/>
  <c r="F246" i="34"/>
  <c r="I246" i="34"/>
  <c r="K246" i="34"/>
  <c r="D247" i="34"/>
  <c r="F247" i="34"/>
  <c r="I247" i="34"/>
  <c r="K247" i="34"/>
  <c r="D248" i="34"/>
  <c r="E247" i="34"/>
  <c r="F248" i="34"/>
  <c r="I248" i="34"/>
  <c r="K248" i="34"/>
  <c r="D249" i="34"/>
  <c r="E248" i="34"/>
  <c r="F249" i="34"/>
  <c r="I249" i="34"/>
  <c r="K249" i="34"/>
  <c r="D250" i="34"/>
  <c r="E249" i="34"/>
  <c r="F250" i="34"/>
  <c r="I250" i="34"/>
  <c r="K250" i="34"/>
  <c r="D251" i="34"/>
  <c r="E250" i="34"/>
  <c r="F251" i="34"/>
  <c r="I251" i="34"/>
  <c r="K251" i="34"/>
  <c r="D252" i="34"/>
  <c r="E251" i="34"/>
  <c r="F252" i="34"/>
  <c r="I252" i="34"/>
  <c r="K252" i="34"/>
  <c r="D253" i="34"/>
  <c r="E252" i="34"/>
  <c r="F253" i="34"/>
  <c r="I253" i="34"/>
  <c r="K253" i="34"/>
  <c r="D254" i="34"/>
  <c r="E253" i="34"/>
  <c r="F254" i="34"/>
  <c r="I254" i="34"/>
  <c r="K254" i="34"/>
  <c r="D255" i="34"/>
  <c r="E254" i="34"/>
  <c r="F255" i="34"/>
  <c r="I255" i="34"/>
  <c r="K255" i="34"/>
  <c r="D256" i="34"/>
  <c r="E255" i="34"/>
  <c r="F256" i="34"/>
  <c r="I256" i="34"/>
  <c r="K256" i="34"/>
  <c r="D257" i="34"/>
  <c r="F257" i="34"/>
  <c r="I257" i="34"/>
  <c r="K257" i="34"/>
  <c r="D258" i="34"/>
  <c r="F258" i="34"/>
  <c r="I258" i="34"/>
  <c r="K258" i="34"/>
  <c r="D259" i="34"/>
  <c r="E258" i="34"/>
  <c r="F259" i="34"/>
  <c r="I259" i="34"/>
  <c r="K259" i="34"/>
  <c r="D260" i="34"/>
  <c r="F260" i="34"/>
  <c r="I260" i="34"/>
  <c r="K260" i="34"/>
  <c r="D261" i="34"/>
  <c r="F261" i="34"/>
  <c r="I261" i="34"/>
  <c r="K261" i="34"/>
  <c r="D262" i="34"/>
  <c r="F262" i="34"/>
  <c r="I262" i="34"/>
  <c r="K262" i="34"/>
  <c r="D263" i="34"/>
  <c r="E262" i="34"/>
  <c r="F263" i="34"/>
  <c r="I263" i="34"/>
  <c r="K263" i="34"/>
  <c r="D264" i="34"/>
  <c r="F264" i="34"/>
  <c r="I264" i="34"/>
  <c r="K264" i="34"/>
  <c r="D265" i="34"/>
  <c r="E264" i="34"/>
  <c r="I265" i="34"/>
  <c r="K265" i="34"/>
  <c r="E149" i="34"/>
  <c r="G149" i="34"/>
  <c r="E141" i="34"/>
  <c r="G141" i="34"/>
  <c r="E21" i="34"/>
  <c r="G21" i="34"/>
  <c r="E13" i="34"/>
  <c r="G13" i="34"/>
  <c r="E213" i="34"/>
  <c r="G213" i="34"/>
  <c r="E205" i="34"/>
  <c r="G205" i="34"/>
  <c r="E85" i="34"/>
  <c r="G85" i="34"/>
  <c r="E77" i="34"/>
  <c r="G77" i="34"/>
  <c r="E12" i="34"/>
  <c r="G12" i="34"/>
  <c r="E133" i="34"/>
  <c r="G133" i="34"/>
  <c r="E246" i="34"/>
  <c r="G246" i="34"/>
  <c r="E140" i="34"/>
  <c r="G140" i="34"/>
  <c r="E118" i="34"/>
  <c r="G118" i="34"/>
  <c r="E245" i="34"/>
  <c r="G245" i="34"/>
  <c r="E238" i="34"/>
  <c r="G238" i="34"/>
  <c r="E229" i="34"/>
  <c r="G229" i="34"/>
  <c r="E228" i="34"/>
  <c r="G228" i="34"/>
  <c r="E173" i="34"/>
  <c r="G173" i="34"/>
  <c r="E117" i="34"/>
  <c r="G117" i="34"/>
  <c r="E110" i="34"/>
  <c r="G110" i="34"/>
  <c r="E101" i="34"/>
  <c r="G101" i="34"/>
  <c r="E100" i="34"/>
  <c r="G100" i="34"/>
  <c r="E45" i="34"/>
  <c r="G45" i="34"/>
  <c r="E204" i="34"/>
  <c r="G204" i="34"/>
  <c r="E197" i="34"/>
  <c r="G197" i="34"/>
  <c r="E76" i="34"/>
  <c r="G76" i="34"/>
  <c r="E69" i="34"/>
  <c r="G69" i="34"/>
  <c r="E263" i="34"/>
  <c r="G263" i="34"/>
  <c r="E261" i="34"/>
  <c r="G261" i="34"/>
  <c r="E260" i="34"/>
  <c r="G260" i="34"/>
  <c r="E237" i="34"/>
  <c r="G237" i="34"/>
  <c r="E183" i="34"/>
  <c r="G183" i="34"/>
  <c r="E181" i="34"/>
  <c r="G181" i="34"/>
  <c r="E174" i="34"/>
  <c r="G174" i="34"/>
  <c r="E165" i="34"/>
  <c r="G165" i="34"/>
  <c r="E164" i="34"/>
  <c r="G164" i="34"/>
  <c r="E109" i="34"/>
  <c r="G109" i="34"/>
  <c r="E55" i="34"/>
  <c r="G55" i="34"/>
  <c r="E53" i="34"/>
  <c r="G53" i="34"/>
  <c r="E46" i="34"/>
  <c r="G46" i="34"/>
  <c r="E37" i="34"/>
  <c r="G37" i="34"/>
  <c r="E36" i="34"/>
  <c r="G36" i="34"/>
  <c r="E199" i="34"/>
  <c r="G199" i="34"/>
  <c r="E200" i="34"/>
  <c r="G200" i="34"/>
  <c r="E135" i="34"/>
  <c r="G135" i="34"/>
  <c r="E136" i="34"/>
  <c r="G136" i="34"/>
  <c r="E71" i="34"/>
  <c r="G71" i="34"/>
  <c r="E72" i="34"/>
  <c r="G72" i="34"/>
  <c r="E256" i="34"/>
  <c r="G256" i="34"/>
  <c r="E257" i="34"/>
  <c r="G257" i="34"/>
  <c r="E231" i="34"/>
  <c r="G231" i="34"/>
  <c r="E232" i="34"/>
  <c r="G232" i="34"/>
  <c r="E103" i="34"/>
  <c r="G103" i="34"/>
  <c r="E104" i="34"/>
  <c r="G104" i="34"/>
  <c r="E167" i="34"/>
  <c r="G167" i="34"/>
  <c r="E168" i="34"/>
  <c r="G168" i="34"/>
  <c r="E39" i="34"/>
  <c r="G39" i="34"/>
  <c r="E40" i="34"/>
  <c r="G40" i="34"/>
  <c r="E240" i="34"/>
  <c r="G240" i="34"/>
  <c r="E241" i="34"/>
  <c r="G241" i="34"/>
  <c r="E236" i="34"/>
  <c r="G236" i="34"/>
  <c r="E196" i="34"/>
  <c r="G196" i="34"/>
  <c r="E187" i="34"/>
  <c r="G187" i="34"/>
  <c r="E188" i="34"/>
  <c r="G188" i="34"/>
  <c r="E176" i="34"/>
  <c r="G176" i="34"/>
  <c r="E177" i="34"/>
  <c r="G177" i="34"/>
  <c r="E172" i="34"/>
  <c r="G172" i="34"/>
  <c r="E132" i="34"/>
  <c r="G132" i="34"/>
  <c r="E123" i="34"/>
  <c r="G123" i="34"/>
  <c r="E124" i="34"/>
  <c r="G124" i="34"/>
  <c r="E112" i="34"/>
  <c r="G112" i="34"/>
  <c r="E113" i="34"/>
  <c r="G113" i="34"/>
  <c r="E108" i="34"/>
  <c r="G108" i="34"/>
  <c r="E68" i="34"/>
  <c r="G68" i="34"/>
  <c r="E59" i="34"/>
  <c r="G59" i="34"/>
  <c r="E60" i="34"/>
  <c r="G60" i="34"/>
  <c r="E48" i="34"/>
  <c r="G48" i="34"/>
  <c r="E49" i="34"/>
  <c r="G49" i="34"/>
  <c r="E44" i="34"/>
  <c r="G44" i="34"/>
  <c r="E219" i="34"/>
  <c r="G219" i="34"/>
  <c r="E220" i="34"/>
  <c r="G220" i="34"/>
  <c r="E208" i="34"/>
  <c r="G208" i="34"/>
  <c r="E209" i="34"/>
  <c r="G209" i="34"/>
  <c r="E155" i="34"/>
  <c r="G155" i="34"/>
  <c r="E156" i="34"/>
  <c r="G156" i="34"/>
  <c r="E144" i="34"/>
  <c r="G144" i="34"/>
  <c r="E145" i="34"/>
  <c r="G145" i="34"/>
  <c r="E91" i="34"/>
  <c r="G91" i="34"/>
  <c r="E92" i="34"/>
  <c r="G92" i="34"/>
  <c r="E80" i="34"/>
  <c r="G80" i="34"/>
  <c r="E81" i="34"/>
  <c r="G81" i="34"/>
  <c r="E27" i="34"/>
  <c r="G27" i="34"/>
  <c r="E28" i="34"/>
  <c r="G28" i="34"/>
  <c r="E16" i="34"/>
  <c r="G16" i="34"/>
  <c r="E17" i="34"/>
  <c r="G17" i="34"/>
  <c r="E244" i="34"/>
  <c r="G244" i="34"/>
  <c r="E203" i="34"/>
  <c r="G203" i="34"/>
  <c r="E192" i="34"/>
  <c r="G192" i="34"/>
  <c r="E180" i="34"/>
  <c r="G180" i="34"/>
  <c r="E139" i="34"/>
  <c r="G139" i="34"/>
  <c r="E128" i="34"/>
  <c r="G128" i="34"/>
  <c r="E116" i="34"/>
  <c r="G116" i="34"/>
  <c r="E75" i="34"/>
  <c r="G75" i="34"/>
  <c r="E64" i="34"/>
  <c r="G64" i="34"/>
  <c r="E52" i="34"/>
  <c r="G52" i="34"/>
  <c r="E11" i="34"/>
  <c r="G11" i="34"/>
  <c r="E235" i="34"/>
  <c r="G235" i="34"/>
  <c r="E224" i="34"/>
  <c r="G224" i="34"/>
  <c r="E212" i="34"/>
  <c r="G212" i="34"/>
  <c r="E171" i="34"/>
  <c r="G171" i="34"/>
  <c r="E160" i="34"/>
  <c r="G160" i="34"/>
  <c r="E148" i="34"/>
  <c r="G148" i="34"/>
  <c r="E107" i="34"/>
  <c r="G107" i="34"/>
  <c r="E96" i="34"/>
  <c r="G96" i="34"/>
  <c r="E84" i="34"/>
  <c r="G84" i="34"/>
  <c r="E43" i="34"/>
  <c r="G43" i="34"/>
  <c r="E32" i="34"/>
  <c r="G32" i="34"/>
  <c r="E20" i="34"/>
  <c r="G20" i="34"/>
  <c r="E259" i="34"/>
  <c r="G259" i="34"/>
  <c r="E243" i="34"/>
  <c r="G243" i="34"/>
  <c r="E227" i="34"/>
  <c r="G227" i="34"/>
  <c r="E211" i="34"/>
  <c r="G211" i="34"/>
  <c r="E195" i="34"/>
  <c r="G195" i="34"/>
  <c r="E179" i="34"/>
  <c r="G179" i="34"/>
  <c r="E163" i="34"/>
  <c r="G163" i="34"/>
  <c r="E147" i="34"/>
  <c r="G147" i="34"/>
  <c r="E131" i="34"/>
  <c r="G131" i="34"/>
  <c r="E115" i="34"/>
  <c r="G115" i="34"/>
  <c r="E99" i="34"/>
  <c r="G99" i="34"/>
  <c r="E83" i="34"/>
  <c r="G83" i="34"/>
  <c r="E67" i="34"/>
  <c r="G67" i="34"/>
  <c r="E51" i="34"/>
  <c r="G51" i="34"/>
  <c r="E35" i="34"/>
  <c r="G35" i="34"/>
  <c r="E19" i="34"/>
  <c r="G19" i="34"/>
  <c r="G264" i="34"/>
  <c r="G262" i="34"/>
  <c r="G258" i="34"/>
  <c r="G255" i="34"/>
  <c r="G254" i="34"/>
  <c r="G253" i="34"/>
  <c r="G252" i="34"/>
  <c r="G251" i="34"/>
  <c r="G250" i="34"/>
  <c r="G249" i="34"/>
  <c r="G248" i="34"/>
  <c r="G247" i="34"/>
  <c r="G242" i="34"/>
  <c r="G239" i="34"/>
  <c r="G234" i="34"/>
  <c r="G233" i="34"/>
  <c r="G230" i="34"/>
  <c r="G226" i="34"/>
  <c r="G225" i="34"/>
  <c r="G223" i="34"/>
  <c r="G222" i="34"/>
  <c r="G221" i="34"/>
  <c r="G218" i="34"/>
  <c r="G217" i="34"/>
  <c r="G216" i="34"/>
  <c r="G215" i="34"/>
  <c r="G214" i="34"/>
  <c r="G210" i="34"/>
  <c r="G207" i="34"/>
  <c r="G206" i="34"/>
  <c r="G202" i="34"/>
  <c r="G201" i="34"/>
  <c r="G198" i="34"/>
  <c r="G194" i="34"/>
  <c r="G193" i="34"/>
  <c r="G191" i="34"/>
  <c r="G190" i="34"/>
  <c r="G189" i="34"/>
  <c r="G186" i="34"/>
  <c r="G185" i="34"/>
  <c r="G184" i="34"/>
  <c r="G182" i="34"/>
  <c r="G178" i="34"/>
  <c r="G175" i="34"/>
  <c r="G170" i="34"/>
  <c r="G169" i="34"/>
  <c r="G166" i="34"/>
  <c r="G162" i="34"/>
  <c r="G161" i="34"/>
  <c r="G159" i="34"/>
  <c r="G158" i="34"/>
  <c r="G157" i="34"/>
  <c r="G154" i="34"/>
  <c r="G153" i="34"/>
  <c r="G152" i="34"/>
  <c r="G151" i="34"/>
  <c r="G150" i="34"/>
  <c r="G146" i="34"/>
  <c r="G143" i="34"/>
  <c r="G142" i="34"/>
  <c r="G138" i="34"/>
  <c r="G137" i="34"/>
  <c r="G134" i="34"/>
  <c r="G130" i="34"/>
  <c r="G129" i="34"/>
  <c r="G127" i="34"/>
  <c r="G126" i="34"/>
  <c r="G125" i="34"/>
  <c r="G122" i="34"/>
  <c r="G121" i="34"/>
  <c r="G120" i="34"/>
  <c r="G119" i="34"/>
  <c r="G114" i="34"/>
  <c r="G111" i="34"/>
  <c r="G106" i="34"/>
  <c r="G105" i="34"/>
  <c r="G102" i="34"/>
  <c r="G98" i="34"/>
  <c r="G97" i="34"/>
  <c r="G95" i="34"/>
  <c r="G94" i="34"/>
  <c r="G93" i="34"/>
  <c r="G90" i="34"/>
  <c r="G89" i="34"/>
  <c r="G88" i="34"/>
  <c r="G87" i="34"/>
  <c r="G86" i="34"/>
  <c r="G82" i="34"/>
  <c r="G79" i="34"/>
  <c r="G78" i="34"/>
  <c r="G74" i="34"/>
  <c r="G73" i="34"/>
  <c r="G70" i="34"/>
  <c r="G66" i="34"/>
  <c r="G65" i="34"/>
  <c r="G63" i="34"/>
  <c r="G62" i="34"/>
  <c r="G61" i="34"/>
  <c r="G58" i="34"/>
  <c r="G57" i="34"/>
  <c r="G56" i="34"/>
  <c r="G54" i="34"/>
  <c r="G50" i="34"/>
  <c r="G47" i="34"/>
  <c r="G42" i="34"/>
  <c r="G41" i="34"/>
  <c r="G38" i="34"/>
  <c r="G34" i="34"/>
  <c r="G33" i="34"/>
  <c r="G31" i="34"/>
  <c r="G30" i="34"/>
  <c r="G29" i="34"/>
  <c r="G26" i="34"/>
  <c r="G25" i="34"/>
  <c r="G24" i="34"/>
  <c r="G23" i="34"/>
  <c r="G22" i="34"/>
  <c r="G18" i="34"/>
  <c r="G15" i="34"/>
  <c r="G14" i="34"/>
  <c r="G10" i="34"/>
  <c r="J213" i="34"/>
  <c r="J77" i="34"/>
  <c r="J85" i="34"/>
  <c r="J21" i="34"/>
  <c r="J149" i="34"/>
  <c r="J205" i="34"/>
  <c r="J13" i="34"/>
  <c r="J141" i="34"/>
  <c r="J181" i="34"/>
  <c r="J245" i="34"/>
  <c r="J46" i="34"/>
  <c r="J164" i="34"/>
  <c r="J183" i="34"/>
  <c r="J263" i="34"/>
  <c r="J204" i="34"/>
  <c r="J101" i="34"/>
  <c r="J228" i="34"/>
  <c r="J118" i="34"/>
  <c r="J246" i="34"/>
  <c r="J133" i="34"/>
  <c r="J109" i="34"/>
  <c r="J100" i="34"/>
  <c r="J53" i="34"/>
  <c r="J165" i="34"/>
  <c r="J237" i="34"/>
  <c r="J69" i="34"/>
  <c r="J110" i="34"/>
  <c r="J229" i="34"/>
  <c r="J140" i="34"/>
  <c r="J12" i="34"/>
  <c r="J37" i="34"/>
  <c r="J261" i="34"/>
  <c r="J197" i="34"/>
  <c r="J173" i="34"/>
  <c r="J36" i="34"/>
  <c r="J55" i="34"/>
  <c r="J174" i="34"/>
  <c r="J260" i="34"/>
  <c r="J76" i="34"/>
  <c r="J45" i="34"/>
  <c r="J117" i="34"/>
  <c r="J238" i="34"/>
  <c r="J115" i="34"/>
  <c r="J243" i="34"/>
  <c r="J148" i="34"/>
  <c r="J80" i="34"/>
  <c r="J60" i="34"/>
  <c r="J188" i="34"/>
  <c r="J199" i="34"/>
  <c r="J67" i="34"/>
  <c r="J131" i="34"/>
  <c r="J195" i="34"/>
  <c r="J259" i="34"/>
  <c r="J84" i="34"/>
  <c r="J160" i="34"/>
  <c r="J235" i="34"/>
  <c r="J75" i="34"/>
  <c r="J180" i="34"/>
  <c r="J28" i="34"/>
  <c r="J92" i="34"/>
  <c r="J156" i="34"/>
  <c r="J220" i="34"/>
  <c r="J44" i="34"/>
  <c r="J59" i="34"/>
  <c r="J112" i="34"/>
  <c r="J172" i="34"/>
  <c r="J187" i="34"/>
  <c r="J240" i="34"/>
  <c r="J167" i="34"/>
  <c r="J104" i="34"/>
  <c r="J257" i="34"/>
  <c r="J136" i="34"/>
  <c r="J43" i="34"/>
  <c r="J139" i="34"/>
  <c r="J144" i="34"/>
  <c r="J132" i="34"/>
  <c r="J168" i="34"/>
  <c r="J231" i="34"/>
  <c r="J19" i="34"/>
  <c r="J83" i="34"/>
  <c r="J147" i="34"/>
  <c r="J211" i="34"/>
  <c r="J20" i="34"/>
  <c r="J96" i="34"/>
  <c r="J171" i="34"/>
  <c r="J11" i="34"/>
  <c r="J116" i="34"/>
  <c r="J192" i="34"/>
  <c r="J27" i="34"/>
  <c r="J91" i="34"/>
  <c r="J155" i="34"/>
  <c r="J219" i="34"/>
  <c r="J49" i="34"/>
  <c r="J68" i="34"/>
  <c r="J124" i="34"/>
  <c r="J177" i="34"/>
  <c r="J196" i="34"/>
  <c r="J40" i="34"/>
  <c r="J103" i="34"/>
  <c r="J256" i="34"/>
  <c r="J135" i="34"/>
  <c r="J51" i="34"/>
  <c r="J179" i="34"/>
  <c r="J224" i="34"/>
  <c r="J64" i="34"/>
  <c r="J244" i="34"/>
  <c r="J16" i="34"/>
  <c r="J208" i="34"/>
  <c r="J113" i="34"/>
  <c r="J241" i="34"/>
  <c r="J71" i="34"/>
  <c r="J35" i="34"/>
  <c r="J99" i="34"/>
  <c r="J163" i="34"/>
  <c r="J227" i="34"/>
  <c r="J32" i="34"/>
  <c r="J107" i="34"/>
  <c r="J212" i="34"/>
  <c r="J52" i="34"/>
  <c r="J128" i="34"/>
  <c r="J203" i="34"/>
  <c r="J17" i="34"/>
  <c r="J81" i="34"/>
  <c r="J145" i="34"/>
  <c r="J209" i="34"/>
  <c r="J48" i="34"/>
  <c r="J108" i="34"/>
  <c r="J123" i="34"/>
  <c r="J176" i="34"/>
  <c r="J236" i="34"/>
  <c r="J39" i="34"/>
  <c r="J232" i="34"/>
  <c r="J72" i="34"/>
  <c r="J200" i="34"/>
  <c r="J18" i="34"/>
  <c r="J25" i="34"/>
  <c r="J31" i="34"/>
  <c r="J41" i="34"/>
  <c r="J54" i="34"/>
  <c r="J61" i="34"/>
  <c r="J66" i="34"/>
  <c r="J78" i="34"/>
  <c r="J87" i="34"/>
  <c r="J93" i="34"/>
  <c r="J98" i="34"/>
  <c r="J111" i="34"/>
  <c r="J121" i="34"/>
  <c r="J127" i="34"/>
  <c r="J137" i="34"/>
  <c r="J146" i="34"/>
  <c r="J153" i="34"/>
  <c r="J159" i="34"/>
  <c r="J169" i="34"/>
  <c r="J182" i="34"/>
  <c r="J189" i="34"/>
  <c r="J194" i="34"/>
  <c r="J206" i="34"/>
  <c r="J215" i="34"/>
  <c r="J221" i="34"/>
  <c r="J226" i="34"/>
  <c r="J239" i="34"/>
  <c r="J249" i="34"/>
  <c r="J253" i="34"/>
  <c r="J262" i="34"/>
  <c r="J10" i="34"/>
  <c r="J22" i="34"/>
  <c r="J26" i="34"/>
  <c r="J33" i="34"/>
  <c r="J42" i="34"/>
  <c r="J56" i="34"/>
  <c r="J62" i="34"/>
  <c r="J70" i="34"/>
  <c r="J79" i="34"/>
  <c r="J88" i="34"/>
  <c r="J94" i="34"/>
  <c r="J102" i="34"/>
  <c r="J114" i="34"/>
  <c r="J122" i="34"/>
  <c r="J129" i="34"/>
  <c r="J138" i="34"/>
  <c r="J150" i="34"/>
  <c r="J154" i="34"/>
  <c r="J161" i="34"/>
  <c r="J170" i="34"/>
  <c r="J184" i="34"/>
  <c r="J190" i="34"/>
  <c r="J198" i="34"/>
  <c r="J207" i="34"/>
  <c r="J216" i="34"/>
  <c r="J222" i="34"/>
  <c r="J230" i="34"/>
  <c r="J242" i="34"/>
  <c r="J250" i="34"/>
  <c r="J254" i="34"/>
  <c r="G265" i="34"/>
  <c r="J264" i="34"/>
  <c r="J14" i="34"/>
  <c r="J23" i="34"/>
  <c r="J29" i="34"/>
  <c r="J34" i="34"/>
  <c r="J47" i="34"/>
  <c r="J57" i="34"/>
  <c r="J63" i="34"/>
  <c r="J73" i="34"/>
  <c r="J82" i="34"/>
  <c r="J89" i="34"/>
  <c r="J95" i="34"/>
  <c r="J105" i="34"/>
  <c r="J119" i="34"/>
  <c r="J125" i="34"/>
  <c r="J130" i="34"/>
  <c r="J142" i="34"/>
  <c r="J151" i="34"/>
  <c r="J157" i="34"/>
  <c r="J162" i="34"/>
  <c r="J175" i="34"/>
  <c r="J185" i="34"/>
  <c r="J191" i="34"/>
  <c r="J201" i="34"/>
  <c r="J210" i="34"/>
  <c r="J217" i="34"/>
  <c r="J223" i="34"/>
  <c r="J233" i="34"/>
  <c r="J247" i="34"/>
  <c r="J251" i="34"/>
  <c r="J255" i="34"/>
  <c r="J15" i="34"/>
  <c r="J24" i="34"/>
  <c r="J30" i="34"/>
  <c r="J38" i="34"/>
  <c r="J50" i="34"/>
  <c r="J58" i="34"/>
  <c r="J65" i="34"/>
  <c r="J74" i="34"/>
  <c r="J86" i="34"/>
  <c r="J90" i="34"/>
  <c r="J97" i="34"/>
  <c r="J106" i="34"/>
  <c r="J120" i="34"/>
  <c r="J126" i="34"/>
  <c r="J134" i="34"/>
  <c r="J143" i="34"/>
  <c r="J152" i="34"/>
  <c r="J158" i="34"/>
  <c r="J166" i="34"/>
  <c r="J178" i="34"/>
  <c r="J186" i="34"/>
  <c r="J193" i="34"/>
  <c r="J202" i="34"/>
  <c r="J214" i="34"/>
  <c r="J218" i="34"/>
  <c r="J225" i="34"/>
  <c r="J234" i="34"/>
  <c r="J248" i="34"/>
  <c r="J252" i="34"/>
  <c r="J258" i="34"/>
  <c r="J265" i="34"/>
  <c r="I1" i="51"/>
  <c r="J1" i="51"/>
  <c r="I2" i="51"/>
  <c r="J2" i="51"/>
  <c r="I3" i="51"/>
  <c r="J3" i="51"/>
  <c r="I4" i="51"/>
  <c r="J4" i="51"/>
  <c r="I5" i="51"/>
  <c r="J5" i="51"/>
  <c r="I6" i="51"/>
  <c r="J6" i="51"/>
  <c r="I7" i="51"/>
  <c r="J7" i="51"/>
  <c r="I8" i="51"/>
  <c r="J8" i="51"/>
  <c r="I9" i="51"/>
  <c r="J9" i="51"/>
  <c r="K9" i="51"/>
  <c r="D10" i="51"/>
  <c r="F10" i="51"/>
  <c r="I10" i="51"/>
  <c r="K10" i="51"/>
  <c r="D11" i="51"/>
  <c r="F11" i="51"/>
  <c r="I11" i="51"/>
  <c r="K11" i="51"/>
  <c r="D12" i="51"/>
  <c r="F12" i="51"/>
  <c r="I12" i="51"/>
  <c r="K12" i="51"/>
  <c r="D13" i="51"/>
  <c r="F13" i="51"/>
  <c r="I13" i="51"/>
  <c r="K13" i="51"/>
  <c r="D14" i="51"/>
  <c r="E13" i="51"/>
  <c r="F14" i="51"/>
  <c r="I14" i="51"/>
  <c r="K14" i="51"/>
  <c r="D15" i="51"/>
  <c r="F15" i="51"/>
  <c r="I15" i="51"/>
  <c r="K15" i="51"/>
  <c r="D16" i="51"/>
  <c r="E15" i="51"/>
  <c r="F16" i="51"/>
  <c r="I16" i="51"/>
  <c r="K16" i="51"/>
  <c r="D17" i="51"/>
  <c r="E16" i="51"/>
  <c r="F17" i="51"/>
  <c r="I17" i="51"/>
  <c r="K17" i="51"/>
  <c r="D18" i="51"/>
  <c r="F18" i="51"/>
  <c r="I18" i="51"/>
  <c r="K18" i="51"/>
  <c r="D19" i="51"/>
  <c r="F19" i="51"/>
  <c r="I19" i="51"/>
  <c r="K19" i="51"/>
  <c r="D20" i="51"/>
  <c r="E19" i="51"/>
  <c r="F20" i="51"/>
  <c r="I20" i="51"/>
  <c r="K20" i="51"/>
  <c r="D21" i="51"/>
  <c r="E20" i="51"/>
  <c r="F21" i="51"/>
  <c r="I21" i="51"/>
  <c r="K21" i="51"/>
  <c r="D22" i="51"/>
  <c r="E21" i="51"/>
  <c r="F22" i="51"/>
  <c r="I22" i="51"/>
  <c r="K22" i="51"/>
  <c r="D23" i="51"/>
  <c r="E22" i="51"/>
  <c r="F23" i="51"/>
  <c r="I23" i="51"/>
  <c r="K23" i="51"/>
  <c r="D24" i="51"/>
  <c r="F24" i="51"/>
  <c r="I24" i="51"/>
  <c r="K24" i="51"/>
  <c r="D25" i="51"/>
  <c r="E24" i="51"/>
  <c r="F25" i="51"/>
  <c r="I25" i="51"/>
  <c r="K25" i="51"/>
  <c r="D26" i="51"/>
  <c r="E25" i="51"/>
  <c r="F26" i="51"/>
  <c r="I26" i="51"/>
  <c r="K26" i="51"/>
  <c r="D27" i="51"/>
  <c r="F27" i="51"/>
  <c r="I27" i="51"/>
  <c r="K27" i="51"/>
  <c r="D28" i="51"/>
  <c r="F28" i="51"/>
  <c r="I28" i="51"/>
  <c r="K28" i="51"/>
  <c r="D29" i="51"/>
  <c r="E28" i="51"/>
  <c r="F29" i="51"/>
  <c r="I29" i="51"/>
  <c r="K29" i="51"/>
  <c r="D30" i="51"/>
  <c r="E29" i="51"/>
  <c r="F30" i="51"/>
  <c r="I30" i="51"/>
  <c r="K30" i="51"/>
  <c r="D31" i="51"/>
  <c r="E30" i="51"/>
  <c r="F31" i="51"/>
  <c r="I31" i="51"/>
  <c r="K31" i="51"/>
  <c r="D32" i="51"/>
  <c r="F32" i="51"/>
  <c r="I32" i="51"/>
  <c r="K32" i="51"/>
  <c r="D33" i="51"/>
  <c r="E32" i="51"/>
  <c r="F33" i="51"/>
  <c r="I33" i="51"/>
  <c r="K33" i="51"/>
  <c r="D34" i="51"/>
  <c r="E33" i="51"/>
  <c r="F34" i="51"/>
  <c r="I34" i="51"/>
  <c r="K34" i="51"/>
  <c r="D35" i="51"/>
  <c r="F35" i="51"/>
  <c r="I35" i="51"/>
  <c r="K35" i="51"/>
  <c r="D36" i="51"/>
  <c r="F36" i="51"/>
  <c r="I36" i="51"/>
  <c r="K36" i="51"/>
  <c r="D37" i="51"/>
  <c r="F37" i="51"/>
  <c r="I37" i="51"/>
  <c r="K37" i="51"/>
  <c r="D38" i="51"/>
  <c r="E37" i="51"/>
  <c r="F38" i="51"/>
  <c r="I38" i="51"/>
  <c r="K38" i="51"/>
  <c r="D39" i="51"/>
  <c r="F39" i="51"/>
  <c r="I39" i="51"/>
  <c r="K39" i="51"/>
  <c r="D40" i="51"/>
  <c r="F40" i="51"/>
  <c r="I40" i="51"/>
  <c r="K40" i="51"/>
  <c r="D41" i="51"/>
  <c r="E40" i="51"/>
  <c r="F41" i="51"/>
  <c r="I41" i="51"/>
  <c r="K41" i="51"/>
  <c r="D42" i="51"/>
  <c r="E41" i="51"/>
  <c r="F42" i="51"/>
  <c r="I42" i="51"/>
  <c r="K42" i="51"/>
  <c r="D43" i="51"/>
  <c r="F43" i="51"/>
  <c r="I43" i="51"/>
  <c r="K43" i="51"/>
  <c r="D44" i="51"/>
  <c r="F44" i="51"/>
  <c r="I44" i="51"/>
  <c r="K44" i="51"/>
  <c r="D45" i="51"/>
  <c r="F45" i="51"/>
  <c r="I45" i="51"/>
  <c r="K45" i="51"/>
  <c r="D46" i="51"/>
  <c r="F46" i="51"/>
  <c r="I46" i="51"/>
  <c r="K46" i="51"/>
  <c r="D47" i="51"/>
  <c r="E46" i="51"/>
  <c r="F47" i="51"/>
  <c r="I47" i="51"/>
  <c r="K47" i="51"/>
  <c r="D48" i="51"/>
  <c r="F48" i="51"/>
  <c r="I48" i="51"/>
  <c r="K48" i="51"/>
  <c r="D49" i="51"/>
  <c r="F49" i="51"/>
  <c r="I49" i="51"/>
  <c r="K49" i="51"/>
  <c r="D50" i="51"/>
  <c r="E49" i="51"/>
  <c r="F50" i="51"/>
  <c r="I50" i="51"/>
  <c r="K50" i="51"/>
  <c r="D51" i="51"/>
  <c r="F51" i="51"/>
  <c r="I51" i="51"/>
  <c r="K51" i="51"/>
  <c r="D52" i="51"/>
  <c r="F52" i="51"/>
  <c r="I52" i="51"/>
  <c r="K52" i="51"/>
  <c r="D53" i="51"/>
  <c r="F53" i="51"/>
  <c r="I53" i="51"/>
  <c r="K53" i="51"/>
  <c r="D54" i="51"/>
  <c r="E53" i="51"/>
  <c r="F54" i="51"/>
  <c r="I54" i="51"/>
  <c r="K54" i="51"/>
  <c r="D55" i="51"/>
  <c r="F55" i="51"/>
  <c r="I55" i="51"/>
  <c r="K55" i="51"/>
  <c r="D56" i="51"/>
  <c r="E55" i="51"/>
  <c r="F56" i="51"/>
  <c r="I56" i="51"/>
  <c r="K56" i="51"/>
  <c r="D57" i="51"/>
  <c r="E56" i="51"/>
  <c r="F57" i="51"/>
  <c r="I57" i="51"/>
  <c r="K57" i="51"/>
  <c r="D58" i="51"/>
  <c r="E57" i="51"/>
  <c r="F58" i="51"/>
  <c r="I58" i="51"/>
  <c r="K58" i="51"/>
  <c r="D59" i="51"/>
  <c r="F59" i="51"/>
  <c r="I59" i="51"/>
  <c r="K59" i="51"/>
  <c r="D60" i="51"/>
  <c r="F60" i="51"/>
  <c r="I60" i="51"/>
  <c r="K60" i="51"/>
  <c r="D61" i="51"/>
  <c r="E60" i="51"/>
  <c r="F61" i="51"/>
  <c r="I61" i="51"/>
  <c r="K61" i="51"/>
  <c r="D62" i="51"/>
  <c r="E61" i="51"/>
  <c r="F62" i="51"/>
  <c r="I62" i="51"/>
  <c r="K62" i="51"/>
  <c r="D63" i="51"/>
  <c r="E62" i="51"/>
  <c r="F63" i="51"/>
  <c r="I63" i="51"/>
  <c r="K63" i="51"/>
  <c r="D64" i="51"/>
  <c r="F64" i="51"/>
  <c r="I64" i="51"/>
  <c r="K64" i="51"/>
  <c r="D65" i="51"/>
  <c r="E64" i="51"/>
  <c r="F65" i="51"/>
  <c r="I65" i="51"/>
  <c r="K65" i="51"/>
  <c r="D66" i="51"/>
  <c r="E65" i="51"/>
  <c r="F66" i="51"/>
  <c r="I66" i="51"/>
  <c r="K66" i="51"/>
  <c r="D67" i="51"/>
  <c r="F67" i="51"/>
  <c r="I67" i="51"/>
  <c r="K67" i="51"/>
  <c r="D68" i="51"/>
  <c r="F68" i="51"/>
  <c r="I68" i="51"/>
  <c r="K68" i="51"/>
  <c r="D69" i="51"/>
  <c r="F69" i="51"/>
  <c r="I69" i="51"/>
  <c r="K69" i="51"/>
  <c r="D70" i="51"/>
  <c r="E69" i="51"/>
  <c r="F70" i="51"/>
  <c r="I70" i="51"/>
  <c r="K70" i="51"/>
  <c r="D71" i="51"/>
  <c r="F71" i="51"/>
  <c r="I71" i="51"/>
  <c r="K71" i="51"/>
  <c r="D72" i="51"/>
  <c r="F72" i="51"/>
  <c r="I72" i="51"/>
  <c r="K72" i="51"/>
  <c r="D73" i="51"/>
  <c r="E72" i="51"/>
  <c r="F73" i="51"/>
  <c r="I73" i="51"/>
  <c r="K73" i="51"/>
  <c r="D74" i="51"/>
  <c r="E73" i="51"/>
  <c r="F74" i="51"/>
  <c r="I74" i="51"/>
  <c r="K74" i="51"/>
  <c r="D75" i="51"/>
  <c r="F75" i="51"/>
  <c r="I75" i="51"/>
  <c r="K75" i="51"/>
  <c r="D76" i="51"/>
  <c r="F76" i="51"/>
  <c r="I76" i="51"/>
  <c r="K76" i="51"/>
  <c r="D77" i="51"/>
  <c r="F77" i="51"/>
  <c r="I77" i="51"/>
  <c r="K77" i="51"/>
  <c r="D78" i="51"/>
  <c r="E77" i="51"/>
  <c r="F78" i="51"/>
  <c r="I78" i="51"/>
  <c r="K78" i="51"/>
  <c r="D79" i="51"/>
  <c r="E78" i="51"/>
  <c r="F79" i="51"/>
  <c r="I79" i="51"/>
  <c r="K79" i="51"/>
  <c r="D80" i="51"/>
  <c r="F80" i="51"/>
  <c r="I80" i="51"/>
  <c r="K80" i="51"/>
  <c r="D81" i="51"/>
  <c r="F81" i="51"/>
  <c r="I81" i="51"/>
  <c r="K81" i="51"/>
  <c r="D82" i="51"/>
  <c r="E81" i="51"/>
  <c r="F82" i="51"/>
  <c r="I82" i="51"/>
  <c r="K82" i="51"/>
  <c r="D83" i="51"/>
  <c r="F83" i="51"/>
  <c r="I83" i="51"/>
  <c r="K83" i="51"/>
  <c r="D84" i="51"/>
  <c r="F84" i="51"/>
  <c r="I84" i="51"/>
  <c r="K84" i="51"/>
  <c r="D85" i="51"/>
  <c r="F85" i="51"/>
  <c r="I85" i="51"/>
  <c r="K85" i="51"/>
  <c r="D86" i="51"/>
  <c r="E85" i="51"/>
  <c r="F86" i="51"/>
  <c r="I86" i="51"/>
  <c r="K86" i="51"/>
  <c r="D87" i="51"/>
  <c r="E86" i="51"/>
  <c r="F87" i="51"/>
  <c r="I87" i="51"/>
  <c r="K87" i="51"/>
  <c r="D88" i="51"/>
  <c r="E87" i="51"/>
  <c r="F88" i="51"/>
  <c r="I88" i="51"/>
  <c r="K88" i="51"/>
  <c r="D89" i="51"/>
  <c r="E88" i="51"/>
  <c r="F89" i="51"/>
  <c r="I89" i="51"/>
  <c r="K89" i="51"/>
  <c r="D90" i="51"/>
  <c r="E89" i="51"/>
  <c r="F90" i="51"/>
  <c r="I90" i="51"/>
  <c r="K90" i="51"/>
  <c r="D91" i="51"/>
  <c r="F91" i="51"/>
  <c r="I91" i="51"/>
  <c r="K91" i="51"/>
  <c r="D92" i="51"/>
  <c r="F92" i="51"/>
  <c r="I92" i="51"/>
  <c r="K92" i="51"/>
  <c r="D93" i="51"/>
  <c r="E92" i="51"/>
  <c r="F93" i="51"/>
  <c r="I93" i="51"/>
  <c r="K93" i="51"/>
  <c r="D94" i="51"/>
  <c r="E93" i="51"/>
  <c r="F94" i="51"/>
  <c r="I94" i="51"/>
  <c r="K94" i="51"/>
  <c r="D95" i="51"/>
  <c r="E94" i="51"/>
  <c r="F95" i="51"/>
  <c r="I95" i="51"/>
  <c r="K95" i="51"/>
  <c r="D96" i="51"/>
  <c r="F96" i="51"/>
  <c r="I96" i="51"/>
  <c r="K96" i="51"/>
  <c r="D97" i="51"/>
  <c r="E96" i="51"/>
  <c r="F97" i="51"/>
  <c r="I97" i="51"/>
  <c r="K97" i="51"/>
  <c r="D98" i="51"/>
  <c r="E97" i="51"/>
  <c r="F98" i="51"/>
  <c r="I98" i="51"/>
  <c r="K98" i="51"/>
  <c r="D99" i="51"/>
  <c r="F99" i="51"/>
  <c r="I99" i="51"/>
  <c r="K99" i="51"/>
  <c r="D100" i="51"/>
  <c r="F100" i="51"/>
  <c r="I100" i="51"/>
  <c r="K100" i="51"/>
  <c r="D101" i="51"/>
  <c r="F101" i="51"/>
  <c r="I101" i="51"/>
  <c r="K101" i="51"/>
  <c r="D102" i="51"/>
  <c r="E101" i="51"/>
  <c r="F102" i="51"/>
  <c r="I102" i="51"/>
  <c r="K102" i="51"/>
  <c r="D103" i="51"/>
  <c r="F103" i="51"/>
  <c r="I103" i="51"/>
  <c r="K103" i="51"/>
  <c r="D104" i="51"/>
  <c r="F104" i="51"/>
  <c r="I104" i="51"/>
  <c r="K104" i="51"/>
  <c r="D105" i="51"/>
  <c r="E104" i="51"/>
  <c r="F105" i="51"/>
  <c r="I105" i="51"/>
  <c r="K105" i="51"/>
  <c r="D106" i="51"/>
  <c r="E105" i="51"/>
  <c r="F106" i="51"/>
  <c r="I106" i="51"/>
  <c r="K106" i="51"/>
  <c r="D107" i="51"/>
  <c r="F107" i="51"/>
  <c r="I107" i="51"/>
  <c r="K107" i="51"/>
  <c r="D108" i="51"/>
  <c r="F108" i="51"/>
  <c r="I108" i="51"/>
  <c r="K108" i="51"/>
  <c r="D109" i="51"/>
  <c r="F109" i="51"/>
  <c r="I109" i="51"/>
  <c r="K109" i="51"/>
  <c r="D110" i="51"/>
  <c r="E109" i="51"/>
  <c r="F110" i="51"/>
  <c r="I110" i="51"/>
  <c r="K110" i="51"/>
  <c r="D111" i="51"/>
  <c r="E110" i="51"/>
  <c r="F111" i="51"/>
  <c r="I111" i="51"/>
  <c r="K111" i="51"/>
  <c r="D112" i="51"/>
  <c r="F112" i="51"/>
  <c r="I112" i="51"/>
  <c r="K112" i="51"/>
  <c r="D113" i="51"/>
  <c r="F113" i="51"/>
  <c r="I113" i="51"/>
  <c r="K113" i="51"/>
  <c r="D114" i="51"/>
  <c r="E113" i="51"/>
  <c r="F114" i="51"/>
  <c r="I114" i="51"/>
  <c r="K114" i="51"/>
  <c r="D115" i="51"/>
  <c r="F115" i="51"/>
  <c r="I115" i="51"/>
  <c r="K115" i="51"/>
  <c r="D116" i="51"/>
  <c r="F116" i="51"/>
  <c r="I116" i="51"/>
  <c r="K116" i="51"/>
  <c r="D117" i="51"/>
  <c r="F117" i="51"/>
  <c r="I117" i="51"/>
  <c r="K117" i="51"/>
  <c r="D118" i="51"/>
  <c r="E117" i="51"/>
  <c r="F118" i="51"/>
  <c r="I118" i="51"/>
  <c r="K118" i="51"/>
  <c r="D119" i="51"/>
  <c r="E118" i="51"/>
  <c r="F119" i="51"/>
  <c r="I119" i="51"/>
  <c r="K119" i="51"/>
  <c r="D120" i="51"/>
  <c r="E119" i="51"/>
  <c r="F120" i="51"/>
  <c r="I120" i="51"/>
  <c r="K120" i="51"/>
  <c r="D121" i="51"/>
  <c r="E120" i="51"/>
  <c r="F121" i="51"/>
  <c r="I121" i="51"/>
  <c r="K121" i="51"/>
  <c r="D122" i="51"/>
  <c r="E121" i="51"/>
  <c r="F122" i="51"/>
  <c r="I122" i="51"/>
  <c r="K122" i="51"/>
  <c r="D123" i="51"/>
  <c r="F123" i="51"/>
  <c r="I123" i="51"/>
  <c r="K123" i="51"/>
  <c r="D124" i="51"/>
  <c r="F124" i="51"/>
  <c r="I124" i="51"/>
  <c r="K124" i="51"/>
  <c r="D125" i="51"/>
  <c r="E124" i="51"/>
  <c r="F125" i="51"/>
  <c r="I125" i="51"/>
  <c r="K125" i="51"/>
  <c r="D126" i="51"/>
  <c r="E125" i="51"/>
  <c r="F126" i="51"/>
  <c r="I126" i="51"/>
  <c r="K126" i="51"/>
  <c r="D127" i="51"/>
  <c r="E126" i="51"/>
  <c r="F127" i="51"/>
  <c r="I127" i="51"/>
  <c r="K127" i="51"/>
  <c r="D128" i="51"/>
  <c r="F128" i="51"/>
  <c r="I128" i="51"/>
  <c r="K128" i="51"/>
  <c r="D129" i="51"/>
  <c r="E128" i="51"/>
  <c r="F129" i="51"/>
  <c r="I129" i="51"/>
  <c r="K129" i="51"/>
  <c r="D130" i="51"/>
  <c r="E129" i="51"/>
  <c r="F130" i="51"/>
  <c r="I130" i="51"/>
  <c r="K130" i="51"/>
  <c r="D131" i="51"/>
  <c r="F131" i="51"/>
  <c r="I131" i="51"/>
  <c r="K131" i="51"/>
  <c r="D132" i="51"/>
  <c r="F132" i="51"/>
  <c r="I132" i="51"/>
  <c r="K132" i="51"/>
  <c r="D133" i="51"/>
  <c r="F133" i="51"/>
  <c r="I133" i="51"/>
  <c r="K133" i="51"/>
  <c r="D134" i="51"/>
  <c r="E133" i="51"/>
  <c r="F134" i="51"/>
  <c r="I134" i="51"/>
  <c r="K134" i="51"/>
  <c r="D135" i="51"/>
  <c r="F135" i="51"/>
  <c r="I135" i="51"/>
  <c r="K135" i="51"/>
  <c r="D136" i="51"/>
  <c r="F136" i="51"/>
  <c r="I136" i="51"/>
  <c r="K136" i="51"/>
  <c r="D137" i="51"/>
  <c r="E136" i="51"/>
  <c r="F137" i="51"/>
  <c r="I137" i="51"/>
  <c r="K137" i="51"/>
  <c r="D138" i="51"/>
  <c r="E137" i="51"/>
  <c r="F138" i="51"/>
  <c r="I138" i="51"/>
  <c r="K138" i="51"/>
  <c r="D139" i="51"/>
  <c r="F139" i="51"/>
  <c r="I139" i="51"/>
  <c r="K139" i="51"/>
  <c r="D140" i="51"/>
  <c r="F140" i="51"/>
  <c r="I140" i="51"/>
  <c r="K140" i="51"/>
  <c r="D141" i="51"/>
  <c r="F141" i="51"/>
  <c r="I141" i="51"/>
  <c r="K141" i="51"/>
  <c r="D142" i="51"/>
  <c r="E141" i="51"/>
  <c r="F142" i="51"/>
  <c r="I142" i="51"/>
  <c r="K142" i="51"/>
  <c r="D143" i="51"/>
  <c r="E142" i="51"/>
  <c r="F143" i="51"/>
  <c r="I143" i="51"/>
  <c r="K143" i="51"/>
  <c r="D144" i="51"/>
  <c r="F144" i="51"/>
  <c r="I144" i="51"/>
  <c r="K144" i="51"/>
  <c r="D145" i="51"/>
  <c r="F145" i="51"/>
  <c r="I145" i="51"/>
  <c r="K145" i="51"/>
  <c r="D146" i="51"/>
  <c r="E145" i="51"/>
  <c r="F146" i="51"/>
  <c r="I146" i="51"/>
  <c r="K146" i="51"/>
  <c r="D147" i="51"/>
  <c r="F147" i="51"/>
  <c r="I147" i="51"/>
  <c r="K147" i="51"/>
  <c r="D148" i="51"/>
  <c r="F148" i="51"/>
  <c r="I148" i="51"/>
  <c r="K148" i="51"/>
  <c r="D149" i="51"/>
  <c r="F149" i="51"/>
  <c r="I149" i="51"/>
  <c r="K149" i="51"/>
  <c r="D150" i="51"/>
  <c r="E149" i="51"/>
  <c r="F150" i="51"/>
  <c r="I150" i="51"/>
  <c r="K150" i="51"/>
  <c r="D151" i="51"/>
  <c r="F151" i="51"/>
  <c r="I151" i="51"/>
  <c r="K151" i="51"/>
  <c r="D152" i="51"/>
  <c r="E151" i="51"/>
  <c r="F152" i="51"/>
  <c r="I152" i="51"/>
  <c r="K152" i="51"/>
  <c r="D153" i="51"/>
  <c r="E152" i="51"/>
  <c r="F153" i="51"/>
  <c r="I153" i="51"/>
  <c r="K153" i="51"/>
  <c r="D154" i="51"/>
  <c r="E153" i="51"/>
  <c r="F154" i="51"/>
  <c r="I154" i="51"/>
  <c r="K154" i="51"/>
  <c r="D155" i="51"/>
  <c r="E154" i="51"/>
  <c r="F155" i="51"/>
  <c r="I155" i="51"/>
  <c r="K155" i="51"/>
  <c r="D156" i="51"/>
  <c r="E155" i="51"/>
  <c r="F156" i="51"/>
  <c r="I156" i="51"/>
  <c r="K156" i="51"/>
  <c r="D157" i="51"/>
  <c r="E156" i="51"/>
  <c r="F157" i="51"/>
  <c r="I157" i="51"/>
  <c r="K157" i="51"/>
  <c r="D158" i="51"/>
  <c r="E157" i="51"/>
  <c r="F158" i="51"/>
  <c r="I158" i="51"/>
  <c r="K158" i="51"/>
  <c r="D159" i="51"/>
  <c r="E158" i="51"/>
  <c r="F159" i="51"/>
  <c r="I159" i="51"/>
  <c r="K159" i="51"/>
  <c r="D160" i="51"/>
  <c r="F160" i="51"/>
  <c r="I160" i="51"/>
  <c r="K160" i="51"/>
  <c r="D161" i="51"/>
  <c r="E160" i="51"/>
  <c r="F161" i="51"/>
  <c r="I161" i="51"/>
  <c r="K161" i="51"/>
  <c r="D162" i="51"/>
  <c r="E161" i="51"/>
  <c r="F162" i="51"/>
  <c r="I162" i="51"/>
  <c r="K162" i="51"/>
  <c r="D163" i="51"/>
  <c r="F163" i="51"/>
  <c r="I163" i="51"/>
  <c r="K163" i="51"/>
  <c r="D164" i="51"/>
  <c r="F164" i="51"/>
  <c r="I164" i="51"/>
  <c r="K164" i="51"/>
  <c r="D165" i="51"/>
  <c r="F165" i="51"/>
  <c r="I165" i="51"/>
  <c r="K165" i="51"/>
  <c r="D166" i="51"/>
  <c r="E165" i="51"/>
  <c r="F166" i="51"/>
  <c r="I166" i="51"/>
  <c r="K166" i="51"/>
  <c r="D167" i="51"/>
  <c r="F167" i="51"/>
  <c r="I167" i="51"/>
  <c r="K167" i="51"/>
  <c r="D168" i="51"/>
  <c r="F168" i="51"/>
  <c r="I168" i="51"/>
  <c r="K168" i="51"/>
  <c r="D169" i="51"/>
  <c r="E168" i="51"/>
  <c r="F169" i="51"/>
  <c r="I169" i="51"/>
  <c r="K169" i="51"/>
  <c r="D170" i="51"/>
  <c r="E169" i="51"/>
  <c r="F170" i="51"/>
  <c r="I170" i="51"/>
  <c r="K170" i="51"/>
  <c r="D171" i="51"/>
  <c r="F171" i="51"/>
  <c r="I171" i="51"/>
  <c r="K171" i="51"/>
  <c r="D172" i="51"/>
  <c r="F172" i="51"/>
  <c r="I172" i="51"/>
  <c r="K172" i="51"/>
  <c r="D173" i="51"/>
  <c r="F173" i="51"/>
  <c r="I173" i="51"/>
  <c r="K173" i="51"/>
  <c r="D174" i="51"/>
  <c r="E173" i="51"/>
  <c r="F174" i="51"/>
  <c r="I174" i="51"/>
  <c r="K174" i="51"/>
  <c r="D175" i="51"/>
  <c r="E174" i="51"/>
  <c r="F175" i="51"/>
  <c r="I175" i="51"/>
  <c r="K175" i="51"/>
  <c r="D176" i="51"/>
  <c r="F176" i="51"/>
  <c r="I176" i="51"/>
  <c r="K176" i="51"/>
  <c r="D177" i="51"/>
  <c r="F177" i="51"/>
  <c r="I177" i="51"/>
  <c r="K177" i="51"/>
  <c r="D178" i="51"/>
  <c r="E177" i="51"/>
  <c r="F178" i="51"/>
  <c r="I178" i="51"/>
  <c r="K178" i="51"/>
  <c r="D179" i="51"/>
  <c r="F179" i="51"/>
  <c r="I179" i="51"/>
  <c r="K179" i="51"/>
  <c r="D180" i="51"/>
  <c r="F180" i="51"/>
  <c r="I180" i="51"/>
  <c r="K180" i="51"/>
  <c r="D181" i="51"/>
  <c r="F181" i="51"/>
  <c r="I181" i="51"/>
  <c r="K181" i="51"/>
  <c r="D182" i="51"/>
  <c r="E181" i="51"/>
  <c r="F182" i="51"/>
  <c r="I182" i="51"/>
  <c r="K182" i="51"/>
  <c r="D183" i="51"/>
  <c r="E182" i="51"/>
  <c r="F183" i="51"/>
  <c r="I183" i="51"/>
  <c r="K183" i="51"/>
  <c r="D184" i="51"/>
  <c r="E183" i="51"/>
  <c r="F184" i="51"/>
  <c r="I184" i="51"/>
  <c r="K184" i="51"/>
  <c r="D185" i="51"/>
  <c r="E184" i="51"/>
  <c r="F185" i="51"/>
  <c r="I185" i="51"/>
  <c r="K185" i="51"/>
  <c r="D186" i="51"/>
  <c r="E185" i="51"/>
  <c r="F186" i="51"/>
  <c r="I186" i="51"/>
  <c r="K186" i="51"/>
  <c r="D187" i="51"/>
  <c r="F187" i="51"/>
  <c r="I187" i="51"/>
  <c r="K187" i="51"/>
  <c r="D188" i="51"/>
  <c r="F188" i="51"/>
  <c r="I188" i="51"/>
  <c r="K188" i="51"/>
  <c r="D189" i="51"/>
  <c r="E188" i="51"/>
  <c r="F189" i="51"/>
  <c r="I189" i="51"/>
  <c r="K189" i="51"/>
  <c r="D190" i="51"/>
  <c r="E189" i="51"/>
  <c r="F190" i="51"/>
  <c r="I190" i="51"/>
  <c r="K190" i="51"/>
  <c r="D191" i="51"/>
  <c r="E190" i="51"/>
  <c r="F191" i="51"/>
  <c r="I191" i="51"/>
  <c r="K191" i="51"/>
  <c r="D192" i="51"/>
  <c r="F192" i="51"/>
  <c r="I192" i="51"/>
  <c r="K192" i="51"/>
  <c r="D193" i="51"/>
  <c r="E192" i="51"/>
  <c r="F193" i="51"/>
  <c r="I193" i="51"/>
  <c r="K193" i="51"/>
  <c r="D194" i="51"/>
  <c r="E193" i="51"/>
  <c r="F194" i="51"/>
  <c r="I194" i="51"/>
  <c r="K194" i="51"/>
  <c r="D195" i="51"/>
  <c r="F195" i="51"/>
  <c r="I195" i="51"/>
  <c r="K195" i="51"/>
  <c r="D196" i="51"/>
  <c r="F196" i="51"/>
  <c r="I196" i="51"/>
  <c r="K196" i="51"/>
  <c r="D197" i="51"/>
  <c r="F197" i="51"/>
  <c r="I197" i="51"/>
  <c r="K197" i="51"/>
  <c r="D198" i="51"/>
  <c r="E197" i="51"/>
  <c r="F198" i="51"/>
  <c r="I198" i="51"/>
  <c r="K198" i="51"/>
  <c r="D199" i="51"/>
  <c r="F199" i="51"/>
  <c r="I199" i="51"/>
  <c r="K199" i="51"/>
  <c r="D200" i="51"/>
  <c r="F200" i="51"/>
  <c r="I200" i="51"/>
  <c r="K200" i="51"/>
  <c r="D201" i="51"/>
  <c r="E200" i="51"/>
  <c r="F201" i="51"/>
  <c r="I201" i="51"/>
  <c r="K201" i="51"/>
  <c r="D202" i="51"/>
  <c r="E201" i="51"/>
  <c r="F202" i="51"/>
  <c r="I202" i="51"/>
  <c r="K202" i="51"/>
  <c r="D203" i="51"/>
  <c r="F203" i="51"/>
  <c r="I203" i="51"/>
  <c r="K203" i="51"/>
  <c r="D204" i="51"/>
  <c r="F204" i="51"/>
  <c r="I204" i="51"/>
  <c r="K204" i="51"/>
  <c r="D205" i="51"/>
  <c r="F205" i="51"/>
  <c r="I205" i="51"/>
  <c r="K205" i="51"/>
  <c r="D206" i="51"/>
  <c r="E205" i="51"/>
  <c r="F206" i="51"/>
  <c r="I206" i="51"/>
  <c r="K206" i="51"/>
  <c r="D207" i="51"/>
  <c r="E206" i="51"/>
  <c r="F207" i="51"/>
  <c r="I207" i="51"/>
  <c r="K207" i="51"/>
  <c r="D208" i="51"/>
  <c r="F208" i="51"/>
  <c r="I208" i="51"/>
  <c r="K208" i="51"/>
  <c r="D209" i="51"/>
  <c r="F209" i="51"/>
  <c r="I209" i="51"/>
  <c r="K209" i="51"/>
  <c r="D210" i="51"/>
  <c r="E209" i="51"/>
  <c r="F210" i="51"/>
  <c r="I210" i="51"/>
  <c r="K210" i="51"/>
  <c r="D211" i="51"/>
  <c r="F211" i="51"/>
  <c r="I211" i="51"/>
  <c r="K211" i="51"/>
  <c r="D212" i="51"/>
  <c r="F212" i="51"/>
  <c r="I212" i="51"/>
  <c r="K212" i="51"/>
  <c r="D213" i="51"/>
  <c r="F213" i="51"/>
  <c r="I213" i="51"/>
  <c r="K213" i="51"/>
  <c r="D214" i="51"/>
  <c r="E213" i="51"/>
  <c r="F214" i="51"/>
  <c r="I214" i="51"/>
  <c r="K214" i="51"/>
  <c r="D215" i="51"/>
  <c r="F215" i="51"/>
  <c r="I215" i="51"/>
  <c r="K215" i="51"/>
  <c r="D216" i="51"/>
  <c r="E215" i="51"/>
  <c r="F216" i="51"/>
  <c r="I216" i="51"/>
  <c r="K216" i="51"/>
  <c r="D217" i="51"/>
  <c r="E216" i="51"/>
  <c r="F217" i="51"/>
  <c r="I217" i="51"/>
  <c r="K217" i="51"/>
  <c r="D218" i="51"/>
  <c r="E217" i="51"/>
  <c r="F218" i="51"/>
  <c r="I218" i="51"/>
  <c r="K218" i="51"/>
  <c r="D219" i="51"/>
  <c r="F219" i="51"/>
  <c r="I219" i="51"/>
  <c r="K219" i="51"/>
  <c r="D220" i="51"/>
  <c r="F220" i="51"/>
  <c r="I220" i="51"/>
  <c r="K220" i="51"/>
  <c r="D221" i="51"/>
  <c r="E220" i="51"/>
  <c r="F221" i="51"/>
  <c r="I221" i="51"/>
  <c r="K221" i="51"/>
  <c r="D222" i="51"/>
  <c r="E221" i="51"/>
  <c r="F222" i="51"/>
  <c r="I222" i="51"/>
  <c r="K222" i="51"/>
  <c r="D223" i="51"/>
  <c r="E222" i="51"/>
  <c r="F223" i="51"/>
  <c r="I223" i="51"/>
  <c r="K223" i="51"/>
  <c r="D224" i="51"/>
  <c r="F224" i="51"/>
  <c r="I224" i="51"/>
  <c r="K224" i="51"/>
  <c r="D225" i="51"/>
  <c r="E224" i="51"/>
  <c r="F225" i="51"/>
  <c r="I225" i="51"/>
  <c r="K225" i="51"/>
  <c r="D226" i="51"/>
  <c r="E225" i="51"/>
  <c r="F226" i="51"/>
  <c r="I226" i="51"/>
  <c r="K226" i="51"/>
  <c r="D227" i="51"/>
  <c r="F227" i="51"/>
  <c r="I227" i="51"/>
  <c r="K227" i="51"/>
  <c r="D228" i="51"/>
  <c r="F228" i="51"/>
  <c r="I228" i="51"/>
  <c r="K228" i="51"/>
  <c r="D229" i="51"/>
  <c r="F229" i="51"/>
  <c r="I229" i="51"/>
  <c r="K229" i="51"/>
  <c r="D230" i="51"/>
  <c r="E229" i="51"/>
  <c r="F230" i="51"/>
  <c r="I230" i="51"/>
  <c r="K230" i="51"/>
  <c r="D231" i="51"/>
  <c r="F231" i="51"/>
  <c r="I231" i="51"/>
  <c r="K231" i="51"/>
  <c r="D232" i="51"/>
  <c r="F232" i="51"/>
  <c r="I232" i="51"/>
  <c r="K232" i="51"/>
  <c r="D233" i="51"/>
  <c r="F233" i="51"/>
  <c r="I233" i="51"/>
  <c r="K233" i="51"/>
  <c r="D234" i="51"/>
  <c r="E233" i="51"/>
  <c r="F234" i="51"/>
  <c r="I234" i="51"/>
  <c r="K234" i="51"/>
  <c r="D235" i="51"/>
  <c r="F235" i="51"/>
  <c r="I235" i="51"/>
  <c r="K235" i="51"/>
  <c r="D236" i="51"/>
  <c r="F236" i="51"/>
  <c r="I236" i="51"/>
  <c r="K236" i="51"/>
  <c r="D237" i="51"/>
  <c r="F237" i="51"/>
  <c r="I237" i="51"/>
  <c r="K237" i="51"/>
  <c r="D238" i="51"/>
  <c r="E237" i="51"/>
  <c r="F238" i="51"/>
  <c r="I238" i="51"/>
  <c r="K238" i="51"/>
  <c r="D239" i="51"/>
  <c r="E238" i="51"/>
  <c r="F239" i="51"/>
  <c r="I239" i="51"/>
  <c r="K239" i="51"/>
  <c r="D240" i="51"/>
  <c r="F240" i="51"/>
  <c r="I240" i="51"/>
  <c r="K240" i="51"/>
  <c r="D241" i="51"/>
  <c r="F241" i="51"/>
  <c r="I241" i="51"/>
  <c r="K241" i="51"/>
  <c r="D242" i="51"/>
  <c r="E241" i="51"/>
  <c r="F242" i="51"/>
  <c r="I242" i="51"/>
  <c r="K242" i="51"/>
  <c r="D243" i="51"/>
  <c r="F243" i="51"/>
  <c r="I243" i="51"/>
  <c r="K243" i="51"/>
  <c r="D244" i="51"/>
  <c r="F244" i="51"/>
  <c r="I244" i="51"/>
  <c r="K244" i="51"/>
  <c r="D245" i="51"/>
  <c r="F245" i="51"/>
  <c r="I245" i="51"/>
  <c r="K245" i="51"/>
  <c r="D246" i="51"/>
  <c r="E245" i="51"/>
  <c r="F246" i="51"/>
  <c r="I246" i="51"/>
  <c r="K246" i="51"/>
  <c r="D247" i="51"/>
  <c r="E246" i="51"/>
  <c r="F247" i="51"/>
  <c r="I247" i="51"/>
  <c r="K247" i="51"/>
  <c r="D248" i="51"/>
  <c r="E247" i="51"/>
  <c r="F248" i="51"/>
  <c r="I248" i="51"/>
  <c r="K248" i="51"/>
  <c r="D249" i="51"/>
  <c r="E248" i="51"/>
  <c r="F249" i="51"/>
  <c r="I249" i="51"/>
  <c r="K249" i="51"/>
  <c r="D250" i="51"/>
  <c r="E249" i="51"/>
  <c r="F250" i="51"/>
  <c r="I250" i="51"/>
  <c r="K250" i="51"/>
  <c r="D251" i="51"/>
  <c r="F251" i="51"/>
  <c r="I251" i="51"/>
  <c r="K251" i="51"/>
  <c r="D252" i="51"/>
  <c r="F252" i="51"/>
  <c r="I252" i="51"/>
  <c r="K252" i="51"/>
  <c r="D253" i="51"/>
  <c r="E252" i="51"/>
  <c r="F253" i="51"/>
  <c r="I253" i="51"/>
  <c r="K253" i="51"/>
  <c r="D254" i="51"/>
  <c r="E253" i="51"/>
  <c r="F254" i="51"/>
  <c r="I254" i="51"/>
  <c r="K254" i="51"/>
  <c r="D255" i="51"/>
  <c r="E254" i="51"/>
  <c r="F255" i="51"/>
  <c r="I255" i="51"/>
  <c r="K255" i="51"/>
  <c r="D256" i="51"/>
  <c r="F256" i="51"/>
  <c r="I256" i="51"/>
  <c r="K256" i="51"/>
  <c r="D257" i="51"/>
  <c r="E256" i="51"/>
  <c r="F257" i="51"/>
  <c r="I257" i="51"/>
  <c r="K257" i="51"/>
  <c r="D258" i="51"/>
  <c r="E257" i="51"/>
  <c r="F258" i="51"/>
  <c r="I258" i="51"/>
  <c r="K258" i="51"/>
  <c r="D259" i="51"/>
  <c r="F259" i="51"/>
  <c r="I259" i="51"/>
  <c r="K259" i="51"/>
  <c r="D260" i="51"/>
  <c r="F260" i="51"/>
  <c r="I260" i="51"/>
  <c r="K260" i="51"/>
  <c r="D261" i="51"/>
  <c r="F261" i="51"/>
  <c r="I261" i="51"/>
  <c r="K261" i="51"/>
  <c r="D262" i="51"/>
  <c r="E261" i="51"/>
  <c r="F262" i="51"/>
  <c r="I262" i="51"/>
  <c r="K262" i="51"/>
  <c r="D263" i="51"/>
  <c r="F263" i="51"/>
  <c r="I263" i="51"/>
  <c r="K263" i="51"/>
  <c r="D264" i="51"/>
  <c r="F264" i="51"/>
  <c r="I264" i="51"/>
  <c r="K264" i="51"/>
  <c r="D265" i="51"/>
  <c r="E264" i="51"/>
  <c r="I265" i="51"/>
  <c r="K265" i="51"/>
  <c r="E45" i="51"/>
  <c r="G45" i="51"/>
  <c r="J45" i="51"/>
  <c r="E232" i="51"/>
  <c r="G232" i="51"/>
  <c r="E99" i="51"/>
  <c r="G99" i="51"/>
  <c r="J99" i="51"/>
  <c r="E150" i="51"/>
  <c r="G150" i="51"/>
  <c r="E18" i="51"/>
  <c r="G18" i="51"/>
  <c r="E116" i="51"/>
  <c r="G116" i="51"/>
  <c r="E180" i="51"/>
  <c r="G180" i="51"/>
  <c r="E84" i="51"/>
  <c r="G84" i="51"/>
  <c r="E54" i="51"/>
  <c r="G54" i="51"/>
  <c r="E14" i="51"/>
  <c r="G14" i="51"/>
  <c r="E244" i="51"/>
  <c r="G244" i="51"/>
  <c r="E214" i="51"/>
  <c r="G214" i="51"/>
  <c r="E228" i="51"/>
  <c r="G228" i="51"/>
  <c r="E227" i="51"/>
  <c r="G227" i="51"/>
  <c r="E17" i="51"/>
  <c r="G17" i="51"/>
  <c r="E172" i="51"/>
  <c r="G172" i="51"/>
  <c r="E171" i="51"/>
  <c r="G171" i="51"/>
  <c r="E164" i="51"/>
  <c r="G164" i="51"/>
  <c r="E132" i="51"/>
  <c r="G132" i="51"/>
  <c r="E131" i="51"/>
  <c r="G131" i="51"/>
  <c r="E76" i="51"/>
  <c r="G76" i="51"/>
  <c r="E75" i="51"/>
  <c r="G75" i="51"/>
  <c r="E68" i="51"/>
  <c r="G68" i="51"/>
  <c r="E236" i="51"/>
  <c r="G236" i="51"/>
  <c r="E212" i="51"/>
  <c r="G212" i="51"/>
  <c r="E148" i="51"/>
  <c r="G148" i="51"/>
  <c r="E52" i="51"/>
  <c r="G52" i="51"/>
  <c r="E260" i="51"/>
  <c r="G260" i="51"/>
  <c r="E204" i="51"/>
  <c r="G204" i="51"/>
  <c r="E203" i="51"/>
  <c r="G203" i="51"/>
  <c r="E196" i="51"/>
  <c r="G196" i="51"/>
  <c r="E140" i="51"/>
  <c r="G140" i="51"/>
  <c r="E100" i="51"/>
  <c r="G100" i="51"/>
  <c r="E44" i="51"/>
  <c r="G44" i="51"/>
  <c r="E43" i="51"/>
  <c r="G43" i="51"/>
  <c r="E36" i="51"/>
  <c r="G36" i="51"/>
  <c r="E207" i="51"/>
  <c r="G207" i="51"/>
  <c r="E208" i="51"/>
  <c r="G208" i="51"/>
  <c r="E122" i="51"/>
  <c r="G122" i="51"/>
  <c r="E123" i="51"/>
  <c r="G123" i="51"/>
  <c r="E108" i="51"/>
  <c r="G108" i="51"/>
  <c r="E107" i="51"/>
  <c r="G107" i="51"/>
  <c r="E230" i="51"/>
  <c r="G230" i="51"/>
  <c r="E231" i="51"/>
  <c r="G231" i="51"/>
  <c r="E143" i="51"/>
  <c r="G143" i="51"/>
  <c r="E144" i="51"/>
  <c r="G144" i="51"/>
  <c r="E58" i="51"/>
  <c r="G58" i="51"/>
  <c r="E59" i="51"/>
  <c r="G59" i="51"/>
  <c r="E35" i="51"/>
  <c r="G35" i="51"/>
  <c r="E79" i="51"/>
  <c r="G79" i="51"/>
  <c r="E80" i="51"/>
  <c r="G80" i="51"/>
  <c r="E186" i="51"/>
  <c r="G186" i="51"/>
  <c r="E187" i="51"/>
  <c r="G187" i="51"/>
  <c r="E163" i="51"/>
  <c r="G163" i="51"/>
  <c r="E262" i="51"/>
  <c r="G262" i="51"/>
  <c r="E263" i="51"/>
  <c r="G263" i="51"/>
  <c r="E195" i="51"/>
  <c r="G195" i="51"/>
  <c r="E139" i="51"/>
  <c r="G139" i="51"/>
  <c r="E111" i="51"/>
  <c r="G111" i="51"/>
  <c r="E112" i="51"/>
  <c r="G112" i="51"/>
  <c r="E90" i="51"/>
  <c r="G90" i="51"/>
  <c r="E91" i="51"/>
  <c r="G91" i="51"/>
  <c r="E67" i="51"/>
  <c r="G67" i="51"/>
  <c r="E175" i="51"/>
  <c r="G175" i="51"/>
  <c r="E176" i="51"/>
  <c r="G176" i="51"/>
  <c r="E47" i="51"/>
  <c r="G47" i="51"/>
  <c r="E48" i="51"/>
  <c r="G48" i="51"/>
  <c r="E26" i="51"/>
  <c r="G26" i="51"/>
  <c r="E27" i="51"/>
  <c r="G27" i="51"/>
  <c r="E259" i="51"/>
  <c r="G259" i="51"/>
  <c r="E250" i="51"/>
  <c r="G250" i="51"/>
  <c r="E251" i="51"/>
  <c r="G251" i="51"/>
  <c r="E239" i="51"/>
  <c r="G239" i="51"/>
  <c r="E240" i="51"/>
  <c r="G240" i="51"/>
  <c r="E235" i="51"/>
  <c r="G235" i="51"/>
  <c r="E198" i="51"/>
  <c r="G198" i="51"/>
  <c r="E199" i="51"/>
  <c r="G199" i="51"/>
  <c r="E134" i="51"/>
  <c r="G134" i="51"/>
  <c r="E135" i="51"/>
  <c r="G135" i="51"/>
  <c r="E70" i="51"/>
  <c r="G70" i="51"/>
  <c r="E71" i="51"/>
  <c r="G71" i="51"/>
  <c r="E218" i="51"/>
  <c r="G218" i="51"/>
  <c r="E219" i="51"/>
  <c r="G219" i="51"/>
  <c r="E166" i="51"/>
  <c r="G166" i="51"/>
  <c r="E167" i="51"/>
  <c r="G167" i="51"/>
  <c r="E102" i="51"/>
  <c r="G102" i="51"/>
  <c r="E103" i="51"/>
  <c r="G103" i="51"/>
  <c r="E38" i="51"/>
  <c r="G38" i="51"/>
  <c r="E39" i="51"/>
  <c r="G39" i="51"/>
  <c r="E255" i="51"/>
  <c r="G255" i="51"/>
  <c r="E243" i="51"/>
  <c r="G243" i="51"/>
  <c r="E202" i="51"/>
  <c r="G202" i="51"/>
  <c r="E191" i="51"/>
  <c r="G191" i="51"/>
  <c r="E179" i="51"/>
  <c r="G179" i="51"/>
  <c r="E138" i="51"/>
  <c r="G138" i="51"/>
  <c r="E127" i="51"/>
  <c r="G127" i="51"/>
  <c r="E115" i="51"/>
  <c r="G115" i="51"/>
  <c r="E74" i="51"/>
  <c r="G74" i="51"/>
  <c r="E63" i="51"/>
  <c r="G63" i="51"/>
  <c r="E51" i="51"/>
  <c r="G51" i="51"/>
  <c r="E12" i="51"/>
  <c r="G12" i="51"/>
  <c r="E11" i="51"/>
  <c r="G11" i="51"/>
  <c r="E234" i="51"/>
  <c r="G234" i="51"/>
  <c r="E223" i="51"/>
  <c r="G223" i="51"/>
  <c r="E211" i="51"/>
  <c r="G211" i="51"/>
  <c r="E170" i="51"/>
  <c r="G170" i="51"/>
  <c r="E159" i="51"/>
  <c r="G159" i="51"/>
  <c r="E147" i="51"/>
  <c r="G147" i="51"/>
  <c r="E106" i="51"/>
  <c r="G106" i="51"/>
  <c r="E95" i="51"/>
  <c r="G95" i="51"/>
  <c r="E83" i="51"/>
  <c r="G83" i="51"/>
  <c r="E42" i="51"/>
  <c r="G42" i="51"/>
  <c r="E31" i="51"/>
  <c r="G31" i="51"/>
  <c r="E258" i="51"/>
  <c r="G258" i="51"/>
  <c r="E242" i="51"/>
  <c r="G242" i="51"/>
  <c r="E226" i="51"/>
  <c r="G226" i="51"/>
  <c r="E210" i="51"/>
  <c r="G210" i="51"/>
  <c r="E194" i="51"/>
  <c r="G194" i="51"/>
  <c r="E178" i="51"/>
  <c r="G178" i="51"/>
  <c r="E162" i="51"/>
  <c r="G162" i="51"/>
  <c r="E146" i="51"/>
  <c r="G146" i="51"/>
  <c r="E130" i="51"/>
  <c r="G130" i="51"/>
  <c r="E114" i="51"/>
  <c r="G114" i="51"/>
  <c r="E98" i="51"/>
  <c r="G98" i="51"/>
  <c r="E82" i="51"/>
  <c r="G82" i="51"/>
  <c r="E66" i="51"/>
  <c r="G66" i="51"/>
  <c r="E50" i="51"/>
  <c r="G50" i="51"/>
  <c r="E34" i="51"/>
  <c r="G34" i="51"/>
  <c r="E23" i="51"/>
  <c r="G23" i="51"/>
  <c r="E10" i="51"/>
  <c r="G10" i="51"/>
  <c r="G264" i="51"/>
  <c r="G261" i="51"/>
  <c r="G257" i="51"/>
  <c r="G256" i="51"/>
  <c r="G254" i="51"/>
  <c r="G253" i="51"/>
  <c r="G252" i="51"/>
  <c r="G249" i="51"/>
  <c r="G248" i="51"/>
  <c r="G247" i="51"/>
  <c r="G246" i="51"/>
  <c r="G245" i="51"/>
  <c r="G241" i="51"/>
  <c r="G238" i="51"/>
  <c r="G237" i="51"/>
  <c r="G233" i="51"/>
  <c r="G229" i="51"/>
  <c r="G225" i="51"/>
  <c r="G224" i="51"/>
  <c r="G222" i="51"/>
  <c r="G221" i="51"/>
  <c r="G220" i="51"/>
  <c r="G217" i="51"/>
  <c r="G216" i="51"/>
  <c r="G215" i="51"/>
  <c r="G213" i="51"/>
  <c r="G209" i="51"/>
  <c r="G206" i="51"/>
  <c r="G205" i="51"/>
  <c r="G201" i="51"/>
  <c r="G200" i="51"/>
  <c r="G197" i="51"/>
  <c r="G193" i="51"/>
  <c r="G192" i="51"/>
  <c r="G190" i="51"/>
  <c r="G189" i="51"/>
  <c r="G188" i="51"/>
  <c r="G185" i="51"/>
  <c r="G184" i="51"/>
  <c r="G183" i="51"/>
  <c r="G182" i="51"/>
  <c r="G181" i="51"/>
  <c r="G177" i="51"/>
  <c r="G174" i="51"/>
  <c r="G173" i="51"/>
  <c r="G169" i="51"/>
  <c r="G168" i="51"/>
  <c r="G165" i="51"/>
  <c r="G161" i="51"/>
  <c r="G160" i="51"/>
  <c r="G158" i="51"/>
  <c r="G157" i="51"/>
  <c r="G156" i="51"/>
  <c r="G155" i="51"/>
  <c r="G154" i="51"/>
  <c r="G153" i="51"/>
  <c r="G152" i="51"/>
  <c r="G151" i="51"/>
  <c r="G149" i="51"/>
  <c r="G145" i="51"/>
  <c r="G142" i="51"/>
  <c r="G141" i="51"/>
  <c r="G137" i="51"/>
  <c r="G136" i="51"/>
  <c r="G133" i="51"/>
  <c r="G129" i="51"/>
  <c r="G128" i="51"/>
  <c r="G126" i="51"/>
  <c r="G125" i="51"/>
  <c r="G124" i="51"/>
  <c r="G121" i="51"/>
  <c r="G120" i="51"/>
  <c r="G119" i="51"/>
  <c r="G118" i="51"/>
  <c r="G117" i="51"/>
  <c r="G113" i="51"/>
  <c r="G110" i="51"/>
  <c r="G109" i="51"/>
  <c r="G105" i="51"/>
  <c r="G104" i="51"/>
  <c r="G101" i="51"/>
  <c r="G97" i="51"/>
  <c r="G96" i="51"/>
  <c r="G94" i="51"/>
  <c r="G93" i="51"/>
  <c r="G92" i="51"/>
  <c r="G89" i="51"/>
  <c r="G88" i="51"/>
  <c r="G87" i="51"/>
  <c r="G86" i="51"/>
  <c r="G85" i="51"/>
  <c r="G81" i="51"/>
  <c r="G78" i="51"/>
  <c r="G77" i="51"/>
  <c r="G73" i="51"/>
  <c r="G72" i="51"/>
  <c r="G69" i="51"/>
  <c r="G65" i="51"/>
  <c r="G64" i="51"/>
  <c r="G62" i="51"/>
  <c r="G61" i="51"/>
  <c r="G60" i="51"/>
  <c r="G57" i="51"/>
  <c r="G56" i="51"/>
  <c r="G55" i="51"/>
  <c r="G53" i="51"/>
  <c r="G49" i="51"/>
  <c r="G46" i="51"/>
  <c r="G41" i="51"/>
  <c r="G40" i="51"/>
  <c r="G37" i="51"/>
  <c r="G33" i="51"/>
  <c r="G32" i="51"/>
  <c r="G30" i="51"/>
  <c r="G29" i="51"/>
  <c r="G28" i="51"/>
  <c r="G25" i="51"/>
  <c r="G24" i="51"/>
  <c r="G22" i="51"/>
  <c r="G21" i="51"/>
  <c r="G20" i="51"/>
  <c r="G19" i="51"/>
  <c r="G16" i="51"/>
  <c r="G15" i="51"/>
  <c r="G13" i="51"/>
  <c r="J232" i="51"/>
  <c r="J150" i="51"/>
  <c r="J18" i="51"/>
  <c r="J244" i="51"/>
  <c r="J214" i="51"/>
  <c r="J84" i="51"/>
  <c r="J54" i="51"/>
  <c r="J180" i="51"/>
  <c r="J14" i="51"/>
  <c r="J116" i="51"/>
  <c r="J44" i="51"/>
  <c r="J75" i="51"/>
  <c r="J17" i="51"/>
  <c r="J228" i="51"/>
  <c r="J100" i="51"/>
  <c r="J204" i="51"/>
  <c r="J236" i="51"/>
  <c r="J76" i="51"/>
  <c r="J171" i="51"/>
  <c r="J203" i="51"/>
  <c r="J212" i="51"/>
  <c r="J36" i="51"/>
  <c r="J140" i="51"/>
  <c r="J260" i="51"/>
  <c r="J52" i="51"/>
  <c r="J131" i="51"/>
  <c r="J172" i="51"/>
  <c r="J164" i="51"/>
  <c r="J43" i="51"/>
  <c r="J196" i="51"/>
  <c r="J148" i="51"/>
  <c r="J68" i="51"/>
  <c r="J132" i="51"/>
  <c r="J227" i="51"/>
  <c r="J50" i="51"/>
  <c r="J178" i="51"/>
  <c r="J147" i="51"/>
  <c r="J243" i="51"/>
  <c r="J38" i="51"/>
  <c r="J134" i="51"/>
  <c r="J27" i="51"/>
  <c r="J67" i="51"/>
  <c r="J230" i="51"/>
  <c r="J108" i="51"/>
  <c r="J66" i="51"/>
  <c r="J130" i="51"/>
  <c r="J194" i="51"/>
  <c r="J258" i="51"/>
  <c r="J83" i="51"/>
  <c r="J159" i="51"/>
  <c r="J234" i="51"/>
  <c r="J11" i="51"/>
  <c r="J74" i="51"/>
  <c r="J179" i="51"/>
  <c r="J255" i="51"/>
  <c r="J103" i="51"/>
  <c r="J219" i="51"/>
  <c r="J71" i="51"/>
  <c r="J199" i="51"/>
  <c r="J239" i="51"/>
  <c r="J26" i="51"/>
  <c r="J175" i="51"/>
  <c r="J91" i="51"/>
  <c r="J139" i="51"/>
  <c r="J187" i="51"/>
  <c r="J79" i="51"/>
  <c r="J144" i="51"/>
  <c r="J123" i="51"/>
  <c r="J207" i="51"/>
  <c r="J42" i="51"/>
  <c r="J63" i="51"/>
  <c r="J166" i="51"/>
  <c r="J259" i="51"/>
  <c r="J111" i="51"/>
  <c r="J163" i="51"/>
  <c r="J10" i="51"/>
  <c r="J23" i="51"/>
  <c r="J82" i="51"/>
  <c r="J146" i="51"/>
  <c r="J210" i="51"/>
  <c r="J95" i="51"/>
  <c r="J170" i="51"/>
  <c r="J12" i="51"/>
  <c r="J115" i="51"/>
  <c r="J191" i="51"/>
  <c r="J102" i="51"/>
  <c r="J218" i="51"/>
  <c r="J70" i="51"/>
  <c r="J198" i="51"/>
  <c r="J251" i="51"/>
  <c r="J48" i="51"/>
  <c r="J90" i="51"/>
  <c r="J195" i="51"/>
  <c r="J186" i="51"/>
  <c r="J35" i="51"/>
  <c r="J143" i="51"/>
  <c r="J122" i="51"/>
  <c r="J114" i="51"/>
  <c r="J242" i="51"/>
  <c r="J223" i="51"/>
  <c r="J138" i="51"/>
  <c r="J240" i="51"/>
  <c r="J176" i="51"/>
  <c r="J262" i="51"/>
  <c r="J80" i="51"/>
  <c r="J58" i="51"/>
  <c r="J208" i="51"/>
  <c r="J34" i="51"/>
  <c r="J98" i="51"/>
  <c r="J162" i="51"/>
  <c r="J226" i="51"/>
  <c r="J31" i="51"/>
  <c r="J106" i="51"/>
  <c r="J211" i="51"/>
  <c r="J51" i="51"/>
  <c r="J127" i="51"/>
  <c r="J202" i="51"/>
  <c r="J39" i="51"/>
  <c r="J167" i="51"/>
  <c r="J135" i="51"/>
  <c r="J235" i="51"/>
  <c r="J250" i="51"/>
  <c r="J47" i="51"/>
  <c r="J112" i="51"/>
  <c r="J263" i="51"/>
  <c r="J59" i="51"/>
  <c r="J231" i="51"/>
  <c r="J107" i="51"/>
  <c r="J13" i="51"/>
  <c r="J20" i="51"/>
  <c r="J25" i="51"/>
  <c r="J32" i="51"/>
  <c r="J41" i="51"/>
  <c r="J55" i="51"/>
  <c r="J61" i="51"/>
  <c r="J69" i="51"/>
  <c r="J78" i="51"/>
  <c r="J87" i="51"/>
  <c r="J93" i="51"/>
  <c r="J101" i="51"/>
  <c r="J110" i="51"/>
  <c r="J119" i="51"/>
  <c r="J125" i="51"/>
  <c r="J133" i="51"/>
  <c r="J142" i="51"/>
  <c r="J152" i="51"/>
  <c r="J156" i="51"/>
  <c r="J161" i="51"/>
  <c r="J173" i="51"/>
  <c r="J182" i="51"/>
  <c r="J188" i="51"/>
  <c r="J193" i="51"/>
  <c r="J205" i="51"/>
  <c r="J215" i="51"/>
  <c r="J221" i="51"/>
  <c r="J229" i="51"/>
  <c r="J241" i="51"/>
  <c r="J248" i="51"/>
  <c r="J254" i="51"/>
  <c r="G265" i="51"/>
  <c r="J264" i="51"/>
  <c r="J15" i="51"/>
  <c r="J21" i="51"/>
  <c r="J28" i="51"/>
  <c r="J33" i="51"/>
  <c r="J46" i="51"/>
  <c r="J56" i="51"/>
  <c r="J62" i="51"/>
  <c r="J72" i="51"/>
  <c r="J81" i="51"/>
  <c r="J88" i="51"/>
  <c r="J94" i="51"/>
  <c r="J104" i="51"/>
  <c r="J113" i="51"/>
  <c r="J120" i="51"/>
  <c r="J126" i="51"/>
  <c r="J136" i="51"/>
  <c r="J145" i="51"/>
  <c r="J153" i="51"/>
  <c r="J157" i="51"/>
  <c r="J165" i="51"/>
  <c r="J174" i="51"/>
  <c r="J183" i="51"/>
  <c r="J189" i="51"/>
  <c r="J197" i="51"/>
  <c r="J206" i="51"/>
  <c r="J216" i="51"/>
  <c r="J222" i="51"/>
  <c r="J233" i="51"/>
  <c r="J245" i="51"/>
  <c r="J249" i="51"/>
  <c r="J256" i="51"/>
  <c r="J16" i="51"/>
  <c r="J22" i="51"/>
  <c r="J29" i="51"/>
  <c r="J37" i="51"/>
  <c r="J49" i="51"/>
  <c r="J57" i="51"/>
  <c r="J64" i="51"/>
  <c r="J73" i="51"/>
  <c r="J85" i="51"/>
  <c r="J89" i="51"/>
  <c r="J96" i="51"/>
  <c r="J105" i="51"/>
  <c r="J117" i="51"/>
  <c r="J121" i="51"/>
  <c r="J128" i="51"/>
  <c r="J137" i="51"/>
  <c r="J149" i="51"/>
  <c r="J154" i="51"/>
  <c r="J158" i="51"/>
  <c r="J168" i="51"/>
  <c r="J177" i="51"/>
  <c r="J184" i="51"/>
  <c r="J190" i="51"/>
  <c r="J200" i="51"/>
  <c r="J209" i="51"/>
  <c r="J217" i="51"/>
  <c r="J224" i="51"/>
  <c r="J237" i="51"/>
  <c r="J246" i="51"/>
  <c r="J252" i="51"/>
  <c r="J257" i="51"/>
  <c r="J19" i="51"/>
  <c r="J24" i="51"/>
  <c r="J30" i="51"/>
  <c r="J40" i="51"/>
  <c r="J53" i="51"/>
  <c r="J60" i="51"/>
  <c r="J65" i="51"/>
  <c r="J77" i="51"/>
  <c r="J86" i="51"/>
  <c r="J92" i="51"/>
  <c r="J97" i="51"/>
  <c r="J109" i="51"/>
  <c r="J118" i="51"/>
  <c r="J124" i="51"/>
  <c r="J129" i="51"/>
  <c r="J141" i="51"/>
  <c r="J151" i="51"/>
  <c r="J155" i="51"/>
  <c r="J160" i="51"/>
  <c r="J169" i="51"/>
  <c r="J181" i="51"/>
  <c r="J185" i="51"/>
  <c r="J192" i="51"/>
  <c r="J201" i="51"/>
  <c r="J213" i="51"/>
  <c r="J220" i="51"/>
  <c r="J225" i="51"/>
  <c r="J238" i="51"/>
  <c r="J247" i="51"/>
  <c r="J253" i="51"/>
  <c r="J261" i="51"/>
  <c r="J265" i="51"/>
  <c r="K265" i="68"/>
  <c r="I265" i="68"/>
  <c r="D265" i="68"/>
  <c r="K264" i="68"/>
  <c r="I264" i="68"/>
  <c r="F264" i="68"/>
  <c r="D264" i="68"/>
  <c r="K263" i="68"/>
  <c r="I263" i="68"/>
  <c r="F263" i="68"/>
  <c r="D263" i="68"/>
  <c r="K262" i="68"/>
  <c r="I262" i="68"/>
  <c r="F262" i="68"/>
  <c r="D262" i="68"/>
  <c r="E262" i="68"/>
  <c r="G262" i="68"/>
  <c r="J262" i="68"/>
  <c r="K261" i="68"/>
  <c r="I261" i="68"/>
  <c r="F261" i="68"/>
  <c r="D261" i="68"/>
  <c r="K260" i="68"/>
  <c r="I260" i="68"/>
  <c r="F260" i="68"/>
  <c r="D260" i="68"/>
  <c r="K259" i="68"/>
  <c r="I259" i="68"/>
  <c r="F259" i="68"/>
  <c r="D259" i="68"/>
  <c r="E259" i="68"/>
  <c r="G259" i="68"/>
  <c r="J259" i="68"/>
  <c r="K258" i="68"/>
  <c r="I258" i="68"/>
  <c r="F258" i="68"/>
  <c r="D258" i="68"/>
  <c r="E258" i="68"/>
  <c r="G258" i="68"/>
  <c r="J258" i="68"/>
  <c r="K257" i="68"/>
  <c r="I257" i="68"/>
  <c r="F257" i="68"/>
  <c r="D257" i="68"/>
  <c r="K256" i="68"/>
  <c r="I256" i="68"/>
  <c r="F256" i="68"/>
  <c r="D256" i="68"/>
  <c r="K255" i="68"/>
  <c r="I255" i="68"/>
  <c r="F255" i="68"/>
  <c r="D255" i="68"/>
  <c r="E255" i="68"/>
  <c r="K254" i="68"/>
  <c r="I254" i="68"/>
  <c r="F254" i="68"/>
  <c r="D254" i="68"/>
  <c r="E254" i="68"/>
  <c r="K253" i="68"/>
  <c r="I253" i="68"/>
  <c r="F253" i="68"/>
  <c r="D253" i="68"/>
  <c r="K252" i="68"/>
  <c r="I252" i="68"/>
  <c r="F252" i="68"/>
  <c r="D252" i="68"/>
  <c r="E252" i="68"/>
  <c r="K251" i="68"/>
  <c r="I251" i="68"/>
  <c r="F251" i="68"/>
  <c r="D251" i="68"/>
  <c r="K250" i="68"/>
  <c r="I250" i="68"/>
  <c r="F250" i="68"/>
  <c r="D250" i="68"/>
  <c r="K249" i="68"/>
  <c r="I249" i="68"/>
  <c r="F249" i="68"/>
  <c r="D249" i="68"/>
  <c r="K248" i="68"/>
  <c r="I248" i="68"/>
  <c r="F248" i="68"/>
  <c r="D248" i="68"/>
  <c r="E248" i="68"/>
  <c r="G248" i="68"/>
  <c r="K247" i="68"/>
  <c r="I247" i="68"/>
  <c r="F247" i="68"/>
  <c r="D247" i="68"/>
  <c r="K246" i="68"/>
  <c r="I246" i="68"/>
  <c r="F246" i="68"/>
  <c r="D246" i="68"/>
  <c r="K245" i="68"/>
  <c r="I245" i="68"/>
  <c r="F245" i="68"/>
  <c r="D245" i="68"/>
  <c r="K244" i="68"/>
  <c r="I244" i="68"/>
  <c r="F244" i="68"/>
  <c r="D244" i="68"/>
  <c r="E244" i="68"/>
  <c r="G244" i="68"/>
  <c r="K243" i="68"/>
  <c r="I243" i="68"/>
  <c r="F243" i="68"/>
  <c r="D243" i="68"/>
  <c r="K242" i="68"/>
  <c r="I242" i="68"/>
  <c r="F242" i="68"/>
  <c r="D242" i="68"/>
  <c r="K241" i="68"/>
  <c r="I241" i="68"/>
  <c r="F241" i="68"/>
  <c r="D241" i="68"/>
  <c r="K240" i="68"/>
  <c r="I240" i="68"/>
  <c r="F240" i="68"/>
  <c r="D240" i="68"/>
  <c r="E240" i="68"/>
  <c r="G240" i="68"/>
  <c r="K239" i="68"/>
  <c r="I239" i="68"/>
  <c r="F239" i="68"/>
  <c r="D239" i="68"/>
  <c r="K238" i="68"/>
  <c r="I238" i="68"/>
  <c r="F238" i="68"/>
  <c r="D238" i="68"/>
  <c r="K237" i="68"/>
  <c r="I237" i="68"/>
  <c r="F237" i="68"/>
  <c r="D237" i="68"/>
  <c r="E237" i="68"/>
  <c r="G237" i="68"/>
  <c r="J237" i="68"/>
  <c r="K236" i="68"/>
  <c r="I236" i="68"/>
  <c r="F236" i="68"/>
  <c r="D236" i="68"/>
  <c r="E236" i="68"/>
  <c r="K235" i="68"/>
  <c r="I235" i="68"/>
  <c r="F235" i="68"/>
  <c r="D235" i="68"/>
  <c r="K234" i="68"/>
  <c r="I234" i="68"/>
  <c r="F234" i="68"/>
  <c r="D234" i="68"/>
  <c r="K233" i="68"/>
  <c r="I233" i="68"/>
  <c r="F233" i="68"/>
  <c r="D233" i="68"/>
  <c r="E233" i="68"/>
  <c r="K232" i="68"/>
  <c r="I232" i="68"/>
  <c r="F232" i="68"/>
  <c r="D232" i="68"/>
  <c r="K231" i="68"/>
  <c r="I231" i="68"/>
  <c r="F231" i="68"/>
  <c r="D231" i="68"/>
  <c r="K230" i="68"/>
  <c r="I230" i="68"/>
  <c r="F230" i="68"/>
  <c r="D230" i="68"/>
  <c r="K229" i="68"/>
  <c r="I229" i="68"/>
  <c r="F229" i="68"/>
  <c r="D229" i="68"/>
  <c r="E229" i="68"/>
  <c r="G229" i="68"/>
  <c r="J229" i="68"/>
  <c r="K228" i="68"/>
  <c r="I228" i="68"/>
  <c r="F228" i="68"/>
  <c r="D228" i="68"/>
  <c r="K227" i="68"/>
  <c r="I227" i="68"/>
  <c r="F227" i="68"/>
  <c r="D227" i="68"/>
  <c r="K226" i="68"/>
  <c r="I226" i="68"/>
  <c r="F226" i="68"/>
  <c r="D226" i="68"/>
  <c r="K225" i="68"/>
  <c r="I225" i="68"/>
  <c r="F225" i="68"/>
  <c r="D225" i="68"/>
  <c r="E225" i="68"/>
  <c r="G225" i="68"/>
  <c r="J225" i="68"/>
  <c r="K224" i="68"/>
  <c r="I224" i="68"/>
  <c r="F224" i="68"/>
  <c r="D224" i="68"/>
  <c r="E224" i="68"/>
  <c r="G224" i="68"/>
  <c r="J224" i="68"/>
  <c r="K223" i="68"/>
  <c r="I223" i="68"/>
  <c r="F223" i="68"/>
  <c r="D223" i="68"/>
  <c r="K222" i="68"/>
  <c r="I222" i="68"/>
  <c r="F222" i="68"/>
  <c r="D222" i="68"/>
  <c r="K221" i="68"/>
  <c r="I221" i="68"/>
  <c r="F221" i="68"/>
  <c r="D221" i="68"/>
  <c r="E221" i="68"/>
  <c r="K220" i="68"/>
  <c r="I220" i="68"/>
  <c r="F220" i="68"/>
  <c r="D220" i="68"/>
  <c r="K219" i="68"/>
  <c r="I219" i="68"/>
  <c r="F219" i="68"/>
  <c r="D219" i="68"/>
  <c r="K218" i="68"/>
  <c r="I218" i="68"/>
  <c r="F218" i="68"/>
  <c r="D218" i="68"/>
  <c r="K217" i="68"/>
  <c r="I217" i="68"/>
  <c r="F217" i="68"/>
  <c r="D217" i="68"/>
  <c r="E217" i="68"/>
  <c r="G217" i="68"/>
  <c r="J217" i="68"/>
  <c r="K216" i="68"/>
  <c r="I216" i="68"/>
  <c r="F216" i="68"/>
  <c r="D216" i="68"/>
  <c r="E216" i="68"/>
  <c r="G216" i="68"/>
  <c r="J216" i="68"/>
  <c r="K215" i="68"/>
  <c r="I215" i="68"/>
  <c r="F215" i="68"/>
  <c r="D215" i="68"/>
  <c r="K214" i="68"/>
  <c r="I214" i="68"/>
  <c r="F214" i="68"/>
  <c r="D214" i="68"/>
  <c r="K213" i="68"/>
  <c r="I213" i="68"/>
  <c r="F213" i="68"/>
  <c r="D213" i="68"/>
  <c r="E213" i="68"/>
  <c r="K212" i="68"/>
  <c r="I212" i="68"/>
  <c r="F212" i="68"/>
  <c r="D212" i="68"/>
  <c r="K211" i="68"/>
  <c r="I211" i="68"/>
  <c r="F211" i="68"/>
  <c r="D211" i="68"/>
  <c r="K210" i="68"/>
  <c r="I210" i="68"/>
  <c r="F210" i="68"/>
  <c r="D210" i="68"/>
  <c r="K209" i="68"/>
  <c r="I209" i="68"/>
  <c r="F209" i="68"/>
  <c r="D209" i="68"/>
  <c r="E209" i="68"/>
  <c r="G209" i="68"/>
  <c r="J209" i="68"/>
  <c r="K208" i="68"/>
  <c r="I208" i="68"/>
  <c r="F208" i="68"/>
  <c r="D208" i="68"/>
  <c r="E208" i="68"/>
  <c r="G208" i="68"/>
  <c r="K207" i="68"/>
  <c r="I207" i="68"/>
  <c r="F207" i="68"/>
  <c r="D207" i="68"/>
  <c r="K206" i="68"/>
  <c r="I206" i="68"/>
  <c r="F206" i="68"/>
  <c r="D206" i="68"/>
  <c r="K205" i="68"/>
  <c r="I205" i="68"/>
  <c r="F205" i="68"/>
  <c r="D205" i="68"/>
  <c r="E205" i="68"/>
  <c r="K204" i="68"/>
  <c r="I204" i="68"/>
  <c r="F204" i="68"/>
  <c r="D204" i="68"/>
  <c r="E204" i="68"/>
  <c r="K203" i="68"/>
  <c r="I203" i="68"/>
  <c r="F203" i="68"/>
  <c r="D203" i="68"/>
  <c r="K202" i="68"/>
  <c r="I202" i="68"/>
  <c r="F202" i="68"/>
  <c r="D202" i="68"/>
  <c r="K201" i="68"/>
  <c r="I201" i="68"/>
  <c r="F201" i="68"/>
  <c r="D201" i="68"/>
  <c r="E201" i="68"/>
  <c r="G201" i="68"/>
  <c r="J201" i="68"/>
  <c r="K200" i="68"/>
  <c r="I200" i="68"/>
  <c r="F200" i="68"/>
  <c r="D200" i="68"/>
  <c r="K199" i="68"/>
  <c r="I199" i="68"/>
  <c r="F199" i="68"/>
  <c r="D199" i="68"/>
  <c r="K198" i="68"/>
  <c r="I198" i="68"/>
  <c r="F198" i="68"/>
  <c r="D198" i="68"/>
  <c r="K197" i="68"/>
  <c r="I197" i="68"/>
  <c r="F197" i="68"/>
  <c r="D197" i="68"/>
  <c r="E197" i="68"/>
  <c r="G197" i="68"/>
  <c r="J197" i="68"/>
  <c r="K196" i="68"/>
  <c r="I196" i="68"/>
  <c r="F196" i="68"/>
  <c r="D196" i="68"/>
  <c r="E196" i="68"/>
  <c r="G196" i="68"/>
  <c r="K195" i="68"/>
  <c r="I195" i="68"/>
  <c r="F195" i="68"/>
  <c r="D195" i="68"/>
  <c r="K194" i="68"/>
  <c r="I194" i="68"/>
  <c r="F194" i="68"/>
  <c r="D194" i="68"/>
  <c r="K193" i="68"/>
  <c r="I193" i="68"/>
  <c r="F193" i="68"/>
  <c r="D193" i="68"/>
  <c r="E193" i="68"/>
  <c r="G193" i="68"/>
  <c r="J193" i="68"/>
  <c r="K192" i="68"/>
  <c r="I192" i="68"/>
  <c r="F192" i="68"/>
  <c r="D192" i="68"/>
  <c r="E192" i="68"/>
  <c r="G192" i="68"/>
  <c r="J192" i="68"/>
  <c r="K191" i="68"/>
  <c r="I191" i="68"/>
  <c r="F191" i="68"/>
  <c r="D191" i="68"/>
  <c r="K190" i="68"/>
  <c r="I190" i="68"/>
  <c r="F190" i="68"/>
  <c r="D190" i="68"/>
  <c r="K189" i="68"/>
  <c r="I189" i="68"/>
  <c r="F189" i="68"/>
  <c r="D189" i="68"/>
  <c r="E189" i="68"/>
  <c r="K188" i="68"/>
  <c r="I188" i="68"/>
  <c r="F188" i="68"/>
  <c r="D188" i="68"/>
  <c r="E188" i="68"/>
  <c r="K187" i="68"/>
  <c r="I187" i="68"/>
  <c r="F187" i="68"/>
  <c r="D187" i="68"/>
  <c r="K186" i="68"/>
  <c r="I186" i="68"/>
  <c r="F186" i="68"/>
  <c r="D186" i="68"/>
  <c r="K185" i="68"/>
  <c r="I185" i="68"/>
  <c r="F185" i="68"/>
  <c r="D185" i="68"/>
  <c r="E185" i="68"/>
  <c r="G185" i="68"/>
  <c r="J185" i="68"/>
  <c r="K184" i="68"/>
  <c r="I184" i="68"/>
  <c r="F184" i="68"/>
  <c r="D184" i="68"/>
  <c r="E184" i="68"/>
  <c r="G184" i="68"/>
  <c r="J184" i="68"/>
  <c r="K183" i="68"/>
  <c r="I183" i="68"/>
  <c r="F183" i="68"/>
  <c r="D183" i="68"/>
  <c r="K182" i="68"/>
  <c r="I182" i="68"/>
  <c r="F182" i="68"/>
  <c r="D182" i="68"/>
  <c r="K181" i="68"/>
  <c r="I181" i="68"/>
  <c r="F181" i="68"/>
  <c r="D181" i="68"/>
  <c r="K180" i="68"/>
  <c r="I180" i="68"/>
  <c r="F180" i="68"/>
  <c r="D180" i="68"/>
  <c r="E180" i="68"/>
  <c r="G180" i="68"/>
  <c r="J180" i="68"/>
  <c r="K179" i="68"/>
  <c r="I179" i="68"/>
  <c r="F179" i="68"/>
  <c r="D179" i="68"/>
  <c r="K178" i="68"/>
  <c r="I178" i="68"/>
  <c r="F178" i="68"/>
  <c r="D178" i="68"/>
  <c r="K177" i="68"/>
  <c r="I177" i="68"/>
  <c r="F177" i="68"/>
  <c r="D177" i="68"/>
  <c r="K176" i="68"/>
  <c r="I176" i="68"/>
  <c r="F176" i="68"/>
  <c r="D176" i="68"/>
  <c r="E176" i="68"/>
  <c r="G176" i="68"/>
  <c r="J176" i="68"/>
  <c r="K175" i="68"/>
  <c r="I175" i="68"/>
  <c r="F175" i="68"/>
  <c r="D175" i="68"/>
  <c r="K174" i="68"/>
  <c r="I174" i="68"/>
  <c r="F174" i="68"/>
  <c r="D174" i="68"/>
  <c r="K173" i="68"/>
  <c r="I173" i="68"/>
  <c r="F173" i="68"/>
  <c r="D173" i="68"/>
  <c r="K172" i="68"/>
  <c r="I172" i="68"/>
  <c r="F172" i="68"/>
  <c r="D172" i="68"/>
  <c r="E172" i="68"/>
  <c r="K171" i="68"/>
  <c r="I171" i="68"/>
  <c r="F171" i="68"/>
  <c r="D171" i="68"/>
  <c r="K170" i="68"/>
  <c r="I170" i="68"/>
  <c r="F170" i="68"/>
  <c r="D170" i="68"/>
  <c r="K169" i="68"/>
  <c r="I169" i="68"/>
  <c r="F169" i="68"/>
  <c r="D169" i="68"/>
  <c r="E169" i="68"/>
  <c r="G169" i="68"/>
  <c r="J169" i="68"/>
  <c r="K168" i="68"/>
  <c r="I168" i="68"/>
  <c r="F168" i="68"/>
  <c r="D168" i="68"/>
  <c r="E168" i="68"/>
  <c r="G168" i="68"/>
  <c r="J168" i="68"/>
  <c r="K167" i="68"/>
  <c r="I167" i="68"/>
  <c r="F167" i="68"/>
  <c r="D167" i="68"/>
  <c r="K166" i="68"/>
  <c r="I166" i="68"/>
  <c r="F166" i="68"/>
  <c r="D166" i="68"/>
  <c r="K165" i="68"/>
  <c r="I165" i="68"/>
  <c r="F165" i="68"/>
  <c r="D165" i="68"/>
  <c r="K164" i="68"/>
  <c r="I164" i="68"/>
  <c r="F164" i="68"/>
  <c r="D164" i="68"/>
  <c r="E164" i="68"/>
  <c r="G164" i="68"/>
  <c r="K163" i="68"/>
  <c r="I163" i="68"/>
  <c r="F163" i="68"/>
  <c r="D163" i="68"/>
  <c r="K162" i="68"/>
  <c r="I162" i="68"/>
  <c r="F162" i="68"/>
  <c r="D162" i="68"/>
  <c r="K161" i="68"/>
  <c r="I161" i="68"/>
  <c r="F161" i="68"/>
  <c r="D161" i="68"/>
  <c r="E161" i="68"/>
  <c r="G161" i="68"/>
  <c r="J161" i="68"/>
  <c r="K160" i="68"/>
  <c r="I160" i="68"/>
  <c r="F160" i="68"/>
  <c r="D160" i="68"/>
  <c r="E160" i="68"/>
  <c r="G160" i="68"/>
  <c r="K159" i="68"/>
  <c r="I159" i="68"/>
  <c r="F159" i="68"/>
  <c r="D159" i="68"/>
  <c r="K158" i="68"/>
  <c r="I158" i="68"/>
  <c r="F158" i="68"/>
  <c r="D158" i="68"/>
  <c r="K157" i="68"/>
  <c r="I157" i="68"/>
  <c r="F157" i="68"/>
  <c r="D157" i="68"/>
  <c r="E157" i="68"/>
  <c r="K156" i="68"/>
  <c r="I156" i="68"/>
  <c r="F156" i="68"/>
  <c r="D156" i="68"/>
  <c r="E156" i="68"/>
  <c r="K155" i="68"/>
  <c r="I155" i="68"/>
  <c r="F155" i="68"/>
  <c r="D155" i="68"/>
  <c r="K154" i="68"/>
  <c r="I154" i="68"/>
  <c r="F154" i="68"/>
  <c r="D154" i="68"/>
  <c r="K153" i="68"/>
  <c r="I153" i="68"/>
  <c r="F153" i="68"/>
  <c r="D153" i="68"/>
  <c r="E153" i="68"/>
  <c r="G153" i="68"/>
  <c r="J153" i="68"/>
  <c r="K152" i="68"/>
  <c r="I152" i="68"/>
  <c r="F152" i="68"/>
  <c r="D152" i="68"/>
  <c r="E152" i="68"/>
  <c r="G152" i="68"/>
  <c r="K151" i="68"/>
  <c r="I151" i="68"/>
  <c r="F151" i="68"/>
  <c r="D151" i="68"/>
  <c r="K150" i="68"/>
  <c r="I150" i="68"/>
  <c r="F150" i="68"/>
  <c r="D150" i="68"/>
  <c r="E150" i="68"/>
  <c r="K149" i="68"/>
  <c r="I149" i="68"/>
  <c r="F149" i="68"/>
  <c r="D149" i="68"/>
  <c r="K148" i="68"/>
  <c r="I148" i="68"/>
  <c r="F148" i="68"/>
  <c r="D148" i="68"/>
  <c r="K147" i="68"/>
  <c r="I147" i="68"/>
  <c r="F147" i="68"/>
  <c r="D147" i="68"/>
  <c r="K146" i="68"/>
  <c r="I146" i="68"/>
  <c r="F146" i="68"/>
  <c r="D146" i="68"/>
  <c r="E146" i="68"/>
  <c r="G146" i="68"/>
  <c r="K145" i="68"/>
  <c r="I145" i="68"/>
  <c r="F145" i="68"/>
  <c r="D145" i="68"/>
  <c r="K144" i="68"/>
  <c r="I144" i="68"/>
  <c r="F144" i="68"/>
  <c r="D144" i="68"/>
  <c r="K143" i="68"/>
  <c r="I143" i="68"/>
  <c r="F143" i="68"/>
  <c r="D143" i="68"/>
  <c r="E143" i="68"/>
  <c r="G143" i="68"/>
  <c r="J143" i="68"/>
  <c r="K142" i="68"/>
  <c r="I142" i="68"/>
  <c r="F142" i="68"/>
  <c r="D142" i="68"/>
  <c r="K141" i="68"/>
  <c r="I141" i="68"/>
  <c r="F141" i="68"/>
  <c r="D141" i="68"/>
  <c r="K140" i="68"/>
  <c r="I140" i="68"/>
  <c r="F140" i="68"/>
  <c r="D140" i="68"/>
  <c r="K139" i="68"/>
  <c r="I139" i="68"/>
  <c r="F139" i="68"/>
  <c r="D139" i="68"/>
  <c r="E139" i="68"/>
  <c r="G139" i="68"/>
  <c r="J139" i="68"/>
  <c r="K138" i="68"/>
  <c r="I138" i="68"/>
  <c r="F138" i="68"/>
  <c r="D138" i="68"/>
  <c r="E138" i="68"/>
  <c r="G138" i="68"/>
  <c r="J138" i="68"/>
  <c r="K137" i="68"/>
  <c r="I137" i="68"/>
  <c r="F137" i="68"/>
  <c r="D137" i="68"/>
  <c r="K136" i="68"/>
  <c r="I136" i="68"/>
  <c r="F136" i="68"/>
  <c r="D136" i="68"/>
  <c r="K135" i="68"/>
  <c r="I135" i="68"/>
  <c r="F135" i="68"/>
  <c r="D135" i="68"/>
  <c r="E135" i="68"/>
  <c r="K134" i="68"/>
  <c r="I134" i="68"/>
  <c r="F134" i="68"/>
  <c r="D134" i="68"/>
  <c r="E134" i="68"/>
  <c r="K133" i="68"/>
  <c r="I133" i="68"/>
  <c r="F133" i="68"/>
  <c r="D133" i="68"/>
  <c r="K132" i="68"/>
  <c r="I132" i="68"/>
  <c r="F132" i="68"/>
  <c r="D132" i="68"/>
  <c r="K131" i="68"/>
  <c r="I131" i="68"/>
  <c r="F131" i="68"/>
  <c r="D131" i="68"/>
  <c r="E131" i="68"/>
  <c r="G131" i="68"/>
  <c r="J131" i="68"/>
  <c r="K130" i="68"/>
  <c r="I130" i="68"/>
  <c r="F130" i="68"/>
  <c r="D130" i="68"/>
  <c r="E130" i="68"/>
  <c r="G130" i="68"/>
  <c r="J130" i="68"/>
  <c r="K129" i="68"/>
  <c r="I129" i="68"/>
  <c r="F129" i="68"/>
  <c r="D129" i="68"/>
  <c r="K128" i="68"/>
  <c r="I128" i="68"/>
  <c r="F128" i="68"/>
  <c r="D128" i="68"/>
  <c r="K127" i="68"/>
  <c r="I127" i="68"/>
  <c r="F127" i="68"/>
  <c r="D127" i="68"/>
  <c r="E127" i="68"/>
  <c r="G127" i="68"/>
  <c r="J127" i="68"/>
  <c r="K126" i="68"/>
  <c r="I126" i="68"/>
  <c r="F126" i="68"/>
  <c r="D126" i="68"/>
  <c r="E126" i="68"/>
  <c r="G126" i="68"/>
  <c r="J126" i="68"/>
  <c r="K125" i="68"/>
  <c r="I125" i="68"/>
  <c r="F125" i="68"/>
  <c r="D125" i="68"/>
  <c r="K124" i="68"/>
  <c r="I124" i="68"/>
  <c r="F124" i="68"/>
  <c r="D124" i="68"/>
  <c r="K123" i="68"/>
  <c r="I123" i="68"/>
  <c r="F123" i="68"/>
  <c r="D123" i="68"/>
  <c r="E123" i="68"/>
  <c r="G123" i="68"/>
  <c r="J123" i="68"/>
  <c r="K122" i="68"/>
  <c r="I122" i="68"/>
  <c r="F122" i="68"/>
  <c r="D122" i="68"/>
  <c r="E122" i="68"/>
  <c r="G122" i="68"/>
  <c r="J122" i="68"/>
  <c r="K121" i="68"/>
  <c r="I121" i="68"/>
  <c r="F121" i="68"/>
  <c r="D121" i="68"/>
  <c r="K120" i="68"/>
  <c r="I120" i="68"/>
  <c r="F120" i="68"/>
  <c r="D120" i="68"/>
  <c r="K119" i="68"/>
  <c r="I119" i="68"/>
  <c r="F119" i="68"/>
  <c r="D119" i="68"/>
  <c r="E119" i="68"/>
  <c r="K118" i="68"/>
  <c r="I118" i="68"/>
  <c r="F118" i="68"/>
  <c r="D118" i="68"/>
  <c r="E118" i="68"/>
  <c r="K117" i="68"/>
  <c r="I117" i="68"/>
  <c r="F117" i="68"/>
  <c r="D117" i="68"/>
  <c r="K116" i="68"/>
  <c r="I116" i="68"/>
  <c r="F116" i="68"/>
  <c r="D116" i="68"/>
  <c r="K115" i="68"/>
  <c r="I115" i="68"/>
  <c r="F115" i="68"/>
  <c r="D115" i="68"/>
  <c r="E115" i="68"/>
  <c r="G115" i="68"/>
  <c r="J115" i="68"/>
  <c r="K114" i="68"/>
  <c r="I114" i="68"/>
  <c r="F114" i="68"/>
  <c r="D114" i="68"/>
  <c r="E114" i="68"/>
  <c r="G114" i="68"/>
  <c r="K113" i="68"/>
  <c r="I113" i="68"/>
  <c r="F113" i="68"/>
  <c r="D113" i="68"/>
  <c r="K112" i="68"/>
  <c r="I112" i="68"/>
  <c r="F112" i="68"/>
  <c r="D112" i="68"/>
  <c r="K111" i="68"/>
  <c r="I111" i="68"/>
  <c r="F111" i="68"/>
  <c r="D111" i="68"/>
  <c r="E111" i="68"/>
  <c r="G111" i="68"/>
  <c r="J111" i="68"/>
  <c r="K110" i="68"/>
  <c r="I110" i="68"/>
  <c r="F110" i="68"/>
  <c r="D110" i="68"/>
  <c r="E110" i="68"/>
  <c r="G110" i="68"/>
  <c r="K109" i="68"/>
  <c r="I109" i="68"/>
  <c r="F109" i="68"/>
  <c r="D109" i="68"/>
  <c r="K108" i="68"/>
  <c r="I108" i="68"/>
  <c r="F108" i="68"/>
  <c r="D108" i="68"/>
  <c r="K107" i="68"/>
  <c r="I107" i="68"/>
  <c r="F107" i="68"/>
  <c r="D107" i="68"/>
  <c r="E107" i="68"/>
  <c r="G107" i="68"/>
  <c r="K106" i="68"/>
  <c r="I106" i="68"/>
  <c r="F106" i="68"/>
  <c r="D106" i="68"/>
  <c r="E106" i="68"/>
  <c r="G106" i="68"/>
  <c r="K105" i="68"/>
  <c r="I105" i="68"/>
  <c r="F105" i="68"/>
  <c r="D105" i="68"/>
  <c r="K104" i="68"/>
  <c r="I104" i="68"/>
  <c r="F104" i="68"/>
  <c r="D104" i="68"/>
  <c r="K103" i="68"/>
  <c r="I103" i="68"/>
  <c r="F103" i="68"/>
  <c r="D103" i="68"/>
  <c r="K102" i="68"/>
  <c r="I102" i="68"/>
  <c r="F102" i="68"/>
  <c r="D102" i="68"/>
  <c r="E102" i="68"/>
  <c r="K101" i="68"/>
  <c r="I101" i="68"/>
  <c r="F101" i="68"/>
  <c r="D101" i="68"/>
  <c r="K100" i="68"/>
  <c r="I100" i="68"/>
  <c r="F100" i="68"/>
  <c r="D100" i="68"/>
  <c r="K99" i="68"/>
  <c r="I99" i="68"/>
  <c r="F99" i="68"/>
  <c r="D99" i="68"/>
  <c r="K98" i="68"/>
  <c r="I98" i="68"/>
  <c r="F98" i="68"/>
  <c r="D98" i="68"/>
  <c r="E98" i="68"/>
  <c r="G98" i="68"/>
  <c r="K97" i="68"/>
  <c r="I97" i="68"/>
  <c r="F97" i="68"/>
  <c r="D97" i="68"/>
  <c r="K96" i="68"/>
  <c r="I96" i="68"/>
  <c r="F96" i="68"/>
  <c r="D96" i="68"/>
  <c r="K95" i="68"/>
  <c r="I95" i="68"/>
  <c r="F95" i="68"/>
  <c r="D95" i="68"/>
  <c r="E95" i="68"/>
  <c r="G95" i="68"/>
  <c r="K94" i="68"/>
  <c r="I94" i="68"/>
  <c r="F94" i="68"/>
  <c r="D94" i="68"/>
  <c r="E94" i="68"/>
  <c r="G94" i="68"/>
  <c r="K93" i="68"/>
  <c r="I93" i="68"/>
  <c r="F93" i="68"/>
  <c r="D93" i="68"/>
  <c r="K92" i="68"/>
  <c r="I92" i="68"/>
  <c r="F92" i="68"/>
  <c r="D92" i="68"/>
  <c r="K91" i="68"/>
  <c r="I91" i="68"/>
  <c r="F91" i="68"/>
  <c r="D91" i="68"/>
  <c r="E91" i="68"/>
  <c r="G91" i="68"/>
  <c r="K90" i="68"/>
  <c r="I90" i="68"/>
  <c r="F90" i="68"/>
  <c r="D90" i="68"/>
  <c r="E90" i="68"/>
  <c r="G90" i="68"/>
  <c r="K89" i="68"/>
  <c r="I89" i="68"/>
  <c r="F89" i="68"/>
  <c r="D89" i="68"/>
  <c r="K88" i="68"/>
  <c r="I88" i="68"/>
  <c r="F88" i="68"/>
  <c r="D88" i="68"/>
  <c r="K87" i="68"/>
  <c r="I87" i="68"/>
  <c r="F87" i="68"/>
  <c r="D87" i="68"/>
  <c r="E87" i="68"/>
  <c r="K86" i="68"/>
  <c r="I86" i="68"/>
  <c r="F86" i="68"/>
  <c r="D86" i="68"/>
  <c r="E86" i="68"/>
  <c r="K85" i="68"/>
  <c r="I85" i="68"/>
  <c r="F85" i="68"/>
  <c r="D85" i="68"/>
  <c r="K84" i="68"/>
  <c r="I84" i="68"/>
  <c r="F84" i="68"/>
  <c r="D84" i="68"/>
  <c r="K83" i="68"/>
  <c r="I83" i="68"/>
  <c r="F83" i="68"/>
  <c r="D83" i="68"/>
  <c r="K82" i="68"/>
  <c r="I82" i="68"/>
  <c r="F82" i="68"/>
  <c r="D82" i="68"/>
  <c r="E82" i="68"/>
  <c r="G82" i="68"/>
  <c r="K81" i="68"/>
  <c r="I81" i="68"/>
  <c r="F81" i="68"/>
  <c r="D81" i="68"/>
  <c r="K80" i="68"/>
  <c r="I80" i="68"/>
  <c r="F80" i="68"/>
  <c r="D80" i="68"/>
  <c r="K79" i="68"/>
  <c r="I79" i="68"/>
  <c r="F79" i="68"/>
  <c r="D79" i="68"/>
  <c r="E79" i="68"/>
  <c r="G79" i="68"/>
  <c r="K78" i="68"/>
  <c r="I78" i="68"/>
  <c r="F78" i="68"/>
  <c r="D78" i="68"/>
  <c r="E78" i="68"/>
  <c r="G78" i="68"/>
  <c r="K77" i="68"/>
  <c r="I77" i="68"/>
  <c r="F77" i="68"/>
  <c r="D77" i="68"/>
  <c r="K76" i="68"/>
  <c r="I76" i="68"/>
  <c r="F76" i="68"/>
  <c r="D76" i="68"/>
  <c r="K75" i="68"/>
  <c r="I75" i="68"/>
  <c r="F75" i="68"/>
  <c r="D75" i="68"/>
  <c r="E75" i="68"/>
  <c r="G75" i="68"/>
  <c r="K74" i="68"/>
  <c r="I74" i="68"/>
  <c r="F74" i="68"/>
  <c r="D74" i="68"/>
  <c r="E74" i="68"/>
  <c r="G74" i="68"/>
  <c r="K73" i="68"/>
  <c r="I73" i="68"/>
  <c r="F73" i="68"/>
  <c r="D73" i="68"/>
  <c r="K72" i="68"/>
  <c r="I72" i="68"/>
  <c r="F72" i="68"/>
  <c r="D72" i="68"/>
  <c r="K71" i="68"/>
  <c r="I71" i="68"/>
  <c r="F71" i="68"/>
  <c r="D71" i="68"/>
  <c r="E71" i="68"/>
  <c r="K70" i="68"/>
  <c r="I70" i="68"/>
  <c r="F70" i="68"/>
  <c r="D70" i="68"/>
  <c r="E70" i="68"/>
  <c r="K69" i="68"/>
  <c r="I69" i="68"/>
  <c r="F69" i="68"/>
  <c r="D69" i="68"/>
  <c r="K68" i="68"/>
  <c r="I68" i="68"/>
  <c r="F68" i="68"/>
  <c r="D68" i="68"/>
  <c r="K67" i="68"/>
  <c r="I67" i="68"/>
  <c r="F67" i="68"/>
  <c r="D67" i="68"/>
  <c r="E67" i="68"/>
  <c r="G67" i="68"/>
  <c r="K66" i="68"/>
  <c r="I66" i="68"/>
  <c r="F66" i="68"/>
  <c r="D66" i="68"/>
  <c r="E66" i="68"/>
  <c r="G66" i="68"/>
  <c r="K65" i="68"/>
  <c r="I65" i="68"/>
  <c r="F65" i="68"/>
  <c r="D65" i="68"/>
  <c r="K64" i="68"/>
  <c r="I64" i="68"/>
  <c r="F64" i="68"/>
  <c r="D64" i="68"/>
  <c r="K63" i="68"/>
  <c r="I63" i="68"/>
  <c r="F63" i="68"/>
  <c r="D63" i="68"/>
  <c r="E63" i="68"/>
  <c r="G63" i="68"/>
  <c r="K62" i="68"/>
  <c r="I62" i="68"/>
  <c r="F62" i="68"/>
  <c r="D62" i="68"/>
  <c r="E62" i="68"/>
  <c r="G62" i="68"/>
  <c r="K61" i="68"/>
  <c r="I61" i="68"/>
  <c r="F61" i="68"/>
  <c r="D61" i="68"/>
  <c r="K60" i="68"/>
  <c r="I60" i="68"/>
  <c r="F60" i="68"/>
  <c r="D60" i="68"/>
  <c r="K59" i="68"/>
  <c r="I59" i="68"/>
  <c r="F59" i="68"/>
  <c r="D59" i="68"/>
  <c r="E59" i="68"/>
  <c r="G59" i="68"/>
  <c r="K58" i="68"/>
  <c r="I58" i="68"/>
  <c r="F58" i="68"/>
  <c r="D58" i="68"/>
  <c r="E58" i="68"/>
  <c r="G58" i="68"/>
  <c r="K57" i="68"/>
  <c r="I57" i="68"/>
  <c r="F57" i="68"/>
  <c r="D57" i="68"/>
  <c r="K56" i="68"/>
  <c r="I56" i="68"/>
  <c r="F56" i="68"/>
  <c r="D56" i="68"/>
  <c r="K55" i="68"/>
  <c r="I55" i="68"/>
  <c r="F55" i="68"/>
  <c r="D55" i="68"/>
  <c r="K54" i="68"/>
  <c r="I54" i="68"/>
  <c r="F54" i="68"/>
  <c r="D54" i="68"/>
  <c r="E54" i="68"/>
  <c r="G54" i="68"/>
  <c r="K53" i="68"/>
  <c r="I53" i="68"/>
  <c r="F53" i="68"/>
  <c r="D53" i="68"/>
  <c r="K52" i="68"/>
  <c r="I52" i="68"/>
  <c r="F52" i="68"/>
  <c r="D52" i="68"/>
  <c r="K51" i="68"/>
  <c r="I51" i="68"/>
  <c r="F51" i="68"/>
  <c r="D51" i="68"/>
  <c r="K50" i="68"/>
  <c r="I50" i="68"/>
  <c r="F50" i="68"/>
  <c r="D50" i="68"/>
  <c r="E50" i="68"/>
  <c r="G50" i="68"/>
  <c r="K49" i="68"/>
  <c r="I49" i="68"/>
  <c r="F49" i="68"/>
  <c r="D49" i="68"/>
  <c r="K48" i="68"/>
  <c r="I48" i="68"/>
  <c r="F48" i="68"/>
  <c r="D48" i="68"/>
  <c r="K47" i="68"/>
  <c r="I47" i="68"/>
  <c r="F47" i="68"/>
  <c r="D47" i="68"/>
  <c r="E47" i="68"/>
  <c r="K46" i="68"/>
  <c r="I46" i="68"/>
  <c r="F46" i="68"/>
  <c r="D46" i="68"/>
  <c r="E46" i="68"/>
  <c r="K45" i="68"/>
  <c r="I45" i="68"/>
  <c r="F45" i="68"/>
  <c r="D45" i="68"/>
  <c r="K44" i="68"/>
  <c r="I44" i="68"/>
  <c r="F44" i="68"/>
  <c r="D44" i="68"/>
  <c r="K43" i="68"/>
  <c r="I43" i="68"/>
  <c r="F43" i="68"/>
  <c r="D43" i="68"/>
  <c r="E43" i="68"/>
  <c r="G43" i="68"/>
  <c r="K42" i="68"/>
  <c r="I42" i="68"/>
  <c r="F42" i="68"/>
  <c r="D42" i="68"/>
  <c r="E42" i="68"/>
  <c r="G42" i="68"/>
  <c r="K41" i="68"/>
  <c r="I41" i="68"/>
  <c r="F41" i="68"/>
  <c r="D41" i="68"/>
  <c r="K40" i="68"/>
  <c r="I40" i="68"/>
  <c r="F40" i="68"/>
  <c r="D40" i="68"/>
  <c r="K39" i="68"/>
  <c r="I39" i="68"/>
  <c r="F39" i="68"/>
  <c r="D39" i="68"/>
  <c r="E39" i="68"/>
  <c r="G39" i="68"/>
  <c r="K38" i="68"/>
  <c r="I38" i="68"/>
  <c r="F38" i="68"/>
  <c r="D38" i="68"/>
  <c r="E38" i="68"/>
  <c r="G38" i="68"/>
  <c r="K37" i="68"/>
  <c r="I37" i="68"/>
  <c r="F37" i="68"/>
  <c r="D37" i="68"/>
  <c r="K36" i="68"/>
  <c r="I36" i="68"/>
  <c r="F36" i="68"/>
  <c r="D36" i="68"/>
  <c r="K35" i="68"/>
  <c r="I35" i="68"/>
  <c r="F35" i="68"/>
  <c r="D35" i="68"/>
  <c r="K34" i="68"/>
  <c r="I34" i="68"/>
  <c r="F34" i="68"/>
  <c r="D34" i="68"/>
  <c r="E34" i="68"/>
  <c r="K33" i="68"/>
  <c r="I33" i="68"/>
  <c r="F33" i="68"/>
  <c r="D33" i="68"/>
  <c r="K32" i="68"/>
  <c r="I32" i="68"/>
  <c r="F32" i="68"/>
  <c r="D32" i="68"/>
  <c r="K31" i="68"/>
  <c r="I31" i="68"/>
  <c r="F31" i="68"/>
  <c r="D31" i="68"/>
  <c r="K30" i="68"/>
  <c r="I30" i="68"/>
  <c r="F30" i="68"/>
  <c r="D30" i="68"/>
  <c r="E30" i="68"/>
  <c r="G30" i="68"/>
  <c r="K29" i="68"/>
  <c r="I29" i="68"/>
  <c r="F29" i="68"/>
  <c r="D29" i="68"/>
  <c r="K28" i="68"/>
  <c r="I28" i="68"/>
  <c r="F28" i="68"/>
  <c r="D28" i="68"/>
  <c r="K27" i="68"/>
  <c r="I27" i="68"/>
  <c r="F27" i="68"/>
  <c r="D27" i="68"/>
  <c r="K26" i="68"/>
  <c r="I26" i="68"/>
  <c r="F26" i="68"/>
  <c r="D26" i="68"/>
  <c r="E26" i="68"/>
  <c r="G26" i="68"/>
  <c r="K25" i="68"/>
  <c r="I25" i="68"/>
  <c r="F25" i="68"/>
  <c r="D25" i="68"/>
  <c r="K24" i="68"/>
  <c r="I24" i="68"/>
  <c r="F24" i="68"/>
  <c r="D24" i="68"/>
  <c r="K23" i="68"/>
  <c r="I23" i="68"/>
  <c r="F23" i="68"/>
  <c r="D23" i="68"/>
  <c r="K22" i="68"/>
  <c r="I22" i="68"/>
  <c r="F22" i="68"/>
  <c r="D22" i="68"/>
  <c r="E22" i="68"/>
  <c r="G22" i="68"/>
  <c r="K21" i="68"/>
  <c r="I21" i="68"/>
  <c r="F21" i="68"/>
  <c r="D21" i="68"/>
  <c r="K20" i="68"/>
  <c r="I20" i="68"/>
  <c r="F20" i="68"/>
  <c r="D20" i="68"/>
  <c r="K19" i="68"/>
  <c r="I19" i="68"/>
  <c r="F19" i="68"/>
  <c r="D19" i="68"/>
  <c r="K18" i="68"/>
  <c r="I18" i="68"/>
  <c r="F18" i="68"/>
  <c r="D18" i="68"/>
  <c r="E18" i="68"/>
  <c r="K17" i="68"/>
  <c r="I17" i="68"/>
  <c r="F17" i="68"/>
  <c r="D17" i="68"/>
  <c r="K16" i="68"/>
  <c r="I16" i="68"/>
  <c r="F16" i="68"/>
  <c r="D16" i="68"/>
  <c r="K15" i="68"/>
  <c r="I15" i="68"/>
  <c r="F15" i="68"/>
  <c r="D15" i="68"/>
  <c r="K14" i="68"/>
  <c r="I14" i="68"/>
  <c r="F14" i="68"/>
  <c r="D14" i="68"/>
  <c r="E14" i="68"/>
  <c r="G14" i="68"/>
  <c r="K13" i="68"/>
  <c r="I13" i="68"/>
  <c r="F13" i="68"/>
  <c r="D13" i="68"/>
  <c r="K12" i="68"/>
  <c r="I12" i="68"/>
  <c r="F12" i="68"/>
  <c r="D12" i="68"/>
  <c r="K11" i="68"/>
  <c r="I11" i="68"/>
  <c r="F11" i="68"/>
  <c r="D11" i="68"/>
  <c r="K10" i="68"/>
  <c r="I10" i="68"/>
  <c r="F10" i="68"/>
  <c r="D10" i="68"/>
  <c r="E10" i="68"/>
  <c r="G10" i="68"/>
  <c r="J10" i="68"/>
  <c r="K9" i="68"/>
  <c r="J9" i="68"/>
  <c r="I9" i="68"/>
  <c r="J8" i="68"/>
  <c r="I8" i="68"/>
  <c r="J7" i="68"/>
  <c r="I7" i="68"/>
  <c r="J6" i="68"/>
  <c r="I6" i="68"/>
  <c r="J5" i="68"/>
  <c r="I5" i="68"/>
  <c r="J4" i="68"/>
  <c r="I4" i="68"/>
  <c r="J3" i="68"/>
  <c r="I3" i="68"/>
  <c r="J2" i="68"/>
  <c r="I2" i="68"/>
  <c r="J1" i="68"/>
  <c r="I1" i="68"/>
  <c r="E83" i="68"/>
  <c r="G83" i="68"/>
  <c r="E99" i="68"/>
  <c r="G99" i="68"/>
  <c r="J82" i="68"/>
  <c r="J90" i="68"/>
  <c r="J91" i="68"/>
  <c r="J94" i="68"/>
  <c r="J95" i="68"/>
  <c r="J98" i="68"/>
  <c r="J99" i="68"/>
  <c r="J106" i="68"/>
  <c r="J107" i="68"/>
  <c r="J110" i="68"/>
  <c r="J114" i="68"/>
  <c r="J196" i="68"/>
  <c r="J208" i="68"/>
  <c r="J146" i="68"/>
  <c r="J26" i="68"/>
  <c r="J30" i="68"/>
  <c r="J152" i="68"/>
  <c r="J160" i="68"/>
  <c r="J164" i="68"/>
  <c r="J240" i="68"/>
  <c r="J244" i="68"/>
  <c r="J248" i="68"/>
  <c r="J38" i="68"/>
  <c r="J39" i="68"/>
  <c r="J42" i="68"/>
  <c r="J43" i="68"/>
  <c r="J50" i="68"/>
  <c r="J54" i="68"/>
  <c r="J58" i="68"/>
  <c r="J59" i="68"/>
  <c r="J62" i="68"/>
  <c r="J63" i="68"/>
  <c r="J66" i="68"/>
  <c r="J67" i="68"/>
  <c r="J74" i="68"/>
  <c r="J75" i="68"/>
  <c r="J78" i="68"/>
  <c r="J79" i="68"/>
  <c r="J14" i="68"/>
  <c r="J22" i="68"/>
  <c r="J83" i="68"/>
  <c r="E19" i="68"/>
  <c r="E108" i="68"/>
  <c r="G108" i="68"/>
  <c r="E20" i="68"/>
  <c r="G20" i="68"/>
  <c r="E76" i="68"/>
  <c r="G76" i="68"/>
  <c r="E140" i="68"/>
  <c r="G140" i="68"/>
  <c r="E141" i="68"/>
  <c r="G141" i="68"/>
  <c r="E142" i="68"/>
  <c r="G142" i="68"/>
  <c r="E181" i="68"/>
  <c r="G181" i="68"/>
  <c r="E182" i="68"/>
  <c r="G182" i="68"/>
  <c r="E210" i="68"/>
  <c r="G210" i="68"/>
  <c r="E211" i="68"/>
  <c r="G211" i="68"/>
  <c r="E212" i="68"/>
  <c r="G212" i="68"/>
  <c r="E241" i="68"/>
  <c r="G241" i="68"/>
  <c r="E242" i="68"/>
  <c r="G242" i="68"/>
  <c r="E245" i="68"/>
  <c r="G245" i="68"/>
  <c r="E246" i="68"/>
  <c r="G246" i="68"/>
  <c r="E35" i="68"/>
  <c r="E36" i="68"/>
  <c r="G36" i="68"/>
  <c r="E92" i="68"/>
  <c r="G92" i="68"/>
  <c r="E124" i="68"/>
  <c r="G124" i="68"/>
  <c r="E198" i="68"/>
  <c r="G198" i="68"/>
  <c r="E199" i="68"/>
  <c r="G199" i="68"/>
  <c r="E200" i="68"/>
  <c r="G200" i="68"/>
  <c r="E218" i="68"/>
  <c r="G218" i="68"/>
  <c r="E219" i="68"/>
  <c r="G219" i="68"/>
  <c r="E220" i="68"/>
  <c r="G220" i="68"/>
  <c r="E263" i="68"/>
  <c r="G263" i="68"/>
  <c r="E264" i="68"/>
  <c r="G264" i="68"/>
  <c r="G265" i="68"/>
  <c r="E165" i="68"/>
  <c r="G165" i="68"/>
  <c r="E166" i="68"/>
  <c r="G166" i="68"/>
  <c r="E226" i="68"/>
  <c r="G226" i="68"/>
  <c r="E227" i="68"/>
  <c r="G227" i="68"/>
  <c r="E15" i="68"/>
  <c r="G15" i="68"/>
  <c r="E16" i="68"/>
  <c r="G16" i="68"/>
  <c r="E31" i="68"/>
  <c r="G31" i="68"/>
  <c r="E32" i="68"/>
  <c r="G32" i="68"/>
  <c r="E55" i="68"/>
  <c r="E72" i="68"/>
  <c r="G72" i="68"/>
  <c r="E88" i="68"/>
  <c r="G88" i="68"/>
  <c r="E103" i="68"/>
  <c r="G103" i="68"/>
  <c r="E104" i="68"/>
  <c r="G104" i="68"/>
  <c r="E120" i="68"/>
  <c r="G120" i="68"/>
  <c r="E136" i="68"/>
  <c r="E151" i="68"/>
  <c r="G151" i="68"/>
  <c r="E162" i="68"/>
  <c r="G162" i="68"/>
  <c r="E177" i="68"/>
  <c r="G177" i="68"/>
  <c r="E178" i="68"/>
  <c r="G178" i="68"/>
  <c r="E194" i="68"/>
  <c r="G194" i="68"/>
  <c r="E238" i="68"/>
  <c r="G238" i="68"/>
  <c r="E260" i="68"/>
  <c r="G260" i="68"/>
  <c r="E23" i="68"/>
  <c r="G23" i="68"/>
  <c r="E24" i="68"/>
  <c r="G24" i="68"/>
  <c r="E51" i="68"/>
  <c r="G51" i="68"/>
  <c r="E64" i="68"/>
  <c r="G64" i="68"/>
  <c r="E80" i="68"/>
  <c r="G80" i="68"/>
  <c r="E96" i="68"/>
  <c r="G96" i="68"/>
  <c r="E112" i="68"/>
  <c r="G112" i="68"/>
  <c r="E128" i="68"/>
  <c r="G128" i="68"/>
  <c r="E144" i="68"/>
  <c r="G144" i="68"/>
  <c r="E154" i="68"/>
  <c r="G154" i="68"/>
  <c r="E170" i="68"/>
  <c r="G170" i="68"/>
  <c r="E186" i="68"/>
  <c r="G186" i="68"/>
  <c r="E202" i="68"/>
  <c r="G202" i="68"/>
  <c r="E203" i="68"/>
  <c r="G203" i="68"/>
  <c r="E230" i="68"/>
  <c r="G230" i="68"/>
  <c r="E231" i="68"/>
  <c r="G231" i="68"/>
  <c r="E249" i="68"/>
  <c r="G249" i="68"/>
  <c r="E250" i="68"/>
  <c r="G250" i="68"/>
  <c r="E11" i="68"/>
  <c r="G11" i="68"/>
  <c r="E12" i="68"/>
  <c r="G12" i="68"/>
  <c r="E27" i="68"/>
  <c r="G27" i="68"/>
  <c r="E28" i="68"/>
  <c r="G28" i="68"/>
  <c r="E68" i="68"/>
  <c r="G68" i="68"/>
  <c r="E69" i="68"/>
  <c r="G69" i="68"/>
  <c r="E84" i="68"/>
  <c r="G84" i="68"/>
  <c r="E100" i="68"/>
  <c r="G100" i="68"/>
  <c r="E101" i="68"/>
  <c r="G101" i="68"/>
  <c r="E116" i="68"/>
  <c r="G116" i="68"/>
  <c r="E132" i="68"/>
  <c r="G132" i="68"/>
  <c r="E133" i="68"/>
  <c r="G133" i="68"/>
  <c r="E147" i="68"/>
  <c r="G147" i="68"/>
  <c r="E148" i="68"/>
  <c r="G148" i="68"/>
  <c r="E158" i="68"/>
  <c r="G158" i="68"/>
  <c r="E173" i="68"/>
  <c r="G173" i="68"/>
  <c r="E174" i="68"/>
  <c r="E190" i="68"/>
  <c r="G190" i="68"/>
  <c r="E206" i="68"/>
  <c r="G206" i="68"/>
  <c r="E207" i="68"/>
  <c r="G207" i="68"/>
  <c r="E214" i="68"/>
  <c r="G214" i="68"/>
  <c r="E215" i="68"/>
  <c r="G215" i="68"/>
  <c r="E222" i="68"/>
  <c r="G222" i="68"/>
  <c r="E223" i="68"/>
  <c r="G223" i="68"/>
  <c r="E234" i="68"/>
  <c r="G234" i="68"/>
  <c r="E256" i="68"/>
  <c r="G256" i="68"/>
  <c r="G18" i="68"/>
  <c r="G19" i="68"/>
  <c r="G34" i="68"/>
  <c r="G35" i="68"/>
  <c r="G46" i="68"/>
  <c r="G47" i="68"/>
  <c r="G70" i="68"/>
  <c r="G71" i="68"/>
  <c r="G86" i="68"/>
  <c r="G87" i="68"/>
  <c r="G102" i="68"/>
  <c r="G118" i="68"/>
  <c r="G119" i="68"/>
  <c r="G134" i="68"/>
  <c r="G135" i="68"/>
  <c r="G136" i="68"/>
  <c r="G150" i="68"/>
  <c r="G156" i="68"/>
  <c r="G157" i="68"/>
  <c r="G172" i="68"/>
  <c r="G174" i="68"/>
  <c r="G188" i="68"/>
  <c r="G189" i="68"/>
  <c r="G204" i="68"/>
  <c r="G205" i="68"/>
  <c r="G213" i="68"/>
  <c r="G221" i="68"/>
  <c r="G233" i="68"/>
  <c r="G236" i="68"/>
  <c r="G252" i="68"/>
  <c r="G254" i="68"/>
  <c r="G255" i="68"/>
  <c r="E44" i="68"/>
  <c r="G44" i="68"/>
  <c r="E45" i="68"/>
  <c r="G45" i="68"/>
  <c r="G55" i="68"/>
  <c r="E60" i="68"/>
  <c r="G60" i="68"/>
  <c r="E61" i="68"/>
  <c r="G61" i="68"/>
  <c r="E40" i="68"/>
  <c r="G40" i="68"/>
  <c r="E41" i="68"/>
  <c r="G41" i="68"/>
  <c r="E56" i="68"/>
  <c r="G56" i="68"/>
  <c r="E57" i="68"/>
  <c r="G57" i="68"/>
  <c r="E13" i="68"/>
  <c r="G13" i="68"/>
  <c r="E17" i="68"/>
  <c r="G17" i="68"/>
  <c r="E21" i="68"/>
  <c r="G21" i="68"/>
  <c r="E25" i="68"/>
  <c r="G25" i="68"/>
  <c r="E29" i="68"/>
  <c r="G29" i="68"/>
  <c r="E33" i="68"/>
  <c r="G33" i="68"/>
  <c r="E37" i="68"/>
  <c r="G37" i="68"/>
  <c r="E52" i="68"/>
  <c r="G52" i="68"/>
  <c r="E53" i="68"/>
  <c r="G53" i="68"/>
  <c r="E48" i="68"/>
  <c r="G48" i="68"/>
  <c r="E49" i="68"/>
  <c r="G49" i="68"/>
  <c r="E65" i="68"/>
  <c r="G65" i="68"/>
  <c r="E73" i="68"/>
  <c r="G73" i="68"/>
  <c r="E77" i="68"/>
  <c r="G77" i="68"/>
  <c r="E81" i="68"/>
  <c r="G81" i="68"/>
  <c r="E85" i="68"/>
  <c r="G85" i="68"/>
  <c r="E89" i="68"/>
  <c r="G89" i="68"/>
  <c r="E93" i="68"/>
  <c r="G93" i="68"/>
  <c r="E97" i="68"/>
  <c r="G97" i="68"/>
  <c r="E105" i="68"/>
  <c r="G105" i="68"/>
  <c r="E109" i="68"/>
  <c r="G109" i="68"/>
  <c r="E113" i="68"/>
  <c r="G113" i="68"/>
  <c r="E117" i="68"/>
  <c r="G117" i="68"/>
  <c r="E121" i="68"/>
  <c r="G121" i="68"/>
  <c r="E125" i="68"/>
  <c r="G125" i="68"/>
  <c r="E129" i="68"/>
  <c r="G129" i="68"/>
  <c r="E137" i="68"/>
  <c r="G137" i="68"/>
  <c r="E145" i="68"/>
  <c r="G145" i="68"/>
  <c r="E149" i="68"/>
  <c r="G149" i="68"/>
  <c r="E253" i="68"/>
  <c r="G253" i="68"/>
  <c r="E257" i="68"/>
  <c r="G257" i="68"/>
  <c r="E261" i="68"/>
  <c r="G261" i="68"/>
  <c r="E228" i="68"/>
  <c r="G228" i="68"/>
  <c r="E232" i="68"/>
  <c r="G232" i="68"/>
  <c r="E155" i="68"/>
  <c r="G155" i="68"/>
  <c r="E159" i="68"/>
  <c r="G159" i="68"/>
  <c r="E163" i="68"/>
  <c r="G163" i="68"/>
  <c r="E167" i="68"/>
  <c r="G167" i="68"/>
  <c r="E171" i="68"/>
  <c r="G171" i="68"/>
  <c r="E175" i="68"/>
  <c r="G175" i="68"/>
  <c r="E179" i="68"/>
  <c r="G179" i="68"/>
  <c r="E183" i="68"/>
  <c r="G183" i="68"/>
  <c r="E187" i="68"/>
  <c r="G187" i="68"/>
  <c r="E191" i="68"/>
  <c r="G191" i="68"/>
  <c r="E195" i="68"/>
  <c r="G195" i="68"/>
  <c r="E235" i="68"/>
  <c r="G235" i="68"/>
  <c r="E239" i="68"/>
  <c r="G239" i="68"/>
  <c r="E243" i="68"/>
  <c r="G243" i="68"/>
  <c r="E247" i="68"/>
  <c r="G247" i="68"/>
  <c r="E251" i="68"/>
  <c r="G251" i="68"/>
  <c r="J243" i="68"/>
  <c r="J191" i="68"/>
  <c r="J175" i="68"/>
  <c r="J159" i="68"/>
  <c r="J261" i="68"/>
  <c r="J145" i="68"/>
  <c r="J121" i="68"/>
  <c r="J105" i="68"/>
  <c r="J85" i="68"/>
  <c r="J65" i="68"/>
  <c r="J53" i="68"/>
  <c r="J29" i="68"/>
  <c r="J13" i="68"/>
  <c r="J40" i="68"/>
  <c r="J45" i="68"/>
  <c r="J254" i="68"/>
  <c r="J223" i="68"/>
  <c r="J205" i="68"/>
  <c r="J188" i="68"/>
  <c r="J156" i="68"/>
  <c r="J134" i="68"/>
  <c r="J88" i="68"/>
  <c r="J71" i="68"/>
  <c r="J35" i="68"/>
  <c r="J148" i="68"/>
  <c r="J116" i="68"/>
  <c r="J69" i="68"/>
  <c r="J12" i="68"/>
  <c r="J231" i="68"/>
  <c r="J186" i="68"/>
  <c r="J128" i="68"/>
  <c r="J64" i="68"/>
  <c r="J260" i="68"/>
  <c r="J177" i="68"/>
  <c r="J120" i="68"/>
  <c r="J16" i="68"/>
  <c r="J166" i="68"/>
  <c r="J219" i="68"/>
  <c r="J198" i="68"/>
  <c r="J245" i="68"/>
  <c r="J211" i="68"/>
  <c r="J142" i="68"/>
  <c r="J20" i="68"/>
  <c r="J239" i="68"/>
  <c r="J187" i="68"/>
  <c r="J171" i="68"/>
  <c r="J155" i="68"/>
  <c r="J257" i="68"/>
  <c r="J137" i="68"/>
  <c r="J117" i="68"/>
  <c r="J97" i="68"/>
  <c r="J81" i="68"/>
  <c r="J265" i="68"/>
  <c r="J52" i="68"/>
  <c r="J25" i="68"/>
  <c r="J57" i="68"/>
  <c r="J61" i="68"/>
  <c r="J44" i="68"/>
  <c r="J252" i="68"/>
  <c r="J221" i="68"/>
  <c r="J204" i="68"/>
  <c r="J174" i="68"/>
  <c r="J150" i="68"/>
  <c r="J119" i="68"/>
  <c r="J87" i="68"/>
  <c r="J70" i="68"/>
  <c r="J34" i="68"/>
  <c r="J234" i="68"/>
  <c r="J214" i="68"/>
  <c r="J147" i="68"/>
  <c r="J101" i="68"/>
  <c r="J68" i="68"/>
  <c r="J11" i="68"/>
  <c r="J230" i="68"/>
  <c r="J170" i="68"/>
  <c r="J112" i="68"/>
  <c r="J51" i="68"/>
  <c r="J238" i="68"/>
  <c r="J162" i="68"/>
  <c r="J104" i="68"/>
  <c r="J15" i="68"/>
  <c r="J165" i="68"/>
  <c r="J218" i="68"/>
  <c r="J124" i="68"/>
  <c r="J242" i="68"/>
  <c r="J210" i="68"/>
  <c r="J141" i="68"/>
  <c r="J108" i="68"/>
  <c r="J251" i="68"/>
  <c r="J235" i="68"/>
  <c r="J183" i="68"/>
  <c r="J167" i="68"/>
  <c r="J232" i="68"/>
  <c r="J253" i="68"/>
  <c r="J129" i="68"/>
  <c r="J113" i="68"/>
  <c r="J93" i="68"/>
  <c r="J77" i="68"/>
  <c r="J49" i="68"/>
  <c r="J37" i="68"/>
  <c r="J21" i="68"/>
  <c r="J56" i="68"/>
  <c r="J60" i="68"/>
  <c r="J256" i="68"/>
  <c r="J236" i="68"/>
  <c r="J215" i="68"/>
  <c r="J190" i="68"/>
  <c r="J172" i="68"/>
  <c r="J136" i="68"/>
  <c r="J118" i="68"/>
  <c r="J86" i="68"/>
  <c r="J47" i="68"/>
  <c r="J19" i="68"/>
  <c r="J207" i="68"/>
  <c r="J173" i="68"/>
  <c r="J133" i="68"/>
  <c r="J100" i="68"/>
  <c r="J28" i="68"/>
  <c r="J250" i="68"/>
  <c r="J203" i="68"/>
  <c r="J154" i="68"/>
  <c r="J96" i="68"/>
  <c r="J24" i="68"/>
  <c r="J194" i="68"/>
  <c r="J151" i="68"/>
  <c r="J103" i="68"/>
  <c r="J32" i="68"/>
  <c r="J227" i="68"/>
  <c r="J264" i="68"/>
  <c r="J200" i="68"/>
  <c r="J92" i="68"/>
  <c r="J241" i="68"/>
  <c r="J182" i="68"/>
  <c r="J140" i="68"/>
  <c r="J247" i="68"/>
  <c r="J195" i="68"/>
  <c r="J179" i="68"/>
  <c r="J163" i="68"/>
  <c r="J228" i="68"/>
  <c r="J149" i="68"/>
  <c r="J125" i="68"/>
  <c r="J109" i="68"/>
  <c r="J89" i="68"/>
  <c r="J73" i="68"/>
  <c r="J48" i="68"/>
  <c r="J33" i="68"/>
  <c r="J17" i="68"/>
  <c r="J41" i="68"/>
  <c r="J55" i="68"/>
  <c r="J255" i="68"/>
  <c r="J233" i="68"/>
  <c r="J213" i="68"/>
  <c r="J189" i="68"/>
  <c r="J157" i="68"/>
  <c r="J135" i="68"/>
  <c r="J102" i="68"/>
  <c r="J72" i="68"/>
  <c r="J46" i="68"/>
  <c r="J18" i="68"/>
  <c r="J222" i="68"/>
  <c r="J206" i="68"/>
  <c r="J158" i="68"/>
  <c r="J132" i="68"/>
  <c r="J84" i="68"/>
  <c r="J27" i="68"/>
  <c r="J249" i="68"/>
  <c r="J202" i="68"/>
  <c r="J144" i="68"/>
  <c r="J80" i="68"/>
  <c r="J23" i="68"/>
  <c r="J178" i="68"/>
  <c r="J31" i="68"/>
  <c r="J226" i="68"/>
  <c r="J263" i="68"/>
  <c r="J220" i="68"/>
  <c r="J199" i="68"/>
  <c r="J36" i="68"/>
  <c r="J246" i="68"/>
  <c r="J212" i="68"/>
  <c r="J181" i="68"/>
  <c r="J76" i="68"/>
  <c r="CM3" i="2"/>
  <c r="BY3" i="2"/>
  <c r="BU3" i="2"/>
  <c r="AU3" i="2"/>
  <c r="BU4" i="2"/>
  <c r="BU179" i="2"/>
  <c r="BU137" i="2"/>
  <c r="BU117" i="2"/>
  <c r="BU223" i="2"/>
  <c r="BU163" i="2"/>
  <c r="BU133" i="2"/>
  <c r="BU109" i="2"/>
  <c r="BU253" i="2"/>
  <c r="BU211" i="2"/>
  <c r="BU125" i="2"/>
  <c r="BU187" i="2"/>
  <c r="BU121" i="2"/>
  <c r="BU76" i="2"/>
  <c r="BU231" i="2"/>
  <c r="BU191" i="2"/>
  <c r="BU84" i="2"/>
  <c r="BU85" i="2"/>
  <c r="BU88" i="2"/>
  <c r="BU89" i="2"/>
  <c r="BU92" i="2"/>
  <c r="BU93" i="2"/>
  <c r="BU100" i="2"/>
  <c r="BU101" i="2"/>
  <c r="BU104" i="2"/>
  <c r="BU108" i="2"/>
  <c r="BU190" i="2"/>
  <c r="BU202" i="2"/>
  <c r="BU105" i="2"/>
  <c r="BU140" i="2"/>
  <c r="BU219" i="2"/>
  <c r="BU203" i="2"/>
  <c r="BU195" i="2"/>
  <c r="BU155" i="2"/>
  <c r="BU147" i="2"/>
  <c r="BU20" i="2"/>
  <c r="BU24" i="2"/>
  <c r="BU146" i="2"/>
  <c r="BU154" i="2"/>
  <c r="BU158" i="2"/>
  <c r="BU234" i="2"/>
  <c r="BU238" i="2"/>
  <c r="BU242" i="2"/>
  <c r="BU32" i="2"/>
  <c r="BU33" i="2"/>
  <c r="BU36" i="2"/>
  <c r="BU37" i="2"/>
  <c r="BU44" i="2"/>
  <c r="BU48" i="2"/>
  <c r="BU52" i="2"/>
  <c r="BU53" i="2"/>
  <c r="BU56" i="2"/>
  <c r="BU57" i="2"/>
  <c r="BU60" i="2"/>
  <c r="BU61" i="2"/>
  <c r="BU68" i="2"/>
  <c r="BU69" i="2"/>
  <c r="BU72" i="2"/>
  <c r="BU73" i="2"/>
  <c r="BU256" i="2"/>
  <c r="BU252" i="2"/>
  <c r="BU218" i="2"/>
  <c r="BU210" i="2"/>
  <c r="BU186" i="2"/>
  <c r="BU178" i="2"/>
  <c r="BU174" i="2"/>
  <c r="BU170" i="2"/>
  <c r="BU162" i="2"/>
  <c r="BU132" i="2"/>
  <c r="BU124" i="2"/>
  <c r="BU120" i="2"/>
  <c r="BU116" i="2"/>
  <c r="BU8" i="2"/>
  <c r="BU16" i="2"/>
  <c r="BU77" i="2"/>
  <c r="AU35" i="2"/>
  <c r="AU119" i="2"/>
  <c r="AU144" i="2"/>
  <c r="AU76" i="2"/>
  <c r="AU60" i="2"/>
  <c r="AU108" i="2"/>
  <c r="AU161" i="2"/>
  <c r="AU15" i="2"/>
  <c r="AU16" i="2"/>
  <c r="AU44" i="2"/>
  <c r="AU51" i="2"/>
  <c r="AU67" i="2"/>
  <c r="AU83" i="2"/>
  <c r="AU128" i="2"/>
  <c r="AU177" i="2"/>
  <c r="AU209" i="2"/>
  <c r="AU217" i="2"/>
  <c r="AU219" i="2"/>
  <c r="AU92" i="2"/>
  <c r="AU135" i="2"/>
  <c r="AU243" i="2"/>
  <c r="AU99" i="2"/>
  <c r="AU193" i="2"/>
  <c r="AU4" i="2"/>
  <c r="AU8" i="2"/>
  <c r="AU147" i="2"/>
  <c r="AU257" i="2"/>
  <c r="AU235" i="2"/>
  <c r="AU233" i="2"/>
  <c r="AU258" i="2"/>
  <c r="EA3" i="2"/>
  <c r="DW3" i="2"/>
  <c r="DS3" i="2"/>
  <c r="DO3" i="2"/>
  <c r="DM3" i="2"/>
  <c r="DG3" i="2"/>
  <c r="DE3" i="2"/>
  <c r="DC3" i="2"/>
  <c r="CY3" i="2"/>
  <c r="CU3" i="2"/>
  <c r="CS3" i="2"/>
  <c r="W258" i="2"/>
  <c r="S258" i="2"/>
  <c r="M125" i="2"/>
  <c r="G3" i="2"/>
  <c r="H3" i="2"/>
  <c r="I3" i="2"/>
  <c r="K3" i="2"/>
  <c r="M3" i="2"/>
  <c r="O3" i="2"/>
  <c r="Q3" i="2"/>
  <c r="S3" i="2"/>
  <c r="U3" i="2"/>
  <c r="W3" i="2"/>
  <c r="Y3" i="2"/>
  <c r="AA3" i="2"/>
  <c r="AC3" i="2"/>
  <c r="AE3" i="2"/>
  <c r="AG3" i="2"/>
  <c r="AI3" i="2"/>
  <c r="AK3" i="2"/>
  <c r="AM3" i="2"/>
  <c r="AQ3" i="2"/>
  <c r="AO3" i="2"/>
  <c r="AS3" i="2"/>
  <c r="AW3" i="2"/>
  <c r="AY3" i="2"/>
  <c r="BA3" i="2"/>
  <c r="BC3" i="2"/>
  <c r="BE3" i="2"/>
  <c r="BG3" i="2"/>
  <c r="BI3" i="2"/>
  <c r="BK3" i="2"/>
  <c r="BM3" i="2"/>
  <c r="BO3" i="2"/>
  <c r="BQ3" i="2"/>
  <c r="BS3" i="2"/>
  <c r="BW3" i="2"/>
  <c r="CA3" i="2"/>
  <c r="CC3" i="2"/>
  <c r="CE3" i="2"/>
  <c r="CG3" i="2"/>
  <c r="CI3" i="2"/>
  <c r="CK3" i="2"/>
  <c r="CO3" i="2"/>
  <c r="CQ3" i="2"/>
  <c r="CW3" i="2"/>
  <c r="DA3" i="2"/>
  <c r="DI3" i="2"/>
  <c r="DK3" i="2"/>
  <c r="DQ3" i="2"/>
  <c r="DU3" i="2"/>
  <c r="DY3" i="2"/>
  <c r="BU237" i="2"/>
  <c r="BU185" i="2"/>
  <c r="BU169" i="2"/>
  <c r="BU153" i="2"/>
  <c r="BU255" i="2"/>
  <c r="BU139" i="2"/>
  <c r="BU115" i="2"/>
  <c r="BU99" i="2"/>
  <c r="BU79" i="2"/>
  <c r="BU59" i="2"/>
  <c r="BU47" i="2"/>
  <c r="BU23" i="2"/>
  <c r="BU7" i="2"/>
  <c r="BU34" i="2"/>
  <c r="BU39" i="2"/>
  <c r="BU248" i="2"/>
  <c r="BU217" i="2"/>
  <c r="BU199" i="2"/>
  <c r="BU182" i="2"/>
  <c r="BU150" i="2"/>
  <c r="BU128" i="2"/>
  <c r="BU82" i="2"/>
  <c r="BU65" i="2"/>
  <c r="BU29" i="2"/>
  <c r="BU142" i="2"/>
  <c r="BU110" i="2"/>
  <c r="BU63" i="2"/>
  <c r="BU6" i="2"/>
  <c r="BU225" i="2"/>
  <c r="BU180" i="2"/>
  <c r="BU122" i="2"/>
  <c r="BU58" i="2"/>
  <c r="BU254" i="2"/>
  <c r="BU171" i="2"/>
  <c r="BU114" i="2"/>
  <c r="BU10" i="2"/>
  <c r="BU160" i="2"/>
  <c r="BU213" i="2"/>
  <c r="BU192" i="2"/>
  <c r="BU239" i="2"/>
  <c r="BU205" i="2"/>
  <c r="BU136" i="2"/>
  <c r="BU14" i="2"/>
  <c r="BU233" i="2"/>
  <c r="BU181" i="2"/>
  <c r="BU165" i="2"/>
  <c r="BU149" i="2"/>
  <c r="BU251" i="2"/>
  <c r="BU131" i="2"/>
  <c r="BU111" i="2"/>
  <c r="BU91" i="2"/>
  <c r="BU75" i="2"/>
  <c r="BU259" i="2"/>
  <c r="BU46" i="2"/>
  <c r="BU19" i="2"/>
  <c r="BU51" i="2"/>
  <c r="BU55" i="2"/>
  <c r="BU38" i="2"/>
  <c r="BU246" i="2"/>
  <c r="BU215" i="2"/>
  <c r="BU198" i="2"/>
  <c r="BU168" i="2"/>
  <c r="BU144" i="2"/>
  <c r="BU113" i="2"/>
  <c r="BU81" i="2"/>
  <c r="BU64" i="2"/>
  <c r="BU28" i="2"/>
  <c r="BU228" i="2"/>
  <c r="BU208" i="2"/>
  <c r="BU141" i="2"/>
  <c r="BU95" i="2"/>
  <c r="BU62" i="2"/>
  <c r="BU5" i="2"/>
  <c r="BU224" i="2"/>
  <c r="BU164" i="2"/>
  <c r="BU106" i="2"/>
  <c r="BU45" i="2"/>
  <c r="BU232" i="2"/>
  <c r="BU156" i="2"/>
  <c r="BU98" i="2"/>
  <c r="BU9" i="2"/>
  <c r="BU159" i="2"/>
  <c r="BU212" i="2"/>
  <c r="BU118" i="2"/>
  <c r="BU236" i="2"/>
  <c r="BU204" i="2"/>
  <c r="BU135" i="2"/>
  <c r="BU102" i="2"/>
  <c r="BU245" i="2"/>
  <c r="BU229" i="2"/>
  <c r="BU177" i="2"/>
  <c r="BU161" i="2"/>
  <c r="BU226" i="2"/>
  <c r="BU247" i="2"/>
  <c r="BU123" i="2"/>
  <c r="BU107" i="2"/>
  <c r="BU87" i="2"/>
  <c r="BU71" i="2"/>
  <c r="BU43" i="2"/>
  <c r="BU31" i="2"/>
  <c r="BU15" i="2"/>
  <c r="BU50" i="2"/>
  <c r="BU54" i="2"/>
  <c r="BU250" i="2"/>
  <c r="BU230" i="2"/>
  <c r="BU209" i="2"/>
  <c r="BU184" i="2"/>
  <c r="BU166" i="2"/>
  <c r="BU130" i="2"/>
  <c r="BU112" i="2"/>
  <c r="BU80" i="2"/>
  <c r="BU41" i="2"/>
  <c r="BU13" i="2"/>
  <c r="BU201" i="2"/>
  <c r="BU167" i="2"/>
  <c r="BU127" i="2"/>
  <c r="BU94" i="2"/>
  <c r="BU22" i="2"/>
  <c r="BU244" i="2"/>
  <c r="BU197" i="2"/>
  <c r="BU148" i="2"/>
  <c r="BU90" i="2"/>
  <c r="BU18" i="2"/>
  <c r="BU188" i="2"/>
  <c r="BU145" i="2"/>
  <c r="BU97" i="2"/>
  <c r="BU26" i="2"/>
  <c r="BU221" i="2"/>
  <c r="BU258" i="2"/>
  <c r="BU194" i="2"/>
  <c r="BU86" i="2"/>
  <c r="BU235" i="2"/>
  <c r="BU176" i="2"/>
  <c r="BU134" i="2"/>
  <c r="BU241" i="2"/>
  <c r="BU189" i="2"/>
  <c r="BU173" i="2"/>
  <c r="BU157" i="2"/>
  <c r="BU222" i="2"/>
  <c r="BU143" i="2"/>
  <c r="BU119" i="2"/>
  <c r="BU103" i="2"/>
  <c r="BU83" i="2"/>
  <c r="BU67" i="2"/>
  <c r="BU42" i="2"/>
  <c r="BU27" i="2"/>
  <c r="BU11" i="2"/>
  <c r="BU35" i="2"/>
  <c r="BU49" i="2"/>
  <c r="BU249" i="2"/>
  <c r="BU227" i="2"/>
  <c r="BU207" i="2"/>
  <c r="BU183" i="2"/>
  <c r="BU151" i="2"/>
  <c r="BU129" i="2"/>
  <c r="BU96" i="2"/>
  <c r="BU66" i="2"/>
  <c r="BU40" i="2"/>
  <c r="BU12" i="2"/>
  <c r="BU216" i="2"/>
  <c r="BU200" i="2"/>
  <c r="BU152" i="2"/>
  <c r="BU126" i="2"/>
  <c r="BU78" i="2"/>
  <c r="BU21" i="2"/>
  <c r="BU243" i="2"/>
  <c r="BU196" i="2"/>
  <c r="BU138" i="2"/>
  <c r="BU74" i="2"/>
  <c r="BU17" i="2"/>
  <c r="BU172" i="2"/>
  <c r="BU25" i="2"/>
  <c r="BU220" i="2"/>
  <c r="BU257" i="2"/>
  <c r="BU214" i="2"/>
  <c r="BU193" i="2"/>
  <c r="BU30" i="2"/>
  <c r="BU240" i="2"/>
  <c r="BU206" i="2"/>
  <c r="BU175" i="2"/>
  <c r="BU70" i="2"/>
  <c r="AU227" i="2"/>
  <c r="AU122" i="2"/>
  <c r="AU7" i="2"/>
  <c r="AU25" i="2"/>
  <c r="AU54" i="2"/>
  <c r="AU250" i="2"/>
  <c r="AU218" i="2"/>
  <c r="AU186" i="2"/>
  <c r="AU154" i="2"/>
  <c r="AU228" i="2"/>
  <c r="AU196" i="2"/>
  <c r="AU164" i="2"/>
  <c r="AU229" i="2"/>
  <c r="AU198" i="2"/>
  <c r="AU166" i="2"/>
  <c r="AU140" i="2"/>
  <c r="AU255" i="2"/>
  <c r="AU223" i="2"/>
  <c r="AU191" i="2"/>
  <c r="AU159" i="2"/>
  <c r="AU126" i="2"/>
  <c r="AU238" i="2"/>
  <c r="AU174" i="2"/>
  <c r="AU125" i="2"/>
  <c r="AU88" i="2"/>
  <c r="AU56" i="2"/>
  <c r="AU20" i="2"/>
  <c r="AU90" i="2"/>
  <c r="AU58" i="2"/>
  <c r="AU14" i="2"/>
  <c r="AU103" i="2"/>
  <c r="AU71" i="2"/>
  <c r="AU39" i="2"/>
  <c r="AU12" i="2"/>
  <c r="AU231" i="2"/>
  <c r="AU199" i="2"/>
  <c r="AU167" i="2"/>
  <c r="AU112" i="2"/>
  <c r="AU211" i="2"/>
  <c r="AU179" i="2"/>
  <c r="AU136" i="2"/>
  <c r="AU86" i="2"/>
  <c r="AU43" i="2"/>
  <c r="AU24" i="2"/>
  <c r="AU5" i="2"/>
  <c r="AU205" i="2"/>
  <c r="AU173" i="2"/>
  <c r="AU138" i="2"/>
  <c r="AU102" i="2"/>
  <c r="AU70" i="2"/>
  <c r="AU38" i="2"/>
  <c r="AU245" i="2"/>
  <c r="AU157" i="2"/>
  <c r="AU81" i="2"/>
  <c r="AU61" i="2"/>
  <c r="AU9" i="2"/>
  <c r="AU93" i="2"/>
  <c r="AU41" i="2"/>
  <c r="AU137" i="2"/>
  <c r="AU57" i="2"/>
  <c r="AU37" i="2"/>
  <c r="AU23" i="2"/>
  <c r="AU213" i="2"/>
  <c r="AU53" i="2"/>
  <c r="AU242" i="2"/>
  <c r="AU210" i="2"/>
  <c r="AU178" i="2"/>
  <c r="AU252" i="2"/>
  <c r="AU220" i="2"/>
  <c r="AU188" i="2"/>
  <c r="AU156" i="2"/>
  <c r="AU230" i="2"/>
  <c r="AU181" i="2"/>
  <c r="AU150" i="2"/>
  <c r="AU132" i="2"/>
  <c r="AU256" i="2"/>
  <c r="AU224" i="2"/>
  <c r="AU192" i="2"/>
  <c r="AU160" i="2"/>
  <c r="AU118" i="2"/>
  <c r="AU222" i="2"/>
  <c r="AU158" i="2"/>
  <c r="AU117" i="2"/>
  <c r="AU80" i="2"/>
  <c r="AU48" i="2"/>
  <c r="AU113" i="2"/>
  <c r="AU82" i="2"/>
  <c r="AU50" i="2"/>
  <c r="AU139" i="2"/>
  <c r="AU95" i="2"/>
  <c r="AU63" i="2"/>
  <c r="AU31" i="2"/>
  <c r="AU10" i="2"/>
  <c r="AU232" i="2"/>
  <c r="AU200" i="2"/>
  <c r="AU168" i="2"/>
  <c r="AU111" i="2"/>
  <c r="AU201" i="2"/>
  <c r="AU169" i="2"/>
  <c r="AU75" i="2"/>
  <c r="AU36" i="2"/>
  <c r="AU17" i="2"/>
  <c r="AU253" i="2"/>
  <c r="AU203" i="2"/>
  <c r="AU171" i="2"/>
  <c r="AU127" i="2"/>
  <c r="AU97" i="2"/>
  <c r="AU65" i="2"/>
  <c r="AU33" i="2"/>
  <c r="AU77" i="2"/>
  <c r="AU114" i="2"/>
  <c r="AU130" i="2"/>
  <c r="AU101" i="2"/>
  <c r="AU49" i="2"/>
  <c r="AU30" i="2"/>
  <c r="AU109" i="2"/>
  <c r="AU22" i="2"/>
  <c r="AU237" i="2"/>
  <c r="AU221" i="2"/>
  <c r="AU121" i="2"/>
  <c r="AU234" i="2"/>
  <c r="AU202" i="2"/>
  <c r="AU170" i="2"/>
  <c r="AU244" i="2"/>
  <c r="AU212" i="2"/>
  <c r="AU180" i="2"/>
  <c r="AU148" i="2"/>
  <c r="AU214" i="2"/>
  <c r="AU182" i="2"/>
  <c r="AU146" i="2"/>
  <c r="AU124" i="2"/>
  <c r="AU239" i="2"/>
  <c r="AU207" i="2"/>
  <c r="AU175" i="2"/>
  <c r="AU142" i="2"/>
  <c r="AU110" i="2"/>
  <c r="AU206" i="2"/>
  <c r="AU141" i="2"/>
  <c r="AU104" i="2"/>
  <c r="AU72" i="2"/>
  <c r="AU40" i="2"/>
  <c r="AU106" i="2"/>
  <c r="AU74" i="2"/>
  <c r="AU42" i="2"/>
  <c r="AU131" i="2"/>
  <c r="AU87" i="2"/>
  <c r="AU55" i="2"/>
  <c r="AU28" i="2"/>
  <c r="AU247" i="2"/>
  <c r="AU215" i="2"/>
  <c r="AU183" i="2"/>
  <c r="AU151" i="2"/>
  <c r="AU249" i="2"/>
  <c r="AU189" i="2"/>
  <c r="AU155" i="2"/>
  <c r="AU107" i="2"/>
  <c r="AU68" i="2"/>
  <c r="AU27" i="2"/>
  <c r="AU251" i="2"/>
  <c r="AU195" i="2"/>
  <c r="AU163" i="2"/>
  <c r="AU120" i="2"/>
  <c r="AU91" i="2"/>
  <c r="AU59" i="2"/>
  <c r="AU19" i="2"/>
  <c r="AU18" i="2"/>
  <c r="AU105" i="2"/>
  <c r="AU78" i="2"/>
  <c r="AU29" i="2"/>
  <c r="AU149" i="2"/>
  <c r="AU129" i="2"/>
  <c r="AU94" i="2"/>
  <c r="AU45" i="2"/>
  <c r="AU73" i="2"/>
  <c r="AU21" i="2"/>
  <c r="AU46" i="2"/>
  <c r="AU69" i="2"/>
  <c r="AU226" i="2"/>
  <c r="AU194" i="2"/>
  <c r="AU162" i="2"/>
  <c r="AU236" i="2"/>
  <c r="AU204" i="2"/>
  <c r="AU172" i="2"/>
  <c r="AU246" i="2"/>
  <c r="AU197" i="2"/>
  <c r="AU165" i="2"/>
  <c r="AU145" i="2"/>
  <c r="AU116" i="2"/>
  <c r="AU240" i="2"/>
  <c r="AU208" i="2"/>
  <c r="AU176" i="2"/>
  <c r="AU134" i="2"/>
  <c r="AU254" i="2"/>
  <c r="AU190" i="2"/>
  <c r="AU133" i="2"/>
  <c r="AU96" i="2"/>
  <c r="AU64" i="2"/>
  <c r="AU32" i="2"/>
  <c r="AU98" i="2"/>
  <c r="AU66" i="2"/>
  <c r="AU34" i="2"/>
  <c r="AU123" i="2"/>
  <c r="AU79" i="2"/>
  <c r="AU47" i="2"/>
  <c r="AU26" i="2"/>
  <c r="AU248" i="2"/>
  <c r="AU216" i="2"/>
  <c r="AU184" i="2"/>
  <c r="AU152" i="2"/>
  <c r="AU241" i="2"/>
  <c r="AU187" i="2"/>
  <c r="AU143" i="2"/>
  <c r="AU100" i="2"/>
  <c r="AU6" i="2"/>
  <c r="AU225" i="2"/>
  <c r="AU185" i="2"/>
  <c r="AU153" i="2"/>
  <c r="AU115" i="2"/>
  <c r="AU84" i="2"/>
  <c r="AU52" i="2"/>
  <c r="AU13" i="2"/>
  <c r="AU89" i="2"/>
  <c r="AU62" i="2"/>
  <c r="AU11" i="2"/>
  <c r="AU85" i="2"/>
  <c r="AE18" i="2"/>
  <c r="W240" i="2"/>
  <c r="I218" i="2"/>
  <c r="AA240" i="2"/>
  <c r="AC223" i="2"/>
  <c r="AG130" i="2"/>
  <c r="Y85" i="2"/>
  <c r="S227" i="2"/>
  <c r="S219" i="2"/>
  <c r="AA232" i="2"/>
  <c r="M232" i="2"/>
  <c r="M220" i="2"/>
  <c r="W232" i="2"/>
  <c r="M231" i="2"/>
  <c r="O151" i="2"/>
  <c r="O18" i="2"/>
  <c r="I254" i="2"/>
  <c r="I243" i="2"/>
  <c r="I238" i="2"/>
  <c r="I225" i="2"/>
  <c r="I210" i="2"/>
  <c r="I206" i="2"/>
  <c r="I190" i="2"/>
  <c r="I182" i="2"/>
  <c r="I161" i="2"/>
  <c r="I154" i="2"/>
  <c r="I138" i="2"/>
  <c r="M255" i="2"/>
  <c r="M224" i="2"/>
  <c r="M216" i="2"/>
  <c r="M212" i="2"/>
  <c r="M204" i="2"/>
  <c r="M187" i="2"/>
  <c r="M180" i="2"/>
  <c r="M172" i="2"/>
  <c r="M151" i="2"/>
  <c r="M136" i="2"/>
  <c r="M123" i="2"/>
  <c r="M96" i="2"/>
  <c r="M84" i="2"/>
  <c r="M72" i="2"/>
  <c r="M68" i="2"/>
  <c r="M56" i="2"/>
  <c r="S254" i="2"/>
  <c r="S234" i="2"/>
  <c r="S226" i="2"/>
  <c r="S218" i="2"/>
  <c r="S206" i="2"/>
  <c r="S182" i="2"/>
  <c r="S70" i="2"/>
  <c r="W253" i="2"/>
  <c r="W225" i="2"/>
  <c r="W220" i="2"/>
  <c r="W217" i="2"/>
  <c r="W209" i="2"/>
  <c r="W193" i="2"/>
  <c r="W188" i="2"/>
  <c r="W184" i="2"/>
  <c r="W165" i="2"/>
  <c r="W136" i="2"/>
  <c r="W129" i="2"/>
  <c r="W120" i="2"/>
  <c r="W112" i="2"/>
  <c r="W105" i="2"/>
  <c r="W72" i="2"/>
  <c r="W61" i="2"/>
  <c r="W56" i="2"/>
  <c r="AA252" i="2"/>
  <c r="AA217" i="2"/>
  <c r="AA202" i="2"/>
  <c r="AA186" i="2"/>
  <c r="AA172" i="2"/>
  <c r="AA169" i="2"/>
  <c r="AA153" i="2"/>
  <c r="AA148" i="2"/>
  <c r="AA140" i="2"/>
  <c r="AA124" i="2"/>
  <c r="AA105" i="2"/>
  <c r="AA99" i="2"/>
  <c r="AA90" i="2"/>
  <c r="AA26" i="2"/>
  <c r="M252" i="2"/>
  <c r="S246" i="2"/>
  <c r="S243" i="2"/>
  <c r="AA236" i="2"/>
  <c r="W236" i="2"/>
  <c r="M236" i="2"/>
  <c r="AA235" i="2"/>
  <c r="M235" i="2"/>
  <c r="S223" i="2"/>
  <c r="S211" i="2"/>
  <c r="AA204" i="2"/>
  <c r="W204" i="2"/>
  <c r="S119" i="2"/>
  <c r="I257" i="2"/>
  <c r="I241" i="2"/>
  <c r="I230" i="2"/>
  <c r="I222" i="2"/>
  <c r="I214" i="2"/>
  <c r="I209" i="2"/>
  <c r="I202" i="2"/>
  <c r="I186" i="2"/>
  <c r="I162" i="2"/>
  <c r="I150" i="2"/>
  <c r="I145" i="2"/>
  <c r="I130" i="2"/>
  <c r="M247" i="2"/>
  <c r="M228" i="2"/>
  <c r="M211" i="2"/>
  <c r="M207" i="2"/>
  <c r="M196" i="2"/>
  <c r="M184" i="2"/>
  <c r="M175" i="2"/>
  <c r="M168" i="2"/>
  <c r="M160" i="2"/>
  <c r="M139" i="2"/>
  <c r="M120" i="2"/>
  <c r="M111" i="2"/>
  <c r="M64" i="2"/>
  <c r="S250" i="2"/>
  <c r="S231" i="2"/>
  <c r="S195" i="2"/>
  <c r="S183" i="2"/>
  <c r="S175" i="2"/>
  <c r="S130" i="2"/>
  <c r="S115" i="2"/>
  <c r="S50" i="2"/>
  <c r="W257" i="2"/>
  <c r="W254" i="2"/>
  <c r="W233" i="2"/>
  <c r="W224" i="2"/>
  <c r="W221" i="2"/>
  <c r="W213" i="2"/>
  <c r="W208" i="2"/>
  <c r="W205" i="2"/>
  <c r="W192" i="2"/>
  <c r="W169" i="2"/>
  <c r="W160" i="2"/>
  <c r="W148" i="2"/>
  <c r="W100" i="2"/>
  <c r="W96" i="2"/>
  <c r="W53" i="2"/>
  <c r="W40" i="2"/>
  <c r="W13" i="2"/>
  <c r="AA250" i="2"/>
  <c r="AA234" i="2"/>
  <c r="AA218" i="2"/>
  <c r="AA212" i="2"/>
  <c r="AA203" i="2"/>
  <c r="AA185" i="2"/>
  <c r="AA180" i="2"/>
  <c r="AA160" i="2"/>
  <c r="AA154" i="2"/>
  <c r="AA144" i="2"/>
  <c r="AA128" i="2"/>
  <c r="AA106" i="2"/>
  <c r="AA92" i="2"/>
  <c r="AA72" i="2"/>
  <c r="AA248" i="2"/>
  <c r="S239" i="2"/>
  <c r="W238" i="2"/>
  <c r="S238" i="2"/>
  <c r="AA233" i="2"/>
  <c r="W228" i="2"/>
  <c r="AA227" i="2"/>
  <c r="I246" i="2"/>
  <c r="I233" i="2"/>
  <c r="I226" i="2"/>
  <c r="I217" i="2"/>
  <c r="I193" i="2"/>
  <c r="I185" i="2"/>
  <c r="I178" i="2"/>
  <c r="I174" i="2"/>
  <c r="I153" i="2"/>
  <c r="I137" i="2"/>
  <c r="M256" i="2"/>
  <c r="M251" i="2"/>
  <c r="M240" i="2"/>
  <c r="M227" i="2"/>
  <c r="M223" i="2"/>
  <c r="M219" i="2"/>
  <c r="M215" i="2"/>
  <c r="M208" i="2"/>
  <c r="M203" i="2"/>
  <c r="M192" i="2"/>
  <c r="M188" i="2"/>
  <c r="M179" i="2"/>
  <c r="M171" i="2"/>
  <c r="M155" i="2"/>
  <c r="M148" i="2"/>
  <c r="M116" i="2"/>
  <c r="M112" i="2"/>
  <c r="M104" i="2"/>
  <c r="M100" i="2"/>
  <c r="M91" i="2"/>
  <c r="M87" i="2"/>
  <c r="M83" i="2"/>
  <c r="S255" i="2"/>
  <c r="S251" i="2"/>
  <c r="S247" i="2"/>
  <c r="S230" i="2"/>
  <c r="S222" i="2"/>
  <c r="S215" i="2"/>
  <c r="S207" i="2"/>
  <c r="S199" i="2"/>
  <c r="S194" i="2"/>
  <c r="S190" i="2"/>
  <c r="S179" i="2"/>
  <c r="S127" i="2"/>
  <c r="S98" i="2"/>
  <c r="S71" i="2"/>
  <c r="S67" i="2"/>
  <c r="W256" i="2"/>
  <c r="W252" i="2"/>
  <c r="W245" i="2"/>
  <c r="W241" i="2"/>
  <c r="W237" i="2"/>
  <c r="W222" i="2"/>
  <c r="W216" i="2"/>
  <c r="W206" i="2"/>
  <c r="W196" i="2"/>
  <c r="W185" i="2"/>
  <c r="W181" i="2"/>
  <c r="W168" i="2"/>
  <c r="W128" i="2"/>
  <c r="W121" i="2"/>
  <c r="W109" i="2"/>
  <c r="W104" i="2"/>
  <c r="W97" i="2"/>
  <c r="W81" i="2"/>
  <c r="AA256" i="2"/>
  <c r="AA251" i="2"/>
  <c r="AA249" i="2"/>
  <c r="AA224" i="2"/>
  <c r="AA216" i="2"/>
  <c r="AA208" i="2"/>
  <c r="AA201" i="2"/>
  <c r="AA192" i="2"/>
  <c r="AA184" i="2"/>
  <c r="AA96" i="2"/>
  <c r="AA67" i="2"/>
  <c r="AA56" i="2"/>
  <c r="AM114" i="2"/>
  <c r="W248" i="2"/>
  <c r="M248" i="2"/>
  <c r="M239" i="2"/>
  <c r="I258" i="2"/>
  <c r="I250" i="2"/>
  <c r="W249" i="2"/>
  <c r="I249" i="2"/>
  <c r="AA244" i="2"/>
  <c r="W244" i="2"/>
  <c r="M244" i="2"/>
  <c r="AA243" i="2"/>
  <c r="M243" i="2"/>
  <c r="S242" i="2"/>
  <c r="I242" i="2"/>
  <c r="S235" i="2"/>
  <c r="W229" i="2"/>
  <c r="S214" i="2"/>
  <c r="W190" i="2"/>
  <c r="AG16" i="2"/>
  <c r="BC39" i="2"/>
  <c r="I201" i="2"/>
  <c r="I198" i="2"/>
  <c r="I194" i="2"/>
  <c r="I177" i="2"/>
  <c r="I170" i="2"/>
  <c r="I169" i="2"/>
  <c r="I166" i="2"/>
  <c r="I158" i="2"/>
  <c r="I146" i="2"/>
  <c r="I142" i="2"/>
  <c r="I134" i="2"/>
  <c r="I129" i="2"/>
  <c r="I126" i="2"/>
  <c r="I118" i="2"/>
  <c r="I74" i="2"/>
  <c r="M200" i="2"/>
  <c r="M195" i="2"/>
  <c r="M183" i="2"/>
  <c r="M176" i="2"/>
  <c r="M167" i="2"/>
  <c r="M164" i="2"/>
  <c r="M147" i="2"/>
  <c r="M144" i="2"/>
  <c r="M140" i="2"/>
  <c r="M132" i="2"/>
  <c r="M131" i="2"/>
  <c r="M124" i="2"/>
  <c r="M119" i="2"/>
  <c r="M115" i="2"/>
  <c r="M108" i="2"/>
  <c r="M107" i="2"/>
  <c r="M103" i="2"/>
  <c r="M99" i="2"/>
  <c r="M95" i="2"/>
  <c r="M92" i="2"/>
  <c r="M88" i="2"/>
  <c r="M80" i="2"/>
  <c r="M76" i="2"/>
  <c r="M60" i="2"/>
  <c r="M52" i="2"/>
  <c r="M48" i="2"/>
  <c r="M44" i="2"/>
  <c r="M40" i="2"/>
  <c r="M36" i="2"/>
  <c r="M32" i="2"/>
  <c r="M28" i="2"/>
  <c r="M24" i="2"/>
  <c r="M20" i="2"/>
  <c r="M16" i="2"/>
  <c r="M12" i="2"/>
  <c r="M8" i="2"/>
  <c r="M4" i="2"/>
  <c r="S198" i="2"/>
  <c r="S191" i="2"/>
  <c r="S187" i="2"/>
  <c r="S178" i="2"/>
  <c r="S174" i="2"/>
  <c r="S171" i="2"/>
  <c r="S167" i="2"/>
  <c r="S166" i="2"/>
  <c r="S151" i="2"/>
  <c r="S147" i="2"/>
  <c r="S134" i="2"/>
  <c r="S131" i="2"/>
  <c r="S118" i="2"/>
  <c r="S111" i="2"/>
  <c r="S99" i="2"/>
  <c r="S91" i="2"/>
  <c r="S87" i="2"/>
  <c r="S83" i="2"/>
  <c r="S66" i="2"/>
  <c r="S63" i="2"/>
  <c r="S59" i="2"/>
  <c r="S58" i="2"/>
  <c r="S55" i="2"/>
  <c r="S54" i="2"/>
  <c r="S51" i="2"/>
  <c r="S47" i="2"/>
  <c r="S43" i="2"/>
  <c r="S42" i="2"/>
  <c r="S39" i="2"/>
  <c r="S38" i="2"/>
  <c r="S35" i="2"/>
  <c r="S34" i="2"/>
  <c r="S31" i="2"/>
  <c r="S30" i="2"/>
  <c r="S27" i="2"/>
  <c r="S26" i="2"/>
  <c r="S23" i="2"/>
  <c r="S22" i="2"/>
  <c r="S19" i="2"/>
  <c r="S15" i="2"/>
  <c r="S14" i="2"/>
  <c r="S7" i="2"/>
  <c r="S6" i="2"/>
  <c r="W201" i="2"/>
  <c r="W200" i="2"/>
  <c r="W197" i="2"/>
  <c r="W189" i="2"/>
  <c r="W177" i="2"/>
  <c r="W176" i="2"/>
  <c r="W173" i="2"/>
  <c r="W164" i="2"/>
  <c r="W161" i="2"/>
  <c r="W153" i="2"/>
  <c r="W144" i="2"/>
  <c r="W141" i="2"/>
  <c r="W140" i="2"/>
  <c r="W137" i="2"/>
  <c r="W133" i="2"/>
  <c r="W132" i="2"/>
  <c r="W125" i="2"/>
  <c r="W124" i="2"/>
  <c r="W117" i="2"/>
  <c r="W113" i="2"/>
  <c r="W110" i="2"/>
  <c r="W108" i="2"/>
  <c r="W101" i="2"/>
  <c r="W89" i="2"/>
  <c r="W88" i="2"/>
  <c r="W85" i="2"/>
  <c r="W80" i="2"/>
  <c r="W76" i="2"/>
  <c r="W65" i="2"/>
  <c r="W60" i="2"/>
  <c r="W57" i="2"/>
  <c r="W49" i="2"/>
  <c r="W48" i="2"/>
  <c r="W45" i="2"/>
  <c r="W44" i="2"/>
  <c r="W41" i="2"/>
  <c r="W37" i="2"/>
  <c r="W36" i="2"/>
  <c r="W33" i="2"/>
  <c r="W32" i="2"/>
  <c r="W30" i="2"/>
  <c r="W28" i="2"/>
  <c r="W25" i="2"/>
  <c r="W24" i="2"/>
  <c r="W8" i="2"/>
  <c r="W4" i="2"/>
  <c r="AA200" i="2"/>
  <c r="AA176" i="2"/>
  <c r="AA171" i="2"/>
  <c r="AA170" i="2"/>
  <c r="AA168" i="2"/>
  <c r="AA164" i="2"/>
  <c r="AA163" i="2"/>
  <c r="AA147" i="2"/>
  <c r="AA139" i="2"/>
  <c r="AA138" i="2"/>
  <c r="AA137" i="2"/>
  <c r="AA136" i="2"/>
  <c r="AA132" i="2"/>
  <c r="AA131" i="2"/>
  <c r="AA123" i="2"/>
  <c r="AA122" i="2"/>
  <c r="AA121" i="2"/>
  <c r="AA120" i="2"/>
  <c r="AA115" i="2"/>
  <c r="AA104" i="2"/>
  <c r="AA91" i="2"/>
  <c r="AA89" i="2"/>
  <c r="AA88" i="2"/>
  <c r="AA84" i="2"/>
  <c r="AA83" i="2"/>
  <c r="AA80" i="2"/>
  <c r="AA76" i="2"/>
  <c r="AA75" i="2"/>
  <c r="AA74" i="2"/>
  <c r="AA73" i="2"/>
  <c r="AA64" i="2"/>
  <c r="AA60" i="2"/>
  <c r="AA59" i="2"/>
  <c r="AA58" i="2"/>
  <c r="AA57" i="2"/>
  <c r="AA48" i="2"/>
  <c r="AA44" i="2"/>
  <c r="AA42" i="2"/>
  <c r="AA41" i="2"/>
  <c r="AA40" i="2"/>
  <c r="AA36" i="2"/>
  <c r="AA35" i="2"/>
  <c r="AA30" i="2"/>
  <c r="AA28" i="2"/>
  <c r="AA25" i="2"/>
  <c r="AA24" i="2"/>
  <c r="AA19" i="2"/>
  <c r="AA16" i="2"/>
  <c r="AA12" i="2"/>
  <c r="AA11" i="2"/>
  <c r="AA10" i="2"/>
  <c r="AA9" i="2"/>
  <c r="AA8" i="2"/>
  <c r="BI80" i="2"/>
  <c r="AY53" i="2"/>
  <c r="W174" i="2"/>
  <c r="W14" i="2"/>
  <c r="W78" i="2"/>
  <c r="W62" i="2"/>
  <c r="W22" i="2"/>
  <c r="W46" i="2"/>
  <c r="W20" i="2"/>
  <c r="W17" i="2"/>
  <c r="I122" i="2"/>
  <c r="I114" i="2"/>
  <c r="I113" i="2"/>
  <c r="I110" i="2"/>
  <c r="I106" i="2"/>
  <c r="I105" i="2"/>
  <c r="I102" i="2"/>
  <c r="I98" i="2"/>
  <c r="I97" i="2"/>
  <c r="I94" i="2"/>
  <c r="I90" i="2"/>
  <c r="I89" i="2"/>
  <c r="I86" i="2"/>
  <c r="I82" i="2"/>
  <c r="I81" i="2"/>
  <c r="I78" i="2"/>
  <c r="I70" i="2"/>
  <c r="I66" i="2"/>
  <c r="I62" i="2"/>
  <c r="I58" i="2"/>
  <c r="I54" i="2"/>
  <c r="I46" i="2"/>
  <c r="I42" i="2"/>
  <c r="I38" i="2"/>
  <c r="I34" i="2"/>
  <c r="I30" i="2"/>
  <c r="I26" i="2"/>
  <c r="I22" i="2"/>
  <c r="I14" i="2"/>
  <c r="I10" i="2"/>
  <c r="I6" i="2"/>
  <c r="M163" i="2"/>
  <c r="M159" i="2"/>
  <c r="M156" i="2"/>
  <c r="M152" i="2"/>
  <c r="M143" i="2"/>
  <c r="M128" i="2"/>
  <c r="I50" i="2"/>
  <c r="W21" i="2"/>
  <c r="I18" i="2"/>
  <c r="AA158" i="2"/>
  <c r="AA152" i="2"/>
  <c r="W142" i="2"/>
  <c r="I121" i="2"/>
  <c r="W158" i="2"/>
  <c r="W157" i="2"/>
  <c r="W156" i="2"/>
  <c r="W152" i="2"/>
  <c r="W149" i="2"/>
  <c r="W145" i="2"/>
  <c r="W9" i="2"/>
  <c r="W5" i="2"/>
  <c r="AM126" i="2"/>
  <c r="W126" i="2"/>
  <c r="W94" i="2"/>
  <c r="W93" i="2"/>
  <c r="W92" i="2"/>
  <c r="AM85" i="2"/>
  <c r="S163" i="2"/>
  <c r="S162" i="2"/>
  <c r="S159" i="2"/>
  <c r="S155" i="2"/>
  <c r="S150" i="2"/>
  <c r="S143" i="2"/>
  <c r="S135" i="2"/>
  <c r="S123" i="2"/>
  <c r="S114" i="2"/>
  <c r="S107" i="2"/>
  <c r="S103" i="2"/>
  <c r="S95" i="2"/>
  <c r="S86" i="2"/>
  <c r="S79" i="2"/>
  <c r="W77" i="2"/>
  <c r="W73" i="2"/>
  <c r="W69" i="2"/>
  <c r="W68" i="2"/>
  <c r="W64" i="2"/>
  <c r="AS122" i="2"/>
  <c r="AI130" i="2"/>
  <c r="AA111" i="2"/>
  <c r="AS68" i="2"/>
  <c r="AS59" i="2"/>
  <c r="BK27" i="2"/>
  <c r="AA187" i="2"/>
  <c r="S202" i="2"/>
  <c r="S138" i="2"/>
  <c r="AA107" i="2"/>
  <c r="AA32" i="2"/>
  <c r="AA219" i="2"/>
  <c r="S90" i="2"/>
  <c r="AA211" i="2"/>
  <c r="AA156" i="2"/>
  <c r="AW5" i="2"/>
  <c r="AA155" i="2"/>
  <c r="S75" i="2"/>
  <c r="S18" i="2"/>
  <c r="S11" i="2"/>
  <c r="W116" i="2"/>
  <c r="AA196" i="2"/>
  <c r="AA195" i="2"/>
  <c r="AA188" i="2"/>
  <c r="AA27" i="2"/>
  <c r="M135" i="2"/>
  <c r="S82" i="2"/>
  <c r="W212" i="2"/>
  <c r="W84" i="2"/>
  <c r="M253" i="2"/>
  <c r="S210" i="2"/>
  <c r="S203" i="2"/>
  <c r="W16" i="2"/>
  <c r="AA179" i="2"/>
  <c r="AA116" i="2"/>
  <c r="AA112" i="2"/>
  <c r="AA108" i="2"/>
  <c r="S122" i="2"/>
  <c r="S106" i="2"/>
  <c r="S74" i="2"/>
  <c r="M199" i="2"/>
  <c r="M191" i="2"/>
  <c r="M189" i="2"/>
  <c r="O24" i="2"/>
  <c r="S186" i="2"/>
  <c r="S170" i="2"/>
  <c r="S154" i="2"/>
  <c r="S146" i="2"/>
  <c r="S139" i="2"/>
  <c r="W180" i="2"/>
  <c r="W52" i="2"/>
  <c r="AA52" i="2"/>
  <c r="AA51" i="2"/>
  <c r="AA43" i="2"/>
  <c r="I43" i="2"/>
  <c r="K6" i="2"/>
  <c r="M237" i="2"/>
  <c r="M45" i="2"/>
  <c r="O8" i="2"/>
  <c r="I27" i="2"/>
  <c r="K54" i="2"/>
  <c r="M221" i="2"/>
  <c r="M157" i="2"/>
  <c r="M93" i="2"/>
  <c r="M29" i="2"/>
  <c r="O56" i="2"/>
  <c r="I75" i="2"/>
  <c r="M205" i="2"/>
  <c r="M77" i="2"/>
  <c r="AA4" i="2"/>
  <c r="AQ258" i="2"/>
  <c r="I51" i="2"/>
  <c r="I19" i="2"/>
  <c r="K78" i="2"/>
  <c r="K62" i="2"/>
  <c r="K46" i="2"/>
  <c r="K30" i="2"/>
  <c r="K14" i="2"/>
  <c r="M245" i="2"/>
  <c r="M229" i="2"/>
  <c r="M181" i="2"/>
  <c r="M165" i="2"/>
  <c r="M149" i="2"/>
  <c r="M133" i="2"/>
  <c r="M85" i="2"/>
  <c r="M69" i="2"/>
  <c r="M53" i="2"/>
  <c r="M37" i="2"/>
  <c r="M21" i="2"/>
  <c r="M5" i="2"/>
  <c r="O80" i="2"/>
  <c r="O64" i="2"/>
  <c r="O48" i="2"/>
  <c r="O32" i="2"/>
  <c r="O16" i="2"/>
  <c r="I205" i="2"/>
  <c r="I197" i="2"/>
  <c r="I189" i="2"/>
  <c r="I181" i="2"/>
  <c r="I173" i="2"/>
  <c r="I109" i="2"/>
  <c r="I93" i="2"/>
  <c r="I85" i="2"/>
  <c r="AA20" i="2"/>
  <c r="W12" i="2"/>
  <c r="M75" i="2"/>
  <c r="M67" i="2"/>
  <c r="M59" i="2"/>
  <c r="M51" i="2"/>
  <c r="M43" i="2"/>
  <c r="M35" i="2"/>
  <c r="M27" i="2"/>
  <c r="M19" i="2"/>
  <c r="M11" i="2"/>
  <c r="I77" i="2"/>
  <c r="I45" i="2"/>
  <c r="I13" i="2"/>
  <c r="I245" i="2"/>
  <c r="I237" i="2"/>
  <c r="I229" i="2"/>
  <c r="I165" i="2"/>
  <c r="I133" i="2"/>
  <c r="I125" i="2"/>
  <c r="I117" i="2"/>
  <c r="I101" i="2"/>
  <c r="S78" i="2"/>
  <c r="S62" i="2"/>
  <c r="M79" i="2"/>
  <c r="M71" i="2"/>
  <c r="M63" i="2"/>
  <c r="M55" i="2"/>
  <c r="M47" i="2"/>
  <c r="M39" i="2"/>
  <c r="M31" i="2"/>
  <c r="M23" i="2"/>
  <c r="M15" i="2"/>
  <c r="M7" i="2"/>
  <c r="I69" i="2"/>
  <c r="I61" i="2"/>
  <c r="I53" i="2"/>
  <c r="I37" i="2"/>
  <c r="I29" i="2"/>
  <c r="I21" i="2"/>
  <c r="I5" i="2"/>
  <c r="I253" i="2"/>
  <c r="I221" i="2"/>
  <c r="I213" i="2"/>
  <c r="I157" i="2"/>
  <c r="I149" i="2"/>
  <c r="I141" i="2"/>
  <c r="AA228" i="2"/>
  <c r="S158" i="2"/>
  <c r="S142" i="2"/>
  <c r="S126" i="2"/>
  <c r="S110" i="2"/>
  <c r="AA100" i="2"/>
  <c r="S94" i="2"/>
  <c r="AA68" i="2"/>
  <c r="S46" i="2"/>
  <c r="I73" i="2"/>
  <c r="I65" i="2"/>
  <c r="I57" i="2"/>
  <c r="I49" i="2"/>
  <c r="I41" i="2"/>
  <c r="I33" i="2"/>
  <c r="I25" i="2"/>
  <c r="I17" i="2"/>
  <c r="I9" i="2"/>
  <c r="AO5" i="2"/>
  <c r="U14" i="2"/>
  <c r="AU259" i="2"/>
  <c r="S10" i="2"/>
  <c r="AQ194" i="2"/>
  <c r="Y80" i="2"/>
  <c r="Q20" i="2"/>
  <c r="Y208" i="2"/>
  <c r="AA150" i="2"/>
  <c r="BE131" i="2"/>
  <c r="AW83" i="2"/>
  <c r="Q168" i="2"/>
  <c r="W29" i="2"/>
  <c r="Q80" i="2"/>
  <c r="S102" i="2"/>
  <c r="W172" i="2"/>
  <c r="U52" i="2"/>
  <c r="Y165" i="2"/>
  <c r="AY254" i="2"/>
  <c r="M197" i="2"/>
  <c r="Q11" i="2"/>
  <c r="AI220" i="2"/>
  <c r="Y161" i="2"/>
  <c r="U251" i="2"/>
  <c r="AC210" i="2"/>
  <c r="O111" i="2"/>
  <c r="AQ114" i="2"/>
  <c r="BK184" i="2"/>
  <c r="AQ227" i="2"/>
  <c r="U203" i="2"/>
  <c r="O46" i="2"/>
  <c r="K128" i="2"/>
  <c r="AC238" i="2"/>
  <c r="U51" i="2"/>
  <c r="BS93" i="2"/>
  <c r="O199" i="2"/>
  <c r="Q71" i="2"/>
  <c r="BI104" i="2"/>
  <c r="BS39" i="2"/>
  <c r="AS231" i="2"/>
  <c r="O83" i="2"/>
  <c r="K17" i="2"/>
  <c r="K249" i="2"/>
  <c r="AI90" i="2"/>
  <c r="M61" i="2"/>
  <c r="I59" i="2"/>
  <c r="AS165" i="2"/>
  <c r="I123" i="2"/>
  <c r="BA148" i="2"/>
  <c r="BO78" i="2"/>
  <c r="O72" i="2"/>
  <c r="K70" i="2"/>
  <c r="BE256" i="2"/>
  <c r="BS226" i="2"/>
  <c r="BI125" i="2"/>
  <c r="AO229" i="2"/>
  <c r="AM101" i="2"/>
  <c r="AM231" i="2"/>
  <c r="K22" i="2"/>
  <c r="AI42" i="2"/>
  <c r="AC181" i="2"/>
  <c r="U27" i="2"/>
  <c r="U59" i="2"/>
  <c r="U123" i="2"/>
  <c r="U155" i="2"/>
  <c r="U187" i="2"/>
  <c r="U219" i="2"/>
  <c r="I35" i="2"/>
  <c r="I67" i="2"/>
  <c r="O40" i="2"/>
  <c r="M13" i="2"/>
  <c r="M141" i="2"/>
  <c r="K38" i="2"/>
  <c r="I11" i="2"/>
  <c r="Q242" i="2"/>
  <c r="U91" i="2"/>
  <c r="AA151" i="2"/>
  <c r="AW219" i="2"/>
  <c r="BA116" i="2"/>
  <c r="BK187" i="2"/>
  <c r="BS144" i="2"/>
  <c r="AK207" i="2"/>
  <c r="AC133" i="2"/>
  <c r="BO86" i="2"/>
  <c r="BI49" i="2"/>
  <c r="M173" i="2"/>
  <c r="BG66" i="2"/>
  <c r="BO21" i="2"/>
  <c r="BA220" i="2"/>
  <c r="AK202" i="2"/>
  <c r="BE166" i="2"/>
  <c r="AY126" i="2"/>
  <c r="BI177" i="2"/>
  <c r="AY157" i="2"/>
  <c r="AY212" i="2"/>
  <c r="BC71" i="2"/>
  <c r="AO184" i="2"/>
  <c r="BG193" i="2"/>
  <c r="AW258" i="2"/>
  <c r="AC99" i="2"/>
  <c r="M101" i="2"/>
  <c r="I124" i="2"/>
  <c r="Q241" i="2"/>
  <c r="BS12" i="2"/>
  <c r="BA188" i="2"/>
  <c r="BG257" i="2"/>
  <c r="AS195" i="2"/>
  <c r="BA92" i="2"/>
  <c r="BA253" i="2"/>
  <c r="AA215" i="2"/>
  <c r="AQ225" i="2"/>
  <c r="BM202" i="2"/>
  <c r="AE222" i="2"/>
  <c r="U75" i="2"/>
  <c r="U139" i="2"/>
  <c r="U171" i="2"/>
  <c r="AK96" i="2"/>
  <c r="BS238" i="2"/>
  <c r="BQ207" i="2"/>
  <c r="BQ71" i="2"/>
  <c r="BG57" i="2"/>
  <c r="AK225" i="2"/>
  <c r="BK251" i="2"/>
  <c r="U107" i="2"/>
  <c r="AC141" i="2"/>
  <c r="AC187" i="2"/>
  <c r="BQ79" i="2"/>
  <c r="BQ15" i="2"/>
  <c r="BK59" i="2"/>
  <c r="AW131" i="2"/>
  <c r="BQ143" i="2"/>
  <c r="BO118" i="2"/>
  <c r="BI200" i="2"/>
  <c r="BE102" i="2"/>
  <c r="BA28" i="2"/>
  <c r="AY62" i="2"/>
  <c r="AW194" i="2"/>
  <c r="AS100" i="2"/>
  <c r="AM246" i="2"/>
  <c r="AI195" i="2"/>
  <c r="AE137" i="2"/>
  <c r="AA87" i="2"/>
  <c r="Y68" i="2"/>
  <c r="BC254" i="2"/>
  <c r="AY94" i="2"/>
  <c r="AS11" i="2"/>
  <c r="Y164" i="2"/>
  <c r="BK123" i="2"/>
  <c r="AW227" i="2"/>
  <c r="AQ169" i="2"/>
  <c r="AI43" i="2"/>
  <c r="K215" i="2"/>
  <c r="AE241" i="2"/>
  <c r="AC182" i="2"/>
  <c r="AI240" i="2"/>
  <c r="BA73" i="2"/>
  <c r="AK201" i="2"/>
  <c r="U235" i="2"/>
  <c r="U11" i="2"/>
  <c r="BS208" i="2"/>
  <c r="BQ199" i="2"/>
  <c r="BS78" i="2"/>
  <c r="BS48" i="2"/>
  <c r="BQ7" i="2"/>
  <c r="BM74" i="2"/>
  <c r="BE190" i="2"/>
  <c r="BQ135" i="2"/>
  <c r="BO117" i="2"/>
  <c r="BM106" i="2"/>
  <c r="BI113" i="2"/>
  <c r="BE38" i="2"/>
  <c r="BE191" i="2"/>
  <c r="AY54" i="2"/>
  <c r="AW163" i="2"/>
  <c r="AQ201" i="2"/>
  <c r="AI26" i="2"/>
  <c r="AG208" i="2"/>
  <c r="AA55" i="2"/>
  <c r="Y44" i="2"/>
  <c r="BC232" i="2"/>
  <c r="AY84" i="2"/>
  <c r="AW90" i="2"/>
  <c r="AM158" i="2"/>
  <c r="AG255" i="2"/>
  <c r="AY253" i="2"/>
  <c r="AQ41" i="2"/>
  <c r="K214" i="2"/>
  <c r="AG15" i="2"/>
  <c r="AC150" i="2"/>
  <c r="AA183" i="2"/>
  <c r="BO181" i="2"/>
  <c r="AM94" i="2"/>
  <c r="AI235" i="2"/>
  <c r="BK243" i="2"/>
  <c r="AY190" i="2"/>
  <c r="AK162" i="2"/>
  <c r="BM194" i="2"/>
  <c r="BS174" i="2"/>
  <c r="BO14" i="2"/>
  <c r="BI169" i="2"/>
  <c r="AW228" i="2"/>
  <c r="BO149" i="2"/>
  <c r="BK91" i="2"/>
  <c r="BG89" i="2"/>
  <c r="BE117" i="2"/>
  <c r="BA125" i="2"/>
  <c r="AY214" i="2"/>
  <c r="AS43" i="2"/>
  <c r="AS164" i="2"/>
  <c r="AM254" i="2"/>
  <c r="AI234" i="2"/>
  <c r="AC86" i="2"/>
  <c r="Y100" i="2"/>
  <c r="BC168" i="2"/>
  <c r="AW35" i="2"/>
  <c r="AG231" i="2"/>
  <c r="BC8" i="2"/>
  <c r="AS101" i="2"/>
  <c r="AM190" i="2"/>
  <c r="AE113" i="2"/>
  <c r="BG33" i="2"/>
  <c r="BE222" i="2"/>
  <c r="AQ97" i="2"/>
  <c r="AC214" i="2"/>
  <c r="AA239" i="2"/>
  <c r="BI144" i="2"/>
  <c r="BG97" i="2"/>
  <c r="AQ233" i="2"/>
  <c r="AK226" i="2"/>
  <c r="BA61" i="2"/>
  <c r="AK148" i="2"/>
  <c r="AE9" i="2"/>
  <c r="BM138" i="2"/>
  <c r="BM170" i="2"/>
  <c r="AO25" i="2"/>
  <c r="BS8" i="2"/>
  <c r="BM66" i="2"/>
  <c r="BG58" i="2"/>
  <c r="BO45" i="2"/>
  <c r="BM11" i="2"/>
  <c r="BI69" i="2"/>
  <c r="BE8" i="2"/>
  <c r="BE134" i="2"/>
  <c r="BA244" i="2"/>
  <c r="AY222" i="2"/>
  <c r="AQ73" i="2"/>
  <c r="AK127" i="2"/>
  <c r="AG168" i="2"/>
  <c r="AC110" i="2"/>
  <c r="Y12" i="2"/>
  <c r="BC199" i="2"/>
  <c r="BA156" i="2"/>
  <c r="AW66" i="2"/>
  <c r="AM150" i="2"/>
  <c r="AG232" i="2"/>
  <c r="AY29" i="2"/>
  <c r="AO120" i="2"/>
  <c r="AK63" i="2"/>
  <c r="AA23" i="2"/>
  <c r="BM258" i="2"/>
  <c r="AQ105" i="2"/>
  <c r="BS110" i="2"/>
  <c r="BI16" i="2"/>
  <c r="BI136" i="2"/>
  <c r="BI168" i="2"/>
  <c r="AK249" i="2"/>
  <c r="BK219" i="2"/>
  <c r="AM118" i="2"/>
  <c r="AK161" i="2"/>
  <c r="Y140" i="2"/>
  <c r="BM42" i="2"/>
  <c r="BM139" i="2"/>
  <c r="BM171" i="2"/>
  <c r="BS38" i="2"/>
  <c r="BQ175" i="2"/>
  <c r="BS69" i="2"/>
  <c r="BQ239" i="2"/>
  <c r="BO20" i="2"/>
  <c r="BM121" i="2"/>
  <c r="BK147" i="2"/>
  <c r="BS11" i="2"/>
  <c r="BO228" i="2"/>
  <c r="BI79" i="2"/>
  <c r="BS222" i="2"/>
  <c r="BO85" i="2"/>
  <c r="BM9" i="2"/>
  <c r="BI40" i="2"/>
  <c r="BG90" i="2"/>
  <c r="BE61" i="2"/>
  <c r="BE232" i="2"/>
  <c r="BG131" i="2"/>
  <c r="BC192" i="2"/>
  <c r="BA204" i="2"/>
  <c r="AW123" i="2"/>
  <c r="BI176" i="2"/>
  <c r="BC223" i="2"/>
  <c r="AY181" i="2"/>
  <c r="AS32" i="2"/>
  <c r="AO58" i="2"/>
  <c r="BG185" i="2"/>
  <c r="AS187" i="2"/>
  <c r="AM13" i="2"/>
  <c r="AK24" i="2"/>
  <c r="AG88" i="2"/>
  <c r="AE201" i="2"/>
  <c r="AC142" i="2"/>
  <c r="AA207" i="2"/>
  <c r="Y230" i="2"/>
  <c r="S28" i="2"/>
  <c r="S124" i="2"/>
  <c r="S252" i="2"/>
  <c r="BG217" i="2"/>
  <c r="AY245" i="2"/>
  <c r="AQ88" i="2"/>
  <c r="AM203" i="2"/>
  <c r="AE134" i="2"/>
  <c r="AC93" i="2"/>
  <c r="AA182" i="2"/>
  <c r="U12" i="2"/>
  <c r="U140" i="2"/>
  <c r="U236" i="2"/>
  <c r="Q74" i="2"/>
  <c r="Q170" i="2"/>
  <c r="O192" i="2"/>
  <c r="K126" i="2"/>
  <c r="K222" i="2"/>
  <c r="I52" i="2"/>
  <c r="I180" i="2"/>
  <c r="BE6" i="2"/>
  <c r="AS155" i="2"/>
  <c r="AO173" i="2"/>
  <c r="AQ129" i="2"/>
  <c r="AK31" i="2"/>
  <c r="AI131" i="2"/>
  <c r="AE49" i="2"/>
  <c r="AC118" i="2"/>
  <c r="Y145" i="2"/>
  <c r="Y254" i="2"/>
  <c r="S52" i="2"/>
  <c r="S180" i="2"/>
  <c r="BG120" i="2"/>
  <c r="AI179" i="2"/>
  <c r="Y43" i="2"/>
  <c r="Q129" i="2"/>
  <c r="O233" i="2"/>
  <c r="K103" i="2"/>
  <c r="I204" i="2"/>
  <c r="AI219" i="2"/>
  <c r="U148" i="2"/>
  <c r="O57" i="2"/>
  <c r="K55" i="2"/>
  <c r="I156" i="2"/>
  <c r="AO112" i="2"/>
  <c r="W38" i="2"/>
  <c r="W230" i="2"/>
  <c r="Q97" i="2"/>
  <c r="K198" i="2"/>
  <c r="AK147" i="2"/>
  <c r="U116" i="2"/>
  <c r="Q50" i="2"/>
  <c r="AG191" i="2"/>
  <c r="BC28" i="2"/>
  <c r="BC95" i="2"/>
  <c r="U243" i="2"/>
  <c r="M117" i="2"/>
  <c r="M213" i="2"/>
  <c r="BS94" i="2"/>
  <c r="BS198" i="2"/>
  <c r="BQ40" i="2"/>
  <c r="BQ158" i="2"/>
  <c r="BQ177" i="2"/>
  <c r="BQ257" i="2"/>
  <c r="BS230" i="2"/>
  <c r="BQ198" i="2"/>
  <c r="BS70" i="2"/>
  <c r="BS165" i="2"/>
  <c r="BQ95" i="2"/>
  <c r="BQ222" i="2"/>
  <c r="BQ112" i="2"/>
  <c r="BO44" i="2"/>
  <c r="BO204" i="2"/>
  <c r="BM35" i="2"/>
  <c r="BM122" i="2"/>
  <c r="BM227" i="2"/>
  <c r="BK10" i="2"/>
  <c r="BK83" i="2"/>
  <c r="BK180" i="2"/>
  <c r="BK221" i="2"/>
  <c r="BQ240" i="2"/>
  <c r="BO55" i="2"/>
  <c r="BO229" i="2"/>
  <c r="BM250" i="2"/>
  <c r="BK235" i="2"/>
  <c r="BI82" i="2"/>
  <c r="BI224" i="2"/>
  <c r="BO53" i="2"/>
  <c r="BO87" i="2"/>
  <c r="BO132" i="2"/>
  <c r="BO173" i="2"/>
  <c r="BO244" i="2"/>
  <c r="BM10" i="2"/>
  <c r="BM154" i="2"/>
  <c r="BK112" i="2"/>
  <c r="BK211" i="2"/>
  <c r="BI71" i="2"/>
  <c r="BI137" i="2"/>
  <c r="BI239" i="2"/>
  <c r="BG17" i="2"/>
  <c r="BG122" i="2"/>
  <c r="BG161" i="2"/>
  <c r="BG227" i="2"/>
  <c r="BE62" i="2"/>
  <c r="BE150" i="2"/>
  <c r="BE214" i="2"/>
  <c r="BC96" i="2"/>
  <c r="BQ127" i="2"/>
  <c r="BI199" i="2"/>
  <c r="BG177" i="2"/>
  <c r="BE182" i="2"/>
  <c r="BC32" i="2"/>
  <c r="BC105" i="2"/>
  <c r="BC201" i="2"/>
  <c r="BA21" i="2"/>
  <c r="BA181" i="2"/>
  <c r="BA213" i="2"/>
  <c r="AY85" i="2"/>
  <c r="AY255" i="2"/>
  <c r="AW154" i="2"/>
  <c r="AS92" i="2"/>
  <c r="BG65" i="2"/>
  <c r="BG241" i="2"/>
  <c r="BE246" i="2"/>
  <c r="BC135" i="2"/>
  <c r="BC256" i="2"/>
  <c r="BA149" i="2"/>
  <c r="AY86" i="2"/>
  <c r="AY124" i="2"/>
  <c r="AY213" i="2"/>
  <c r="AW81" i="2"/>
  <c r="AW100" i="2"/>
  <c r="AW241" i="2"/>
  <c r="AS50" i="2"/>
  <c r="AS67" i="2"/>
  <c r="AS133" i="2"/>
  <c r="AS229" i="2"/>
  <c r="AO144" i="2"/>
  <c r="AO215" i="2"/>
  <c r="BM90" i="2"/>
  <c r="BI160" i="2"/>
  <c r="BG49" i="2"/>
  <c r="BK90" i="2"/>
  <c r="BE21" i="2"/>
  <c r="BA72" i="2"/>
  <c r="AW121" i="2"/>
  <c r="AS242" i="2"/>
  <c r="AO37" i="2"/>
  <c r="AO209" i="2"/>
  <c r="AQ130" i="2"/>
  <c r="AM14" i="2"/>
  <c r="AM64" i="2"/>
  <c r="AM221" i="2"/>
  <c r="AK56" i="2"/>
  <c r="AK120" i="2"/>
  <c r="AI114" i="2"/>
  <c r="AG53" i="2"/>
  <c r="AG128" i="2"/>
  <c r="AE97" i="2"/>
  <c r="AE184" i="2"/>
  <c r="AE206" i="2"/>
  <c r="AC45" i="2"/>
  <c r="AC67" i="2"/>
  <c r="AC157" i="2"/>
  <c r="AC205" i="2"/>
  <c r="AA94" i="2"/>
  <c r="AA134" i="2"/>
  <c r="Y4" i="2"/>
  <c r="Y92" i="2"/>
  <c r="Y213" i="2"/>
  <c r="Y245" i="2"/>
  <c r="W63" i="2"/>
  <c r="W127" i="2"/>
  <c r="W191" i="2"/>
  <c r="W255" i="2"/>
  <c r="S29" i="2"/>
  <c r="S61" i="2"/>
  <c r="S93" i="2"/>
  <c r="S125" i="2"/>
  <c r="S157" i="2"/>
  <c r="S189" i="2"/>
  <c r="S221" i="2"/>
  <c r="S253" i="2"/>
  <c r="BE30" i="2"/>
  <c r="BA108" i="2"/>
  <c r="AY172" i="2"/>
  <c r="AW57" i="2"/>
  <c r="AW185" i="2"/>
  <c r="AW250" i="2"/>
  <c r="AO8" i="2"/>
  <c r="AO80" i="2"/>
  <c r="AQ89" i="2"/>
  <c r="AQ217" i="2"/>
  <c r="AM93" i="2"/>
  <c r="AM245" i="2"/>
  <c r="AK111" i="2"/>
  <c r="AI51" i="2"/>
  <c r="AG64" i="2"/>
  <c r="AE160" i="2"/>
  <c r="AC21" i="2"/>
  <c r="AC94" i="2"/>
  <c r="AA70" i="2"/>
  <c r="AA214" i="2"/>
  <c r="W87" i="2"/>
  <c r="W215" i="2"/>
  <c r="Q25" i="2"/>
  <c r="Q57" i="2"/>
  <c r="Q89" i="2"/>
  <c r="Q121" i="2"/>
  <c r="Q153" i="2"/>
  <c r="Q185" i="2"/>
  <c r="Q217" i="2"/>
  <c r="Q249" i="2"/>
  <c r="O33" i="2"/>
  <c r="O65" i="2"/>
  <c r="O97" i="2"/>
  <c r="O129" i="2"/>
  <c r="O161" i="2"/>
  <c r="O193" i="2"/>
  <c r="O225" i="2"/>
  <c r="O257" i="2"/>
  <c r="M22" i="2"/>
  <c r="M54" i="2"/>
  <c r="M86" i="2"/>
  <c r="M118" i="2"/>
  <c r="M150" i="2"/>
  <c r="M182" i="2"/>
  <c r="M214" i="2"/>
  <c r="M246" i="2"/>
  <c r="K31" i="2"/>
  <c r="K63" i="2"/>
  <c r="K95" i="2"/>
  <c r="K127" i="2"/>
  <c r="K159" i="2"/>
  <c r="K191" i="2"/>
  <c r="K223" i="2"/>
  <c r="K255" i="2"/>
  <c r="I99" i="2"/>
  <c r="I131" i="2"/>
  <c r="I163" i="2"/>
  <c r="I195" i="2"/>
  <c r="I227" i="2"/>
  <c r="BK179" i="2"/>
  <c r="BE165" i="2"/>
  <c r="BA75" i="2"/>
  <c r="AY221" i="2"/>
  <c r="AS98" i="2"/>
  <c r="AS220" i="2"/>
  <c r="AO88" i="2"/>
  <c r="AO200" i="2"/>
  <c r="AO248" i="2"/>
  <c r="AQ11" i="2"/>
  <c r="AQ136" i="2"/>
  <c r="AQ193" i="2"/>
  <c r="AM22" i="2"/>
  <c r="AM86" i="2"/>
  <c r="AK33" i="2"/>
  <c r="AK150" i="2"/>
  <c r="AK210" i="2"/>
  <c r="AI171" i="2"/>
  <c r="AG104" i="2"/>
  <c r="AG216" i="2"/>
  <c r="AE62" i="2"/>
  <c r="AE102" i="2"/>
  <c r="AC77" i="2"/>
  <c r="AC227" i="2"/>
  <c r="AA79" i="2"/>
  <c r="AA246" i="2"/>
  <c r="Y107" i="2"/>
  <c r="Y171" i="2"/>
  <c r="Y205" i="2"/>
  <c r="Y237" i="2"/>
  <c r="W15" i="2"/>
  <c r="W111" i="2"/>
  <c r="W239" i="2"/>
  <c r="S21" i="2"/>
  <c r="S53" i="2"/>
  <c r="S85" i="2"/>
  <c r="S117" i="2"/>
  <c r="S149" i="2"/>
  <c r="S181" i="2"/>
  <c r="S213" i="2"/>
  <c r="S245" i="2"/>
  <c r="BG121" i="2"/>
  <c r="AS10" i="2"/>
  <c r="AQ10" i="2"/>
  <c r="AK54" i="2"/>
  <c r="AE221" i="2"/>
  <c r="AA198" i="2"/>
  <c r="U4" i="2"/>
  <c r="U68" i="2"/>
  <c r="U196" i="2"/>
  <c r="Q130" i="2"/>
  <c r="Q258" i="2"/>
  <c r="O168" i="2"/>
  <c r="K166" i="2"/>
  <c r="I139" i="2"/>
  <c r="I251" i="2"/>
  <c r="BE189" i="2"/>
  <c r="BC167" i="2"/>
  <c r="AY109" i="2"/>
  <c r="AO153" i="2"/>
  <c r="AI239" i="2"/>
  <c r="AC221" i="2"/>
  <c r="Y115" i="2"/>
  <c r="U83" i="2"/>
  <c r="U211" i="2"/>
  <c r="Q81" i="2"/>
  <c r="Q209" i="2"/>
  <c r="O120" i="2"/>
  <c r="O248" i="2"/>
  <c r="K118" i="2"/>
  <c r="K246" i="2"/>
  <c r="I91" i="2"/>
  <c r="I219" i="2"/>
  <c r="BA60" i="2"/>
  <c r="AQ72" i="2"/>
  <c r="AI66" i="2"/>
  <c r="AG151" i="2"/>
  <c r="AE112" i="2"/>
  <c r="Y139" i="2"/>
  <c r="W39" i="2"/>
  <c r="W103" i="2"/>
  <c r="W167" i="2"/>
  <c r="W231" i="2"/>
  <c r="U100" i="2"/>
  <c r="U228" i="2"/>
  <c r="Q98" i="2"/>
  <c r="Q226" i="2"/>
  <c r="O73" i="2"/>
  <c r="O201" i="2"/>
  <c r="M110" i="2"/>
  <c r="M238" i="2"/>
  <c r="K71" i="2"/>
  <c r="K199" i="2"/>
  <c r="I108" i="2"/>
  <c r="I234" i="2"/>
  <c r="AM110" i="2"/>
  <c r="BE251" i="2"/>
  <c r="AG192" i="2"/>
  <c r="U179" i="2"/>
  <c r="BE43" i="2"/>
  <c r="AG40" i="2"/>
  <c r="U244" i="2"/>
  <c r="M62" i="2"/>
  <c r="I60" i="2"/>
  <c r="AG79" i="2"/>
  <c r="U57" i="2"/>
  <c r="BS197" i="2"/>
  <c r="BQ103" i="2"/>
  <c r="BS206" i="2"/>
  <c r="BQ94" i="2"/>
  <c r="BM26" i="2"/>
  <c r="BK82" i="2"/>
  <c r="BK186" i="2"/>
  <c r="BO172" i="2"/>
  <c r="BK51" i="2"/>
  <c r="BI128" i="2"/>
  <c r="BG154" i="2"/>
  <c r="BE118" i="2"/>
  <c r="BC128" i="2"/>
  <c r="BC23" i="2"/>
  <c r="BA12" i="2"/>
  <c r="AY52" i="2"/>
  <c r="AS42" i="2"/>
  <c r="BG240" i="2"/>
  <c r="BA52" i="2"/>
  <c r="AY117" i="2"/>
  <c r="AW164" i="2"/>
  <c r="AS131" i="2"/>
  <c r="AO154" i="2"/>
  <c r="BG48" i="2"/>
  <c r="BC31" i="2"/>
  <c r="AO168" i="2"/>
  <c r="AM62" i="2"/>
  <c r="AI80" i="2"/>
  <c r="AE96" i="2"/>
  <c r="AC62" i="2"/>
  <c r="AC246" i="2"/>
  <c r="Y91" i="2"/>
  <c r="W54" i="2"/>
  <c r="W182" i="2"/>
  <c r="S92" i="2"/>
  <c r="S220" i="2"/>
  <c r="BA107" i="2"/>
  <c r="AW130" i="2"/>
  <c r="AO79" i="2"/>
  <c r="AM46" i="2"/>
  <c r="AI50" i="2"/>
  <c r="AC158" i="2"/>
  <c r="W183" i="2"/>
  <c r="U76" i="2"/>
  <c r="U172" i="2"/>
  <c r="Q10" i="2"/>
  <c r="Q106" i="2"/>
  <c r="Q234" i="2"/>
  <c r="O128" i="2"/>
  <c r="O224" i="2"/>
  <c r="K158" i="2"/>
  <c r="I20" i="2"/>
  <c r="I116" i="2"/>
  <c r="AY189" i="2"/>
  <c r="AO241" i="2"/>
  <c r="AK97" i="2"/>
  <c r="AI243" i="2"/>
  <c r="AE249" i="2"/>
  <c r="AA223" i="2"/>
  <c r="Y190" i="2"/>
  <c r="W207" i="2"/>
  <c r="S84" i="2"/>
  <c r="S148" i="2"/>
  <c r="AS163" i="2"/>
  <c r="AE136" i="2"/>
  <c r="U67" i="2"/>
  <c r="Q257" i="2"/>
  <c r="M78" i="2"/>
  <c r="K231" i="2"/>
  <c r="AW50" i="2"/>
  <c r="U20" i="2"/>
  <c r="Q146" i="2"/>
  <c r="M158" i="2"/>
  <c r="I28" i="2"/>
  <c r="AK206" i="2"/>
  <c r="W102" i="2"/>
  <c r="U99" i="2"/>
  <c r="I235" i="2"/>
  <c r="AM109" i="2"/>
  <c r="I188" i="2"/>
  <c r="AO156" i="2"/>
  <c r="O217" i="2"/>
  <c r="O89" i="2"/>
  <c r="AG39" i="2"/>
  <c r="BS30" i="2"/>
  <c r="BS134" i="2"/>
  <c r="BS254" i="2"/>
  <c r="BQ47" i="2"/>
  <c r="BQ159" i="2"/>
  <c r="BQ231" i="2"/>
  <c r="BS46" i="2"/>
  <c r="BQ63" i="2"/>
  <c r="BS125" i="2"/>
  <c r="BS166" i="2"/>
  <c r="BQ104" i="2"/>
  <c r="BQ223" i="2"/>
  <c r="BQ134" i="2"/>
  <c r="BO68" i="2"/>
  <c r="BO238" i="2"/>
  <c r="BM99" i="2"/>
  <c r="BM162" i="2"/>
  <c r="BM234" i="2"/>
  <c r="BK11" i="2"/>
  <c r="BK139" i="2"/>
  <c r="BK202" i="2"/>
  <c r="BI8" i="2"/>
  <c r="BO142" i="2"/>
  <c r="BM58" i="2"/>
  <c r="BM257" i="2"/>
  <c r="BK242" i="2"/>
  <c r="BI96" i="2"/>
  <c r="BI233" i="2"/>
  <c r="BO77" i="2"/>
  <c r="BO101" i="2"/>
  <c r="BO133" i="2"/>
  <c r="BO206" i="2"/>
  <c r="BO245" i="2"/>
  <c r="BM12" i="2"/>
  <c r="BM226" i="2"/>
  <c r="BK154" i="2"/>
  <c r="BI32" i="2"/>
  <c r="BI72" i="2"/>
  <c r="BI201" i="2"/>
  <c r="BI240" i="2"/>
  <c r="BG24" i="2"/>
  <c r="BG144" i="2"/>
  <c r="BG163" i="2"/>
  <c r="BG249" i="2"/>
  <c r="BE85" i="2"/>
  <c r="BE157" i="2"/>
  <c r="BE223" i="2"/>
  <c r="BC118" i="2"/>
  <c r="BO246" i="2"/>
  <c r="BG88" i="2"/>
  <c r="BG209" i="2"/>
  <c r="BE253" i="2"/>
  <c r="BC64" i="2"/>
  <c r="BC182" i="2"/>
  <c r="BC255" i="2"/>
  <c r="BA30" i="2"/>
  <c r="BA190" i="2"/>
  <c r="BA222" i="2"/>
  <c r="AY150" i="2"/>
  <c r="AW25" i="2"/>
  <c r="AW251" i="2"/>
  <c r="AS123" i="2"/>
  <c r="BM186" i="2"/>
  <c r="BG128" i="2"/>
  <c r="BE63" i="2"/>
  <c r="BC102" i="2"/>
  <c r="BC215" i="2"/>
  <c r="BA44" i="2"/>
  <c r="BA171" i="2"/>
  <c r="AY93" i="2"/>
  <c r="AY125" i="2"/>
  <c r="AW27" i="2"/>
  <c r="AW82" i="2"/>
  <c r="AW155" i="2"/>
  <c r="AW242" i="2"/>
  <c r="AS51" i="2"/>
  <c r="AS69" i="2"/>
  <c r="AS219" i="2"/>
  <c r="AO49" i="2"/>
  <c r="AO151" i="2"/>
  <c r="AO216" i="2"/>
  <c r="BQ6" i="2"/>
  <c r="BM193" i="2"/>
  <c r="BI192" i="2"/>
  <c r="BG81" i="2"/>
  <c r="BE22" i="2"/>
  <c r="BA124" i="2"/>
  <c r="AW122" i="2"/>
  <c r="AS243" i="2"/>
  <c r="AO48" i="2"/>
  <c r="AO240" i="2"/>
  <c r="AQ158" i="2"/>
  <c r="AM23" i="2"/>
  <c r="AM142" i="2"/>
  <c r="AM222" i="2"/>
  <c r="AK65" i="2"/>
  <c r="AK129" i="2"/>
  <c r="AI115" i="2"/>
  <c r="AG63" i="2"/>
  <c r="AG167" i="2"/>
  <c r="AE121" i="2"/>
  <c r="AE190" i="2"/>
  <c r="AE230" i="2"/>
  <c r="AC51" i="2"/>
  <c r="AC174" i="2"/>
  <c r="AC206" i="2"/>
  <c r="AA95" i="2"/>
  <c r="AA159" i="2"/>
  <c r="Y51" i="2"/>
  <c r="Y156" i="2"/>
  <c r="Y214" i="2"/>
  <c r="Y246" i="2"/>
  <c r="W86" i="2"/>
  <c r="W150" i="2"/>
  <c r="W214" i="2"/>
  <c r="S12" i="2"/>
  <c r="S44" i="2"/>
  <c r="S76" i="2"/>
  <c r="S108" i="2"/>
  <c r="S140" i="2"/>
  <c r="S172" i="2"/>
  <c r="S204" i="2"/>
  <c r="S236" i="2"/>
  <c r="BI68" i="2"/>
  <c r="BC7" i="2"/>
  <c r="BA140" i="2"/>
  <c r="AY173" i="2"/>
  <c r="AW58" i="2"/>
  <c r="AW186" i="2"/>
  <c r="AS90" i="2"/>
  <c r="AO23" i="2"/>
  <c r="AQ56" i="2"/>
  <c r="AQ152" i="2"/>
  <c r="AQ224" i="2"/>
  <c r="AM149" i="2"/>
  <c r="AK14" i="2"/>
  <c r="AK239" i="2"/>
  <c r="AI91" i="2"/>
  <c r="AG245" i="2"/>
  <c r="AE161" i="2"/>
  <c r="AC22" i="2"/>
  <c r="AC198" i="2"/>
  <c r="AA71" i="2"/>
  <c r="Y27" i="2"/>
  <c r="W119" i="2"/>
  <c r="W247" i="2"/>
  <c r="U28" i="2"/>
  <c r="U60" i="2"/>
  <c r="U92" i="2"/>
  <c r="U124" i="2"/>
  <c r="U156" i="2"/>
  <c r="U188" i="2"/>
  <c r="U220" i="2"/>
  <c r="U252" i="2"/>
  <c r="Q26" i="2"/>
  <c r="Q58" i="2"/>
  <c r="Q90" i="2"/>
  <c r="Q122" i="2"/>
  <c r="Q154" i="2"/>
  <c r="Q186" i="2"/>
  <c r="Q218" i="2"/>
  <c r="Q250" i="2"/>
  <c r="O112" i="2"/>
  <c r="O144" i="2"/>
  <c r="O176" i="2"/>
  <c r="O208" i="2"/>
  <c r="O240" i="2"/>
  <c r="K110" i="2"/>
  <c r="K142" i="2"/>
  <c r="K174" i="2"/>
  <c r="K206" i="2"/>
  <c r="K238" i="2"/>
  <c r="I4" i="2"/>
  <c r="I36" i="2"/>
  <c r="I68" i="2"/>
  <c r="I100" i="2"/>
  <c r="I132" i="2"/>
  <c r="I164" i="2"/>
  <c r="I196" i="2"/>
  <c r="I236" i="2"/>
  <c r="BG153" i="2"/>
  <c r="BC127" i="2"/>
  <c r="BA76" i="2"/>
  <c r="AW114" i="2"/>
  <c r="AS99" i="2"/>
  <c r="AS252" i="2"/>
  <c r="AO135" i="2"/>
  <c r="AO231" i="2"/>
  <c r="AO250" i="2"/>
  <c r="AQ121" i="2"/>
  <c r="AQ137" i="2"/>
  <c r="AQ248" i="2"/>
  <c r="AM29" i="2"/>
  <c r="AM215" i="2"/>
  <c r="AK94" i="2"/>
  <c r="AK151" i="2"/>
  <c r="AK250" i="2"/>
  <c r="AI208" i="2"/>
  <c r="AG144" i="2"/>
  <c r="AG256" i="2"/>
  <c r="AE72" i="2"/>
  <c r="AE224" i="2"/>
  <c r="AC78" i="2"/>
  <c r="AA15" i="2"/>
  <c r="AA143" i="2"/>
  <c r="AA247" i="2"/>
  <c r="Y108" i="2"/>
  <c r="Y172" i="2"/>
  <c r="Y206" i="2"/>
  <c r="Y238" i="2"/>
  <c r="W23" i="2"/>
  <c r="W143" i="2"/>
  <c r="S4" i="2"/>
  <c r="S36" i="2"/>
  <c r="S68" i="2"/>
  <c r="S100" i="2"/>
  <c r="S132" i="2"/>
  <c r="S164" i="2"/>
  <c r="S196" i="2"/>
  <c r="S228" i="2"/>
  <c r="BE94" i="2"/>
  <c r="AS83" i="2"/>
  <c r="AM31" i="2"/>
  <c r="AK55" i="2"/>
  <c r="AA199" i="2"/>
  <c r="U131" i="2"/>
  <c r="Q65" i="2"/>
  <c r="Q193" i="2"/>
  <c r="O41" i="2"/>
  <c r="O169" i="2"/>
  <c r="M14" i="2"/>
  <c r="M142" i="2"/>
  <c r="K39" i="2"/>
  <c r="K167" i="2"/>
  <c r="I12" i="2"/>
  <c r="I140" i="2"/>
  <c r="I252" i="2"/>
  <c r="BC62" i="2"/>
  <c r="BA235" i="2"/>
  <c r="AY148" i="2"/>
  <c r="AQ138" i="2"/>
  <c r="AE46" i="2"/>
  <c r="AC222" i="2"/>
  <c r="Y116" i="2"/>
  <c r="U84" i="2"/>
  <c r="U212" i="2"/>
  <c r="Q82" i="2"/>
  <c r="Q210" i="2"/>
  <c r="O121" i="2"/>
  <c r="O249" i="2"/>
  <c r="M94" i="2"/>
  <c r="M222" i="2"/>
  <c r="K119" i="2"/>
  <c r="K247" i="2"/>
  <c r="I92" i="2"/>
  <c r="I220" i="2"/>
  <c r="AY237" i="2"/>
  <c r="AK185" i="2"/>
  <c r="AI67" i="2"/>
  <c r="AG152" i="2"/>
  <c r="W6" i="2"/>
  <c r="W70" i="2"/>
  <c r="W134" i="2"/>
  <c r="W198" i="2"/>
  <c r="U35" i="2"/>
  <c r="U163" i="2"/>
  <c r="Q33" i="2"/>
  <c r="Q161" i="2"/>
  <c r="O136" i="2"/>
  <c r="K134" i="2"/>
  <c r="I171" i="2"/>
  <c r="O25" i="2"/>
  <c r="K23" i="2"/>
  <c r="U180" i="2"/>
  <c r="M254" i="2"/>
  <c r="M126" i="2"/>
  <c r="AS210" i="2"/>
  <c r="Q177" i="2"/>
  <c r="O152" i="2"/>
  <c r="K150" i="2"/>
  <c r="AG80" i="2"/>
  <c r="BQ31" i="2"/>
  <c r="BQ255" i="2"/>
  <c r="BO13" i="2"/>
  <c r="BQ191" i="2"/>
  <c r="BS158" i="2"/>
  <c r="BQ167" i="2"/>
  <c r="BM218" i="2"/>
  <c r="BK212" i="2"/>
  <c r="BO37" i="2"/>
  <c r="BM163" i="2"/>
  <c r="BI223" i="2"/>
  <c r="BO109" i="2"/>
  <c r="BO215" i="2"/>
  <c r="BM153" i="2"/>
  <c r="BK157" i="2"/>
  <c r="BI210" i="2"/>
  <c r="BI256" i="2"/>
  <c r="BG225" i="2"/>
  <c r="BE213" i="2"/>
  <c r="BK156" i="2"/>
  <c r="BE72" i="2"/>
  <c r="BC87" i="2"/>
  <c r="BA94" i="2"/>
  <c r="AY246" i="2"/>
  <c r="BE198" i="2"/>
  <c r="BC134" i="2"/>
  <c r="AY21" i="2"/>
  <c r="AW36" i="2"/>
  <c r="AW98" i="2"/>
  <c r="AS60" i="2"/>
  <c r="AS227" i="2"/>
  <c r="BI159" i="2"/>
  <c r="BM98" i="2"/>
  <c r="AY61" i="2"/>
  <c r="AO16" i="2"/>
  <c r="AQ62" i="2"/>
  <c r="AM174" i="2"/>
  <c r="AK88" i="2"/>
  <c r="AI194" i="2"/>
  <c r="AE177" i="2"/>
  <c r="AC38" i="2"/>
  <c r="AC197" i="2"/>
  <c r="AA119" i="2"/>
  <c r="Y198" i="2"/>
  <c r="W118" i="2"/>
  <c r="W246" i="2"/>
  <c r="S60" i="2"/>
  <c r="S156" i="2"/>
  <c r="S188" i="2"/>
  <c r="I244" i="2"/>
  <c r="AY13" i="2"/>
  <c r="AW210" i="2"/>
  <c r="AS179" i="2"/>
  <c r="AQ200" i="2"/>
  <c r="AK110" i="2"/>
  <c r="AG24" i="2"/>
  <c r="AE240" i="2"/>
  <c r="AA7" i="2"/>
  <c r="W55" i="2"/>
  <c r="U44" i="2"/>
  <c r="U108" i="2"/>
  <c r="U204" i="2"/>
  <c r="Q42" i="2"/>
  <c r="Q138" i="2"/>
  <c r="Q202" i="2"/>
  <c r="O96" i="2"/>
  <c r="O160" i="2"/>
  <c r="O256" i="2"/>
  <c r="K94" i="2"/>
  <c r="K190" i="2"/>
  <c r="K254" i="2"/>
  <c r="I84" i="2"/>
  <c r="I148" i="2"/>
  <c r="I212" i="2"/>
  <c r="BK178" i="2"/>
  <c r="BC159" i="2"/>
  <c r="AW257" i="2"/>
  <c r="AO87" i="2"/>
  <c r="AQ9" i="2"/>
  <c r="AQ192" i="2"/>
  <c r="AM32" i="2"/>
  <c r="AK209" i="2"/>
  <c r="AG215" i="2"/>
  <c r="AE78" i="2"/>
  <c r="AA47" i="2"/>
  <c r="Y76" i="2"/>
  <c r="Y222" i="2"/>
  <c r="W79" i="2"/>
  <c r="S20" i="2"/>
  <c r="S116" i="2"/>
  <c r="S212" i="2"/>
  <c r="S244" i="2"/>
  <c r="I228" i="2"/>
  <c r="BA155" i="2"/>
  <c r="AM206" i="2"/>
  <c r="AA54" i="2"/>
  <c r="U195" i="2"/>
  <c r="O105" i="2"/>
  <c r="M206" i="2"/>
  <c r="I76" i="2"/>
  <c r="BC166" i="2"/>
  <c r="AY108" i="2"/>
  <c r="AE57" i="2"/>
  <c r="Q18" i="2"/>
  <c r="O185" i="2"/>
  <c r="M30" i="2"/>
  <c r="K183" i="2"/>
  <c r="BK107" i="2"/>
  <c r="AI107" i="2"/>
  <c r="AA86" i="2"/>
  <c r="W166" i="2"/>
  <c r="U227" i="2"/>
  <c r="Q225" i="2"/>
  <c r="O200" i="2"/>
  <c r="I107" i="2"/>
  <c r="AE33" i="2"/>
  <c r="M190" i="2"/>
  <c r="Y180" i="2"/>
  <c r="Q114" i="2"/>
  <c r="K87" i="2"/>
  <c r="M109" i="2"/>
  <c r="BS37" i="2"/>
  <c r="BS190" i="2"/>
  <c r="BQ30" i="2"/>
  <c r="BQ49" i="2"/>
  <c r="BQ168" i="2"/>
  <c r="BQ254" i="2"/>
  <c r="BO12" i="2"/>
  <c r="BS142" i="2"/>
  <c r="BQ70" i="2"/>
  <c r="BS62" i="2"/>
  <c r="BS126" i="2"/>
  <c r="BQ39" i="2"/>
  <c r="BQ111" i="2"/>
  <c r="BQ232" i="2"/>
  <c r="BO69" i="2"/>
  <c r="BM25" i="2"/>
  <c r="BM108" i="2"/>
  <c r="BM217" i="2"/>
  <c r="BM236" i="2"/>
  <c r="BK75" i="2"/>
  <c r="BK146" i="2"/>
  <c r="BK203" i="2"/>
  <c r="BO205" i="2"/>
  <c r="BM65" i="2"/>
  <c r="BK148" i="2"/>
  <c r="BI61" i="2"/>
  <c r="BI103" i="2"/>
  <c r="BS221" i="2"/>
  <c r="BO84" i="2"/>
  <c r="BO108" i="2"/>
  <c r="BO165" i="2"/>
  <c r="BO213" i="2"/>
  <c r="BO247" i="2"/>
  <c r="BM34" i="2"/>
  <c r="BK19" i="2"/>
  <c r="BK155" i="2"/>
  <c r="BI39" i="2"/>
  <c r="BI127" i="2"/>
  <c r="BI208" i="2"/>
  <c r="BI242" i="2"/>
  <c r="BG25" i="2"/>
  <c r="BG145" i="2"/>
  <c r="BG218" i="2"/>
  <c r="BE54" i="2"/>
  <c r="BE86" i="2"/>
  <c r="BE158" i="2"/>
  <c r="BE230" i="2"/>
  <c r="BC119" i="2"/>
  <c r="BM169" i="2"/>
  <c r="BG96" i="2"/>
  <c r="BG250" i="2"/>
  <c r="BE254" i="2"/>
  <c r="BC86" i="2"/>
  <c r="BC183" i="2"/>
  <c r="BA11" i="2"/>
  <c r="BA91" i="2"/>
  <c r="BA203" i="2"/>
  <c r="AY45" i="2"/>
  <c r="AY159" i="2"/>
  <c r="AW26" i="2"/>
  <c r="AS37" i="2"/>
  <c r="AS156" i="2"/>
  <c r="BI48" i="2"/>
  <c r="BG129" i="2"/>
  <c r="BE70" i="2"/>
  <c r="BC103" i="2"/>
  <c r="BC222" i="2"/>
  <c r="BA51" i="2"/>
  <c r="BA172" i="2"/>
  <c r="AY95" i="2"/>
  <c r="AY127" i="2"/>
  <c r="AW34" i="2"/>
  <c r="AW91" i="2"/>
  <c r="AW162" i="2"/>
  <c r="AS12" i="2"/>
  <c r="AS53" i="2"/>
  <c r="AS124" i="2"/>
  <c r="AS226" i="2"/>
  <c r="AO56" i="2"/>
  <c r="AO152" i="2"/>
  <c r="AO218" i="2"/>
  <c r="BI143" i="2"/>
  <c r="BI232" i="2"/>
  <c r="BM97" i="2"/>
  <c r="BG184" i="2"/>
  <c r="BC30" i="2"/>
  <c r="BA180" i="2"/>
  <c r="AS186" i="2"/>
  <c r="AO15" i="2"/>
  <c r="AO104" i="2"/>
  <c r="AQ33" i="2"/>
  <c r="AQ257" i="2"/>
  <c r="AM55" i="2"/>
  <c r="AM173" i="2"/>
  <c r="AM224" i="2"/>
  <c r="AK79" i="2"/>
  <c r="AK152" i="2"/>
  <c r="AI155" i="2"/>
  <c r="AG87" i="2"/>
  <c r="AG207" i="2"/>
  <c r="AE176" i="2"/>
  <c r="AE200" i="2"/>
  <c r="AC37" i="2"/>
  <c r="AC61" i="2"/>
  <c r="AC245" i="2"/>
  <c r="AA118" i="2"/>
  <c r="AA175" i="2"/>
  <c r="Y52" i="2"/>
  <c r="Y197" i="2"/>
  <c r="Y229" i="2"/>
  <c r="W31" i="2"/>
  <c r="W95" i="2"/>
  <c r="W159" i="2"/>
  <c r="W223" i="2"/>
  <c r="S13" i="2"/>
  <c r="S45" i="2"/>
  <c r="S77" i="2"/>
  <c r="S109" i="2"/>
  <c r="S141" i="2"/>
  <c r="S173" i="2"/>
  <c r="S205" i="2"/>
  <c r="S237" i="2"/>
  <c r="BG216" i="2"/>
  <c r="BC151" i="2"/>
  <c r="AY12" i="2"/>
  <c r="AY244" i="2"/>
  <c r="AW129" i="2"/>
  <c r="AW209" i="2"/>
  <c r="AS91" i="2"/>
  <c r="AO24" i="2"/>
  <c r="AQ57" i="2"/>
  <c r="AQ153" i="2"/>
  <c r="AM45" i="2"/>
  <c r="AM157" i="2"/>
  <c r="AK15" i="2"/>
  <c r="AI16" i="2"/>
  <c r="AG23" i="2"/>
  <c r="AE8" i="2"/>
  <c r="AE185" i="2"/>
  <c r="AC46" i="2"/>
  <c r="AC134" i="2"/>
  <c r="AA6" i="2"/>
  <c r="AA135" i="2"/>
  <c r="Y28" i="2"/>
  <c r="W151" i="2"/>
  <c r="U43" i="2"/>
  <c r="Q9" i="2"/>
  <c r="Q41" i="2"/>
  <c r="Q73" i="2"/>
  <c r="Q105" i="2"/>
  <c r="Q137" i="2"/>
  <c r="Q169" i="2"/>
  <c r="Q201" i="2"/>
  <c r="Q233" i="2"/>
  <c r="O17" i="2"/>
  <c r="O49" i="2"/>
  <c r="O81" i="2"/>
  <c r="O113" i="2"/>
  <c r="O145" i="2"/>
  <c r="O177" i="2"/>
  <c r="O209" i="2"/>
  <c r="O241" i="2"/>
  <c r="M6" i="2"/>
  <c r="M38" i="2"/>
  <c r="M70" i="2"/>
  <c r="M102" i="2"/>
  <c r="M134" i="2"/>
  <c r="M166" i="2"/>
  <c r="M198" i="2"/>
  <c r="M230" i="2"/>
  <c r="K15" i="2"/>
  <c r="K47" i="2"/>
  <c r="K79" i="2"/>
  <c r="K111" i="2"/>
  <c r="K143" i="2"/>
  <c r="K175" i="2"/>
  <c r="K207" i="2"/>
  <c r="K239" i="2"/>
  <c r="I83" i="2"/>
  <c r="I115" i="2"/>
  <c r="I147" i="2"/>
  <c r="I179" i="2"/>
  <c r="I211" i="2"/>
  <c r="I259" i="2"/>
  <c r="BO237" i="2"/>
  <c r="BE5" i="2"/>
  <c r="BC158" i="2"/>
  <c r="BA252" i="2"/>
  <c r="AW226" i="2"/>
  <c r="AS154" i="2"/>
  <c r="AO69" i="2"/>
  <c r="AO136" i="2"/>
  <c r="AO232" i="2"/>
  <c r="AQ8" i="2"/>
  <c r="AQ128" i="2"/>
  <c r="AQ139" i="2"/>
  <c r="AQ249" i="2"/>
  <c r="AM30" i="2"/>
  <c r="AK30" i="2"/>
  <c r="AK95" i="2"/>
  <c r="AK175" i="2"/>
  <c r="AI27" i="2"/>
  <c r="AI242" i="2"/>
  <c r="AG181" i="2"/>
  <c r="AE48" i="2"/>
  <c r="AE73" i="2"/>
  <c r="AE225" i="2"/>
  <c r="AC117" i="2"/>
  <c r="AA31" i="2"/>
  <c r="AA222" i="2"/>
  <c r="Y36" i="2"/>
  <c r="Y132" i="2"/>
  <c r="Y189" i="2"/>
  <c r="Y221" i="2"/>
  <c r="Y253" i="2"/>
  <c r="W47" i="2"/>
  <c r="W175" i="2"/>
  <c r="S5" i="2"/>
  <c r="S37" i="2"/>
  <c r="S69" i="2"/>
  <c r="S101" i="2"/>
  <c r="S133" i="2"/>
  <c r="S165" i="2"/>
  <c r="S197" i="2"/>
  <c r="S229" i="2"/>
  <c r="BI112" i="2"/>
  <c r="BC231" i="2"/>
  <c r="AS162" i="2"/>
  <c r="AM205" i="2"/>
  <c r="AI178" i="2"/>
  <c r="AE70" i="2"/>
  <c r="AA220" i="2"/>
  <c r="U132" i="2"/>
  <c r="Q66" i="2"/>
  <c r="Q194" i="2"/>
  <c r="O104" i="2"/>
  <c r="O232" i="2"/>
  <c r="K102" i="2"/>
  <c r="K230" i="2"/>
  <c r="I203" i="2"/>
  <c r="BC63" i="2"/>
  <c r="BA236" i="2"/>
  <c r="AY149" i="2"/>
  <c r="AI218" i="2"/>
  <c r="AE56" i="2"/>
  <c r="U19" i="2"/>
  <c r="U147" i="2"/>
  <c r="Q17" i="2"/>
  <c r="Q145" i="2"/>
  <c r="O184" i="2"/>
  <c r="K182" i="2"/>
  <c r="I155" i="2"/>
  <c r="BK106" i="2"/>
  <c r="AO111" i="2"/>
  <c r="AK186" i="2"/>
  <c r="AI106" i="2"/>
  <c r="W7" i="2"/>
  <c r="W71" i="2"/>
  <c r="W135" i="2"/>
  <c r="W199" i="2"/>
  <c r="U36" i="2"/>
  <c r="U164" i="2"/>
  <c r="Q34" i="2"/>
  <c r="Q162" i="2"/>
  <c r="O9" i="2"/>
  <c r="O137" i="2"/>
  <c r="M46" i="2"/>
  <c r="M174" i="2"/>
  <c r="K7" i="2"/>
  <c r="K135" i="2"/>
  <c r="I44" i="2"/>
  <c r="I172" i="2"/>
  <c r="AE32" i="2"/>
  <c r="U115" i="2"/>
  <c r="Q49" i="2"/>
  <c r="I187" i="2"/>
  <c r="AI132" i="2"/>
  <c r="Y179" i="2"/>
  <c r="Q113" i="2"/>
  <c r="O88" i="2"/>
  <c r="K86" i="2"/>
  <c r="AW178" i="2"/>
  <c r="M127" i="2"/>
  <c r="BA147" i="2"/>
  <c r="AS211" i="2"/>
  <c r="Q178" i="2"/>
  <c r="O153" i="2"/>
  <c r="K151" i="2"/>
  <c r="BS44" i="2"/>
  <c r="BS172" i="2"/>
  <c r="BQ109" i="2"/>
  <c r="BQ237" i="2"/>
  <c r="BO51" i="2"/>
  <c r="BO179" i="2"/>
  <c r="BM56" i="2"/>
  <c r="BM184" i="2"/>
  <c r="BK121" i="2"/>
  <c r="BI62" i="2"/>
  <c r="BI190" i="2"/>
  <c r="BG63" i="2"/>
  <c r="BG191" i="2"/>
  <c r="BE52" i="2"/>
  <c r="BE244" i="2"/>
  <c r="BC117" i="2"/>
  <c r="BC245" i="2"/>
  <c r="BA186" i="2"/>
  <c r="AY59" i="2"/>
  <c r="AY187" i="2"/>
  <c r="AW64" i="2"/>
  <c r="AW192" i="2"/>
  <c r="AS65" i="2"/>
  <c r="AS193" i="2"/>
  <c r="AO54" i="2"/>
  <c r="AO246" i="2"/>
  <c r="AQ183" i="2"/>
  <c r="AM60" i="2"/>
  <c r="AM188" i="2"/>
  <c r="AK125" i="2"/>
  <c r="BS141" i="2"/>
  <c r="BQ142" i="2"/>
  <c r="BS237" i="2"/>
  <c r="BS32" i="2"/>
  <c r="BQ74" i="2"/>
  <c r="BO235" i="2"/>
  <c r="BK113" i="2"/>
  <c r="BI166" i="2"/>
  <c r="BG204" i="2"/>
  <c r="BE241" i="2"/>
  <c r="BC189" i="2"/>
  <c r="BA231" i="2"/>
  <c r="AY232" i="2"/>
  <c r="BS128" i="2"/>
  <c r="BQ54" i="2"/>
  <c r="BQ182" i="2"/>
  <c r="BO256" i="2"/>
  <c r="BK6" i="2"/>
  <c r="BI47" i="2"/>
  <c r="BG55" i="2"/>
  <c r="BE156" i="2"/>
  <c r="BC198" i="2"/>
  <c r="BA199" i="2"/>
  <c r="AY211" i="2"/>
  <c r="AW237" i="2"/>
  <c r="BS21" i="2"/>
  <c r="BO136" i="2"/>
  <c r="BK110" i="2"/>
  <c r="BI108" i="2"/>
  <c r="BG40" i="2"/>
  <c r="BE258" i="2"/>
  <c r="BA15" i="2"/>
  <c r="AY240" i="2"/>
  <c r="AS46" i="2"/>
  <c r="AQ20" i="2"/>
  <c r="AM169" i="2"/>
  <c r="AK168" i="2"/>
  <c r="AI169" i="2"/>
  <c r="AG110" i="2"/>
  <c r="AE47" i="2"/>
  <c r="AE239" i="2"/>
  <c r="AC228" i="2"/>
  <c r="AA165" i="2"/>
  <c r="Y106" i="2"/>
  <c r="BS61" i="2"/>
  <c r="BO76" i="2"/>
  <c r="BM57" i="2"/>
  <c r="BM240" i="2"/>
  <c r="BI87" i="2"/>
  <c r="BG8" i="2"/>
  <c r="BG168" i="2"/>
  <c r="BE44" i="2"/>
  <c r="BE245" i="2"/>
  <c r="BA46" i="2"/>
  <c r="AY24" i="2"/>
  <c r="AY207" i="2"/>
  <c r="AS78" i="2"/>
  <c r="AO119" i="2"/>
  <c r="AQ127" i="2"/>
  <c r="AM201" i="2"/>
  <c r="AK176" i="2"/>
  <c r="AI113" i="2"/>
  <c r="AG38" i="2"/>
  <c r="AE103" i="2"/>
  <c r="AC44" i="2"/>
  <c r="AC236" i="2"/>
  <c r="AA173" i="2"/>
  <c r="Y114" i="2"/>
  <c r="BQ193" i="2"/>
  <c r="BO40" i="2"/>
  <c r="BM112" i="2"/>
  <c r="BI227" i="2"/>
  <c r="BE216" i="2"/>
  <c r="AY89" i="2"/>
  <c r="AS19" i="2"/>
  <c r="AS222" i="2"/>
  <c r="AO243" i="2"/>
  <c r="AQ120" i="2"/>
  <c r="AM121" i="2"/>
  <c r="BS224" i="2"/>
  <c r="BK33" i="2"/>
  <c r="BI162" i="2"/>
  <c r="BA23" i="2"/>
  <c r="AY216" i="2"/>
  <c r="AS190" i="2"/>
  <c r="AO202" i="2"/>
  <c r="AM4" i="2"/>
  <c r="BS102" i="2"/>
  <c r="BI22" i="2"/>
  <c r="AY163" i="2"/>
  <c r="AS85" i="2"/>
  <c r="AQ47" i="2"/>
  <c r="BO112" i="2"/>
  <c r="BE184" i="2"/>
  <c r="AS25" i="2"/>
  <c r="AO106" i="2"/>
  <c r="BM144" i="2"/>
  <c r="BC55" i="2"/>
  <c r="AS115" i="2"/>
  <c r="AM196" i="2"/>
  <c r="AI37" i="2"/>
  <c r="AG138" i="2"/>
  <c r="BE126" i="2"/>
  <c r="AW232" i="2"/>
  <c r="AM185" i="2"/>
  <c r="AI21" i="2"/>
  <c r="AE27" i="2"/>
  <c r="BK86" i="2"/>
  <c r="AW84" i="2"/>
  <c r="AM182" i="2"/>
  <c r="AK258" i="2"/>
  <c r="AG48" i="2"/>
  <c r="AG240" i="2"/>
  <c r="AC144" i="2"/>
  <c r="AA206" i="2"/>
  <c r="BM60" i="2"/>
  <c r="AQ91" i="2"/>
  <c r="AK242" i="2"/>
  <c r="AG42" i="2"/>
  <c r="AG234" i="2"/>
  <c r="AE257" i="2"/>
  <c r="AA65" i="2"/>
  <c r="Y150" i="2"/>
  <c r="BC98" i="2"/>
  <c r="AO190" i="2"/>
  <c r="AK23" i="2"/>
  <c r="AI59" i="2"/>
  <c r="AI251" i="2"/>
  <c r="AE123" i="2"/>
  <c r="AC64" i="2"/>
  <c r="AC240" i="2"/>
  <c r="AA242" i="2"/>
  <c r="Y135" i="2"/>
  <c r="AI181" i="2"/>
  <c r="AC224" i="2"/>
  <c r="Y60" i="2"/>
  <c r="S33" i="2"/>
  <c r="S81" i="2"/>
  <c r="S129" i="2"/>
  <c r="S193" i="2"/>
  <c r="S241" i="2"/>
  <c r="Q30" i="2"/>
  <c r="Q78" i="2"/>
  <c r="Q126" i="2"/>
  <c r="Q174" i="2"/>
  <c r="Q222" i="2"/>
  <c r="AY77" i="2"/>
  <c r="AA97" i="2"/>
  <c r="Y202" i="2"/>
  <c r="Y250" i="2"/>
  <c r="U40" i="2"/>
  <c r="U88" i="2"/>
  <c r="U136" i="2"/>
  <c r="U200" i="2"/>
  <c r="U248" i="2"/>
  <c r="S259" i="2"/>
  <c r="AA38" i="2"/>
  <c r="W50" i="2"/>
  <c r="W82" i="2"/>
  <c r="W130" i="2"/>
  <c r="W194" i="2"/>
  <c r="W226" i="2"/>
  <c r="AE168" i="2"/>
  <c r="K75" i="2"/>
  <c r="K130" i="2"/>
  <c r="K178" i="2"/>
  <c r="K226" i="2"/>
  <c r="I32" i="2"/>
  <c r="I64" i="2"/>
  <c r="I136" i="2"/>
  <c r="I184" i="2"/>
  <c r="I232" i="2"/>
  <c r="BO72" i="2"/>
  <c r="AC69" i="2"/>
  <c r="O13" i="2"/>
  <c r="O45" i="2"/>
  <c r="O84" i="2"/>
  <c r="O116" i="2"/>
  <c r="O164" i="2"/>
  <c r="O212" i="2"/>
  <c r="AE41" i="2"/>
  <c r="M41" i="2"/>
  <c r="M66" i="2"/>
  <c r="M98" i="2"/>
  <c r="M138" i="2"/>
  <c r="M170" i="2"/>
  <c r="M209" i="2"/>
  <c r="BS60" i="2"/>
  <c r="BS124" i="2"/>
  <c r="BS188" i="2"/>
  <c r="BS252" i="2"/>
  <c r="BQ61" i="2"/>
  <c r="BQ125" i="2"/>
  <c r="BQ189" i="2"/>
  <c r="BQ253" i="2"/>
  <c r="BO67" i="2"/>
  <c r="BO131" i="2"/>
  <c r="BO195" i="2"/>
  <c r="BM8" i="2"/>
  <c r="BM72" i="2"/>
  <c r="BM136" i="2"/>
  <c r="BM200" i="2"/>
  <c r="BK9" i="2"/>
  <c r="BK73" i="2"/>
  <c r="BK137" i="2"/>
  <c r="BK201" i="2"/>
  <c r="BI14" i="2"/>
  <c r="BI78" i="2"/>
  <c r="BI142" i="2"/>
  <c r="BI206" i="2"/>
  <c r="BG15" i="2"/>
  <c r="BG79" i="2"/>
  <c r="BG143" i="2"/>
  <c r="BG207" i="2"/>
  <c r="BE4" i="2"/>
  <c r="BE68" i="2"/>
  <c r="BE132" i="2"/>
  <c r="BE196" i="2"/>
  <c r="BC5" i="2"/>
  <c r="BC69" i="2"/>
  <c r="BC133" i="2"/>
  <c r="BC197" i="2"/>
  <c r="BA10" i="2"/>
  <c r="BA74" i="2"/>
  <c r="BA138" i="2"/>
  <c r="BA202" i="2"/>
  <c r="AY11" i="2"/>
  <c r="AY75" i="2"/>
  <c r="AY139" i="2"/>
  <c r="AY203" i="2"/>
  <c r="AW16" i="2"/>
  <c r="AW80" i="2"/>
  <c r="AW144" i="2"/>
  <c r="AW208" i="2"/>
  <c r="AS17" i="2"/>
  <c r="AS81" i="2"/>
  <c r="AS145" i="2"/>
  <c r="AS209" i="2"/>
  <c r="AO6" i="2"/>
  <c r="AO70" i="2"/>
  <c r="AO134" i="2"/>
  <c r="AO198" i="2"/>
  <c r="AQ7" i="2"/>
  <c r="AQ71" i="2"/>
  <c r="AQ135" i="2"/>
  <c r="AQ199" i="2"/>
  <c r="AM12" i="2"/>
  <c r="AM76" i="2"/>
  <c r="AM140" i="2"/>
  <c r="AM204" i="2"/>
  <c r="AK13" i="2"/>
  <c r="AK77" i="2"/>
  <c r="AK141" i="2"/>
  <c r="BS77" i="2"/>
  <c r="BS153" i="2"/>
  <c r="BS228" i="2"/>
  <c r="BQ78" i="2"/>
  <c r="BQ154" i="2"/>
  <c r="BQ229" i="2"/>
  <c r="BS5" i="2"/>
  <c r="BS68" i="2"/>
  <c r="BS173" i="2"/>
  <c r="BS249" i="2"/>
  <c r="BQ69" i="2"/>
  <c r="BQ174" i="2"/>
  <c r="BS97" i="2"/>
  <c r="BS213" i="2"/>
  <c r="BQ22" i="2"/>
  <c r="BQ86" i="2"/>
  <c r="BQ150" i="2"/>
  <c r="BQ214" i="2"/>
  <c r="BO96" i="2"/>
  <c r="BO171" i="2"/>
  <c r="BM41" i="2"/>
  <c r="BM117" i="2"/>
  <c r="BM233" i="2"/>
  <c r="BK38" i="2"/>
  <c r="BK166" i="2"/>
  <c r="BK241" i="2"/>
  <c r="BI91" i="2"/>
  <c r="BI207" i="2"/>
  <c r="BG23" i="2"/>
  <c r="BG140" i="2"/>
  <c r="BG215" i="2"/>
  <c r="BE60" i="2"/>
  <c r="BE177" i="2"/>
  <c r="BE252" i="2"/>
  <c r="BC114" i="2"/>
  <c r="BC230" i="2"/>
  <c r="BA39" i="2"/>
  <c r="BA167" i="2"/>
  <c r="BA242" i="2"/>
  <c r="AY92" i="2"/>
  <c r="AY168" i="2"/>
  <c r="AY243" i="2"/>
  <c r="AW77" i="2"/>
  <c r="AW193" i="2"/>
  <c r="BS65" i="2"/>
  <c r="BS193" i="2"/>
  <c r="BS233" i="2"/>
  <c r="BQ38" i="2"/>
  <c r="BQ53" i="2"/>
  <c r="BQ106" i="2"/>
  <c r="BQ166" i="2"/>
  <c r="BQ181" i="2"/>
  <c r="BQ234" i="2"/>
  <c r="BO75" i="2"/>
  <c r="BO180" i="2"/>
  <c r="BM21" i="2"/>
  <c r="BM96" i="2"/>
  <c r="BM201" i="2"/>
  <c r="BK17" i="2"/>
  <c r="BK122" i="2"/>
  <c r="BK209" i="2"/>
  <c r="BI59" i="2"/>
  <c r="BI134" i="2"/>
  <c r="BI251" i="2"/>
  <c r="BG108" i="2"/>
  <c r="BG183" i="2"/>
  <c r="BE17" i="2"/>
  <c r="BE92" i="2"/>
  <c r="BE197" i="2"/>
  <c r="BC18" i="2"/>
  <c r="BC93" i="2"/>
  <c r="BC210" i="2"/>
  <c r="BA59" i="2"/>
  <c r="BA135" i="2"/>
  <c r="BA210" i="2"/>
  <c r="AY60" i="2"/>
  <c r="AY147" i="2"/>
  <c r="AY252" i="2"/>
  <c r="AW97" i="2"/>
  <c r="AW173" i="2"/>
  <c r="AW248" i="2"/>
  <c r="BS20" i="2"/>
  <c r="BS169" i="2"/>
  <c r="BQ161" i="2"/>
  <c r="BO48" i="2"/>
  <c r="BO135" i="2"/>
  <c r="BM69" i="2"/>
  <c r="BM197" i="2"/>
  <c r="BK13" i="2"/>
  <c r="BK109" i="2"/>
  <c r="BK193" i="2"/>
  <c r="BK257" i="2"/>
  <c r="BI107" i="2"/>
  <c r="BI150" i="2"/>
  <c r="BI214" i="2"/>
  <c r="BG39" i="2"/>
  <c r="BG115" i="2"/>
  <c r="BE65" i="2"/>
  <c r="BE193" i="2"/>
  <c r="BE257" i="2"/>
  <c r="BC89" i="2"/>
  <c r="BC185" i="2"/>
  <c r="BA14" i="2"/>
  <c r="BA151" i="2"/>
  <c r="AY56" i="2"/>
  <c r="AY239" i="2"/>
  <c r="AW125" i="2"/>
  <c r="AW212" i="2"/>
  <c r="AS57" i="2"/>
  <c r="AS185" i="2"/>
  <c r="AO46" i="2"/>
  <c r="AO174" i="2"/>
  <c r="AQ31" i="2"/>
  <c r="AQ159" i="2"/>
  <c r="AM52" i="2"/>
  <c r="AM180" i="2"/>
  <c r="AK53" i="2"/>
  <c r="AK184" i="2"/>
  <c r="AK248" i="2"/>
  <c r="AI57" i="2"/>
  <c r="AI121" i="2"/>
  <c r="AI185" i="2"/>
  <c r="AI249" i="2"/>
  <c r="AG62" i="2"/>
  <c r="AG126" i="2"/>
  <c r="AG190" i="2"/>
  <c r="AG254" i="2"/>
  <c r="AE63" i="2"/>
  <c r="AE127" i="2"/>
  <c r="AE191" i="2"/>
  <c r="AE255" i="2"/>
  <c r="AC52" i="2"/>
  <c r="AC116" i="2"/>
  <c r="AC180" i="2"/>
  <c r="AC244" i="2"/>
  <c r="AA53" i="2"/>
  <c r="AA117" i="2"/>
  <c r="AA181" i="2"/>
  <c r="AA245" i="2"/>
  <c r="Y58" i="2"/>
  <c r="Y122" i="2"/>
  <c r="BS85" i="2"/>
  <c r="BS133" i="2"/>
  <c r="BQ98" i="2"/>
  <c r="BQ251" i="2"/>
  <c r="BO8" i="2"/>
  <c r="BO81" i="2"/>
  <c r="BO168" i="2"/>
  <c r="BM33" i="2"/>
  <c r="BM93" i="2"/>
  <c r="BM177" i="2"/>
  <c r="BM230" i="2"/>
  <c r="BM249" i="2"/>
  <c r="BK141" i="2"/>
  <c r="BK234" i="2"/>
  <c r="BI86" i="2"/>
  <c r="BI139" i="2"/>
  <c r="BI183" i="2"/>
  <c r="BI236" i="2"/>
  <c r="BG7" i="2"/>
  <c r="BG60" i="2"/>
  <c r="BG152" i="2"/>
  <c r="BG167" i="2"/>
  <c r="BG248" i="2"/>
  <c r="BE34" i="2"/>
  <c r="BE53" i="2"/>
  <c r="BE152" i="2"/>
  <c r="BE225" i="2"/>
  <c r="BC58" i="2"/>
  <c r="BC130" i="2"/>
  <c r="BC218" i="2"/>
  <c r="BA115" i="2"/>
  <c r="BA130" i="2"/>
  <c r="BA243" i="2"/>
  <c r="AY36" i="2"/>
  <c r="AY79" i="2"/>
  <c r="AY144" i="2"/>
  <c r="AW53" i="2"/>
  <c r="AW93" i="2"/>
  <c r="AW181" i="2"/>
  <c r="AS6" i="2"/>
  <c r="AS89" i="2"/>
  <c r="AS194" i="2"/>
  <c r="AO55" i="2"/>
  <c r="AO131" i="2"/>
  <c r="AO206" i="2"/>
  <c r="AQ63" i="2"/>
  <c r="AQ168" i="2"/>
  <c r="AQ244" i="2"/>
  <c r="AM61" i="2"/>
  <c r="AM137" i="2"/>
  <c r="AM212" i="2"/>
  <c r="AK62" i="2"/>
  <c r="AK138" i="2"/>
  <c r="AK192" i="2"/>
  <c r="AK256" i="2"/>
  <c r="AI65" i="2"/>
  <c r="AI129" i="2"/>
  <c r="AI193" i="2"/>
  <c r="AI257" i="2"/>
  <c r="AG54" i="2"/>
  <c r="AG118" i="2"/>
  <c r="AG182" i="2"/>
  <c r="AG246" i="2"/>
  <c r="AE55" i="2"/>
  <c r="AE119" i="2"/>
  <c r="AE183" i="2"/>
  <c r="AE247" i="2"/>
  <c r="AC60" i="2"/>
  <c r="AC124" i="2"/>
  <c r="AC188" i="2"/>
  <c r="AC252" i="2"/>
  <c r="AA61" i="2"/>
  <c r="AA125" i="2"/>
  <c r="AA189" i="2"/>
  <c r="AA253" i="2"/>
  <c r="Y66" i="2"/>
  <c r="Y130" i="2"/>
  <c r="BS181" i="2"/>
  <c r="BQ130" i="2"/>
  <c r="BO39" i="2"/>
  <c r="BO209" i="2"/>
  <c r="BM5" i="2"/>
  <c r="BM134" i="2"/>
  <c r="BK74" i="2"/>
  <c r="BI31" i="2"/>
  <c r="BI75" i="2"/>
  <c r="BI226" i="2"/>
  <c r="BG124" i="2"/>
  <c r="BE93" i="2"/>
  <c r="BC22" i="2"/>
  <c r="BC66" i="2"/>
  <c r="BC214" i="2"/>
  <c r="BA88" i="2"/>
  <c r="AY47" i="2"/>
  <c r="AY88" i="2"/>
  <c r="AY152" i="2"/>
  <c r="AW177" i="2"/>
  <c r="AW221" i="2"/>
  <c r="AS58" i="2"/>
  <c r="AS73" i="2"/>
  <c r="AS178" i="2"/>
  <c r="AS246" i="2"/>
  <c r="AO7" i="2"/>
  <c r="AO143" i="2"/>
  <c r="AO170" i="2"/>
  <c r="AO255" i="2"/>
  <c r="AQ28" i="2"/>
  <c r="AQ100" i="2"/>
  <c r="AQ188" i="2"/>
  <c r="AM21" i="2"/>
  <c r="AM48" i="2"/>
  <c r="AM133" i="2"/>
  <c r="AM208" i="2"/>
  <c r="BS73" i="2"/>
  <c r="BS138" i="2"/>
  <c r="BM221" i="2"/>
  <c r="BK55" i="2"/>
  <c r="BK119" i="2"/>
  <c r="BI12" i="2"/>
  <c r="BG84" i="2"/>
  <c r="BE109" i="2"/>
  <c r="BC195" i="2"/>
  <c r="BA111" i="2"/>
  <c r="BA216" i="2"/>
  <c r="AY196" i="2"/>
  <c r="AW9" i="2"/>
  <c r="AW158" i="2"/>
  <c r="AS22" i="2"/>
  <c r="AS118" i="2"/>
  <c r="AS202" i="2"/>
  <c r="AO43" i="2"/>
  <c r="AO127" i="2"/>
  <c r="AQ60" i="2"/>
  <c r="AQ156" i="2"/>
  <c r="AQ240" i="2"/>
  <c r="AM81" i="2"/>
  <c r="BS117" i="2"/>
  <c r="BO220" i="2"/>
  <c r="BK238" i="2"/>
  <c r="BG180" i="2"/>
  <c r="BC122" i="2"/>
  <c r="AY16" i="2"/>
  <c r="AY249" i="2"/>
  <c r="AW190" i="2"/>
  <c r="AS214" i="2"/>
  <c r="AO11" i="2"/>
  <c r="AO180" i="2"/>
  <c r="AQ69" i="2"/>
  <c r="AM58" i="2"/>
  <c r="BM102" i="2"/>
  <c r="BM253" i="2"/>
  <c r="BE98" i="2"/>
  <c r="BE249" i="2"/>
  <c r="AY228" i="2"/>
  <c r="AW254" i="2"/>
  <c r="AS138" i="2"/>
  <c r="AS182" i="2"/>
  <c r="AO84" i="2"/>
  <c r="AO235" i="2"/>
  <c r="AQ37" i="2"/>
  <c r="AQ252" i="2"/>
  <c r="BM129" i="2"/>
  <c r="BK42" i="2"/>
  <c r="BI131" i="2"/>
  <c r="BE162" i="2"/>
  <c r="BA83" i="2"/>
  <c r="AY204" i="2"/>
  <c r="AW145" i="2"/>
  <c r="AS146" i="2"/>
  <c r="AQ24" i="2"/>
  <c r="AQ197" i="2"/>
  <c r="AM218" i="2"/>
  <c r="AK27" i="2"/>
  <c r="AK123" i="2"/>
  <c r="AK197" i="2"/>
  <c r="AI102" i="2"/>
  <c r="AI230" i="2"/>
  <c r="AG75" i="2"/>
  <c r="AG203" i="2"/>
  <c r="AE108" i="2"/>
  <c r="AE236" i="2"/>
  <c r="AC33" i="2"/>
  <c r="BO196" i="2"/>
  <c r="BK170" i="2"/>
  <c r="BG244" i="2"/>
  <c r="BE141" i="2"/>
  <c r="BC246" i="2"/>
  <c r="AW217" i="2"/>
  <c r="AS127" i="2"/>
  <c r="AM90" i="2"/>
  <c r="AK18" i="2"/>
  <c r="AK114" i="2"/>
  <c r="AK245" i="2"/>
  <c r="AI86" i="2"/>
  <c r="AI214" i="2"/>
  <c r="AG123" i="2"/>
  <c r="AG251" i="2"/>
  <c r="AE92" i="2"/>
  <c r="AE220" i="2"/>
  <c r="BO177" i="2"/>
  <c r="BG221" i="2"/>
  <c r="BC206" i="2"/>
  <c r="AY140" i="2"/>
  <c r="AO71" i="2"/>
  <c r="AQ176" i="2"/>
  <c r="AM154" i="2"/>
  <c r="AM213" i="2"/>
  <c r="AK46" i="2"/>
  <c r="AK193" i="2"/>
  <c r="AI34" i="2"/>
  <c r="AI162" i="2"/>
  <c r="AG31" i="2"/>
  <c r="AG95" i="2"/>
  <c r="AG159" i="2"/>
  <c r="AG223" i="2"/>
  <c r="AE88" i="2"/>
  <c r="AE216" i="2"/>
  <c r="AC81" i="2"/>
  <c r="AC209" i="2"/>
  <c r="AA17" i="2"/>
  <c r="AA142" i="2"/>
  <c r="AA210" i="2"/>
  <c r="Y39" i="2"/>
  <c r="Y103" i="2"/>
  <c r="Y166" i="2"/>
  <c r="BO4" i="2"/>
  <c r="BO156" i="2"/>
  <c r="BK151" i="2"/>
  <c r="AO52" i="2"/>
  <c r="AM77" i="2"/>
  <c r="AK59" i="2"/>
  <c r="AK86" i="2"/>
  <c r="AK177" i="2"/>
  <c r="AI18" i="2"/>
  <c r="AI146" i="2"/>
  <c r="AG27" i="2"/>
  <c r="AG91" i="2"/>
  <c r="AG155" i="2"/>
  <c r="AG219" i="2"/>
  <c r="AE16" i="2"/>
  <c r="AE80" i="2"/>
  <c r="AE144" i="2"/>
  <c r="AE208" i="2"/>
  <c r="AC5" i="2"/>
  <c r="AC129" i="2"/>
  <c r="AC257" i="2"/>
  <c r="AA130" i="2"/>
  <c r="AA258" i="2"/>
  <c r="Y87" i="2"/>
  <c r="BK114" i="2"/>
  <c r="BI63" i="2"/>
  <c r="BA19" i="2"/>
  <c r="AS34" i="2"/>
  <c r="AO175" i="2"/>
  <c r="AQ64" i="2"/>
  <c r="AM53" i="2"/>
  <c r="AM237" i="2"/>
  <c r="AK82" i="2"/>
  <c r="AK155" i="2"/>
  <c r="AK217" i="2"/>
  <c r="AI10" i="2"/>
  <c r="AI74" i="2"/>
  <c r="AI138" i="2"/>
  <c r="AI202" i="2"/>
  <c r="AG7" i="2"/>
  <c r="AG135" i="2"/>
  <c r="AE12" i="2"/>
  <c r="AE76" i="2"/>
  <c r="AE140" i="2"/>
  <c r="AE204" i="2"/>
  <c r="AC49" i="2"/>
  <c r="AC85" i="2"/>
  <c r="AC149" i="2"/>
  <c r="AC213" i="2"/>
  <c r="AA22" i="2"/>
  <c r="AA110" i="2"/>
  <c r="AA178" i="2"/>
  <c r="AA241" i="2"/>
  <c r="Y71" i="2"/>
  <c r="Y134" i="2"/>
  <c r="AK6" i="2"/>
  <c r="AK229" i="2"/>
  <c r="AI198" i="2"/>
  <c r="AG247" i="2"/>
  <c r="AC97" i="2"/>
  <c r="AA62" i="2"/>
  <c r="AA190" i="2"/>
  <c r="Y19" i="2"/>
  <c r="Y83" i="2"/>
  <c r="S8" i="2"/>
  <c r="S24" i="2"/>
  <c r="S40" i="2"/>
  <c r="S56" i="2"/>
  <c r="S72" i="2"/>
  <c r="S88" i="2"/>
  <c r="S104" i="2"/>
  <c r="S120" i="2"/>
  <c r="S136" i="2"/>
  <c r="S152" i="2"/>
  <c r="S168" i="2"/>
  <c r="S184" i="2"/>
  <c r="S200" i="2"/>
  <c r="S216" i="2"/>
  <c r="S232" i="2"/>
  <c r="S248" i="2"/>
  <c r="Q5" i="2"/>
  <c r="Q21" i="2"/>
  <c r="Q37" i="2"/>
  <c r="Q53" i="2"/>
  <c r="Q69" i="2"/>
  <c r="Q85" i="2"/>
  <c r="Q101" i="2"/>
  <c r="Q117" i="2"/>
  <c r="Q133" i="2"/>
  <c r="Q149" i="2"/>
  <c r="Q165" i="2"/>
  <c r="Q181" i="2"/>
  <c r="Q197" i="2"/>
  <c r="Q213" i="2"/>
  <c r="Q229" i="2"/>
  <c r="Q245" i="2"/>
  <c r="BC227" i="2"/>
  <c r="AI6" i="2"/>
  <c r="AC125" i="2"/>
  <c r="AC253" i="2"/>
  <c r="AA226" i="2"/>
  <c r="Y119" i="2"/>
  <c r="Y193" i="2"/>
  <c r="Y209" i="2"/>
  <c r="Y225" i="2"/>
  <c r="Y241" i="2"/>
  <c r="Y257" i="2"/>
  <c r="U15" i="2"/>
  <c r="U31" i="2"/>
  <c r="U47" i="2"/>
  <c r="U63" i="2"/>
  <c r="U79" i="2"/>
  <c r="U95" i="2"/>
  <c r="U111" i="2"/>
  <c r="U127" i="2"/>
  <c r="U143" i="2"/>
  <c r="U159" i="2"/>
  <c r="U175" i="2"/>
  <c r="U191" i="2"/>
  <c r="U207" i="2"/>
  <c r="U223" i="2"/>
  <c r="U239" i="2"/>
  <c r="U255" i="2"/>
  <c r="BS201" i="2"/>
  <c r="AM240" i="2"/>
  <c r="AI69" i="2"/>
  <c r="AG184" i="2"/>
  <c r="AA39" i="2"/>
  <c r="AA167" i="2"/>
  <c r="Y148" i="2"/>
  <c r="W51" i="2"/>
  <c r="W67" i="2"/>
  <c r="W83" i="2"/>
  <c r="W99" i="2"/>
  <c r="W115" i="2"/>
  <c r="W131" i="2"/>
  <c r="W147" i="2"/>
  <c r="W163" i="2"/>
  <c r="W179" i="2"/>
  <c r="W195" i="2"/>
  <c r="W211" i="2"/>
  <c r="W227" i="2"/>
  <c r="W243" i="2"/>
  <c r="AE169" i="2"/>
  <c r="W35" i="2"/>
  <c r="K19" i="2"/>
  <c r="K26" i="2"/>
  <c r="K51" i="2"/>
  <c r="K58" i="2"/>
  <c r="K83" i="2"/>
  <c r="K99" i="2"/>
  <c r="K115" i="2"/>
  <c r="K131" i="2"/>
  <c r="K147" i="2"/>
  <c r="K163" i="2"/>
  <c r="K179" i="2"/>
  <c r="K195" i="2"/>
  <c r="K211" i="2"/>
  <c r="K227" i="2"/>
  <c r="K243" i="2"/>
  <c r="I8" i="2"/>
  <c r="I15" i="2"/>
  <c r="I40" i="2"/>
  <c r="I47" i="2"/>
  <c r="I72" i="2"/>
  <c r="I79" i="2"/>
  <c r="I95" i="2"/>
  <c r="I111" i="2"/>
  <c r="I127" i="2"/>
  <c r="I143" i="2"/>
  <c r="I159" i="2"/>
  <c r="I175" i="2"/>
  <c r="I191" i="2"/>
  <c r="I207" i="2"/>
  <c r="I223" i="2"/>
  <c r="I239" i="2"/>
  <c r="I255" i="2"/>
  <c r="BO71" i="2"/>
  <c r="AC70" i="2"/>
  <c r="AC102" i="2"/>
  <c r="W27" i="2"/>
  <c r="O21" i="2"/>
  <c r="O28" i="2"/>
  <c r="O53" i="2"/>
  <c r="O60" i="2"/>
  <c r="O85" i="2"/>
  <c r="O101" i="2"/>
  <c r="O117" i="2"/>
  <c r="O133" i="2"/>
  <c r="O149" i="2"/>
  <c r="O165" i="2"/>
  <c r="O181" i="2"/>
  <c r="O197" i="2"/>
  <c r="O213" i="2"/>
  <c r="O229" i="2"/>
  <c r="O245" i="2"/>
  <c r="AE104" i="2"/>
  <c r="W10" i="2"/>
  <c r="AM113" i="2"/>
  <c r="AI118" i="2"/>
  <c r="AC189" i="2"/>
  <c r="W18" i="2"/>
  <c r="M10" i="2"/>
  <c r="M17" i="2"/>
  <c r="M42" i="2"/>
  <c r="M49" i="2"/>
  <c r="M74" i="2"/>
  <c r="M81" i="2"/>
  <c r="M90" i="2"/>
  <c r="M105" i="2"/>
  <c r="M121" i="2"/>
  <c r="M130" i="2"/>
  <c r="M153" i="2"/>
  <c r="M162" i="2"/>
  <c r="M177" i="2"/>
  <c r="M186" i="2"/>
  <c r="M201" i="2"/>
  <c r="M210" i="2"/>
  <c r="M225" i="2"/>
  <c r="M234" i="2"/>
  <c r="M257" i="2"/>
  <c r="BS36" i="2"/>
  <c r="BQ37" i="2"/>
  <c r="BS57" i="2"/>
  <c r="BQ133" i="2"/>
  <c r="BS160" i="2"/>
  <c r="BQ138" i="2"/>
  <c r="BO43" i="2"/>
  <c r="BM105" i="2"/>
  <c r="BK26" i="2"/>
  <c r="BI38" i="2"/>
  <c r="BG87" i="2"/>
  <c r="BE124" i="2"/>
  <c r="BA27" i="2"/>
  <c r="AY51" i="2"/>
  <c r="AW152" i="2"/>
  <c r="BS253" i="2"/>
  <c r="BQ126" i="2"/>
  <c r="BO64" i="2"/>
  <c r="BM85" i="2"/>
  <c r="BK81" i="2"/>
  <c r="BI198" i="2"/>
  <c r="BE81" i="2"/>
  <c r="BC82" i="2"/>
  <c r="BA123" i="2"/>
  <c r="AY136" i="2"/>
  <c r="AW161" i="2"/>
  <c r="BQ162" i="2"/>
  <c r="BM70" i="2"/>
  <c r="BK14" i="2"/>
  <c r="BK258" i="2"/>
  <c r="BI215" i="2"/>
  <c r="BE194" i="2"/>
  <c r="BC186" i="2"/>
  <c r="AY57" i="2"/>
  <c r="AW213" i="2"/>
  <c r="AO163" i="2"/>
  <c r="AM41" i="2"/>
  <c r="AI41" i="2"/>
  <c r="AI233" i="2"/>
  <c r="AG174" i="2"/>
  <c r="AE111" i="2"/>
  <c r="AC100" i="2"/>
  <c r="AA37" i="2"/>
  <c r="AA229" i="2"/>
  <c r="BS105" i="2"/>
  <c r="BQ225" i="2"/>
  <c r="BO231" i="2"/>
  <c r="BM225" i="2"/>
  <c r="BK214" i="2"/>
  <c r="BI171" i="2"/>
  <c r="BG80" i="2"/>
  <c r="BE29" i="2"/>
  <c r="BE226" i="2"/>
  <c r="BC150" i="2"/>
  <c r="BA206" i="2"/>
  <c r="AY120" i="2"/>
  <c r="AW113" i="2"/>
  <c r="AO14" i="2"/>
  <c r="AQ52" i="2"/>
  <c r="AM20" i="2"/>
  <c r="AK21" i="2"/>
  <c r="AK240" i="2"/>
  <c r="AI177" i="2"/>
  <c r="AG102" i="2"/>
  <c r="AE39" i="2"/>
  <c r="AE167" i="2"/>
  <c r="AC108" i="2"/>
  <c r="AA109" i="2"/>
  <c r="Y50" i="2"/>
  <c r="BS157" i="2"/>
  <c r="BO187" i="2"/>
  <c r="BK182" i="2"/>
  <c r="BG125" i="2"/>
  <c r="BC67" i="2"/>
  <c r="AY48" i="2"/>
  <c r="AW116" i="2"/>
  <c r="AS74" i="2"/>
  <c r="AO103" i="2"/>
  <c r="AQ4" i="2"/>
  <c r="AM49" i="2"/>
  <c r="BM28" i="2"/>
  <c r="BK205" i="2"/>
  <c r="BA194" i="2"/>
  <c r="AW29" i="2"/>
  <c r="AO19" i="2"/>
  <c r="AQ132" i="2"/>
  <c r="BK65" i="2"/>
  <c r="BA183" i="2"/>
  <c r="AS254" i="2"/>
  <c r="BM188" i="2"/>
  <c r="BA55" i="2"/>
  <c r="AS158" i="2"/>
  <c r="BE56" i="2"/>
  <c r="AW18" i="2"/>
  <c r="AQ164" i="2"/>
  <c r="AK49" i="2"/>
  <c r="AI165" i="2"/>
  <c r="AE43" i="2"/>
  <c r="BG113" i="2"/>
  <c r="AY184" i="2"/>
  <c r="AK90" i="2"/>
  <c r="AG58" i="2"/>
  <c r="AE155" i="2"/>
  <c r="BC191" i="2"/>
  <c r="AQ161" i="2"/>
  <c r="AI227" i="2"/>
  <c r="AG176" i="2"/>
  <c r="AE153" i="2"/>
  <c r="AA18" i="2"/>
  <c r="Y99" i="2"/>
  <c r="BI194" i="2"/>
  <c r="AK69" i="2"/>
  <c r="AI83" i="2"/>
  <c r="AG106" i="2"/>
  <c r="AE129" i="2"/>
  <c r="AC54" i="2"/>
  <c r="AA193" i="2"/>
  <c r="BK129" i="2"/>
  <c r="AO40" i="2"/>
  <c r="AM68" i="2"/>
  <c r="AK170" i="2"/>
  <c r="AI123" i="2"/>
  <c r="AG72" i="2"/>
  <c r="AE59" i="2"/>
  <c r="AE187" i="2"/>
  <c r="AC176" i="2"/>
  <c r="AA174" i="2"/>
  <c r="AG120" i="2"/>
  <c r="AA103" i="2"/>
  <c r="Y124" i="2"/>
  <c r="S49" i="2"/>
  <c r="S113" i="2"/>
  <c r="S161" i="2"/>
  <c r="S209" i="2"/>
  <c r="S257" i="2"/>
  <c r="Q62" i="2"/>
  <c r="Q110" i="2"/>
  <c r="Q158" i="2"/>
  <c r="Q206" i="2"/>
  <c r="Q254" i="2"/>
  <c r="AI245" i="2"/>
  <c r="Y54" i="2"/>
  <c r="Y218" i="2"/>
  <c r="U24" i="2"/>
  <c r="U72" i="2"/>
  <c r="U120" i="2"/>
  <c r="U168" i="2"/>
  <c r="U216" i="2"/>
  <c r="AM241" i="2"/>
  <c r="AG183" i="2"/>
  <c r="Y147" i="2"/>
  <c r="W98" i="2"/>
  <c r="W162" i="2"/>
  <c r="W210" i="2"/>
  <c r="W34" i="2"/>
  <c r="K18" i="2"/>
  <c r="K43" i="2"/>
  <c r="K98" i="2"/>
  <c r="K146" i="2"/>
  <c r="K194" i="2"/>
  <c r="I7" i="2"/>
  <c r="I39" i="2"/>
  <c r="I71" i="2"/>
  <c r="I120" i="2"/>
  <c r="I168" i="2"/>
  <c r="I216" i="2"/>
  <c r="AC101" i="2"/>
  <c r="O77" i="2"/>
  <c r="O132" i="2"/>
  <c r="O180" i="2"/>
  <c r="O228" i="2"/>
  <c r="Y182" i="2"/>
  <c r="AK164" i="2"/>
  <c r="M89" i="2"/>
  <c r="M129" i="2"/>
  <c r="M185" i="2"/>
  <c r="M242" i="2"/>
  <c r="BS4" i="2"/>
  <c r="BS17" i="2"/>
  <c r="BS76" i="2"/>
  <c r="BS140" i="2"/>
  <c r="BS204" i="2"/>
  <c r="BQ13" i="2"/>
  <c r="BQ77" i="2"/>
  <c r="BQ141" i="2"/>
  <c r="BQ205" i="2"/>
  <c r="BO19" i="2"/>
  <c r="BO83" i="2"/>
  <c r="BO147" i="2"/>
  <c r="BO211" i="2"/>
  <c r="BM24" i="2"/>
  <c r="BM88" i="2"/>
  <c r="BM152" i="2"/>
  <c r="BM216" i="2"/>
  <c r="BK25" i="2"/>
  <c r="BK89" i="2"/>
  <c r="BK153" i="2"/>
  <c r="BK217" i="2"/>
  <c r="BI30" i="2"/>
  <c r="BI94" i="2"/>
  <c r="BI158" i="2"/>
  <c r="BI222" i="2"/>
  <c r="BG31" i="2"/>
  <c r="BG95" i="2"/>
  <c r="BG159" i="2"/>
  <c r="BG223" i="2"/>
  <c r="BE20" i="2"/>
  <c r="BE84" i="2"/>
  <c r="BE148" i="2"/>
  <c r="BE212" i="2"/>
  <c r="BC21" i="2"/>
  <c r="BC85" i="2"/>
  <c r="BC149" i="2"/>
  <c r="BC213" i="2"/>
  <c r="BA26" i="2"/>
  <c r="BA90" i="2"/>
  <c r="BA154" i="2"/>
  <c r="BA218" i="2"/>
  <c r="AY27" i="2"/>
  <c r="AY91" i="2"/>
  <c r="AY155" i="2"/>
  <c r="AY219" i="2"/>
  <c r="AW32" i="2"/>
  <c r="AW96" i="2"/>
  <c r="AW160" i="2"/>
  <c r="AW224" i="2"/>
  <c r="AS33" i="2"/>
  <c r="AS97" i="2"/>
  <c r="AS161" i="2"/>
  <c r="AS225" i="2"/>
  <c r="AO22" i="2"/>
  <c r="AO86" i="2"/>
  <c r="AO150" i="2"/>
  <c r="AO214" i="2"/>
  <c r="AQ23" i="2"/>
  <c r="AQ87" i="2"/>
  <c r="AQ151" i="2"/>
  <c r="AQ215" i="2"/>
  <c r="AM28" i="2"/>
  <c r="AM92" i="2"/>
  <c r="AM156" i="2"/>
  <c r="AM220" i="2"/>
  <c r="AK29" i="2"/>
  <c r="AK93" i="2"/>
  <c r="BS89" i="2"/>
  <c r="BS164" i="2"/>
  <c r="BQ14" i="2"/>
  <c r="BQ90" i="2"/>
  <c r="BQ165" i="2"/>
  <c r="BS6" i="2"/>
  <c r="BS109" i="2"/>
  <c r="BS185" i="2"/>
  <c r="BQ5" i="2"/>
  <c r="BQ110" i="2"/>
  <c r="BQ186" i="2"/>
  <c r="BS96" i="2"/>
  <c r="BS212" i="2"/>
  <c r="BQ21" i="2"/>
  <c r="BQ85" i="2"/>
  <c r="BQ149" i="2"/>
  <c r="BQ213" i="2"/>
  <c r="BO107" i="2"/>
  <c r="BO212" i="2"/>
  <c r="BM53" i="2"/>
  <c r="BM128" i="2"/>
  <c r="BM245" i="2"/>
  <c r="BK49" i="2"/>
  <c r="BK177" i="2"/>
  <c r="BI15" i="2"/>
  <c r="BI102" i="2"/>
  <c r="BI219" i="2"/>
  <c r="BG64" i="2"/>
  <c r="BG151" i="2"/>
  <c r="BG256" i="2"/>
  <c r="BE101" i="2"/>
  <c r="BE188" i="2"/>
  <c r="BC38" i="2"/>
  <c r="BC125" i="2"/>
  <c r="BC242" i="2"/>
  <c r="BA50" i="2"/>
  <c r="BA178" i="2"/>
  <c r="AY28" i="2"/>
  <c r="AY104" i="2"/>
  <c r="AY179" i="2"/>
  <c r="AW13" i="2"/>
  <c r="AW88" i="2"/>
  <c r="AW205" i="2"/>
  <c r="BS64" i="2"/>
  <c r="BS192" i="2"/>
  <c r="BS245" i="2"/>
  <c r="BQ43" i="2"/>
  <c r="BQ62" i="2"/>
  <c r="BQ118" i="2"/>
  <c r="BQ171" i="2"/>
  <c r="BQ190" i="2"/>
  <c r="BO11" i="2"/>
  <c r="BO116" i="2"/>
  <c r="BO192" i="2"/>
  <c r="BM32" i="2"/>
  <c r="BM137" i="2"/>
  <c r="BM213" i="2"/>
  <c r="BK58" i="2"/>
  <c r="BK134" i="2"/>
  <c r="BK250" i="2"/>
  <c r="BI70" i="2"/>
  <c r="BI175" i="2"/>
  <c r="BG32" i="2"/>
  <c r="BG119" i="2"/>
  <c r="BG224" i="2"/>
  <c r="BE28" i="2"/>
  <c r="BE133" i="2"/>
  <c r="BE209" i="2"/>
  <c r="BC29" i="2"/>
  <c r="BC146" i="2"/>
  <c r="BC221" i="2"/>
  <c r="BA71" i="2"/>
  <c r="BA146" i="2"/>
  <c r="BA251" i="2"/>
  <c r="AY72" i="2"/>
  <c r="AY188" i="2"/>
  <c r="AW33" i="2"/>
  <c r="AW109" i="2"/>
  <c r="AW184" i="2"/>
  <c r="AS30" i="2"/>
  <c r="BS42" i="2"/>
  <c r="BQ34" i="2"/>
  <c r="BO60" i="2"/>
  <c r="BO200" i="2"/>
  <c r="BM125" i="2"/>
  <c r="BM209" i="2"/>
  <c r="BK78" i="2"/>
  <c r="BK174" i="2"/>
  <c r="BK247" i="2"/>
  <c r="BI35" i="2"/>
  <c r="BI119" i="2"/>
  <c r="BI204" i="2"/>
  <c r="BG29" i="2"/>
  <c r="BG93" i="2"/>
  <c r="BG189" i="2"/>
  <c r="BE121" i="2"/>
  <c r="BE205" i="2"/>
  <c r="BC26" i="2"/>
  <c r="BC163" i="2"/>
  <c r="BC250" i="2"/>
  <c r="BA79" i="2"/>
  <c r="BA175" i="2"/>
  <c r="AY176" i="2"/>
  <c r="AW21" i="2"/>
  <c r="AW149" i="2"/>
  <c r="AS9" i="2"/>
  <c r="AS110" i="2"/>
  <c r="AS238" i="2"/>
  <c r="AO99" i="2"/>
  <c r="AO227" i="2"/>
  <c r="AQ84" i="2"/>
  <c r="AQ212" i="2"/>
  <c r="AM105" i="2"/>
  <c r="AM233" i="2"/>
  <c r="AK106" i="2"/>
  <c r="AK200" i="2"/>
  <c r="AI9" i="2"/>
  <c r="AI73" i="2"/>
  <c r="AI137" i="2"/>
  <c r="AI201" i="2"/>
  <c r="AG14" i="2"/>
  <c r="AG78" i="2"/>
  <c r="AG142" i="2"/>
  <c r="AG206" i="2"/>
  <c r="AE15" i="2"/>
  <c r="AE79" i="2"/>
  <c r="AE143" i="2"/>
  <c r="AE207" i="2"/>
  <c r="AC4" i="2"/>
  <c r="AC68" i="2"/>
  <c r="AC132" i="2"/>
  <c r="AC196" i="2"/>
  <c r="AA5" i="2"/>
  <c r="AA69" i="2"/>
  <c r="AA133" i="2"/>
  <c r="AA197" i="2"/>
  <c r="Y10" i="2"/>
  <c r="Y74" i="2"/>
  <c r="Y138" i="2"/>
  <c r="BS84" i="2"/>
  <c r="BS189" i="2"/>
  <c r="BQ97" i="2"/>
  <c r="BQ250" i="2"/>
  <c r="BO7" i="2"/>
  <c r="BO80" i="2"/>
  <c r="BO167" i="2"/>
  <c r="BM38" i="2"/>
  <c r="BM92" i="2"/>
  <c r="BM176" i="2"/>
  <c r="BM229" i="2"/>
  <c r="BK46" i="2"/>
  <c r="BK210" i="2"/>
  <c r="BI67" i="2"/>
  <c r="BI95" i="2"/>
  <c r="BI167" i="2"/>
  <c r="BI182" i="2"/>
  <c r="BI235" i="2"/>
  <c r="BG16" i="2"/>
  <c r="BG72" i="2"/>
  <c r="BG157" i="2"/>
  <c r="BG176" i="2"/>
  <c r="BG253" i="2"/>
  <c r="BE33" i="2"/>
  <c r="BE89" i="2"/>
  <c r="BE181" i="2"/>
  <c r="BE237" i="2"/>
  <c r="BC57" i="2"/>
  <c r="BC142" i="2"/>
  <c r="BC217" i="2"/>
  <c r="BA120" i="2"/>
  <c r="BA139" i="2"/>
  <c r="BA248" i="2"/>
  <c r="AY20" i="2"/>
  <c r="AY35" i="2"/>
  <c r="AY116" i="2"/>
  <c r="AY143" i="2"/>
  <c r="AW52" i="2"/>
  <c r="AW105" i="2"/>
  <c r="AW180" i="2"/>
  <c r="AS5" i="2"/>
  <c r="AS130" i="2"/>
  <c r="AS206" i="2"/>
  <c r="AO67" i="2"/>
  <c r="AO142" i="2"/>
  <c r="AO247" i="2"/>
  <c r="AQ104" i="2"/>
  <c r="AQ180" i="2"/>
  <c r="AQ255" i="2"/>
  <c r="AM73" i="2"/>
  <c r="AM148" i="2"/>
  <c r="AM253" i="2"/>
  <c r="AK74" i="2"/>
  <c r="AK149" i="2"/>
  <c r="AK208" i="2"/>
  <c r="AI17" i="2"/>
  <c r="AI81" i="2"/>
  <c r="AI145" i="2"/>
  <c r="AI209" i="2"/>
  <c r="AG6" i="2"/>
  <c r="AG70" i="2"/>
  <c r="AG134" i="2"/>
  <c r="AG198" i="2"/>
  <c r="AE7" i="2"/>
  <c r="AE71" i="2"/>
  <c r="AE135" i="2"/>
  <c r="AE199" i="2"/>
  <c r="AC12" i="2"/>
  <c r="AC76" i="2"/>
  <c r="AC140" i="2"/>
  <c r="AC204" i="2"/>
  <c r="AA13" i="2"/>
  <c r="AA77" i="2"/>
  <c r="AA141" i="2"/>
  <c r="AA205" i="2"/>
  <c r="Y18" i="2"/>
  <c r="Y82" i="2"/>
  <c r="Y146" i="2"/>
  <c r="BS180" i="2"/>
  <c r="BQ129" i="2"/>
  <c r="BO17" i="2"/>
  <c r="BO164" i="2"/>
  <c r="BO208" i="2"/>
  <c r="BM89" i="2"/>
  <c r="BM133" i="2"/>
  <c r="BK138" i="2"/>
  <c r="BI55" i="2"/>
  <c r="BI99" i="2"/>
  <c r="BG20" i="2"/>
  <c r="BG208" i="2"/>
  <c r="BE149" i="2"/>
  <c r="BC46" i="2"/>
  <c r="BC94" i="2"/>
  <c r="BC238" i="2"/>
  <c r="BA43" i="2"/>
  <c r="BA87" i="2"/>
  <c r="AY68" i="2"/>
  <c r="AY112" i="2"/>
  <c r="AY180" i="2"/>
  <c r="AW49" i="2"/>
  <c r="AW201" i="2"/>
  <c r="AW249" i="2"/>
  <c r="AS63" i="2"/>
  <c r="AS82" i="2"/>
  <c r="AS218" i="2"/>
  <c r="AS245" i="2"/>
  <c r="AO75" i="2"/>
  <c r="AO148" i="2"/>
  <c r="AO239" i="2"/>
  <c r="AO254" i="2"/>
  <c r="AQ27" i="2"/>
  <c r="AQ112" i="2"/>
  <c r="AQ187" i="2"/>
  <c r="AM26" i="2"/>
  <c r="AM117" i="2"/>
  <c r="AM132" i="2"/>
  <c r="BS29" i="2"/>
  <c r="BS137" i="2"/>
  <c r="BO100" i="2"/>
  <c r="BM220" i="2"/>
  <c r="BK54" i="2"/>
  <c r="BK118" i="2"/>
  <c r="BI11" i="2"/>
  <c r="BG83" i="2"/>
  <c r="BE108" i="2"/>
  <c r="BC194" i="2"/>
  <c r="BA110" i="2"/>
  <c r="BA215" i="2"/>
  <c r="AY195" i="2"/>
  <c r="AW8" i="2"/>
  <c r="AW157" i="2"/>
  <c r="AS21" i="2"/>
  <c r="AS117" i="2"/>
  <c r="AS201" i="2"/>
  <c r="AO42" i="2"/>
  <c r="AO126" i="2"/>
  <c r="AQ59" i="2"/>
  <c r="AQ155" i="2"/>
  <c r="AQ239" i="2"/>
  <c r="AM80" i="2"/>
  <c r="BS116" i="2"/>
  <c r="BO219" i="2"/>
  <c r="BK237" i="2"/>
  <c r="BG179" i="2"/>
  <c r="BC121" i="2"/>
  <c r="AY15" i="2"/>
  <c r="AY248" i="2"/>
  <c r="AW189" i="2"/>
  <c r="AS213" i="2"/>
  <c r="AO10" i="2"/>
  <c r="AO179" i="2"/>
  <c r="AQ68" i="2"/>
  <c r="AM57" i="2"/>
  <c r="BM101" i="2"/>
  <c r="BM252" i="2"/>
  <c r="BE97" i="2"/>
  <c r="BE248" i="2"/>
  <c r="AY227" i="2"/>
  <c r="AW253" i="2"/>
  <c r="AS137" i="2"/>
  <c r="AS181" i="2"/>
  <c r="AO83" i="2"/>
  <c r="AO234" i="2"/>
  <c r="AQ36" i="2"/>
  <c r="AQ251" i="2"/>
  <c r="BM130" i="2"/>
  <c r="BK43" i="2"/>
  <c r="BI130" i="2"/>
  <c r="BE161" i="2"/>
  <c r="BA84" i="2"/>
  <c r="AY205" i="2"/>
  <c r="AW146" i="2"/>
  <c r="AS147" i="2"/>
  <c r="AQ25" i="2"/>
  <c r="AQ196" i="2"/>
  <c r="AM217" i="2"/>
  <c r="AK26" i="2"/>
  <c r="AK122" i="2"/>
  <c r="AK196" i="2"/>
  <c r="AI101" i="2"/>
  <c r="AI229" i="2"/>
  <c r="AG74" i="2"/>
  <c r="AG202" i="2"/>
  <c r="AE107" i="2"/>
  <c r="AE235" i="2"/>
  <c r="AC32" i="2"/>
  <c r="BO197" i="2"/>
  <c r="BK171" i="2"/>
  <c r="BG243" i="2"/>
  <c r="BE140" i="2"/>
  <c r="BC247" i="2"/>
  <c r="AW218" i="2"/>
  <c r="AS126" i="2"/>
  <c r="AM89" i="2"/>
  <c r="AK17" i="2"/>
  <c r="AK113" i="2"/>
  <c r="AK244" i="2"/>
  <c r="AI85" i="2"/>
  <c r="AI213" i="2"/>
  <c r="AG122" i="2"/>
  <c r="AG250" i="2"/>
  <c r="AE91" i="2"/>
  <c r="AE219" i="2"/>
  <c r="BO176" i="2"/>
  <c r="BG220" i="2"/>
  <c r="BC205" i="2"/>
  <c r="AY141" i="2"/>
  <c r="AO72" i="2"/>
  <c r="AQ175" i="2"/>
  <c r="AM153" i="2"/>
  <c r="AM214" i="2"/>
  <c r="AK47" i="2"/>
  <c r="AK194" i="2"/>
  <c r="AI35" i="2"/>
  <c r="AI163" i="2"/>
  <c r="AG32" i="2"/>
  <c r="AG96" i="2"/>
  <c r="AG160" i="2"/>
  <c r="AG224" i="2"/>
  <c r="AE89" i="2"/>
  <c r="AE217" i="2"/>
  <c r="AC80" i="2"/>
  <c r="AC208" i="2"/>
  <c r="AA78" i="2"/>
  <c r="AA146" i="2"/>
  <c r="AA209" i="2"/>
  <c r="Y38" i="2"/>
  <c r="Y102" i="2"/>
  <c r="BO5" i="2"/>
  <c r="BO155" i="2"/>
  <c r="BK150" i="2"/>
  <c r="AO51" i="2"/>
  <c r="AM78" i="2"/>
  <c r="AK58" i="2"/>
  <c r="AK87" i="2"/>
  <c r="AK178" i="2"/>
  <c r="AI19" i="2"/>
  <c r="AI147" i="2"/>
  <c r="AG26" i="2"/>
  <c r="AG90" i="2"/>
  <c r="AG154" i="2"/>
  <c r="AG218" i="2"/>
  <c r="AE17" i="2"/>
  <c r="AE81" i="2"/>
  <c r="AE145" i="2"/>
  <c r="AE209" i="2"/>
  <c r="AC6" i="2"/>
  <c r="AC128" i="2"/>
  <c r="AC256" i="2"/>
  <c r="AA129" i="2"/>
  <c r="AA257" i="2"/>
  <c r="Y86" i="2"/>
  <c r="BK115" i="2"/>
  <c r="BI64" i="2"/>
  <c r="BA20" i="2"/>
  <c r="AS35" i="2"/>
  <c r="AO176" i="2"/>
  <c r="AQ65" i="2"/>
  <c r="AM54" i="2"/>
  <c r="AM238" i="2"/>
  <c r="AK81" i="2"/>
  <c r="AK154" i="2"/>
  <c r="AK218" i="2"/>
  <c r="AI11" i="2"/>
  <c r="AI75" i="2"/>
  <c r="AI139" i="2"/>
  <c r="AI203" i="2"/>
  <c r="AG8" i="2"/>
  <c r="AG136" i="2"/>
  <c r="AE11" i="2"/>
  <c r="AE75" i="2"/>
  <c r="AE139" i="2"/>
  <c r="AE203" i="2"/>
  <c r="AC48" i="2"/>
  <c r="AC109" i="2"/>
  <c r="AC173" i="2"/>
  <c r="AC237" i="2"/>
  <c r="AA46" i="2"/>
  <c r="AA114" i="2"/>
  <c r="AA177" i="2"/>
  <c r="Y7" i="2"/>
  <c r="Y70" i="2"/>
  <c r="Q259" i="2"/>
  <c r="AK5" i="2"/>
  <c r="AK228" i="2"/>
  <c r="AI197" i="2"/>
  <c r="AG248" i="2"/>
  <c r="AC96" i="2"/>
  <c r="AA63" i="2"/>
  <c r="AA191" i="2"/>
  <c r="Y20" i="2"/>
  <c r="Y84" i="2"/>
  <c r="S9" i="2"/>
  <c r="S25" i="2"/>
  <c r="S41" i="2"/>
  <c r="S57" i="2"/>
  <c r="S73" i="2"/>
  <c r="S89" i="2"/>
  <c r="S105" i="2"/>
  <c r="S121" i="2"/>
  <c r="S137" i="2"/>
  <c r="S153" i="2"/>
  <c r="S169" i="2"/>
  <c r="S185" i="2"/>
  <c r="S201" i="2"/>
  <c r="S217" i="2"/>
  <c r="S233" i="2"/>
  <c r="S249" i="2"/>
  <c r="Q6" i="2"/>
  <c r="Q22" i="2"/>
  <c r="Q38" i="2"/>
  <c r="Q54" i="2"/>
  <c r="Q70" i="2"/>
  <c r="Q86" i="2"/>
  <c r="Q102" i="2"/>
  <c r="Q118" i="2"/>
  <c r="Q134" i="2"/>
  <c r="Q150" i="2"/>
  <c r="Q166" i="2"/>
  <c r="Q182" i="2"/>
  <c r="Q198" i="2"/>
  <c r="Q214" i="2"/>
  <c r="Q230" i="2"/>
  <c r="Q246" i="2"/>
  <c r="BC226" i="2"/>
  <c r="AI5" i="2"/>
  <c r="AC126" i="2"/>
  <c r="AC254" i="2"/>
  <c r="AA225" i="2"/>
  <c r="Y118" i="2"/>
  <c r="Y194" i="2"/>
  <c r="Y210" i="2"/>
  <c r="Y226" i="2"/>
  <c r="Y242" i="2"/>
  <c r="Y258" i="2"/>
  <c r="U16" i="2"/>
  <c r="U32" i="2"/>
  <c r="U48" i="2"/>
  <c r="U64" i="2"/>
  <c r="U80" i="2"/>
  <c r="U96" i="2"/>
  <c r="U112" i="2"/>
  <c r="U128" i="2"/>
  <c r="U144" i="2"/>
  <c r="U160" i="2"/>
  <c r="U176" i="2"/>
  <c r="U192" i="2"/>
  <c r="U208" i="2"/>
  <c r="U224" i="2"/>
  <c r="U240" i="2"/>
  <c r="U256" i="2"/>
  <c r="AO212" i="2"/>
  <c r="AI54" i="2"/>
  <c r="AG55" i="2"/>
  <c r="AC161" i="2"/>
  <c r="AA126" i="2"/>
  <c r="AA254" i="2"/>
  <c r="W42" i="2"/>
  <c r="W58" i="2"/>
  <c r="W74" i="2"/>
  <c r="W90" i="2"/>
  <c r="W106" i="2"/>
  <c r="W122" i="2"/>
  <c r="W138" i="2"/>
  <c r="W154" i="2"/>
  <c r="W170" i="2"/>
  <c r="W186" i="2"/>
  <c r="W202" i="2"/>
  <c r="W218" i="2"/>
  <c r="W234" i="2"/>
  <c r="W250" i="2"/>
  <c r="AC229" i="2"/>
  <c r="K27" i="2"/>
  <c r="K34" i="2"/>
  <c r="K59" i="2"/>
  <c r="K66" i="2"/>
  <c r="K90" i="2"/>
  <c r="K106" i="2"/>
  <c r="K122" i="2"/>
  <c r="K138" i="2"/>
  <c r="K154" i="2"/>
  <c r="K170" i="2"/>
  <c r="K186" i="2"/>
  <c r="K202" i="2"/>
  <c r="K218" i="2"/>
  <c r="K234" i="2"/>
  <c r="K250" i="2"/>
  <c r="I16" i="2"/>
  <c r="I23" i="2"/>
  <c r="I48" i="2"/>
  <c r="I55" i="2"/>
  <c r="I80" i="2"/>
  <c r="I96" i="2"/>
  <c r="I112" i="2"/>
  <c r="I128" i="2"/>
  <c r="I144" i="2"/>
  <c r="I160" i="2"/>
  <c r="I176" i="2"/>
  <c r="I192" i="2"/>
  <c r="I208" i="2"/>
  <c r="I224" i="2"/>
  <c r="I240" i="2"/>
  <c r="I256" i="2"/>
  <c r="AI134" i="2"/>
  <c r="AE232" i="2"/>
  <c r="AA34" i="2"/>
  <c r="O4" i="2"/>
  <c r="O29" i="2"/>
  <c r="O36" i="2"/>
  <c r="O61" i="2"/>
  <c r="O68" i="2"/>
  <c r="O92" i="2"/>
  <c r="O108" i="2"/>
  <c r="O124" i="2"/>
  <c r="O140" i="2"/>
  <c r="O156" i="2"/>
  <c r="O172" i="2"/>
  <c r="O188" i="2"/>
  <c r="O204" i="2"/>
  <c r="O220" i="2"/>
  <c r="O236" i="2"/>
  <c r="O252" i="2"/>
  <c r="AE105" i="2"/>
  <c r="W11" i="2"/>
  <c r="AM112" i="2"/>
  <c r="AI117" i="2"/>
  <c r="AC190" i="2"/>
  <c r="W19" i="2"/>
  <c r="M18" i="2"/>
  <c r="M25" i="2"/>
  <c r="M50" i="2"/>
  <c r="M57" i="2"/>
  <c r="M82" i="2"/>
  <c r="M106" i="2"/>
  <c r="M122" i="2"/>
  <c r="M145" i="2"/>
  <c r="M154" i="2"/>
  <c r="M178" i="2"/>
  <c r="M202" i="2"/>
  <c r="M217" i="2"/>
  <c r="M226" i="2"/>
  <c r="M249" i="2"/>
  <c r="M258" i="2"/>
  <c r="BS108" i="2"/>
  <c r="BS236" i="2"/>
  <c r="BQ45" i="2"/>
  <c r="BQ173" i="2"/>
  <c r="BO115" i="2"/>
  <c r="BO243" i="2"/>
  <c r="BM120" i="2"/>
  <c r="BM248" i="2"/>
  <c r="BK57" i="2"/>
  <c r="BK185" i="2"/>
  <c r="BK249" i="2"/>
  <c r="BI126" i="2"/>
  <c r="BI254" i="2"/>
  <c r="BG127" i="2"/>
  <c r="BG255" i="2"/>
  <c r="BE116" i="2"/>
  <c r="BE180" i="2"/>
  <c r="BC53" i="2"/>
  <c r="BC181" i="2"/>
  <c r="BA58" i="2"/>
  <c r="BA122" i="2"/>
  <c r="BA250" i="2"/>
  <c r="AY123" i="2"/>
  <c r="AY251" i="2"/>
  <c r="AW128" i="2"/>
  <c r="AW256" i="2"/>
  <c r="AS129" i="2"/>
  <c r="AS257" i="2"/>
  <c r="AO118" i="2"/>
  <c r="AO182" i="2"/>
  <c r="AQ55" i="2"/>
  <c r="AQ119" i="2"/>
  <c r="AQ247" i="2"/>
  <c r="AM124" i="2"/>
  <c r="AM252" i="2"/>
  <c r="AK61" i="2"/>
  <c r="BS217" i="2"/>
  <c r="BQ218" i="2"/>
  <c r="BS132" i="2"/>
  <c r="BQ58" i="2"/>
  <c r="BQ238" i="2"/>
  <c r="BQ10" i="2"/>
  <c r="BQ202" i="2"/>
  <c r="BO160" i="2"/>
  <c r="BM192" i="2"/>
  <c r="BK230" i="2"/>
  <c r="BG12" i="2"/>
  <c r="BE49" i="2"/>
  <c r="BC61" i="2"/>
  <c r="BA114" i="2"/>
  <c r="AY156" i="2"/>
  <c r="AW65" i="2"/>
  <c r="BS234" i="2"/>
  <c r="BQ107" i="2"/>
  <c r="BQ235" i="2"/>
  <c r="BO139" i="2"/>
  <c r="BM160" i="2"/>
  <c r="BK198" i="2"/>
  <c r="BI123" i="2"/>
  <c r="BG172" i="2"/>
  <c r="BG247" i="2"/>
  <c r="BC6" i="2"/>
  <c r="BA18" i="2"/>
  <c r="AY19" i="2"/>
  <c r="AW56" i="2"/>
  <c r="BS170" i="2"/>
  <c r="BO49" i="2"/>
  <c r="BM198" i="2"/>
  <c r="BK194" i="2"/>
  <c r="BI151" i="2"/>
  <c r="BG116" i="2"/>
  <c r="BE66" i="2"/>
  <c r="BC90" i="2"/>
  <c r="BA152" i="2"/>
  <c r="AW126" i="2"/>
  <c r="AS174" i="2"/>
  <c r="AO35" i="2"/>
  <c r="AQ148" i="2"/>
  <c r="AK42" i="2"/>
  <c r="AK232" i="2"/>
  <c r="AI105" i="2"/>
  <c r="AG46" i="2"/>
  <c r="AG238" i="2"/>
  <c r="AE175" i="2"/>
  <c r="AC36" i="2"/>
  <c r="AC164" i="2"/>
  <c r="AA101" i="2"/>
  <c r="Y42" i="2"/>
  <c r="Y170" i="2"/>
  <c r="BS256" i="2"/>
  <c r="BO103" i="2"/>
  <c r="BM156" i="2"/>
  <c r="BK142" i="2"/>
  <c r="BI140" i="2"/>
  <c r="BI231" i="2"/>
  <c r="BG61" i="2"/>
  <c r="BG211" i="2"/>
  <c r="BE153" i="2"/>
  <c r="BC131" i="2"/>
  <c r="BA131" i="2"/>
  <c r="AY80" i="2"/>
  <c r="AW94" i="2"/>
  <c r="AW244" i="2"/>
  <c r="AS153" i="2"/>
  <c r="AO195" i="2"/>
  <c r="AQ232" i="2"/>
  <c r="AM125" i="2"/>
  <c r="AK126" i="2"/>
  <c r="AI49" i="2"/>
  <c r="AI241" i="2"/>
  <c r="AG166" i="2"/>
  <c r="AG230" i="2"/>
  <c r="AE231" i="2"/>
  <c r="AC172" i="2"/>
  <c r="AA45" i="2"/>
  <c r="AA237" i="2"/>
  <c r="Y178" i="2"/>
  <c r="BQ65" i="2"/>
  <c r="BM6" i="2"/>
  <c r="BK18" i="2"/>
  <c r="BI76" i="2"/>
  <c r="BE24" i="2"/>
  <c r="BC153" i="2"/>
  <c r="BA66" i="2"/>
  <c r="AY153" i="2"/>
  <c r="AW222" i="2"/>
  <c r="AS149" i="2"/>
  <c r="AO171" i="2"/>
  <c r="AQ101" i="2"/>
  <c r="AQ256" i="2"/>
  <c r="AM209" i="2"/>
  <c r="BS74" i="2"/>
  <c r="BS52" i="2"/>
  <c r="BO144" i="2"/>
  <c r="BK97" i="2"/>
  <c r="BG147" i="2"/>
  <c r="BE129" i="2"/>
  <c r="BA238" i="2"/>
  <c r="AS14" i="2"/>
  <c r="AS94" i="2"/>
  <c r="AO115" i="2"/>
  <c r="AQ228" i="2"/>
  <c r="BC77" i="2"/>
  <c r="AW40" i="2"/>
  <c r="AO138" i="2"/>
  <c r="AM16" i="2"/>
  <c r="BG51" i="2"/>
  <c r="AW168" i="2"/>
  <c r="AO62" i="2"/>
  <c r="AQ123" i="2"/>
  <c r="BO240" i="2"/>
  <c r="BI43" i="2"/>
  <c r="BA142" i="2"/>
  <c r="AS251" i="2"/>
  <c r="AM249" i="2"/>
  <c r="AK133" i="2"/>
  <c r="AG10" i="2"/>
  <c r="AE171" i="2"/>
  <c r="BK22" i="2"/>
  <c r="BC34" i="2"/>
  <c r="AO208" i="2"/>
  <c r="AK180" i="2"/>
  <c r="AI149" i="2"/>
  <c r="AG186" i="2"/>
  <c r="AC16" i="2"/>
  <c r="BA212" i="2"/>
  <c r="AM144" i="2"/>
  <c r="AK143" i="2"/>
  <c r="AI99" i="2"/>
  <c r="AG112" i="2"/>
  <c r="AE25" i="2"/>
  <c r="AC14" i="2"/>
  <c r="AA81" i="2"/>
  <c r="Y35" i="2"/>
  <c r="Y167" i="2"/>
  <c r="BO141" i="2"/>
  <c r="AW61" i="2"/>
  <c r="AM176" i="2"/>
  <c r="AK145" i="2"/>
  <c r="AI211" i="2"/>
  <c r="AG170" i="2"/>
  <c r="AE65" i="2"/>
  <c r="AE193" i="2"/>
  <c r="AC192" i="2"/>
  <c r="Y22" i="2"/>
  <c r="BA34" i="2"/>
  <c r="AQ219" i="2"/>
  <c r="AK119" i="2"/>
  <c r="AK234" i="2"/>
  <c r="AI187" i="2"/>
  <c r="AG200" i="2"/>
  <c r="AE251" i="2"/>
  <c r="AC112" i="2"/>
  <c r="AA49" i="2"/>
  <c r="Y67" i="2"/>
  <c r="BM165" i="2"/>
  <c r="AK212" i="2"/>
  <c r="AC30" i="2"/>
  <c r="AA231" i="2"/>
  <c r="S17" i="2"/>
  <c r="S65" i="2"/>
  <c r="S97" i="2"/>
  <c r="S145" i="2"/>
  <c r="S177" i="2"/>
  <c r="S225" i="2"/>
  <c r="Q14" i="2"/>
  <c r="Q46" i="2"/>
  <c r="Q94" i="2"/>
  <c r="Q142" i="2"/>
  <c r="Q190" i="2"/>
  <c r="Q238" i="2"/>
  <c r="AC166" i="2"/>
  <c r="Y186" i="2"/>
  <c r="Y234" i="2"/>
  <c r="U8" i="2"/>
  <c r="U56" i="2"/>
  <c r="U104" i="2"/>
  <c r="U152" i="2"/>
  <c r="U184" i="2"/>
  <c r="U232" i="2"/>
  <c r="BS202" i="2"/>
  <c r="AI70" i="2"/>
  <c r="AA166" i="2"/>
  <c r="W66" i="2"/>
  <c r="W114" i="2"/>
  <c r="W146" i="2"/>
  <c r="W178" i="2"/>
  <c r="W242" i="2"/>
  <c r="K11" i="2"/>
  <c r="K50" i="2"/>
  <c r="K82" i="2"/>
  <c r="K114" i="2"/>
  <c r="K162" i="2"/>
  <c r="K210" i="2"/>
  <c r="K242" i="2"/>
  <c r="I88" i="2"/>
  <c r="I104" i="2"/>
  <c r="I152" i="2"/>
  <c r="I200" i="2"/>
  <c r="I248" i="2"/>
  <c r="W26" i="2"/>
  <c r="O20" i="2"/>
  <c r="O52" i="2"/>
  <c r="O100" i="2"/>
  <c r="O148" i="2"/>
  <c r="O196" i="2"/>
  <c r="O244" i="2"/>
  <c r="AQ185" i="2"/>
  <c r="AA161" i="2"/>
  <c r="M9" i="2"/>
  <c r="M34" i="2"/>
  <c r="M73" i="2"/>
  <c r="M114" i="2"/>
  <c r="M161" i="2"/>
  <c r="M194" i="2"/>
  <c r="M233" i="2"/>
  <c r="BS28" i="2"/>
  <c r="BS92" i="2"/>
  <c r="BS156" i="2"/>
  <c r="BS220" i="2"/>
  <c r="BQ29" i="2"/>
  <c r="BQ93" i="2"/>
  <c r="BQ157" i="2"/>
  <c r="BQ221" i="2"/>
  <c r="BO35" i="2"/>
  <c r="BO99" i="2"/>
  <c r="BO163" i="2"/>
  <c r="BO227" i="2"/>
  <c r="BM40" i="2"/>
  <c r="BM104" i="2"/>
  <c r="BM168" i="2"/>
  <c r="BM232" i="2"/>
  <c r="BK41" i="2"/>
  <c r="BK105" i="2"/>
  <c r="BK169" i="2"/>
  <c r="BK233" i="2"/>
  <c r="BI46" i="2"/>
  <c r="BI110" i="2"/>
  <c r="BI174" i="2"/>
  <c r="BI238" i="2"/>
  <c r="BG47" i="2"/>
  <c r="BG111" i="2"/>
  <c r="BG175" i="2"/>
  <c r="BG239" i="2"/>
  <c r="BE36" i="2"/>
  <c r="BE100" i="2"/>
  <c r="BE164" i="2"/>
  <c r="BE228" i="2"/>
  <c r="BC37" i="2"/>
  <c r="BC101" i="2"/>
  <c r="BC165" i="2"/>
  <c r="BC229" i="2"/>
  <c r="BA42" i="2"/>
  <c r="BA106" i="2"/>
  <c r="BA170" i="2"/>
  <c r="BA234" i="2"/>
  <c r="AY43" i="2"/>
  <c r="AY107" i="2"/>
  <c r="AY171" i="2"/>
  <c r="AY235" i="2"/>
  <c r="AW48" i="2"/>
  <c r="AW112" i="2"/>
  <c r="AW176" i="2"/>
  <c r="AW240" i="2"/>
  <c r="AS49" i="2"/>
  <c r="AS113" i="2"/>
  <c r="AS177" i="2"/>
  <c r="AS241" i="2"/>
  <c r="AO38" i="2"/>
  <c r="AO102" i="2"/>
  <c r="AO166" i="2"/>
  <c r="AO230" i="2"/>
  <c r="AQ39" i="2"/>
  <c r="AQ103" i="2"/>
  <c r="AQ167" i="2"/>
  <c r="AQ231" i="2"/>
  <c r="AM44" i="2"/>
  <c r="AM108" i="2"/>
  <c r="AM172" i="2"/>
  <c r="AM236" i="2"/>
  <c r="AK45" i="2"/>
  <c r="AK109" i="2"/>
  <c r="BS25" i="2"/>
  <c r="BS100" i="2"/>
  <c r="BS205" i="2"/>
  <c r="BQ26" i="2"/>
  <c r="BQ101" i="2"/>
  <c r="BQ206" i="2"/>
  <c r="BS45" i="2"/>
  <c r="BS121" i="2"/>
  <c r="BS196" i="2"/>
  <c r="BQ46" i="2"/>
  <c r="BQ122" i="2"/>
  <c r="BQ197" i="2"/>
  <c r="BS33" i="2"/>
  <c r="BS161" i="2"/>
  <c r="BQ11" i="2"/>
  <c r="BQ75" i="2"/>
  <c r="BQ139" i="2"/>
  <c r="BQ203" i="2"/>
  <c r="BO32" i="2"/>
  <c r="BO148" i="2"/>
  <c r="BO224" i="2"/>
  <c r="BM64" i="2"/>
  <c r="BM181" i="2"/>
  <c r="BM256" i="2"/>
  <c r="BK102" i="2"/>
  <c r="BK218" i="2"/>
  <c r="BI27" i="2"/>
  <c r="BI155" i="2"/>
  <c r="BI230" i="2"/>
  <c r="BG76" i="2"/>
  <c r="BG192" i="2"/>
  <c r="BE37" i="2"/>
  <c r="BE113" i="2"/>
  <c r="BE229" i="2"/>
  <c r="BC50" i="2"/>
  <c r="BC178" i="2"/>
  <c r="BC253" i="2"/>
  <c r="BA103" i="2"/>
  <c r="BA219" i="2"/>
  <c r="AY40" i="2"/>
  <c r="AY115" i="2"/>
  <c r="AY220" i="2"/>
  <c r="AW24" i="2"/>
  <c r="AW141" i="2"/>
  <c r="AW216" i="2"/>
  <c r="BS129" i="2"/>
  <c r="BS229" i="2"/>
  <c r="BS244" i="2"/>
  <c r="BQ42" i="2"/>
  <c r="BQ102" i="2"/>
  <c r="BQ117" i="2"/>
  <c r="BQ170" i="2"/>
  <c r="BQ230" i="2"/>
  <c r="BO52" i="2"/>
  <c r="BO128" i="2"/>
  <c r="BO203" i="2"/>
  <c r="BM73" i="2"/>
  <c r="BM149" i="2"/>
  <c r="BM224" i="2"/>
  <c r="BK70" i="2"/>
  <c r="BK145" i="2"/>
  <c r="BI6" i="2"/>
  <c r="BI111" i="2"/>
  <c r="BI187" i="2"/>
  <c r="BG44" i="2"/>
  <c r="BG160" i="2"/>
  <c r="BG236" i="2"/>
  <c r="BE69" i="2"/>
  <c r="BE145" i="2"/>
  <c r="BE220" i="2"/>
  <c r="BC70" i="2"/>
  <c r="BC157" i="2"/>
  <c r="BA7" i="2"/>
  <c r="BA82" i="2"/>
  <c r="BA187" i="2"/>
  <c r="AY8" i="2"/>
  <c r="AY83" i="2"/>
  <c r="AY200" i="2"/>
  <c r="AW45" i="2"/>
  <c r="AW120" i="2"/>
  <c r="AW225" i="2"/>
  <c r="AS41" i="2"/>
  <c r="BS41" i="2"/>
  <c r="BQ33" i="2"/>
  <c r="BO59" i="2"/>
  <c r="BO199" i="2"/>
  <c r="BM124" i="2"/>
  <c r="BM208" i="2"/>
  <c r="BK77" i="2"/>
  <c r="BK173" i="2"/>
  <c r="BK246" i="2"/>
  <c r="BI34" i="2"/>
  <c r="BI118" i="2"/>
  <c r="BI203" i="2"/>
  <c r="BG28" i="2"/>
  <c r="BG92" i="2"/>
  <c r="BG188" i="2"/>
  <c r="BE120" i="2"/>
  <c r="BE204" i="2"/>
  <c r="BC25" i="2"/>
  <c r="BC162" i="2"/>
  <c r="BC249" i="2"/>
  <c r="BA78" i="2"/>
  <c r="BA174" i="2"/>
  <c r="AY175" i="2"/>
  <c r="AW20" i="2"/>
  <c r="AW148" i="2"/>
  <c r="AS47" i="2"/>
  <c r="AS121" i="2"/>
  <c r="AS249" i="2"/>
  <c r="AO110" i="2"/>
  <c r="AO238" i="2"/>
  <c r="AQ95" i="2"/>
  <c r="AQ223" i="2"/>
  <c r="AM116" i="2"/>
  <c r="AM244" i="2"/>
  <c r="AK117" i="2"/>
  <c r="AK216" i="2"/>
  <c r="AI25" i="2"/>
  <c r="AI89" i="2"/>
  <c r="AI153" i="2"/>
  <c r="AI217" i="2"/>
  <c r="AG30" i="2"/>
  <c r="AG94" i="2"/>
  <c r="AG158" i="2"/>
  <c r="AG222" i="2"/>
  <c r="AE31" i="2"/>
  <c r="AE95" i="2"/>
  <c r="AE159" i="2"/>
  <c r="AE223" i="2"/>
  <c r="AC20" i="2"/>
  <c r="AC84" i="2"/>
  <c r="AC148" i="2"/>
  <c r="AC212" i="2"/>
  <c r="AA21" i="2"/>
  <c r="AA85" i="2"/>
  <c r="AA149" i="2"/>
  <c r="AA213" i="2"/>
  <c r="Y26" i="2"/>
  <c r="Y90" i="2"/>
  <c r="Y154" i="2"/>
  <c r="BS106" i="2"/>
  <c r="BS257" i="2"/>
  <c r="BQ226" i="2"/>
  <c r="BO36" i="2"/>
  <c r="BO104" i="2"/>
  <c r="BO232" i="2"/>
  <c r="BM37" i="2"/>
  <c r="BM157" i="2"/>
  <c r="BM185" i="2"/>
  <c r="BM241" i="2"/>
  <c r="BK45" i="2"/>
  <c r="BK215" i="2"/>
  <c r="BI66" i="2"/>
  <c r="BI135" i="2"/>
  <c r="BI172" i="2"/>
  <c r="BI191" i="2"/>
  <c r="BI255" i="2"/>
  <c r="BG56" i="2"/>
  <c r="BG71" i="2"/>
  <c r="BG156" i="2"/>
  <c r="BG212" i="2"/>
  <c r="BG252" i="2"/>
  <c r="BE45" i="2"/>
  <c r="BE88" i="2"/>
  <c r="BE221" i="2"/>
  <c r="BE236" i="2"/>
  <c r="BC126" i="2"/>
  <c r="BC141" i="2"/>
  <c r="BA47" i="2"/>
  <c r="BA119" i="2"/>
  <c r="BA207" i="2"/>
  <c r="BA247" i="2"/>
  <c r="AY25" i="2"/>
  <c r="AY44" i="2"/>
  <c r="AY121" i="2"/>
  <c r="AY208" i="2"/>
  <c r="AW89" i="2"/>
  <c r="AW104" i="2"/>
  <c r="AW245" i="2"/>
  <c r="AS66" i="2"/>
  <c r="AS142" i="2"/>
  <c r="AS217" i="2"/>
  <c r="AO78" i="2"/>
  <c r="AO183" i="2"/>
  <c r="AQ40" i="2"/>
  <c r="AQ116" i="2"/>
  <c r="AQ191" i="2"/>
  <c r="AM9" i="2"/>
  <c r="AM84" i="2"/>
  <c r="AM189" i="2"/>
  <c r="AK10" i="2"/>
  <c r="AK85" i="2"/>
  <c r="AK160" i="2"/>
  <c r="AK224" i="2"/>
  <c r="AI33" i="2"/>
  <c r="AI97" i="2"/>
  <c r="AI161" i="2"/>
  <c r="AI225" i="2"/>
  <c r="AG22" i="2"/>
  <c r="AG86" i="2"/>
  <c r="AG150" i="2"/>
  <c r="AG214" i="2"/>
  <c r="AE23" i="2"/>
  <c r="AE87" i="2"/>
  <c r="AE151" i="2"/>
  <c r="AE215" i="2"/>
  <c r="AC28" i="2"/>
  <c r="AC92" i="2"/>
  <c r="AC156" i="2"/>
  <c r="AC220" i="2"/>
  <c r="AA29" i="2"/>
  <c r="AA93" i="2"/>
  <c r="AA157" i="2"/>
  <c r="AA221" i="2"/>
  <c r="Y34" i="2"/>
  <c r="Y98" i="2"/>
  <c r="Y162" i="2"/>
  <c r="BQ66" i="2"/>
  <c r="BQ194" i="2"/>
  <c r="BO16" i="2"/>
  <c r="BO188" i="2"/>
  <c r="BO236" i="2"/>
  <c r="BM113" i="2"/>
  <c r="BM161" i="2"/>
  <c r="BK183" i="2"/>
  <c r="BI54" i="2"/>
  <c r="BI98" i="2"/>
  <c r="BG19" i="2"/>
  <c r="BE25" i="2"/>
  <c r="BE217" i="2"/>
  <c r="BC45" i="2"/>
  <c r="BC154" i="2"/>
  <c r="BC237" i="2"/>
  <c r="BA67" i="2"/>
  <c r="BA179" i="2"/>
  <c r="AY67" i="2"/>
  <c r="AY111" i="2"/>
  <c r="AY236" i="2"/>
  <c r="AW117" i="2"/>
  <c r="AW200" i="2"/>
  <c r="AS18" i="2"/>
  <c r="AS62" i="2"/>
  <c r="AS150" i="2"/>
  <c r="AS223" i="2"/>
  <c r="AO74" i="2"/>
  <c r="AO147" i="2"/>
  <c r="AO244" i="2"/>
  <c r="AQ5" i="2"/>
  <c r="AQ96" i="2"/>
  <c r="AQ111" i="2"/>
  <c r="AQ216" i="2"/>
  <c r="AM25" i="2"/>
  <c r="AM122" i="2"/>
  <c r="AM141" i="2"/>
  <c r="BS53" i="2"/>
  <c r="BS225" i="2"/>
  <c r="BO145" i="2"/>
  <c r="BM29" i="2"/>
  <c r="BK34" i="2"/>
  <c r="BK98" i="2"/>
  <c r="BK206" i="2"/>
  <c r="BI163" i="2"/>
  <c r="BG148" i="2"/>
  <c r="BE130" i="2"/>
  <c r="BA24" i="2"/>
  <c r="BA195" i="2"/>
  <c r="BA239" i="2"/>
  <c r="AY217" i="2"/>
  <c r="AW30" i="2"/>
  <c r="AS15" i="2"/>
  <c r="AS95" i="2"/>
  <c r="AS191" i="2"/>
  <c r="AO20" i="2"/>
  <c r="AO116" i="2"/>
  <c r="AO203" i="2"/>
  <c r="AQ133" i="2"/>
  <c r="AQ229" i="2"/>
  <c r="AM5" i="2"/>
  <c r="BS101" i="2"/>
  <c r="BK66" i="2"/>
  <c r="BI23" i="2"/>
  <c r="BC78" i="2"/>
  <c r="BA184" i="2"/>
  <c r="AY164" i="2"/>
  <c r="AW41" i="2"/>
  <c r="AS86" i="2"/>
  <c r="AS255" i="2"/>
  <c r="AO139" i="2"/>
  <c r="AQ48" i="2"/>
  <c r="AM17" i="2"/>
  <c r="BO113" i="2"/>
  <c r="BM189" i="2"/>
  <c r="BG52" i="2"/>
  <c r="BE185" i="2"/>
  <c r="BA56" i="2"/>
  <c r="AW169" i="2"/>
  <c r="AS26" i="2"/>
  <c r="AS159" i="2"/>
  <c r="AO63" i="2"/>
  <c r="AO107" i="2"/>
  <c r="AQ124" i="2"/>
  <c r="BO241" i="2"/>
  <c r="BM145" i="2"/>
  <c r="BI44" i="2"/>
  <c r="BE57" i="2"/>
  <c r="BC54" i="2"/>
  <c r="BA143" i="2"/>
  <c r="AW17" i="2"/>
  <c r="AS114" i="2"/>
  <c r="AS250" i="2"/>
  <c r="AQ165" i="2"/>
  <c r="AM197" i="2"/>
  <c r="AM250" i="2"/>
  <c r="AK50" i="2"/>
  <c r="AK134" i="2"/>
  <c r="AI38" i="2"/>
  <c r="AI166" i="2"/>
  <c r="AG11" i="2"/>
  <c r="AG139" i="2"/>
  <c r="AE44" i="2"/>
  <c r="AE172" i="2"/>
  <c r="BK23" i="2"/>
  <c r="BG112" i="2"/>
  <c r="BE125" i="2"/>
  <c r="BC35" i="2"/>
  <c r="AY185" i="2"/>
  <c r="AW233" i="2"/>
  <c r="AO207" i="2"/>
  <c r="AM186" i="2"/>
  <c r="AK91" i="2"/>
  <c r="AK181" i="2"/>
  <c r="AI22" i="2"/>
  <c r="AI150" i="2"/>
  <c r="AG59" i="2"/>
  <c r="AG187" i="2"/>
  <c r="AE28" i="2"/>
  <c r="AE156" i="2"/>
  <c r="AC17" i="2"/>
  <c r="BK87" i="2"/>
  <c r="BC190" i="2"/>
  <c r="BA211" i="2"/>
  <c r="AW85" i="2"/>
  <c r="AQ160" i="2"/>
  <c r="AM145" i="2"/>
  <c r="AM181" i="2"/>
  <c r="AK142" i="2"/>
  <c r="AK257" i="2"/>
  <c r="AI98" i="2"/>
  <c r="AI226" i="2"/>
  <c r="AG47" i="2"/>
  <c r="AG111" i="2"/>
  <c r="AG175" i="2"/>
  <c r="AG239" i="2"/>
  <c r="AE24" i="2"/>
  <c r="AE152" i="2"/>
  <c r="AC13" i="2"/>
  <c r="AC145" i="2"/>
  <c r="AA14" i="2"/>
  <c r="AA82" i="2"/>
  <c r="AA145" i="2"/>
  <c r="Y11" i="2"/>
  <c r="Y75" i="2"/>
  <c r="Y163" i="2"/>
  <c r="BO140" i="2"/>
  <c r="BM61" i="2"/>
  <c r="BI195" i="2"/>
  <c r="AW62" i="2"/>
  <c r="AQ92" i="2"/>
  <c r="AM177" i="2"/>
  <c r="AK70" i="2"/>
  <c r="AK146" i="2"/>
  <c r="AK241" i="2"/>
  <c r="AI82" i="2"/>
  <c r="AI210" i="2"/>
  <c r="AG43" i="2"/>
  <c r="AG107" i="2"/>
  <c r="AG171" i="2"/>
  <c r="AG235" i="2"/>
  <c r="AE64" i="2"/>
  <c r="AE128" i="2"/>
  <c r="AE192" i="2"/>
  <c r="AE256" i="2"/>
  <c r="AC53" i="2"/>
  <c r="AC193" i="2"/>
  <c r="AA66" i="2"/>
  <c r="AA194" i="2"/>
  <c r="Y23" i="2"/>
  <c r="Y151" i="2"/>
  <c r="BK130" i="2"/>
  <c r="BC99" i="2"/>
  <c r="BA35" i="2"/>
  <c r="AO39" i="2"/>
  <c r="AO191" i="2"/>
  <c r="AQ220" i="2"/>
  <c r="AM69" i="2"/>
  <c r="AK22" i="2"/>
  <c r="AK118" i="2"/>
  <c r="AK169" i="2"/>
  <c r="AK233" i="2"/>
  <c r="AI58" i="2"/>
  <c r="AI122" i="2"/>
  <c r="AI186" i="2"/>
  <c r="AI250" i="2"/>
  <c r="AG71" i="2"/>
  <c r="AG199" i="2"/>
  <c r="AE60" i="2"/>
  <c r="AE124" i="2"/>
  <c r="AE188" i="2"/>
  <c r="AE252" i="2"/>
  <c r="AC65" i="2"/>
  <c r="AC113" i="2"/>
  <c r="AC177" i="2"/>
  <c r="AC241" i="2"/>
  <c r="AA50" i="2"/>
  <c r="AA113" i="2"/>
  <c r="AA238" i="2"/>
  <c r="Y6" i="2"/>
  <c r="Y131" i="2"/>
  <c r="BM166" i="2"/>
  <c r="AK213" i="2"/>
  <c r="AI182" i="2"/>
  <c r="AG119" i="2"/>
  <c r="AC29" i="2"/>
  <c r="AC225" i="2"/>
  <c r="AA102" i="2"/>
  <c r="AA230" i="2"/>
  <c r="Y59" i="2"/>
  <c r="Y123" i="2"/>
  <c r="S16" i="2"/>
  <c r="S32" i="2"/>
  <c r="S48" i="2"/>
  <c r="S64" i="2"/>
  <c r="S80" i="2"/>
  <c r="S96" i="2"/>
  <c r="S112" i="2"/>
  <c r="S128" i="2"/>
  <c r="S144" i="2"/>
  <c r="S160" i="2"/>
  <c r="S176" i="2"/>
  <c r="S192" i="2"/>
  <c r="S208" i="2"/>
  <c r="S224" i="2"/>
  <c r="S240" i="2"/>
  <c r="S256" i="2"/>
  <c r="Q13" i="2"/>
  <c r="Q29" i="2"/>
  <c r="Q45" i="2"/>
  <c r="Q61" i="2"/>
  <c r="Q77" i="2"/>
  <c r="Q93" i="2"/>
  <c r="Q109" i="2"/>
  <c r="Q125" i="2"/>
  <c r="Q141" i="2"/>
  <c r="Q157" i="2"/>
  <c r="Q173" i="2"/>
  <c r="Q189" i="2"/>
  <c r="Q205" i="2"/>
  <c r="Q221" i="2"/>
  <c r="Q237" i="2"/>
  <c r="Q253" i="2"/>
  <c r="AY76" i="2"/>
  <c r="AI246" i="2"/>
  <c r="AC165" i="2"/>
  <c r="AA98" i="2"/>
  <c r="Y55" i="2"/>
  <c r="Y185" i="2"/>
  <c r="Y201" i="2"/>
  <c r="Y217" i="2"/>
  <c r="Y233" i="2"/>
  <c r="Y249" i="2"/>
  <c r="U7" i="2"/>
  <c r="U23" i="2"/>
  <c r="U39" i="2"/>
  <c r="U55" i="2"/>
  <c r="U71" i="2"/>
  <c r="U87" i="2"/>
  <c r="U103" i="2"/>
  <c r="U119" i="2"/>
  <c r="U135" i="2"/>
  <c r="U151" i="2"/>
  <c r="U167" i="2"/>
  <c r="U183" i="2"/>
  <c r="U199" i="2"/>
  <c r="U215" i="2"/>
  <c r="U231" i="2"/>
  <c r="U247" i="2"/>
  <c r="AO211" i="2"/>
  <c r="AI53" i="2"/>
  <c r="AG56" i="2"/>
  <c r="AC160" i="2"/>
  <c r="AA127" i="2"/>
  <c r="AA255" i="2"/>
  <c r="W43" i="2"/>
  <c r="W59" i="2"/>
  <c r="W75" i="2"/>
  <c r="W91" i="2"/>
  <c r="W107" i="2"/>
  <c r="W123" i="2"/>
  <c r="W139" i="2"/>
  <c r="W155" i="2"/>
  <c r="W171" i="2"/>
  <c r="W187" i="2"/>
  <c r="W203" i="2"/>
  <c r="W219" i="2"/>
  <c r="W235" i="2"/>
  <c r="W251" i="2"/>
  <c r="AC230" i="2"/>
  <c r="W259" i="2"/>
  <c r="K10" i="2"/>
  <c r="K35" i="2"/>
  <c r="K42" i="2"/>
  <c r="K67" i="2"/>
  <c r="K74" i="2"/>
  <c r="K91" i="2"/>
  <c r="K107" i="2"/>
  <c r="K123" i="2"/>
  <c r="K139" i="2"/>
  <c r="K155" i="2"/>
  <c r="K171" i="2"/>
  <c r="K187" i="2"/>
  <c r="K203" i="2"/>
  <c r="K219" i="2"/>
  <c r="K235" i="2"/>
  <c r="K251" i="2"/>
  <c r="I24" i="2"/>
  <c r="I31" i="2"/>
  <c r="I56" i="2"/>
  <c r="I63" i="2"/>
  <c r="I87" i="2"/>
  <c r="I103" i="2"/>
  <c r="I119" i="2"/>
  <c r="I135" i="2"/>
  <c r="I151" i="2"/>
  <c r="I167" i="2"/>
  <c r="I183" i="2"/>
  <c r="I199" i="2"/>
  <c r="I215" i="2"/>
  <c r="I231" i="2"/>
  <c r="I247" i="2"/>
  <c r="AI133" i="2"/>
  <c r="AE233" i="2"/>
  <c r="AA33" i="2"/>
  <c r="O5" i="2"/>
  <c r="O12" i="2"/>
  <c r="O37" i="2"/>
  <c r="O44" i="2"/>
  <c r="O69" i="2"/>
  <c r="O76" i="2"/>
  <c r="O93" i="2"/>
  <c r="O109" i="2"/>
  <c r="O125" i="2"/>
  <c r="O141" i="2"/>
  <c r="O157" i="2"/>
  <c r="O173" i="2"/>
  <c r="O189" i="2"/>
  <c r="O205" i="2"/>
  <c r="O221" i="2"/>
  <c r="O237" i="2"/>
  <c r="O253" i="2"/>
  <c r="Y183" i="2"/>
  <c r="AQ184" i="2"/>
  <c r="AK165" i="2"/>
  <c r="AE40" i="2"/>
  <c r="AA162" i="2"/>
  <c r="M26" i="2"/>
  <c r="M33" i="2"/>
  <c r="M58" i="2"/>
  <c r="M65" i="2"/>
  <c r="M97" i="2"/>
  <c r="M113" i="2"/>
  <c r="M137" i="2"/>
  <c r="M146" i="2"/>
  <c r="M169" i="2"/>
  <c r="M193" i="2"/>
  <c r="M218" i="2"/>
  <c r="M241" i="2"/>
  <c r="M250" i="2"/>
  <c r="BQ12" i="2"/>
  <c r="BQ19" i="2"/>
  <c r="BQ25" i="2"/>
  <c r="BQ35" i="2"/>
  <c r="BQ48" i="2"/>
  <c r="BQ55" i="2"/>
  <c r="BQ60" i="2"/>
  <c r="BQ72" i="2"/>
  <c r="BQ81" i="2"/>
  <c r="BQ87" i="2"/>
  <c r="BQ92" i="2"/>
  <c r="BQ105" i="2"/>
  <c r="BQ115" i="2"/>
  <c r="BQ121" i="2"/>
  <c r="BQ131" i="2"/>
  <c r="BQ140" i="2"/>
  <c r="BQ147" i="2"/>
  <c r="BQ153" i="2"/>
  <c r="BQ163" i="2"/>
  <c r="BQ176" i="2"/>
  <c r="BQ183" i="2"/>
  <c r="BQ188" i="2"/>
  <c r="BQ200" i="2"/>
  <c r="BQ209" i="2"/>
  <c r="BQ215" i="2"/>
  <c r="BQ220" i="2"/>
  <c r="BQ233" i="2"/>
  <c r="BQ243" i="2"/>
  <c r="BQ247" i="2"/>
  <c r="BQ256" i="2"/>
  <c r="BO10" i="2"/>
  <c r="BO23" i="2"/>
  <c r="BO27" i="2"/>
  <c r="BO31" i="2"/>
  <c r="BO41" i="2"/>
  <c r="BO50" i="2"/>
  <c r="BO58" i="2"/>
  <c r="BO65" i="2"/>
  <c r="BO74" i="2"/>
  <c r="BO89" i="2"/>
  <c r="BO93" i="2"/>
  <c r="BO98" i="2"/>
  <c r="BO110" i="2"/>
  <c r="BO120" i="2"/>
  <c r="BO124" i="2"/>
  <c r="BO129" i="2"/>
  <c r="BO138" i="2"/>
  <c r="BO151" i="2"/>
  <c r="BO157" i="2"/>
  <c r="BO162" i="2"/>
  <c r="BO174" i="2"/>
  <c r="BO183" i="2"/>
  <c r="BO189" i="2"/>
  <c r="BO194" i="2"/>
  <c r="BO207" i="2"/>
  <c r="BO217" i="2"/>
  <c r="BO223" i="2"/>
  <c r="BO233" i="2"/>
  <c r="BO248" i="2"/>
  <c r="BO252" i="2"/>
  <c r="BO257" i="2"/>
  <c r="BK7" i="2"/>
  <c r="BK16" i="2"/>
  <c r="BK28" i="2"/>
  <c r="BK32" i="2"/>
  <c r="BK39" i="2"/>
  <c r="BK48" i="2"/>
  <c r="BK56" i="2"/>
  <c r="BK63" i="2"/>
  <c r="BK69" i="2"/>
  <c r="BK79" i="2"/>
  <c r="BK88" i="2"/>
  <c r="BK95" i="2"/>
  <c r="BK101" i="2"/>
  <c r="BK111" i="2"/>
  <c r="BK124" i="2"/>
  <c r="BK128" i="2"/>
  <c r="BS7" i="2"/>
  <c r="BS14" i="2"/>
  <c r="BS19" i="2"/>
  <c r="BS26" i="2"/>
  <c r="BS35" i="2"/>
  <c r="BS49" i="2"/>
  <c r="BS55" i="2"/>
  <c r="BS63" i="2"/>
  <c r="BS72" i="2"/>
  <c r="BS81" i="2"/>
  <c r="BS87" i="2"/>
  <c r="BS95" i="2"/>
  <c r="BS104" i="2"/>
  <c r="BS113" i="2"/>
  <c r="BS119" i="2"/>
  <c r="BS127" i="2"/>
  <c r="BS136" i="2"/>
  <c r="BS146" i="2"/>
  <c r="BS150" i="2"/>
  <c r="BS155" i="2"/>
  <c r="BS167" i="2"/>
  <c r="BS176" i="2"/>
  <c r="BS182" i="2"/>
  <c r="BS187" i="2"/>
  <c r="BS199" i="2"/>
  <c r="BS209" i="2"/>
  <c r="BS215" i="2"/>
  <c r="BS223" i="2"/>
  <c r="BS235" i="2"/>
  <c r="BS242" i="2"/>
  <c r="BS248" i="2"/>
  <c r="BS258" i="2"/>
  <c r="BM7" i="2"/>
  <c r="BM16" i="2"/>
  <c r="BM20" i="2"/>
  <c r="BM30" i="2"/>
  <c r="BM43" i="2"/>
  <c r="BM47" i="2"/>
  <c r="BM51" i="2"/>
  <c r="BM59" i="2"/>
  <c r="BM68" i="2"/>
  <c r="BM77" i="2"/>
  <c r="BM81" i="2"/>
  <c r="BM86" i="2"/>
  <c r="BM95" i="2"/>
  <c r="BM109" i="2"/>
  <c r="BM115" i="2"/>
  <c r="BM123" i="2"/>
  <c r="BM132" i="2"/>
  <c r="BM142" i="2"/>
  <c r="BM148" i="2"/>
  <c r="BM158" i="2"/>
  <c r="BM172" i="2"/>
  <c r="BM178" i="2"/>
  <c r="BM183" i="2"/>
  <c r="BM195" i="2"/>
  <c r="BM204" i="2"/>
  <c r="BM210" i="2"/>
  <c r="BM215" i="2"/>
  <c r="BM228" i="2"/>
  <c r="BM238" i="2"/>
  <c r="BM244" i="2"/>
  <c r="BM254" i="2"/>
  <c r="BI7" i="2"/>
  <c r="BI17" i="2"/>
  <c r="BI21" i="2"/>
  <c r="BI28" i="2"/>
  <c r="BI37" i="2"/>
  <c r="BI50" i="2"/>
  <c r="BI56" i="2"/>
  <c r="BI65" i="2"/>
  <c r="BI81" i="2"/>
  <c r="BI88" i="2"/>
  <c r="BI93" i="2"/>
  <c r="BI105" i="2"/>
  <c r="BI115" i="2"/>
  <c r="BI121" i="2"/>
  <c r="BI132" i="2"/>
  <c r="BI145" i="2"/>
  <c r="BI149" i="2"/>
  <c r="BI156" i="2"/>
  <c r="BI165" i="2"/>
  <c r="BI179" i="2"/>
  <c r="BI185" i="2"/>
  <c r="BI193" i="2"/>
  <c r="BI205" i="2"/>
  <c r="BI213" i="2"/>
  <c r="BI220" i="2"/>
  <c r="BI229" i="2"/>
  <c r="BI243" i="2"/>
  <c r="BI247" i="2"/>
  <c r="BI252" i="2"/>
  <c r="BE7" i="2"/>
  <c r="BE12" i="2"/>
  <c r="BE16" i="2"/>
  <c r="BE26" i="2"/>
  <c r="BE35" i="2"/>
  <c r="BE42" i="2"/>
  <c r="BE50" i="2"/>
  <c r="BE59" i="2"/>
  <c r="BE73" i="2"/>
  <c r="BE77" i="2"/>
  <c r="BE82" i="2"/>
  <c r="BE91" i="2"/>
  <c r="BE103" i="2"/>
  <c r="BE107" i="2"/>
  <c r="BE114" i="2"/>
  <c r="BE123" i="2"/>
  <c r="BE136" i="2"/>
  <c r="BE142" i="2"/>
  <c r="BE147" i="2"/>
  <c r="BE159" i="2"/>
  <c r="BE168" i="2"/>
  <c r="BK132" i="2"/>
  <c r="BK140" i="2"/>
  <c r="BK152" i="2"/>
  <c r="BK161" i="2"/>
  <c r="BK165" i="2"/>
  <c r="BK175" i="2"/>
  <c r="BK189" i="2"/>
  <c r="BK195" i="2"/>
  <c r="BK200" i="2"/>
  <c r="BK213" i="2"/>
  <c r="BK223" i="2"/>
  <c r="BK227" i="2"/>
  <c r="BK232" i="2"/>
  <c r="BK244" i="2"/>
  <c r="BK253" i="2"/>
  <c r="BG4" i="2"/>
  <c r="BG10" i="2"/>
  <c r="BG18" i="2"/>
  <c r="BG27" i="2"/>
  <c r="BG36" i="2"/>
  <c r="BG42" i="2"/>
  <c r="BG50" i="2"/>
  <c r="BG62" i="2"/>
  <c r="BG70" i="2"/>
  <c r="BG77" i="2"/>
  <c r="BG86" i="2"/>
  <c r="BG99" i="2"/>
  <c r="BG103" i="2"/>
  <c r="BG107" i="2"/>
  <c r="BG117" i="2"/>
  <c r="BG130" i="2"/>
  <c r="BG135" i="2"/>
  <c r="BG139" i="2"/>
  <c r="BG149" i="2"/>
  <c r="BG162" i="2"/>
  <c r="BG169" i="2"/>
  <c r="BG174" i="2"/>
  <c r="BG186" i="2"/>
  <c r="BG195" i="2"/>
  <c r="BG199" i="2"/>
  <c r="BG203" i="2"/>
  <c r="BG213" i="2"/>
  <c r="BG226" i="2"/>
  <c r="BG231" i="2"/>
  <c r="BG235" i="2"/>
  <c r="BG245" i="2"/>
  <c r="BG258" i="2"/>
  <c r="BC11" i="2"/>
  <c r="BC15" i="2"/>
  <c r="BC20" i="2"/>
  <c r="BC36" i="2"/>
  <c r="BC43" i="2"/>
  <c r="BC49" i="2"/>
  <c r="BC59" i="2"/>
  <c r="BC72" i="2"/>
  <c r="BC76" i="2"/>
  <c r="BC83" i="2"/>
  <c r="BC92" i="2"/>
  <c r="BC106" i="2"/>
  <c r="BC110" i="2"/>
  <c r="BC115" i="2"/>
  <c r="BC124" i="2"/>
  <c r="BC137" i="2"/>
  <c r="BC143" i="2"/>
  <c r="BC148" i="2"/>
  <c r="BC160" i="2"/>
  <c r="BC170" i="2"/>
  <c r="BC174" i="2"/>
  <c r="BC179" i="2"/>
  <c r="BC188" i="2"/>
  <c r="BC202" i="2"/>
  <c r="BC208" i="2"/>
  <c r="BC216" i="2"/>
  <c r="BC225" i="2"/>
  <c r="BC235" i="2"/>
  <c r="BC241" i="2"/>
  <c r="BC251" i="2"/>
  <c r="AY4" i="2"/>
  <c r="AY9" i="2"/>
  <c r="AY18" i="2"/>
  <c r="AY30" i="2"/>
  <c r="AY34" i="2"/>
  <c r="AY41" i="2"/>
  <c r="AY50" i="2"/>
  <c r="AY64" i="2"/>
  <c r="AY70" i="2"/>
  <c r="AY78" i="2"/>
  <c r="AY90" i="2"/>
  <c r="AY99" i="2"/>
  <c r="AY103" i="2"/>
  <c r="AY113" i="2"/>
  <c r="AY122" i="2"/>
  <c r="AY131" i="2"/>
  <c r="AY135" i="2"/>
  <c r="AY145" i="2"/>
  <c r="AY158" i="2"/>
  <c r="AY165" i="2"/>
  <c r="AY170" i="2"/>
  <c r="AY182" i="2"/>
  <c r="AY192" i="2"/>
  <c r="AY198" i="2"/>
  <c r="AY206" i="2"/>
  <c r="AY218" i="2"/>
  <c r="AY226" i="2"/>
  <c r="AY233" i="2"/>
  <c r="AY242" i="2"/>
  <c r="AY257" i="2"/>
  <c r="AS8" i="2"/>
  <c r="AS23" i="2"/>
  <c r="AS29" i="2"/>
  <c r="AS39" i="2"/>
  <c r="AS48" i="2"/>
  <c r="AS56" i="2"/>
  <c r="AS71" i="2"/>
  <c r="AS77" i="2"/>
  <c r="AS87" i="2"/>
  <c r="AS102" i="2"/>
  <c r="AS106" i="2"/>
  <c r="AS111" i="2"/>
  <c r="AS120" i="2"/>
  <c r="AS134" i="2"/>
  <c r="AS140" i="2"/>
  <c r="AS148" i="2"/>
  <c r="AS160" i="2"/>
  <c r="AS169" i="2"/>
  <c r="AS173" i="2"/>
  <c r="AS183" i="2"/>
  <c r="AS192" i="2"/>
  <c r="AS199" i="2"/>
  <c r="AS205" i="2"/>
  <c r="AS215" i="2"/>
  <c r="AS228" i="2"/>
  <c r="AS234" i="2"/>
  <c r="AS239" i="2"/>
  <c r="AS248" i="2"/>
  <c r="AQ6" i="2"/>
  <c r="AQ15" i="2"/>
  <c r="AQ19" i="2"/>
  <c r="AQ29" i="2"/>
  <c r="AQ35" i="2"/>
  <c r="AQ44" i="2"/>
  <c r="AQ50" i="2"/>
  <c r="AQ58" i="2"/>
  <c r="AQ70" i="2"/>
  <c r="AQ77" i="2"/>
  <c r="AQ81" i="2"/>
  <c r="AQ86" i="2"/>
  <c r="AQ98" i="2"/>
  <c r="AQ107" i="2"/>
  <c r="AQ113" i="2"/>
  <c r="AQ122" i="2"/>
  <c r="AQ134" i="2"/>
  <c r="AQ143" i="2"/>
  <c r="AQ147" i="2"/>
  <c r="AQ157" i="2"/>
  <c r="AQ170" i="2"/>
  <c r="AQ174" i="2"/>
  <c r="AQ181" i="2"/>
  <c r="AQ190" i="2"/>
  <c r="AQ203" i="2"/>
  <c r="AQ207" i="2"/>
  <c r="AQ211" i="2"/>
  <c r="AQ221" i="2"/>
  <c r="AQ234" i="2"/>
  <c r="AQ238" i="2"/>
  <c r="AQ245" i="2"/>
  <c r="AQ254" i="2"/>
  <c r="AK9" i="2"/>
  <c r="AK19" i="2"/>
  <c r="AK32" i="2"/>
  <c r="AK37" i="2"/>
  <c r="BE174" i="2"/>
  <c r="BE179" i="2"/>
  <c r="BE192" i="2"/>
  <c r="BE201" i="2"/>
  <c r="BE207" i="2"/>
  <c r="BE215" i="2"/>
  <c r="BE227" i="2"/>
  <c r="BE235" i="2"/>
  <c r="BE242" i="2"/>
  <c r="BE255" i="2"/>
  <c r="BA8" i="2"/>
  <c r="BA17" i="2"/>
  <c r="BA31" i="2"/>
  <c r="BA37" i="2"/>
  <c r="BA45" i="2"/>
  <c r="BA54" i="2"/>
  <c r="BA64" i="2"/>
  <c r="BA70" i="2"/>
  <c r="BA85" i="2"/>
  <c r="BA95" i="2"/>
  <c r="BA99" i="2"/>
  <c r="BA104" i="2"/>
  <c r="BA113" i="2"/>
  <c r="BA126" i="2"/>
  <c r="BA132" i="2"/>
  <c r="BA137" i="2"/>
  <c r="BA150" i="2"/>
  <c r="BA159" i="2"/>
  <c r="BA163" i="2"/>
  <c r="BA168" i="2"/>
  <c r="BA177" i="2"/>
  <c r="BA191" i="2"/>
  <c r="BA197" i="2"/>
  <c r="BA205" i="2"/>
  <c r="BA217" i="2"/>
  <c r="BA225" i="2"/>
  <c r="BA229" i="2"/>
  <c r="BA237" i="2"/>
  <c r="BA246" i="2"/>
  <c r="BA256" i="2"/>
  <c r="AW6" i="2"/>
  <c r="AW12" i="2"/>
  <c r="AW22" i="2"/>
  <c r="AW37" i="2"/>
  <c r="AW43" i="2"/>
  <c r="AW51" i="2"/>
  <c r="AW60" i="2"/>
  <c r="AW69" i="2"/>
  <c r="AW73" i="2"/>
  <c r="AW78" i="2"/>
  <c r="AW92" i="2"/>
  <c r="AW102" i="2"/>
  <c r="AW108" i="2"/>
  <c r="AW118" i="2"/>
  <c r="AW132" i="2"/>
  <c r="AW136" i="2"/>
  <c r="AW140" i="2"/>
  <c r="AW150" i="2"/>
  <c r="AW159" i="2"/>
  <c r="AW170" i="2"/>
  <c r="AW175" i="2"/>
  <c r="AW187" i="2"/>
  <c r="AW196" i="2"/>
  <c r="AW202" i="2"/>
  <c r="AW207" i="2"/>
  <c r="AW220" i="2"/>
  <c r="AW231" i="2"/>
  <c r="AW238" i="2"/>
  <c r="AW247" i="2"/>
  <c r="AO9" i="2"/>
  <c r="AO18" i="2"/>
  <c r="AO28" i="2"/>
  <c r="AO32" i="2"/>
  <c r="AO41" i="2"/>
  <c r="AO50" i="2"/>
  <c r="AO60" i="2"/>
  <c r="AO66" i="2"/>
  <c r="AO77" i="2"/>
  <c r="AO89" i="2"/>
  <c r="AO93" i="2"/>
  <c r="AO97" i="2"/>
  <c r="AO105" i="2"/>
  <c r="AO114" i="2"/>
  <c r="AO123" i="2"/>
  <c r="AO129" i="2"/>
  <c r="AO137" i="2"/>
  <c r="AO146" i="2"/>
  <c r="AO158" i="2"/>
  <c r="AO162" i="2"/>
  <c r="AO169" i="2"/>
  <c r="AO181" i="2"/>
  <c r="AO188" i="2"/>
  <c r="AO194" i="2"/>
  <c r="AO201" i="2"/>
  <c r="AO213" i="2"/>
  <c r="AO221" i="2"/>
  <c r="AO225" i="2"/>
  <c r="AO236" i="2"/>
  <c r="AO249" i="2"/>
  <c r="AO256" i="2"/>
  <c r="AM7" i="2"/>
  <c r="AM15" i="2"/>
  <c r="AM27" i="2"/>
  <c r="AM36" i="2"/>
  <c r="AM40" i="2"/>
  <c r="AM50" i="2"/>
  <c r="AM63" i="2"/>
  <c r="AM70" i="2"/>
  <c r="AM75" i="2"/>
  <c r="AM87" i="2"/>
  <c r="AM96" i="2"/>
  <c r="AM100" i="2"/>
  <c r="AM106" i="2"/>
  <c r="AM119" i="2"/>
  <c r="AM128" i="2"/>
  <c r="AM134" i="2"/>
  <c r="AM139" i="2"/>
  <c r="AM151" i="2"/>
  <c r="AM160" i="2"/>
  <c r="AM164" i="2"/>
  <c r="AM168" i="2"/>
  <c r="AM178" i="2"/>
  <c r="AM187" i="2"/>
  <c r="AM194" i="2"/>
  <c r="AM200" i="2"/>
  <c r="AM211" i="2"/>
  <c r="AM225" i="2"/>
  <c r="AM229" i="2"/>
  <c r="AM235" i="2"/>
  <c r="AM247" i="2"/>
  <c r="AM256" i="2"/>
  <c r="AI7" i="2"/>
  <c r="AI14" i="2"/>
  <c r="AI24" i="2"/>
  <c r="AI31" i="2"/>
  <c r="AI40" i="2"/>
  <c r="AI47" i="2"/>
  <c r="AI56" i="2"/>
  <c r="AI63" i="2"/>
  <c r="AI72" i="2"/>
  <c r="AI79" i="2"/>
  <c r="AI92" i="2"/>
  <c r="AI96" i="2"/>
  <c r="AI108" i="2"/>
  <c r="AI112" i="2"/>
  <c r="AI124" i="2"/>
  <c r="AI128" i="2"/>
  <c r="AI141" i="2"/>
  <c r="AI148" i="2"/>
  <c r="AI156" i="2"/>
  <c r="AI160" i="2"/>
  <c r="AI170" i="2"/>
  <c r="AI175" i="2"/>
  <c r="AI184" i="2"/>
  <c r="AI191" i="2"/>
  <c r="AI200" i="2"/>
  <c r="AI207" i="2"/>
  <c r="AI221" i="2"/>
  <c r="AI228" i="2"/>
  <c r="AI237" i="2"/>
  <c r="AI248" i="2"/>
  <c r="AI255" i="2"/>
  <c r="AE5" i="2"/>
  <c r="AE14" i="2"/>
  <c r="AE22" i="2"/>
  <c r="AE34" i="2"/>
  <c r="AE38" i="2"/>
  <c r="AE51" i="2"/>
  <c r="AE58" i="2"/>
  <c r="AE68" i="2"/>
  <c r="AE82" i="2"/>
  <c r="AE86" i="2"/>
  <c r="AE98" i="2"/>
  <c r="AE106" i="2"/>
  <c r="AE115" i="2"/>
  <c r="AE120" i="2"/>
  <c r="AE130" i="2"/>
  <c r="AE138" i="2"/>
  <c r="AE147" i="2"/>
  <c r="AE154" i="2"/>
  <c r="AE163" i="2"/>
  <c r="AE170" i="2"/>
  <c r="AE179" i="2"/>
  <c r="AE186" i="2"/>
  <c r="AE196" i="2"/>
  <c r="AE205" i="2"/>
  <c r="AE213" i="2"/>
  <c r="AE227" i="2"/>
  <c r="AE237" i="2"/>
  <c r="AE244" i="2"/>
  <c r="AE250" i="2"/>
  <c r="AK39" i="2"/>
  <c r="AK44" i="2"/>
  <c r="AK57" i="2"/>
  <c r="AK67" i="2"/>
  <c r="AK73" i="2"/>
  <c r="AK80" i="2"/>
  <c r="AK92" i="2"/>
  <c r="AK101" i="2"/>
  <c r="AK105" i="2"/>
  <c r="AK115" i="2"/>
  <c r="AK128" i="2"/>
  <c r="AK135" i="2"/>
  <c r="AK140" i="2"/>
  <c r="AK157" i="2"/>
  <c r="AK166" i="2"/>
  <c r="AK173" i="2"/>
  <c r="AK183" i="2"/>
  <c r="AK190" i="2"/>
  <c r="AK199" i="2"/>
  <c r="AK211" i="2"/>
  <c r="AK220" i="2"/>
  <c r="AK227" i="2"/>
  <c r="AK236" i="2"/>
  <c r="AK246" i="2"/>
  <c r="AK253" i="2"/>
  <c r="AG5" i="2"/>
  <c r="AG17" i="2"/>
  <c r="AG21" i="2"/>
  <c r="AG33" i="2"/>
  <c r="AG37" i="2"/>
  <c r="AG49" i="2"/>
  <c r="AG57" i="2"/>
  <c r="AG66" i="2"/>
  <c r="AG73" i="2"/>
  <c r="AG82" i="2"/>
  <c r="AG89" i="2"/>
  <c r="AG98" i="2"/>
  <c r="AG103" i="2"/>
  <c r="AG113" i="2"/>
  <c r="AG117" i="2"/>
  <c r="AG127" i="2"/>
  <c r="AG133" i="2"/>
  <c r="AG143" i="2"/>
  <c r="AG148" i="2"/>
  <c r="AG157" i="2"/>
  <c r="AG164" i="2"/>
  <c r="AG173" i="2"/>
  <c r="AG180" i="2"/>
  <c r="AG193" i="2"/>
  <c r="AG197" i="2"/>
  <c r="AG209" i="2"/>
  <c r="AG213" i="2"/>
  <c r="AG225" i="2"/>
  <c r="AG229" i="2"/>
  <c r="AG241" i="2"/>
  <c r="AG249" i="2"/>
  <c r="AG258" i="2"/>
  <c r="AC10" i="2"/>
  <c r="AC19" i="2"/>
  <c r="AC26" i="2"/>
  <c r="AC35" i="2"/>
  <c r="AC42" i="2"/>
  <c r="AC55" i="2"/>
  <c r="AC59" i="2"/>
  <c r="AC72" i="2"/>
  <c r="AC79" i="2"/>
  <c r="AC88" i="2"/>
  <c r="AC95" i="2"/>
  <c r="AC105" i="2"/>
  <c r="AC114" i="2"/>
  <c r="AC121" i="2"/>
  <c r="AC130" i="2"/>
  <c r="AC137" i="2"/>
  <c r="AC146" i="2"/>
  <c r="AC153" i="2"/>
  <c r="AC162" i="2"/>
  <c r="AC169" i="2"/>
  <c r="AC178" i="2"/>
  <c r="AC185" i="2"/>
  <c r="AC195" i="2"/>
  <c r="AC202" i="2"/>
  <c r="AC215" i="2"/>
  <c r="AC219" i="2"/>
  <c r="AC233" i="2"/>
  <c r="AC242" i="2"/>
  <c r="AC249" i="2"/>
  <c r="AC258" i="2"/>
  <c r="Y13" i="2"/>
  <c r="Y17" i="2"/>
  <c r="Y29" i="2"/>
  <c r="Y33" i="2"/>
  <c r="Y45" i="2"/>
  <c r="Y49" i="2"/>
  <c r="Y61" i="2"/>
  <c r="Y65" i="2"/>
  <c r="Y77" i="2"/>
  <c r="Y88" i="2"/>
  <c r="Y95" i="2"/>
  <c r="Y104" i="2"/>
  <c r="Y111" i="2"/>
  <c r="Y120" i="2"/>
  <c r="Y127" i="2"/>
  <c r="Y136" i="2"/>
  <c r="Y143" i="2"/>
  <c r="Y153" i="2"/>
  <c r="Y159" i="2"/>
  <c r="Y173" i="2"/>
  <c r="Y177" i="2"/>
  <c r="Y188" i="2"/>
  <c r="Y196" i="2"/>
  <c r="Y204" i="2"/>
  <c r="Y215" i="2"/>
  <c r="Y223" i="2"/>
  <c r="Y231" i="2"/>
  <c r="Y239" i="2"/>
  <c r="Y247" i="2"/>
  <c r="Y255" i="2"/>
  <c r="U9" i="2"/>
  <c r="U18" i="2"/>
  <c r="U26" i="2"/>
  <c r="U34" i="2"/>
  <c r="U42" i="2"/>
  <c r="U50" i="2"/>
  <c r="U61" i="2"/>
  <c r="U69" i="2"/>
  <c r="U77" i="2"/>
  <c r="U85" i="2"/>
  <c r="U93" i="2"/>
  <c r="U101" i="2"/>
  <c r="U109" i="2"/>
  <c r="U117" i="2"/>
  <c r="U125" i="2"/>
  <c r="U133" i="2"/>
  <c r="U141" i="2"/>
  <c r="U149" i="2"/>
  <c r="U157" i="2"/>
  <c r="U165" i="2"/>
  <c r="U173" i="2"/>
  <c r="U181" i="2"/>
  <c r="U189" i="2"/>
  <c r="U197" i="2"/>
  <c r="U205" i="2"/>
  <c r="U213" i="2"/>
  <c r="U221" i="2"/>
  <c r="U229" i="2"/>
  <c r="U237" i="2"/>
  <c r="U245" i="2"/>
  <c r="U253" i="2"/>
  <c r="Q4" i="2"/>
  <c r="Q15" i="2"/>
  <c r="Q24" i="2"/>
  <c r="Q32" i="2"/>
  <c r="Q40" i="2"/>
  <c r="Q48" i="2"/>
  <c r="Q56" i="2"/>
  <c r="Q64" i="2"/>
  <c r="Q75" i="2"/>
  <c r="Q84" i="2"/>
  <c r="Q92" i="2"/>
  <c r="Q100" i="2"/>
  <c r="Q108" i="2"/>
  <c r="Q116" i="2"/>
  <c r="Q124" i="2"/>
  <c r="Q132" i="2"/>
  <c r="Q140" i="2"/>
  <c r="Q148" i="2"/>
  <c r="Q156" i="2"/>
  <c r="Q164" i="2"/>
  <c r="Q175" i="2"/>
  <c r="Q183" i="2"/>
  <c r="Q191" i="2"/>
  <c r="Q199" i="2"/>
  <c r="Q207" i="2"/>
  <c r="Q215" i="2"/>
  <c r="Q223" i="2"/>
  <c r="Q231" i="2"/>
  <c r="Q239" i="2"/>
  <c r="Q247" i="2"/>
  <c r="Q255" i="2"/>
  <c r="O10" i="2"/>
  <c r="O19" i="2"/>
  <c r="O27" i="2"/>
  <c r="O35" i="2"/>
  <c r="O43" i="2"/>
  <c r="O54" i="2"/>
  <c r="O62" i="2"/>
  <c r="O70" i="2"/>
  <c r="O78" i="2"/>
  <c r="O87" i="2"/>
  <c r="O95" i="2"/>
  <c r="O103" i="2"/>
  <c r="O114" i="2"/>
  <c r="O122" i="2"/>
  <c r="O130" i="2"/>
  <c r="O138" i="2"/>
  <c r="O146" i="2"/>
  <c r="O155" i="2"/>
  <c r="O163" i="2"/>
  <c r="O171" i="2"/>
  <c r="O179" i="2"/>
  <c r="O187" i="2"/>
  <c r="O195" i="2"/>
  <c r="O206" i="2"/>
  <c r="O214" i="2"/>
  <c r="O219" i="2"/>
  <c r="O227" i="2"/>
  <c r="O235" i="2"/>
  <c r="O243" i="2"/>
  <c r="O251" i="2"/>
  <c r="K4" i="2"/>
  <c r="K12" i="2"/>
  <c r="K21" i="2"/>
  <c r="K29" i="2"/>
  <c r="K37" i="2"/>
  <c r="K45" i="2"/>
  <c r="K53" i="2"/>
  <c r="K61" i="2"/>
  <c r="K69" i="2"/>
  <c r="K77" i="2"/>
  <c r="K85" i="2"/>
  <c r="K93" i="2"/>
  <c r="K101" i="2"/>
  <c r="K109" i="2"/>
  <c r="K117" i="2"/>
  <c r="K125" i="2"/>
  <c r="K136" i="2"/>
  <c r="K144" i="2"/>
  <c r="K152" i="2"/>
  <c r="K160" i="2"/>
  <c r="K168" i="2"/>
  <c r="K176" i="2"/>
  <c r="K184" i="2"/>
  <c r="K192" i="2"/>
  <c r="K200" i="2"/>
  <c r="K208" i="2"/>
  <c r="K216" i="2"/>
  <c r="K224" i="2"/>
  <c r="K232" i="2"/>
  <c r="K240" i="2"/>
  <c r="K248" i="2"/>
  <c r="K257" i="2"/>
  <c r="BQ4" i="2"/>
  <c r="BQ16" i="2"/>
  <c r="BQ20" i="2"/>
  <c r="BQ27" i="2"/>
  <c r="BQ36" i="2"/>
  <c r="BQ50" i="2"/>
  <c r="BQ56" i="2"/>
  <c r="BQ64" i="2"/>
  <c r="BQ73" i="2"/>
  <c r="BQ82" i="2"/>
  <c r="BQ88" i="2"/>
  <c r="BQ96" i="2"/>
  <c r="BQ108" i="2"/>
  <c r="BQ116" i="2"/>
  <c r="BQ123" i="2"/>
  <c r="BQ132" i="2"/>
  <c r="BQ144" i="2"/>
  <c r="BQ148" i="2"/>
  <c r="BQ155" i="2"/>
  <c r="BQ164" i="2"/>
  <c r="BQ178" i="2"/>
  <c r="BQ184" i="2"/>
  <c r="BQ192" i="2"/>
  <c r="BQ201" i="2"/>
  <c r="BQ210" i="2"/>
  <c r="BQ216" i="2"/>
  <c r="BQ224" i="2"/>
  <c r="BQ236" i="2"/>
  <c r="BQ244" i="2"/>
  <c r="BQ248" i="2"/>
  <c r="BQ258" i="2"/>
  <c r="BO15" i="2"/>
  <c r="BO24" i="2"/>
  <c r="BO28" i="2"/>
  <c r="BO33" i="2"/>
  <c r="BO42" i="2"/>
  <c r="BO54" i="2"/>
  <c r="BO61" i="2"/>
  <c r="BO66" i="2"/>
  <c r="BO79" i="2"/>
  <c r="BO90" i="2"/>
  <c r="BO94" i="2"/>
  <c r="BO102" i="2"/>
  <c r="BO111" i="2"/>
  <c r="BO121" i="2"/>
  <c r="BO125" i="2"/>
  <c r="BO130" i="2"/>
  <c r="BO143" i="2"/>
  <c r="BO152" i="2"/>
  <c r="BO158" i="2"/>
  <c r="BO166" i="2"/>
  <c r="BO175" i="2"/>
  <c r="BO184" i="2"/>
  <c r="BO190" i="2"/>
  <c r="BO198" i="2"/>
  <c r="BO210" i="2"/>
  <c r="BO218" i="2"/>
  <c r="BO225" i="2"/>
  <c r="BO234" i="2"/>
  <c r="BO249" i="2"/>
  <c r="BO253" i="2"/>
  <c r="BO258" i="2"/>
  <c r="BK8" i="2"/>
  <c r="BK20" i="2"/>
  <c r="BK29" i="2"/>
  <c r="BK35" i="2"/>
  <c r="BK40" i="2"/>
  <c r="BK50" i="2"/>
  <c r="BK60" i="2"/>
  <c r="BK64" i="2"/>
  <c r="BK71" i="2"/>
  <c r="BK80" i="2"/>
  <c r="BK92" i="2"/>
  <c r="BK96" i="2"/>
  <c r="BK103" i="2"/>
  <c r="BK116" i="2"/>
  <c r="BK125" i="2"/>
  <c r="BK131" i="2"/>
  <c r="BS9" i="2"/>
  <c r="BS15" i="2"/>
  <c r="BS22" i="2"/>
  <c r="BS27" i="2"/>
  <c r="BS40" i="2"/>
  <c r="BS50" i="2"/>
  <c r="BS56" i="2"/>
  <c r="BS66" i="2"/>
  <c r="BS75" i="2"/>
  <c r="BS82" i="2"/>
  <c r="BS88" i="2"/>
  <c r="BS98" i="2"/>
  <c r="BS107" i="2"/>
  <c r="BS114" i="2"/>
  <c r="BS120" i="2"/>
  <c r="BS130" i="2"/>
  <c r="BS139" i="2"/>
  <c r="BS147" i="2"/>
  <c r="BS151" i="2"/>
  <c r="BS159" i="2"/>
  <c r="BS168" i="2"/>
  <c r="BS177" i="2"/>
  <c r="BS183" i="2"/>
  <c r="BS191" i="2"/>
  <c r="BS200" i="2"/>
  <c r="BS210" i="2"/>
  <c r="BS216" i="2"/>
  <c r="BS227" i="2"/>
  <c r="BS239" i="2"/>
  <c r="BS243" i="2"/>
  <c r="BS250" i="2"/>
  <c r="BM13" i="2"/>
  <c r="BM17" i="2"/>
  <c r="BM22" i="2"/>
  <c r="BM31" i="2"/>
  <c r="BM44" i="2"/>
  <c r="BM48" i="2"/>
  <c r="BM52" i="2"/>
  <c r="BM62" i="2"/>
  <c r="BM71" i="2"/>
  <c r="BM78" i="2"/>
  <c r="BM82" i="2"/>
  <c r="BM87" i="2"/>
  <c r="BM100" i="2"/>
  <c r="BM110" i="2"/>
  <c r="BM116" i="2"/>
  <c r="BM126" i="2"/>
  <c r="BM135" i="2"/>
  <c r="BM143" i="2"/>
  <c r="BM150" i="2"/>
  <c r="BM159" i="2"/>
  <c r="BM173" i="2"/>
  <c r="BM179" i="2"/>
  <c r="BM187" i="2"/>
  <c r="BM196" i="2"/>
  <c r="BM205" i="2"/>
  <c r="BM211" i="2"/>
  <c r="BM219" i="2"/>
  <c r="BM231" i="2"/>
  <c r="BM239" i="2"/>
  <c r="BM246" i="2"/>
  <c r="BM255" i="2"/>
  <c r="BI9" i="2"/>
  <c r="BI18" i="2"/>
  <c r="BI24" i="2"/>
  <c r="BI29" i="2"/>
  <c r="BI41" i="2"/>
  <c r="BI51" i="2"/>
  <c r="BI57" i="2"/>
  <c r="BI73" i="2"/>
  <c r="BI83" i="2"/>
  <c r="BI89" i="2"/>
  <c r="BI97" i="2"/>
  <c r="BI106" i="2"/>
  <c r="BI116" i="2"/>
  <c r="BI122" i="2"/>
  <c r="BI133" i="2"/>
  <c r="BI146" i="2"/>
  <c r="BI152" i="2"/>
  <c r="BI157" i="2"/>
  <c r="BI170" i="2"/>
  <c r="BI180" i="2"/>
  <c r="BI186" i="2"/>
  <c r="BI196" i="2"/>
  <c r="BI209" i="2"/>
  <c r="BI216" i="2"/>
  <c r="BI221" i="2"/>
  <c r="BI234" i="2"/>
  <c r="BI244" i="2"/>
  <c r="BI248" i="2"/>
  <c r="BI253" i="2"/>
  <c r="BE9" i="2"/>
  <c r="BE13" i="2"/>
  <c r="BE18" i="2"/>
  <c r="BE27" i="2"/>
  <c r="BE39" i="2"/>
  <c r="BE46" i="2"/>
  <c r="BE51" i="2"/>
  <c r="BE64" i="2"/>
  <c r="BE74" i="2"/>
  <c r="BE78" i="2"/>
  <c r="BE83" i="2"/>
  <c r="BE95" i="2"/>
  <c r="BE104" i="2"/>
  <c r="BE110" i="2"/>
  <c r="BE115" i="2"/>
  <c r="BE127" i="2"/>
  <c r="BE137" i="2"/>
  <c r="BE143" i="2"/>
  <c r="BE151" i="2"/>
  <c r="BE160" i="2"/>
  <c r="BE169" i="2"/>
  <c r="BK133" i="2"/>
  <c r="BK143" i="2"/>
  <c r="BK158" i="2"/>
  <c r="BK162" i="2"/>
  <c r="BK167" i="2"/>
  <c r="BK176" i="2"/>
  <c r="BK190" i="2"/>
  <c r="BK196" i="2"/>
  <c r="BK204" i="2"/>
  <c r="BK216" i="2"/>
  <c r="BK224" i="2"/>
  <c r="BK228" i="2"/>
  <c r="BK236" i="2"/>
  <c r="BK245" i="2"/>
  <c r="BK254" i="2"/>
  <c r="BG5" i="2"/>
  <c r="BG11" i="2"/>
  <c r="BG21" i="2"/>
  <c r="BG30" i="2"/>
  <c r="BG37" i="2"/>
  <c r="BG43" i="2"/>
  <c r="BG53" i="2"/>
  <c r="BG67" i="2"/>
  <c r="BG73" i="2"/>
  <c r="BG78" i="2"/>
  <c r="BG91" i="2"/>
  <c r="BG100" i="2"/>
  <c r="BG104" i="2"/>
  <c r="BG109" i="2"/>
  <c r="BG118" i="2"/>
  <c r="BG132" i="2"/>
  <c r="BG136" i="2"/>
  <c r="BG141" i="2"/>
  <c r="BG150" i="2"/>
  <c r="BG164" i="2"/>
  <c r="BG170" i="2"/>
  <c r="BG178" i="2"/>
  <c r="BG187" i="2"/>
  <c r="BG196" i="2"/>
  <c r="BG200" i="2"/>
  <c r="BG205" i="2"/>
  <c r="BG214" i="2"/>
  <c r="BG228" i="2"/>
  <c r="BG232" i="2"/>
  <c r="BG237" i="2"/>
  <c r="BG246" i="2"/>
  <c r="BC4" i="2"/>
  <c r="BC12" i="2"/>
  <c r="BC16" i="2"/>
  <c r="BC24" i="2"/>
  <c r="BC40" i="2"/>
  <c r="BC44" i="2"/>
  <c r="BC51" i="2"/>
  <c r="BC60" i="2"/>
  <c r="BC73" i="2"/>
  <c r="BC79" i="2"/>
  <c r="BC84" i="2"/>
  <c r="BC97" i="2"/>
  <c r="BC107" i="2"/>
  <c r="BC111" i="2"/>
  <c r="BC116" i="2"/>
  <c r="BC129" i="2"/>
  <c r="BC138" i="2"/>
  <c r="BC144" i="2"/>
  <c r="BC152" i="2"/>
  <c r="BC161" i="2"/>
  <c r="BC171" i="2"/>
  <c r="BC175" i="2"/>
  <c r="BC180" i="2"/>
  <c r="BC193" i="2"/>
  <c r="BC203" i="2"/>
  <c r="BC209" i="2"/>
  <c r="BC219" i="2"/>
  <c r="BC228" i="2"/>
  <c r="BC236" i="2"/>
  <c r="BC243" i="2"/>
  <c r="BC252" i="2"/>
  <c r="AY5" i="2"/>
  <c r="AY10" i="2"/>
  <c r="AY22" i="2"/>
  <c r="AY31" i="2"/>
  <c r="AY37" i="2"/>
  <c r="AY42" i="2"/>
  <c r="AY55" i="2"/>
  <c r="AY65" i="2"/>
  <c r="AY71" i="2"/>
  <c r="AY81" i="2"/>
  <c r="AY96" i="2"/>
  <c r="AY100" i="2"/>
  <c r="AY105" i="2"/>
  <c r="AY114" i="2"/>
  <c r="AY128" i="2"/>
  <c r="AY132" i="2"/>
  <c r="AY137" i="2"/>
  <c r="AY146" i="2"/>
  <c r="AY160" i="2"/>
  <c r="AY166" i="2"/>
  <c r="AY174" i="2"/>
  <c r="AY183" i="2"/>
  <c r="AY193" i="2"/>
  <c r="AY199" i="2"/>
  <c r="AY209" i="2"/>
  <c r="AY223" i="2"/>
  <c r="AY229" i="2"/>
  <c r="AY234" i="2"/>
  <c r="AY247" i="2"/>
  <c r="AY258" i="2"/>
  <c r="AS13" i="2"/>
  <c r="AS24" i="2"/>
  <c r="AS31" i="2"/>
  <c r="AS40" i="2"/>
  <c r="AS52" i="2"/>
  <c r="AS61" i="2"/>
  <c r="AS72" i="2"/>
  <c r="AS79" i="2"/>
  <c r="AS88" i="2"/>
  <c r="AS103" i="2"/>
  <c r="AS107" i="2"/>
  <c r="AS112" i="2"/>
  <c r="AS125" i="2"/>
  <c r="AS135" i="2"/>
  <c r="AS141" i="2"/>
  <c r="AS151" i="2"/>
  <c r="AS166" i="2"/>
  <c r="AS170" i="2"/>
  <c r="AS175" i="2"/>
  <c r="AS184" i="2"/>
  <c r="AS196" i="2"/>
  <c r="AS200" i="2"/>
  <c r="AS207" i="2"/>
  <c r="AS216" i="2"/>
  <c r="AS230" i="2"/>
  <c r="AS235" i="2"/>
  <c r="AS240" i="2"/>
  <c r="AS253" i="2"/>
  <c r="AQ12" i="2"/>
  <c r="AQ16" i="2"/>
  <c r="AQ21" i="2"/>
  <c r="AQ30" i="2"/>
  <c r="AQ38" i="2"/>
  <c r="AQ45" i="2"/>
  <c r="AQ51" i="2"/>
  <c r="AQ61" i="2"/>
  <c r="AQ74" i="2"/>
  <c r="AQ78" i="2"/>
  <c r="AQ82" i="2"/>
  <c r="AQ90" i="2"/>
  <c r="AQ99" i="2"/>
  <c r="AQ108" i="2"/>
  <c r="AQ115" i="2"/>
  <c r="AQ125" i="2"/>
  <c r="AQ140" i="2"/>
  <c r="AQ144" i="2"/>
  <c r="AQ149" i="2"/>
  <c r="AQ162" i="2"/>
  <c r="AQ171" i="2"/>
  <c r="AQ177" i="2"/>
  <c r="AQ182" i="2"/>
  <c r="AQ195" i="2"/>
  <c r="AQ204" i="2"/>
  <c r="AQ208" i="2"/>
  <c r="AQ213" i="2"/>
  <c r="AQ222" i="2"/>
  <c r="AQ235" i="2"/>
  <c r="AQ241" i="2"/>
  <c r="AQ246" i="2"/>
  <c r="AK4" i="2"/>
  <c r="AK11" i="2"/>
  <c r="AK20" i="2"/>
  <c r="AK34" i="2"/>
  <c r="AK38" i="2"/>
  <c r="BE175" i="2"/>
  <c r="BE183" i="2"/>
  <c r="BE195" i="2"/>
  <c r="BE202" i="2"/>
  <c r="BE208" i="2"/>
  <c r="BE218" i="2"/>
  <c r="BE231" i="2"/>
  <c r="BE238" i="2"/>
  <c r="BE243" i="2"/>
  <c r="BA4" i="2"/>
  <c r="BA9" i="2"/>
  <c r="BA22" i="2"/>
  <c r="BA32" i="2"/>
  <c r="BA38" i="2"/>
  <c r="BA48" i="2"/>
  <c r="BA57" i="2"/>
  <c r="BA65" i="2"/>
  <c r="BA77" i="2"/>
  <c r="BA86" i="2"/>
  <c r="BA96" i="2"/>
  <c r="BA100" i="2"/>
  <c r="BA105" i="2"/>
  <c r="BA117" i="2"/>
  <c r="BA127" i="2"/>
  <c r="BA133" i="2"/>
  <c r="BA141" i="2"/>
  <c r="BA153" i="2"/>
  <c r="BA160" i="2"/>
  <c r="BA164" i="2"/>
  <c r="BA169" i="2"/>
  <c r="BA182" i="2"/>
  <c r="BA192" i="2"/>
  <c r="BA198" i="2"/>
  <c r="BA208" i="2"/>
  <c r="BA221" i="2"/>
  <c r="BA226" i="2"/>
  <c r="BA230" i="2"/>
  <c r="BA240" i="2"/>
  <c r="BA249" i="2"/>
  <c r="BA257" i="2"/>
  <c r="AW7" i="2"/>
  <c r="AW14" i="2"/>
  <c r="AW23" i="2"/>
  <c r="AW38" i="2"/>
  <c r="AW44" i="2"/>
  <c r="AW54" i="2"/>
  <c r="AW63" i="2"/>
  <c r="AW70" i="2"/>
  <c r="AW74" i="2"/>
  <c r="AW79" i="2"/>
  <c r="AW95" i="2"/>
  <c r="AW103" i="2"/>
  <c r="AW110" i="2"/>
  <c r="AW119" i="2"/>
  <c r="AW133" i="2"/>
  <c r="AW137" i="2"/>
  <c r="AW142" i="2"/>
  <c r="AW151" i="2"/>
  <c r="AW165" i="2"/>
  <c r="AW171" i="2"/>
  <c r="AW179" i="2"/>
  <c r="AW188" i="2"/>
  <c r="AW197" i="2"/>
  <c r="AW203" i="2"/>
  <c r="AW211" i="2"/>
  <c r="AW223" i="2"/>
  <c r="AW234" i="2"/>
  <c r="AW239" i="2"/>
  <c r="AW252" i="2"/>
  <c r="AO12" i="2"/>
  <c r="AO21" i="2"/>
  <c r="AO29" i="2"/>
  <c r="AO33" i="2"/>
  <c r="AO44" i="2"/>
  <c r="AO53" i="2"/>
  <c r="AO61" i="2"/>
  <c r="AO68" i="2"/>
  <c r="AO81" i="2"/>
  <c r="AO90" i="2"/>
  <c r="AO94" i="2"/>
  <c r="AO98" i="2"/>
  <c r="AO108" i="2"/>
  <c r="AO117" i="2"/>
  <c r="AO124" i="2"/>
  <c r="AO130" i="2"/>
  <c r="AO140" i="2"/>
  <c r="AO149" i="2"/>
  <c r="AO159" i="2"/>
  <c r="AO164" i="2"/>
  <c r="AO172" i="2"/>
  <c r="AO185" i="2"/>
  <c r="AO189" i="2"/>
  <c r="AO196" i="2"/>
  <c r="AO204" i="2"/>
  <c r="AO217" i="2"/>
  <c r="AO222" i="2"/>
  <c r="AO226" i="2"/>
  <c r="AO237" i="2"/>
  <c r="AO251" i="2"/>
  <c r="AO257" i="2"/>
  <c r="AM8" i="2"/>
  <c r="AM18" i="2"/>
  <c r="AM33" i="2"/>
  <c r="AM37" i="2"/>
  <c r="AM42" i="2"/>
  <c r="AM51" i="2"/>
  <c r="AM65" i="2"/>
  <c r="AM71" i="2"/>
  <c r="AM79" i="2"/>
  <c r="AM88" i="2"/>
  <c r="AM97" i="2"/>
  <c r="AM102" i="2"/>
  <c r="AM107" i="2"/>
  <c r="AM120" i="2"/>
  <c r="AM129" i="2"/>
  <c r="AM135" i="2"/>
  <c r="AM143" i="2"/>
  <c r="AM152" i="2"/>
  <c r="AM161" i="2"/>
  <c r="AM165" i="2"/>
  <c r="AM170" i="2"/>
  <c r="AM179" i="2"/>
  <c r="AM191" i="2"/>
  <c r="AM195" i="2"/>
  <c r="AM202" i="2"/>
  <c r="AM216" i="2"/>
  <c r="AM226" i="2"/>
  <c r="AM230" i="2"/>
  <c r="AM239" i="2"/>
  <c r="AM248" i="2"/>
  <c r="AM257" i="2"/>
  <c r="AI8" i="2"/>
  <c r="AI15" i="2"/>
  <c r="AI28" i="2"/>
  <c r="AI32" i="2"/>
  <c r="AI44" i="2"/>
  <c r="AI48" i="2"/>
  <c r="AI60" i="2"/>
  <c r="AI64" i="2"/>
  <c r="AI76" i="2"/>
  <c r="AI84" i="2"/>
  <c r="AI93" i="2"/>
  <c r="AI100" i="2"/>
  <c r="AI109" i="2"/>
  <c r="AI116" i="2"/>
  <c r="AI125" i="2"/>
  <c r="AI135" i="2"/>
  <c r="AI142" i="2"/>
  <c r="AI151" i="2"/>
  <c r="AI157" i="2"/>
  <c r="AI164" i="2"/>
  <c r="AI172" i="2"/>
  <c r="AI176" i="2"/>
  <c r="AI188" i="2"/>
  <c r="AI192" i="2"/>
  <c r="AI204" i="2"/>
  <c r="AI212" i="2"/>
  <c r="AI222" i="2"/>
  <c r="AI231" i="2"/>
  <c r="AI238" i="2"/>
  <c r="AI252" i="2"/>
  <c r="AI256" i="2"/>
  <c r="AE6" i="2"/>
  <c r="AE19" i="2"/>
  <c r="AE26" i="2"/>
  <c r="AE35" i="2"/>
  <c r="AE42" i="2"/>
  <c r="AE52" i="2"/>
  <c r="AE61" i="2"/>
  <c r="AE69" i="2"/>
  <c r="AE83" i="2"/>
  <c r="AE90" i="2"/>
  <c r="AE99" i="2"/>
  <c r="AE109" i="2"/>
  <c r="AE116" i="2"/>
  <c r="AE122" i="2"/>
  <c r="AE131" i="2"/>
  <c r="AE141" i="2"/>
  <c r="AE148" i="2"/>
  <c r="AE157" i="2"/>
  <c r="AE164" i="2"/>
  <c r="AE173" i="2"/>
  <c r="AE180" i="2"/>
  <c r="AE189" i="2"/>
  <c r="AE197" i="2"/>
  <c r="AE210" i="2"/>
  <c r="AE214" i="2"/>
  <c r="AE228" i="2"/>
  <c r="AE238" i="2"/>
  <c r="AE245" i="2"/>
  <c r="AE253" i="2"/>
  <c r="AK40" i="2"/>
  <c r="AK48" i="2"/>
  <c r="AK60" i="2"/>
  <c r="AK68" i="2"/>
  <c r="AK75" i="2"/>
  <c r="AK83" i="2"/>
  <c r="AK98" i="2"/>
  <c r="AK102" i="2"/>
  <c r="AK107" i="2"/>
  <c r="AK116" i="2"/>
  <c r="AK130" i="2"/>
  <c r="AK136" i="2"/>
  <c r="AK144" i="2"/>
  <c r="AK158" i="2"/>
  <c r="AK167" i="2"/>
  <c r="AK174" i="2"/>
  <c r="AK187" i="2"/>
  <c r="AK191" i="2"/>
  <c r="AK203" i="2"/>
  <c r="AK214" i="2"/>
  <c r="AK221" i="2"/>
  <c r="AK230" i="2"/>
  <c r="AK237" i="2"/>
  <c r="AK247" i="2"/>
  <c r="AK254" i="2"/>
  <c r="AG9" i="2"/>
  <c r="AG18" i="2"/>
  <c r="AG25" i="2"/>
  <c r="AG34" i="2"/>
  <c r="AG41" i="2"/>
  <c r="AG50" i="2"/>
  <c r="AG60" i="2"/>
  <c r="AG67" i="2"/>
  <c r="AG76" i="2"/>
  <c r="AG83" i="2"/>
  <c r="AG92" i="2"/>
  <c r="AG99" i="2"/>
  <c r="AG105" i="2"/>
  <c r="AG114" i="2"/>
  <c r="AG121" i="2"/>
  <c r="AG129" i="2"/>
  <c r="AG137" i="2"/>
  <c r="AG145" i="2"/>
  <c r="AG149" i="2"/>
  <c r="AG161" i="2"/>
  <c r="AG165" i="2"/>
  <c r="AG177" i="2"/>
  <c r="AG185" i="2"/>
  <c r="AG194" i="2"/>
  <c r="AG201" i="2"/>
  <c r="AG210" i="2"/>
  <c r="AG217" i="2"/>
  <c r="AG226" i="2"/>
  <c r="AG233" i="2"/>
  <c r="AG242" i="2"/>
  <c r="AG252" i="2"/>
  <c r="AC7" i="2"/>
  <c r="AC11" i="2"/>
  <c r="AC23" i="2"/>
  <c r="AC27" i="2"/>
  <c r="AC39" i="2"/>
  <c r="AC43" i="2"/>
  <c r="AC56" i="2"/>
  <c r="AC63" i="2"/>
  <c r="AC73" i="2"/>
  <c r="AC82" i="2"/>
  <c r="AC89" i="2"/>
  <c r="AC98" i="2"/>
  <c r="AC106" i="2"/>
  <c r="AC115" i="2"/>
  <c r="AC122" i="2"/>
  <c r="AC131" i="2"/>
  <c r="AC138" i="2"/>
  <c r="AC147" i="2"/>
  <c r="AC154" i="2"/>
  <c r="AC163" i="2"/>
  <c r="AC170" i="2"/>
  <c r="AC179" i="2"/>
  <c r="AC186" i="2"/>
  <c r="AC199" i="2"/>
  <c r="AC203" i="2"/>
  <c r="AC216" i="2"/>
  <c r="AC226" i="2"/>
  <c r="AC234" i="2"/>
  <c r="AC243" i="2"/>
  <c r="AC250" i="2"/>
  <c r="Y5" i="2"/>
  <c r="Y14" i="2"/>
  <c r="Y21" i="2"/>
  <c r="Y30" i="2"/>
  <c r="Y37" i="2"/>
  <c r="Y46" i="2"/>
  <c r="Y53" i="2"/>
  <c r="Y62" i="2"/>
  <c r="Y69" i="2"/>
  <c r="Y78" i="2"/>
  <c r="Y89" i="2"/>
  <c r="Y96" i="2"/>
  <c r="Y105" i="2"/>
  <c r="Y112" i="2"/>
  <c r="Y121" i="2"/>
  <c r="Y128" i="2"/>
  <c r="Y137" i="2"/>
  <c r="Y144" i="2"/>
  <c r="Y155" i="2"/>
  <c r="Y160" i="2"/>
  <c r="Y174" i="2"/>
  <c r="Y181" i="2"/>
  <c r="Y191" i="2"/>
  <c r="Y199" i="2"/>
  <c r="Y207" i="2"/>
  <c r="Y216" i="2"/>
  <c r="Y224" i="2"/>
  <c r="Y232" i="2"/>
  <c r="Y240" i="2"/>
  <c r="Y248" i="2"/>
  <c r="Y256" i="2"/>
  <c r="U10" i="2"/>
  <c r="U21" i="2"/>
  <c r="U29" i="2"/>
  <c r="U37" i="2"/>
  <c r="U45" i="2"/>
  <c r="U53" i="2"/>
  <c r="U62" i="2"/>
  <c r="U70" i="2"/>
  <c r="U78" i="2"/>
  <c r="U86" i="2"/>
  <c r="U94" i="2"/>
  <c r="U102" i="2"/>
  <c r="U110" i="2"/>
  <c r="U118" i="2"/>
  <c r="U126" i="2"/>
  <c r="U134" i="2"/>
  <c r="U142" i="2"/>
  <c r="U150" i="2"/>
  <c r="U158" i="2"/>
  <c r="U166" i="2"/>
  <c r="U174" i="2"/>
  <c r="U182" i="2"/>
  <c r="U190" i="2"/>
  <c r="U198" i="2"/>
  <c r="U206" i="2"/>
  <c r="U214" i="2"/>
  <c r="U222" i="2"/>
  <c r="U230" i="2"/>
  <c r="U238" i="2"/>
  <c r="U246" i="2"/>
  <c r="U254" i="2"/>
  <c r="Q7" i="2"/>
  <c r="Q16" i="2"/>
  <c r="Q27" i="2"/>
  <c r="Q35" i="2"/>
  <c r="Q43" i="2"/>
  <c r="Q51" i="2"/>
  <c r="Q59" i="2"/>
  <c r="Q67" i="2"/>
  <c r="Q76" i="2"/>
  <c r="Q87" i="2"/>
  <c r="Q95" i="2"/>
  <c r="Q103" i="2"/>
  <c r="Q111" i="2"/>
  <c r="Q119" i="2"/>
  <c r="Q127" i="2"/>
  <c r="Q135" i="2"/>
  <c r="Q143" i="2"/>
  <c r="Q151" i="2"/>
  <c r="Q159" i="2"/>
  <c r="Q167" i="2"/>
  <c r="Q176" i="2"/>
  <c r="Q184" i="2"/>
  <c r="Q192" i="2"/>
  <c r="Q200" i="2"/>
  <c r="Q208" i="2"/>
  <c r="Q216" i="2"/>
  <c r="Q224" i="2"/>
  <c r="Q232" i="2"/>
  <c r="Q240" i="2"/>
  <c r="Q248" i="2"/>
  <c r="Q256" i="2"/>
  <c r="O11" i="2"/>
  <c r="O22" i="2"/>
  <c r="O30" i="2"/>
  <c r="O38" i="2"/>
  <c r="O47" i="2"/>
  <c r="O55" i="2"/>
  <c r="O63" i="2"/>
  <c r="O71" i="2"/>
  <c r="O79" i="2"/>
  <c r="O90" i="2"/>
  <c r="O98" i="2"/>
  <c r="O106" i="2"/>
  <c r="O115" i="2"/>
  <c r="O123" i="2"/>
  <c r="O131" i="2"/>
  <c r="O139" i="2"/>
  <c r="O147" i="2"/>
  <c r="O158" i="2"/>
  <c r="O166" i="2"/>
  <c r="O174" i="2"/>
  <c r="O182" i="2"/>
  <c r="O190" i="2"/>
  <c r="O198" i="2"/>
  <c r="O207" i="2"/>
  <c r="O215" i="2"/>
  <c r="O222" i="2"/>
  <c r="O230" i="2"/>
  <c r="O238" i="2"/>
  <c r="O246" i="2"/>
  <c r="O254" i="2"/>
  <c r="K5" i="2"/>
  <c r="K13" i="2"/>
  <c r="K24" i="2"/>
  <c r="K32" i="2"/>
  <c r="K40" i="2"/>
  <c r="K48" i="2"/>
  <c r="K56" i="2"/>
  <c r="K64" i="2"/>
  <c r="K72" i="2"/>
  <c r="K80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3" i="2"/>
  <c r="K201" i="2"/>
  <c r="K209" i="2"/>
  <c r="K217" i="2"/>
  <c r="K225" i="2"/>
  <c r="K233" i="2"/>
  <c r="K241" i="2"/>
  <c r="K252" i="2"/>
  <c r="K258" i="2"/>
  <c r="BQ8" i="2"/>
  <c r="BQ17" i="2"/>
  <c r="BQ23" i="2"/>
  <c r="BQ28" i="2"/>
  <c r="BQ41" i="2"/>
  <c r="BQ51" i="2"/>
  <c r="BQ57" i="2"/>
  <c r="BQ67" i="2"/>
  <c r="BQ76" i="2"/>
  <c r="BQ83" i="2"/>
  <c r="BQ89" i="2"/>
  <c r="BQ99" i="2"/>
  <c r="BQ113" i="2"/>
  <c r="BQ119" i="2"/>
  <c r="BQ124" i="2"/>
  <c r="BQ136" i="2"/>
  <c r="BQ145" i="2"/>
  <c r="BQ151" i="2"/>
  <c r="BQ156" i="2"/>
  <c r="BQ169" i="2"/>
  <c r="BQ179" i="2"/>
  <c r="BQ185" i="2"/>
  <c r="BQ195" i="2"/>
  <c r="BQ204" i="2"/>
  <c r="BQ211" i="2"/>
  <c r="BQ217" i="2"/>
  <c r="BQ227" i="2"/>
  <c r="BQ241" i="2"/>
  <c r="BQ245" i="2"/>
  <c r="BQ249" i="2"/>
  <c r="BO6" i="2"/>
  <c r="BO18" i="2"/>
  <c r="BO25" i="2"/>
  <c r="BO29" i="2"/>
  <c r="BO34" i="2"/>
  <c r="BO46" i="2"/>
  <c r="BO56" i="2"/>
  <c r="BO62" i="2"/>
  <c r="BO70" i="2"/>
  <c r="BO82" i="2"/>
  <c r="BO91" i="2"/>
  <c r="BO95" i="2"/>
  <c r="BO105" i="2"/>
  <c r="BO114" i="2"/>
  <c r="BO122" i="2"/>
  <c r="BO126" i="2"/>
  <c r="BO134" i="2"/>
  <c r="BO146" i="2"/>
  <c r="BO153" i="2"/>
  <c r="BO159" i="2"/>
  <c r="BO169" i="2"/>
  <c r="BO178" i="2"/>
  <c r="BO185" i="2"/>
  <c r="BO191" i="2"/>
  <c r="BO201" i="2"/>
  <c r="BO214" i="2"/>
  <c r="BO221" i="2"/>
  <c r="BO226" i="2"/>
  <c r="BO239" i="2"/>
  <c r="BO250" i="2"/>
  <c r="BO254" i="2"/>
  <c r="BK4" i="2"/>
  <c r="BK12" i="2"/>
  <c r="BK21" i="2"/>
  <c r="BK30" i="2"/>
  <c r="BK36" i="2"/>
  <c r="BK44" i="2"/>
  <c r="BK52" i="2"/>
  <c r="BK61" i="2"/>
  <c r="BK67" i="2"/>
  <c r="BK72" i="2"/>
  <c r="BK84" i="2"/>
  <c r="BK93" i="2"/>
  <c r="BK99" i="2"/>
  <c r="BK104" i="2"/>
  <c r="BK117" i="2"/>
  <c r="BK126" i="2"/>
  <c r="BS10" i="2"/>
  <c r="BS16" i="2"/>
  <c r="BS23" i="2"/>
  <c r="BS31" i="2"/>
  <c r="BS43" i="2"/>
  <c r="BS51" i="2"/>
  <c r="BS58" i="2"/>
  <c r="BS67" i="2"/>
  <c r="BS79" i="2"/>
  <c r="BS83" i="2"/>
  <c r="BS90" i="2"/>
  <c r="BS99" i="2"/>
  <c r="BS111" i="2"/>
  <c r="BS115" i="2"/>
  <c r="BS122" i="2"/>
  <c r="BS131" i="2"/>
  <c r="BS143" i="2"/>
  <c r="BS148" i="2"/>
  <c r="BS152" i="2"/>
  <c r="BS162" i="2"/>
  <c r="BS171" i="2"/>
  <c r="BS178" i="2"/>
  <c r="BS184" i="2"/>
  <c r="BS194" i="2"/>
  <c r="BS203" i="2"/>
  <c r="BS211" i="2"/>
  <c r="BS218" i="2"/>
  <c r="BS231" i="2"/>
  <c r="BS240" i="2"/>
  <c r="BS246" i="2"/>
  <c r="BS251" i="2"/>
  <c r="BM14" i="2"/>
  <c r="BM18" i="2"/>
  <c r="BM23" i="2"/>
  <c r="BM36" i="2"/>
  <c r="BM45" i="2"/>
  <c r="BM49" i="2"/>
  <c r="BM54" i="2"/>
  <c r="BM63" i="2"/>
  <c r="BM75" i="2"/>
  <c r="BM79" i="2"/>
  <c r="BM83" i="2"/>
  <c r="BM91" i="2"/>
  <c r="BM103" i="2"/>
  <c r="BM111" i="2"/>
  <c r="BM118" i="2"/>
  <c r="BM127" i="2"/>
  <c r="BM140" i="2"/>
  <c r="BM146" i="2"/>
  <c r="BM151" i="2"/>
  <c r="BM164" i="2"/>
  <c r="BM174" i="2"/>
  <c r="BM180" i="2"/>
  <c r="BM190" i="2"/>
  <c r="BM199" i="2"/>
  <c r="BM206" i="2"/>
  <c r="BM212" i="2"/>
  <c r="BM222" i="2"/>
  <c r="BM235" i="2"/>
  <c r="BM242" i="2"/>
  <c r="BM247" i="2"/>
  <c r="BI4" i="2"/>
  <c r="BI10" i="2"/>
  <c r="BI19" i="2"/>
  <c r="BI25" i="2"/>
  <c r="BI33" i="2"/>
  <c r="BI42" i="2"/>
  <c r="BI52" i="2"/>
  <c r="BI58" i="2"/>
  <c r="BI74" i="2"/>
  <c r="BI84" i="2"/>
  <c r="BI90" i="2"/>
  <c r="BI100" i="2"/>
  <c r="BI109" i="2"/>
  <c r="BI117" i="2"/>
  <c r="BI124" i="2"/>
  <c r="BI138" i="2"/>
  <c r="BI147" i="2"/>
  <c r="BI153" i="2"/>
  <c r="BI161" i="2"/>
  <c r="BI173" i="2"/>
  <c r="BI181" i="2"/>
  <c r="BI188" i="2"/>
  <c r="BI197" i="2"/>
  <c r="BI211" i="2"/>
  <c r="BI217" i="2"/>
  <c r="BI225" i="2"/>
  <c r="BI237" i="2"/>
  <c r="BI245" i="2"/>
  <c r="BI249" i="2"/>
  <c r="BI257" i="2"/>
  <c r="BE10" i="2"/>
  <c r="BE14" i="2"/>
  <c r="BE19" i="2"/>
  <c r="BE31" i="2"/>
  <c r="BE40" i="2"/>
  <c r="BE47" i="2"/>
  <c r="BE55" i="2"/>
  <c r="BE67" i="2"/>
  <c r="BE75" i="2"/>
  <c r="BE79" i="2"/>
  <c r="BE87" i="2"/>
  <c r="BE96" i="2"/>
  <c r="BE105" i="2"/>
  <c r="BE111" i="2"/>
  <c r="BE119" i="2"/>
  <c r="BE128" i="2"/>
  <c r="BE138" i="2"/>
  <c r="BE144" i="2"/>
  <c r="BE154" i="2"/>
  <c r="BE163" i="2"/>
  <c r="BE170" i="2"/>
  <c r="BK135" i="2"/>
  <c r="BK144" i="2"/>
  <c r="BK159" i="2"/>
  <c r="BK163" i="2"/>
  <c r="BK168" i="2"/>
  <c r="BK181" i="2"/>
  <c r="BK191" i="2"/>
  <c r="BK197" i="2"/>
  <c r="BK207" i="2"/>
  <c r="BK220" i="2"/>
  <c r="BK225" i="2"/>
  <c r="BK229" i="2"/>
  <c r="BK239" i="2"/>
  <c r="BK248" i="2"/>
  <c r="BK255" i="2"/>
  <c r="BG6" i="2"/>
  <c r="BG13" i="2"/>
  <c r="BG22" i="2"/>
  <c r="BG34" i="2"/>
  <c r="BG38" i="2"/>
  <c r="BG45" i="2"/>
  <c r="BG54" i="2"/>
  <c r="BG68" i="2"/>
  <c r="BG74" i="2"/>
  <c r="BG82" i="2"/>
  <c r="BG94" i="2"/>
  <c r="BG101" i="2"/>
  <c r="BG105" i="2"/>
  <c r="BG110" i="2"/>
  <c r="BG123" i="2"/>
  <c r="BG133" i="2"/>
  <c r="BG137" i="2"/>
  <c r="BG142" i="2"/>
  <c r="BG155" i="2"/>
  <c r="BG165" i="2"/>
  <c r="BG171" i="2"/>
  <c r="BG181" i="2"/>
  <c r="BG190" i="2"/>
  <c r="BG197" i="2"/>
  <c r="BG201" i="2"/>
  <c r="BG206" i="2"/>
  <c r="BG219" i="2"/>
  <c r="BG229" i="2"/>
  <c r="BG233" i="2"/>
  <c r="BG238" i="2"/>
  <c r="BG251" i="2"/>
  <c r="BC9" i="2"/>
  <c r="BC13" i="2"/>
  <c r="BC17" i="2"/>
  <c r="BC27" i="2"/>
  <c r="BC41" i="2"/>
  <c r="BC47" i="2"/>
  <c r="BC52" i="2"/>
  <c r="BC65" i="2"/>
  <c r="BC74" i="2"/>
  <c r="BC80" i="2"/>
  <c r="BC88" i="2"/>
  <c r="BC100" i="2"/>
  <c r="BC108" i="2"/>
  <c r="BC112" i="2"/>
  <c r="BC120" i="2"/>
  <c r="BC132" i="2"/>
  <c r="BC139" i="2"/>
  <c r="BC145" i="2"/>
  <c r="BC155" i="2"/>
  <c r="BC164" i="2"/>
  <c r="BC172" i="2"/>
  <c r="BC176" i="2"/>
  <c r="BC184" i="2"/>
  <c r="BC196" i="2"/>
  <c r="BC204" i="2"/>
  <c r="BC211" i="2"/>
  <c r="BC220" i="2"/>
  <c r="BC233" i="2"/>
  <c r="BC239" i="2"/>
  <c r="BC244" i="2"/>
  <c r="BC257" i="2"/>
  <c r="AY6" i="2"/>
  <c r="AY14" i="2"/>
  <c r="AY23" i="2"/>
  <c r="AY32" i="2"/>
  <c r="AY38" i="2"/>
  <c r="AY46" i="2"/>
  <c r="AY58" i="2"/>
  <c r="AY66" i="2"/>
  <c r="AY73" i="2"/>
  <c r="AY82" i="2"/>
  <c r="AY97" i="2"/>
  <c r="AY101" i="2"/>
  <c r="AY106" i="2"/>
  <c r="AY118" i="2"/>
  <c r="AY129" i="2"/>
  <c r="AY133" i="2"/>
  <c r="AY138" i="2"/>
  <c r="AY151" i="2"/>
  <c r="AY161" i="2"/>
  <c r="AY167" i="2"/>
  <c r="AY177" i="2"/>
  <c r="AY186" i="2"/>
  <c r="AY194" i="2"/>
  <c r="AY201" i="2"/>
  <c r="AY210" i="2"/>
  <c r="AY224" i="2"/>
  <c r="AY230" i="2"/>
  <c r="AY238" i="2"/>
  <c r="AY250" i="2"/>
  <c r="AS4" i="2"/>
  <c r="AS16" i="2"/>
  <c r="AS27" i="2"/>
  <c r="AS36" i="2"/>
  <c r="AS44" i="2"/>
  <c r="AS54" i="2"/>
  <c r="AS64" i="2"/>
  <c r="AS75" i="2"/>
  <c r="AS80" i="2"/>
  <c r="AS93" i="2"/>
  <c r="AS104" i="2"/>
  <c r="AS108" i="2"/>
  <c r="AS116" i="2"/>
  <c r="AS128" i="2"/>
  <c r="AS136" i="2"/>
  <c r="AS143" i="2"/>
  <c r="AS152" i="2"/>
  <c r="AS167" i="2"/>
  <c r="AS171" i="2"/>
  <c r="AS176" i="2"/>
  <c r="AS188" i="2"/>
  <c r="AS197" i="2"/>
  <c r="AS203" i="2"/>
  <c r="AS208" i="2"/>
  <c r="AS221" i="2"/>
  <c r="AS232" i="2"/>
  <c r="AS236" i="2"/>
  <c r="AS244" i="2"/>
  <c r="AS256" i="2"/>
  <c r="AQ13" i="2"/>
  <c r="AQ17" i="2"/>
  <c r="AQ22" i="2"/>
  <c r="AQ32" i="2"/>
  <c r="AQ42" i="2"/>
  <c r="AQ46" i="2"/>
  <c r="AQ53" i="2"/>
  <c r="AQ66" i="2"/>
  <c r="AQ75" i="2"/>
  <c r="AQ79" i="2"/>
  <c r="AQ83" i="2"/>
  <c r="AQ93" i="2"/>
  <c r="AQ102" i="2"/>
  <c r="AQ109" i="2"/>
  <c r="AQ117" i="2"/>
  <c r="AQ126" i="2"/>
  <c r="AQ141" i="2"/>
  <c r="AQ145" i="2"/>
  <c r="AQ150" i="2"/>
  <c r="AQ163" i="2"/>
  <c r="AQ172" i="2"/>
  <c r="AQ178" i="2"/>
  <c r="AQ186" i="2"/>
  <c r="AQ198" i="2"/>
  <c r="AQ205" i="2"/>
  <c r="AQ209" i="2"/>
  <c r="AQ214" i="2"/>
  <c r="AQ226" i="2"/>
  <c r="AQ236" i="2"/>
  <c r="AQ242" i="2"/>
  <c r="AQ250" i="2"/>
  <c r="AK7" i="2"/>
  <c r="AK12" i="2"/>
  <c r="AK25" i="2"/>
  <c r="AK35" i="2"/>
  <c r="BE172" i="2"/>
  <c r="BE176" i="2"/>
  <c r="BE186" i="2"/>
  <c r="BE199" i="2"/>
  <c r="BE203" i="2"/>
  <c r="BE210" i="2"/>
  <c r="BE219" i="2"/>
  <c r="BE233" i="2"/>
  <c r="BE239" i="2"/>
  <c r="BE247" i="2"/>
  <c r="BA5" i="2"/>
  <c r="BA13" i="2"/>
  <c r="BA25" i="2"/>
  <c r="BA33" i="2"/>
  <c r="BA40" i="2"/>
  <c r="BA49" i="2"/>
  <c r="BA62" i="2"/>
  <c r="BA68" i="2"/>
  <c r="BA80" i="2"/>
  <c r="BA89" i="2"/>
  <c r="BA97" i="2"/>
  <c r="BA101" i="2"/>
  <c r="BA109" i="2"/>
  <c r="BA118" i="2"/>
  <c r="BA128" i="2"/>
  <c r="BA134" i="2"/>
  <c r="BA144" i="2"/>
  <c r="BA157" i="2"/>
  <c r="BA161" i="2"/>
  <c r="BA165" i="2"/>
  <c r="BA173" i="2"/>
  <c r="BA185" i="2"/>
  <c r="BA193" i="2"/>
  <c r="BA200" i="2"/>
  <c r="BA209" i="2"/>
  <c r="BA223" i="2"/>
  <c r="BA227" i="2"/>
  <c r="BA232" i="2"/>
  <c r="BA241" i="2"/>
  <c r="BA254" i="2"/>
  <c r="BA258" i="2"/>
  <c r="AW10" i="2"/>
  <c r="AW15" i="2"/>
  <c r="AW28" i="2"/>
  <c r="AW39" i="2"/>
  <c r="AW46" i="2"/>
  <c r="AW55" i="2"/>
  <c r="AW67" i="2"/>
  <c r="AW71" i="2"/>
  <c r="AW75" i="2"/>
  <c r="AW86" i="2"/>
  <c r="AW99" i="2"/>
  <c r="AW106" i="2"/>
  <c r="AW111" i="2"/>
  <c r="AW124" i="2"/>
  <c r="AW134" i="2"/>
  <c r="AW138" i="2"/>
  <c r="AW143" i="2"/>
  <c r="AW153" i="2"/>
  <c r="AW166" i="2"/>
  <c r="AW172" i="2"/>
  <c r="AW182" i="2"/>
  <c r="AW191" i="2"/>
  <c r="AW198" i="2"/>
  <c r="AW204" i="2"/>
  <c r="AW214" i="2"/>
  <c r="AW229" i="2"/>
  <c r="AW235" i="2"/>
  <c r="AW243" i="2"/>
  <c r="AW255" i="2"/>
  <c r="AO13" i="2"/>
  <c r="AO26" i="2"/>
  <c r="AO30" i="2"/>
  <c r="AO34" i="2"/>
  <c r="AO45" i="2"/>
  <c r="AO57" i="2"/>
  <c r="AO64" i="2"/>
  <c r="AO73" i="2"/>
  <c r="AO82" i="2"/>
  <c r="AO91" i="2"/>
  <c r="AO95" i="2"/>
  <c r="AO100" i="2"/>
  <c r="AO109" i="2"/>
  <c r="AO121" i="2"/>
  <c r="AO125" i="2"/>
  <c r="AO132" i="2"/>
  <c r="AO141" i="2"/>
  <c r="AO155" i="2"/>
  <c r="AO160" i="2"/>
  <c r="AO165" i="2"/>
  <c r="AO177" i="2"/>
  <c r="AO186" i="2"/>
  <c r="AO192" i="2"/>
  <c r="AO197" i="2"/>
  <c r="AO205" i="2"/>
  <c r="AO219" i="2"/>
  <c r="AO223" i="2"/>
  <c r="AO228" i="2"/>
  <c r="AO242" i="2"/>
  <c r="AO252" i="2"/>
  <c r="AO258" i="2"/>
  <c r="AM10" i="2"/>
  <c r="AM19" i="2"/>
  <c r="AM34" i="2"/>
  <c r="AM38" i="2"/>
  <c r="AM43" i="2"/>
  <c r="AM56" i="2"/>
  <c r="AM66" i="2"/>
  <c r="AM72" i="2"/>
  <c r="AM82" i="2"/>
  <c r="AM91" i="2"/>
  <c r="AM98" i="2"/>
  <c r="AM103" i="2"/>
  <c r="AM111" i="2"/>
  <c r="AM123" i="2"/>
  <c r="AM130" i="2"/>
  <c r="AM136" i="2"/>
  <c r="AM146" i="2"/>
  <c r="AM155" i="2"/>
  <c r="AM162" i="2"/>
  <c r="AM166" i="2"/>
  <c r="AM171" i="2"/>
  <c r="AM183" i="2"/>
  <c r="AM192" i="2"/>
  <c r="AM198" i="2"/>
  <c r="AM207" i="2"/>
  <c r="AM219" i="2"/>
  <c r="AM227" i="2"/>
  <c r="AM232" i="2"/>
  <c r="AM242" i="2"/>
  <c r="AM251" i="2"/>
  <c r="AM258" i="2"/>
  <c r="AI12" i="2"/>
  <c r="AI20" i="2"/>
  <c r="AI29" i="2"/>
  <c r="AI36" i="2"/>
  <c r="AI45" i="2"/>
  <c r="AI52" i="2"/>
  <c r="AI61" i="2"/>
  <c r="AI68" i="2"/>
  <c r="AI77" i="2"/>
  <c r="AI87" i="2"/>
  <c r="AI94" i="2"/>
  <c r="AI103" i="2"/>
  <c r="AI110" i="2"/>
  <c r="AI119" i="2"/>
  <c r="AI126" i="2"/>
  <c r="AI136" i="2"/>
  <c r="AI143" i="2"/>
  <c r="AI152" i="2"/>
  <c r="AI158" i="2"/>
  <c r="AI167" i="2"/>
  <c r="AI173" i="2"/>
  <c r="AI180" i="2"/>
  <c r="AI189" i="2"/>
  <c r="AI196" i="2"/>
  <c r="AI205" i="2"/>
  <c r="AI215" i="2"/>
  <c r="AI223" i="2"/>
  <c r="AI232" i="2"/>
  <c r="AI244" i="2"/>
  <c r="AI253" i="2"/>
  <c r="AI258" i="2"/>
  <c r="AE10" i="2"/>
  <c r="AE20" i="2"/>
  <c r="AE29" i="2"/>
  <c r="AE36" i="2"/>
  <c r="AE45" i="2"/>
  <c r="AE53" i="2"/>
  <c r="AE66" i="2"/>
  <c r="AE74" i="2"/>
  <c r="AE84" i="2"/>
  <c r="AE93" i="2"/>
  <c r="AE100" i="2"/>
  <c r="AE110" i="2"/>
  <c r="AE117" i="2"/>
  <c r="AE125" i="2"/>
  <c r="AE132" i="2"/>
  <c r="AE142" i="2"/>
  <c r="AE149" i="2"/>
  <c r="AE158" i="2"/>
  <c r="AE165" i="2"/>
  <c r="AE174" i="2"/>
  <c r="AE181" i="2"/>
  <c r="AE194" i="2"/>
  <c r="AE198" i="2"/>
  <c r="AE211" i="2"/>
  <c r="AE218" i="2"/>
  <c r="AE229" i="2"/>
  <c r="AE242" i="2"/>
  <c r="AE246" i="2"/>
  <c r="AE254" i="2"/>
  <c r="AK41" i="2"/>
  <c r="AK51" i="2"/>
  <c r="AK64" i="2"/>
  <c r="AK71" i="2"/>
  <c r="AK76" i="2"/>
  <c r="AK84" i="2"/>
  <c r="AK99" i="2"/>
  <c r="AK103" i="2"/>
  <c r="AK108" i="2"/>
  <c r="AK121" i="2"/>
  <c r="AK131" i="2"/>
  <c r="AK137" i="2"/>
  <c r="AK153" i="2"/>
  <c r="AK159" i="2"/>
  <c r="AK171" i="2"/>
  <c r="AK179" i="2"/>
  <c r="AK188" i="2"/>
  <c r="AK195" i="2"/>
  <c r="AK204" i="2"/>
  <c r="AK215" i="2"/>
  <c r="AK222" i="2"/>
  <c r="AK231" i="2"/>
  <c r="AK238" i="2"/>
  <c r="AK251" i="2"/>
  <c r="AK255" i="2"/>
  <c r="AG12" i="2"/>
  <c r="AG19" i="2"/>
  <c r="AG28" i="2"/>
  <c r="AG35" i="2"/>
  <c r="AG44" i="2"/>
  <c r="AG51" i="2"/>
  <c r="AG61" i="2"/>
  <c r="AG68" i="2"/>
  <c r="AG77" i="2"/>
  <c r="AG84" i="2"/>
  <c r="AG93" i="2"/>
  <c r="AG100" i="2"/>
  <c r="AG108" i="2"/>
  <c r="AG115" i="2"/>
  <c r="AG124" i="2"/>
  <c r="AG131" i="2"/>
  <c r="AG140" i="2"/>
  <c r="AG146" i="2"/>
  <c r="AG153" i="2"/>
  <c r="AG162" i="2"/>
  <c r="AG169" i="2"/>
  <c r="AG178" i="2"/>
  <c r="AG188" i="2"/>
  <c r="AG195" i="2"/>
  <c r="AG204" i="2"/>
  <c r="AG211" i="2"/>
  <c r="AG220" i="2"/>
  <c r="AG227" i="2"/>
  <c r="AG236" i="2"/>
  <c r="AG243" i="2"/>
  <c r="AG253" i="2"/>
  <c r="AC8" i="2"/>
  <c r="AC15" i="2"/>
  <c r="AC24" i="2"/>
  <c r="AC31" i="2"/>
  <c r="AC40" i="2"/>
  <c r="AC47" i="2"/>
  <c r="AC57" i="2"/>
  <c r="AC66" i="2"/>
  <c r="AC74" i="2"/>
  <c r="AC83" i="2"/>
  <c r="AC90" i="2"/>
  <c r="AC103" i="2"/>
  <c r="AC107" i="2"/>
  <c r="AC119" i="2"/>
  <c r="AC123" i="2"/>
  <c r="AC135" i="2"/>
  <c r="AC139" i="2"/>
  <c r="AC151" i="2"/>
  <c r="AC155" i="2"/>
  <c r="AC167" i="2"/>
  <c r="AC171" i="2"/>
  <c r="AC183" i="2"/>
  <c r="AC191" i="2"/>
  <c r="AC200" i="2"/>
  <c r="AC207" i="2"/>
  <c r="AC217" i="2"/>
  <c r="AC231" i="2"/>
  <c r="AC235" i="2"/>
  <c r="AC247" i="2"/>
  <c r="AC251" i="2"/>
  <c r="Y8" i="2"/>
  <c r="Y15" i="2"/>
  <c r="Y24" i="2"/>
  <c r="Y31" i="2"/>
  <c r="Y40" i="2"/>
  <c r="Y47" i="2"/>
  <c r="Y56" i="2"/>
  <c r="Y63" i="2"/>
  <c r="Y72" i="2"/>
  <c r="Y79" i="2"/>
  <c r="Y93" i="2"/>
  <c r="Y97" i="2"/>
  <c r="Y109" i="2"/>
  <c r="Y113" i="2"/>
  <c r="Y125" i="2"/>
  <c r="Y129" i="2"/>
  <c r="Y141" i="2"/>
  <c r="Y149" i="2"/>
  <c r="Y157" i="2"/>
  <c r="Y168" i="2"/>
  <c r="Y175" i="2"/>
  <c r="Y184" i="2"/>
  <c r="Y192" i="2"/>
  <c r="Y200" i="2"/>
  <c r="Y211" i="2"/>
  <c r="Y219" i="2"/>
  <c r="Y227" i="2"/>
  <c r="Y235" i="2"/>
  <c r="Y243" i="2"/>
  <c r="Y251" i="2"/>
  <c r="U5" i="2"/>
  <c r="U13" i="2"/>
  <c r="U22" i="2"/>
  <c r="U30" i="2"/>
  <c r="U38" i="2"/>
  <c r="U46" i="2"/>
  <c r="U54" i="2"/>
  <c r="U65" i="2"/>
  <c r="U73" i="2"/>
  <c r="U81" i="2"/>
  <c r="U89" i="2"/>
  <c r="U97" i="2"/>
  <c r="U105" i="2"/>
  <c r="U113" i="2"/>
  <c r="U121" i="2"/>
  <c r="U129" i="2"/>
  <c r="U137" i="2"/>
  <c r="U145" i="2"/>
  <c r="U153" i="2"/>
  <c r="U161" i="2"/>
  <c r="U169" i="2"/>
  <c r="U177" i="2"/>
  <c r="U185" i="2"/>
  <c r="U193" i="2"/>
  <c r="U201" i="2"/>
  <c r="U209" i="2"/>
  <c r="U217" i="2"/>
  <c r="U225" i="2"/>
  <c r="U233" i="2"/>
  <c r="U241" i="2"/>
  <c r="U249" i="2"/>
  <c r="U257" i="2"/>
  <c r="Q8" i="2"/>
  <c r="Q19" i="2"/>
  <c r="Q28" i="2"/>
  <c r="Q36" i="2"/>
  <c r="Q44" i="2"/>
  <c r="Q52" i="2"/>
  <c r="Q60" i="2"/>
  <c r="Q68" i="2"/>
  <c r="Q79" i="2"/>
  <c r="Q88" i="2"/>
  <c r="Q96" i="2"/>
  <c r="Q104" i="2"/>
  <c r="Q112" i="2"/>
  <c r="Q120" i="2"/>
  <c r="Q128" i="2"/>
  <c r="Q136" i="2"/>
  <c r="Q144" i="2"/>
  <c r="Q152" i="2"/>
  <c r="Q160" i="2"/>
  <c r="Q171" i="2"/>
  <c r="Q179" i="2"/>
  <c r="Q187" i="2"/>
  <c r="Q195" i="2"/>
  <c r="Q203" i="2"/>
  <c r="Q211" i="2"/>
  <c r="Q219" i="2"/>
  <c r="Q227" i="2"/>
  <c r="Q235" i="2"/>
  <c r="Q243" i="2"/>
  <c r="Q251" i="2"/>
  <c r="O6" i="2"/>
  <c r="O14" i="2"/>
  <c r="O23" i="2"/>
  <c r="O31" i="2"/>
  <c r="O39" i="2"/>
  <c r="O50" i="2"/>
  <c r="O58" i="2"/>
  <c r="O66" i="2"/>
  <c r="O74" i="2"/>
  <c r="O82" i="2"/>
  <c r="O91" i="2"/>
  <c r="O99" i="2"/>
  <c r="O107" i="2"/>
  <c r="O118" i="2"/>
  <c r="O126" i="2"/>
  <c r="O134" i="2"/>
  <c r="O142" i="2"/>
  <c r="O150" i="2"/>
  <c r="O159" i="2"/>
  <c r="O167" i="2"/>
  <c r="O175" i="2"/>
  <c r="O183" i="2"/>
  <c r="O191" i="2"/>
  <c r="O202" i="2"/>
  <c r="O210" i="2"/>
  <c r="O216" i="2"/>
  <c r="O223" i="2"/>
  <c r="O231" i="2"/>
  <c r="O239" i="2"/>
  <c r="O247" i="2"/>
  <c r="O255" i="2"/>
  <c r="K8" i="2"/>
  <c r="K16" i="2"/>
  <c r="K25" i="2"/>
  <c r="K33" i="2"/>
  <c r="K41" i="2"/>
  <c r="K49" i="2"/>
  <c r="K57" i="2"/>
  <c r="K65" i="2"/>
  <c r="K73" i="2"/>
  <c r="K81" i="2"/>
  <c r="K89" i="2"/>
  <c r="K97" i="2"/>
  <c r="K105" i="2"/>
  <c r="K113" i="2"/>
  <c r="K121" i="2"/>
  <c r="K132" i="2"/>
  <c r="K140" i="2"/>
  <c r="K148" i="2"/>
  <c r="K156" i="2"/>
  <c r="K164" i="2"/>
  <c r="K172" i="2"/>
  <c r="K180" i="2"/>
  <c r="K188" i="2"/>
  <c r="K196" i="2"/>
  <c r="K204" i="2"/>
  <c r="K212" i="2"/>
  <c r="K220" i="2"/>
  <c r="K228" i="2"/>
  <c r="K236" i="2"/>
  <c r="K244" i="2"/>
  <c r="K253" i="2"/>
  <c r="BQ9" i="2"/>
  <c r="BQ18" i="2"/>
  <c r="BQ24" i="2"/>
  <c r="BQ32" i="2"/>
  <c r="BQ44" i="2"/>
  <c r="BQ52" i="2"/>
  <c r="BQ59" i="2"/>
  <c r="BQ68" i="2"/>
  <c r="BQ80" i="2"/>
  <c r="BQ84" i="2"/>
  <c r="BQ91" i="2"/>
  <c r="BQ100" i="2"/>
  <c r="BQ114" i="2"/>
  <c r="BQ120" i="2"/>
  <c r="BQ128" i="2"/>
  <c r="BQ137" i="2"/>
  <c r="BQ146" i="2"/>
  <c r="BQ152" i="2"/>
  <c r="BQ160" i="2"/>
  <c r="BQ172" i="2"/>
  <c r="BQ180" i="2"/>
  <c r="BQ187" i="2"/>
  <c r="BQ196" i="2"/>
  <c r="BQ208" i="2"/>
  <c r="BQ212" i="2"/>
  <c r="BQ219" i="2"/>
  <c r="BQ228" i="2"/>
  <c r="BQ242" i="2"/>
  <c r="BQ246" i="2"/>
  <c r="BQ252" i="2"/>
  <c r="BO9" i="2"/>
  <c r="BO22" i="2"/>
  <c r="BO26" i="2"/>
  <c r="BO30" i="2"/>
  <c r="BO38" i="2"/>
  <c r="BO47" i="2"/>
  <c r="BO57" i="2"/>
  <c r="BO63" i="2"/>
  <c r="BO73" i="2"/>
  <c r="BO88" i="2"/>
  <c r="BO92" i="2"/>
  <c r="BO97" i="2"/>
  <c r="BO106" i="2"/>
  <c r="BO119" i="2"/>
  <c r="BO123" i="2"/>
  <c r="BO127" i="2"/>
  <c r="BO137" i="2"/>
  <c r="BO150" i="2"/>
  <c r="BO154" i="2"/>
  <c r="BO161" i="2"/>
  <c r="BO170" i="2"/>
  <c r="BO182" i="2"/>
  <c r="BO186" i="2"/>
  <c r="BO193" i="2"/>
  <c r="BO202" i="2"/>
  <c r="BO216" i="2"/>
  <c r="BO222" i="2"/>
  <c r="BO230" i="2"/>
  <c r="BO242" i="2"/>
  <c r="BO251" i="2"/>
  <c r="BO255" i="2"/>
  <c r="BK5" i="2"/>
  <c r="BK15" i="2"/>
  <c r="BK24" i="2"/>
  <c r="BK31" i="2"/>
  <c r="BK37" i="2"/>
  <c r="BK47" i="2"/>
  <c r="BK53" i="2"/>
  <c r="BK62" i="2"/>
  <c r="BK68" i="2"/>
  <c r="BK76" i="2"/>
  <c r="BK85" i="2"/>
  <c r="BK94" i="2"/>
  <c r="BK100" i="2"/>
  <c r="BK108" i="2"/>
  <c r="BK120" i="2"/>
  <c r="BK127" i="2"/>
  <c r="BS13" i="2"/>
  <c r="BS18" i="2"/>
  <c r="BS24" i="2"/>
  <c r="BS34" i="2"/>
  <c r="BS47" i="2"/>
  <c r="BS54" i="2"/>
  <c r="BS59" i="2"/>
  <c r="BS71" i="2"/>
  <c r="BS80" i="2"/>
  <c r="BS86" i="2"/>
  <c r="BS91" i="2"/>
  <c r="BS103" i="2"/>
  <c r="BS112" i="2"/>
  <c r="BS118" i="2"/>
  <c r="BS123" i="2"/>
  <c r="BS135" i="2"/>
  <c r="BS145" i="2"/>
  <c r="BS149" i="2"/>
  <c r="BS154" i="2"/>
  <c r="BS163" i="2"/>
  <c r="BS175" i="2"/>
  <c r="BS179" i="2"/>
  <c r="BS186" i="2"/>
  <c r="BS195" i="2"/>
  <c r="BS207" i="2"/>
  <c r="BS214" i="2"/>
  <c r="BS219" i="2"/>
  <c r="BS232" i="2"/>
  <c r="BS241" i="2"/>
  <c r="BS247" i="2"/>
  <c r="BS255" i="2"/>
  <c r="BM4" i="2"/>
  <c r="BM15" i="2"/>
  <c r="BM19" i="2"/>
  <c r="BM27" i="2"/>
  <c r="BM39" i="2"/>
  <c r="BM46" i="2"/>
  <c r="BM50" i="2"/>
  <c r="BM55" i="2"/>
  <c r="BM67" i="2"/>
  <c r="BM76" i="2"/>
  <c r="BM80" i="2"/>
  <c r="BM84" i="2"/>
  <c r="BM94" i="2"/>
  <c r="BM107" i="2"/>
  <c r="BM114" i="2"/>
  <c r="BM119" i="2"/>
  <c r="BM131" i="2"/>
  <c r="BM141" i="2"/>
  <c r="BM147" i="2"/>
  <c r="BM155" i="2"/>
  <c r="BM167" i="2"/>
  <c r="BM175" i="2"/>
  <c r="BM182" i="2"/>
  <c r="BM191" i="2"/>
  <c r="BM203" i="2"/>
  <c r="BM207" i="2"/>
  <c r="BM214" i="2"/>
  <c r="BM223" i="2"/>
  <c r="BM237" i="2"/>
  <c r="BM243" i="2"/>
  <c r="BM251" i="2"/>
  <c r="BI5" i="2"/>
  <c r="BI13" i="2"/>
  <c r="BI20" i="2"/>
  <c r="BI26" i="2"/>
  <c r="BI36" i="2"/>
  <c r="BI45" i="2"/>
  <c r="BI53" i="2"/>
  <c r="BI60" i="2"/>
  <c r="BI77" i="2"/>
  <c r="BI85" i="2"/>
  <c r="BI92" i="2"/>
  <c r="BI101" i="2"/>
  <c r="BI114" i="2"/>
  <c r="BI120" i="2"/>
  <c r="BI129" i="2"/>
  <c r="BI141" i="2"/>
  <c r="BI148" i="2"/>
  <c r="BI154" i="2"/>
  <c r="BI164" i="2"/>
  <c r="BI178" i="2"/>
  <c r="BI184" i="2"/>
  <c r="BI189" i="2"/>
  <c r="BI202" i="2"/>
  <c r="BI212" i="2"/>
  <c r="BI218" i="2"/>
  <c r="BI228" i="2"/>
  <c r="BI241" i="2"/>
  <c r="BI246" i="2"/>
  <c r="BI250" i="2"/>
  <c r="BI258" i="2"/>
  <c r="BE11" i="2"/>
  <c r="BE15" i="2"/>
  <c r="BE23" i="2"/>
  <c r="BE32" i="2"/>
  <c r="BE41" i="2"/>
  <c r="BE48" i="2"/>
  <c r="BE58" i="2"/>
  <c r="BE71" i="2"/>
  <c r="BE76" i="2"/>
  <c r="BE80" i="2"/>
  <c r="BE90" i="2"/>
  <c r="BE99" i="2"/>
  <c r="BE106" i="2"/>
  <c r="BE112" i="2"/>
  <c r="BE122" i="2"/>
  <c r="BE135" i="2"/>
  <c r="BE139" i="2"/>
  <c r="BE146" i="2"/>
  <c r="BE155" i="2"/>
  <c r="BE167" i="2"/>
  <c r="BE171" i="2"/>
  <c r="BK136" i="2"/>
  <c r="BK149" i="2"/>
  <c r="BK160" i="2"/>
  <c r="BK164" i="2"/>
  <c r="BK172" i="2"/>
  <c r="BK188" i="2"/>
  <c r="BK192" i="2"/>
  <c r="BK199" i="2"/>
  <c r="BK208" i="2"/>
  <c r="BK222" i="2"/>
  <c r="BK226" i="2"/>
  <c r="BK231" i="2"/>
  <c r="BK240" i="2"/>
  <c r="BK252" i="2"/>
  <c r="BK256" i="2"/>
  <c r="BG9" i="2"/>
  <c r="BG14" i="2"/>
  <c r="BG26" i="2"/>
  <c r="BG35" i="2"/>
  <c r="BG41" i="2"/>
  <c r="BG46" i="2"/>
  <c r="BG59" i="2"/>
  <c r="BG69" i="2"/>
  <c r="BG75" i="2"/>
  <c r="BG85" i="2"/>
  <c r="BG98" i="2"/>
  <c r="BG102" i="2"/>
  <c r="BG106" i="2"/>
  <c r="BG114" i="2"/>
  <c r="BG126" i="2"/>
  <c r="BG134" i="2"/>
  <c r="BG138" i="2"/>
  <c r="BG146" i="2"/>
  <c r="BG158" i="2"/>
  <c r="BG166" i="2"/>
  <c r="BG173" i="2"/>
  <c r="BG182" i="2"/>
  <c r="BG194" i="2"/>
  <c r="BG198" i="2"/>
  <c r="BG202" i="2"/>
  <c r="BG210" i="2"/>
  <c r="BG222" i="2"/>
  <c r="BG230" i="2"/>
  <c r="BG234" i="2"/>
  <c r="BG242" i="2"/>
  <c r="BG254" i="2"/>
  <c r="BC10" i="2"/>
  <c r="BC14" i="2"/>
  <c r="BC19" i="2"/>
  <c r="BC33" i="2"/>
  <c r="BC42" i="2"/>
  <c r="BC48" i="2"/>
  <c r="BC56" i="2"/>
  <c r="BC68" i="2"/>
  <c r="BC75" i="2"/>
  <c r="BC81" i="2"/>
  <c r="BC91" i="2"/>
  <c r="BC104" i="2"/>
  <c r="BC109" i="2"/>
  <c r="BC113" i="2"/>
  <c r="BC123" i="2"/>
  <c r="BC136" i="2"/>
  <c r="BC140" i="2"/>
  <c r="BC147" i="2"/>
  <c r="BC156" i="2"/>
  <c r="BC169" i="2"/>
  <c r="BC173" i="2"/>
  <c r="BC177" i="2"/>
  <c r="BC187" i="2"/>
  <c r="BC200" i="2"/>
  <c r="BC207" i="2"/>
  <c r="BC212" i="2"/>
  <c r="BC224" i="2"/>
  <c r="BC234" i="2"/>
  <c r="BC240" i="2"/>
  <c r="BC248" i="2"/>
  <c r="BC258" i="2"/>
  <c r="AY7" i="2"/>
  <c r="AY17" i="2"/>
  <c r="AY26" i="2"/>
  <c r="AY33" i="2"/>
  <c r="AY39" i="2"/>
  <c r="AY49" i="2"/>
  <c r="AY63" i="2"/>
  <c r="AY69" i="2"/>
  <c r="AY74" i="2"/>
  <c r="AY87" i="2"/>
  <c r="AY98" i="2"/>
  <c r="AY102" i="2"/>
  <c r="AY110" i="2"/>
  <c r="AY119" i="2"/>
  <c r="AY130" i="2"/>
  <c r="AY134" i="2"/>
  <c r="AY142" i="2"/>
  <c r="AY154" i="2"/>
  <c r="AY162" i="2"/>
  <c r="AY169" i="2"/>
  <c r="AY178" i="2"/>
  <c r="AY191" i="2"/>
  <c r="AY197" i="2"/>
  <c r="AY202" i="2"/>
  <c r="AY215" i="2"/>
  <c r="AY225" i="2"/>
  <c r="AY231" i="2"/>
  <c r="AY241" i="2"/>
  <c r="AY256" i="2"/>
  <c r="AS7" i="2"/>
  <c r="AS20" i="2"/>
  <c r="AS28" i="2"/>
  <c r="AS38" i="2"/>
  <c r="AS45" i="2"/>
  <c r="AS55" i="2"/>
  <c r="AS70" i="2"/>
  <c r="AS76" i="2"/>
  <c r="AS84" i="2"/>
  <c r="AS96" i="2"/>
  <c r="AS105" i="2"/>
  <c r="AS109" i="2"/>
  <c r="AS119" i="2"/>
  <c r="AS132" i="2"/>
  <c r="AS139" i="2"/>
  <c r="AS144" i="2"/>
  <c r="AS157" i="2"/>
  <c r="AS168" i="2"/>
  <c r="AS172" i="2"/>
  <c r="AS180" i="2"/>
  <c r="AS189" i="2"/>
  <c r="AS198" i="2"/>
  <c r="AS204" i="2"/>
  <c r="AS212" i="2"/>
  <c r="AS224" i="2"/>
  <c r="AS233" i="2"/>
  <c r="AS237" i="2"/>
  <c r="AS247" i="2"/>
  <c r="AS258" i="2"/>
  <c r="AQ14" i="2"/>
  <c r="AQ18" i="2"/>
  <c r="AQ26" i="2"/>
  <c r="AQ34" i="2"/>
  <c r="AQ43" i="2"/>
  <c r="AQ49" i="2"/>
  <c r="AQ54" i="2"/>
  <c r="AQ67" i="2"/>
  <c r="AQ76" i="2"/>
  <c r="AQ80" i="2"/>
  <c r="AQ85" i="2"/>
  <c r="AQ94" i="2"/>
  <c r="AQ106" i="2"/>
  <c r="AQ110" i="2"/>
  <c r="AQ118" i="2"/>
  <c r="AQ131" i="2"/>
  <c r="AQ142" i="2"/>
  <c r="AQ146" i="2"/>
  <c r="AQ154" i="2"/>
  <c r="AQ166" i="2"/>
  <c r="AQ173" i="2"/>
  <c r="AQ179" i="2"/>
  <c r="AQ189" i="2"/>
  <c r="AQ202" i="2"/>
  <c r="AQ206" i="2"/>
  <c r="AQ210" i="2"/>
  <c r="AQ218" i="2"/>
  <c r="AQ230" i="2"/>
  <c r="AQ237" i="2"/>
  <c r="AQ243" i="2"/>
  <c r="AQ253" i="2"/>
  <c r="AK8" i="2"/>
  <c r="AK16" i="2"/>
  <c r="AK28" i="2"/>
  <c r="AK36" i="2"/>
  <c r="BE173" i="2"/>
  <c r="BE178" i="2"/>
  <c r="BE187" i="2"/>
  <c r="BE200" i="2"/>
  <c r="BE206" i="2"/>
  <c r="BE211" i="2"/>
  <c r="BE224" i="2"/>
  <c r="BE234" i="2"/>
  <c r="BE240" i="2"/>
  <c r="BE250" i="2"/>
  <c r="BA6" i="2"/>
  <c r="BA16" i="2"/>
  <c r="BA29" i="2"/>
  <c r="BA36" i="2"/>
  <c r="BA41" i="2"/>
  <c r="BA53" i="2"/>
  <c r="BA63" i="2"/>
  <c r="BA69" i="2"/>
  <c r="BA81" i="2"/>
  <c r="BA93" i="2"/>
  <c r="BA98" i="2"/>
  <c r="BA102" i="2"/>
  <c r="BA112" i="2"/>
  <c r="BA121" i="2"/>
  <c r="BA129" i="2"/>
  <c r="BA136" i="2"/>
  <c r="BA145" i="2"/>
  <c r="BA158" i="2"/>
  <c r="BA162" i="2"/>
  <c r="BA166" i="2"/>
  <c r="BA176" i="2"/>
  <c r="BA189" i="2"/>
  <c r="BA196" i="2"/>
  <c r="BA201" i="2"/>
  <c r="BA214" i="2"/>
  <c r="BA224" i="2"/>
  <c r="BA228" i="2"/>
  <c r="BA233" i="2"/>
  <c r="BA245" i="2"/>
  <c r="BA255" i="2"/>
  <c r="AW4" i="2"/>
  <c r="AW11" i="2"/>
  <c r="AW19" i="2"/>
  <c r="AW31" i="2"/>
  <c r="AW42" i="2"/>
  <c r="AW47" i="2"/>
  <c r="AW59" i="2"/>
  <c r="AW68" i="2"/>
  <c r="AW72" i="2"/>
  <c r="AW76" i="2"/>
  <c r="AW87" i="2"/>
  <c r="AW101" i="2"/>
  <c r="AW107" i="2"/>
  <c r="AW115" i="2"/>
  <c r="AW127" i="2"/>
  <c r="AW135" i="2"/>
  <c r="AW139" i="2"/>
  <c r="AW147" i="2"/>
  <c r="AW156" i="2"/>
  <c r="AW167" i="2"/>
  <c r="AW174" i="2"/>
  <c r="AW183" i="2"/>
  <c r="AW195" i="2"/>
  <c r="AW199" i="2"/>
  <c r="AW206" i="2"/>
  <c r="AW215" i="2"/>
  <c r="AW230" i="2"/>
  <c r="AW236" i="2"/>
  <c r="AW246" i="2"/>
  <c r="AO4" i="2"/>
  <c r="AO17" i="2"/>
  <c r="AO27" i="2"/>
  <c r="AO31" i="2"/>
  <c r="AO36" i="2"/>
  <c r="AO47" i="2"/>
  <c r="AO59" i="2"/>
  <c r="AO65" i="2"/>
  <c r="AO76" i="2"/>
  <c r="AO85" i="2"/>
  <c r="AO92" i="2"/>
  <c r="AO96" i="2"/>
  <c r="AO101" i="2"/>
  <c r="AO113" i="2"/>
  <c r="AO122" i="2"/>
  <c r="AO128" i="2"/>
  <c r="AO133" i="2"/>
  <c r="AO145" i="2"/>
  <c r="AO157" i="2"/>
  <c r="AO161" i="2"/>
  <c r="AO167" i="2"/>
  <c r="AO178" i="2"/>
  <c r="AO187" i="2"/>
  <c r="AO193" i="2"/>
  <c r="AO199" i="2"/>
  <c r="AO210" i="2"/>
  <c r="AO220" i="2"/>
  <c r="AO224" i="2"/>
  <c r="AO233" i="2"/>
  <c r="AO245" i="2"/>
  <c r="AO253" i="2"/>
  <c r="AM6" i="2"/>
  <c r="AM11" i="2"/>
  <c r="AM24" i="2"/>
  <c r="AM35" i="2"/>
  <c r="AM39" i="2"/>
  <c r="AM47" i="2"/>
  <c r="AM59" i="2"/>
  <c r="AM67" i="2"/>
  <c r="AM74" i="2"/>
  <c r="AM83" i="2"/>
  <c r="AM95" i="2"/>
  <c r="AM99" i="2"/>
  <c r="AM104" i="2"/>
  <c r="AM115" i="2"/>
  <c r="AM127" i="2"/>
  <c r="AM131" i="2"/>
  <c r="AM138" i="2"/>
  <c r="AM147" i="2"/>
  <c r="AM159" i="2"/>
  <c r="AM163" i="2"/>
  <c r="AM167" i="2"/>
  <c r="AM175" i="2"/>
  <c r="AM184" i="2"/>
  <c r="AM193" i="2"/>
  <c r="AM199" i="2"/>
  <c r="AM210" i="2"/>
  <c r="AM223" i="2"/>
  <c r="AM228" i="2"/>
  <c r="AM234" i="2"/>
  <c r="AM243" i="2"/>
  <c r="AM255" i="2"/>
  <c r="AI4" i="2"/>
  <c r="AI13" i="2"/>
  <c r="AI23" i="2"/>
  <c r="AI30" i="2"/>
  <c r="AI39" i="2"/>
  <c r="AI46" i="2"/>
  <c r="AI55" i="2"/>
  <c r="AI62" i="2"/>
  <c r="AI71" i="2"/>
  <c r="AI78" i="2"/>
  <c r="AI88" i="2"/>
  <c r="AI95" i="2"/>
  <c r="AI104" i="2"/>
  <c r="AI111" i="2"/>
  <c r="AI120" i="2"/>
  <c r="AI127" i="2"/>
  <c r="AI140" i="2"/>
  <c r="AI144" i="2"/>
  <c r="AI154" i="2"/>
  <c r="AI159" i="2"/>
  <c r="AI168" i="2"/>
  <c r="AI174" i="2"/>
  <c r="AI183" i="2"/>
  <c r="AI190" i="2"/>
  <c r="AI199" i="2"/>
  <c r="AI206" i="2"/>
  <c r="AI216" i="2"/>
  <c r="AI224" i="2"/>
  <c r="AI236" i="2"/>
  <c r="AI247" i="2"/>
  <c r="AI254" i="2"/>
  <c r="AE4" i="2"/>
  <c r="AE13" i="2"/>
  <c r="AE21" i="2"/>
  <c r="AE30" i="2"/>
  <c r="AE37" i="2"/>
  <c r="AE50" i="2"/>
  <c r="AE54" i="2"/>
  <c r="AE67" i="2"/>
  <c r="AE77" i="2"/>
  <c r="AE85" i="2"/>
  <c r="AE94" i="2"/>
  <c r="AE101" i="2"/>
  <c r="AE114" i="2"/>
  <c r="AE118" i="2"/>
  <c r="AE126" i="2"/>
  <c r="AE133" i="2"/>
  <c r="AE146" i="2"/>
  <c r="AE150" i="2"/>
  <c r="AE162" i="2"/>
  <c r="AE166" i="2"/>
  <c r="AE178" i="2"/>
  <c r="AE182" i="2"/>
  <c r="AE195" i="2"/>
  <c r="AE202" i="2"/>
  <c r="AE212" i="2"/>
  <c r="AE226" i="2"/>
  <c r="AE234" i="2"/>
  <c r="AE243" i="2"/>
  <c r="AE248" i="2"/>
  <c r="AE258" i="2"/>
  <c r="AK43" i="2"/>
  <c r="AK52" i="2"/>
  <c r="AK66" i="2"/>
  <c r="AK72" i="2"/>
  <c r="AK78" i="2"/>
  <c r="AK89" i="2"/>
  <c r="AK100" i="2"/>
  <c r="AK104" i="2"/>
  <c r="AK112" i="2"/>
  <c r="AK124" i="2"/>
  <c r="AK132" i="2"/>
  <c r="AK139" i="2"/>
  <c r="AK156" i="2"/>
  <c r="AK163" i="2"/>
  <c r="AK172" i="2"/>
  <c r="AK182" i="2"/>
  <c r="AK189" i="2"/>
  <c r="AK198" i="2"/>
  <c r="AK205" i="2"/>
  <c r="AK219" i="2"/>
  <c r="AK223" i="2"/>
  <c r="AK235" i="2"/>
  <c r="AK243" i="2"/>
  <c r="AK252" i="2"/>
  <c r="AG4" i="2"/>
  <c r="AG13" i="2"/>
  <c r="AG20" i="2"/>
  <c r="AG29" i="2"/>
  <c r="AG36" i="2"/>
  <c r="AG45" i="2"/>
  <c r="AG52" i="2"/>
  <c r="AG65" i="2"/>
  <c r="AG69" i="2"/>
  <c r="AG81" i="2"/>
  <c r="AG85" i="2"/>
  <c r="AG97" i="2"/>
  <c r="AG101" i="2"/>
  <c r="AG109" i="2"/>
  <c r="AG116" i="2"/>
  <c r="AG125" i="2"/>
  <c r="AG132" i="2"/>
  <c r="AG141" i="2"/>
  <c r="AG147" i="2"/>
  <c r="AG156" i="2"/>
  <c r="AG163" i="2"/>
  <c r="AG172" i="2"/>
  <c r="AG179" i="2"/>
  <c r="AG189" i="2"/>
  <c r="AG196" i="2"/>
  <c r="AG205" i="2"/>
  <c r="AG212" i="2"/>
  <c r="AG221" i="2"/>
  <c r="AG228" i="2"/>
  <c r="AG237" i="2"/>
  <c r="AG244" i="2"/>
  <c r="AG257" i="2"/>
  <c r="AC9" i="2"/>
  <c r="AC18" i="2"/>
  <c r="AC25" i="2"/>
  <c r="AC34" i="2"/>
  <c r="AC41" i="2"/>
  <c r="AC50" i="2"/>
  <c r="AC58" i="2"/>
  <c r="AC71" i="2"/>
  <c r="AC75" i="2"/>
  <c r="AC87" i="2"/>
  <c r="AC91" i="2"/>
  <c r="AC104" i="2"/>
  <c r="AC111" i="2"/>
  <c r="AC120" i="2"/>
  <c r="AC127" i="2"/>
  <c r="AC136" i="2"/>
  <c r="AC143" i="2"/>
  <c r="AC152" i="2"/>
  <c r="AC159" i="2"/>
  <c r="AC168" i="2"/>
  <c r="AC175" i="2"/>
  <c r="AC184" i="2"/>
  <c r="AC194" i="2"/>
  <c r="AC201" i="2"/>
  <c r="AC211" i="2"/>
  <c r="AC218" i="2"/>
  <c r="AC232" i="2"/>
  <c r="AC239" i="2"/>
  <c r="AC248" i="2"/>
  <c r="AC255" i="2"/>
  <c r="Y9" i="2"/>
  <c r="Y16" i="2"/>
  <c r="Y25" i="2"/>
  <c r="Y32" i="2"/>
  <c r="Y41" i="2"/>
  <c r="Y48" i="2"/>
  <c r="Y57" i="2"/>
  <c r="Y64" i="2"/>
  <c r="Y73" i="2"/>
  <c r="Y81" i="2"/>
  <c r="Y94" i="2"/>
  <c r="Y101" i="2"/>
  <c r="Y110" i="2"/>
  <c r="Y117" i="2"/>
  <c r="Y126" i="2"/>
  <c r="Y133" i="2"/>
  <c r="Y142" i="2"/>
  <c r="Y152" i="2"/>
  <c r="Y158" i="2"/>
  <c r="Y169" i="2"/>
  <c r="Y176" i="2"/>
  <c r="Y187" i="2"/>
  <c r="Y195" i="2"/>
  <c r="Y203" i="2"/>
  <c r="Y212" i="2"/>
  <c r="Y220" i="2"/>
  <c r="Y228" i="2"/>
  <c r="Y236" i="2"/>
  <c r="Y244" i="2"/>
  <c r="Y252" i="2"/>
  <c r="U6" i="2"/>
  <c r="U17" i="2"/>
  <c r="U25" i="2"/>
  <c r="U33" i="2"/>
  <c r="U41" i="2"/>
  <c r="U49" i="2"/>
  <c r="U58" i="2"/>
  <c r="U66" i="2"/>
  <c r="U74" i="2"/>
  <c r="U82" i="2"/>
  <c r="U90" i="2"/>
  <c r="U98" i="2"/>
  <c r="U106" i="2"/>
  <c r="U114" i="2"/>
  <c r="U122" i="2"/>
  <c r="U130" i="2"/>
  <c r="U138" i="2"/>
  <c r="U146" i="2"/>
  <c r="U154" i="2"/>
  <c r="U162" i="2"/>
  <c r="U170" i="2"/>
  <c r="U178" i="2"/>
  <c r="U186" i="2"/>
  <c r="U194" i="2"/>
  <c r="U202" i="2"/>
  <c r="U210" i="2"/>
  <c r="U218" i="2"/>
  <c r="U226" i="2"/>
  <c r="U234" i="2"/>
  <c r="U242" i="2"/>
  <c r="U250" i="2"/>
  <c r="U258" i="2"/>
  <c r="Q12" i="2"/>
  <c r="Q23" i="2"/>
  <c r="Q31" i="2"/>
  <c r="Q39" i="2"/>
  <c r="Q47" i="2"/>
  <c r="Q55" i="2"/>
  <c r="Q63" i="2"/>
  <c r="Q72" i="2"/>
  <c r="Q83" i="2"/>
  <c r="Q91" i="2"/>
  <c r="Q99" i="2"/>
  <c r="Q107" i="2"/>
  <c r="Q115" i="2"/>
  <c r="Q123" i="2"/>
  <c r="Q131" i="2"/>
  <c r="Q139" i="2"/>
  <c r="Q147" i="2"/>
  <c r="Q155" i="2"/>
  <c r="Q163" i="2"/>
  <c r="Q172" i="2"/>
  <c r="Q180" i="2"/>
  <c r="Q188" i="2"/>
  <c r="Q196" i="2"/>
  <c r="Q204" i="2"/>
  <c r="Q212" i="2"/>
  <c r="Q220" i="2"/>
  <c r="Q228" i="2"/>
  <c r="Q236" i="2"/>
  <c r="Q244" i="2"/>
  <c r="Q252" i="2"/>
  <c r="O7" i="2"/>
  <c r="O15" i="2"/>
  <c r="O26" i="2"/>
  <c r="O34" i="2"/>
  <c r="O42" i="2"/>
  <c r="O51" i="2"/>
  <c r="O59" i="2"/>
  <c r="O67" i="2"/>
  <c r="O75" i="2"/>
  <c r="O86" i="2"/>
  <c r="O94" i="2"/>
  <c r="O102" i="2"/>
  <c r="O110" i="2"/>
  <c r="O119" i="2"/>
  <c r="O127" i="2"/>
  <c r="O135" i="2"/>
  <c r="O143" i="2"/>
  <c r="O154" i="2"/>
  <c r="O162" i="2"/>
  <c r="O170" i="2"/>
  <c r="O178" i="2"/>
  <c r="O186" i="2"/>
  <c r="O194" i="2"/>
  <c r="O203" i="2"/>
  <c r="O211" i="2"/>
  <c r="O218" i="2"/>
  <c r="O226" i="2"/>
  <c r="O234" i="2"/>
  <c r="O242" i="2"/>
  <c r="O250" i="2"/>
  <c r="O258" i="2"/>
  <c r="K9" i="2"/>
  <c r="K20" i="2"/>
  <c r="K28" i="2"/>
  <c r="K36" i="2"/>
  <c r="K44" i="2"/>
  <c r="K52" i="2"/>
  <c r="K60" i="2"/>
  <c r="K68" i="2"/>
  <c r="K76" i="2"/>
  <c r="K84" i="2"/>
  <c r="K92" i="2"/>
  <c r="K100" i="2"/>
  <c r="K108" i="2"/>
  <c r="K116" i="2"/>
  <c r="K124" i="2"/>
  <c r="K133" i="2"/>
  <c r="K141" i="2"/>
  <c r="K149" i="2"/>
  <c r="K157" i="2"/>
  <c r="K165" i="2"/>
  <c r="K173" i="2"/>
  <c r="K181" i="2"/>
  <c r="K189" i="2"/>
  <c r="K197" i="2"/>
  <c r="K205" i="2"/>
  <c r="K213" i="2"/>
  <c r="K221" i="2"/>
  <c r="K229" i="2"/>
  <c r="K237" i="2"/>
  <c r="K245" i="2"/>
  <c r="K256" i="2"/>
  <c r="AW259" i="2"/>
  <c r="BM259" i="2"/>
  <c r="AQ259" i="2"/>
  <c r="BE259" i="2"/>
  <c r="M259" i="2"/>
  <c r="Y259" i="2"/>
  <c r="BK259" i="2"/>
  <c r="AA259" i="2"/>
  <c r="AK259" i="2"/>
  <c r="AM259" i="2"/>
  <c r="K259" i="2"/>
  <c r="BO259" i="2"/>
  <c r="AC259" i="2"/>
  <c r="U259" i="2"/>
  <c r="AI259" i="2"/>
  <c r="BA259" i="2"/>
  <c r="AY259" i="2"/>
  <c r="AG259" i="2"/>
  <c r="AS259" i="2"/>
  <c r="BC259" i="2"/>
  <c r="BS259" i="2"/>
  <c r="O259" i="2"/>
  <c r="AE259" i="2"/>
  <c r="BI259" i="2"/>
  <c r="AO259" i="2"/>
  <c r="BQ259" i="2"/>
  <c r="BG259" i="2"/>
  <c r="D12" i="70"/>
  <c r="D11" i="70"/>
  <c r="E11" i="70"/>
  <c r="F11" i="70"/>
  <c r="G11" i="70"/>
  <c r="CM5" i="2"/>
  <c r="D13" i="70"/>
  <c r="E12" i="70"/>
  <c r="F12" i="70"/>
  <c r="G12" i="70"/>
  <c r="CM6" i="2"/>
  <c r="D14" i="70"/>
  <c r="E13" i="70"/>
  <c r="F13" i="70"/>
  <c r="G13" i="70"/>
  <c r="CM7" i="2"/>
  <c r="D15" i="70"/>
  <c r="E14" i="70"/>
  <c r="F14" i="70"/>
  <c r="G14" i="70"/>
  <c r="CM8" i="2"/>
  <c r="D16" i="70"/>
  <c r="E15" i="70"/>
  <c r="F15" i="70"/>
  <c r="G15" i="70"/>
  <c r="CM9" i="2"/>
  <c r="D17" i="70"/>
  <c r="E16" i="70"/>
  <c r="F16" i="70"/>
  <c r="G16" i="70"/>
  <c r="CM10" i="2"/>
  <c r="D18" i="70"/>
  <c r="E17" i="70"/>
  <c r="F17" i="70"/>
  <c r="G17" i="70"/>
  <c r="CM11" i="2"/>
  <c r="D19" i="70"/>
  <c r="E18" i="70"/>
  <c r="F18" i="70"/>
  <c r="G18" i="70"/>
  <c r="CM12" i="2"/>
  <c r="D20" i="70"/>
  <c r="E19" i="70"/>
  <c r="F19" i="70"/>
  <c r="G19" i="70"/>
  <c r="CM13" i="2"/>
  <c r="D21" i="70"/>
  <c r="E20" i="70"/>
  <c r="F20" i="70"/>
  <c r="G20" i="70"/>
  <c r="CM14" i="2"/>
  <c r="D22" i="70"/>
  <c r="E21" i="70"/>
  <c r="F21" i="70"/>
  <c r="G21" i="70"/>
  <c r="CM15" i="2"/>
  <c r="D23" i="70"/>
  <c r="E22" i="70"/>
  <c r="F22" i="70"/>
  <c r="G22" i="70"/>
  <c r="CM16" i="2"/>
  <c r="D24" i="70"/>
  <c r="E23" i="70"/>
  <c r="F23" i="70"/>
  <c r="G23" i="70"/>
  <c r="CM17" i="2"/>
  <c r="D25" i="70"/>
  <c r="E24" i="70"/>
  <c r="F24" i="70"/>
  <c r="G24" i="70"/>
  <c r="CM18" i="2"/>
  <c r="D26" i="70"/>
  <c r="E25" i="70"/>
  <c r="F25" i="70"/>
  <c r="G25" i="70"/>
  <c r="CM19" i="2"/>
  <c r="D27" i="70"/>
  <c r="E26" i="70"/>
  <c r="F26" i="70"/>
  <c r="G26" i="70"/>
  <c r="CM20" i="2"/>
  <c r="D28" i="70"/>
  <c r="E27" i="70"/>
  <c r="F27" i="70"/>
  <c r="G27" i="70"/>
  <c r="CM21" i="2"/>
  <c r="D29" i="70"/>
  <c r="E28" i="70"/>
  <c r="F28" i="70"/>
  <c r="G28" i="70"/>
  <c r="CM22" i="2"/>
  <c r="D30" i="70"/>
  <c r="E29" i="70"/>
  <c r="F29" i="70"/>
  <c r="G29" i="70"/>
  <c r="CM23" i="2"/>
  <c r="D31" i="70"/>
  <c r="E30" i="70"/>
  <c r="F30" i="70"/>
  <c r="G30" i="70"/>
  <c r="CM24" i="2"/>
  <c r="D32" i="70"/>
  <c r="E31" i="70"/>
  <c r="F31" i="70"/>
  <c r="G31" i="70"/>
  <c r="CM25" i="2"/>
  <c r="D33" i="70"/>
  <c r="E32" i="70"/>
  <c r="F32" i="70"/>
  <c r="G32" i="70"/>
  <c r="CM26" i="2"/>
  <c r="D34" i="70"/>
  <c r="E33" i="70"/>
  <c r="F33" i="70"/>
  <c r="G33" i="70"/>
  <c r="CM27" i="2"/>
  <c r="D35" i="70"/>
  <c r="E34" i="70"/>
  <c r="F34" i="70"/>
  <c r="G34" i="70"/>
  <c r="CM28" i="2"/>
  <c r="D36" i="70"/>
  <c r="E35" i="70"/>
  <c r="F35" i="70"/>
  <c r="G35" i="70"/>
  <c r="CM29" i="2"/>
  <c r="D37" i="70"/>
  <c r="E36" i="70"/>
  <c r="F36" i="70"/>
  <c r="G36" i="70"/>
  <c r="CM30" i="2"/>
  <c r="D38" i="70"/>
  <c r="E37" i="70"/>
  <c r="F37" i="70"/>
  <c r="G37" i="70"/>
  <c r="CM31" i="2"/>
  <c r="D39" i="70"/>
  <c r="E38" i="70"/>
  <c r="F38" i="70"/>
  <c r="G38" i="70"/>
  <c r="CM32" i="2"/>
  <c r="D40" i="70"/>
  <c r="E39" i="70"/>
  <c r="F39" i="70"/>
  <c r="G39" i="70"/>
  <c r="CM33" i="2"/>
  <c r="D41" i="70"/>
  <c r="E40" i="70"/>
  <c r="F40" i="70"/>
  <c r="G40" i="70"/>
  <c r="CM34" i="2"/>
  <c r="D42" i="70"/>
  <c r="E41" i="70"/>
  <c r="F41" i="70"/>
  <c r="G41" i="70"/>
  <c r="CM35" i="2"/>
  <c r="D43" i="70"/>
  <c r="E42" i="70"/>
  <c r="F42" i="70"/>
  <c r="G42" i="70"/>
  <c r="CM36" i="2"/>
  <c r="D44" i="70"/>
  <c r="E43" i="70"/>
  <c r="F43" i="70"/>
  <c r="G43" i="70"/>
  <c r="CM37" i="2"/>
  <c r="D45" i="70"/>
  <c r="E44" i="70"/>
  <c r="F44" i="70"/>
  <c r="G44" i="70"/>
  <c r="CM38" i="2"/>
  <c r="D46" i="70"/>
  <c r="E45" i="70"/>
  <c r="F45" i="70"/>
  <c r="G45" i="70"/>
  <c r="CM39" i="2"/>
  <c r="D47" i="70"/>
  <c r="E46" i="70"/>
  <c r="F46" i="70"/>
  <c r="G46" i="70"/>
  <c r="CM40" i="2"/>
  <c r="D48" i="70"/>
  <c r="E47" i="70"/>
  <c r="F47" i="70"/>
  <c r="G47" i="70"/>
  <c r="CM41" i="2"/>
  <c r="D49" i="70"/>
  <c r="E48" i="70"/>
  <c r="F48" i="70"/>
  <c r="G48" i="70"/>
  <c r="CM42" i="2"/>
  <c r="D50" i="70"/>
  <c r="E49" i="70"/>
  <c r="F49" i="70"/>
  <c r="G49" i="70"/>
  <c r="CM43" i="2"/>
  <c r="D51" i="70"/>
  <c r="E50" i="70"/>
  <c r="F50" i="70"/>
  <c r="G50" i="70"/>
  <c r="CM44" i="2"/>
  <c r="D52" i="70"/>
  <c r="E51" i="70"/>
  <c r="F51" i="70"/>
  <c r="G51" i="70"/>
  <c r="CM45" i="2"/>
  <c r="D53" i="70"/>
  <c r="E52" i="70"/>
  <c r="F52" i="70"/>
  <c r="G52" i="70"/>
  <c r="CM46" i="2"/>
  <c r="D54" i="70"/>
  <c r="E53" i="70"/>
  <c r="F53" i="70"/>
  <c r="G53" i="70"/>
  <c r="CM47" i="2"/>
  <c r="D55" i="70"/>
  <c r="E54" i="70"/>
  <c r="F54" i="70"/>
  <c r="G54" i="70"/>
  <c r="CM48" i="2"/>
  <c r="D56" i="70"/>
  <c r="E55" i="70"/>
  <c r="F55" i="70"/>
  <c r="G55" i="70"/>
  <c r="CM49" i="2"/>
  <c r="D57" i="70"/>
  <c r="E56" i="70"/>
  <c r="F56" i="70"/>
  <c r="G56" i="70"/>
  <c r="CM50" i="2"/>
  <c r="D58" i="70"/>
  <c r="E57" i="70"/>
  <c r="F57" i="70"/>
  <c r="G57" i="70"/>
  <c r="CM51" i="2"/>
  <c r="D59" i="70"/>
  <c r="E58" i="70"/>
  <c r="F58" i="70"/>
  <c r="G58" i="70"/>
  <c r="CM52" i="2"/>
  <c r="D60" i="70"/>
  <c r="E59" i="70"/>
  <c r="F59" i="70"/>
  <c r="G59" i="70"/>
  <c r="CM53" i="2"/>
  <c r="D61" i="70"/>
  <c r="E60" i="70"/>
  <c r="F60" i="70"/>
  <c r="G60" i="70"/>
  <c r="CM54" i="2"/>
  <c r="D62" i="70"/>
  <c r="E61" i="70"/>
  <c r="F61" i="70"/>
  <c r="G61" i="70"/>
  <c r="CM55" i="2"/>
  <c r="D63" i="70"/>
  <c r="E62" i="70"/>
  <c r="F62" i="70"/>
  <c r="G62" i="70"/>
  <c r="CM56" i="2"/>
  <c r="D64" i="70"/>
  <c r="E63" i="70"/>
  <c r="F63" i="70"/>
  <c r="G63" i="70"/>
  <c r="CM57" i="2"/>
  <c r="D65" i="70"/>
  <c r="E64" i="70"/>
  <c r="F64" i="70"/>
  <c r="G64" i="70"/>
  <c r="CM58" i="2"/>
  <c r="D66" i="70"/>
  <c r="E65" i="70"/>
  <c r="F65" i="70"/>
  <c r="G65" i="70"/>
  <c r="CM59" i="2"/>
  <c r="D67" i="70"/>
  <c r="E66" i="70"/>
  <c r="F66" i="70"/>
  <c r="G66" i="70"/>
  <c r="CM60" i="2"/>
  <c r="D68" i="70"/>
  <c r="E67" i="70"/>
  <c r="F67" i="70"/>
  <c r="G67" i="70"/>
  <c r="CM61" i="2"/>
  <c r="D69" i="70"/>
  <c r="E68" i="70"/>
  <c r="F68" i="70"/>
  <c r="G68" i="70"/>
  <c r="CM62" i="2"/>
  <c r="D70" i="70"/>
  <c r="E69" i="70"/>
  <c r="F69" i="70"/>
  <c r="G69" i="70"/>
  <c r="CM63" i="2"/>
  <c r="D71" i="70"/>
  <c r="E70" i="70"/>
  <c r="F70" i="70"/>
  <c r="G70" i="70"/>
  <c r="CM64" i="2"/>
  <c r="D72" i="70"/>
  <c r="E71" i="70"/>
  <c r="F71" i="70"/>
  <c r="G71" i="70"/>
  <c r="CM65" i="2"/>
  <c r="D73" i="70"/>
  <c r="E72" i="70"/>
  <c r="F72" i="70"/>
  <c r="G72" i="70"/>
  <c r="CM66" i="2"/>
  <c r="D74" i="70"/>
  <c r="E73" i="70"/>
  <c r="F73" i="70"/>
  <c r="G73" i="70"/>
  <c r="CM67" i="2"/>
  <c r="D75" i="70"/>
  <c r="E74" i="70"/>
  <c r="F74" i="70"/>
  <c r="G74" i="70"/>
  <c r="CM68" i="2"/>
  <c r="D76" i="70"/>
  <c r="E75" i="70"/>
  <c r="F75" i="70"/>
  <c r="G75" i="70"/>
  <c r="CM69" i="2"/>
  <c r="D77" i="70"/>
  <c r="E76" i="70"/>
  <c r="F76" i="70"/>
  <c r="G76" i="70"/>
  <c r="CM70" i="2"/>
  <c r="D78" i="70"/>
  <c r="E77" i="70"/>
  <c r="F77" i="70"/>
  <c r="G77" i="70"/>
  <c r="CM71" i="2"/>
  <c r="D79" i="70"/>
  <c r="E78" i="70"/>
  <c r="F78" i="70"/>
  <c r="G78" i="70"/>
  <c r="CM72" i="2"/>
  <c r="D80" i="70"/>
  <c r="E79" i="70"/>
  <c r="F79" i="70"/>
  <c r="G79" i="70"/>
  <c r="CM73" i="2"/>
  <c r="D81" i="70"/>
  <c r="E80" i="70"/>
  <c r="F80" i="70"/>
  <c r="G80" i="70"/>
  <c r="CM74" i="2"/>
  <c r="D82" i="70"/>
  <c r="E81" i="70"/>
  <c r="F81" i="70"/>
  <c r="G81" i="70"/>
  <c r="CM75" i="2"/>
  <c r="D83" i="70"/>
  <c r="E82" i="70"/>
  <c r="F82" i="70"/>
  <c r="G82" i="70"/>
  <c r="CM76" i="2"/>
  <c r="D84" i="70"/>
  <c r="E83" i="70"/>
  <c r="F83" i="70"/>
  <c r="G83" i="70"/>
  <c r="CM77" i="2"/>
  <c r="D85" i="70"/>
  <c r="E84" i="70"/>
  <c r="F84" i="70"/>
  <c r="G84" i="70"/>
  <c r="CM78" i="2"/>
  <c r="D86" i="70"/>
  <c r="E85" i="70"/>
  <c r="F85" i="70"/>
  <c r="G85" i="70"/>
  <c r="CM79" i="2"/>
  <c r="D87" i="70"/>
  <c r="E86" i="70"/>
  <c r="F86" i="70"/>
  <c r="G86" i="70"/>
  <c r="CM80" i="2"/>
  <c r="D88" i="70"/>
  <c r="E87" i="70"/>
  <c r="F87" i="70"/>
  <c r="G87" i="70"/>
  <c r="CM81" i="2"/>
  <c r="D89" i="70"/>
  <c r="E88" i="70"/>
  <c r="F88" i="70"/>
  <c r="G88" i="70"/>
  <c r="CM82" i="2"/>
  <c r="D90" i="70"/>
  <c r="E89" i="70"/>
  <c r="F89" i="70"/>
  <c r="G89" i="70"/>
  <c r="CM83" i="2"/>
  <c r="D91" i="70"/>
  <c r="E90" i="70"/>
  <c r="F90" i="70"/>
  <c r="G90" i="70"/>
  <c r="CM84" i="2"/>
  <c r="D92" i="70"/>
  <c r="E91" i="70"/>
  <c r="F91" i="70"/>
  <c r="G91" i="70"/>
  <c r="CM85" i="2"/>
  <c r="D93" i="70"/>
  <c r="E92" i="70"/>
  <c r="F92" i="70"/>
  <c r="G92" i="70"/>
  <c r="CM86" i="2"/>
  <c r="D94" i="70"/>
  <c r="E93" i="70"/>
  <c r="F93" i="70"/>
  <c r="G93" i="70"/>
  <c r="CM87" i="2"/>
  <c r="D95" i="70"/>
  <c r="E94" i="70"/>
  <c r="F94" i="70"/>
  <c r="G94" i="70"/>
  <c r="CM88" i="2"/>
  <c r="D96" i="70"/>
  <c r="E95" i="70"/>
  <c r="F95" i="70"/>
  <c r="G95" i="70"/>
  <c r="CM89" i="2"/>
  <c r="D97" i="70"/>
  <c r="E96" i="70"/>
  <c r="F96" i="70"/>
  <c r="G96" i="70"/>
  <c r="CM90" i="2"/>
  <c r="D98" i="70"/>
  <c r="E97" i="70"/>
  <c r="F97" i="70"/>
  <c r="G97" i="70"/>
  <c r="CM91" i="2"/>
  <c r="D99" i="70"/>
  <c r="E98" i="70"/>
  <c r="F98" i="70"/>
  <c r="G98" i="70"/>
  <c r="CM92" i="2"/>
  <c r="D100" i="70"/>
  <c r="E99" i="70"/>
  <c r="F99" i="70"/>
  <c r="G99" i="70"/>
  <c r="CM93" i="2"/>
  <c r="D101" i="70"/>
  <c r="E100" i="70"/>
  <c r="F100" i="70"/>
  <c r="G100" i="70"/>
  <c r="CM94" i="2"/>
  <c r="D102" i="70"/>
  <c r="E101" i="70"/>
  <c r="F101" i="70"/>
  <c r="G101" i="70"/>
  <c r="CM95" i="2"/>
  <c r="D103" i="70"/>
  <c r="E102" i="70"/>
  <c r="F102" i="70"/>
  <c r="G102" i="70"/>
  <c r="CM96" i="2"/>
  <c r="D104" i="70"/>
  <c r="E103" i="70"/>
  <c r="F103" i="70"/>
  <c r="G103" i="70"/>
  <c r="CM97" i="2"/>
  <c r="D105" i="70"/>
  <c r="E104" i="70"/>
  <c r="F104" i="70"/>
  <c r="G104" i="70"/>
  <c r="CM98" i="2"/>
  <c r="D106" i="70"/>
  <c r="E105" i="70"/>
  <c r="F105" i="70"/>
  <c r="G105" i="70"/>
  <c r="CM99" i="2"/>
  <c r="D107" i="70"/>
  <c r="E106" i="70"/>
  <c r="F106" i="70"/>
  <c r="G106" i="70"/>
  <c r="CM100" i="2"/>
  <c r="D108" i="70"/>
  <c r="E107" i="70"/>
  <c r="F107" i="70"/>
  <c r="G107" i="70"/>
  <c r="CM101" i="2"/>
  <c r="D109" i="70"/>
  <c r="E108" i="70"/>
  <c r="F108" i="70"/>
  <c r="G108" i="70"/>
  <c r="CM102" i="2"/>
  <c r="D110" i="70"/>
  <c r="E109" i="70"/>
  <c r="F109" i="70"/>
  <c r="G109" i="70"/>
  <c r="CM103" i="2"/>
  <c r="D111" i="70"/>
  <c r="E110" i="70"/>
  <c r="F110" i="70"/>
  <c r="G110" i="70"/>
  <c r="CM104" i="2"/>
  <c r="D112" i="70"/>
  <c r="E111" i="70"/>
  <c r="F111" i="70"/>
  <c r="G111" i="70"/>
  <c r="CM105" i="2"/>
  <c r="D113" i="70"/>
  <c r="E112" i="70"/>
  <c r="F112" i="70"/>
  <c r="G112" i="70"/>
  <c r="CM106" i="2"/>
  <c r="D114" i="70"/>
  <c r="E113" i="70"/>
  <c r="F113" i="70"/>
  <c r="G113" i="70"/>
  <c r="CM107" i="2"/>
  <c r="D115" i="70"/>
  <c r="E114" i="70"/>
  <c r="F114" i="70"/>
  <c r="G114" i="70"/>
  <c r="CM108" i="2"/>
  <c r="D116" i="70"/>
  <c r="E115" i="70"/>
  <c r="F115" i="70"/>
  <c r="G115" i="70"/>
  <c r="CM109" i="2"/>
  <c r="D117" i="70"/>
  <c r="E116" i="70"/>
  <c r="F116" i="70"/>
  <c r="G116" i="70"/>
  <c r="CM110" i="2"/>
  <c r="D118" i="70"/>
  <c r="E117" i="70"/>
  <c r="F117" i="70"/>
  <c r="G117" i="70"/>
  <c r="CM111" i="2"/>
  <c r="D119" i="70"/>
  <c r="E118" i="70"/>
  <c r="F118" i="70"/>
  <c r="G118" i="70"/>
  <c r="CM112" i="2"/>
  <c r="D120" i="70"/>
  <c r="E119" i="70"/>
  <c r="F119" i="70"/>
  <c r="G119" i="70"/>
  <c r="CM113" i="2"/>
  <c r="D121" i="70"/>
  <c r="E120" i="70"/>
  <c r="F120" i="70"/>
  <c r="G120" i="70"/>
  <c r="CM114" i="2"/>
  <c r="D122" i="70"/>
  <c r="E121" i="70"/>
  <c r="F121" i="70"/>
  <c r="G121" i="70"/>
  <c r="CM115" i="2"/>
  <c r="D123" i="70"/>
  <c r="E122" i="70"/>
  <c r="F122" i="70"/>
  <c r="G122" i="70"/>
  <c r="CM116" i="2"/>
  <c r="D124" i="70"/>
  <c r="E123" i="70"/>
  <c r="F123" i="70"/>
  <c r="G123" i="70"/>
  <c r="CM117" i="2"/>
  <c r="D125" i="70"/>
  <c r="E124" i="70"/>
  <c r="F124" i="70"/>
  <c r="G124" i="70"/>
  <c r="CM118" i="2"/>
  <c r="D126" i="70"/>
  <c r="E125" i="70"/>
  <c r="F125" i="70"/>
  <c r="G125" i="70"/>
  <c r="CM119" i="2"/>
  <c r="D127" i="70"/>
  <c r="E126" i="70"/>
  <c r="F126" i="70"/>
  <c r="G126" i="70"/>
  <c r="CM120" i="2"/>
  <c r="D128" i="70"/>
  <c r="E127" i="70"/>
  <c r="F127" i="70"/>
  <c r="G127" i="70"/>
  <c r="CM121" i="2"/>
  <c r="D129" i="70"/>
  <c r="E128" i="70"/>
  <c r="F128" i="70"/>
  <c r="G128" i="70"/>
  <c r="CM122" i="2"/>
  <c r="D130" i="70"/>
  <c r="E129" i="70"/>
  <c r="F129" i="70"/>
  <c r="G129" i="70"/>
  <c r="CM123" i="2"/>
  <c r="D131" i="70"/>
  <c r="E130" i="70"/>
  <c r="F130" i="70"/>
  <c r="G130" i="70"/>
  <c r="CM124" i="2"/>
  <c r="D132" i="70"/>
  <c r="E131" i="70"/>
  <c r="F131" i="70"/>
  <c r="G131" i="70"/>
  <c r="CM125" i="2"/>
  <c r="D133" i="70"/>
  <c r="E132" i="70"/>
  <c r="F132" i="70"/>
  <c r="G132" i="70"/>
  <c r="CM126" i="2"/>
  <c r="D134" i="70"/>
  <c r="E133" i="70"/>
  <c r="F133" i="70"/>
  <c r="G133" i="70"/>
  <c r="CM127" i="2"/>
  <c r="D135" i="70"/>
  <c r="E134" i="70"/>
  <c r="F134" i="70"/>
  <c r="G134" i="70"/>
  <c r="CM128" i="2"/>
  <c r="D136" i="70"/>
  <c r="E135" i="70"/>
  <c r="F135" i="70"/>
  <c r="G135" i="70"/>
  <c r="CM129" i="2"/>
  <c r="D137" i="70"/>
  <c r="E136" i="70"/>
  <c r="F136" i="70"/>
  <c r="G136" i="70"/>
  <c r="CM130" i="2"/>
  <c r="D138" i="70"/>
  <c r="E137" i="70"/>
  <c r="F137" i="70"/>
  <c r="G137" i="70"/>
  <c r="CM131" i="2"/>
  <c r="D139" i="70"/>
  <c r="E138" i="70"/>
  <c r="F138" i="70"/>
  <c r="G138" i="70"/>
  <c r="CM132" i="2"/>
  <c r="D140" i="70"/>
  <c r="E139" i="70"/>
  <c r="F139" i="70"/>
  <c r="G139" i="70"/>
  <c r="CM133" i="2"/>
  <c r="D141" i="70"/>
  <c r="E140" i="70"/>
  <c r="F140" i="70"/>
  <c r="G140" i="70"/>
  <c r="CM134" i="2"/>
  <c r="D142" i="70"/>
  <c r="E141" i="70"/>
  <c r="F141" i="70"/>
  <c r="G141" i="70"/>
  <c r="CM135" i="2"/>
  <c r="D143" i="70"/>
  <c r="E142" i="70"/>
  <c r="F142" i="70"/>
  <c r="G142" i="70"/>
  <c r="CM136" i="2"/>
  <c r="D144" i="70"/>
  <c r="E143" i="70"/>
  <c r="F143" i="70"/>
  <c r="G143" i="70"/>
  <c r="CM137" i="2"/>
  <c r="D145" i="70"/>
  <c r="E144" i="70"/>
  <c r="F144" i="70"/>
  <c r="G144" i="70"/>
  <c r="CM138" i="2"/>
  <c r="D146" i="70"/>
  <c r="E145" i="70"/>
  <c r="F145" i="70"/>
  <c r="G145" i="70"/>
  <c r="CM139" i="2"/>
  <c r="D147" i="70"/>
  <c r="E146" i="70"/>
  <c r="F146" i="70"/>
  <c r="G146" i="70"/>
  <c r="CM140" i="2"/>
  <c r="D148" i="70"/>
  <c r="E147" i="70"/>
  <c r="F147" i="70"/>
  <c r="G147" i="70"/>
  <c r="CM141" i="2"/>
  <c r="D149" i="70"/>
  <c r="E148" i="70"/>
  <c r="F148" i="70"/>
  <c r="G148" i="70"/>
  <c r="CM142" i="2"/>
  <c r="D150" i="70"/>
  <c r="E149" i="70"/>
  <c r="F149" i="70"/>
  <c r="G149" i="70"/>
  <c r="CM143" i="2"/>
  <c r="D151" i="70"/>
  <c r="E150" i="70"/>
  <c r="F150" i="70"/>
  <c r="G150" i="70"/>
  <c r="CM144" i="2"/>
  <c r="D152" i="70"/>
  <c r="E151" i="70"/>
  <c r="F151" i="70"/>
  <c r="G151" i="70"/>
  <c r="CM145" i="2"/>
  <c r="D153" i="70"/>
  <c r="E152" i="70"/>
  <c r="F152" i="70"/>
  <c r="G152" i="70"/>
  <c r="CM146" i="2"/>
  <c r="D154" i="70"/>
  <c r="E153" i="70"/>
  <c r="F153" i="70"/>
  <c r="G153" i="70"/>
  <c r="CM147" i="2"/>
  <c r="D155" i="70"/>
  <c r="E154" i="70"/>
  <c r="F154" i="70"/>
  <c r="G154" i="70"/>
  <c r="CM148" i="2"/>
  <c r="D156" i="70"/>
  <c r="E155" i="70"/>
  <c r="F155" i="70"/>
  <c r="G155" i="70"/>
  <c r="CM149" i="2"/>
  <c r="D157" i="70"/>
  <c r="E156" i="70"/>
  <c r="F156" i="70"/>
  <c r="G156" i="70"/>
  <c r="CM150" i="2"/>
  <c r="D158" i="70"/>
  <c r="E157" i="70"/>
  <c r="F157" i="70"/>
  <c r="G157" i="70"/>
  <c r="CM151" i="2"/>
  <c r="D159" i="70"/>
  <c r="E158" i="70"/>
  <c r="F158" i="70"/>
  <c r="G158" i="70"/>
  <c r="CM152" i="2"/>
  <c r="D160" i="70"/>
  <c r="E159" i="70"/>
  <c r="F159" i="70"/>
  <c r="G159" i="70"/>
  <c r="CM153" i="2"/>
  <c r="D161" i="70"/>
  <c r="E160" i="70"/>
  <c r="F160" i="70"/>
  <c r="G160" i="70"/>
  <c r="CM154" i="2"/>
  <c r="D162" i="70"/>
  <c r="E161" i="70"/>
  <c r="F161" i="70"/>
  <c r="G161" i="70"/>
  <c r="CM155" i="2"/>
  <c r="D163" i="70"/>
  <c r="E162" i="70"/>
  <c r="F162" i="70"/>
  <c r="G162" i="70"/>
  <c r="CM156" i="2"/>
  <c r="D164" i="70"/>
  <c r="E163" i="70"/>
  <c r="F163" i="70"/>
  <c r="G163" i="70"/>
  <c r="CM157" i="2"/>
  <c r="D165" i="70"/>
  <c r="E164" i="70"/>
  <c r="F164" i="70"/>
  <c r="G164" i="70"/>
  <c r="CM158" i="2"/>
  <c r="D166" i="70"/>
  <c r="E165" i="70"/>
  <c r="F165" i="70"/>
  <c r="G165" i="70"/>
  <c r="CM159" i="2"/>
  <c r="D167" i="70"/>
  <c r="E166" i="70"/>
  <c r="F166" i="70"/>
  <c r="G166" i="70"/>
  <c r="CM160" i="2"/>
  <c r="D168" i="70"/>
  <c r="E167" i="70"/>
  <c r="F167" i="70"/>
  <c r="G167" i="70"/>
  <c r="CM161" i="2"/>
  <c r="D169" i="70"/>
  <c r="E168" i="70"/>
  <c r="F168" i="70"/>
  <c r="G168" i="70"/>
  <c r="CM162" i="2"/>
  <c r="D170" i="70"/>
  <c r="E169" i="70"/>
  <c r="F169" i="70"/>
  <c r="G169" i="70"/>
  <c r="CM163" i="2"/>
  <c r="D171" i="70"/>
  <c r="E170" i="70"/>
  <c r="F170" i="70"/>
  <c r="G170" i="70"/>
  <c r="CM164" i="2"/>
  <c r="D172" i="70"/>
  <c r="E171" i="70"/>
  <c r="F171" i="70"/>
  <c r="G171" i="70"/>
  <c r="CM165" i="2"/>
  <c r="D173" i="70"/>
  <c r="E172" i="70"/>
  <c r="F172" i="70"/>
  <c r="G172" i="70"/>
  <c r="CM166" i="2"/>
  <c r="D174" i="70"/>
  <c r="E173" i="70"/>
  <c r="F173" i="70"/>
  <c r="G173" i="70"/>
  <c r="CM167" i="2"/>
  <c r="D175" i="70"/>
  <c r="E174" i="70"/>
  <c r="F174" i="70"/>
  <c r="G174" i="70"/>
  <c r="CM168" i="2"/>
  <c r="D176" i="70"/>
  <c r="E175" i="70"/>
  <c r="F175" i="70"/>
  <c r="G175" i="70"/>
  <c r="CM169" i="2"/>
  <c r="D177" i="70"/>
  <c r="E176" i="70"/>
  <c r="F176" i="70"/>
  <c r="G176" i="70"/>
  <c r="CM170" i="2"/>
  <c r="D178" i="70"/>
  <c r="E177" i="70"/>
  <c r="F177" i="70"/>
  <c r="G177" i="70"/>
  <c r="CM171" i="2"/>
  <c r="D179" i="70"/>
  <c r="E178" i="70"/>
  <c r="F178" i="70"/>
  <c r="G178" i="70"/>
  <c r="CM172" i="2"/>
  <c r="D180" i="70"/>
  <c r="E179" i="70"/>
  <c r="F179" i="70"/>
  <c r="G179" i="70"/>
  <c r="CM173" i="2"/>
  <c r="D181" i="70"/>
  <c r="E180" i="70"/>
  <c r="F180" i="70"/>
  <c r="G180" i="70"/>
  <c r="CM174" i="2"/>
  <c r="D182" i="70"/>
  <c r="E181" i="70"/>
  <c r="F181" i="70"/>
  <c r="G181" i="70"/>
  <c r="CM175" i="2"/>
  <c r="D183" i="70"/>
  <c r="E182" i="70"/>
  <c r="F182" i="70"/>
  <c r="G182" i="70"/>
  <c r="CM176" i="2"/>
  <c r="D184" i="70"/>
  <c r="E183" i="70"/>
  <c r="F183" i="70"/>
  <c r="G183" i="70"/>
  <c r="CM177" i="2"/>
  <c r="D185" i="70"/>
  <c r="E184" i="70"/>
  <c r="F184" i="70"/>
  <c r="G184" i="70"/>
  <c r="CM178" i="2"/>
  <c r="D186" i="70"/>
  <c r="E185" i="70"/>
  <c r="F185" i="70"/>
  <c r="G185" i="70"/>
  <c r="CM179" i="2"/>
  <c r="D187" i="70"/>
  <c r="E186" i="70"/>
  <c r="F186" i="70"/>
  <c r="G186" i="70"/>
  <c r="CM180" i="2"/>
  <c r="D188" i="70"/>
  <c r="E187" i="70"/>
  <c r="F187" i="70"/>
  <c r="G187" i="70"/>
  <c r="CM181" i="2"/>
  <c r="D189" i="70"/>
  <c r="E188" i="70"/>
  <c r="F188" i="70"/>
  <c r="G188" i="70"/>
  <c r="CM182" i="2"/>
  <c r="D190" i="70"/>
  <c r="E189" i="70"/>
  <c r="F189" i="70"/>
  <c r="G189" i="70"/>
  <c r="CM183" i="2"/>
  <c r="D191" i="70"/>
  <c r="E190" i="70"/>
  <c r="F190" i="70"/>
  <c r="G190" i="70"/>
  <c r="CM184" i="2"/>
  <c r="D192" i="70"/>
  <c r="E191" i="70"/>
  <c r="F191" i="70"/>
  <c r="G191" i="70"/>
  <c r="CM185" i="2"/>
  <c r="D193" i="70"/>
  <c r="E192" i="70"/>
  <c r="F192" i="70"/>
  <c r="G192" i="70"/>
  <c r="CM186" i="2"/>
  <c r="D194" i="70"/>
  <c r="E193" i="70"/>
  <c r="F193" i="70"/>
  <c r="G193" i="70"/>
  <c r="CM187" i="2"/>
  <c r="D195" i="70"/>
  <c r="E194" i="70"/>
  <c r="F194" i="70"/>
  <c r="G194" i="70"/>
  <c r="CM188" i="2"/>
  <c r="D196" i="70"/>
  <c r="E195" i="70"/>
  <c r="F195" i="70"/>
  <c r="G195" i="70"/>
  <c r="CM189" i="2"/>
  <c r="D197" i="70"/>
  <c r="E196" i="70"/>
  <c r="F196" i="70"/>
  <c r="G196" i="70"/>
  <c r="CM190" i="2"/>
  <c r="D198" i="70"/>
  <c r="E197" i="70"/>
  <c r="F197" i="70"/>
  <c r="G197" i="70"/>
  <c r="CM191" i="2"/>
  <c r="D199" i="70"/>
  <c r="E198" i="70"/>
  <c r="F198" i="70"/>
  <c r="G198" i="70"/>
  <c r="CM192" i="2"/>
  <c r="D200" i="70"/>
  <c r="E199" i="70"/>
  <c r="F199" i="70"/>
  <c r="G199" i="70"/>
  <c r="CM193" i="2"/>
  <c r="D201" i="70"/>
  <c r="E200" i="70"/>
  <c r="F200" i="70"/>
  <c r="G200" i="70"/>
  <c r="CM194" i="2"/>
  <c r="D202" i="70"/>
  <c r="E201" i="70"/>
  <c r="F201" i="70"/>
  <c r="G201" i="70"/>
  <c r="CM195" i="2"/>
  <c r="D203" i="70"/>
  <c r="E202" i="70"/>
  <c r="F202" i="70"/>
  <c r="G202" i="70"/>
  <c r="CM196" i="2"/>
  <c r="D204" i="70"/>
  <c r="E203" i="70"/>
  <c r="F203" i="70"/>
  <c r="G203" i="70"/>
  <c r="CM197" i="2"/>
  <c r="D205" i="70"/>
  <c r="E204" i="70"/>
  <c r="F204" i="70"/>
  <c r="G204" i="70"/>
  <c r="CM198" i="2"/>
  <c r="D206" i="70"/>
  <c r="E205" i="70"/>
  <c r="F205" i="70"/>
  <c r="G205" i="70"/>
  <c r="CM199" i="2"/>
  <c r="D207" i="70"/>
  <c r="E206" i="70"/>
  <c r="F206" i="70"/>
  <c r="G206" i="70"/>
  <c r="CM200" i="2"/>
  <c r="D208" i="70"/>
  <c r="E207" i="70"/>
  <c r="F207" i="70"/>
  <c r="G207" i="70"/>
  <c r="CM201" i="2"/>
  <c r="D209" i="70"/>
  <c r="E208" i="70"/>
  <c r="F208" i="70"/>
  <c r="G208" i="70"/>
  <c r="CM202" i="2"/>
  <c r="D210" i="70"/>
  <c r="E209" i="70"/>
  <c r="F209" i="70"/>
  <c r="G209" i="70"/>
  <c r="CM203" i="2"/>
  <c r="D211" i="70"/>
  <c r="E210" i="70"/>
  <c r="F210" i="70"/>
  <c r="G210" i="70"/>
  <c r="CM204" i="2"/>
  <c r="D212" i="70"/>
  <c r="E211" i="70"/>
  <c r="F211" i="70"/>
  <c r="G211" i="70"/>
  <c r="CM205" i="2"/>
  <c r="D213" i="70"/>
  <c r="E212" i="70"/>
  <c r="F212" i="70"/>
  <c r="G212" i="70"/>
  <c r="CM206" i="2"/>
  <c r="D214" i="70"/>
  <c r="E213" i="70"/>
  <c r="F213" i="70"/>
  <c r="G213" i="70"/>
  <c r="CM207" i="2"/>
  <c r="D215" i="70"/>
  <c r="E214" i="70"/>
  <c r="F214" i="70"/>
  <c r="G214" i="70"/>
  <c r="CM208" i="2"/>
  <c r="D216" i="70"/>
  <c r="E215" i="70"/>
  <c r="F215" i="70"/>
  <c r="G215" i="70"/>
  <c r="CM209" i="2"/>
  <c r="D217" i="70"/>
  <c r="E216" i="70"/>
  <c r="F216" i="70"/>
  <c r="G216" i="70"/>
  <c r="CM210" i="2"/>
  <c r="D218" i="70"/>
  <c r="E217" i="70"/>
  <c r="F217" i="70"/>
  <c r="G217" i="70"/>
  <c r="CM211" i="2"/>
  <c r="D219" i="70"/>
  <c r="E218" i="70"/>
  <c r="F218" i="70"/>
  <c r="G218" i="70"/>
  <c r="CM212" i="2"/>
  <c r="D220" i="70"/>
  <c r="E219" i="70"/>
  <c r="F219" i="70"/>
  <c r="G219" i="70"/>
  <c r="CM213" i="2"/>
  <c r="D221" i="70"/>
  <c r="E220" i="70"/>
  <c r="F220" i="70"/>
  <c r="G220" i="70"/>
  <c r="CM214" i="2"/>
  <c r="D222" i="70"/>
  <c r="E221" i="70"/>
  <c r="F221" i="70"/>
  <c r="G221" i="70"/>
  <c r="CM215" i="2"/>
  <c r="D223" i="70"/>
  <c r="E222" i="70"/>
  <c r="F222" i="70"/>
  <c r="G222" i="70"/>
  <c r="CM216" i="2"/>
  <c r="D224" i="70"/>
  <c r="E223" i="70"/>
  <c r="F223" i="70"/>
  <c r="G223" i="70"/>
  <c r="CM217" i="2"/>
  <c r="D225" i="70"/>
  <c r="E224" i="70"/>
  <c r="F224" i="70"/>
  <c r="G224" i="70"/>
  <c r="CM218" i="2"/>
  <c r="D226" i="70"/>
  <c r="E225" i="70"/>
  <c r="F225" i="70"/>
  <c r="G225" i="70"/>
  <c r="CM219" i="2"/>
  <c r="D227" i="70"/>
  <c r="E226" i="70"/>
  <c r="F226" i="70"/>
  <c r="G226" i="70"/>
  <c r="CM220" i="2"/>
  <c r="D228" i="70"/>
  <c r="E227" i="70"/>
  <c r="F227" i="70"/>
  <c r="G227" i="70"/>
  <c r="CM221" i="2"/>
  <c r="D229" i="70"/>
  <c r="E228" i="70"/>
  <c r="F228" i="70"/>
  <c r="G228" i="70"/>
  <c r="CM222" i="2"/>
  <c r="D230" i="70"/>
  <c r="E229" i="70"/>
  <c r="F229" i="70"/>
  <c r="G229" i="70"/>
  <c r="CM223" i="2"/>
  <c r="D231" i="70"/>
  <c r="E230" i="70"/>
  <c r="F230" i="70"/>
  <c r="G230" i="70"/>
  <c r="CM224" i="2"/>
  <c r="D232" i="70"/>
  <c r="E231" i="70"/>
  <c r="F231" i="70"/>
  <c r="G231" i="70"/>
  <c r="CM225" i="2"/>
  <c r="D233" i="70"/>
  <c r="E232" i="70"/>
  <c r="F232" i="70"/>
  <c r="G232" i="70"/>
  <c r="CM226" i="2"/>
  <c r="D234" i="70"/>
  <c r="E233" i="70"/>
  <c r="F233" i="70"/>
  <c r="G233" i="70"/>
  <c r="CM227" i="2"/>
  <c r="D235" i="70"/>
  <c r="E234" i="70"/>
  <c r="F234" i="70"/>
  <c r="G234" i="70"/>
  <c r="CM228" i="2"/>
  <c r="D236" i="70"/>
  <c r="E235" i="70"/>
  <c r="F235" i="70"/>
  <c r="G235" i="70"/>
  <c r="CM229" i="2"/>
  <c r="D237" i="70"/>
  <c r="E236" i="70"/>
  <c r="F236" i="70"/>
  <c r="G236" i="70"/>
  <c r="CM230" i="2"/>
  <c r="D238" i="70"/>
  <c r="E237" i="70"/>
  <c r="F237" i="70"/>
  <c r="G237" i="70"/>
  <c r="CM231" i="2"/>
  <c r="D239" i="70"/>
  <c r="E238" i="70"/>
  <c r="F238" i="70"/>
  <c r="G238" i="70"/>
  <c r="CM232" i="2"/>
  <c r="D240" i="70"/>
  <c r="E239" i="70"/>
  <c r="F239" i="70"/>
  <c r="G239" i="70"/>
  <c r="CM233" i="2"/>
  <c r="D241" i="70"/>
  <c r="E240" i="70"/>
  <c r="F240" i="70"/>
  <c r="G240" i="70"/>
  <c r="CM234" i="2"/>
  <c r="D242" i="70"/>
  <c r="E241" i="70"/>
  <c r="F241" i="70"/>
  <c r="G241" i="70"/>
  <c r="CM235" i="2"/>
  <c r="D243" i="70"/>
  <c r="E242" i="70"/>
  <c r="F242" i="70"/>
  <c r="G242" i="70"/>
  <c r="CM236" i="2"/>
  <c r="D244" i="70"/>
  <c r="E243" i="70"/>
  <c r="F243" i="70"/>
  <c r="G243" i="70"/>
  <c r="CM237" i="2"/>
  <c r="D245" i="70"/>
  <c r="E244" i="70"/>
  <c r="F244" i="70"/>
  <c r="G244" i="70"/>
  <c r="CM238" i="2"/>
  <c r="D246" i="70"/>
  <c r="E245" i="70"/>
  <c r="F245" i="70"/>
  <c r="G245" i="70"/>
  <c r="CM239" i="2"/>
  <c r="D247" i="70"/>
  <c r="E246" i="70"/>
  <c r="F246" i="70"/>
  <c r="G246" i="70"/>
  <c r="CM240" i="2"/>
  <c r="D248" i="70"/>
  <c r="E247" i="70"/>
  <c r="F247" i="70"/>
  <c r="G247" i="70"/>
  <c r="CM241" i="2"/>
  <c r="D249" i="70"/>
  <c r="E248" i="70"/>
  <c r="F248" i="70"/>
  <c r="G248" i="70"/>
  <c r="CM242" i="2"/>
  <c r="D250" i="70"/>
  <c r="E249" i="70"/>
  <c r="F249" i="70"/>
  <c r="G249" i="70"/>
  <c r="CM243" i="2"/>
  <c r="D251" i="70"/>
  <c r="E250" i="70"/>
  <c r="F250" i="70"/>
  <c r="G250" i="70"/>
  <c r="CM244" i="2"/>
  <c r="D252" i="70"/>
  <c r="E251" i="70"/>
  <c r="F251" i="70"/>
  <c r="G251" i="70"/>
  <c r="CM245" i="2"/>
  <c r="D253" i="70"/>
  <c r="E252" i="70"/>
  <c r="F252" i="70"/>
  <c r="G252" i="70"/>
  <c r="CM246" i="2"/>
  <c r="D254" i="70"/>
  <c r="E253" i="70"/>
  <c r="F253" i="70"/>
  <c r="G253" i="70"/>
  <c r="CM247" i="2"/>
  <c r="D255" i="70"/>
  <c r="E254" i="70"/>
  <c r="F254" i="70"/>
  <c r="G254" i="70"/>
  <c r="CM248" i="2"/>
  <c r="D256" i="70"/>
  <c r="E255" i="70"/>
  <c r="F255" i="70"/>
  <c r="G255" i="70"/>
  <c r="CM249" i="2"/>
  <c r="D257" i="70"/>
  <c r="E256" i="70"/>
  <c r="F256" i="70"/>
  <c r="G256" i="70"/>
  <c r="CM250" i="2"/>
  <c r="D258" i="70"/>
  <c r="E257" i="70"/>
  <c r="F257" i="70"/>
  <c r="G257" i="70"/>
  <c r="CM251" i="2"/>
  <c r="D259" i="70"/>
  <c r="E258" i="70"/>
  <c r="F258" i="70"/>
  <c r="G258" i="70"/>
  <c r="CM252" i="2"/>
  <c r="D260" i="70"/>
  <c r="E259" i="70"/>
  <c r="F259" i="70"/>
  <c r="G259" i="70"/>
  <c r="CM253" i="2"/>
  <c r="D261" i="70"/>
  <c r="E260" i="70"/>
  <c r="F260" i="70"/>
  <c r="G260" i="70"/>
  <c r="CM254" i="2"/>
  <c r="D262" i="70"/>
  <c r="E261" i="70"/>
  <c r="F261" i="70"/>
  <c r="G261" i="70"/>
  <c r="CM255" i="2"/>
  <c r="D263" i="70"/>
  <c r="E262" i="70"/>
  <c r="F262" i="70"/>
  <c r="G262" i="70"/>
  <c r="CM256" i="2"/>
  <c r="D264" i="70"/>
  <c r="E263" i="70"/>
  <c r="F263" i="70"/>
  <c r="G263" i="70"/>
  <c r="CM257" i="2"/>
  <c r="D265" i="70"/>
  <c r="E264" i="70"/>
  <c r="F264" i="70"/>
  <c r="G264" i="70"/>
  <c r="CM258" i="2"/>
  <c r="G265" i="70"/>
  <c r="CM259" i="2"/>
  <c r="D10" i="70"/>
  <c r="E10" i="70"/>
  <c r="F10" i="70"/>
  <c r="G10" i="70"/>
  <c r="CM4" i="2"/>
  <c r="D105" i="69"/>
  <c r="D104" i="69"/>
  <c r="E104" i="69"/>
  <c r="F104" i="69"/>
  <c r="G104" i="69"/>
  <c r="BY98" i="2"/>
  <c r="D116" i="69"/>
  <c r="D115" i="69"/>
  <c r="E115" i="69"/>
  <c r="F115" i="69"/>
  <c r="G115" i="69"/>
  <c r="BY109" i="2"/>
  <c r="D183" i="69"/>
  <c r="D182" i="69"/>
  <c r="E182" i="69"/>
  <c r="F182" i="69"/>
  <c r="G182" i="69"/>
  <c r="BY176" i="2"/>
  <c r="D247" i="69"/>
  <c r="D246" i="69"/>
  <c r="E246" i="69"/>
  <c r="F246" i="69"/>
  <c r="G246" i="69"/>
  <c r="BY240" i="2"/>
  <c r="D237" i="69"/>
  <c r="D236" i="69"/>
  <c r="E236" i="69"/>
  <c r="F236" i="69"/>
  <c r="G236" i="69"/>
  <c r="BY230" i="2"/>
  <c r="D155" i="69"/>
  <c r="D154" i="69"/>
  <c r="E154" i="69"/>
  <c r="F154" i="69"/>
  <c r="G154" i="69"/>
  <c r="BY148" i="2"/>
  <c r="D144" i="69"/>
  <c r="D143" i="69"/>
  <c r="E143" i="69"/>
  <c r="F143" i="69"/>
  <c r="G143" i="69"/>
  <c r="BY137" i="2"/>
  <c r="D65" i="69"/>
  <c r="D64" i="69"/>
  <c r="E64" i="69"/>
  <c r="F64" i="69"/>
  <c r="G64" i="69"/>
  <c r="BY58" i="2"/>
  <c r="D26" i="69"/>
  <c r="D25" i="69"/>
  <c r="E25" i="69"/>
  <c r="F25" i="69"/>
  <c r="G25" i="69"/>
  <c r="BY19" i="2"/>
  <c r="D189" i="69"/>
  <c r="D188" i="69"/>
  <c r="E188" i="69"/>
  <c r="F188" i="69"/>
  <c r="G188" i="69"/>
  <c r="BY182" i="2"/>
  <c r="D167" i="69"/>
  <c r="D166" i="69"/>
  <c r="E166" i="69"/>
  <c r="F166" i="69"/>
  <c r="G166" i="69"/>
  <c r="BY160" i="2"/>
  <c r="D97" i="69"/>
  <c r="D96" i="69"/>
  <c r="E96" i="69"/>
  <c r="F96" i="69"/>
  <c r="G96" i="69"/>
  <c r="BY90" i="2"/>
  <c r="D90" i="69"/>
  <c r="D89" i="69"/>
  <c r="E89" i="69"/>
  <c r="F89" i="69"/>
  <c r="G89" i="69"/>
  <c r="BY83" i="2"/>
  <c r="D251" i="69"/>
  <c r="D250" i="69"/>
  <c r="E250" i="69"/>
  <c r="F250" i="69"/>
  <c r="G250" i="69"/>
  <c r="BY244" i="2"/>
  <c r="D245" i="69"/>
  <c r="D244" i="69"/>
  <c r="E244" i="69"/>
  <c r="F244" i="69"/>
  <c r="G244" i="69"/>
  <c r="BY238" i="2"/>
  <c r="D231" i="69"/>
  <c r="D230" i="69"/>
  <c r="E230" i="69"/>
  <c r="F230" i="69"/>
  <c r="G230" i="69"/>
  <c r="BY224" i="2"/>
  <c r="D159" i="69"/>
  <c r="D158" i="69"/>
  <c r="E158" i="69"/>
  <c r="F158" i="69"/>
  <c r="G158" i="69"/>
  <c r="BY152" i="2"/>
  <c r="D130" i="69"/>
  <c r="D129" i="69"/>
  <c r="E129" i="69"/>
  <c r="F129" i="69"/>
  <c r="G129" i="69"/>
  <c r="BY123" i="2"/>
  <c r="D30" i="69"/>
  <c r="D29" i="69"/>
  <c r="E29" i="69"/>
  <c r="F29" i="69"/>
  <c r="G29" i="69"/>
  <c r="BY23" i="2"/>
  <c r="D17" i="69"/>
  <c r="D16" i="69"/>
  <c r="E16" i="69"/>
  <c r="F16" i="69"/>
  <c r="G16" i="69"/>
  <c r="BY10" i="2"/>
  <c r="D113" i="69"/>
  <c r="D112" i="69"/>
  <c r="E112" i="69"/>
  <c r="F112" i="69"/>
  <c r="G112" i="69"/>
  <c r="BY106" i="2"/>
  <c r="D205" i="69"/>
  <c r="D204" i="69"/>
  <c r="E204" i="69"/>
  <c r="F204" i="69"/>
  <c r="G204" i="69"/>
  <c r="BY198" i="2"/>
  <c r="D215" i="69"/>
  <c r="D214" i="69"/>
  <c r="E214" i="69"/>
  <c r="F214" i="69"/>
  <c r="G214" i="69"/>
  <c r="BY208" i="2"/>
  <c r="D221" i="69"/>
  <c r="D220" i="69"/>
  <c r="E220" i="69"/>
  <c r="F220" i="69"/>
  <c r="G220" i="69"/>
  <c r="BY214" i="2"/>
  <c r="D33" i="69"/>
  <c r="D32" i="69"/>
  <c r="E32" i="69"/>
  <c r="F32" i="69"/>
  <c r="G32" i="69"/>
  <c r="BY26" i="2"/>
  <c r="D133" i="69"/>
  <c r="D132" i="69"/>
  <c r="E132" i="69"/>
  <c r="F132" i="69"/>
  <c r="G132" i="69"/>
  <c r="BY126" i="2"/>
  <c r="D173" i="69"/>
  <c r="D172" i="69"/>
  <c r="E172" i="69"/>
  <c r="F172" i="69"/>
  <c r="G172" i="69"/>
  <c r="BY166" i="2"/>
  <c r="D263" i="69"/>
  <c r="D262" i="69"/>
  <c r="E262" i="69"/>
  <c r="F262" i="69"/>
  <c r="G262" i="69"/>
  <c r="BY256" i="2"/>
  <c r="D152" i="69"/>
  <c r="D151" i="69"/>
  <c r="E151" i="69"/>
  <c r="F151" i="69"/>
  <c r="G151" i="69"/>
  <c r="BY145" i="2"/>
  <c r="D58" i="69"/>
  <c r="D57" i="69"/>
  <c r="E57" i="69"/>
  <c r="F57" i="69"/>
  <c r="G57" i="69"/>
  <c r="BY51" i="2"/>
  <c r="D81" i="69"/>
  <c r="D80" i="69"/>
  <c r="E80" i="69"/>
  <c r="F80" i="69"/>
  <c r="G80" i="69"/>
  <c r="BY74" i="2"/>
  <c r="D73" i="69"/>
  <c r="D72" i="69"/>
  <c r="E72" i="69"/>
  <c r="F72" i="69"/>
  <c r="G72" i="69"/>
  <c r="BY66" i="2"/>
  <c r="D12" i="69"/>
  <c r="D11" i="69"/>
  <c r="E11" i="69"/>
  <c r="F11" i="69"/>
  <c r="G11" i="69"/>
  <c r="BY5" i="2"/>
  <c r="D49" i="69"/>
  <c r="D48" i="69"/>
  <c r="E48" i="69"/>
  <c r="F48" i="69"/>
  <c r="G48" i="69"/>
  <c r="BY42" i="2"/>
  <c r="D265" i="69"/>
  <c r="D264" i="69"/>
  <c r="E264" i="69"/>
  <c r="F264" i="69"/>
  <c r="G264" i="69"/>
  <c r="BY258" i="2"/>
  <c r="D110" i="28"/>
  <c r="D109" i="28"/>
  <c r="E109" i="28"/>
  <c r="F109" i="28"/>
  <c r="G109" i="28"/>
  <c r="DY103" i="2"/>
  <c r="D166" i="28"/>
  <c r="D165" i="28"/>
  <c r="E165" i="28"/>
  <c r="F165" i="28"/>
  <c r="G165" i="28"/>
  <c r="DY159" i="2"/>
  <c r="D187" i="28"/>
  <c r="D186" i="28"/>
  <c r="E186" i="28"/>
  <c r="F186" i="28"/>
  <c r="G186" i="28"/>
  <c r="DY180" i="2"/>
  <c r="D198" i="28"/>
  <c r="D197" i="28"/>
  <c r="E197" i="28"/>
  <c r="F197" i="28"/>
  <c r="G197" i="28"/>
  <c r="DY191" i="2"/>
  <c r="D243" i="28"/>
  <c r="D242" i="28"/>
  <c r="E242" i="28"/>
  <c r="F242" i="28"/>
  <c r="G242" i="28"/>
  <c r="DY236" i="2"/>
  <c r="D254" i="28"/>
  <c r="D253" i="28"/>
  <c r="E253" i="28"/>
  <c r="F253" i="28"/>
  <c r="G253" i="28"/>
  <c r="DY247" i="2"/>
  <c r="D261" i="28"/>
  <c r="D260" i="28"/>
  <c r="E260" i="28"/>
  <c r="F260" i="28"/>
  <c r="G260" i="28"/>
  <c r="DY254" i="2"/>
  <c r="D264" i="28"/>
  <c r="D263" i="28"/>
  <c r="E263" i="28"/>
  <c r="F263" i="28"/>
  <c r="G263" i="28"/>
  <c r="DY257" i="2"/>
  <c r="D265" i="28"/>
  <c r="E264" i="28"/>
  <c r="F264" i="28"/>
  <c r="G264" i="28"/>
  <c r="DY258" i="2"/>
  <c r="D253" i="69"/>
  <c r="D252" i="69"/>
  <c r="E252" i="69"/>
  <c r="F252" i="69"/>
  <c r="G252" i="69"/>
  <c r="BY246" i="2"/>
  <c r="D51" i="69"/>
  <c r="D50" i="69"/>
  <c r="E50" i="69"/>
  <c r="F50" i="69"/>
  <c r="G50" i="69"/>
  <c r="BY44" i="2"/>
  <c r="D114" i="69"/>
  <c r="E114" i="69"/>
  <c r="F114" i="69"/>
  <c r="G114" i="69"/>
  <c r="BY108" i="2"/>
  <c r="D122" i="69"/>
  <c r="D121" i="69"/>
  <c r="E121" i="69"/>
  <c r="F121" i="69"/>
  <c r="G121" i="69"/>
  <c r="BY115" i="2"/>
  <c r="D146" i="69"/>
  <c r="D145" i="69"/>
  <c r="E145" i="69"/>
  <c r="F145" i="69"/>
  <c r="G145" i="69"/>
  <c r="BY139" i="2"/>
  <c r="D193" i="69"/>
  <c r="D192" i="69"/>
  <c r="E192" i="69"/>
  <c r="F192" i="69"/>
  <c r="G192" i="69"/>
  <c r="BY186" i="2"/>
  <c r="D83" i="69"/>
  <c r="D82" i="69"/>
  <c r="E82" i="69"/>
  <c r="F82" i="69"/>
  <c r="G82" i="69"/>
  <c r="BY76" i="2"/>
  <c r="E245" i="69"/>
  <c r="F245" i="69"/>
  <c r="G245" i="69"/>
  <c r="BY239" i="2"/>
  <c r="D213" i="69"/>
  <c r="E213" i="69"/>
  <c r="F213" i="69"/>
  <c r="G213" i="69"/>
  <c r="BY207" i="2"/>
  <c r="D181" i="69"/>
  <c r="E181" i="69"/>
  <c r="F181" i="69"/>
  <c r="G181" i="69"/>
  <c r="BY175" i="2"/>
  <c r="D156" i="69"/>
  <c r="E155" i="69"/>
  <c r="F155" i="69"/>
  <c r="G155" i="69"/>
  <c r="BY149" i="2"/>
  <c r="D240" i="69"/>
  <c r="D239" i="69"/>
  <c r="E239" i="69"/>
  <c r="F239" i="69"/>
  <c r="G239" i="69"/>
  <c r="BY233" i="2"/>
  <c r="D208" i="69"/>
  <c r="D207" i="69"/>
  <c r="E207" i="69"/>
  <c r="F207" i="69"/>
  <c r="G207" i="69"/>
  <c r="BY201" i="2"/>
  <c r="D176" i="69"/>
  <c r="D175" i="69"/>
  <c r="E175" i="69"/>
  <c r="F175" i="69"/>
  <c r="G175" i="69"/>
  <c r="BY169" i="2"/>
  <c r="D235" i="69"/>
  <c r="D234" i="69"/>
  <c r="E234" i="69"/>
  <c r="F234" i="69"/>
  <c r="G234" i="69"/>
  <c r="BY228" i="2"/>
  <c r="D203" i="69"/>
  <c r="D202" i="69"/>
  <c r="E202" i="69"/>
  <c r="F202" i="69"/>
  <c r="G202" i="69"/>
  <c r="BY196" i="2"/>
  <c r="D171" i="69"/>
  <c r="D170" i="69"/>
  <c r="E170" i="69"/>
  <c r="F170" i="69"/>
  <c r="G170" i="69"/>
  <c r="BY164" i="2"/>
  <c r="D127" i="69"/>
  <c r="D126" i="69"/>
  <c r="E126" i="69"/>
  <c r="F126" i="69"/>
  <c r="G126" i="69"/>
  <c r="BY120" i="2"/>
  <c r="D218" i="69"/>
  <c r="D217" i="69"/>
  <c r="E217" i="69"/>
  <c r="F217" i="69"/>
  <c r="G217" i="69"/>
  <c r="BY211" i="2"/>
  <c r="D169" i="69"/>
  <c r="E169" i="69"/>
  <c r="F169" i="69"/>
  <c r="G169" i="69"/>
  <c r="BY163" i="2"/>
  <c r="D110" i="69"/>
  <c r="D109" i="69"/>
  <c r="E109" i="69"/>
  <c r="F109" i="69"/>
  <c r="G109" i="69"/>
  <c r="BY103" i="2"/>
  <c r="D78" i="69"/>
  <c r="D77" i="69"/>
  <c r="E77" i="69"/>
  <c r="F77" i="69"/>
  <c r="G77" i="69"/>
  <c r="BY71" i="2"/>
  <c r="D46" i="69"/>
  <c r="D45" i="69"/>
  <c r="E45" i="69"/>
  <c r="F45" i="69"/>
  <c r="G45" i="69"/>
  <c r="BY39" i="2"/>
  <c r="D93" i="69"/>
  <c r="D92" i="69"/>
  <c r="E92" i="69"/>
  <c r="F92" i="69"/>
  <c r="G92" i="69"/>
  <c r="BY86" i="2"/>
  <c r="D258" i="69"/>
  <c r="D257" i="69"/>
  <c r="E257" i="69"/>
  <c r="F257" i="69"/>
  <c r="G257" i="69"/>
  <c r="BY251" i="2"/>
  <c r="D227" i="69"/>
  <c r="D226" i="69"/>
  <c r="E226" i="69"/>
  <c r="F226" i="69"/>
  <c r="G226" i="69"/>
  <c r="BY220" i="2"/>
  <c r="D212" i="69"/>
  <c r="D211" i="69"/>
  <c r="E211" i="69"/>
  <c r="F211" i="69"/>
  <c r="G211" i="69"/>
  <c r="BY205" i="2"/>
  <c r="D196" i="69"/>
  <c r="D195" i="69"/>
  <c r="E195" i="69"/>
  <c r="F195" i="69"/>
  <c r="G195" i="69"/>
  <c r="BY189" i="2"/>
  <c r="D178" i="69"/>
  <c r="D177" i="69"/>
  <c r="E177" i="69"/>
  <c r="F177" i="69"/>
  <c r="G177" i="69"/>
  <c r="BY171" i="2"/>
  <c r="D149" i="69"/>
  <c r="D148" i="69"/>
  <c r="E148" i="69"/>
  <c r="F148" i="69"/>
  <c r="G148" i="69"/>
  <c r="BY142" i="2"/>
  <c r="D125" i="69"/>
  <c r="E125" i="69"/>
  <c r="F125" i="69"/>
  <c r="G125" i="69"/>
  <c r="BY119" i="2"/>
  <c r="D95" i="69"/>
  <c r="E95" i="69"/>
  <c r="F95" i="69"/>
  <c r="G95" i="69"/>
  <c r="BY89" i="2"/>
  <c r="D63" i="69"/>
  <c r="E63" i="69"/>
  <c r="F63" i="69"/>
  <c r="G63" i="69"/>
  <c r="BY57" i="2"/>
  <c r="D39" i="69"/>
  <c r="D38" i="69"/>
  <c r="E38" i="69"/>
  <c r="F38" i="69"/>
  <c r="G38" i="69"/>
  <c r="BY32" i="2"/>
  <c r="G265" i="69"/>
  <c r="BY259" i="2"/>
  <c r="D108" i="69"/>
  <c r="E108" i="69"/>
  <c r="F108" i="69"/>
  <c r="G108" i="69"/>
  <c r="BY102" i="2"/>
  <c r="D69" i="69"/>
  <c r="D68" i="69"/>
  <c r="E68" i="69"/>
  <c r="F68" i="69"/>
  <c r="G68" i="69"/>
  <c r="BY62" i="2"/>
  <c r="D37" i="69"/>
  <c r="D36" i="69"/>
  <c r="E36" i="69"/>
  <c r="F36" i="69"/>
  <c r="G36" i="69"/>
  <c r="BY30" i="2"/>
  <c r="D19" i="69"/>
  <c r="D18" i="69"/>
  <c r="E18" i="69"/>
  <c r="F18" i="69"/>
  <c r="G18" i="69"/>
  <c r="BY12" i="2"/>
  <c r="D124" i="69"/>
  <c r="D123" i="69"/>
  <c r="E123" i="69"/>
  <c r="F123" i="69"/>
  <c r="G123" i="69"/>
  <c r="BY117" i="2"/>
  <c r="E212" i="69"/>
  <c r="F212" i="69"/>
  <c r="G212" i="69"/>
  <c r="BY206" i="2"/>
  <c r="D157" i="69"/>
  <c r="E156" i="69"/>
  <c r="F156" i="69"/>
  <c r="G156" i="69"/>
  <c r="BY150" i="2"/>
  <c r="D128" i="69"/>
  <c r="E127" i="69"/>
  <c r="F127" i="69"/>
  <c r="G127" i="69"/>
  <c r="BY121" i="2"/>
  <c r="D88" i="69"/>
  <c r="E88" i="69"/>
  <c r="F88" i="69"/>
  <c r="G88" i="69"/>
  <c r="BY82" i="2"/>
  <c r="D56" i="69"/>
  <c r="E56" i="69"/>
  <c r="F56" i="69"/>
  <c r="G56" i="69"/>
  <c r="BY50" i="2"/>
  <c r="D14" i="69"/>
  <c r="D13" i="69"/>
  <c r="E13" i="69"/>
  <c r="F13" i="69"/>
  <c r="G13" i="69"/>
  <c r="BY7" i="2"/>
  <c r="D161" i="69"/>
  <c r="D160" i="69"/>
  <c r="E160" i="69"/>
  <c r="F160" i="69"/>
  <c r="G160" i="69"/>
  <c r="BY154" i="2"/>
  <c r="D55" i="69"/>
  <c r="D54" i="69"/>
  <c r="E54" i="69"/>
  <c r="F54" i="69"/>
  <c r="G54" i="69"/>
  <c r="BY48" i="2"/>
  <c r="D28" i="69"/>
  <c r="D27" i="69"/>
  <c r="E27" i="69"/>
  <c r="F27" i="69"/>
  <c r="G27" i="69"/>
  <c r="BY21" i="2"/>
  <c r="D120" i="69"/>
  <c r="D119" i="69"/>
  <c r="E119" i="69"/>
  <c r="F119" i="69"/>
  <c r="G119" i="69"/>
  <c r="BY113" i="2"/>
  <c r="D87" i="69"/>
  <c r="D86" i="69"/>
  <c r="E86" i="69"/>
  <c r="F86" i="69"/>
  <c r="G86" i="69"/>
  <c r="BY80" i="2"/>
  <c r="D34" i="69"/>
  <c r="E33" i="69"/>
  <c r="F33" i="69"/>
  <c r="G33" i="69"/>
  <c r="BY27" i="2"/>
  <c r="D131" i="69"/>
  <c r="E130" i="69"/>
  <c r="F130" i="69"/>
  <c r="G130" i="69"/>
  <c r="BY124" i="2"/>
  <c r="D60" i="69"/>
  <c r="D59" i="69"/>
  <c r="E59" i="69"/>
  <c r="F59" i="69"/>
  <c r="G59" i="69"/>
  <c r="BY53" i="2"/>
  <c r="D22" i="69"/>
  <c r="D21" i="69"/>
  <c r="E21" i="69"/>
  <c r="F21" i="69"/>
  <c r="G21" i="69"/>
  <c r="BY15" i="2"/>
  <c r="D238" i="69"/>
  <c r="E238" i="69"/>
  <c r="F238" i="69"/>
  <c r="G238" i="69"/>
  <c r="BY232" i="2"/>
  <c r="D67" i="69"/>
  <c r="D66" i="69"/>
  <c r="E66" i="69"/>
  <c r="F66" i="69"/>
  <c r="G66" i="69"/>
  <c r="BY60" i="2"/>
  <c r="D229" i="69"/>
  <c r="D228" i="69"/>
  <c r="E228" i="69"/>
  <c r="F228" i="69"/>
  <c r="G228" i="69"/>
  <c r="BY222" i="2"/>
  <c r="D143" i="28"/>
  <c r="D142" i="28"/>
  <c r="E142" i="28"/>
  <c r="F142" i="28"/>
  <c r="G142" i="28"/>
  <c r="DY136" i="2"/>
  <c r="D233" i="28"/>
  <c r="D232" i="28"/>
  <c r="E232" i="28"/>
  <c r="F232" i="28"/>
  <c r="G232" i="28"/>
  <c r="DY226" i="2"/>
  <c r="D221" i="28"/>
  <c r="D220" i="28"/>
  <c r="E220" i="28"/>
  <c r="F220" i="28"/>
  <c r="G220" i="28"/>
  <c r="DY214" i="2"/>
  <c r="D202" i="28"/>
  <c r="D201" i="28"/>
  <c r="E201" i="28"/>
  <c r="F201" i="28"/>
  <c r="G201" i="28"/>
  <c r="DY195" i="2"/>
  <c r="E237" i="69"/>
  <c r="F237" i="69"/>
  <c r="G237" i="69"/>
  <c r="BY231" i="2"/>
  <c r="D206" i="69"/>
  <c r="E205" i="69"/>
  <c r="F205" i="69"/>
  <c r="G205" i="69"/>
  <c r="BY199" i="2"/>
  <c r="D174" i="69"/>
  <c r="E173" i="69"/>
  <c r="F173" i="69"/>
  <c r="G173" i="69"/>
  <c r="BY167" i="2"/>
  <c r="E263" i="69"/>
  <c r="F263" i="69"/>
  <c r="G263" i="69"/>
  <c r="BY257" i="2"/>
  <c r="D232" i="69"/>
  <c r="E231" i="69"/>
  <c r="F231" i="69"/>
  <c r="G231" i="69"/>
  <c r="BY225" i="2"/>
  <c r="D200" i="69"/>
  <c r="D199" i="69"/>
  <c r="E199" i="69"/>
  <c r="F199" i="69"/>
  <c r="G199" i="69"/>
  <c r="BY193" i="2"/>
  <c r="D168" i="69"/>
  <c r="E167" i="69"/>
  <c r="F167" i="69"/>
  <c r="G167" i="69"/>
  <c r="BY161" i="2"/>
  <c r="E235" i="69"/>
  <c r="F235" i="69"/>
  <c r="G235" i="69"/>
  <c r="BY229" i="2"/>
  <c r="E203" i="69"/>
  <c r="F203" i="69"/>
  <c r="G203" i="69"/>
  <c r="BY197" i="2"/>
  <c r="E171" i="69"/>
  <c r="F171" i="69"/>
  <c r="G171" i="69"/>
  <c r="BY165" i="2"/>
  <c r="D249" i="69"/>
  <c r="D248" i="69"/>
  <c r="E248" i="69"/>
  <c r="F248" i="69"/>
  <c r="G248" i="69"/>
  <c r="BY242" i="2"/>
  <c r="D201" i="69"/>
  <c r="E200" i="69"/>
  <c r="F200" i="69"/>
  <c r="G200" i="69"/>
  <c r="BY194" i="2"/>
  <c r="E122" i="69"/>
  <c r="F122" i="69"/>
  <c r="G122" i="69"/>
  <c r="BY116" i="2"/>
  <c r="D102" i="69"/>
  <c r="D101" i="69"/>
  <c r="E101" i="69"/>
  <c r="F101" i="69"/>
  <c r="G101" i="69"/>
  <c r="BY95" i="2"/>
  <c r="D70" i="69"/>
  <c r="E69" i="69"/>
  <c r="F69" i="69"/>
  <c r="G69" i="69"/>
  <c r="BY63" i="2"/>
  <c r="E28" i="69"/>
  <c r="F28" i="69"/>
  <c r="G28" i="69"/>
  <c r="BY22" i="2"/>
  <c r="D15" i="69"/>
  <c r="E15" i="69"/>
  <c r="F15" i="69"/>
  <c r="G15" i="69"/>
  <c r="BY9" i="2"/>
  <c r="D243" i="69"/>
  <c r="E243" i="69"/>
  <c r="F243" i="69"/>
  <c r="G243" i="69"/>
  <c r="BY237" i="2"/>
  <c r="E227" i="69"/>
  <c r="F227" i="69"/>
  <c r="G227" i="69"/>
  <c r="BY221" i="2"/>
  <c r="D209" i="69"/>
  <c r="E208" i="69"/>
  <c r="F208" i="69"/>
  <c r="G208" i="69"/>
  <c r="BY202" i="2"/>
  <c r="D194" i="69"/>
  <c r="E193" i="69"/>
  <c r="F193" i="69"/>
  <c r="G193" i="69"/>
  <c r="BY187" i="2"/>
  <c r="D163" i="69"/>
  <c r="D162" i="69"/>
  <c r="E162" i="69"/>
  <c r="F162" i="69"/>
  <c r="G162" i="69"/>
  <c r="BY156" i="2"/>
  <c r="D136" i="69"/>
  <c r="D135" i="69"/>
  <c r="E135" i="69"/>
  <c r="F135" i="69"/>
  <c r="G135" i="69"/>
  <c r="BY129" i="2"/>
  <c r="D117" i="69"/>
  <c r="E116" i="69"/>
  <c r="F116" i="69"/>
  <c r="G116" i="69"/>
  <c r="BY110" i="2"/>
  <c r="E87" i="69"/>
  <c r="F87" i="69"/>
  <c r="G87" i="69"/>
  <c r="BY81" i="2"/>
  <c r="E55" i="69"/>
  <c r="F55" i="69"/>
  <c r="G55" i="69"/>
  <c r="BY49" i="2"/>
  <c r="D24" i="69"/>
  <c r="E24" i="69"/>
  <c r="F24" i="69"/>
  <c r="G24" i="69"/>
  <c r="BY18" i="2"/>
  <c r="D140" i="69"/>
  <c r="D139" i="69"/>
  <c r="E139" i="69"/>
  <c r="F139" i="69"/>
  <c r="G139" i="69"/>
  <c r="BY133" i="2"/>
  <c r="D100" i="69"/>
  <c r="E100" i="69"/>
  <c r="F100" i="69"/>
  <c r="G100" i="69"/>
  <c r="BY94" i="2"/>
  <c r="D61" i="69"/>
  <c r="E60" i="69"/>
  <c r="F60" i="69"/>
  <c r="G60" i="69"/>
  <c r="BY54" i="2"/>
  <c r="D35" i="69"/>
  <c r="E34" i="69"/>
  <c r="F34" i="69"/>
  <c r="G34" i="69"/>
  <c r="BY28" i="2"/>
  <c r="D147" i="69"/>
  <c r="E147" i="69"/>
  <c r="F147" i="69"/>
  <c r="G147" i="69"/>
  <c r="BY141" i="2"/>
  <c r="D261" i="69"/>
  <c r="D260" i="69"/>
  <c r="E260" i="69"/>
  <c r="F260" i="69"/>
  <c r="G260" i="69"/>
  <c r="BY254" i="2"/>
  <c r="D198" i="69"/>
  <c r="E198" i="69"/>
  <c r="F198" i="69"/>
  <c r="G198" i="69"/>
  <c r="BY192" i="2"/>
  <c r="E113" i="69"/>
  <c r="F113" i="69"/>
  <c r="G113" i="69"/>
  <c r="BY107" i="2"/>
  <c r="E81" i="69"/>
  <c r="F81" i="69"/>
  <c r="G81" i="69"/>
  <c r="BY75" i="2"/>
  <c r="E49" i="69"/>
  <c r="F49" i="69"/>
  <c r="G49" i="69"/>
  <c r="BY43" i="2"/>
  <c r="D259" i="69"/>
  <c r="E258" i="69"/>
  <c r="F258" i="69"/>
  <c r="G258" i="69"/>
  <c r="BY252" i="2"/>
  <c r="D153" i="69"/>
  <c r="E153" i="69"/>
  <c r="F153" i="69"/>
  <c r="G153" i="69"/>
  <c r="BY147" i="2"/>
  <c r="D118" i="69"/>
  <c r="E117" i="69"/>
  <c r="F117" i="69"/>
  <c r="G117" i="69"/>
  <c r="BY111" i="2"/>
  <c r="E26" i="69"/>
  <c r="F26" i="69"/>
  <c r="G26" i="69"/>
  <c r="BY20" i="2"/>
  <c r="D185" i="69"/>
  <c r="D184" i="69"/>
  <c r="E184" i="69"/>
  <c r="F184" i="69"/>
  <c r="G184" i="69"/>
  <c r="BY178" i="2"/>
  <c r="D40" i="69"/>
  <c r="E39" i="69"/>
  <c r="F39" i="69"/>
  <c r="G39" i="69"/>
  <c r="BY33" i="2"/>
  <c r="D216" i="69"/>
  <c r="E216" i="69"/>
  <c r="F216" i="69"/>
  <c r="G216" i="69"/>
  <c r="BY210" i="2"/>
  <c r="D20" i="69"/>
  <c r="E19" i="69"/>
  <c r="F19" i="69"/>
  <c r="G19" i="69"/>
  <c r="BY13" i="2"/>
  <c r="D191" i="69"/>
  <c r="D190" i="69"/>
  <c r="E190" i="69"/>
  <c r="F190" i="69"/>
  <c r="G190" i="69"/>
  <c r="BY184" i="2"/>
  <c r="D91" i="69"/>
  <c r="E91" i="69"/>
  <c r="F91" i="69"/>
  <c r="G91" i="69"/>
  <c r="BY85" i="2"/>
  <c r="D197" i="69"/>
  <c r="E196" i="69"/>
  <c r="F196" i="69"/>
  <c r="G196" i="69"/>
  <c r="BY190" i="2"/>
  <c r="E65" i="69"/>
  <c r="F65" i="69"/>
  <c r="G65" i="69"/>
  <c r="BY59" i="2"/>
  <c r="D180" i="69"/>
  <c r="E180" i="69"/>
  <c r="F180" i="69"/>
  <c r="G180" i="69"/>
  <c r="BY174" i="2"/>
  <c r="E152" i="69"/>
  <c r="F152" i="69"/>
  <c r="G152" i="69"/>
  <c r="BY146" i="2"/>
  <c r="E229" i="69"/>
  <c r="F229" i="69"/>
  <c r="G229" i="69"/>
  <c r="BY223" i="2"/>
  <c r="D165" i="69"/>
  <c r="E165" i="69"/>
  <c r="F165" i="69"/>
  <c r="G165" i="69"/>
  <c r="BY159" i="2"/>
  <c r="D224" i="69"/>
  <c r="D223" i="69"/>
  <c r="E223" i="69"/>
  <c r="F223" i="69"/>
  <c r="G223" i="69"/>
  <c r="BY217" i="2"/>
  <c r="E159" i="69"/>
  <c r="F159" i="69"/>
  <c r="G159" i="69"/>
  <c r="BY153" i="2"/>
  <c r="D187" i="69"/>
  <c r="D186" i="69"/>
  <c r="E186" i="69"/>
  <c r="F186" i="69"/>
  <c r="G186" i="69"/>
  <c r="BY180" i="2"/>
  <c r="E249" i="69"/>
  <c r="F249" i="69"/>
  <c r="G249" i="69"/>
  <c r="BY243" i="2"/>
  <c r="D141" i="69"/>
  <c r="E140" i="69"/>
  <c r="F140" i="69"/>
  <c r="G140" i="69"/>
  <c r="BY134" i="2"/>
  <c r="D62" i="69"/>
  <c r="E61" i="69"/>
  <c r="F61" i="69"/>
  <c r="G61" i="69"/>
  <c r="BY55" i="2"/>
  <c r="E12" i="69"/>
  <c r="F12" i="69"/>
  <c r="G12" i="69"/>
  <c r="BY6" i="2"/>
  <c r="D225" i="69"/>
  <c r="E225" i="69"/>
  <c r="F225" i="69"/>
  <c r="G225" i="69"/>
  <c r="BY219" i="2"/>
  <c r="D179" i="69"/>
  <c r="E178" i="69"/>
  <c r="F178" i="69"/>
  <c r="G178" i="69"/>
  <c r="BY172" i="2"/>
  <c r="E131" i="69"/>
  <c r="F131" i="69"/>
  <c r="G131" i="69"/>
  <c r="BY125" i="2"/>
  <c r="D79" i="69"/>
  <c r="E79" i="69"/>
  <c r="F79" i="69"/>
  <c r="G79" i="69"/>
  <c r="BY73" i="2"/>
  <c r="D138" i="69"/>
  <c r="E138" i="69"/>
  <c r="F138" i="69"/>
  <c r="G138" i="69"/>
  <c r="BY132" i="2"/>
  <c r="D53" i="69"/>
  <c r="D52" i="69"/>
  <c r="E52" i="69"/>
  <c r="F52" i="69"/>
  <c r="G52" i="69"/>
  <c r="BY46" i="2"/>
  <c r="E146" i="69"/>
  <c r="F146" i="69"/>
  <c r="G146" i="69"/>
  <c r="BY140" i="2"/>
  <c r="E174" i="69"/>
  <c r="F174" i="69"/>
  <c r="G174" i="69"/>
  <c r="BY168" i="2"/>
  <c r="E67" i="69"/>
  <c r="F67" i="69"/>
  <c r="G67" i="69"/>
  <c r="BY61" i="2"/>
  <c r="D42" i="69"/>
  <c r="D41" i="69"/>
  <c r="E41" i="69"/>
  <c r="F41" i="69"/>
  <c r="G41" i="69"/>
  <c r="BY35" i="2"/>
  <c r="D44" i="69"/>
  <c r="D43" i="69"/>
  <c r="E43" i="69"/>
  <c r="F43" i="69"/>
  <c r="G43" i="69"/>
  <c r="BY37" i="2"/>
  <c r="D134" i="69"/>
  <c r="E133" i="69"/>
  <c r="F133" i="69"/>
  <c r="G133" i="69"/>
  <c r="BY127" i="2"/>
  <c r="D76" i="69"/>
  <c r="D75" i="69"/>
  <c r="E75" i="69"/>
  <c r="F75" i="69"/>
  <c r="G75" i="69"/>
  <c r="BY69" i="2"/>
  <c r="E58" i="69"/>
  <c r="F58" i="69"/>
  <c r="G58" i="69"/>
  <c r="BY52" i="2"/>
  <c r="D10" i="69"/>
  <c r="E10" i="69"/>
  <c r="F10" i="69"/>
  <c r="G10" i="69"/>
  <c r="BY4" i="2"/>
  <c r="D107" i="69"/>
  <c r="E107" i="69"/>
  <c r="F107" i="69"/>
  <c r="G107" i="69"/>
  <c r="BY101" i="2"/>
  <c r="D31" i="69"/>
  <c r="E30" i="69"/>
  <c r="F30" i="69"/>
  <c r="G30" i="69"/>
  <c r="BY24" i="2"/>
  <c r="D150" i="69"/>
  <c r="E149" i="69"/>
  <c r="F149" i="69"/>
  <c r="G149" i="69"/>
  <c r="BY143" i="2"/>
  <c r="E144" i="69"/>
  <c r="F144" i="69"/>
  <c r="G144" i="69"/>
  <c r="BY138" i="2"/>
  <c r="E261" i="69"/>
  <c r="F261" i="69"/>
  <c r="G261" i="69"/>
  <c r="BY255" i="2"/>
  <c r="E197" i="69"/>
  <c r="F197" i="69"/>
  <c r="G197" i="69"/>
  <c r="BY191" i="2"/>
  <c r="D256" i="69"/>
  <c r="D255" i="69"/>
  <c r="E255" i="69"/>
  <c r="F255" i="69"/>
  <c r="G255" i="69"/>
  <c r="BY249" i="2"/>
  <c r="E191" i="69"/>
  <c r="F191" i="69"/>
  <c r="G191" i="69"/>
  <c r="BY185" i="2"/>
  <c r="D219" i="69"/>
  <c r="E218" i="69"/>
  <c r="F218" i="69"/>
  <c r="G218" i="69"/>
  <c r="BY212" i="2"/>
  <c r="E150" i="69"/>
  <c r="F150" i="69"/>
  <c r="G150" i="69"/>
  <c r="BY144" i="2"/>
  <c r="E201" i="69"/>
  <c r="F201" i="69"/>
  <c r="G201" i="69"/>
  <c r="BY195" i="2"/>
  <c r="D94" i="69"/>
  <c r="E93" i="69"/>
  <c r="F93" i="69"/>
  <c r="G93" i="69"/>
  <c r="BY87" i="2"/>
  <c r="E259" i="69"/>
  <c r="F259" i="69"/>
  <c r="G259" i="69"/>
  <c r="BY253" i="2"/>
  <c r="D241" i="69"/>
  <c r="E240" i="69"/>
  <c r="F240" i="69"/>
  <c r="G240" i="69"/>
  <c r="BY234" i="2"/>
  <c r="D210" i="69"/>
  <c r="E209" i="69"/>
  <c r="F209" i="69"/>
  <c r="G209" i="69"/>
  <c r="BY203" i="2"/>
  <c r="D164" i="69"/>
  <c r="E163" i="69"/>
  <c r="F163" i="69"/>
  <c r="G163" i="69"/>
  <c r="BY157" i="2"/>
  <c r="D111" i="69"/>
  <c r="E111" i="69"/>
  <c r="F111" i="69"/>
  <c r="G111" i="69"/>
  <c r="BY105" i="2"/>
  <c r="D47" i="69"/>
  <c r="E47" i="69"/>
  <c r="F47" i="69"/>
  <c r="G47" i="69"/>
  <c r="BY41" i="2"/>
  <c r="D23" i="69"/>
  <c r="E22" i="69"/>
  <c r="F22" i="69"/>
  <c r="G22" i="69"/>
  <c r="BY16" i="2"/>
  <c r="D85" i="69"/>
  <c r="D84" i="69"/>
  <c r="E84" i="69"/>
  <c r="F84" i="69"/>
  <c r="G84" i="69"/>
  <c r="BY78" i="2"/>
  <c r="E31" i="69"/>
  <c r="F31" i="69"/>
  <c r="G31" i="69"/>
  <c r="BY25" i="2"/>
  <c r="D242" i="69"/>
  <c r="E242" i="69"/>
  <c r="F242" i="69"/>
  <c r="G242" i="69"/>
  <c r="BY236" i="2"/>
  <c r="D137" i="69"/>
  <c r="E137" i="69"/>
  <c r="F137" i="69"/>
  <c r="G137" i="69"/>
  <c r="BY131" i="2"/>
  <c r="D99" i="69"/>
  <c r="E99" i="69"/>
  <c r="F99" i="69"/>
  <c r="G99" i="69"/>
  <c r="BY93" i="2"/>
  <c r="E224" i="69"/>
  <c r="F224" i="69"/>
  <c r="G224" i="69"/>
  <c r="BY218" i="2"/>
  <c r="E78" i="69"/>
  <c r="F78" i="69"/>
  <c r="G78" i="69"/>
  <c r="BY72" i="2"/>
  <c r="D233" i="69"/>
  <c r="E232" i="69"/>
  <c r="F232" i="69"/>
  <c r="G232" i="69"/>
  <c r="BY226" i="2"/>
  <c r="E110" i="69"/>
  <c r="F110" i="69"/>
  <c r="G110" i="69"/>
  <c r="BY104" i="2"/>
  <c r="E37" i="69"/>
  <c r="F37" i="69"/>
  <c r="G37" i="69"/>
  <c r="BY31" i="2"/>
  <c r="E83" i="69"/>
  <c r="F83" i="69"/>
  <c r="G83" i="69"/>
  <c r="BY77" i="2"/>
  <c r="E17" i="69"/>
  <c r="F17" i="69"/>
  <c r="G17" i="69"/>
  <c r="BY11" i="2"/>
  <c r="E90" i="69"/>
  <c r="F90" i="69"/>
  <c r="G90" i="69"/>
  <c r="BY84" i="2"/>
  <c r="D106" i="69"/>
  <c r="E105" i="69"/>
  <c r="F105" i="69"/>
  <c r="G105" i="69"/>
  <c r="BY99" i="2"/>
  <c r="D98" i="69"/>
  <c r="E97" i="69"/>
  <c r="F97" i="69"/>
  <c r="G97" i="69"/>
  <c r="BY91" i="2"/>
  <c r="D231" i="28"/>
  <c r="E231" i="28"/>
  <c r="F231" i="28"/>
  <c r="G231" i="28"/>
  <c r="DY225" i="2"/>
  <c r="D222" i="28"/>
  <c r="E221" i="28"/>
  <c r="F221" i="28"/>
  <c r="G221" i="28"/>
  <c r="DY215" i="2"/>
  <c r="D254" i="69"/>
  <c r="E253" i="69"/>
  <c r="F253" i="69"/>
  <c r="G253" i="69"/>
  <c r="BY247" i="2"/>
  <c r="D222" i="69"/>
  <c r="E221" i="69"/>
  <c r="F221" i="69"/>
  <c r="G221" i="69"/>
  <c r="BY215" i="2"/>
  <c r="E189" i="69"/>
  <c r="F189" i="69"/>
  <c r="G189" i="69"/>
  <c r="BY183" i="2"/>
  <c r="E157" i="69"/>
  <c r="F157" i="69"/>
  <c r="G157" i="69"/>
  <c r="BY151" i="2"/>
  <c r="E247" i="69"/>
  <c r="F247" i="69"/>
  <c r="G247" i="69"/>
  <c r="BY241" i="2"/>
  <c r="E215" i="69"/>
  <c r="F215" i="69"/>
  <c r="G215" i="69"/>
  <c r="BY209" i="2"/>
  <c r="E183" i="69"/>
  <c r="F183" i="69"/>
  <c r="G183" i="69"/>
  <c r="BY177" i="2"/>
  <c r="E251" i="69"/>
  <c r="F251" i="69"/>
  <c r="G251" i="69"/>
  <c r="BY245" i="2"/>
  <c r="E219" i="69"/>
  <c r="F219" i="69"/>
  <c r="G219" i="69"/>
  <c r="BY213" i="2"/>
  <c r="E187" i="69"/>
  <c r="F187" i="69"/>
  <c r="G187" i="69"/>
  <c r="BY181" i="2"/>
  <c r="D142" i="69"/>
  <c r="E142" i="69"/>
  <c r="F142" i="69"/>
  <c r="G142" i="69"/>
  <c r="BY136" i="2"/>
  <c r="E233" i="69"/>
  <c r="F233" i="69"/>
  <c r="G233" i="69"/>
  <c r="BY227" i="2"/>
  <c r="E185" i="69"/>
  <c r="F185" i="69"/>
  <c r="G185" i="69"/>
  <c r="BY179" i="2"/>
  <c r="E118" i="69"/>
  <c r="F118" i="69"/>
  <c r="G118" i="69"/>
  <c r="BY112" i="2"/>
  <c r="E85" i="69"/>
  <c r="F85" i="69"/>
  <c r="G85" i="69"/>
  <c r="BY79" i="2"/>
  <c r="E53" i="69"/>
  <c r="F53" i="69"/>
  <c r="G53" i="69"/>
  <c r="BY47" i="2"/>
  <c r="E120" i="69"/>
  <c r="F120" i="69"/>
  <c r="G120" i="69"/>
  <c r="BY114" i="2"/>
  <c r="E256" i="69"/>
  <c r="F256" i="69"/>
  <c r="G256" i="69"/>
  <c r="BY250" i="2"/>
  <c r="E241" i="69"/>
  <c r="F241" i="69"/>
  <c r="G241" i="69"/>
  <c r="BY235" i="2"/>
  <c r="E210" i="69"/>
  <c r="F210" i="69"/>
  <c r="G210" i="69"/>
  <c r="BY204" i="2"/>
  <c r="E194" i="69"/>
  <c r="F194" i="69"/>
  <c r="G194" i="69"/>
  <c r="BY188" i="2"/>
  <c r="E179" i="69"/>
  <c r="F179" i="69"/>
  <c r="G179" i="69"/>
  <c r="BY173" i="2"/>
  <c r="E161" i="69"/>
  <c r="F161" i="69"/>
  <c r="G161" i="69"/>
  <c r="BY155" i="2"/>
  <c r="E128" i="69"/>
  <c r="F128" i="69"/>
  <c r="G128" i="69"/>
  <c r="BY122" i="2"/>
  <c r="D103" i="69"/>
  <c r="E103" i="69"/>
  <c r="F103" i="69"/>
  <c r="G103" i="69"/>
  <c r="BY97" i="2"/>
  <c r="D71" i="69"/>
  <c r="E71" i="69"/>
  <c r="F71" i="69"/>
  <c r="G71" i="69"/>
  <c r="BY65" i="2"/>
  <c r="E40" i="69"/>
  <c r="F40" i="69"/>
  <c r="G40" i="69"/>
  <c r="BY34" i="2"/>
  <c r="E134" i="69"/>
  <c r="F134" i="69"/>
  <c r="G134" i="69"/>
  <c r="BY128" i="2"/>
  <c r="E76" i="69"/>
  <c r="F76" i="69"/>
  <c r="G76" i="69"/>
  <c r="BY70" i="2"/>
  <c r="E44" i="69"/>
  <c r="F44" i="69"/>
  <c r="G44" i="69"/>
  <c r="BY38" i="2"/>
  <c r="E20" i="69"/>
  <c r="F20" i="69"/>
  <c r="G20" i="69"/>
  <c r="BY14" i="2"/>
  <c r="E124" i="69"/>
  <c r="F124" i="69"/>
  <c r="G124" i="69"/>
  <c r="BY118" i="2"/>
  <c r="E222" i="69"/>
  <c r="F222" i="69"/>
  <c r="G222" i="69"/>
  <c r="BY216" i="2"/>
  <c r="E164" i="69"/>
  <c r="F164" i="69"/>
  <c r="G164" i="69"/>
  <c r="BY158" i="2"/>
  <c r="E136" i="69"/>
  <c r="F136" i="69"/>
  <c r="G136" i="69"/>
  <c r="BY130" i="2"/>
  <c r="E94" i="69"/>
  <c r="F94" i="69"/>
  <c r="G94" i="69"/>
  <c r="BY88" i="2"/>
  <c r="E62" i="69"/>
  <c r="F62" i="69"/>
  <c r="G62" i="69"/>
  <c r="BY56" i="2"/>
  <c r="E14" i="69"/>
  <c r="F14" i="69"/>
  <c r="G14" i="69"/>
  <c r="BY8" i="2"/>
  <c r="E176" i="69"/>
  <c r="F176" i="69"/>
  <c r="G176" i="69"/>
  <c r="BY170" i="2"/>
  <c r="E70" i="69"/>
  <c r="F70" i="69"/>
  <c r="G70" i="69"/>
  <c r="BY64" i="2"/>
  <c r="E42" i="69"/>
  <c r="F42" i="69"/>
  <c r="G42" i="69"/>
  <c r="BY36" i="2"/>
  <c r="E206" i="69"/>
  <c r="F206" i="69"/>
  <c r="G206" i="69"/>
  <c r="BY200" i="2"/>
  <c r="E102" i="69"/>
  <c r="F102" i="69"/>
  <c r="G102" i="69"/>
  <c r="BY96" i="2"/>
  <c r="D74" i="69"/>
  <c r="E74" i="69"/>
  <c r="F74" i="69"/>
  <c r="G74" i="69"/>
  <c r="BY68" i="2"/>
  <c r="E51" i="69"/>
  <c r="F51" i="69"/>
  <c r="G51" i="69"/>
  <c r="BY45" i="2"/>
  <c r="E35" i="69"/>
  <c r="F35" i="69"/>
  <c r="G35" i="69"/>
  <c r="BY29" i="2"/>
  <c r="E168" i="69"/>
  <c r="F168" i="69"/>
  <c r="G168" i="69"/>
  <c r="BY162" i="2"/>
  <c r="E106" i="69"/>
  <c r="F106" i="69"/>
  <c r="G106" i="69"/>
  <c r="BY100" i="2"/>
  <c r="E23" i="69"/>
  <c r="F23" i="69"/>
  <c r="G23" i="69"/>
  <c r="BY17" i="2"/>
  <c r="E141" i="69"/>
  <c r="F141" i="69"/>
  <c r="G141" i="69"/>
  <c r="BY135" i="2"/>
  <c r="E46" i="69"/>
  <c r="F46" i="69"/>
  <c r="G46" i="69"/>
  <c r="BY40" i="2"/>
  <c r="E73" i="69"/>
  <c r="F73" i="69"/>
  <c r="G73" i="69"/>
  <c r="BY67" i="2"/>
  <c r="E98" i="69"/>
  <c r="F98" i="69"/>
  <c r="G98" i="69"/>
  <c r="BY92" i="2"/>
  <c r="E254" i="69"/>
  <c r="F254" i="69"/>
  <c r="G254" i="69"/>
  <c r="BY248" i="2"/>
  <c r="D250" i="28"/>
  <c r="D249" i="28"/>
  <c r="E249" i="28"/>
  <c r="F249" i="28"/>
  <c r="G249" i="28"/>
  <c r="DY243" i="2"/>
  <c r="D248" i="28"/>
  <c r="D247" i="28"/>
  <c r="E247" i="28"/>
  <c r="F247" i="28"/>
  <c r="G247" i="28"/>
  <c r="DY241" i="2"/>
  <c r="D237" i="28"/>
  <c r="D236" i="28"/>
  <c r="E236" i="28"/>
  <c r="F236" i="28"/>
  <c r="G236" i="28"/>
  <c r="DY230" i="2"/>
  <c r="D225" i="28"/>
  <c r="D224" i="28"/>
  <c r="E224" i="28"/>
  <c r="F224" i="28"/>
  <c r="G224" i="28"/>
  <c r="DY218" i="2"/>
  <c r="D213" i="28"/>
  <c r="D212" i="28"/>
  <c r="E212" i="28"/>
  <c r="F212" i="28"/>
  <c r="G212" i="28"/>
  <c r="DY206" i="2"/>
  <c r="D206" i="28"/>
  <c r="D205" i="28"/>
  <c r="E205" i="28"/>
  <c r="F205" i="28"/>
  <c r="G205" i="28"/>
  <c r="DY199" i="2"/>
  <c r="D200" i="28"/>
  <c r="D199" i="28"/>
  <c r="E199" i="28"/>
  <c r="F199" i="28"/>
  <c r="G199" i="28"/>
  <c r="DY193" i="2"/>
  <c r="D168" i="28"/>
  <c r="D167" i="28"/>
  <c r="E167" i="28"/>
  <c r="F167" i="28"/>
  <c r="G167" i="28"/>
  <c r="DY161" i="2"/>
  <c r="D151" i="28"/>
  <c r="D150" i="28"/>
  <c r="E150" i="28"/>
  <c r="F150" i="28"/>
  <c r="G150" i="28"/>
  <c r="DY144" i="2"/>
  <c r="D246" i="28"/>
  <c r="E246" i="28"/>
  <c r="F246" i="28"/>
  <c r="G246" i="28"/>
  <c r="DY240" i="2"/>
  <c r="D241" i="28"/>
  <c r="D240" i="28"/>
  <c r="E240" i="28"/>
  <c r="F240" i="28"/>
  <c r="G240" i="28"/>
  <c r="DY234" i="2"/>
  <c r="D238" i="28"/>
  <c r="E237" i="28"/>
  <c r="F237" i="28"/>
  <c r="G237" i="28"/>
  <c r="DY231" i="2"/>
  <c r="D223" i="28"/>
  <c r="E223" i="28"/>
  <c r="F223" i="28"/>
  <c r="G223" i="28"/>
  <c r="DY217" i="2"/>
  <c r="D169" i="28"/>
  <c r="E168" i="28"/>
  <c r="F168" i="28"/>
  <c r="G168" i="28"/>
  <c r="DY162" i="2"/>
  <c r="D265" i="64"/>
  <c r="D264" i="64"/>
  <c r="E264" i="64"/>
  <c r="F264" i="64"/>
  <c r="G264" i="64"/>
  <c r="EA258" i="2"/>
  <c r="D265" i="63"/>
  <c r="D264" i="63"/>
  <c r="E264" i="63"/>
  <c r="F264" i="63"/>
  <c r="G264" i="63"/>
  <c r="DW258" i="2"/>
  <c r="D218" i="62"/>
  <c r="D217" i="62"/>
  <c r="E217" i="62"/>
  <c r="F217" i="62"/>
  <c r="G217" i="62"/>
  <c r="DS211" i="2"/>
  <c r="D219" i="28"/>
  <c r="E219" i="28"/>
  <c r="F219" i="28"/>
  <c r="G219" i="28"/>
  <c r="DY213" i="2"/>
  <c r="D218" i="28"/>
  <c r="E218" i="28"/>
  <c r="F218" i="28"/>
  <c r="G218" i="28"/>
  <c r="DY212" i="2"/>
  <c r="D217" i="28"/>
  <c r="E217" i="28"/>
  <c r="F217" i="28"/>
  <c r="G217" i="28"/>
  <c r="DY211" i="2"/>
  <c r="D216" i="28"/>
  <c r="E216" i="28"/>
  <c r="F216" i="28"/>
  <c r="G216" i="28"/>
  <c r="DY210" i="2"/>
  <c r="D215" i="28"/>
  <c r="E215" i="28"/>
  <c r="F215" i="28"/>
  <c r="G215" i="28"/>
  <c r="DY209" i="2"/>
  <c r="D207" i="28"/>
  <c r="E206" i="28"/>
  <c r="F206" i="28"/>
  <c r="G206" i="28"/>
  <c r="DY200" i="2"/>
  <c r="D204" i="28"/>
  <c r="E204" i="28"/>
  <c r="F204" i="28"/>
  <c r="G204" i="28"/>
  <c r="DY198" i="2"/>
  <c r="D203" i="28"/>
  <c r="E203" i="28"/>
  <c r="F203" i="28"/>
  <c r="G203" i="28"/>
  <c r="DY197" i="2"/>
  <c r="E198" i="28"/>
  <c r="F198" i="28"/>
  <c r="G198" i="28"/>
  <c r="DY192" i="2"/>
  <c r="D196" i="28"/>
  <c r="E196" i="28"/>
  <c r="F196" i="28"/>
  <c r="G196" i="28"/>
  <c r="DY190" i="2"/>
  <c r="D195" i="28"/>
  <c r="D194" i="28"/>
  <c r="E194" i="28"/>
  <c r="F194" i="28"/>
  <c r="G194" i="28"/>
  <c r="DY188" i="2"/>
  <c r="D191" i="28"/>
  <c r="D190" i="28"/>
  <c r="E190" i="28"/>
  <c r="F190" i="28"/>
  <c r="G190" i="28"/>
  <c r="DY184" i="2"/>
  <c r="D188" i="28"/>
  <c r="E187" i="28"/>
  <c r="F187" i="28"/>
  <c r="G187" i="28"/>
  <c r="DY181" i="2"/>
  <c r="D182" i="28"/>
  <c r="D181" i="28"/>
  <c r="E181" i="28"/>
  <c r="F181" i="28"/>
  <c r="G181" i="28"/>
  <c r="DY175" i="2"/>
  <c r="D179" i="28"/>
  <c r="D178" i="28"/>
  <c r="E178" i="28"/>
  <c r="F178" i="28"/>
  <c r="G178" i="28"/>
  <c r="DY172" i="2"/>
  <c r="D172" i="28"/>
  <c r="D171" i="28"/>
  <c r="E171" i="28"/>
  <c r="F171" i="28"/>
  <c r="G171" i="28"/>
  <c r="DY165" i="2"/>
  <c r="D170" i="28"/>
  <c r="E170" i="28"/>
  <c r="F170" i="28"/>
  <c r="G170" i="28"/>
  <c r="DY164" i="2"/>
  <c r="E169" i="28"/>
  <c r="F169" i="28"/>
  <c r="G169" i="28"/>
  <c r="DY163" i="2"/>
  <c r="D164" i="28"/>
  <c r="D163" i="28"/>
  <c r="E163" i="28"/>
  <c r="F163" i="28"/>
  <c r="G163" i="28"/>
  <c r="DY157" i="2"/>
  <c r="D152" i="28"/>
  <c r="E151" i="28"/>
  <c r="F151" i="28"/>
  <c r="G151" i="28"/>
  <c r="DY145" i="2"/>
  <c r="D134" i="28"/>
  <c r="D133" i="28"/>
  <c r="E133" i="28"/>
  <c r="F133" i="28"/>
  <c r="G133" i="28"/>
  <c r="DY127" i="2"/>
  <c r="D102" i="28"/>
  <c r="D101" i="28"/>
  <c r="E101" i="28"/>
  <c r="F101" i="28"/>
  <c r="G101" i="28"/>
  <c r="DY95" i="2"/>
  <c r="D246" i="62"/>
  <c r="D245" i="62"/>
  <c r="E245" i="62"/>
  <c r="F245" i="62"/>
  <c r="G245" i="62"/>
  <c r="DS239" i="2"/>
  <c r="D13" i="62"/>
  <c r="D12" i="62"/>
  <c r="E12" i="62"/>
  <c r="F12" i="62"/>
  <c r="G12" i="62"/>
  <c r="DS6" i="2"/>
  <c r="D41" i="62"/>
  <c r="D40" i="62"/>
  <c r="E40" i="62"/>
  <c r="F40" i="62"/>
  <c r="G40" i="62"/>
  <c r="DS34" i="2"/>
  <c r="D45" i="62"/>
  <c r="D44" i="62"/>
  <c r="E44" i="62"/>
  <c r="F44" i="62"/>
  <c r="G44" i="62"/>
  <c r="DS38" i="2"/>
  <c r="D53" i="62"/>
  <c r="D52" i="62"/>
  <c r="E52" i="62"/>
  <c r="F52" i="62"/>
  <c r="G52" i="62"/>
  <c r="DS46" i="2"/>
  <c r="D66" i="62"/>
  <c r="D65" i="62"/>
  <c r="E65" i="62"/>
  <c r="F65" i="62"/>
  <c r="G65" i="62"/>
  <c r="DS59" i="2"/>
  <c r="D258" i="62"/>
  <c r="D257" i="62"/>
  <c r="E257" i="62"/>
  <c r="F257" i="62"/>
  <c r="G257" i="62"/>
  <c r="DS251" i="2"/>
  <c r="D238" i="62"/>
  <c r="D237" i="62"/>
  <c r="E237" i="62"/>
  <c r="F237" i="62"/>
  <c r="G237" i="62"/>
  <c r="DS231" i="2"/>
  <c r="D206" i="62"/>
  <c r="D205" i="62"/>
  <c r="E205" i="62"/>
  <c r="F205" i="62"/>
  <c r="G205" i="62"/>
  <c r="DS199" i="2"/>
  <c r="D190" i="62"/>
  <c r="D189" i="62"/>
  <c r="E189" i="62"/>
  <c r="F189" i="62"/>
  <c r="G189" i="62"/>
  <c r="DS183" i="2"/>
  <c r="D58" i="62"/>
  <c r="D57" i="62"/>
  <c r="E57" i="62"/>
  <c r="F57" i="62"/>
  <c r="G57" i="62"/>
  <c r="DS51" i="2"/>
  <c r="D61" i="62"/>
  <c r="D60" i="62"/>
  <c r="E60" i="62"/>
  <c r="F60" i="62"/>
  <c r="G60" i="62"/>
  <c r="DS54" i="2"/>
  <c r="D174" i="62"/>
  <c r="D173" i="62"/>
  <c r="E173" i="62"/>
  <c r="F173" i="62"/>
  <c r="G173" i="62"/>
  <c r="DS167" i="2"/>
  <c r="D50" i="62"/>
  <c r="D49" i="62"/>
  <c r="E49" i="62"/>
  <c r="F49" i="62"/>
  <c r="G49" i="62"/>
  <c r="DS43" i="2"/>
  <c r="D69" i="62"/>
  <c r="D68" i="62"/>
  <c r="E68" i="62"/>
  <c r="F68" i="62"/>
  <c r="G68" i="62"/>
  <c r="DS62" i="2"/>
  <c r="D247" i="62"/>
  <c r="E246" i="62"/>
  <c r="F246" i="62"/>
  <c r="G246" i="62"/>
  <c r="DS240" i="2"/>
  <c r="D265" i="62"/>
  <c r="D264" i="62"/>
  <c r="E264" i="62"/>
  <c r="F264" i="62"/>
  <c r="G264" i="62"/>
  <c r="DS258" i="2"/>
  <c r="D51" i="25"/>
  <c r="D50" i="25"/>
  <c r="E50" i="25"/>
  <c r="F50" i="25"/>
  <c r="G50" i="25"/>
  <c r="DQ44" i="2"/>
  <c r="D11" i="28"/>
  <c r="D10" i="28"/>
  <c r="E10" i="28"/>
  <c r="F10" i="28"/>
  <c r="G10" i="28"/>
  <c r="DY4" i="2"/>
  <c r="D92" i="28"/>
  <c r="D91" i="28"/>
  <c r="E91" i="28"/>
  <c r="F91" i="28"/>
  <c r="G91" i="28"/>
  <c r="DY85" i="2"/>
  <c r="D36" i="28"/>
  <c r="D35" i="28"/>
  <c r="E35" i="28"/>
  <c r="F35" i="28"/>
  <c r="G35" i="28"/>
  <c r="DY29" i="2"/>
  <c r="D258" i="61"/>
  <c r="D257" i="61"/>
  <c r="E257" i="61"/>
  <c r="F257" i="61"/>
  <c r="G257" i="61"/>
  <c r="DO251" i="2"/>
  <c r="D246" i="61"/>
  <c r="D245" i="61"/>
  <c r="E245" i="61"/>
  <c r="F245" i="61"/>
  <c r="G245" i="61"/>
  <c r="DO239" i="2"/>
  <c r="D247" i="61"/>
  <c r="E246" i="61"/>
  <c r="F246" i="61"/>
  <c r="G246" i="61"/>
  <c r="DO240" i="2"/>
  <c r="D265" i="61"/>
  <c r="D264" i="61"/>
  <c r="E264" i="61"/>
  <c r="F264" i="61"/>
  <c r="G264" i="61"/>
  <c r="DO258" i="2"/>
  <c r="D200" i="60"/>
  <c r="D199" i="60"/>
  <c r="E199" i="60"/>
  <c r="F199" i="60"/>
  <c r="G199" i="60"/>
  <c r="DM193" i="2"/>
  <c r="D168" i="60"/>
  <c r="D167" i="60"/>
  <c r="E167" i="60"/>
  <c r="F167" i="60"/>
  <c r="G167" i="60"/>
  <c r="DM161" i="2"/>
  <c r="D134" i="59"/>
  <c r="D133" i="59"/>
  <c r="E133" i="59"/>
  <c r="F133" i="59"/>
  <c r="G133" i="59"/>
  <c r="DG127" i="2"/>
  <c r="D87" i="59"/>
  <c r="D86" i="59"/>
  <c r="E86" i="59"/>
  <c r="F86" i="59"/>
  <c r="G86" i="59"/>
  <c r="DG80" i="2"/>
  <c r="D169" i="23"/>
  <c r="D168" i="23"/>
  <c r="E168" i="23"/>
  <c r="F168" i="23"/>
  <c r="G168" i="23"/>
  <c r="DA162" i="2"/>
  <c r="D102" i="59"/>
  <c r="D101" i="59"/>
  <c r="E101" i="59"/>
  <c r="F101" i="59"/>
  <c r="G101" i="59"/>
  <c r="DG95" i="2"/>
  <c r="D109" i="59"/>
  <c r="D108" i="59"/>
  <c r="E108" i="59"/>
  <c r="F108" i="59"/>
  <c r="G108" i="59"/>
  <c r="DG102" i="2"/>
  <c r="D242" i="59"/>
  <c r="D241" i="59"/>
  <c r="E241" i="59"/>
  <c r="F241" i="59"/>
  <c r="G241" i="59"/>
  <c r="DG235" i="2"/>
  <c r="D151" i="59"/>
  <c r="D150" i="59"/>
  <c r="E150" i="59"/>
  <c r="F150" i="59"/>
  <c r="G150" i="59"/>
  <c r="DG144" i="2"/>
  <c r="D160" i="26"/>
  <c r="D159" i="26"/>
  <c r="E159" i="26"/>
  <c r="F159" i="26"/>
  <c r="G159" i="26"/>
  <c r="DK153" i="2"/>
  <c r="D12" i="27"/>
  <c r="D11" i="27"/>
  <c r="E11" i="27"/>
  <c r="F11" i="27"/>
  <c r="G11" i="27"/>
  <c r="DU5" i="2"/>
  <c r="D219" i="59"/>
  <c r="D218" i="59"/>
  <c r="E218" i="59"/>
  <c r="F218" i="59"/>
  <c r="G218" i="59"/>
  <c r="DG212" i="2"/>
  <c r="D168" i="55"/>
  <c r="D167" i="55"/>
  <c r="E167" i="55"/>
  <c r="F167" i="55"/>
  <c r="G167" i="55"/>
  <c r="CU161" i="2"/>
  <c r="D249" i="59"/>
  <c r="D248" i="59"/>
  <c r="E248" i="59"/>
  <c r="F248" i="59"/>
  <c r="G248" i="59"/>
  <c r="DG242" i="2"/>
  <c r="D40" i="59"/>
  <c r="D39" i="59"/>
  <c r="E39" i="59"/>
  <c r="F39" i="59"/>
  <c r="G39" i="59"/>
  <c r="DG33" i="2"/>
  <c r="D185" i="59"/>
  <c r="D184" i="59"/>
  <c r="E184" i="59"/>
  <c r="F184" i="59"/>
  <c r="G184" i="59"/>
  <c r="DG178" i="2"/>
  <c r="D210" i="59"/>
  <c r="D209" i="59"/>
  <c r="E209" i="59"/>
  <c r="F209" i="59"/>
  <c r="G209" i="59"/>
  <c r="DG203" i="2"/>
  <c r="D233" i="59"/>
  <c r="D232" i="59"/>
  <c r="E232" i="59"/>
  <c r="F232" i="59"/>
  <c r="G232" i="59"/>
  <c r="DG226" i="2"/>
  <c r="D24" i="59"/>
  <c r="D23" i="59"/>
  <c r="E23" i="59"/>
  <c r="F23" i="59"/>
  <c r="G23" i="59"/>
  <c r="DG17" i="2"/>
  <c r="D99" i="59"/>
  <c r="D98" i="59"/>
  <c r="E98" i="59"/>
  <c r="F98" i="59"/>
  <c r="G98" i="59"/>
  <c r="DG92" i="2"/>
  <c r="D169" i="59"/>
  <c r="D168" i="59"/>
  <c r="E168" i="59"/>
  <c r="F168" i="59"/>
  <c r="G168" i="59"/>
  <c r="DG162" i="2"/>
  <c r="D194" i="59"/>
  <c r="D193" i="59"/>
  <c r="E193" i="59"/>
  <c r="F193" i="59"/>
  <c r="G193" i="59"/>
  <c r="DG187" i="2"/>
  <c r="D27" i="59"/>
  <c r="D26" i="59"/>
  <c r="E26" i="59"/>
  <c r="F26" i="59"/>
  <c r="G26" i="59"/>
  <c r="DG20" i="2"/>
  <c r="D48" i="59"/>
  <c r="D47" i="59"/>
  <c r="E47" i="59"/>
  <c r="F47" i="59"/>
  <c r="G47" i="59"/>
  <c r="DG41" i="2"/>
  <c r="D64" i="59"/>
  <c r="D63" i="59"/>
  <c r="E63" i="59"/>
  <c r="F63" i="59"/>
  <c r="G63" i="59"/>
  <c r="DG57" i="2"/>
  <c r="D92" i="59"/>
  <c r="D91" i="59"/>
  <c r="E91" i="59"/>
  <c r="F91" i="59"/>
  <c r="G91" i="59"/>
  <c r="DG85" i="2"/>
  <c r="D124" i="59"/>
  <c r="D123" i="59"/>
  <c r="E123" i="59"/>
  <c r="F123" i="59"/>
  <c r="G123" i="59"/>
  <c r="DG117" i="2"/>
  <c r="D162" i="59"/>
  <c r="D161" i="59"/>
  <c r="E161" i="59"/>
  <c r="F161" i="59"/>
  <c r="G161" i="59"/>
  <c r="DG155" i="2"/>
  <c r="D258" i="59"/>
  <c r="D257" i="59"/>
  <c r="E257" i="59"/>
  <c r="F257" i="59"/>
  <c r="G257" i="59"/>
  <c r="DG251" i="2"/>
  <c r="D226" i="59"/>
  <c r="D225" i="59"/>
  <c r="E225" i="59"/>
  <c r="F225" i="59"/>
  <c r="G225" i="59"/>
  <c r="DG219" i="2"/>
  <c r="D32" i="59"/>
  <c r="D31" i="59"/>
  <c r="E31" i="59"/>
  <c r="F31" i="59"/>
  <c r="G31" i="59"/>
  <c r="DG25" i="2"/>
  <c r="D178" i="59"/>
  <c r="D177" i="59"/>
  <c r="E177" i="59"/>
  <c r="F177" i="59"/>
  <c r="G177" i="59"/>
  <c r="DG171" i="2"/>
  <c r="D135" i="59"/>
  <c r="E134" i="59"/>
  <c r="F134" i="59"/>
  <c r="G134" i="59"/>
  <c r="DG128" i="2"/>
  <c r="D107" i="59"/>
  <c r="E107" i="59"/>
  <c r="F107" i="59"/>
  <c r="G107" i="59"/>
  <c r="DG101" i="2"/>
  <c r="D140" i="59"/>
  <c r="D139" i="59"/>
  <c r="E139" i="59"/>
  <c r="F139" i="59"/>
  <c r="G139" i="59"/>
  <c r="DG133" i="2"/>
  <c r="D265" i="59"/>
  <c r="D264" i="59"/>
  <c r="E264" i="59"/>
  <c r="F264" i="59"/>
  <c r="G264" i="59"/>
  <c r="DG258" i="2"/>
  <c r="D217" i="59"/>
  <c r="D216" i="59"/>
  <c r="E216" i="59"/>
  <c r="F216" i="59"/>
  <c r="G216" i="59"/>
  <c r="DG210" i="2"/>
  <c r="D201" i="59"/>
  <c r="D200" i="59"/>
  <c r="E200" i="59"/>
  <c r="F200" i="59"/>
  <c r="G200" i="59"/>
  <c r="DG194" i="2"/>
  <c r="D35" i="59"/>
  <c r="D34" i="59"/>
  <c r="E34" i="59"/>
  <c r="F34" i="59"/>
  <c r="G34" i="59"/>
  <c r="DG28" i="2"/>
  <c r="D265" i="58"/>
  <c r="D264" i="58"/>
  <c r="E264" i="58"/>
  <c r="F264" i="58"/>
  <c r="G264" i="58"/>
  <c r="DE258" i="2"/>
  <c r="D36" i="55"/>
  <c r="D35" i="55"/>
  <c r="E35" i="55"/>
  <c r="F35" i="55"/>
  <c r="G35" i="55"/>
  <c r="CU29" i="2"/>
  <c r="D59" i="25"/>
  <c r="D58" i="25"/>
  <c r="E58" i="25"/>
  <c r="F58" i="25"/>
  <c r="G58" i="25"/>
  <c r="DQ52" i="2"/>
  <c r="D57" i="25"/>
  <c r="E57" i="25"/>
  <c r="F57" i="25"/>
  <c r="G57" i="25"/>
  <c r="DQ51" i="2"/>
  <c r="D55" i="25"/>
  <c r="D54" i="25"/>
  <c r="E54" i="25"/>
  <c r="F54" i="25"/>
  <c r="G54" i="25"/>
  <c r="DQ48" i="2"/>
  <c r="D34" i="25"/>
  <c r="D33" i="25"/>
  <c r="E33" i="25"/>
  <c r="F33" i="25"/>
  <c r="G33" i="25"/>
  <c r="DQ27" i="2"/>
  <c r="D183" i="28"/>
  <c r="E182" i="28"/>
  <c r="F182" i="28"/>
  <c r="G182" i="28"/>
  <c r="DY176" i="2"/>
  <c r="D175" i="28"/>
  <c r="D174" i="28"/>
  <c r="E174" i="28"/>
  <c r="F174" i="28"/>
  <c r="G174" i="28"/>
  <c r="DY168" i="2"/>
  <c r="D173" i="28"/>
  <c r="E173" i="28"/>
  <c r="F173" i="28"/>
  <c r="G173" i="28"/>
  <c r="DY167" i="2"/>
  <c r="E164" i="28"/>
  <c r="F164" i="28"/>
  <c r="G164" i="28"/>
  <c r="DY158" i="2"/>
  <c r="D162" i="28"/>
  <c r="E162" i="28"/>
  <c r="F162" i="28"/>
  <c r="G162" i="28"/>
  <c r="DY156" i="2"/>
  <c r="D159" i="28"/>
  <c r="D158" i="28"/>
  <c r="E158" i="28"/>
  <c r="F158" i="28"/>
  <c r="G158" i="28"/>
  <c r="DY152" i="2"/>
  <c r="D157" i="28"/>
  <c r="E157" i="28"/>
  <c r="F157" i="28"/>
  <c r="G157" i="28"/>
  <c r="DY151" i="2"/>
  <c r="D156" i="28"/>
  <c r="E156" i="28"/>
  <c r="F156" i="28"/>
  <c r="G156" i="28"/>
  <c r="DY150" i="2"/>
  <c r="D154" i="28"/>
  <c r="D153" i="28"/>
  <c r="E153" i="28"/>
  <c r="F153" i="28"/>
  <c r="G153" i="28"/>
  <c r="DY147" i="2"/>
  <c r="D149" i="28"/>
  <c r="E149" i="28"/>
  <c r="F149" i="28"/>
  <c r="G149" i="28"/>
  <c r="DY143" i="2"/>
  <c r="D140" i="28"/>
  <c r="D139" i="28"/>
  <c r="E139" i="28"/>
  <c r="F139" i="28"/>
  <c r="G139" i="28"/>
  <c r="DY133" i="2"/>
  <c r="D136" i="28"/>
  <c r="D135" i="28"/>
  <c r="E135" i="28"/>
  <c r="F135" i="28"/>
  <c r="G135" i="28"/>
  <c r="DY129" i="2"/>
  <c r="E134" i="28"/>
  <c r="F134" i="28"/>
  <c r="G134" i="28"/>
  <c r="DY128" i="2"/>
  <c r="D132" i="28"/>
  <c r="E132" i="28"/>
  <c r="F132" i="28"/>
  <c r="G132" i="28"/>
  <c r="DY126" i="2"/>
  <c r="D131" i="28"/>
  <c r="D130" i="28"/>
  <c r="E130" i="28"/>
  <c r="F130" i="28"/>
  <c r="G130" i="28"/>
  <c r="DY124" i="2"/>
  <c r="D124" i="28"/>
  <c r="D123" i="28"/>
  <c r="E123" i="28"/>
  <c r="F123" i="28"/>
  <c r="G123" i="28"/>
  <c r="DY117" i="2"/>
  <c r="D118" i="28"/>
  <c r="D117" i="28"/>
  <c r="E117" i="28"/>
  <c r="F117" i="28"/>
  <c r="G117" i="28"/>
  <c r="DY111" i="2"/>
  <c r="D116" i="28"/>
  <c r="E116" i="28"/>
  <c r="F116" i="28"/>
  <c r="G116" i="28"/>
  <c r="DY110" i="2"/>
  <c r="D115" i="28"/>
  <c r="D114" i="28"/>
  <c r="E114" i="28"/>
  <c r="F114" i="28"/>
  <c r="G114" i="28"/>
  <c r="DY108" i="2"/>
  <c r="D108" i="28"/>
  <c r="D107" i="28"/>
  <c r="E107" i="28"/>
  <c r="F107" i="28"/>
  <c r="G107" i="28"/>
  <c r="DY101" i="2"/>
  <c r="D106" i="28"/>
  <c r="E106" i="28"/>
  <c r="F106" i="28"/>
  <c r="G106" i="28"/>
  <c r="DY100" i="2"/>
  <c r="D105" i="28"/>
  <c r="D104" i="28"/>
  <c r="E104" i="28"/>
  <c r="F104" i="28"/>
  <c r="G104" i="28"/>
  <c r="DY98" i="2"/>
  <c r="D103" i="28"/>
  <c r="E102" i="28"/>
  <c r="F102" i="28"/>
  <c r="G102" i="28"/>
  <c r="DY96" i="2"/>
  <c r="D72" i="28"/>
  <c r="D71" i="28"/>
  <c r="E71" i="28"/>
  <c r="F71" i="28"/>
  <c r="G71" i="28"/>
  <c r="DY65" i="2"/>
  <c r="D70" i="28"/>
  <c r="D69" i="28"/>
  <c r="E69" i="28"/>
  <c r="F69" i="28"/>
  <c r="G69" i="28"/>
  <c r="DY63" i="2"/>
  <c r="D159" i="57"/>
  <c r="D158" i="57"/>
  <c r="E158" i="57"/>
  <c r="F158" i="57"/>
  <c r="G158" i="57"/>
  <c r="DC152" i="2"/>
  <c r="D171" i="57"/>
  <c r="D170" i="57"/>
  <c r="E170" i="57"/>
  <c r="F170" i="57"/>
  <c r="G170" i="57"/>
  <c r="DC164" i="2"/>
  <c r="D187" i="57"/>
  <c r="D186" i="57"/>
  <c r="E186" i="57"/>
  <c r="F186" i="57"/>
  <c r="G186" i="57"/>
  <c r="DC180" i="2"/>
  <c r="D191" i="57"/>
  <c r="D190" i="57"/>
  <c r="E190" i="57"/>
  <c r="F190" i="57"/>
  <c r="G190" i="57"/>
  <c r="DC184" i="2"/>
  <c r="D79" i="28"/>
  <c r="D78" i="28"/>
  <c r="E78" i="28"/>
  <c r="F78" i="28"/>
  <c r="G78" i="28"/>
  <c r="DY72" i="2"/>
  <c r="D76" i="28"/>
  <c r="D75" i="28"/>
  <c r="E75" i="28"/>
  <c r="F75" i="28"/>
  <c r="G75" i="28"/>
  <c r="DY69" i="2"/>
  <c r="D265" i="57"/>
  <c r="D264" i="57"/>
  <c r="E264" i="57"/>
  <c r="F264" i="57"/>
  <c r="G264" i="57"/>
  <c r="DC258" i="2"/>
  <c r="D64" i="25"/>
  <c r="D63" i="25"/>
  <c r="E63" i="25"/>
  <c r="F63" i="25"/>
  <c r="G63" i="25"/>
  <c r="DQ57" i="2"/>
  <c r="D62" i="25"/>
  <c r="E62" i="25"/>
  <c r="F62" i="25"/>
  <c r="G62" i="25"/>
  <c r="DQ56" i="2"/>
  <c r="D56" i="25"/>
  <c r="E56" i="25"/>
  <c r="F56" i="25"/>
  <c r="G56" i="25"/>
  <c r="DQ50" i="2"/>
  <c r="D49" i="25"/>
  <c r="E49" i="25"/>
  <c r="F49" i="25"/>
  <c r="G49" i="25"/>
  <c r="DQ43" i="2"/>
  <c r="D48" i="25"/>
  <c r="D47" i="25"/>
  <c r="E47" i="25"/>
  <c r="F47" i="25"/>
  <c r="G47" i="25"/>
  <c r="DQ41" i="2"/>
  <c r="D46" i="25"/>
  <c r="E46" i="25"/>
  <c r="F46" i="25"/>
  <c r="G46" i="25"/>
  <c r="DQ40" i="2"/>
  <c r="D45" i="25"/>
  <c r="E45" i="25"/>
  <c r="F45" i="25"/>
  <c r="G45" i="25"/>
  <c r="DQ39" i="2"/>
  <c r="D43" i="25"/>
  <c r="D42" i="25"/>
  <c r="E42" i="25"/>
  <c r="F42" i="25"/>
  <c r="G42" i="25"/>
  <c r="DQ36" i="2"/>
  <c r="D41" i="25"/>
  <c r="E41" i="25"/>
  <c r="F41" i="25"/>
  <c r="G41" i="25"/>
  <c r="DQ35" i="2"/>
  <c r="D39" i="25"/>
  <c r="D38" i="25"/>
  <c r="E38" i="25"/>
  <c r="F38" i="25"/>
  <c r="G38" i="25"/>
  <c r="DQ32" i="2"/>
  <c r="D32" i="25"/>
  <c r="E32" i="25"/>
  <c r="F32" i="25"/>
  <c r="G32" i="25"/>
  <c r="DQ26" i="2"/>
  <c r="D31" i="25"/>
  <c r="E31" i="25"/>
  <c r="F31" i="25"/>
  <c r="G31" i="25"/>
  <c r="DQ25" i="2"/>
  <c r="D30" i="25"/>
  <c r="D29" i="25"/>
  <c r="E29" i="25"/>
  <c r="F29" i="25"/>
  <c r="G29" i="25"/>
  <c r="DQ23" i="2"/>
  <c r="D26" i="25"/>
  <c r="D25" i="25"/>
  <c r="E25" i="25"/>
  <c r="F25" i="25"/>
  <c r="G25" i="25"/>
  <c r="DQ19" i="2"/>
  <c r="D12" i="25"/>
  <c r="D11" i="25"/>
  <c r="E11" i="25"/>
  <c r="F11" i="25"/>
  <c r="G11" i="25"/>
  <c r="DQ5" i="2"/>
  <c r="D111" i="28"/>
  <c r="E110" i="28"/>
  <c r="F110" i="28"/>
  <c r="G110" i="28"/>
  <c r="DY104" i="2"/>
  <c r="E105" i="28"/>
  <c r="F105" i="28"/>
  <c r="G105" i="28"/>
  <c r="DY99" i="2"/>
  <c r="D95" i="28"/>
  <c r="D94" i="28"/>
  <c r="E94" i="28"/>
  <c r="F94" i="28"/>
  <c r="G94" i="28"/>
  <c r="DY88" i="2"/>
  <c r="D90" i="28"/>
  <c r="E90" i="28"/>
  <c r="F90" i="28"/>
  <c r="G90" i="28"/>
  <c r="DY84" i="2"/>
  <c r="D86" i="28"/>
  <c r="D85" i="28"/>
  <c r="E85" i="28"/>
  <c r="F85" i="28"/>
  <c r="G85" i="28"/>
  <c r="DY79" i="2"/>
  <c r="D83" i="28"/>
  <c r="D82" i="28"/>
  <c r="E82" i="28"/>
  <c r="F82" i="28"/>
  <c r="G82" i="28"/>
  <c r="DY76" i="2"/>
  <c r="D74" i="28"/>
  <c r="E74" i="28"/>
  <c r="F74" i="28"/>
  <c r="G74" i="28"/>
  <c r="DY68" i="2"/>
  <c r="E70" i="28"/>
  <c r="F70" i="28"/>
  <c r="G70" i="28"/>
  <c r="DY64" i="2"/>
  <c r="D68" i="28"/>
  <c r="E68" i="28"/>
  <c r="F68" i="28"/>
  <c r="G68" i="28"/>
  <c r="DY62" i="2"/>
  <c r="D67" i="28"/>
  <c r="D66" i="28"/>
  <c r="E66" i="28"/>
  <c r="F66" i="28"/>
  <c r="G66" i="28"/>
  <c r="DY60" i="2"/>
  <c r="D60" i="28"/>
  <c r="D59" i="28"/>
  <c r="E59" i="28"/>
  <c r="F59" i="28"/>
  <c r="G59" i="28"/>
  <c r="DY53" i="2"/>
  <c r="D58" i="28"/>
  <c r="E58" i="28"/>
  <c r="F58" i="28"/>
  <c r="G58" i="28"/>
  <c r="DY52" i="2"/>
  <c r="D55" i="28"/>
  <c r="D54" i="28"/>
  <c r="E54" i="28"/>
  <c r="F54" i="28"/>
  <c r="G54" i="28"/>
  <c r="DY48" i="2"/>
  <c r="D47" i="28"/>
  <c r="D46" i="28"/>
  <c r="E46" i="28"/>
  <c r="F46" i="28"/>
  <c r="G46" i="28"/>
  <c r="DY40" i="2"/>
  <c r="D45" i="28"/>
  <c r="E45" i="28"/>
  <c r="F45" i="28"/>
  <c r="G45" i="28"/>
  <c r="DY39" i="2"/>
  <c r="D44" i="28"/>
  <c r="D43" i="28"/>
  <c r="E43" i="28"/>
  <c r="F43" i="28"/>
  <c r="G43" i="28"/>
  <c r="DY37" i="2"/>
  <c r="D42" i="28"/>
  <c r="E42" i="28"/>
  <c r="F42" i="28"/>
  <c r="G42" i="28"/>
  <c r="DY36" i="2"/>
  <c r="D41" i="28"/>
  <c r="E41" i="28"/>
  <c r="F41" i="28"/>
  <c r="G41" i="28"/>
  <c r="DY35" i="2"/>
  <c r="D40" i="28"/>
  <c r="E40" i="28"/>
  <c r="F40" i="28"/>
  <c r="G40" i="28"/>
  <c r="DY34" i="2"/>
  <c r="D39" i="28"/>
  <c r="E39" i="28"/>
  <c r="F39" i="28"/>
  <c r="G39" i="28"/>
  <c r="DY33" i="2"/>
  <c r="D38" i="28"/>
  <c r="D37" i="28"/>
  <c r="E37" i="28"/>
  <c r="F37" i="28"/>
  <c r="G37" i="28"/>
  <c r="DY31" i="2"/>
  <c r="E36" i="28"/>
  <c r="F36" i="28"/>
  <c r="G36" i="28"/>
  <c r="DY30" i="2"/>
  <c r="D31" i="28"/>
  <c r="D30" i="28"/>
  <c r="E30" i="28"/>
  <c r="F30" i="28"/>
  <c r="G30" i="28"/>
  <c r="DY24" i="2"/>
  <c r="D28" i="28"/>
  <c r="D27" i="28"/>
  <c r="E27" i="28"/>
  <c r="F27" i="28"/>
  <c r="G27" i="28"/>
  <c r="DY21" i="2"/>
  <c r="D26" i="28"/>
  <c r="E26" i="28"/>
  <c r="F26" i="28"/>
  <c r="G26" i="28"/>
  <c r="DY20" i="2"/>
  <c r="D25" i="28"/>
  <c r="E25" i="28"/>
  <c r="F25" i="28"/>
  <c r="G25" i="28"/>
  <c r="DY19" i="2"/>
  <c r="D24" i="28"/>
  <c r="E24" i="28"/>
  <c r="F24" i="28"/>
  <c r="G24" i="28"/>
  <c r="DY18" i="2"/>
  <c r="D23" i="28"/>
  <c r="E23" i="28"/>
  <c r="F23" i="28"/>
  <c r="G23" i="28"/>
  <c r="DY17" i="2"/>
  <c r="D22" i="28"/>
  <c r="E22" i="28"/>
  <c r="F22" i="28"/>
  <c r="G22" i="28"/>
  <c r="DY16" i="2"/>
  <c r="D21" i="28"/>
  <c r="E21" i="28"/>
  <c r="F21" i="28"/>
  <c r="G21" i="28"/>
  <c r="DY15" i="2"/>
  <c r="D19" i="28"/>
  <c r="D18" i="28"/>
  <c r="E18" i="28"/>
  <c r="F18" i="28"/>
  <c r="G18" i="28"/>
  <c r="DY12" i="2"/>
  <c r="D12" i="28"/>
  <c r="E11" i="28"/>
  <c r="F11" i="28"/>
  <c r="G11" i="28"/>
  <c r="DY5" i="2"/>
  <c r="D115" i="56"/>
  <c r="D114" i="56"/>
  <c r="E114" i="56"/>
  <c r="F114" i="56"/>
  <c r="G114" i="56"/>
  <c r="CY108" i="2"/>
  <c r="D14" i="56"/>
  <c r="D13" i="56"/>
  <c r="E13" i="56"/>
  <c r="F13" i="56"/>
  <c r="G13" i="56"/>
  <c r="CY7" i="2"/>
  <c r="D25" i="56"/>
  <c r="D24" i="56"/>
  <c r="E24" i="56"/>
  <c r="F24" i="56"/>
  <c r="G24" i="56"/>
  <c r="CY18" i="2"/>
  <c r="D59" i="56"/>
  <c r="D58" i="56"/>
  <c r="E58" i="56"/>
  <c r="F58" i="56"/>
  <c r="G58" i="56"/>
  <c r="CY52" i="2"/>
  <c r="D201" i="56"/>
  <c r="D200" i="56"/>
  <c r="E200" i="56"/>
  <c r="F200" i="56"/>
  <c r="G200" i="56"/>
  <c r="CY194" i="2"/>
  <c r="D205" i="56"/>
  <c r="D204" i="56"/>
  <c r="E204" i="56"/>
  <c r="F204" i="56"/>
  <c r="G204" i="56"/>
  <c r="CY198" i="2"/>
  <c r="D113" i="56"/>
  <c r="E113" i="56"/>
  <c r="F113" i="56"/>
  <c r="G113" i="56"/>
  <c r="CY107" i="2"/>
  <c r="D138" i="56"/>
  <c r="D137" i="56"/>
  <c r="E137" i="56"/>
  <c r="F137" i="56"/>
  <c r="G137" i="56"/>
  <c r="CY131" i="2"/>
  <c r="D146" i="56"/>
  <c r="D145" i="56"/>
  <c r="E145" i="56"/>
  <c r="F145" i="56"/>
  <c r="G145" i="56"/>
  <c r="CY139" i="2"/>
  <c r="D165" i="56"/>
  <c r="D164" i="56"/>
  <c r="E164" i="56"/>
  <c r="F164" i="56"/>
  <c r="G164" i="56"/>
  <c r="CY158" i="2"/>
  <c r="D43" i="56"/>
  <c r="D42" i="56"/>
  <c r="E42" i="56"/>
  <c r="F42" i="56"/>
  <c r="G42" i="56"/>
  <c r="CY36" i="2"/>
  <c r="D90" i="56"/>
  <c r="D89" i="56"/>
  <c r="E89" i="56"/>
  <c r="F89" i="56"/>
  <c r="G89" i="56"/>
  <c r="CY83" i="2"/>
  <c r="D17" i="56"/>
  <c r="D16" i="56"/>
  <c r="E16" i="56"/>
  <c r="F16" i="56"/>
  <c r="G16" i="56"/>
  <c r="CY10" i="2"/>
  <c r="D21" i="56"/>
  <c r="D20" i="56"/>
  <c r="E20" i="56"/>
  <c r="F20" i="56"/>
  <c r="G20" i="56"/>
  <c r="CY14" i="2"/>
  <c r="D30" i="56"/>
  <c r="D29" i="56"/>
  <c r="E29" i="56"/>
  <c r="F29" i="56"/>
  <c r="G29" i="56"/>
  <c r="CY23" i="2"/>
  <c r="D73" i="56"/>
  <c r="D72" i="56"/>
  <c r="E72" i="56"/>
  <c r="F72" i="56"/>
  <c r="G72" i="56"/>
  <c r="CY66" i="2"/>
  <c r="D123" i="56"/>
  <c r="D122" i="56"/>
  <c r="E122" i="56"/>
  <c r="F122" i="56"/>
  <c r="G122" i="56"/>
  <c r="CY116" i="2"/>
  <c r="D170" i="56"/>
  <c r="D169" i="56"/>
  <c r="E169" i="56"/>
  <c r="F169" i="56"/>
  <c r="G169" i="56"/>
  <c r="CY163" i="2"/>
  <c r="D188" i="56"/>
  <c r="D187" i="56"/>
  <c r="E187" i="56"/>
  <c r="F187" i="56"/>
  <c r="G187" i="56"/>
  <c r="CY181" i="2"/>
  <c r="D23" i="56"/>
  <c r="D22" i="56"/>
  <c r="E22" i="56"/>
  <c r="F22" i="56"/>
  <c r="G22" i="56"/>
  <c r="CY16" i="2"/>
  <c r="D67" i="56"/>
  <c r="D66" i="56"/>
  <c r="E66" i="56"/>
  <c r="F66" i="56"/>
  <c r="G66" i="56"/>
  <c r="CY60" i="2"/>
  <c r="D85" i="56"/>
  <c r="D84" i="56"/>
  <c r="E84" i="56"/>
  <c r="F84" i="56"/>
  <c r="G84" i="56"/>
  <c r="CY78" i="2"/>
  <c r="D98" i="56"/>
  <c r="D97" i="56"/>
  <c r="E97" i="56"/>
  <c r="F97" i="56"/>
  <c r="G97" i="56"/>
  <c r="CY91" i="2"/>
  <c r="D125" i="56"/>
  <c r="D124" i="56"/>
  <c r="E124" i="56"/>
  <c r="F124" i="56"/>
  <c r="G124" i="56"/>
  <c r="CY118" i="2"/>
  <c r="D173" i="56"/>
  <c r="D172" i="56"/>
  <c r="E172" i="56"/>
  <c r="F172" i="56"/>
  <c r="G172" i="56"/>
  <c r="CY166" i="2"/>
  <c r="D212" i="56"/>
  <c r="D211" i="56"/>
  <c r="E211" i="56"/>
  <c r="F211" i="56"/>
  <c r="G211" i="56"/>
  <c r="CY205" i="2"/>
  <c r="D50" i="56"/>
  <c r="D49" i="56"/>
  <c r="E49" i="56"/>
  <c r="F49" i="56"/>
  <c r="G49" i="56"/>
  <c r="CY43" i="2"/>
  <c r="D57" i="56"/>
  <c r="D56" i="56"/>
  <c r="E56" i="56"/>
  <c r="F56" i="56"/>
  <c r="G56" i="56"/>
  <c r="CY50" i="2"/>
  <c r="D106" i="56"/>
  <c r="D105" i="56"/>
  <c r="E105" i="56"/>
  <c r="F105" i="56"/>
  <c r="G105" i="56"/>
  <c r="CY99" i="2"/>
  <c r="D131" i="56"/>
  <c r="D130" i="56"/>
  <c r="E130" i="56"/>
  <c r="F130" i="56"/>
  <c r="G130" i="56"/>
  <c r="CY124" i="2"/>
  <c r="D161" i="56"/>
  <c r="D160" i="56"/>
  <c r="E160" i="56"/>
  <c r="F160" i="56"/>
  <c r="G160" i="56"/>
  <c r="CY154" i="2"/>
  <c r="D193" i="56"/>
  <c r="D192" i="56"/>
  <c r="E192" i="56"/>
  <c r="F192" i="56"/>
  <c r="G192" i="56"/>
  <c r="CY186" i="2"/>
  <c r="D195" i="54"/>
  <c r="D194" i="54"/>
  <c r="E194" i="54"/>
  <c r="F194" i="54"/>
  <c r="G194" i="54"/>
  <c r="CS188" i="2"/>
  <c r="D117" i="55"/>
  <c r="D116" i="55"/>
  <c r="E116" i="55"/>
  <c r="F116" i="55"/>
  <c r="G116" i="55"/>
  <c r="CU110" i="2"/>
  <c r="D27" i="25"/>
  <c r="E26" i="25"/>
  <c r="F26" i="25"/>
  <c r="G26" i="25"/>
  <c r="DQ20" i="2"/>
  <c r="D23" i="25"/>
  <c r="D22" i="25"/>
  <c r="E22" i="25"/>
  <c r="F22" i="25"/>
  <c r="G22" i="25"/>
  <c r="DQ16" i="2"/>
  <c r="D16" i="25"/>
  <c r="D15" i="25"/>
  <c r="E15" i="25"/>
  <c r="F15" i="25"/>
  <c r="G15" i="25"/>
  <c r="DQ9" i="2"/>
  <c r="D10" i="25"/>
  <c r="E10" i="25"/>
  <c r="F10" i="25"/>
  <c r="G10" i="25"/>
  <c r="DQ4" i="2"/>
  <c r="D127" i="28"/>
  <c r="D126" i="28"/>
  <c r="E126" i="28"/>
  <c r="F126" i="28"/>
  <c r="G126" i="28"/>
  <c r="DY120" i="2"/>
  <c r="D122" i="28"/>
  <c r="E122" i="28"/>
  <c r="F122" i="28"/>
  <c r="G122" i="28"/>
  <c r="DY116" i="2"/>
  <c r="D63" i="28"/>
  <c r="D62" i="28"/>
  <c r="E62" i="28"/>
  <c r="F62" i="28"/>
  <c r="G62" i="28"/>
  <c r="DY56" i="2"/>
  <c r="D32" i="54"/>
  <c r="D31" i="54"/>
  <c r="E31" i="54"/>
  <c r="F31" i="54"/>
  <c r="G31" i="54"/>
  <c r="CS25" i="2"/>
  <c r="D104" i="54"/>
  <c r="D103" i="54"/>
  <c r="E103" i="54"/>
  <c r="F103" i="54"/>
  <c r="G103" i="54"/>
  <c r="CS97" i="2"/>
  <c r="D265" i="55"/>
  <c r="D264" i="55"/>
  <c r="E264" i="55"/>
  <c r="F264" i="55"/>
  <c r="G264" i="55"/>
  <c r="CU258" i="2"/>
  <c r="D14" i="28"/>
  <c r="D13" i="28"/>
  <c r="E13" i="28"/>
  <c r="F13" i="28"/>
  <c r="G13" i="28"/>
  <c r="DY7" i="2"/>
  <c r="D147" i="28"/>
  <c r="D146" i="28"/>
  <c r="E146" i="28"/>
  <c r="F146" i="28"/>
  <c r="G146" i="28"/>
  <c r="DY140" i="2"/>
  <c r="D53" i="28"/>
  <c r="E53" i="28"/>
  <c r="F53" i="28"/>
  <c r="G53" i="28"/>
  <c r="DY47" i="2"/>
  <c r="E38" i="28"/>
  <c r="F38" i="28"/>
  <c r="G38" i="28"/>
  <c r="DY32" i="2"/>
  <c r="D29" i="28"/>
  <c r="E29" i="28"/>
  <c r="F29" i="28"/>
  <c r="G29" i="28"/>
  <c r="DY23" i="2"/>
  <c r="D265" i="20"/>
  <c r="D264" i="20"/>
  <c r="E264" i="20"/>
  <c r="F264" i="20"/>
  <c r="G264" i="20"/>
  <c r="CE258" i="2"/>
  <c r="D259" i="54"/>
  <c r="D258" i="54"/>
  <c r="E258" i="54"/>
  <c r="F258" i="54"/>
  <c r="G258" i="54"/>
  <c r="CS252" i="2"/>
  <c r="D160" i="54"/>
  <c r="D159" i="54"/>
  <c r="E159" i="54"/>
  <c r="F159" i="54"/>
  <c r="G159" i="54"/>
  <c r="CS153" i="2"/>
  <c r="D152" i="54"/>
  <c r="D151" i="54"/>
  <c r="E151" i="54"/>
  <c r="F151" i="54"/>
  <c r="G151" i="54"/>
  <c r="CS145" i="2"/>
  <c r="D120" i="54"/>
  <c r="D119" i="54"/>
  <c r="E119" i="54"/>
  <c r="F119" i="54"/>
  <c r="G119" i="54"/>
  <c r="CS113" i="2"/>
  <c r="D248" i="54"/>
  <c r="D247" i="54"/>
  <c r="E247" i="54"/>
  <c r="F247" i="54"/>
  <c r="G247" i="54"/>
  <c r="CS241" i="2"/>
  <c r="D246" i="54"/>
  <c r="E246" i="54"/>
  <c r="F246" i="54"/>
  <c r="G246" i="54"/>
  <c r="CS240" i="2"/>
  <c r="D193" i="54"/>
  <c r="D192" i="54"/>
  <c r="E192" i="54"/>
  <c r="F192" i="54"/>
  <c r="G192" i="54"/>
  <c r="CS186" i="2"/>
  <c r="D138" i="54"/>
  <c r="D137" i="54"/>
  <c r="E137" i="54"/>
  <c r="F137" i="54"/>
  <c r="G137" i="54"/>
  <c r="CS131" i="2"/>
  <c r="D93" i="54"/>
  <c r="D92" i="54"/>
  <c r="E92" i="54"/>
  <c r="F92" i="54"/>
  <c r="G92" i="54"/>
  <c r="CS86" i="2"/>
  <c r="D102" i="54"/>
  <c r="E102" i="54"/>
  <c r="F102" i="54"/>
  <c r="G102" i="54"/>
  <c r="CS96" i="2"/>
  <c r="D69" i="54"/>
  <c r="D68" i="54"/>
  <c r="E68" i="54"/>
  <c r="F68" i="54"/>
  <c r="G68" i="54"/>
  <c r="CS62" i="2"/>
  <c r="D229" i="28"/>
  <c r="D228" i="28"/>
  <c r="E228" i="28"/>
  <c r="F228" i="28"/>
  <c r="G228" i="28"/>
  <c r="DY222" i="2"/>
  <c r="D155" i="28"/>
  <c r="E155" i="28"/>
  <c r="F155" i="28"/>
  <c r="G155" i="28"/>
  <c r="DY149" i="2"/>
  <c r="D171" i="59"/>
  <c r="D170" i="59"/>
  <c r="E170" i="59"/>
  <c r="F170" i="59"/>
  <c r="G170" i="59"/>
  <c r="DG164" i="2"/>
  <c r="D232" i="60"/>
  <c r="D231" i="60"/>
  <c r="E231" i="60"/>
  <c r="F231" i="60"/>
  <c r="G231" i="60"/>
  <c r="DM225" i="2"/>
  <c r="D93" i="59"/>
  <c r="E92" i="59"/>
  <c r="F92" i="59"/>
  <c r="G92" i="59"/>
  <c r="DG86" i="2"/>
  <c r="D118" i="59"/>
  <c r="D117" i="59"/>
  <c r="E117" i="59"/>
  <c r="F117" i="59"/>
  <c r="G117" i="59"/>
  <c r="DG111" i="2"/>
  <c r="D265" i="60"/>
  <c r="D264" i="60"/>
  <c r="E264" i="60"/>
  <c r="F264" i="60"/>
  <c r="G264" i="60"/>
  <c r="DM258" i="2"/>
  <c r="D263" i="60"/>
  <c r="E263" i="60"/>
  <c r="F263" i="60"/>
  <c r="G263" i="60"/>
  <c r="DM257" i="2"/>
  <c r="D51" i="62"/>
  <c r="E50" i="62"/>
  <c r="F50" i="62"/>
  <c r="G50" i="62"/>
  <c r="DS44" i="2"/>
  <c r="E248" i="28"/>
  <c r="F248" i="28"/>
  <c r="G248" i="28"/>
  <c r="DY242" i="2"/>
  <c r="D153" i="53"/>
  <c r="D152" i="53"/>
  <c r="E152" i="53"/>
  <c r="F152" i="53"/>
  <c r="G152" i="53"/>
  <c r="CO146" i="2"/>
  <c r="D233" i="63"/>
  <c r="D232" i="63"/>
  <c r="E232" i="63"/>
  <c r="F232" i="63"/>
  <c r="G232" i="63"/>
  <c r="DW226" i="2"/>
  <c r="D201" i="63"/>
  <c r="D200" i="63"/>
  <c r="E200" i="63"/>
  <c r="F200" i="63"/>
  <c r="G200" i="63"/>
  <c r="DW194" i="2"/>
  <c r="D169" i="63"/>
  <c r="D168" i="63"/>
  <c r="E168" i="63"/>
  <c r="F168" i="63"/>
  <c r="G168" i="63"/>
  <c r="DW162" i="2"/>
  <c r="D251" i="63"/>
  <c r="D250" i="63"/>
  <c r="E250" i="63"/>
  <c r="F250" i="63"/>
  <c r="G250" i="63"/>
  <c r="DW244" i="2"/>
  <c r="D219" i="63"/>
  <c r="D218" i="63"/>
  <c r="E218" i="63"/>
  <c r="F218" i="63"/>
  <c r="G218" i="63"/>
  <c r="DW212" i="2"/>
  <c r="D187" i="63"/>
  <c r="D186" i="63"/>
  <c r="E186" i="63"/>
  <c r="F186" i="63"/>
  <c r="G186" i="63"/>
  <c r="DW180" i="2"/>
  <c r="D155" i="63"/>
  <c r="D154" i="63"/>
  <c r="E154" i="63"/>
  <c r="F154" i="63"/>
  <c r="G154" i="63"/>
  <c r="DW148" i="2"/>
  <c r="D237" i="63"/>
  <c r="D236" i="63"/>
  <c r="E236" i="63"/>
  <c r="F236" i="63"/>
  <c r="G236" i="63"/>
  <c r="DW230" i="2"/>
  <c r="D189" i="63"/>
  <c r="D188" i="63"/>
  <c r="E188" i="63"/>
  <c r="F188" i="63"/>
  <c r="G188" i="63"/>
  <c r="DW182" i="2"/>
  <c r="D157" i="63"/>
  <c r="D156" i="63"/>
  <c r="E156" i="63"/>
  <c r="F156" i="63"/>
  <c r="G156" i="63"/>
  <c r="DW150" i="2"/>
  <c r="D245" i="63"/>
  <c r="D244" i="63"/>
  <c r="E244" i="63"/>
  <c r="F244" i="63"/>
  <c r="G244" i="63"/>
  <c r="DW238" i="2"/>
  <c r="D181" i="63"/>
  <c r="D180" i="63"/>
  <c r="E180" i="63"/>
  <c r="F180" i="63"/>
  <c r="G180" i="63"/>
  <c r="DW174" i="2"/>
  <c r="D230" i="63"/>
  <c r="D229" i="63"/>
  <c r="E229" i="63"/>
  <c r="F229" i="63"/>
  <c r="G229" i="63"/>
  <c r="DW223" i="2"/>
  <c r="D198" i="63"/>
  <c r="D197" i="63"/>
  <c r="E197" i="63"/>
  <c r="F197" i="63"/>
  <c r="G197" i="63"/>
  <c r="DW191" i="2"/>
  <c r="D166" i="63"/>
  <c r="D165" i="63"/>
  <c r="E165" i="63"/>
  <c r="F165" i="63"/>
  <c r="G165" i="63"/>
  <c r="DW159" i="2"/>
  <c r="D144" i="63"/>
  <c r="D143" i="63"/>
  <c r="E143" i="63"/>
  <c r="F143" i="63"/>
  <c r="G143" i="63"/>
  <c r="DW137" i="2"/>
  <c r="D260" i="63"/>
  <c r="D259" i="63"/>
  <c r="E259" i="63"/>
  <c r="F259" i="63"/>
  <c r="G259" i="63"/>
  <c r="DW253" i="2"/>
  <c r="D126" i="63"/>
  <c r="D125" i="63"/>
  <c r="E125" i="63"/>
  <c r="F125" i="63"/>
  <c r="G125" i="63"/>
  <c r="DW119" i="2"/>
  <c r="D138" i="63"/>
  <c r="D137" i="63"/>
  <c r="E137" i="63"/>
  <c r="F137" i="63"/>
  <c r="G137" i="63"/>
  <c r="DW131" i="2"/>
  <c r="D112" i="63"/>
  <c r="D111" i="63"/>
  <c r="E111" i="63"/>
  <c r="F111" i="63"/>
  <c r="G111" i="63"/>
  <c r="DW105" i="2"/>
  <c r="D64" i="63"/>
  <c r="D63" i="63"/>
  <c r="E63" i="63"/>
  <c r="F63" i="63"/>
  <c r="G63" i="63"/>
  <c r="DW57" i="2"/>
  <c r="D48" i="63"/>
  <c r="D47" i="63"/>
  <c r="E47" i="63"/>
  <c r="F47" i="63"/>
  <c r="G47" i="63"/>
  <c r="DW41" i="2"/>
  <c r="D26" i="63"/>
  <c r="D25" i="63"/>
  <c r="E25" i="63"/>
  <c r="F25" i="63"/>
  <c r="G25" i="63"/>
  <c r="DW19" i="2"/>
  <c r="D206" i="63"/>
  <c r="D205" i="63"/>
  <c r="E205" i="63"/>
  <c r="F205" i="63"/>
  <c r="G205" i="63"/>
  <c r="DW199" i="2"/>
  <c r="D85" i="63"/>
  <c r="D84" i="63"/>
  <c r="E84" i="63"/>
  <c r="F84" i="63"/>
  <c r="G84" i="63"/>
  <c r="DW78" i="2"/>
  <c r="D52" i="63"/>
  <c r="D51" i="63"/>
  <c r="E51" i="63"/>
  <c r="F51" i="63"/>
  <c r="G51" i="63"/>
  <c r="DW45" i="2"/>
  <c r="D222" i="63"/>
  <c r="D221" i="63"/>
  <c r="E221" i="63"/>
  <c r="F221" i="63"/>
  <c r="G221" i="63"/>
  <c r="DW215" i="2"/>
  <c r="D88" i="63"/>
  <c r="D87" i="63"/>
  <c r="E87" i="63"/>
  <c r="F87" i="63"/>
  <c r="G87" i="63"/>
  <c r="DW81" i="2"/>
  <c r="D73" i="63"/>
  <c r="D72" i="63"/>
  <c r="E72" i="63"/>
  <c r="F72" i="63"/>
  <c r="G72" i="63"/>
  <c r="DW66" i="2"/>
  <c r="D30" i="63"/>
  <c r="D29" i="63"/>
  <c r="E29" i="63"/>
  <c r="F29" i="63"/>
  <c r="G29" i="63"/>
  <c r="DW23" i="2"/>
  <c r="D14" i="63"/>
  <c r="D13" i="63"/>
  <c r="E13" i="63"/>
  <c r="F13" i="63"/>
  <c r="G13" i="63"/>
  <c r="DW7" i="2"/>
  <c r="D175" i="63"/>
  <c r="D174" i="63"/>
  <c r="E174" i="63"/>
  <c r="F174" i="63"/>
  <c r="G174" i="63"/>
  <c r="DW168" i="2"/>
  <c r="D109" i="63"/>
  <c r="D108" i="63"/>
  <c r="E108" i="63"/>
  <c r="F108" i="63"/>
  <c r="G108" i="63"/>
  <c r="DW102" i="2"/>
  <c r="D77" i="63"/>
  <c r="D76" i="63"/>
  <c r="E76" i="63"/>
  <c r="F76" i="63"/>
  <c r="G76" i="63"/>
  <c r="DW70" i="2"/>
  <c r="D45" i="63"/>
  <c r="D44" i="63"/>
  <c r="E44" i="63"/>
  <c r="F44" i="63"/>
  <c r="G44" i="63"/>
  <c r="DW38" i="2"/>
  <c r="D202" i="63"/>
  <c r="E201" i="63"/>
  <c r="F201" i="63"/>
  <c r="G201" i="63"/>
  <c r="DW195" i="2"/>
  <c r="D114" i="63"/>
  <c r="D113" i="63"/>
  <c r="E113" i="63"/>
  <c r="F113" i="63"/>
  <c r="G113" i="63"/>
  <c r="DW107" i="2"/>
  <c r="D256" i="63"/>
  <c r="D255" i="63"/>
  <c r="E255" i="63"/>
  <c r="F255" i="63"/>
  <c r="G255" i="63"/>
  <c r="DW249" i="2"/>
  <c r="D194" i="63"/>
  <c r="D193" i="63"/>
  <c r="E193" i="63"/>
  <c r="F193" i="63"/>
  <c r="G193" i="63"/>
  <c r="DW187" i="2"/>
  <c r="D140" i="63"/>
  <c r="D139" i="63"/>
  <c r="E139" i="63"/>
  <c r="F139" i="63"/>
  <c r="G139" i="63"/>
  <c r="DW133" i="2"/>
  <c r="D46" i="63"/>
  <c r="E45" i="63"/>
  <c r="F45" i="63"/>
  <c r="G45" i="63"/>
  <c r="DW39" i="2"/>
  <c r="D233" i="64"/>
  <c r="D232" i="64"/>
  <c r="E232" i="64"/>
  <c r="F232" i="64"/>
  <c r="G232" i="64"/>
  <c r="EA226" i="2"/>
  <c r="D201" i="64"/>
  <c r="D200" i="64"/>
  <c r="E200" i="64"/>
  <c r="F200" i="64"/>
  <c r="G200" i="64"/>
  <c r="EA194" i="2"/>
  <c r="D169" i="64"/>
  <c r="D168" i="64"/>
  <c r="E168" i="64"/>
  <c r="F168" i="64"/>
  <c r="G168" i="64"/>
  <c r="EA162" i="2"/>
  <c r="D248" i="64"/>
  <c r="D247" i="64"/>
  <c r="E247" i="64"/>
  <c r="F247" i="64"/>
  <c r="G247" i="64"/>
  <c r="EA241" i="2"/>
  <c r="D231" i="64"/>
  <c r="E231" i="64"/>
  <c r="F231" i="64"/>
  <c r="G231" i="64"/>
  <c r="EA225" i="2"/>
  <c r="D216" i="64"/>
  <c r="D215" i="64"/>
  <c r="E215" i="64"/>
  <c r="F215" i="64"/>
  <c r="G215" i="64"/>
  <c r="EA209" i="2"/>
  <c r="D197" i="64"/>
  <c r="D196" i="64"/>
  <c r="E196" i="64"/>
  <c r="F196" i="64"/>
  <c r="G196" i="64"/>
  <c r="EA190" i="2"/>
  <c r="D167" i="64"/>
  <c r="E167" i="64"/>
  <c r="F167" i="64"/>
  <c r="G167" i="64"/>
  <c r="EA161" i="2"/>
  <c r="D246" i="64"/>
  <c r="E246" i="64"/>
  <c r="F246" i="64"/>
  <c r="G246" i="64"/>
  <c r="EA240" i="2"/>
  <c r="D153" i="64"/>
  <c r="D152" i="64"/>
  <c r="E152" i="64"/>
  <c r="F152" i="64"/>
  <c r="G152" i="64"/>
  <c r="EA146" i="2"/>
  <c r="D104" i="64"/>
  <c r="D103" i="64"/>
  <c r="E103" i="64"/>
  <c r="F103" i="64"/>
  <c r="G103" i="64"/>
  <c r="EA97" i="2"/>
  <c r="D89" i="64"/>
  <c r="D88" i="64"/>
  <c r="E88" i="64"/>
  <c r="F88" i="64"/>
  <c r="G88" i="64"/>
  <c r="EA82" i="2"/>
  <c r="D57" i="64"/>
  <c r="D56" i="64"/>
  <c r="E56" i="64"/>
  <c r="F56" i="64"/>
  <c r="G56" i="64"/>
  <c r="EA50" i="2"/>
  <c r="D25" i="64"/>
  <c r="D24" i="64"/>
  <c r="E24" i="64"/>
  <c r="F24" i="64"/>
  <c r="G24" i="64"/>
  <c r="EA18" i="2"/>
  <c r="D124" i="64"/>
  <c r="D123" i="64"/>
  <c r="E123" i="64"/>
  <c r="F123" i="64"/>
  <c r="G123" i="64"/>
  <c r="EA117" i="2"/>
  <c r="D99" i="64"/>
  <c r="D98" i="64"/>
  <c r="E98" i="64"/>
  <c r="F98" i="64"/>
  <c r="G98" i="64"/>
  <c r="EA92" i="2"/>
  <c r="D67" i="64"/>
  <c r="D66" i="64"/>
  <c r="E66" i="64"/>
  <c r="F66" i="64"/>
  <c r="G66" i="64"/>
  <c r="EA60" i="2"/>
  <c r="D35" i="64"/>
  <c r="D34" i="64"/>
  <c r="E34" i="64"/>
  <c r="F34" i="64"/>
  <c r="G34" i="64"/>
  <c r="EA28" i="2"/>
  <c r="D144" i="64"/>
  <c r="D143" i="64"/>
  <c r="E143" i="64"/>
  <c r="F143" i="64"/>
  <c r="G143" i="64"/>
  <c r="EA137" i="2"/>
  <c r="D129" i="64"/>
  <c r="D128" i="64"/>
  <c r="E128" i="64"/>
  <c r="F128" i="64"/>
  <c r="G128" i="64"/>
  <c r="EA122" i="2"/>
  <c r="D85" i="64"/>
  <c r="D84" i="64"/>
  <c r="E84" i="64"/>
  <c r="F84" i="64"/>
  <c r="G84" i="64"/>
  <c r="EA78" i="2"/>
  <c r="D61" i="64"/>
  <c r="D60" i="64"/>
  <c r="E60" i="64"/>
  <c r="F60" i="64"/>
  <c r="G60" i="64"/>
  <c r="EA54" i="2"/>
  <c r="D45" i="64"/>
  <c r="D44" i="64"/>
  <c r="E44" i="64"/>
  <c r="F44" i="64"/>
  <c r="G44" i="64"/>
  <c r="EA38" i="2"/>
  <c r="D29" i="64"/>
  <c r="D28" i="64"/>
  <c r="E28" i="64"/>
  <c r="F28" i="64"/>
  <c r="G28" i="64"/>
  <c r="EA22" i="2"/>
  <c r="D258" i="64"/>
  <c r="D257" i="64"/>
  <c r="E257" i="64"/>
  <c r="F257" i="64"/>
  <c r="G257" i="64"/>
  <c r="EA251" i="2"/>
  <c r="D243" i="64"/>
  <c r="D242" i="64"/>
  <c r="E242" i="64"/>
  <c r="F242" i="64"/>
  <c r="G242" i="64"/>
  <c r="EA236" i="2"/>
  <c r="D227" i="64"/>
  <c r="D226" i="64"/>
  <c r="E226" i="64"/>
  <c r="F226" i="64"/>
  <c r="G226" i="64"/>
  <c r="EA220" i="2"/>
  <c r="D202" i="64"/>
  <c r="E201" i="64"/>
  <c r="F201" i="64"/>
  <c r="G201" i="64"/>
  <c r="EA195" i="2"/>
  <c r="D186" i="64"/>
  <c r="D185" i="64"/>
  <c r="E185" i="64"/>
  <c r="F185" i="64"/>
  <c r="G185" i="64"/>
  <c r="EA179" i="2"/>
  <c r="D170" i="64"/>
  <c r="E169" i="64"/>
  <c r="F169" i="64"/>
  <c r="G169" i="64"/>
  <c r="EA163" i="2"/>
  <c r="D154" i="64"/>
  <c r="E153" i="64"/>
  <c r="F153" i="64"/>
  <c r="G153" i="64"/>
  <c r="EA147" i="2"/>
  <c r="D132" i="64"/>
  <c r="D131" i="64"/>
  <c r="E131" i="64"/>
  <c r="F131" i="64"/>
  <c r="G131" i="64"/>
  <c r="EA125" i="2"/>
  <c r="D95" i="64"/>
  <c r="D94" i="64"/>
  <c r="E94" i="64"/>
  <c r="F94" i="64"/>
  <c r="G94" i="64"/>
  <c r="EA88" i="2"/>
  <c r="D63" i="64"/>
  <c r="D62" i="64"/>
  <c r="E62" i="64"/>
  <c r="F62" i="64"/>
  <c r="G62" i="64"/>
  <c r="EA56" i="2"/>
  <c r="D31" i="64"/>
  <c r="D30" i="64"/>
  <c r="E30" i="64"/>
  <c r="F30" i="64"/>
  <c r="G30" i="64"/>
  <c r="EA24" i="2"/>
  <c r="D255" i="64"/>
  <c r="D254" i="64"/>
  <c r="E254" i="64"/>
  <c r="F254" i="64"/>
  <c r="G254" i="64"/>
  <c r="EA248" i="2"/>
  <c r="D207" i="64"/>
  <c r="D206" i="64"/>
  <c r="E206" i="64"/>
  <c r="F206" i="64"/>
  <c r="G206" i="64"/>
  <c r="EA200" i="2"/>
  <c r="D190" i="64"/>
  <c r="D189" i="64"/>
  <c r="E189" i="64"/>
  <c r="F189" i="64"/>
  <c r="G189" i="64"/>
  <c r="EA183" i="2"/>
  <c r="D159" i="64"/>
  <c r="D158" i="64"/>
  <c r="E158" i="64"/>
  <c r="F158" i="64"/>
  <c r="G158" i="64"/>
  <c r="EA152" i="2"/>
  <c r="D126" i="64"/>
  <c r="D125" i="64"/>
  <c r="E125" i="64"/>
  <c r="F125" i="64"/>
  <c r="G125" i="64"/>
  <c r="EA119" i="2"/>
  <c r="D86" i="64"/>
  <c r="E85" i="64"/>
  <c r="F85" i="64"/>
  <c r="G85" i="64"/>
  <c r="EA79" i="2"/>
  <c r="D54" i="64"/>
  <c r="D53" i="64"/>
  <c r="E53" i="64"/>
  <c r="F53" i="64"/>
  <c r="G53" i="64"/>
  <c r="EA47" i="2"/>
  <c r="D22" i="64"/>
  <c r="D21" i="64"/>
  <c r="E21" i="64"/>
  <c r="F21" i="64"/>
  <c r="G21" i="64"/>
  <c r="EA15" i="2"/>
  <c r="D262" i="64"/>
  <c r="D261" i="64"/>
  <c r="E261" i="64"/>
  <c r="F261" i="64"/>
  <c r="G261" i="64"/>
  <c r="EA255" i="2"/>
  <c r="D230" i="64"/>
  <c r="D229" i="64"/>
  <c r="E229" i="64"/>
  <c r="F229" i="64"/>
  <c r="G229" i="64"/>
  <c r="EA223" i="2"/>
  <c r="D183" i="64"/>
  <c r="D182" i="64"/>
  <c r="E182" i="64"/>
  <c r="F182" i="64"/>
  <c r="G182" i="64"/>
  <c r="EA176" i="2"/>
  <c r="D110" i="64"/>
  <c r="D109" i="64"/>
  <c r="E109" i="64"/>
  <c r="F109" i="64"/>
  <c r="G109" i="64"/>
  <c r="EA103" i="2"/>
  <c r="D257" i="63"/>
  <c r="E256" i="63"/>
  <c r="F256" i="63"/>
  <c r="G256" i="63"/>
  <c r="DW250" i="2"/>
  <c r="D225" i="63"/>
  <c r="D224" i="63"/>
  <c r="E224" i="63"/>
  <c r="F224" i="63"/>
  <c r="G224" i="63"/>
  <c r="DW218" i="2"/>
  <c r="D192" i="63"/>
  <c r="E192" i="63"/>
  <c r="F192" i="63"/>
  <c r="G192" i="63"/>
  <c r="DW186" i="2"/>
  <c r="D161" i="63"/>
  <c r="D160" i="63"/>
  <c r="E160" i="63"/>
  <c r="F160" i="63"/>
  <c r="G160" i="63"/>
  <c r="DW154" i="2"/>
  <c r="D243" i="63"/>
  <c r="D242" i="63"/>
  <c r="E242" i="63"/>
  <c r="F242" i="63"/>
  <c r="G242" i="63"/>
  <c r="DW236" i="2"/>
  <c r="D211" i="63"/>
  <c r="D210" i="63"/>
  <c r="E210" i="63"/>
  <c r="F210" i="63"/>
  <c r="G210" i="63"/>
  <c r="DW204" i="2"/>
  <c r="D179" i="63"/>
  <c r="D178" i="63"/>
  <c r="E178" i="63"/>
  <c r="F178" i="63"/>
  <c r="G178" i="63"/>
  <c r="DW172" i="2"/>
  <c r="D252" i="63"/>
  <c r="E251" i="63"/>
  <c r="F251" i="63"/>
  <c r="G251" i="63"/>
  <c r="DW245" i="2"/>
  <c r="D220" i="63"/>
  <c r="E219" i="63"/>
  <c r="F219" i="63"/>
  <c r="G219" i="63"/>
  <c r="DW213" i="2"/>
  <c r="D172" i="63"/>
  <c r="D171" i="63"/>
  <c r="E171" i="63"/>
  <c r="F171" i="63"/>
  <c r="G171" i="63"/>
  <c r="DW165" i="2"/>
  <c r="D136" i="63"/>
  <c r="D135" i="63"/>
  <c r="E135" i="63"/>
  <c r="F135" i="63"/>
  <c r="G135" i="63"/>
  <c r="DW129" i="2"/>
  <c r="D228" i="63"/>
  <c r="E228" i="63"/>
  <c r="F228" i="63"/>
  <c r="G228" i="63"/>
  <c r="DW222" i="2"/>
  <c r="D164" i="63"/>
  <c r="E164" i="63"/>
  <c r="F164" i="63"/>
  <c r="G164" i="63"/>
  <c r="DW158" i="2"/>
  <c r="D231" i="63"/>
  <c r="E230" i="63"/>
  <c r="F230" i="63"/>
  <c r="G230" i="63"/>
  <c r="DW224" i="2"/>
  <c r="D199" i="63"/>
  <c r="E198" i="63"/>
  <c r="F198" i="63"/>
  <c r="G198" i="63"/>
  <c r="DW192" i="2"/>
  <c r="D167" i="63"/>
  <c r="E166" i="63"/>
  <c r="F166" i="63"/>
  <c r="G166" i="63"/>
  <c r="DW160" i="2"/>
  <c r="D132" i="63"/>
  <c r="D131" i="63"/>
  <c r="E131" i="63"/>
  <c r="F131" i="63"/>
  <c r="G131" i="63"/>
  <c r="DW125" i="2"/>
  <c r="D261" i="63"/>
  <c r="E260" i="63"/>
  <c r="F260" i="63"/>
  <c r="G260" i="63"/>
  <c r="DW254" i="2"/>
  <c r="D190" i="63"/>
  <c r="E189" i="63"/>
  <c r="F189" i="63"/>
  <c r="G189" i="63"/>
  <c r="DW183" i="2"/>
  <c r="D128" i="63"/>
  <c r="D127" i="63"/>
  <c r="E127" i="63"/>
  <c r="F127" i="63"/>
  <c r="G127" i="63"/>
  <c r="DW121" i="2"/>
  <c r="D80" i="63"/>
  <c r="D79" i="63"/>
  <c r="E79" i="63"/>
  <c r="F79" i="63"/>
  <c r="G79" i="63"/>
  <c r="DW73" i="2"/>
  <c r="D65" i="63"/>
  <c r="E64" i="63"/>
  <c r="F64" i="63"/>
  <c r="G64" i="63"/>
  <c r="DW58" i="2"/>
  <c r="D21" i="63"/>
  <c r="D20" i="63"/>
  <c r="E20" i="63"/>
  <c r="F20" i="63"/>
  <c r="G20" i="63"/>
  <c r="DW14" i="2"/>
  <c r="D207" i="63"/>
  <c r="E206" i="63"/>
  <c r="F206" i="63"/>
  <c r="G206" i="63"/>
  <c r="DW200" i="2"/>
  <c r="D83" i="63"/>
  <c r="E83" i="63"/>
  <c r="F83" i="63"/>
  <c r="G83" i="63"/>
  <c r="DW77" i="2"/>
  <c r="D53" i="63"/>
  <c r="E52" i="63"/>
  <c r="F52" i="63"/>
  <c r="G52" i="63"/>
  <c r="DW46" i="2"/>
  <c r="D223" i="63"/>
  <c r="E222" i="63"/>
  <c r="F222" i="63"/>
  <c r="G222" i="63"/>
  <c r="DW216" i="2"/>
  <c r="D105" i="63"/>
  <c r="D104" i="63"/>
  <c r="E104" i="63"/>
  <c r="F104" i="63"/>
  <c r="G104" i="63"/>
  <c r="DW98" i="2"/>
  <c r="D89" i="63"/>
  <c r="E88" i="63"/>
  <c r="F88" i="63"/>
  <c r="G88" i="63"/>
  <c r="DW82" i="2"/>
  <c r="D40" i="63"/>
  <c r="D39" i="63"/>
  <c r="E39" i="63"/>
  <c r="F39" i="63"/>
  <c r="G39" i="63"/>
  <c r="DW33" i="2"/>
  <c r="D24" i="63"/>
  <c r="E24" i="63"/>
  <c r="F24" i="63"/>
  <c r="G24" i="63"/>
  <c r="DW18" i="2"/>
  <c r="D254" i="63"/>
  <c r="E254" i="63"/>
  <c r="F254" i="63"/>
  <c r="G254" i="63"/>
  <c r="DW248" i="2"/>
  <c r="D123" i="63"/>
  <c r="D122" i="63"/>
  <c r="E122" i="63"/>
  <c r="F122" i="63"/>
  <c r="G122" i="63"/>
  <c r="DW116" i="2"/>
  <c r="D93" i="63"/>
  <c r="D92" i="63"/>
  <c r="E92" i="63"/>
  <c r="F92" i="63"/>
  <c r="G92" i="63"/>
  <c r="DW86" i="2"/>
  <c r="D61" i="63"/>
  <c r="D60" i="63"/>
  <c r="E60" i="63"/>
  <c r="F60" i="63"/>
  <c r="G60" i="63"/>
  <c r="DW54" i="2"/>
  <c r="D258" i="63"/>
  <c r="E257" i="63"/>
  <c r="F257" i="63"/>
  <c r="G257" i="63"/>
  <c r="DW251" i="2"/>
  <c r="D191" i="63"/>
  <c r="E191" i="63"/>
  <c r="F191" i="63"/>
  <c r="G191" i="63"/>
  <c r="DW185" i="2"/>
  <c r="D62" i="63"/>
  <c r="E61" i="63"/>
  <c r="F61" i="63"/>
  <c r="G61" i="63"/>
  <c r="DW55" i="2"/>
  <c r="E167" i="63"/>
  <c r="F167" i="63"/>
  <c r="G167" i="63"/>
  <c r="DW161" i="2"/>
  <c r="D121" i="63"/>
  <c r="D120" i="63"/>
  <c r="E120" i="63"/>
  <c r="F120" i="63"/>
  <c r="G120" i="63"/>
  <c r="DW114" i="2"/>
  <c r="D78" i="63"/>
  <c r="E77" i="63"/>
  <c r="F77" i="63"/>
  <c r="G77" i="63"/>
  <c r="DW71" i="2"/>
  <c r="D256" i="64"/>
  <c r="E256" i="64"/>
  <c r="F256" i="64"/>
  <c r="G256" i="64"/>
  <c r="EA250" i="2"/>
  <c r="D225" i="64"/>
  <c r="D224" i="64"/>
  <c r="E224" i="64"/>
  <c r="F224" i="64"/>
  <c r="G224" i="64"/>
  <c r="EA218" i="2"/>
  <c r="D193" i="64"/>
  <c r="D192" i="64"/>
  <c r="E192" i="64"/>
  <c r="F192" i="64"/>
  <c r="G192" i="64"/>
  <c r="EA186" i="2"/>
  <c r="D161" i="64"/>
  <c r="D160" i="64"/>
  <c r="E160" i="64"/>
  <c r="F160" i="64"/>
  <c r="G160" i="64"/>
  <c r="EA154" i="2"/>
  <c r="D245" i="64"/>
  <c r="D244" i="64"/>
  <c r="E244" i="64"/>
  <c r="F244" i="64"/>
  <c r="G244" i="64"/>
  <c r="EA238" i="2"/>
  <c r="D228" i="64"/>
  <c r="E228" i="64"/>
  <c r="F228" i="64"/>
  <c r="G228" i="64"/>
  <c r="EA222" i="2"/>
  <c r="D213" i="64"/>
  <c r="D212" i="64"/>
  <c r="E212" i="64"/>
  <c r="F212" i="64"/>
  <c r="G212" i="64"/>
  <c r="EA206" i="2"/>
  <c r="D188" i="64"/>
  <c r="E188" i="64"/>
  <c r="F188" i="64"/>
  <c r="G188" i="64"/>
  <c r="EA182" i="2"/>
  <c r="D165" i="64"/>
  <c r="D164" i="64"/>
  <c r="E164" i="64"/>
  <c r="F164" i="64"/>
  <c r="G164" i="64"/>
  <c r="EA158" i="2"/>
  <c r="D239" i="64"/>
  <c r="D238" i="64"/>
  <c r="E238" i="64"/>
  <c r="F238" i="64"/>
  <c r="G238" i="64"/>
  <c r="EA232" i="2"/>
  <c r="D120" i="64"/>
  <c r="D119" i="64"/>
  <c r="E119" i="64"/>
  <c r="F119" i="64"/>
  <c r="G119" i="64"/>
  <c r="EA113" i="2"/>
  <c r="D105" i="64"/>
  <c r="E104" i="64"/>
  <c r="F104" i="64"/>
  <c r="G104" i="64"/>
  <c r="EA98" i="2"/>
  <c r="D81" i="64"/>
  <c r="D80" i="64"/>
  <c r="E80" i="64"/>
  <c r="F80" i="64"/>
  <c r="G80" i="64"/>
  <c r="EA74" i="2"/>
  <c r="D49" i="64"/>
  <c r="D48" i="64"/>
  <c r="E48" i="64"/>
  <c r="F48" i="64"/>
  <c r="G48" i="64"/>
  <c r="EA42" i="2"/>
  <c r="D17" i="64"/>
  <c r="D16" i="64"/>
  <c r="E16" i="64"/>
  <c r="F16" i="64"/>
  <c r="G16" i="64"/>
  <c r="EA10" i="2"/>
  <c r="E124" i="64"/>
  <c r="F124" i="64"/>
  <c r="G124" i="64"/>
  <c r="EA118" i="2"/>
  <c r="D91" i="64"/>
  <c r="D90" i="64"/>
  <c r="E90" i="64"/>
  <c r="F90" i="64"/>
  <c r="G90" i="64"/>
  <c r="EA84" i="2"/>
  <c r="D59" i="64"/>
  <c r="D58" i="64"/>
  <c r="E58" i="64"/>
  <c r="F58" i="64"/>
  <c r="G58" i="64"/>
  <c r="EA52" i="2"/>
  <c r="D27" i="64"/>
  <c r="D26" i="64"/>
  <c r="E26" i="64"/>
  <c r="F26" i="64"/>
  <c r="G26" i="64"/>
  <c r="EA20" i="2"/>
  <c r="D145" i="64"/>
  <c r="E144" i="64"/>
  <c r="F144" i="64"/>
  <c r="G144" i="64"/>
  <c r="EA138" i="2"/>
  <c r="D96" i="64"/>
  <c r="E95" i="64"/>
  <c r="F95" i="64"/>
  <c r="G95" i="64"/>
  <c r="EA89" i="2"/>
  <c r="D79" i="64"/>
  <c r="E79" i="64"/>
  <c r="F79" i="64"/>
  <c r="G79" i="64"/>
  <c r="EA73" i="2"/>
  <c r="D55" i="64"/>
  <c r="E55" i="64"/>
  <c r="F55" i="64"/>
  <c r="G55" i="64"/>
  <c r="EA49" i="2"/>
  <c r="D40" i="64"/>
  <c r="D39" i="64"/>
  <c r="E39" i="64"/>
  <c r="F39" i="64"/>
  <c r="G39" i="64"/>
  <c r="EA33" i="2"/>
  <c r="D23" i="64"/>
  <c r="E23" i="64"/>
  <c r="F23" i="64"/>
  <c r="G23" i="64"/>
  <c r="EA17" i="2"/>
  <c r="D259" i="64"/>
  <c r="E258" i="64"/>
  <c r="F258" i="64"/>
  <c r="G258" i="64"/>
  <c r="EA252" i="2"/>
  <c r="D234" i="64"/>
  <c r="E233" i="64"/>
  <c r="F233" i="64"/>
  <c r="G233" i="64"/>
  <c r="EA227" i="2"/>
  <c r="D219" i="64"/>
  <c r="D218" i="64"/>
  <c r="E218" i="64"/>
  <c r="F218" i="64"/>
  <c r="G218" i="64"/>
  <c r="EA212" i="2"/>
  <c r="D203" i="64"/>
  <c r="E202" i="64"/>
  <c r="F202" i="64"/>
  <c r="G202" i="64"/>
  <c r="EA196" i="2"/>
  <c r="D187" i="64"/>
  <c r="E186" i="64"/>
  <c r="F186" i="64"/>
  <c r="G186" i="64"/>
  <c r="EA180" i="2"/>
  <c r="D171" i="64"/>
  <c r="E170" i="64"/>
  <c r="F170" i="64"/>
  <c r="G170" i="64"/>
  <c r="EA164" i="2"/>
  <c r="D155" i="64"/>
  <c r="E154" i="64"/>
  <c r="F154" i="64"/>
  <c r="G154" i="64"/>
  <c r="EA148" i="2"/>
  <c r="D133" i="64"/>
  <c r="E132" i="64"/>
  <c r="F132" i="64"/>
  <c r="G132" i="64"/>
  <c r="EA126" i="2"/>
  <c r="D87" i="64"/>
  <c r="E86" i="64"/>
  <c r="F86" i="64"/>
  <c r="G86" i="64"/>
  <c r="EA80" i="2"/>
  <c r="E54" i="64"/>
  <c r="F54" i="64"/>
  <c r="G54" i="64"/>
  <c r="EA48" i="2"/>
  <c r="E22" i="64"/>
  <c r="F22" i="64"/>
  <c r="G22" i="64"/>
  <c r="EA16" i="2"/>
  <c r="D253" i="64"/>
  <c r="E253" i="64"/>
  <c r="F253" i="64"/>
  <c r="G253" i="64"/>
  <c r="EA247" i="2"/>
  <c r="D205" i="64"/>
  <c r="E205" i="64"/>
  <c r="F205" i="64"/>
  <c r="G205" i="64"/>
  <c r="EA199" i="2"/>
  <c r="D157" i="64"/>
  <c r="E157" i="64"/>
  <c r="F157" i="64"/>
  <c r="G157" i="64"/>
  <c r="EA151" i="2"/>
  <c r="D114" i="64"/>
  <c r="D113" i="64"/>
  <c r="E113" i="64"/>
  <c r="F113" i="64"/>
  <c r="G113" i="64"/>
  <c r="EA107" i="2"/>
  <c r="D14" i="64"/>
  <c r="D13" i="64"/>
  <c r="E13" i="64"/>
  <c r="F13" i="64"/>
  <c r="G13" i="64"/>
  <c r="EA7" i="2"/>
  <c r="D199" i="64"/>
  <c r="D198" i="64"/>
  <c r="E198" i="64"/>
  <c r="F198" i="64"/>
  <c r="G198" i="64"/>
  <c r="EA192" i="2"/>
  <c r="D181" i="64"/>
  <c r="E181" i="64"/>
  <c r="F181" i="64"/>
  <c r="G181" i="64"/>
  <c r="EA175" i="2"/>
  <c r="D142" i="64"/>
  <c r="D141" i="64"/>
  <c r="E141" i="64"/>
  <c r="F141" i="64"/>
  <c r="G141" i="64"/>
  <c r="EA135" i="2"/>
  <c r="D101" i="64"/>
  <c r="D100" i="64"/>
  <c r="E100" i="64"/>
  <c r="F100" i="64"/>
  <c r="G100" i="64"/>
  <c r="EA94" i="2"/>
  <c r="D78" i="64"/>
  <c r="D77" i="64"/>
  <c r="E77" i="64"/>
  <c r="F77" i="64"/>
  <c r="G77" i="64"/>
  <c r="EA71" i="2"/>
  <c r="D46" i="64"/>
  <c r="E45" i="64"/>
  <c r="F45" i="64"/>
  <c r="G45" i="64"/>
  <c r="EA39" i="2"/>
  <c r="D249" i="63"/>
  <c r="D248" i="63"/>
  <c r="E248" i="63"/>
  <c r="F248" i="63"/>
  <c r="G248" i="63"/>
  <c r="DW242" i="2"/>
  <c r="D217" i="63"/>
  <c r="D216" i="63"/>
  <c r="E216" i="63"/>
  <c r="F216" i="63"/>
  <c r="G216" i="63"/>
  <c r="DW210" i="2"/>
  <c r="D185" i="63"/>
  <c r="D184" i="63"/>
  <c r="E184" i="63"/>
  <c r="F184" i="63"/>
  <c r="G184" i="63"/>
  <c r="DW178" i="2"/>
  <c r="D153" i="63"/>
  <c r="D152" i="63"/>
  <c r="E152" i="63"/>
  <c r="F152" i="63"/>
  <c r="G152" i="63"/>
  <c r="DW146" i="2"/>
  <c r="D235" i="63"/>
  <c r="D234" i="63"/>
  <c r="E234" i="63"/>
  <c r="F234" i="63"/>
  <c r="G234" i="63"/>
  <c r="DW228" i="2"/>
  <c r="D203" i="63"/>
  <c r="E202" i="63"/>
  <c r="F202" i="63"/>
  <c r="G202" i="63"/>
  <c r="DW196" i="2"/>
  <c r="D170" i="63"/>
  <c r="E170" i="63"/>
  <c r="F170" i="63"/>
  <c r="G170" i="63"/>
  <c r="DW164" i="2"/>
  <c r="D253" i="63"/>
  <c r="E252" i="63"/>
  <c r="F252" i="63"/>
  <c r="G252" i="63"/>
  <c r="DW246" i="2"/>
  <c r="E220" i="63"/>
  <c r="F220" i="63"/>
  <c r="G220" i="63"/>
  <c r="DW214" i="2"/>
  <c r="D173" i="63"/>
  <c r="E172" i="63"/>
  <c r="F172" i="63"/>
  <c r="G172" i="63"/>
  <c r="DW166" i="2"/>
  <c r="D119" i="63"/>
  <c r="E119" i="63"/>
  <c r="F119" i="63"/>
  <c r="G119" i="63"/>
  <c r="DW113" i="2"/>
  <c r="D212" i="63"/>
  <c r="E211" i="63"/>
  <c r="F211" i="63"/>
  <c r="G211" i="63"/>
  <c r="DW205" i="2"/>
  <c r="D263" i="63"/>
  <c r="D262" i="63"/>
  <c r="E262" i="63"/>
  <c r="F262" i="63"/>
  <c r="G262" i="63"/>
  <c r="DW256" i="2"/>
  <c r="D214" i="63"/>
  <c r="D213" i="63"/>
  <c r="E213" i="63"/>
  <c r="F213" i="63"/>
  <c r="G213" i="63"/>
  <c r="DW207" i="2"/>
  <c r="D182" i="63"/>
  <c r="E181" i="63"/>
  <c r="F181" i="63"/>
  <c r="G181" i="63"/>
  <c r="DW175" i="2"/>
  <c r="D151" i="63"/>
  <c r="E151" i="63"/>
  <c r="F151" i="63"/>
  <c r="G151" i="63"/>
  <c r="DW145" i="2"/>
  <c r="D130" i="63"/>
  <c r="D129" i="63"/>
  <c r="E129" i="63"/>
  <c r="F129" i="63"/>
  <c r="G129" i="63"/>
  <c r="DW123" i="2"/>
  <c r="D196" i="63"/>
  <c r="E196" i="63"/>
  <c r="F196" i="63"/>
  <c r="G196" i="63"/>
  <c r="DW190" i="2"/>
  <c r="E190" i="63"/>
  <c r="F190" i="63"/>
  <c r="G190" i="63"/>
  <c r="DW184" i="2"/>
  <c r="E126" i="63"/>
  <c r="F126" i="63"/>
  <c r="G126" i="63"/>
  <c r="DW120" i="2"/>
  <c r="D96" i="63"/>
  <c r="D95" i="63"/>
  <c r="E95" i="63"/>
  <c r="F95" i="63"/>
  <c r="G95" i="63"/>
  <c r="DW89" i="2"/>
  <c r="D81" i="63"/>
  <c r="E80" i="63"/>
  <c r="F80" i="63"/>
  <c r="G80" i="63"/>
  <c r="DW74" i="2"/>
  <c r="D34" i="63"/>
  <c r="D33" i="63"/>
  <c r="E33" i="63"/>
  <c r="F33" i="63"/>
  <c r="G33" i="63"/>
  <c r="DW27" i="2"/>
  <c r="D18" i="63"/>
  <c r="D17" i="63"/>
  <c r="E17" i="63"/>
  <c r="F17" i="63"/>
  <c r="G17" i="63"/>
  <c r="DW11" i="2"/>
  <c r="D101" i="63"/>
  <c r="D100" i="63"/>
  <c r="E100" i="63"/>
  <c r="F100" i="63"/>
  <c r="G100" i="63"/>
  <c r="DW94" i="2"/>
  <c r="D69" i="63"/>
  <c r="D68" i="63"/>
  <c r="E68" i="63"/>
  <c r="F68" i="63"/>
  <c r="G68" i="63"/>
  <c r="DW62" i="2"/>
  <c r="D37" i="63"/>
  <c r="D36" i="63"/>
  <c r="E36" i="63"/>
  <c r="F36" i="63"/>
  <c r="G36" i="63"/>
  <c r="DW30" i="2"/>
  <c r="D158" i="63"/>
  <c r="E157" i="63"/>
  <c r="F157" i="63"/>
  <c r="G157" i="63"/>
  <c r="DW151" i="2"/>
  <c r="D103" i="63"/>
  <c r="E103" i="63"/>
  <c r="F103" i="63"/>
  <c r="G103" i="63"/>
  <c r="DW97" i="2"/>
  <c r="D57" i="63"/>
  <c r="D56" i="63"/>
  <c r="E56" i="63"/>
  <c r="F56" i="63"/>
  <c r="G56" i="63"/>
  <c r="DW50" i="2"/>
  <c r="D41" i="63"/>
  <c r="E40" i="63"/>
  <c r="F40" i="63"/>
  <c r="G40" i="63"/>
  <c r="DW34" i="2"/>
  <c r="D22" i="63"/>
  <c r="E21" i="63"/>
  <c r="F21" i="63"/>
  <c r="G21" i="63"/>
  <c r="DW15" i="2"/>
  <c r="D239" i="63"/>
  <c r="D238" i="63"/>
  <c r="E238" i="63"/>
  <c r="F238" i="63"/>
  <c r="G238" i="63"/>
  <c r="DW232" i="2"/>
  <c r="E121" i="63"/>
  <c r="F121" i="63"/>
  <c r="G121" i="63"/>
  <c r="DW115" i="2"/>
  <c r="D91" i="63"/>
  <c r="E91" i="63"/>
  <c r="F91" i="63"/>
  <c r="G91" i="63"/>
  <c r="DW85" i="2"/>
  <c r="D59" i="63"/>
  <c r="E59" i="63"/>
  <c r="F59" i="63"/>
  <c r="G59" i="63"/>
  <c r="DW53" i="2"/>
  <c r="E249" i="63"/>
  <c r="F249" i="63"/>
  <c r="G249" i="63"/>
  <c r="DW243" i="2"/>
  <c r="D183" i="63"/>
  <c r="E183" i="63"/>
  <c r="F183" i="63"/>
  <c r="G183" i="63"/>
  <c r="DW177" i="2"/>
  <c r="D94" i="63"/>
  <c r="E93" i="63"/>
  <c r="F93" i="63"/>
  <c r="G93" i="63"/>
  <c r="DW87" i="2"/>
  <c r="D50" i="63"/>
  <c r="D49" i="63"/>
  <c r="E49" i="63"/>
  <c r="F49" i="63"/>
  <c r="G49" i="63"/>
  <c r="DW43" i="2"/>
  <c r="D215" i="63"/>
  <c r="E215" i="63"/>
  <c r="F215" i="63"/>
  <c r="G215" i="63"/>
  <c r="DW209" i="2"/>
  <c r="D150" i="63"/>
  <c r="E150" i="63"/>
  <c r="F150" i="63"/>
  <c r="G150" i="63"/>
  <c r="DW144" i="2"/>
  <c r="D110" i="63"/>
  <c r="E109" i="63"/>
  <c r="F109" i="63"/>
  <c r="G109" i="63"/>
  <c r="DW103" i="2"/>
  <c r="D66" i="63"/>
  <c r="E65" i="63"/>
  <c r="F65" i="63"/>
  <c r="G65" i="63"/>
  <c r="DW59" i="2"/>
  <c r="D249" i="64"/>
  <c r="E248" i="64"/>
  <c r="F248" i="64"/>
  <c r="G248" i="64"/>
  <c r="EA242" i="2"/>
  <c r="D217" i="64"/>
  <c r="E216" i="64"/>
  <c r="F216" i="64"/>
  <c r="G216" i="64"/>
  <c r="EA210" i="2"/>
  <c r="D184" i="64"/>
  <c r="E184" i="64"/>
  <c r="F184" i="64"/>
  <c r="G184" i="64"/>
  <c r="EA178" i="2"/>
  <c r="D260" i="64"/>
  <c r="E260" i="64"/>
  <c r="F260" i="64"/>
  <c r="G260" i="64"/>
  <c r="EA254" i="2"/>
  <c r="D240" i="64"/>
  <c r="E239" i="64"/>
  <c r="F239" i="64"/>
  <c r="G239" i="64"/>
  <c r="EA233" i="2"/>
  <c r="D223" i="64"/>
  <c r="E223" i="64"/>
  <c r="F223" i="64"/>
  <c r="G223" i="64"/>
  <c r="EA217" i="2"/>
  <c r="D208" i="64"/>
  <c r="E207" i="64"/>
  <c r="F207" i="64"/>
  <c r="G207" i="64"/>
  <c r="EA201" i="2"/>
  <c r="D180" i="64"/>
  <c r="E180" i="64"/>
  <c r="F180" i="64"/>
  <c r="G180" i="64"/>
  <c r="EA174" i="2"/>
  <c r="E159" i="64"/>
  <c r="F159" i="64"/>
  <c r="G159" i="64"/>
  <c r="EA153" i="2"/>
  <c r="D222" i="64"/>
  <c r="E222" i="64"/>
  <c r="F222" i="64"/>
  <c r="G222" i="64"/>
  <c r="EA216" i="2"/>
  <c r="D136" i="64"/>
  <c r="D135" i="64"/>
  <c r="E135" i="64"/>
  <c r="F135" i="64"/>
  <c r="G135" i="64"/>
  <c r="EA129" i="2"/>
  <c r="D121" i="64"/>
  <c r="E120" i="64"/>
  <c r="F120" i="64"/>
  <c r="G120" i="64"/>
  <c r="EA114" i="2"/>
  <c r="E99" i="64"/>
  <c r="F99" i="64"/>
  <c r="G99" i="64"/>
  <c r="EA93" i="2"/>
  <c r="D73" i="64"/>
  <c r="D72" i="64"/>
  <c r="E72" i="64"/>
  <c r="F72" i="64"/>
  <c r="G72" i="64"/>
  <c r="EA66" i="2"/>
  <c r="D41" i="64"/>
  <c r="E40" i="64"/>
  <c r="F40" i="64"/>
  <c r="G40" i="64"/>
  <c r="EA34" i="2"/>
  <c r="D140" i="64"/>
  <c r="D139" i="64"/>
  <c r="E139" i="64"/>
  <c r="F139" i="64"/>
  <c r="G139" i="64"/>
  <c r="EA133" i="2"/>
  <c r="D108" i="64"/>
  <c r="D107" i="64"/>
  <c r="E107" i="64"/>
  <c r="F107" i="64"/>
  <c r="G107" i="64"/>
  <c r="EA101" i="2"/>
  <c r="D83" i="64"/>
  <c r="D82" i="64"/>
  <c r="E82" i="64"/>
  <c r="F82" i="64"/>
  <c r="G82" i="64"/>
  <c r="EA76" i="2"/>
  <c r="D51" i="64"/>
  <c r="D50" i="64"/>
  <c r="E50" i="64"/>
  <c r="F50" i="64"/>
  <c r="G50" i="64"/>
  <c r="EA44" i="2"/>
  <c r="D19" i="64"/>
  <c r="D18" i="64"/>
  <c r="E18" i="64"/>
  <c r="F18" i="64"/>
  <c r="G18" i="64"/>
  <c r="EA12" i="2"/>
  <c r="D112" i="64"/>
  <c r="D111" i="64"/>
  <c r="E111" i="64"/>
  <c r="F111" i="64"/>
  <c r="G111" i="64"/>
  <c r="EA105" i="2"/>
  <c r="D93" i="64"/>
  <c r="D92" i="64"/>
  <c r="E92" i="64"/>
  <c r="F92" i="64"/>
  <c r="G92" i="64"/>
  <c r="EA86" i="2"/>
  <c r="D76" i="64"/>
  <c r="E76" i="64"/>
  <c r="F76" i="64"/>
  <c r="G76" i="64"/>
  <c r="EA70" i="2"/>
  <c r="D52" i="64"/>
  <c r="E52" i="64"/>
  <c r="F52" i="64"/>
  <c r="G52" i="64"/>
  <c r="EA46" i="2"/>
  <c r="D37" i="64"/>
  <c r="D36" i="64"/>
  <c r="E36" i="64"/>
  <c r="F36" i="64"/>
  <c r="G36" i="64"/>
  <c r="EA30" i="2"/>
  <c r="D20" i="64"/>
  <c r="E20" i="64"/>
  <c r="F20" i="64"/>
  <c r="G20" i="64"/>
  <c r="EA14" i="2"/>
  <c r="D251" i="64"/>
  <c r="D250" i="64"/>
  <c r="E250" i="64"/>
  <c r="F250" i="64"/>
  <c r="G250" i="64"/>
  <c r="EA244" i="2"/>
  <c r="D235" i="64"/>
  <c r="E234" i="64"/>
  <c r="F234" i="64"/>
  <c r="G234" i="64"/>
  <c r="EA228" i="2"/>
  <c r="D210" i="64"/>
  <c r="D209" i="64"/>
  <c r="E209" i="64"/>
  <c r="F209" i="64"/>
  <c r="G209" i="64"/>
  <c r="EA203" i="2"/>
  <c r="D194" i="64"/>
  <c r="E193" i="64"/>
  <c r="F193" i="64"/>
  <c r="G193" i="64"/>
  <c r="EA187" i="2"/>
  <c r="D178" i="64"/>
  <c r="D177" i="64"/>
  <c r="E177" i="64"/>
  <c r="F177" i="64"/>
  <c r="G177" i="64"/>
  <c r="EA171" i="2"/>
  <c r="D162" i="64"/>
  <c r="E161" i="64"/>
  <c r="F161" i="64"/>
  <c r="G161" i="64"/>
  <c r="EA155" i="2"/>
  <c r="D148" i="64"/>
  <c r="D147" i="64"/>
  <c r="E147" i="64"/>
  <c r="F147" i="64"/>
  <c r="G147" i="64"/>
  <c r="EA141" i="2"/>
  <c r="D116" i="64"/>
  <c r="D115" i="64"/>
  <c r="E115" i="64"/>
  <c r="F115" i="64"/>
  <c r="G115" i="64"/>
  <c r="EA109" i="2"/>
  <c r="E78" i="64"/>
  <c r="F78" i="64"/>
  <c r="G78" i="64"/>
  <c r="EA72" i="2"/>
  <c r="D47" i="64"/>
  <c r="E46" i="64"/>
  <c r="F46" i="64"/>
  <c r="G46" i="64"/>
  <c r="EA40" i="2"/>
  <c r="D15" i="64"/>
  <c r="E14" i="64"/>
  <c r="F14" i="64"/>
  <c r="G14" i="64"/>
  <c r="EA8" i="2"/>
  <c r="D237" i="64"/>
  <c r="E237" i="64"/>
  <c r="F237" i="64"/>
  <c r="G237" i="64"/>
  <c r="EA231" i="2"/>
  <c r="D175" i="64"/>
  <c r="D174" i="64"/>
  <c r="E174" i="64"/>
  <c r="F174" i="64"/>
  <c r="G174" i="64"/>
  <c r="EA168" i="2"/>
  <c r="D146" i="64"/>
  <c r="E145" i="64"/>
  <c r="F145" i="64"/>
  <c r="G145" i="64"/>
  <c r="EA139" i="2"/>
  <c r="D38" i="64"/>
  <c r="E37" i="64"/>
  <c r="F37" i="64"/>
  <c r="G37" i="64"/>
  <c r="EA31" i="2"/>
  <c r="E245" i="64"/>
  <c r="F245" i="64"/>
  <c r="G245" i="64"/>
  <c r="EA239" i="2"/>
  <c r="D214" i="64"/>
  <c r="E214" i="64"/>
  <c r="F214" i="64"/>
  <c r="G214" i="64"/>
  <c r="EA208" i="2"/>
  <c r="E197" i="64"/>
  <c r="F197" i="64"/>
  <c r="G197" i="64"/>
  <c r="EA191" i="2"/>
  <c r="D166" i="64"/>
  <c r="E166" i="64"/>
  <c r="F166" i="64"/>
  <c r="G166" i="64"/>
  <c r="EA160" i="2"/>
  <c r="D130" i="64"/>
  <c r="E129" i="64"/>
  <c r="F129" i="64"/>
  <c r="G129" i="64"/>
  <c r="EA123" i="2"/>
  <c r="D70" i="64"/>
  <c r="D69" i="64"/>
  <c r="E69" i="64"/>
  <c r="F69" i="64"/>
  <c r="G69" i="64"/>
  <c r="EA63" i="2"/>
  <c r="D241" i="63"/>
  <c r="D240" i="63"/>
  <c r="E240" i="63"/>
  <c r="F240" i="63"/>
  <c r="G240" i="63"/>
  <c r="DW234" i="2"/>
  <c r="D209" i="63"/>
  <c r="D208" i="63"/>
  <c r="E208" i="63"/>
  <c r="F208" i="63"/>
  <c r="G208" i="63"/>
  <c r="DW202" i="2"/>
  <c r="D177" i="63"/>
  <c r="D176" i="63"/>
  <c r="E176" i="63"/>
  <c r="F176" i="63"/>
  <c r="G176" i="63"/>
  <c r="DW170" i="2"/>
  <c r="E258" i="63"/>
  <c r="F258" i="63"/>
  <c r="G258" i="63"/>
  <c r="DW252" i="2"/>
  <c r="D227" i="63"/>
  <c r="D226" i="63"/>
  <c r="E226" i="63"/>
  <c r="F226" i="63"/>
  <c r="G226" i="63"/>
  <c r="DW220" i="2"/>
  <c r="D195" i="63"/>
  <c r="E194" i="63"/>
  <c r="F194" i="63"/>
  <c r="G194" i="63"/>
  <c r="DW188" i="2"/>
  <c r="D163" i="63"/>
  <c r="D162" i="63"/>
  <c r="E162" i="63"/>
  <c r="F162" i="63"/>
  <c r="G162" i="63"/>
  <c r="DW156" i="2"/>
  <c r="E235" i="63"/>
  <c r="F235" i="63"/>
  <c r="G235" i="63"/>
  <c r="DW229" i="2"/>
  <c r="D204" i="63"/>
  <c r="E204" i="63"/>
  <c r="F204" i="63"/>
  <c r="G204" i="63"/>
  <c r="DW198" i="2"/>
  <c r="E155" i="63"/>
  <c r="F155" i="63"/>
  <c r="G155" i="63"/>
  <c r="DW149" i="2"/>
  <c r="E243" i="63"/>
  <c r="F243" i="63"/>
  <c r="G243" i="63"/>
  <c r="DW237" i="2"/>
  <c r="E212" i="63"/>
  <c r="F212" i="63"/>
  <c r="G212" i="63"/>
  <c r="DW206" i="2"/>
  <c r="D247" i="63"/>
  <c r="D246" i="63"/>
  <c r="E246" i="63"/>
  <c r="F246" i="63"/>
  <c r="G246" i="63"/>
  <c r="DW240" i="2"/>
  <c r="E214" i="63"/>
  <c r="F214" i="63"/>
  <c r="G214" i="63"/>
  <c r="DW208" i="2"/>
  <c r="E182" i="63"/>
  <c r="F182" i="63"/>
  <c r="G182" i="63"/>
  <c r="DW176" i="2"/>
  <c r="D147" i="63"/>
  <c r="D146" i="63"/>
  <c r="E146" i="63"/>
  <c r="F146" i="63"/>
  <c r="G146" i="63"/>
  <c r="DW140" i="2"/>
  <c r="D116" i="63"/>
  <c r="D115" i="63"/>
  <c r="E115" i="63"/>
  <c r="F115" i="63"/>
  <c r="G115" i="63"/>
  <c r="DW109" i="2"/>
  <c r="D145" i="63"/>
  <c r="E145" i="63"/>
  <c r="F145" i="63"/>
  <c r="G145" i="63"/>
  <c r="DW139" i="2"/>
  <c r="E138" i="63"/>
  <c r="F138" i="63"/>
  <c r="G138" i="63"/>
  <c r="DW132" i="2"/>
  <c r="E112" i="63"/>
  <c r="F112" i="63"/>
  <c r="G112" i="63"/>
  <c r="DW106" i="2"/>
  <c r="D97" i="63"/>
  <c r="E96" i="63"/>
  <c r="F96" i="63"/>
  <c r="G96" i="63"/>
  <c r="DW90" i="2"/>
  <c r="E48" i="63"/>
  <c r="F48" i="63"/>
  <c r="G48" i="63"/>
  <c r="DW42" i="2"/>
  <c r="D28" i="63"/>
  <c r="E28" i="63"/>
  <c r="F28" i="63"/>
  <c r="G28" i="63"/>
  <c r="DW22" i="2"/>
  <c r="D12" i="63"/>
  <c r="E12" i="63"/>
  <c r="F12" i="63"/>
  <c r="G12" i="63"/>
  <c r="DW6" i="2"/>
  <c r="D99" i="63"/>
  <c r="E99" i="63"/>
  <c r="F99" i="63"/>
  <c r="G99" i="63"/>
  <c r="DW93" i="2"/>
  <c r="D67" i="63"/>
  <c r="E67" i="63"/>
  <c r="F67" i="63"/>
  <c r="G67" i="63"/>
  <c r="DW61" i="2"/>
  <c r="D35" i="63"/>
  <c r="E35" i="63"/>
  <c r="F35" i="63"/>
  <c r="G35" i="63"/>
  <c r="DW29" i="2"/>
  <c r="D159" i="63"/>
  <c r="E158" i="63"/>
  <c r="F158" i="63"/>
  <c r="G158" i="63"/>
  <c r="DW152" i="2"/>
  <c r="D71" i="63"/>
  <c r="E71" i="63"/>
  <c r="F71" i="63"/>
  <c r="G71" i="63"/>
  <c r="DW65" i="2"/>
  <c r="D55" i="63"/>
  <c r="E55" i="63"/>
  <c r="F55" i="63"/>
  <c r="G55" i="63"/>
  <c r="DW49" i="2"/>
  <c r="D32" i="63"/>
  <c r="E32" i="63"/>
  <c r="F32" i="63"/>
  <c r="G32" i="63"/>
  <c r="DW26" i="2"/>
  <c r="D16" i="63"/>
  <c r="E16" i="63"/>
  <c r="F16" i="63"/>
  <c r="G16" i="63"/>
  <c r="DW10" i="2"/>
  <c r="E173" i="63"/>
  <c r="F173" i="63"/>
  <c r="G173" i="63"/>
  <c r="DW167" i="2"/>
  <c r="D107" i="63"/>
  <c r="E107" i="63"/>
  <c r="F107" i="63"/>
  <c r="G107" i="63"/>
  <c r="DW101" i="2"/>
  <c r="D75" i="63"/>
  <c r="E75" i="63"/>
  <c r="F75" i="63"/>
  <c r="G75" i="63"/>
  <c r="DW69" i="2"/>
  <c r="D43" i="63"/>
  <c r="E43" i="63"/>
  <c r="F43" i="63"/>
  <c r="G43" i="63"/>
  <c r="DW37" i="2"/>
  <c r="E231" i="63"/>
  <c r="F231" i="63"/>
  <c r="G231" i="63"/>
  <c r="DW225" i="2"/>
  <c r="D133" i="63"/>
  <c r="E132" i="63"/>
  <c r="F132" i="63"/>
  <c r="G132" i="63"/>
  <c r="DW126" i="2"/>
  <c r="D82" i="63"/>
  <c r="E81" i="63"/>
  <c r="F81" i="63"/>
  <c r="G81" i="63"/>
  <c r="DW75" i="2"/>
  <c r="E263" i="63"/>
  <c r="F263" i="63"/>
  <c r="G263" i="63"/>
  <c r="DW257" i="2"/>
  <c r="D98" i="63"/>
  <c r="E97" i="63"/>
  <c r="F97" i="63"/>
  <c r="G97" i="63"/>
  <c r="DW91" i="2"/>
  <c r="D241" i="64"/>
  <c r="E240" i="64"/>
  <c r="F240" i="64"/>
  <c r="G240" i="64"/>
  <c r="EA234" i="2"/>
  <c r="E208" i="64"/>
  <c r="F208" i="64"/>
  <c r="G208" i="64"/>
  <c r="EA202" i="2"/>
  <c r="D176" i="64"/>
  <c r="E176" i="64"/>
  <c r="F176" i="64"/>
  <c r="G176" i="64"/>
  <c r="EA170" i="2"/>
  <c r="D252" i="64"/>
  <c r="E252" i="64"/>
  <c r="F252" i="64"/>
  <c r="G252" i="64"/>
  <c r="EA246" i="2"/>
  <c r="D236" i="64"/>
  <c r="E236" i="64"/>
  <c r="F236" i="64"/>
  <c r="G236" i="64"/>
  <c r="EA230" i="2"/>
  <c r="D221" i="64"/>
  <c r="D220" i="64"/>
  <c r="E220" i="64"/>
  <c r="F220" i="64"/>
  <c r="G220" i="64"/>
  <c r="EA214" i="2"/>
  <c r="D204" i="64"/>
  <c r="E204" i="64"/>
  <c r="F204" i="64"/>
  <c r="G204" i="64"/>
  <c r="EA198" i="2"/>
  <c r="D173" i="64"/>
  <c r="D172" i="64"/>
  <c r="E172" i="64"/>
  <c r="F172" i="64"/>
  <c r="G172" i="64"/>
  <c r="EA166" i="2"/>
  <c r="D156" i="64"/>
  <c r="E156" i="64"/>
  <c r="F156" i="64"/>
  <c r="G156" i="64"/>
  <c r="EA150" i="2"/>
  <c r="D151" i="64"/>
  <c r="E151" i="64"/>
  <c r="F151" i="64"/>
  <c r="G151" i="64"/>
  <c r="EA145" i="2"/>
  <c r="D137" i="64"/>
  <c r="E136" i="64"/>
  <c r="F136" i="64"/>
  <c r="G136" i="64"/>
  <c r="EA130" i="2"/>
  <c r="D97" i="64"/>
  <c r="E96" i="64"/>
  <c r="F96" i="64"/>
  <c r="G96" i="64"/>
  <c r="EA90" i="2"/>
  <c r="D65" i="64"/>
  <c r="D64" i="64"/>
  <c r="E64" i="64"/>
  <c r="F64" i="64"/>
  <c r="G64" i="64"/>
  <c r="EA58" i="2"/>
  <c r="D33" i="64"/>
  <c r="D32" i="64"/>
  <c r="E32" i="64"/>
  <c r="F32" i="64"/>
  <c r="G32" i="64"/>
  <c r="EA26" i="2"/>
  <c r="E140" i="64"/>
  <c r="F140" i="64"/>
  <c r="G140" i="64"/>
  <c r="EA134" i="2"/>
  <c r="E108" i="64"/>
  <c r="F108" i="64"/>
  <c r="G108" i="64"/>
  <c r="EA102" i="2"/>
  <c r="D75" i="64"/>
  <c r="D74" i="64"/>
  <c r="E74" i="64"/>
  <c r="F74" i="64"/>
  <c r="G74" i="64"/>
  <c r="EA68" i="2"/>
  <c r="D43" i="64"/>
  <c r="D42" i="64"/>
  <c r="E42" i="64"/>
  <c r="F42" i="64"/>
  <c r="G42" i="64"/>
  <c r="EA36" i="2"/>
  <c r="D11" i="64"/>
  <c r="D10" i="64"/>
  <c r="E10" i="64"/>
  <c r="F10" i="64"/>
  <c r="G10" i="64"/>
  <c r="EA4" i="2"/>
  <c r="D127" i="64"/>
  <c r="E127" i="64"/>
  <c r="F127" i="64"/>
  <c r="G127" i="64"/>
  <c r="EA121" i="2"/>
  <c r="E112" i="64"/>
  <c r="F112" i="64"/>
  <c r="G112" i="64"/>
  <c r="EA106" i="2"/>
  <c r="E87" i="64"/>
  <c r="F87" i="64"/>
  <c r="G87" i="64"/>
  <c r="EA81" i="2"/>
  <c r="D68" i="64"/>
  <c r="E68" i="64"/>
  <c r="F68" i="64"/>
  <c r="G68" i="64"/>
  <c r="EA62" i="2"/>
  <c r="E47" i="64"/>
  <c r="F47" i="64"/>
  <c r="G47" i="64"/>
  <c r="EA41" i="2"/>
  <c r="E31" i="64"/>
  <c r="F31" i="64"/>
  <c r="G31" i="64"/>
  <c r="EA25" i="2"/>
  <c r="D12" i="64"/>
  <c r="E12" i="64"/>
  <c r="F12" i="64"/>
  <c r="G12" i="64"/>
  <c r="EA6" i="2"/>
  <c r="E241" i="64"/>
  <c r="F241" i="64"/>
  <c r="G241" i="64"/>
  <c r="EA235" i="2"/>
  <c r="E225" i="64"/>
  <c r="F225" i="64"/>
  <c r="G225" i="64"/>
  <c r="EA219" i="2"/>
  <c r="D211" i="64"/>
  <c r="E210" i="64"/>
  <c r="F210" i="64"/>
  <c r="G210" i="64"/>
  <c r="EA204" i="2"/>
  <c r="D195" i="64"/>
  <c r="E194" i="64"/>
  <c r="F194" i="64"/>
  <c r="G194" i="64"/>
  <c r="EA188" i="2"/>
  <c r="D179" i="64"/>
  <c r="E178" i="64"/>
  <c r="F178" i="64"/>
  <c r="G178" i="64"/>
  <c r="EA172" i="2"/>
  <c r="D163" i="64"/>
  <c r="E162" i="64"/>
  <c r="F162" i="64"/>
  <c r="G162" i="64"/>
  <c r="EA156" i="2"/>
  <c r="D149" i="64"/>
  <c r="E148" i="64"/>
  <c r="F148" i="64"/>
  <c r="G148" i="64"/>
  <c r="EA142" i="2"/>
  <c r="D117" i="64"/>
  <c r="E116" i="64"/>
  <c r="F116" i="64"/>
  <c r="G116" i="64"/>
  <c r="EA110" i="2"/>
  <c r="D71" i="64"/>
  <c r="E70" i="64"/>
  <c r="F70" i="64"/>
  <c r="G70" i="64"/>
  <c r="EA64" i="2"/>
  <c r="E38" i="64"/>
  <c r="F38" i="64"/>
  <c r="G38" i="64"/>
  <c r="EA32" i="2"/>
  <c r="E221" i="64"/>
  <c r="F221" i="64"/>
  <c r="G221" i="64"/>
  <c r="EA215" i="2"/>
  <c r="D191" i="64"/>
  <c r="E190" i="64"/>
  <c r="F190" i="64"/>
  <c r="G190" i="64"/>
  <c r="EA184" i="2"/>
  <c r="E173" i="64"/>
  <c r="F173" i="64"/>
  <c r="G173" i="64"/>
  <c r="EA167" i="2"/>
  <c r="D263" i="64"/>
  <c r="E262" i="64"/>
  <c r="F262" i="64"/>
  <c r="G262" i="64"/>
  <c r="EA256" i="2"/>
  <c r="E230" i="64"/>
  <c r="F230" i="64"/>
  <c r="G230" i="64"/>
  <c r="EA224" i="2"/>
  <c r="E213" i="64"/>
  <c r="F213" i="64"/>
  <c r="G213" i="64"/>
  <c r="EA207" i="2"/>
  <c r="E165" i="64"/>
  <c r="F165" i="64"/>
  <c r="G165" i="64"/>
  <c r="EA159" i="2"/>
  <c r="E93" i="64"/>
  <c r="F93" i="64"/>
  <c r="G93" i="64"/>
  <c r="EA87" i="2"/>
  <c r="E61" i="64"/>
  <c r="F61" i="64"/>
  <c r="G61" i="64"/>
  <c r="EA55" i="2"/>
  <c r="E29" i="64"/>
  <c r="F29" i="64"/>
  <c r="G29" i="64"/>
  <c r="EA23" i="2"/>
  <c r="E223" i="63"/>
  <c r="F223" i="63"/>
  <c r="G223" i="63"/>
  <c r="DW217" i="2"/>
  <c r="E225" i="63"/>
  <c r="F225" i="63"/>
  <c r="G225" i="63"/>
  <c r="DW219" i="2"/>
  <c r="D124" i="63"/>
  <c r="E123" i="63"/>
  <c r="F123" i="63"/>
  <c r="G123" i="63"/>
  <c r="DW117" i="2"/>
  <c r="D148" i="63"/>
  <c r="E147" i="63"/>
  <c r="F147" i="63"/>
  <c r="G147" i="63"/>
  <c r="DW141" i="2"/>
  <c r="D149" i="63"/>
  <c r="E148" i="63"/>
  <c r="F148" i="63"/>
  <c r="G148" i="63"/>
  <c r="DW142" i="2"/>
  <c r="E175" i="63"/>
  <c r="F175" i="63"/>
  <c r="G175" i="63"/>
  <c r="DW169" i="2"/>
  <c r="E177" i="63"/>
  <c r="F177" i="63"/>
  <c r="G177" i="63"/>
  <c r="DW171" i="2"/>
  <c r="D38" i="63"/>
  <c r="E37" i="63"/>
  <c r="F37" i="63"/>
  <c r="G37" i="63"/>
  <c r="DW31" i="2"/>
  <c r="D54" i="63"/>
  <c r="E53" i="63"/>
  <c r="F53" i="63"/>
  <c r="G53" i="63"/>
  <c r="DW47" i="2"/>
  <c r="D74" i="63"/>
  <c r="E73" i="63"/>
  <c r="F73" i="63"/>
  <c r="G73" i="63"/>
  <c r="DW67" i="2"/>
  <c r="E159" i="63"/>
  <c r="F159" i="63"/>
  <c r="G159" i="63"/>
  <c r="DW153" i="2"/>
  <c r="E207" i="63"/>
  <c r="F207" i="63"/>
  <c r="G207" i="63"/>
  <c r="DW201" i="2"/>
  <c r="E209" i="63"/>
  <c r="F209" i="63"/>
  <c r="G209" i="63"/>
  <c r="DW203" i="2"/>
  <c r="E239" i="63"/>
  <c r="F239" i="63"/>
  <c r="G239" i="63"/>
  <c r="DW233" i="2"/>
  <c r="E241" i="63"/>
  <c r="F241" i="63"/>
  <c r="G241" i="63"/>
  <c r="DW235" i="2"/>
  <c r="E245" i="63"/>
  <c r="F245" i="63"/>
  <c r="G245" i="63"/>
  <c r="DW239" i="2"/>
  <c r="E247" i="63"/>
  <c r="F247" i="63"/>
  <c r="G247" i="63"/>
  <c r="DW241" i="2"/>
  <c r="E91" i="64"/>
  <c r="F91" i="64"/>
  <c r="G91" i="64"/>
  <c r="EA85" i="2"/>
  <c r="D102" i="64"/>
  <c r="E101" i="64"/>
  <c r="F101" i="64"/>
  <c r="G101" i="64"/>
  <c r="EA95" i="2"/>
  <c r="D106" i="64"/>
  <c r="E105" i="64"/>
  <c r="F105" i="64"/>
  <c r="G105" i="64"/>
  <c r="EA99" i="2"/>
  <c r="D138" i="64"/>
  <c r="E137" i="64"/>
  <c r="F137" i="64"/>
  <c r="G137" i="64"/>
  <c r="EA131" i="2"/>
  <c r="E171" i="64"/>
  <c r="F171" i="64"/>
  <c r="G171" i="64"/>
  <c r="EA165" i="2"/>
  <c r="E203" i="64"/>
  <c r="F203" i="64"/>
  <c r="G203" i="64"/>
  <c r="EA197" i="2"/>
  <c r="E235" i="64"/>
  <c r="F235" i="64"/>
  <c r="G235" i="64"/>
  <c r="EA229" i="2"/>
  <c r="D118" i="63"/>
  <c r="E118" i="63"/>
  <c r="F118" i="63"/>
  <c r="G118" i="63"/>
  <c r="DW112" i="2"/>
  <c r="E136" i="63"/>
  <c r="F136" i="63"/>
  <c r="G136" i="63"/>
  <c r="DW130" i="2"/>
  <c r="D142" i="63"/>
  <c r="D141" i="63"/>
  <c r="E141" i="63"/>
  <c r="F141" i="63"/>
  <c r="G141" i="63"/>
  <c r="DW135" i="2"/>
  <c r="E161" i="63"/>
  <c r="F161" i="63"/>
  <c r="G161" i="63"/>
  <c r="DW155" i="2"/>
  <c r="E199" i="63"/>
  <c r="F199" i="63"/>
  <c r="G199" i="63"/>
  <c r="DW193" i="2"/>
  <c r="E15" i="64"/>
  <c r="F15" i="64"/>
  <c r="G15" i="64"/>
  <c r="EA9" i="2"/>
  <c r="E43" i="64"/>
  <c r="F43" i="64"/>
  <c r="G43" i="64"/>
  <c r="EA37" i="2"/>
  <c r="E51" i="64"/>
  <c r="F51" i="64"/>
  <c r="G51" i="64"/>
  <c r="EA45" i="2"/>
  <c r="E67" i="64"/>
  <c r="F67" i="64"/>
  <c r="G67" i="64"/>
  <c r="EA61" i="2"/>
  <c r="E163" i="64"/>
  <c r="F163" i="64"/>
  <c r="G163" i="64"/>
  <c r="EA157" i="2"/>
  <c r="E259" i="64"/>
  <c r="F259" i="64"/>
  <c r="G259" i="64"/>
  <c r="EA253" i="2"/>
  <c r="E251" i="64"/>
  <c r="F251" i="64"/>
  <c r="G251" i="64"/>
  <c r="EA245" i="2"/>
  <c r="E243" i="64"/>
  <c r="F243" i="64"/>
  <c r="G243" i="64"/>
  <c r="EA237" i="2"/>
  <c r="E227" i="64"/>
  <c r="F227" i="64"/>
  <c r="G227" i="64"/>
  <c r="EA221" i="2"/>
  <c r="E219" i="64"/>
  <c r="F219" i="64"/>
  <c r="G219" i="64"/>
  <c r="EA213" i="2"/>
  <c r="E211" i="64"/>
  <c r="F211" i="64"/>
  <c r="G211" i="64"/>
  <c r="EA205" i="2"/>
  <c r="E195" i="64"/>
  <c r="F195" i="64"/>
  <c r="G195" i="64"/>
  <c r="EA189" i="2"/>
  <c r="D117" i="63"/>
  <c r="E116" i="63"/>
  <c r="F116" i="63"/>
  <c r="G116" i="63"/>
  <c r="DW110" i="2"/>
  <c r="E179" i="64"/>
  <c r="F179" i="64"/>
  <c r="G179" i="64"/>
  <c r="EA173" i="2"/>
  <c r="E153" i="63"/>
  <c r="F153" i="63"/>
  <c r="G153" i="63"/>
  <c r="DW147" i="2"/>
  <c r="E169" i="63"/>
  <c r="F169" i="63"/>
  <c r="G169" i="63"/>
  <c r="DW163" i="2"/>
  <c r="E185" i="63"/>
  <c r="F185" i="63"/>
  <c r="G185" i="63"/>
  <c r="DW179" i="2"/>
  <c r="D134" i="63"/>
  <c r="E134" i="63"/>
  <c r="F134" i="63"/>
  <c r="G134" i="63"/>
  <c r="DW128" i="2"/>
  <c r="E27" i="64"/>
  <c r="F27" i="64"/>
  <c r="G27" i="64"/>
  <c r="EA21" i="2"/>
  <c r="E35" i="64"/>
  <c r="F35" i="64"/>
  <c r="G35" i="64"/>
  <c r="EA29" i="2"/>
  <c r="E59" i="64"/>
  <c r="F59" i="64"/>
  <c r="G59" i="64"/>
  <c r="EA53" i="2"/>
  <c r="E75" i="64"/>
  <c r="F75" i="64"/>
  <c r="G75" i="64"/>
  <c r="EA69" i="2"/>
  <c r="E83" i="64"/>
  <c r="F83" i="64"/>
  <c r="G83" i="64"/>
  <c r="EA77" i="2"/>
  <c r="D118" i="64"/>
  <c r="E117" i="64"/>
  <c r="F117" i="64"/>
  <c r="G117" i="64"/>
  <c r="EA111" i="2"/>
  <c r="D134" i="64"/>
  <c r="E133" i="64"/>
  <c r="F133" i="64"/>
  <c r="G133" i="64"/>
  <c r="EA127" i="2"/>
  <c r="D150" i="64"/>
  <c r="E149" i="64"/>
  <c r="F149" i="64"/>
  <c r="G149" i="64"/>
  <c r="EA143" i="2"/>
  <c r="D105" i="53"/>
  <c r="D104" i="53"/>
  <c r="E104" i="53"/>
  <c r="F104" i="53"/>
  <c r="G104" i="53"/>
  <c r="CO98" i="2"/>
  <c r="D145" i="62"/>
  <c r="D144" i="62"/>
  <c r="E144" i="62"/>
  <c r="F144" i="62"/>
  <c r="G144" i="62"/>
  <c r="DS138" i="2"/>
  <c r="D97" i="62"/>
  <c r="D96" i="62"/>
  <c r="E96" i="62"/>
  <c r="F96" i="62"/>
  <c r="G96" i="62"/>
  <c r="DS90" i="2"/>
  <c r="D199" i="62"/>
  <c r="D198" i="62"/>
  <c r="E198" i="62"/>
  <c r="F198" i="62"/>
  <c r="G198" i="62"/>
  <c r="DS192" i="2"/>
  <c r="D141" i="62"/>
  <c r="D140" i="62"/>
  <c r="E140" i="62"/>
  <c r="F140" i="62"/>
  <c r="G140" i="62"/>
  <c r="DS134" i="2"/>
  <c r="D77" i="62"/>
  <c r="D76" i="62"/>
  <c r="E76" i="62"/>
  <c r="F76" i="62"/>
  <c r="G76" i="62"/>
  <c r="DS70" i="2"/>
  <c r="D46" i="62"/>
  <c r="E45" i="62"/>
  <c r="F45" i="62"/>
  <c r="G45" i="62"/>
  <c r="DS39" i="2"/>
  <c r="D163" i="62"/>
  <c r="D162" i="62"/>
  <c r="E162" i="62"/>
  <c r="F162" i="62"/>
  <c r="G162" i="62"/>
  <c r="DS156" i="2"/>
  <c r="D129" i="62"/>
  <c r="D128" i="62"/>
  <c r="E128" i="62"/>
  <c r="F128" i="62"/>
  <c r="G128" i="62"/>
  <c r="DS122" i="2"/>
  <c r="D159" i="62"/>
  <c r="D158" i="62"/>
  <c r="E158" i="62"/>
  <c r="F158" i="62"/>
  <c r="G158" i="62"/>
  <c r="DS152" i="2"/>
  <c r="D149" i="62"/>
  <c r="D148" i="62"/>
  <c r="E148" i="62"/>
  <c r="F148" i="62"/>
  <c r="G148" i="62"/>
  <c r="DS142" i="2"/>
  <c r="D117" i="62"/>
  <c r="D116" i="62"/>
  <c r="E116" i="62"/>
  <c r="F116" i="62"/>
  <c r="G116" i="62"/>
  <c r="DS110" i="2"/>
  <c r="D85" i="62"/>
  <c r="D84" i="62"/>
  <c r="E84" i="62"/>
  <c r="F84" i="62"/>
  <c r="G84" i="62"/>
  <c r="DS78" i="2"/>
  <c r="D256" i="62"/>
  <c r="D255" i="62"/>
  <c r="E255" i="62"/>
  <c r="F255" i="62"/>
  <c r="G255" i="62"/>
  <c r="DS249" i="2"/>
  <c r="D81" i="62"/>
  <c r="D80" i="62"/>
  <c r="E80" i="62"/>
  <c r="F80" i="62"/>
  <c r="G80" i="62"/>
  <c r="DS74" i="2"/>
  <c r="D231" i="62"/>
  <c r="D230" i="62"/>
  <c r="E230" i="62"/>
  <c r="F230" i="62"/>
  <c r="G230" i="62"/>
  <c r="DS224" i="2"/>
  <c r="D167" i="62"/>
  <c r="D166" i="62"/>
  <c r="E166" i="62"/>
  <c r="F166" i="62"/>
  <c r="G166" i="62"/>
  <c r="DS160" i="2"/>
  <c r="D109" i="62"/>
  <c r="D108" i="62"/>
  <c r="E108" i="62"/>
  <c r="F108" i="62"/>
  <c r="G108" i="62"/>
  <c r="DS102" i="2"/>
  <c r="D14" i="62"/>
  <c r="E13" i="62"/>
  <c r="F13" i="62"/>
  <c r="G13" i="62"/>
  <c r="DS7" i="2"/>
  <c r="D195" i="62"/>
  <c r="D194" i="62"/>
  <c r="E194" i="62"/>
  <c r="F194" i="62"/>
  <c r="G194" i="62"/>
  <c r="DS188" i="2"/>
  <c r="D42" i="62"/>
  <c r="E41" i="62"/>
  <c r="F41" i="62"/>
  <c r="G41" i="62"/>
  <c r="DS35" i="2"/>
  <c r="D113" i="62"/>
  <c r="D112" i="62"/>
  <c r="E112" i="62"/>
  <c r="F112" i="62"/>
  <c r="G112" i="62"/>
  <c r="DS106" i="2"/>
  <c r="D251" i="62"/>
  <c r="D250" i="62"/>
  <c r="E250" i="62"/>
  <c r="F250" i="62"/>
  <c r="G250" i="62"/>
  <c r="DS244" i="2"/>
  <c r="D216" i="62"/>
  <c r="E216" i="62"/>
  <c r="F216" i="62"/>
  <c r="G216" i="62"/>
  <c r="DS210" i="2"/>
  <c r="D200" i="62"/>
  <c r="E199" i="62"/>
  <c r="F199" i="62"/>
  <c r="G199" i="62"/>
  <c r="DS193" i="2"/>
  <c r="D179" i="62"/>
  <c r="D178" i="62"/>
  <c r="E178" i="62"/>
  <c r="F178" i="62"/>
  <c r="G178" i="62"/>
  <c r="DS172" i="2"/>
  <c r="D156" i="62"/>
  <c r="D155" i="62"/>
  <c r="E155" i="62"/>
  <c r="F155" i="62"/>
  <c r="G155" i="62"/>
  <c r="DS149" i="2"/>
  <c r="D221" i="62"/>
  <c r="D220" i="62"/>
  <c r="E220" i="62"/>
  <c r="F220" i="62"/>
  <c r="G220" i="62"/>
  <c r="DS214" i="2"/>
  <c r="D204" i="62"/>
  <c r="D203" i="62"/>
  <c r="E203" i="62"/>
  <c r="F203" i="62"/>
  <c r="G203" i="62"/>
  <c r="DS197" i="2"/>
  <c r="D183" i="62"/>
  <c r="D182" i="62"/>
  <c r="E182" i="62"/>
  <c r="F182" i="62"/>
  <c r="G182" i="62"/>
  <c r="DS176" i="2"/>
  <c r="D241" i="62"/>
  <c r="D240" i="62"/>
  <c r="E240" i="62"/>
  <c r="F240" i="62"/>
  <c r="G240" i="62"/>
  <c r="DS234" i="2"/>
  <c r="D224" i="62"/>
  <c r="D223" i="62"/>
  <c r="E223" i="62"/>
  <c r="F223" i="62"/>
  <c r="G223" i="62"/>
  <c r="DS217" i="2"/>
  <c r="D207" i="62"/>
  <c r="E206" i="62"/>
  <c r="F206" i="62"/>
  <c r="G206" i="62"/>
  <c r="DS200" i="2"/>
  <c r="D177" i="62"/>
  <c r="D176" i="62"/>
  <c r="E176" i="62"/>
  <c r="F176" i="62"/>
  <c r="G176" i="62"/>
  <c r="DS170" i="2"/>
  <c r="D160" i="62"/>
  <c r="E159" i="62"/>
  <c r="F159" i="62"/>
  <c r="G159" i="62"/>
  <c r="DS153" i="2"/>
  <c r="D147" i="62"/>
  <c r="E147" i="62"/>
  <c r="F147" i="62"/>
  <c r="G147" i="62"/>
  <c r="DS141" i="2"/>
  <c r="D132" i="62"/>
  <c r="D131" i="62"/>
  <c r="E131" i="62"/>
  <c r="F131" i="62"/>
  <c r="G131" i="62"/>
  <c r="DS125" i="2"/>
  <c r="D115" i="62"/>
  <c r="E115" i="62"/>
  <c r="F115" i="62"/>
  <c r="G115" i="62"/>
  <c r="DS109" i="2"/>
  <c r="D100" i="62"/>
  <c r="D99" i="62"/>
  <c r="E99" i="62"/>
  <c r="F99" i="62"/>
  <c r="G99" i="62"/>
  <c r="DS93" i="2"/>
  <c r="D83" i="62"/>
  <c r="E83" i="62"/>
  <c r="F83" i="62"/>
  <c r="G83" i="62"/>
  <c r="DS77" i="2"/>
  <c r="D228" i="62"/>
  <c r="D227" i="62"/>
  <c r="E227" i="62"/>
  <c r="F227" i="62"/>
  <c r="G227" i="62"/>
  <c r="DS221" i="2"/>
  <c r="D196" i="62"/>
  <c r="E195" i="62"/>
  <c r="F195" i="62"/>
  <c r="G195" i="62"/>
  <c r="DS189" i="2"/>
  <c r="D164" i="62"/>
  <c r="E163" i="62"/>
  <c r="F163" i="62"/>
  <c r="G163" i="62"/>
  <c r="DS157" i="2"/>
  <c r="D152" i="62"/>
  <c r="D151" i="62"/>
  <c r="E151" i="62"/>
  <c r="F151" i="62"/>
  <c r="G151" i="62"/>
  <c r="DS145" i="2"/>
  <c r="D120" i="62"/>
  <c r="D119" i="62"/>
  <c r="E119" i="62"/>
  <c r="F119" i="62"/>
  <c r="G119" i="62"/>
  <c r="DS113" i="2"/>
  <c r="D88" i="62"/>
  <c r="D87" i="62"/>
  <c r="E87" i="62"/>
  <c r="F87" i="62"/>
  <c r="G87" i="62"/>
  <c r="DS81" i="2"/>
  <c r="D146" i="62"/>
  <c r="E146" i="62"/>
  <c r="F146" i="62"/>
  <c r="G146" i="62"/>
  <c r="DS140" i="2"/>
  <c r="D114" i="62"/>
  <c r="E114" i="62"/>
  <c r="F114" i="62"/>
  <c r="G114" i="62"/>
  <c r="DS108" i="2"/>
  <c r="D82" i="62"/>
  <c r="E82" i="62"/>
  <c r="F82" i="62"/>
  <c r="G82" i="62"/>
  <c r="DS76" i="2"/>
  <c r="D54" i="62"/>
  <c r="E53" i="62"/>
  <c r="F53" i="62"/>
  <c r="G53" i="62"/>
  <c r="DS47" i="2"/>
  <c r="D28" i="62"/>
  <c r="D27" i="62"/>
  <c r="E27" i="62"/>
  <c r="F27" i="62"/>
  <c r="G27" i="62"/>
  <c r="DS21" i="2"/>
  <c r="D11" i="62"/>
  <c r="D10" i="62"/>
  <c r="E10" i="62"/>
  <c r="F10" i="62"/>
  <c r="G10" i="62"/>
  <c r="DS4" i="2"/>
  <c r="D24" i="62"/>
  <c r="D23" i="62"/>
  <c r="E23" i="62"/>
  <c r="F23" i="62"/>
  <c r="G23" i="62"/>
  <c r="DS17" i="2"/>
  <c r="D48" i="62"/>
  <c r="D47" i="62"/>
  <c r="E47" i="62"/>
  <c r="F47" i="62"/>
  <c r="G47" i="62"/>
  <c r="DS41" i="2"/>
  <c r="D16" i="62"/>
  <c r="D15" i="62"/>
  <c r="E15" i="62"/>
  <c r="F15" i="62"/>
  <c r="G15" i="62"/>
  <c r="DS9" i="2"/>
  <c r="D139" i="62"/>
  <c r="D138" i="62"/>
  <c r="E138" i="62"/>
  <c r="F138" i="62"/>
  <c r="G138" i="62"/>
  <c r="DS132" i="2"/>
  <c r="D107" i="62"/>
  <c r="D106" i="62"/>
  <c r="E106" i="62"/>
  <c r="F106" i="62"/>
  <c r="G106" i="62"/>
  <c r="DS100" i="2"/>
  <c r="D67" i="62"/>
  <c r="E67" i="62"/>
  <c r="F67" i="62"/>
  <c r="G67" i="62"/>
  <c r="DS61" i="2"/>
  <c r="D36" i="62"/>
  <c r="D35" i="62"/>
  <c r="E35" i="62"/>
  <c r="F35" i="62"/>
  <c r="G35" i="62"/>
  <c r="DS29" i="2"/>
  <c r="D19" i="62"/>
  <c r="D18" i="62"/>
  <c r="E18" i="62"/>
  <c r="F18" i="62"/>
  <c r="G18" i="62"/>
  <c r="DS12" i="2"/>
  <c r="D262" i="62"/>
  <c r="D261" i="62"/>
  <c r="E261" i="62"/>
  <c r="F261" i="62"/>
  <c r="G261" i="62"/>
  <c r="DS255" i="2"/>
  <c r="D243" i="62"/>
  <c r="D242" i="62"/>
  <c r="E242" i="62"/>
  <c r="F242" i="62"/>
  <c r="G242" i="62"/>
  <c r="DS236" i="2"/>
  <c r="D210" i="62"/>
  <c r="D209" i="62"/>
  <c r="E209" i="62"/>
  <c r="F209" i="62"/>
  <c r="G209" i="62"/>
  <c r="DS203" i="2"/>
  <c r="E177" i="62"/>
  <c r="F177" i="62"/>
  <c r="G177" i="62"/>
  <c r="DS171" i="2"/>
  <c r="D56" i="62"/>
  <c r="E56" i="62"/>
  <c r="F56" i="62"/>
  <c r="G56" i="62"/>
  <c r="DS50" i="2"/>
  <c r="D17" i="62"/>
  <c r="E16" i="62"/>
  <c r="F16" i="62"/>
  <c r="G16" i="62"/>
  <c r="DS10" i="2"/>
  <c r="D214" i="62"/>
  <c r="D213" i="62"/>
  <c r="E213" i="62"/>
  <c r="F213" i="62"/>
  <c r="G213" i="62"/>
  <c r="DS207" i="2"/>
  <c r="D181" i="62"/>
  <c r="E181" i="62"/>
  <c r="F181" i="62"/>
  <c r="G181" i="62"/>
  <c r="DS175" i="2"/>
  <c r="D157" i="62"/>
  <c r="E156" i="62"/>
  <c r="F156" i="62"/>
  <c r="G156" i="62"/>
  <c r="DS150" i="2"/>
  <c r="D219" i="62"/>
  <c r="E218" i="62"/>
  <c r="F218" i="62"/>
  <c r="G218" i="62"/>
  <c r="DS212" i="2"/>
  <c r="D34" i="62"/>
  <c r="D33" i="62"/>
  <c r="E33" i="62"/>
  <c r="F33" i="62"/>
  <c r="G33" i="62"/>
  <c r="DS27" i="2"/>
  <c r="D102" i="62"/>
  <c r="D101" i="62"/>
  <c r="E101" i="62"/>
  <c r="F101" i="62"/>
  <c r="G101" i="62"/>
  <c r="DS95" i="2"/>
  <c r="D121" i="62"/>
  <c r="E120" i="62"/>
  <c r="F120" i="62"/>
  <c r="G120" i="62"/>
  <c r="DS114" i="2"/>
  <c r="D94" i="62"/>
  <c r="D93" i="62"/>
  <c r="E93" i="62"/>
  <c r="F93" i="62"/>
  <c r="G93" i="62"/>
  <c r="DS87" i="2"/>
  <c r="D133" i="62"/>
  <c r="E132" i="62"/>
  <c r="F132" i="62"/>
  <c r="G132" i="62"/>
  <c r="DS126" i="2"/>
  <c r="E100" i="62"/>
  <c r="F100" i="62"/>
  <c r="G100" i="62"/>
  <c r="DS94" i="2"/>
  <c r="D131" i="54"/>
  <c r="D130" i="54"/>
  <c r="E130" i="54"/>
  <c r="F130" i="54"/>
  <c r="G130" i="54"/>
  <c r="CS124" i="2"/>
  <c r="D85" i="59"/>
  <c r="E85" i="59"/>
  <c r="F85" i="59"/>
  <c r="G85" i="59"/>
  <c r="DG79" i="2"/>
  <c r="D263" i="62"/>
  <c r="E262" i="62"/>
  <c r="F262" i="62"/>
  <c r="G262" i="62"/>
  <c r="DS256" i="2"/>
  <c r="D233" i="62"/>
  <c r="D232" i="62"/>
  <c r="E232" i="62"/>
  <c r="F232" i="62"/>
  <c r="G232" i="62"/>
  <c r="DS226" i="2"/>
  <c r="D215" i="62"/>
  <c r="E215" i="62"/>
  <c r="F215" i="62"/>
  <c r="G215" i="62"/>
  <c r="DS209" i="2"/>
  <c r="D169" i="62"/>
  <c r="D168" i="62"/>
  <c r="E168" i="62"/>
  <c r="F168" i="62"/>
  <c r="G168" i="62"/>
  <c r="DS162" i="2"/>
  <c r="D236" i="62"/>
  <c r="E236" i="62"/>
  <c r="F236" i="62"/>
  <c r="G236" i="62"/>
  <c r="DS230" i="2"/>
  <c r="E219" i="62"/>
  <c r="F219" i="62"/>
  <c r="G219" i="62"/>
  <c r="DS213" i="2"/>
  <c r="D172" i="62"/>
  <c r="E172" i="62"/>
  <c r="F172" i="62"/>
  <c r="G172" i="62"/>
  <c r="DS166" i="2"/>
  <c r="D239" i="62"/>
  <c r="E239" i="62"/>
  <c r="F239" i="62"/>
  <c r="G239" i="62"/>
  <c r="DS233" i="2"/>
  <c r="D222" i="62"/>
  <c r="E222" i="62"/>
  <c r="F222" i="62"/>
  <c r="G222" i="62"/>
  <c r="DS216" i="2"/>
  <c r="D193" i="62"/>
  <c r="D192" i="62"/>
  <c r="E192" i="62"/>
  <c r="F192" i="62"/>
  <c r="G192" i="62"/>
  <c r="DS186" i="2"/>
  <c r="D175" i="62"/>
  <c r="E175" i="62"/>
  <c r="F175" i="62"/>
  <c r="G175" i="62"/>
  <c r="DS169" i="2"/>
  <c r="D154" i="62"/>
  <c r="D153" i="62"/>
  <c r="E153" i="62"/>
  <c r="F153" i="62"/>
  <c r="G153" i="62"/>
  <c r="DS147" i="2"/>
  <c r="D143" i="62"/>
  <c r="D142" i="62"/>
  <c r="E142" i="62"/>
  <c r="F142" i="62"/>
  <c r="G142" i="62"/>
  <c r="DS136" i="2"/>
  <c r="D127" i="62"/>
  <c r="D126" i="62"/>
  <c r="E126" i="62"/>
  <c r="F126" i="62"/>
  <c r="G126" i="62"/>
  <c r="DS120" i="2"/>
  <c r="D111" i="62"/>
  <c r="D110" i="62"/>
  <c r="E110" i="62"/>
  <c r="F110" i="62"/>
  <c r="G110" i="62"/>
  <c r="DS104" i="2"/>
  <c r="D95" i="62"/>
  <c r="E94" i="62"/>
  <c r="F94" i="62"/>
  <c r="G94" i="62"/>
  <c r="DS88" i="2"/>
  <c r="D79" i="62"/>
  <c r="D78" i="62"/>
  <c r="E78" i="62"/>
  <c r="F78" i="62"/>
  <c r="G78" i="62"/>
  <c r="DS72" i="2"/>
  <c r="D212" i="62"/>
  <c r="E212" i="62"/>
  <c r="F212" i="62"/>
  <c r="G212" i="62"/>
  <c r="DS206" i="2"/>
  <c r="D180" i="62"/>
  <c r="E180" i="62"/>
  <c r="F180" i="62"/>
  <c r="G180" i="62"/>
  <c r="DS174" i="2"/>
  <c r="D249" i="62"/>
  <c r="D248" i="62"/>
  <c r="E248" i="62"/>
  <c r="F248" i="62"/>
  <c r="G248" i="62"/>
  <c r="DS242" i="2"/>
  <c r="E143" i="62"/>
  <c r="F143" i="62"/>
  <c r="G143" i="62"/>
  <c r="DS137" i="2"/>
  <c r="E111" i="62"/>
  <c r="F111" i="62"/>
  <c r="G111" i="62"/>
  <c r="DS105" i="2"/>
  <c r="E79" i="62"/>
  <c r="F79" i="62"/>
  <c r="G79" i="62"/>
  <c r="DS73" i="2"/>
  <c r="E145" i="62"/>
  <c r="F145" i="62"/>
  <c r="G145" i="62"/>
  <c r="DS139" i="2"/>
  <c r="E113" i="62"/>
  <c r="F113" i="62"/>
  <c r="G113" i="62"/>
  <c r="DS107" i="2"/>
  <c r="E81" i="62"/>
  <c r="F81" i="62"/>
  <c r="G81" i="62"/>
  <c r="DS75" i="2"/>
  <c r="D43" i="62"/>
  <c r="E43" i="62"/>
  <c r="F43" i="62"/>
  <c r="G43" i="62"/>
  <c r="DS37" i="2"/>
  <c r="D26" i="62"/>
  <c r="E26" i="62"/>
  <c r="F26" i="62"/>
  <c r="G26" i="62"/>
  <c r="DS20" i="2"/>
  <c r="D74" i="62"/>
  <c r="D73" i="62"/>
  <c r="E73" i="62"/>
  <c r="F73" i="62"/>
  <c r="G73" i="62"/>
  <c r="DS67" i="2"/>
  <c r="D22" i="62"/>
  <c r="E22" i="62"/>
  <c r="F22" i="62"/>
  <c r="G22" i="62"/>
  <c r="DS16" i="2"/>
  <c r="E46" i="62"/>
  <c r="F46" i="62"/>
  <c r="G46" i="62"/>
  <c r="DS40" i="2"/>
  <c r="E14" i="62"/>
  <c r="F14" i="62"/>
  <c r="G14" i="62"/>
  <c r="DS8" i="2"/>
  <c r="D137" i="62"/>
  <c r="E137" i="62"/>
  <c r="F137" i="62"/>
  <c r="G137" i="62"/>
  <c r="DS131" i="2"/>
  <c r="D105" i="62"/>
  <c r="E105" i="62"/>
  <c r="F105" i="62"/>
  <c r="G105" i="62"/>
  <c r="DS99" i="2"/>
  <c r="D62" i="62"/>
  <c r="E61" i="62"/>
  <c r="F61" i="62"/>
  <c r="G61" i="62"/>
  <c r="DS55" i="2"/>
  <c r="E34" i="62"/>
  <c r="F34" i="62"/>
  <c r="G34" i="62"/>
  <c r="DS28" i="2"/>
  <c r="D235" i="62"/>
  <c r="D234" i="62"/>
  <c r="E234" i="62"/>
  <c r="F234" i="62"/>
  <c r="G234" i="62"/>
  <c r="DS228" i="2"/>
  <c r="D197" i="62"/>
  <c r="E197" i="62"/>
  <c r="F197" i="62"/>
  <c r="G197" i="62"/>
  <c r="DS191" i="2"/>
  <c r="D165" i="62"/>
  <c r="E165" i="62"/>
  <c r="F165" i="62"/>
  <c r="G165" i="62"/>
  <c r="DS159" i="2"/>
  <c r="E48" i="62"/>
  <c r="F48" i="62"/>
  <c r="G48" i="62"/>
  <c r="DS42" i="2"/>
  <c r="E263" i="62"/>
  <c r="F263" i="62"/>
  <c r="G263" i="62"/>
  <c r="DS257" i="2"/>
  <c r="D202" i="62"/>
  <c r="E202" i="62"/>
  <c r="F202" i="62"/>
  <c r="G202" i="62"/>
  <c r="DS196" i="2"/>
  <c r="D171" i="62"/>
  <c r="D170" i="62"/>
  <c r="E170" i="62"/>
  <c r="F170" i="62"/>
  <c r="G170" i="62"/>
  <c r="DS164" i="2"/>
  <c r="E17" i="62"/>
  <c r="F17" i="62"/>
  <c r="G17" i="62"/>
  <c r="DS11" i="2"/>
  <c r="D118" i="62"/>
  <c r="E117" i="62"/>
  <c r="F117" i="62"/>
  <c r="G117" i="62"/>
  <c r="DS111" i="2"/>
  <c r="D136" i="62"/>
  <c r="E136" i="62"/>
  <c r="F136" i="62"/>
  <c r="G136" i="62"/>
  <c r="DS130" i="2"/>
  <c r="E109" i="62"/>
  <c r="F109" i="62"/>
  <c r="G109" i="62"/>
  <c r="DS103" i="2"/>
  <c r="E66" i="62"/>
  <c r="F66" i="62"/>
  <c r="G66" i="62"/>
  <c r="DS60" i="2"/>
  <c r="D55" i="62"/>
  <c r="E54" i="62"/>
  <c r="F54" i="62"/>
  <c r="G54" i="62"/>
  <c r="DS48" i="2"/>
  <c r="D89" i="62"/>
  <c r="E88" i="62"/>
  <c r="F88" i="62"/>
  <c r="G88" i="62"/>
  <c r="DS82" i="2"/>
  <c r="D259" i="62"/>
  <c r="E258" i="62"/>
  <c r="F258" i="62"/>
  <c r="G258" i="62"/>
  <c r="DS252" i="2"/>
  <c r="E231" i="62"/>
  <c r="F231" i="62"/>
  <c r="G231" i="62"/>
  <c r="DS225" i="2"/>
  <c r="D211" i="62"/>
  <c r="E210" i="62"/>
  <c r="F210" i="62"/>
  <c r="G210" i="62"/>
  <c r="DS204" i="2"/>
  <c r="D185" i="62"/>
  <c r="D184" i="62"/>
  <c r="E184" i="62"/>
  <c r="F184" i="62"/>
  <c r="G184" i="62"/>
  <c r="DS178" i="2"/>
  <c r="E167" i="62"/>
  <c r="F167" i="62"/>
  <c r="G167" i="62"/>
  <c r="DS161" i="2"/>
  <c r="E235" i="62"/>
  <c r="F235" i="62"/>
  <c r="G235" i="62"/>
  <c r="DS229" i="2"/>
  <c r="E214" i="62"/>
  <c r="F214" i="62"/>
  <c r="G214" i="62"/>
  <c r="DS208" i="2"/>
  <c r="D188" i="62"/>
  <c r="E188" i="62"/>
  <c r="F188" i="62"/>
  <c r="G188" i="62"/>
  <c r="DS182" i="2"/>
  <c r="E171" i="62"/>
  <c r="F171" i="62"/>
  <c r="G171" i="62"/>
  <c r="DS165" i="2"/>
  <c r="E238" i="62"/>
  <c r="F238" i="62"/>
  <c r="G238" i="62"/>
  <c r="DS232" i="2"/>
  <c r="D208" i="62"/>
  <c r="E208" i="62"/>
  <c r="F208" i="62"/>
  <c r="G208" i="62"/>
  <c r="DS202" i="2"/>
  <c r="D191" i="62"/>
  <c r="E191" i="62"/>
  <c r="F191" i="62"/>
  <c r="G191" i="62"/>
  <c r="DS185" i="2"/>
  <c r="E174" i="62"/>
  <c r="F174" i="62"/>
  <c r="G174" i="62"/>
  <c r="DS168" i="2"/>
  <c r="E152" i="62"/>
  <c r="F152" i="62"/>
  <c r="G152" i="62"/>
  <c r="DS146" i="2"/>
  <c r="E139" i="62"/>
  <c r="F139" i="62"/>
  <c r="G139" i="62"/>
  <c r="DS133" i="2"/>
  <c r="D124" i="62"/>
  <c r="D123" i="62"/>
  <c r="E123" i="62"/>
  <c r="F123" i="62"/>
  <c r="G123" i="62"/>
  <c r="DS117" i="2"/>
  <c r="E107" i="62"/>
  <c r="F107" i="62"/>
  <c r="G107" i="62"/>
  <c r="DS101" i="2"/>
  <c r="D92" i="62"/>
  <c r="D91" i="62"/>
  <c r="E91" i="62"/>
  <c r="F91" i="62"/>
  <c r="G91" i="62"/>
  <c r="DS85" i="2"/>
  <c r="D244" i="62"/>
  <c r="E244" i="62"/>
  <c r="F244" i="62"/>
  <c r="G244" i="62"/>
  <c r="DS238" i="2"/>
  <c r="E211" i="62"/>
  <c r="F211" i="62"/>
  <c r="G211" i="62"/>
  <c r="DS205" i="2"/>
  <c r="E179" i="62"/>
  <c r="F179" i="62"/>
  <c r="G179" i="62"/>
  <c r="DS173" i="2"/>
  <c r="E247" i="62"/>
  <c r="F247" i="62"/>
  <c r="G247" i="62"/>
  <c r="DS241" i="2"/>
  <c r="D135" i="62"/>
  <c r="E135" i="62"/>
  <c r="F135" i="62"/>
  <c r="G135" i="62"/>
  <c r="DS129" i="2"/>
  <c r="D104" i="62"/>
  <c r="D103" i="62"/>
  <c r="E103" i="62"/>
  <c r="F103" i="62"/>
  <c r="G103" i="62"/>
  <c r="DS97" i="2"/>
  <c r="D130" i="62"/>
  <c r="E130" i="62"/>
  <c r="F130" i="62"/>
  <c r="G130" i="62"/>
  <c r="DS124" i="2"/>
  <c r="D98" i="62"/>
  <c r="E98" i="62"/>
  <c r="F98" i="62"/>
  <c r="G98" i="62"/>
  <c r="DS92" i="2"/>
  <c r="D70" i="62"/>
  <c r="E69" i="62"/>
  <c r="F69" i="62"/>
  <c r="G69" i="62"/>
  <c r="DS63" i="2"/>
  <c r="E42" i="62"/>
  <c r="F42" i="62"/>
  <c r="G42" i="62"/>
  <c r="DS36" i="2"/>
  <c r="D21" i="62"/>
  <c r="E21" i="62"/>
  <c r="F21" i="62"/>
  <c r="G21" i="62"/>
  <c r="DS15" i="2"/>
  <c r="D39" i="62"/>
  <c r="E39" i="62"/>
  <c r="F39" i="62"/>
  <c r="G39" i="62"/>
  <c r="DS33" i="2"/>
  <c r="D260" i="62"/>
  <c r="E260" i="62"/>
  <c r="F260" i="62"/>
  <c r="G260" i="62"/>
  <c r="DS254" i="2"/>
  <c r="D32" i="62"/>
  <c r="D31" i="62"/>
  <c r="E31" i="62"/>
  <c r="F31" i="62"/>
  <c r="G31" i="62"/>
  <c r="DS25" i="2"/>
  <c r="D72" i="62"/>
  <c r="D71" i="62"/>
  <c r="E71" i="62"/>
  <c r="F71" i="62"/>
  <c r="G71" i="62"/>
  <c r="DS65" i="2"/>
  <c r="D122" i="62"/>
  <c r="E122" i="62"/>
  <c r="F122" i="62"/>
  <c r="G122" i="62"/>
  <c r="DS116" i="2"/>
  <c r="D90" i="62"/>
  <c r="E90" i="62"/>
  <c r="F90" i="62"/>
  <c r="G90" i="62"/>
  <c r="DS84" i="2"/>
  <c r="E51" i="62"/>
  <c r="F51" i="62"/>
  <c r="G51" i="62"/>
  <c r="DS45" i="2"/>
  <c r="D30" i="62"/>
  <c r="D29" i="62"/>
  <c r="E29" i="62"/>
  <c r="F29" i="62"/>
  <c r="G29" i="62"/>
  <c r="DS23" i="2"/>
  <c r="D253" i="62"/>
  <c r="D252" i="62"/>
  <c r="E252" i="62"/>
  <c r="F252" i="62"/>
  <c r="G252" i="62"/>
  <c r="DS246" i="2"/>
  <c r="E249" i="62"/>
  <c r="F249" i="62"/>
  <c r="G249" i="62"/>
  <c r="DS243" i="2"/>
  <c r="E233" i="62"/>
  <c r="F233" i="62"/>
  <c r="G233" i="62"/>
  <c r="DS227" i="2"/>
  <c r="D187" i="62"/>
  <c r="D186" i="62"/>
  <c r="E186" i="62"/>
  <c r="F186" i="62"/>
  <c r="G186" i="62"/>
  <c r="DS180" i="2"/>
  <c r="D75" i="62"/>
  <c r="E74" i="62"/>
  <c r="F74" i="62"/>
  <c r="G74" i="62"/>
  <c r="DS68" i="2"/>
  <c r="D37" i="62"/>
  <c r="E36" i="62"/>
  <c r="F36" i="62"/>
  <c r="G36" i="62"/>
  <c r="DS30" i="2"/>
  <c r="D254" i="62"/>
  <c r="E253" i="62"/>
  <c r="F253" i="62"/>
  <c r="G253" i="62"/>
  <c r="DS247" i="2"/>
  <c r="D201" i="62"/>
  <c r="E201" i="62"/>
  <c r="F201" i="62"/>
  <c r="G201" i="62"/>
  <c r="DS195" i="2"/>
  <c r="E169" i="62"/>
  <c r="F169" i="62"/>
  <c r="G169" i="62"/>
  <c r="DS163" i="2"/>
  <c r="E32" i="62"/>
  <c r="F32" i="62"/>
  <c r="G32" i="62"/>
  <c r="DS26" i="2"/>
  <c r="E72" i="62"/>
  <c r="F72" i="62"/>
  <c r="G72" i="62"/>
  <c r="DS66" i="2"/>
  <c r="D134" i="62"/>
  <c r="E133" i="62"/>
  <c r="F133" i="62"/>
  <c r="G133" i="62"/>
  <c r="DS127" i="2"/>
  <c r="D63" i="62"/>
  <c r="E62" i="62"/>
  <c r="F62" i="62"/>
  <c r="G62" i="62"/>
  <c r="DS56" i="2"/>
  <c r="D125" i="62"/>
  <c r="E125" i="62"/>
  <c r="F125" i="62"/>
  <c r="G125" i="62"/>
  <c r="DS119" i="2"/>
  <c r="E254" i="62"/>
  <c r="F254" i="62"/>
  <c r="G254" i="62"/>
  <c r="DS248" i="2"/>
  <c r="D226" i="62"/>
  <c r="E226" i="62"/>
  <c r="F226" i="62"/>
  <c r="G226" i="62"/>
  <c r="DS220" i="2"/>
  <c r="E200" i="62"/>
  <c r="F200" i="62"/>
  <c r="G200" i="62"/>
  <c r="DS194" i="2"/>
  <c r="E183" i="62"/>
  <c r="F183" i="62"/>
  <c r="G183" i="62"/>
  <c r="DS177" i="2"/>
  <c r="E204" i="62"/>
  <c r="F204" i="62"/>
  <c r="G204" i="62"/>
  <c r="DS198" i="2"/>
  <c r="E187" i="62"/>
  <c r="F187" i="62"/>
  <c r="G187" i="62"/>
  <c r="DS181" i="2"/>
  <c r="D225" i="62"/>
  <c r="E224" i="62"/>
  <c r="F224" i="62"/>
  <c r="G224" i="62"/>
  <c r="DS218" i="2"/>
  <c r="E207" i="62"/>
  <c r="F207" i="62"/>
  <c r="G207" i="62"/>
  <c r="DS201" i="2"/>
  <c r="E190" i="62"/>
  <c r="F190" i="62"/>
  <c r="G190" i="62"/>
  <c r="DS184" i="2"/>
  <c r="D161" i="62"/>
  <c r="E160" i="62"/>
  <c r="F160" i="62"/>
  <c r="G160" i="62"/>
  <c r="DS154" i="2"/>
  <c r="D150" i="62"/>
  <c r="E150" i="62"/>
  <c r="F150" i="62"/>
  <c r="G150" i="62"/>
  <c r="DS144" i="2"/>
  <c r="E134" i="62"/>
  <c r="F134" i="62"/>
  <c r="G134" i="62"/>
  <c r="DS128" i="2"/>
  <c r="E118" i="62"/>
  <c r="F118" i="62"/>
  <c r="G118" i="62"/>
  <c r="DS112" i="2"/>
  <c r="E102" i="62"/>
  <c r="F102" i="62"/>
  <c r="G102" i="62"/>
  <c r="DS96" i="2"/>
  <c r="D86" i="62"/>
  <c r="E86" i="62"/>
  <c r="F86" i="62"/>
  <c r="G86" i="62"/>
  <c r="DS80" i="2"/>
  <c r="D229" i="62"/>
  <c r="E228" i="62"/>
  <c r="F228" i="62"/>
  <c r="G228" i="62"/>
  <c r="DS222" i="2"/>
  <c r="E196" i="62"/>
  <c r="F196" i="62"/>
  <c r="G196" i="62"/>
  <c r="DS190" i="2"/>
  <c r="E164" i="62"/>
  <c r="F164" i="62"/>
  <c r="G164" i="62"/>
  <c r="DS158" i="2"/>
  <c r="E154" i="62"/>
  <c r="F154" i="62"/>
  <c r="G154" i="62"/>
  <c r="DS148" i="2"/>
  <c r="E127" i="62"/>
  <c r="F127" i="62"/>
  <c r="G127" i="62"/>
  <c r="DS121" i="2"/>
  <c r="E95" i="62"/>
  <c r="F95" i="62"/>
  <c r="G95" i="62"/>
  <c r="DS89" i="2"/>
  <c r="E256" i="62"/>
  <c r="F256" i="62"/>
  <c r="G256" i="62"/>
  <c r="DS250" i="2"/>
  <c r="E129" i="62"/>
  <c r="F129" i="62"/>
  <c r="G129" i="62"/>
  <c r="DS123" i="2"/>
  <c r="E97" i="62"/>
  <c r="F97" i="62"/>
  <c r="G97" i="62"/>
  <c r="DS91" i="2"/>
  <c r="D59" i="62"/>
  <c r="E59" i="62"/>
  <c r="F59" i="62"/>
  <c r="G59" i="62"/>
  <c r="DS53" i="2"/>
  <c r="D38" i="62"/>
  <c r="E37" i="62"/>
  <c r="F37" i="62"/>
  <c r="G37" i="62"/>
  <c r="DS31" i="2"/>
  <c r="E11" i="62"/>
  <c r="F11" i="62"/>
  <c r="G11" i="62"/>
  <c r="DS5" i="2"/>
  <c r="E38" i="62"/>
  <c r="F38" i="62"/>
  <c r="G38" i="62"/>
  <c r="DS32" i="2"/>
  <c r="D64" i="62"/>
  <c r="E63" i="62"/>
  <c r="F63" i="62"/>
  <c r="G63" i="62"/>
  <c r="DS57" i="2"/>
  <c r="E30" i="62"/>
  <c r="F30" i="62"/>
  <c r="G30" i="62"/>
  <c r="DS24" i="2"/>
  <c r="E55" i="62"/>
  <c r="F55" i="62"/>
  <c r="G55" i="62"/>
  <c r="DS49" i="2"/>
  <c r="E121" i="62"/>
  <c r="F121" i="62"/>
  <c r="G121" i="62"/>
  <c r="DS115" i="2"/>
  <c r="E89" i="62"/>
  <c r="F89" i="62"/>
  <c r="G89" i="62"/>
  <c r="DS83" i="2"/>
  <c r="D20" i="62"/>
  <c r="E19" i="62"/>
  <c r="F19" i="62"/>
  <c r="G19" i="62"/>
  <c r="DS13" i="2"/>
  <c r="E251" i="62"/>
  <c r="F251" i="62"/>
  <c r="G251" i="62"/>
  <c r="DS245" i="2"/>
  <c r="E243" i="62"/>
  <c r="F243" i="62"/>
  <c r="G243" i="62"/>
  <c r="DS237" i="2"/>
  <c r="E221" i="62"/>
  <c r="F221" i="62"/>
  <c r="G221" i="62"/>
  <c r="DS215" i="2"/>
  <c r="E185" i="62"/>
  <c r="F185" i="62"/>
  <c r="G185" i="62"/>
  <c r="DS179" i="2"/>
  <c r="E64" i="62"/>
  <c r="F64" i="62"/>
  <c r="G64" i="62"/>
  <c r="DS58" i="2"/>
  <c r="D25" i="62"/>
  <c r="E25" i="62"/>
  <c r="F25" i="62"/>
  <c r="G25" i="62"/>
  <c r="DS19" i="2"/>
  <c r="E241" i="62"/>
  <c r="F241" i="62"/>
  <c r="G241" i="62"/>
  <c r="DS235" i="2"/>
  <c r="E193" i="62"/>
  <c r="F193" i="62"/>
  <c r="G193" i="62"/>
  <c r="DS187" i="2"/>
  <c r="E161" i="62"/>
  <c r="F161" i="62"/>
  <c r="G161" i="62"/>
  <c r="DS155" i="2"/>
  <c r="E20" i="62"/>
  <c r="F20" i="62"/>
  <c r="G20" i="62"/>
  <c r="DS14" i="2"/>
  <c r="E124" i="62"/>
  <c r="F124" i="62"/>
  <c r="G124" i="62"/>
  <c r="DS118" i="2"/>
  <c r="E92" i="62"/>
  <c r="F92" i="62"/>
  <c r="G92" i="62"/>
  <c r="DS86" i="2"/>
  <c r="E70" i="62"/>
  <c r="F70" i="62"/>
  <c r="G70" i="62"/>
  <c r="DS64" i="2"/>
  <c r="E149" i="62"/>
  <c r="F149" i="62"/>
  <c r="G149" i="62"/>
  <c r="DS143" i="2"/>
  <c r="E85" i="62"/>
  <c r="F85" i="62"/>
  <c r="G85" i="62"/>
  <c r="DS79" i="2"/>
  <c r="E141" i="62"/>
  <c r="F141" i="62"/>
  <c r="G141" i="62"/>
  <c r="DS135" i="2"/>
  <c r="E104" i="62"/>
  <c r="F104" i="62"/>
  <c r="G104" i="62"/>
  <c r="DS98" i="2"/>
  <c r="E77" i="62"/>
  <c r="F77" i="62"/>
  <c r="G77" i="62"/>
  <c r="DS71" i="2"/>
  <c r="E259" i="62"/>
  <c r="F259" i="62"/>
  <c r="G259" i="62"/>
  <c r="DS253" i="2"/>
  <c r="D265" i="56"/>
  <c r="D264" i="56"/>
  <c r="E264" i="56"/>
  <c r="F264" i="56"/>
  <c r="G264" i="56"/>
  <c r="CY258" i="2"/>
  <c r="D32" i="55"/>
  <c r="D31" i="55"/>
  <c r="E31" i="55"/>
  <c r="F31" i="55"/>
  <c r="G31" i="55"/>
  <c r="CU25" i="2"/>
  <c r="D16" i="52"/>
  <c r="D15" i="52"/>
  <c r="E15" i="52"/>
  <c r="F15" i="52"/>
  <c r="G15" i="52"/>
  <c r="CA9" i="2"/>
  <c r="D140" i="23"/>
  <c r="D139" i="23"/>
  <c r="E139" i="23"/>
  <c r="F139" i="23"/>
  <c r="G139" i="23"/>
  <c r="DA133" i="2"/>
  <c r="D104" i="60"/>
  <c r="D103" i="60"/>
  <c r="E103" i="60"/>
  <c r="F103" i="60"/>
  <c r="G103" i="60"/>
  <c r="DM97" i="2"/>
  <c r="D40" i="61"/>
  <c r="D39" i="61"/>
  <c r="E39" i="61"/>
  <c r="F39" i="61"/>
  <c r="G39" i="61"/>
  <c r="DO33" i="2"/>
  <c r="D219" i="61"/>
  <c r="D218" i="61"/>
  <c r="E218" i="61"/>
  <c r="F218" i="61"/>
  <c r="G218" i="61"/>
  <c r="DO212" i="2"/>
  <c r="D155" i="61"/>
  <c r="D154" i="61"/>
  <c r="E154" i="61"/>
  <c r="F154" i="61"/>
  <c r="G154" i="61"/>
  <c r="DO148" i="2"/>
  <c r="D179" i="61"/>
  <c r="D178" i="61"/>
  <c r="E178" i="61"/>
  <c r="F178" i="61"/>
  <c r="G178" i="61"/>
  <c r="DO172" i="2"/>
  <c r="D98" i="61"/>
  <c r="D97" i="61"/>
  <c r="E97" i="61"/>
  <c r="F97" i="61"/>
  <c r="G97" i="61"/>
  <c r="DO91" i="2"/>
  <c r="D94" i="61"/>
  <c r="D93" i="61"/>
  <c r="E93" i="61"/>
  <c r="F93" i="61"/>
  <c r="G93" i="61"/>
  <c r="DO87" i="2"/>
  <c r="D243" i="61"/>
  <c r="D242" i="61"/>
  <c r="E242" i="61"/>
  <c r="F242" i="61"/>
  <c r="G242" i="61"/>
  <c r="DO236" i="2"/>
  <c r="D207" i="61"/>
  <c r="D206" i="61"/>
  <c r="E206" i="61"/>
  <c r="F206" i="61"/>
  <c r="G206" i="61"/>
  <c r="DO200" i="2"/>
  <c r="D16" i="61"/>
  <c r="D15" i="61"/>
  <c r="E15" i="61"/>
  <c r="F15" i="61"/>
  <c r="G15" i="61"/>
  <c r="DO9" i="2"/>
  <c r="D225" i="61"/>
  <c r="D224" i="61"/>
  <c r="E224" i="61"/>
  <c r="F224" i="61"/>
  <c r="G224" i="61"/>
  <c r="DO218" i="2"/>
  <c r="D187" i="61"/>
  <c r="D186" i="61"/>
  <c r="E186" i="61"/>
  <c r="F186" i="61"/>
  <c r="G186" i="61"/>
  <c r="DO180" i="2"/>
  <c r="D197" i="61"/>
  <c r="D196" i="61"/>
  <c r="E196" i="61"/>
  <c r="F196" i="61"/>
  <c r="G196" i="61"/>
  <c r="DO190" i="2"/>
  <c r="D249" i="61"/>
  <c r="D248" i="61"/>
  <c r="E248" i="61"/>
  <c r="F248" i="61"/>
  <c r="G248" i="61"/>
  <c r="DO242" i="2"/>
  <c r="D185" i="61"/>
  <c r="D184" i="61"/>
  <c r="E184" i="61"/>
  <c r="F184" i="61"/>
  <c r="G184" i="61"/>
  <c r="DO178" i="2"/>
  <c r="D130" i="61"/>
  <c r="D129" i="61"/>
  <c r="E129" i="61"/>
  <c r="F129" i="61"/>
  <c r="G129" i="61"/>
  <c r="DO123" i="2"/>
  <c r="D220" i="61"/>
  <c r="E219" i="61"/>
  <c r="F219" i="61"/>
  <c r="G219" i="61"/>
  <c r="DO213" i="2"/>
  <c r="D128" i="61"/>
  <c r="D127" i="61"/>
  <c r="E127" i="61"/>
  <c r="F127" i="61"/>
  <c r="G127" i="61"/>
  <c r="DO121" i="2"/>
  <c r="D147" i="61"/>
  <c r="D146" i="61"/>
  <c r="E146" i="61"/>
  <c r="F146" i="61"/>
  <c r="G146" i="61"/>
  <c r="DO140" i="2"/>
  <c r="D83" i="61"/>
  <c r="D82" i="61"/>
  <c r="E82" i="61"/>
  <c r="F82" i="61"/>
  <c r="G82" i="61"/>
  <c r="DO76" i="2"/>
  <c r="D66" i="61"/>
  <c r="D65" i="61"/>
  <c r="E65" i="61"/>
  <c r="F65" i="61"/>
  <c r="G65" i="61"/>
  <c r="DO59" i="2"/>
  <c r="D64" i="61"/>
  <c r="D63" i="61"/>
  <c r="E63" i="61"/>
  <c r="F63" i="61"/>
  <c r="G63" i="61"/>
  <c r="DO57" i="2"/>
  <c r="D57" i="61"/>
  <c r="D56" i="61"/>
  <c r="E56" i="61"/>
  <c r="F56" i="61"/>
  <c r="G56" i="61"/>
  <c r="DO50" i="2"/>
  <c r="D238" i="61"/>
  <c r="D237" i="61"/>
  <c r="E237" i="61"/>
  <c r="F237" i="61"/>
  <c r="G237" i="61"/>
  <c r="DO231" i="2"/>
  <c r="D145" i="61"/>
  <c r="D144" i="61"/>
  <c r="E144" i="61"/>
  <c r="F144" i="61"/>
  <c r="G144" i="61"/>
  <c r="DO138" i="2"/>
  <c r="D32" i="61"/>
  <c r="D31" i="61"/>
  <c r="E31" i="61"/>
  <c r="F31" i="61"/>
  <c r="G31" i="61"/>
  <c r="DO25" i="2"/>
  <c r="D202" i="61"/>
  <c r="D201" i="61"/>
  <c r="E201" i="61"/>
  <c r="F201" i="61"/>
  <c r="G201" i="61"/>
  <c r="DO195" i="2"/>
  <c r="D117" i="61"/>
  <c r="D116" i="61"/>
  <c r="E116" i="61"/>
  <c r="F116" i="61"/>
  <c r="G116" i="61"/>
  <c r="DO110" i="2"/>
  <c r="D38" i="61"/>
  <c r="E38" i="61"/>
  <c r="F38" i="61"/>
  <c r="G38" i="61"/>
  <c r="DO32" i="2"/>
  <c r="D72" i="61"/>
  <c r="D71" i="61"/>
  <c r="E71" i="61"/>
  <c r="F71" i="61"/>
  <c r="G71" i="61"/>
  <c r="DO65" i="2"/>
  <c r="D167" i="61"/>
  <c r="D166" i="61"/>
  <c r="E166" i="61"/>
  <c r="F166" i="61"/>
  <c r="G166" i="61"/>
  <c r="DO160" i="2"/>
  <c r="D141" i="59"/>
  <c r="E140" i="59"/>
  <c r="F140" i="59"/>
  <c r="G140" i="59"/>
  <c r="DG134" i="2"/>
  <c r="D149" i="59"/>
  <c r="E149" i="59"/>
  <c r="F149" i="59"/>
  <c r="G149" i="59"/>
  <c r="DG143" i="2"/>
  <c r="D263" i="61"/>
  <c r="D262" i="61"/>
  <c r="E262" i="61"/>
  <c r="F262" i="61"/>
  <c r="G262" i="61"/>
  <c r="DO256" i="2"/>
  <c r="D241" i="61"/>
  <c r="D240" i="61"/>
  <c r="E240" i="61"/>
  <c r="F240" i="61"/>
  <c r="G240" i="61"/>
  <c r="DO234" i="2"/>
  <c r="D223" i="61"/>
  <c r="E223" i="61"/>
  <c r="F223" i="61"/>
  <c r="G223" i="61"/>
  <c r="DO217" i="2"/>
  <c r="D203" i="61"/>
  <c r="E202" i="61"/>
  <c r="F202" i="61"/>
  <c r="G202" i="61"/>
  <c r="DO196" i="2"/>
  <c r="D177" i="61"/>
  <c r="D176" i="61"/>
  <c r="E176" i="61"/>
  <c r="F176" i="61"/>
  <c r="G176" i="61"/>
  <c r="DO170" i="2"/>
  <c r="D160" i="61"/>
  <c r="D159" i="61"/>
  <c r="E159" i="61"/>
  <c r="F159" i="61"/>
  <c r="G159" i="61"/>
  <c r="DO153" i="2"/>
  <c r="D239" i="61"/>
  <c r="E238" i="61"/>
  <c r="F238" i="61"/>
  <c r="G238" i="61"/>
  <c r="DO232" i="2"/>
  <c r="D213" i="61"/>
  <c r="D212" i="61"/>
  <c r="E212" i="61"/>
  <c r="F212" i="61"/>
  <c r="G212" i="61"/>
  <c r="DO206" i="2"/>
  <c r="D195" i="61"/>
  <c r="E195" i="61"/>
  <c r="F195" i="61"/>
  <c r="G195" i="61"/>
  <c r="DO189" i="2"/>
  <c r="D175" i="61"/>
  <c r="D174" i="61"/>
  <c r="E174" i="61"/>
  <c r="F174" i="61"/>
  <c r="G174" i="61"/>
  <c r="DO168" i="2"/>
  <c r="E247" i="61"/>
  <c r="F247" i="61"/>
  <c r="G247" i="61"/>
  <c r="DO241" i="2"/>
  <c r="D216" i="61"/>
  <c r="D215" i="61"/>
  <c r="E215" i="61"/>
  <c r="F215" i="61"/>
  <c r="G215" i="61"/>
  <c r="DO209" i="2"/>
  <c r="D183" i="61"/>
  <c r="E183" i="61"/>
  <c r="F183" i="61"/>
  <c r="G183" i="61"/>
  <c r="DO177" i="2"/>
  <c r="D205" i="61"/>
  <c r="D204" i="61"/>
  <c r="E204" i="61"/>
  <c r="F204" i="61"/>
  <c r="G204" i="61"/>
  <c r="DO198" i="2"/>
  <c r="E145" i="61"/>
  <c r="F145" i="61"/>
  <c r="G145" i="61"/>
  <c r="DO139" i="2"/>
  <c r="D120" i="61"/>
  <c r="D119" i="61"/>
  <c r="E119" i="61"/>
  <c r="F119" i="61"/>
  <c r="G119" i="61"/>
  <c r="DO113" i="2"/>
  <c r="D103" i="61"/>
  <c r="D102" i="61"/>
  <c r="E102" i="61"/>
  <c r="F102" i="61"/>
  <c r="G102" i="61"/>
  <c r="DO96" i="2"/>
  <c r="D79" i="61"/>
  <c r="D78" i="61"/>
  <c r="E78" i="61"/>
  <c r="F78" i="61"/>
  <c r="G78" i="61"/>
  <c r="DO72" i="2"/>
  <c r="D157" i="61"/>
  <c r="D156" i="61"/>
  <c r="E156" i="61"/>
  <c r="F156" i="61"/>
  <c r="G156" i="61"/>
  <c r="DO150" i="2"/>
  <c r="D139" i="61"/>
  <c r="D138" i="61"/>
  <c r="E138" i="61"/>
  <c r="F138" i="61"/>
  <c r="G138" i="61"/>
  <c r="DO132" i="2"/>
  <c r="D107" i="61"/>
  <c r="D106" i="61"/>
  <c r="E106" i="61"/>
  <c r="F106" i="61"/>
  <c r="G106" i="61"/>
  <c r="DO100" i="2"/>
  <c r="D236" i="61"/>
  <c r="E236" i="61"/>
  <c r="F236" i="61"/>
  <c r="G236" i="61"/>
  <c r="DO230" i="2"/>
  <c r="D143" i="61"/>
  <c r="E143" i="61"/>
  <c r="F143" i="61"/>
  <c r="G143" i="61"/>
  <c r="DO137" i="2"/>
  <c r="D126" i="61"/>
  <c r="E126" i="61"/>
  <c r="F126" i="61"/>
  <c r="G126" i="61"/>
  <c r="DO120" i="2"/>
  <c r="D105" i="61"/>
  <c r="E105" i="61"/>
  <c r="F105" i="61"/>
  <c r="G105" i="61"/>
  <c r="DO99" i="2"/>
  <c r="D76" i="61"/>
  <c r="D75" i="61"/>
  <c r="E75" i="61"/>
  <c r="F75" i="61"/>
  <c r="G75" i="61"/>
  <c r="DO69" i="2"/>
  <c r="D189" i="61"/>
  <c r="D188" i="61"/>
  <c r="E188" i="61"/>
  <c r="F188" i="61"/>
  <c r="G188" i="61"/>
  <c r="DO182" i="2"/>
  <c r="D132" i="61"/>
  <c r="D131" i="61"/>
  <c r="E131" i="61"/>
  <c r="F131" i="61"/>
  <c r="G131" i="61"/>
  <c r="DO125" i="2"/>
  <c r="D100" i="61"/>
  <c r="D99" i="61"/>
  <c r="E99" i="61"/>
  <c r="F99" i="61"/>
  <c r="G99" i="61"/>
  <c r="DO93" i="2"/>
  <c r="D62" i="61"/>
  <c r="D61" i="61"/>
  <c r="E61" i="61"/>
  <c r="F61" i="61"/>
  <c r="G61" i="61"/>
  <c r="DO55" i="2"/>
  <c r="D45" i="61"/>
  <c r="D44" i="61"/>
  <c r="E44" i="61"/>
  <c r="F44" i="61"/>
  <c r="G44" i="61"/>
  <c r="DO38" i="2"/>
  <c r="D24" i="61"/>
  <c r="D23" i="61"/>
  <c r="E23" i="61"/>
  <c r="F23" i="61"/>
  <c r="G23" i="61"/>
  <c r="DO17" i="2"/>
  <c r="E64" i="61"/>
  <c r="F64" i="61"/>
  <c r="G64" i="61"/>
  <c r="DO58" i="2"/>
  <c r="D43" i="61"/>
  <c r="E43" i="61"/>
  <c r="F43" i="61"/>
  <c r="G43" i="61"/>
  <c r="DO37" i="2"/>
  <c r="D18" i="61"/>
  <c r="D17" i="61"/>
  <c r="E17" i="61"/>
  <c r="F17" i="61"/>
  <c r="G17" i="61"/>
  <c r="DO11" i="2"/>
  <c r="D54" i="61"/>
  <c r="D53" i="61"/>
  <c r="E53" i="61"/>
  <c r="F53" i="61"/>
  <c r="G53" i="61"/>
  <c r="DO47" i="2"/>
  <c r="D22" i="61"/>
  <c r="D21" i="61"/>
  <c r="E21" i="61"/>
  <c r="F21" i="61"/>
  <c r="G21" i="61"/>
  <c r="DO15" i="2"/>
  <c r="D42" i="61"/>
  <c r="D41" i="61"/>
  <c r="E41" i="61"/>
  <c r="F41" i="61"/>
  <c r="G41" i="61"/>
  <c r="DO35" i="2"/>
  <c r="D261" i="61"/>
  <c r="E261" i="61"/>
  <c r="F261" i="61"/>
  <c r="G261" i="61"/>
  <c r="DO255" i="2"/>
  <c r="D227" i="61"/>
  <c r="D226" i="61"/>
  <c r="E226" i="61"/>
  <c r="F226" i="61"/>
  <c r="G226" i="61"/>
  <c r="DO220" i="2"/>
  <c r="D194" i="61"/>
  <c r="E194" i="61"/>
  <c r="F194" i="61"/>
  <c r="G194" i="61"/>
  <c r="DO188" i="2"/>
  <c r="D163" i="61"/>
  <c r="D162" i="61"/>
  <c r="E162" i="61"/>
  <c r="F162" i="61"/>
  <c r="G162" i="61"/>
  <c r="DO156" i="2"/>
  <c r="D133" i="61"/>
  <c r="E132" i="61"/>
  <c r="F132" i="61"/>
  <c r="G132" i="61"/>
  <c r="DO126" i="2"/>
  <c r="D89" i="61"/>
  <c r="D88" i="61"/>
  <c r="E88" i="61"/>
  <c r="F88" i="61"/>
  <c r="G88" i="61"/>
  <c r="DO82" i="2"/>
  <c r="D67" i="61"/>
  <c r="E66" i="61"/>
  <c r="F66" i="61"/>
  <c r="G66" i="61"/>
  <c r="DO60" i="2"/>
  <c r="D30" i="61"/>
  <c r="E30" i="61"/>
  <c r="F30" i="61"/>
  <c r="G30" i="61"/>
  <c r="DO24" i="2"/>
  <c r="D254" i="61"/>
  <c r="D253" i="61"/>
  <c r="E253" i="61"/>
  <c r="F253" i="61"/>
  <c r="G253" i="61"/>
  <c r="DO247" i="2"/>
  <c r="D222" i="61"/>
  <c r="D221" i="61"/>
  <c r="E221" i="61"/>
  <c r="F221" i="61"/>
  <c r="G221" i="61"/>
  <c r="DO215" i="2"/>
  <c r="D190" i="61"/>
  <c r="E189" i="61"/>
  <c r="F189" i="61"/>
  <c r="G189" i="61"/>
  <c r="DO183" i="2"/>
  <c r="D158" i="61"/>
  <c r="E157" i="61"/>
  <c r="F157" i="61"/>
  <c r="G157" i="61"/>
  <c r="DO151" i="2"/>
  <c r="D104" i="61"/>
  <c r="E104" i="61"/>
  <c r="F104" i="61"/>
  <c r="G104" i="61"/>
  <c r="DO98" i="2"/>
  <c r="D77" i="61"/>
  <c r="E76" i="61"/>
  <c r="F76" i="61"/>
  <c r="G76" i="61"/>
  <c r="DO70" i="2"/>
  <c r="D27" i="61"/>
  <c r="D26" i="61"/>
  <c r="E26" i="61"/>
  <c r="F26" i="61"/>
  <c r="G26" i="61"/>
  <c r="DO20" i="2"/>
  <c r="D134" i="61"/>
  <c r="E133" i="61"/>
  <c r="F133" i="61"/>
  <c r="G133" i="61"/>
  <c r="DO127" i="2"/>
  <c r="D81" i="61"/>
  <c r="E81" i="61"/>
  <c r="F81" i="61"/>
  <c r="G81" i="61"/>
  <c r="DO75" i="2"/>
  <c r="D36" i="61"/>
  <c r="D35" i="61"/>
  <c r="E35" i="61"/>
  <c r="F35" i="61"/>
  <c r="G35" i="61"/>
  <c r="DO29" i="2"/>
  <c r="D260" i="61"/>
  <c r="D259" i="61"/>
  <c r="E259" i="61"/>
  <c r="F259" i="61"/>
  <c r="G259" i="61"/>
  <c r="DO253" i="2"/>
  <c r="D142" i="61"/>
  <c r="D141" i="61"/>
  <c r="E141" i="61"/>
  <c r="F141" i="61"/>
  <c r="G141" i="61"/>
  <c r="DO135" i="2"/>
  <c r="D214" i="61"/>
  <c r="E214" i="61"/>
  <c r="F214" i="61"/>
  <c r="G214" i="61"/>
  <c r="DO208" i="2"/>
  <c r="D251" i="61"/>
  <c r="D250" i="61"/>
  <c r="E250" i="61"/>
  <c r="F250" i="61"/>
  <c r="G250" i="61"/>
  <c r="DO244" i="2"/>
  <c r="D161" i="61"/>
  <c r="E160" i="61"/>
  <c r="F160" i="61"/>
  <c r="G160" i="61"/>
  <c r="DO154" i="2"/>
  <c r="E222" i="61"/>
  <c r="F222" i="61"/>
  <c r="G222" i="61"/>
  <c r="DO216" i="2"/>
  <c r="D217" i="61"/>
  <c r="E216" i="61"/>
  <c r="F216" i="61"/>
  <c r="G216" i="61"/>
  <c r="DO210" i="2"/>
  <c r="D151" i="61"/>
  <c r="D150" i="61"/>
  <c r="E150" i="61"/>
  <c r="F150" i="61"/>
  <c r="G150" i="61"/>
  <c r="DO144" i="2"/>
  <c r="D87" i="61"/>
  <c r="D86" i="61"/>
  <c r="E86" i="61"/>
  <c r="F86" i="61"/>
  <c r="G86" i="61"/>
  <c r="DO80" i="2"/>
  <c r="D108" i="61"/>
  <c r="E107" i="61"/>
  <c r="F107" i="61"/>
  <c r="G107" i="61"/>
  <c r="DO101" i="2"/>
  <c r="D111" i="61"/>
  <c r="D110" i="61"/>
  <c r="E110" i="61"/>
  <c r="F110" i="61"/>
  <c r="G110" i="61"/>
  <c r="DO104" i="2"/>
  <c r="D90" i="61"/>
  <c r="E89" i="61"/>
  <c r="F89" i="61"/>
  <c r="G89" i="61"/>
  <c r="DO83" i="2"/>
  <c r="D115" i="61"/>
  <c r="D114" i="61"/>
  <c r="E114" i="61"/>
  <c r="F114" i="61"/>
  <c r="G114" i="61"/>
  <c r="DO108" i="2"/>
  <c r="D29" i="61"/>
  <c r="D28" i="61"/>
  <c r="E28" i="61"/>
  <c r="F28" i="61"/>
  <c r="G28" i="61"/>
  <c r="DO22" i="2"/>
  <c r="E27" i="61"/>
  <c r="F27" i="61"/>
  <c r="G27" i="61"/>
  <c r="DO21" i="2"/>
  <c r="D25" i="61"/>
  <c r="E24" i="61"/>
  <c r="F24" i="61"/>
  <c r="G24" i="61"/>
  <c r="DO18" i="2"/>
  <c r="E205" i="61"/>
  <c r="F205" i="61"/>
  <c r="G205" i="61"/>
  <c r="DO199" i="2"/>
  <c r="D101" i="61"/>
  <c r="E100" i="61"/>
  <c r="F100" i="61"/>
  <c r="G100" i="61"/>
  <c r="DO94" i="2"/>
  <c r="D234" i="61"/>
  <c r="D233" i="61"/>
  <c r="E233" i="61"/>
  <c r="F233" i="61"/>
  <c r="G233" i="61"/>
  <c r="DO227" i="2"/>
  <c r="E77" i="61"/>
  <c r="F77" i="61"/>
  <c r="G77" i="61"/>
  <c r="DO71" i="2"/>
  <c r="D235" i="59"/>
  <c r="D234" i="59"/>
  <c r="E234" i="59"/>
  <c r="F234" i="59"/>
  <c r="G234" i="59"/>
  <c r="DG228" i="2"/>
  <c r="D136" i="60"/>
  <c r="D135" i="60"/>
  <c r="E135" i="60"/>
  <c r="F135" i="60"/>
  <c r="G135" i="60"/>
  <c r="DM129" i="2"/>
  <c r="E258" i="61"/>
  <c r="F258" i="61"/>
  <c r="G258" i="61"/>
  <c r="DO252" i="2"/>
  <c r="E239" i="61"/>
  <c r="F239" i="61"/>
  <c r="G239" i="61"/>
  <c r="DO233" i="2"/>
  <c r="D193" i="61"/>
  <c r="D192" i="61"/>
  <c r="E192" i="61"/>
  <c r="F192" i="61"/>
  <c r="G192" i="61"/>
  <c r="DO186" i="2"/>
  <c r="E175" i="61"/>
  <c r="F175" i="61"/>
  <c r="G175" i="61"/>
  <c r="DO169" i="2"/>
  <c r="D229" i="61"/>
  <c r="D228" i="61"/>
  <c r="E228" i="61"/>
  <c r="F228" i="61"/>
  <c r="G228" i="61"/>
  <c r="DO222" i="2"/>
  <c r="D211" i="61"/>
  <c r="E211" i="61"/>
  <c r="F211" i="61"/>
  <c r="G211" i="61"/>
  <c r="DO205" i="2"/>
  <c r="D191" i="61"/>
  <c r="E190" i="61"/>
  <c r="F190" i="61"/>
  <c r="G190" i="61"/>
  <c r="DO184" i="2"/>
  <c r="D165" i="61"/>
  <c r="D164" i="61"/>
  <c r="E164" i="61"/>
  <c r="F164" i="61"/>
  <c r="G164" i="61"/>
  <c r="DO158" i="2"/>
  <c r="D232" i="61"/>
  <c r="E232" i="61"/>
  <c r="F232" i="61"/>
  <c r="G232" i="61"/>
  <c r="DO226" i="2"/>
  <c r="D200" i="61"/>
  <c r="E200" i="61"/>
  <c r="F200" i="61"/>
  <c r="G200" i="61"/>
  <c r="DO194" i="2"/>
  <c r="D169" i="61"/>
  <c r="D168" i="61"/>
  <c r="E168" i="61"/>
  <c r="F168" i="61"/>
  <c r="G168" i="61"/>
  <c r="DO162" i="2"/>
  <c r="E203" i="61"/>
  <c r="F203" i="61"/>
  <c r="G203" i="61"/>
  <c r="DO197" i="2"/>
  <c r="D136" i="61"/>
  <c r="D135" i="61"/>
  <c r="E135" i="61"/>
  <c r="F135" i="61"/>
  <c r="G135" i="61"/>
  <c r="DO129" i="2"/>
  <c r="D118" i="61"/>
  <c r="E118" i="61"/>
  <c r="F118" i="61"/>
  <c r="G118" i="61"/>
  <c r="DO112" i="2"/>
  <c r="E260" i="61"/>
  <c r="F260" i="61"/>
  <c r="G260" i="61"/>
  <c r="DO254" i="2"/>
  <c r="E155" i="61"/>
  <c r="F155" i="61"/>
  <c r="G155" i="61"/>
  <c r="DO149" i="2"/>
  <c r="D124" i="61"/>
  <c r="D123" i="61"/>
  <c r="E123" i="61"/>
  <c r="F123" i="61"/>
  <c r="G123" i="61"/>
  <c r="DO117" i="2"/>
  <c r="D92" i="61"/>
  <c r="D91" i="61"/>
  <c r="E91" i="61"/>
  <c r="F91" i="61"/>
  <c r="G91" i="61"/>
  <c r="DO85" i="2"/>
  <c r="D235" i="61"/>
  <c r="E235" i="61"/>
  <c r="F235" i="61"/>
  <c r="G235" i="61"/>
  <c r="DO229" i="2"/>
  <c r="E142" i="61"/>
  <c r="F142" i="61"/>
  <c r="G142" i="61"/>
  <c r="DO136" i="2"/>
  <c r="D122" i="61"/>
  <c r="D121" i="61"/>
  <c r="E121" i="61"/>
  <c r="F121" i="61"/>
  <c r="G121" i="61"/>
  <c r="DO115" i="2"/>
  <c r="D96" i="61"/>
  <c r="D95" i="61"/>
  <c r="E95" i="61"/>
  <c r="F95" i="61"/>
  <c r="G95" i="61"/>
  <c r="DO89" i="2"/>
  <c r="D74" i="61"/>
  <c r="D73" i="61"/>
  <c r="E73" i="61"/>
  <c r="F73" i="61"/>
  <c r="G73" i="61"/>
  <c r="DO67" i="2"/>
  <c r="E187" i="61"/>
  <c r="F187" i="61"/>
  <c r="G187" i="61"/>
  <c r="DO181" i="2"/>
  <c r="E130" i="61"/>
  <c r="F130" i="61"/>
  <c r="G130" i="61"/>
  <c r="DO124" i="2"/>
  <c r="E98" i="61"/>
  <c r="F98" i="61"/>
  <c r="G98" i="61"/>
  <c r="DO92" i="2"/>
  <c r="D60" i="61"/>
  <c r="E60" i="61"/>
  <c r="F60" i="61"/>
  <c r="G60" i="61"/>
  <c r="DO54" i="2"/>
  <c r="D14" i="61"/>
  <c r="D13" i="61"/>
  <c r="E13" i="61"/>
  <c r="F13" i="61"/>
  <c r="G13" i="61"/>
  <c r="DO7" i="2"/>
  <c r="D59" i="61"/>
  <c r="E59" i="61"/>
  <c r="F59" i="61"/>
  <c r="G59" i="61"/>
  <c r="DO53" i="2"/>
  <c r="D34" i="61"/>
  <c r="D33" i="61"/>
  <c r="E33" i="61"/>
  <c r="F33" i="61"/>
  <c r="G33" i="61"/>
  <c r="DO27" i="2"/>
  <c r="E16" i="61"/>
  <c r="F16" i="61"/>
  <c r="G16" i="61"/>
  <c r="DO10" i="2"/>
  <c r="D52" i="61"/>
  <c r="E52" i="61"/>
  <c r="F52" i="61"/>
  <c r="G52" i="61"/>
  <c r="DO46" i="2"/>
  <c r="D20" i="61"/>
  <c r="E20" i="61"/>
  <c r="F20" i="61"/>
  <c r="G20" i="61"/>
  <c r="DO14" i="2"/>
  <c r="E40" i="61"/>
  <c r="F40" i="61"/>
  <c r="G40" i="61"/>
  <c r="DO34" i="2"/>
  <c r="D256" i="61"/>
  <c r="D255" i="61"/>
  <c r="E255" i="61"/>
  <c r="F255" i="61"/>
  <c r="G255" i="61"/>
  <c r="DO249" i="2"/>
  <c r="E225" i="61"/>
  <c r="F225" i="61"/>
  <c r="G225" i="61"/>
  <c r="DO219" i="2"/>
  <c r="E193" i="61"/>
  <c r="F193" i="61"/>
  <c r="G193" i="61"/>
  <c r="DO187" i="2"/>
  <c r="E161" i="61"/>
  <c r="F161" i="61"/>
  <c r="G161" i="61"/>
  <c r="DO155" i="2"/>
  <c r="E120" i="61"/>
  <c r="F120" i="61"/>
  <c r="G120" i="61"/>
  <c r="DO114" i="2"/>
  <c r="D80" i="61"/>
  <c r="E80" i="61"/>
  <c r="F80" i="61"/>
  <c r="G80" i="61"/>
  <c r="DO74" i="2"/>
  <c r="D55" i="61"/>
  <c r="E54" i="61"/>
  <c r="F54" i="61"/>
  <c r="G54" i="61"/>
  <c r="DO48" i="2"/>
  <c r="E22" i="61"/>
  <c r="F22" i="61"/>
  <c r="G22" i="61"/>
  <c r="DO16" i="2"/>
  <c r="D210" i="61"/>
  <c r="E210" i="61"/>
  <c r="F210" i="61"/>
  <c r="G210" i="61"/>
  <c r="DO204" i="2"/>
  <c r="D137" i="61"/>
  <c r="E136" i="61"/>
  <c r="F136" i="61"/>
  <c r="G136" i="61"/>
  <c r="DO130" i="2"/>
  <c r="D48" i="61"/>
  <c r="D47" i="61"/>
  <c r="E47" i="61"/>
  <c r="F47" i="61"/>
  <c r="G47" i="61"/>
  <c r="DO41" i="2"/>
  <c r="E117" i="61"/>
  <c r="F117" i="61"/>
  <c r="G117" i="61"/>
  <c r="DO111" i="2"/>
  <c r="E74" i="61"/>
  <c r="F74" i="61"/>
  <c r="G74" i="61"/>
  <c r="DO68" i="2"/>
  <c r="D19" i="61"/>
  <c r="E19" i="61"/>
  <c r="F19" i="61"/>
  <c r="G19" i="61"/>
  <c r="DO13" i="2"/>
  <c r="D252" i="61"/>
  <c r="E251" i="61"/>
  <c r="F251" i="61"/>
  <c r="G251" i="61"/>
  <c r="DO245" i="2"/>
  <c r="D199" i="61"/>
  <c r="D198" i="61"/>
  <c r="E198" i="61"/>
  <c r="F198" i="61"/>
  <c r="G198" i="61"/>
  <c r="DO192" i="2"/>
  <c r="D208" i="61"/>
  <c r="E207" i="61"/>
  <c r="F207" i="61"/>
  <c r="G207" i="61"/>
  <c r="DO201" i="2"/>
  <c r="D244" i="61"/>
  <c r="E243" i="61"/>
  <c r="F243" i="61"/>
  <c r="G243" i="61"/>
  <c r="DO237" i="2"/>
  <c r="D180" i="61"/>
  <c r="E179" i="61"/>
  <c r="F179" i="61"/>
  <c r="G179" i="61"/>
  <c r="DO173" i="2"/>
  <c r="E256" i="61"/>
  <c r="F256" i="61"/>
  <c r="G256" i="61"/>
  <c r="DO250" i="2"/>
  <c r="E103" i="61"/>
  <c r="F103" i="61"/>
  <c r="G103" i="61"/>
  <c r="DO97" i="2"/>
  <c r="D140" i="61"/>
  <c r="E139" i="61"/>
  <c r="F139" i="61"/>
  <c r="G139" i="61"/>
  <c r="DO133" i="2"/>
  <c r="D172" i="61"/>
  <c r="D171" i="61"/>
  <c r="E171" i="61"/>
  <c r="F171" i="61"/>
  <c r="G171" i="61"/>
  <c r="DO165" i="2"/>
  <c r="E252" i="61"/>
  <c r="F252" i="61"/>
  <c r="G252" i="61"/>
  <c r="DO246" i="2"/>
  <c r="D46" i="61"/>
  <c r="E45" i="61"/>
  <c r="F45" i="61"/>
  <c r="G45" i="61"/>
  <c r="DO39" i="2"/>
  <c r="D49" i="61"/>
  <c r="E48" i="61"/>
  <c r="F48" i="61"/>
  <c r="G48" i="61"/>
  <c r="DO42" i="2"/>
  <c r="D37" i="61"/>
  <c r="E36" i="61"/>
  <c r="F36" i="61"/>
  <c r="G36" i="61"/>
  <c r="DO30" i="2"/>
  <c r="D173" i="61"/>
  <c r="E173" i="61"/>
  <c r="F173" i="61"/>
  <c r="G173" i="61"/>
  <c r="DO167" i="2"/>
  <c r="D68" i="61"/>
  <c r="E67" i="61"/>
  <c r="F67" i="61"/>
  <c r="G67" i="61"/>
  <c r="DO61" i="2"/>
  <c r="E263" i="61"/>
  <c r="F263" i="61"/>
  <c r="G263" i="61"/>
  <c r="DO257" i="2"/>
  <c r="D170" i="61"/>
  <c r="E169" i="61"/>
  <c r="F169" i="61"/>
  <c r="G169" i="61"/>
  <c r="DO163" i="2"/>
  <c r="D85" i="61"/>
  <c r="E85" i="61"/>
  <c r="F85" i="61"/>
  <c r="G85" i="61"/>
  <c r="DO79" i="2"/>
  <c r="D51" i="61"/>
  <c r="E51" i="61"/>
  <c r="F51" i="61"/>
  <c r="G51" i="61"/>
  <c r="DO45" i="2"/>
  <c r="D173" i="54"/>
  <c r="D172" i="54"/>
  <c r="E172" i="54"/>
  <c r="F172" i="54"/>
  <c r="G172" i="54"/>
  <c r="CS166" i="2"/>
  <c r="E254" i="61"/>
  <c r="F254" i="61"/>
  <c r="G254" i="61"/>
  <c r="DO248" i="2"/>
  <c r="E234" i="61"/>
  <c r="F234" i="61"/>
  <c r="G234" i="61"/>
  <c r="DO228" i="2"/>
  <c r="D209" i="61"/>
  <c r="E208" i="61"/>
  <c r="F208" i="61"/>
  <c r="G208" i="61"/>
  <c r="DO202" i="2"/>
  <c r="E191" i="61"/>
  <c r="F191" i="61"/>
  <c r="G191" i="61"/>
  <c r="DO185" i="2"/>
  <c r="E170" i="61"/>
  <c r="F170" i="61"/>
  <c r="G170" i="61"/>
  <c r="DO164" i="2"/>
  <c r="E244" i="61"/>
  <c r="F244" i="61"/>
  <c r="G244" i="61"/>
  <c r="DO238" i="2"/>
  <c r="E227" i="61"/>
  <c r="F227" i="61"/>
  <c r="G227" i="61"/>
  <c r="DO221" i="2"/>
  <c r="D181" i="61"/>
  <c r="E180" i="61"/>
  <c r="F180" i="61"/>
  <c r="G180" i="61"/>
  <c r="DO174" i="2"/>
  <c r="E163" i="61"/>
  <c r="F163" i="61"/>
  <c r="G163" i="61"/>
  <c r="DO157" i="2"/>
  <c r="D231" i="61"/>
  <c r="E231" i="61"/>
  <c r="F231" i="61"/>
  <c r="G231" i="61"/>
  <c r="DO225" i="2"/>
  <c r="E199" i="61"/>
  <c r="F199" i="61"/>
  <c r="G199" i="61"/>
  <c r="DO193" i="2"/>
  <c r="E167" i="61"/>
  <c r="F167" i="61"/>
  <c r="G167" i="61"/>
  <c r="DO161" i="2"/>
  <c r="D152" i="61"/>
  <c r="E151" i="61"/>
  <c r="F151" i="61"/>
  <c r="G151" i="61"/>
  <c r="DO145" i="2"/>
  <c r="E134" i="61"/>
  <c r="F134" i="61"/>
  <c r="G134" i="61"/>
  <c r="DO128" i="2"/>
  <c r="D113" i="61"/>
  <c r="E113" i="61"/>
  <c r="F113" i="61"/>
  <c r="G113" i="61"/>
  <c r="DO107" i="2"/>
  <c r="E87" i="61"/>
  <c r="F87" i="61"/>
  <c r="G87" i="61"/>
  <c r="DO81" i="2"/>
  <c r="E220" i="61"/>
  <c r="F220" i="61"/>
  <c r="G220" i="61"/>
  <c r="DO214" i="2"/>
  <c r="D149" i="61"/>
  <c r="E149" i="61"/>
  <c r="F149" i="61"/>
  <c r="G149" i="61"/>
  <c r="DO143" i="2"/>
  <c r="E122" i="61"/>
  <c r="F122" i="61"/>
  <c r="G122" i="61"/>
  <c r="DO116" i="2"/>
  <c r="E90" i="61"/>
  <c r="F90" i="61"/>
  <c r="G90" i="61"/>
  <c r="DO84" i="2"/>
  <c r="E172" i="61"/>
  <c r="F172" i="61"/>
  <c r="G172" i="61"/>
  <c r="DO166" i="2"/>
  <c r="E137" i="61"/>
  <c r="F137" i="61"/>
  <c r="G137" i="61"/>
  <c r="DO131" i="2"/>
  <c r="D112" i="61"/>
  <c r="E111" i="61"/>
  <c r="F111" i="61"/>
  <c r="G111" i="61"/>
  <c r="DO105" i="2"/>
  <c r="E94" i="61"/>
  <c r="F94" i="61"/>
  <c r="G94" i="61"/>
  <c r="DO88" i="2"/>
  <c r="D70" i="61"/>
  <c r="D69" i="61"/>
  <c r="E69" i="61"/>
  <c r="F69" i="61"/>
  <c r="G69" i="61"/>
  <c r="DO63" i="2"/>
  <c r="D148" i="61"/>
  <c r="E147" i="61"/>
  <c r="F147" i="61"/>
  <c r="G147" i="61"/>
  <c r="DO141" i="2"/>
  <c r="E115" i="61"/>
  <c r="F115" i="61"/>
  <c r="G115" i="61"/>
  <c r="DO109" i="2"/>
  <c r="D84" i="61"/>
  <c r="E83" i="61"/>
  <c r="F83" i="61"/>
  <c r="G83" i="61"/>
  <c r="DO77" i="2"/>
  <c r="E55" i="61"/>
  <c r="F55" i="61"/>
  <c r="G55" i="61"/>
  <c r="DO49" i="2"/>
  <c r="E29" i="61"/>
  <c r="F29" i="61"/>
  <c r="G29" i="61"/>
  <c r="DO23" i="2"/>
  <c r="D12" i="61"/>
  <c r="E12" i="61"/>
  <c r="F12" i="61"/>
  <c r="G12" i="61"/>
  <c r="DO6" i="2"/>
  <c r="D50" i="61"/>
  <c r="E49" i="61"/>
  <c r="F49" i="61"/>
  <c r="G49" i="61"/>
  <c r="DO43" i="2"/>
  <c r="E32" i="61"/>
  <c r="F32" i="61"/>
  <c r="G32" i="61"/>
  <c r="DO26" i="2"/>
  <c r="D11" i="61"/>
  <c r="E11" i="61"/>
  <c r="F11" i="61"/>
  <c r="G11" i="61"/>
  <c r="DO5" i="2"/>
  <c r="E37" i="61"/>
  <c r="F37" i="61"/>
  <c r="G37" i="61"/>
  <c r="DO31" i="2"/>
  <c r="D58" i="61"/>
  <c r="E57" i="61"/>
  <c r="F57" i="61"/>
  <c r="G57" i="61"/>
  <c r="DO51" i="2"/>
  <c r="E25" i="61"/>
  <c r="F25" i="61"/>
  <c r="G25" i="61"/>
  <c r="DO19" i="2"/>
  <c r="E249" i="61"/>
  <c r="F249" i="61"/>
  <c r="G249" i="61"/>
  <c r="DO243" i="2"/>
  <c r="E217" i="61"/>
  <c r="F217" i="61"/>
  <c r="G217" i="61"/>
  <c r="DO211" i="2"/>
  <c r="E185" i="61"/>
  <c r="F185" i="61"/>
  <c r="G185" i="61"/>
  <c r="DO179" i="2"/>
  <c r="D153" i="61"/>
  <c r="E153" i="61"/>
  <c r="F153" i="61"/>
  <c r="G153" i="61"/>
  <c r="DO147" i="2"/>
  <c r="D109" i="61"/>
  <c r="E109" i="61"/>
  <c r="F109" i="61"/>
  <c r="G109" i="61"/>
  <c r="DO103" i="2"/>
  <c r="E68" i="61"/>
  <c r="F68" i="61"/>
  <c r="G68" i="61"/>
  <c r="DO62" i="2"/>
  <c r="E42" i="61"/>
  <c r="F42" i="61"/>
  <c r="G42" i="61"/>
  <c r="DO36" i="2"/>
  <c r="D10" i="61"/>
  <c r="E10" i="61"/>
  <c r="F10" i="61"/>
  <c r="G10" i="61"/>
  <c r="DO4" i="2"/>
  <c r="E241" i="61"/>
  <c r="F241" i="61"/>
  <c r="G241" i="61"/>
  <c r="DO235" i="2"/>
  <c r="E209" i="61"/>
  <c r="F209" i="61"/>
  <c r="G209" i="61"/>
  <c r="DO203" i="2"/>
  <c r="E177" i="61"/>
  <c r="F177" i="61"/>
  <c r="G177" i="61"/>
  <c r="DO171" i="2"/>
  <c r="D125" i="61"/>
  <c r="E125" i="61"/>
  <c r="F125" i="61"/>
  <c r="G125" i="61"/>
  <c r="DO119" i="2"/>
  <c r="E84" i="61"/>
  <c r="F84" i="61"/>
  <c r="G84" i="61"/>
  <c r="DO78" i="2"/>
  <c r="E46" i="61"/>
  <c r="F46" i="61"/>
  <c r="G46" i="61"/>
  <c r="DO40" i="2"/>
  <c r="E14" i="61"/>
  <c r="F14" i="61"/>
  <c r="G14" i="61"/>
  <c r="DO8" i="2"/>
  <c r="E101" i="61"/>
  <c r="F101" i="61"/>
  <c r="G101" i="61"/>
  <c r="DO95" i="2"/>
  <c r="E72" i="61"/>
  <c r="F72" i="61"/>
  <c r="G72" i="61"/>
  <c r="DO66" i="2"/>
  <c r="D182" i="61"/>
  <c r="E182" i="61"/>
  <c r="F182" i="61"/>
  <c r="G182" i="61"/>
  <c r="DO176" i="2"/>
  <c r="D18" i="55"/>
  <c r="D17" i="55"/>
  <c r="E17" i="55"/>
  <c r="F17" i="55"/>
  <c r="G17" i="55"/>
  <c r="CU11" i="2"/>
  <c r="D103" i="59"/>
  <c r="E102" i="59"/>
  <c r="F102" i="59"/>
  <c r="G102" i="59"/>
  <c r="DG96" i="2"/>
  <c r="D18" i="56"/>
  <c r="E17" i="56"/>
  <c r="F17" i="56"/>
  <c r="G17" i="56"/>
  <c r="CY11" i="2"/>
  <c r="D112" i="60"/>
  <c r="D111" i="60"/>
  <c r="E111" i="60"/>
  <c r="F111" i="60"/>
  <c r="G111" i="60"/>
  <c r="DM105" i="2"/>
  <c r="D240" i="60"/>
  <c r="D239" i="60"/>
  <c r="E239" i="60"/>
  <c r="F239" i="60"/>
  <c r="G239" i="60"/>
  <c r="DM233" i="2"/>
  <c r="D80" i="60"/>
  <c r="D79" i="60"/>
  <c r="E79" i="60"/>
  <c r="F79" i="60"/>
  <c r="G79" i="60"/>
  <c r="DM73" i="2"/>
  <c r="D176" i="60"/>
  <c r="D175" i="60"/>
  <c r="E175" i="60"/>
  <c r="F175" i="60"/>
  <c r="G175" i="60"/>
  <c r="DM169" i="2"/>
  <c r="D259" i="60"/>
  <c r="D258" i="60"/>
  <c r="E258" i="60"/>
  <c r="F258" i="60"/>
  <c r="G258" i="60"/>
  <c r="DM252" i="2"/>
  <c r="D227" i="60"/>
  <c r="D226" i="60"/>
  <c r="E226" i="60"/>
  <c r="F226" i="60"/>
  <c r="G226" i="60"/>
  <c r="DM220" i="2"/>
  <c r="D195" i="60"/>
  <c r="D194" i="60"/>
  <c r="E194" i="60"/>
  <c r="F194" i="60"/>
  <c r="G194" i="60"/>
  <c r="DM188" i="2"/>
  <c r="D163" i="60"/>
  <c r="D162" i="60"/>
  <c r="E162" i="60"/>
  <c r="F162" i="60"/>
  <c r="G162" i="60"/>
  <c r="DM156" i="2"/>
  <c r="D245" i="60"/>
  <c r="D244" i="60"/>
  <c r="E244" i="60"/>
  <c r="F244" i="60"/>
  <c r="G244" i="60"/>
  <c r="DM238" i="2"/>
  <c r="D213" i="60"/>
  <c r="D212" i="60"/>
  <c r="E212" i="60"/>
  <c r="F212" i="60"/>
  <c r="G212" i="60"/>
  <c r="DM206" i="2"/>
  <c r="D181" i="60"/>
  <c r="D180" i="60"/>
  <c r="E180" i="60"/>
  <c r="F180" i="60"/>
  <c r="G180" i="60"/>
  <c r="DM174" i="2"/>
  <c r="D260" i="60"/>
  <c r="E259" i="60"/>
  <c r="F259" i="60"/>
  <c r="G259" i="60"/>
  <c r="DM253" i="2"/>
  <c r="D228" i="60"/>
  <c r="E227" i="60"/>
  <c r="F227" i="60"/>
  <c r="G227" i="60"/>
  <c r="DM221" i="2"/>
  <c r="D196" i="60"/>
  <c r="E195" i="60"/>
  <c r="F195" i="60"/>
  <c r="G195" i="60"/>
  <c r="DM189" i="2"/>
  <c r="D164" i="60"/>
  <c r="E163" i="60"/>
  <c r="F163" i="60"/>
  <c r="G163" i="60"/>
  <c r="DM157" i="2"/>
  <c r="D131" i="60"/>
  <c r="D130" i="60"/>
  <c r="E130" i="60"/>
  <c r="F130" i="60"/>
  <c r="G130" i="60"/>
  <c r="DM124" i="2"/>
  <c r="D99" i="60"/>
  <c r="D98" i="60"/>
  <c r="E98" i="60"/>
  <c r="F98" i="60"/>
  <c r="G98" i="60"/>
  <c r="DM92" i="2"/>
  <c r="D51" i="60"/>
  <c r="D50" i="60"/>
  <c r="E50" i="60"/>
  <c r="F50" i="60"/>
  <c r="G50" i="60"/>
  <c r="DM44" i="2"/>
  <c r="D141" i="60"/>
  <c r="D140" i="60"/>
  <c r="E140" i="60"/>
  <c r="F140" i="60"/>
  <c r="G140" i="60"/>
  <c r="DM134" i="2"/>
  <c r="D109" i="60"/>
  <c r="D108" i="60"/>
  <c r="E108" i="60"/>
  <c r="F108" i="60"/>
  <c r="G108" i="60"/>
  <c r="DM102" i="2"/>
  <c r="D77" i="60"/>
  <c r="D76" i="60"/>
  <c r="E76" i="60"/>
  <c r="F76" i="60"/>
  <c r="G76" i="60"/>
  <c r="DM70" i="2"/>
  <c r="D75" i="60"/>
  <c r="D74" i="60"/>
  <c r="E74" i="60"/>
  <c r="F74" i="60"/>
  <c r="G74" i="60"/>
  <c r="DM68" i="2"/>
  <c r="D25" i="60"/>
  <c r="D24" i="60"/>
  <c r="E24" i="60"/>
  <c r="F24" i="60"/>
  <c r="G24" i="60"/>
  <c r="DM18" i="2"/>
  <c r="D249" i="60"/>
  <c r="D248" i="60"/>
  <c r="E248" i="60"/>
  <c r="F248" i="60"/>
  <c r="G248" i="60"/>
  <c r="DM242" i="2"/>
  <c r="D217" i="60"/>
  <c r="D216" i="60"/>
  <c r="E216" i="60"/>
  <c r="F216" i="60"/>
  <c r="G216" i="60"/>
  <c r="DM210" i="2"/>
  <c r="D185" i="60"/>
  <c r="D184" i="60"/>
  <c r="E184" i="60"/>
  <c r="F184" i="60"/>
  <c r="G184" i="60"/>
  <c r="DM178" i="2"/>
  <c r="D153" i="60"/>
  <c r="D152" i="60"/>
  <c r="E152" i="60"/>
  <c r="F152" i="60"/>
  <c r="G152" i="60"/>
  <c r="DM146" i="2"/>
  <c r="D121" i="60"/>
  <c r="D120" i="60"/>
  <c r="E120" i="60"/>
  <c r="F120" i="60"/>
  <c r="G120" i="60"/>
  <c r="DM114" i="2"/>
  <c r="D89" i="60"/>
  <c r="D88" i="60"/>
  <c r="E88" i="60"/>
  <c r="F88" i="60"/>
  <c r="G88" i="60"/>
  <c r="DM82" i="2"/>
  <c r="D30" i="60"/>
  <c r="D29" i="60"/>
  <c r="E29" i="60"/>
  <c r="F29" i="60"/>
  <c r="G29" i="60"/>
  <c r="DM23" i="2"/>
  <c r="D44" i="60"/>
  <c r="D43" i="60"/>
  <c r="E43" i="60"/>
  <c r="F43" i="60"/>
  <c r="G43" i="60"/>
  <c r="DM37" i="2"/>
  <c r="D17" i="60"/>
  <c r="D16" i="60"/>
  <c r="E16" i="60"/>
  <c r="F16" i="60"/>
  <c r="G16" i="60"/>
  <c r="DM10" i="2"/>
  <c r="D257" i="60"/>
  <c r="D256" i="60"/>
  <c r="E256" i="60"/>
  <c r="F256" i="60"/>
  <c r="G256" i="60"/>
  <c r="DM250" i="2"/>
  <c r="D225" i="60"/>
  <c r="D224" i="60"/>
  <c r="E224" i="60"/>
  <c r="F224" i="60"/>
  <c r="G224" i="60"/>
  <c r="DM218" i="2"/>
  <c r="D193" i="60"/>
  <c r="D192" i="60"/>
  <c r="E192" i="60"/>
  <c r="F192" i="60"/>
  <c r="G192" i="60"/>
  <c r="DM186" i="2"/>
  <c r="D161" i="60"/>
  <c r="D160" i="60"/>
  <c r="E160" i="60"/>
  <c r="F160" i="60"/>
  <c r="G160" i="60"/>
  <c r="DM154" i="2"/>
  <c r="D129" i="60"/>
  <c r="D128" i="60"/>
  <c r="E128" i="60"/>
  <c r="F128" i="60"/>
  <c r="G128" i="60"/>
  <c r="DM122" i="2"/>
  <c r="D97" i="60"/>
  <c r="D96" i="60"/>
  <c r="E96" i="60"/>
  <c r="F96" i="60"/>
  <c r="G96" i="60"/>
  <c r="DM90" i="2"/>
  <c r="D69" i="60"/>
  <c r="D68" i="60"/>
  <c r="E68" i="60"/>
  <c r="F68" i="60"/>
  <c r="G68" i="60"/>
  <c r="DM62" i="2"/>
  <c r="D38" i="60"/>
  <c r="D37" i="60"/>
  <c r="E37" i="60"/>
  <c r="F37" i="60"/>
  <c r="G37" i="60"/>
  <c r="DM31" i="2"/>
  <c r="D238" i="60"/>
  <c r="D237" i="60"/>
  <c r="E237" i="60"/>
  <c r="F237" i="60"/>
  <c r="G237" i="60"/>
  <c r="DM231" i="2"/>
  <c r="D174" i="60"/>
  <c r="D173" i="60"/>
  <c r="E173" i="60"/>
  <c r="F173" i="60"/>
  <c r="G173" i="60"/>
  <c r="DM167" i="2"/>
  <c r="D134" i="60"/>
  <c r="E134" i="60"/>
  <c r="F134" i="60"/>
  <c r="G134" i="60"/>
  <c r="DM128" i="2"/>
  <c r="D84" i="60"/>
  <c r="D83" i="60"/>
  <c r="E83" i="60"/>
  <c r="F83" i="60"/>
  <c r="G83" i="60"/>
  <c r="DM77" i="2"/>
  <c r="D42" i="60"/>
  <c r="E42" i="60"/>
  <c r="F42" i="60"/>
  <c r="G42" i="60"/>
  <c r="DM36" i="2"/>
  <c r="D215" i="60"/>
  <c r="D214" i="60"/>
  <c r="E214" i="60"/>
  <c r="F214" i="60"/>
  <c r="G214" i="60"/>
  <c r="DM208" i="2"/>
  <c r="D151" i="60"/>
  <c r="D150" i="60"/>
  <c r="E150" i="60"/>
  <c r="F150" i="60"/>
  <c r="G150" i="60"/>
  <c r="DM144" i="2"/>
  <c r="D100" i="60"/>
  <c r="E99" i="60"/>
  <c r="F99" i="60"/>
  <c r="G99" i="60"/>
  <c r="DM93" i="2"/>
  <c r="D52" i="60"/>
  <c r="E51" i="60"/>
  <c r="F51" i="60"/>
  <c r="G51" i="60"/>
  <c r="DM45" i="2"/>
  <c r="D15" i="60"/>
  <c r="E15" i="60"/>
  <c r="F15" i="60"/>
  <c r="G15" i="60"/>
  <c r="DM9" i="2"/>
  <c r="D255" i="60"/>
  <c r="E255" i="60"/>
  <c r="F255" i="60"/>
  <c r="G255" i="60"/>
  <c r="DM249" i="2"/>
  <c r="D139" i="60"/>
  <c r="E139" i="60"/>
  <c r="F139" i="60"/>
  <c r="G139" i="60"/>
  <c r="DM133" i="2"/>
  <c r="D208" i="60"/>
  <c r="D207" i="60"/>
  <c r="E207" i="60"/>
  <c r="F207" i="60"/>
  <c r="G207" i="60"/>
  <c r="DM201" i="2"/>
  <c r="D23" i="60"/>
  <c r="E23" i="60"/>
  <c r="F23" i="60"/>
  <c r="G23" i="60"/>
  <c r="DM17" i="2"/>
  <c r="E215" i="60"/>
  <c r="F215" i="60"/>
  <c r="G215" i="60"/>
  <c r="DM209" i="2"/>
  <c r="D159" i="60"/>
  <c r="E159" i="60"/>
  <c r="F159" i="60"/>
  <c r="G159" i="60"/>
  <c r="DM153" i="2"/>
  <c r="D49" i="60"/>
  <c r="D48" i="60"/>
  <c r="E48" i="60"/>
  <c r="F48" i="60"/>
  <c r="G48" i="60"/>
  <c r="DM42" i="2"/>
  <c r="D124" i="60"/>
  <c r="D123" i="60"/>
  <c r="E123" i="60"/>
  <c r="F123" i="60"/>
  <c r="G123" i="60"/>
  <c r="DM117" i="2"/>
  <c r="D251" i="60"/>
  <c r="D250" i="60"/>
  <c r="E250" i="60"/>
  <c r="F250" i="60"/>
  <c r="G250" i="60"/>
  <c r="DM244" i="2"/>
  <c r="D219" i="60"/>
  <c r="D218" i="60"/>
  <c r="E218" i="60"/>
  <c r="F218" i="60"/>
  <c r="G218" i="60"/>
  <c r="DM212" i="2"/>
  <c r="D187" i="60"/>
  <c r="D186" i="60"/>
  <c r="E186" i="60"/>
  <c r="F186" i="60"/>
  <c r="G186" i="60"/>
  <c r="DM180" i="2"/>
  <c r="D155" i="60"/>
  <c r="D154" i="60"/>
  <c r="E154" i="60"/>
  <c r="F154" i="60"/>
  <c r="G154" i="60"/>
  <c r="DM148" i="2"/>
  <c r="D236" i="60"/>
  <c r="E236" i="60"/>
  <c r="F236" i="60"/>
  <c r="G236" i="60"/>
  <c r="DM230" i="2"/>
  <c r="D205" i="60"/>
  <c r="D204" i="60"/>
  <c r="E204" i="60"/>
  <c r="F204" i="60"/>
  <c r="G204" i="60"/>
  <c r="DM198" i="2"/>
  <c r="D172" i="60"/>
  <c r="E172" i="60"/>
  <c r="F172" i="60"/>
  <c r="G172" i="60"/>
  <c r="DM166" i="2"/>
  <c r="D252" i="60"/>
  <c r="E251" i="60"/>
  <c r="F251" i="60"/>
  <c r="G251" i="60"/>
  <c r="DM245" i="2"/>
  <c r="D220" i="60"/>
  <c r="E219" i="60"/>
  <c r="F219" i="60"/>
  <c r="G219" i="60"/>
  <c r="DM213" i="2"/>
  <c r="D188" i="60"/>
  <c r="E187" i="60"/>
  <c r="F187" i="60"/>
  <c r="G187" i="60"/>
  <c r="DM181" i="2"/>
  <c r="D156" i="60"/>
  <c r="E155" i="60"/>
  <c r="F155" i="60"/>
  <c r="G155" i="60"/>
  <c r="DM149" i="2"/>
  <c r="D122" i="60"/>
  <c r="E122" i="60"/>
  <c r="F122" i="60"/>
  <c r="G122" i="60"/>
  <c r="DM116" i="2"/>
  <c r="D91" i="60"/>
  <c r="D90" i="60"/>
  <c r="E90" i="60"/>
  <c r="F90" i="60"/>
  <c r="G90" i="60"/>
  <c r="DM84" i="2"/>
  <c r="D73" i="60"/>
  <c r="D72" i="60"/>
  <c r="E72" i="60"/>
  <c r="F72" i="60"/>
  <c r="G72" i="60"/>
  <c r="DM66" i="2"/>
  <c r="D133" i="60"/>
  <c r="D132" i="60"/>
  <c r="E132" i="60"/>
  <c r="F132" i="60"/>
  <c r="G132" i="60"/>
  <c r="DM126" i="2"/>
  <c r="D101" i="60"/>
  <c r="E100" i="60"/>
  <c r="F100" i="60"/>
  <c r="G100" i="60"/>
  <c r="DM94" i="2"/>
  <c r="D63" i="60"/>
  <c r="D62" i="60"/>
  <c r="E62" i="60"/>
  <c r="F62" i="60"/>
  <c r="G62" i="60"/>
  <c r="DM56" i="2"/>
  <c r="D41" i="60"/>
  <c r="D40" i="60"/>
  <c r="E40" i="60"/>
  <c r="F40" i="60"/>
  <c r="G40" i="60"/>
  <c r="DM34" i="2"/>
  <c r="D26" i="60"/>
  <c r="E25" i="60"/>
  <c r="F25" i="60"/>
  <c r="G25" i="60"/>
  <c r="DM19" i="2"/>
  <c r="D234" i="60"/>
  <c r="D233" i="60"/>
  <c r="E233" i="60"/>
  <c r="F233" i="60"/>
  <c r="G233" i="60"/>
  <c r="DM227" i="2"/>
  <c r="D202" i="60"/>
  <c r="D201" i="60"/>
  <c r="E201" i="60"/>
  <c r="F201" i="60"/>
  <c r="G201" i="60"/>
  <c r="DM195" i="2"/>
  <c r="D170" i="60"/>
  <c r="D169" i="60"/>
  <c r="E169" i="60"/>
  <c r="F169" i="60"/>
  <c r="G169" i="60"/>
  <c r="DM163" i="2"/>
  <c r="D138" i="60"/>
  <c r="D137" i="60"/>
  <c r="E137" i="60"/>
  <c r="F137" i="60"/>
  <c r="G137" i="60"/>
  <c r="DM131" i="2"/>
  <c r="D106" i="60"/>
  <c r="D105" i="60"/>
  <c r="E105" i="60"/>
  <c r="F105" i="60"/>
  <c r="G105" i="60"/>
  <c r="DM99" i="2"/>
  <c r="D45" i="60"/>
  <c r="E44" i="60"/>
  <c r="F44" i="60"/>
  <c r="G44" i="60"/>
  <c r="DM38" i="2"/>
  <c r="D13" i="60"/>
  <c r="D12" i="60"/>
  <c r="E12" i="60"/>
  <c r="F12" i="60"/>
  <c r="G12" i="60"/>
  <c r="DM6" i="2"/>
  <c r="D60" i="60"/>
  <c r="D59" i="60"/>
  <c r="E59" i="60"/>
  <c r="F59" i="60"/>
  <c r="G59" i="60"/>
  <c r="DM53" i="2"/>
  <c r="D33" i="60"/>
  <c r="D32" i="60"/>
  <c r="E32" i="60"/>
  <c r="F32" i="60"/>
  <c r="G32" i="60"/>
  <c r="DM26" i="2"/>
  <c r="D18" i="60"/>
  <c r="E17" i="60"/>
  <c r="F17" i="60"/>
  <c r="G17" i="60"/>
  <c r="DM11" i="2"/>
  <c r="D242" i="60"/>
  <c r="D241" i="60"/>
  <c r="E241" i="60"/>
  <c r="F241" i="60"/>
  <c r="G241" i="60"/>
  <c r="DM235" i="2"/>
  <c r="D210" i="60"/>
  <c r="D209" i="60"/>
  <c r="E209" i="60"/>
  <c r="F209" i="60"/>
  <c r="G209" i="60"/>
  <c r="DM203" i="2"/>
  <c r="D178" i="60"/>
  <c r="D177" i="60"/>
  <c r="E177" i="60"/>
  <c r="F177" i="60"/>
  <c r="G177" i="60"/>
  <c r="DM171" i="2"/>
  <c r="D146" i="60"/>
  <c r="D145" i="60"/>
  <c r="E145" i="60"/>
  <c r="F145" i="60"/>
  <c r="G145" i="60"/>
  <c r="DM139" i="2"/>
  <c r="D114" i="60"/>
  <c r="D113" i="60"/>
  <c r="E113" i="60"/>
  <c r="F113" i="60"/>
  <c r="G113" i="60"/>
  <c r="DM107" i="2"/>
  <c r="D82" i="60"/>
  <c r="D81" i="60"/>
  <c r="E81" i="60"/>
  <c r="F81" i="60"/>
  <c r="G81" i="60"/>
  <c r="DM75" i="2"/>
  <c r="D58" i="60"/>
  <c r="D57" i="60"/>
  <c r="E57" i="60"/>
  <c r="F57" i="60"/>
  <c r="G57" i="60"/>
  <c r="DM51" i="2"/>
  <c r="D21" i="60"/>
  <c r="D20" i="60"/>
  <c r="E20" i="60"/>
  <c r="F20" i="60"/>
  <c r="G20" i="60"/>
  <c r="DM14" i="2"/>
  <c r="D230" i="60"/>
  <c r="E230" i="60"/>
  <c r="F230" i="60"/>
  <c r="G230" i="60"/>
  <c r="DM224" i="2"/>
  <c r="D166" i="60"/>
  <c r="E166" i="60"/>
  <c r="F166" i="60"/>
  <c r="G166" i="60"/>
  <c r="DM160" i="2"/>
  <c r="D116" i="60"/>
  <c r="D115" i="60"/>
  <c r="E115" i="60"/>
  <c r="F115" i="60"/>
  <c r="G115" i="60"/>
  <c r="DM109" i="2"/>
  <c r="D78" i="60"/>
  <c r="E77" i="60"/>
  <c r="F77" i="60"/>
  <c r="G77" i="60"/>
  <c r="DM71" i="2"/>
  <c r="D31" i="60"/>
  <c r="E31" i="60"/>
  <c r="F31" i="60"/>
  <c r="G31" i="60"/>
  <c r="DM25" i="2"/>
  <c r="D254" i="60"/>
  <c r="D253" i="60"/>
  <c r="E253" i="60"/>
  <c r="F253" i="60"/>
  <c r="G253" i="60"/>
  <c r="DM247" i="2"/>
  <c r="D190" i="60"/>
  <c r="D189" i="60"/>
  <c r="E189" i="60"/>
  <c r="F189" i="60"/>
  <c r="G189" i="60"/>
  <c r="DM183" i="2"/>
  <c r="E131" i="60"/>
  <c r="F131" i="60"/>
  <c r="G131" i="60"/>
  <c r="DM125" i="2"/>
  <c r="D94" i="60"/>
  <c r="D93" i="60"/>
  <c r="E93" i="60"/>
  <c r="F93" i="60"/>
  <c r="G93" i="60"/>
  <c r="DM87" i="2"/>
  <c r="D47" i="60"/>
  <c r="E47" i="60"/>
  <c r="F47" i="60"/>
  <c r="G47" i="60"/>
  <c r="DM41" i="2"/>
  <c r="D247" i="60"/>
  <c r="E247" i="60"/>
  <c r="F247" i="60"/>
  <c r="G247" i="60"/>
  <c r="DM241" i="2"/>
  <c r="D191" i="60"/>
  <c r="E191" i="60"/>
  <c r="F191" i="60"/>
  <c r="G191" i="60"/>
  <c r="DM185" i="2"/>
  <c r="E75" i="60"/>
  <c r="F75" i="60"/>
  <c r="G75" i="60"/>
  <c r="DM69" i="2"/>
  <c r="E151" i="60"/>
  <c r="F151" i="60"/>
  <c r="G151" i="60"/>
  <c r="DM145" i="2"/>
  <c r="D95" i="60"/>
  <c r="E95" i="60"/>
  <c r="F95" i="60"/>
  <c r="G95" i="60"/>
  <c r="DM89" i="2"/>
  <c r="D243" i="60"/>
  <c r="E242" i="60"/>
  <c r="F242" i="60"/>
  <c r="G242" i="60"/>
  <c r="DM236" i="2"/>
  <c r="D211" i="60"/>
  <c r="E210" i="60"/>
  <c r="F210" i="60"/>
  <c r="G210" i="60"/>
  <c r="DM204" i="2"/>
  <c r="D179" i="60"/>
  <c r="E178" i="60"/>
  <c r="F178" i="60"/>
  <c r="G178" i="60"/>
  <c r="DM172" i="2"/>
  <c r="D261" i="60"/>
  <c r="E260" i="60"/>
  <c r="F260" i="60"/>
  <c r="G260" i="60"/>
  <c r="DM254" i="2"/>
  <c r="D229" i="60"/>
  <c r="E228" i="60"/>
  <c r="F228" i="60"/>
  <c r="G228" i="60"/>
  <c r="DM222" i="2"/>
  <c r="D197" i="60"/>
  <c r="E196" i="60"/>
  <c r="F196" i="60"/>
  <c r="G196" i="60"/>
  <c r="DM190" i="2"/>
  <c r="D165" i="60"/>
  <c r="E164" i="60"/>
  <c r="F164" i="60"/>
  <c r="G164" i="60"/>
  <c r="DM158" i="2"/>
  <c r="E243" i="60"/>
  <c r="F243" i="60"/>
  <c r="G243" i="60"/>
  <c r="DM237" i="2"/>
  <c r="E211" i="60"/>
  <c r="F211" i="60"/>
  <c r="G211" i="60"/>
  <c r="DM205" i="2"/>
  <c r="E179" i="60"/>
  <c r="F179" i="60"/>
  <c r="G179" i="60"/>
  <c r="DM173" i="2"/>
  <c r="D147" i="60"/>
  <c r="E146" i="60"/>
  <c r="F146" i="60"/>
  <c r="G146" i="60"/>
  <c r="DM140" i="2"/>
  <c r="E114" i="60"/>
  <c r="F114" i="60"/>
  <c r="G114" i="60"/>
  <c r="DM108" i="2"/>
  <c r="E82" i="60"/>
  <c r="F82" i="60"/>
  <c r="G82" i="60"/>
  <c r="DM76" i="2"/>
  <c r="D56" i="60"/>
  <c r="E56" i="60"/>
  <c r="F56" i="60"/>
  <c r="G56" i="60"/>
  <c r="DM50" i="2"/>
  <c r="D125" i="60"/>
  <c r="E124" i="60"/>
  <c r="F124" i="60"/>
  <c r="G124" i="60"/>
  <c r="DM118" i="2"/>
  <c r="D92" i="60"/>
  <c r="E92" i="60"/>
  <c r="F92" i="60"/>
  <c r="G92" i="60"/>
  <c r="DM86" i="2"/>
  <c r="D61" i="60"/>
  <c r="E60" i="60"/>
  <c r="F60" i="60"/>
  <c r="G60" i="60"/>
  <c r="DM54" i="2"/>
  <c r="E41" i="60"/>
  <c r="F41" i="60"/>
  <c r="G41" i="60"/>
  <c r="DM35" i="2"/>
  <c r="D19" i="60"/>
  <c r="E19" i="60"/>
  <c r="F19" i="60"/>
  <c r="G19" i="60"/>
  <c r="DM13" i="2"/>
  <c r="E232" i="60"/>
  <c r="F232" i="60"/>
  <c r="G232" i="60"/>
  <c r="DM226" i="2"/>
  <c r="E200" i="60"/>
  <c r="F200" i="60"/>
  <c r="G200" i="60"/>
  <c r="DM194" i="2"/>
  <c r="E168" i="60"/>
  <c r="F168" i="60"/>
  <c r="G168" i="60"/>
  <c r="DM162" i="2"/>
  <c r="E136" i="60"/>
  <c r="F136" i="60"/>
  <c r="G136" i="60"/>
  <c r="DM130" i="2"/>
  <c r="E104" i="60"/>
  <c r="F104" i="60"/>
  <c r="G104" i="60"/>
  <c r="DM98" i="2"/>
  <c r="D46" i="60"/>
  <c r="E45" i="60"/>
  <c r="F45" i="60"/>
  <c r="G45" i="60"/>
  <c r="DM39" i="2"/>
  <c r="D14" i="60"/>
  <c r="E13" i="60"/>
  <c r="F13" i="60"/>
  <c r="G13" i="60"/>
  <c r="DM7" i="2"/>
  <c r="D54" i="60"/>
  <c r="D53" i="60"/>
  <c r="E53" i="60"/>
  <c r="F53" i="60"/>
  <c r="G53" i="60"/>
  <c r="DM47" i="2"/>
  <c r="D34" i="60"/>
  <c r="E33" i="60"/>
  <c r="F33" i="60"/>
  <c r="G33" i="60"/>
  <c r="DM27" i="2"/>
  <c r="D11" i="60"/>
  <c r="E11" i="60"/>
  <c r="F11" i="60"/>
  <c r="G11" i="60"/>
  <c r="DM5" i="2"/>
  <c r="E240" i="60"/>
  <c r="F240" i="60"/>
  <c r="G240" i="60"/>
  <c r="DM234" i="2"/>
  <c r="E208" i="60"/>
  <c r="F208" i="60"/>
  <c r="G208" i="60"/>
  <c r="DM202" i="2"/>
  <c r="E176" i="60"/>
  <c r="F176" i="60"/>
  <c r="G176" i="60"/>
  <c r="DM170" i="2"/>
  <c r="D144" i="60"/>
  <c r="E144" i="60"/>
  <c r="F144" i="60"/>
  <c r="G144" i="60"/>
  <c r="DM138" i="2"/>
  <c r="E112" i="60"/>
  <c r="F112" i="60"/>
  <c r="G112" i="60"/>
  <c r="DM106" i="2"/>
  <c r="E80" i="60"/>
  <c r="F80" i="60"/>
  <c r="G80" i="60"/>
  <c r="DM74" i="2"/>
  <c r="E58" i="60"/>
  <c r="F58" i="60"/>
  <c r="G58" i="60"/>
  <c r="DM52" i="2"/>
  <c r="D22" i="60"/>
  <c r="E21" i="60"/>
  <c r="F21" i="60"/>
  <c r="G21" i="60"/>
  <c r="DM15" i="2"/>
  <c r="D206" i="60"/>
  <c r="E205" i="60"/>
  <c r="F205" i="60"/>
  <c r="G205" i="60"/>
  <c r="DM199" i="2"/>
  <c r="D148" i="60"/>
  <c r="E147" i="60"/>
  <c r="F147" i="60"/>
  <c r="G147" i="60"/>
  <c r="DM141" i="2"/>
  <c r="D110" i="60"/>
  <c r="E109" i="60"/>
  <c r="F109" i="60"/>
  <c r="G109" i="60"/>
  <c r="DM103" i="2"/>
  <c r="E61" i="60"/>
  <c r="F61" i="60"/>
  <c r="G61" i="60"/>
  <c r="DM55" i="2"/>
  <c r="E22" i="60"/>
  <c r="F22" i="60"/>
  <c r="G22" i="60"/>
  <c r="DM16" i="2"/>
  <c r="D246" i="60"/>
  <c r="E246" i="60"/>
  <c r="F246" i="60"/>
  <c r="G246" i="60"/>
  <c r="DM240" i="2"/>
  <c r="D183" i="60"/>
  <c r="D182" i="60"/>
  <c r="E182" i="60"/>
  <c r="F182" i="60"/>
  <c r="G182" i="60"/>
  <c r="DM176" i="2"/>
  <c r="D126" i="60"/>
  <c r="E125" i="60"/>
  <c r="F125" i="60"/>
  <c r="G125" i="60"/>
  <c r="DM119" i="2"/>
  <c r="D87" i="60"/>
  <c r="D86" i="60"/>
  <c r="E86" i="60"/>
  <c r="F86" i="60"/>
  <c r="G86" i="60"/>
  <c r="DM80" i="2"/>
  <c r="D39" i="60"/>
  <c r="E38" i="60"/>
  <c r="F38" i="60"/>
  <c r="G38" i="60"/>
  <c r="DM32" i="2"/>
  <c r="E183" i="60"/>
  <c r="F183" i="60"/>
  <c r="G183" i="60"/>
  <c r="DM177" i="2"/>
  <c r="D127" i="60"/>
  <c r="E127" i="60"/>
  <c r="F127" i="60"/>
  <c r="G127" i="60"/>
  <c r="DM121" i="2"/>
  <c r="D71" i="60"/>
  <c r="E71" i="60"/>
  <c r="F71" i="60"/>
  <c r="G71" i="60"/>
  <c r="DM65" i="2"/>
  <c r="D143" i="60"/>
  <c r="E143" i="60"/>
  <c r="F143" i="60"/>
  <c r="G143" i="60"/>
  <c r="DM137" i="2"/>
  <c r="E91" i="60"/>
  <c r="F91" i="60"/>
  <c r="G91" i="60"/>
  <c r="DM85" i="2"/>
  <c r="E87" i="60"/>
  <c r="F87" i="60"/>
  <c r="G87" i="60"/>
  <c r="DM81" i="2"/>
  <c r="D55" i="60"/>
  <c r="E55" i="60"/>
  <c r="F55" i="60"/>
  <c r="G55" i="60"/>
  <c r="DM49" i="2"/>
  <c r="D235" i="60"/>
  <c r="E234" i="60"/>
  <c r="F234" i="60"/>
  <c r="G234" i="60"/>
  <c r="DM228" i="2"/>
  <c r="D203" i="60"/>
  <c r="E202" i="60"/>
  <c r="F202" i="60"/>
  <c r="G202" i="60"/>
  <c r="DM196" i="2"/>
  <c r="D171" i="60"/>
  <c r="E170" i="60"/>
  <c r="F170" i="60"/>
  <c r="G170" i="60"/>
  <c r="DM164" i="2"/>
  <c r="E252" i="60"/>
  <c r="F252" i="60"/>
  <c r="G252" i="60"/>
  <c r="DM246" i="2"/>
  <c r="D221" i="60"/>
  <c r="E220" i="60"/>
  <c r="F220" i="60"/>
  <c r="G220" i="60"/>
  <c r="DM214" i="2"/>
  <c r="E188" i="60"/>
  <c r="F188" i="60"/>
  <c r="G188" i="60"/>
  <c r="DM182" i="2"/>
  <c r="D157" i="60"/>
  <c r="E156" i="60"/>
  <c r="F156" i="60"/>
  <c r="G156" i="60"/>
  <c r="DM150" i="2"/>
  <c r="E235" i="60"/>
  <c r="F235" i="60"/>
  <c r="G235" i="60"/>
  <c r="DM229" i="2"/>
  <c r="E203" i="60"/>
  <c r="F203" i="60"/>
  <c r="G203" i="60"/>
  <c r="DM197" i="2"/>
  <c r="E171" i="60"/>
  <c r="F171" i="60"/>
  <c r="G171" i="60"/>
  <c r="DM165" i="2"/>
  <c r="E138" i="60"/>
  <c r="F138" i="60"/>
  <c r="G138" i="60"/>
  <c r="DM132" i="2"/>
  <c r="D107" i="60"/>
  <c r="E106" i="60"/>
  <c r="F106" i="60"/>
  <c r="G106" i="60"/>
  <c r="DM100" i="2"/>
  <c r="D67" i="60"/>
  <c r="D66" i="60"/>
  <c r="E66" i="60"/>
  <c r="F66" i="60"/>
  <c r="G66" i="60"/>
  <c r="DM60" i="2"/>
  <c r="D149" i="60"/>
  <c r="E148" i="60"/>
  <c r="F148" i="60"/>
  <c r="G148" i="60"/>
  <c r="DM142" i="2"/>
  <c r="D117" i="60"/>
  <c r="E116" i="60"/>
  <c r="F116" i="60"/>
  <c r="G116" i="60"/>
  <c r="DM110" i="2"/>
  <c r="D85" i="60"/>
  <c r="E84" i="60"/>
  <c r="F84" i="60"/>
  <c r="G84" i="60"/>
  <c r="DM78" i="2"/>
  <c r="E73" i="60"/>
  <c r="F73" i="60"/>
  <c r="G73" i="60"/>
  <c r="DM67" i="2"/>
  <c r="D36" i="60"/>
  <c r="D35" i="60"/>
  <c r="E35" i="60"/>
  <c r="F35" i="60"/>
  <c r="G35" i="60"/>
  <c r="DM29" i="2"/>
  <c r="E249" i="60"/>
  <c r="F249" i="60"/>
  <c r="G249" i="60"/>
  <c r="DM243" i="2"/>
  <c r="E217" i="60"/>
  <c r="F217" i="60"/>
  <c r="G217" i="60"/>
  <c r="DM211" i="2"/>
  <c r="E185" i="60"/>
  <c r="F185" i="60"/>
  <c r="G185" i="60"/>
  <c r="DM179" i="2"/>
  <c r="E153" i="60"/>
  <c r="F153" i="60"/>
  <c r="G153" i="60"/>
  <c r="DM147" i="2"/>
  <c r="E121" i="60"/>
  <c r="F121" i="60"/>
  <c r="G121" i="60"/>
  <c r="DM115" i="2"/>
  <c r="E89" i="60"/>
  <c r="F89" i="60"/>
  <c r="G89" i="60"/>
  <c r="DM83" i="2"/>
  <c r="D28" i="60"/>
  <c r="E28" i="60"/>
  <c r="F28" i="60"/>
  <c r="G28" i="60"/>
  <c r="DM22" i="2"/>
  <c r="G265" i="60"/>
  <c r="DM259" i="2"/>
  <c r="E52" i="60"/>
  <c r="F52" i="60"/>
  <c r="G52" i="60"/>
  <c r="DM46" i="2"/>
  <c r="D27" i="60"/>
  <c r="E27" i="60"/>
  <c r="F27" i="60"/>
  <c r="G27" i="60"/>
  <c r="DM21" i="2"/>
  <c r="E257" i="60"/>
  <c r="F257" i="60"/>
  <c r="G257" i="60"/>
  <c r="DM251" i="2"/>
  <c r="E225" i="60"/>
  <c r="F225" i="60"/>
  <c r="G225" i="60"/>
  <c r="DM219" i="2"/>
  <c r="E193" i="60"/>
  <c r="F193" i="60"/>
  <c r="G193" i="60"/>
  <c r="DM187" i="2"/>
  <c r="E161" i="60"/>
  <c r="F161" i="60"/>
  <c r="G161" i="60"/>
  <c r="DM155" i="2"/>
  <c r="E129" i="60"/>
  <c r="F129" i="60"/>
  <c r="G129" i="60"/>
  <c r="DM123" i="2"/>
  <c r="E97" i="60"/>
  <c r="F97" i="60"/>
  <c r="G97" i="60"/>
  <c r="DM91" i="2"/>
  <c r="D70" i="60"/>
  <c r="E69" i="60"/>
  <c r="F69" i="60"/>
  <c r="G69" i="60"/>
  <c r="DM63" i="2"/>
  <c r="E36" i="60"/>
  <c r="F36" i="60"/>
  <c r="G36" i="60"/>
  <c r="DM30" i="2"/>
  <c r="D262" i="60"/>
  <c r="E262" i="60"/>
  <c r="F262" i="60"/>
  <c r="G262" i="60"/>
  <c r="DM256" i="2"/>
  <c r="D198" i="60"/>
  <c r="E198" i="60"/>
  <c r="F198" i="60"/>
  <c r="G198" i="60"/>
  <c r="DM192" i="2"/>
  <c r="D142" i="60"/>
  <c r="E141" i="60"/>
  <c r="F141" i="60"/>
  <c r="G141" i="60"/>
  <c r="DM135" i="2"/>
  <c r="D102" i="60"/>
  <c r="E102" i="60"/>
  <c r="F102" i="60"/>
  <c r="G102" i="60"/>
  <c r="DM96" i="2"/>
  <c r="E49" i="60"/>
  <c r="F49" i="60"/>
  <c r="G49" i="60"/>
  <c r="DM43" i="2"/>
  <c r="D10" i="60"/>
  <c r="E10" i="60"/>
  <c r="F10" i="60"/>
  <c r="G10" i="60"/>
  <c r="DM4" i="2"/>
  <c r="D222" i="60"/>
  <c r="E221" i="60"/>
  <c r="F221" i="60"/>
  <c r="G221" i="60"/>
  <c r="DM215" i="2"/>
  <c r="D158" i="60"/>
  <c r="E157" i="60"/>
  <c r="F157" i="60"/>
  <c r="G157" i="60"/>
  <c r="DM151" i="2"/>
  <c r="D119" i="60"/>
  <c r="D118" i="60"/>
  <c r="E118" i="60"/>
  <c r="F118" i="60"/>
  <c r="G118" i="60"/>
  <c r="DM112" i="2"/>
  <c r="E67" i="60"/>
  <c r="F67" i="60"/>
  <c r="G67" i="60"/>
  <c r="DM61" i="2"/>
  <c r="E26" i="60"/>
  <c r="F26" i="60"/>
  <c r="G26" i="60"/>
  <c r="DM20" i="2"/>
  <c r="E119" i="60"/>
  <c r="F119" i="60"/>
  <c r="G119" i="60"/>
  <c r="DM113" i="2"/>
  <c r="D65" i="60"/>
  <c r="D64" i="60"/>
  <c r="E64" i="60"/>
  <c r="F64" i="60"/>
  <c r="G64" i="60"/>
  <c r="DM58" i="2"/>
  <c r="E39" i="60"/>
  <c r="F39" i="60"/>
  <c r="G39" i="60"/>
  <c r="DM33" i="2"/>
  <c r="D223" i="60"/>
  <c r="E223" i="60"/>
  <c r="F223" i="60"/>
  <c r="G223" i="60"/>
  <c r="DM217" i="2"/>
  <c r="E107" i="60"/>
  <c r="F107" i="60"/>
  <c r="G107" i="60"/>
  <c r="DM101" i="2"/>
  <c r="D163" i="57"/>
  <c r="D162" i="57"/>
  <c r="E162" i="57"/>
  <c r="F162" i="57"/>
  <c r="G162" i="57"/>
  <c r="DC156" i="2"/>
  <c r="D59" i="58"/>
  <c r="D58" i="58"/>
  <c r="E58" i="58"/>
  <c r="F58" i="58"/>
  <c r="G58" i="58"/>
  <c r="DE52" i="2"/>
  <c r="D110" i="27"/>
  <c r="D109" i="27"/>
  <c r="E109" i="27"/>
  <c r="F109" i="27"/>
  <c r="G109" i="27"/>
  <c r="DU103" i="2"/>
  <c r="D75" i="58"/>
  <c r="D74" i="58"/>
  <c r="E74" i="58"/>
  <c r="F74" i="58"/>
  <c r="G74" i="58"/>
  <c r="DE68" i="2"/>
  <c r="D118" i="55"/>
  <c r="E117" i="55"/>
  <c r="F117" i="55"/>
  <c r="G117" i="55"/>
  <c r="CU111" i="2"/>
  <c r="D179" i="57"/>
  <c r="D178" i="57"/>
  <c r="E178" i="57"/>
  <c r="F178" i="57"/>
  <c r="G178" i="57"/>
  <c r="DC172" i="2"/>
  <c r="D119" i="59"/>
  <c r="E118" i="59"/>
  <c r="F118" i="59"/>
  <c r="G118" i="59"/>
  <c r="DG112" i="2"/>
  <c r="D91" i="58"/>
  <c r="D90" i="58"/>
  <c r="E90" i="58"/>
  <c r="F90" i="58"/>
  <c r="G90" i="58"/>
  <c r="DE84" i="2"/>
  <c r="D125" i="59"/>
  <c r="E124" i="59"/>
  <c r="F124" i="59"/>
  <c r="G124" i="59"/>
  <c r="DG118" i="2"/>
  <c r="D95" i="59"/>
  <c r="D94" i="59"/>
  <c r="E94" i="59"/>
  <c r="F94" i="59"/>
  <c r="G94" i="59"/>
  <c r="DG88" i="2"/>
  <c r="D142" i="58"/>
  <c r="D141" i="58"/>
  <c r="E141" i="58"/>
  <c r="F141" i="58"/>
  <c r="G141" i="58"/>
  <c r="DE135" i="2"/>
  <c r="D263" i="58"/>
  <c r="E263" i="58"/>
  <c r="F263" i="58"/>
  <c r="G263" i="58"/>
  <c r="DE257" i="2"/>
  <c r="D179" i="59"/>
  <c r="E178" i="59"/>
  <c r="F178" i="59"/>
  <c r="G178" i="59"/>
  <c r="DG172" i="2"/>
  <c r="D100" i="59"/>
  <c r="E100" i="59"/>
  <c r="F100" i="59"/>
  <c r="G100" i="59"/>
  <c r="DG94" i="2"/>
  <c r="D87" i="58"/>
  <c r="D86" i="58"/>
  <c r="E86" i="58"/>
  <c r="F86" i="58"/>
  <c r="G86" i="58"/>
  <c r="DE80" i="2"/>
  <c r="D26" i="58"/>
  <c r="D25" i="58"/>
  <c r="E25" i="58"/>
  <c r="F25" i="58"/>
  <c r="G25" i="58"/>
  <c r="DE19" i="2"/>
  <c r="D71" i="58"/>
  <c r="D70" i="58"/>
  <c r="E70" i="58"/>
  <c r="F70" i="58"/>
  <c r="G70" i="58"/>
  <c r="DE64" i="2"/>
  <c r="D110" i="59"/>
  <c r="E109" i="59"/>
  <c r="F109" i="59"/>
  <c r="G109" i="59"/>
  <c r="DG103" i="2"/>
  <c r="D243" i="59"/>
  <c r="E242" i="59"/>
  <c r="F242" i="59"/>
  <c r="G242" i="59"/>
  <c r="DG236" i="2"/>
  <c r="D188" i="59"/>
  <c r="D187" i="59"/>
  <c r="E187" i="59"/>
  <c r="F187" i="59"/>
  <c r="G187" i="59"/>
  <c r="DG181" i="2"/>
  <c r="D148" i="59"/>
  <c r="E148" i="59"/>
  <c r="F148" i="59"/>
  <c r="G148" i="59"/>
  <c r="DG142" i="2"/>
  <c r="D84" i="59"/>
  <c r="E84" i="59"/>
  <c r="F84" i="59"/>
  <c r="G84" i="59"/>
  <c r="DG78" i="2"/>
  <c r="D172" i="59"/>
  <c r="E171" i="59"/>
  <c r="F171" i="59"/>
  <c r="G171" i="59"/>
  <c r="DG165" i="2"/>
  <c r="D79" i="59"/>
  <c r="D78" i="59"/>
  <c r="E78" i="59"/>
  <c r="F78" i="59"/>
  <c r="G78" i="59"/>
  <c r="DG72" i="2"/>
  <c r="D22" i="59"/>
  <c r="D21" i="59"/>
  <c r="E21" i="59"/>
  <c r="F21" i="59"/>
  <c r="G21" i="59"/>
  <c r="DG15" i="2"/>
  <c r="D191" i="58"/>
  <c r="D190" i="58"/>
  <c r="E190" i="58"/>
  <c r="F190" i="58"/>
  <c r="G190" i="58"/>
  <c r="DE184" i="2"/>
  <c r="D260" i="58"/>
  <c r="D259" i="58"/>
  <c r="E259" i="58"/>
  <c r="F259" i="58"/>
  <c r="G259" i="58"/>
  <c r="DE253" i="2"/>
  <c r="D45" i="59"/>
  <c r="D44" i="59"/>
  <c r="E44" i="59"/>
  <c r="F44" i="59"/>
  <c r="G44" i="59"/>
  <c r="DG38" i="2"/>
  <c r="D129" i="58"/>
  <c r="D128" i="58"/>
  <c r="E128" i="58"/>
  <c r="F128" i="58"/>
  <c r="G128" i="58"/>
  <c r="DE122" i="2"/>
  <c r="D132" i="59"/>
  <c r="E132" i="59"/>
  <c r="F132" i="59"/>
  <c r="G132" i="59"/>
  <c r="DG126" i="2"/>
  <c r="D37" i="59"/>
  <c r="D36" i="59"/>
  <c r="E36" i="59"/>
  <c r="F36" i="59"/>
  <c r="G36" i="59"/>
  <c r="DG30" i="2"/>
  <c r="D221" i="58"/>
  <c r="D220" i="58"/>
  <c r="E220" i="58"/>
  <c r="F220" i="58"/>
  <c r="G220" i="58"/>
  <c r="DE214" i="2"/>
  <c r="D225" i="58"/>
  <c r="D224" i="58"/>
  <c r="E224" i="58"/>
  <c r="F224" i="58"/>
  <c r="G224" i="58"/>
  <c r="DE218" i="2"/>
  <c r="D245" i="58"/>
  <c r="D244" i="58"/>
  <c r="E244" i="58"/>
  <c r="F244" i="58"/>
  <c r="G244" i="58"/>
  <c r="DE238" i="2"/>
  <c r="D207" i="58"/>
  <c r="D206" i="58"/>
  <c r="E206" i="58"/>
  <c r="F206" i="58"/>
  <c r="G206" i="58"/>
  <c r="DE200" i="2"/>
  <c r="D144" i="58"/>
  <c r="D143" i="58"/>
  <c r="E143" i="58"/>
  <c r="F143" i="58"/>
  <c r="G143" i="58"/>
  <c r="DE137" i="2"/>
  <c r="D51" i="58"/>
  <c r="D50" i="58"/>
  <c r="E50" i="58"/>
  <c r="F50" i="58"/>
  <c r="G50" i="58"/>
  <c r="DE44" i="2"/>
  <c r="D72" i="58"/>
  <c r="E71" i="58"/>
  <c r="F71" i="58"/>
  <c r="G71" i="58"/>
  <c r="DE65" i="2"/>
  <c r="D18" i="58"/>
  <c r="D17" i="58"/>
  <c r="E17" i="58"/>
  <c r="F17" i="58"/>
  <c r="G17" i="58"/>
  <c r="DE11" i="2"/>
  <c r="D258" i="58"/>
  <c r="D257" i="58"/>
  <c r="E257" i="58"/>
  <c r="F257" i="58"/>
  <c r="G257" i="58"/>
  <c r="DE251" i="2"/>
  <c r="D149" i="58"/>
  <c r="D148" i="58"/>
  <c r="E148" i="58"/>
  <c r="F148" i="58"/>
  <c r="G148" i="58"/>
  <c r="DE142" i="2"/>
  <c r="D227" i="58"/>
  <c r="D226" i="58"/>
  <c r="E226" i="58"/>
  <c r="F226" i="58"/>
  <c r="G226" i="58"/>
  <c r="DE220" i="2"/>
  <c r="D94" i="58"/>
  <c r="D93" i="58"/>
  <c r="E93" i="58"/>
  <c r="F93" i="58"/>
  <c r="G93" i="58"/>
  <c r="DE87" i="2"/>
  <c r="D256" i="59"/>
  <c r="D255" i="59"/>
  <c r="E255" i="59"/>
  <c r="F255" i="59"/>
  <c r="G255" i="59"/>
  <c r="DG249" i="2"/>
  <c r="D192" i="59"/>
  <c r="D191" i="59"/>
  <c r="E191" i="59"/>
  <c r="F191" i="59"/>
  <c r="G191" i="59"/>
  <c r="DG185" i="2"/>
  <c r="D207" i="59"/>
  <c r="D206" i="59"/>
  <c r="E206" i="59"/>
  <c r="F206" i="59"/>
  <c r="G206" i="59"/>
  <c r="DG200" i="2"/>
  <c r="D165" i="59"/>
  <c r="D164" i="59"/>
  <c r="E164" i="59"/>
  <c r="F164" i="59"/>
  <c r="G164" i="59"/>
  <c r="DG158" i="2"/>
  <c r="D104" i="59"/>
  <c r="E103" i="59"/>
  <c r="F103" i="59"/>
  <c r="G103" i="59"/>
  <c r="DG97" i="2"/>
  <c r="D181" i="59"/>
  <c r="D180" i="59"/>
  <c r="E180" i="59"/>
  <c r="F180" i="59"/>
  <c r="G180" i="59"/>
  <c r="DG174" i="2"/>
  <c r="D38" i="59"/>
  <c r="E38" i="59"/>
  <c r="F38" i="59"/>
  <c r="G38" i="59"/>
  <c r="DG32" i="2"/>
  <c r="D143" i="59"/>
  <c r="D142" i="59"/>
  <c r="E142" i="59"/>
  <c r="F142" i="59"/>
  <c r="G142" i="59"/>
  <c r="DG136" i="2"/>
  <c r="D20" i="59"/>
  <c r="E20" i="59"/>
  <c r="F20" i="59"/>
  <c r="G20" i="59"/>
  <c r="DG14" i="2"/>
  <c r="D156" i="59"/>
  <c r="D155" i="59"/>
  <c r="E155" i="59"/>
  <c r="F155" i="59"/>
  <c r="G155" i="59"/>
  <c r="DG149" i="2"/>
  <c r="D59" i="59"/>
  <c r="D58" i="59"/>
  <c r="E58" i="59"/>
  <c r="F58" i="59"/>
  <c r="G58" i="59"/>
  <c r="DG52" i="2"/>
  <c r="D259" i="59"/>
  <c r="E258" i="59"/>
  <c r="F258" i="59"/>
  <c r="G258" i="59"/>
  <c r="DG252" i="2"/>
  <c r="D17" i="59"/>
  <c r="D16" i="59"/>
  <c r="E16" i="59"/>
  <c r="F16" i="59"/>
  <c r="G16" i="59"/>
  <c r="DG10" i="2"/>
  <c r="D74" i="59"/>
  <c r="D73" i="59"/>
  <c r="E73" i="59"/>
  <c r="F73" i="59"/>
  <c r="G73" i="59"/>
  <c r="DG67" i="2"/>
  <c r="D228" i="59"/>
  <c r="D227" i="59"/>
  <c r="E227" i="59"/>
  <c r="F227" i="59"/>
  <c r="G227" i="59"/>
  <c r="DG221" i="2"/>
  <c r="D81" i="59"/>
  <c r="D80" i="59"/>
  <c r="E80" i="59"/>
  <c r="F80" i="59"/>
  <c r="G80" i="59"/>
  <c r="DG74" i="2"/>
  <c r="D212" i="59"/>
  <c r="D211" i="59"/>
  <c r="E211" i="59"/>
  <c r="F211" i="59"/>
  <c r="G211" i="59"/>
  <c r="DG205" i="2"/>
  <c r="D135" i="58"/>
  <c r="D134" i="58"/>
  <c r="E134" i="58"/>
  <c r="F134" i="58"/>
  <c r="G134" i="58"/>
  <c r="DE128" i="2"/>
  <c r="D115" i="58"/>
  <c r="D114" i="58"/>
  <c r="E114" i="58"/>
  <c r="F114" i="58"/>
  <c r="G114" i="58"/>
  <c r="DE108" i="2"/>
  <c r="D256" i="55"/>
  <c r="D255" i="55"/>
  <c r="E255" i="55"/>
  <c r="F255" i="55"/>
  <c r="G255" i="55"/>
  <c r="CU249" i="2"/>
  <c r="D262" i="58"/>
  <c r="E262" i="58"/>
  <c r="F262" i="58"/>
  <c r="G262" i="58"/>
  <c r="DE256" i="2"/>
  <c r="D237" i="58"/>
  <c r="D236" i="58"/>
  <c r="E236" i="58"/>
  <c r="F236" i="58"/>
  <c r="G236" i="58"/>
  <c r="DE230" i="2"/>
  <c r="D219" i="58"/>
  <c r="E219" i="58"/>
  <c r="F219" i="58"/>
  <c r="G219" i="58"/>
  <c r="DE213" i="2"/>
  <c r="D199" i="58"/>
  <c r="D198" i="58"/>
  <c r="E198" i="58"/>
  <c r="F198" i="58"/>
  <c r="G198" i="58"/>
  <c r="DE192" i="2"/>
  <c r="D173" i="58"/>
  <c r="D172" i="58"/>
  <c r="E172" i="58"/>
  <c r="F172" i="58"/>
  <c r="G172" i="58"/>
  <c r="DE166" i="2"/>
  <c r="D156" i="58"/>
  <c r="D155" i="58"/>
  <c r="E155" i="58"/>
  <c r="F155" i="58"/>
  <c r="G155" i="58"/>
  <c r="DE149" i="2"/>
  <c r="D241" i="58"/>
  <c r="D240" i="58"/>
  <c r="E240" i="58"/>
  <c r="F240" i="58"/>
  <c r="G240" i="58"/>
  <c r="DE234" i="2"/>
  <c r="D223" i="58"/>
  <c r="E223" i="58"/>
  <c r="F223" i="58"/>
  <c r="G223" i="58"/>
  <c r="DE217" i="2"/>
  <c r="D192" i="58"/>
  <c r="E191" i="58"/>
  <c r="F191" i="58"/>
  <c r="G191" i="58"/>
  <c r="DE185" i="2"/>
  <c r="D160" i="58"/>
  <c r="D159" i="58"/>
  <c r="E159" i="58"/>
  <c r="F159" i="58"/>
  <c r="G159" i="58"/>
  <c r="DE153" i="2"/>
  <c r="D243" i="58"/>
  <c r="E243" i="58"/>
  <c r="F243" i="58"/>
  <c r="G243" i="58"/>
  <c r="DE237" i="2"/>
  <c r="D222" i="58"/>
  <c r="E222" i="58"/>
  <c r="F222" i="58"/>
  <c r="G222" i="58"/>
  <c r="DE216" i="2"/>
  <c r="D197" i="58"/>
  <c r="D196" i="58"/>
  <c r="E196" i="58"/>
  <c r="F196" i="58"/>
  <c r="G196" i="58"/>
  <c r="DE190" i="2"/>
  <c r="D180" i="58"/>
  <c r="D179" i="58"/>
  <c r="E179" i="58"/>
  <c r="F179" i="58"/>
  <c r="G179" i="58"/>
  <c r="DE173" i="2"/>
  <c r="D158" i="58"/>
  <c r="E158" i="58"/>
  <c r="F158" i="58"/>
  <c r="G158" i="58"/>
  <c r="DE152" i="2"/>
  <c r="D140" i="58"/>
  <c r="D139" i="58"/>
  <c r="E139" i="58"/>
  <c r="F139" i="58"/>
  <c r="G139" i="58"/>
  <c r="DE133" i="2"/>
  <c r="D233" i="58"/>
  <c r="D232" i="58"/>
  <c r="E232" i="58"/>
  <c r="F232" i="58"/>
  <c r="G232" i="58"/>
  <c r="DE226" i="2"/>
  <c r="D201" i="58"/>
  <c r="D200" i="58"/>
  <c r="E200" i="58"/>
  <c r="F200" i="58"/>
  <c r="G200" i="58"/>
  <c r="DE194" i="2"/>
  <c r="D169" i="58"/>
  <c r="D168" i="58"/>
  <c r="E168" i="58"/>
  <c r="F168" i="58"/>
  <c r="G168" i="58"/>
  <c r="DE162" i="2"/>
  <c r="D46" i="58"/>
  <c r="D45" i="58"/>
  <c r="E45" i="58"/>
  <c r="F45" i="58"/>
  <c r="G45" i="58"/>
  <c r="DE39" i="2"/>
  <c r="D20" i="58"/>
  <c r="D19" i="58"/>
  <c r="E19" i="58"/>
  <c r="F19" i="58"/>
  <c r="G19" i="58"/>
  <c r="DE13" i="2"/>
  <c r="D31" i="58"/>
  <c r="D30" i="58"/>
  <c r="E30" i="58"/>
  <c r="F30" i="58"/>
  <c r="G30" i="58"/>
  <c r="DE24" i="2"/>
  <c r="D84" i="58"/>
  <c r="D83" i="58"/>
  <c r="E83" i="58"/>
  <c r="F83" i="58"/>
  <c r="G83" i="58"/>
  <c r="DE77" i="2"/>
  <c r="D68" i="58"/>
  <c r="D67" i="58"/>
  <c r="E67" i="58"/>
  <c r="F67" i="58"/>
  <c r="G67" i="58"/>
  <c r="DE61" i="2"/>
  <c r="D55" i="58"/>
  <c r="D54" i="58"/>
  <c r="E54" i="58"/>
  <c r="F54" i="58"/>
  <c r="G54" i="58"/>
  <c r="DE48" i="2"/>
  <c r="D34" i="58"/>
  <c r="D33" i="58"/>
  <c r="E33" i="58"/>
  <c r="F33" i="58"/>
  <c r="G33" i="58"/>
  <c r="DE27" i="2"/>
  <c r="D16" i="58"/>
  <c r="D15" i="58"/>
  <c r="E15" i="58"/>
  <c r="F15" i="58"/>
  <c r="G15" i="58"/>
  <c r="DE9" i="2"/>
  <c r="D28" i="58"/>
  <c r="D27" i="58"/>
  <c r="E27" i="58"/>
  <c r="F27" i="58"/>
  <c r="G27" i="58"/>
  <c r="DE21" i="2"/>
  <c r="D48" i="58"/>
  <c r="D47" i="58"/>
  <c r="E47" i="58"/>
  <c r="F47" i="58"/>
  <c r="G47" i="58"/>
  <c r="DE41" i="2"/>
  <c r="D246" i="58"/>
  <c r="E245" i="58"/>
  <c r="F245" i="58"/>
  <c r="G245" i="58"/>
  <c r="DE239" i="2"/>
  <c r="D202" i="58"/>
  <c r="E201" i="58"/>
  <c r="F201" i="58"/>
  <c r="G201" i="58"/>
  <c r="DE195" i="2"/>
  <c r="D157" i="58"/>
  <c r="E157" i="58"/>
  <c r="F157" i="58"/>
  <c r="G157" i="58"/>
  <c r="DE151" i="2"/>
  <c r="D137" i="58"/>
  <c r="D136" i="58"/>
  <c r="E136" i="58"/>
  <c r="F136" i="58"/>
  <c r="G136" i="58"/>
  <c r="DE130" i="2"/>
  <c r="D105" i="58"/>
  <c r="D104" i="58"/>
  <c r="E104" i="58"/>
  <c r="F104" i="58"/>
  <c r="G104" i="58"/>
  <c r="DE98" i="2"/>
  <c r="D69" i="58"/>
  <c r="E69" i="58"/>
  <c r="F69" i="58"/>
  <c r="G69" i="58"/>
  <c r="DE63" i="2"/>
  <c r="D218" i="58"/>
  <c r="D217" i="58"/>
  <c r="E217" i="58"/>
  <c r="F217" i="58"/>
  <c r="G217" i="58"/>
  <c r="DE211" i="2"/>
  <c r="D174" i="58"/>
  <c r="E173" i="58"/>
  <c r="F173" i="58"/>
  <c r="G173" i="58"/>
  <c r="DE167" i="2"/>
  <c r="D117" i="58"/>
  <c r="D116" i="58"/>
  <c r="E116" i="58"/>
  <c r="F116" i="58"/>
  <c r="G116" i="58"/>
  <c r="DE110" i="2"/>
  <c r="D89" i="58"/>
  <c r="D88" i="58"/>
  <c r="E88" i="58"/>
  <c r="F88" i="58"/>
  <c r="G88" i="58"/>
  <c r="DE82" i="2"/>
  <c r="D57" i="58"/>
  <c r="D56" i="58"/>
  <c r="E56" i="58"/>
  <c r="F56" i="58"/>
  <c r="G56" i="58"/>
  <c r="DE50" i="2"/>
  <c r="D254" i="59"/>
  <c r="D253" i="59"/>
  <c r="E253" i="59"/>
  <c r="F253" i="59"/>
  <c r="G253" i="59"/>
  <c r="DG247" i="2"/>
  <c r="D222" i="59"/>
  <c r="D221" i="59"/>
  <c r="E221" i="59"/>
  <c r="F221" i="59"/>
  <c r="G221" i="59"/>
  <c r="DG215" i="2"/>
  <c r="D190" i="59"/>
  <c r="D189" i="59"/>
  <c r="E189" i="59"/>
  <c r="F189" i="59"/>
  <c r="G189" i="59"/>
  <c r="DG183" i="2"/>
  <c r="D158" i="59"/>
  <c r="D157" i="59"/>
  <c r="E157" i="59"/>
  <c r="F157" i="59"/>
  <c r="G157" i="59"/>
  <c r="DG151" i="2"/>
  <c r="D247" i="59"/>
  <c r="E247" i="59"/>
  <c r="F247" i="59"/>
  <c r="G247" i="59"/>
  <c r="DG241" i="2"/>
  <c r="D215" i="59"/>
  <c r="E215" i="59"/>
  <c r="F215" i="59"/>
  <c r="G215" i="59"/>
  <c r="DG209" i="2"/>
  <c r="D183" i="59"/>
  <c r="E183" i="59"/>
  <c r="F183" i="59"/>
  <c r="G183" i="59"/>
  <c r="DG177" i="2"/>
  <c r="D263" i="59"/>
  <c r="D262" i="59"/>
  <c r="E262" i="59"/>
  <c r="F262" i="59"/>
  <c r="G262" i="59"/>
  <c r="DG256" i="2"/>
  <c r="D231" i="59"/>
  <c r="D230" i="59"/>
  <c r="E230" i="59"/>
  <c r="F230" i="59"/>
  <c r="G230" i="59"/>
  <c r="DG224" i="2"/>
  <c r="D199" i="59"/>
  <c r="D198" i="59"/>
  <c r="E198" i="59"/>
  <c r="F198" i="59"/>
  <c r="G198" i="59"/>
  <c r="DG192" i="2"/>
  <c r="D167" i="59"/>
  <c r="D166" i="59"/>
  <c r="E166" i="59"/>
  <c r="F166" i="59"/>
  <c r="G166" i="59"/>
  <c r="DG160" i="2"/>
  <c r="D261" i="59"/>
  <c r="D260" i="59"/>
  <c r="E260" i="59"/>
  <c r="F260" i="59"/>
  <c r="G260" i="59"/>
  <c r="DG254" i="2"/>
  <c r="D213" i="59"/>
  <c r="E212" i="59"/>
  <c r="F212" i="59"/>
  <c r="G212" i="59"/>
  <c r="DG206" i="2"/>
  <c r="D138" i="59"/>
  <c r="D137" i="59"/>
  <c r="E137" i="59"/>
  <c r="F137" i="59"/>
  <c r="G137" i="59"/>
  <c r="DG131" i="2"/>
  <c r="D62" i="59"/>
  <c r="E62" i="59"/>
  <c r="F62" i="59"/>
  <c r="G62" i="59"/>
  <c r="DG56" i="2"/>
  <c r="D136" i="59"/>
  <c r="E135" i="59"/>
  <c r="F135" i="59"/>
  <c r="G135" i="59"/>
  <c r="DG129" i="2"/>
  <c r="D115" i="59"/>
  <c r="D114" i="59"/>
  <c r="E114" i="59"/>
  <c r="F114" i="59"/>
  <c r="G114" i="59"/>
  <c r="DG108" i="2"/>
  <c r="D96" i="59"/>
  <c r="E95" i="59"/>
  <c r="F95" i="59"/>
  <c r="G95" i="59"/>
  <c r="DG89" i="2"/>
  <c r="D72" i="59"/>
  <c r="D71" i="59"/>
  <c r="E71" i="59"/>
  <c r="F71" i="59"/>
  <c r="G71" i="59"/>
  <c r="DG65" i="2"/>
  <c r="D46" i="59"/>
  <c r="E45" i="59"/>
  <c r="F45" i="59"/>
  <c r="G45" i="59"/>
  <c r="DG39" i="2"/>
  <c r="D245" i="59"/>
  <c r="D244" i="59"/>
  <c r="E244" i="59"/>
  <c r="F244" i="59"/>
  <c r="G244" i="59"/>
  <c r="DG238" i="2"/>
  <c r="E156" i="59"/>
  <c r="F156" i="59"/>
  <c r="G156" i="59"/>
  <c r="DG150" i="2"/>
  <c r="D106" i="59"/>
  <c r="D105" i="59"/>
  <c r="E105" i="59"/>
  <c r="F105" i="59"/>
  <c r="G105" i="59"/>
  <c r="DG99" i="2"/>
  <c r="D52" i="59"/>
  <c r="D51" i="59"/>
  <c r="E51" i="59"/>
  <c r="F51" i="59"/>
  <c r="G51" i="59"/>
  <c r="DG45" i="2"/>
  <c r="D30" i="59"/>
  <c r="E30" i="59"/>
  <c r="F30" i="59"/>
  <c r="G30" i="59"/>
  <c r="DG24" i="2"/>
  <c r="E256" i="59"/>
  <c r="F256" i="59"/>
  <c r="G256" i="59"/>
  <c r="DG250" i="2"/>
  <c r="E217" i="59"/>
  <c r="F217" i="59"/>
  <c r="G217" i="59"/>
  <c r="DG211" i="2"/>
  <c r="E138" i="59"/>
  <c r="F138" i="59"/>
  <c r="G138" i="59"/>
  <c r="DG132" i="2"/>
  <c r="E104" i="59"/>
  <c r="F104" i="59"/>
  <c r="G104" i="59"/>
  <c r="DG98" i="2"/>
  <c r="D61" i="59"/>
  <c r="E61" i="59"/>
  <c r="F61" i="59"/>
  <c r="G61" i="59"/>
  <c r="DG55" i="2"/>
  <c r="D19" i="59"/>
  <c r="E19" i="59"/>
  <c r="F19" i="59"/>
  <c r="G19" i="59"/>
  <c r="DG13" i="2"/>
  <c r="E233" i="59"/>
  <c r="F233" i="59"/>
  <c r="G233" i="59"/>
  <c r="DG227" i="2"/>
  <c r="D147" i="59"/>
  <c r="E147" i="59"/>
  <c r="F147" i="59"/>
  <c r="G147" i="59"/>
  <c r="DG141" i="2"/>
  <c r="D116" i="59"/>
  <c r="E115" i="59"/>
  <c r="F115" i="59"/>
  <c r="G115" i="59"/>
  <c r="DG109" i="2"/>
  <c r="D83" i="59"/>
  <c r="E83" i="59"/>
  <c r="F83" i="59"/>
  <c r="G83" i="59"/>
  <c r="DG77" i="2"/>
  <c r="E46" i="59"/>
  <c r="F46" i="59"/>
  <c r="G46" i="59"/>
  <c r="DG40" i="2"/>
  <c r="D29" i="59"/>
  <c r="D28" i="59"/>
  <c r="E28" i="59"/>
  <c r="F28" i="59"/>
  <c r="G28" i="59"/>
  <c r="DG22" i="2"/>
  <c r="D12" i="59"/>
  <c r="D11" i="59"/>
  <c r="E11" i="59"/>
  <c r="F11" i="59"/>
  <c r="G11" i="59"/>
  <c r="DG5" i="2"/>
  <c r="D186" i="59"/>
  <c r="E186" i="59"/>
  <c r="F186" i="59"/>
  <c r="G186" i="59"/>
  <c r="DG180" i="2"/>
  <c r="D49" i="59"/>
  <c r="E48" i="59"/>
  <c r="F48" i="59"/>
  <c r="G48" i="59"/>
  <c r="DG42" i="2"/>
  <c r="D154" i="59"/>
  <c r="E154" i="59"/>
  <c r="F154" i="59"/>
  <c r="G154" i="59"/>
  <c r="DG148" i="2"/>
  <c r="E93" i="59"/>
  <c r="F93" i="59"/>
  <c r="G93" i="59"/>
  <c r="DG87" i="2"/>
  <c r="E259" i="59"/>
  <c r="F259" i="59"/>
  <c r="G259" i="59"/>
  <c r="DG253" i="2"/>
  <c r="D163" i="59"/>
  <c r="E163" i="59"/>
  <c r="F163" i="59"/>
  <c r="G163" i="59"/>
  <c r="DG157" i="2"/>
  <c r="E141" i="59"/>
  <c r="F141" i="59"/>
  <c r="G141" i="59"/>
  <c r="DG135" i="2"/>
  <c r="D69" i="59"/>
  <c r="D68" i="59"/>
  <c r="E68" i="59"/>
  <c r="F68" i="59"/>
  <c r="G68" i="59"/>
  <c r="DG62" i="2"/>
  <c r="D171" i="58"/>
  <c r="D170" i="58"/>
  <c r="E170" i="58"/>
  <c r="F170" i="58"/>
  <c r="G170" i="58"/>
  <c r="DE164" i="2"/>
  <c r="D38" i="58"/>
  <c r="D37" i="58"/>
  <c r="E37" i="58"/>
  <c r="F37" i="58"/>
  <c r="G37" i="58"/>
  <c r="DE31" i="2"/>
  <c r="D41" i="59"/>
  <c r="E40" i="59"/>
  <c r="F40" i="59"/>
  <c r="G40" i="59"/>
  <c r="DG34" i="2"/>
  <c r="D131" i="58"/>
  <c r="D130" i="58"/>
  <c r="E130" i="58"/>
  <c r="F130" i="58"/>
  <c r="G130" i="58"/>
  <c r="DE124" i="2"/>
  <c r="D99" i="58"/>
  <c r="D98" i="58"/>
  <c r="E98" i="58"/>
  <c r="F98" i="58"/>
  <c r="G98" i="58"/>
  <c r="DE92" i="2"/>
  <c r="D127" i="58"/>
  <c r="E127" i="58"/>
  <c r="F127" i="58"/>
  <c r="G127" i="58"/>
  <c r="DE121" i="2"/>
  <c r="D247" i="58"/>
  <c r="E246" i="58"/>
  <c r="F246" i="58"/>
  <c r="G246" i="58"/>
  <c r="DE240" i="2"/>
  <c r="E156" i="58"/>
  <c r="F156" i="58"/>
  <c r="G156" i="58"/>
  <c r="DE150" i="2"/>
  <c r="D193" i="58"/>
  <c r="E192" i="58"/>
  <c r="F192" i="58"/>
  <c r="G192" i="58"/>
  <c r="DE186" i="2"/>
  <c r="D181" i="58"/>
  <c r="E180" i="58"/>
  <c r="F180" i="58"/>
  <c r="G180" i="58"/>
  <c r="DE174" i="2"/>
  <c r="D216" i="58"/>
  <c r="D215" i="58"/>
  <c r="E215" i="58"/>
  <c r="F215" i="58"/>
  <c r="G215" i="58"/>
  <c r="DE209" i="2"/>
  <c r="D32" i="58"/>
  <c r="E31" i="58"/>
  <c r="F31" i="58"/>
  <c r="G31" i="58"/>
  <c r="DE25" i="2"/>
  <c r="E55" i="58"/>
  <c r="F55" i="58"/>
  <c r="G55" i="58"/>
  <c r="DE49" i="2"/>
  <c r="D11" i="58"/>
  <c r="D10" i="58"/>
  <c r="E10" i="58"/>
  <c r="F10" i="58"/>
  <c r="G10" i="58"/>
  <c r="DE4" i="2"/>
  <c r="E169" i="58"/>
  <c r="F169" i="58"/>
  <c r="G169" i="58"/>
  <c r="DE163" i="2"/>
  <c r="D81" i="58"/>
  <c r="D80" i="58"/>
  <c r="E80" i="58"/>
  <c r="F80" i="58"/>
  <c r="G80" i="58"/>
  <c r="DE74" i="2"/>
  <c r="D186" i="58"/>
  <c r="D185" i="58"/>
  <c r="E185" i="58"/>
  <c r="F185" i="58"/>
  <c r="G185" i="58"/>
  <c r="DE179" i="2"/>
  <c r="D62" i="58"/>
  <c r="D61" i="58"/>
  <c r="E61" i="58"/>
  <c r="F61" i="58"/>
  <c r="G61" i="58"/>
  <c r="DE55" i="2"/>
  <c r="D229" i="59"/>
  <c r="E229" i="59"/>
  <c r="F229" i="59"/>
  <c r="G229" i="59"/>
  <c r="DG223" i="2"/>
  <c r="E165" i="59"/>
  <c r="F165" i="59"/>
  <c r="G165" i="59"/>
  <c r="DG159" i="2"/>
  <c r="D160" i="59"/>
  <c r="D159" i="59"/>
  <c r="E159" i="59"/>
  <c r="F159" i="59"/>
  <c r="G159" i="59"/>
  <c r="DG153" i="2"/>
  <c r="D175" i="59"/>
  <c r="D174" i="59"/>
  <c r="E174" i="59"/>
  <c r="F174" i="59"/>
  <c r="G174" i="59"/>
  <c r="DG168" i="2"/>
  <c r="D90" i="59"/>
  <c r="D89" i="59"/>
  <c r="E89" i="59"/>
  <c r="F89" i="59"/>
  <c r="G89" i="59"/>
  <c r="DG83" i="2"/>
  <c r="D120" i="59"/>
  <c r="E119" i="59"/>
  <c r="F119" i="59"/>
  <c r="G119" i="59"/>
  <c r="DG113" i="2"/>
  <c r="D54" i="59"/>
  <c r="D53" i="59"/>
  <c r="E53" i="59"/>
  <c r="F53" i="59"/>
  <c r="G53" i="59"/>
  <c r="DG47" i="2"/>
  <c r="D66" i="59"/>
  <c r="D65" i="59"/>
  <c r="E65" i="59"/>
  <c r="F65" i="59"/>
  <c r="G65" i="59"/>
  <c r="DG59" i="2"/>
  <c r="D224" i="59"/>
  <c r="E224" i="59"/>
  <c r="F224" i="59"/>
  <c r="G224" i="59"/>
  <c r="DG218" i="2"/>
  <c r="D75" i="59"/>
  <c r="E74" i="59"/>
  <c r="F74" i="59"/>
  <c r="G74" i="59"/>
  <c r="DG68" i="2"/>
  <c r="D240" i="59"/>
  <c r="E240" i="59"/>
  <c r="F240" i="59"/>
  <c r="G240" i="59"/>
  <c r="DG234" i="2"/>
  <c r="D121" i="59"/>
  <c r="E120" i="59"/>
  <c r="F120" i="59"/>
  <c r="G120" i="59"/>
  <c r="DG114" i="2"/>
  <c r="E29" i="59"/>
  <c r="F29" i="59"/>
  <c r="G29" i="59"/>
  <c r="DG23" i="2"/>
  <c r="E116" i="59"/>
  <c r="F116" i="59"/>
  <c r="G116" i="59"/>
  <c r="DG110" i="2"/>
  <c r="D82" i="58"/>
  <c r="E82" i="58"/>
  <c r="F82" i="58"/>
  <c r="G82" i="58"/>
  <c r="DE76" i="2"/>
  <c r="D113" i="59"/>
  <c r="D112" i="59"/>
  <c r="E112" i="59"/>
  <c r="F112" i="59"/>
  <c r="G112" i="59"/>
  <c r="DG106" i="2"/>
  <c r="D70" i="59"/>
  <c r="E70" i="59"/>
  <c r="F70" i="59"/>
  <c r="G70" i="59"/>
  <c r="DG64" i="2"/>
  <c r="D187" i="58"/>
  <c r="E186" i="58"/>
  <c r="F186" i="58"/>
  <c r="G186" i="58"/>
  <c r="DE180" i="2"/>
  <c r="D138" i="58"/>
  <c r="E138" i="58"/>
  <c r="F138" i="58"/>
  <c r="G138" i="58"/>
  <c r="DE132" i="2"/>
  <c r="D103" i="58"/>
  <c r="D102" i="58"/>
  <c r="E102" i="58"/>
  <c r="F102" i="58"/>
  <c r="G102" i="58"/>
  <c r="DE96" i="2"/>
  <c r="D132" i="58"/>
  <c r="E131" i="58"/>
  <c r="F131" i="58"/>
  <c r="G131" i="58"/>
  <c r="DE125" i="2"/>
  <c r="D253" i="58"/>
  <c r="D252" i="58"/>
  <c r="E252" i="58"/>
  <c r="F252" i="58"/>
  <c r="G252" i="58"/>
  <c r="DE246" i="2"/>
  <c r="D235" i="58"/>
  <c r="E235" i="58"/>
  <c r="F235" i="58"/>
  <c r="G235" i="58"/>
  <c r="DE229" i="2"/>
  <c r="D214" i="58"/>
  <c r="E214" i="58"/>
  <c r="F214" i="58"/>
  <c r="G214" i="58"/>
  <c r="DE208" i="2"/>
  <c r="D189" i="58"/>
  <c r="D188" i="58"/>
  <c r="E188" i="58"/>
  <c r="F188" i="58"/>
  <c r="G188" i="58"/>
  <c r="DE182" i="2"/>
  <c r="E171" i="58"/>
  <c r="F171" i="58"/>
  <c r="G171" i="58"/>
  <c r="DE165" i="2"/>
  <c r="D256" i="58"/>
  <c r="E256" i="58"/>
  <c r="F256" i="58"/>
  <c r="G256" i="58"/>
  <c r="DE250" i="2"/>
  <c r="D239" i="58"/>
  <c r="E239" i="58"/>
  <c r="F239" i="58"/>
  <c r="G239" i="58"/>
  <c r="DE233" i="2"/>
  <c r="D209" i="58"/>
  <c r="D208" i="58"/>
  <c r="E208" i="58"/>
  <c r="F208" i="58"/>
  <c r="G208" i="58"/>
  <c r="DE202" i="2"/>
  <c r="D177" i="58"/>
  <c r="D176" i="58"/>
  <c r="E176" i="58"/>
  <c r="F176" i="58"/>
  <c r="G176" i="58"/>
  <c r="DE170" i="2"/>
  <c r="D261" i="58"/>
  <c r="E260" i="58"/>
  <c r="F260" i="58"/>
  <c r="G260" i="58"/>
  <c r="DE254" i="2"/>
  <c r="D238" i="58"/>
  <c r="E238" i="58"/>
  <c r="F238" i="58"/>
  <c r="G238" i="58"/>
  <c r="DE232" i="2"/>
  <c r="D213" i="58"/>
  <c r="D212" i="58"/>
  <c r="E212" i="58"/>
  <c r="F212" i="58"/>
  <c r="G212" i="58"/>
  <c r="DE206" i="2"/>
  <c r="D195" i="58"/>
  <c r="E195" i="58"/>
  <c r="F195" i="58"/>
  <c r="G195" i="58"/>
  <c r="DE189" i="2"/>
  <c r="D175" i="58"/>
  <c r="E174" i="58"/>
  <c r="F174" i="58"/>
  <c r="G174" i="58"/>
  <c r="DE168" i="2"/>
  <c r="D152" i="58"/>
  <c r="D151" i="58"/>
  <c r="E151" i="58"/>
  <c r="F151" i="58"/>
  <c r="G151" i="58"/>
  <c r="DE145" i="2"/>
  <c r="D231" i="58"/>
  <c r="E231" i="58"/>
  <c r="F231" i="58"/>
  <c r="G231" i="58"/>
  <c r="DE225" i="2"/>
  <c r="E199" i="58"/>
  <c r="F199" i="58"/>
  <c r="G199" i="58"/>
  <c r="DE193" i="2"/>
  <c r="D167" i="58"/>
  <c r="E167" i="58"/>
  <c r="F167" i="58"/>
  <c r="G167" i="58"/>
  <c r="DE161" i="2"/>
  <c r="D36" i="58"/>
  <c r="D35" i="58"/>
  <c r="E35" i="58"/>
  <c r="F35" i="58"/>
  <c r="G35" i="58"/>
  <c r="DE29" i="2"/>
  <c r="E18" i="58"/>
  <c r="F18" i="58"/>
  <c r="G18" i="58"/>
  <c r="DE12" i="2"/>
  <c r="D96" i="58"/>
  <c r="D95" i="58"/>
  <c r="E95" i="58"/>
  <c r="F95" i="58"/>
  <c r="G95" i="58"/>
  <c r="DE89" i="2"/>
  <c r="D79" i="58"/>
  <c r="E79" i="58"/>
  <c r="F79" i="58"/>
  <c r="G79" i="58"/>
  <c r="DE73" i="2"/>
  <c r="D64" i="58"/>
  <c r="D63" i="58"/>
  <c r="E63" i="58"/>
  <c r="F63" i="58"/>
  <c r="G63" i="58"/>
  <c r="DE57" i="2"/>
  <c r="D49" i="58"/>
  <c r="E49" i="58"/>
  <c r="F49" i="58"/>
  <c r="G49" i="58"/>
  <c r="DE43" i="2"/>
  <c r="D24" i="58"/>
  <c r="D23" i="58"/>
  <c r="E23" i="58"/>
  <c r="F23" i="58"/>
  <c r="G23" i="58"/>
  <c r="DE17" i="2"/>
  <c r="D14" i="58"/>
  <c r="E14" i="58"/>
  <c r="F14" i="58"/>
  <c r="G14" i="58"/>
  <c r="DE8" i="2"/>
  <c r="E26" i="58"/>
  <c r="F26" i="58"/>
  <c r="G26" i="58"/>
  <c r="DE20" i="2"/>
  <c r="E46" i="58"/>
  <c r="F46" i="58"/>
  <c r="G46" i="58"/>
  <c r="DE40" i="2"/>
  <c r="D234" i="58"/>
  <c r="E233" i="58"/>
  <c r="F233" i="58"/>
  <c r="G233" i="58"/>
  <c r="DE227" i="2"/>
  <c r="E189" i="58"/>
  <c r="F189" i="58"/>
  <c r="G189" i="58"/>
  <c r="DE183" i="2"/>
  <c r="D150" i="58"/>
  <c r="E150" i="58"/>
  <c r="F150" i="58"/>
  <c r="G150" i="58"/>
  <c r="DE144" i="2"/>
  <c r="D97" i="58"/>
  <c r="E96" i="58"/>
  <c r="F96" i="58"/>
  <c r="G96" i="58"/>
  <c r="DE90" i="2"/>
  <c r="D65" i="58"/>
  <c r="E64" i="58"/>
  <c r="F64" i="58"/>
  <c r="G64" i="58"/>
  <c r="DE58" i="2"/>
  <c r="E261" i="58"/>
  <c r="F261" i="58"/>
  <c r="G261" i="58"/>
  <c r="DE255" i="2"/>
  <c r="D205" i="58"/>
  <c r="E205" i="58"/>
  <c r="F205" i="58"/>
  <c r="G205" i="58"/>
  <c r="DE199" i="2"/>
  <c r="D163" i="58"/>
  <c r="D162" i="58"/>
  <c r="E162" i="58"/>
  <c r="F162" i="58"/>
  <c r="G162" i="58"/>
  <c r="DE156" i="2"/>
  <c r="E140" i="58"/>
  <c r="F140" i="58"/>
  <c r="G140" i="58"/>
  <c r="DE134" i="2"/>
  <c r="D109" i="58"/>
  <c r="D108" i="58"/>
  <c r="E108" i="58"/>
  <c r="F108" i="58"/>
  <c r="G108" i="58"/>
  <c r="DE102" i="2"/>
  <c r="D78" i="58"/>
  <c r="D77" i="58"/>
  <c r="E77" i="58"/>
  <c r="F77" i="58"/>
  <c r="G77" i="58"/>
  <c r="DE71" i="2"/>
  <c r="D246" i="59"/>
  <c r="E245" i="59"/>
  <c r="F245" i="59"/>
  <c r="G245" i="59"/>
  <c r="DG239" i="2"/>
  <c r="D214" i="59"/>
  <c r="E213" i="59"/>
  <c r="F213" i="59"/>
  <c r="G213" i="59"/>
  <c r="DG207" i="2"/>
  <c r="D182" i="59"/>
  <c r="E181" i="59"/>
  <c r="F181" i="59"/>
  <c r="G181" i="59"/>
  <c r="DG175" i="2"/>
  <c r="D153" i="59"/>
  <c r="D152" i="59"/>
  <c r="E152" i="59"/>
  <c r="F152" i="59"/>
  <c r="G152" i="59"/>
  <c r="DG146" i="2"/>
  <c r="D239" i="59"/>
  <c r="E239" i="59"/>
  <c r="F239" i="59"/>
  <c r="G239" i="59"/>
  <c r="DG233" i="2"/>
  <c r="D208" i="59"/>
  <c r="E207" i="59"/>
  <c r="F207" i="59"/>
  <c r="G207" i="59"/>
  <c r="DG201" i="2"/>
  <c r="D176" i="59"/>
  <c r="E175" i="59"/>
  <c r="F175" i="59"/>
  <c r="G175" i="59"/>
  <c r="DG169" i="2"/>
  <c r="E254" i="59"/>
  <c r="F254" i="59"/>
  <c r="G254" i="59"/>
  <c r="DG248" i="2"/>
  <c r="D223" i="59"/>
  <c r="E222" i="59"/>
  <c r="F222" i="59"/>
  <c r="G222" i="59"/>
  <c r="DG216" i="2"/>
  <c r="E190" i="59"/>
  <c r="F190" i="59"/>
  <c r="G190" i="59"/>
  <c r="DG184" i="2"/>
  <c r="E158" i="59"/>
  <c r="F158" i="59"/>
  <c r="G158" i="59"/>
  <c r="DG152" i="2"/>
  <c r="D237" i="59"/>
  <c r="D236" i="59"/>
  <c r="E236" i="59"/>
  <c r="F236" i="59"/>
  <c r="G236" i="59"/>
  <c r="DG230" i="2"/>
  <c r="E188" i="59"/>
  <c r="F188" i="59"/>
  <c r="G188" i="59"/>
  <c r="DG182" i="2"/>
  <c r="D122" i="59"/>
  <c r="E121" i="59"/>
  <c r="F121" i="59"/>
  <c r="G121" i="59"/>
  <c r="DG115" i="2"/>
  <c r="E151" i="59"/>
  <c r="F151" i="59"/>
  <c r="G151" i="59"/>
  <c r="DG145" i="2"/>
  <c r="D131" i="59"/>
  <c r="D130" i="59"/>
  <c r="E130" i="59"/>
  <c r="F130" i="59"/>
  <c r="G130" i="59"/>
  <c r="DG124" i="2"/>
  <c r="D111" i="59"/>
  <c r="E111" i="59"/>
  <c r="F111" i="59"/>
  <c r="G111" i="59"/>
  <c r="DG105" i="2"/>
  <c r="D88" i="59"/>
  <c r="E87" i="59"/>
  <c r="F87" i="59"/>
  <c r="G87" i="59"/>
  <c r="DG81" i="2"/>
  <c r="E69" i="59"/>
  <c r="F69" i="59"/>
  <c r="G69" i="59"/>
  <c r="DG63" i="2"/>
  <c r="D33" i="59"/>
  <c r="E33" i="59"/>
  <c r="F33" i="59"/>
  <c r="G33" i="59"/>
  <c r="DG27" i="2"/>
  <c r="D205" i="59"/>
  <c r="D204" i="59"/>
  <c r="E204" i="59"/>
  <c r="F204" i="59"/>
  <c r="G204" i="59"/>
  <c r="DG198" i="2"/>
  <c r="D146" i="59"/>
  <c r="D145" i="59"/>
  <c r="E145" i="59"/>
  <c r="F145" i="59"/>
  <c r="G145" i="59"/>
  <c r="DG139" i="2"/>
  <c r="D82" i="59"/>
  <c r="E81" i="59"/>
  <c r="F81" i="59"/>
  <c r="G81" i="59"/>
  <c r="DG75" i="2"/>
  <c r="D50" i="59"/>
  <c r="E49" i="59"/>
  <c r="F49" i="59"/>
  <c r="G49" i="59"/>
  <c r="DG43" i="2"/>
  <c r="E22" i="59"/>
  <c r="F22" i="59"/>
  <c r="G22" i="59"/>
  <c r="DG16" i="2"/>
  <c r="D250" i="59"/>
  <c r="E249" i="59"/>
  <c r="F249" i="59"/>
  <c r="G249" i="59"/>
  <c r="DG243" i="2"/>
  <c r="D203" i="59"/>
  <c r="E203" i="59"/>
  <c r="F203" i="59"/>
  <c r="G203" i="59"/>
  <c r="DG197" i="2"/>
  <c r="E160" i="59"/>
  <c r="F160" i="59"/>
  <c r="G160" i="59"/>
  <c r="DG154" i="2"/>
  <c r="E136" i="59"/>
  <c r="F136" i="59"/>
  <c r="G136" i="59"/>
  <c r="DG130" i="2"/>
  <c r="E99" i="59"/>
  <c r="F99" i="59"/>
  <c r="G99" i="59"/>
  <c r="DG93" i="2"/>
  <c r="D60" i="59"/>
  <c r="E60" i="59"/>
  <c r="F60" i="59"/>
  <c r="G60" i="59"/>
  <c r="DG54" i="2"/>
  <c r="E35" i="59"/>
  <c r="F35" i="59"/>
  <c r="G35" i="59"/>
  <c r="DG29" i="2"/>
  <c r="G265" i="59"/>
  <c r="DG259" i="2"/>
  <c r="D220" i="59"/>
  <c r="E219" i="59"/>
  <c r="F219" i="59"/>
  <c r="G219" i="59"/>
  <c r="DG213" i="2"/>
  <c r="E176" i="59"/>
  <c r="F176" i="59"/>
  <c r="G176" i="59"/>
  <c r="DG170" i="2"/>
  <c r="D127" i="59"/>
  <c r="D126" i="59"/>
  <c r="E126" i="59"/>
  <c r="F126" i="59"/>
  <c r="G126" i="59"/>
  <c r="DG120" i="2"/>
  <c r="D77" i="59"/>
  <c r="D76" i="59"/>
  <c r="E76" i="59"/>
  <c r="F76" i="59"/>
  <c r="G76" i="59"/>
  <c r="DG70" i="2"/>
  <c r="E27" i="59"/>
  <c r="F27" i="59"/>
  <c r="G27" i="59"/>
  <c r="DG21" i="2"/>
  <c r="D251" i="59"/>
  <c r="E250" i="59"/>
  <c r="F250" i="59"/>
  <c r="G250" i="59"/>
  <c r="DG244" i="2"/>
  <c r="E179" i="59"/>
  <c r="F179" i="59"/>
  <c r="G179" i="59"/>
  <c r="DG173" i="2"/>
  <c r="D55" i="59"/>
  <c r="E54" i="59"/>
  <c r="F54" i="59"/>
  <c r="G54" i="59"/>
  <c r="DG48" i="2"/>
  <c r="E32" i="59"/>
  <c r="F32" i="59"/>
  <c r="G32" i="59"/>
  <c r="DG26" i="2"/>
  <c r="E226" i="59"/>
  <c r="F226" i="59"/>
  <c r="G226" i="59"/>
  <c r="DG220" i="2"/>
  <c r="D57" i="59"/>
  <c r="E57" i="59"/>
  <c r="F57" i="59"/>
  <c r="G57" i="59"/>
  <c r="DG51" i="2"/>
  <c r="D242" i="58"/>
  <c r="E242" i="58"/>
  <c r="F242" i="58"/>
  <c r="G242" i="58"/>
  <c r="DE236" i="2"/>
  <c r="E62" i="58"/>
  <c r="F62" i="58"/>
  <c r="G62" i="58"/>
  <c r="DE56" i="2"/>
  <c r="D196" i="59"/>
  <c r="D195" i="59"/>
  <c r="E195" i="59"/>
  <c r="F195" i="59"/>
  <c r="G195" i="59"/>
  <c r="DG189" i="2"/>
  <c r="D67" i="59"/>
  <c r="E66" i="59"/>
  <c r="F66" i="59"/>
  <c r="G66" i="59"/>
  <c r="DG60" i="2"/>
  <c r="E218" i="58"/>
  <c r="F218" i="58"/>
  <c r="G218" i="58"/>
  <c r="DE212" i="2"/>
  <c r="D154" i="58"/>
  <c r="E154" i="58"/>
  <c r="F154" i="58"/>
  <c r="G154" i="58"/>
  <c r="DE148" i="2"/>
  <c r="E78" i="58"/>
  <c r="F78" i="58"/>
  <c r="G78" i="58"/>
  <c r="DE72" i="2"/>
  <c r="D22" i="58"/>
  <c r="D21" i="58"/>
  <c r="E21" i="58"/>
  <c r="F21" i="58"/>
  <c r="G21" i="58"/>
  <c r="DE15" i="2"/>
  <c r="D124" i="58"/>
  <c r="D123" i="58"/>
  <c r="E123" i="58"/>
  <c r="F123" i="58"/>
  <c r="G123" i="58"/>
  <c r="DE117" i="2"/>
  <c r="D120" i="58"/>
  <c r="D119" i="58"/>
  <c r="E119" i="58"/>
  <c r="F119" i="58"/>
  <c r="G119" i="58"/>
  <c r="DE113" i="2"/>
  <c r="D129" i="59"/>
  <c r="D128" i="59"/>
  <c r="E128" i="59"/>
  <c r="F128" i="59"/>
  <c r="G128" i="59"/>
  <c r="DG122" i="2"/>
  <c r="D147" i="58"/>
  <c r="D146" i="58"/>
  <c r="E146" i="58"/>
  <c r="F146" i="58"/>
  <c r="G146" i="58"/>
  <c r="DE140" i="2"/>
  <c r="D126" i="58"/>
  <c r="E126" i="58"/>
  <c r="F126" i="58"/>
  <c r="G126" i="58"/>
  <c r="DE120" i="2"/>
  <c r="D112" i="58"/>
  <c r="D111" i="58"/>
  <c r="E111" i="58"/>
  <c r="F111" i="58"/>
  <c r="G111" i="58"/>
  <c r="DE105" i="2"/>
  <c r="D204" i="58"/>
  <c r="D203" i="58"/>
  <c r="E203" i="58"/>
  <c r="F203" i="58"/>
  <c r="G203" i="58"/>
  <c r="DE197" i="2"/>
  <c r="D183" i="58"/>
  <c r="D182" i="58"/>
  <c r="E182" i="58"/>
  <c r="F182" i="58"/>
  <c r="G182" i="58"/>
  <c r="DE176" i="2"/>
  <c r="D251" i="58"/>
  <c r="D250" i="58"/>
  <c r="E250" i="58"/>
  <c r="F250" i="58"/>
  <c r="G250" i="58"/>
  <c r="DE244" i="2"/>
  <c r="D161" i="58"/>
  <c r="E160" i="58"/>
  <c r="F160" i="58"/>
  <c r="G160" i="58"/>
  <c r="DE154" i="2"/>
  <c r="D228" i="58"/>
  <c r="E227" i="58"/>
  <c r="F227" i="58"/>
  <c r="G227" i="58"/>
  <c r="DE221" i="2"/>
  <c r="D164" i="58"/>
  <c r="E163" i="58"/>
  <c r="F163" i="58"/>
  <c r="G163" i="58"/>
  <c r="DE157" i="2"/>
  <c r="D248" i="58"/>
  <c r="E247" i="58"/>
  <c r="F247" i="58"/>
  <c r="G247" i="58"/>
  <c r="DE241" i="2"/>
  <c r="D184" i="58"/>
  <c r="E183" i="58"/>
  <c r="F183" i="58"/>
  <c r="G183" i="58"/>
  <c r="DE177" i="2"/>
  <c r="D29" i="58"/>
  <c r="E29" i="58"/>
  <c r="F29" i="58"/>
  <c r="G29" i="58"/>
  <c r="DE23" i="2"/>
  <c r="E87" i="58"/>
  <c r="F87" i="58"/>
  <c r="G87" i="58"/>
  <c r="DE81" i="2"/>
  <c r="D39" i="58"/>
  <c r="E38" i="58"/>
  <c r="F38" i="58"/>
  <c r="G38" i="58"/>
  <c r="DE32" i="2"/>
  <c r="D43" i="58"/>
  <c r="D42" i="58"/>
  <c r="E42" i="58"/>
  <c r="F42" i="58"/>
  <c r="G42" i="58"/>
  <c r="DE36" i="2"/>
  <c r="D211" i="58"/>
  <c r="D210" i="58"/>
  <c r="E210" i="58"/>
  <c r="F210" i="58"/>
  <c r="G210" i="58"/>
  <c r="DE204" i="2"/>
  <c r="D113" i="58"/>
  <c r="E112" i="58"/>
  <c r="F112" i="58"/>
  <c r="G112" i="58"/>
  <c r="DE106" i="2"/>
  <c r="D41" i="58"/>
  <c r="D40" i="58"/>
  <c r="E40" i="58"/>
  <c r="F40" i="58"/>
  <c r="G40" i="58"/>
  <c r="DE34" i="2"/>
  <c r="E142" i="58"/>
  <c r="F142" i="58"/>
  <c r="G142" i="58"/>
  <c r="DE136" i="2"/>
  <c r="D125" i="58"/>
  <c r="E124" i="58"/>
  <c r="F124" i="58"/>
  <c r="G124" i="58"/>
  <c r="DE118" i="2"/>
  <c r="E261" i="59"/>
  <c r="F261" i="59"/>
  <c r="G261" i="59"/>
  <c r="DG255" i="2"/>
  <c r="D197" i="59"/>
  <c r="E197" i="59"/>
  <c r="F197" i="59"/>
  <c r="G197" i="59"/>
  <c r="DG191" i="2"/>
  <c r="E223" i="59"/>
  <c r="F223" i="59"/>
  <c r="G223" i="59"/>
  <c r="DG217" i="2"/>
  <c r="D238" i="59"/>
  <c r="E238" i="59"/>
  <c r="F238" i="59"/>
  <c r="G238" i="59"/>
  <c r="DG232" i="2"/>
  <c r="E59" i="59"/>
  <c r="F59" i="59"/>
  <c r="G59" i="59"/>
  <c r="DG53" i="2"/>
  <c r="E220" i="59"/>
  <c r="F220" i="59"/>
  <c r="G220" i="59"/>
  <c r="DG214" i="2"/>
  <c r="D144" i="59"/>
  <c r="E143" i="59"/>
  <c r="F143" i="59"/>
  <c r="G143" i="59"/>
  <c r="DG137" i="2"/>
  <c r="E79" i="59"/>
  <c r="F79" i="59"/>
  <c r="G79" i="59"/>
  <c r="DG73" i="2"/>
  <c r="D252" i="59"/>
  <c r="E252" i="59"/>
  <c r="F252" i="59"/>
  <c r="G252" i="59"/>
  <c r="DG246" i="2"/>
  <c r="E113" i="59"/>
  <c r="F113" i="59"/>
  <c r="G113" i="59"/>
  <c r="DG107" i="2"/>
  <c r="D15" i="59"/>
  <c r="D14" i="59"/>
  <c r="E14" i="59"/>
  <c r="F14" i="59"/>
  <c r="G14" i="59"/>
  <c r="DG8" i="2"/>
  <c r="E185" i="59"/>
  <c r="F185" i="59"/>
  <c r="G185" i="59"/>
  <c r="DG179" i="2"/>
  <c r="E110" i="59"/>
  <c r="F110" i="59"/>
  <c r="G110" i="59"/>
  <c r="DG104" i="2"/>
  <c r="E37" i="59"/>
  <c r="F37" i="59"/>
  <c r="G37" i="59"/>
  <c r="DG31" i="2"/>
  <c r="D202" i="59"/>
  <c r="E201" i="59"/>
  <c r="F201" i="59"/>
  <c r="G201" i="59"/>
  <c r="DG195" i="2"/>
  <c r="E88" i="59"/>
  <c r="F88" i="59"/>
  <c r="G88" i="59"/>
  <c r="DG82" i="2"/>
  <c r="D13" i="59"/>
  <c r="E12" i="59"/>
  <c r="F12" i="59"/>
  <c r="G12" i="59"/>
  <c r="DG6" i="2"/>
  <c r="E50" i="59"/>
  <c r="F50" i="59"/>
  <c r="G50" i="59"/>
  <c r="DG44" i="2"/>
  <c r="E202" i="59"/>
  <c r="F202" i="59"/>
  <c r="G202" i="59"/>
  <c r="DG196" i="2"/>
  <c r="E144" i="59"/>
  <c r="F144" i="59"/>
  <c r="G144" i="59"/>
  <c r="DG138" i="2"/>
  <c r="D53" i="58"/>
  <c r="E53" i="58"/>
  <c r="F53" i="58"/>
  <c r="G53" i="58"/>
  <c r="DE47" i="2"/>
  <c r="D107" i="58"/>
  <c r="D106" i="58"/>
  <c r="E106" i="58"/>
  <c r="F106" i="58"/>
  <c r="G106" i="58"/>
  <c r="DE100" i="2"/>
  <c r="D42" i="59"/>
  <c r="E41" i="59"/>
  <c r="F41" i="59"/>
  <c r="G41" i="59"/>
  <c r="DG35" i="2"/>
  <c r="D100" i="58"/>
  <c r="E99" i="58"/>
  <c r="F99" i="58"/>
  <c r="G99" i="58"/>
  <c r="DE93" i="2"/>
  <c r="E251" i="58"/>
  <c r="F251" i="58"/>
  <c r="G251" i="58"/>
  <c r="DE245" i="2"/>
  <c r="D230" i="58"/>
  <c r="E230" i="58"/>
  <c r="F230" i="58"/>
  <c r="G230" i="58"/>
  <c r="DE224" i="2"/>
  <c r="E204" i="58"/>
  <c r="F204" i="58"/>
  <c r="G204" i="58"/>
  <c r="DE198" i="2"/>
  <c r="E187" i="58"/>
  <c r="F187" i="58"/>
  <c r="G187" i="58"/>
  <c r="DE181" i="2"/>
  <c r="D166" i="58"/>
  <c r="E166" i="58"/>
  <c r="F166" i="58"/>
  <c r="G166" i="58"/>
  <c r="DE160" i="2"/>
  <c r="D255" i="58"/>
  <c r="E255" i="58"/>
  <c r="F255" i="58"/>
  <c r="G255" i="58"/>
  <c r="DE249" i="2"/>
  <c r="E234" i="58"/>
  <c r="F234" i="58"/>
  <c r="G234" i="58"/>
  <c r="DE228" i="2"/>
  <c r="E207" i="58"/>
  <c r="F207" i="58"/>
  <c r="G207" i="58"/>
  <c r="DE201" i="2"/>
  <c r="E175" i="58"/>
  <c r="F175" i="58"/>
  <c r="G175" i="58"/>
  <c r="DE169" i="2"/>
  <c r="D254" i="58"/>
  <c r="E254" i="58"/>
  <c r="F254" i="58"/>
  <c r="G254" i="58"/>
  <c r="DE248" i="2"/>
  <c r="D229" i="58"/>
  <c r="E228" i="58"/>
  <c r="F228" i="58"/>
  <c r="G228" i="58"/>
  <c r="DE222" i="2"/>
  <c r="E211" i="58"/>
  <c r="F211" i="58"/>
  <c r="G211" i="58"/>
  <c r="DE205" i="2"/>
  <c r="D165" i="58"/>
  <c r="E164" i="58"/>
  <c r="F164" i="58"/>
  <c r="G164" i="58"/>
  <c r="DE158" i="2"/>
  <c r="E147" i="58"/>
  <c r="F147" i="58"/>
  <c r="G147" i="58"/>
  <c r="DE141" i="2"/>
  <c r="D249" i="58"/>
  <c r="E248" i="58"/>
  <c r="F248" i="58"/>
  <c r="G248" i="58"/>
  <c r="DE242" i="2"/>
  <c r="E216" i="58"/>
  <c r="F216" i="58"/>
  <c r="G216" i="58"/>
  <c r="DE210" i="2"/>
  <c r="E184" i="58"/>
  <c r="F184" i="58"/>
  <c r="G184" i="58"/>
  <c r="DE178" i="2"/>
  <c r="D52" i="58"/>
  <c r="E51" i="58"/>
  <c r="F51" i="58"/>
  <c r="G51" i="58"/>
  <c r="DE45" i="2"/>
  <c r="E34" i="58"/>
  <c r="F34" i="58"/>
  <c r="G34" i="58"/>
  <c r="DE28" i="2"/>
  <c r="D13" i="58"/>
  <c r="E13" i="58"/>
  <c r="F13" i="58"/>
  <c r="G13" i="58"/>
  <c r="DE7" i="2"/>
  <c r="D92" i="58"/>
  <c r="E91" i="58"/>
  <c r="F91" i="58"/>
  <c r="G91" i="58"/>
  <c r="DE85" i="2"/>
  <c r="D76" i="58"/>
  <c r="E75" i="58"/>
  <c r="F75" i="58"/>
  <c r="G75" i="58"/>
  <c r="DE69" i="2"/>
  <c r="D60" i="58"/>
  <c r="E59" i="58"/>
  <c r="F59" i="58"/>
  <c r="G59" i="58"/>
  <c r="DE53" i="2"/>
  <c r="E39" i="58"/>
  <c r="F39" i="58"/>
  <c r="G39" i="58"/>
  <c r="DE33" i="2"/>
  <c r="E22" i="58"/>
  <c r="F22" i="58"/>
  <c r="G22" i="58"/>
  <c r="DE16" i="2"/>
  <c r="D44" i="58"/>
  <c r="E43" i="58"/>
  <c r="F43" i="58"/>
  <c r="G43" i="58"/>
  <c r="DE37" i="2"/>
  <c r="D12" i="58"/>
  <c r="E11" i="58"/>
  <c r="F11" i="58"/>
  <c r="G11" i="58"/>
  <c r="DE5" i="2"/>
  <c r="E258" i="58"/>
  <c r="F258" i="58"/>
  <c r="G258" i="58"/>
  <c r="DE252" i="2"/>
  <c r="E221" i="58"/>
  <c r="F221" i="58"/>
  <c r="G221" i="58"/>
  <c r="DE215" i="2"/>
  <c r="D178" i="58"/>
  <c r="E178" i="58"/>
  <c r="F178" i="58"/>
  <c r="G178" i="58"/>
  <c r="DE172" i="2"/>
  <c r="E149" i="58"/>
  <c r="F149" i="58"/>
  <c r="G149" i="58"/>
  <c r="DE143" i="2"/>
  <c r="D121" i="58"/>
  <c r="E120" i="58"/>
  <c r="F120" i="58"/>
  <c r="G120" i="58"/>
  <c r="DE114" i="2"/>
  <c r="D85" i="58"/>
  <c r="E85" i="58"/>
  <c r="F85" i="58"/>
  <c r="G85" i="58"/>
  <c r="DE79" i="2"/>
  <c r="E41" i="58"/>
  <c r="F41" i="58"/>
  <c r="G41" i="58"/>
  <c r="DE35" i="2"/>
  <c r="E237" i="58"/>
  <c r="F237" i="58"/>
  <c r="G237" i="58"/>
  <c r="DE231" i="2"/>
  <c r="D194" i="58"/>
  <c r="E194" i="58"/>
  <c r="F194" i="58"/>
  <c r="G194" i="58"/>
  <c r="DE188" i="2"/>
  <c r="D153" i="58"/>
  <c r="E153" i="58"/>
  <c r="F153" i="58"/>
  <c r="G153" i="58"/>
  <c r="DE147" i="2"/>
  <c r="D133" i="58"/>
  <c r="E132" i="58"/>
  <c r="F132" i="58"/>
  <c r="G132" i="58"/>
  <c r="DE126" i="2"/>
  <c r="D101" i="58"/>
  <c r="E100" i="58"/>
  <c r="F100" i="58"/>
  <c r="G100" i="58"/>
  <c r="DE94" i="2"/>
  <c r="D73" i="58"/>
  <c r="E72" i="58"/>
  <c r="F72" i="58"/>
  <c r="G72" i="58"/>
  <c r="DE66" i="2"/>
  <c r="E24" i="58"/>
  <c r="F24" i="58"/>
  <c r="G24" i="58"/>
  <c r="DE18" i="2"/>
  <c r="E237" i="59"/>
  <c r="F237" i="59"/>
  <c r="G237" i="59"/>
  <c r="DG231" i="2"/>
  <c r="E205" i="59"/>
  <c r="F205" i="59"/>
  <c r="G205" i="59"/>
  <c r="DG199" i="2"/>
  <c r="D173" i="59"/>
  <c r="E173" i="59"/>
  <c r="F173" i="59"/>
  <c r="G173" i="59"/>
  <c r="DG167" i="2"/>
  <c r="E263" i="59"/>
  <c r="F263" i="59"/>
  <c r="G263" i="59"/>
  <c r="DG257" i="2"/>
  <c r="E231" i="59"/>
  <c r="F231" i="59"/>
  <c r="G231" i="59"/>
  <c r="DG225" i="2"/>
  <c r="E199" i="59"/>
  <c r="F199" i="59"/>
  <c r="G199" i="59"/>
  <c r="DG193" i="2"/>
  <c r="E167" i="59"/>
  <c r="F167" i="59"/>
  <c r="G167" i="59"/>
  <c r="DG161" i="2"/>
  <c r="E246" i="59"/>
  <c r="F246" i="59"/>
  <c r="G246" i="59"/>
  <c r="DG240" i="2"/>
  <c r="E214" i="59"/>
  <c r="F214" i="59"/>
  <c r="G214" i="59"/>
  <c r="DG208" i="2"/>
  <c r="E182" i="59"/>
  <c r="F182" i="59"/>
  <c r="G182" i="59"/>
  <c r="DG176" i="2"/>
  <c r="E75" i="59"/>
  <c r="F75" i="59"/>
  <c r="G75" i="59"/>
  <c r="DG69" i="2"/>
  <c r="E228" i="59"/>
  <c r="F228" i="59"/>
  <c r="G228" i="59"/>
  <c r="DG222" i="2"/>
  <c r="E172" i="59"/>
  <c r="F172" i="59"/>
  <c r="G172" i="59"/>
  <c r="DG166" i="2"/>
  <c r="D97" i="59"/>
  <c r="E97" i="59"/>
  <c r="F97" i="59"/>
  <c r="G97" i="59"/>
  <c r="DG91" i="2"/>
  <c r="E146" i="59"/>
  <c r="F146" i="59"/>
  <c r="G146" i="59"/>
  <c r="DG140" i="2"/>
  <c r="E127" i="59"/>
  <c r="F127" i="59"/>
  <c r="G127" i="59"/>
  <c r="DG121" i="2"/>
  <c r="E106" i="59"/>
  <c r="F106" i="59"/>
  <c r="G106" i="59"/>
  <c r="DG100" i="2"/>
  <c r="E82" i="59"/>
  <c r="F82" i="59"/>
  <c r="G82" i="59"/>
  <c r="DG76" i="2"/>
  <c r="D56" i="59"/>
  <c r="E55" i="59"/>
  <c r="F55" i="59"/>
  <c r="G55" i="59"/>
  <c r="DG49" i="2"/>
  <c r="D25" i="59"/>
  <c r="E25" i="59"/>
  <c r="F25" i="59"/>
  <c r="G25" i="59"/>
  <c r="DG19" i="2"/>
  <c r="E196" i="59"/>
  <c r="F196" i="59"/>
  <c r="G196" i="59"/>
  <c r="DG190" i="2"/>
  <c r="E129" i="59"/>
  <c r="F129" i="59"/>
  <c r="G129" i="59"/>
  <c r="DG123" i="2"/>
  <c r="E67" i="59"/>
  <c r="F67" i="59"/>
  <c r="G67" i="59"/>
  <c r="DG61" i="2"/>
  <c r="D43" i="59"/>
  <c r="E42" i="59"/>
  <c r="F42" i="59"/>
  <c r="G42" i="59"/>
  <c r="DG36" i="2"/>
  <c r="D18" i="59"/>
  <c r="E18" i="59"/>
  <c r="F18" i="59"/>
  <c r="G18" i="59"/>
  <c r="DG12" i="2"/>
  <c r="E235" i="59"/>
  <c r="F235" i="59"/>
  <c r="G235" i="59"/>
  <c r="DG229" i="2"/>
  <c r="E192" i="59"/>
  <c r="F192" i="59"/>
  <c r="G192" i="59"/>
  <c r="DG186" i="2"/>
  <c r="E153" i="59"/>
  <c r="F153" i="59"/>
  <c r="G153" i="59"/>
  <c r="DG147" i="2"/>
  <c r="E131" i="59"/>
  <c r="F131" i="59"/>
  <c r="G131" i="59"/>
  <c r="DG125" i="2"/>
  <c r="E56" i="59"/>
  <c r="F56" i="59"/>
  <c r="G56" i="59"/>
  <c r="DG50" i="2"/>
  <c r="E251" i="59"/>
  <c r="F251" i="59"/>
  <c r="G251" i="59"/>
  <c r="DG245" i="2"/>
  <c r="E208" i="59"/>
  <c r="F208" i="59"/>
  <c r="G208" i="59"/>
  <c r="DG202" i="2"/>
  <c r="E169" i="59"/>
  <c r="F169" i="59"/>
  <c r="G169" i="59"/>
  <c r="DG163" i="2"/>
  <c r="E122" i="59"/>
  <c r="F122" i="59"/>
  <c r="G122" i="59"/>
  <c r="DG116" i="2"/>
  <c r="E90" i="59"/>
  <c r="F90" i="59"/>
  <c r="G90" i="59"/>
  <c r="DG84" i="2"/>
  <c r="E72" i="59"/>
  <c r="F72" i="59"/>
  <c r="G72" i="59"/>
  <c r="DG66" i="2"/>
  <c r="E43" i="59"/>
  <c r="F43" i="59"/>
  <c r="G43" i="59"/>
  <c r="DG37" i="2"/>
  <c r="E13" i="59"/>
  <c r="F13" i="59"/>
  <c r="G13" i="59"/>
  <c r="DG7" i="2"/>
  <c r="E243" i="59"/>
  <c r="F243" i="59"/>
  <c r="G243" i="59"/>
  <c r="DG237" i="2"/>
  <c r="E194" i="59"/>
  <c r="F194" i="59"/>
  <c r="G194" i="59"/>
  <c r="DG188" i="2"/>
  <c r="E52" i="59"/>
  <c r="F52" i="59"/>
  <c r="G52" i="59"/>
  <c r="DG46" i="2"/>
  <c r="E17" i="59"/>
  <c r="F17" i="59"/>
  <c r="G17" i="59"/>
  <c r="DG11" i="2"/>
  <c r="E125" i="59"/>
  <c r="F125" i="59"/>
  <c r="G125" i="59"/>
  <c r="DG119" i="2"/>
  <c r="E94" i="58"/>
  <c r="F94" i="58"/>
  <c r="G94" i="58"/>
  <c r="DE88" i="2"/>
  <c r="E210" i="59"/>
  <c r="F210" i="59"/>
  <c r="G210" i="59"/>
  <c r="DG204" i="2"/>
  <c r="E162" i="59"/>
  <c r="F162" i="59"/>
  <c r="G162" i="59"/>
  <c r="DG156" i="2"/>
  <c r="E77" i="59"/>
  <c r="F77" i="59"/>
  <c r="G77" i="59"/>
  <c r="DG71" i="2"/>
  <c r="E64" i="59"/>
  <c r="F64" i="59"/>
  <c r="G64" i="59"/>
  <c r="DG58" i="2"/>
  <c r="E24" i="59"/>
  <c r="F24" i="59"/>
  <c r="G24" i="59"/>
  <c r="DG18" i="2"/>
  <c r="E202" i="58"/>
  <c r="F202" i="58"/>
  <c r="G202" i="58"/>
  <c r="DE196" i="2"/>
  <c r="D66" i="58"/>
  <c r="E66" i="58"/>
  <c r="F66" i="58"/>
  <c r="G66" i="58"/>
  <c r="DE60" i="2"/>
  <c r="D122" i="58"/>
  <c r="E122" i="58"/>
  <c r="F122" i="58"/>
  <c r="G122" i="58"/>
  <c r="DE116" i="2"/>
  <c r="E107" i="58"/>
  <c r="F107" i="58"/>
  <c r="G107" i="58"/>
  <c r="DE101" i="2"/>
  <c r="E96" i="59"/>
  <c r="F96" i="59"/>
  <c r="G96" i="59"/>
  <c r="DG90" i="2"/>
  <c r="E135" i="58"/>
  <c r="F135" i="58"/>
  <c r="G135" i="58"/>
  <c r="DE129" i="2"/>
  <c r="D118" i="58"/>
  <c r="E118" i="58"/>
  <c r="F118" i="58"/>
  <c r="G118" i="58"/>
  <c r="DE112" i="2"/>
  <c r="E103" i="58"/>
  <c r="F103" i="58"/>
  <c r="G103" i="58"/>
  <c r="DE97" i="2"/>
  <c r="E115" i="58"/>
  <c r="F115" i="58"/>
  <c r="G115" i="58"/>
  <c r="DE109" i="2"/>
  <c r="D145" i="58"/>
  <c r="E145" i="58"/>
  <c r="F145" i="58"/>
  <c r="G145" i="58"/>
  <c r="DE139" i="2"/>
  <c r="D110" i="58"/>
  <c r="E110" i="58"/>
  <c r="F110" i="58"/>
  <c r="G110" i="58"/>
  <c r="DE104" i="2"/>
  <c r="D175" i="57"/>
  <c r="D174" i="57"/>
  <c r="E174" i="57"/>
  <c r="F174" i="57"/>
  <c r="G174" i="57"/>
  <c r="DC168" i="2"/>
  <c r="D146" i="55"/>
  <c r="D145" i="55"/>
  <c r="E145" i="55"/>
  <c r="F145" i="55"/>
  <c r="G145" i="55"/>
  <c r="CU139" i="2"/>
  <c r="D168" i="22"/>
  <c r="D167" i="22"/>
  <c r="E167" i="22"/>
  <c r="F167" i="22"/>
  <c r="G167" i="22"/>
  <c r="CW161" i="2"/>
  <c r="D183" i="57"/>
  <c r="D182" i="57"/>
  <c r="E182" i="57"/>
  <c r="F182" i="57"/>
  <c r="G182" i="57"/>
  <c r="DC176" i="2"/>
  <c r="D167" i="57"/>
  <c r="D166" i="57"/>
  <c r="E166" i="57"/>
  <c r="F166" i="57"/>
  <c r="G166" i="57"/>
  <c r="DC160" i="2"/>
  <c r="D181" i="54"/>
  <c r="D180" i="54"/>
  <c r="E180" i="54"/>
  <c r="F180" i="54"/>
  <c r="G180" i="54"/>
  <c r="CS174" i="2"/>
  <c r="D107" i="57"/>
  <c r="D106" i="57"/>
  <c r="E106" i="57"/>
  <c r="F106" i="57"/>
  <c r="G106" i="57"/>
  <c r="DC100" i="2"/>
  <c r="D59" i="57"/>
  <c r="D58" i="57"/>
  <c r="E58" i="57"/>
  <c r="F58" i="57"/>
  <c r="G58" i="57"/>
  <c r="DC52" i="2"/>
  <c r="D231" i="57"/>
  <c r="D230" i="57"/>
  <c r="E230" i="57"/>
  <c r="F230" i="57"/>
  <c r="G230" i="57"/>
  <c r="DC224" i="2"/>
  <c r="D180" i="57"/>
  <c r="E179" i="57"/>
  <c r="F179" i="57"/>
  <c r="G179" i="57"/>
  <c r="DC173" i="2"/>
  <c r="D115" i="57"/>
  <c r="D114" i="57"/>
  <c r="E114" i="57"/>
  <c r="F114" i="57"/>
  <c r="G114" i="57"/>
  <c r="DC108" i="2"/>
  <c r="D67" i="57"/>
  <c r="D66" i="57"/>
  <c r="E66" i="57"/>
  <c r="F66" i="57"/>
  <c r="G66" i="57"/>
  <c r="DC60" i="2"/>
  <c r="D239" i="57"/>
  <c r="D238" i="57"/>
  <c r="E238" i="57"/>
  <c r="F238" i="57"/>
  <c r="G238" i="57"/>
  <c r="DC232" i="2"/>
  <c r="D155" i="57"/>
  <c r="D154" i="57"/>
  <c r="E154" i="57"/>
  <c r="F154" i="57"/>
  <c r="G154" i="57"/>
  <c r="DC148" i="2"/>
  <c r="D81" i="57"/>
  <c r="D80" i="57"/>
  <c r="E80" i="57"/>
  <c r="F80" i="57"/>
  <c r="G80" i="57"/>
  <c r="DC74" i="2"/>
  <c r="D253" i="57"/>
  <c r="D252" i="57"/>
  <c r="E252" i="57"/>
  <c r="F252" i="57"/>
  <c r="G252" i="57"/>
  <c r="DC246" i="2"/>
  <c r="D215" i="57"/>
  <c r="D214" i="57"/>
  <c r="E214" i="57"/>
  <c r="F214" i="57"/>
  <c r="G214" i="57"/>
  <c r="DC208" i="2"/>
  <c r="D173" i="57"/>
  <c r="D172" i="57"/>
  <c r="E172" i="57"/>
  <c r="F172" i="57"/>
  <c r="G172" i="57"/>
  <c r="DC166" i="2"/>
  <c r="D209" i="57"/>
  <c r="D208" i="57"/>
  <c r="E208" i="57"/>
  <c r="F208" i="57"/>
  <c r="G208" i="57"/>
  <c r="DC202" i="2"/>
  <c r="D212" i="57"/>
  <c r="D211" i="57"/>
  <c r="E211" i="57"/>
  <c r="F211" i="57"/>
  <c r="G211" i="57"/>
  <c r="DC205" i="2"/>
  <c r="D156" i="57"/>
  <c r="E155" i="57"/>
  <c r="F155" i="57"/>
  <c r="G155" i="57"/>
  <c r="DC149" i="2"/>
  <c r="D120" i="57"/>
  <c r="D119" i="57"/>
  <c r="E119" i="57"/>
  <c r="F119" i="57"/>
  <c r="G119" i="57"/>
  <c r="DC113" i="2"/>
  <c r="D184" i="57"/>
  <c r="E183" i="57"/>
  <c r="F183" i="57"/>
  <c r="G183" i="57"/>
  <c r="DC177" i="2"/>
  <c r="D108" i="57"/>
  <c r="E107" i="57"/>
  <c r="F107" i="57"/>
  <c r="G107" i="57"/>
  <c r="DC101" i="2"/>
  <c r="D176" i="57"/>
  <c r="E175" i="57"/>
  <c r="F175" i="57"/>
  <c r="G175" i="57"/>
  <c r="DC169" i="2"/>
  <c r="D144" i="57"/>
  <c r="D143" i="57"/>
  <c r="E143" i="57"/>
  <c r="F143" i="57"/>
  <c r="G143" i="57"/>
  <c r="DC137" i="2"/>
  <c r="D83" i="57"/>
  <c r="D82" i="57"/>
  <c r="E82" i="57"/>
  <c r="F82" i="57"/>
  <c r="G82" i="57"/>
  <c r="DC76" i="2"/>
  <c r="D39" i="57"/>
  <c r="D38" i="57"/>
  <c r="E38" i="57"/>
  <c r="F38" i="57"/>
  <c r="G38" i="57"/>
  <c r="DC32" i="2"/>
  <c r="D229" i="57"/>
  <c r="E229" i="57"/>
  <c r="F229" i="57"/>
  <c r="G229" i="57"/>
  <c r="DC223" i="2"/>
  <c r="D118" i="57"/>
  <c r="D117" i="57"/>
  <c r="E117" i="57"/>
  <c r="F117" i="57"/>
  <c r="G117" i="57"/>
  <c r="DC111" i="2"/>
  <c r="D12" i="57"/>
  <c r="D11" i="57"/>
  <c r="E11" i="57"/>
  <c r="F11" i="57"/>
  <c r="G11" i="57"/>
  <c r="DC5" i="2"/>
  <c r="D111" i="57"/>
  <c r="D110" i="57"/>
  <c r="E110" i="57"/>
  <c r="F110" i="57"/>
  <c r="G110" i="57"/>
  <c r="DC104" i="2"/>
  <c r="D74" i="57"/>
  <c r="D73" i="57"/>
  <c r="E73" i="57"/>
  <c r="F73" i="57"/>
  <c r="G73" i="57"/>
  <c r="DC67" i="2"/>
  <c r="D24" i="57"/>
  <c r="D23" i="57"/>
  <c r="E23" i="57"/>
  <c r="F23" i="57"/>
  <c r="G23" i="57"/>
  <c r="DC17" i="2"/>
  <c r="D22" i="57"/>
  <c r="D21" i="57"/>
  <c r="E21" i="57"/>
  <c r="F21" i="57"/>
  <c r="G21" i="57"/>
  <c r="DC15" i="2"/>
  <c r="D127" i="57"/>
  <c r="D126" i="57"/>
  <c r="E126" i="57"/>
  <c r="F126" i="57"/>
  <c r="G126" i="57"/>
  <c r="DC120" i="2"/>
  <c r="D144" i="55"/>
  <c r="E144" i="55"/>
  <c r="F144" i="55"/>
  <c r="G144" i="55"/>
  <c r="CU138" i="2"/>
  <c r="D251" i="57"/>
  <c r="E251" i="57"/>
  <c r="F251" i="57"/>
  <c r="G251" i="57"/>
  <c r="DC245" i="2"/>
  <c r="D205" i="57"/>
  <c r="D204" i="57"/>
  <c r="E204" i="57"/>
  <c r="F204" i="57"/>
  <c r="G204" i="57"/>
  <c r="DC198" i="2"/>
  <c r="D185" i="57"/>
  <c r="E185" i="57"/>
  <c r="F185" i="57"/>
  <c r="G185" i="57"/>
  <c r="DC179" i="2"/>
  <c r="D169" i="57"/>
  <c r="E169" i="57"/>
  <c r="F169" i="57"/>
  <c r="G169" i="57"/>
  <c r="DC163" i="2"/>
  <c r="D256" i="57"/>
  <c r="D255" i="57"/>
  <c r="E255" i="57"/>
  <c r="F255" i="57"/>
  <c r="G255" i="57"/>
  <c r="DC249" i="2"/>
  <c r="D235" i="57"/>
  <c r="D234" i="57"/>
  <c r="E234" i="57"/>
  <c r="F234" i="57"/>
  <c r="G234" i="57"/>
  <c r="DC228" i="2"/>
  <c r="D207" i="57"/>
  <c r="E207" i="57"/>
  <c r="F207" i="57"/>
  <c r="G207" i="57"/>
  <c r="DC201" i="2"/>
  <c r="D245" i="57"/>
  <c r="D244" i="57"/>
  <c r="E244" i="57"/>
  <c r="F244" i="57"/>
  <c r="G244" i="57"/>
  <c r="DC238" i="2"/>
  <c r="D228" i="57"/>
  <c r="D227" i="57"/>
  <c r="E227" i="57"/>
  <c r="F227" i="57"/>
  <c r="G227" i="57"/>
  <c r="DC221" i="2"/>
  <c r="D206" i="57"/>
  <c r="E206" i="57"/>
  <c r="F206" i="57"/>
  <c r="G206" i="57"/>
  <c r="DC200" i="2"/>
  <c r="D181" i="57"/>
  <c r="E181" i="57"/>
  <c r="F181" i="57"/>
  <c r="G181" i="57"/>
  <c r="DC175" i="2"/>
  <c r="D249" i="57"/>
  <c r="D248" i="57"/>
  <c r="E248" i="57"/>
  <c r="F248" i="57"/>
  <c r="G248" i="57"/>
  <c r="DC242" i="2"/>
  <c r="D153" i="57"/>
  <c r="D152" i="57"/>
  <c r="E152" i="57"/>
  <c r="F152" i="57"/>
  <c r="G152" i="57"/>
  <c r="DC146" i="2"/>
  <c r="D136" i="57"/>
  <c r="D135" i="57"/>
  <c r="E135" i="57"/>
  <c r="F135" i="57"/>
  <c r="G135" i="57"/>
  <c r="DC129" i="2"/>
  <c r="D89" i="57"/>
  <c r="D88" i="57"/>
  <c r="E88" i="57"/>
  <c r="F88" i="57"/>
  <c r="G88" i="57"/>
  <c r="DC82" i="2"/>
  <c r="D101" i="57"/>
  <c r="D100" i="57"/>
  <c r="E100" i="57"/>
  <c r="F100" i="57"/>
  <c r="G100" i="57"/>
  <c r="DC94" i="2"/>
  <c r="D168" i="57"/>
  <c r="E168" i="57"/>
  <c r="F168" i="57"/>
  <c r="G168" i="57"/>
  <c r="DC162" i="2"/>
  <c r="D151" i="57"/>
  <c r="D150" i="57"/>
  <c r="E150" i="57"/>
  <c r="F150" i="57"/>
  <c r="G150" i="57"/>
  <c r="DC144" i="2"/>
  <c r="D125" i="57"/>
  <c r="D124" i="57"/>
  <c r="E124" i="57"/>
  <c r="F124" i="57"/>
  <c r="G124" i="57"/>
  <c r="DC118" i="2"/>
  <c r="D93" i="57"/>
  <c r="D92" i="57"/>
  <c r="E92" i="57"/>
  <c r="F92" i="57"/>
  <c r="G92" i="57"/>
  <c r="DC86" i="2"/>
  <c r="D161" i="57"/>
  <c r="D160" i="57"/>
  <c r="E160" i="57"/>
  <c r="F160" i="57"/>
  <c r="G160" i="57"/>
  <c r="DC154" i="2"/>
  <c r="D133" i="57"/>
  <c r="D132" i="57"/>
  <c r="E132" i="57"/>
  <c r="F132" i="57"/>
  <c r="G132" i="57"/>
  <c r="DC126" i="2"/>
  <c r="D233" i="57"/>
  <c r="D232" i="57"/>
  <c r="E232" i="57"/>
  <c r="F232" i="57"/>
  <c r="G232" i="57"/>
  <c r="DC226" i="2"/>
  <c r="D139" i="57"/>
  <c r="D138" i="57"/>
  <c r="E138" i="57"/>
  <c r="F138" i="57"/>
  <c r="G138" i="57"/>
  <c r="DC132" i="2"/>
  <c r="D113" i="57"/>
  <c r="D112" i="57"/>
  <c r="E112" i="57"/>
  <c r="F112" i="57"/>
  <c r="G112" i="57"/>
  <c r="DC106" i="2"/>
  <c r="D96" i="57"/>
  <c r="D95" i="57"/>
  <c r="E95" i="57"/>
  <c r="F95" i="57"/>
  <c r="G95" i="57"/>
  <c r="DC89" i="2"/>
  <c r="D201" i="57"/>
  <c r="D200" i="57"/>
  <c r="E200" i="57"/>
  <c r="F200" i="57"/>
  <c r="G200" i="57"/>
  <c r="DC194" i="2"/>
  <c r="D51" i="57"/>
  <c r="D50" i="57"/>
  <c r="E50" i="57"/>
  <c r="F50" i="57"/>
  <c r="G50" i="57"/>
  <c r="DC44" i="2"/>
  <c r="D19" i="57"/>
  <c r="D18" i="57"/>
  <c r="E18" i="57"/>
  <c r="F18" i="57"/>
  <c r="G18" i="57"/>
  <c r="DC12" i="2"/>
  <c r="E22" i="57"/>
  <c r="F22" i="57"/>
  <c r="G22" i="57"/>
  <c r="DC16" i="2"/>
  <c r="D31" i="57"/>
  <c r="D30" i="57"/>
  <c r="E30" i="57"/>
  <c r="F30" i="57"/>
  <c r="G30" i="57"/>
  <c r="DC24" i="2"/>
  <c r="D254" i="57"/>
  <c r="E253" i="57"/>
  <c r="F253" i="57"/>
  <c r="G253" i="57"/>
  <c r="DC247" i="2"/>
  <c r="D218" i="57"/>
  <c r="D217" i="57"/>
  <c r="E217" i="57"/>
  <c r="F217" i="57"/>
  <c r="G217" i="57"/>
  <c r="DC211" i="2"/>
  <c r="D142" i="57"/>
  <c r="E142" i="57"/>
  <c r="F142" i="57"/>
  <c r="G142" i="57"/>
  <c r="DC136" i="2"/>
  <c r="D105" i="57"/>
  <c r="E105" i="57"/>
  <c r="F105" i="57"/>
  <c r="G105" i="57"/>
  <c r="DC99" i="2"/>
  <c r="D64" i="57"/>
  <c r="D63" i="57"/>
  <c r="E63" i="57"/>
  <c r="F63" i="57"/>
  <c r="G63" i="57"/>
  <c r="DC57" i="2"/>
  <c r="D262" i="57"/>
  <c r="D261" i="57"/>
  <c r="E261" i="57"/>
  <c r="F261" i="57"/>
  <c r="G261" i="57"/>
  <c r="DC255" i="2"/>
  <c r="D202" i="57"/>
  <c r="E201" i="57"/>
  <c r="F201" i="57"/>
  <c r="G201" i="57"/>
  <c r="DC195" i="2"/>
  <c r="D102" i="57"/>
  <c r="E101" i="57"/>
  <c r="F101" i="57"/>
  <c r="G101" i="57"/>
  <c r="DC95" i="2"/>
  <c r="D72" i="57"/>
  <c r="E72" i="57"/>
  <c r="F72" i="57"/>
  <c r="G72" i="57"/>
  <c r="DC66" i="2"/>
  <c r="D57" i="57"/>
  <c r="D56" i="57"/>
  <c r="E56" i="57"/>
  <c r="F56" i="57"/>
  <c r="G56" i="57"/>
  <c r="DC50" i="2"/>
  <c r="D14" i="57"/>
  <c r="D13" i="57"/>
  <c r="E13" i="57"/>
  <c r="F13" i="57"/>
  <c r="G13" i="57"/>
  <c r="DC7" i="2"/>
  <c r="D87" i="57"/>
  <c r="D86" i="57"/>
  <c r="E86" i="57"/>
  <c r="F86" i="57"/>
  <c r="G86" i="57"/>
  <c r="DC80" i="2"/>
  <c r="D70" i="57"/>
  <c r="D69" i="57"/>
  <c r="E69" i="57"/>
  <c r="F69" i="57"/>
  <c r="G69" i="57"/>
  <c r="DC63" i="2"/>
  <c r="D259" i="57"/>
  <c r="D258" i="57"/>
  <c r="E258" i="57"/>
  <c r="F258" i="57"/>
  <c r="G258" i="57"/>
  <c r="DC252" i="2"/>
  <c r="D17" i="57"/>
  <c r="E17" i="57"/>
  <c r="F17" i="57"/>
  <c r="G17" i="57"/>
  <c r="DC11" i="2"/>
  <c r="D79" i="57"/>
  <c r="E79" i="57"/>
  <c r="F79" i="57"/>
  <c r="G79" i="57"/>
  <c r="DC73" i="2"/>
  <c r="D189" i="57"/>
  <c r="D188" i="57"/>
  <c r="E188" i="57"/>
  <c r="F188" i="57"/>
  <c r="G188" i="57"/>
  <c r="DC182" i="2"/>
  <c r="D240" i="57"/>
  <c r="E239" i="57"/>
  <c r="F239" i="57"/>
  <c r="G239" i="57"/>
  <c r="DC233" i="2"/>
  <c r="E228" i="57"/>
  <c r="F228" i="57"/>
  <c r="G228" i="57"/>
  <c r="DC222" i="2"/>
  <c r="D216" i="57"/>
  <c r="E215" i="57"/>
  <c r="F215" i="57"/>
  <c r="G215" i="57"/>
  <c r="DC209" i="2"/>
  <c r="D192" i="57"/>
  <c r="E191" i="57"/>
  <c r="F191" i="57"/>
  <c r="G191" i="57"/>
  <c r="DC185" i="2"/>
  <c r="D134" i="57"/>
  <c r="E134" i="57"/>
  <c r="F134" i="57"/>
  <c r="G134" i="57"/>
  <c r="DC128" i="2"/>
  <c r="D148" i="57"/>
  <c r="D147" i="57"/>
  <c r="E147" i="57"/>
  <c r="F147" i="57"/>
  <c r="G147" i="57"/>
  <c r="DC141" i="2"/>
  <c r="D123" i="57"/>
  <c r="D122" i="57"/>
  <c r="E122" i="57"/>
  <c r="F122" i="57"/>
  <c r="G122" i="57"/>
  <c r="DC116" i="2"/>
  <c r="D116" i="57"/>
  <c r="E115" i="57"/>
  <c r="F115" i="57"/>
  <c r="G115" i="57"/>
  <c r="DC109" i="2"/>
  <c r="D43" i="57"/>
  <c r="D42" i="57"/>
  <c r="E42" i="57"/>
  <c r="F42" i="57"/>
  <c r="G42" i="57"/>
  <c r="DC36" i="2"/>
  <c r="E153" i="57"/>
  <c r="F153" i="57"/>
  <c r="G153" i="57"/>
  <c r="DC147" i="2"/>
  <c r="E81" i="57"/>
  <c r="F81" i="57"/>
  <c r="G81" i="57"/>
  <c r="DC75" i="2"/>
  <c r="D210" i="57"/>
  <c r="E210" i="57"/>
  <c r="F210" i="57"/>
  <c r="G210" i="57"/>
  <c r="DC204" i="2"/>
  <c r="E57" i="57"/>
  <c r="F57" i="57"/>
  <c r="G57" i="57"/>
  <c r="DC51" i="2"/>
  <c r="D71" i="57"/>
  <c r="E70" i="57"/>
  <c r="F70" i="57"/>
  <c r="G70" i="57"/>
  <c r="DC64" i="2"/>
  <c r="D37" i="57"/>
  <c r="E37" i="57"/>
  <c r="F37" i="57"/>
  <c r="G37" i="57"/>
  <c r="DC31" i="2"/>
  <c r="D247" i="57"/>
  <c r="D246" i="57"/>
  <c r="E246" i="57"/>
  <c r="F246" i="57"/>
  <c r="G246" i="57"/>
  <c r="DC240" i="2"/>
  <c r="D221" i="57"/>
  <c r="D220" i="57"/>
  <c r="E220" i="57"/>
  <c r="F220" i="57"/>
  <c r="G220" i="57"/>
  <c r="DC214" i="2"/>
  <c r="D203" i="57"/>
  <c r="E203" i="57"/>
  <c r="F203" i="57"/>
  <c r="G203" i="57"/>
  <c r="DC197" i="2"/>
  <c r="E180" i="57"/>
  <c r="F180" i="57"/>
  <c r="G180" i="57"/>
  <c r="DC174" i="2"/>
  <c r="D165" i="57"/>
  <c r="D164" i="57"/>
  <c r="E164" i="57"/>
  <c r="F164" i="57"/>
  <c r="G164" i="57"/>
  <c r="DC158" i="2"/>
  <c r="D250" i="57"/>
  <c r="E250" i="57"/>
  <c r="F250" i="57"/>
  <c r="G250" i="57"/>
  <c r="DC244" i="2"/>
  <c r="D225" i="57"/>
  <c r="D224" i="57"/>
  <c r="E224" i="57"/>
  <c r="F224" i="57"/>
  <c r="G224" i="57"/>
  <c r="DC218" i="2"/>
  <c r="D260" i="57"/>
  <c r="E260" i="57"/>
  <c r="F260" i="57"/>
  <c r="G260" i="57"/>
  <c r="DC254" i="2"/>
  <c r="D243" i="57"/>
  <c r="E243" i="57"/>
  <c r="F243" i="57"/>
  <c r="G243" i="57"/>
  <c r="DC237" i="2"/>
  <c r="D223" i="57"/>
  <c r="D222" i="57"/>
  <c r="E222" i="57"/>
  <c r="F222" i="57"/>
  <c r="G222" i="57"/>
  <c r="DC216" i="2"/>
  <c r="D197" i="57"/>
  <c r="D196" i="57"/>
  <c r="E196" i="57"/>
  <c r="F196" i="57"/>
  <c r="G196" i="57"/>
  <c r="DC190" i="2"/>
  <c r="E173" i="57"/>
  <c r="F173" i="57"/>
  <c r="G173" i="57"/>
  <c r="DC167" i="2"/>
  <c r="E247" i="57"/>
  <c r="F247" i="57"/>
  <c r="G247" i="57"/>
  <c r="DC241" i="2"/>
  <c r="E151" i="57"/>
  <c r="F151" i="57"/>
  <c r="G151" i="57"/>
  <c r="DC145" i="2"/>
  <c r="D131" i="57"/>
  <c r="D130" i="57"/>
  <c r="E130" i="57"/>
  <c r="F130" i="57"/>
  <c r="G130" i="57"/>
  <c r="DC124" i="2"/>
  <c r="D104" i="57"/>
  <c r="E104" i="57"/>
  <c r="F104" i="57"/>
  <c r="G104" i="57"/>
  <c r="DC98" i="2"/>
  <c r="E87" i="57"/>
  <c r="F87" i="57"/>
  <c r="G87" i="57"/>
  <c r="DC81" i="2"/>
  <c r="D99" i="57"/>
  <c r="E99" i="57"/>
  <c r="F99" i="57"/>
  <c r="G99" i="57"/>
  <c r="DC93" i="2"/>
  <c r="E167" i="57"/>
  <c r="F167" i="57"/>
  <c r="G167" i="57"/>
  <c r="DC161" i="2"/>
  <c r="D141" i="57"/>
  <c r="D140" i="57"/>
  <c r="E140" i="57"/>
  <c r="F140" i="57"/>
  <c r="G140" i="57"/>
  <c r="DC134" i="2"/>
  <c r="E123" i="57"/>
  <c r="F123" i="57"/>
  <c r="G123" i="57"/>
  <c r="DC117" i="2"/>
  <c r="D91" i="57"/>
  <c r="E91" i="57"/>
  <c r="F91" i="57"/>
  <c r="G91" i="57"/>
  <c r="DC85" i="2"/>
  <c r="E159" i="57"/>
  <c r="F159" i="57"/>
  <c r="G159" i="57"/>
  <c r="DC153" i="2"/>
  <c r="E131" i="57"/>
  <c r="F131" i="57"/>
  <c r="G131" i="57"/>
  <c r="DC125" i="2"/>
  <c r="E231" i="57"/>
  <c r="F231" i="57"/>
  <c r="G231" i="57"/>
  <c r="DC225" i="2"/>
  <c r="D129" i="57"/>
  <c r="D128" i="57"/>
  <c r="E128" i="57"/>
  <c r="F128" i="57"/>
  <c r="G128" i="57"/>
  <c r="DC122" i="2"/>
  <c r="E111" i="57"/>
  <c r="F111" i="57"/>
  <c r="G111" i="57"/>
  <c r="DC105" i="2"/>
  <c r="D90" i="57"/>
  <c r="E90" i="57"/>
  <c r="F90" i="57"/>
  <c r="G90" i="57"/>
  <c r="DC84" i="2"/>
  <c r="D199" i="57"/>
  <c r="E199" i="57"/>
  <c r="F199" i="57"/>
  <c r="G199" i="57"/>
  <c r="DC193" i="2"/>
  <c r="D45" i="57"/>
  <c r="D44" i="57"/>
  <c r="E44" i="57"/>
  <c r="F44" i="57"/>
  <c r="G44" i="57"/>
  <c r="DC38" i="2"/>
  <c r="E12" i="57"/>
  <c r="F12" i="57"/>
  <c r="G12" i="57"/>
  <c r="DC6" i="2"/>
  <c r="D27" i="57"/>
  <c r="D26" i="57"/>
  <c r="E26" i="57"/>
  <c r="F26" i="57"/>
  <c r="G26" i="57"/>
  <c r="DC20" i="2"/>
  <c r="D25" i="57"/>
  <c r="E24" i="57"/>
  <c r="F24" i="57"/>
  <c r="G24" i="57"/>
  <c r="DC18" i="2"/>
  <c r="D242" i="57"/>
  <c r="E242" i="57"/>
  <c r="F242" i="57"/>
  <c r="G242" i="57"/>
  <c r="DC236" i="2"/>
  <c r="E205" i="57"/>
  <c r="F205" i="57"/>
  <c r="G205" i="57"/>
  <c r="DC199" i="2"/>
  <c r="E171" i="57"/>
  <c r="F171" i="57"/>
  <c r="G171" i="57"/>
  <c r="DC165" i="2"/>
  <c r="E141" i="57"/>
  <c r="F141" i="57"/>
  <c r="G141" i="57"/>
  <c r="DC135" i="2"/>
  <c r="D94" i="57"/>
  <c r="E94" i="57"/>
  <c r="F94" i="57"/>
  <c r="G94" i="57"/>
  <c r="DC88" i="2"/>
  <c r="E43" i="57"/>
  <c r="F43" i="57"/>
  <c r="G43" i="57"/>
  <c r="DC37" i="2"/>
  <c r="E249" i="57"/>
  <c r="F249" i="57"/>
  <c r="G249" i="57"/>
  <c r="DC243" i="2"/>
  <c r="D149" i="57"/>
  <c r="E149" i="57"/>
  <c r="F149" i="57"/>
  <c r="G149" i="57"/>
  <c r="DC143" i="2"/>
  <c r="E89" i="57"/>
  <c r="F89" i="57"/>
  <c r="G89" i="57"/>
  <c r="DC83" i="2"/>
  <c r="E71" i="57"/>
  <c r="F71" i="57"/>
  <c r="G71" i="57"/>
  <c r="DC65" i="2"/>
  <c r="D55" i="57"/>
  <c r="E55" i="57"/>
  <c r="F55" i="57"/>
  <c r="G55" i="57"/>
  <c r="DC49" i="2"/>
  <c r="D46" i="57"/>
  <c r="E45" i="57"/>
  <c r="F45" i="57"/>
  <c r="G45" i="57"/>
  <c r="DC39" i="2"/>
  <c r="D54" i="57"/>
  <c r="E54" i="57"/>
  <c r="F54" i="57"/>
  <c r="G54" i="57"/>
  <c r="DC48" i="2"/>
  <c r="D49" i="57"/>
  <c r="E49" i="57"/>
  <c r="F49" i="57"/>
  <c r="G49" i="57"/>
  <c r="DC43" i="2"/>
  <c r="D62" i="57"/>
  <c r="E62" i="57"/>
  <c r="F62" i="57"/>
  <c r="G62" i="57"/>
  <c r="DC56" i="2"/>
  <c r="D78" i="57"/>
  <c r="E78" i="57"/>
  <c r="F78" i="57"/>
  <c r="G78" i="57"/>
  <c r="DC72" i="2"/>
  <c r="D236" i="57"/>
  <c r="E235" i="57"/>
  <c r="F235" i="57"/>
  <c r="G235" i="57"/>
  <c r="DC229" i="2"/>
  <c r="D257" i="57"/>
  <c r="E256" i="57"/>
  <c r="F256" i="57"/>
  <c r="G256" i="57"/>
  <c r="DC250" i="2"/>
  <c r="E254" i="57"/>
  <c r="F254" i="57"/>
  <c r="G254" i="57"/>
  <c r="DC248" i="2"/>
  <c r="E189" i="57"/>
  <c r="F189" i="57"/>
  <c r="G189" i="57"/>
  <c r="DC183" i="2"/>
  <c r="D137" i="57"/>
  <c r="E136" i="57"/>
  <c r="F136" i="57"/>
  <c r="G136" i="57"/>
  <c r="DC130" i="2"/>
  <c r="D98" i="57"/>
  <c r="E98" i="57"/>
  <c r="F98" i="57"/>
  <c r="G98" i="57"/>
  <c r="DC92" i="2"/>
  <c r="D157" i="57"/>
  <c r="E156" i="57"/>
  <c r="F156" i="57"/>
  <c r="G156" i="57"/>
  <c r="DC150" i="2"/>
  <c r="D263" i="57"/>
  <c r="E263" i="57"/>
  <c r="F263" i="57"/>
  <c r="G263" i="57"/>
  <c r="DC257" i="2"/>
  <c r="D97" i="57"/>
  <c r="E96" i="57"/>
  <c r="F96" i="57"/>
  <c r="G96" i="57"/>
  <c r="DC90" i="2"/>
  <c r="D29" i="57"/>
  <c r="D28" i="57"/>
  <c r="E28" i="57"/>
  <c r="F28" i="57"/>
  <c r="G28" i="57"/>
  <c r="DC22" i="2"/>
  <c r="D41" i="57"/>
  <c r="D40" i="57"/>
  <c r="E40" i="57"/>
  <c r="F40" i="57"/>
  <c r="G40" i="57"/>
  <c r="DC34" i="2"/>
  <c r="E187" i="57"/>
  <c r="F187" i="57"/>
  <c r="G187" i="57"/>
  <c r="DC181" i="2"/>
  <c r="D65" i="57"/>
  <c r="E64" i="57"/>
  <c r="F64" i="57"/>
  <c r="G64" i="57"/>
  <c r="DC58" i="2"/>
  <c r="E202" i="57"/>
  <c r="F202" i="57"/>
  <c r="G202" i="57"/>
  <c r="DC196" i="2"/>
  <c r="E25" i="57"/>
  <c r="F25" i="57"/>
  <c r="G25" i="57"/>
  <c r="DC19" i="2"/>
  <c r="D103" i="57"/>
  <c r="E102" i="57"/>
  <c r="F102" i="57"/>
  <c r="G102" i="57"/>
  <c r="DC96" i="2"/>
  <c r="E29" i="57"/>
  <c r="F29" i="57"/>
  <c r="G29" i="57"/>
  <c r="DC23" i="2"/>
  <c r="E262" i="57"/>
  <c r="F262" i="57"/>
  <c r="G262" i="57"/>
  <c r="DC256" i="2"/>
  <c r="D237" i="57"/>
  <c r="E236" i="57"/>
  <c r="F236" i="57"/>
  <c r="G236" i="57"/>
  <c r="DC230" i="2"/>
  <c r="D219" i="57"/>
  <c r="E219" i="57"/>
  <c r="F219" i="57"/>
  <c r="G219" i="57"/>
  <c r="DC213" i="2"/>
  <c r="D198" i="57"/>
  <c r="E198" i="57"/>
  <c r="F198" i="57"/>
  <c r="G198" i="57"/>
  <c r="DC192" i="2"/>
  <c r="D177" i="57"/>
  <c r="E177" i="57"/>
  <c r="F177" i="57"/>
  <c r="G177" i="57"/>
  <c r="DC171" i="2"/>
  <c r="E161" i="57"/>
  <c r="F161" i="57"/>
  <c r="G161" i="57"/>
  <c r="DC155" i="2"/>
  <c r="D241" i="57"/>
  <c r="E240" i="57"/>
  <c r="F240" i="57"/>
  <c r="G240" i="57"/>
  <c r="DC234" i="2"/>
  <c r="E223" i="57"/>
  <c r="F223" i="57"/>
  <c r="G223" i="57"/>
  <c r="DC217" i="2"/>
  <c r="E259" i="57"/>
  <c r="F259" i="57"/>
  <c r="G259" i="57"/>
  <c r="DC253" i="2"/>
  <c r="D213" i="57"/>
  <c r="E212" i="57"/>
  <c r="F212" i="57"/>
  <c r="G212" i="57"/>
  <c r="DC206" i="2"/>
  <c r="D195" i="57"/>
  <c r="E195" i="57"/>
  <c r="F195" i="57"/>
  <c r="G195" i="57"/>
  <c r="DC189" i="2"/>
  <c r="E165" i="57"/>
  <c r="F165" i="57"/>
  <c r="G165" i="57"/>
  <c r="DC159" i="2"/>
  <c r="E216" i="57"/>
  <c r="F216" i="57"/>
  <c r="G216" i="57"/>
  <c r="DC210" i="2"/>
  <c r="D146" i="57"/>
  <c r="E146" i="57"/>
  <c r="F146" i="57"/>
  <c r="G146" i="57"/>
  <c r="DC140" i="2"/>
  <c r="D121" i="57"/>
  <c r="E120" i="57"/>
  <c r="F120" i="57"/>
  <c r="G120" i="57"/>
  <c r="DC114" i="2"/>
  <c r="E103" i="57"/>
  <c r="F103" i="57"/>
  <c r="G103" i="57"/>
  <c r="DC97" i="2"/>
  <c r="D193" i="57"/>
  <c r="E192" i="57"/>
  <c r="F192" i="57"/>
  <c r="G192" i="57"/>
  <c r="DC186" i="2"/>
  <c r="E184" i="57"/>
  <c r="F184" i="57"/>
  <c r="G184" i="57"/>
  <c r="DC178" i="2"/>
  <c r="E157" i="57"/>
  <c r="F157" i="57"/>
  <c r="G157" i="57"/>
  <c r="DC151" i="2"/>
  <c r="E139" i="57"/>
  <c r="F139" i="57"/>
  <c r="G139" i="57"/>
  <c r="DC133" i="2"/>
  <c r="D109" i="57"/>
  <c r="E108" i="57"/>
  <c r="F108" i="57"/>
  <c r="G108" i="57"/>
  <c r="DC102" i="2"/>
  <c r="E176" i="57"/>
  <c r="F176" i="57"/>
  <c r="G176" i="57"/>
  <c r="DC170" i="2"/>
  <c r="E148" i="57"/>
  <c r="F148" i="57"/>
  <c r="G148" i="57"/>
  <c r="DC142" i="2"/>
  <c r="D145" i="57"/>
  <c r="E144" i="57"/>
  <c r="F144" i="57"/>
  <c r="G144" i="57"/>
  <c r="DC138" i="2"/>
  <c r="E127" i="57"/>
  <c r="F127" i="57"/>
  <c r="G127" i="57"/>
  <c r="DC121" i="2"/>
  <c r="D85" i="57"/>
  <c r="D84" i="57"/>
  <c r="E84" i="57"/>
  <c r="F84" i="57"/>
  <c r="G84" i="57"/>
  <c r="DC78" i="2"/>
  <c r="E116" i="57"/>
  <c r="F116" i="57"/>
  <c r="G116" i="57"/>
  <c r="DC110" i="2"/>
  <c r="D35" i="57"/>
  <c r="D34" i="57"/>
  <c r="E34" i="57"/>
  <c r="F34" i="57"/>
  <c r="G34" i="57"/>
  <c r="DC28" i="2"/>
  <c r="D10" i="57"/>
  <c r="E10" i="57"/>
  <c r="F10" i="57"/>
  <c r="G10" i="57"/>
  <c r="DC4" i="2"/>
  <c r="D47" i="57"/>
  <c r="E46" i="57"/>
  <c r="F46" i="57"/>
  <c r="G46" i="57"/>
  <c r="DC40" i="2"/>
  <c r="D15" i="57"/>
  <c r="E14" i="57"/>
  <c r="F14" i="57"/>
  <c r="G14" i="57"/>
  <c r="DC8" i="2"/>
  <c r="E241" i="57"/>
  <c r="F241" i="57"/>
  <c r="G241" i="57"/>
  <c r="DC235" i="2"/>
  <c r="D194" i="57"/>
  <c r="E194" i="57"/>
  <c r="F194" i="57"/>
  <c r="G194" i="57"/>
  <c r="DC188" i="2"/>
  <c r="E163" i="57"/>
  <c r="F163" i="57"/>
  <c r="G163" i="57"/>
  <c r="DC157" i="2"/>
  <c r="E129" i="57"/>
  <c r="F129" i="57"/>
  <c r="G129" i="57"/>
  <c r="DC123" i="2"/>
  <c r="E83" i="57"/>
  <c r="F83" i="57"/>
  <c r="G83" i="57"/>
  <c r="DC77" i="2"/>
  <c r="E65" i="57"/>
  <c r="F65" i="57"/>
  <c r="G65" i="57"/>
  <c r="DC59" i="2"/>
  <c r="E27" i="57"/>
  <c r="F27" i="57"/>
  <c r="G27" i="57"/>
  <c r="DC21" i="2"/>
  <c r="E221" i="57"/>
  <c r="F221" i="57"/>
  <c r="G221" i="57"/>
  <c r="DC215" i="2"/>
  <c r="E121" i="57"/>
  <c r="F121" i="57"/>
  <c r="G121" i="57"/>
  <c r="DC115" i="2"/>
  <c r="D75" i="57"/>
  <c r="E74" i="57"/>
  <c r="F74" i="57"/>
  <c r="G74" i="57"/>
  <c r="DC68" i="2"/>
  <c r="E39" i="57"/>
  <c r="F39" i="57"/>
  <c r="G39" i="57"/>
  <c r="DC33" i="2"/>
  <c r="E218" i="57"/>
  <c r="F218" i="57"/>
  <c r="G218" i="57"/>
  <c r="DC212" i="2"/>
  <c r="D33" i="57"/>
  <c r="E33" i="57"/>
  <c r="F33" i="57"/>
  <c r="G33" i="57"/>
  <c r="DC27" i="2"/>
  <c r="E118" i="57"/>
  <c r="F118" i="57"/>
  <c r="G118" i="57"/>
  <c r="DC112" i="2"/>
  <c r="D53" i="57"/>
  <c r="E53" i="57"/>
  <c r="F53" i="57"/>
  <c r="G53" i="57"/>
  <c r="DC47" i="2"/>
  <c r="D226" i="57"/>
  <c r="E226" i="57"/>
  <c r="F226" i="57"/>
  <c r="G226" i="57"/>
  <c r="DC220" i="2"/>
  <c r="E41" i="57"/>
  <c r="F41" i="57"/>
  <c r="G41" i="57"/>
  <c r="DC35" i="2"/>
  <c r="D61" i="57"/>
  <c r="E61" i="57"/>
  <c r="F61" i="57"/>
  <c r="G61" i="57"/>
  <c r="DC55" i="2"/>
  <c r="D77" i="57"/>
  <c r="E77" i="57"/>
  <c r="F77" i="57"/>
  <c r="G77" i="57"/>
  <c r="DC71" i="2"/>
  <c r="D139" i="56"/>
  <c r="E138" i="56"/>
  <c r="F138" i="56"/>
  <c r="G138" i="56"/>
  <c r="CY132" i="2"/>
  <c r="D216" i="54"/>
  <c r="D215" i="54"/>
  <c r="E215" i="54"/>
  <c r="F215" i="54"/>
  <c r="G215" i="54"/>
  <c r="CS209" i="2"/>
  <c r="D143" i="22"/>
  <c r="D142" i="22"/>
  <c r="E142" i="22"/>
  <c r="F142" i="22"/>
  <c r="G142" i="22"/>
  <c r="CW136" i="2"/>
  <c r="D78" i="54"/>
  <c r="D77" i="54"/>
  <c r="E77" i="54"/>
  <c r="F77" i="54"/>
  <c r="G77" i="54"/>
  <c r="CS71" i="2"/>
  <c r="D231" i="54"/>
  <c r="D230" i="54"/>
  <c r="E230" i="54"/>
  <c r="F230" i="54"/>
  <c r="G230" i="54"/>
  <c r="CS224" i="2"/>
  <c r="D15" i="56"/>
  <c r="E14" i="56"/>
  <c r="F14" i="56"/>
  <c r="G14" i="56"/>
  <c r="CY8" i="2"/>
  <c r="D127" i="56"/>
  <c r="D126" i="56"/>
  <c r="E126" i="56"/>
  <c r="F126" i="56"/>
  <c r="G126" i="56"/>
  <c r="CY120" i="2"/>
  <c r="D61" i="56"/>
  <c r="D60" i="56"/>
  <c r="E60" i="56"/>
  <c r="F60" i="56"/>
  <c r="G60" i="56"/>
  <c r="CY54" i="2"/>
  <c r="D218" i="54"/>
  <c r="D217" i="54"/>
  <c r="E217" i="54"/>
  <c r="F217" i="54"/>
  <c r="G217" i="54"/>
  <c r="CS211" i="2"/>
  <c r="D223" i="54"/>
  <c r="D222" i="54"/>
  <c r="E222" i="54"/>
  <c r="F222" i="54"/>
  <c r="G222" i="54"/>
  <c r="CS216" i="2"/>
  <c r="D182" i="56"/>
  <c r="D181" i="56"/>
  <c r="E181" i="56"/>
  <c r="F181" i="56"/>
  <c r="G181" i="56"/>
  <c r="CY175" i="2"/>
  <c r="D33" i="56"/>
  <c r="D32" i="56"/>
  <c r="E32" i="56"/>
  <c r="F32" i="56"/>
  <c r="G32" i="56"/>
  <c r="CY26" i="2"/>
  <c r="E59" i="56"/>
  <c r="F59" i="56"/>
  <c r="G59" i="56"/>
  <c r="CY53" i="2"/>
  <c r="D14" i="54"/>
  <c r="D13" i="54"/>
  <c r="E13" i="54"/>
  <c r="F13" i="54"/>
  <c r="G13" i="54"/>
  <c r="CS7" i="2"/>
  <c r="D64" i="54"/>
  <c r="D63" i="54"/>
  <c r="E63" i="54"/>
  <c r="F63" i="54"/>
  <c r="G63" i="54"/>
  <c r="CS57" i="2"/>
  <c r="D203" i="56"/>
  <c r="D202" i="56"/>
  <c r="E202" i="56"/>
  <c r="F202" i="56"/>
  <c r="G202" i="56"/>
  <c r="CY196" i="2"/>
  <c r="D253" i="56"/>
  <c r="D252" i="56"/>
  <c r="E252" i="56"/>
  <c r="F252" i="56"/>
  <c r="G252" i="56"/>
  <c r="CY246" i="2"/>
  <c r="D222" i="56"/>
  <c r="D221" i="56"/>
  <c r="E221" i="56"/>
  <c r="F221" i="56"/>
  <c r="G221" i="56"/>
  <c r="CY215" i="2"/>
  <c r="D179" i="56"/>
  <c r="D178" i="56"/>
  <c r="E178" i="56"/>
  <c r="F178" i="56"/>
  <c r="G178" i="56"/>
  <c r="CY172" i="2"/>
  <c r="D156" i="56"/>
  <c r="D155" i="56"/>
  <c r="E155" i="56"/>
  <c r="F155" i="56"/>
  <c r="G155" i="56"/>
  <c r="CY149" i="2"/>
  <c r="D100" i="56"/>
  <c r="D99" i="56"/>
  <c r="E99" i="56"/>
  <c r="F99" i="56"/>
  <c r="G99" i="56"/>
  <c r="CY93" i="2"/>
  <c r="D36" i="56"/>
  <c r="D35" i="56"/>
  <c r="E35" i="56"/>
  <c r="F35" i="56"/>
  <c r="G35" i="56"/>
  <c r="CY29" i="2"/>
  <c r="D220" i="56"/>
  <c r="E220" i="56"/>
  <c r="F220" i="56"/>
  <c r="G220" i="56"/>
  <c r="CY214" i="2"/>
  <c r="D190" i="56"/>
  <c r="D189" i="56"/>
  <c r="E189" i="56"/>
  <c r="F189" i="56"/>
  <c r="G189" i="56"/>
  <c r="CY183" i="2"/>
  <c r="E123" i="56"/>
  <c r="F123" i="56"/>
  <c r="G123" i="56"/>
  <c r="CY117" i="2"/>
  <c r="D79" i="56"/>
  <c r="D78" i="56"/>
  <c r="E78" i="56"/>
  <c r="F78" i="56"/>
  <c r="G78" i="56"/>
  <c r="CY72" i="2"/>
  <c r="D218" i="56"/>
  <c r="D217" i="56"/>
  <c r="E217" i="56"/>
  <c r="F217" i="56"/>
  <c r="G217" i="56"/>
  <c r="CY211" i="2"/>
  <c r="D15" i="55"/>
  <c r="D14" i="55"/>
  <c r="E14" i="55"/>
  <c r="F14" i="55"/>
  <c r="G14" i="55"/>
  <c r="CU8" i="2"/>
  <c r="D255" i="56"/>
  <c r="D254" i="56"/>
  <c r="E254" i="56"/>
  <c r="F254" i="56"/>
  <c r="G254" i="56"/>
  <c r="CY248" i="2"/>
  <c r="D75" i="56"/>
  <c r="D74" i="56"/>
  <c r="E74" i="56"/>
  <c r="F74" i="56"/>
  <c r="G74" i="56"/>
  <c r="CY68" i="2"/>
  <c r="D251" i="56"/>
  <c r="D250" i="56"/>
  <c r="E250" i="56"/>
  <c r="F250" i="56"/>
  <c r="G250" i="56"/>
  <c r="CY244" i="2"/>
  <c r="D186" i="56"/>
  <c r="E186" i="56"/>
  <c r="F186" i="56"/>
  <c r="G186" i="56"/>
  <c r="CY180" i="2"/>
  <c r="D243" i="56"/>
  <c r="D242" i="56"/>
  <c r="E242" i="56"/>
  <c r="F242" i="56"/>
  <c r="G242" i="56"/>
  <c r="CY236" i="2"/>
  <c r="D219" i="56"/>
  <c r="E219" i="56"/>
  <c r="F219" i="56"/>
  <c r="G219" i="56"/>
  <c r="CY213" i="2"/>
  <c r="D177" i="56"/>
  <c r="D176" i="56"/>
  <c r="E176" i="56"/>
  <c r="F176" i="56"/>
  <c r="G176" i="56"/>
  <c r="CY170" i="2"/>
  <c r="D148" i="56"/>
  <c r="D147" i="56"/>
  <c r="E147" i="56"/>
  <c r="F147" i="56"/>
  <c r="G147" i="56"/>
  <c r="CY141" i="2"/>
  <c r="D83" i="56"/>
  <c r="E83" i="56"/>
  <c r="F83" i="56"/>
  <c r="G83" i="56"/>
  <c r="CY77" i="2"/>
  <c r="D263" i="56"/>
  <c r="E263" i="56"/>
  <c r="F263" i="56"/>
  <c r="G263" i="56"/>
  <c r="CY257" i="2"/>
  <c r="D210" i="56"/>
  <c r="E210" i="56"/>
  <c r="F210" i="56"/>
  <c r="G210" i="56"/>
  <c r="CY204" i="2"/>
  <c r="D183" i="56"/>
  <c r="E182" i="56"/>
  <c r="F182" i="56"/>
  <c r="G182" i="56"/>
  <c r="CY176" i="2"/>
  <c r="D108" i="56"/>
  <c r="D107" i="56"/>
  <c r="E107" i="56"/>
  <c r="F107" i="56"/>
  <c r="G107" i="56"/>
  <c r="CY101" i="2"/>
  <c r="D244" i="56"/>
  <c r="E243" i="56"/>
  <c r="F243" i="56"/>
  <c r="G243" i="56"/>
  <c r="CY237" i="2"/>
  <c r="D195" i="56"/>
  <c r="D194" i="56"/>
  <c r="E194" i="56"/>
  <c r="F194" i="56"/>
  <c r="G194" i="56"/>
  <c r="CY188" i="2"/>
  <c r="D129" i="56"/>
  <c r="D128" i="56"/>
  <c r="E128" i="56"/>
  <c r="F128" i="56"/>
  <c r="G128" i="56"/>
  <c r="CY122" i="2"/>
  <c r="D104" i="56"/>
  <c r="E104" i="56"/>
  <c r="F104" i="56"/>
  <c r="G104" i="56"/>
  <c r="CY98" i="2"/>
  <c r="D62" i="56"/>
  <c r="E61" i="56"/>
  <c r="F61" i="56"/>
  <c r="G61" i="56"/>
  <c r="CY55" i="2"/>
  <c r="D12" i="56"/>
  <c r="E12" i="56"/>
  <c r="F12" i="56"/>
  <c r="G12" i="56"/>
  <c r="CY6" i="2"/>
  <c r="D230" i="56"/>
  <c r="D229" i="56"/>
  <c r="E229" i="56"/>
  <c r="F229" i="56"/>
  <c r="G229" i="56"/>
  <c r="CY223" i="2"/>
  <c r="D185" i="56"/>
  <c r="D184" i="56"/>
  <c r="E184" i="56"/>
  <c r="F184" i="56"/>
  <c r="G184" i="56"/>
  <c r="CY178" i="2"/>
  <c r="D144" i="56"/>
  <c r="D143" i="56"/>
  <c r="E143" i="56"/>
  <c r="F143" i="56"/>
  <c r="G143" i="56"/>
  <c r="CY137" i="2"/>
  <c r="D120" i="56"/>
  <c r="D119" i="56"/>
  <c r="E119" i="56"/>
  <c r="F119" i="56"/>
  <c r="G119" i="56"/>
  <c r="CY113" i="2"/>
  <c r="E73" i="56"/>
  <c r="F73" i="56"/>
  <c r="G73" i="56"/>
  <c r="CY67" i="2"/>
  <c r="E21" i="56"/>
  <c r="F21" i="56"/>
  <c r="G21" i="56"/>
  <c r="CY15" i="2"/>
  <c r="D153" i="56"/>
  <c r="D152" i="56"/>
  <c r="E152" i="56"/>
  <c r="F152" i="56"/>
  <c r="G152" i="56"/>
  <c r="CY146" i="2"/>
  <c r="D136" i="56"/>
  <c r="D135" i="56"/>
  <c r="E135" i="56"/>
  <c r="F135" i="56"/>
  <c r="G135" i="56"/>
  <c r="CY129" i="2"/>
  <c r="D45" i="56"/>
  <c r="D44" i="56"/>
  <c r="E44" i="56"/>
  <c r="F44" i="56"/>
  <c r="G44" i="56"/>
  <c r="CY38" i="2"/>
  <c r="D28" i="56"/>
  <c r="E28" i="56"/>
  <c r="F28" i="56"/>
  <c r="G28" i="56"/>
  <c r="CY22" i="2"/>
  <c r="D141" i="56"/>
  <c r="D140" i="56"/>
  <c r="E140" i="56"/>
  <c r="F140" i="56"/>
  <c r="G140" i="56"/>
  <c r="CY134" i="2"/>
  <c r="D94" i="56"/>
  <c r="D93" i="56"/>
  <c r="E93" i="56"/>
  <c r="F93" i="56"/>
  <c r="G93" i="56"/>
  <c r="CY87" i="2"/>
  <c r="D27" i="56"/>
  <c r="E27" i="56"/>
  <c r="F27" i="56"/>
  <c r="G27" i="56"/>
  <c r="CY21" i="2"/>
  <c r="D163" i="56"/>
  <c r="D162" i="56"/>
  <c r="E162" i="56"/>
  <c r="F162" i="56"/>
  <c r="G162" i="56"/>
  <c r="CY156" i="2"/>
  <c r="D101" i="56"/>
  <c r="E100" i="56"/>
  <c r="F100" i="56"/>
  <c r="G100" i="56"/>
  <c r="CY94" i="2"/>
  <c r="D81" i="56"/>
  <c r="D80" i="56"/>
  <c r="E80" i="56"/>
  <c r="F80" i="56"/>
  <c r="G80" i="56"/>
  <c r="CY74" i="2"/>
  <c r="D40" i="56"/>
  <c r="D39" i="56"/>
  <c r="E39" i="56"/>
  <c r="F39" i="56"/>
  <c r="G39" i="56"/>
  <c r="CY33" i="2"/>
  <c r="D180" i="56"/>
  <c r="E180" i="56"/>
  <c r="F180" i="56"/>
  <c r="G180" i="56"/>
  <c r="CY174" i="2"/>
  <c r="D262" i="56"/>
  <c r="D261" i="56"/>
  <c r="E261" i="56"/>
  <c r="F261" i="56"/>
  <c r="G261" i="56"/>
  <c r="CY255" i="2"/>
  <c r="D206" i="56"/>
  <c r="E205" i="56"/>
  <c r="F205" i="56"/>
  <c r="G205" i="56"/>
  <c r="CY199" i="2"/>
  <c r="D159" i="56"/>
  <c r="E159" i="56"/>
  <c r="F159" i="56"/>
  <c r="G159" i="56"/>
  <c r="CY153" i="2"/>
  <c r="D96" i="56"/>
  <c r="D95" i="56"/>
  <c r="E95" i="56"/>
  <c r="F95" i="56"/>
  <c r="G95" i="56"/>
  <c r="CY89" i="2"/>
  <c r="D65" i="56"/>
  <c r="E65" i="56"/>
  <c r="F65" i="56"/>
  <c r="G65" i="56"/>
  <c r="CY59" i="2"/>
  <c r="D238" i="56"/>
  <c r="D237" i="56"/>
  <c r="E237" i="56"/>
  <c r="F237" i="56"/>
  <c r="G237" i="56"/>
  <c r="CY231" i="2"/>
  <c r="D197" i="56"/>
  <c r="D196" i="56"/>
  <c r="E196" i="56"/>
  <c r="F196" i="56"/>
  <c r="G196" i="56"/>
  <c r="CY190" i="2"/>
  <c r="D134" i="56"/>
  <c r="E134" i="56"/>
  <c r="F134" i="56"/>
  <c r="G134" i="56"/>
  <c r="CY128" i="2"/>
  <c r="D88" i="56"/>
  <c r="E88" i="56"/>
  <c r="F88" i="56"/>
  <c r="G88" i="56"/>
  <c r="CY82" i="2"/>
  <c r="D34" i="56"/>
  <c r="E33" i="56"/>
  <c r="F33" i="56"/>
  <c r="G33" i="56"/>
  <c r="CY27" i="2"/>
  <c r="D166" i="56"/>
  <c r="E165" i="56"/>
  <c r="F165" i="56"/>
  <c r="G165" i="56"/>
  <c r="CY159" i="2"/>
  <c r="D47" i="56"/>
  <c r="D46" i="56"/>
  <c r="E46" i="56"/>
  <c r="F46" i="56"/>
  <c r="G46" i="56"/>
  <c r="CY40" i="2"/>
  <c r="D158" i="53"/>
  <c r="D157" i="53"/>
  <c r="E157" i="53"/>
  <c r="F157" i="53"/>
  <c r="G157" i="53"/>
  <c r="CO151" i="2"/>
  <c r="E177" i="56"/>
  <c r="F177" i="56"/>
  <c r="G177" i="56"/>
  <c r="CY171" i="2"/>
  <c r="D71" i="56"/>
  <c r="E71" i="56"/>
  <c r="F71" i="56"/>
  <c r="G71" i="56"/>
  <c r="CY65" i="2"/>
  <c r="D31" i="56"/>
  <c r="E30" i="56"/>
  <c r="F30" i="56"/>
  <c r="G30" i="56"/>
  <c r="CY24" i="2"/>
  <c r="D11" i="56"/>
  <c r="E11" i="56"/>
  <c r="F11" i="56"/>
  <c r="G11" i="56"/>
  <c r="CY5" i="2"/>
  <c r="D241" i="56"/>
  <c r="E241" i="56"/>
  <c r="F241" i="56"/>
  <c r="G241" i="56"/>
  <c r="CY235" i="2"/>
  <c r="E195" i="56"/>
  <c r="F195" i="56"/>
  <c r="G195" i="56"/>
  <c r="CY189" i="2"/>
  <c r="D110" i="56"/>
  <c r="D109" i="56"/>
  <c r="E109" i="56"/>
  <c r="F109" i="56"/>
  <c r="G109" i="56"/>
  <c r="CY103" i="2"/>
  <c r="D70" i="56"/>
  <c r="D69" i="56"/>
  <c r="E69" i="56"/>
  <c r="F69" i="56"/>
  <c r="G69" i="56"/>
  <c r="CY63" i="2"/>
  <c r="D231" i="56"/>
  <c r="E230" i="56"/>
  <c r="F230" i="56"/>
  <c r="G230" i="56"/>
  <c r="CY224" i="2"/>
  <c r="E144" i="56"/>
  <c r="F144" i="56"/>
  <c r="G144" i="56"/>
  <c r="CY138" i="2"/>
  <c r="D76" i="56"/>
  <c r="E75" i="56"/>
  <c r="F75" i="56"/>
  <c r="G75" i="56"/>
  <c r="CY69" i="2"/>
  <c r="E136" i="56"/>
  <c r="F136" i="56"/>
  <c r="G136" i="56"/>
  <c r="CY130" i="2"/>
  <c r="D38" i="56"/>
  <c r="D37" i="56"/>
  <c r="E37" i="56"/>
  <c r="F37" i="56"/>
  <c r="G37" i="56"/>
  <c r="CY31" i="2"/>
  <c r="D167" i="56"/>
  <c r="E166" i="56"/>
  <c r="F166" i="56"/>
  <c r="G166" i="56"/>
  <c r="CY160" i="2"/>
  <c r="D54" i="56"/>
  <c r="D53" i="56"/>
  <c r="E53" i="56"/>
  <c r="F53" i="56"/>
  <c r="G53" i="56"/>
  <c r="CY47" i="2"/>
  <c r="D82" i="56"/>
  <c r="E81" i="56"/>
  <c r="F81" i="56"/>
  <c r="G81" i="56"/>
  <c r="CY75" i="2"/>
  <c r="E179" i="56"/>
  <c r="F179" i="56"/>
  <c r="G179" i="56"/>
  <c r="CY173" i="2"/>
  <c r="D225" i="56"/>
  <c r="D224" i="56"/>
  <c r="E224" i="56"/>
  <c r="F224" i="56"/>
  <c r="G224" i="56"/>
  <c r="CY218" i="2"/>
  <c r="E106" i="56"/>
  <c r="F106" i="56"/>
  <c r="G106" i="56"/>
  <c r="CY100" i="2"/>
  <c r="D249" i="56"/>
  <c r="E249" i="56"/>
  <c r="F249" i="56"/>
  <c r="G249" i="56"/>
  <c r="CY243" i="2"/>
  <c r="E146" i="56"/>
  <c r="F146" i="56"/>
  <c r="G146" i="56"/>
  <c r="CY140" i="2"/>
  <c r="E34" i="56"/>
  <c r="F34" i="56"/>
  <c r="G34" i="56"/>
  <c r="CY28" i="2"/>
  <c r="D48" i="56"/>
  <c r="E48" i="56"/>
  <c r="F48" i="56"/>
  <c r="G48" i="56"/>
  <c r="CY42" i="2"/>
  <c r="D91" i="56"/>
  <c r="E90" i="56"/>
  <c r="F90" i="56"/>
  <c r="G90" i="56"/>
  <c r="CY84" i="2"/>
  <c r="D63" i="56"/>
  <c r="E62" i="56"/>
  <c r="F62" i="56"/>
  <c r="G62" i="56"/>
  <c r="CY56" i="2"/>
  <c r="D235" i="56"/>
  <c r="D234" i="56"/>
  <c r="E234" i="56"/>
  <c r="F234" i="56"/>
  <c r="G234" i="56"/>
  <c r="CY228" i="2"/>
  <c r="D171" i="56"/>
  <c r="E170" i="56"/>
  <c r="F170" i="56"/>
  <c r="G170" i="56"/>
  <c r="CY164" i="2"/>
  <c r="D240" i="56"/>
  <c r="E240" i="56"/>
  <c r="F240" i="56"/>
  <c r="G240" i="56"/>
  <c r="CY234" i="2"/>
  <c r="D215" i="56"/>
  <c r="D214" i="56"/>
  <c r="E214" i="56"/>
  <c r="F214" i="56"/>
  <c r="G214" i="56"/>
  <c r="CY208" i="2"/>
  <c r="D168" i="56"/>
  <c r="E167" i="56"/>
  <c r="F167" i="56"/>
  <c r="G167" i="56"/>
  <c r="CY161" i="2"/>
  <c r="D132" i="56"/>
  <c r="E131" i="56"/>
  <c r="F131" i="56"/>
  <c r="G131" i="56"/>
  <c r="CY125" i="2"/>
  <c r="D68" i="56"/>
  <c r="E67" i="56"/>
  <c r="F67" i="56"/>
  <c r="G67" i="56"/>
  <c r="CY61" i="2"/>
  <c r="E253" i="56"/>
  <c r="F253" i="56"/>
  <c r="G253" i="56"/>
  <c r="CY247" i="2"/>
  <c r="D209" i="56"/>
  <c r="D208" i="56"/>
  <c r="E208" i="56"/>
  <c r="F208" i="56"/>
  <c r="G208" i="56"/>
  <c r="CY202" i="2"/>
  <c r="D157" i="56"/>
  <c r="E156" i="56"/>
  <c r="F156" i="56"/>
  <c r="G156" i="56"/>
  <c r="CY150" i="2"/>
  <c r="D92" i="56"/>
  <c r="E91" i="56"/>
  <c r="F91" i="56"/>
  <c r="G91" i="56"/>
  <c r="CY85" i="2"/>
  <c r="D213" i="56"/>
  <c r="E212" i="56"/>
  <c r="F212" i="56"/>
  <c r="G212" i="56"/>
  <c r="CY206" i="2"/>
  <c r="D175" i="56"/>
  <c r="E175" i="56"/>
  <c r="F175" i="56"/>
  <c r="G175" i="56"/>
  <c r="CY169" i="2"/>
  <c r="E127" i="56"/>
  <c r="F127" i="56"/>
  <c r="G127" i="56"/>
  <c r="CY121" i="2"/>
  <c r="D103" i="56"/>
  <c r="E103" i="56"/>
  <c r="F103" i="56"/>
  <c r="G103" i="56"/>
  <c r="CY97" i="2"/>
  <c r="E57" i="56"/>
  <c r="F57" i="56"/>
  <c r="G57" i="56"/>
  <c r="CY51" i="2"/>
  <c r="D228" i="56"/>
  <c r="D227" i="56"/>
  <c r="E227" i="56"/>
  <c r="F227" i="56"/>
  <c r="G227" i="56"/>
  <c r="CY221" i="2"/>
  <c r="E183" i="56"/>
  <c r="F183" i="56"/>
  <c r="G183" i="56"/>
  <c r="CY177" i="2"/>
  <c r="D142" i="56"/>
  <c r="E142" i="56"/>
  <c r="F142" i="56"/>
  <c r="G142" i="56"/>
  <c r="CY136" i="2"/>
  <c r="D118" i="56"/>
  <c r="E118" i="56"/>
  <c r="F118" i="56"/>
  <c r="G118" i="56"/>
  <c r="CY112" i="2"/>
  <c r="D64" i="56"/>
  <c r="E64" i="56"/>
  <c r="F64" i="56"/>
  <c r="G64" i="56"/>
  <c r="CY58" i="2"/>
  <c r="D216" i="56"/>
  <c r="E216" i="56"/>
  <c r="F216" i="56"/>
  <c r="G216" i="56"/>
  <c r="CY210" i="2"/>
  <c r="D151" i="56"/>
  <c r="E151" i="56"/>
  <c r="F151" i="56"/>
  <c r="G151" i="56"/>
  <c r="CY145" i="2"/>
  <c r="E82" i="56"/>
  <c r="F82" i="56"/>
  <c r="G82" i="56"/>
  <c r="CY76" i="2"/>
  <c r="D41" i="56"/>
  <c r="E41" i="56"/>
  <c r="F41" i="56"/>
  <c r="G41" i="56"/>
  <c r="CY35" i="2"/>
  <c r="D260" i="56"/>
  <c r="D259" i="56"/>
  <c r="E259" i="56"/>
  <c r="F259" i="56"/>
  <c r="G259" i="56"/>
  <c r="CY253" i="2"/>
  <c r="E141" i="56"/>
  <c r="F141" i="56"/>
  <c r="G141" i="56"/>
  <c r="CY135" i="2"/>
  <c r="E63" i="56"/>
  <c r="F63" i="56"/>
  <c r="G63" i="56"/>
  <c r="CY57" i="2"/>
  <c r="D239" i="56"/>
  <c r="E239" i="56"/>
  <c r="F239" i="56"/>
  <c r="G239" i="56"/>
  <c r="CY233" i="2"/>
  <c r="D112" i="56"/>
  <c r="E112" i="56"/>
  <c r="F112" i="56"/>
  <c r="G112" i="56"/>
  <c r="CY106" i="2"/>
  <c r="D102" i="56"/>
  <c r="E101" i="56"/>
  <c r="F101" i="56"/>
  <c r="G101" i="56"/>
  <c r="CY95" i="2"/>
  <c r="E79" i="56"/>
  <c r="F79" i="56"/>
  <c r="G79" i="56"/>
  <c r="CY73" i="2"/>
  <c r="D19" i="56"/>
  <c r="E19" i="56"/>
  <c r="F19" i="56"/>
  <c r="G19" i="56"/>
  <c r="CY13" i="2"/>
  <c r="D117" i="56"/>
  <c r="D116" i="56"/>
  <c r="E116" i="56"/>
  <c r="F116" i="56"/>
  <c r="G116" i="56"/>
  <c r="CY110" i="2"/>
  <c r="E260" i="56"/>
  <c r="F260" i="56"/>
  <c r="G260" i="56"/>
  <c r="CY254" i="2"/>
  <c r="D191" i="56"/>
  <c r="E191" i="56"/>
  <c r="F191" i="56"/>
  <c r="G191" i="56"/>
  <c r="CY185" i="2"/>
  <c r="D149" i="56"/>
  <c r="E148" i="56"/>
  <c r="F148" i="56"/>
  <c r="G148" i="56"/>
  <c r="CY142" i="2"/>
  <c r="E94" i="56"/>
  <c r="F94" i="56"/>
  <c r="G94" i="56"/>
  <c r="CY88" i="2"/>
  <c r="E228" i="56"/>
  <c r="F228" i="56"/>
  <c r="G228" i="56"/>
  <c r="CY222" i="2"/>
  <c r="E171" i="56"/>
  <c r="F171" i="56"/>
  <c r="G171" i="56"/>
  <c r="CY165" i="2"/>
  <c r="E129" i="56"/>
  <c r="F129" i="56"/>
  <c r="G129" i="56"/>
  <c r="CY123" i="2"/>
  <c r="E68" i="56"/>
  <c r="F68" i="56"/>
  <c r="G68" i="56"/>
  <c r="CY62" i="2"/>
  <c r="D26" i="56"/>
  <c r="E26" i="56"/>
  <c r="F26" i="56"/>
  <c r="G26" i="56"/>
  <c r="CY20" i="2"/>
  <c r="D258" i="56"/>
  <c r="E258" i="56"/>
  <c r="F258" i="56"/>
  <c r="G258" i="56"/>
  <c r="CY252" i="2"/>
  <c r="E213" i="56"/>
  <c r="F213" i="56"/>
  <c r="G213" i="56"/>
  <c r="CY207" i="2"/>
  <c r="D51" i="56"/>
  <c r="E50" i="56"/>
  <c r="F50" i="56"/>
  <c r="G50" i="56"/>
  <c r="CY44" i="2"/>
  <c r="E23" i="56"/>
  <c r="F23" i="56"/>
  <c r="G23" i="56"/>
  <c r="CY17" i="2"/>
  <c r="D25" i="52"/>
  <c r="D24" i="52"/>
  <c r="E24" i="52"/>
  <c r="F24" i="52"/>
  <c r="G24" i="52"/>
  <c r="CA18" i="2"/>
  <c r="D10" i="56"/>
  <c r="E10" i="56"/>
  <c r="F10" i="56"/>
  <c r="G10" i="56"/>
  <c r="CY4" i="2"/>
  <c r="D154" i="56"/>
  <c r="E153" i="56"/>
  <c r="F153" i="56"/>
  <c r="G153" i="56"/>
  <c r="CY147" i="2"/>
  <c r="D248" i="56"/>
  <c r="D247" i="56"/>
  <c r="E247" i="56"/>
  <c r="F247" i="56"/>
  <c r="G247" i="56"/>
  <c r="CY241" i="2"/>
  <c r="D133" i="56"/>
  <c r="E133" i="56"/>
  <c r="F133" i="56"/>
  <c r="G133" i="56"/>
  <c r="CY127" i="2"/>
  <c r="E31" i="56"/>
  <c r="F31" i="56"/>
  <c r="G31" i="56"/>
  <c r="CY25" i="2"/>
  <c r="D207" i="56"/>
  <c r="E206" i="56"/>
  <c r="F206" i="56"/>
  <c r="G206" i="56"/>
  <c r="CY200" i="2"/>
  <c r="D121" i="56"/>
  <c r="E120" i="56"/>
  <c r="F120" i="56"/>
  <c r="G120" i="56"/>
  <c r="CY114" i="2"/>
  <c r="E47" i="56"/>
  <c r="F47" i="56"/>
  <c r="G47" i="56"/>
  <c r="CY41" i="2"/>
  <c r="E185" i="56"/>
  <c r="F185" i="56"/>
  <c r="G185" i="56"/>
  <c r="CY179" i="2"/>
  <c r="D77" i="56"/>
  <c r="E76" i="56"/>
  <c r="F76" i="56"/>
  <c r="G76" i="56"/>
  <c r="CY70" i="2"/>
  <c r="E92" i="56"/>
  <c r="F92" i="56"/>
  <c r="G92" i="56"/>
  <c r="CY86" i="2"/>
  <c r="E163" i="56"/>
  <c r="F163" i="56"/>
  <c r="G163" i="56"/>
  <c r="CY157" i="2"/>
  <c r="D111" i="56"/>
  <c r="E110" i="56"/>
  <c r="F110" i="56"/>
  <c r="G110" i="56"/>
  <c r="CY104" i="2"/>
  <c r="E40" i="56"/>
  <c r="F40" i="56"/>
  <c r="G40" i="56"/>
  <c r="CY34" i="2"/>
  <c r="E262" i="56"/>
  <c r="F262" i="56"/>
  <c r="G262" i="56"/>
  <c r="CY256" i="2"/>
  <c r="E168" i="56"/>
  <c r="F168" i="56"/>
  <c r="G168" i="56"/>
  <c r="CY162" i="2"/>
  <c r="E70" i="56"/>
  <c r="F70" i="56"/>
  <c r="G70" i="56"/>
  <c r="CY64" i="2"/>
  <c r="D198" i="56"/>
  <c r="E197" i="56"/>
  <c r="F197" i="56"/>
  <c r="G197" i="56"/>
  <c r="CY191" i="2"/>
  <c r="E108" i="56"/>
  <c r="F108" i="56"/>
  <c r="G108" i="56"/>
  <c r="CY102" i="2"/>
  <c r="E15" i="56"/>
  <c r="F15" i="56"/>
  <c r="G15" i="56"/>
  <c r="CY9" i="2"/>
  <c r="D246" i="56"/>
  <c r="D245" i="56"/>
  <c r="E245" i="56"/>
  <c r="F245" i="56"/>
  <c r="G245" i="56"/>
  <c r="CY239" i="2"/>
  <c r="D95" i="23"/>
  <c r="D94" i="23"/>
  <c r="E94" i="23"/>
  <c r="F94" i="23"/>
  <c r="G94" i="23"/>
  <c r="DA88" i="2"/>
  <c r="D158" i="56"/>
  <c r="E158" i="56"/>
  <c r="F158" i="56"/>
  <c r="G158" i="56"/>
  <c r="CY152" i="2"/>
  <c r="D94" i="27"/>
  <c r="D93" i="27"/>
  <c r="E93" i="27"/>
  <c r="F93" i="27"/>
  <c r="G93" i="27"/>
  <c r="DU87" i="2"/>
  <c r="E218" i="56"/>
  <c r="F218" i="56"/>
  <c r="G218" i="56"/>
  <c r="CY212" i="2"/>
  <c r="E154" i="56"/>
  <c r="F154" i="56"/>
  <c r="G154" i="56"/>
  <c r="CY148" i="2"/>
  <c r="D232" i="56"/>
  <c r="E231" i="56"/>
  <c r="F231" i="56"/>
  <c r="G231" i="56"/>
  <c r="CY225" i="2"/>
  <c r="E188" i="56"/>
  <c r="F188" i="56"/>
  <c r="G188" i="56"/>
  <c r="CY182" i="2"/>
  <c r="E157" i="56"/>
  <c r="F157" i="56"/>
  <c r="G157" i="56"/>
  <c r="CY151" i="2"/>
  <c r="E115" i="56"/>
  <c r="F115" i="56"/>
  <c r="G115" i="56"/>
  <c r="CY109" i="2"/>
  <c r="D52" i="56"/>
  <c r="E51" i="56"/>
  <c r="F51" i="56"/>
  <c r="G51" i="56"/>
  <c r="CY45" i="2"/>
  <c r="E246" i="56"/>
  <c r="F246" i="56"/>
  <c r="G246" i="56"/>
  <c r="CY240" i="2"/>
  <c r="D199" i="56"/>
  <c r="E199" i="56"/>
  <c r="F199" i="56"/>
  <c r="G199" i="56"/>
  <c r="CY193" i="2"/>
  <c r="E139" i="56"/>
  <c r="F139" i="56"/>
  <c r="G139" i="56"/>
  <c r="CY133" i="2"/>
  <c r="E248" i="56"/>
  <c r="F248" i="56"/>
  <c r="G248" i="56"/>
  <c r="CY242" i="2"/>
  <c r="E203" i="56"/>
  <c r="F203" i="56"/>
  <c r="G203" i="56"/>
  <c r="CY197" i="2"/>
  <c r="D174" i="56"/>
  <c r="E174" i="56"/>
  <c r="F174" i="56"/>
  <c r="G174" i="56"/>
  <c r="CY168" i="2"/>
  <c r="E102" i="56"/>
  <c r="F102" i="56"/>
  <c r="G102" i="56"/>
  <c r="CY96" i="2"/>
  <c r="E38" i="56"/>
  <c r="F38" i="56"/>
  <c r="G38" i="56"/>
  <c r="CY32" i="2"/>
  <c r="D226" i="56"/>
  <c r="E226" i="56"/>
  <c r="F226" i="56"/>
  <c r="G226" i="56"/>
  <c r="CY220" i="2"/>
  <c r="E207" i="56"/>
  <c r="F207" i="56"/>
  <c r="G207" i="56"/>
  <c r="CY201" i="2"/>
  <c r="D150" i="56"/>
  <c r="E149" i="56"/>
  <c r="F149" i="56"/>
  <c r="G149" i="56"/>
  <c r="CY143" i="2"/>
  <c r="E125" i="56"/>
  <c r="F125" i="56"/>
  <c r="G125" i="56"/>
  <c r="CY119" i="2"/>
  <c r="D86" i="56"/>
  <c r="E85" i="56"/>
  <c r="F85" i="56"/>
  <c r="G85" i="56"/>
  <c r="CY79" i="2"/>
  <c r="D55" i="56"/>
  <c r="E54" i="56"/>
  <c r="F54" i="56"/>
  <c r="G54" i="56"/>
  <c r="CY48" i="2"/>
  <c r="E215" i="56"/>
  <c r="F215" i="56"/>
  <c r="G215" i="56"/>
  <c r="CY209" i="2"/>
  <c r="E150" i="56"/>
  <c r="F150" i="56"/>
  <c r="G150" i="56"/>
  <c r="CY144" i="2"/>
  <c r="E77" i="56"/>
  <c r="F77" i="56"/>
  <c r="G77" i="56"/>
  <c r="CY71" i="2"/>
  <c r="E36" i="56"/>
  <c r="F36" i="56"/>
  <c r="G36" i="56"/>
  <c r="CY30" i="2"/>
  <c r="E198" i="56"/>
  <c r="F198" i="56"/>
  <c r="G198" i="56"/>
  <c r="CY192" i="2"/>
  <c r="E96" i="56"/>
  <c r="F96" i="56"/>
  <c r="G96" i="56"/>
  <c r="CY90" i="2"/>
  <c r="E52" i="56"/>
  <c r="F52" i="56"/>
  <c r="G52" i="56"/>
  <c r="CY46" i="2"/>
  <c r="E238" i="56"/>
  <c r="F238" i="56"/>
  <c r="G238" i="56"/>
  <c r="CY232" i="2"/>
  <c r="E111" i="56"/>
  <c r="F111" i="56"/>
  <c r="G111" i="56"/>
  <c r="CY105" i="2"/>
  <c r="D87" i="56"/>
  <c r="E86" i="56"/>
  <c r="F86" i="56"/>
  <c r="G86" i="56"/>
  <c r="CY80" i="2"/>
  <c r="E45" i="56"/>
  <c r="F45" i="56"/>
  <c r="G45" i="56"/>
  <c r="CY39" i="2"/>
  <c r="E18" i="56"/>
  <c r="F18" i="56"/>
  <c r="G18" i="56"/>
  <c r="CY12" i="2"/>
  <c r="E117" i="56"/>
  <c r="F117" i="56"/>
  <c r="G117" i="56"/>
  <c r="CY111" i="2"/>
  <c r="D233" i="56"/>
  <c r="E233" i="56"/>
  <c r="F233" i="56"/>
  <c r="G233" i="56"/>
  <c r="CY227" i="2"/>
  <c r="E173" i="56"/>
  <c r="F173" i="56"/>
  <c r="G173" i="56"/>
  <c r="CY167" i="2"/>
  <c r="E132" i="56"/>
  <c r="F132" i="56"/>
  <c r="G132" i="56"/>
  <c r="CY126" i="2"/>
  <c r="D256" i="56"/>
  <c r="E255" i="56"/>
  <c r="F255" i="56"/>
  <c r="G255" i="56"/>
  <c r="CY249" i="2"/>
  <c r="E209" i="56"/>
  <c r="F209" i="56"/>
  <c r="G209" i="56"/>
  <c r="CY203" i="2"/>
  <c r="E161" i="56"/>
  <c r="F161" i="56"/>
  <c r="G161" i="56"/>
  <c r="CY155" i="2"/>
  <c r="E121" i="56"/>
  <c r="F121" i="56"/>
  <c r="G121" i="56"/>
  <c r="CY115" i="2"/>
  <c r="E25" i="56"/>
  <c r="F25" i="56"/>
  <c r="G25" i="56"/>
  <c r="CY19" i="2"/>
  <c r="D223" i="56"/>
  <c r="E222" i="56"/>
  <c r="F222" i="56"/>
  <c r="G222" i="56"/>
  <c r="CY216" i="2"/>
  <c r="E87" i="56"/>
  <c r="F87" i="56"/>
  <c r="G87" i="56"/>
  <c r="CY81" i="2"/>
  <c r="E55" i="56"/>
  <c r="F55" i="56"/>
  <c r="G55" i="56"/>
  <c r="CY49" i="2"/>
  <c r="D257" i="56"/>
  <c r="E257" i="56"/>
  <c r="F257" i="56"/>
  <c r="G257" i="56"/>
  <c r="CY251" i="2"/>
  <c r="E190" i="56"/>
  <c r="F190" i="56"/>
  <c r="G190" i="56"/>
  <c r="CY184" i="2"/>
  <c r="E43" i="56"/>
  <c r="F43" i="56"/>
  <c r="G43" i="56"/>
  <c r="CY37" i="2"/>
  <c r="D89" i="27"/>
  <c r="D88" i="27"/>
  <c r="E88" i="27"/>
  <c r="F88" i="27"/>
  <c r="G88" i="27"/>
  <c r="DU82" i="2"/>
  <c r="E193" i="56"/>
  <c r="F193" i="56"/>
  <c r="G193" i="56"/>
  <c r="CY187" i="2"/>
  <c r="E98" i="56"/>
  <c r="F98" i="56"/>
  <c r="G98" i="56"/>
  <c r="CY92" i="2"/>
  <c r="E201" i="56"/>
  <c r="F201" i="56"/>
  <c r="G201" i="56"/>
  <c r="CY195" i="2"/>
  <c r="D21" i="54"/>
  <c r="D20" i="54"/>
  <c r="E20" i="54"/>
  <c r="F20" i="54"/>
  <c r="G20" i="54"/>
  <c r="CS14" i="2"/>
  <c r="D158" i="54"/>
  <c r="E158" i="54"/>
  <c r="F158" i="54"/>
  <c r="G158" i="54"/>
  <c r="CS152" i="2"/>
  <c r="D120" i="30"/>
  <c r="D119" i="30"/>
  <c r="E119" i="30"/>
  <c r="F119" i="30"/>
  <c r="G119" i="30"/>
  <c r="CK113" i="2"/>
  <c r="D235" i="26"/>
  <c r="D234" i="26"/>
  <c r="E234" i="26"/>
  <c r="F234" i="26"/>
  <c r="G234" i="26"/>
  <c r="DK228" i="2"/>
  <c r="D126" i="22"/>
  <c r="D125" i="22"/>
  <c r="E125" i="22"/>
  <c r="F125" i="22"/>
  <c r="G125" i="22"/>
  <c r="CW119" i="2"/>
  <c r="D29" i="23"/>
  <c r="D28" i="23"/>
  <c r="E28" i="23"/>
  <c r="F28" i="23"/>
  <c r="G28" i="23"/>
  <c r="DA22" i="2"/>
  <c r="D231" i="30"/>
  <c r="D230" i="30"/>
  <c r="E230" i="30"/>
  <c r="F230" i="30"/>
  <c r="G230" i="30"/>
  <c r="CK224" i="2"/>
  <c r="D222" i="33"/>
  <c r="D221" i="33"/>
  <c r="E221" i="33"/>
  <c r="F221" i="33"/>
  <c r="G221" i="33"/>
  <c r="CG215" i="2"/>
  <c r="D82" i="21"/>
  <c r="D81" i="21"/>
  <c r="E81" i="21"/>
  <c r="F81" i="21"/>
  <c r="G81" i="21"/>
  <c r="CQ75" i="2"/>
  <c r="D254" i="30"/>
  <c r="D253" i="30"/>
  <c r="E253" i="30"/>
  <c r="F253" i="30"/>
  <c r="G253" i="30"/>
  <c r="CK247" i="2"/>
  <c r="D14" i="53"/>
  <c r="D13" i="53"/>
  <c r="E13" i="53"/>
  <c r="F13" i="53"/>
  <c r="G13" i="53"/>
  <c r="CO7" i="2"/>
  <c r="D244" i="55"/>
  <c r="D243" i="55"/>
  <c r="E243" i="55"/>
  <c r="F243" i="55"/>
  <c r="G243" i="55"/>
  <c r="CU237" i="2"/>
  <c r="D148" i="55"/>
  <c r="D147" i="55"/>
  <c r="E147" i="55"/>
  <c r="F147" i="55"/>
  <c r="G147" i="55"/>
  <c r="CU141" i="2"/>
  <c r="D204" i="55"/>
  <c r="D203" i="55"/>
  <c r="E203" i="55"/>
  <c r="F203" i="55"/>
  <c r="G203" i="55"/>
  <c r="CU197" i="2"/>
  <c r="D188" i="55"/>
  <c r="D187" i="55"/>
  <c r="E187" i="55"/>
  <c r="F187" i="55"/>
  <c r="G187" i="55"/>
  <c r="CU181" i="2"/>
  <c r="D209" i="55"/>
  <c r="D208" i="55"/>
  <c r="E208" i="55"/>
  <c r="F208" i="55"/>
  <c r="G208" i="55"/>
  <c r="CU202" i="2"/>
  <c r="D251" i="55"/>
  <c r="D250" i="55"/>
  <c r="E250" i="55"/>
  <c r="F250" i="55"/>
  <c r="G250" i="55"/>
  <c r="CU244" i="2"/>
  <c r="D220" i="55"/>
  <c r="D219" i="55"/>
  <c r="E219" i="55"/>
  <c r="F219" i="55"/>
  <c r="G219" i="55"/>
  <c r="CU213" i="2"/>
  <c r="D231" i="55"/>
  <c r="D230" i="55"/>
  <c r="E230" i="55"/>
  <c r="F230" i="55"/>
  <c r="G230" i="55"/>
  <c r="CU224" i="2"/>
  <c r="D261" i="55"/>
  <c r="D260" i="55"/>
  <c r="E260" i="55"/>
  <c r="F260" i="55"/>
  <c r="G260" i="55"/>
  <c r="CU254" i="2"/>
  <c r="D111" i="55"/>
  <c r="D110" i="55"/>
  <c r="E110" i="55"/>
  <c r="F110" i="55"/>
  <c r="G110" i="55"/>
  <c r="CU104" i="2"/>
  <c r="D181" i="55"/>
  <c r="D180" i="55"/>
  <c r="E180" i="55"/>
  <c r="F180" i="55"/>
  <c r="G180" i="55"/>
  <c r="CU174" i="2"/>
  <c r="D56" i="55"/>
  <c r="D55" i="55"/>
  <c r="E55" i="55"/>
  <c r="F55" i="55"/>
  <c r="G55" i="55"/>
  <c r="CU49" i="2"/>
  <c r="D54" i="55"/>
  <c r="E54" i="55"/>
  <c r="F54" i="55"/>
  <c r="G54" i="55"/>
  <c r="CU48" i="2"/>
  <c r="D162" i="55"/>
  <c r="D161" i="55"/>
  <c r="E161" i="55"/>
  <c r="F161" i="55"/>
  <c r="G161" i="55"/>
  <c r="CU155" i="2"/>
  <c r="D38" i="55"/>
  <c r="D37" i="55"/>
  <c r="E37" i="55"/>
  <c r="F37" i="55"/>
  <c r="G37" i="55"/>
  <c r="CU31" i="2"/>
  <c r="D210" i="55"/>
  <c r="E209" i="55"/>
  <c r="F209" i="55"/>
  <c r="G209" i="55"/>
  <c r="CU203" i="2"/>
  <c r="D92" i="55"/>
  <c r="D91" i="55"/>
  <c r="E91" i="55"/>
  <c r="F91" i="55"/>
  <c r="G91" i="55"/>
  <c r="CU85" i="2"/>
  <c r="D216" i="55"/>
  <c r="D215" i="55"/>
  <c r="E215" i="55"/>
  <c r="F215" i="55"/>
  <c r="G215" i="55"/>
  <c r="CU209" i="2"/>
  <c r="D192" i="55"/>
  <c r="D191" i="55"/>
  <c r="E191" i="55"/>
  <c r="F191" i="55"/>
  <c r="G191" i="55"/>
  <c r="CU185" i="2"/>
  <c r="D172" i="55"/>
  <c r="D171" i="55"/>
  <c r="E171" i="55"/>
  <c r="F171" i="55"/>
  <c r="G171" i="55"/>
  <c r="CU165" i="2"/>
  <c r="D196" i="23"/>
  <c r="D195" i="23"/>
  <c r="E195" i="23"/>
  <c r="F195" i="23"/>
  <c r="G195" i="23"/>
  <c r="DA189" i="2"/>
  <c r="D155" i="19"/>
  <c r="D154" i="19"/>
  <c r="E154" i="19"/>
  <c r="F154" i="19"/>
  <c r="G154" i="19"/>
  <c r="CC148" i="2"/>
  <c r="D192" i="18"/>
  <c r="D191" i="18"/>
  <c r="E191" i="18"/>
  <c r="F191" i="18"/>
  <c r="G191" i="18"/>
  <c r="BW185" i="2"/>
  <c r="D115" i="55"/>
  <c r="D114" i="55"/>
  <c r="E114" i="55"/>
  <c r="F114" i="55"/>
  <c r="G114" i="55"/>
  <c r="CU108" i="2"/>
  <c r="D51" i="55"/>
  <c r="D50" i="55"/>
  <c r="E50" i="55"/>
  <c r="F50" i="55"/>
  <c r="G50" i="55"/>
  <c r="CU44" i="2"/>
  <c r="D243" i="25"/>
  <c r="D242" i="25"/>
  <c r="E242" i="25"/>
  <c r="F242" i="25"/>
  <c r="G242" i="25"/>
  <c r="DQ236" i="2"/>
  <c r="D88" i="54"/>
  <c r="D87" i="54"/>
  <c r="E87" i="54"/>
  <c r="F87" i="54"/>
  <c r="G87" i="54"/>
  <c r="CS81" i="2"/>
  <c r="D249" i="55"/>
  <c r="D248" i="55"/>
  <c r="E248" i="55"/>
  <c r="F248" i="55"/>
  <c r="G248" i="55"/>
  <c r="CU242" i="2"/>
  <c r="D217" i="55"/>
  <c r="E216" i="55"/>
  <c r="F216" i="55"/>
  <c r="G216" i="55"/>
  <c r="CU210" i="2"/>
  <c r="D185" i="55"/>
  <c r="D184" i="55"/>
  <c r="E184" i="55"/>
  <c r="F184" i="55"/>
  <c r="G184" i="55"/>
  <c r="CU178" i="2"/>
  <c r="D259" i="55"/>
  <c r="D258" i="55"/>
  <c r="E258" i="55"/>
  <c r="F258" i="55"/>
  <c r="G258" i="55"/>
  <c r="CU252" i="2"/>
  <c r="D227" i="55"/>
  <c r="D226" i="55"/>
  <c r="E226" i="55"/>
  <c r="F226" i="55"/>
  <c r="G226" i="55"/>
  <c r="CU220" i="2"/>
  <c r="D195" i="55"/>
  <c r="D194" i="55"/>
  <c r="E194" i="55"/>
  <c r="F194" i="55"/>
  <c r="G194" i="55"/>
  <c r="CU188" i="2"/>
  <c r="D163" i="55"/>
  <c r="E162" i="55"/>
  <c r="F162" i="55"/>
  <c r="G162" i="55"/>
  <c r="CU156" i="2"/>
  <c r="D237" i="55"/>
  <c r="D236" i="55"/>
  <c r="E236" i="55"/>
  <c r="F236" i="55"/>
  <c r="G236" i="55"/>
  <c r="CU230" i="2"/>
  <c r="D189" i="55"/>
  <c r="E188" i="55"/>
  <c r="F188" i="55"/>
  <c r="G188" i="55"/>
  <c r="CU182" i="2"/>
  <c r="D152" i="55"/>
  <c r="D151" i="55"/>
  <c r="E151" i="55"/>
  <c r="F151" i="55"/>
  <c r="G151" i="55"/>
  <c r="CU145" i="2"/>
  <c r="D262" i="55"/>
  <c r="E261" i="55"/>
  <c r="F261" i="55"/>
  <c r="G261" i="55"/>
  <c r="CU255" i="2"/>
  <c r="D229" i="55"/>
  <c r="E229" i="55"/>
  <c r="F229" i="55"/>
  <c r="G229" i="55"/>
  <c r="CU223" i="2"/>
  <c r="D199" i="55"/>
  <c r="D198" i="55"/>
  <c r="E198" i="55"/>
  <c r="F198" i="55"/>
  <c r="G198" i="55"/>
  <c r="CU192" i="2"/>
  <c r="D166" i="55"/>
  <c r="E166" i="55"/>
  <c r="F166" i="55"/>
  <c r="G166" i="55"/>
  <c r="CU160" i="2"/>
  <c r="D125" i="55"/>
  <c r="D124" i="55"/>
  <c r="E124" i="55"/>
  <c r="F124" i="55"/>
  <c r="G124" i="55"/>
  <c r="CU118" i="2"/>
  <c r="D213" i="55"/>
  <c r="D212" i="55"/>
  <c r="E212" i="55"/>
  <c r="F212" i="55"/>
  <c r="G212" i="55"/>
  <c r="CU206" i="2"/>
  <c r="D175" i="55"/>
  <c r="D174" i="55"/>
  <c r="E174" i="55"/>
  <c r="F174" i="55"/>
  <c r="G174" i="55"/>
  <c r="CU168" i="2"/>
  <c r="D16" i="55"/>
  <c r="E16" i="55"/>
  <c r="F16" i="55"/>
  <c r="G16" i="55"/>
  <c r="CU10" i="2"/>
  <c r="D63" i="55"/>
  <c r="D62" i="55"/>
  <c r="E62" i="55"/>
  <c r="F62" i="55"/>
  <c r="G62" i="55"/>
  <c r="CU56" i="2"/>
  <c r="D222" i="55"/>
  <c r="D221" i="55"/>
  <c r="E221" i="55"/>
  <c r="F221" i="55"/>
  <c r="G221" i="55"/>
  <c r="CU215" i="2"/>
  <c r="D197" i="55"/>
  <c r="D196" i="55"/>
  <c r="E196" i="55"/>
  <c r="F196" i="55"/>
  <c r="G196" i="55"/>
  <c r="CU190" i="2"/>
  <c r="D140" i="55"/>
  <c r="D139" i="55"/>
  <c r="E139" i="55"/>
  <c r="F139" i="55"/>
  <c r="G139" i="55"/>
  <c r="CU133" i="2"/>
  <c r="D104" i="55"/>
  <c r="D103" i="55"/>
  <c r="E103" i="55"/>
  <c r="F103" i="55"/>
  <c r="G103" i="55"/>
  <c r="CU97" i="2"/>
  <c r="D85" i="55"/>
  <c r="D84" i="55"/>
  <c r="E84" i="55"/>
  <c r="F84" i="55"/>
  <c r="G84" i="55"/>
  <c r="CU78" i="2"/>
  <c r="D61" i="55"/>
  <c r="D60" i="55"/>
  <c r="E60" i="55"/>
  <c r="F60" i="55"/>
  <c r="G60" i="55"/>
  <c r="CU54" i="2"/>
  <c r="D45" i="55"/>
  <c r="D44" i="55"/>
  <c r="E44" i="55"/>
  <c r="F44" i="55"/>
  <c r="G44" i="55"/>
  <c r="CU38" i="2"/>
  <c r="D13" i="55"/>
  <c r="D12" i="55"/>
  <c r="E12" i="55"/>
  <c r="F12" i="55"/>
  <c r="G12" i="55"/>
  <c r="CU6" i="2"/>
  <c r="D71" i="55"/>
  <c r="D70" i="55"/>
  <c r="E70" i="55"/>
  <c r="F70" i="55"/>
  <c r="G70" i="55"/>
  <c r="CU64" i="2"/>
  <c r="D23" i="55"/>
  <c r="D22" i="55"/>
  <c r="E22" i="55"/>
  <c r="F22" i="55"/>
  <c r="G22" i="55"/>
  <c r="CU16" i="2"/>
  <c r="E249" i="55"/>
  <c r="F249" i="55"/>
  <c r="G249" i="55"/>
  <c r="CU243" i="2"/>
  <c r="D218" i="55"/>
  <c r="E217" i="55"/>
  <c r="F217" i="55"/>
  <c r="G217" i="55"/>
  <c r="CU211" i="2"/>
  <c r="D164" i="55"/>
  <c r="E163" i="55"/>
  <c r="F163" i="55"/>
  <c r="G163" i="55"/>
  <c r="CU157" i="2"/>
  <c r="D119" i="55"/>
  <c r="E118" i="55"/>
  <c r="F118" i="55"/>
  <c r="G118" i="55"/>
  <c r="CU112" i="2"/>
  <c r="D76" i="55"/>
  <c r="D75" i="55"/>
  <c r="E75" i="55"/>
  <c r="F75" i="55"/>
  <c r="G75" i="55"/>
  <c r="CU69" i="2"/>
  <c r="D40" i="55"/>
  <c r="D39" i="55"/>
  <c r="E39" i="55"/>
  <c r="F39" i="55"/>
  <c r="G39" i="55"/>
  <c r="CU33" i="2"/>
  <c r="D24" i="55"/>
  <c r="E23" i="55"/>
  <c r="F23" i="55"/>
  <c r="G23" i="55"/>
  <c r="CU17" i="2"/>
  <c r="D211" i="55"/>
  <c r="E211" i="55"/>
  <c r="F211" i="55"/>
  <c r="G211" i="55"/>
  <c r="CU205" i="2"/>
  <c r="D183" i="55"/>
  <c r="E183" i="55"/>
  <c r="F183" i="55"/>
  <c r="G183" i="55"/>
  <c r="CU177" i="2"/>
  <c r="D113" i="55"/>
  <c r="D112" i="55"/>
  <c r="E112" i="55"/>
  <c r="F112" i="55"/>
  <c r="G112" i="55"/>
  <c r="CU106" i="2"/>
  <c r="D81" i="55"/>
  <c r="D80" i="55"/>
  <c r="E80" i="55"/>
  <c r="F80" i="55"/>
  <c r="G80" i="55"/>
  <c r="CU74" i="2"/>
  <c r="D11" i="55"/>
  <c r="E11" i="55"/>
  <c r="F11" i="55"/>
  <c r="G11" i="55"/>
  <c r="CU5" i="2"/>
  <c r="D232" i="55"/>
  <c r="E231" i="55"/>
  <c r="F231" i="55"/>
  <c r="G231" i="55"/>
  <c r="CU225" i="2"/>
  <c r="D123" i="55"/>
  <c r="D122" i="55"/>
  <c r="E122" i="55"/>
  <c r="F122" i="55"/>
  <c r="G122" i="55"/>
  <c r="CU116" i="2"/>
  <c r="D79" i="55"/>
  <c r="E79" i="55"/>
  <c r="F79" i="55"/>
  <c r="G79" i="55"/>
  <c r="CU73" i="2"/>
  <c r="D46" i="55"/>
  <c r="E45" i="55"/>
  <c r="F45" i="55"/>
  <c r="G45" i="55"/>
  <c r="CU39" i="2"/>
  <c r="D138" i="55"/>
  <c r="D137" i="55"/>
  <c r="E137" i="55"/>
  <c r="F137" i="55"/>
  <c r="G137" i="55"/>
  <c r="CU131" i="2"/>
  <c r="E123" i="55"/>
  <c r="F123" i="55"/>
  <c r="G123" i="55"/>
  <c r="CU117" i="2"/>
  <c r="D90" i="55"/>
  <c r="E90" i="55"/>
  <c r="F90" i="55"/>
  <c r="G90" i="55"/>
  <c r="CU84" i="2"/>
  <c r="D81" i="28"/>
  <c r="E81" i="28"/>
  <c r="F81" i="28"/>
  <c r="G81" i="28"/>
  <c r="DY75" i="2"/>
  <c r="D27" i="26"/>
  <c r="D26" i="26"/>
  <c r="E26" i="26"/>
  <c r="F26" i="26"/>
  <c r="G26" i="26"/>
  <c r="DK20" i="2"/>
  <c r="D116" i="23"/>
  <c r="D115" i="23"/>
  <c r="E115" i="23"/>
  <c r="F115" i="23"/>
  <c r="G115" i="23"/>
  <c r="DA109" i="2"/>
  <c r="D41" i="22"/>
  <c r="D40" i="22"/>
  <c r="E40" i="22"/>
  <c r="F40" i="22"/>
  <c r="G40" i="22"/>
  <c r="CW34" i="2"/>
  <c r="D75" i="21"/>
  <c r="D74" i="21"/>
  <c r="E74" i="21"/>
  <c r="F74" i="21"/>
  <c r="G74" i="21"/>
  <c r="CQ68" i="2"/>
  <c r="D235" i="32"/>
  <c r="D234" i="32"/>
  <c r="E234" i="32"/>
  <c r="F234" i="32"/>
  <c r="G234" i="32"/>
  <c r="CI228" i="2"/>
  <c r="D249" i="33"/>
  <c r="D248" i="33"/>
  <c r="E248" i="33"/>
  <c r="F248" i="33"/>
  <c r="G248" i="33"/>
  <c r="CG242" i="2"/>
  <c r="D143" i="52"/>
  <c r="D142" i="52"/>
  <c r="E142" i="52"/>
  <c r="F142" i="52"/>
  <c r="G142" i="52"/>
  <c r="CA136" i="2"/>
  <c r="D138" i="18"/>
  <c r="D137" i="18"/>
  <c r="E137" i="18"/>
  <c r="F137" i="18"/>
  <c r="G137" i="18"/>
  <c r="BW131" i="2"/>
  <c r="D106" i="55"/>
  <c r="D105" i="55"/>
  <c r="E105" i="55"/>
  <c r="F105" i="55"/>
  <c r="G105" i="55"/>
  <c r="CU99" i="2"/>
  <c r="D89" i="55"/>
  <c r="E89" i="55"/>
  <c r="F89" i="55"/>
  <c r="G89" i="55"/>
  <c r="CU83" i="2"/>
  <c r="D74" i="55"/>
  <c r="D73" i="55"/>
  <c r="E73" i="55"/>
  <c r="F73" i="55"/>
  <c r="G73" i="55"/>
  <c r="CU67" i="2"/>
  <c r="D58" i="55"/>
  <c r="D57" i="55"/>
  <c r="E57" i="55"/>
  <c r="F57" i="55"/>
  <c r="G57" i="55"/>
  <c r="CU51" i="2"/>
  <c r="D42" i="55"/>
  <c r="D41" i="55"/>
  <c r="E41" i="55"/>
  <c r="F41" i="55"/>
  <c r="G41" i="55"/>
  <c r="CU35" i="2"/>
  <c r="E115" i="28"/>
  <c r="F115" i="28"/>
  <c r="G115" i="28"/>
  <c r="DY109" i="2"/>
  <c r="D61" i="25"/>
  <c r="E61" i="25"/>
  <c r="F61" i="25"/>
  <c r="G61" i="25"/>
  <c r="DQ55" i="2"/>
  <c r="D90" i="24"/>
  <c r="D89" i="24"/>
  <c r="E89" i="24"/>
  <c r="F89" i="24"/>
  <c r="G89" i="24"/>
  <c r="DI83" i="2"/>
  <c r="D39" i="23"/>
  <c r="D38" i="23"/>
  <c r="E38" i="23"/>
  <c r="F38" i="23"/>
  <c r="G38" i="23"/>
  <c r="DA32" i="2"/>
  <c r="D241" i="55"/>
  <c r="D240" i="55"/>
  <c r="E240" i="55"/>
  <c r="F240" i="55"/>
  <c r="G240" i="55"/>
  <c r="CU234" i="2"/>
  <c r="E218" i="55"/>
  <c r="F218" i="55"/>
  <c r="G218" i="55"/>
  <c r="CU212" i="2"/>
  <c r="D173" i="55"/>
  <c r="E172" i="55"/>
  <c r="F172" i="55"/>
  <c r="G172" i="55"/>
  <c r="CU166" i="2"/>
  <c r="D182" i="55"/>
  <c r="E181" i="55"/>
  <c r="F181" i="55"/>
  <c r="G181" i="55"/>
  <c r="CU175" i="2"/>
  <c r="D190" i="55"/>
  <c r="E189" i="55"/>
  <c r="F189" i="55"/>
  <c r="G189" i="55"/>
  <c r="CU183" i="2"/>
  <c r="E38" i="55"/>
  <c r="F38" i="55"/>
  <c r="G38" i="55"/>
  <c r="CU32" i="2"/>
  <c r="D101" i="55"/>
  <c r="D100" i="55"/>
  <c r="E100" i="55"/>
  <c r="F100" i="55"/>
  <c r="G100" i="55"/>
  <c r="CU94" i="2"/>
  <c r="D10" i="55"/>
  <c r="E10" i="55"/>
  <c r="F10" i="55"/>
  <c r="G10" i="55"/>
  <c r="CU4" i="2"/>
  <c r="D239" i="55"/>
  <c r="E239" i="55"/>
  <c r="F239" i="55"/>
  <c r="G239" i="55"/>
  <c r="CU233" i="2"/>
  <c r="D69" i="55"/>
  <c r="E69" i="55"/>
  <c r="F69" i="55"/>
  <c r="G69" i="55"/>
  <c r="CU63" i="2"/>
  <c r="D242" i="55"/>
  <c r="E241" i="55"/>
  <c r="F241" i="55"/>
  <c r="G241" i="55"/>
  <c r="CU235" i="2"/>
  <c r="D59" i="55"/>
  <c r="E59" i="55"/>
  <c r="F59" i="55"/>
  <c r="G59" i="55"/>
  <c r="CU53" i="2"/>
  <c r="E111" i="55"/>
  <c r="F111" i="55"/>
  <c r="G111" i="55"/>
  <c r="CU105" i="2"/>
  <c r="D126" i="55"/>
  <c r="E125" i="55"/>
  <c r="F125" i="55"/>
  <c r="G125" i="55"/>
  <c r="CU119" i="2"/>
  <c r="D143" i="55"/>
  <c r="E143" i="55"/>
  <c r="F143" i="55"/>
  <c r="G143" i="55"/>
  <c r="CU137" i="2"/>
  <c r="D107" i="55"/>
  <c r="E106" i="55"/>
  <c r="F106" i="55"/>
  <c r="G106" i="55"/>
  <c r="CU100" i="2"/>
  <c r="D43" i="55"/>
  <c r="E42" i="55"/>
  <c r="F42" i="55"/>
  <c r="G42" i="55"/>
  <c r="CU36" i="2"/>
  <c r="D257" i="28"/>
  <c r="D256" i="28"/>
  <c r="E256" i="28"/>
  <c r="F256" i="28"/>
  <c r="G256" i="28"/>
  <c r="DY250" i="2"/>
  <c r="D114" i="21"/>
  <c r="D113" i="21"/>
  <c r="E113" i="21"/>
  <c r="F113" i="21"/>
  <c r="G113" i="21"/>
  <c r="CQ107" i="2"/>
  <c r="D83" i="55"/>
  <c r="D82" i="55"/>
  <c r="E82" i="55"/>
  <c r="F82" i="55"/>
  <c r="G82" i="55"/>
  <c r="CU76" i="2"/>
  <c r="D34" i="55"/>
  <c r="E34" i="55"/>
  <c r="F34" i="55"/>
  <c r="G34" i="55"/>
  <c r="CU28" i="2"/>
  <c r="D52" i="23"/>
  <c r="D51" i="23"/>
  <c r="E51" i="23"/>
  <c r="F51" i="23"/>
  <c r="G51" i="23"/>
  <c r="DA45" i="2"/>
  <c r="D233" i="55"/>
  <c r="E232" i="55"/>
  <c r="F232" i="55"/>
  <c r="G232" i="55"/>
  <c r="CU226" i="2"/>
  <c r="D201" i="55"/>
  <c r="D200" i="55"/>
  <c r="E200" i="55"/>
  <c r="F200" i="55"/>
  <c r="G200" i="55"/>
  <c r="CU194" i="2"/>
  <c r="D169" i="55"/>
  <c r="E168" i="55"/>
  <c r="F168" i="55"/>
  <c r="G168" i="55"/>
  <c r="CU162" i="2"/>
  <c r="E242" i="55"/>
  <c r="F242" i="55"/>
  <c r="G242" i="55"/>
  <c r="CU236" i="2"/>
  <c r="E210" i="55"/>
  <c r="F210" i="55"/>
  <c r="G210" i="55"/>
  <c r="CU204" i="2"/>
  <c r="D179" i="55"/>
  <c r="D178" i="55"/>
  <c r="E178" i="55"/>
  <c r="F178" i="55"/>
  <c r="G178" i="55"/>
  <c r="CU172" i="2"/>
  <c r="D253" i="55"/>
  <c r="D252" i="55"/>
  <c r="E252" i="55"/>
  <c r="F252" i="55"/>
  <c r="G252" i="55"/>
  <c r="CU246" i="2"/>
  <c r="E220" i="55"/>
  <c r="F220" i="55"/>
  <c r="G220" i="55"/>
  <c r="CU214" i="2"/>
  <c r="D157" i="55"/>
  <c r="D156" i="55"/>
  <c r="E156" i="55"/>
  <c r="F156" i="55"/>
  <c r="G156" i="55"/>
  <c r="CU150" i="2"/>
  <c r="E138" i="55"/>
  <c r="F138" i="55"/>
  <c r="G138" i="55"/>
  <c r="CU132" i="2"/>
  <c r="D246" i="55"/>
  <c r="D245" i="55"/>
  <c r="E245" i="55"/>
  <c r="F245" i="55"/>
  <c r="G245" i="55"/>
  <c r="CU239" i="2"/>
  <c r="D214" i="55"/>
  <c r="E213" i="55"/>
  <c r="F213" i="55"/>
  <c r="G213" i="55"/>
  <c r="CU207" i="2"/>
  <c r="E182" i="55"/>
  <c r="F182" i="55"/>
  <c r="G182" i="55"/>
  <c r="CU176" i="2"/>
  <c r="D141" i="55"/>
  <c r="E140" i="55"/>
  <c r="F140" i="55"/>
  <c r="G140" i="55"/>
  <c r="CU134" i="2"/>
  <c r="E244" i="55"/>
  <c r="F244" i="55"/>
  <c r="G244" i="55"/>
  <c r="CU238" i="2"/>
  <c r="E190" i="55"/>
  <c r="F190" i="55"/>
  <c r="G190" i="55"/>
  <c r="CU184" i="2"/>
  <c r="D159" i="55"/>
  <c r="D158" i="55"/>
  <c r="E158" i="55"/>
  <c r="F158" i="55"/>
  <c r="G158" i="55"/>
  <c r="CU152" i="2"/>
  <c r="D87" i="55"/>
  <c r="D86" i="55"/>
  <c r="E86" i="55"/>
  <c r="F86" i="55"/>
  <c r="G86" i="55"/>
  <c r="CU80" i="2"/>
  <c r="D238" i="55"/>
  <c r="E237" i="55"/>
  <c r="F237" i="55"/>
  <c r="G237" i="55"/>
  <c r="CU231" i="2"/>
  <c r="D206" i="55"/>
  <c r="D205" i="55"/>
  <c r="E205" i="55"/>
  <c r="F205" i="55"/>
  <c r="G205" i="55"/>
  <c r="CU199" i="2"/>
  <c r="D165" i="55"/>
  <c r="E164" i="55"/>
  <c r="F164" i="55"/>
  <c r="G164" i="55"/>
  <c r="CU158" i="2"/>
  <c r="D121" i="55"/>
  <c r="D120" i="55"/>
  <c r="E120" i="55"/>
  <c r="F120" i="55"/>
  <c r="G120" i="55"/>
  <c r="CU114" i="2"/>
  <c r="D96" i="55"/>
  <c r="D95" i="55"/>
  <c r="E95" i="55"/>
  <c r="F95" i="55"/>
  <c r="G95" i="55"/>
  <c r="CU89" i="2"/>
  <c r="D72" i="55"/>
  <c r="E71" i="55"/>
  <c r="F71" i="55"/>
  <c r="G71" i="55"/>
  <c r="CU65" i="2"/>
  <c r="D53" i="55"/>
  <c r="D52" i="55"/>
  <c r="E52" i="55"/>
  <c r="F52" i="55"/>
  <c r="G52" i="55"/>
  <c r="CU46" i="2"/>
  <c r="D29" i="55"/>
  <c r="D28" i="55"/>
  <c r="E28" i="55"/>
  <c r="F28" i="55"/>
  <c r="G28" i="55"/>
  <c r="CU22" i="2"/>
  <c r="D102" i="55"/>
  <c r="E102" i="55"/>
  <c r="F102" i="55"/>
  <c r="G102" i="55"/>
  <c r="CU96" i="2"/>
  <c r="D47" i="55"/>
  <c r="E46" i="55"/>
  <c r="F46" i="55"/>
  <c r="G46" i="55"/>
  <c r="CU40" i="2"/>
  <c r="D254" i="55"/>
  <c r="E253" i="55"/>
  <c r="F253" i="55"/>
  <c r="G253" i="55"/>
  <c r="CU247" i="2"/>
  <c r="D228" i="55"/>
  <c r="E227" i="55"/>
  <c r="F227" i="55"/>
  <c r="G227" i="55"/>
  <c r="CU221" i="2"/>
  <c r="E199" i="55"/>
  <c r="F199" i="55"/>
  <c r="G199" i="55"/>
  <c r="CU193" i="2"/>
  <c r="D150" i="55"/>
  <c r="E150" i="55"/>
  <c r="F150" i="55"/>
  <c r="G150" i="55"/>
  <c r="CU144" i="2"/>
  <c r="E101" i="55"/>
  <c r="F101" i="55"/>
  <c r="G101" i="55"/>
  <c r="CU95" i="2"/>
  <c r="D65" i="55"/>
  <c r="D64" i="55"/>
  <c r="E64" i="55"/>
  <c r="F64" i="55"/>
  <c r="G64" i="55"/>
  <c r="CU58" i="2"/>
  <c r="D27" i="55"/>
  <c r="E27" i="55"/>
  <c r="F27" i="55"/>
  <c r="G27" i="55"/>
  <c r="CU21" i="2"/>
  <c r="D21" i="55"/>
  <c r="D20" i="55"/>
  <c r="E20" i="55"/>
  <c r="F20" i="55"/>
  <c r="G20" i="55"/>
  <c r="CU14" i="2"/>
  <c r="D234" i="55"/>
  <c r="E233" i="55"/>
  <c r="F233" i="55"/>
  <c r="G233" i="55"/>
  <c r="CU227" i="2"/>
  <c r="E195" i="55"/>
  <c r="F195" i="55"/>
  <c r="G195" i="55"/>
  <c r="CU189" i="2"/>
  <c r="D142" i="55"/>
  <c r="E142" i="55"/>
  <c r="F142" i="55"/>
  <c r="G142" i="55"/>
  <c r="CU136" i="2"/>
  <c r="D88" i="55"/>
  <c r="E87" i="55"/>
  <c r="F87" i="55"/>
  <c r="G87" i="55"/>
  <c r="CU81" i="2"/>
  <c r="E53" i="55"/>
  <c r="F53" i="55"/>
  <c r="G53" i="55"/>
  <c r="CU47" i="2"/>
  <c r="D257" i="55"/>
  <c r="E257" i="55"/>
  <c r="F257" i="55"/>
  <c r="G257" i="55"/>
  <c r="CU251" i="2"/>
  <c r="D186" i="55"/>
  <c r="E185" i="55"/>
  <c r="F185" i="55"/>
  <c r="G185" i="55"/>
  <c r="CU179" i="2"/>
  <c r="D109" i="55"/>
  <c r="E109" i="55"/>
  <c r="F109" i="55"/>
  <c r="G109" i="55"/>
  <c r="CU103" i="2"/>
  <c r="E63" i="55"/>
  <c r="F63" i="55"/>
  <c r="G63" i="55"/>
  <c r="CU57" i="2"/>
  <c r="E179" i="55"/>
  <c r="F179" i="55"/>
  <c r="G179" i="55"/>
  <c r="CU173" i="2"/>
  <c r="D136" i="55"/>
  <c r="E136" i="55"/>
  <c r="F136" i="55"/>
  <c r="G136" i="55"/>
  <c r="CU130" i="2"/>
  <c r="E251" i="55"/>
  <c r="F251" i="55"/>
  <c r="G251" i="55"/>
  <c r="CU245" i="2"/>
  <c r="D128" i="55"/>
  <c r="D127" i="55"/>
  <c r="E127" i="55"/>
  <c r="F127" i="55"/>
  <c r="G127" i="55"/>
  <c r="CU121" i="2"/>
  <c r="E119" i="55"/>
  <c r="F119" i="55"/>
  <c r="G119" i="55"/>
  <c r="CU113" i="2"/>
  <c r="E58" i="55"/>
  <c r="F58" i="55"/>
  <c r="G58" i="55"/>
  <c r="CU52" i="2"/>
  <c r="D19" i="55"/>
  <c r="E18" i="55"/>
  <c r="F18" i="55"/>
  <c r="G18" i="55"/>
  <c r="CU12" i="2"/>
  <c r="D178" i="27"/>
  <c r="D177" i="27"/>
  <c r="E177" i="27"/>
  <c r="F177" i="27"/>
  <c r="G177" i="27"/>
  <c r="DU171" i="2"/>
  <c r="D36" i="23"/>
  <c r="D35" i="23"/>
  <c r="E35" i="23"/>
  <c r="F35" i="23"/>
  <c r="G35" i="23"/>
  <c r="DA29" i="2"/>
  <c r="D257" i="23"/>
  <c r="D256" i="23"/>
  <c r="E256" i="23"/>
  <c r="F256" i="23"/>
  <c r="G256" i="23"/>
  <c r="DA250" i="2"/>
  <c r="D201" i="21"/>
  <c r="D200" i="21"/>
  <c r="E200" i="21"/>
  <c r="F200" i="21"/>
  <c r="G200" i="21"/>
  <c r="CQ194" i="2"/>
  <c r="D148" i="33"/>
  <c r="D147" i="33"/>
  <c r="E147" i="33"/>
  <c r="F147" i="33"/>
  <c r="G147" i="33"/>
  <c r="CG141" i="2"/>
  <c r="D200" i="19"/>
  <c r="D199" i="19"/>
  <c r="E199" i="19"/>
  <c r="F199" i="19"/>
  <c r="G199" i="19"/>
  <c r="CC193" i="2"/>
  <c r="D65" i="18"/>
  <c r="D64" i="18"/>
  <c r="E64" i="18"/>
  <c r="F64" i="18"/>
  <c r="G64" i="18"/>
  <c r="BW58" i="2"/>
  <c r="D234" i="18"/>
  <c r="D233" i="18"/>
  <c r="E233" i="18"/>
  <c r="F233" i="18"/>
  <c r="G233" i="18"/>
  <c r="BW227" i="2"/>
  <c r="E113" i="55"/>
  <c r="F113" i="55"/>
  <c r="G113" i="55"/>
  <c r="CU107" i="2"/>
  <c r="D98" i="55"/>
  <c r="D97" i="55"/>
  <c r="E97" i="55"/>
  <c r="F97" i="55"/>
  <c r="G97" i="55"/>
  <c r="CU91" i="2"/>
  <c r="E81" i="55"/>
  <c r="F81" i="55"/>
  <c r="G81" i="55"/>
  <c r="CU75" i="2"/>
  <c r="D66" i="55"/>
  <c r="E65" i="55"/>
  <c r="F65" i="55"/>
  <c r="G65" i="55"/>
  <c r="CU59" i="2"/>
  <c r="D49" i="55"/>
  <c r="E49" i="55"/>
  <c r="F49" i="55"/>
  <c r="G49" i="55"/>
  <c r="CU43" i="2"/>
  <c r="D30" i="55"/>
  <c r="E30" i="55"/>
  <c r="F30" i="55"/>
  <c r="G30" i="55"/>
  <c r="CU24" i="2"/>
  <c r="D263" i="27"/>
  <c r="D262" i="27"/>
  <c r="E262" i="27"/>
  <c r="F262" i="27"/>
  <c r="G262" i="27"/>
  <c r="DU256" i="2"/>
  <c r="D140" i="26"/>
  <c r="D139" i="26"/>
  <c r="E139" i="26"/>
  <c r="F139" i="26"/>
  <c r="G139" i="26"/>
  <c r="DK133" i="2"/>
  <c r="D262" i="24"/>
  <c r="D261" i="24"/>
  <c r="E261" i="24"/>
  <c r="F261" i="24"/>
  <c r="G261" i="24"/>
  <c r="DI255" i="2"/>
  <c r="D58" i="23"/>
  <c r="D57" i="23"/>
  <c r="E57" i="23"/>
  <c r="F57" i="23"/>
  <c r="G57" i="23"/>
  <c r="DA51" i="2"/>
  <c r="D176" i="21"/>
  <c r="D175" i="21"/>
  <c r="E175" i="21"/>
  <c r="F175" i="21"/>
  <c r="G175" i="21"/>
  <c r="CQ169" i="2"/>
  <c r="D108" i="33"/>
  <c r="D107" i="33"/>
  <c r="E107" i="33"/>
  <c r="F107" i="33"/>
  <c r="G107" i="33"/>
  <c r="CG101" i="2"/>
  <c r="D197" i="53"/>
  <c r="D196" i="53"/>
  <c r="E196" i="53"/>
  <c r="F196" i="53"/>
  <c r="G196" i="53"/>
  <c r="CO190" i="2"/>
  <c r="D177" i="55"/>
  <c r="D176" i="55"/>
  <c r="E176" i="55"/>
  <c r="F176" i="55"/>
  <c r="G176" i="55"/>
  <c r="CU170" i="2"/>
  <c r="E186" i="55"/>
  <c r="F186" i="55"/>
  <c r="G186" i="55"/>
  <c r="CU180" i="2"/>
  <c r="D155" i="55"/>
  <c r="D154" i="55"/>
  <c r="E154" i="55"/>
  <c r="F154" i="55"/>
  <c r="G154" i="55"/>
  <c r="CU148" i="2"/>
  <c r="E146" i="55"/>
  <c r="F146" i="55"/>
  <c r="G146" i="55"/>
  <c r="CU140" i="2"/>
  <c r="D263" i="55"/>
  <c r="E262" i="55"/>
  <c r="F262" i="55"/>
  <c r="G262" i="55"/>
  <c r="CU256" i="2"/>
  <c r="D149" i="55"/>
  <c r="E148" i="55"/>
  <c r="F148" i="55"/>
  <c r="G148" i="55"/>
  <c r="CU142" i="2"/>
  <c r="E157" i="55"/>
  <c r="F157" i="55"/>
  <c r="G157" i="55"/>
  <c r="CU151" i="2"/>
  <c r="D223" i="55"/>
  <c r="E222" i="55"/>
  <c r="F222" i="55"/>
  <c r="G222" i="55"/>
  <c r="CU216" i="2"/>
  <c r="D132" i="55"/>
  <c r="D131" i="55"/>
  <c r="E131" i="55"/>
  <c r="F131" i="55"/>
  <c r="G131" i="55"/>
  <c r="CU125" i="2"/>
  <c r="D77" i="55"/>
  <c r="E76" i="55"/>
  <c r="F76" i="55"/>
  <c r="G76" i="55"/>
  <c r="CU70" i="2"/>
  <c r="E36" i="55"/>
  <c r="F36" i="55"/>
  <c r="G36" i="55"/>
  <c r="CU30" i="2"/>
  <c r="E19" i="55"/>
  <c r="F19" i="55"/>
  <c r="G19" i="55"/>
  <c r="CU13" i="2"/>
  <c r="D207" i="55"/>
  <c r="E207" i="55"/>
  <c r="F207" i="55"/>
  <c r="G207" i="55"/>
  <c r="CU201" i="2"/>
  <c r="D108" i="55"/>
  <c r="E107" i="55"/>
  <c r="F107" i="55"/>
  <c r="G107" i="55"/>
  <c r="CU101" i="2"/>
  <c r="E21" i="55"/>
  <c r="F21" i="55"/>
  <c r="G21" i="55"/>
  <c r="CU15" i="2"/>
  <c r="D170" i="55"/>
  <c r="E169" i="55"/>
  <c r="F169" i="55"/>
  <c r="G169" i="55"/>
  <c r="CU163" i="2"/>
  <c r="E259" i="55"/>
  <c r="F259" i="55"/>
  <c r="G259" i="55"/>
  <c r="CU253" i="2"/>
  <c r="D78" i="55"/>
  <c r="E77" i="55"/>
  <c r="F77" i="55"/>
  <c r="G77" i="55"/>
  <c r="CU71" i="2"/>
  <c r="E197" i="55"/>
  <c r="F197" i="55"/>
  <c r="G197" i="55"/>
  <c r="CU191" i="2"/>
  <c r="D129" i="55"/>
  <c r="E128" i="55"/>
  <c r="F128" i="55"/>
  <c r="G128" i="55"/>
  <c r="CU122" i="2"/>
  <c r="E121" i="55"/>
  <c r="F121" i="55"/>
  <c r="G121" i="55"/>
  <c r="CU115" i="2"/>
  <c r="D259" i="24"/>
  <c r="D258" i="24"/>
  <c r="E258" i="24"/>
  <c r="F258" i="24"/>
  <c r="G258" i="24"/>
  <c r="DI252" i="2"/>
  <c r="D121" i="22"/>
  <c r="D120" i="22"/>
  <c r="E120" i="22"/>
  <c r="F120" i="22"/>
  <c r="G120" i="22"/>
  <c r="CW114" i="2"/>
  <c r="D20" i="33"/>
  <c r="D19" i="33"/>
  <c r="E19" i="33"/>
  <c r="F19" i="33"/>
  <c r="G19" i="33"/>
  <c r="CG13" i="2"/>
  <c r="D220" i="52"/>
  <c r="D219" i="52"/>
  <c r="E219" i="52"/>
  <c r="F219" i="52"/>
  <c r="G219" i="52"/>
  <c r="CA213" i="2"/>
  <c r="D99" i="55"/>
  <c r="E98" i="55"/>
  <c r="F98" i="55"/>
  <c r="G98" i="55"/>
  <c r="CU92" i="2"/>
  <c r="D67" i="55"/>
  <c r="E66" i="55"/>
  <c r="F66" i="55"/>
  <c r="G66" i="55"/>
  <c r="CU60" i="2"/>
  <c r="D221" i="27"/>
  <c r="D220" i="27"/>
  <c r="E220" i="27"/>
  <c r="F220" i="27"/>
  <c r="G220" i="27"/>
  <c r="DU214" i="2"/>
  <c r="D183" i="24"/>
  <c r="D182" i="24"/>
  <c r="E182" i="24"/>
  <c r="F182" i="24"/>
  <c r="G182" i="24"/>
  <c r="DI176" i="2"/>
  <c r="E256" i="55"/>
  <c r="F256" i="55"/>
  <c r="G256" i="55"/>
  <c r="CU250" i="2"/>
  <c r="D225" i="55"/>
  <c r="D224" i="55"/>
  <c r="E224" i="55"/>
  <c r="F224" i="55"/>
  <c r="G224" i="55"/>
  <c r="CU218" i="2"/>
  <c r="D193" i="55"/>
  <c r="E192" i="55"/>
  <c r="F192" i="55"/>
  <c r="G192" i="55"/>
  <c r="CU186" i="2"/>
  <c r="D160" i="55"/>
  <c r="E160" i="55"/>
  <c r="F160" i="55"/>
  <c r="G160" i="55"/>
  <c r="CU154" i="2"/>
  <c r="D235" i="55"/>
  <c r="E234" i="55"/>
  <c r="F234" i="55"/>
  <c r="G234" i="55"/>
  <c r="CU228" i="2"/>
  <c r="D202" i="55"/>
  <c r="E202" i="55"/>
  <c r="F202" i="55"/>
  <c r="G202" i="55"/>
  <c r="CU196" i="2"/>
  <c r="E170" i="55"/>
  <c r="F170" i="55"/>
  <c r="G170" i="55"/>
  <c r="CU164" i="2"/>
  <c r="E235" i="55"/>
  <c r="F235" i="55"/>
  <c r="G235" i="55"/>
  <c r="CU229" i="2"/>
  <c r="E204" i="55"/>
  <c r="F204" i="55"/>
  <c r="G204" i="55"/>
  <c r="CU198" i="2"/>
  <c r="D153" i="55"/>
  <c r="E152" i="55"/>
  <c r="F152" i="55"/>
  <c r="G152" i="55"/>
  <c r="CU146" i="2"/>
  <c r="D130" i="55"/>
  <c r="E130" i="55"/>
  <c r="F130" i="55"/>
  <c r="G130" i="55"/>
  <c r="CU124" i="2"/>
  <c r="D247" i="55"/>
  <c r="E246" i="55"/>
  <c r="F246" i="55"/>
  <c r="G246" i="55"/>
  <c r="CU240" i="2"/>
  <c r="E214" i="55"/>
  <c r="F214" i="55"/>
  <c r="G214" i="55"/>
  <c r="CU208" i="2"/>
  <c r="E165" i="55"/>
  <c r="F165" i="55"/>
  <c r="G165" i="55"/>
  <c r="CU159" i="2"/>
  <c r="D133" i="55"/>
  <c r="E132" i="55"/>
  <c r="F132" i="55"/>
  <c r="G132" i="55"/>
  <c r="CU126" i="2"/>
  <c r="E228" i="55"/>
  <c r="F228" i="55"/>
  <c r="G228" i="55"/>
  <c r="CU222" i="2"/>
  <c r="E173" i="55"/>
  <c r="F173" i="55"/>
  <c r="G173" i="55"/>
  <c r="CU167" i="2"/>
  <c r="D33" i="55"/>
  <c r="E32" i="55"/>
  <c r="F32" i="55"/>
  <c r="G32" i="55"/>
  <c r="CU26" i="2"/>
  <c r="E78" i="55"/>
  <c r="F78" i="55"/>
  <c r="G78" i="55"/>
  <c r="CU72" i="2"/>
  <c r="E238" i="55"/>
  <c r="F238" i="55"/>
  <c r="G238" i="55"/>
  <c r="CU232" i="2"/>
  <c r="E206" i="55"/>
  <c r="F206" i="55"/>
  <c r="G206" i="55"/>
  <c r="CU200" i="2"/>
  <c r="E108" i="55"/>
  <c r="F108" i="55"/>
  <c r="G108" i="55"/>
  <c r="CU102" i="2"/>
  <c r="D93" i="55"/>
  <c r="E92" i="55"/>
  <c r="F92" i="55"/>
  <c r="G92" i="55"/>
  <c r="CU86" i="2"/>
  <c r="D68" i="55"/>
  <c r="E68" i="55"/>
  <c r="F68" i="55"/>
  <c r="G68" i="55"/>
  <c r="CU62" i="2"/>
  <c r="D48" i="55"/>
  <c r="E47" i="55"/>
  <c r="F47" i="55"/>
  <c r="G47" i="55"/>
  <c r="CU41" i="2"/>
  <c r="D26" i="55"/>
  <c r="E26" i="55"/>
  <c r="F26" i="55"/>
  <c r="G26" i="55"/>
  <c r="CU20" i="2"/>
  <c r="D94" i="55"/>
  <c r="E94" i="55"/>
  <c r="F94" i="55"/>
  <c r="G94" i="55"/>
  <c r="CU88" i="2"/>
  <c r="D25" i="55"/>
  <c r="E24" i="55"/>
  <c r="F24" i="55"/>
  <c r="G24" i="55"/>
  <c r="CU18" i="2"/>
  <c r="E254" i="55"/>
  <c r="F254" i="55"/>
  <c r="G254" i="55"/>
  <c r="CU248" i="2"/>
  <c r="E225" i="55"/>
  <c r="F225" i="55"/>
  <c r="G225" i="55"/>
  <c r="CU219" i="2"/>
  <c r="E175" i="55"/>
  <c r="F175" i="55"/>
  <c r="G175" i="55"/>
  <c r="CU169" i="2"/>
  <c r="D135" i="55"/>
  <c r="D134" i="55"/>
  <c r="E134" i="55"/>
  <c r="F134" i="55"/>
  <c r="G134" i="55"/>
  <c r="CU128" i="2"/>
  <c r="E96" i="55"/>
  <c r="F96" i="55"/>
  <c r="G96" i="55"/>
  <c r="CU90" i="2"/>
  <c r="E43" i="55"/>
  <c r="F43" i="55"/>
  <c r="G43" i="55"/>
  <c r="CU37" i="2"/>
  <c r="E25" i="55"/>
  <c r="F25" i="55"/>
  <c r="G25" i="55"/>
  <c r="CU19" i="2"/>
  <c r="E263" i="55"/>
  <c r="F263" i="55"/>
  <c r="G263" i="55"/>
  <c r="CU257" i="2"/>
  <c r="E223" i="55"/>
  <c r="F223" i="55"/>
  <c r="G223" i="55"/>
  <c r="CU217" i="2"/>
  <c r="E193" i="55"/>
  <c r="F193" i="55"/>
  <c r="G193" i="55"/>
  <c r="CU187" i="2"/>
  <c r="E126" i="55"/>
  <c r="F126" i="55"/>
  <c r="G126" i="55"/>
  <c r="CU120" i="2"/>
  <c r="E85" i="55"/>
  <c r="F85" i="55"/>
  <c r="G85" i="55"/>
  <c r="CU79" i="2"/>
  <c r="E48" i="55"/>
  <c r="F48" i="55"/>
  <c r="G48" i="55"/>
  <c r="CU42" i="2"/>
  <c r="E247" i="55"/>
  <c r="F247" i="55"/>
  <c r="G247" i="55"/>
  <c r="CU241" i="2"/>
  <c r="E141" i="55"/>
  <c r="F141" i="55"/>
  <c r="G141" i="55"/>
  <c r="CU135" i="2"/>
  <c r="E93" i="55"/>
  <c r="F93" i="55"/>
  <c r="G93" i="55"/>
  <c r="CU87" i="2"/>
  <c r="E61" i="55"/>
  <c r="F61" i="55"/>
  <c r="G61" i="55"/>
  <c r="CU55" i="2"/>
  <c r="E177" i="55"/>
  <c r="F177" i="55"/>
  <c r="G177" i="55"/>
  <c r="CU171" i="2"/>
  <c r="E135" i="55"/>
  <c r="F135" i="55"/>
  <c r="G135" i="55"/>
  <c r="CU129" i="2"/>
  <c r="E74" i="55"/>
  <c r="F74" i="55"/>
  <c r="G74" i="55"/>
  <c r="CU68" i="2"/>
  <c r="E67" i="28"/>
  <c r="F67" i="28"/>
  <c r="G67" i="28"/>
  <c r="DY61" i="2"/>
  <c r="E30" i="25"/>
  <c r="F30" i="25"/>
  <c r="G30" i="25"/>
  <c r="DQ24" i="2"/>
  <c r="D90" i="23"/>
  <c r="D89" i="23"/>
  <c r="E89" i="23"/>
  <c r="F89" i="23"/>
  <c r="G89" i="23"/>
  <c r="DA83" i="2"/>
  <c r="D258" i="23"/>
  <c r="E257" i="23"/>
  <c r="F257" i="23"/>
  <c r="G257" i="23"/>
  <c r="DA251" i="2"/>
  <c r="D245" i="21"/>
  <c r="D244" i="21"/>
  <c r="E244" i="21"/>
  <c r="F244" i="21"/>
  <c r="G244" i="21"/>
  <c r="CQ238" i="2"/>
  <c r="D193" i="33"/>
  <c r="D192" i="33"/>
  <c r="E192" i="33"/>
  <c r="F192" i="33"/>
  <c r="G192" i="33"/>
  <c r="CG186" i="2"/>
  <c r="D57" i="52"/>
  <c r="D56" i="52"/>
  <c r="E56" i="52"/>
  <c r="F56" i="52"/>
  <c r="G56" i="52"/>
  <c r="CA50" i="2"/>
  <c r="D99" i="18"/>
  <c r="D98" i="18"/>
  <c r="E98" i="18"/>
  <c r="F98" i="18"/>
  <c r="G98" i="18"/>
  <c r="BW92" i="2"/>
  <c r="E55" i="25"/>
  <c r="F55" i="25"/>
  <c r="G55" i="25"/>
  <c r="DQ49" i="2"/>
  <c r="D147" i="26"/>
  <c r="D146" i="26"/>
  <c r="E146" i="26"/>
  <c r="F146" i="26"/>
  <c r="G146" i="26"/>
  <c r="DK140" i="2"/>
  <c r="D24" i="23"/>
  <c r="D23" i="23"/>
  <c r="E23" i="23"/>
  <c r="F23" i="23"/>
  <c r="G23" i="23"/>
  <c r="DA17" i="2"/>
  <c r="D91" i="23"/>
  <c r="E90" i="23"/>
  <c r="F90" i="23"/>
  <c r="G90" i="23"/>
  <c r="DA84" i="2"/>
  <c r="D21" i="53"/>
  <c r="D20" i="53"/>
  <c r="E20" i="53"/>
  <c r="F20" i="53"/>
  <c r="G20" i="53"/>
  <c r="CO14" i="2"/>
  <c r="D153" i="33"/>
  <c r="D152" i="33"/>
  <c r="E152" i="33"/>
  <c r="F152" i="33"/>
  <c r="G152" i="33"/>
  <c r="CG146" i="2"/>
  <c r="D115" i="20"/>
  <c r="D114" i="20"/>
  <c r="E114" i="20"/>
  <c r="F114" i="20"/>
  <c r="G114" i="20"/>
  <c r="CE108" i="2"/>
  <c r="D189" i="19"/>
  <c r="D188" i="19"/>
  <c r="E188" i="19"/>
  <c r="F188" i="19"/>
  <c r="G188" i="19"/>
  <c r="CC182" i="2"/>
  <c r="D193" i="18"/>
  <c r="E192" i="18"/>
  <c r="F192" i="18"/>
  <c r="G192" i="18"/>
  <c r="BW186" i="2"/>
  <c r="D152" i="22"/>
  <c r="D151" i="22"/>
  <c r="E151" i="22"/>
  <c r="F151" i="22"/>
  <c r="G151" i="22"/>
  <c r="CW145" i="2"/>
  <c r="D249" i="21"/>
  <c r="D248" i="21"/>
  <c r="E248" i="21"/>
  <c r="F248" i="21"/>
  <c r="G248" i="21"/>
  <c r="CQ242" i="2"/>
  <c r="D155" i="32"/>
  <c r="D154" i="32"/>
  <c r="E154" i="32"/>
  <c r="F154" i="32"/>
  <c r="G154" i="32"/>
  <c r="CI148" i="2"/>
  <c r="D62" i="20"/>
  <c r="D61" i="20"/>
  <c r="E61" i="20"/>
  <c r="F61" i="20"/>
  <c r="G61" i="20"/>
  <c r="CE55" i="2"/>
  <c r="D103" i="19"/>
  <c r="D102" i="19"/>
  <c r="E102" i="19"/>
  <c r="F102" i="19"/>
  <c r="G102" i="19"/>
  <c r="CC96" i="2"/>
  <c r="D152" i="18"/>
  <c r="D151" i="18"/>
  <c r="E151" i="18"/>
  <c r="F151" i="18"/>
  <c r="G151" i="18"/>
  <c r="BW145" i="2"/>
  <c r="D211" i="26"/>
  <c r="D210" i="26"/>
  <c r="E210" i="26"/>
  <c r="F210" i="26"/>
  <c r="G210" i="26"/>
  <c r="DK204" i="2"/>
  <c r="D198" i="25"/>
  <c r="D197" i="25"/>
  <c r="E197" i="25"/>
  <c r="F197" i="25"/>
  <c r="G197" i="25"/>
  <c r="DQ191" i="2"/>
  <c r="D189" i="33"/>
  <c r="D188" i="33"/>
  <c r="E188" i="33"/>
  <c r="F188" i="33"/>
  <c r="G188" i="33"/>
  <c r="CG182" i="2"/>
  <c r="D230" i="27"/>
  <c r="D229" i="27"/>
  <c r="E229" i="27"/>
  <c r="F229" i="27"/>
  <c r="G229" i="27"/>
  <c r="DU223" i="2"/>
  <c r="D41" i="27"/>
  <c r="D40" i="27"/>
  <c r="E40" i="27"/>
  <c r="F40" i="27"/>
  <c r="G40" i="27"/>
  <c r="DU34" i="2"/>
  <c r="D153" i="19"/>
  <c r="E153" i="19"/>
  <c r="F153" i="19"/>
  <c r="G153" i="19"/>
  <c r="CC147" i="2"/>
  <c r="D123" i="23"/>
  <c r="D122" i="23"/>
  <c r="E122" i="23"/>
  <c r="F122" i="23"/>
  <c r="G122" i="23"/>
  <c r="DA116" i="2"/>
  <c r="D121" i="21"/>
  <c r="D120" i="21"/>
  <c r="E120" i="21"/>
  <c r="F120" i="21"/>
  <c r="G120" i="21"/>
  <c r="CQ114" i="2"/>
  <c r="D203" i="30"/>
  <c r="D202" i="30"/>
  <c r="E202" i="30"/>
  <c r="F202" i="30"/>
  <c r="G202" i="30"/>
  <c r="CK196" i="2"/>
  <c r="D194" i="33"/>
  <c r="E193" i="33"/>
  <c r="F193" i="33"/>
  <c r="G193" i="33"/>
  <c r="CG187" i="2"/>
  <c r="D202" i="20"/>
  <c r="D201" i="20"/>
  <c r="E201" i="20"/>
  <c r="F201" i="20"/>
  <c r="G201" i="20"/>
  <c r="CE195" i="2"/>
  <c r="D144" i="52"/>
  <c r="E143" i="52"/>
  <c r="F143" i="52"/>
  <c r="G143" i="52"/>
  <c r="CA137" i="2"/>
  <c r="D238" i="18"/>
  <c r="D237" i="18"/>
  <c r="E237" i="18"/>
  <c r="F237" i="18"/>
  <c r="G237" i="18"/>
  <c r="BW231" i="2"/>
  <c r="D61" i="53"/>
  <c r="D60" i="53"/>
  <c r="E60" i="53"/>
  <c r="F60" i="53"/>
  <c r="G60" i="53"/>
  <c r="CO54" i="2"/>
  <c r="D122" i="27"/>
  <c r="D121" i="27"/>
  <c r="E121" i="27"/>
  <c r="F121" i="27"/>
  <c r="G121" i="27"/>
  <c r="DU115" i="2"/>
  <c r="D41" i="20"/>
  <c r="D40" i="20"/>
  <c r="E40" i="20"/>
  <c r="F40" i="20"/>
  <c r="G40" i="20"/>
  <c r="CE34" i="2"/>
  <c r="D86" i="30"/>
  <c r="D85" i="30"/>
  <c r="E85" i="30"/>
  <c r="F85" i="30"/>
  <c r="G85" i="30"/>
  <c r="CK79" i="2"/>
  <c r="E155" i="55"/>
  <c r="F155" i="55"/>
  <c r="G155" i="55"/>
  <c r="CU149" i="2"/>
  <c r="D130" i="23"/>
  <c r="D129" i="23"/>
  <c r="E129" i="23"/>
  <c r="F129" i="23"/>
  <c r="G129" i="23"/>
  <c r="DA123" i="2"/>
  <c r="D128" i="21"/>
  <c r="D127" i="21"/>
  <c r="E127" i="21"/>
  <c r="F127" i="21"/>
  <c r="G127" i="21"/>
  <c r="CQ121" i="2"/>
  <c r="D222" i="30"/>
  <c r="D221" i="30"/>
  <c r="E221" i="30"/>
  <c r="F221" i="30"/>
  <c r="G221" i="30"/>
  <c r="CK215" i="2"/>
  <c r="D220" i="33"/>
  <c r="D219" i="33"/>
  <c r="E219" i="33"/>
  <c r="F219" i="33"/>
  <c r="G219" i="33"/>
  <c r="CG213" i="2"/>
  <c r="D240" i="20"/>
  <c r="D239" i="20"/>
  <c r="E239" i="20"/>
  <c r="F239" i="20"/>
  <c r="G239" i="20"/>
  <c r="CE233" i="2"/>
  <c r="D145" i="18"/>
  <c r="D144" i="18"/>
  <c r="E144" i="18"/>
  <c r="F144" i="18"/>
  <c r="G144" i="18"/>
  <c r="BW138" i="2"/>
  <c r="D192" i="26"/>
  <c r="D191" i="26"/>
  <c r="E191" i="26"/>
  <c r="F191" i="26"/>
  <c r="G191" i="26"/>
  <c r="DK185" i="2"/>
  <c r="D91" i="32"/>
  <c r="D90" i="32"/>
  <c r="E90" i="32"/>
  <c r="F90" i="32"/>
  <c r="G90" i="32"/>
  <c r="CI84" i="2"/>
  <c r="D134" i="27"/>
  <c r="D133" i="27"/>
  <c r="E133" i="27"/>
  <c r="F133" i="27"/>
  <c r="G133" i="27"/>
  <c r="DU127" i="2"/>
  <c r="D137" i="20"/>
  <c r="D136" i="20"/>
  <c r="E136" i="20"/>
  <c r="F136" i="20"/>
  <c r="G136" i="20"/>
  <c r="CE130" i="2"/>
  <c r="D236" i="33"/>
  <c r="D235" i="33"/>
  <c r="E235" i="33"/>
  <c r="F235" i="33"/>
  <c r="G235" i="33"/>
  <c r="CG229" i="2"/>
  <c r="D145" i="28"/>
  <c r="E145" i="28"/>
  <c r="F145" i="28"/>
  <c r="G145" i="28"/>
  <c r="DY139" i="2"/>
  <c r="D58" i="27"/>
  <c r="D57" i="27"/>
  <c r="E57" i="27"/>
  <c r="F57" i="27"/>
  <c r="G57" i="27"/>
  <c r="DU51" i="2"/>
  <c r="D177" i="28"/>
  <c r="E177" i="28"/>
  <c r="F177" i="28"/>
  <c r="G177" i="28"/>
  <c r="DY171" i="2"/>
  <c r="D34" i="28"/>
  <c r="E34" i="28"/>
  <c r="F34" i="28"/>
  <c r="G34" i="28"/>
  <c r="DY28" i="2"/>
  <c r="D247" i="27"/>
  <c r="D246" i="27"/>
  <c r="E246" i="27"/>
  <c r="F246" i="27"/>
  <c r="G246" i="27"/>
  <c r="DU240" i="2"/>
  <c r="D144" i="27"/>
  <c r="D143" i="27"/>
  <c r="E143" i="27"/>
  <c r="F143" i="27"/>
  <c r="G143" i="27"/>
  <c r="DU137" i="2"/>
  <c r="D245" i="28"/>
  <c r="D244" i="28"/>
  <c r="E244" i="28"/>
  <c r="F244" i="28"/>
  <c r="G244" i="28"/>
  <c r="DY238" i="2"/>
  <c r="D118" i="26"/>
  <c r="D117" i="26"/>
  <c r="E117" i="26"/>
  <c r="F117" i="26"/>
  <c r="G117" i="26"/>
  <c r="DK111" i="2"/>
  <c r="D25" i="26"/>
  <c r="E25" i="26"/>
  <c r="F25" i="26"/>
  <c r="G25" i="26"/>
  <c r="DK19" i="2"/>
  <c r="D19" i="24"/>
  <c r="D18" i="24"/>
  <c r="E18" i="24"/>
  <c r="F18" i="24"/>
  <c r="G18" i="24"/>
  <c r="DI12" i="2"/>
  <c r="D203" i="25"/>
  <c r="D202" i="25"/>
  <c r="E202" i="25"/>
  <c r="F202" i="25"/>
  <c r="G202" i="25"/>
  <c r="DQ196" i="2"/>
  <c r="D88" i="24"/>
  <c r="D87" i="24"/>
  <c r="E87" i="24"/>
  <c r="F87" i="24"/>
  <c r="G87" i="24"/>
  <c r="DI81" i="2"/>
  <c r="D224" i="24"/>
  <c r="D223" i="24"/>
  <c r="E223" i="24"/>
  <c r="F223" i="24"/>
  <c r="G223" i="24"/>
  <c r="DI217" i="2"/>
  <c r="D64" i="22"/>
  <c r="D63" i="22"/>
  <c r="E63" i="22"/>
  <c r="F63" i="22"/>
  <c r="G63" i="22"/>
  <c r="CW57" i="2"/>
  <c r="D242" i="23"/>
  <c r="D241" i="23"/>
  <c r="E241" i="23"/>
  <c r="F241" i="23"/>
  <c r="G241" i="23"/>
  <c r="DA235" i="2"/>
  <c r="D105" i="24"/>
  <c r="D104" i="24"/>
  <c r="E104" i="24"/>
  <c r="F104" i="24"/>
  <c r="G104" i="24"/>
  <c r="DI98" i="2"/>
  <c r="D238" i="22"/>
  <c r="D237" i="22"/>
  <c r="E237" i="22"/>
  <c r="F237" i="22"/>
  <c r="G237" i="22"/>
  <c r="CW231" i="2"/>
  <c r="D110" i="22"/>
  <c r="D109" i="22"/>
  <c r="E109" i="22"/>
  <c r="F109" i="22"/>
  <c r="G109" i="22"/>
  <c r="CW103" i="2"/>
  <c r="D117" i="21"/>
  <c r="D116" i="21"/>
  <c r="E116" i="21"/>
  <c r="F116" i="21"/>
  <c r="G116" i="21"/>
  <c r="CQ110" i="2"/>
  <c r="D190" i="53"/>
  <c r="D189" i="53"/>
  <c r="E189" i="53"/>
  <c r="F189" i="53"/>
  <c r="G189" i="53"/>
  <c r="CO183" i="2"/>
  <c r="D18" i="32"/>
  <c r="D17" i="32"/>
  <c r="E17" i="32"/>
  <c r="F17" i="32"/>
  <c r="G17" i="32"/>
  <c r="CI11" i="2"/>
  <c r="D246" i="22"/>
  <c r="D245" i="22"/>
  <c r="E245" i="22"/>
  <c r="F245" i="22"/>
  <c r="G245" i="22"/>
  <c r="CW239" i="2"/>
  <c r="D116" i="53"/>
  <c r="D115" i="53"/>
  <c r="E115" i="53"/>
  <c r="F115" i="53"/>
  <c r="G115" i="53"/>
  <c r="CO109" i="2"/>
  <c r="D126" i="30"/>
  <c r="D125" i="30"/>
  <c r="E125" i="30"/>
  <c r="F125" i="30"/>
  <c r="G125" i="30"/>
  <c r="CK119" i="2"/>
  <c r="D186" i="23"/>
  <c r="D185" i="23"/>
  <c r="E185" i="23"/>
  <c r="F185" i="23"/>
  <c r="G185" i="23"/>
  <c r="DA179" i="2"/>
  <c r="D29" i="53"/>
  <c r="D28" i="53"/>
  <c r="E28" i="53"/>
  <c r="F28" i="53"/>
  <c r="G28" i="53"/>
  <c r="CO22" i="2"/>
  <c r="D22" i="30"/>
  <c r="D21" i="30"/>
  <c r="E21" i="30"/>
  <c r="F21" i="30"/>
  <c r="G21" i="30"/>
  <c r="CK15" i="2"/>
  <c r="D103" i="21"/>
  <c r="D102" i="21"/>
  <c r="E102" i="21"/>
  <c r="F102" i="21"/>
  <c r="G102" i="21"/>
  <c r="CQ96" i="2"/>
  <c r="D100" i="32"/>
  <c r="D99" i="32"/>
  <c r="E99" i="32"/>
  <c r="F99" i="32"/>
  <c r="G99" i="32"/>
  <c r="CI93" i="2"/>
  <c r="D30" i="33"/>
  <c r="D29" i="33"/>
  <c r="E29" i="33"/>
  <c r="F29" i="33"/>
  <c r="G29" i="33"/>
  <c r="CG23" i="2"/>
  <c r="D263" i="22"/>
  <c r="D262" i="22"/>
  <c r="E262" i="22"/>
  <c r="F262" i="22"/>
  <c r="G262" i="22"/>
  <c r="CW256" i="2"/>
  <c r="D52" i="32"/>
  <c r="D51" i="32"/>
  <c r="E51" i="32"/>
  <c r="F51" i="32"/>
  <c r="G51" i="32"/>
  <c r="CI45" i="2"/>
  <c r="D97" i="33"/>
  <c r="D96" i="33"/>
  <c r="E96" i="33"/>
  <c r="F96" i="33"/>
  <c r="G96" i="33"/>
  <c r="CG90" i="2"/>
  <c r="D48" i="20"/>
  <c r="D47" i="20"/>
  <c r="E47" i="20"/>
  <c r="F47" i="20"/>
  <c r="G47" i="20"/>
  <c r="CE41" i="2"/>
  <c r="D83" i="20"/>
  <c r="D82" i="20"/>
  <c r="E82" i="20"/>
  <c r="F82" i="20"/>
  <c r="G82" i="20"/>
  <c r="CE76" i="2"/>
  <c r="D164" i="19"/>
  <c r="D163" i="19"/>
  <c r="E163" i="19"/>
  <c r="F163" i="19"/>
  <c r="G163" i="19"/>
  <c r="CC157" i="2"/>
  <c r="D153" i="52"/>
  <c r="D152" i="52"/>
  <c r="E152" i="52"/>
  <c r="F152" i="52"/>
  <c r="G152" i="52"/>
  <c r="CA146" i="2"/>
  <c r="D97" i="18"/>
  <c r="D96" i="18"/>
  <c r="E96" i="18"/>
  <c r="F96" i="18"/>
  <c r="G96" i="18"/>
  <c r="BW90" i="2"/>
  <c r="D27" i="32"/>
  <c r="D26" i="32"/>
  <c r="E26" i="32"/>
  <c r="F26" i="32"/>
  <c r="G26" i="32"/>
  <c r="CI20" i="2"/>
  <c r="D242" i="19"/>
  <c r="D241" i="19"/>
  <c r="E241" i="19"/>
  <c r="F241" i="19"/>
  <c r="G241" i="19"/>
  <c r="CC235" i="2"/>
  <c r="D135" i="18"/>
  <c r="D134" i="18"/>
  <c r="E134" i="18"/>
  <c r="F134" i="18"/>
  <c r="G134" i="18"/>
  <c r="BW128" i="2"/>
  <c r="D211" i="32"/>
  <c r="D210" i="32"/>
  <c r="E210" i="32"/>
  <c r="F210" i="32"/>
  <c r="G210" i="32"/>
  <c r="CI204" i="2"/>
  <c r="D249" i="19"/>
  <c r="D248" i="19"/>
  <c r="E248" i="19"/>
  <c r="F248" i="19"/>
  <c r="G248" i="19"/>
  <c r="CC242" i="2"/>
  <c r="D46" i="20"/>
  <c r="D45" i="20"/>
  <c r="E45" i="20"/>
  <c r="F45" i="20"/>
  <c r="G45" i="20"/>
  <c r="CE39" i="2"/>
  <c r="D209" i="19"/>
  <c r="D208" i="19"/>
  <c r="E208" i="19"/>
  <c r="F208" i="19"/>
  <c r="G208" i="19"/>
  <c r="CC202" i="2"/>
  <c r="D119" i="28"/>
  <c r="E118" i="28"/>
  <c r="F118" i="28"/>
  <c r="G118" i="28"/>
  <c r="DY112" i="2"/>
  <c r="D138" i="28"/>
  <c r="E138" i="28"/>
  <c r="F138" i="28"/>
  <c r="G138" i="28"/>
  <c r="DY132" i="2"/>
  <c r="E195" i="28"/>
  <c r="F195" i="28"/>
  <c r="G195" i="28"/>
  <c r="DY189" i="2"/>
  <c r="D252" i="28"/>
  <c r="E252" i="28"/>
  <c r="F252" i="28"/>
  <c r="G252" i="28"/>
  <c r="DY246" i="2"/>
  <c r="D49" i="27"/>
  <c r="D48" i="27"/>
  <c r="E48" i="27"/>
  <c r="F48" i="27"/>
  <c r="G48" i="27"/>
  <c r="DU42" i="2"/>
  <c r="D167" i="27"/>
  <c r="D166" i="27"/>
  <c r="E166" i="27"/>
  <c r="F166" i="27"/>
  <c r="G166" i="27"/>
  <c r="DU160" i="2"/>
  <c r="D65" i="28"/>
  <c r="D64" i="28"/>
  <c r="E64" i="28"/>
  <c r="F64" i="28"/>
  <c r="G64" i="28"/>
  <c r="DY58" i="2"/>
  <c r="D209" i="28"/>
  <c r="D208" i="28"/>
  <c r="E208" i="28"/>
  <c r="F208" i="28"/>
  <c r="G208" i="28"/>
  <c r="DY202" i="2"/>
  <c r="D91" i="27"/>
  <c r="D90" i="27"/>
  <c r="E90" i="27"/>
  <c r="F90" i="27"/>
  <c r="G90" i="27"/>
  <c r="DU84" i="2"/>
  <c r="D254" i="27"/>
  <c r="D253" i="27"/>
  <c r="E253" i="27"/>
  <c r="F253" i="27"/>
  <c r="G253" i="27"/>
  <c r="DU247" i="2"/>
  <c r="D72" i="25"/>
  <c r="D71" i="25"/>
  <c r="E71" i="25"/>
  <c r="F71" i="25"/>
  <c r="G71" i="25"/>
  <c r="DQ65" i="2"/>
  <c r="D113" i="28"/>
  <c r="E113" i="28"/>
  <c r="F113" i="28"/>
  <c r="G113" i="28"/>
  <c r="DY107" i="2"/>
  <c r="D227" i="28"/>
  <c r="E227" i="28"/>
  <c r="F227" i="28"/>
  <c r="G227" i="28"/>
  <c r="DY221" i="2"/>
  <c r="D145" i="27"/>
  <c r="E144" i="27"/>
  <c r="F144" i="27"/>
  <c r="G144" i="27"/>
  <c r="DU138" i="2"/>
  <c r="D51" i="28"/>
  <c r="D50" i="28"/>
  <c r="E50" i="28"/>
  <c r="F50" i="28"/>
  <c r="G50" i="28"/>
  <c r="DY44" i="2"/>
  <c r="D73" i="27"/>
  <c r="D72" i="27"/>
  <c r="E72" i="27"/>
  <c r="F72" i="27"/>
  <c r="G72" i="27"/>
  <c r="DU66" i="2"/>
  <c r="D189" i="27"/>
  <c r="D188" i="27"/>
  <c r="E188" i="27"/>
  <c r="F188" i="27"/>
  <c r="G188" i="27"/>
  <c r="DU182" i="2"/>
  <c r="D260" i="27"/>
  <c r="D259" i="27"/>
  <c r="E259" i="27"/>
  <c r="F259" i="27"/>
  <c r="G259" i="27"/>
  <c r="DU253" i="2"/>
  <c r="D152" i="27"/>
  <c r="D151" i="27"/>
  <c r="E151" i="27"/>
  <c r="F151" i="27"/>
  <c r="G151" i="27"/>
  <c r="DU145" i="2"/>
  <c r="D159" i="25"/>
  <c r="D158" i="25"/>
  <c r="E158" i="25"/>
  <c r="F158" i="25"/>
  <c r="G158" i="25"/>
  <c r="DQ152" i="2"/>
  <c r="D54" i="26"/>
  <c r="D53" i="26"/>
  <c r="E53" i="26"/>
  <c r="F53" i="26"/>
  <c r="G53" i="26"/>
  <c r="DK47" i="2"/>
  <c r="D138" i="26"/>
  <c r="E138" i="26"/>
  <c r="F138" i="26"/>
  <c r="G138" i="26"/>
  <c r="DK132" i="2"/>
  <c r="D193" i="28"/>
  <c r="D192" i="28"/>
  <c r="E192" i="28"/>
  <c r="F192" i="28"/>
  <c r="G192" i="28"/>
  <c r="DY186" i="2"/>
  <c r="D125" i="25"/>
  <c r="D124" i="25"/>
  <c r="E124" i="25"/>
  <c r="F124" i="25"/>
  <c r="G124" i="25"/>
  <c r="DQ118" i="2"/>
  <c r="D154" i="26"/>
  <c r="D153" i="26"/>
  <c r="E153" i="26"/>
  <c r="F153" i="26"/>
  <c r="G153" i="26"/>
  <c r="DK147" i="2"/>
  <c r="D189" i="26"/>
  <c r="D188" i="26"/>
  <c r="E188" i="26"/>
  <c r="F188" i="26"/>
  <c r="G188" i="26"/>
  <c r="DK182" i="2"/>
  <c r="D244" i="26"/>
  <c r="D243" i="26"/>
  <c r="E243" i="26"/>
  <c r="F243" i="26"/>
  <c r="G243" i="26"/>
  <c r="DK237" i="2"/>
  <c r="D26" i="24"/>
  <c r="D25" i="24"/>
  <c r="E25" i="24"/>
  <c r="F25" i="24"/>
  <c r="G25" i="24"/>
  <c r="DI19" i="2"/>
  <c r="D53" i="25"/>
  <c r="E53" i="25"/>
  <c r="F53" i="25"/>
  <c r="G53" i="25"/>
  <c r="DQ47" i="2"/>
  <c r="D149" i="25"/>
  <c r="D148" i="25"/>
  <c r="E148" i="25"/>
  <c r="F148" i="25"/>
  <c r="G148" i="25"/>
  <c r="DQ142" i="2"/>
  <c r="D245" i="25"/>
  <c r="D244" i="25"/>
  <c r="E244" i="25"/>
  <c r="F244" i="25"/>
  <c r="G244" i="25"/>
  <c r="DQ238" i="2"/>
  <c r="D91" i="26"/>
  <c r="D90" i="26"/>
  <c r="E90" i="26"/>
  <c r="F90" i="26"/>
  <c r="G90" i="26"/>
  <c r="DK84" i="2"/>
  <c r="D147" i="25"/>
  <c r="D146" i="25"/>
  <c r="E146" i="25"/>
  <c r="F146" i="25"/>
  <c r="G146" i="25"/>
  <c r="DQ140" i="2"/>
  <c r="D33" i="24"/>
  <c r="D32" i="24"/>
  <c r="E32" i="24"/>
  <c r="F32" i="24"/>
  <c r="G32" i="24"/>
  <c r="DI26" i="2"/>
  <c r="D106" i="24"/>
  <c r="E105" i="24"/>
  <c r="F105" i="24"/>
  <c r="G105" i="24"/>
  <c r="DI99" i="2"/>
  <c r="D172" i="24"/>
  <c r="D171" i="24"/>
  <c r="E171" i="24"/>
  <c r="F171" i="24"/>
  <c r="G171" i="24"/>
  <c r="DI165" i="2"/>
  <c r="D201" i="24"/>
  <c r="D200" i="24"/>
  <c r="E200" i="24"/>
  <c r="F200" i="24"/>
  <c r="G200" i="24"/>
  <c r="DI194" i="2"/>
  <c r="D234" i="24"/>
  <c r="D233" i="24"/>
  <c r="E233" i="24"/>
  <c r="F233" i="24"/>
  <c r="G233" i="24"/>
  <c r="DI227" i="2"/>
  <c r="D27" i="23"/>
  <c r="D26" i="23"/>
  <c r="E26" i="23"/>
  <c r="F26" i="23"/>
  <c r="G26" i="23"/>
  <c r="DA20" i="2"/>
  <c r="D119" i="23"/>
  <c r="D118" i="23"/>
  <c r="E118" i="23"/>
  <c r="F118" i="23"/>
  <c r="G118" i="23"/>
  <c r="DA112" i="2"/>
  <c r="D54" i="22"/>
  <c r="D53" i="22"/>
  <c r="E53" i="22"/>
  <c r="F53" i="22"/>
  <c r="G53" i="22"/>
  <c r="CW47" i="2"/>
  <c r="D84" i="22"/>
  <c r="D83" i="22"/>
  <c r="E83" i="22"/>
  <c r="F83" i="22"/>
  <c r="G83" i="22"/>
  <c r="CW77" i="2"/>
  <c r="D129" i="24"/>
  <c r="D128" i="24"/>
  <c r="E128" i="24"/>
  <c r="F128" i="24"/>
  <c r="G128" i="24"/>
  <c r="DI122" i="2"/>
  <c r="D193" i="23"/>
  <c r="D192" i="23"/>
  <c r="E192" i="23"/>
  <c r="F192" i="23"/>
  <c r="G192" i="23"/>
  <c r="DA186" i="2"/>
  <c r="D16" i="22"/>
  <c r="D15" i="22"/>
  <c r="E15" i="22"/>
  <c r="F15" i="22"/>
  <c r="G15" i="22"/>
  <c r="CW9" i="2"/>
  <c r="D182" i="22"/>
  <c r="D181" i="22"/>
  <c r="E181" i="22"/>
  <c r="F181" i="22"/>
  <c r="G181" i="22"/>
  <c r="CW175" i="2"/>
  <c r="D253" i="25"/>
  <c r="D252" i="25"/>
  <c r="E252" i="25"/>
  <c r="F252" i="25"/>
  <c r="G252" i="25"/>
  <c r="DQ246" i="2"/>
  <c r="D74" i="26"/>
  <c r="D73" i="26"/>
  <c r="E73" i="26"/>
  <c r="F73" i="26"/>
  <c r="G73" i="26"/>
  <c r="DK67" i="2"/>
  <c r="D232" i="24"/>
  <c r="D231" i="24"/>
  <c r="E231" i="24"/>
  <c r="F231" i="24"/>
  <c r="G231" i="24"/>
  <c r="DI225" i="2"/>
  <c r="D71" i="22"/>
  <c r="D70" i="22"/>
  <c r="E70" i="22"/>
  <c r="F70" i="22"/>
  <c r="G70" i="22"/>
  <c r="CW64" i="2"/>
  <c r="D210" i="22"/>
  <c r="D209" i="22"/>
  <c r="E209" i="22"/>
  <c r="F209" i="22"/>
  <c r="G209" i="22"/>
  <c r="CW203" i="2"/>
  <c r="D239" i="22"/>
  <c r="E238" i="22"/>
  <c r="F238" i="22"/>
  <c r="G238" i="22"/>
  <c r="CW232" i="2"/>
  <c r="D17" i="27"/>
  <c r="D16" i="27"/>
  <c r="E16" i="27"/>
  <c r="F16" i="27"/>
  <c r="G16" i="27"/>
  <c r="DU10" i="2"/>
  <c r="D111" i="22"/>
  <c r="E110" i="22"/>
  <c r="F110" i="22"/>
  <c r="G110" i="22"/>
  <c r="CW104" i="2"/>
  <c r="D150" i="54"/>
  <c r="E150" i="54"/>
  <c r="F150" i="54"/>
  <c r="G150" i="54"/>
  <c r="CS144" i="2"/>
  <c r="D42" i="21"/>
  <c r="D41" i="21"/>
  <c r="E41" i="21"/>
  <c r="F41" i="21"/>
  <c r="G41" i="21"/>
  <c r="CQ35" i="2"/>
  <c r="D137" i="21"/>
  <c r="D136" i="21"/>
  <c r="E136" i="21"/>
  <c r="F136" i="21"/>
  <c r="G136" i="21"/>
  <c r="CQ130" i="2"/>
  <c r="D231" i="21"/>
  <c r="D230" i="21"/>
  <c r="E230" i="21"/>
  <c r="F230" i="21"/>
  <c r="G230" i="21"/>
  <c r="CQ224" i="2"/>
  <c r="D34" i="53"/>
  <c r="D33" i="53"/>
  <c r="E33" i="53"/>
  <c r="F33" i="53"/>
  <c r="G33" i="53"/>
  <c r="CO27" i="2"/>
  <c r="D133" i="53"/>
  <c r="D132" i="53"/>
  <c r="E132" i="53"/>
  <c r="F132" i="53"/>
  <c r="G132" i="53"/>
  <c r="CO126" i="2"/>
  <c r="D224" i="53"/>
  <c r="D223" i="53"/>
  <c r="E223" i="53"/>
  <c r="F223" i="53"/>
  <c r="G223" i="53"/>
  <c r="CO217" i="2"/>
  <c r="D70" i="30"/>
  <c r="D69" i="30"/>
  <c r="E69" i="30"/>
  <c r="F69" i="30"/>
  <c r="G69" i="30"/>
  <c r="CK63" i="2"/>
  <c r="D248" i="30"/>
  <c r="D247" i="30"/>
  <c r="E247" i="30"/>
  <c r="F247" i="30"/>
  <c r="G247" i="30"/>
  <c r="CK241" i="2"/>
  <c r="D19" i="32"/>
  <c r="E18" i="32"/>
  <c r="F18" i="32"/>
  <c r="G18" i="32"/>
  <c r="CI12" i="2"/>
  <c r="D219" i="26"/>
  <c r="D218" i="26"/>
  <c r="E218" i="26"/>
  <c r="F218" i="26"/>
  <c r="G218" i="26"/>
  <c r="DK212" i="2"/>
  <c r="D178" i="23"/>
  <c r="D177" i="23"/>
  <c r="E177" i="23"/>
  <c r="F177" i="23"/>
  <c r="G177" i="23"/>
  <c r="DA171" i="2"/>
  <c r="D247" i="22"/>
  <c r="E246" i="22"/>
  <c r="F246" i="22"/>
  <c r="G246" i="22"/>
  <c r="CW240" i="2"/>
  <c r="D192" i="21"/>
  <c r="D191" i="21"/>
  <c r="E191" i="21"/>
  <c r="F191" i="21"/>
  <c r="G191" i="21"/>
  <c r="CQ185" i="2"/>
  <c r="D117" i="53"/>
  <c r="E116" i="53"/>
  <c r="F116" i="53"/>
  <c r="G116" i="53"/>
  <c r="CO110" i="2"/>
  <c r="D149" i="53"/>
  <c r="D148" i="53"/>
  <c r="E148" i="53"/>
  <c r="F148" i="53"/>
  <c r="G148" i="53"/>
  <c r="CO142" i="2"/>
  <c r="D61" i="30"/>
  <c r="D60" i="30"/>
  <c r="E60" i="30"/>
  <c r="F60" i="30"/>
  <c r="G60" i="30"/>
  <c r="CK54" i="2"/>
  <c r="D181" i="30"/>
  <c r="D180" i="30"/>
  <c r="E180" i="30"/>
  <c r="F180" i="30"/>
  <c r="G180" i="30"/>
  <c r="CK174" i="2"/>
  <c r="D213" i="30"/>
  <c r="D212" i="30"/>
  <c r="E212" i="30"/>
  <c r="F212" i="30"/>
  <c r="G212" i="30"/>
  <c r="CK206" i="2"/>
  <c r="D262" i="30"/>
  <c r="D261" i="30"/>
  <c r="E261" i="30"/>
  <c r="F261" i="30"/>
  <c r="G261" i="30"/>
  <c r="CK255" i="2"/>
  <c r="D161" i="24"/>
  <c r="D160" i="24"/>
  <c r="E160" i="24"/>
  <c r="F160" i="24"/>
  <c r="G160" i="24"/>
  <c r="DI154" i="2"/>
  <c r="D39" i="22"/>
  <c r="D38" i="22"/>
  <c r="E38" i="22"/>
  <c r="F38" i="22"/>
  <c r="G38" i="22"/>
  <c r="CW32" i="2"/>
  <c r="D15" i="21"/>
  <c r="D14" i="21"/>
  <c r="E14" i="21"/>
  <c r="F14" i="21"/>
  <c r="G14" i="21"/>
  <c r="CQ8" i="2"/>
  <c r="D135" i="21"/>
  <c r="E135" i="21"/>
  <c r="F135" i="21"/>
  <c r="G135" i="21"/>
  <c r="CQ129" i="2"/>
  <c r="D68" i="53"/>
  <c r="D67" i="53"/>
  <c r="E67" i="53"/>
  <c r="F67" i="53"/>
  <c r="G67" i="53"/>
  <c r="CO61" i="2"/>
  <c r="D94" i="53"/>
  <c r="D93" i="53"/>
  <c r="E93" i="53"/>
  <c r="F93" i="53"/>
  <c r="G93" i="53"/>
  <c r="CO87" i="2"/>
  <c r="D245" i="53"/>
  <c r="D244" i="53"/>
  <c r="E244" i="53"/>
  <c r="F244" i="53"/>
  <c r="G244" i="53"/>
  <c r="CO238" i="2"/>
  <c r="D31" i="30"/>
  <c r="D30" i="30"/>
  <c r="E30" i="30"/>
  <c r="F30" i="30"/>
  <c r="G30" i="30"/>
  <c r="CK24" i="2"/>
  <c r="D133" i="30"/>
  <c r="D132" i="30"/>
  <c r="E132" i="30"/>
  <c r="F132" i="30"/>
  <c r="G132" i="30"/>
  <c r="CK126" i="2"/>
  <c r="D104" i="21"/>
  <c r="E103" i="21"/>
  <c r="F103" i="21"/>
  <c r="G103" i="21"/>
  <c r="CQ97" i="2"/>
  <c r="D240" i="21"/>
  <c r="D239" i="21"/>
  <c r="E239" i="21"/>
  <c r="F239" i="21"/>
  <c r="G239" i="21"/>
  <c r="CQ233" i="2"/>
  <c r="D42" i="32"/>
  <c r="D41" i="32"/>
  <c r="E41" i="32"/>
  <c r="F41" i="32"/>
  <c r="G41" i="32"/>
  <c r="CI35" i="2"/>
  <c r="D107" i="32"/>
  <c r="D106" i="32"/>
  <c r="E106" i="32"/>
  <c r="F106" i="32"/>
  <c r="G106" i="32"/>
  <c r="CI100" i="2"/>
  <c r="D147" i="32"/>
  <c r="D146" i="32"/>
  <c r="E146" i="32"/>
  <c r="F146" i="32"/>
  <c r="G146" i="32"/>
  <c r="CI140" i="2"/>
  <c r="D243" i="32"/>
  <c r="D242" i="32"/>
  <c r="E242" i="32"/>
  <c r="F242" i="32"/>
  <c r="G242" i="32"/>
  <c r="CI236" i="2"/>
  <c r="D66" i="33"/>
  <c r="D65" i="33"/>
  <c r="E65" i="33"/>
  <c r="F65" i="33"/>
  <c r="G65" i="33"/>
  <c r="CG59" i="2"/>
  <c r="D213" i="27"/>
  <c r="D212" i="27"/>
  <c r="E212" i="27"/>
  <c r="F212" i="27"/>
  <c r="G212" i="27"/>
  <c r="DU206" i="2"/>
  <c r="D103" i="22"/>
  <c r="D102" i="22"/>
  <c r="E102" i="22"/>
  <c r="F102" i="22"/>
  <c r="G102" i="22"/>
  <c r="CW96" i="2"/>
  <c r="D50" i="32"/>
  <c r="D49" i="32"/>
  <c r="E49" i="32"/>
  <c r="F49" i="32"/>
  <c r="G49" i="32"/>
  <c r="CI43" i="2"/>
  <c r="D153" i="32"/>
  <c r="E153" i="32"/>
  <c r="F153" i="32"/>
  <c r="G153" i="32"/>
  <c r="CI147" i="2"/>
  <c r="D83" i="33"/>
  <c r="D82" i="33"/>
  <c r="E82" i="33"/>
  <c r="F82" i="33"/>
  <c r="G82" i="33"/>
  <c r="CG76" i="2"/>
  <c r="D160" i="21"/>
  <c r="D159" i="21"/>
  <c r="E159" i="21"/>
  <c r="F159" i="21"/>
  <c r="G159" i="21"/>
  <c r="CQ153" i="2"/>
  <c r="D261" i="53"/>
  <c r="D260" i="53"/>
  <c r="E260" i="53"/>
  <c r="F260" i="53"/>
  <c r="G260" i="53"/>
  <c r="CO254" i="2"/>
  <c r="D77" i="32"/>
  <c r="D76" i="32"/>
  <c r="E76" i="32"/>
  <c r="F76" i="32"/>
  <c r="G76" i="32"/>
  <c r="CI70" i="2"/>
  <c r="D193" i="32"/>
  <c r="D192" i="32"/>
  <c r="E192" i="32"/>
  <c r="F192" i="32"/>
  <c r="G192" i="32"/>
  <c r="CI186" i="2"/>
  <c r="D43" i="33"/>
  <c r="D42" i="33"/>
  <c r="E42" i="33"/>
  <c r="F42" i="33"/>
  <c r="G42" i="33"/>
  <c r="CG36" i="2"/>
  <c r="D116" i="33"/>
  <c r="D115" i="33"/>
  <c r="E115" i="33"/>
  <c r="F115" i="33"/>
  <c r="G115" i="33"/>
  <c r="CG109" i="2"/>
  <c r="D156" i="33"/>
  <c r="D155" i="33"/>
  <c r="E155" i="33"/>
  <c r="F155" i="33"/>
  <c r="G155" i="33"/>
  <c r="CG149" i="2"/>
  <c r="D225" i="33"/>
  <c r="D224" i="33"/>
  <c r="E224" i="33"/>
  <c r="F224" i="33"/>
  <c r="G224" i="33"/>
  <c r="CG218" i="2"/>
  <c r="D49" i="20"/>
  <c r="E48" i="20"/>
  <c r="F48" i="20"/>
  <c r="G48" i="20"/>
  <c r="CE42" i="2"/>
  <c r="D129" i="20"/>
  <c r="D128" i="20"/>
  <c r="E128" i="20"/>
  <c r="F128" i="20"/>
  <c r="G128" i="20"/>
  <c r="CE122" i="2"/>
  <c r="D146" i="33"/>
  <c r="E146" i="33"/>
  <c r="F146" i="33"/>
  <c r="G146" i="33"/>
  <c r="CG140" i="2"/>
  <c r="D97" i="20"/>
  <c r="D96" i="20"/>
  <c r="E96" i="20"/>
  <c r="F96" i="20"/>
  <c r="G96" i="20"/>
  <c r="CE90" i="2"/>
  <c r="D17" i="19"/>
  <c r="D16" i="19"/>
  <c r="E16" i="19"/>
  <c r="F16" i="19"/>
  <c r="G16" i="19"/>
  <c r="CC10" i="2"/>
  <c r="D127" i="19"/>
  <c r="D126" i="19"/>
  <c r="E126" i="19"/>
  <c r="F126" i="19"/>
  <c r="G126" i="19"/>
  <c r="CC120" i="2"/>
  <c r="D178" i="19"/>
  <c r="D177" i="19"/>
  <c r="E177" i="19"/>
  <c r="F177" i="19"/>
  <c r="G177" i="19"/>
  <c r="CC171" i="2"/>
  <c r="D14" i="52"/>
  <c r="E14" i="52"/>
  <c r="F14" i="52"/>
  <c r="G14" i="52"/>
  <c r="CA8" i="2"/>
  <c r="D89" i="52"/>
  <c r="D88" i="52"/>
  <c r="E88" i="52"/>
  <c r="F88" i="52"/>
  <c r="G88" i="52"/>
  <c r="CA82" i="2"/>
  <c r="D135" i="52"/>
  <c r="D134" i="52"/>
  <c r="E134" i="52"/>
  <c r="F134" i="52"/>
  <c r="G134" i="52"/>
  <c r="CA128" i="2"/>
  <c r="D189" i="52"/>
  <c r="D188" i="52"/>
  <c r="E188" i="52"/>
  <c r="F188" i="52"/>
  <c r="G188" i="52"/>
  <c r="CA182" i="2"/>
  <c r="D263" i="52"/>
  <c r="D262" i="52"/>
  <c r="E262" i="52"/>
  <c r="F262" i="52"/>
  <c r="G262" i="52"/>
  <c r="CA256" i="2"/>
  <c r="D58" i="18"/>
  <c r="D57" i="18"/>
  <c r="E57" i="18"/>
  <c r="F57" i="18"/>
  <c r="G57" i="18"/>
  <c r="BW51" i="2"/>
  <c r="D141" i="18"/>
  <c r="D140" i="18"/>
  <c r="E140" i="18"/>
  <c r="F140" i="18"/>
  <c r="G140" i="18"/>
  <c r="BW134" i="2"/>
  <c r="D199" i="18"/>
  <c r="D198" i="18"/>
  <c r="E198" i="18"/>
  <c r="F198" i="18"/>
  <c r="G198" i="18"/>
  <c r="BW192" i="2"/>
  <c r="D225" i="18"/>
  <c r="D224" i="18"/>
  <c r="E224" i="18"/>
  <c r="F224" i="18"/>
  <c r="G224" i="18"/>
  <c r="BW218" i="2"/>
  <c r="D60" i="32"/>
  <c r="D59" i="32"/>
  <c r="E59" i="32"/>
  <c r="F59" i="32"/>
  <c r="G59" i="32"/>
  <c r="CI53" i="2"/>
  <c r="D177" i="20"/>
  <c r="D176" i="20"/>
  <c r="E176" i="20"/>
  <c r="F176" i="20"/>
  <c r="G176" i="20"/>
  <c r="CE170" i="2"/>
  <c r="D114" i="19"/>
  <c r="D113" i="19"/>
  <c r="E113" i="19"/>
  <c r="F113" i="19"/>
  <c r="G113" i="19"/>
  <c r="CC107" i="2"/>
  <c r="D22" i="52"/>
  <c r="D21" i="52"/>
  <c r="E21" i="52"/>
  <c r="F21" i="52"/>
  <c r="G21" i="52"/>
  <c r="CA15" i="2"/>
  <c r="D198" i="52"/>
  <c r="D197" i="52"/>
  <c r="E197" i="52"/>
  <c r="F197" i="52"/>
  <c r="G197" i="52"/>
  <c r="CA191" i="2"/>
  <c r="D230" i="52"/>
  <c r="D229" i="52"/>
  <c r="E229" i="52"/>
  <c r="F229" i="52"/>
  <c r="G229" i="52"/>
  <c r="CA223" i="2"/>
  <c r="D71" i="18"/>
  <c r="D70" i="18"/>
  <c r="E70" i="18"/>
  <c r="F70" i="18"/>
  <c r="G70" i="18"/>
  <c r="BW64" i="2"/>
  <c r="D263" i="18"/>
  <c r="D262" i="18"/>
  <c r="E262" i="18"/>
  <c r="F262" i="18"/>
  <c r="G262" i="18"/>
  <c r="BW256" i="2"/>
  <c r="D212" i="33"/>
  <c r="D211" i="33"/>
  <c r="E211" i="33"/>
  <c r="F211" i="33"/>
  <c r="G211" i="33"/>
  <c r="CG205" i="2"/>
  <c r="D257" i="20"/>
  <c r="D256" i="20"/>
  <c r="E256" i="20"/>
  <c r="F256" i="20"/>
  <c r="G256" i="20"/>
  <c r="CE250" i="2"/>
  <c r="D121" i="19"/>
  <c r="D120" i="19"/>
  <c r="E120" i="19"/>
  <c r="F120" i="19"/>
  <c r="G120" i="19"/>
  <c r="CC114" i="2"/>
  <c r="D250" i="19"/>
  <c r="E249" i="19"/>
  <c r="F249" i="19"/>
  <c r="G249" i="19"/>
  <c r="CC243" i="2"/>
  <c r="D167" i="52"/>
  <c r="D166" i="52"/>
  <c r="E166" i="52"/>
  <c r="F166" i="52"/>
  <c r="G166" i="52"/>
  <c r="CA160" i="2"/>
  <c r="D136" i="18"/>
  <c r="E135" i="18"/>
  <c r="F135" i="18"/>
  <c r="G135" i="18"/>
  <c r="BW129" i="2"/>
  <c r="D171" i="32"/>
  <c r="D170" i="32"/>
  <c r="E170" i="32"/>
  <c r="F170" i="32"/>
  <c r="G170" i="32"/>
  <c r="CI164" i="2"/>
  <c r="D112" i="20"/>
  <c r="D111" i="20"/>
  <c r="E111" i="20"/>
  <c r="F111" i="20"/>
  <c r="G111" i="20"/>
  <c r="CE105" i="2"/>
  <c r="D31" i="19"/>
  <c r="D30" i="19"/>
  <c r="E30" i="19"/>
  <c r="F30" i="19"/>
  <c r="G30" i="19"/>
  <c r="CC24" i="2"/>
  <c r="D141" i="52"/>
  <c r="E141" i="52"/>
  <c r="F141" i="52"/>
  <c r="G141" i="52"/>
  <c r="CA135" i="2"/>
  <c r="D74" i="32"/>
  <c r="D73" i="32"/>
  <c r="E73" i="32"/>
  <c r="F73" i="32"/>
  <c r="G73" i="32"/>
  <c r="CI67" i="2"/>
  <c r="D210" i="19"/>
  <c r="E209" i="19"/>
  <c r="F209" i="19"/>
  <c r="G209" i="19"/>
  <c r="CC203" i="2"/>
  <c r="D247" i="18"/>
  <c r="D246" i="18"/>
  <c r="E246" i="18"/>
  <c r="F246" i="18"/>
  <c r="G246" i="18"/>
  <c r="BW240" i="2"/>
  <c r="D225" i="20"/>
  <c r="D224" i="20"/>
  <c r="E224" i="20"/>
  <c r="F224" i="20"/>
  <c r="G224" i="20"/>
  <c r="CE218" i="2"/>
  <c r="D88" i="18"/>
  <c r="D87" i="18"/>
  <c r="E87" i="18"/>
  <c r="F87" i="18"/>
  <c r="G87" i="18"/>
  <c r="BW81" i="2"/>
  <c r="D255" i="18"/>
  <c r="D254" i="18"/>
  <c r="E254" i="18"/>
  <c r="F254" i="18"/>
  <c r="G254" i="18"/>
  <c r="BW248" i="2"/>
  <c r="E131" i="28"/>
  <c r="F131" i="28"/>
  <c r="G131" i="28"/>
  <c r="DY125" i="2"/>
  <c r="D47" i="27"/>
  <c r="E47" i="27"/>
  <c r="F47" i="27"/>
  <c r="G47" i="27"/>
  <c r="DU41" i="2"/>
  <c r="D112" i="28"/>
  <c r="E112" i="28"/>
  <c r="F112" i="28"/>
  <c r="G112" i="28"/>
  <c r="DY106" i="2"/>
  <c r="D80" i="28"/>
  <c r="E80" i="28"/>
  <c r="F80" i="28"/>
  <c r="G80" i="28"/>
  <c r="DY74" i="2"/>
  <c r="E28" i="28"/>
  <c r="F28" i="28"/>
  <c r="G28" i="28"/>
  <c r="DY22" i="2"/>
  <c r="D245" i="27"/>
  <c r="D244" i="27"/>
  <c r="E244" i="27"/>
  <c r="F244" i="27"/>
  <c r="G244" i="27"/>
  <c r="DU238" i="2"/>
  <c r="D236" i="25"/>
  <c r="D235" i="25"/>
  <c r="E235" i="25"/>
  <c r="F235" i="25"/>
  <c r="G235" i="25"/>
  <c r="DQ229" i="2"/>
  <c r="D182" i="26"/>
  <c r="D181" i="26"/>
  <c r="E181" i="26"/>
  <c r="F181" i="26"/>
  <c r="G181" i="26"/>
  <c r="DK175" i="2"/>
  <c r="D132" i="27"/>
  <c r="E132" i="27"/>
  <c r="F132" i="27"/>
  <c r="G132" i="27"/>
  <c r="DU126" i="2"/>
  <c r="D16" i="26"/>
  <c r="D15" i="26"/>
  <c r="E15" i="26"/>
  <c r="F15" i="26"/>
  <c r="G15" i="26"/>
  <c r="DK9" i="2"/>
  <c r="D167" i="24"/>
  <c r="D166" i="24"/>
  <c r="E166" i="24"/>
  <c r="F166" i="24"/>
  <c r="G166" i="24"/>
  <c r="DI160" i="2"/>
  <c r="D104" i="23"/>
  <c r="D103" i="23"/>
  <c r="E103" i="23"/>
  <c r="F103" i="23"/>
  <c r="G103" i="23"/>
  <c r="DA97" i="2"/>
  <c r="D240" i="22"/>
  <c r="E239" i="22"/>
  <c r="F239" i="22"/>
  <c r="G239" i="22"/>
  <c r="CW233" i="2"/>
  <c r="D238" i="24"/>
  <c r="D237" i="24"/>
  <c r="E237" i="24"/>
  <c r="F237" i="24"/>
  <c r="G237" i="24"/>
  <c r="DI231" i="2"/>
  <c r="D43" i="26"/>
  <c r="D42" i="26"/>
  <c r="E42" i="26"/>
  <c r="F42" i="26"/>
  <c r="G42" i="26"/>
  <c r="DK36" i="2"/>
  <c r="D205" i="22"/>
  <c r="D204" i="22"/>
  <c r="E204" i="22"/>
  <c r="F204" i="22"/>
  <c r="G204" i="22"/>
  <c r="CW198" i="2"/>
  <c r="D22" i="21"/>
  <c r="D21" i="21"/>
  <c r="E21" i="21"/>
  <c r="F21" i="21"/>
  <c r="G21" i="21"/>
  <c r="CQ15" i="2"/>
  <c r="D256" i="21"/>
  <c r="D255" i="21"/>
  <c r="E255" i="21"/>
  <c r="F255" i="21"/>
  <c r="G255" i="21"/>
  <c r="CQ249" i="2"/>
  <c r="D198" i="30"/>
  <c r="D197" i="30"/>
  <c r="E197" i="30"/>
  <c r="F197" i="30"/>
  <c r="G197" i="30"/>
  <c r="CK191" i="2"/>
  <c r="D176" i="23"/>
  <c r="E176" i="23"/>
  <c r="F176" i="23"/>
  <c r="G176" i="23"/>
  <c r="DA170" i="2"/>
  <c r="D54" i="30"/>
  <c r="D53" i="30"/>
  <c r="E53" i="30"/>
  <c r="F53" i="30"/>
  <c r="G53" i="30"/>
  <c r="CK47" i="2"/>
  <c r="D260" i="30"/>
  <c r="E260" i="30"/>
  <c r="F260" i="30"/>
  <c r="G260" i="30"/>
  <c r="CK254" i="2"/>
  <c r="D13" i="21"/>
  <c r="D12" i="21"/>
  <c r="E12" i="21"/>
  <c r="F12" i="21"/>
  <c r="G12" i="21"/>
  <c r="CQ6" i="2"/>
  <c r="D85" i="53"/>
  <c r="D84" i="53"/>
  <c r="E84" i="53"/>
  <c r="F84" i="53"/>
  <c r="G84" i="53"/>
  <c r="CO78" i="2"/>
  <c r="D118" i="30"/>
  <c r="D117" i="30"/>
  <c r="E117" i="30"/>
  <c r="F117" i="30"/>
  <c r="G117" i="30"/>
  <c r="CK111" i="2"/>
  <c r="D135" i="30"/>
  <c r="D134" i="30"/>
  <c r="E134" i="30"/>
  <c r="F134" i="30"/>
  <c r="G134" i="30"/>
  <c r="CK128" i="2"/>
  <c r="D241" i="32"/>
  <c r="E241" i="32"/>
  <c r="F241" i="32"/>
  <c r="G241" i="32"/>
  <c r="CI235" i="2"/>
  <c r="D101" i="22"/>
  <c r="E101" i="22"/>
  <c r="F101" i="22"/>
  <c r="G101" i="22"/>
  <c r="CW95" i="2"/>
  <c r="D139" i="32"/>
  <c r="D138" i="32"/>
  <c r="E138" i="32"/>
  <c r="F138" i="32"/>
  <c r="G138" i="32"/>
  <c r="CI132" i="2"/>
  <c r="D265" i="54"/>
  <c r="D264" i="54"/>
  <c r="E264" i="54"/>
  <c r="F264" i="54"/>
  <c r="G264" i="54"/>
  <c r="CS258" i="2"/>
  <c r="D148" i="32"/>
  <c r="E147" i="32"/>
  <c r="F147" i="32"/>
  <c r="G147" i="32"/>
  <c r="CI141" i="2"/>
  <c r="D181" i="33"/>
  <c r="D180" i="33"/>
  <c r="E180" i="33"/>
  <c r="F180" i="33"/>
  <c r="G180" i="33"/>
  <c r="CG174" i="2"/>
  <c r="D241" i="20"/>
  <c r="E240" i="20"/>
  <c r="F240" i="20"/>
  <c r="G240" i="20"/>
  <c r="CE234" i="2"/>
  <c r="D179" i="20"/>
  <c r="D178" i="20"/>
  <c r="E178" i="20"/>
  <c r="F178" i="20"/>
  <c r="G178" i="20"/>
  <c r="CE172" i="2"/>
  <c r="D86" i="52"/>
  <c r="D85" i="52"/>
  <c r="E85" i="52"/>
  <c r="F85" i="52"/>
  <c r="G85" i="52"/>
  <c r="CA79" i="2"/>
  <c r="D261" i="52"/>
  <c r="E261" i="52"/>
  <c r="F261" i="52"/>
  <c r="G261" i="52"/>
  <c r="CA255" i="2"/>
  <c r="D184" i="18"/>
  <c r="D183" i="18"/>
  <c r="E183" i="18"/>
  <c r="F183" i="18"/>
  <c r="G183" i="18"/>
  <c r="BW177" i="2"/>
  <c r="D112" i="19"/>
  <c r="E112" i="19"/>
  <c r="F112" i="19"/>
  <c r="G112" i="19"/>
  <c r="CC106" i="2"/>
  <c r="D207" i="52"/>
  <c r="D206" i="52"/>
  <c r="E206" i="52"/>
  <c r="F206" i="52"/>
  <c r="G206" i="52"/>
  <c r="CA200" i="2"/>
  <c r="D255" i="20"/>
  <c r="E255" i="20"/>
  <c r="F255" i="20"/>
  <c r="G255" i="20"/>
  <c r="CE249" i="2"/>
  <c r="D17" i="18"/>
  <c r="D16" i="18"/>
  <c r="E16" i="18"/>
  <c r="F16" i="18"/>
  <c r="G16" i="18"/>
  <c r="BW10" i="2"/>
  <c r="D169" i="32"/>
  <c r="E169" i="32"/>
  <c r="F169" i="32"/>
  <c r="G169" i="32"/>
  <c r="CI163" i="2"/>
  <c r="D35" i="19"/>
  <c r="D34" i="19"/>
  <c r="E34" i="19"/>
  <c r="F34" i="19"/>
  <c r="G34" i="19"/>
  <c r="CC28" i="2"/>
  <c r="D169" i="20"/>
  <c r="D168" i="20"/>
  <c r="E168" i="20"/>
  <c r="F168" i="20"/>
  <c r="G168" i="20"/>
  <c r="CE162" i="2"/>
  <c r="D89" i="28"/>
  <c r="D88" i="28"/>
  <c r="E88" i="28"/>
  <c r="F88" i="28"/>
  <c r="G88" i="28"/>
  <c r="DY82" i="2"/>
  <c r="D129" i="28"/>
  <c r="D128" i="28"/>
  <c r="E128" i="28"/>
  <c r="F128" i="28"/>
  <c r="G128" i="28"/>
  <c r="DY122" i="2"/>
  <c r="E154" i="28"/>
  <c r="F154" i="28"/>
  <c r="G154" i="28"/>
  <c r="DY148" i="2"/>
  <c r="E200" i="28"/>
  <c r="F200" i="28"/>
  <c r="G200" i="28"/>
  <c r="DY194" i="2"/>
  <c r="D27" i="27"/>
  <c r="D26" i="27"/>
  <c r="E26" i="27"/>
  <c r="F26" i="27"/>
  <c r="G26" i="27"/>
  <c r="DU20" i="2"/>
  <c r="D75" i="27"/>
  <c r="D74" i="27"/>
  <c r="E74" i="27"/>
  <c r="F74" i="27"/>
  <c r="G74" i="27"/>
  <c r="DU68" i="2"/>
  <c r="D183" i="27"/>
  <c r="D182" i="27"/>
  <c r="E182" i="27"/>
  <c r="F182" i="27"/>
  <c r="G182" i="27"/>
  <c r="DU176" i="2"/>
  <c r="E65" i="28"/>
  <c r="F65" i="28"/>
  <c r="G65" i="28"/>
  <c r="DY59" i="2"/>
  <c r="D24" i="27"/>
  <c r="D23" i="27"/>
  <c r="E23" i="27"/>
  <c r="F23" i="27"/>
  <c r="G23" i="27"/>
  <c r="DU17" i="2"/>
  <c r="D190" i="27"/>
  <c r="E189" i="27"/>
  <c r="F189" i="27"/>
  <c r="G189" i="27"/>
  <c r="DU183" i="2"/>
  <c r="D14" i="25"/>
  <c r="E14" i="25"/>
  <c r="F14" i="25"/>
  <c r="G14" i="25"/>
  <c r="DQ8" i="2"/>
  <c r="D57" i="28"/>
  <c r="D56" i="28"/>
  <c r="E56" i="28"/>
  <c r="F56" i="28"/>
  <c r="G56" i="28"/>
  <c r="DY50" i="2"/>
  <c r="D144" i="28"/>
  <c r="E144" i="28"/>
  <c r="F144" i="28"/>
  <c r="G144" i="28"/>
  <c r="DY138" i="2"/>
  <c r="D87" i="27"/>
  <c r="E87" i="27"/>
  <c r="F87" i="27"/>
  <c r="G87" i="27"/>
  <c r="DU81" i="2"/>
  <c r="D19" i="25"/>
  <c r="D18" i="25"/>
  <c r="E18" i="25"/>
  <c r="F18" i="25"/>
  <c r="G18" i="25"/>
  <c r="DQ12" i="2"/>
  <c r="E166" i="28"/>
  <c r="F166" i="28"/>
  <c r="G166" i="28"/>
  <c r="DY160" i="2"/>
  <c r="D136" i="27"/>
  <c r="D135" i="27"/>
  <c r="E135" i="27"/>
  <c r="F135" i="27"/>
  <c r="G135" i="27"/>
  <c r="DU129" i="2"/>
  <c r="D199" i="27"/>
  <c r="D198" i="27"/>
  <c r="E198" i="27"/>
  <c r="F198" i="27"/>
  <c r="G198" i="27"/>
  <c r="DU192" i="2"/>
  <c r="D261" i="27"/>
  <c r="E260" i="27"/>
  <c r="F260" i="27"/>
  <c r="G260" i="27"/>
  <c r="DU254" i="2"/>
  <c r="D153" i="27"/>
  <c r="E152" i="27"/>
  <c r="F152" i="27"/>
  <c r="G152" i="27"/>
  <c r="DU146" i="2"/>
  <c r="D191" i="25"/>
  <c r="D190" i="25"/>
  <c r="E190" i="25"/>
  <c r="F190" i="25"/>
  <c r="G190" i="25"/>
  <c r="DQ184" i="2"/>
  <c r="D61" i="26"/>
  <c r="D60" i="26"/>
  <c r="E60" i="26"/>
  <c r="F60" i="26"/>
  <c r="G60" i="26"/>
  <c r="DK54" i="2"/>
  <c r="D145" i="26"/>
  <c r="E145" i="26"/>
  <c r="F145" i="26"/>
  <c r="G145" i="26"/>
  <c r="DK139" i="2"/>
  <c r="E193" i="28"/>
  <c r="F193" i="28"/>
  <c r="G193" i="28"/>
  <c r="DY187" i="2"/>
  <c r="D126" i="25"/>
  <c r="E125" i="25"/>
  <c r="F125" i="25"/>
  <c r="G125" i="25"/>
  <c r="DQ119" i="2"/>
  <c r="D155" i="26"/>
  <c r="E154" i="26"/>
  <c r="F154" i="26"/>
  <c r="G154" i="26"/>
  <c r="DK148" i="2"/>
  <c r="D212" i="26"/>
  <c r="E211" i="26"/>
  <c r="F211" i="26"/>
  <c r="G211" i="26"/>
  <c r="DK205" i="2"/>
  <c r="D16" i="24"/>
  <c r="D15" i="24"/>
  <c r="E15" i="24"/>
  <c r="F15" i="24"/>
  <c r="G15" i="24"/>
  <c r="DI9" i="2"/>
  <c r="D46" i="24"/>
  <c r="D45" i="24"/>
  <c r="E45" i="24"/>
  <c r="F45" i="24"/>
  <c r="G45" i="24"/>
  <c r="DI39" i="2"/>
  <c r="D60" i="25"/>
  <c r="E60" i="25"/>
  <c r="F60" i="25"/>
  <c r="G60" i="25"/>
  <c r="DQ54" i="2"/>
  <c r="D150" i="25"/>
  <c r="E149" i="25"/>
  <c r="F149" i="25"/>
  <c r="G149" i="25"/>
  <c r="DQ143" i="2"/>
  <c r="D246" i="25"/>
  <c r="E245" i="25"/>
  <c r="F245" i="25"/>
  <c r="G245" i="25"/>
  <c r="DQ239" i="2"/>
  <c r="D104" i="26"/>
  <c r="D103" i="26"/>
  <c r="E103" i="26"/>
  <c r="F103" i="26"/>
  <c r="G103" i="26"/>
  <c r="DK97" i="2"/>
  <c r="D170" i="26"/>
  <c r="D169" i="26"/>
  <c r="E169" i="26"/>
  <c r="F169" i="26"/>
  <c r="G169" i="26"/>
  <c r="DK163" i="2"/>
  <c r="D81" i="24"/>
  <c r="D80" i="24"/>
  <c r="E80" i="24"/>
  <c r="F80" i="24"/>
  <c r="G80" i="24"/>
  <c r="DI74" i="2"/>
  <c r="D115" i="24"/>
  <c r="D114" i="24"/>
  <c r="E114" i="24"/>
  <c r="F114" i="24"/>
  <c r="G114" i="24"/>
  <c r="DI108" i="2"/>
  <c r="D179" i="24"/>
  <c r="D178" i="24"/>
  <c r="E178" i="24"/>
  <c r="F178" i="24"/>
  <c r="G178" i="24"/>
  <c r="DI172" i="2"/>
  <c r="D208" i="24"/>
  <c r="D207" i="24"/>
  <c r="E207" i="24"/>
  <c r="F207" i="24"/>
  <c r="G207" i="24"/>
  <c r="DI201" i="2"/>
  <c r="D256" i="24"/>
  <c r="D255" i="24"/>
  <c r="E255" i="24"/>
  <c r="F255" i="24"/>
  <c r="G255" i="24"/>
  <c r="DI249" i="2"/>
  <c r="D66" i="23"/>
  <c r="D65" i="23"/>
  <c r="E65" i="23"/>
  <c r="F65" i="23"/>
  <c r="G65" i="23"/>
  <c r="DA59" i="2"/>
  <c r="D157" i="23"/>
  <c r="D156" i="23"/>
  <c r="E156" i="23"/>
  <c r="F156" i="23"/>
  <c r="G156" i="23"/>
  <c r="DA150" i="2"/>
  <c r="D55" i="22"/>
  <c r="E54" i="22"/>
  <c r="F54" i="22"/>
  <c r="G54" i="22"/>
  <c r="CW48" i="2"/>
  <c r="D128" i="22"/>
  <c r="D127" i="22"/>
  <c r="E127" i="22"/>
  <c r="F127" i="22"/>
  <c r="G127" i="22"/>
  <c r="CW121" i="2"/>
  <c r="D157" i="25"/>
  <c r="D156" i="25"/>
  <c r="E156" i="25"/>
  <c r="F156" i="25"/>
  <c r="G156" i="25"/>
  <c r="DQ150" i="2"/>
  <c r="D209" i="24"/>
  <c r="E208" i="24"/>
  <c r="F208" i="24"/>
  <c r="G208" i="24"/>
  <c r="DI202" i="2"/>
  <c r="D223" i="23"/>
  <c r="D222" i="23"/>
  <c r="E222" i="23"/>
  <c r="F222" i="23"/>
  <c r="G222" i="23"/>
  <c r="DA216" i="2"/>
  <c r="D93" i="22"/>
  <c r="D92" i="22"/>
  <c r="E92" i="22"/>
  <c r="F92" i="22"/>
  <c r="G92" i="22"/>
  <c r="CW86" i="2"/>
  <c r="D199" i="22"/>
  <c r="D198" i="22"/>
  <c r="E198" i="22"/>
  <c r="F198" i="22"/>
  <c r="G198" i="22"/>
  <c r="CW192" i="2"/>
  <c r="D254" i="25"/>
  <c r="E253" i="25"/>
  <c r="F253" i="25"/>
  <c r="G253" i="25"/>
  <c r="DQ247" i="2"/>
  <c r="D75" i="26"/>
  <c r="E74" i="26"/>
  <c r="F74" i="26"/>
  <c r="G74" i="26"/>
  <c r="DK68" i="2"/>
  <c r="E232" i="24"/>
  <c r="F232" i="24"/>
  <c r="G232" i="24"/>
  <c r="DI226" i="2"/>
  <c r="D119" i="22"/>
  <c r="D118" i="22"/>
  <c r="E118" i="22"/>
  <c r="F118" i="22"/>
  <c r="G118" i="22"/>
  <c r="CW112" i="2"/>
  <c r="D217" i="22"/>
  <c r="D216" i="22"/>
  <c r="E216" i="22"/>
  <c r="F216" i="22"/>
  <c r="G216" i="22"/>
  <c r="CW210" i="2"/>
  <c r="D249" i="22"/>
  <c r="D248" i="22"/>
  <c r="E248" i="22"/>
  <c r="F248" i="22"/>
  <c r="G248" i="22"/>
  <c r="CW242" i="2"/>
  <c r="D190" i="26"/>
  <c r="E190" i="26"/>
  <c r="F190" i="26"/>
  <c r="G190" i="26"/>
  <c r="DK184" i="2"/>
  <c r="D76" i="54"/>
  <c r="E76" i="54"/>
  <c r="F76" i="54"/>
  <c r="G76" i="54"/>
  <c r="CS70" i="2"/>
  <c r="D168" i="54"/>
  <c r="D167" i="54"/>
  <c r="E167" i="54"/>
  <c r="F167" i="54"/>
  <c r="G167" i="54"/>
  <c r="CS161" i="2"/>
  <c r="D61" i="21"/>
  <c r="D60" i="21"/>
  <c r="E60" i="21"/>
  <c r="F60" i="21"/>
  <c r="G60" i="21"/>
  <c r="CQ54" i="2"/>
  <c r="D169" i="21"/>
  <c r="D168" i="21"/>
  <c r="E168" i="21"/>
  <c r="F168" i="21"/>
  <c r="G168" i="21"/>
  <c r="CQ162" i="2"/>
  <c r="D232" i="21"/>
  <c r="E231" i="21"/>
  <c r="F231" i="21"/>
  <c r="G231" i="21"/>
  <c r="CQ225" i="2"/>
  <c r="D52" i="53"/>
  <c r="D51" i="53"/>
  <c r="E51" i="53"/>
  <c r="F51" i="53"/>
  <c r="G51" i="53"/>
  <c r="CO45" i="2"/>
  <c r="D156" i="53"/>
  <c r="E156" i="53"/>
  <c r="F156" i="53"/>
  <c r="G156" i="53"/>
  <c r="CO150" i="2"/>
  <c r="D231" i="53"/>
  <c r="D230" i="53"/>
  <c r="E230" i="53"/>
  <c r="F230" i="53"/>
  <c r="G230" i="53"/>
  <c r="CO224" i="2"/>
  <c r="D99" i="30"/>
  <c r="D98" i="30"/>
  <c r="E98" i="30"/>
  <c r="F98" i="30"/>
  <c r="G98" i="30"/>
  <c r="CK92" i="2"/>
  <c r="D252" i="30"/>
  <c r="E252" i="30"/>
  <c r="F252" i="30"/>
  <c r="G252" i="30"/>
  <c r="CK246" i="2"/>
  <c r="D82" i="26"/>
  <c r="D81" i="26"/>
  <c r="E81" i="26"/>
  <c r="F81" i="26"/>
  <c r="G81" i="26"/>
  <c r="DK75" i="2"/>
  <c r="D114" i="23"/>
  <c r="D113" i="23"/>
  <c r="E113" i="23"/>
  <c r="F113" i="23"/>
  <c r="G113" i="23"/>
  <c r="DA107" i="2"/>
  <c r="D249" i="23"/>
  <c r="D248" i="23"/>
  <c r="E248" i="23"/>
  <c r="F248" i="23"/>
  <c r="G248" i="23"/>
  <c r="DA242" i="2"/>
  <c r="D224" i="54"/>
  <c r="E223" i="54"/>
  <c r="F223" i="54"/>
  <c r="G223" i="54"/>
  <c r="CS217" i="2"/>
  <c r="D263" i="21"/>
  <c r="D262" i="21"/>
  <c r="E262" i="21"/>
  <c r="F262" i="21"/>
  <c r="G262" i="21"/>
  <c r="CQ256" i="2"/>
  <c r="D124" i="53"/>
  <c r="D123" i="53"/>
  <c r="E123" i="53"/>
  <c r="F123" i="53"/>
  <c r="G123" i="53"/>
  <c r="CO117" i="2"/>
  <c r="D181" i="53"/>
  <c r="D180" i="53"/>
  <c r="E180" i="53"/>
  <c r="F180" i="53"/>
  <c r="G180" i="53"/>
  <c r="CO174" i="2"/>
  <c r="D62" i="30"/>
  <c r="E61" i="30"/>
  <c r="F61" i="30"/>
  <c r="G61" i="30"/>
  <c r="CK55" i="2"/>
  <c r="D182" i="30"/>
  <c r="E181" i="30"/>
  <c r="F181" i="30"/>
  <c r="G181" i="30"/>
  <c r="CK175" i="2"/>
  <c r="D214" i="30"/>
  <c r="E213" i="30"/>
  <c r="F213" i="30"/>
  <c r="G213" i="30"/>
  <c r="CK207" i="2"/>
  <c r="D264" i="30"/>
  <c r="D263" i="30"/>
  <c r="E263" i="30"/>
  <c r="F263" i="30"/>
  <c r="G263" i="30"/>
  <c r="CK257" i="2"/>
  <c r="D146" i="23"/>
  <c r="D145" i="23"/>
  <c r="E145" i="23"/>
  <c r="F145" i="23"/>
  <c r="G145" i="23"/>
  <c r="DA139" i="2"/>
  <c r="D166" i="22"/>
  <c r="E166" i="22"/>
  <c r="F166" i="22"/>
  <c r="G166" i="22"/>
  <c r="CW160" i="2"/>
  <c r="D141" i="54"/>
  <c r="D140" i="54"/>
  <c r="E140" i="54"/>
  <c r="F140" i="54"/>
  <c r="G140" i="54"/>
  <c r="CS134" i="2"/>
  <c r="D232" i="54"/>
  <c r="E231" i="54"/>
  <c r="F231" i="54"/>
  <c r="G231" i="54"/>
  <c r="CS225" i="2"/>
  <c r="D36" i="21"/>
  <c r="D35" i="21"/>
  <c r="E35" i="21"/>
  <c r="F35" i="21"/>
  <c r="G35" i="21"/>
  <c r="CQ29" i="2"/>
  <c r="D167" i="21"/>
  <c r="D166" i="21"/>
  <c r="E166" i="21"/>
  <c r="F166" i="21"/>
  <c r="G166" i="21"/>
  <c r="CQ160" i="2"/>
  <c r="D69" i="53"/>
  <c r="E68" i="53"/>
  <c r="F68" i="53"/>
  <c r="G68" i="53"/>
  <c r="CO62" i="2"/>
  <c r="D138" i="53"/>
  <c r="D137" i="53"/>
  <c r="E137" i="53"/>
  <c r="F137" i="53"/>
  <c r="G137" i="53"/>
  <c r="CO131" i="2"/>
  <c r="D263" i="53"/>
  <c r="D262" i="53"/>
  <c r="E262" i="53"/>
  <c r="F262" i="53"/>
  <c r="G262" i="53"/>
  <c r="CO256" i="2"/>
  <c r="D75" i="30"/>
  <c r="D74" i="30"/>
  <c r="E74" i="30"/>
  <c r="F74" i="30"/>
  <c r="G74" i="30"/>
  <c r="CK68" i="2"/>
  <c r="E133" i="30"/>
  <c r="F133" i="30"/>
  <c r="G133" i="30"/>
  <c r="CK127" i="2"/>
  <c r="D126" i="21"/>
  <c r="E126" i="21"/>
  <c r="F126" i="21"/>
  <c r="G126" i="21"/>
  <c r="CQ120" i="2"/>
  <c r="D19" i="53"/>
  <c r="E19" i="53"/>
  <c r="F19" i="53"/>
  <c r="G19" i="53"/>
  <c r="CO13" i="2"/>
  <c r="D43" i="32"/>
  <c r="E42" i="32"/>
  <c r="F42" i="32"/>
  <c r="G42" i="32"/>
  <c r="CI36" i="2"/>
  <c r="D116" i="32"/>
  <c r="D115" i="32"/>
  <c r="E115" i="32"/>
  <c r="F115" i="32"/>
  <c r="G115" i="32"/>
  <c r="CI109" i="2"/>
  <c r="D180" i="32"/>
  <c r="D179" i="32"/>
  <c r="E179" i="32"/>
  <c r="F179" i="32"/>
  <c r="G179" i="32"/>
  <c r="CI173" i="2"/>
  <c r="D27" i="33"/>
  <c r="D26" i="33"/>
  <c r="E26" i="33"/>
  <c r="F26" i="33"/>
  <c r="G26" i="33"/>
  <c r="CG20" i="2"/>
  <c r="D92" i="33"/>
  <c r="D91" i="33"/>
  <c r="E91" i="33"/>
  <c r="F91" i="33"/>
  <c r="G91" i="33"/>
  <c r="CG85" i="2"/>
  <c r="D136" i="24"/>
  <c r="D135" i="24"/>
  <c r="E135" i="24"/>
  <c r="F135" i="24"/>
  <c r="G135" i="24"/>
  <c r="DI129" i="2"/>
  <c r="E50" i="32"/>
  <c r="F50" i="32"/>
  <c r="G50" i="32"/>
  <c r="CI44" i="2"/>
  <c r="D203" i="32"/>
  <c r="D202" i="32"/>
  <c r="E202" i="32"/>
  <c r="F202" i="32"/>
  <c r="G202" i="32"/>
  <c r="CI196" i="2"/>
  <c r="D84" i="33"/>
  <c r="E83" i="33"/>
  <c r="F83" i="33"/>
  <c r="G83" i="33"/>
  <c r="CG77" i="2"/>
  <c r="D174" i="21"/>
  <c r="E174" i="21"/>
  <c r="F174" i="21"/>
  <c r="G174" i="21"/>
  <c r="CQ168" i="2"/>
  <c r="D29" i="32"/>
  <c r="D28" i="32"/>
  <c r="E28" i="32"/>
  <c r="F28" i="32"/>
  <c r="G28" i="32"/>
  <c r="CI22" i="2"/>
  <c r="D82" i="32"/>
  <c r="D81" i="32"/>
  <c r="E81" i="32"/>
  <c r="F81" i="32"/>
  <c r="G81" i="32"/>
  <c r="CI75" i="2"/>
  <c r="D219" i="32"/>
  <c r="D218" i="32"/>
  <c r="E218" i="32"/>
  <c r="F218" i="32"/>
  <c r="G218" i="32"/>
  <c r="CI212" i="2"/>
  <c r="D44" i="33"/>
  <c r="E43" i="33"/>
  <c r="F43" i="33"/>
  <c r="G43" i="33"/>
  <c r="CG37" i="2"/>
  <c r="D139" i="33"/>
  <c r="D138" i="33"/>
  <c r="E138" i="33"/>
  <c r="F138" i="33"/>
  <c r="G138" i="33"/>
  <c r="CG132" i="2"/>
  <c r="D158" i="33"/>
  <c r="D157" i="33"/>
  <c r="E157" i="33"/>
  <c r="F157" i="33"/>
  <c r="G157" i="33"/>
  <c r="CG151" i="2"/>
  <c r="D245" i="33"/>
  <c r="D244" i="33"/>
  <c r="E244" i="33"/>
  <c r="F244" i="33"/>
  <c r="G244" i="33"/>
  <c r="CG238" i="2"/>
  <c r="D51" i="20"/>
  <c r="D50" i="20"/>
  <c r="E50" i="20"/>
  <c r="F50" i="20"/>
  <c r="G50" i="20"/>
  <c r="CE44" i="2"/>
  <c r="D161" i="20"/>
  <c r="D160" i="20"/>
  <c r="E160" i="20"/>
  <c r="F160" i="20"/>
  <c r="G160" i="20"/>
  <c r="CE154" i="2"/>
  <c r="D204" i="33"/>
  <c r="D203" i="33"/>
  <c r="E203" i="33"/>
  <c r="F203" i="33"/>
  <c r="G203" i="33"/>
  <c r="CG197" i="2"/>
  <c r="D142" i="20"/>
  <c r="D141" i="20"/>
  <c r="E141" i="20"/>
  <c r="F141" i="20"/>
  <c r="G141" i="20"/>
  <c r="CE135" i="2"/>
  <c r="D18" i="19"/>
  <c r="E17" i="19"/>
  <c r="F17" i="19"/>
  <c r="G17" i="19"/>
  <c r="CC11" i="2"/>
  <c r="D161" i="19"/>
  <c r="D160" i="19"/>
  <c r="E160" i="19"/>
  <c r="F160" i="19"/>
  <c r="G160" i="19"/>
  <c r="CC154" i="2"/>
  <c r="D187" i="19"/>
  <c r="D186" i="19"/>
  <c r="E186" i="19"/>
  <c r="F186" i="19"/>
  <c r="G186" i="19"/>
  <c r="CC180" i="2"/>
  <c r="D70" i="52"/>
  <c r="D69" i="52"/>
  <c r="E69" i="52"/>
  <c r="F69" i="52"/>
  <c r="G69" i="52"/>
  <c r="CA63" i="2"/>
  <c r="D96" i="52"/>
  <c r="D95" i="52"/>
  <c r="E95" i="52"/>
  <c r="F95" i="52"/>
  <c r="G95" i="52"/>
  <c r="CA89" i="2"/>
  <c r="D150" i="52"/>
  <c r="D149" i="52"/>
  <c r="E149" i="52"/>
  <c r="F149" i="52"/>
  <c r="G149" i="52"/>
  <c r="CA143" i="2"/>
  <c r="D215" i="52"/>
  <c r="D214" i="52"/>
  <c r="E214" i="52"/>
  <c r="F214" i="52"/>
  <c r="G214" i="52"/>
  <c r="CA208" i="2"/>
  <c r="D23" i="18"/>
  <c r="D22" i="18"/>
  <c r="E22" i="18"/>
  <c r="F22" i="18"/>
  <c r="G22" i="18"/>
  <c r="BW16" i="2"/>
  <c r="D63" i="18"/>
  <c r="D62" i="18"/>
  <c r="E62" i="18"/>
  <c r="F62" i="18"/>
  <c r="G62" i="18"/>
  <c r="BW56" i="2"/>
  <c r="D159" i="18"/>
  <c r="D158" i="18"/>
  <c r="E158" i="18"/>
  <c r="F158" i="18"/>
  <c r="G158" i="18"/>
  <c r="BW152" i="2"/>
  <c r="D200" i="18"/>
  <c r="E199" i="18"/>
  <c r="F199" i="18"/>
  <c r="G199" i="18"/>
  <c r="BW193" i="2"/>
  <c r="D233" i="32"/>
  <c r="E233" i="32"/>
  <c r="F233" i="32"/>
  <c r="G233" i="32"/>
  <c r="CI227" i="2"/>
  <c r="D26" i="19"/>
  <c r="D25" i="19"/>
  <c r="E25" i="19"/>
  <c r="F25" i="19"/>
  <c r="G25" i="19"/>
  <c r="CC19" i="2"/>
  <c r="D218" i="19"/>
  <c r="D217" i="19"/>
  <c r="E217" i="19"/>
  <c r="F217" i="19"/>
  <c r="G217" i="19"/>
  <c r="CC211" i="2"/>
  <c r="D23" i="52"/>
  <c r="E22" i="52"/>
  <c r="F22" i="52"/>
  <c r="G22" i="52"/>
  <c r="CA16" i="2"/>
  <c r="D199" i="52"/>
  <c r="E198" i="52"/>
  <c r="F198" i="52"/>
  <c r="G198" i="52"/>
  <c r="CA192" i="2"/>
  <c r="D231" i="52"/>
  <c r="E230" i="52"/>
  <c r="F230" i="52"/>
  <c r="G230" i="52"/>
  <c r="CA224" i="2"/>
  <c r="D72" i="18"/>
  <c r="E71" i="18"/>
  <c r="F71" i="18"/>
  <c r="G71" i="18"/>
  <c r="BW65" i="2"/>
  <c r="D232" i="20"/>
  <c r="D231" i="20"/>
  <c r="E231" i="20"/>
  <c r="F231" i="20"/>
  <c r="G231" i="20"/>
  <c r="CE225" i="2"/>
  <c r="D33" i="19"/>
  <c r="D32" i="19"/>
  <c r="E32" i="19"/>
  <c r="F32" i="19"/>
  <c r="G32" i="19"/>
  <c r="CC26" i="2"/>
  <c r="D122" i="19"/>
  <c r="E121" i="19"/>
  <c r="F121" i="19"/>
  <c r="G121" i="19"/>
  <c r="CC115" i="2"/>
  <c r="D102" i="52"/>
  <c r="D101" i="52"/>
  <c r="E101" i="52"/>
  <c r="F101" i="52"/>
  <c r="G101" i="52"/>
  <c r="CA95" i="2"/>
  <c r="D238" i="52"/>
  <c r="D237" i="52"/>
  <c r="E237" i="52"/>
  <c r="F237" i="52"/>
  <c r="G237" i="52"/>
  <c r="CA231" i="2"/>
  <c r="D264" i="18"/>
  <c r="E263" i="18"/>
  <c r="F263" i="18"/>
  <c r="G263" i="18"/>
  <c r="BW257" i="2"/>
  <c r="D218" i="33"/>
  <c r="E218" i="33"/>
  <c r="F218" i="33"/>
  <c r="G218" i="33"/>
  <c r="CG212" i="2"/>
  <c r="D113" i="20"/>
  <c r="E112" i="20"/>
  <c r="F112" i="20"/>
  <c r="G112" i="20"/>
  <c r="CE106" i="2"/>
  <c r="D55" i="52"/>
  <c r="E55" i="52"/>
  <c r="F55" i="52"/>
  <c r="G55" i="52"/>
  <c r="CA49" i="2"/>
  <c r="D32" i="18"/>
  <c r="D31" i="18"/>
  <c r="E31" i="18"/>
  <c r="F31" i="18"/>
  <c r="G31" i="18"/>
  <c r="BW25" i="2"/>
  <c r="D75" i="32"/>
  <c r="E74" i="32"/>
  <c r="F74" i="32"/>
  <c r="G74" i="32"/>
  <c r="CI68" i="2"/>
  <c r="D248" i="18"/>
  <c r="E247" i="18"/>
  <c r="F247" i="18"/>
  <c r="G247" i="18"/>
  <c r="BW241" i="2"/>
  <c r="D256" i="18"/>
  <c r="E255" i="18"/>
  <c r="F255" i="18"/>
  <c r="G255" i="18"/>
  <c r="BW249" i="2"/>
  <c r="E103" i="28"/>
  <c r="F103" i="28"/>
  <c r="G103" i="28"/>
  <c r="DY97" i="2"/>
  <c r="E245" i="28"/>
  <c r="F245" i="28"/>
  <c r="G245" i="28"/>
  <c r="DY239" i="2"/>
  <c r="D160" i="27"/>
  <c r="D159" i="27"/>
  <c r="E159" i="27"/>
  <c r="F159" i="27"/>
  <c r="G159" i="27"/>
  <c r="DU153" i="2"/>
  <c r="D86" i="27"/>
  <c r="D85" i="27"/>
  <c r="E85" i="27"/>
  <c r="F85" i="27"/>
  <c r="G85" i="27"/>
  <c r="DU79" i="2"/>
  <c r="D70" i="25"/>
  <c r="D69" i="25"/>
  <c r="E69" i="25"/>
  <c r="F69" i="25"/>
  <c r="G69" i="25"/>
  <c r="DQ63" i="2"/>
  <c r="D226" i="28"/>
  <c r="E226" i="28"/>
  <c r="F226" i="28"/>
  <c r="G226" i="28"/>
  <c r="DY220" i="2"/>
  <c r="D71" i="27"/>
  <c r="E71" i="27"/>
  <c r="F71" i="27"/>
  <c r="G71" i="27"/>
  <c r="DU65" i="2"/>
  <c r="D187" i="27"/>
  <c r="E187" i="27"/>
  <c r="F187" i="27"/>
  <c r="G187" i="27"/>
  <c r="DU181" i="2"/>
  <c r="D134" i="25"/>
  <c r="D133" i="25"/>
  <c r="E133" i="25"/>
  <c r="F133" i="25"/>
  <c r="G133" i="25"/>
  <c r="DQ127" i="2"/>
  <c r="D200" i="26"/>
  <c r="D199" i="26"/>
  <c r="E199" i="26"/>
  <c r="F199" i="26"/>
  <c r="G199" i="26"/>
  <c r="DK193" i="2"/>
  <c r="D197" i="27"/>
  <c r="D196" i="27"/>
  <c r="E196" i="27"/>
  <c r="F196" i="27"/>
  <c r="G196" i="27"/>
  <c r="DU190" i="2"/>
  <c r="D233" i="26"/>
  <c r="E233" i="26"/>
  <c r="F233" i="26"/>
  <c r="G233" i="26"/>
  <c r="DK227" i="2"/>
  <c r="D139" i="25"/>
  <c r="D138" i="25"/>
  <c r="E138" i="25"/>
  <c r="F138" i="25"/>
  <c r="G138" i="25"/>
  <c r="DQ132" i="2"/>
  <c r="D228" i="26"/>
  <c r="D227" i="26"/>
  <c r="E227" i="26"/>
  <c r="F227" i="26"/>
  <c r="G227" i="26"/>
  <c r="DK221" i="2"/>
  <c r="D31" i="24"/>
  <c r="E31" i="24"/>
  <c r="F31" i="24"/>
  <c r="G31" i="24"/>
  <c r="DI25" i="2"/>
  <c r="D199" i="24"/>
  <c r="E199" i="24"/>
  <c r="F199" i="24"/>
  <c r="G199" i="24"/>
  <c r="DI193" i="2"/>
  <c r="D18" i="23"/>
  <c r="D17" i="23"/>
  <c r="E17" i="23"/>
  <c r="F17" i="23"/>
  <c r="G17" i="23"/>
  <c r="DA11" i="2"/>
  <c r="D199" i="23"/>
  <c r="D198" i="23"/>
  <c r="E198" i="23"/>
  <c r="F198" i="23"/>
  <c r="G198" i="23"/>
  <c r="DA192" i="2"/>
  <c r="D73" i="24"/>
  <c r="D72" i="24"/>
  <c r="E72" i="24"/>
  <c r="F72" i="24"/>
  <c r="G72" i="24"/>
  <c r="DI66" i="2"/>
  <c r="D175" i="22"/>
  <c r="D174" i="22"/>
  <c r="E174" i="22"/>
  <c r="F174" i="22"/>
  <c r="G174" i="22"/>
  <c r="CW168" i="2"/>
  <c r="D69" i="22"/>
  <c r="E69" i="22"/>
  <c r="F69" i="22"/>
  <c r="G69" i="22"/>
  <c r="CW63" i="2"/>
  <c r="D56" i="54"/>
  <c r="D55" i="54"/>
  <c r="E55" i="54"/>
  <c r="F55" i="54"/>
  <c r="G55" i="54"/>
  <c r="CS49" i="2"/>
  <c r="D224" i="21"/>
  <c r="D223" i="21"/>
  <c r="E223" i="21"/>
  <c r="F223" i="21"/>
  <c r="G223" i="21"/>
  <c r="CQ217" i="2"/>
  <c r="D107" i="53"/>
  <c r="D106" i="53"/>
  <c r="E106" i="53"/>
  <c r="F106" i="53"/>
  <c r="G106" i="53"/>
  <c r="CO100" i="2"/>
  <c r="D44" i="30"/>
  <c r="D43" i="30"/>
  <c r="E43" i="30"/>
  <c r="F43" i="30"/>
  <c r="G43" i="30"/>
  <c r="CK37" i="2"/>
  <c r="D217" i="26"/>
  <c r="E217" i="26"/>
  <c r="F217" i="26"/>
  <c r="G217" i="26"/>
  <c r="DK211" i="2"/>
  <c r="D190" i="21"/>
  <c r="E190" i="21"/>
  <c r="F190" i="21"/>
  <c r="G190" i="21"/>
  <c r="CQ184" i="2"/>
  <c r="D147" i="53"/>
  <c r="E147" i="53"/>
  <c r="F147" i="53"/>
  <c r="G147" i="53"/>
  <c r="CO141" i="2"/>
  <c r="D190" i="30"/>
  <c r="D189" i="30"/>
  <c r="E189" i="30"/>
  <c r="F189" i="30"/>
  <c r="G189" i="30"/>
  <c r="CK183" i="2"/>
  <c r="D65" i="24"/>
  <c r="D64" i="24"/>
  <c r="E64" i="24"/>
  <c r="F64" i="24"/>
  <c r="G64" i="24"/>
  <c r="DI58" i="2"/>
  <c r="D112" i="21"/>
  <c r="D111" i="21"/>
  <c r="E111" i="21"/>
  <c r="F111" i="21"/>
  <c r="G111" i="21"/>
  <c r="CQ105" i="2"/>
  <c r="D243" i="53"/>
  <c r="E243" i="53"/>
  <c r="F243" i="53"/>
  <c r="G243" i="53"/>
  <c r="CO237" i="2"/>
  <c r="D196" i="25"/>
  <c r="E196" i="25"/>
  <c r="F196" i="25"/>
  <c r="G196" i="25"/>
  <c r="DQ190" i="2"/>
  <c r="D238" i="21"/>
  <c r="E238" i="21"/>
  <c r="F238" i="21"/>
  <c r="G238" i="21"/>
  <c r="CQ232" i="2"/>
  <c r="D145" i="32"/>
  <c r="E145" i="32"/>
  <c r="F145" i="32"/>
  <c r="G145" i="32"/>
  <c r="CI139" i="2"/>
  <c r="D211" i="27"/>
  <c r="E211" i="27"/>
  <c r="F211" i="27"/>
  <c r="G211" i="27"/>
  <c r="DU205" i="2"/>
  <c r="D195" i="53"/>
  <c r="E195" i="53"/>
  <c r="F195" i="53"/>
  <c r="G195" i="53"/>
  <c r="CO189" i="2"/>
  <c r="D76" i="33"/>
  <c r="D75" i="33"/>
  <c r="E75" i="33"/>
  <c r="F75" i="33"/>
  <c r="G75" i="33"/>
  <c r="CG69" i="2"/>
  <c r="D259" i="53"/>
  <c r="E259" i="53"/>
  <c r="F259" i="53"/>
  <c r="G259" i="53"/>
  <c r="CO253" i="2"/>
  <c r="D12" i="33"/>
  <c r="D11" i="33"/>
  <c r="E11" i="33"/>
  <c r="F11" i="33"/>
  <c r="G11" i="33"/>
  <c r="CG5" i="2"/>
  <c r="D154" i="33"/>
  <c r="E154" i="33"/>
  <c r="F154" i="33"/>
  <c r="G154" i="33"/>
  <c r="CG148" i="2"/>
  <c r="D127" i="20"/>
  <c r="E127" i="20"/>
  <c r="F127" i="20"/>
  <c r="G127" i="20"/>
  <c r="CE121" i="2"/>
  <c r="D89" i="32"/>
  <c r="E89" i="32"/>
  <c r="F89" i="32"/>
  <c r="G89" i="32"/>
  <c r="CI83" i="2"/>
  <c r="D98" i="19"/>
  <c r="D97" i="19"/>
  <c r="E97" i="19"/>
  <c r="F97" i="19"/>
  <c r="G97" i="19"/>
  <c r="CC91" i="2"/>
  <c r="D251" i="19"/>
  <c r="E250" i="19"/>
  <c r="F250" i="19"/>
  <c r="G250" i="19"/>
  <c r="CC244" i="2"/>
  <c r="D133" i="52"/>
  <c r="E133" i="52"/>
  <c r="F133" i="52"/>
  <c r="G133" i="52"/>
  <c r="CA127" i="2"/>
  <c r="D33" i="18"/>
  <c r="E32" i="18"/>
  <c r="F32" i="18"/>
  <c r="G32" i="18"/>
  <c r="BW26" i="2"/>
  <c r="D216" i="18"/>
  <c r="D215" i="18"/>
  <c r="E215" i="18"/>
  <c r="F215" i="18"/>
  <c r="G215" i="18"/>
  <c r="BW209" i="2"/>
  <c r="D175" i="20"/>
  <c r="E175" i="20"/>
  <c r="F175" i="20"/>
  <c r="G175" i="20"/>
  <c r="CE169" i="2"/>
  <c r="D111" i="52"/>
  <c r="D110" i="52"/>
  <c r="E110" i="52"/>
  <c r="F110" i="52"/>
  <c r="G110" i="52"/>
  <c r="CA104" i="2"/>
  <c r="D56" i="18"/>
  <c r="D55" i="18"/>
  <c r="E55" i="18"/>
  <c r="F55" i="18"/>
  <c r="G55" i="18"/>
  <c r="BW49" i="2"/>
  <c r="D50" i="19"/>
  <c r="D49" i="19"/>
  <c r="E49" i="19"/>
  <c r="F49" i="19"/>
  <c r="G49" i="19"/>
  <c r="CC43" i="2"/>
  <c r="D165" i="52"/>
  <c r="E165" i="52"/>
  <c r="F165" i="52"/>
  <c r="G165" i="52"/>
  <c r="CA159" i="2"/>
  <c r="D150" i="18"/>
  <c r="E150" i="18"/>
  <c r="F150" i="18"/>
  <c r="G150" i="18"/>
  <c r="BW144" i="2"/>
  <c r="D96" i="21"/>
  <c r="D95" i="21"/>
  <c r="E95" i="21"/>
  <c r="F95" i="21"/>
  <c r="G95" i="21"/>
  <c r="CQ89" i="2"/>
  <c r="D190" i="18"/>
  <c r="E190" i="18"/>
  <c r="F190" i="18"/>
  <c r="G190" i="18"/>
  <c r="BW184" i="2"/>
  <c r="D223" i="20"/>
  <c r="E223" i="20"/>
  <c r="F223" i="20"/>
  <c r="G223" i="20"/>
  <c r="CE217" i="2"/>
  <c r="D86" i="18"/>
  <c r="E86" i="18"/>
  <c r="F86" i="18"/>
  <c r="G86" i="18"/>
  <c r="BW80" i="2"/>
  <c r="G265" i="20"/>
  <c r="CE259" i="2"/>
  <c r="E89" i="28"/>
  <c r="F89" i="28"/>
  <c r="G89" i="28"/>
  <c r="DY83" i="2"/>
  <c r="E129" i="28"/>
  <c r="F129" i="28"/>
  <c r="G129" i="28"/>
  <c r="DY123" i="2"/>
  <c r="D176" i="28"/>
  <c r="E176" i="28"/>
  <c r="F176" i="28"/>
  <c r="G176" i="28"/>
  <c r="DY170" i="2"/>
  <c r="E243" i="28"/>
  <c r="F243" i="28"/>
  <c r="G243" i="28"/>
  <c r="DY237" i="2"/>
  <c r="D34" i="27"/>
  <c r="D33" i="27"/>
  <c r="E33" i="27"/>
  <c r="F33" i="27"/>
  <c r="G33" i="27"/>
  <c r="DU27" i="2"/>
  <c r="D155" i="27"/>
  <c r="D154" i="27"/>
  <c r="E154" i="27"/>
  <c r="F154" i="27"/>
  <c r="G154" i="27"/>
  <c r="DU148" i="2"/>
  <c r="D15" i="28"/>
  <c r="E14" i="28"/>
  <c r="F14" i="28"/>
  <c r="G14" i="28"/>
  <c r="DY8" i="2"/>
  <c r="D99" i="28"/>
  <c r="D98" i="28"/>
  <c r="E98" i="28"/>
  <c r="F98" i="28"/>
  <c r="G98" i="28"/>
  <c r="DY92" i="2"/>
  <c r="D25" i="27"/>
  <c r="E24" i="27"/>
  <c r="F24" i="27"/>
  <c r="G24" i="27"/>
  <c r="DU18" i="2"/>
  <c r="D219" i="27"/>
  <c r="E219" i="27"/>
  <c r="F219" i="27"/>
  <c r="G219" i="27"/>
  <c r="DU213" i="2"/>
  <c r="D68" i="25"/>
  <c r="E68" i="25"/>
  <c r="F68" i="25"/>
  <c r="G68" i="25"/>
  <c r="DQ62" i="2"/>
  <c r="E57" i="28"/>
  <c r="F57" i="28"/>
  <c r="G57" i="28"/>
  <c r="DY51" i="2"/>
  <c r="D185" i="28"/>
  <c r="E185" i="28"/>
  <c r="F185" i="28"/>
  <c r="G185" i="28"/>
  <c r="DY179" i="2"/>
  <c r="D114" i="27"/>
  <c r="D113" i="27"/>
  <c r="E113" i="27"/>
  <c r="F113" i="27"/>
  <c r="G113" i="27"/>
  <c r="DU107" i="2"/>
  <c r="D35" i="25"/>
  <c r="E34" i="25"/>
  <c r="F34" i="25"/>
  <c r="G34" i="25"/>
  <c r="DQ28" i="2"/>
  <c r="E202" i="28"/>
  <c r="F202" i="28"/>
  <c r="G202" i="28"/>
  <c r="DY196" i="2"/>
  <c r="D137" i="27"/>
  <c r="E136" i="27"/>
  <c r="F136" i="27"/>
  <c r="G136" i="27"/>
  <c r="DU130" i="2"/>
  <c r="D243" i="27"/>
  <c r="E243" i="27"/>
  <c r="F243" i="27"/>
  <c r="G243" i="27"/>
  <c r="DU237" i="2"/>
  <c r="D87" i="28"/>
  <c r="E86" i="28"/>
  <c r="F86" i="28"/>
  <c r="G86" i="28"/>
  <c r="DY80" i="2"/>
  <c r="D132" i="25"/>
  <c r="E132" i="25"/>
  <c r="F132" i="25"/>
  <c r="G132" i="25"/>
  <c r="DQ126" i="2"/>
  <c r="D211" i="25"/>
  <c r="D210" i="25"/>
  <c r="E210" i="25"/>
  <c r="F210" i="25"/>
  <c r="G210" i="25"/>
  <c r="DQ204" i="2"/>
  <c r="D96" i="26"/>
  <c r="D95" i="26"/>
  <c r="E95" i="26"/>
  <c r="F95" i="26"/>
  <c r="G95" i="26"/>
  <c r="DK89" i="2"/>
  <c r="D180" i="26"/>
  <c r="D179" i="26"/>
  <c r="E179" i="26"/>
  <c r="F179" i="26"/>
  <c r="G179" i="26"/>
  <c r="DK173" i="2"/>
  <c r="D195" i="27"/>
  <c r="E195" i="27"/>
  <c r="F195" i="27"/>
  <c r="G195" i="27"/>
  <c r="DU189" i="2"/>
  <c r="D11" i="26"/>
  <c r="D10" i="26"/>
  <c r="E10" i="26"/>
  <c r="F10" i="26"/>
  <c r="G10" i="26"/>
  <c r="DK4" i="2"/>
  <c r="D157" i="26"/>
  <c r="D156" i="26"/>
  <c r="E156" i="26"/>
  <c r="F156" i="26"/>
  <c r="G156" i="26"/>
  <c r="DK150" i="2"/>
  <c r="D224" i="26"/>
  <c r="D223" i="26"/>
  <c r="E223" i="26"/>
  <c r="F223" i="26"/>
  <c r="G223" i="26"/>
  <c r="DK217" i="2"/>
  <c r="D17" i="24"/>
  <c r="E16" i="24"/>
  <c r="F16" i="24"/>
  <c r="G16" i="24"/>
  <c r="DI10" i="2"/>
  <c r="D39" i="27"/>
  <c r="E39" i="27"/>
  <c r="F39" i="27"/>
  <c r="G39" i="27"/>
  <c r="DU33" i="2"/>
  <c r="D95" i="25"/>
  <c r="D94" i="25"/>
  <c r="E94" i="25"/>
  <c r="F94" i="25"/>
  <c r="G94" i="25"/>
  <c r="DQ88" i="2"/>
  <c r="D182" i="25"/>
  <c r="D181" i="25"/>
  <c r="E181" i="25"/>
  <c r="F181" i="25"/>
  <c r="G181" i="25"/>
  <c r="DQ175" i="2"/>
  <c r="D262" i="25"/>
  <c r="D261" i="25"/>
  <c r="E261" i="25"/>
  <c r="F261" i="25"/>
  <c r="G261" i="25"/>
  <c r="DQ255" i="2"/>
  <c r="D120" i="26"/>
  <c r="D119" i="26"/>
  <c r="E119" i="26"/>
  <c r="F119" i="26"/>
  <c r="G119" i="26"/>
  <c r="DK113" i="2"/>
  <c r="D171" i="26"/>
  <c r="E170" i="26"/>
  <c r="F170" i="26"/>
  <c r="G170" i="26"/>
  <c r="DK164" i="2"/>
  <c r="D83" i="24"/>
  <c r="D82" i="24"/>
  <c r="E82" i="24"/>
  <c r="F82" i="24"/>
  <c r="G82" i="24"/>
  <c r="DI76" i="2"/>
  <c r="D145" i="24"/>
  <c r="D144" i="24"/>
  <c r="E144" i="24"/>
  <c r="F144" i="24"/>
  <c r="G144" i="24"/>
  <c r="DI138" i="2"/>
  <c r="D195" i="24"/>
  <c r="D194" i="24"/>
  <c r="E194" i="24"/>
  <c r="F194" i="24"/>
  <c r="G194" i="24"/>
  <c r="DI188" i="2"/>
  <c r="D211" i="24"/>
  <c r="D210" i="24"/>
  <c r="E210" i="24"/>
  <c r="F210" i="24"/>
  <c r="G210" i="24"/>
  <c r="DI204" i="2"/>
  <c r="D257" i="24"/>
  <c r="E256" i="24"/>
  <c r="F256" i="24"/>
  <c r="G256" i="24"/>
  <c r="DI250" i="2"/>
  <c r="D82" i="23"/>
  <c r="D81" i="23"/>
  <c r="E81" i="23"/>
  <c r="F81" i="23"/>
  <c r="G81" i="23"/>
  <c r="DA75" i="2"/>
  <c r="D164" i="23"/>
  <c r="D163" i="23"/>
  <c r="E163" i="23"/>
  <c r="F163" i="23"/>
  <c r="G163" i="23"/>
  <c r="DA157" i="2"/>
  <c r="D57" i="22"/>
  <c r="D56" i="22"/>
  <c r="E56" i="22"/>
  <c r="F56" i="22"/>
  <c r="G56" i="22"/>
  <c r="CW50" i="2"/>
  <c r="D173" i="22"/>
  <c r="E173" i="22"/>
  <c r="F173" i="22"/>
  <c r="G173" i="22"/>
  <c r="CW167" i="2"/>
  <c r="E157" i="25"/>
  <c r="F157" i="25"/>
  <c r="G157" i="25"/>
  <c r="DQ151" i="2"/>
  <c r="D225" i="24"/>
  <c r="E224" i="24"/>
  <c r="F224" i="24"/>
  <c r="G224" i="24"/>
  <c r="DI218" i="2"/>
  <c r="D240" i="23"/>
  <c r="E240" i="23"/>
  <c r="F240" i="23"/>
  <c r="G240" i="23"/>
  <c r="DA234" i="2"/>
  <c r="D117" i="22"/>
  <c r="E117" i="22"/>
  <c r="F117" i="22"/>
  <c r="G117" i="22"/>
  <c r="CW111" i="2"/>
  <c r="D41" i="26"/>
  <c r="E41" i="26"/>
  <c r="F41" i="26"/>
  <c r="G41" i="26"/>
  <c r="DK35" i="2"/>
  <c r="D209" i="26"/>
  <c r="E209" i="26"/>
  <c r="F209" i="26"/>
  <c r="G209" i="26"/>
  <c r="DK203" i="2"/>
  <c r="D194" i="23"/>
  <c r="E193" i="23"/>
  <c r="F193" i="23"/>
  <c r="G193" i="23"/>
  <c r="DA187" i="2"/>
  <c r="D183" i="22"/>
  <c r="E182" i="22"/>
  <c r="F182" i="22"/>
  <c r="G182" i="22"/>
  <c r="CW176" i="2"/>
  <c r="D233" i="22"/>
  <c r="D232" i="22"/>
  <c r="E232" i="22"/>
  <c r="F232" i="22"/>
  <c r="G232" i="22"/>
  <c r="CW226" i="2"/>
  <c r="D40" i="54"/>
  <c r="D39" i="54"/>
  <c r="E39" i="54"/>
  <c r="F39" i="54"/>
  <c r="G39" i="54"/>
  <c r="CS33" i="2"/>
  <c r="D242" i="26"/>
  <c r="E242" i="26"/>
  <c r="F242" i="26"/>
  <c r="G242" i="26"/>
  <c r="DK236" i="2"/>
  <c r="D73" i="21"/>
  <c r="D72" i="21"/>
  <c r="E72" i="21"/>
  <c r="F72" i="21"/>
  <c r="G72" i="21"/>
  <c r="CQ66" i="2"/>
  <c r="D222" i="21"/>
  <c r="E222" i="21"/>
  <c r="F222" i="21"/>
  <c r="G222" i="21"/>
  <c r="CQ216" i="2"/>
  <c r="D254" i="21"/>
  <c r="E254" i="21"/>
  <c r="F254" i="21"/>
  <c r="G254" i="21"/>
  <c r="CQ248" i="2"/>
  <c r="D53" i="53"/>
  <c r="E52" i="53"/>
  <c r="F52" i="53"/>
  <c r="G52" i="53"/>
  <c r="CO46" i="2"/>
  <c r="D183" i="53"/>
  <c r="D182" i="53"/>
  <c r="E182" i="53"/>
  <c r="F182" i="53"/>
  <c r="G182" i="53"/>
  <c r="CO176" i="2"/>
  <c r="D253" i="53"/>
  <c r="D252" i="53"/>
  <c r="E252" i="53"/>
  <c r="F252" i="53"/>
  <c r="G252" i="53"/>
  <c r="CO246" i="2"/>
  <c r="D172" i="30"/>
  <c r="D171" i="30"/>
  <c r="E171" i="30"/>
  <c r="F171" i="30"/>
  <c r="G171" i="30"/>
  <c r="CK165" i="2"/>
  <c r="D11" i="32"/>
  <c r="D10" i="32"/>
  <c r="E10" i="32"/>
  <c r="F10" i="32"/>
  <c r="G10" i="32"/>
  <c r="CI4" i="2"/>
  <c r="D83" i="26"/>
  <c r="E82" i="26"/>
  <c r="F82" i="26"/>
  <c r="G82" i="26"/>
  <c r="DK76" i="2"/>
  <c r="D128" i="23"/>
  <c r="E128" i="23"/>
  <c r="F128" i="23"/>
  <c r="G128" i="23"/>
  <c r="DA122" i="2"/>
  <c r="D250" i="23"/>
  <c r="E249" i="23"/>
  <c r="F249" i="23"/>
  <c r="G249" i="23"/>
  <c r="DA243" i="2"/>
  <c r="D110" i="21"/>
  <c r="E110" i="21"/>
  <c r="F110" i="21"/>
  <c r="G110" i="21"/>
  <c r="CQ104" i="2"/>
  <c r="D264" i="21"/>
  <c r="E263" i="21"/>
  <c r="F263" i="21"/>
  <c r="G263" i="21"/>
  <c r="CQ257" i="2"/>
  <c r="D125" i="53"/>
  <c r="E124" i="53"/>
  <c r="F124" i="53"/>
  <c r="G124" i="53"/>
  <c r="CO118" i="2"/>
  <c r="D52" i="30"/>
  <c r="E52" i="30"/>
  <c r="F52" i="30"/>
  <c r="G52" i="30"/>
  <c r="CK46" i="2"/>
  <c r="D124" i="30"/>
  <c r="E124" i="30"/>
  <c r="F124" i="30"/>
  <c r="G124" i="30"/>
  <c r="CK118" i="2"/>
  <c r="D188" i="30"/>
  <c r="E188" i="30"/>
  <c r="F188" i="30"/>
  <c r="G188" i="30"/>
  <c r="CK182" i="2"/>
  <c r="D246" i="30"/>
  <c r="D245" i="30"/>
  <c r="E245" i="30"/>
  <c r="F245" i="30"/>
  <c r="G245" i="30"/>
  <c r="CK239" i="2"/>
  <c r="D63" i="24"/>
  <c r="E63" i="24"/>
  <c r="F63" i="24"/>
  <c r="G63" i="24"/>
  <c r="DI57" i="2"/>
  <c r="D184" i="23"/>
  <c r="E184" i="23"/>
  <c r="F184" i="23"/>
  <c r="G184" i="23"/>
  <c r="DA178" i="2"/>
  <c r="D203" i="22"/>
  <c r="E203" i="22"/>
  <c r="F203" i="22"/>
  <c r="G203" i="22"/>
  <c r="CW197" i="2"/>
  <c r="D37" i="21"/>
  <c r="E36" i="21"/>
  <c r="F36" i="21"/>
  <c r="G36" i="21"/>
  <c r="CQ30" i="2"/>
  <c r="E167" i="21"/>
  <c r="F167" i="21"/>
  <c r="G167" i="21"/>
  <c r="CQ161" i="2"/>
  <c r="D71" i="53"/>
  <c r="D70" i="53"/>
  <c r="E70" i="53"/>
  <c r="F70" i="53"/>
  <c r="G70" i="53"/>
  <c r="CO64" i="2"/>
  <c r="D188" i="53"/>
  <c r="E188" i="53"/>
  <c r="F188" i="53"/>
  <c r="G188" i="53"/>
  <c r="CO182" i="2"/>
  <c r="D20" i="30"/>
  <c r="E20" i="30"/>
  <c r="F20" i="30"/>
  <c r="G20" i="30"/>
  <c r="CK14" i="2"/>
  <c r="D94" i="30"/>
  <c r="D93" i="30"/>
  <c r="E93" i="30"/>
  <c r="F93" i="30"/>
  <c r="G93" i="30"/>
  <c r="CK87" i="2"/>
  <c r="D150" i="30"/>
  <c r="D149" i="30"/>
  <c r="E149" i="30"/>
  <c r="F149" i="30"/>
  <c r="G149" i="30"/>
  <c r="CK143" i="2"/>
  <c r="D85" i="21"/>
  <c r="D84" i="21"/>
  <c r="E84" i="21"/>
  <c r="F84" i="21"/>
  <c r="G84" i="21"/>
  <c r="CQ78" i="2"/>
  <c r="D209" i="21"/>
  <c r="D208" i="21"/>
  <c r="E208" i="21"/>
  <c r="F208" i="21"/>
  <c r="G208" i="21"/>
  <c r="CQ202" i="2"/>
  <c r="D66" i="53"/>
  <c r="D65" i="53"/>
  <c r="E65" i="53"/>
  <c r="F65" i="53"/>
  <c r="G65" i="53"/>
  <c r="CO59" i="2"/>
  <c r="D84" i="32"/>
  <c r="D83" i="32"/>
  <c r="E83" i="32"/>
  <c r="F83" i="32"/>
  <c r="G83" i="32"/>
  <c r="CI77" i="2"/>
  <c r="D141" i="32"/>
  <c r="D140" i="32"/>
  <c r="E140" i="32"/>
  <c r="F140" i="32"/>
  <c r="G140" i="32"/>
  <c r="CI134" i="2"/>
  <c r="D224" i="32"/>
  <c r="D223" i="32"/>
  <c r="E223" i="32"/>
  <c r="F223" i="32"/>
  <c r="G223" i="32"/>
  <c r="CI217" i="2"/>
  <c r="D28" i="33"/>
  <c r="E27" i="33"/>
  <c r="F27" i="33"/>
  <c r="G27" i="33"/>
  <c r="CG21" i="2"/>
  <c r="D117" i="33"/>
  <c r="E116" i="33"/>
  <c r="F116" i="33"/>
  <c r="G116" i="33"/>
  <c r="CG110" i="2"/>
  <c r="D137" i="24"/>
  <c r="E136" i="24"/>
  <c r="F136" i="24"/>
  <c r="G136" i="24"/>
  <c r="DI130" i="2"/>
  <c r="D137" i="32"/>
  <c r="E137" i="32"/>
  <c r="F137" i="32"/>
  <c r="G137" i="32"/>
  <c r="CI131" i="2"/>
  <c r="D74" i="33"/>
  <c r="E74" i="33"/>
  <c r="F74" i="33"/>
  <c r="G74" i="33"/>
  <c r="CG68" i="2"/>
  <c r="D261" i="22"/>
  <c r="E261" i="22"/>
  <c r="F261" i="22"/>
  <c r="G261" i="22"/>
  <c r="CW255" i="2"/>
  <c r="D229" i="54"/>
  <c r="D228" i="54"/>
  <c r="E228" i="54"/>
  <c r="F228" i="54"/>
  <c r="G228" i="54"/>
  <c r="CS222" i="2"/>
  <c r="D166" i="53"/>
  <c r="D165" i="53"/>
  <c r="E165" i="53"/>
  <c r="F165" i="53"/>
  <c r="G165" i="53"/>
  <c r="CO159" i="2"/>
  <c r="D36" i="32"/>
  <c r="D35" i="32"/>
  <c r="E35" i="32"/>
  <c r="F35" i="32"/>
  <c r="G35" i="32"/>
  <c r="CI29" i="2"/>
  <c r="E82" i="32"/>
  <c r="F82" i="32"/>
  <c r="G82" i="32"/>
  <c r="CI76" i="2"/>
  <c r="D248" i="32"/>
  <c r="D247" i="32"/>
  <c r="E247" i="32"/>
  <c r="F247" i="32"/>
  <c r="G247" i="32"/>
  <c r="CI241" i="2"/>
  <c r="D53" i="33"/>
  <c r="D52" i="33"/>
  <c r="E52" i="33"/>
  <c r="F52" i="33"/>
  <c r="G52" i="33"/>
  <c r="CG46" i="2"/>
  <c r="D140" i="33"/>
  <c r="E139" i="33"/>
  <c r="F139" i="33"/>
  <c r="G139" i="33"/>
  <c r="CG133" i="2"/>
  <c r="D172" i="33"/>
  <c r="D171" i="33"/>
  <c r="E171" i="33"/>
  <c r="F171" i="33"/>
  <c r="G171" i="33"/>
  <c r="CG165" i="2"/>
  <c r="D33" i="20"/>
  <c r="D32" i="20"/>
  <c r="E32" i="20"/>
  <c r="F32" i="20"/>
  <c r="G32" i="20"/>
  <c r="CE26" i="2"/>
  <c r="D105" i="20"/>
  <c r="D104" i="20"/>
  <c r="E104" i="20"/>
  <c r="F104" i="20"/>
  <c r="G104" i="20"/>
  <c r="CE98" i="2"/>
  <c r="D215" i="20"/>
  <c r="D214" i="20"/>
  <c r="E214" i="20"/>
  <c r="F214" i="20"/>
  <c r="G214" i="20"/>
  <c r="CE208" i="2"/>
  <c r="E75" i="32"/>
  <c r="F75" i="32"/>
  <c r="G75" i="32"/>
  <c r="CI69" i="2"/>
  <c r="D14" i="20"/>
  <c r="D13" i="20"/>
  <c r="E13" i="20"/>
  <c r="F13" i="20"/>
  <c r="G13" i="20"/>
  <c r="CE7" i="2"/>
  <c r="D174" i="20"/>
  <c r="D173" i="20"/>
  <c r="E173" i="20"/>
  <c r="F173" i="20"/>
  <c r="G173" i="20"/>
  <c r="CE167" i="2"/>
  <c r="D72" i="19"/>
  <c r="D71" i="19"/>
  <c r="E71" i="19"/>
  <c r="F71" i="19"/>
  <c r="G71" i="19"/>
  <c r="CC65" i="2"/>
  <c r="D162" i="19"/>
  <c r="E161" i="19"/>
  <c r="F161" i="19"/>
  <c r="G161" i="19"/>
  <c r="CC155" i="2"/>
  <c r="D226" i="19"/>
  <c r="D225" i="19"/>
  <c r="E225" i="19"/>
  <c r="F225" i="19"/>
  <c r="G225" i="19"/>
  <c r="CC219" i="2"/>
  <c r="D71" i="52"/>
  <c r="E70" i="52"/>
  <c r="F70" i="52"/>
  <c r="G70" i="52"/>
  <c r="CA64" i="2"/>
  <c r="D116" i="52"/>
  <c r="D115" i="52"/>
  <c r="E115" i="52"/>
  <c r="F115" i="52"/>
  <c r="G115" i="52"/>
  <c r="CA109" i="2"/>
  <c r="D151" i="52"/>
  <c r="E150" i="52"/>
  <c r="F150" i="52"/>
  <c r="G150" i="52"/>
  <c r="CA144" i="2"/>
  <c r="D244" i="52"/>
  <c r="D243" i="52"/>
  <c r="E243" i="52"/>
  <c r="F243" i="52"/>
  <c r="G243" i="52"/>
  <c r="CA237" i="2"/>
  <c r="D24" i="18"/>
  <c r="E23" i="18"/>
  <c r="F23" i="18"/>
  <c r="G23" i="18"/>
  <c r="BW17" i="2"/>
  <c r="E63" i="18"/>
  <c r="F63" i="18"/>
  <c r="G63" i="18"/>
  <c r="BW57" i="2"/>
  <c r="D160" i="18"/>
  <c r="E159" i="18"/>
  <c r="F159" i="18"/>
  <c r="G159" i="18"/>
  <c r="BW153" i="2"/>
  <c r="D202" i="18"/>
  <c r="D201" i="18"/>
  <c r="E201" i="18"/>
  <c r="F201" i="18"/>
  <c r="G201" i="18"/>
  <c r="BW195" i="2"/>
  <c r="D25" i="32"/>
  <c r="E25" i="32"/>
  <c r="F25" i="32"/>
  <c r="G25" i="32"/>
  <c r="CI19" i="2"/>
  <c r="D39" i="20"/>
  <c r="E39" i="20"/>
  <c r="F39" i="20"/>
  <c r="G39" i="20"/>
  <c r="CE33" i="2"/>
  <c r="D90" i="19"/>
  <c r="D89" i="19"/>
  <c r="E89" i="19"/>
  <c r="F89" i="19"/>
  <c r="G89" i="19"/>
  <c r="CC83" i="2"/>
  <c r="D240" i="19"/>
  <c r="E240" i="19"/>
  <c r="F240" i="19"/>
  <c r="G240" i="19"/>
  <c r="CC234" i="2"/>
  <c r="D87" i="52"/>
  <c r="E86" i="52"/>
  <c r="F86" i="52"/>
  <c r="G86" i="52"/>
  <c r="CA80" i="2"/>
  <c r="D205" i="52"/>
  <c r="E205" i="52"/>
  <c r="F205" i="52"/>
  <c r="G205" i="52"/>
  <c r="CA199" i="2"/>
  <c r="D54" i="18"/>
  <c r="E54" i="18"/>
  <c r="F54" i="18"/>
  <c r="G54" i="18"/>
  <c r="BW48" i="2"/>
  <c r="D120" i="18"/>
  <c r="D119" i="18"/>
  <c r="E119" i="18"/>
  <c r="F119" i="18"/>
  <c r="G119" i="18"/>
  <c r="BW113" i="2"/>
  <c r="D233" i="20"/>
  <c r="E232" i="20"/>
  <c r="F232" i="20"/>
  <c r="G232" i="20"/>
  <c r="CE226" i="2"/>
  <c r="E33" i="19"/>
  <c r="F33" i="19"/>
  <c r="G33" i="19"/>
  <c r="CC27" i="2"/>
  <c r="D146" i="19"/>
  <c r="D145" i="19"/>
  <c r="E145" i="19"/>
  <c r="F145" i="19"/>
  <c r="G145" i="19"/>
  <c r="CC139" i="2"/>
  <c r="D103" i="52"/>
  <c r="E102" i="52"/>
  <c r="F102" i="52"/>
  <c r="G102" i="52"/>
  <c r="CA96" i="2"/>
  <c r="D239" i="52"/>
  <c r="E238" i="52"/>
  <c r="F238" i="52"/>
  <c r="G238" i="52"/>
  <c r="CA232" i="2"/>
  <c r="D213" i="53"/>
  <c r="D212" i="53"/>
  <c r="E212" i="53"/>
  <c r="F212" i="53"/>
  <c r="G212" i="53"/>
  <c r="CO206" i="2"/>
  <c r="D234" i="33"/>
  <c r="E234" i="33"/>
  <c r="F234" i="33"/>
  <c r="G234" i="33"/>
  <c r="CG228" i="2"/>
  <c r="D193" i="20"/>
  <c r="D192" i="20"/>
  <c r="E192" i="20"/>
  <c r="F192" i="20"/>
  <c r="G192" i="20"/>
  <c r="CE186" i="2"/>
  <c r="D128" i="18"/>
  <c r="D127" i="18"/>
  <c r="E127" i="18"/>
  <c r="F127" i="18"/>
  <c r="G127" i="18"/>
  <c r="BW121" i="2"/>
  <c r="D114" i="32"/>
  <c r="E114" i="32"/>
  <c r="F114" i="32"/>
  <c r="G114" i="32"/>
  <c r="CI108" i="2"/>
  <c r="D109" i="18"/>
  <c r="D108" i="18"/>
  <c r="E108" i="18"/>
  <c r="F108" i="18"/>
  <c r="G108" i="18"/>
  <c r="BW102" i="2"/>
  <c r="D94" i="21"/>
  <c r="E94" i="21"/>
  <c r="F94" i="21"/>
  <c r="G94" i="21"/>
  <c r="CQ88" i="2"/>
  <c r="D82" i="19"/>
  <c r="D81" i="19"/>
  <c r="E81" i="19"/>
  <c r="F81" i="19"/>
  <c r="G81" i="19"/>
  <c r="CC75" i="2"/>
  <c r="D16" i="28"/>
  <c r="E15" i="28"/>
  <c r="F15" i="28"/>
  <c r="G15" i="28"/>
  <c r="DY9" i="2"/>
  <c r="E207" i="28"/>
  <c r="F207" i="28"/>
  <c r="G207" i="28"/>
  <c r="DY201" i="2"/>
  <c r="E225" i="28"/>
  <c r="F225" i="28"/>
  <c r="G225" i="28"/>
  <c r="DY219" i="2"/>
  <c r="E12" i="28"/>
  <c r="F12" i="28"/>
  <c r="G12" i="28"/>
  <c r="DY6" i="2"/>
  <c r="D15" i="27"/>
  <c r="D14" i="27"/>
  <c r="E14" i="27"/>
  <c r="F14" i="27"/>
  <c r="G14" i="27"/>
  <c r="DU8" i="2"/>
  <c r="D210" i="27"/>
  <c r="E210" i="27"/>
  <c r="F210" i="27"/>
  <c r="G210" i="27"/>
  <c r="DU204" i="2"/>
  <c r="D84" i="25"/>
  <c r="D83" i="25"/>
  <c r="E83" i="25"/>
  <c r="F83" i="25"/>
  <c r="G83" i="25"/>
  <c r="DQ77" i="2"/>
  <c r="D24" i="26"/>
  <c r="E24" i="26"/>
  <c r="F24" i="26"/>
  <c r="G24" i="26"/>
  <c r="DK18" i="2"/>
  <c r="D152" i="26"/>
  <c r="E152" i="26"/>
  <c r="F152" i="26"/>
  <c r="G152" i="26"/>
  <c r="DK146" i="2"/>
  <c r="D97" i="28"/>
  <c r="E97" i="28"/>
  <c r="F97" i="28"/>
  <c r="G97" i="28"/>
  <c r="DY91" i="2"/>
  <c r="D186" i="27"/>
  <c r="E186" i="27"/>
  <c r="F186" i="27"/>
  <c r="G186" i="27"/>
  <c r="DU180" i="2"/>
  <c r="D188" i="25"/>
  <c r="D187" i="25"/>
  <c r="E187" i="25"/>
  <c r="F187" i="25"/>
  <c r="G187" i="25"/>
  <c r="DQ181" i="2"/>
  <c r="D198" i="26"/>
  <c r="D197" i="26"/>
  <c r="E197" i="26"/>
  <c r="F197" i="26"/>
  <c r="G197" i="26"/>
  <c r="DK191" i="2"/>
  <c r="D111" i="24"/>
  <c r="D110" i="24"/>
  <c r="E110" i="24"/>
  <c r="F110" i="24"/>
  <c r="G110" i="24"/>
  <c r="DI104" i="2"/>
  <c r="D239" i="24"/>
  <c r="E238" i="24"/>
  <c r="F238" i="24"/>
  <c r="G238" i="24"/>
  <c r="DI232" i="2"/>
  <c r="D175" i="23"/>
  <c r="E175" i="23"/>
  <c r="F175" i="23"/>
  <c r="G175" i="23"/>
  <c r="DA169" i="2"/>
  <c r="D116" i="22"/>
  <c r="E116" i="22"/>
  <c r="F116" i="22"/>
  <c r="G116" i="22"/>
  <c r="CW110" i="2"/>
  <c r="D244" i="22"/>
  <c r="E244" i="22"/>
  <c r="F244" i="22"/>
  <c r="G244" i="22"/>
  <c r="CW238" i="2"/>
  <c r="D118" i="54"/>
  <c r="D117" i="54"/>
  <c r="E117" i="54"/>
  <c r="F117" i="54"/>
  <c r="G117" i="54"/>
  <c r="CS111" i="2"/>
  <c r="D43" i="21"/>
  <c r="E42" i="21"/>
  <c r="F42" i="21"/>
  <c r="G42" i="21"/>
  <c r="CQ36" i="2"/>
  <c r="D149" i="27"/>
  <c r="D148" i="27"/>
  <c r="E148" i="27"/>
  <c r="F148" i="27"/>
  <c r="G148" i="27"/>
  <c r="DU142" i="2"/>
  <c r="D81" i="25"/>
  <c r="D80" i="25"/>
  <c r="E80" i="25"/>
  <c r="F80" i="25"/>
  <c r="G80" i="25"/>
  <c r="DQ74" i="2"/>
  <c r="D186" i="26"/>
  <c r="D185" i="26"/>
  <c r="E185" i="26"/>
  <c r="F185" i="26"/>
  <c r="G185" i="26"/>
  <c r="DK179" i="2"/>
  <c r="D134" i="24"/>
  <c r="E134" i="24"/>
  <c r="F134" i="24"/>
  <c r="G134" i="24"/>
  <c r="DI128" i="2"/>
  <c r="D120" i="23"/>
  <c r="E119" i="23"/>
  <c r="F119" i="23"/>
  <c r="G119" i="23"/>
  <c r="DA113" i="2"/>
  <c r="D236" i="22"/>
  <c r="E236" i="22"/>
  <c r="F236" i="22"/>
  <c r="G236" i="22"/>
  <c r="CW230" i="2"/>
  <c r="D157" i="54"/>
  <c r="E157" i="54"/>
  <c r="F157" i="54"/>
  <c r="G157" i="54"/>
  <c r="CS151" i="2"/>
  <c r="D93" i="21"/>
  <c r="E93" i="21"/>
  <c r="F93" i="21"/>
  <c r="G93" i="21"/>
  <c r="CQ87" i="2"/>
  <c r="D221" i="21"/>
  <c r="E221" i="21"/>
  <c r="F221" i="21"/>
  <c r="G221" i="21"/>
  <c r="CQ215" i="2"/>
  <c r="D163" i="53"/>
  <c r="D162" i="53"/>
  <c r="E162" i="53"/>
  <c r="F162" i="53"/>
  <c r="G162" i="53"/>
  <c r="CO156" i="2"/>
  <c r="D36" i="30"/>
  <c r="D35" i="30"/>
  <c r="E35" i="30"/>
  <c r="F35" i="30"/>
  <c r="G35" i="30"/>
  <c r="CK29" i="2"/>
  <c r="D228" i="30"/>
  <c r="D227" i="30"/>
  <c r="E227" i="30"/>
  <c r="F227" i="30"/>
  <c r="G227" i="30"/>
  <c r="CK221" i="2"/>
  <c r="D105" i="32"/>
  <c r="D104" i="32"/>
  <c r="E104" i="32"/>
  <c r="F104" i="32"/>
  <c r="G104" i="32"/>
  <c r="CI98" i="2"/>
  <c r="D232" i="32"/>
  <c r="E232" i="32"/>
  <c r="F232" i="32"/>
  <c r="G232" i="32"/>
  <c r="CI226" i="2"/>
  <c r="D170" i="33"/>
  <c r="D169" i="33"/>
  <c r="E169" i="33"/>
  <c r="F169" i="33"/>
  <c r="G169" i="33"/>
  <c r="CG163" i="2"/>
  <c r="E46" i="20"/>
  <c r="F46" i="20"/>
  <c r="G46" i="20"/>
  <c r="CE40" i="2"/>
  <c r="E174" i="20"/>
  <c r="F174" i="20"/>
  <c r="G174" i="20"/>
  <c r="CE168" i="2"/>
  <c r="D111" i="19"/>
  <c r="E111" i="19"/>
  <c r="F111" i="19"/>
  <c r="G111" i="19"/>
  <c r="CC105" i="2"/>
  <c r="D239" i="19"/>
  <c r="E239" i="19"/>
  <c r="F239" i="19"/>
  <c r="G239" i="19"/>
  <c r="CC233" i="2"/>
  <c r="D181" i="52"/>
  <c r="D180" i="52"/>
  <c r="E180" i="52"/>
  <c r="F180" i="52"/>
  <c r="G180" i="52"/>
  <c r="CA174" i="2"/>
  <c r="D53" i="18"/>
  <c r="E53" i="18"/>
  <c r="F53" i="18"/>
  <c r="G53" i="18"/>
  <c r="BW47" i="2"/>
  <c r="D245" i="18"/>
  <c r="E245" i="18"/>
  <c r="F245" i="18"/>
  <c r="G245" i="18"/>
  <c r="BW239" i="2"/>
  <c r="D137" i="28"/>
  <c r="E136" i="28"/>
  <c r="F136" i="28"/>
  <c r="G136" i="28"/>
  <c r="DY130" i="2"/>
  <c r="D192" i="27"/>
  <c r="D191" i="27"/>
  <c r="E191" i="27"/>
  <c r="F191" i="27"/>
  <c r="G191" i="27"/>
  <c r="DU185" i="2"/>
  <c r="D118" i="25"/>
  <c r="D117" i="25"/>
  <c r="E117" i="25"/>
  <c r="F117" i="25"/>
  <c r="G117" i="25"/>
  <c r="DQ111" i="2"/>
  <c r="D141" i="28"/>
  <c r="E140" i="28"/>
  <c r="F140" i="28"/>
  <c r="G140" i="28"/>
  <c r="DY134" i="2"/>
  <c r="D20" i="27"/>
  <c r="D19" i="27"/>
  <c r="E19" i="27"/>
  <c r="F19" i="27"/>
  <c r="G19" i="27"/>
  <c r="DU13" i="2"/>
  <c r="D141" i="25"/>
  <c r="D140" i="25"/>
  <c r="E140" i="25"/>
  <c r="F140" i="25"/>
  <c r="G140" i="25"/>
  <c r="DQ134" i="2"/>
  <c r="D78" i="26"/>
  <c r="D77" i="26"/>
  <c r="E77" i="26"/>
  <c r="F77" i="26"/>
  <c r="G77" i="26"/>
  <c r="DK71" i="2"/>
  <c r="D152" i="24"/>
  <c r="D151" i="24"/>
  <c r="E151" i="24"/>
  <c r="F151" i="24"/>
  <c r="G151" i="24"/>
  <c r="DI145" i="2"/>
  <c r="D88" i="23"/>
  <c r="D87" i="23"/>
  <c r="E87" i="23"/>
  <c r="F87" i="23"/>
  <c r="G87" i="23"/>
  <c r="DA81" i="2"/>
  <c r="D50" i="22"/>
  <c r="D49" i="22"/>
  <c r="E49" i="22"/>
  <c r="F49" i="22"/>
  <c r="G49" i="22"/>
  <c r="CW43" i="2"/>
  <c r="D91" i="21"/>
  <c r="D90" i="21"/>
  <c r="E90" i="21"/>
  <c r="F90" i="21"/>
  <c r="G90" i="21"/>
  <c r="CQ84" i="2"/>
  <c r="D112" i="53"/>
  <c r="D111" i="53"/>
  <c r="E111" i="53"/>
  <c r="F111" i="53"/>
  <c r="G111" i="53"/>
  <c r="CO105" i="2"/>
  <c r="D113" i="30"/>
  <c r="D112" i="30"/>
  <c r="E112" i="30"/>
  <c r="F112" i="30"/>
  <c r="G112" i="30"/>
  <c r="CK106" i="2"/>
  <c r="D209" i="32"/>
  <c r="D208" i="32"/>
  <c r="E208" i="32"/>
  <c r="F208" i="32"/>
  <c r="G208" i="32"/>
  <c r="CI202" i="2"/>
  <c r="D210" i="33"/>
  <c r="D209" i="33"/>
  <c r="E209" i="33"/>
  <c r="F209" i="33"/>
  <c r="G209" i="33"/>
  <c r="CG203" i="2"/>
  <c r="D220" i="20"/>
  <c r="D219" i="20"/>
  <c r="E219" i="20"/>
  <c r="F219" i="20"/>
  <c r="G219" i="20"/>
  <c r="CE213" i="2"/>
  <c r="D77" i="52"/>
  <c r="D76" i="52"/>
  <c r="E76" i="52"/>
  <c r="F76" i="52"/>
  <c r="G76" i="52"/>
  <c r="CA70" i="2"/>
  <c r="D115" i="18"/>
  <c r="D114" i="18"/>
  <c r="E114" i="18"/>
  <c r="F114" i="18"/>
  <c r="G114" i="18"/>
  <c r="BW108" i="2"/>
  <c r="D239" i="28"/>
  <c r="E239" i="28"/>
  <c r="F239" i="28"/>
  <c r="G239" i="28"/>
  <c r="DY233" i="2"/>
  <c r="D232" i="27"/>
  <c r="D231" i="27"/>
  <c r="E231" i="27"/>
  <c r="F231" i="27"/>
  <c r="G231" i="27"/>
  <c r="DU225" i="2"/>
  <c r="D71" i="24"/>
  <c r="E71" i="24"/>
  <c r="F71" i="24"/>
  <c r="G71" i="24"/>
  <c r="DI65" i="2"/>
  <c r="D207" i="21"/>
  <c r="E207" i="21"/>
  <c r="F207" i="21"/>
  <c r="G207" i="21"/>
  <c r="CQ201" i="2"/>
  <c r="D92" i="30"/>
  <c r="D91" i="30"/>
  <c r="E91" i="30"/>
  <c r="F91" i="30"/>
  <c r="G91" i="30"/>
  <c r="CK85" i="2"/>
  <c r="D44" i="25"/>
  <c r="E43" i="25"/>
  <c r="F43" i="25"/>
  <c r="G43" i="25"/>
  <c r="DQ37" i="2"/>
  <c r="D222" i="25"/>
  <c r="D221" i="25"/>
  <c r="E221" i="25"/>
  <c r="F221" i="25"/>
  <c r="G221" i="25"/>
  <c r="DQ215" i="2"/>
  <c r="D74" i="23"/>
  <c r="D73" i="23"/>
  <c r="E73" i="23"/>
  <c r="F73" i="23"/>
  <c r="G73" i="23"/>
  <c r="DA67" i="2"/>
  <c r="D25" i="22"/>
  <c r="D24" i="22"/>
  <c r="E24" i="22"/>
  <c r="F24" i="22"/>
  <c r="G24" i="22"/>
  <c r="CW18" i="2"/>
  <c r="D227" i="54"/>
  <c r="E227" i="54"/>
  <c r="F227" i="54"/>
  <c r="G227" i="54"/>
  <c r="CS221" i="2"/>
  <c r="D34" i="21"/>
  <c r="E34" i="21"/>
  <c r="F34" i="21"/>
  <c r="G34" i="21"/>
  <c r="CQ28" i="2"/>
  <c r="D228" i="53"/>
  <c r="D227" i="53"/>
  <c r="E227" i="53"/>
  <c r="F227" i="53"/>
  <c r="G227" i="53"/>
  <c r="CO221" i="2"/>
  <c r="D48" i="32"/>
  <c r="E48" i="32"/>
  <c r="F48" i="32"/>
  <c r="G48" i="32"/>
  <c r="CI42" i="2"/>
  <c r="D243" i="24"/>
  <c r="D242" i="24"/>
  <c r="E242" i="24"/>
  <c r="F242" i="24"/>
  <c r="G242" i="24"/>
  <c r="DI236" i="2"/>
  <c r="D150" i="22"/>
  <c r="E150" i="22"/>
  <c r="F150" i="22"/>
  <c r="G150" i="22"/>
  <c r="CW144" i="2"/>
  <c r="D43" i="53"/>
  <c r="D42" i="53"/>
  <c r="E42" i="53"/>
  <c r="F42" i="53"/>
  <c r="G42" i="53"/>
  <c r="CO36" i="2"/>
  <c r="D256" i="53"/>
  <c r="D255" i="53"/>
  <c r="E255" i="53"/>
  <c r="F255" i="53"/>
  <c r="G255" i="53"/>
  <c r="CO249" i="2"/>
  <c r="D35" i="33"/>
  <c r="D34" i="33"/>
  <c r="E34" i="33"/>
  <c r="F34" i="33"/>
  <c r="G34" i="33"/>
  <c r="CG28" i="2"/>
  <c r="D209" i="20"/>
  <c r="D208" i="20"/>
  <c r="E208" i="20"/>
  <c r="F208" i="20"/>
  <c r="G208" i="20"/>
  <c r="CE202" i="2"/>
  <c r="D13" i="52"/>
  <c r="E13" i="52"/>
  <c r="F13" i="52"/>
  <c r="G13" i="52"/>
  <c r="CA7" i="2"/>
  <c r="D67" i="18"/>
  <c r="D66" i="18"/>
  <c r="E66" i="18"/>
  <c r="F66" i="18"/>
  <c r="G66" i="18"/>
  <c r="BW60" i="2"/>
  <c r="D22" i="22"/>
  <c r="D21" i="22"/>
  <c r="E21" i="22"/>
  <c r="F21" i="22"/>
  <c r="G21" i="22"/>
  <c r="CW15" i="2"/>
  <c r="D258" i="22"/>
  <c r="D257" i="22"/>
  <c r="E257" i="22"/>
  <c r="F257" i="22"/>
  <c r="G257" i="22"/>
  <c r="CW251" i="2"/>
  <c r="D176" i="54"/>
  <c r="D175" i="54"/>
  <c r="E175" i="54"/>
  <c r="F175" i="54"/>
  <c r="G175" i="54"/>
  <c r="CS169" i="2"/>
  <c r="D147" i="21"/>
  <c r="D146" i="21"/>
  <c r="E146" i="21"/>
  <c r="F146" i="21"/>
  <c r="G146" i="21"/>
  <c r="CQ140" i="2"/>
  <c r="D251" i="53"/>
  <c r="E251" i="53"/>
  <c r="F251" i="53"/>
  <c r="G251" i="53"/>
  <c r="CO245" i="2"/>
  <c r="D210" i="30"/>
  <c r="D209" i="30"/>
  <c r="E209" i="30"/>
  <c r="F209" i="30"/>
  <c r="G209" i="30"/>
  <c r="CK203" i="2"/>
  <c r="D111" i="33"/>
  <c r="D110" i="33"/>
  <c r="E110" i="33"/>
  <c r="F110" i="33"/>
  <c r="G110" i="33"/>
  <c r="CG104" i="2"/>
  <c r="D95" i="20"/>
  <c r="E95" i="20"/>
  <c r="F95" i="20"/>
  <c r="G95" i="20"/>
  <c r="CE89" i="2"/>
  <c r="D119" i="19"/>
  <c r="E119" i="19"/>
  <c r="F119" i="19"/>
  <c r="G119" i="19"/>
  <c r="CC113" i="2"/>
  <c r="D146" i="52"/>
  <c r="D145" i="52"/>
  <c r="E145" i="52"/>
  <c r="F145" i="52"/>
  <c r="G145" i="52"/>
  <c r="CA139" i="2"/>
  <c r="D195" i="18"/>
  <c r="D194" i="18"/>
  <c r="E194" i="18"/>
  <c r="F194" i="18"/>
  <c r="G194" i="18"/>
  <c r="BW188" i="2"/>
  <c r="D230" i="25"/>
  <c r="D229" i="25"/>
  <c r="E229" i="25"/>
  <c r="F229" i="25"/>
  <c r="G229" i="25"/>
  <c r="DQ223" i="2"/>
  <c r="D39" i="53"/>
  <c r="D38" i="53"/>
  <c r="E38" i="53"/>
  <c r="F38" i="53"/>
  <c r="G38" i="53"/>
  <c r="CO32" i="2"/>
  <c r="D173" i="32"/>
  <c r="D172" i="32"/>
  <c r="E172" i="32"/>
  <c r="F172" i="32"/>
  <c r="G172" i="32"/>
  <c r="CI166" i="2"/>
  <c r="D127" i="33"/>
  <c r="D126" i="33"/>
  <c r="E126" i="33"/>
  <c r="F126" i="33"/>
  <c r="G126" i="33"/>
  <c r="CG120" i="2"/>
  <c r="D237" i="20"/>
  <c r="D236" i="20"/>
  <c r="E236" i="20"/>
  <c r="F236" i="20"/>
  <c r="G236" i="20"/>
  <c r="CE230" i="2"/>
  <c r="D260" i="19"/>
  <c r="D259" i="19"/>
  <c r="E259" i="19"/>
  <c r="F259" i="19"/>
  <c r="G259" i="19"/>
  <c r="CC253" i="2"/>
  <c r="D253" i="52"/>
  <c r="D252" i="52"/>
  <c r="E252" i="52"/>
  <c r="F252" i="52"/>
  <c r="G252" i="52"/>
  <c r="CA246" i="2"/>
  <c r="D229" i="23"/>
  <c r="D228" i="23"/>
  <c r="E228" i="23"/>
  <c r="F228" i="23"/>
  <c r="G228" i="23"/>
  <c r="DA222" i="2"/>
  <c r="D251" i="21"/>
  <c r="D250" i="21"/>
  <c r="E250" i="21"/>
  <c r="F250" i="21"/>
  <c r="G250" i="21"/>
  <c r="CQ244" i="2"/>
  <c r="D56" i="30"/>
  <c r="D55" i="30"/>
  <c r="E55" i="30"/>
  <c r="F55" i="30"/>
  <c r="G55" i="30"/>
  <c r="CK49" i="2"/>
  <c r="D177" i="32"/>
  <c r="D176" i="32"/>
  <c r="E176" i="32"/>
  <c r="F176" i="32"/>
  <c r="G176" i="32"/>
  <c r="CI170" i="2"/>
  <c r="D68" i="20"/>
  <c r="D67" i="20"/>
  <c r="E67" i="20"/>
  <c r="F67" i="20"/>
  <c r="G67" i="20"/>
  <c r="CE61" i="2"/>
  <c r="D181" i="19"/>
  <c r="D180" i="19"/>
  <c r="E180" i="19"/>
  <c r="F180" i="19"/>
  <c r="G180" i="19"/>
  <c r="CC174" i="2"/>
  <c r="D114" i="52"/>
  <c r="D113" i="52"/>
  <c r="E113" i="52"/>
  <c r="F113" i="52"/>
  <c r="G113" i="52"/>
  <c r="CA107" i="2"/>
  <c r="D250" i="32"/>
  <c r="D249" i="32"/>
  <c r="E249" i="32"/>
  <c r="F249" i="32"/>
  <c r="G249" i="32"/>
  <c r="CI243" i="2"/>
  <c r="D265" i="19"/>
  <c r="D264" i="19"/>
  <c r="E264" i="19"/>
  <c r="F264" i="19"/>
  <c r="G264" i="19"/>
  <c r="CC258" i="2"/>
  <c r="D87" i="33"/>
  <c r="D86" i="33"/>
  <c r="E86" i="33"/>
  <c r="F86" i="33"/>
  <c r="G86" i="33"/>
  <c r="CG80" i="2"/>
  <c r="D263" i="20"/>
  <c r="E263" i="20"/>
  <c r="F263" i="20"/>
  <c r="G263" i="20"/>
  <c r="CE257" i="2"/>
  <c r="D247" i="53"/>
  <c r="D246" i="53"/>
  <c r="E246" i="53"/>
  <c r="F246" i="53"/>
  <c r="G246" i="53"/>
  <c r="CO240" i="2"/>
  <c r="D58" i="32"/>
  <c r="D57" i="32"/>
  <c r="E57" i="32"/>
  <c r="F57" i="32"/>
  <c r="G57" i="32"/>
  <c r="CI51" i="2"/>
  <c r="D227" i="52"/>
  <c r="D226" i="52"/>
  <c r="E226" i="52"/>
  <c r="F226" i="52"/>
  <c r="G226" i="52"/>
  <c r="CA220" i="2"/>
  <c r="D247" i="26"/>
  <c r="D246" i="26"/>
  <c r="E246" i="26"/>
  <c r="F246" i="26"/>
  <c r="G246" i="26"/>
  <c r="DK240" i="2"/>
  <c r="D125" i="19"/>
  <c r="E125" i="19"/>
  <c r="F125" i="19"/>
  <c r="G125" i="19"/>
  <c r="CC119" i="2"/>
  <c r="D62" i="32"/>
  <c r="D61" i="32"/>
  <c r="E61" i="32"/>
  <c r="F61" i="32"/>
  <c r="G61" i="32"/>
  <c r="CI55" i="2"/>
  <c r="D208" i="27"/>
  <c r="D207" i="27"/>
  <c r="E207" i="27"/>
  <c r="F207" i="27"/>
  <c r="G207" i="27"/>
  <c r="DU201" i="2"/>
  <c r="D143" i="18"/>
  <c r="D142" i="18"/>
  <c r="E142" i="18"/>
  <c r="F142" i="18"/>
  <c r="G142" i="18"/>
  <c r="BW136" i="2"/>
  <c r="D86" i="25"/>
  <c r="D85" i="25"/>
  <c r="E85" i="25"/>
  <c r="F85" i="25"/>
  <c r="G85" i="25"/>
  <c r="DQ79" i="2"/>
  <c r="D32" i="28"/>
  <c r="E31" i="28"/>
  <c r="F31" i="28"/>
  <c r="G31" i="28"/>
  <c r="DY25" i="2"/>
  <c r="D96" i="28"/>
  <c r="E95" i="28"/>
  <c r="F95" i="28"/>
  <c r="G95" i="28"/>
  <c r="DY89" i="2"/>
  <c r="D160" i="28"/>
  <c r="E159" i="28"/>
  <c r="F159" i="28"/>
  <c r="G159" i="28"/>
  <c r="DY153" i="2"/>
  <c r="E44" i="28"/>
  <c r="F44" i="28"/>
  <c r="G44" i="28"/>
  <c r="DY38" i="2"/>
  <c r="E172" i="28"/>
  <c r="F172" i="28"/>
  <c r="G172" i="28"/>
  <c r="DY166" i="2"/>
  <c r="E241" i="28"/>
  <c r="F241" i="28"/>
  <c r="G241" i="28"/>
  <c r="DY235" i="2"/>
  <c r="D55" i="27"/>
  <c r="D54" i="27"/>
  <c r="E54" i="27"/>
  <c r="F54" i="27"/>
  <c r="G54" i="27"/>
  <c r="DU48" i="2"/>
  <c r="D119" i="27"/>
  <c r="D118" i="27"/>
  <c r="E118" i="27"/>
  <c r="F118" i="27"/>
  <c r="G118" i="27"/>
  <c r="DU112" i="2"/>
  <c r="D33" i="28"/>
  <c r="E32" i="28"/>
  <c r="F32" i="28"/>
  <c r="G32" i="28"/>
  <c r="DY26" i="2"/>
  <c r="D125" i="28"/>
  <c r="E124" i="28"/>
  <c r="F124" i="28"/>
  <c r="G124" i="28"/>
  <c r="DY118" i="2"/>
  <c r="D68" i="27"/>
  <c r="D67" i="27"/>
  <c r="E67" i="27"/>
  <c r="F67" i="27"/>
  <c r="G67" i="27"/>
  <c r="DU61" i="2"/>
  <c r="D163" i="27"/>
  <c r="D162" i="27"/>
  <c r="E162" i="27"/>
  <c r="F162" i="27"/>
  <c r="G162" i="27"/>
  <c r="DU156" i="2"/>
  <c r="D227" i="27"/>
  <c r="D226" i="27"/>
  <c r="E226" i="27"/>
  <c r="F226" i="27"/>
  <c r="G226" i="27"/>
  <c r="DU220" i="2"/>
  <c r="D36" i="25"/>
  <c r="E35" i="25"/>
  <c r="F35" i="25"/>
  <c r="G35" i="25"/>
  <c r="DQ29" i="2"/>
  <c r="D100" i="25"/>
  <c r="D99" i="25"/>
  <c r="E99" i="25"/>
  <c r="F99" i="25"/>
  <c r="G99" i="25"/>
  <c r="DQ93" i="2"/>
  <c r="D164" i="25"/>
  <c r="D163" i="25"/>
  <c r="E163" i="25"/>
  <c r="F163" i="25"/>
  <c r="G163" i="25"/>
  <c r="DQ157" i="2"/>
  <c r="D228" i="25"/>
  <c r="D227" i="25"/>
  <c r="E227" i="25"/>
  <c r="F227" i="25"/>
  <c r="G227" i="25"/>
  <c r="DQ221" i="2"/>
  <c r="D40" i="26"/>
  <c r="E40" i="26"/>
  <c r="F40" i="26"/>
  <c r="G40" i="26"/>
  <c r="DK34" i="2"/>
  <c r="D105" i="26"/>
  <c r="E104" i="26"/>
  <c r="F104" i="26"/>
  <c r="G104" i="26"/>
  <c r="DK98" i="2"/>
  <c r="D168" i="26"/>
  <c r="E168" i="26"/>
  <c r="F168" i="26"/>
  <c r="G168" i="26"/>
  <c r="DK162" i="2"/>
  <c r="D232" i="26"/>
  <c r="E232" i="26"/>
  <c r="F232" i="26"/>
  <c r="G232" i="26"/>
  <c r="DK226" i="2"/>
  <c r="E152" i="28"/>
  <c r="F152" i="28"/>
  <c r="G152" i="28"/>
  <c r="DY146" i="2"/>
  <c r="D180" i="28"/>
  <c r="E179" i="28"/>
  <c r="F179" i="28"/>
  <c r="G179" i="28"/>
  <c r="DY173" i="2"/>
  <c r="D84" i="27"/>
  <c r="E84" i="27"/>
  <c r="F84" i="27"/>
  <c r="G84" i="27"/>
  <c r="DU78" i="2"/>
  <c r="D240" i="27"/>
  <c r="D239" i="27"/>
  <c r="E239" i="27"/>
  <c r="F239" i="27"/>
  <c r="G239" i="27"/>
  <c r="DU233" i="2"/>
  <c r="D113" i="25"/>
  <c r="D112" i="25"/>
  <c r="E112" i="25"/>
  <c r="F112" i="25"/>
  <c r="G112" i="25"/>
  <c r="DQ106" i="2"/>
  <c r="D241" i="25"/>
  <c r="D240" i="25"/>
  <c r="E240" i="25"/>
  <c r="F240" i="25"/>
  <c r="G240" i="25"/>
  <c r="DQ234" i="2"/>
  <c r="D80" i="26"/>
  <c r="E80" i="26"/>
  <c r="F80" i="26"/>
  <c r="G80" i="26"/>
  <c r="DK74" i="2"/>
  <c r="D208" i="26"/>
  <c r="E208" i="26"/>
  <c r="F208" i="26"/>
  <c r="G208" i="26"/>
  <c r="DK202" i="2"/>
  <c r="D62" i="24"/>
  <c r="E62" i="24"/>
  <c r="F62" i="24"/>
  <c r="G62" i="24"/>
  <c r="DI56" i="2"/>
  <c r="D127" i="24"/>
  <c r="D126" i="24"/>
  <c r="E126" i="24"/>
  <c r="F126" i="24"/>
  <c r="G126" i="24"/>
  <c r="DI120" i="2"/>
  <c r="D191" i="24"/>
  <c r="D190" i="24"/>
  <c r="E190" i="24"/>
  <c r="F190" i="24"/>
  <c r="G190" i="24"/>
  <c r="DI184" i="2"/>
  <c r="D254" i="24"/>
  <c r="E254" i="24"/>
  <c r="F254" i="24"/>
  <c r="G254" i="24"/>
  <c r="DI248" i="2"/>
  <c r="D64" i="23"/>
  <c r="D63" i="23"/>
  <c r="E63" i="23"/>
  <c r="F63" i="23"/>
  <c r="G63" i="23"/>
  <c r="DA57" i="2"/>
  <c r="D127" i="23"/>
  <c r="E127" i="23"/>
  <c r="F127" i="23"/>
  <c r="G127" i="23"/>
  <c r="DA121" i="2"/>
  <c r="D191" i="23"/>
  <c r="E191" i="23"/>
  <c r="F191" i="23"/>
  <c r="G191" i="23"/>
  <c r="DA185" i="2"/>
  <c r="D255" i="23"/>
  <c r="E255" i="23"/>
  <c r="F255" i="23"/>
  <c r="G255" i="23"/>
  <c r="DA249" i="2"/>
  <c r="D68" i="22"/>
  <c r="E68" i="22"/>
  <c r="F68" i="22"/>
  <c r="G68" i="22"/>
  <c r="CW62" i="2"/>
  <c r="D133" i="22"/>
  <c r="D132" i="22"/>
  <c r="E132" i="22"/>
  <c r="F132" i="22"/>
  <c r="G132" i="22"/>
  <c r="CW126" i="2"/>
  <c r="D197" i="22"/>
  <c r="D196" i="22"/>
  <c r="E196" i="22"/>
  <c r="F196" i="22"/>
  <c r="G196" i="22"/>
  <c r="CW190" i="2"/>
  <c r="D260" i="22"/>
  <c r="E260" i="22"/>
  <c r="F260" i="22"/>
  <c r="G260" i="22"/>
  <c r="CW254" i="2"/>
  <c r="D70" i="54"/>
  <c r="E69" i="54"/>
  <c r="F69" i="54"/>
  <c r="G69" i="54"/>
  <c r="CS63" i="2"/>
  <c r="D134" i="54"/>
  <c r="D133" i="54"/>
  <c r="E133" i="54"/>
  <c r="F133" i="54"/>
  <c r="G133" i="54"/>
  <c r="CS127" i="2"/>
  <c r="D198" i="54"/>
  <c r="D197" i="54"/>
  <c r="E197" i="54"/>
  <c r="F197" i="54"/>
  <c r="G197" i="54"/>
  <c r="CS191" i="2"/>
  <c r="D262" i="54"/>
  <c r="D261" i="54"/>
  <c r="E261" i="54"/>
  <c r="F261" i="54"/>
  <c r="G261" i="54"/>
  <c r="CS255" i="2"/>
  <c r="D59" i="21"/>
  <c r="D58" i="21"/>
  <c r="E58" i="21"/>
  <c r="F58" i="21"/>
  <c r="G58" i="21"/>
  <c r="CQ52" i="2"/>
  <c r="D32" i="27"/>
  <c r="D31" i="27"/>
  <c r="E31" i="27"/>
  <c r="F31" i="27"/>
  <c r="G31" i="27"/>
  <c r="DU25" i="2"/>
  <c r="D147" i="27"/>
  <c r="E147" i="27"/>
  <c r="F147" i="27"/>
  <c r="G147" i="27"/>
  <c r="DU141" i="2"/>
  <c r="D257" i="27"/>
  <c r="D256" i="27"/>
  <c r="E256" i="27"/>
  <c r="F256" i="27"/>
  <c r="G256" i="27"/>
  <c r="DU250" i="2"/>
  <c r="D24" i="25"/>
  <c r="E24" i="25"/>
  <c r="F24" i="25"/>
  <c r="G24" i="25"/>
  <c r="DQ18" i="2"/>
  <c r="D101" i="25"/>
  <c r="E100" i="25"/>
  <c r="F100" i="25"/>
  <c r="G100" i="25"/>
  <c r="DQ94" i="2"/>
  <c r="D193" i="25"/>
  <c r="D192" i="25"/>
  <c r="E192" i="25"/>
  <c r="F192" i="25"/>
  <c r="G192" i="25"/>
  <c r="DQ186" i="2"/>
  <c r="D109" i="26"/>
  <c r="D108" i="26"/>
  <c r="E108" i="26"/>
  <c r="F108" i="26"/>
  <c r="G108" i="26"/>
  <c r="DK102" i="2"/>
  <c r="D187" i="26"/>
  <c r="E186" i="26"/>
  <c r="F186" i="26"/>
  <c r="G186" i="26"/>
  <c r="DK180" i="2"/>
  <c r="D60" i="24"/>
  <c r="D59" i="24"/>
  <c r="E59" i="24"/>
  <c r="F59" i="24"/>
  <c r="G59" i="24"/>
  <c r="DI53" i="2"/>
  <c r="D188" i="24"/>
  <c r="D187" i="24"/>
  <c r="E187" i="24"/>
  <c r="F187" i="24"/>
  <c r="G187" i="24"/>
  <c r="DI181" i="2"/>
  <c r="D45" i="23"/>
  <c r="D44" i="23"/>
  <c r="E44" i="23"/>
  <c r="F44" i="23"/>
  <c r="G44" i="23"/>
  <c r="DA38" i="2"/>
  <c r="D173" i="23"/>
  <c r="D172" i="23"/>
  <c r="E172" i="23"/>
  <c r="F172" i="23"/>
  <c r="G172" i="23"/>
  <c r="DA166" i="2"/>
  <c r="D34" i="22"/>
  <c r="D33" i="22"/>
  <c r="E33" i="22"/>
  <c r="F33" i="22"/>
  <c r="G33" i="22"/>
  <c r="CW27" i="2"/>
  <c r="D162" i="22"/>
  <c r="D161" i="22"/>
  <c r="E161" i="22"/>
  <c r="F161" i="22"/>
  <c r="G161" i="22"/>
  <c r="CW155" i="2"/>
  <c r="D19" i="54"/>
  <c r="D18" i="54"/>
  <c r="E18" i="54"/>
  <c r="F18" i="54"/>
  <c r="G18" i="54"/>
  <c r="CS12" i="2"/>
  <c r="D147" i="54"/>
  <c r="D146" i="54"/>
  <c r="E146" i="54"/>
  <c r="F146" i="54"/>
  <c r="G146" i="54"/>
  <c r="CS140" i="2"/>
  <c r="D56" i="21"/>
  <c r="D55" i="21"/>
  <c r="E55" i="21"/>
  <c r="F55" i="21"/>
  <c r="G55" i="21"/>
  <c r="CQ49" i="2"/>
  <c r="D109" i="21"/>
  <c r="E109" i="21"/>
  <c r="F109" i="21"/>
  <c r="G109" i="21"/>
  <c r="CQ103" i="2"/>
  <c r="D173" i="21"/>
  <c r="E173" i="21"/>
  <c r="F173" i="21"/>
  <c r="G173" i="21"/>
  <c r="CQ167" i="2"/>
  <c r="D237" i="21"/>
  <c r="E237" i="21"/>
  <c r="F237" i="21"/>
  <c r="G237" i="21"/>
  <c r="CQ231" i="2"/>
  <c r="D50" i="53"/>
  <c r="E50" i="53"/>
  <c r="F50" i="53"/>
  <c r="G50" i="53"/>
  <c r="CO44" i="2"/>
  <c r="D114" i="53"/>
  <c r="E114" i="53"/>
  <c r="F114" i="53"/>
  <c r="G114" i="53"/>
  <c r="CO108" i="2"/>
  <c r="D179" i="53"/>
  <c r="D178" i="53"/>
  <c r="E178" i="53"/>
  <c r="F178" i="53"/>
  <c r="G178" i="53"/>
  <c r="CO172" i="2"/>
  <c r="D242" i="53"/>
  <c r="E242" i="53"/>
  <c r="F242" i="53"/>
  <c r="G242" i="53"/>
  <c r="CO236" i="2"/>
  <c r="D51" i="30"/>
  <c r="E51" i="30"/>
  <c r="F51" i="30"/>
  <c r="G51" i="30"/>
  <c r="CK45" i="2"/>
  <c r="D116" i="30"/>
  <c r="D115" i="30"/>
  <c r="E115" i="30"/>
  <c r="F115" i="30"/>
  <c r="G115" i="30"/>
  <c r="CK109" i="2"/>
  <c r="D179" i="30"/>
  <c r="E179" i="30"/>
  <c r="F179" i="30"/>
  <c r="G179" i="30"/>
  <c r="CK173" i="2"/>
  <c r="D244" i="30"/>
  <c r="D243" i="30"/>
  <c r="E243" i="30"/>
  <c r="F243" i="30"/>
  <c r="G243" i="30"/>
  <c r="CK237" i="2"/>
  <c r="D56" i="32"/>
  <c r="E56" i="32"/>
  <c r="F56" i="32"/>
  <c r="G56" i="32"/>
  <c r="CI50" i="2"/>
  <c r="D121" i="32"/>
  <c r="D120" i="32"/>
  <c r="E120" i="32"/>
  <c r="F120" i="32"/>
  <c r="G120" i="32"/>
  <c r="CI114" i="2"/>
  <c r="D185" i="32"/>
  <c r="D184" i="32"/>
  <c r="E184" i="32"/>
  <c r="F184" i="32"/>
  <c r="G184" i="32"/>
  <c r="CI178" i="2"/>
  <c r="E248" i="32"/>
  <c r="F248" i="32"/>
  <c r="G248" i="32"/>
  <c r="CI242" i="2"/>
  <c r="D58" i="33"/>
  <c r="D57" i="33"/>
  <c r="E57" i="33"/>
  <c r="F57" i="33"/>
  <c r="G57" i="33"/>
  <c r="CG51" i="2"/>
  <c r="D122" i="33"/>
  <c r="D121" i="33"/>
  <c r="E121" i="33"/>
  <c r="F121" i="33"/>
  <c r="G121" i="33"/>
  <c r="CG115" i="2"/>
  <c r="D186" i="33"/>
  <c r="D185" i="33"/>
  <c r="E185" i="33"/>
  <c r="F185" i="33"/>
  <c r="G185" i="33"/>
  <c r="CG179" i="2"/>
  <c r="D250" i="33"/>
  <c r="E249" i="33"/>
  <c r="F249" i="33"/>
  <c r="G249" i="33"/>
  <c r="CG243" i="2"/>
  <c r="D63" i="20"/>
  <c r="E62" i="20"/>
  <c r="F62" i="20"/>
  <c r="G62" i="20"/>
  <c r="CE56" i="2"/>
  <c r="D126" i="20"/>
  <c r="E126" i="20"/>
  <c r="F126" i="20"/>
  <c r="G126" i="20"/>
  <c r="CE120" i="2"/>
  <c r="D191" i="20"/>
  <c r="D190" i="20"/>
  <c r="E190" i="20"/>
  <c r="F190" i="20"/>
  <c r="G190" i="20"/>
  <c r="CE184" i="2"/>
  <c r="D254" i="20"/>
  <c r="E254" i="20"/>
  <c r="F254" i="20"/>
  <c r="G254" i="20"/>
  <c r="CE248" i="2"/>
  <c r="D64" i="19"/>
  <c r="D63" i="19"/>
  <c r="E63" i="19"/>
  <c r="F63" i="19"/>
  <c r="G63" i="19"/>
  <c r="CC57" i="2"/>
  <c r="D128" i="19"/>
  <c r="E127" i="19"/>
  <c r="F127" i="19"/>
  <c r="G127" i="19"/>
  <c r="CC121" i="2"/>
  <c r="D192" i="19"/>
  <c r="D191" i="19"/>
  <c r="E191" i="19"/>
  <c r="F191" i="19"/>
  <c r="G191" i="19"/>
  <c r="CC185" i="2"/>
  <c r="D256" i="19"/>
  <c r="D255" i="19"/>
  <c r="E255" i="19"/>
  <c r="F255" i="19"/>
  <c r="G255" i="19"/>
  <c r="CC249" i="2"/>
  <c r="D68" i="52"/>
  <c r="E68" i="52"/>
  <c r="F68" i="52"/>
  <c r="G68" i="52"/>
  <c r="CA62" i="2"/>
  <c r="D132" i="52"/>
  <c r="E132" i="52"/>
  <c r="F132" i="52"/>
  <c r="G132" i="52"/>
  <c r="CA126" i="2"/>
  <c r="D196" i="52"/>
  <c r="E196" i="52"/>
  <c r="F196" i="52"/>
  <c r="G196" i="52"/>
  <c r="CA190" i="2"/>
  <c r="D260" i="52"/>
  <c r="E260" i="52"/>
  <c r="F260" i="52"/>
  <c r="G260" i="52"/>
  <c r="CA254" i="2"/>
  <c r="D69" i="18"/>
  <c r="E69" i="18"/>
  <c r="F69" i="18"/>
  <c r="G69" i="18"/>
  <c r="BW63" i="2"/>
  <c r="D133" i="18"/>
  <c r="E133" i="18"/>
  <c r="F133" i="18"/>
  <c r="G133" i="18"/>
  <c r="BW127" i="2"/>
  <c r="D197" i="18"/>
  <c r="E197" i="18"/>
  <c r="F197" i="18"/>
  <c r="G197" i="18"/>
  <c r="BW191" i="2"/>
  <c r="D261" i="18"/>
  <c r="E261" i="18"/>
  <c r="F261" i="18"/>
  <c r="G261" i="18"/>
  <c r="BW255" i="2"/>
  <c r="D121" i="28"/>
  <c r="D120" i="28"/>
  <c r="E120" i="28"/>
  <c r="F120" i="28"/>
  <c r="G120" i="28"/>
  <c r="DY114" i="2"/>
  <c r="D189" i="28"/>
  <c r="E189" i="28"/>
  <c r="F189" i="28"/>
  <c r="G189" i="28"/>
  <c r="DY183" i="2"/>
  <c r="D60" i="27"/>
  <c r="D59" i="27"/>
  <c r="E59" i="27"/>
  <c r="F59" i="27"/>
  <c r="G59" i="27"/>
  <c r="DU53" i="2"/>
  <c r="D140" i="27"/>
  <c r="D139" i="27"/>
  <c r="E139" i="27"/>
  <c r="F139" i="27"/>
  <c r="G139" i="27"/>
  <c r="DU133" i="2"/>
  <c r="D225" i="27"/>
  <c r="D224" i="27"/>
  <c r="E224" i="27"/>
  <c r="F224" i="27"/>
  <c r="G224" i="27"/>
  <c r="DU218" i="2"/>
  <c r="D89" i="25"/>
  <c r="D88" i="25"/>
  <c r="E88" i="25"/>
  <c r="F88" i="25"/>
  <c r="G88" i="25"/>
  <c r="DQ82" i="2"/>
  <c r="D145" i="25"/>
  <c r="E145" i="25"/>
  <c r="F145" i="25"/>
  <c r="G145" i="25"/>
  <c r="DQ139" i="2"/>
  <c r="D49" i="28"/>
  <c r="D48" i="28"/>
  <c r="E48" i="28"/>
  <c r="F48" i="28"/>
  <c r="G48" i="28"/>
  <c r="DY42" i="2"/>
  <c r="D100" i="28"/>
  <c r="E100" i="28"/>
  <c r="F100" i="28"/>
  <c r="G100" i="28"/>
  <c r="DY94" i="2"/>
  <c r="D148" i="28"/>
  <c r="E148" i="28"/>
  <c r="F148" i="28"/>
  <c r="G148" i="28"/>
  <c r="DY142" i="2"/>
  <c r="D211" i="28"/>
  <c r="E211" i="28"/>
  <c r="F211" i="28"/>
  <c r="G211" i="28"/>
  <c r="DY205" i="2"/>
  <c r="D37" i="27"/>
  <c r="D36" i="27"/>
  <c r="E36" i="27"/>
  <c r="F36" i="27"/>
  <c r="G36" i="27"/>
  <c r="DU30" i="2"/>
  <c r="D124" i="27"/>
  <c r="D123" i="27"/>
  <c r="E123" i="27"/>
  <c r="F123" i="27"/>
  <c r="G123" i="27"/>
  <c r="DU117" i="2"/>
  <c r="D37" i="25"/>
  <c r="E36" i="25"/>
  <c r="F36" i="25"/>
  <c r="G36" i="25"/>
  <c r="DQ30" i="2"/>
  <c r="D217" i="25"/>
  <c r="D216" i="25"/>
  <c r="E216" i="25"/>
  <c r="F216" i="25"/>
  <c r="G216" i="25"/>
  <c r="DQ210" i="2"/>
  <c r="D50" i="26"/>
  <c r="D49" i="26"/>
  <c r="E49" i="26"/>
  <c r="F49" i="26"/>
  <c r="G49" i="26"/>
  <c r="DK43" i="2"/>
  <c r="D76" i="26"/>
  <c r="E76" i="26"/>
  <c r="F76" i="26"/>
  <c r="G76" i="26"/>
  <c r="DK70" i="2"/>
  <c r="D226" i="26"/>
  <c r="D225" i="26"/>
  <c r="E225" i="26"/>
  <c r="F225" i="26"/>
  <c r="G225" i="26"/>
  <c r="DK219" i="2"/>
  <c r="D12" i="24"/>
  <c r="D11" i="24"/>
  <c r="E11" i="24"/>
  <c r="F11" i="24"/>
  <c r="G11" i="24"/>
  <c r="DI5" i="2"/>
  <c r="D156" i="24"/>
  <c r="D155" i="24"/>
  <c r="E155" i="24"/>
  <c r="F155" i="24"/>
  <c r="G155" i="24"/>
  <c r="DI149" i="2"/>
  <c r="D13" i="23"/>
  <c r="D12" i="23"/>
  <c r="E12" i="23"/>
  <c r="F12" i="23"/>
  <c r="G12" i="23"/>
  <c r="DA6" i="2"/>
  <c r="D126" i="23"/>
  <c r="D125" i="23"/>
  <c r="E125" i="23"/>
  <c r="F125" i="23"/>
  <c r="G125" i="23"/>
  <c r="DA119" i="2"/>
  <c r="D265" i="23"/>
  <c r="D264" i="23"/>
  <c r="E264" i="23"/>
  <c r="F264" i="23"/>
  <c r="G264" i="23"/>
  <c r="DA258" i="2"/>
  <c r="D138" i="22"/>
  <c r="D137" i="22"/>
  <c r="E137" i="22"/>
  <c r="F137" i="22"/>
  <c r="G137" i="22"/>
  <c r="CW131" i="2"/>
  <c r="D214" i="22"/>
  <c r="D213" i="22"/>
  <c r="E213" i="22"/>
  <c r="F213" i="22"/>
  <c r="G213" i="22"/>
  <c r="CW207" i="2"/>
  <c r="D62" i="54"/>
  <c r="D61" i="54"/>
  <c r="E61" i="54"/>
  <c r="F61" i="54"/>
  <c r="G61" i="54"/>
  <c r="CS55" i="2"/>
  <c r="D243" i="54"/>
  <c r="D242" i="54"/>
  <c r="E242" i="54"/>
  <c r="F242" i="54"/>
  <c r="G242" i="54"/>
  <c r="CS236" i="2"/>
  <c r="D263" i="54"/>
  <c r="E263" i="54"/>
  <c r="F263" i="54"/>
  <c r="G263" i="54"/>
  <c r="CS257" i="2"/>
  <c r="D101" i="21"/>
  <c r="E101" i="21"/>
  <c r="F101" i="21"/>
  <c r="G101" i="21"/>
  <c r="CQ95" i="2"/>
  <c r="D229" i="21"/>
  <c r="E229" i="21"/>
  <c r="F229" i="21"/>
  <c r="G229" i="21"/>
  <c r="CQ223" i="2"/>
  <c r="D122" i="53"/>
  <c r="E122" i="53"/>
  <c r="F122" i="53"/>
  <c r="G122" i="53"/>
  <c r="CO116" i="2"/>
  <c r="D250" i="53"/>
  <c r="E250" i="53"/>
  <c r="F250" i="53"/>
  <c r="G250" i="53"/>
  <c r="CO244" i="2"/>
  <c r="D123" i="30"/>
  <c r="E123" i="30"/>
  <c r="F123" i="30"/>
  <c r="G123" i="30"/>
  <c r="CK117" i="2"/>
  <c r="D251" i="30"/>
  <c r="E251" i="30"/>
  <c r="F251" i="30"/>
  <c r="G251" i="30"/>
  <c r="CK245" i="2"/>
  <c r="D134" i="32"/>
  <c r="D133" i="32"/>
  <c r="E133" i="32"/>
  <c r="F133" i="32"/>
  <c r="G133" i="32"/>
  <c r="CI127" i="2"/>
  <c r="D262" i="32"/>
  <c r="D261" i="32"/>
  <c r="E261" i="32"/>
  <c r="F261" i="32"/>
  <c r="G261" i="32"/>
  <c r="CI255" i="2"/>
  <c r="D135" i="33"/>
  <c r="D134" i="33"/>
  <c r="E134" i="33"/>
  <c r="F134" i="33"/>
  <c r="G134" i="33"/>
  <c r="CG128" i="2"/>
  <c r="D263" i="33"/>
  <c r="D262" i="33"/>
  <c r="E262" i="33"/>
  <c r="F262" i="33"/>
  <c r="G262" i="33"/>
  <c r="CG256" i="2"/>
  <c r="D103" i="20"/>
  <c r="D102" i="20"/>
  <c r="E102" i="20"/>
  <c r="F102" i="20"/>
  <c r="G102" i="20"/>
  <c r="CE96" i="2"/>
  <c r="D230" i="20"/>
  <c r="E230" i="20"/>
  <c r="F230" i="20"/>
  <c r="G230" i="20"/>
  <c r="CE224" i="2"/>
  <c r="D88" i="19"/>
  <c r="D87" i="19"/>
  <c r="E87" i="19"/>
  <c r="F87" i="19"/>
  <c r="G87" i="19"/>
  <c r="CC81" i="2"/>
  <c r="D216" i="19"/>
  <c r="D215" i="19"/>
  <c r="E215" i="19"/>
  <c r="F215" i="19"/>
  <c r="G215" i="19"/>
  <c r="CC209" i="2"/>
  <c r="D130" i="52"/>
  <c r="D129" i="52"/>
  <c r="E129" i="52"/>
  <c r="F129" i="52"/>
  <c r="G129" i="52"/>
  <c r="CA123" i="2"/>
  <c r="D258" i="52"/>
  <c r="D257" i="52"/>
  <c r="E257" i="52"/>
  <c r="F257" i="52"/>
  <c r="G257" i="52"/>
  <c r="CA251" i="2"/>
  <c r="D126" i="18"/>
  <c r="D125" i="18"/>
  <c r="E125" i="18"/>
  <c r="F125" i="18"/>
  <c r="G125" i="18"/>
  <c r="BW119" i="2"/>
  <c r="D253" i="18"/>
  <c r="E253" i="18"/>
  <c r="F253" i="18"/>
  <c r="G253" i="18"/>
  <c r="BW247" i="2"/>
  <c r="D52" i="28"/>
  <c r="E51" i="28"/>
  <c r="F51" i="28"/>
  <c r="G51" i="28"/>
  <c r="DY45" i="2"/>
  <c r="E238" i="28"/>
  <c r="F238" i="28"/>
  <c r="G238" i="28"/>
  <c r="DY232" i="2"/>
  <c r="D63" i="27"/>
  <c r="D62" i="27"/>
  <c r="E62" i="27"/>
  <c r="F62" i="27"/>
  <c r="G62" i="27"/>
  <c r="DU56" i="2"/>
  <c r="D120" i="27"/>
  <c r="E120" i="27"/>
  <c r="F120" i="27"/>
  <c r="G120" i="27"/>
  <c r="DU114" i="2"/>
  <c r="E230" i="27"/>
  <c r="F230" i="27"/>
  <c r="G230" i="27"/>
  <c r="DU224" i="2"/>
  <c r="D153" i="25"/>
  <c r="D152" i="25"/>
  <c r="E152" i="25"/>
  <c r="F152" i="25"/>
  <c r="G152" i="25"/>
  <c r="DQ146" i="2"/>
  <c r="D34" i="26"/>
  <c r="D33" i="26"/>
  <c r="E33" i="26"/>
  <c r="F33" i="26"/>
  <c r="G33" i="26"/>
  <c r="DK27" i="2"/>
  <c r="D137" i="26"/>
  <c r="E137" i="26"/>
  <c r="F137" i="26"/>
  <c r="G137" i="26"/>
  <c r="DK131" i="2"/>
  <c r="D120" i="24"/>
  <c r="D119" i="24"/>
  <c r="E119" i="24"/>
  <c r="F119" i="24"/>
  <c r="G119" i="24"/>
  <c r="DI113" i="2"/>
  <c r="D240" i="24"/>
  <c r="E239" i="24"/>
  <c r="F239" i="24"/>
  <c r="G239" i="24"/>
  <c r="DI233" i="2"/>
  <c r="D61" i="23"/>
  <c r="D60" i="23"/>
  <c r="E60" i="23"/>
  <c r="F60" i="23"/>
  <c r="G60" i="23"/>
  <c r="DA54" i="2"/>
  <c r="D112" i="23"/>
  <c r="E112" i="23"/>
  <c r="F112" i="23"/>
  <c r="G112" i="23"/>
  <c r="DA106" i="2"/>
  <c r="D214" i="28"/>
  <c r="E213" i="28"/>
  <c r="F213" i="28"/>
  <c r="G213" i="28"/>
  <c r="DY207" i="2"/>
  <c r="D259" i="28"/>
  <c r="E259" i="28"/>
  <c r="F259" i="28"/>
  <c r="G259" i="28"/>
  <c r="DY253" i="2"/>
  <c r="D28" i="25"/>
  <c r="E27" i="25"/>
  <c r="F27" i="25"/>
  <c r="G27" i="25"/>
  <c r="DQ21" i="2"/>
  <c r="D168" i="25"/>
  <c r="D167" i="25"/>
  <c r="E167" i="25"/>
  <c r="F167" i="25"/>
  <c r="G167" i="25"/>
  <c r="DQ161" i="2"/>
  <c r="D248" i="25"/>
  <c r="D247" i="25"/>
  <c r="E247" i="25"/>
  <c r="F247" i="25"/>
  <c r="G247" i="25"/>
  <c r="DQ241" i="2"/>
  <c r="D86" i="26"/>
  <c r="D85" i="26"/>
  <c r="E85" i="26"/>
  <c r="F85" i="26"/>
  <c r="G85" i="26"/>
  <c r="DK79" i="2"/>
  <c r="D193" i="26"/>
  <c r="E192" i="26"/>
  <c r="F192" i="26"/>
  <c r="G192" i="26"/>
  <c r="DK186" i="2"/>
  <c r="D230" i="26"/>
  <c r="D229" i="26"/>
  <c r="E229" i="26"/>
  <c r="F229" i="26"/>
  <c r="G229" i="26"/>
  <c r="DK223" i="2"/>
  <c r="D35" i="24"/>
  <c r="D34" i="24"/>
  <c r="E34" i="24"/>
  <c r="F34" i="24"/>
  <c r="G34" i="24"/>
  <c r="DI28" i="2"/>
  <c r="D97" i="24"/>
  <c r="D96" i="24"/>
  <c r="E96" i="24"/>
  <c r="F96" i="24"/>
  <c r="G96" i="24"/>
  <c r="DI90" i="2"/>
  <c r="D236" i="24"/>
  <c r="E236" i="24"/>
  <c r="F236" i="24"/>
  <c r="G236" i="24"/>
  <c r="DI230" i="2"/>
  <c r="D98" i="23"/>
  <c r="D97" i="23"/>
  <c r="E97" i="23"/>
  <c r="F97" i="23"/>
  <c r="G97" i="23"/>
  <c r="DA91" i="2"/>
  <c r="D181" i="23"/>
  <c r="D180" i="23"/>
  <c r="E180" i="23"/>
  <c r="F180" i="23"/>
  <c r="G180" i="23"/>
  <c r="DA174" i="2"/>
  <c r="D96" i="27"/>
  <c r="D95" i="27"/>
  <c r="E95" i="27"/>
  <c r="F95" i="27"/>
  <c r="G95" i="27"/>
  <c r="DU89" i="2"/>
  <c r="D21" i="25"/>
  <c r="E21" i="25"/>
  <c r="F21" i="25"/>
  <c r="G21" i="25"/>
  <c r="DQ15" i="2"/>
  <c r="D129" i="25"/>
  <c r="D128" i="25"/>
  <c r="E128" i="25"/>
  <c r="F128" i="25"/>
  <c r="G128" i="25"/>
  <c r="DQ122" i="2"/>
  <c r="D214" i="25"/>
  <c r="D213" i="25"/>
  <c r="E213" i="25"/>
  <c r="F213" i="25"/>
  <c r="G213" i="25"/>
  <c r="DQ207" i="2"/>
  <c r="D98" i="26"/>
  <c r="D97" i="26"/>
  <c r="E97" i="26"/>
  <c r="F97" i="26"/>
  <c r="G97" i="26"/>
  <c r="DK91" i="2"/>
  <c r="D113" i="26"/>
  <c r="D112" i="26"/>
  <c r="E112" i="26"/>
  <c r="F112" i="26"/>
  <c r="G112" i="26"/>
  <c r="DK106" i="2"/>
  <c r="D40" i="24"/>
  <c r="D39" i="24"/>
  <c r="E39" i="24"/>
  <c r="F39" i="24"/>
  <c r="G39" i="24"/>
  <c r="DI33" i="2"/>
  <c r="D113" i="24"/>
  <c r="D112" i="24"/>
  <c r="E112" i="24"/>
  <c r="F112" i="24"/>
  <c r="G112" i="24"/>
  <c r="DI106" i="2"/>
  <c r="D121" i="23"/>
  <c r="E121" i="23"/>
  <c r="F121" i="23"/>
  <c r="G121" i="23"/>
  <c r="DA115" i="2"/>
  <c r="D73" i="22"/>
  <c r="D72" i="22"/>
  <c r="E72" i="22"/>
  <c r="F72" i="22"/>
  <c r="G72" i="22"/>
  <c r="CW66" i="2"/>
  <c r="D135" i="22"/>
  <c r="D134" i="22"/>
  <c r="E134" i="22"/>
  <c r="F134" i="22"/>
  <c r="G134" i="22"/>
  <c r="CW128" i="2"/>
  <c r="D71" i="54"/>
  <c r="E70" i="54"/>
  <c r="F70" i="54"/>
  <c r="G70" i="54"/>
  <c r="CS64" i="2"/>
  <c r="D127" i="54"/>
  <c r="D126" i="54"/>
  <c r="E126" i="54"/>
  <c r="F126" i="54"/>
  <c r="G126" i="54"/>
  <c r="CS120" i="2"/>
  <c r="D136" i="54"/>
  <c r="D135" i="54"/>
  <c r="E135" i="54"/>
  <c r="F135" i="54"/>
  <c r="G135" i="54"/>
  <c r="CS129" i="2"/>
  <c r="D51" i="21"/>
  <c r="D50" i="21"/>
  <c r="E50" i="21"/>
  <c r="F50" i="21"/>
  <c r="G50" i="21"/>
  <c r="CQ44" i="2"/>
  <c r="D183" i="21"/>
  <c r="D182" i="21"/>
  <c r="E182" i="21"/>
  <c r="F182" i="21"/>
  <c r="G182" i="21"/>
  <c r="CQ176" i="2"/>
  <c r="D261" i="21"/>
  <c r="E261" i="21"/>
  <c r="F261" i="21"/>
  <c r="G261" i="21"/>
  <c r="CQ255" i="2"/>
  <c r="D80" i="53"/>
  <c r="D79" i="53"/>
  <c r="E79" i="53"/>
  <c r="F79" i="53"/>
  <c r="G79" i="53"/>
  <c r="CO73" i="2"/>
  <c r="D187" i="53"/>
  <c r="E187" i="53"/>
  <c r="F187" i="53"/>
  <c r="G187" i="53"/>
  <c r="CO181" i="2"/>
  <c r="D17" i="30"/>
  <c r="D16" i="30"/>
  <c r="E16" i="30"/>
  <c r="F16" i="30"/>
  <c r="G16" i="30"/>
  <c r="CK10" i="2"/>
  <c r="D130" i="30"/>
  <c r="D129" i="30"/>
  <c r="E129" i="30"/>
  <c r="F129" i="30"/>
  <c r="G129" i="30"/>
  <c r="CK123" i="2"/>
  <c r="D46" i="32"/>
  <c r="D45" i="32"/>
  <c r="E45" i="32"/>
  <c r="F45" i="32"/>
  <c r="G45" i="32"/>
  <c r="CI39" i="2"/>
  <c r="D73" i="28"/>
  <c r="E73" i="28"/>
  <c r="F73" i="28"/>
  <c r="G73" i="28"/>
  <c r="DY67" i="2"/>
  <c r="D104" i="27"/>
  <c r="D103" i="27"/>
  <c r="E103" i="27"/>
  <c r="F103" i="27"/>
  <c r="G103" i="27"/>
  <c r="DU97" i="2"/>
  <c r="D13" i="25"/>
  <c r="E13" i="25"/>
  <c r="F13" i="25"/>
  <c r="G13" i="25"/>
  <c r="DQ7" i="2"/>
  <c r="D162" i="25"/>
  <c r="D161" i="25"/>
  <c r="E161" i="25"/>
  <c r="F161" i="25"/>
  <c r="G161" i="25"/>
  <c r="DQ155" i="2"/>
  <c r="D180" i="25"/>
  <c r="E180" i="25"/>
  <c r="F180" i="25"/>
  <c r="G180" i="25"/>
  <c r="DQ174" i="2"/>
  <c r="D220" i="25"/>
  <c r="E220" i="25"/>
  <c r="F220" i="25"/>
  <c r="G220" i="25"/>
  <c r="DQ214" i="2"/>
  <c r="D44" i="24"/>
  <c r="E44" i="24"/>
  <c r="F44" i="24"/>
  <c r="G44" i="24"/>
  <c r="DI38" i="2"/>
  <c r="D103" i="24"/>
  <c r="E103" i="24"/>
  <c r="F103" i="24"/>
  <c r="G103" i="24"/>
  <c r="DI97" i="2"/>
  <c r="D216" i="24"/>
  <c r="D215" i="24"/>
  <c r="E215" i="24"/>
  <c r="F215" i="24"/>
  <c r="G215" i="24"/>
  <c r="DI209" i="2"/>
  <c r="D72" i="23"/>
  <c r="E72" i="23"/>
  <c r="F72" i="23"/>
  <c r="G72" i="23"/>
  <c r="DA66" i="2"/>
  <c r="D202" i="23"/>
  <c r="D201" i="23"/>
  <c r="E201" i="23"/>
  <c r="F201" i="23"/>
  <c r="G201" i="23"/>
  <c r="DA195" i="2"/>
  <c r="D225" i="23"/>
  <c r="D224" i="23"/>
  <c r="E224" i="23"/>
  <c r="F224" i="23"/>
  <c r="G224" i="23"/>
  <c r="DA218" i="2"/>
  <c r="D46" i="22"/>
  <c r="D45" i="22"/>
  <c r="E45" i="22"/>
  <c r="F45" i="22"/>
  <c r="G45" i="22"/>
  <c r="CW39" i="2"/>
  <c r="D165" i="22"/>
  <c r="E165" i="22"/>
  <c r="F165" i="22"/>
  <c r="G165" i="22"/>
  <c r="CW159" i="2"/>
  <c r="D67" i="54"/>
  <c r="E67" i="54"/>
  <c r="F67" i="54"/>
  <c r="G67" i="54"/>
  <c r="CS61" i="2"/>
  <c r="D115" i="54"/>
  <c r="D114" i="54"/>
  <c r="E114" i="54"/>
  <c r="F114" i="54"/>
  <c r="G114" i="54"/>
  <c r="CS108" i="2"/>
  <c r="D226" i="54"/>
  <c r="E226" i="54"/>
  <c r="F226" i="54"/>
  <c r="G226" i="54"/>
  <c r="CS220" i="2"/>
  <c r="D79" i="21"/>
  <c r="D78" i="21"/>
  <c r="E78" i="21"/>
  <c r="F78" i="21"/>
  <c r="G78" i="21"/>
  <c r="CQ72" i="2"/>
  <c r="D171" i="21"/>
  <c r="D170" i="21"/>
  <c r="E170" i="21"/>
  <c r="F170" i="21"/>
  <c r="G170" i="21"/>
  <c r="CQ164" i="2"/>
  <c r="D59" i="53"/>
  <c r="E59" i="53"/>
  <c r="F59" i="53"/>
  <c r="G59" i="53"/>
  <c r="CO53" i="2"/>
  <c r="D151" i="53"/>
  <c r="D150" i="53"/>
  <c r="E150" i="53"/>
  <c r="F150" i="53"/>
  <c r="G150" i="53"/>
  <c r="CO144" i="2"/>
  <c r="D229" i="53"/>
  <c r="E228" i="53"/>
  <c r="F228" i="53"/>
  <c r="G228" i="53"/>
  <c r="CO222" i="2"/>
  <c r="D141" i="30"/>
  <c r="D140" i="30"/>
  <c r="E140" i="30"/>
  <c r="F140" i="30"/>
  <c r="G140" i="30"/>
  <c r="CK134" i="2"/>
  <c r="D220" i="30"/>
  <c r="D219" i="30"/>
  <c r="E219" i="30"/>
  <c r="F219" i="30"/>
  <c r="G219" i="30"/>
  <c r="CK213" i="2"/>
  <c r="D87" i="32"/>
  <c r="D86" i="32"/>
  <c r="E86" i="32"/>
  <c r="F86" i="32"/>
  <c r="G86" i="32"/>
  <c r="CI80" i="2"/>
  <c r="D173" i="25"/>
  <c r="D172" i="25"/>
  <c r="E172" i="25"/>
  <c r="F172" i="25"/>
  <c r="G172" i="25"/>
  <c r="DQ166" i="2"/>
  <c r="D24" i="24"/>
  <c r="E24" i="24"/>
  <c r="F24" i="24"/>
  <c r="G24" i="24"/>
  <c r="DI18" i="2"/>
  <c r="D192" i="24"/>
  <c r="E191" i="24"/>
  <c r="F191" i="24"/>
  <c r="G191" i="24"/>
  <c r="DI185" i="2"/>
  <c r="D49" i="23"/>
  <c r="D48" i="23"/>
  <c r="E48" i="23"/>
  <c r="F48" i="23"/>
  <c r="G48" i="23"/>
  <c r="DA42" i="2"/>
  <c r="D101" i="23"/>
  <c r="D100" i="23"/>
  <c r="E100" i="23"/>
  <c r="F100" i="23"/>
  <c r="G100" i="23"/>
  <c r="DA94" i="2"/>
  <c r="D254" i="23"/>
  <c r="D253" i="23"/>
  <c r="E253" i="23"/>
  <c r="F253" i="23"/>
  <c r="G253" i="23"/>
  <c r="DA247" i="2"/>
  <c r="D90" i="22"/>
  <c r="D89" i="22"/>
  <c r="E89" i="22"/>
  <c r="F89" i="22"/>
  <c r="G89" i="22"/>
  <c r="CW83" i="2"/>
  <c r="D95" i="54"/>
  <c r="D94" i="54"/>
  <c r="E94" i="54"/>
  <c r="F94" i="54"/>
  <c r="G94" i="54"/>
  <c r="CS88" i="2"/>
  <c r="D203" i="54"/>
  <c r="D202" i="54"/>
  <c r="E202" i="54"/>
  <c r="F202" i="54"/>
  <c r="G202" i="54"/>
  <c r="CS196" i="2"/>
  <c r="D64" i="21"/>
  <c r="D63" i="21"/>
  <c r="E63" i="21"/>
  <c r="F63" i="21"/>
  <c r="G63" i="21"/>
  <c r="CQ57" i="2"/>
  <c r="D143" i="21"/>
  <c r="D142" i="21"/>
  <c r="E142" i="21"/>
  <c r="F142" i="21"/>
  <c r="G142" i="21"/>
  <c r="CQ136" i="2"/>
  <c r="D88" i="53"/>
  <c r="D87" i="53"/>
  <c r="E87" i="53"/>
  <c r="F87" i="53"/>
  <c r="G87" i="53"/>
  <c r="CO81" i="2"/>
  <c r="D164" i="53"/>
  <c r="E163" i="53"/>
  <c r="F163" i="53"/>
  <c r="G163" i="53"/>
  <c r="CO157" i="2"/>
  <c r="D206" i="30"/>
  <c r="D205" i="30"/>
  <c r="E205" i="30"/>
  <c r="F205" i="30"/>
  <c r="G205" i="30"/>
  <c r="CK199" i="2"/>
  <c r="D66" i="32"/>
  <c r="D65" i="32"/>
  <c r="E65" i="32"/>
  <c r="F65" i="32"/>
  <c r="G65" i="32"/>
  <c r="CI59" i="2"/>
  <c r="D150" i="32"/>
  <c r="D149" i="32"/>
  <c r="E149" i="32"/>
  <c r="F149" i="32"/>
  <c r="G149" i="32"/>
  <c r="CI143" i="2"/>
  <c r="D39" i="33"/>
  <c r="D38" i="33"/>
  <c r="E38" i="33"/>
  <c r="F38" i="33"/>
  <c r="G38" i="33"/>
  <c r="CG32" i="2"/>
  <c r="D151" i="33"/>
  <c r="E151" i="33"/>
  <c r="F151" i="33"/>
  <c r="G151" i="33"/>
  <c r="CG145" i="2"/>
  <c r="D44" i="20"/>
  <c r="E44" i="20"/>
  <c r="F44" i="20"/>
  <c r="G44" i="20"/>
  <c r="CE38" i="2"/>
  <c r="D184" i="20"/>
  <c r="D183" i="20"/>
  <c r="E183" i="20"/>
  <c r="F183" i="20"/>
  <c r="G183" i="20"/>
  <c r="CE177" i="2"/>
  <c r="D262" i="20"/>
  <c r="E262" i="20"/>
  <c r="F262" i="20"/>
  <c r="G262" i="20"/>
  <c r="CE256" i="2"/>
  <c r="D117" i="19"/>
  <c r="D116" i="19"/>
  <c r="E116" i="19"/>
  <c r="F116" i="19"/>
  <c r="G116" i="19"/>
  <c r="CC110" i="2"/>
  <c r="D193" i="19"/>
  <c r="E192" i="19"/>
  <c r="F192" i="19"/>
  <c r="G192" i="19"/>
  <c r="CC186" i="2"/>
  <c r="D19" i="52"/>
  <c r="D18" i="52"/>
  <c r="E18" i="52"/>
  <c r="F18" i="52"/>
  <c r="G18" i="52"/>
  <c r="CA12" i="2"/>
  <c r="D158" i="52"/>
  <c r="D157" i="52"/>
  <c r="E157" i="52"/>
  <c r="F157" i="52"/>
  <c r="G157" i="52"/>
  <c r="CA151" i="2"/>
  <c r="D236" i="52"/>
  <c r="E236" i="52"/>
  <c r="F236" i="52"/>
  <c r="G236" i="52"/>
  <c r="CA230" i="2"/>
  <c r="D155" i="18"/>
  <c r="D154" i="18"/>
  <c r="E154" i="18"/>
  <c r="F154" i="18"/>
  <c r="G154" i="18"/>
  <c r="BW148" i="2"/>
  <c r="D231" i="18"/>
  <c r="D230" i="18"/>
  <c r="E230" i="18"/>
  <c r="F230" i="18"/>
  <c r="G230" i="18"/>
  <c r="BW224" i="2"/>
  <c r="D227" i="24"/>
  <c r="D226" i="24"/>
  <c r="E226" i="24"/>
  <c r="F226" i="24"/>
  <c r="G226" i="24"/>
  <c r="DI220" i="2"/>
  <c r="D244" i="23"/>
  <c r="D243" i="23"/>
  <c r="E243" i="23"/>
  <c r="F243" i="23"/>
  <c r="G243" i="23"/>
  <c r="DA237" i="2"/>
  <c r="D23" i="22"/>
  <c r="E22" i="22"/>
  <c r="F22" i="22"/>
  <c r="G22" i="22"/>
  <c r="CW16" i="2"/>
  <c r="D87" i="22"/>
  <c r="D86" i="22"/>
  <c r="E86" i="22"/>
  <c r="F86" i="22"/>
  <c r="G86" i="22"/>
  <c r="CW80" i="2"/>
  <c r="D255" i="22"/>
  <c r="D254" i="22"/>
  <c r="E254" i="22"/>
  <c r="F254" i="22"/>
  <c r="G254" i="22"/>
  <c r="CW248" i="2"/>
  <c r="D52" i="54"/>
  <c r="D51" i="54"/>
  <c r="E51" i="54"/>
  <c r="F51" i="54"/>
  <c r="G51" i="54"/>
  <c r="CS45" i="2"/>
  <c r="E118" i="54"/>
  <c r="F118" i="54"/>
  <c r="G118" i="54"/>
  <c r="CS112" i="2"/>
  <c r="D174" i="54"/>
  <c r="E174" i="54"/>
  <c r="F174" i="54"/>
  <c r="G174" i="54"/>
  <c r="CS168" i="2"/>
  <c r="D99" i="21"/>
  <c r="D98" i="21"/>
  <c r="E98" i="21"/>
  <c r="F98" i="21"/>
  <c r="G98" i="21"/>
  <c r="CQ92" i="2"/>
  <c r="D134" i="21"/>
  <c r="E134" i="21"/>
  <c r="F134" i="21"/>
  <c r="G134" i="21"/>
  <c r="CQ128" i="2"/>
  <c r="D145" i="21"/>
  <c r="E145" i="21"/>
  <c r="F145" i="21"/>
  <c r="G145" i="21"/>
  <c r="CQ139" i="2"/>
  <c r="D144" i="53"/>
  <c r="D143" i="53"/>
  <c r="E143" i="53"/>
  <c r="F143" i="53"/>
  <c r="G143" i="53"/>
  <c r="CO137" i="2"/>
  <c r="D168" i="53"/>
  <c r="D167" i="53"/>
  <c r="E167" i="53"/>
  <c r="F167" i="53"/>
  <c r="G167" i="53"/>
  <c r="CO161" i="2"/>
  <c r="D66" i="30"/>
  <c r="D65" i="30"/>
  <c r="E65" i="30"/>
  <c r="F65" i="30"/>
  <c r="G65" i="30"/>
  <c r="CK59" i="2"/>
  <c r="E116" i="30"/>
  <c r="F116" i="30"/>
  <c r="G116" i="30"/>
  <c r="CK110" i="2"/>
  <c r="D208" i="30"/>
  <c r="E208" i="30"/>
  <c r="F208" i="30"/>
  <c r="G208" i="30"/>
  <c r="CK202" i="2"/>
  <c r="D233" i="30"/>
  <c r="D232" i="30"/>
  <c r="E232" i="30"/>
  <c r="F232" i="30"/>
  <c r="G232" i="30"/>
  <c r="CK226" i="2"/>
  <c r="D23" i="32"/>
  <c r="D22" i="32"/>
  <c r="E22" i="32"/>
  <c r="F22" i="32"/>
  <c r="G22" i="32"/>
  <c r="CI16" i="2"/>
  <c r="D109" i="32"/>
  <c r="D108" i="32"/>
  <c r="E108" i="32"/>
  <c r="F108" i="32"/>
  <c r="G108" i="32"/>
  <c r="CI102" i="2"/>
  <c r="D187" i="32"/>
  <c r="D186" i="32"/>
  <c r="E186" i="32"/>
  <c r="F186" i="32"/>
  <c r="G186" i="32"/>
  <c r="CI180" i="2"/>
  <c r="D24" i="33"/>
  <c r="D23" i="33"/>
  <c r="E23" i="33"/>
  <c r="F23" i="33"/>
  <c r="G23" i="33"/>
  <c r="CG17" i="2"/>
  <c r="D109" i="33"/>
  <c r="E109" i="33"/>
  <c r="F109" i="33"/>
  <c r="G109" i="33"/>
  <c r="CG103" i="2"/>
  <c r="D187" i="33"/>
  <c r="E187" i="33"/>
  <c r="F187" i="33"/>
  <c r="G187" i="33"/>
  <c r="CG181" i="2"/>
  <c r="D60" i="20"/>
  <c r="D59" i="20"/>
  <c r="E59" i="20"/>
  <c r="F59" i="20"/>
  <c r="G59" i="20"/>
  <c r="CE53" i="2"/>
  <c r="D135" i="20"/>
  <c r="D134" i="20"/>
  <c r="E134" i="20"/>
  <c r="F134" i="20"/>
  <c r="G134" i="20"/>
  <c r="CE128" i="2"/>
  <c r="D260" i="20"/>
  <c r="D259" i="20"/>
  <c r="E259" i="20"/>
  <c r="F259" i="20"/>
  <c r="G259" i="20"/>
  <c r="CE253" i="2"/>
  <c r="D65" i="19"/>
  <c r="E64" i="19"/>
  <c r="F64" i="19"/>
  <c r="G64" i="19"/>
  <c r="CC58" i="2"/>
  <c r="D152" i="19"/>
  <c r="E152" i="19"/>
  <c r="F152" i="19"/>
  <c r="G152" i="19"/>
  <c r="CC146" i="2"/>
  <c r="D244" i="19"/>
  <c r="D243" i="19"/>
  <c r="E243" i="19"/>
  <c r="F243" i="19"/>
  <c r="G243" i="19"/>
  <c r="CC237" i="2"/>
  <c r="D54" i="52"/>
  <c r="E54" i="52"/>
  <c r="F54" i="52"/>
  <c r="G54" i="52"/>
  <c r="CA48" i="2"/>
  <c r="D234" i="52"/>
  <c r="D233" i="52"/>
  <c r="E233" i="52"/>
  <c r="F233" i="52"/>
  <c r="G233" i="52"/>
  <c r="CA227" i="2"/>
  <c r="D79" i="18"/>
  <c r="D78" i="18"/>
  <c r="E78" i="18"/>
  <c r="F78" i="18"/>
  <c r="G78" i="18"/>
  <c r="BW72" i="2"/>
  <c r="D118" i="18"/>
  <c r="E118" i="18"/>
  <c r="F118" i="18"/>
  <c r="G118" i="18"/>
  <c r="BW112" i="2"/>
  <c r="D226" i="25"/>
  <c r="D225" i="25"/>
  <c r="E225" i="25"/>
  <c r="F225" i="25"/>
  <c r="G225" i="25"/>
  <c r="DQ219" i="2"/>
  <c r="D21" i="23"/>
  <c r="D20" i="23"/>
  <c r="E20" i="23"/>
  <c r="F20" i="23"/>
  <c r="G20" i="23"/>
  <c r="DA14" i="2"/>
  <c r="D106" i="22"/>
  <c r="D105" i="22"/>
  <c r="E105" i="22"/>
  <c r="F105" i="22"/>
  <c r="G105" i="22"/>
  <c r="CW99" i="2"/>
  <c r="D108" i="21"/>
  <c r="D107" i="21"/>
  <c r="E107" i="21"/>
  <c r="F107" i="21"/>
  <c r="G107" i="21"/>
  <c r="CQ101" i="2"/>
  <c r="D129" i="53"/>
  <c r="D128" i="53"/>
  <c r="E128" i="53"/>
  <c r="F128" i="53"/>
  <c r="G128" i="53"/>
  <c r="CO122" i="2"/>
  <c r="D102" i="30"/>
  <c r="D101" i="30"/>
  <c r="E101" i="30"/>
  <c r="F101" i="30"/>
  <c r="G101" i="30"/>
  <c r="CK95" i="2"/>
  <c r="D39" i="32"/>
  <c r="D38" i="32"/>
  <c r="E38" i="32"/>
  <c r="F38" i="32"/>
  <c r="G38" i="32"/>
  <c r="CI32" i="2"/>
  <c r="E209" i="32"/>
  <c r="F209" i="32"/>
  <c r="G209" i="32"/>
  <c r="CI203" i="2"/>
  <c r="D47" i="33"/>
  <c r="D46" i="33"/>
  <c r="E46" i="33"/>
  <c r="F46" i="33"/>
  <c r="G46" i="33"/>
  <c r="CG40" i="2"/>
  <c r="D114" i="33"/>
  <c r="E114" i="33"/>
  <c r="F114" i="33"/>
  <c r="G114" i="33"/>
  <c r="CG108" i="2"/>
  <c r="D125" i="33"/>
  <c r="E125" i="33"/>
  <c r="F125" i="33"/>
  <c r="G125" i="33"/>
  <c r="CG119" i="2"/>
  <c r="D24" i="20"/>
  <c r="D23" i="20"/>
  <c r="E23" i="20"/>
  <c r="F23" i="20"/>
  <c r="G23" i="20"/>
  <c r="CE17" i="2"/>
  <c r="D120" i="20"/>
  <c r="D119" i="20"/>
  <c r="E119" i="20"/>
  <c r="F119" i="20"/>
  <c r="G119" i="20"/>
  <c r="CE113" i="2"/>
  <c r="D235" i="20"/>
  <c r="E235" i="20"/>
  <c r="F235" i="20"/>
  <c r="G235" i="20"/>
  <c r="CE229" i="2"/>
  <c r="D213" i="19"/>
  <c r="D212" i="19"/>
  <c r="E212" i="19"/>
  <c r="F212" i="19"/>
  <c r="G212" i="19"/>
  <c r="CC206" i="2"/>
  <c r="D254" i="19"/>
  <c r="D253" i="19"/>
  <c r="E253" i="19"/>
  <c r="F253" i="19"/>
  <c r="G253" i="19"/>
  <c r="CC247" i="2"/>
  <c r="D42" i="52"/>
  <c r="D41" i="52"/>
  <c r="E41" i="52"/>
  <c r="F41" i="52"/>
  <c r="G41" i="52"/>
  <c r="CA35" i="2"/>
  <c r="D118" i="52"/>
  <c r="D117" i="52"/>
  <c r="E117" i="52"/>
  <c r="F117" i="52"/>
  <c r="G117" i="52"/>
  <c r="CA111" i="2"/>
  <c r="D47" i="18"/>
  <c r="D46" i="18"/>
  <c r="E46" i="18"/>
  <c r="F46" i="18"/>
  <c r="G46" i="18"/>
  <c r="BW40" i="2"/>
  <c r="D132" i="18"/>
  <c r="D131" i="18"/>
  <c r="E131" i="18"/>
  <c r="F131" i="18"/>
  <c r="G131" i="18"/>
  <c r="BW125" i="2"/>
  <c r="D227" i="23"/>
  <c r="E227" i="23"/>
  <c r="F227" i="23"/>
  <c r="G227" i="23"/>
  <c r="DA221" i="2"/>
  <c r="D40" i="21"/>
  <c r="E40" i="21"/>
  <c r="F40" i="21"/>
  <c r="G40" i="21"/>
  <c r="CQ34" i="2"/>
  <c r="D195" i="21"/>
  <c r="D194" i="21"/>
  <c r="E194" i="21"/>
  <c r="F194" i="21"/>
  <c r="G194" i="21"/>
  <c r="CQ188" i="2"/>
  <c r="D12" i="53"/>
  <c r="E12" i="53"/>
  <c r="F12" i="53"/>
  <c r="G12" i="53"/>
  <c r="CO6" i="2"/>
  <c r="D37" i="53"/>
  <c r="D36" i="53"/>
  <c r="E36" i="53"/>
  <c r="F36" i="53"/>
  <c r="G36" i="53"/>
  <c r="CO30" i="2"/>
  <c r="D216" i="53"/>
  <c r="D215" i="53"/>
  <c r="E215" i="53"/>
  <c r="F215" i="53"/>
  <c r="G215" i="53"/>
  <c r="CO209" i="2"/>
  <c r="D78" i="30"/>
  <c r="D77" i="30"/>
  <c r="E77" i="30"/>
  <c r="F77" i="30"/>
  <c r="G77" i="30"/>
  <c r="CK71" i="2"/>
  <c r="D194" i="30"/>
  <c r="D193" i="30"/>
  <c r="E193" i="30"/>
  <c r="F193" i="30"/>
  <c r="G193" i="30"/>
  <c r="CK187" i="2"/>
  <c r="D130" i="32"/>
  <c r="D129" i="32"/>
  <c r="E129" i="32"/>
  <c r="F129" i="32"/>
  <c r="G129" i="32"/>
  <c r="CI123" i="2"/>
  <c r="D215" i="32"/>
  <c r="D214" i="32"/>
  <c r="E214" i="32"/>
  <c r="F214" i="32"/>
  <c r="G214" i="32"/>
  <c r="CI208" i="2"/>
  <c r="D104" i="33"/>
  <c r="D103" i="33"/>
  <c r="E103" i="33"/>
  <c r="F103" i="33"/>
  <c r="G103" i="33"/>
  <c r="CG97" i="2"/>
  <c r="E170" i="33"/>
  <c r="F170" i="33"/>
  <c r="G170" i="33"/>
  <c r="CG164" i="2"/>
  <c r="D66" i="20"/>
  <c r="E66" i="20"/>
  <c r="F66" i="20"/>
  <c r="G66" i="20"/>
  <c r="CE60" i="2"/>
  <c r="D124" i="20"/>
  <c r="D123" i="20"/>
  <c r="E123" i="20"/>
  <c r="F123" i="20"/>
  <c r="G123" i="20"/>
  <c r="CE117" i="2"/>
  <c r="D148" i="20"/>
  <c r="D147" i="20"/>
  <c r="E147" i="20"/>
  <c r="F147" i="20"/>
  <c r="G147" i="20"/>
  <c r="CE141" i="2"/>
  <c r="D137" i="19"/>
  <c r="D136" i="19"/>
  <c r="E136" i="19"/>
  <c r="F136" i="19"/>
  <c r="G136" i="19"/>
  <c r="CC130" i="2"/>
  <c r="D179" i="19"/>
  <c r="E179" i="19"/>
  <c r="F179" i="19"/>
  <c r="G179" i="19"/>
  <c r="CC173" i="2"/>
  <c r="D258" i="19"/>
  <c r="D257" i="19"/>
  <c r="E257" i="19"/>
  <c r="F257" i="19"/>
  <c r="G257" i="19"/>
  <c r="CC251" i="2"/>
  <c r="D98" i="52"/>
  <c r="D97" i="52"/>
  <c r="E97" i="52"/>
  <c r="F97" i="52"/>
  <c r="G97" i="52"/>
  <c r="CA91" i="2"/>
  <c r="D122" i="52"/>
  <c r="D121" i="52"/>
  <c r="E121" i="52"/>
  <c r="F121" i="52"/>
  <c r="G121" i="52"/>
  <c r="CA115" i="2"/>
  <c r="D91" i="18"/>
  <c r="D90" i="18"/>
  <c r="E90" i="18"/>
  <c r="F90" i="18"/>
  <c r="G90" i="18"/>
  <c r="BW84" i="2"/>
  <c r="D174" i="18"/>
  <c r="D173" i="18"/>
  <c r="E173" i="18"/>
  <c r="F173" i="18"/>
  <c r="G173" i="18"/>
  <c r="BW167" i="2"/>
  <c r="D66" i="22"/>
  <c r="D65" i="22"/>
  <c r="E65" i="22"/>
  <c r="F65" i="22"/>
  <c r="G65" i="22"/>
  <c r="CW59" i="2"/>
  <c r="D251" i="32"/>
  <c r="E250" i="32"/>
  <c r="F250" i="32"/>
  <c r="G250" i="32"/>
  <c r="CI244" i="2"/>
  <c r="D231" i="33"/>
  <c r="D230" i="33"/>
  <c r="E230" i="33"/>
  <c r="F230" i="33"/>
  <c r="G230" i="33"/>
  <c r="CG224" i="2"/>
  <c r="D130" i="19"/>
  <c r="D129" i="19"/>
  <c r="E129" i="19"/>
  <c r="F129" i="19"/>
  <c r="G129" i="19"/>
  <c r="CC123" i="2"/>
  <c r="D263" i="19"/>
  <c r="E263" i="19"/>
  <c r="F263" i="19"/>
  <c r="G263" i="19"/>
  <c r="CC257" i="2"/>
  <c r="D222" i="52"/>
  <c r="D221" i="52"/>
  <c r="E221" i="52"/>
  <c r="F221" i="52"/>
  <c r="G221" i="52"/>
  <c r="CA215" i="2"/>
  <c r="D42" i="18"/>
  <c r="D41" i="18"/>
  <c r="E41" i="18"/>
  <c r="F41" i="18"/>
  <c r="G41" i="18"/>
  <c r="BW35" i="2"/>
  <c r="D179" i="22"/>
  <c r="D178" i="22"/>
  <c r="E178" i="22"/>
  <c r="F178" i="22"/>
  <c r="G178" i="22"/>
  <c r="CW172" i="2"/>
  <c r="D164" i="54"/>
  <c r="D163" i="54"/>
  <c r="E163" i="54"/>
  <c r="F163" i="54"/>
  <c r="G163" i="54"/>
  <c r="CS157" i="2"/>
  <c r="D119" i="32"/>
  <c r="D118" i="32"/>
  <c r="E118" i="32"/>
  <c r="F118" i="32"/>
  <c r="G118" i="32"/>
  <c r="CI112" i="2"/>
  <c r="D254" i="32"/>
  <c r="D253" i="32"/>
  <c r="E253" i="32"/>
  <c r="F253" i="32"/>
  <c r="G253" i="32"/>
  <c r="CI247" i="2"/>
  <c r="D131" i="33"/>
  <c r="D130" i="33"/>
  <c r="E130" i="33"/>
  <c r="F130" i="33"/>
  <c r="G130" i="33"/>
  <c r="CG124" i="2"/>
  <c r="D227" i="20"/>
  <c r="D226" i="20"/>
  <c r="E226" i="20"/>
  <c r="F226" i="20"/>
  <c r="G226" i="20"/>
  <c r="CE220" i="2"/>
  <c r="D85" i="19"/>
  <c r="D84" i="19"/>
  <c r="E84" i="19"/>
  <c r="F84" i="19"/>
  <c r="G84" i="19"/>
  <c r="CC78" i="2"/>
  <c r="D176" i="19"/>
  <c r="E176" i="19"/>
  <c r="F176" i="19"/>
  <c r="G176" i="19"/>
  <c r="CC170" i="2"/>
  <c r="D15" i="18"/>
  <c r="E15" i="18"/>
  <c r="F15" i="18"/>
  <c r="G15" i="18"/>
  <c r="BW9" i="2"/>
  <c r="D40" i="18"/>
  <c r="D39" i="18"/>
  <c r="E39" i="18"/>
  <c r="F39" i="18"/>
  <c r="G39" i="18"/>
  <c r="BW33" i="2"/>
  <c r="D44" i="21"/>
  <c r="E43" i="21"/>
  <c r="F43" i="21"/>
  <c r="G43" i="21"/>
  <c r="CQ37" i="2"/>
  <c r="D226" i="21"/>
  <c r="D225" i="21"/>
  <c r="E225" i="21"/>
  <c r="F225" i="21"/>
  <c r="G225" i="21"/>
  <c r="CQ219" i="2"/>
  <c r="D32" i="53"/>
  <c r="D31" i="53"/>
  <c r="E31" i="53"/>
  <c r="F31" i="53"/>
  <c r="G31" i="53"/>
  <c r="CO25" i="2"/>
  <c r="D25" i="30"/>
  <c r="D24" i="30"/>
  <c r="E24" i="30"/>
  <c r="F24" i="30"/>
  <c r="G24" i="30"/>
  <c r="CK18" i="2"/>
  <c r="D97" i="30"/>
  <c r="E97" i="30"/>
  <c r="F97" i="30"/>
  <c r="G97" i="30"/>
  <c r="CK91" i="2"/>
  <c r="D13" i="32"/>
  <c r="D12" i="32"/>
  <c r="E12" i="32"/>
  <c r="F12" i="32"/>
  <c r="G12" i="32"/>
  <c r="CI6" i="2"/>
  <c r="E58" i="32"/>
  <c r="F58" i="32"/>
  <c r="G58" i="32"/>
  <c r="CI52" i="2"/>
  <c r="D19" i="20"/>
  <c r="D18" i="20"/>
  <c r="E18" i="20"/>
  <c r="F18" i="20"/>
  <c r="G18" i="20"/>
  <c r="CE12" i="2"/>
  <c r="D252" i="20"/>
  <c r="D251" i="20"/>
  <c r="E251" i="20"/>
  <c r="F251" i="20"/>
  <c r="G251" i="20"/>
  <c r="CE245" i="2"/>
  <c r="D225" i="52"/>
  <c r="E225" i="52"/>
  <c r="F225" i="52"/>
  <c r="G225" i="52"/>
  <c r="CA219" i="2"/>
  <c r="D19" i="18"/>
  <c r="D18" i="18"/>
  <c r="E18" i="18"/>
  <c r="F18" i="18"/>
  <c r="G18" i="18"/>
  <c r="BW12" i="2"/>
  <c r="D52" i="27"/>
  <c r="D51" i="27"/>
  <c r="E51" i="27"/>
  <c r="F51" i="27"/>
  <c r="G51" i="27"/>
  <c r="DU45" i="2"/>
  <c r="D173" i="26"/>
  <c r="D172" i="26"/>
  <c r="E172" i="26"/>
  <c r="F172" i="26"/>
  <c r="G172" i="26"/>
  <c r="DK166" i="2"/>
  <c r="D245" i="26"/>
  <c r="E245" i="26"/>
  <c r="F245" i="26"/>
  <c r="G245" i="26"/>
  <c r="DK239" i="2"/>
  <c r="D140" i="24"/>
  <c r="D139" i="24"/>
  <c r="E139" i="24"/>
  <c r="F139" i="24"/>
  <c r="G139" i="24"/>
  <c r="DI133" i="2"/>
  <c r="D148" i="23"/>
  <c r="D147" i="23"/>
  <c r="E147" i="23"/>
  <c r="F147" i="23"/>
  <c r="G147" i="23"/>
  <c r="DA141" i="2"/>
  <c r="D252" i="33"/>
  <c r="D251" i="33"/>
  <c r="E251" i="33"/>
  <c r="F251" i="33"/>
  <c r="G251" i="33"/>
  <c r="CG245" i="2"/>
  <c r="D52" i="19"/>
  <c r="D51" i="19"/>
  <c r="E51" i="19"/>
  <c r="F51" i="19"/>
  <c r="G51" i="19"/>
  <c r="CC45" i="2"/>
  <c r="D124" i="19"/>
  <c r="E124" i="19"/>
  <c r="F124" i="19"/>
  <c r="G124" i="19"/>
  <c r="CC118" i="2"/>
  <c r="D122" i="18"/>
  <c r="D121" i="18"/>
  <c r="E121" i="18"/>
  <c r="F121" i="18"/>
  <c r="G121" i="18"/>
  <c r="BW115" i="2"/>
  <c r="E60" i="32"/>
  <c r="F60" i="32"/>
  <c r="G60" i="32"/>
  <c r="CI54" i="2"/>
  <c r="D16" i="20"/>
  <c r="D15" i="20"/>
  <c r="E15" i="20"/>
  <c r="F15" i="20"/>
  <c r="G15" i="20"/>
  <c r="CE9" i="2"/>
  <c r="D214" i="18"/>
  <c r="E214" i="18"/>
  <c r="F214" i="18"/>
  <c r="G214" i="18"/>
  <c r="BW208" i="2"/>
  <c r="D231" i="32"/>
  <c r="D230" i="32"/>
  <c r="E230" i="32"/>
  <c r="F230" i="32"/>
  <c r="G230" i="32"/>
  <c r="CI224" i="2"/>
  <c r="D207" i="33"/>
  <c r="D206" i="33"/>
  <c r="E206" i="33"/>
  <c r="F206" i="33"/>
  <c r="G206" i="33"/>
  <c r="CG200" i="2"/>
  <c r="D83" i="52"/>
  <c r="D82" i="52"/>
  <c r="E82" i="52"/>
  <c r="F82" i="52"/>
  <c r="G82" i="52"/>
  <c r="CA76" i="2"/>
  <c r="D152" i="20"/>
  <c r="D151" i="20"/>
  <c r="E151" i="20"/>
  <c r="F151" i="20"/>
  <c r="G151" i="20"/>
  <c r="CE145" i="2"/>
  <c r="D205" i="27"/>
  <c r="D204" i="27"/>
  <c r="E204" i="27"/>
  <c r="F204" i="27"/>
  <c r="G204" i="27"/>
  <c r="DU198" i="2"/>
  <c r="D17" i="25"/>
  <c r="E17" i="25"/>
  <c r="F17" i="25"/>
  <c r="G17" i="25"/>
  <c r="DQ11" i="2"/>
  <c r="D93" i="25"/>
  <c r="D92" i="25"/>
  <c r="E92" i="25"/>
  <c r="F92" i="25"/>
  <c r="G92" i="25"/>
  <c r="DQ86" i="2"/>
  <c r="D243" i="33"/>
  <c r="D242" i="33"/>
  <c r="E242" i="33"/>
  <c r="F242" i="33"/>
  <c r="G242" i="33"/>
  <c r="CG236" i="2"/>
  <c r="D93" i="23"/>
  <c r="D92" i="23"/>
  <c r="E92" i="23"/>
  <c r="F92" i="23"/>
  <c r="G92" i="23"/>
  <c r="DA86" i="2"/>
  <c r="E28" i="25"/>
  <c r="F28" i="25"/>
  <c r="G28" i="25"/>
  <c r="DQ22" i="2"/>
  <c r="D249" i="25"/>
  <c r="E248" i="25"/>
  <c r="F248" i="25"/>
  <c r="G248" i="25"/>
  <c r="DQ242" i="2"/>
  <c r="D231" i="26"/>
  <c r="E230" i="26"/>
  <c r="F230" i="26"/>
  <c r="G230" i="26"/>
  <c r="DK224" i="2"/>
  <c r="D95" i="24"/>
  <c r="E95" i="24"/>
  <c r="F95" i="24"/>
  <c r="G95" i="24"/>
  <c r="DI89" i="2"/>
  <c r="D162" i="23"/>
  <c r="D161" i="23"/>
  <c r="E161" i="23"/>
  <c r="F161" i="23"/>
  <c r="G161" i="23"/>
  <c r="DA155" i="2"/>
  <c r="D20" i="25"/>
  <c r="E20" i="25"/>
  <c r="F20" i="25"/>
  <c r="G20" i="25"/>
  <c r="DQ14" i="2"/>
  <c r="D212" i="25"/>
  <c r="E212" i="25"/>
  <c r="F212" i="25"/>
  <c r="G212" i="25"/>
  <c r="DQ206" i="2"/>
  <c r="D41" i="24"/>
  <c r="E40" i="24"/>
  <c r="F40" i="24"/>
  <c r="G40" i="24"/>
  <c r="DI34" i="2"/>
  <c r="E120" i="23"/>
  <c r="F120" i="23"/>
  <c r="G120" i="23"/>
  <c r="DA114" i="2"/>
  <c r="E133" i="22"/>
  <c r="F133" i="22"/>
  <c r="G133" i="22"/>
  <c r="CW127" i="2"/>
  <c r="E134" i="54"/>
  <c r="F134" i="54"/>
  <c r="G134" i="54"/>
  <c r="CS128" i="2"/>
  <c r="D130" i="21"/>
  <c r="D129" i="21"/>
  <c r="E129" i="21"/>
  <c r="F129" i="21"/>
  <c r="G129" i="21"/>
  <c r="CQ123" i="2"/>
  <c r="D155" i="53"/>
  <c r="D154" i="53"/>
  <c r="E154" i="53"/>
  <c r="F154" i="53"/>
  <c r="G154" i="53"/>
  <c r="CO148" i="2"/>
  <c r="D216" i="30"/>
  <c r="D215" i="30"/>
  <c r="E215" i="30"/>
  <c r="F215" i="30"/>
  <c r="G215" i="30"/>
  <c r="CK209" i="2"/>
  <c r="D252" i="27"/>
  <c r="E252" i="27"/>
  <c r="F252" i="27"/>
  <c r="G252" i="27"/>
  <c r="DU246" i="2"/>
  <c r="D241" i="26"/>
  <c r="E241" i="26"/>
  <c r="F241" i="26"/>
  <c r="G241" i="26"/>
  <c r="DK235" i="2"/>
  <c r="D144" i="23"/>
  <c r="E144" i="23"/>
  <c r="F144" i="23"/>
  <c r="G144" i="23"/>
  <c r="DA138" i="2"/>
  <c r="D157" i="22"/>
  <c r="D156" i="22"/>
  <c r="E156" i="22"/>
  <c r="F156" i="22"/>
  <c r="G156" i="22"/>
  <c r="CW150" i="2"/>
  <c r="D111" i="54"/>
  <c r="D110" i="54"/>
  <c r="E110" i="54"/>
  <c r="F110" i="54"/>
  <c r="G110" i="54"/>
  <c r="CS104" i="2"/>
  <c r="D172" i="21"/>
  <c r="E171" i="21"/>
  <c r="F171" i="21"/>
  <c r="G171" i="21"/>
  <c r="CQ165" i="2"/>
  <c r="D88" i="30"/>
  <c r="D87" i="30"/>
  <c r="E87" i="30"/>
  <c r="F87" i="30"/>
  <c r="G87" i="30"/>
  <c r="CK81" i="2"/>
  <c r="D100" i="27"/>
  <c r="D99" i="27"/>
  <c r="E99" i="27"/>
  <c r="F99" i="27"/>
  <c r="G99" i="27"/>
  <c r="DU93" i="2"/>
  <c r="D84" i="23"/>
  <c r="D83" i="23"/>
  <c r="E83" i="23"/>
  <c r="F83" i="23"/>
  <c r="G83" i="23"/>
  <c r="DA77" i="2"/>
  <c r="D82" i="22"/>
  <c r="D81" i="22"/>
  <c r="E81" i="22"/>
  <c r="F81" i="22"/>
  <c r="G81" i="22"/>
  <c r="CW75" i="2"/>
  <c r="D119" i="21"/>
  <c r="D118" i="21"/>
  <c r="E118" i="21"/>
  <c r="F118" i="21"/>
  <c r="G118" i="21"/>
  <c r="CQ112" i="2"/>
  <c r="D152" i="30"/>
  <c r="D151" i="30"/>
  <c r="E151" i="30"/>
  <c r="F151" i="30"/>
  <c r="G151" i="30"/>
  <c r="CK145" i="2"/>
  <c r="D151" i="32"/>
  <c r="E150" i="32"/>
  <c r="F150" i="32"/>
  <c r="G150" i="32"/>
  <c r="CI144" i="2"/>
  <c r="D238" i="33"/>
  <c r="D237" i="33"/>
  <c r="E237" i="33"/>
  <c r="F237" i="33"/>
  <c r="G237" i="33"/>
  <c r="CG231" i="2"/>
  <c r="D29" i="19"/>
  <c r="D28" i="19"/>
  <c r="E28" i="19"/>
  <c r="F28" i="19"/>
  <c r="G28" i="19"/>
  <c r="CC22" i="2"/>
  <c r="D183" i="52"/>
  <c r="D182" i="52"/>
  <c r="E182" i="52"/>
  <c r="F182" i="52"/>
  <c r="G182" i="52"/>
  <c r="CA176" i="2"/>
  <c r="D228" i="24"/>
  <c r="E227" i="24"/>
  <c r="F227" i="24"/>
  <c r="G227" i="24"/>
  <c r="DI221" i="2"/>
  <c r="D85" i="22"/>
  <c r="E85" i="22"/>
  <c r="F85" i="22"/>
  <c r="G85" i="22"/>
  <c r="CW79" i="2"/>
  <c r="D214" i="54"/>
  <c r="E214" i="54"/>
  <c r="F214" i="54"/>
  <c r="G214" i="54"/>
  <c r="CS208" i="2"/>
  <c r="D160" i="53"/>
  <c r="D159" i="53"/>
  <c r="E159" i="53"/>
  <c r="F159" i="53"/>
  <c r="G159" i="53"/>
  <c r="CO153" i="2"/>
  <c r="D225" i="30"/>
  <c r="D224" i="30"/>
  <c r="E224" i="30"/>
  <c r="F224" i="30"/>
  <c r="G224" i="30"/>
  <c r="CK218" i="2"/>
  <c r="E185" i="32"/>
  <c r="F185" i="32"/>
  <c r="G185" i="32"/>
  <c r="CI179" i="2"/>
  <c r="E186" i="33"/>
  <c r="F186" i="33"/>
  <c r="G186" i="33"/>
  <c r="CG180" i="2"/>
  <c r="D172" i="20"/>
  <c r="D171" i="20"/>
  <c r="E171" i="20"/>
  <c r="F171" i="20"/>
  <c r="G171" i="20"/>
  <c r="CE165" i="2"/>
  <c r="D245" i="19"/>
  <c r="E244" i="19"/>
  <c r="F244" i="19"/>
  <c r="G244" i="19"/>
  <c r="CC238" i="2"/>
  <c r="D26" i="18"/>
  <c r="D25" i="18"/>
  <c r="E25" i="18"/>
  <c r="F25" i="18"/>
  <c r="G25" i="18"/>
  <c r="BW19" i="2"/>
  <c r="D62" i="22"/>
  <c r="D61" i="22"/>
  <c r="E61" i="22"/>
  <c r="F61" i="22"/>
  <c r="G61" i="22"/>
  <c r="CW55" i="2"/>
  <c r="D100" i="30"/>
  <c r="E100" i="30"/>
  <c r="F100" i="30"/>
  <c r="G100" i="30"/>
  <c r="CK94" i="2"/>
  <c r="D10" i="33"/>
  <c r="E10" i="33"/>
  <c r="F10" i="33"/>
  <c r="G10" i="33"/>
  <c r="CG4" i="2"/>
  <c r="D258" i="33"/>
  <c r="D257" i="33"/>
  <c r="E257" i="33"/>
  <c r="F257" i="33"/>
  <c r="G257" i="33"/>
  <c r="CG251" i="2"/>
  <c r="D237" i="19"/>
  <c r="D236" i="19"/>
  <c r="E236" i="19"/>
  <c r="F236" i="19"/>
  <c r="G236" i="19"/>
  <c r="CC230" i="2"/>
  <c r="D94" i="18"/>
  <c r="D93" i="18"/>
  <c r="E93" i="18"/>
  <c r="F93" i="18"/>
  <c r="G93" i="18"/>
  <c r="BW87" i="2"/>
  <c r="D122" i="54"/>
  <c r="D121" i="54"/>
  <c r="E121" i="54"/>
  <c r="F121" i="54"/>
  <c r="G121" i="54"/>
  <c r="CS115" i="2"/>
  <c r="D150" i="21"/>
  <c r="D149" i="21"/>
  <c r="E149" i="21"/>
  <c r="F149" i="21"/>
  <c r="G149" i="21"/>
  <c r="CQ143" i="2"/>
  <c r="D171" i="53"/>
  <c r="D170" i="53"/>
  <c r="E170" i="53"/>
  <c r="F170" i="53"/>
  <c r="G170" i="53"/>
  <c r="CO164" i="2"/>
  <c r="D54" i="32"/>
  <c r="D53" i="32"/>
  <c r="E53" i="32"/>
  <c r="F53" i="32"/>
  <c r="G53" i="32"/>
  <c r="CI47" i="2"/>
  <c r="D124" i="33"/>
  <c r="D123" i="33"/>
  <c r="E123" i="33"/>
  <c r="F123" i="33"/>
  <c r="G123" i="33"/>
  <c r="CG117" i="2"/>
  <c r="E88" i="19"/>
  <c r="F88" i="19"/>
  <c r="G88" i="19"/>
  <c r="CC82" i="2"/>
  <c r="D99" i="52"/>
  <c r="E98" i="52"/>
  <c r="F98" i="52"/>
  <c r="G98" i="52"/>
  <c r="CA92" i="2"/>
  <c r="D250" i="18"/>
  <c r="D249" i="18"/>
  <c r="E249" i="18"/>
  <c r="F249" i="18"/>
  <c r="G249" i="18"/>
  <c r="BW243" i="2"/>
  <c r="E128" i="19"/>
  <c r="F128" i="19"/>
  <c r="G128" i="19"/>
  <c r="CC122" i="2"/>
  <c r="D43" i="18"/>
  <c r="E42" i="18"/>
  <c r="F42" i="18"/>
  <c r="G42" i="18"/>
  <c r="BW36" i="2"/>
  <c r="D201" i="22"/>
  <c r="D200" i="22"/>
  <c r="E200" i="22"/>
  <c r="F200" i="22"/>
  <c r="G200" i="22"/>
  <c r="CW194" i="2"/>
  <c r="D102" i="32"/>
  <c r="D101" i="32"/>
  <c r="E101" i="32"/>
  <c r="F101" i="32"/>
  <c r="G101" i="32"/>
  <c r="CI95" i="2"/>
  <c r="D247" i="33"/>
  <c r="D246" i="33"/>
  <c r="E246" i="33"/>
  <c r="F246" i="33"/>
  <c r="G246" i="33"/>
  <c r="CG240" i="2"/>
  <c r="D132" i="19"/>
  <c r="D131" i="19"/>
  <c r="E131" i="19"/>
  <c r="F131" i="19"/>
  <c r="G131" i="19"/>
  <c r="CC125" i="2"/>
  <c r="D227" i="21"/>
  <c r="E226" i="21"/>
  <c r="F226" i="21"/>
  <c r="G226" i="21"/>
  <c r="CQ220" i="2"/>
  <c r="D81" i="30"/>
  <c r="D80" i="30"/>
  <c r="E80" i="30"/>
  <c r="F80" i="30"/>
  <c r="G80" i="30"/>
  <c r="CK74" i="2"/>
  <c r="D20" i="20"/>
  <c r="E19" i="20"/>
  <c r="F19" i="20"/>
  <c r="G19" i="20"/>
  <c r="CE13" i="2"/>
  <c r="D53" i="27"/>
  <c r="E52" i="27"/>
  <c r="F52" i="27"/>
  <c r="G52" i="27"/>
  <c r="DU46" i="2"/>
  <c r="D141" i="24"/>
  <c r="E140" i="24"/>
  <c r="F140" i="24"/>
  <c r="G140" i="24"/>
  <c r="DI134" i="2"/>
  <c r="E250" i="33"/>
  <c r="F250" i="33"/>
  <c r="G250" i="33"/>
  <c r="CG244" i="2"/>
  <c r="D123" i="18"/>
  <c r="E122" i="18"/>
  <c r="F122" i="18"/>
  <c r="G122" i="18"/>
  <c r="BW116" i="2"/>
  <c r="D35" i="18"/>
  <c r="D34" i="18"/>
  <c r="E34" i="18"/>
  <c r="F34" i="18"/>
  <c r="G34" i="18"/>
  <c r="BW28" i="2"/>
  <c r="D14" i="22"/>
  <c r="E14" i="22"/>
  <c r="F14" i="22"/>
  <c r="G14" i="22"/>
  <c r="CW8" i="2"/>
  <c r="D79" i="52"/>
  <c r="D78" i="52"/>
  <c r="E78" i="52"/>
  <c r="F78" i="52"/>
  <c r="G78" i="52"/>
  <c r="CA72" i="2"/>
  <c r="D65" i="20"/>
  <c r="D64" i="20"/>
  <c r="E64" i="20"/>
  <c r="F64" i="20"/>
  <c r="G64" i="20"/>
  <c r="CE58" i="2"/>
  <c r="D39" i="52"/>
  <c r="D38" i="52"/>
  <c r="E38" i="52"/>
  <c r="F38" i="52"/>
  <c r="G38" i="52"/>
  <c r="CA32" i="2"/>
  <c r="E47" i="28"/>
  <c r="F47" i="28"/>
  <c r="G47" i="28"/>
  <c r="DY41" i="2"/>
  <c r="E111" i="28"/>
  <c r="F111" i="28"/>
  <c r="G111" i="28"/>
  <c r="DY105" i="2"/>
  <c r="E175" i="28"/>
  <c r="F175" i="28"/>
  <c r="G175" i="28"/>
  <c r="DY169" i="2"/>
  <c r="E55" i="28"/>
  <c r="F55" i="28"/>
  <c r="G55" i="28"/>
  <c r="DY49" i="2"/>
  <c r="D184" i="28"/>
  <c r="E183" i="28"/>
  <c r="F183" i="28"/>
  <c r="G183" i="28"/>
  <c r="DY177" i="2"/>
  <c r="D258" i="28"/>
  <c r="E257" i="28"/>
  <c r="F257" i="28"/>
  <c r="G257" i="28"/>
  <c r="DY251" i="2"/>
  <c r="D70" i="27"/>
  <c r="E70" i="27"/>
  <c r="F70" i="27"/>
  <c r="G70" i="27"/>
  <c r="DU64" i="2"/>
  <c r="E134" i="27"/>
  <c r="F134" i="27"/>
  <c r="G134" i="27"/>
  <c r="DU128" i="2"/>
  <c r="E33" i="28"/>
  <c r="F33" i="28"/>
  <c r="G33" i="28"/>
  <c r="DY27" i="2"/>
  <c r="E222" i="28"/>
  <c r="F222" i="28"/>
  <c r="G222" i="28"/>
  <c r="DY216" i="2"/>
  <c r="D79" i="27"/>
  <c r="D78" i="27"/>
  <c r="E78" i="27"/>
  <c r="F78" i="27"/>
  <c r="G78" i="27"/>
  <c r="DU72" i="2"/>
  <c r="D179" i="27"/>
  <c r="E178" i="27"/>
  <c r="F178" i="27"/>
  <c r="G178" i="27"/>
  <c r="DU172" i="2"/>
  <c r="D242" i="27"/>
  <c r="E242" i="27"/>
  <c r="F242" i="27"/>
  <c r="G242" i="27"/>
  <c r="DU236" i="2"/>
  <c r="D52" i="25"/>
  <c r="E51" i="25"/>
  <c r="F51" i="25"/>
  <c r="G51" i="25"/>
  <c r="DQ45" i="2"/>
  <c r="D116" i="25"/>
  <c r="D115" i="25"/>
  <c r="E115" i="25"/>
  <c r="F115" i="25"/>
  <c r="G115" i="25"/>
  <c r="DQ109" i="2"/>
  <c r="D179" i="25"/>
  <c r="E179" i="25"/>
  <c r="F179" i="25"/>
  <c r="G179" i="25"/>
  <c r="DQ173" i="2"/>
  <c r="E243" i="25"/>
  <c r="F243" i="25"/>
  <c r="G243" i="25"/>
  <c r="DQ237" i="2"/>
  <c r="D57" i="26"/>
  <c r="D56" i="26"/>
  <c r="E56" i="26"/>
  <c r="F56" i="26"/>
  <c r="G56" i="26"/>
  <c r="DK50" i="2"/>
  <c r="D121" i="26"/>
  <c r="E120" i="26"/>
  <c r="F120" i="26"/>
  <c r="G120" i="26"/>
  <c r="DK114" i="2"/>
  <c r="D184" i="26"/>
  <c r="E184" i="26"/>
  <c r="F184" i="26"/>
  <c r="G184" i="26"/>
  <c r="DK178" i="2"/>
  <c r="D249" i="26"/>
  <c r="D248" i="26"/>
  <c r="E248" i="26"/>
  <c r="F248" i="26"/>
  <c r="G248" i="26"/>
  <c r="DK242" i="2"/>
  <c r="D161" i="28"/>
  <c r="E160" i="28"/>
  <c r="F160" i="28"/>
  <c r="G160" i="28"/>
  <c r="DY154" i="2"/>
  <c r="D262" i="28"/>
  <c r="E262" i="28"/>
  <c r="F262" i="28"/>
  <c r="G262" i="28"/>
  <c r="DY256" i="2"/>
  <c r="D83" i="27"/>
  <c r="E83" i="27"/>
  <c r="F83" i="27"/>
  <c r="G83" i="27"/>
  <c r="DU77" i="2"/>
  <c r="D251" i="27"/>
  <c r="D250" i="27"/>
  <c r="E250" i="27"/>
  <c r="F250" i="27"/>
  <c r="G250" i="27"/>
  <c r="DU244" i="2"/>
  <c r="D123" i="25"/>
  <c r="E123" i="25"/>
  <c r="F123" i="25"/>
  <c r="G123" i="25"/>
  <c r="DQ117" i="2"/>
  <c r="D251" i="25"/>
  <c r="E251" i="25"/>
  <c r="F251" i="25"/>
  <c r="G251" i="25"/>
  <c r="DQ245" i="2"/>
  <c r="D134" i="26"/>
  <c r="D133" i="26"/>
  <c r="E133" i="26"/>
  <c r="F133" i="26"/>
  <c r="G133" i="26"/>
  <c r="DK127" i="2"/>
  <c r="D14" i="24"/>
  <c r="E14" i="24"/>
  <c r="F14" i="24"/>
  <c r="G14" i="24"/>
  <c r="DI8" i="2"/>
  <c r="D79" i="24"/>
  <c r="D78" i="24"/>
  <c r="E78" i="24"/>
  <c r="F78" i="24"/>
  <c r="G78" i="24"/>
  <c r="DI72" i="2"/>
  <c r="D143" i="24"/>
  <c r="D142" i="24"/>
  <c r="E142" i="24"/>
  <c r="F142" i="24"/>
  <c r="G142" i="24"/>
  <c r="DI136" i="2"/>
  <c r="D206" i="24"/>
  <c r="E206" i="24"/>
  <c r="F206" i="24"/>
  <c r="G206" i="24"/>
  <c r="DI200" i="2"/>
  <c r="D16" i="23"/>
  <c r="D15" i="23"/>
  <c r="E15" i="23"/>
  <c r="F15" i="23"/>
  <c r="G15" i="23"/>
  <c r="DA9" i="2"/>
  <c r="D80" i="23"/>
  <c r="D79" i="23"/>
  <c r="E79" i="23"/>
  <c r="F79" i="23"/>
  <c r="G79" i="23"/>
  <c r="DA73" i="2"/>
  <c r="D143" i="23"/>
  <c r="E143" i="23"/>
  <c r="F143" i="23"/>
  <c r="G143" i="23"/>
  <c r="DA137" i="2"/>
  <c r="D208" i="23"/>
  <c r="D207" i="23"/>
  <c r="E207" i="23"/>
  <c r="F207" i="23"/>
  <c r="G207" i="23"/>
  <c r="DA201" i="2"/>
  <c r="D20" i="22"/>
  <c r="E20" i="22"/>
  <c r="F20" i="22"/>
  <c r="G20" i="22"/>
  <c r="CW14" i="2"/>
  <c r="E84" i="22"/>
  <c r="F84" i="22"/>
  <c r="G84" i="22"/>
  <c r="CW78" i="2"/>
  <c r="D149" i="22"/>
  <c r="D148" i="22"/>
  <c r="E148" i="22"/>
  <c r="F148" i="22"/>
  <c r="G148" i="22"/>
  <c r="CW142" i="2"/>
  <c r="D212" i="22"/>
  <c r="E212" i="22"/>
  <c r="F212" i="22"/>
  <c r="G212" i="22"/>
  <c r="CW206" i="2"/>
  <c r="D22" i="54"/>
  <c r="E21" i="54"/>
  <c r="F21" i="54"/>
  <c r="G21" i="54"/>
  <c r="CS15" i="2"/>
  <c r="D86" i="54"/>
  <c r="D85" i="54"/>
  <c r="E85" i="54"/>
  <c r="F85" i="54"/>
  <c r="G85" i="54"/>
  <c r="CS79" i="2"/>
  <c r="D149" i="54"/>
  <c r="E149" i="54"/>
  <c r="F149" i="54"/>
  <c r="G149" i="54"/>
  <c r="CS143" i="2"/>
  <c r="D213" i="54"/>
  <c r="E213" i="54"/>
  <c r="F213" i="54"/>
  <c r="G213" i="54"/>
  <c r="CS207" i="2"/>
  <c r="D11" i="21"/>
  <c r="D10" i="21"/>
  <c r="E10" i="21"/>
  <c r="F10" i="21"/>
  <c r="G10" i="21"/>
  <c r="CQ4" i="2"/>
  <c r="D84" i="28"/>
  <c r="E84" i="28"/>
  <c r="F84" i="28"/>
  <c r="G84" i="28"/>
  <c r="DY78" i="2"/>
  <c r="D108" i="27"/>
  <c r="D107" i="27"/>
  <c r="E107" i="27"/>
  <c r="F107" i="27"/>
  <c r="G107" i="27"/>
  <c r="DU101" i="2"/>
  <c r="D164" i="27"/>
  <c r="E163" i="27"/>
  <c r="F163" i="27"/>
  <c r="G163" i="27"/>
  <c r="DU157" i="2"/>
  <c r="D255" i="27"/>
  <c r="E255" i="27"/>
  <c r="F255" i="27"/>
  <c r="G255" i="27"/>
  <c r="DU249" i="2"/>
  <c r="E23" i="25"/>
  <c r="F23" i="25"/>
  <c r="G23" i="25"/>
  <c r="DQ17" i="2"/>
  <c r="D102" i="25"/>
  <c r="E101" i="25"/>
  <c r="F101" i="25"/>
  <c r="G101" i="25"/>
  <c r="DQ95" i="2"/>
  <c r="D23" i="26"/>
  <c r="D22" i="26"/>
  <c r="E22" i="26"/>
  <c r="F22" i="26"/>
  <c r="G22" i="26"/>
  <c r="DK16" i="2"/>
  <c r="D162" i="26"/>
  <c r="D161" i="26"/>
  <c r="E161" i="26"/>
  <c r="F161" i="26"/>
  <c r="G161" i="26"/>
  <c r="DK155" i="2"/>
  <c r="D240" i="26"/>
  <c r="E240" i="26"/>
  <c r="F240" i="26"/>
  <c r="G240" i="26"/>
  <c r="DK234" i="2"/>
  <c r="D70" i="24"/>
  <c r="E70" i="24"/>
  <c r="F70" i="24"/>
  <c r="G70" i="24"/>
  <c r="DI64" i="2"/>
  <c r="D198" i="24"/>
  <c r="E198" i="24"/>
  <c r="F198" i="24"/>
  <c r="G198" i="24"/>
  <c r="DI192" i="2"/>
  <c r="D56" i="23"/>
  <c r="D55" i="23"/>
  <c r="E55" i="23"/>
  <c r="F55" i="23"/>
  <c r="G55" i="23"/>
  <c r="DA49" i="2"/>
  <c r="D183" i="23"/>
  <c r="E183" i="23"/>
  <c r="F183" i="23"/>
  <c r="G183" i="23"/>
  <c r="DA177" i="2"/>
  <c r="D44" i="22"/>
  <c r="E44" i="22"/>
  <c r="F44" i="22"/>
  <c r="G44" i="22"/>
  <c r="CW38" i="2"/>
  <c r="D172" i="22"/>
  <c r="E172" i="22"/>
  <c r="F172" i="22"/>
  <c r="G172" i="22"/>
  <c r="CW166" i="2"/>
  <c r="E93" i="54"/>
  <c r="F93" i="54"/>
  <c r="G93" i="54"/>
  <c r="CS87" i="2"/>
  <c r="D221" i="54"/>
  <c r="E221" i="54"/>
  <c r="F221" i="54"/>
  <c r="G221" i="54"/>
  <c r="CS215" i="2"/>
  <c r="D67" i="21"/>
  <c r="D66" i="21"/>
  <c r="E66" i="21"/>
  <c r="F66" i="21"/>
  <c r="G66" i="21"/>
  <c r="CQ60" i="2"/>
  <c r="D125" i="21"/>
  <c r="E125" i="21"/>
  <c r="F125" i="21"/>
  <c r="G125" i="21"/>
  <c r="CQ119" i="2"/>
  <c r="D189" i="21"/>
  <c r="E189" i="21"/>
  <c r="F189" i="21"/>
  <c r="G189" i="21"/>
  <c r="CQ183" i="2"/>
  <c r="D253" i="21"/>
  <c r="E253" i="21"/>
  <c r="F253" i="21"/>
  <c r="G253" i="21"/>
  <c r="CQ247" i="2"/>
  <c r="E66" i="53"/>
  <c r="F66" i="53"/>
  <c r="G66" i="53"/>
  <c r="CO60" i="2"/>
  <c r="D131" i="53"/>
  <c r="D130" i="53"/>
  <c r="E130" i="53"/>
  <c r="F130" i="53"/>
  <c r="G130" i="53"/>
  <c r="CO124" i="2"/>
  <c r="D194" i="53"/>
  <c r="E194" i="53"/>
  <c r="F194" i="53"/>
  <c r="G194" i="53"/>
  <c r="CO188" i="2"/>
  <c r="D258" i="53"/>
  <c r="E258" i="53"/>
  <c r="F258" i="53"/>
  <c r="G258" i="53"/>
  <c r="CO252" i="2"/>
  <c r="D68" i="30"/>
  <c r="D67" i="30"/>
  <c r="E67" i="30"/>
  <c r="F67" i="30"/>
  <c r="G67" i="30"/>
  <c r="CK61" i="2"/>
  <c r="D131" i="30"/>
  <c r="E131" i="30"/>
  <c r="F131" i="30"/>
  <c r="G131" i="30"/>
  <c r="CK125" i="2"/>
  <c r="D196" i="30"/>
  <c r="D195" i="30"/>
  <c r="E195" i="30"/>
  <c r="F195" i="30"/>
  <c r="G195" i="30"/>
  <c r="CK189" i="2"/>
  <c r="D259" i="30"/>
  <c r="E259" i="30"/>
  <c r="F259" i="30"/>
  <c r="G259" i="30"/>
  <c r="CK253" i="2"/>
  <c r="D72" i="32"/>
  <c r="E72" i="32"/>
  <c r="F72" i="32"/>
  <c r="G72" i="32"/>
  <c r="CI66" i="2"/>
  <c r="D136" i="32"/>
  <c r="E136" i="32"/>
  <c r="F136" i="32"/>
  <c r="G136" i="32"/>
  <c r="CI130" i="2"/>
  <c r="D201" i="32"/>
  <c r="D200" i="32"/>
  <c r="E200" i="32"/>
  <c r="F200" i="32"/>
  <c r="G200" i="32"/>
  <c r="CI194" i="2"/>
  <c r="D265" i="32"/>
  <c r="D264" i="32"/>
  <c r="E264" i="32"/>
  <c r="F264" i="32"/>
  <c r="G264" i="32"/>
  <c r="CI258" i="2"/>
  <c r="D73" i="33"/>
  <c r="E73" i="33"/>
  <c r="F73" i="33"/>
  <c r="G73" i="33"/>
  <c r="CG67" i="2"/>
  <c r="D137" i="33"/>
  <c r="E137" i="33"/>
  <c r="F137" i="33"/>
  <c r="G137" i="33"/>
  <c r="CG131" i="2"/>
  <c r="D202" i="33"/>
  <c r="D201" i="33"/>
  <c r="E201" i="33"/>
  <c r="F201" i="33"/>
  <c r="G201" i="33"/>
  <c r="CG195" i="2"/>
  <c r="E14" i="20"/>
  <c r="F14" i="20"/>
  <c r="G14" i="20"/>
  <c r="CE8" i="2"/>
  <c r="D79" i="20"/>
  <c r="D78" i="20"/>
  <c r="E78" i="20"/>
  <c r="F78" i="20"/>
  <c r="G78" i="20"/>
  <c r="CE72" i="2"/>
  <c r="D143" i="20"/>
  <c r="E142" i="20"/>
  <c r="F142" i="20"/>
  <c r="G142" i="20"/>
  <c r="CE136" i="2"/>
  <c r="D207" i="20"/>
  <c r="D206" i="20"/>
  <c r="E206" i="20"/>
  <c r="F206" i="20"/>
  <c r="G206" i="20"/>
  <c r="CE200" i="2"/>
  <c r="D15" i="19"/>
  <c r="E15" i="19"/>
  <c r="F15" i="19"/>
  <c r="G15" i="19"/>
  <c r="CC9" i="2"/>
  <c r="D80" i="19"/>
  <c r="D79" i="19"/>
  <c r="E79" i="19"/>
  <c r="F79" i="19"/>
  <c r="G79" i="19"/>
  <c r="CC73" i="2"/>
  <c r="D144" i="19"/>
  <c r="D143" i="19"/>
  <c r="E143" i="19"/>
  <c r="F143" i="19"/>
  <c r="G143" i="19"/>
  <c r="CC137" i="2"/>
  <c r="D207" i="19"/>
  <c r="E207" i="19"/>
  <c r="F207" i="19"/>
  <c r="G207" i="19"/>
  <c r="CC201" i="2"/>
  <c r="D20" i="52"/>
  <c r="E20" i="52"/>
  <c r="F20" i="52"/>
  <c r="G20" i="52"/>
  <c r="CA14" i="2"/>
  <c r="D84" i="52"/>
  <c r="E84" i="52"/>
  <c r="F84" i="52"/>
  <c r="G84" i="52"/>
  <c r="CA78" i="2"/>
  <c r="D148" i="52"/>
  <c r="E148" i="52"/>
  <c r="F148" i="52"/>
  <c r="G148" i="52"/>
  <c r="CA142" i="2"/>
  <c r="D213" i="52"/>
  <c r="D212" i="52"/>
  <c r="E212" i="52"/>
  <c r="F212" i="52"/>
  <c r="G212" i="52"/>
  <c r="CA206" i="2"/>
  <c r="D21" i="18"/>
  <c r="E21" i="18"/>
  <c r="F21" i="18"/>
  <c r="G21" i="18"/>
  <c r="BW15" i="2"/>
  <c r="D85" i="18"/>
  <c r="E85" i="18"/>
  <c r="F85" i="18"/>
  <c r="G85" i="18"/>
  <c r="BW79" i="2"/>
  <c r="D149" i="18"/>
  <c r="E149" i="18"/>
  <c r="F149" i="18"/>
  <c r="G149" i="18"/>
  <c r="BW143" i="2"/>
  <c r="D213" i="18"/>
  <c r="E213" i="18"/>
  <c r="F213" i="18"/>
  <c r="G213" i="18"/>
  <c r="BW207" i="2"/>
  <c r="E121" i="28"/>
  <c r="F121" i="28"/>
  <c r="G121" i="28"/>
  <c r="DY115" i="2"/>
  <c r="E188" i="28"/>
  <c r="F188" i="28"/>
  <c r="G188" i="28"/>
  <c r="DY182" i="2"/>
  <c r="E58" i="27"/>
  <c r="F58" i="27"/>
  <c r="G58" i="27"/>
  <c r="DU52" i="2"/>
  <c r="D138" i="27"/>
  <c r="E138" i="27"/>
  <c r="F138" i="27"/>
  <c r="G138" i="27"/>
  <c r="DU132" i="2"/>
  <c r="D223" i="27"/>
  <c r="E223" i="27"/>
  <c r="F223" i="27"/>
  <c r="G223" i="27"/>
  <c r="DU217" i="2"/>
  <c r="D87" i="25"/>
  <c r="E87" i="25"/>
  <c r="F87" i="25"/>
  <c r="G87" i="25"/>
  <c r="DQ81" i="2"/>
  <c r="D144" i="25"/>
  <c r="E144" i="25"/>
  <c r="F144" i="25"/>
  <c r="G144" i="25"/>
  <c r="DQ138" i="2"/>
  <c r="E49" i="28"/>
  <c r="F49" i="28"/>
  <c r="G49" i="28"/>
  <c r="DY43" i="2"/>
  <c r="E99" i="28"/>
  <c r="F99" i="28"/>
  <c r="G99" i="28"/>
  <c r="DY93" i="2"/>
  <c r="E147" i="28"/>
  <c r="F147" i="28"/>
  <c r="G147" i="28"/>
  <c r="DY141" i="2"/>
  <c r="E15" i="27"/>
  <c r="F15" i="27"/>
  <c r="G15" i="27"/>
  <c r="DU9" i="2"/>
  <c r="D35" i="27"/>
  <c r="E35" i="27"/>
  <c r="F35" i="27"/>
  <c r="G35" i="27"/>
  <c r="DU29" i="2"/>
  <c r="E122" i="27"/>
  <c r="F122" i="27"/>
  <c r="G122" i="27"/>
  <c r="DU116" i="2"/>
  <c r="E37" i="25"/>
  <c r="F37" i="25"/>
  <c r="G37" i="25"/>
  <c r="DQ31" i="2"/>
  <c r="D215" i="25"/>
  <c r="E215" i="25"/>
  <c r="F215" i="25"/>
  <c r="G215" i="25"/>
  <c r="DQ209" i="2"/>
  <c r="D58" i="26"/>
  <c r="E57" i="26"/>
  <c r="F57" i="26"/>
  <c r="G57" i="26"/>
  <c r="DK51" i="2"/>
  <c r="D122" i="26"/>
  <c r="E121" i="26"/>
  <c r="F121" i="26"/>
  <c r="G121" i="26"/>
  <c r="DK115" i="2"/>
  <c r="D259" i="26"/>
  <c r="D258" i="26"/>
  <c r="E258" i="26"/>
  <c r="F258" i="26"/>
  <c r="G258" i="26"/>
  <c r="DK252" i="2"/>
  <c r="D100" i="24"/>
  <c r="D99" i="24"/>
  <c r="E99" i="24"/>
  <c r="F99" i="24"/>
  <c r="G99" i="24"/>
  <c r="DI93" i="2"/>
  <c r="D176" i="24"/>
  <c r="D175" i="24"/>
  <c r="E175" i="24"/>
  <c r="F175" i="24"/>
  <c r="G175" i="24"/>
  <c r="DI169" i="2"/>
  <c r="D33" i="23"/>
  <c r="D32" i="23"/>
  <c r="E32" i="23"/>
  <c r="F32" i="23"/>
  <c r="G32" i="23"/>
  <c r="DA26" i="2"/>
  <c r="D124" i="23"/>
  <c r="E124" i="23"/>
  <c r="F124" i="23"/>
  <c r="G124" i="23"/>
  <c r="DA118" i="2"/>
  <c r="D13" i="22"/>
  <c r="D12" i="22"/>
  <c r="E12" i="22"/>
  <c r="F12" i="22"/>
  <c r="G12" i="22"/>
  <c r="CW6" i="2"/>
  <c r="D136" i="22"/>
  <c r="E136" i="22"/>
  <c r="F136" i="22"/>
  <c r="G136" i="22"/>
  <c r="CW130" i="2"/>
  <c r="D215" i="22"/>
  <c r="E214" i="22"/>
  <c r="F214" i="22"/>
  <c r="G214" i="22"/>
  <c r="CW208" i="2"/>
  <c r="D100" i="54"/>
  <c r="D99" i="54"/>
  <c r="E99" i="54"/>
  <c r="F99" i="54"/>
  <c r="G99" i="54"/>
  <c r="CS93" i="2"/>
  <c r="D187" i="54"/>
  <c r="D186" i="54"/>
  <c r="E186" i="54"/>
  <c r="F186" i="54"/>
  <c r="G186" i="54"/>
  <c r="CS180" i="2"/>
  <c r="D32" i="21"/>
  <c r="D31" i="21"/>
  <c r="E31" i="21"/>
  <c r="F31" i="21"/>
  <c r="G31" i="21"/>
  <c r="CQ25" i="2"/>
  <c r="D155" i="21"/>
  <c r="D154" i="21"/>
  <c r="E154" i="21"/>
  <c r="F154" i="21"/>
  <c r="G154" i="21"/>
  <c r="CQ148" i="2"/>
  <c r="D48" i="53"/>
  <c r="D47" i="53"/>
  <c r="E47" i="53"/>
  <c r="F47" i="53"/>
  <c r="G47" i="53"/>
  <c r="CO41" i="2"/>
  <c r="D176" i="53"/>
  <c r="D175" i="53"/>
  <c r="E175" i="53"/>
  <c r="F175" i="53"/>
  <c r="G175" i="53"/>
  <c r="CO169" i="2"/>
  <c r="D49" i="30"/>
  <c r="D48" i="30"/>
  <c r="E48" i="30"/>
  <c r="F48" i="30"/>
  <c r="G48" i="30"/>
  <c r="CK42" i="2"/>
  <c r="D177" i="30"/>
  <c r="D176" i="30"/>
  <c r="E176" i="30"/>
  <c r="F176" i="30"/>
  <c r="G176" i="30"/>
  <c r="CK170" i="2"/>
  <c r="D16" i="32"/>
  <c r="E16" i="32"/>
  <c r="F16" i="32"/>
  <c r="G16" i="32"/>
  <c r="CI10" i="2"/>
  <c r="D144" i="32"/>
  <c r="E144" i="32"/>
  <c r="F144" i="32"/>
  <c r="G144" i="32"/>
  <c r="CI138" i="2"/>
  <c r="D18" i="33"/>
  <c r="D17" i="33"/>
  <c r="E17" i="33"/>
  <c r="F17" i="33"/>
  <c r="G17" i="33"/>
  <c r="CG11" i="2"/>
  <c r="D145" i="33"/>
  <c r="E145" i="33"/>
  <c r="F145" i="33"/>
  <c r="G145" i="33"/>
  <c r="CG139" i="2"/>
  <c r="D28" i="20"/>
  <c r="D27" i="20"/>
  <c r="E27" i="20"/>
  <c r="F27" i="20"/>
  <c r="G27" i="20"/>
  <c r="CE21" i="2"/>
  <c r="D156" i="20"/>
  <c r="D155" i="20"/>
  <c r="E155" i="20"/>
  <c r="F155" i="20"/>
  <c r="G155" i="20"/>
  <c r="CE149" i="2"/>
  <c r="D13" i="19"/>
  <c r="D12" i="19"/>
  <c r="E12" i="19"/>
  <c r="F12" i="19"/>
  <c r="G12" i="19"/>
  <c r="CC6" i="2"/>
  <c r="D141" i="19"/>
  <c r="D140" i="19"/>
  <c r="E140" i="19"/>
  <c r="F140" i="19"/>
  <c r="G140" i="19"/>
  <c r="CC134" i="2"/>
  <c r="D12" i="52"/>
  <c r="E12" i="52"/>
  <c r="F12" i="52"/>
  <c r="G12" i="52"/>
  <c r="CA6" i="2"/>
  <c r="D140" i="52"/>
  <c r="E140" i="52"/>
  <c r="F140" i="52"/>
  <c r="G140" i="52"/>
  <c r="CA134" i="2"/>
  <c r="D51" i="18"/>
  <c r="D50" i="18"/>
  <c r="E50" i="18"/>
  <c r="F50" i="18"/>
  <c r="G50" i="18"/>
  <c r="BW44" i="2"/>
  <c r="D179" i="18"/>
  <c r="D178" i="18"/>
  <c r="E178" i="18"/>
  <c r="F178" i="18"/>
  <c r="G178" i="18"/>
  <c r="BW172" i="2"/>
  <c r="D20" i="28"/>
  <c r="E20" i="28"/>
  <c r="F20" i="28"/>
  <c r="G20" i="28"/>
  <c r="DY14" i="2"/>
  <c r="D235" i="28"/>
  <c r="D234" i="28"/>
  <c r="E234" i="28"/>
  <c r="F234" i="28"/>
  <c r="G234" i="28"/>
  <c r="DY228" i="2"/>
  <c r="D255" i="28"/>
  <c r="E255" i="28"/>
  <c r="F255" i="28"/>
  <c r="G255" i="28"/>
  <c r="DY249" i="2"/>
  <c r="D117" i="27"/>
  <c r="D116" i="27"/>
  <c r="E116" i="27"/>
  <c r="F116" i="27"/>
  <c r="G116" i="27"/>
  <c r="DU110" i="2"/>
  <c r="D180" i="27"/>
  <c r="E179" i="27"/>
  <c r="F179" i="27"/>
  <c r="G179" i="27"/>
  <c r="DU173" i="2"/>
  <c r="E52" i="25"/>
  <c r="F52" i="25"/>
  <c r="G52" i="25"/>
  <c r="DQ46" i="2"/>
  <c r="D151" i="25"/>
  <c r="E151" i="25"/>
  <c r="F151" i="25"/>
  <c r="G151" i="25"/>
  <c r="DQ145" i="2"/>
  <c r="D38" i="26"/>
  <c r="D37" i="26"/>
  <c r="E37" i="26"/>
  <c r="F37" i="26"/>
  <c r="G37" i="26"/>
  <c r="DK31" i="2"/>
  <c r="D178" i="26"/>
  <c r="D177" i="26"/>
  <c r="E177" i="26"/>
  <c r="F177" i="26"/>
  <c r="G177" i="26"/>
  <c r="DK171" i="2"/>
  <c r="D118" i="24"/>
  <c r="E118" i="24"/>
  <c r="F118" i="24"/>
  <c r="G118" i="24"/>
  <c r="DI112" i="2"/>
  <c r="D241" i="24"/>
  <c r="E240" i="24"/>
  <c r="F240" i="24"/>
  <c r="G240" i="24"/>
  <c r="DI234" i="2"/>
  <c r="E88" i="23"/>
  <c r="F88" i="23"/>
  <c r="G88" i="23"/>
  <c r="DA82" i="2"/>
  <c r="D137" i="23"/>
  <c r="D136" i="23"/>
  <c r="E136" i="23"/>
  <c r="F136" i="23"/>
  <c r="G136" i="23"/>
  <c r="DA130" i="2"/>
  <c r="D251" i="28"/>
  <c r="E251" i="28"/>
  <c r="F251" i="28"/>
  <c r="G251" i="28"/>
  <c r="DY245" i="2"/>
  <c r="D216" i="27"/>
  <c r="D215" i="27"/>
  <c r="E215" i="27"/>
  <c r="F215" i="27"/>
  <c r="G215" i="27"/>
  <c r="DU209" i="2"/>
  <c r="D40" i="25"/>
  <c r="E40" i="25"/>
  <c r="F40" i="25"/>
  <c r="G40" i="25"/>
  <c r="DQ34" i="2"/>
  <c r="D189" i="25"/>
  <c r="E188" i="25"/>
  <c r="F188" i="25"/>
  <c r="G188" i="25"/>
  <c r="DQ182" i="2"/>
  <c r="D18" i="26"/>
  <c r="D17" i="26"/>
  <c r="E17" i="26"/>
  <c r="F17" i="26"/>
  <c r="G17" i="26"/>
  <c r="DK11" i="2"/>
  <c r="D151" i="26"/>
  <c r="D150" i="26"/>
  <c r="E150" i="26"/>
  <c r="F150" i="26"/>
  <c r="G150" i="26"/>
  <c r="DK144" i="2"/>
  <c r="D215" i="26"/>
  <c r="D214" i="26"/>
  <c r="E214" i="26"/>
  <c r="F214" i="26"/>
  <c r="G214" i="26"/>
  <c r="DK208" i="2"/>
  <c r="D238" i="26"/>
  <c r="D237" i="26"/>
  <c r="E237" i="26"/>
  <c r="F237" i="26"/>
  <c r="G237" i="26"/>
  <c r="DK231" i="2"/>
  <c r="D77" i="24"/>
  <c r="D76" i="24"/>
  <c r="E76" i="24"/>
  <c r="F76" i="24"/>
  <c r="G76" i="24"/>
  <c r="DI70" i="2"/>
  <c r="D102" i="24"/>
  <c r="E102" i="24"/>
  <c r="F102" i="24"/>
  <c r="G102" i="24"/>
  <c r="DI96" i="2"/>
  <c r="D235" i="24"/>
  <c r="E235" i="24"/>
  <c r="F235" i="24"/>
  <c r="G235" i="24"/>
  <c r="DI229" i="2"/>
  <c r="D153" i="23"/>
  <c r="D152" i="23"/>
  <c r="E152" i="23"/>
  <c r="F152" i="23"/>
  <c r="G152" i="23"/>
  <c r="DA146" i="2"/>
  <c r="D179" i="23"/>
  <c r="E179" i="23"/>
  <c r="F179" i="23"/>
  <c r="G179" i="23"/>
  <c r="DA173" i="2"/>
  <c r="D112" i="27"/>
  <c r="E112" i="27"/>
  <c r="F112" i="27"/>
  <c r="G112" i="27"/>
  <c r="DU106" i="2"/>
  <c r="D109" i="25"/>
  <c r="D108" i="25"/>
  <c r="E108" i="25"/>
  <c r="F108" i="25"/>
  <c r="G108" i="25"/>
  <c r="DQ102" i="2"/>
  <c r="D206" i="25"/>
  <c r="D205" i="25"/>
  <c r="E205" i="25"/>
  <c r="F205" i="25"/>
  <c r="G205" i="25"/>
  <c r="DQ199" i="2"/>
  <c r="D46" i="26"/>
  <c r="D45" i="26"/>
  <c r="E45" i="26"/>
  <c r="F45" i="26"/>
  <c r="G45" i="26"/>
  <c r="DK39" i="2"/>
  <c r="D106" i="26"/>
  <c r="E105" i="26"/>
  <c r="F105" i="26"/>
  <c r="G105" i="26"/>
  <c r="DK99" i="2"/>
  <c r="D126" i="26"/>
  <c r="D125" i="26"/>
  <c r="E125" i="26"/>
  <c r="F125" i="26"/>
  <c r="G125" i="26"/>
  <c r="DK119" i="2"/>
  <c r="D48" i="24"/>
  <c r="D47" i="24"/>
  <c r="E47" i="24"/>
  <c r="F47" i="24"/>
  <c r="G47" i="24"/>
  <c r="DI41" i="2"/>
  <c r="D264" i="24"/>
  <c r="D263" i="24"/>
  <c r="E263" i="24"/>
  <c r="F263" i="24"/>
  <c r="G263" i="24"/>
  <c r="DI257" i="2"/>
  <c r="D206" i="23"/>
  <c r="D205" i="23"/>
  <c r="E205" i="23"/>
  <c r="F205" i="23"/>
  <c r="G205" i="23"/>
  <c r="DA199" i="2"/>
  <c r="D115" i="22"/>
  <c r="D114" i="22"/>
  <c r="E114" i="22"/>
  <c r="F114" i="22"/>
  <c r="G114" i="22"/>
  <c r="CW108" i="2"/>
  <c r="D141" i="22"/>
  <c r="D140" i="22"/>
  <c r="E140" i="22"/>
  <c r="F140" i="22"/>
  <c r="G140" i="22"/>
  <c r="CW134" i="2"/>
  <c r="D72" i="54"/>
  <c r="E71" i="54"/>
  <c r="F71" i="54"/>
  <c r="G71" i="54"/>
  <c r="CS65" i="2"/>
  <c r="D155" i="54"/>
  <c r="D154" i="54"/>
  <c r="E154" i="54"/>
  <c r="F154" i="54"/>
  <c r="G154" i="54"/>
  <c r="CS148" i="2"/>
  <c r="D199" i="54"/>
  <c r="E198" i="54"/>
  <c r="F198" i="54"/>
  <c r="G198" i="54"/>
  <c r="CS192" i="2"/>
  <c r="E59" i="21"/>
  <c r="F59" i="21"/>
  <c r="G59" i="21"/>
  <c r="CQ53" i="2"/>
  <c r="D187" i="21"/>
  <c r="D186" i="21"/>
  <c r="E186" i="21"/>
  <c r="F186" i="21"/>
  <c r="G186" i="21"/>
  <c r="CQ180" i="2"/>
  <c r="D24" i="53"/>
  <c r="D23" i="53"/>
  <c r="E23" i="53"/>
  <c r="F23" i="53"/>
  <c r="G23" i="53"/>
  <c r="CO17" i="2"/>
  <c r="D100" i="53"/>
  <c r="D99" i="53"/>
  <c r="E99" i="53"/>
  <c r="F99" i="53"/>
  <c r="G99" i="53"/>
  <c r="CO93" i="2"/>
  <c r="D193" i="53"/>
  <c r="D192" i="53"/>
  <c r="E192" i="53"/>
  <c r="F192" i="53"/>
  <c r="G192" i="53"/>
  <c r="CO186" i="2"/>
  <c r="D37" i="30"/>
  <c r="E36" i="30"/>
  <c r="F36" i="30"/>
  <c r="G36" i="30"/>
  <c r="CK30" i="2"/>
  <c r="D128" i="30"/>
  <c r="E128" i="30"/>
  <c r="F128" i="30"/>
  <c r="G128" i="30"/>
  <c r="CK122" i="2"/>
  <c r="D44" i="32"/>
  <c r="E44" i="32"/>
  <c r="F44" i="32"/>
  <c r="G44" i="32"/>
  <c r="CI38" i="2"/>
  <c r="E72" i="28"/>
  <c r="F72" i="28"/>
  <c r="G72" i="28"/>
  <c r="DY66" i="2"/>
  <c r="D105" i="27"/>
  <c r="E104" i="27"/>
  <c r="F104" i="27"/>
  <c r="G104" i="27"/>
  <c r="DU98" i="2"/>
  <c r="E12" i="25"/>
  <c r="F12" i="25"/>
  <c r="G12" i="25"/>
  <c r="DQ6" i="2"/>
  <c r="D160" i="25"/>
  <c r="E160" i="25"/>
  <c r="F160" i="25"/>
  <c r="G160" i="25"/>
  <c r="DQ154" i="2"/>
  <c r="D209" i="25"/>
  <c r="E209" i="25"/>
  <c r="F209" i="25"/>
  <c r="G209" i="25"/>
  <c r="DQ203" i="2"/>
  <c r="D102" i="26"/>
  <c r="E102" i="26"/>
  <c r="F102" i="26"/>
  <c r="G102" i="26"/>
  <c r="DK96" i="2"/>
  <c r="D43" i="24"/>
  <c r="E43" i="24"/>
  <c r="F43" i="24"/>
  <c r="G43" i="24"/>
  <c r="DI37" i="2"/>
  <c r="D109" i="24"/>
  <c r="D108" i="24"/>
  <c r="E108" i="24"/>
  <c r="F108" i="24"/>
  <c r="G108" i="24"/>
  <c r="DI102" i="2"/>
  <c r="D221" i="24"/>
  <c r="D220" i="24"/>
  <c r="E220" i="24"/>
  <c r="F220" i="24"/>
  <c r="G220" i="24"/>
  <c r="DI214" i="2"/>
  <c r="D78" i="23"/>
  <c r="D77" i="23"/>
  <c r="E77" i="23"/>
  <c r="F77" i="23"/>
  <c r="G77" i="23"/>
  <c r="DA71" i="2"/>
  <c r="D200" i="23"/>
  <c r="E200" i="23"/>
  <c r="F200" i="23"/>
  <c r="G200" i="23"/>
  <c r="DA194" i="2"/>
  <c r="D226" i="23"/>
  <c r="E225" i="23"/>
  <c r="F225" i="23"/>
  <c r="G225" i="23"/>
  <c r="DA219" i="2"/>
  <c r="D47" i="22"/>
  <c r="E46" i="22"/>
  <c r="F46" i="22"/>
  <c r="G46" i="22"/>
  <c r="CW40" i="2"/>
  <c r="E197" i="22"/>
  <c r="F197" i="22"/>
  <c r="G197" i="22"/>
  <c r="CW191" i="2"/>
  <c r="D36" i="54"/>
  <c r="D35" i="54"/>
  <c r="E35" i="54"/>
  <c r="F35" i="54"/>
  <c r="G35" i="54"/>
  <c r="CS29" i="2"/>
  <c r="D66" i="54"/>
  <c r="E66" i="54"/>
  <c r="F66" i="54"/>
  <c r="G66" i="54"/>
  <c r="CS60" i="2"/>
  <c r="D251" i="54"/>
  <c r="D250" i="54"/>
  <c r="E250" i="54"/>
  <c r="F250" i="54"/>
  <c r="G250" i="54"/>
  <c r="CS244" i="2"/>
  <c r="D28" i="21"/>
  <c r="D27" i="21"/>
  <c r="E27" i="21"/>
  <c r="F27" i="21"/>
  <c r="G27" i="21"/>
  <c r="CQ21" i="2"/>
  <c r="D80" i="21"/>
  <c r="E79" i="21"/>
  <c r="F79" i="21"/>
  <c r="G79" i="21"/>
  <c r="CQ73" i="2"/>
  <c r="D259" i="21"/>
  <c r="D258" i="21"/>
  <c r="E258" i="21"/>
  <c r="F258" i="21"/>
  <c r="G258" i="21"/>
  <c r="CQ252" i="2"/>
  <c r="D64" i="53"/>
  <c r="E64" i="53"/>
  <c r="F64" i="53"/>
  <c r="G64" i="53"/>
  <c r="CO58" i="2"/>
  <c r="D204" i="53"/>
  <c r="D203" i="53"/>
  <c r="E203" i="53"/>
  <c r="F203" i="53"/>
  <c r="G203" i="53"/>
  <c r="CO197" i="2"/>
  <c r="D84" i="30"/>
  <c r="E84" i="30"/>
  <c r="F84" i="30"/>
  <c r="G84" i="30"/>
  <c r="CK78" i="2"/>
  <c r="D145" i="30"/>
  <c r="D144" i="30"/>
  <c r="E144" i="30"/>
  <c r="F144" i="30"/>
  <c r="G144" i="30"/>
  <c r="CK138" i="2"/>
  <c r="D258" i="30"/>
  <c r="D257" i="30"/>
  <c r="E257" i="30"/>
  <c r="F257" i="30"/>
  <c r="G257" i="30"/>
  <c r="CK251" i="2"/>
  <c r="D85" i="32"/>
  <c r="E85" i="32"/>
  <c r="F85" i="32"/>
  <c r="G85" i="32"/>
  <c r="CI79" i="2"/>
  <c r="D171" i="25"/>
  <c r="E171" i="25"/>
  <c r="F171" i="25"/>
  <c r="G171" i="25"/>
  <c r="DQ165" i="2"/>
  <c r="D23" i="24"/>
  <c r="E23" i="24"/>
  <c r="F23" i="24"/>
  <c r="G23" i="24"/>
  <c r="DI17" i="2"/>
  <c r="D193" i="24"/>
  <c r="E192" i="24"/>
  <c r="F192" i="24"/>
  <c r="G192" i="24"/>
  <c r="DI186" i="2"/>
  <c r="D50" i="23"/>
  <c r="E49" i="23"/>
  <c r="F49" i="23"/>
  <c r="G49" i="23"/>
  <c r="DA43" i="2"/>
  <c r="D99" i="23"/>
  <c r="E99" i="23"/>
  <c r="F99" i="23"/>
  <c r="G99" i="23"/>
  <c r="DA93" i="2"/>
  <c r="D252" i="23"/>
  <c r="E252" i="23"/>
  <c r="F252" i="23"/>
  <c r="G252" i="23"/>
  <c r="DA246" i="2"/>
  <c r="D88" i="22"/>
  <c r="E88" i="22"/>
  <c r="F88" i="22"/>
  <c r="G88" i="22"/>
  <c r="CW82" i="2"/>
  <c r="D96" i="54"/>
  <c r="E95" i="54"/>
  <c r="F95" i="54"/>
  <c r="G95" i="54"/>
  <c r="CS89" i="2"/>
  <c r="D201" i="54"/>
  <c r="E201" i="54"/>
  <c r="F201" i="54"/>
  <c r="G201" i="54"/>
  <c r="CS195" i="2"/>
  <c r="D62" i="21"/>
  <c r="E62" i="21"/>
  <c r="F62" i="21"/>
  <c r="G62" i="21"/>
  <c r="CQ56" i="2"/>
  <c r="D144" i="21"/>
  <c r="E143" i="21"/>
  <c r="F143" i="21"/>
  <c r="G143" i="21"/>
  <c r="CQ137" i="2"/>
  <c r="D86" i="53"/>
  <c r="E86" i="53"/>
  <c r="F86" i="53"/>
  <c r="G86" i="53"/>
  <c r="CO80" i="2"/>
  <c r="E164" i="53"/>
  <c r="F164" i="53"/>
  <c r="G164" i="53"/>
  <c r="CO158" i="2"/>
  <c r="D204" i="30"/>
  <c r="E204" i="30"/>
  <c r="F204" i="30"/>
  <c r="G204" i="30"/>
  <c r="CK198" i="2"/>
  <c r="D64" i="32"/>
  <c r="E64" i="32"/>
  <c r="F64" i="32"/>
  <c r="G64" i="32"/>
  <c r="CI58" i="2"/>
  <c r="D238" i="32"/>
  <c r="D237" i="32"/>
  <c r="E237" i="32"/>
  <c r="F237" i="32"/>
  <c r="G237" i="32"/>
  <c r="CI231" i="2"/>
  <c r="D59" i="33"/>
  <c r="E58" i="33"/>
  <c r="F58" i="33"/>
  <c r="G58" i="33"/>
  <c r="CG52" i="2"/>
  <c r="D150" i="33"/>
  <c r="E150" i="33"/>
  <c r="F150" i="33"/>
  <c r="G150" i="33"/>
  <c r="CG144" i="2"/>
  <c r="D43" i="20"/>
  <c r="E43" i="20"/>
  <c r="F43" i="20"/>
  <c r="G43" i="20"/>
  <c r="CE37" i="2"/>
  <c r="D188" i="20"/>
  <c r="D187" i="20"/>
  <c r="E187" i="20"/>
  <c r="F187" i="20"/>
  <c r="G187" i="20"/>
  <c r="CE181" i="2"/>
  <c r="D24" i="19"/>
  <c r="E24" i="19"/>
  <c r="F24" i="19"/>
  <c r="G24" i="19"/>
  <c r="CC18" i="2"/>
  <c r="D115" i="19"/>
  <c r="E115" i="19"/>
  <c r="F115" i="19"/>
  <c r="G115" i="19"/>
  <c r="CC109" i="2"/>
  <c r="D194" i="19"/>
  <c r="E193" i="19"/>
  <c r="F193" i="19"/>
  <c r="G193" i="19"/>
  <c r="CC187" i="2"/>
  <c r="D17" i="52"/>
  <c r="E17" i="52"/>
  <c r="F17" i="52"/>
  <c r="G17" i="52"/>
  <c r="CA11" i="2"/>
  <c r="D162" i="52"/>
  <c r="D161" i="52"/>
  <c r="E161" i="52"/>
  <c r="F161" i="52"/>
  <c r="G161" i="52"/>
  <c r="CA155" i="2"/>
  <c r="D30" i="18"/>
  <c r="D29" i="18"/>
  <c r="E29" i="18"/>
  <c r="F29" i="18"/>
  <c r="G29" i="18"/>
  <c r="BW23" i="2"/>
  <c r="D153" i="18"/>
  <c r="E153" i="18"/>
  <c r="F153" i="18"/>
  <c r="G153" i="18"/>
  <c r="BW147" i="2"/>
  <c r="D232" i="18"/>
  <c r="E231" i="18"/>
  <c r="F231" i="18"/>
  <c r="G231" i="18"/>
  <c r="BW225" i="2"/>
  <c r="D132" i="24"/>
  <c r="D131" i="24"/>
  <c r="E131" i="24"/>
  <c r="F131" i="24"/>
  <c r="G131" i="24"/>
  <c r="DI125" i="2"/>
  <c r="D190" i="23"/>
  <c r="D189" i="23"/>
  <c r="E189" i="23"/>
  <c r="F189" i="23"/>
  <c r="G189" i="23"/>
  <c r="DA183" i="2"/>
  <c r="D19" i="22"/>
  <c r="D18" i="22"/>
  <c r="E18" i="22"/>
  <c r="F18" i="22"/>
  <c r="G18" i="22"/>
  <c r="CW12" i="2"/>
  <c r="D79" i="22"/>
  <c r="D78" i="22"/>
  <c r="E78" i="22"/>
  <c r="F78" i="22"/>
  <c r="G78" i="22"/>
  <c r="CW72" i="2"/>
  <c r="E141" i="22"/>
  <c r="F141" i="22"/>
  <c r="G141" i="22"/>
  <c r="CW135" i="2"/>
  <c r="D253" i="22"/>
  <c r="E253" i="22"/>
  <c r="F253" i="22"/>
  <c r="G253" i="22"/>
  <c r="CW247" i="2"/>
  <c r="D50" i="54"/>
  <c r="E50" i="54"/>
  <c r="F50" i="54"/>
  <c r="G50" i="54"/>
  <c r="CS44" i="2"/>
  <c r="D183" i="54"/>
  <c r="D182" i="54"/>
  <c r="E182" i="54"/>
  <c r="F182" i="54"/>
  <c r="G182" i="54"/>
  <c r="CS176" i="2"/>
  <c r="D97" i="21"/>
  <c r="E97" i="21"/>
  <c r="F97" i="21"/>
  <c r="G97" i="21"/>
  <c r="CQ91" i="2"/>
  <c r="D140" i="21"/>
  <c r="D139" i="21"/>
  <c r="E139" i="21"/>
  <c r="F139" i="21"/>
  <c r="G139" i="21"/>
  <c r="CQ133" i="2"/>
  <c r="D236" i="21"/>
  <c r="D235" i="21"/>
  <c r="E235" i="21"/>
  <c r="F235" i="21"/>
  <c r="G235" i="21"/>
  <c r="CQ229" i="2"/>
  <c r="D120" i="53"/>
  <c r="D119" i="53"/>
  <c r="E119" i="53"/>
  <c r="F119" i="53"/>
  <c r="G119" i="53"/>
  <c r="CO113" i="2"/>
  <c r="E155" i="53"/>
  <c r="F155" i="53"/>
  <c r="G155" i="53"/>
  <c r="CO149" i="2"/>
  <c r="E166" i="53"/>
  <c r="F166" i="53"/>
  <c r="G166" i="53"/>
  <c r="CO160" i="2"/>
  <c r="D64" i="30"/>
  <c r="E64" i="30"/>
  <c r="F64" i="30"/>
  <c r="G64" i="30"/>
  <c r="CK58" i="2"/>
  <c r="D185" i="30"/>
  <c r="D184" i="30"/>
  <c r="E184" i="30"/>
  <c r="F184" i="30"/>
  <c r="G184" i="30"/>
  <c r="CK178" i="2"/>
  <c r="E220" i="30"/>
  <c r="F220" i="30"/>
  <c r="G220" i="30"/>
  <c r="CK214" i="2"/>
  <c r="E231" i="30"/>
  <c r="F231" i="30"/>
  <c r="G231" i="30"/>
  <c r="CK225" i="2"/>
  <c r="D21" i="32"/>
  <c r="E21" i="32"/>
  <c r="F21" i="32"/>
  <c r="G21" i="32"/>
  <c r="CI15" i="2"/>
  <c r="D162" i="32"/>
  <c r="D161" i="32"/>
  <c r="E161" i="32"/>
  <c r="F161" i="32"/>
  <c r="G161" i="32"/>
  <c r="CI155" i="2"/>
  <c r="E201" i="32"/>
  <c r="F201" i="32"/>
  <c r="G201" i="32"/>
  <c r="CI195" i="2"/>
  <c r="D22" i="33"/>
  <c r="E22" i="33"/>
  <c r="F22" i="33"/>
  <c r="G22" i="33"/>
  <c r="CG16" i="2"/>
  <c r="D163" i="33"/>
  <c r="D162" i="33"/>
  <c r="E162" i="33"/>
  <c r="F162" i="33"/>
  <c r="G162" i="33"/>
  <c r="CG156" i="2"/>
  <c r="E202" i="33"/>
  <c r="F202" i="33"/>
  <c r="G202" i="33"/>
  <c r="CG196" i="2"/>
  <c r="D80" i="20"/>
  <c r="E79" i="20"/>
  <c r="F79" i="20"/>
  <c r="G79" i="20"/>
  <c r="CE73" i="2"/>
  <c r="D167" i="20"/>
  <c r="E167" i="20"/>
  <c r="F167" i="20"/>
  <c r="G167" i="20"/>
  <c r="CE161" i="2"/>
  <c r="D258" i="20"/>
  <c r="E258" i="20"/>
  <c r="F258" i="20"/>
  <c r="G258" i="20"/>
  <c r="CE252" i="2"/>
  <c r="D66" i="19"/>
  <c r="E65" i="19"/>
  <c r="F65" i="19"/>
  <c r="G65" i="19"/>
  <c r="CC59" i="2"/>
  <c r="D158" i="19"/>
  <c r="D157" i="19"/>
  <c r="E157" i="19"/>
  <c r="F157" i="19"/>
  <c r="G157" i="19"/>
  <c r="CC151" i="2"/>
  <c r="D30" i="52"/>
  <c r="D29" i="52"/>
  <c r="E29" i="52"/>
  <c r="F29" i="52"/>
  <c r="G29" i="52"/>
  <c r="CA23" i="2"/>
  <c r="D109" i="52"/>
  <c r="D108" i="52"/>
  <c r="E108" i="52"/>
  <c r="F108" i="52"/>
  <c r="G108" i="52"/>
  <c r="CA102" i="2"/>
  <c r="D232" i="52"/>
  <c r="E232" i="52"/>
  <c r="F232" i="52"/>
  <c r="G232" i="52"/>
  <c r="CA226" i="2"/>
  <c r="D83" i="18"/>
  <c r="D82" i="18"/>
  <c r="E82" i="18"/>
  <c r="F82" i="18"/>
  <c r="G82" i="18"/>
  <c r="BW76" i="2"/>
  <c r="D157" i="18"/>
  <c r="E157" i="18"/>
  <c r="F157" i="18"/>
  <c r="G157" i="18"/>
  <c r="BW151" i="2"/>
  <c r="D224" i="25"/>
  <c r="E224" i="25"/>
  <c r="F224" i="25"/>
  <c r="G224" i="25"/>
  <c r="DQ218" i="2"/>
  <c r="D19" i="23"/>
  <c r="E19" i="23"/>
  <c r="F19" i="23"/>
  <c r="G19" i="23"/>
  <c r="DA13" i="2"/>
  <c r="D104" i="22"/>
  <c r="E104" i="22"/>
  <c r="F104" i="22"/>
  <c r="G104" i="22"/>
  <c r="CW98" i="2"/>
  <c r="D106" i="21"/>
  <c r="E106" i="21"/>
  <c r="F106" i="21"/>
  <c r="G106" i="21"/>
  <c r="CQ100" i="2"/>
  <c r="D127" i="53"/>
  <c r="E127" i="53"/>
  <c r="F127" i="53"/>
  <c r="G127" i="53"/>
  <c r="CO121" i="2"/>
  <c r="D148" i="30"/>
  <c r="E148" i="30"/>
  <c r="F148" i="30"/>
  <c r="G148" i="30"/>
  <c r="CK142" i="2"/>
  <c r="D37" i="32"/>
  <c r="E37" i="32"/>
  <c r="F37" i="32"/>
  <c r="G37" i="32"/>
  <c r="CI31" i="2"/>
  <c r="D258" i="32"/>
  <c r="D257" i="32"/>
  <c r="E257" i="32"/>
  <c r="F257" i="32"/>
  <c r="G257" i="32"/>
  <c r="CI251" i="2"/>
  <c r="D45" i="33"/>
  <c r="E45" i="33"/>
  <c r="F45" i="33"/>
  <c r="G45" i="33"/>
  <c r="CG39" i="2"/>
  <c r="D120" i="33"/>
  <c r="D119" i="33"/>
  <c r="E119" i="33"/>
  <c r="F119" i="33"/>
  <c r="G119" i="33"/>
  <c r="CG113" i="2"/>
  <c r="E210" i="33"/>
  <c r="F210" i="33"/>
  <c r="G210" i="33"/>
  <c r="CG204" i="2"/>
  <c r="D22" i="20"/>
  <c r="E22" i="20"/>
  <c r="F22" i="20"/>
  <c r="G22" i="20"/>
  <c r="CE16" i="2"/>
  <c r="D144" i="20"/>
  <c r="E143" i="20"/>
  <c r="F143" i="20"/>
  <c r="G143" i="20"/>
  <c r="CE137" i="2"/>
  <c r="D48" i="19"/>
  <c r="E48" i="19"/>
  <c r="F48" i="19"/>
  <c r="G48" i="19"/>
  <c r="CC42" i="2"/>
  <c r="D211" i="19"/>
  <c r="E211" i="19"/>
  <c r="F211" i="19"/>
  <c r="G211" i="19"/>
  <c r="CC205" i="2"/>
  <c r="D252" i="19"/>
  <c r="E252" i="19"/>
  <c r="F252" i="19"/>
  <c r="G252" i="19"/>
  <c r="CC246" i="2"/>
  <c r="D40" i="52"/>
  <c r="E40" i="52"/>
  <c r="F40" i="52"/>
  <c r="G40" i="52"/>
  <c r="CA34" i="2"/>
  <c r="D119" i="52"/>
  <c r="E118" i="52"/>
  <c r="F118" i="52"/>
  <c r="G118" i="52"/>
  <c r="CA112" i="2"/>
  <c r="D45" i="18"/>
  <c r="E45" i="18"/>
  <c r="F45" i="18"/>
  <c r="G45" i="18"/>
  <c r="BW39" i="2"/>
  <c r="D130" i="18"/>
  <c r="E130" i="18"/>
  <c r="F130" i="18"/>
  <c r="G130" i="18"/>
  <c r="BW124" i="2"/>
  <c r="D37" i="22"/>
  <c r="E37" i="22"/>
  <c r="F37" i="22"/>
  <c r="G37" i="22"/>
  <c r="CW31" i="2"/>
  <c r="D39" i="21"/>
  <c r="E39" i="21"/>
  <c r="F39" i="21"/>
  <c r="G39" i="21"/>
  <c r="CQ33" i="2"/>
  <c r="D193" i="21"/>
  <c r="E193" i="21"/>
  <c r="F193" i="21"/>
  <c r="G193" i="21"/>
  <c r="CQ187" i="2"/>
  <c r="D11" i="53"/>
  <c r="E11" i="53"/>
  <c r="F11" i="53"/>
  <c r="G11" i="53"/>
  <c r="CO5" i="2"/>
  <c r="D83" i="53"/>
  <c r="E83" i="53"/>
  <c r="F83" i="53"/>
  <c r="G83" i="53"/>
  <c r="CO77" i="2"/>
  <c r="D214" i="53"/>
  <c r="E214" i="53"/>
  <c r="F214" i="53"/>
  <c r="G214" i="53"/>
  <c r="CO208" i="2"/>
  <c r="D76" i="30"/>
  <c r="E76" i="30"/>
  <c r="F76" i="30"/>
  <c r="G76" i="30"/>
  <c r="CK70" i="2"/>
  <c r="D192" i="30"/>
  <c r="E192" i="30"/>
  <c r="F192" i="30"/>
  <c r="G192" i="30"/>
  <c r="CK186" i="2"/>
  <c r="D128" i="32"/>
  <c r="E128" i="32"/>
  <c r="F128" i="32"/>
  <c r="G128" i="32"/>
  <c r="CI122" i="2"/>
  <c r="D213" i="32"/>
  <c r="E213" i="32"/>
  <c r="F213" i="32"/>
  <c r="G213" i="32"/>
  <c r="CI207" i="2"/>
  <c r="D102" i="33"/>
  <c r="E102" i="33"/>
  <c r="F102" i="33"/>
  <c r="G102" i="33"/>
  <c r="CG96" i="2"/>
  <c r="D216" i="33"/>
  <c r="D215" i="33"/>
  <c r="E215" i="33"/>
  <c r="F215" i="33"/>
  <c r="G215" i="33"/>
  <c r="CG209" i="2"/>
  <c r="D100" i="20"/>
  <c r="D99" i="20"/>
  <c r="E99" i="20"/>
  <c r="F99" i="20"/>
  <c r="G99" i="20"/>
  <c r="CE93" i="2"/>
  <c r="E135" i="20"/>
  <c r="F135" i="20"/>
  <c r="G135" i="20"/>
  <c r="CE129" i="2"/>
  <c r="D146" i="20"/>
  <c r="E146" i="20"/>
  <c r="F146" i="20"/>
  <c r="G146" i="20"/>
  <c r="CE140" i="2"/>
  <c r="D135" i="19"/>
  <c r="E135" i="19"/>
  <c r="F135" i="19"/>
  <c r="G135" i="19"/>
  <c r="CC129" i="2"/>
  <c r="D234" i="19"/>
  <c r="D233" i="19"/>
  <c r="E233" i="19"/>
  <c r="F233" i="19"/>
  <c r="G233" i="19"/>
  <c r="CC227" i="2"/>
  <c r="D74" i="52"/>
  <c r="D73" i="52"/>
  <c r="E73" i="52"/>
  <c r="F73" i="52"/>
  <c r="G73" i="52"/>
  <c r="CA67" i="2"/>
  <c r="E109" i="52"/>
  <c r="F109" i="52"/>
  <c r="G109" i="52"/>
  <c r="CA103" i="2"/>
  <c r="D120" i="52"/>
  <c r="E120" i="52"/>
  <c r="F120" i="52"/>
  <c r="G120" i="52"/>
  <c r="CA114" i="2"/>
  <c r="D89" i="18"/>
  <c r="E89" i="18"/>
  <c r="F89" i="18"/>
  <c r="G89" i="18"/>
  <c r="BW83" i="2"/>
  <c r="D182" i="18"/>
  <c r="E182" i="18"/>
  <c r="F182" i="18"/>
  <c r="G182" i="18"/>
  <c r="BW176" i="2"/>
  <c r="D23" i="54"/>
  <c r="E22" i="54"/>
  <c r="F22" i="54"/>
  <c r="G22" i="54"/>
  <c r="CS16" i="2"/>
  <c r="D59" i="54"/>
  <c r="D58" i="54"/>
  <c r="E58" i="54"/>
  <c r="F58" i="54"/>
  <c r="G58" i="54"/>
  <c r="CS52" i="2"/>
  <c r="D75" i="54"/>
  <c r="D74" i="54"/>
  <c r="E74" i="54"/>
  <c r="F74" i="54"/>
  <c r="G74" i="54"/>
  <c r="CS68" i="2"/>
  <c r="D207" i="54"/>
  <c r="D206" i="54"/>
  <c r="E206" i="54"/>
  <c r="F206" i="54"/>
  <c r="G206" i="54"/>
  <c r="CS200" i="2"/>
  <c r="D227" i="32"/>
  <c r="D226" i="32"/>
  <c r="E226" i="32"/>
  <c r="F226" i="32"/>
  <c r="G226" i="32"/>
  <c r="CI220" i="2"/>
  <c r="D175" i="33"/>
  <c r="D174" i="33"/>
  <c r="E174" i="33"/>
  <c r="F174" i="33"/>
  <c r="G174" i="33"/>
  <c r="CG168" i="2"/>
  <c r="D12" i="20"/>
  <c r="E12" i="20"/>
  <c r="F12" i="20"/>
  <c r="G12" i="20"/>
  <c r="CE6" i="2"/>
  <c r="D106" i="19"/>
  <c r="D105" i="19"/>
  <c r="E105" i="19"/>
  <c r="F105" i="19"/>
  <c r="G105" i="19"/>
  <c r="CC99" i="2"/>
  <c r="D222" i="19"/>
  <c r="D221" i="19"/>
  <c r="E221" i="19"/>
  <c r="F221" i="19"/>
  <c r="G221" i="19"/>
  <c r="CC215" i="2"/>
  <c r="D202" i="52"/>
  <c r="D201" i="52"/>
  <c r="E201" i="52"/>
  <c r="F201" i="52"/>
  <c r="G201" i="52"/>
  <c r="CA195" i="2"/>
  <c r="D246" i="52"/>
  <c r="D245" i="52"/>
  <c r="E245" i="52"/>
  <c r="F245" i="52"/>
  <c r="G245" i="52"/>
  <c r="CA239" i="2"/>
  <c r="D148" i="18"/>
  <c r="D147" i="18"/>
  <c r="E147" i="18"/>
  <c r="F147" i="18"/>
  <c r="G147" i="18"/>
  <c r="BW141" i="2"/>
  <c r="D177" i="22"/>
  <c r="E177" i="22"/>
  <c r="F177" i="22"/>
  <c r="G177" i="22"/>
  <c r="CW171" i="2"/>
  <c r="D162" i="54"/>
  <c r="E162" i="54"/>
  <c r="F162" i="54"/>
  <c r="G162" i="54"/>
  <c r="CS156" i="2"/>
  <c r="D117" i="32"/>
  <c r="E117" i="32"/>
  <c r="F117" i="32"/>
  <c r="G117" i="32"/>
  <c r="CI111" i="2"/>
  <c r="D252" i="32"/>
  <c r="E252" i="32"/>
  <c r="F252" i="32"/>
  <c r="G252" i="32"/>
  <c r="CI246" i="2"/>
  <c r="D129" i="33"/>
  <c r="E129" i="33"/>
  <c r="F129" i="33"/>
  <c r="G129" i="33"/>
  <c r="CG123" i="2"/>
  <c r="D249" i="20"/>
  <c r="D248" i="20"/>
  <c r="E248" i="20"/>
  <c r="F248" i="20"/>
  <c r="G248" i="20"/>
  <c r="CE242" i="2"/>
  <c r="D83" i="19"/>
  <c r="E83" i="19"/>
  <c r="F83" i="19"/>
  <c r="G83" i="19"/>
  <c r="CC77" i="2"/>
  <c r="E216" i="19"/>
  <c r="F216" i="19"/>
  <c r="G216" i="19"/>
  <c r="CC210" i="2"/>
  <c r="D14" i="18"/>
  <c r="E14" i="18"/>
  <c r="F14" i="18"/>
  <c r="G14" i="18"/>
  <c r="BW8" i="2"/>
  <c r="D164" i="18"/>
  <c r="D163" i="18"/>
  <c r="E163" i="18"/>
  <c r="F163" i="18"/>
  <c r="G163" i="18"/>
  <c r="BW157" i="2"/>
  <c r="D45" i="21"/>
  <c r="E44" i="21"/>
  <c r="F44" i="21"/>
  <c r="G44" i="21"/>
  <c r="CQ38" i="2"/>
  <c r="D247" i="21"/>
  <c r="E247" i="21"/>
  <c r="F247" i="21"/>
  <c r="G247" i="21"/>
  <c r="CQ241" i="2"/>
  <c r="E179" i="53"/>
  <c r="F179" i="53"/>
  <c r="G179" i="53"/>
  <c r="CO173" i="2"/>
  <c r="D23" i="30"/>
  <c r="E23" i="30"/>
  <c r="F23" i="30"/>
  <c r="G23" i="30"/>
  <c r="CK17" i="2"/>
  <c r="D96" i="30"/>
  <c r="E96" i="30"/>
  <c r="F96" i="30"/>
  <c r="G96" i="30"/>
  <c r="CK90" i="2"/>
  <c r="D34" i="32"/>
  <c r="E34" i="32"/>
  <c r="F34" i="32"/>
  <c r="G34" i="32"/>
  <c r="CI28" i="2"/>
  <c r="D126" i="32"/>
  <c r="D125" i="32"/>
  <c r="E125" i="32"/>
  <c r="F125" i="32"/>
  <c r="G125" i="32"/>
  <c r="CI119" i="2"/>
  <c r="D196" i="20"/>
  <c r="D195" i="20"/>
  <c r="E195" i="20"/>
  <c r="F195" i="20"/>
  <c r="G195" i="20"/>
  <c r="CE189" i="2"/>
  <c r="D170" i="52"/>
  <c r="D169" i="52"/>
  <c r="E169" i="52"/>
  <c r="F169" i="52"/>
  <c r="G169" i="52"/>
  <c r="CA163" i="2"/>
  <c r="D242" i="52"/>
  <c r="E242" i="52"/>
  <c r="F242" i="52"/>
  <c r="G242" i="52"/>
  <c r="CA236" i="2"/>
  <c r="D260" i="18"/>
  <c r="D259" i="18"/>
  <c r="E259" i="18"/>
  <c r="F259" i="18"/>
  <c r="G259" i="18"/>
  <c r="BW253" i="2"/>
  <c r="D56" i="27"/>
  <c r="E55" i="27"/>
  <c r="F55" i="27"/>
  <c r="G55" i="27"/>
  <c r="DU49" i="2"/>
  <c r="D202" i="26"/>
  <c r="D201" i="26"/>
  <c r="E201" i="26"/>
  <c r="F201" i="26"/>
  <c r="G201" i="26"/>
  <c r="DK195" i="2"/>
  <c r="D29" i="24"/>
  <c r="D28" i="24"/>
  <c r="E28" i="24"/>
  <c r="F28" i="24"/>
  <c r="G28" i="24"/>
  <c r="DI22" i="2"/>
  <c r="D164" i="24"/>
  <c r="D163" i="24"/>
  <c r="E163" i="24"/>
  <c r="F163" i="24"/>
  <c r="G163" i="24"/>
  <c r="DI157" i="2"/>
  <c r="D30" i="22"/>
  <c r="D29" i="22"/>
  <c r="E29" i="22"/>
  <c r="F29" i="22"/>
  <c r="G29" i="22"/>
  <c r="CW23" i="2"/>
  <c r="D228" i="33"/>
  <c r="D227" i="33"/>
  <c r="E227" i="33"/>
  <c r="F227" i="33"/>
  <c r="G227" i="33"/>
  <c r="CG221" i="2"/>
  <c r="D109" i="20"/>
  <c r="D108" i="20"/>
  <c r="E108" i="20"/>
  <c r="F108" i="20"/>
  <c r="G108" i="20"/>
  <c r="CE102" i="2"/>
  <c r="D110" i="19"/>
  <c r="D109" i="19"/>
  <c r="E109" i="19"/>
  <c r="F109" i="19"/>
  <c r="G109" i="19"/>
  <c r="CC103" i="2"/>
  <c r="D126" i="52"/>
  <c r="D125" i="52"/>
  <c r="E125" i="52"/>
  <c r="F125" i="52"/>
  <c r="G125" i="52"/>
  <c r="CA119" i="2"/>
  <c r="D171" i="18"/>
  <c r="D170" i="18"/>
  <c r="E170" i="18"/>
  <c r="F170" i="18"/>
  <c r="G170" i="18"/>
  <c r="BW164" i="2"/>
  <c r="D17" i="53"/>
  <c r="D16" i="53"/>
  <c r="E16" i="53"/>
  <c r="F16" i="53"/>
  <c r="G16" i="53"/>
  <c r="CO10" i="2"/>
  <c r="D113" i="32"/>
  <c r="E113" i="32"/>
  <c r="F113" i="32"/>
  <c r="G113" i="32"/>
  <c r="CI107" i="2"/>
  <c r="D17" i="20"/>
  <c r="E16" i="20"/>
  <c r="F16" i="20"/>
  <c r="G16" i="20"/>
  <c r="CE10" i="2"/>
  <c r="D229" i="32"/>
  <c r="E229" i="32"/>
  <c r="F229" i="32"/>
  <c r="G229" i="32"/>
  <c r="CI223" i="2"/>
  <c r="D205" i="33"/>
  <c r="E205" i="33"/>
  <c r="F205" i="33"/>
  <c r="G205" i="33"/>
  <c r="CG199" i="2"/>
  <c r="D81" i="52"/>
  <c r="E81" i="52"/>
  <c r="F81" i="52"/>
  <c r="G81" i="52"/>
  <c r="CA75" i="2"/>
  <c r="D150" i="20"/>
  <c r="E150" i="20"/>
  <c r="F150" i="20"/>
  <c r="G150" i="20"/>
  <c r="CE144" i="2"/>
  <c r="D203" i="27"/>
  <c r="E203" i="27"/>
  <c r="F203" i="27"/>
  <c r="G203" i="27"/>
  <c r="DU197" i="2"/>
  <c r="E16" i="25"/>
  <c r="F16" i="25"/>
  <c r="G16" i="25"/>
  <c r="DQ10" i="2"/>
  <c r="D91" i="25"/>
  <c r="E91" i="25"/>
  <c r="F91" i="25"/>
  <c r="G91" i="25"/>
  <c r="DQ85" i="2"/>
  <c r="E243" i="33"/>
  <c r="F243" i="33"/>
  <c r="G243" i="33"/>
  <c r="CG237" i="2"/>
  <c r="E79" i="28"/>
  <c r="F79" i="28"/>
  <c r="G79" i="28"/>
  <c r="DY73" i="2"/>
  <c r="E143" i="28"/>
  <c r="F143" i="28"/>
  <c r="G143" i="28"/>
  <c r="DY137" i="2"/>
  <c r="E119" i="28"/>
  <c r="F119" i="28"/>
  <c r="G119" i="28"/>
  <c r="DY113" i="2"/>
  <c r="D38" i="27"/>
  <c r="E38" i="27"/>
  <c r="F38" i="27"/>
  <c r="G38" i="27"/>
  <c r="DU32" i="2"/>
  <c r="D102" i="27"/>
  <c r="E102" i="27"/>
  <c r="F102" i="27"/>
  <c r="G102" i="27"/>
  <c r="DU96" i="2"/>
  <c r="E125" i="28"/>
  <c r="F125" i="28"/>
  <c r="G125" i="28"/>
  <c r="DY119" i="2"/>
  <c r="D142" i="27"/>
  <c r="E142" i="27"/>
  <c r="F142" i="27"/>
  <c r="G142" i="27"/>
  <c r="DU136" i="2"/>
  <c r="E19" i="25"/>
  <c r="F19" i="25"/>
  <c r="G19" i="25"/>
  <c r="DQ13" i="2"/>
  <c r="E147" i="25"/>
  <c r="F147" i="25"/>
  <c r="G147" i="25"/>
  <c r="DQ141" i="2"/>
  <c r="E211" i="25"/>
  <c r="F211" i="25"/>
  <c r="G211" i="25"/>
  <c r="DQ205" i="2"/>
  <c r="D89" i="26"/>
  <c r="D88" i="26"/>
  <c r="E88" i="26"/>
  <c r="F88" i="26"/>
  <c r="G88" i="26"/>
  <c r="DK82" i="2"/>
  <c r="D216" i="26"/>
  <c r="E216" i="26"/>
  <c r="F216" i="26"/>
  <c r="G216" i="26"/>
  <c r="DK210" i="2"/>
  <c r="E180" i="28"/>
  <c r="F180" i="28"/>
  <c r="G180" i="28"/>
  <c r="DY174" i="2"/>
  <c r="D46" i="27"/>
  <c r="E46" i="27"/>
  <c r="F46" i="27"/>
  <c r="G46" i="27"/>
  <c r="DU40" i="2"/>
  <c r="E59" i="25"/>
  <c r="F59" i="25"/>
  <c r="G59" i="25"/>
  <c r="DQ53" i="2"/>
  <c r="D70" i="26"/>
  <c r="D69" i="26"/>
  <c r="E69" i="26"/>
  <c r="F69" i="26"/>
  <c r="G69" i="26"/>
  <c r="DK63" i="2"/>
  <c r="E46" i="24"/>
  <c r="F46" i="24"/>
  <c r="G46" i="24"/>
  <c r="DI40" i="2"/>
  <c r="D174" i="24"/>
  <c r="E174" i="24"/>
  <c r="F174" i="24"/>
  <c r="G174" i="24"/>
  <c r="DI168" i="2"/>
  <c r="D47" i="23"/>
  <c r="E47" i="23"/>
  <c r="F47" i="23"/>
  <c r="G47" i="23"/>
  <c r="DA41" i="2"/>
  <c r="D111" i="23"/>
  <c r="E111" i="23"/>
  <c r="F111" i="23"/>
  <c r="G111" i="23"/>
  <c r="DA105" i="2"/>
  <c r="D239" i="23"/>
  <c r="E239" i="23"/>
  <c r="F239" i="23"/>
  <c r="G239" i="23"/>
  <c r="DA233" i="2"/>
  <c r="D52" i="22"/>
  <c r="E52" i="22"/>
  <c r="F52" i="22"/>
  <c r="G52" i="22"/>
  <c r="CW46" i="2"/>
  <c r="D180" i="22"/>
  <c r="E180" i="22"/>
  <c r="F180" i="22"/>
  <c r="G180" i="22"/>
  <c r="CW174" i="2"/>
  <c r="D54" i="54"/>
  <c r="D53" i="54"/>
  <c r="E53" i="54"/>
  <c r="F53" i="54"/>
  <c r="G53" i="54"/>
  <c r="CS47" i="2"/>
  <c r="E181" i="54"/>
  <c r="F181" i="54"/>
  <c r="G181" i="54"/>
  <c r="CS175" i="2"/>
  <c r="D245" i="54"/>
  <c r="E245" i="54"/>
  <c r="F245" i="54"/>
  <c r="G245" i="54"/>
  <c r="CS239" i="2"/>
  <c r="E32" i="27"/>
  <c r="F32" i="27"/>
  <c r="G32" i="27"/>
  <c r="DU26" i="2"/>
  <c r="D218" i="27"/>
  <c r="E218" i="27"/>
  <c r="F218" i="27"/>
  <c r="G218" i="27"/>
  <c r="DU212" i="2"/>
  <c r="D194" i="25"/>
  <c r="E193" i="25"/>
  <c r="F193" i="25"/>
  <c r="G193" i="25"/>
  <c r="DQ187" i="2"/>
  <c r="D110" i="26"/>
  <c r="E109" i="26"/>
  <c r="F109" i="26"/>
  <c r="G109" i="26"/>
  <c r="DK103" i="2"/>
  <c r="D251" i="26"/>
  <c r="D250" i="26"/>
  <c r="E250" i="26"/>
  <c r="F250" i="26"/>
  <c r="G250" i="26"/>
  <c r="DK244" i="2"/>
  <c r="E262" i="24"/>
  <c r="F262" i="24"/>
  <c r="G262" i="24"/>
  <c r="DI256" i="2"/>
  <c r="D247" i="23"/>
  <c r="E247" i="23"/>
  <c r="F247" i="23"/>
  <c r="G247" i="23"/>
  <c r="DA241" i="2"/>
  <c r="D108" i="22"/>
  <c r="E108" i="22"/>
  <c r="F108" i="22"/>
  <c r="G108" i="22"/>
  <c r="CW102" i="2"/>
  <c r="D30" i="54"/>
  <c r="D29" i="54"/>
  <c r="E29" i="54"/>
  <c r="F29" i="54"/>
  <c r="G29" i="54"/>
  <c r="CS23" i="2"/>
  <c r="D158" i="21"/>
  <c r="D157" i="21"/>
  <c r="E157" i="21"/>
  <c r="F157" i="21"/>
  <c r="G157" i="21"/>
  <c r="CQ151" i="2"/>
  <c r="D35" i="53"/>
  <c r="E34" i="53"/>
  <c r="F34" i="53"/>
  <c r="G34" i="53"/>
  <c r="CO28" i="2"/>
  <c r="D98" i="53"/>
  <c r="E98" i="53"/>
  <c r="F98" i="53"/>
  <c r="G98" i="53"/>
  <c r="CO92" i="2"/>
  <c r="D226" i="53"/>
  <c r="E226" i="53"/>
  <c r="F226" i="53"/>
  <c r="G226" i="53"/>
  <c r="CO220" i="2"/>
  <c r="E99" i="30"/>
  <c r="F99" i="30"/>
  <c r="G99" i="30"/>
  <c r="CK93" i="2"/>
  <c r="D164" i="30"/>
  <c r="D163" i="30"/>
  <c r="E163" i="30"/>
  <c r="F163" i="30"/>
  <c r="G163" i="30"/>
  <c r="CK157" i="2"/>
  <c r="D40" i="32"/>
  <c r="E40" i="32"/>
  <c r="F40" i="32"/>
  <c r="G40" i="32"/>
  <c r="CI34" i="2"/>
  <c r="D168" i="32"/>
  <c r="E168" i="32"/>
  <c r="F168" i="32"/>
  <c r="G168" i="32"/>
  <c r="CI162" i="2"/>
  <c r="D41" i="33"/>
  <c r="E41" i="33"/>
  <c r="F41" i="33"/>
  <c r="G41" i="33"/>
  <c r="CG35" i="2"/>
  <c r="D106" i="33"/>
  <c r="D105" i="33"/>
  <c r="E105" i="33"/>
  <c r="F105" i="33"/>
  <c r="G105" i="33"/>
  <c r="CG99" i="2"/>
  <c r="D233" i="33"/>
  <c r="E233" i="33"/>
  <c r="F233" i="33"/>
  <c r="G233" i="33"/>
  <c r="CG227" i="2"/>
  <c r="D110" i="20"/>
  <c r="E110" i="20"/>
  <c r="F110" i="20"/>
  <c r="G110" i="20"/>
  <c r="CE104" i="2"/>
  <c r="D238" i="20"/>
  <c r="E238" i="20"/>
  <c r="F238" i="20"/>
  <c r="G238" i="20"/>
  <c r="CE232" i="2"/>
  <c r="D47" i="19"/>
  <c r="E47" i="19"/>
  <c r="F47" i="19"/>
  <c r="G47" i="19"/>
  <c r="CC41" i="2"/>
  <c r="D175" i="19"/>
  <c r="E175" i="19"/>
  <c r="F175" i="19"/>
  <c r="G175" i="19"/>
  <c r="CC169" i="2"/>
  <c r="D53" i="52"/>
  <c r="D52" i="52"/>
  <c r="E52" i="52"/>
  <c r="F52" i="52"/>
  <c r="G52" i="52"/>
  <c r="CA46" i="2"/>
  <c r="E116" i="52"/>
  <c r="F116" i="52"/>
  <c r="G116" i="52"/>
  <c r="CA110" i="2"/>
  <c r="E244" i="52"/>
  <c r="F244" i="52"/>
  <c r="G244" i="52"/>
  <c r="CA238" i="2"/>
  <c r="D117" i="18"/>
  <c r="E117" i="18"/>
  <c r="F117" i="18"/>
  <c r="G117" i="18"/>
  <c r="BW111" i="2"/>
  <c r="D181" i="18"/>
  <c r="E181" i="18"/>
  <c r="F181" i="18"/>
  <c r="G181" i="18"/>
  <c r="BW175" i="2"/>
  <c r="D61" i="28"/>
  <c r="E60" i="28"/>
  <c r="F60" i="28"/>
  <c r="G60" i="28"/>
  <c r="DY54" i="2"/>
  <c r="D230" i="28"/>
  <c r="E229" i="28"/>
  <c r="F229" i="28"/>
  <c r="G229" i="28"/>
  <c r="DY223" i="2"/>
  <c r="D81" i="27"/>
  <c r="D80" i="27"/>
  <c r="E80" i="27"/>
  <c r="F80" i="27"/>
  <c r="G80" i="27"/>
  <c r="DU74" i="2"/>
  <c r="D65" i="25"/>
  <c r="E64" i="25"/>
  <c r="F64" i="25"/>
  <c r="G64" i="25"/>
  <c r="DQ58" i="2"/>
  <c r="D17" i="28"/>
  <c r="E17" i="28"/>
  <c r="F17" i="28"/>
  <c r="G17" i="28"/>
  <c r="DY11" i="2"/>
  <c r="D93" i="28"/>
  <c r="E92" i="28"/>
  <c r="F92" i="28"/>
  <c r="G92" i="28"/>
  <c r="DY86" i="2"/>
  <c r="D210" i="28"/>
  <c r="E210" i="28"/>
  <c r="F210" i="28"/>
  <c r="G210" i="28"/>
  <c r="DY204" i="2"/>
  <c r="D43" i="27"/>
  <c r="D42" i="27"/>
  <c r="E42" i="27"/>
  <c r="F42" i="27"/>
  <c r="G42" i="27"/>
  <c r="DU36" i="2"/>
  <c r="D228" i="27"/>
  <c r="E228" i="27"/>
  <c r="F228" i="27"/>
  <c r="G228" i="27"/>
  <c r="DU222" i="2"/>
  <c r="D257" i="25"/>
  <c r="D256" i="25"/>
  <c r="E256" i="25"/>
  <c r="F256" i="25"/>
  <c r="G256" i="25"/>
  <c r="DQ250" i="2"/>
  <c r="E226" i="26"/>
  <c r="F226" i="26"/>
  <c r="G226" i="26"/>
  <c r="DK220" i="2"/>
  <c r="D13" i="24"/>
  <c r="E12" i="24"/>
  <c r="F12" i="24"/>
  <c r="G12" i="24"/>
  <c r="DI6" i="2"/>
  <c r="D230" i="24"/>
  <c r="E230" i="24"/>
  <c r="F230" i="24"/>
  <c r="G230" i="24"/>
  <c r="DI224" i="2"/>
  <c r="D212" i="23"/>
  <c r="D211" i="23"/>
  <c r="E211" i="23"/>
  <c r="F211" i="23"/>
  <c r="G211" i="23"/>
  <c r="DA205" i="2"/>
  <c r="D194" i="22"/>
  <c r="D193" i="22"/>
  <c r="E193" i="22"/>
  <c r="F193" i="22"/>
  <c r="G193" i="22"/>
  <c r="CW187" i="2"/>
  <c r="D239" i="54"/>
  <c r="D238" i="54"/>
  <c r="E238" i="54"/>
  <c r="F238" i="54"/>
  <c r="G238" i="54"/>
  <c r="CS232" i="2"/>
  <c r="E262" i="54"/>
  <c r="F262" i="54"/>
  <c r="G262" i="54"/>
  <c r="CS256" i="2"/>
  <c r="D219" i="21"/>
  <c r="D218" i="21"/>
  <c r="E218" i="21"/>
  <c r="F218" i="21"/>
  <c r="G218" i="21"/>
  <c r="CQ212" i="2"/>
  <c r="D240" i="53"/>
  <c r="D239" i="53"/>
  <c r="E239" i="53"/>
  <c r="F239" i="53"/>
  <c r="G239" i="53"/>
  <c r="CO233" i="2"/>
  <c r="D241" i="30"/>
  <c r="D240" i="30"/>
  <c r="E240" i="30"/>
  <c r="F240" i="30"/>
  <c r="G240" i="30"/>
  <c r="CK234" i="2"/>
  <c r="D80" i="32"/>
  <c r="E80" i="32"/>
  <c r="F80" i="32"/>
  <c r="G80" i="32"/>
  <c r="CI74" i="2"/>
  <c r="D81" i="33"/>
  <c r="E81" i="33"/>
  <c r="F81" i="33"/>
  <c r="G81" i="33"/>
  <c r="CG75" i="2"/>
  <c r="D92" i="20"/>
  <c r="D91" i="20"/>
  <c r="E91" i="20"/>
  <c r="F91" i="20"/>
  <c r="G91" i="20"/>
  <c r="CE85" i="2"/>
  <c r="D77" i="19"/>
  <c r="D76" i="19"/>
  <c r="E76" i="19"/>
  <c r="F76" i="19"/>
  <c r="G76" i="19"/>
  <c r="CC70" i="2"/>
  <c r="D205" i="19"/>
  <c r="D204" i="19"/>
  <c r="E204" i="19"/>
  <c r="F204" i="19"/>
  <c r="G204" i="19"/>
  <c r="CC198" i="2"/>
  <c r="D204" i="52"/>
  <c r="E204" i="52"/>
  <c r="F204" i="52"/>
  <c r="G204" i="52"/>
  <c r="CA198" i="2"/>
  <c r="D243" i="18"/>
  <c r="D242" i="18"/>
  <c r="E242" i="18"/>
  <c r="F242" i="18"/>
  <c r="G242" i="18"/>
  <c r="BW236" i="2"/>
  <c r="E52" i="28"/>
  <c r="F52" i="28"/>
  <c r="G52" i="28"/>
  <c r="DY46" i="2"/>
  <c r="D64" i="27"/>
  <c r="E63" i="27"/>
  <c r="F63" i="27"/>
  <c r="G63" i="27"/>
  <c r="DU57" i="2"/>
  <c r="E119" i="27"/>
  <c r="F119" i="27"/>
  <c r="G119" i="27"/>
  <c r="DU113" i="2"/>
  <c r="D120" i="25"/>
  <c r="D119" i="25"/>
  <c r="E119" i="25"/>
  <c r="F119" i="25"/>
  <c r="G119" i="25"/>
  <c r="DQ113" i="2"/>
  <c r="D232" i="25"/>
  <c r="D231" i="25"/>
  <c r="E231" i="25"/>
  <c r="F231" i="25"/>
  <c r="G231" i="25"/>
  <c r="DQ225" i="2"/>
  <c r="D129" i="26"/>
  <c r="D128" i="26"/>
  <c r="E128" i="26"/>
  <c r="F128" i="26"/>
  <c r="G128" i="26"/>
  <c r="DK122" i="2"/>
  <c r="D159" i="24"/>
  <c r="E159" i="24"/>
  <c r="F159" i="24"/>
  <c r="G159" i="24"/>
  <c r="DI153" i="2"/>
  <c r="D62" i="23"/>
  <c r="E61" i="23"/>
  <c r="F61" i="23"/>
  <c r="G61" i="23"/>
  <c r="DA55" i="2"/>
  <c r="E214" i="28"/>
  <c r="F214" i="28"/>
  <c r="G214" i="28"/>
  <c r="DY208" i="2"/>
  <c r="E258" i="28"/>
  <c r="F258" i="28"/>
  <c r="G258" i="28"/>
  <c r="DY252" i="2"/>
  <c r="D169" i="25"/>
  <c r="E168" i="25"/>
  <c r="F168" i="25"/>
  <c r="G168" i="25"/>
  <c r="DQ162" i="2"/>
  <c r="D87" i="26"/>
  <c r="E86" i="26"/>
  <c r="F86" i="26"/>
  <c r="G86" i="26"/>
  <c r="DK80" i="2"/>
  <c r="D194" i="26"/>
  <c r="E193" i="26"/>
  <c r="F193" i="26"/>
  <c r="G193" i="26"/>
  <c r="DK187" i="2"/>
  <c r="D36" i="24"/>
  <c r="E35" i="24"/>
  <c r="F35" i="24"/>
  <c r="G35" i="24"/>
  <c r="DI29" i="2"/>
  <c r="D204" i="24"/>
  <c r="D203" i="24"/>
  <c r="E203" i="24"/>
  <c r="F203" i="24"/>
  <c r="G203" i="24"/>
  <c r="DI197" i="2"/>
  <c r="D96" i="23"/>
  <c r="E96" i="23"/>
  <c r="F96" i="23"/>
  <c r="G96" i="23"/>
  <c r="DA90" i="2"/>
  <c r="D97" i="27"/>
  <c r="E96" i="27"/>
  <c r="F96" i="27"/>
  <c r="G96" i="27"/>
  <c r="DU90" i="2"/>
  <c r="D130" i="25"/>
  <c r="E129" i="25"/>
  <c r="F129" i="25"/>
  <c r="G129" i="25"/>
  <c r="DQ123" i="2"/>
  <c r="D99" i="26"/>
  <c r="E98" i="26"/>
  <c r="F98" i="26"/>
  <c r="G98" i="26"/>
  <c r="DK92" i="2"/>
  <c r="D114" i="26"/>
  <c r="E113" i="26"/>
  <c r="F113" i="26"/>
  <c r="G113" i="26"/>
  <c r="DK107" i="2"/>
  <c r="E111" i="24"/>
  <c r="F111" i="24"/>
  <c r="G111" i="24"/>
  <c r="DI105" i="2"/>
  <c r="D74" i="22"/>
  <c r="E73" i="22"/>
  <c r="F73" i="22"/>
  <c r="G73" i="22"/>
  <c r="CW67" i="2"/>
  <c r="D242" i="22"/>
  <c r="D241" i="22"/>
  <c r="E241" i="22"/>
  <c r="F241" i="22"/>
  <c r="G241" i="22"/>
  <c r="CW235" i="2"/>
  <c r="D52" i="21"/>
  <c r="E51" i="21"/>
  <c r="F51" i="21"/>
  <c r="G51" i="21"/>
  <c r="CQ45" i="2"/>
  <c r="D76" i="53"/>
  <c r="D75" i="53"/>
  <c r="E75" i="53"/>
  <c r="F75" i="53"/>
  <c r="G75" i="53"/>
  <c r="CO69" i="2"/>
  <c r="D13" i="30"/>
  <c r="D12" i="30"/>
  <c r="E12" i="30"/>
  <c r="F12" i="30"/>
  <c r="G12" i="30"/>
  <c r="CK6" i="2"/>
  <c r="D77" i="28"/>
  <c r="E76" i="28"/>
  <c r="F76" i="28"/>
  <c r="G76" i="28"/>
  <c r="DY70" i="2"/>
  <c r="D166" i="25"/>
  <c r="D165" i="25"/>
  <c r="E165" i="25"/>
  <c r="F165" i="25"/>
  <c r="G165" i="25"/>
  <c r="DQ159" i="2"/>
  <c r="D51" i="24"/>
  <c r="D50" i="24"/>
  <c r="E50" i="24"/>
  <c r="F50" i="24"/>
  <c r="G50" i="24"/>
  <c r="DI44" i="2"/>
  <c r="D217" i="24"/>
  <c r="E216" i="24"/>
  <c r="F216" i="24"/>
  <c r="G216" i="24"/>
  <c r="DI210" i="2"/>
  <c r="D210" i="23"/>
  <c r="D209" i="23"/>
  <c r="E209" i="23"/>
  <c r="F209" i="23"/>
  <c r="G209" i="23"/>
  <c r="DA203" i="2"/>
  <c r="E62" i="54"/>
  <c r="F62" i="54"/>
  <c r="G62" i="54"/>
  <c r="CS56" i="2"/>
  <c r="D27" i="53"/>
  <c r="D26" i="53"/>
  <c r="E26" i="53"/>
  <c r="F26" i="53"/>
  <c r="G26" i="53"/>
  <c r="CO20" i="2"/>
  <c r="E151" i="53"/>
  <c r="F151" i="53"/>
  <c r="G151" i="53"/>
  <c r="CO145" i="2"/>
  <c r="D166" i="30"/>
  <c r="D165" i="30"/>
  <c r="E165" i="30"/>
  <c r="F165" i="30"/>
  <c r="G165" i="30"/>
  <c r="CK159" i="2"/>
  <c r="D67" i="24"/>
  <c r="D66" i="24"/>
  <c r="E66" i="24"/>
  <c r="F66" i="24"/>
  <c r="G66" i="24"/>
  <c r="DI60" i="2"/>
  <c r="D232" i="23"/>
  <c r="D231" i="23"/>
  <c r="E231" i="23"/>
  <c r="F231" i="23"/>
  <c r="G231" i="23"/>
  <c r="DA225" i="2"/>
  <c r="D179" i="54"/>
  <c r="D178" i="54"/>
  <c r="E178" i="54"/>
  <c r="F178" i="54"/>
  <c r="G178" i="54"/>
  <c r="CS172" i="2"/>
  <c r="D140" i="53"/>
  <c r="D139" i="53"/>
  <c r="E139" i="53"/>
  <c r="F139" i="53"/>
  <c r="G139" i="53"/>
  <c r="CO133" i="2"/>
  <c r="D229" i="30"/>
  <c r="E229" i="30"/>
  <c r="F229" i="30"/>
  <c r="G229" i="30"/>
  <c r="CK223" i="2"/>
  <c r="D113" i="33"/>
  <c r="E113" i="33"/>
  <c r="F113" i="33"/>
  <c r="G113" i="33"/>
  <c r="CG107" i="2"/>
  <c r="D131" i="20"/>
  <c r="D130" i="20"/>
  <c r="E130" i="20"/>
  <c r="F130" i="20"/>
  <c r="G130" i="20"/>
  <c r="CE124" i="2"/>
  <c r="D173" i="19"/>
  <c r="D172" i="19"/>
  <c r="E172" i="19"/>
  <c r="F172" i="19"/>
  <c r="G172" i="19"/>
  <c r="CC166" i="2"/>
  <c r="D105" i="52"/>
  <c r="D104" i="52"/>
  <c r="E104" i="52"/>
  <c r="F104" i="52"/>
  <c r="G104" i="52"/>
  <c r="CA98" i="2"/>
  <c r="D211" i="18"/>
  <c r="D210" i="18"/>
  <c r="E210" i="18"/>
  <c r="F210" i="18"/>
  <c r="G210" i="18"/>
  <c r="BW204" i="2"/>
  <c r="D245" i="23"/>
  <c r="E244" i="23"/>
  <c r="F244" i="23"/>
  <c r="G244" i="23"/>
  <c r="DA238" i="2"/>
  <c r="D146" i="22"/>
  <c r="D145" i="22"/>
  <c r="E145" i="22"/>
  <c r="F145" i="22"/>
  <c r="G145" i="22"/>
  <c r="CW139" i="2"/>
  <c r="D47" i="54"/>
  <c r="D46" i="54"/>
  <c r="E46" i="54"/>
  <c r="F46" i="54"/>
  <c r="G46" i="54"/>
  <c r="CS40" i="2"/>
  <c r="D123" i="21"/>
  <c r="D122" i="21"/>
  <c r="E122" i="21"/>
  <c r="F122" i="21"/>
  <c r="G122" i="21"/>
  <c r="CQ116" i="2"/>
  <c r="D145" i="53"/>
  <c r="E144" i="53"/>
  <c r="F144" i="53"/>
  <c r="G144" i="53"/>
  <c r="CO138" i="2"/>
  <c r="D108" i="30"/>
  <c r="D107" i="30"/>
  <c r="E107" i="30"/>
  <c r="F107" i="30"/>
  <c r="G107" i="30"/>
  <c r="CK101" i="2"/>
  <c r="D110" i="32"/>
  <c r="E109" i="32"/>
  <c r="F109" i="32"/>
  <c r="G109" i="32"/>
  <c r="CI103" i="2"/>
  <c r="E18" i="33"/>
  <c r="F18" i="33"/>
  <c r="G18" i="33"/>
  <c r="CG12" i="2"/>
  <c r="D56" i="20"/>
  <c r="D55" i="20"/>
  <c r="E55" i="20"/>
  <c r="F55" i="20"/>
  <c r="G55" i="20"/>
  <c r="CE49" i="2"/>
  <c r="D45" i="19"/>
  <c r="D44" i="19"/>
  <c r="E44" i="19"/>
  <c r="F44" i="19"/>
  <c r="G44" i="19"/>
  <c r="CC38" i="2"/>
  <c r="E53" i="52"/>
  <c r="F53" i="52"/>
  <c r="G53" i="52"/>
  <c r="CA47" i="2"/>
  <c r="D104" i="18"/>
  <c r="D103" i="18"/>
  <c r="E103" i="18"/>
  <c r="F103" i="18"/>
  <c r="G103" i="18"/>
  <c r="BW97" i="2"/>
  <c r="D169" i="22"/>
  <c r="E168" i="22"/>
  <c r="F168" i="22"/>
  <c r="G168" i="22"/>
  <c r="CW162" i="2"/>
  <c r="D236" i="30"/>
  <c r="D235" i="30"/>
  <c r="E235" i="30"/>
  <c r="F235" i="30"/>
  <c r="G235" i="30"/>
  <c r="CK229" i="2"/>
  <c r="D99" i="33"/>
  <c r="D98" i="33"/>
  <c r="E98" i="33"/>
  <c r="F98" i="33"/>
  <c r="G98" i="33"/>
  <c r="CG92" i="2"/>
  <c r="D121" i="20"/>
  <c r="E120" i="20"/>
  <c r="F120" i="20"/>
  <c r="G120" i="20"/>
  <c r="CE114" i="2"/>
  <c r="D93" i="19"/>
  <c r="D92" i="19"/>
  <c r="E92" i="19"/>
  <c r="F92" i="19"/>
  <c r="G92" i="19"/>
  <c r="CC86" i="2"/>
  <c r="D94" i="52"/>
  <c r="D93" i="52"/>
  <c r="E93" i="52"/>
  <c r="F93" i="52"/>
  <c r="G93" i="52"/>
  <c r="CA87" i="2"/>
  <c r="D218" i="18"/>
  <c r="D217" i="18"/>
  <c r="E217" i="18"/>
  <c r="F217" i="18"/>
  <c r="G217" i="18"/>
  <c r="BW211" i="2"/>
  <c r="D231" i="22"/>
  <c r="D230" i="22"/>
  <c r="E230" i="22"/>
  <c r="F230" i="22"/>
  <c r="G230" i="22"/>
  <c r="CW224" i="2"/>
  <c r="D254" i="54"/>
  <c r="D253" i="54"/>
  <c r="E253" i="54"/>
  <c r="F253" i="54"/>
  <c r="G253" i="54"/>
  <c r="CS247" i="2"/>
  <c r="E35" i="53"/>
  <c r="F35" i="53"/>
  <c r="G35" i="53"/>
  <c r="CO29" i="2"/>
  <c r="D104" i="30"/>
  <c r="D103" i="30"/>
  <c r="E103" i="30"/>
  <c r="F103" i="30"/>
  <c r="G103" i="30"/>
  <c r="CK97" i="2"/>
  <c r="D78" i="33"/>
  <c r="D77" i="33"/>
  <c r="E77" i="33"/>
  <c r="F77" i="33"/>
  <c r="G77" i="33"/>
  <c r="CG71" i="2"/>
  <c r="D125" i="20"/>
  <c r="E124" i="20"/>
  <c r="F124" i="20"/>
  <c r="G124" i="20"/>
  <c r="CE118" i="2"/>
  <c r="D140" i="20"/>
  <c r="D139" i="20"/>
  <c r="E139" i="20"/>
  <c r="F139" i="20"/>
  <c r="G139" i="20"/>
  <c r="CE133" i="2"/>
  <c r="E256" i="19"/>
  <c r="F256" i="19"/>
  <c r="G256" i="19"/>
  <c r="CC250" i="2"/>
  <c r="D210" i="52"/>
  <c r="D209" i="52"/>
  <c r="E209" i="52"/>
  <c r="F209" i="52"/>
  <c r="G209" i="52"/>
  <c r="CA203" i="2"/>
  <c r="D175" i="18"/>
  <c r="E174" i="18"/>
  <c r="F174" i="18"/>
  <c r="G174" i="18"/>
  <c r="BW168" i="2"/>
  <c r="D67" i="22"/>
  <c r="E66" i="22"/>
  <c r="F66" i="22"/>
  <c r="G66" i="22"/>
  <c r="CW60" i="2"/>
  <c r="D232" i="33"/>
  <c r="E231" i="33"/>
  <c r="F231" i="33"/>
  <c r="G231" i="33"/>
  <c r="CG225" i="2"/>
  <c r="D223" i="52"/>
  <c r="E222" i="52"/>
  <c r="F222" i="52"/>
  <c r="G222" i="52"/>
  <c r="CA216" i="2"/>
  <c r="D205" i="32"/>
  <c r="D204" i="32"/>
  <c r="E204" i="32"/>
  <c r="F204" i="32"/>
  <c r="G204" i="32"/>
  <c r="CI198" i="2"/>
  <c r="D228" i="20"/>
  <c r="E227" i="20"/>
  <c r="F227" i="20"/>
  <c r="G227" i="20"/>
  <c r="CE221" i="2"/>
  <c r="D249" i="52"/>
  <c r="D248" i="52"/>
  <c r="E248" i="52"/>
  <c r="F248" i="52"/>
  <c r="G248" i="52"/>
  <c r="CA242" i="2"/>
  <c r="D38" i="18"/>
  <c r="E38" i="18"/>
  <c r="F38" i="18"/>
  <c r="G38" i="18"/>
  <c r="BW32" i="2"/>
  <c r="E32" i="53"/>
  <c r="F32" i="53"/>
  <c r="G32" i="53"/>
  <c r="CO26" i="2"/>
  <c r="D14" i="32"/>
  <c r="E13" i="32"/>
  <c r="F13" i="32"/>
  <c r="G13" i="32"/>
  <c r="CI7" i="2"/>
  <c r="D253" i="20"/>
  <c r="E252" i="20"/>
  <c r="F252" i="20"/>
  <c r="G252" i="20"/>
  <c r="CE246" i="2"/>
  <c r="D20" i="18"/>
  <c r="E19" i="18"/>
  <c r="F19" i="18"/>
  <c r="G19" i="18"/>
  <c r="BW13" i="2"/>
  <c r="D174" i="26"/>
  <c r="E173" i="26"/>
  <c r="F173" i="26"/>
  <c r="G173" i="26"/>
  <c r="DK167" i="2"/>
  <c r="D149" i="23"/>
  <c r="E148" i="23"/>
  <c r="F148" i="23"/>
  <c r="G148" i="23"/>
  <c r="DA142" i="2"/>
  <c r="D53" i="19"/>
  <c r="E52" i="19"/>
  <c r="F52" i="19"/>
  <c r="G52" i="19"/>
  <c r="CC46" i="2"/>
  <c r="D123" i="32"/>
  <c r="D122" i="32"/>
  <c r="E122" i="32"/>
  <c r="F122" i="32"/>
  <c r="G122" i="32"/>
  <c r="CI116" i="2"/>
  <c r="D246" i="32"/>
  <c r="D245" i="32"/>
  <c r="E245" i="32"/>
  <c r="F245" i="32"/>
  <c r="G245" i="32"/>
  <c r="CI239" i="2"/>
  <c r="D168" i="18"/>
  <c r="D167" i="18"/>
  <c r="E167" i="18"/>
  <c r="F167" i="18"/>
  <c r="G167" i="18"/>
  <c r="BW161" i="2"/>
  <c r="D254" i="33"/>
  <c r="D253" i="33"/>
  <c r="E253" i="33"/>
  <c r="F253" i="33"/>
  <c r="G253" i="33"/>
  <c r="CG247" i="2"/>
  <c r="E63" i="28"/>
  <c r="F63" i="28"/>
  <c r="G63" i="28"/>
  <c r="DY57" i="2"/>
  <c r="E127" i="28"/>
  <c r="F127" i="28"/>
  <c r="G127" i="28"/>
  <c r="DY121" i="2"/>
  <c r="E191" i="28"/>
  <c r="F191" i="28"/>
  <c r="G191" i="28"/>
  <c r="DY185" i="2"/>
  <c r="E108" i="28"/>
  <c r="F108" i="28"/>
  <c r="G108" i="28"/>
  <c r="DY102" i="2"/>
  <c r="E209" i="28"/>
  <c r="F209" i="28"/>
  <c r="G209" i="28"/>
  <c r="DY203" i="2"/>
  <c r="D22" i="27"/>
  <c r="E22" i="27"/>
  <c r="F22" i="27"/>
  <c r="G22" i="27"/>
  <c r="DU16" i="2"/>
  <c r="E86" i="27"/>
  <c r="F86" i="27"/>
  <c r="G86" i="27"/>
  <c r="DU80" i="2"/>
  <c r="D150" i="27"/>
  <c r="E150" i="27"/>
  <c r="F150" i="27"/>
  <c r="G150" i="27"/>
  <c r="DU144" i="2"/>
  <c r="E87" i="28"/>
  <c r="F87" i="28"/>
  <c r="G87" i="28"/>
  <c r="DY81" i="2"/>
  <c r="E233" i="28"/>
  <c r="F233" i="28"/>
  <c r="G233" i="28"/>
  <c r="DY227" i="2"/>
  <c r="D131" i="27"/>
  <c r="E131" i="27"/>
  <c r="F131" i="27"/>
  <c r="G131" i="27"/>
  <c r="DU125" i="2"/>
  <c r="D194" i="27"/>
  <c r="E194" i="27"/>
  <c r="F194" i="27"/>
  <c r="G194" i="27"/>
  <c r="DU188" i="2"/>
  <c r="D258" i="27"/>
  <c r="E258" i="27"/>
  <c r="F258" i="27"/>
  <c r="G258" i="27"/>
  <c r="DU252" i="2"/>
  <c r="D67" i="25"/>
  <c r="E67" i="25"/>
  <c r="F67" i="25"/>
  <c r="G67" i="25"/>
  <c r="DQ61" i="2"/>
  <c r="D131" i="25"/>
  <c r="E131" i="25"/>
  <c r="F131" i="25"/>
  <c r="G131" i="25"/>
  <c r="DQ125" i="2"/>
  <c r="D195" i="25"/>
  <c r="E195" i="25"/>
  <c r="F195" i="25"/>
  <c r="G195" i="25"/>
  <c r="DQ189" i="2"/>
  <c r="D260" i="25"/>
  <c r="D259" i="25"/>
  <c r="E259" i="25"/>
  <c r="F259" i="25"/>
  <c r="G259" i="25"/>
  <c r="DQ253" i="2"/>
  <c r="D72" i="26"/>
  <c r="E72" i="26"/>
  <c r="F72" i="26"/>
  <c r="G72" i="26"/>
  <c r="DK66" i="2"/>
  <c r="D136" i="26"/>
  <c r="E136" i="26"/>
  <c r="F136" i="26"/>
  <c r="G136" i="26"/>
  <c r="DK130" i="2"/>
  <c r="E200" i="26"/>
  <c r="F200" i="26"/>
  <c r="G200" i="26"/>
  <c r="DK194" i="2"/>
  <c r="E96" i="28"/>
  <c r="F96" i="28"/>
  <c r="G96" i="28"/>
  <c r="DY90" i="2"/>
  <c r="E161" i="28"/>
  <c r="F161" i="28"/>
  <c r="G161" i="28"/>
  <c r="DY155" i="2"/>
  <c r="E261" i="28"/>
  <c r="F261" i="28"/>
  <c r="G261" i="28"/>
  <c r="DY255" i="2"/>
  <c r="D176" i="27"/>
  <c r="D175" i="27"/>
  <c r="E175" i="27"/>
  <c r="F175" i="27"/>
  <c r="G175" i="27"/>
  <c r="DU169" i="2"/>
  <c r="E48" i="25"/>
  <c r="F48" i="25"/>
  <c r="G48" i="25"/>
  <c r="DQ42" i="2"/>
  <c r="D177" i="25"/>
  <c r="D176" i="25"/>
  <c r="E176" i="25"/>
  <c r="F176" i="25"/>
  <c r="G176" i="25"/>
  <c r="DQ170" i="2"/>
  <c r="E16" i="26"/>
  <c r="F16" i="26"/>
  <c r="G16" i="26"/>
  <c r="DK10" i="2"/>
  <c r="D144" i="26"/>
  <c r="E144" i="26"/>
  <c r="F144" i="26"/>
  <c r="G144" i="26"/>
  <c r="DK138" i="2"/>
  <c r="D30" i="24"/>
  <c r="E30" i="24"/>
  <c r="F30" i="24"/>
  <c r="G30" i="24"/>
  <c r="DI24" i="2"/>
  <c r="D94" i="24"/>
  <c r="E94" i="24"/>
  <c r="F94" i="24"/>
  <c r="G94" i="24"/>
  <c r="DI88" i="2"/>
  <c r="D158" i="24"/>
  <c r="E158" i="24"/>
  <c r="F158" i="24"/>
  <c r="G158" i="24"/>
  <c r="DI152" i="2"/>
  <c r="D222" i="24"/>
  <c r="E222" i="24"/>
  <c r="F222" i="24"/>
  <c r="G222" i="24"/>
  <c r="DI216" i="2"/>
  <c r="D31" i="23"/>
  <c r="E31" i="23"/>
  <c r="F31" i="23"/>
  <c r="G31" i="23"/>
  <c r="DA25" i="2"/>
  <c r="E95" i="23"/>
  <c r="F95" i="23"/>
  <c r="G95" i="23"/>
  <c r="DA89" i="2"/>
  <c r="D160" i="23"/>
  <c r="D159" i="23"/>
  <c r="E159" i="23"/>
  <c r="F159" i="23"/>
  <c r="G159" i="23"/>
  <c r="DA153" i="2"/>
  <c r="E223" i="23"/>
  <c r="F223" i="23"/>
  <c r="G223" i="23"/>
  <c r="DA217" i="2"/>
  <c r="D36" i="22"/>
  <c r="E36" i="22"/>
  <c r="F36" i="22"/>
  <c r="G36" i="22"/>
  <c r="CW30" i="2"/>
  <c r="D100" i="22"/>
  <c r="E100" i="22"/>
  <c r="F100" i="22"/>
  <c r="G100" i="22"/>
  <c r="CW94" i="2"/>
  <c r="D164" i="22"/>
  <c r="E164" i="22"/>
  <c r="F164" i="22"/>
  <c r="G164" i="22"/>
  <c r="CW158" i="2"/>
  <c r="D229" i="22"/>
  <c r="D228" i="22"/>
  <c r="E228" i="22"/>
  <c r="F228" i="22"/>
  <c r="G228" i="22"/>
  <c r="CW222" i="2"/>
  <c r="D38" i="54"/>
  <c r="D37" i="54"/>
  <c r="E37" i="54"/>
  <c r="F37" i="54"/>
  <c r="G37" i="54"/>
  <c r="CS31" i="2"/>
  <c r="D101" i="54"/>
  <c r="E101" i="54"/>
  <c r="F101" i="54"/>
  <c r="G101" i="54"/>
  <c r="CS95" i="2"/>
  <c r="D166" i="54"/>
  <c r="D165" i="54"/>
  <c r="E165" i="54"/>
  <c r="F165" i="54"/>
  <c r="G165" i="54"/>
  <c r="CS159" i="2"/>
  <c r="E229" i="54"/>
  <c r="F229" i="54"/>
  <c r="G229" i="54"/>
  <c r="CS223" i="2"/>
  <c r="D26" i="21"/>
  <c r="E26" i="21"/>
  <c r="F26" i="21"/>
  <c r="G26" i="21"/>
  <c r="CQ20" i="2"/>
  <c r="E83" i="28"/>
  <c r="F83" i="28"/>
  <c r="G83" i="28"/>
  <c r="DY77" i="2"/>
  <c r="D106" i="27"/>
  <c r="E106" i="27"/>
  <c r="F106" i="27"/>
  <c r="G106" i="27"/>
  <c r="DU100" i="2"/>
  <c r="D165" i="27"/>
  <c r="E164" i="27"/>
  <c r="F164" i="27"/>
  <c r="G164" i="27"/>
  <c r="DU158" i="2"/>
  <c r="D77" i="25"/>
  <c r="D76" i="25"/>
  <c r="E76" i="25"/>
  <c r="F76" i="25"/>
  <c r="G76" i="25"/>
  <c r="DQ70" i="2"/>
  <c r="D155" i="25"/>
  <c r="E155" i="25"/>
  <c r="F155" i="25"/>
  <c r="G155" i="25"/>
  <c r="DQ149" i="2"/>
  <c r="D21" i="26"/>
  <c r="E21" i="26"/>
  <c r="F21" i="26"/>
  <c r="G21" i="26"/>
  <c r="DK15" i="2"/>
  <c r="D166" i="26"/>
  <c r="D165" i="26"/>
  <c r="E165" i="26"/>
  <c r="F165" i="26"/>
  <c r="G165" i="26"/>
  <c r="DK159" i="2"/>
  <c r="D252" i="26"/>
  <c r="E251" i="26"/>
  <c r="F251" i="26"/>
  <c r="G251" i="26"/>
  <c r="DK245" i="2"/>
  <c r="D124" i="24"/>
  <c r="D123" i="24"/>
  <c r="E123" i="24"/>
  <c r="F123" i="24"/>
  <c r="G123" i="24"/>
  <c r="DI117" i="2"/>
  <c r="D252" i="24"/>
  <c r="D251" i="24"/>
  <c r="E251" i="24"/>
  <c r="F251" i="24"/>
  <c r="G251" i="24"/>
  <c r="DI245" i="2"/>
  <c r="D109" i="23"/>
  <c r="D108" i="23"/>
  <c r="E108" i="23"/>
  <c r="F108" i="23"/>
  <c r="G108" i="23"/>
  <c r="DA102" i="2"/>
  <c r="D237" i="23"/>
  <c r="D236" i="23"/>
  <c r="E236" i="23"/>
  <c r="F236" i="23"/>
  <c r="G236" i="23"/>
  <c r="DA230" i="2"/>
  <c r="D98" i="22"/>
  <c r="D97" i="22"/>
  <c r="E97" i="22"/>
  <c r="F97" i="22"/>
  <c r="G97" i="22"/>
  <c r="CW91" i="2"/>
  <c r="D226" i="22"/>
  <c r="D225" i="22"/>
  <c r="E225" i="22"/>
  <c r="F225" i="22"/>
  <c r="G225" i="22"/>
  <c r="CW219" i="2"/>
  <c r="D83" i="54"/>
  <c r="D82" i="54"/>
  <c r="E82" i="54"/>
  <c r="F82" i="54"/>
  <c r="G82" i="54"/>
  <c r="CS76" i="2"/>
  <c r="D211" i="54"/>
  <c r="D210" i="54"/>
  <c r="E210" i="54"/>
  <c r="F210" i="54"/>
  <c r="G210" i="54"/>
  <c r="CS204" i="2"/>
  <c r="D77" i="21"/>
  <c r="E77" i="21"/>
  <c r="F77" i="21"/>
  <c r="G77" i="21"/>
  <c r="CQ71" i="2"/>
  <c r="D141" i="21"/>
  <c r="E141" i="21"/>
  <c r="F141" i="21"/>
  <c r="G141" i="21"/>
  <c r="CQ135" i="2"/>
  <c r="D206" i="21"/>
  <c r="D205" i="21"/>
  <c r="E205" i="21"/>
  <c r="F205" i="21"/>
  <c r="G205" i="21"/>
  <c r="CQ199" i="2"/>
  <c r="D18" i="53"/>
  <c r="E18" i="53"/>
  <c r="F18" i="53"/>
  <c r="G18" i="53"/>
  <c r="CO12" i="2"/>
  <c r="D82" i="53"/>
  <c r="E82" i="53"/>
  <c r="F82" i="53"/>
  <c r="G82" i="53"/>
  <c r="CO76" i="2"/>
  <c r="D146" i="53"/>
  <c r="E146" i="53"/>
  <c r="F146" i="53"/>
  <c r="G146" i="53"/>
  <c r="CO140" i="2"/>
  <c r="D211" i="53"/>
  <c r="D210" i="53"/>
  <c r="E210" i="53"/>
  <c r="F210" i="53"/>
  <c r="G210" i="53"/>
  <c r="CO204" i="2"/>
  <c r="D19" i="30"/>
  <c r="E19" i="30"/>
  <c r="F19" i="30"/>
  <c r="G19" i="30"/>
  <c r="CK13" i="2"/>
  <c r="D83" i="30"/>
  <c r="E83" i="30"/>
  <c r="F83" i="30"/>
  <c r="G83" i="30"/>
  <c r="CK77" i="2"/>
  <c r="D147" i="30"/>
  <c r="E147" i="30"/>
  <c r="F147" i="30"/>
  <c r="G147" i="30"/>
  <c r="CK141" i="2"/>
  <c r="D211" i="30"/>
  <c r="E211" i="30"/>
  <c r="F211" i="30"/>
  <c r="G211" i="30"/>
  <c r="CK205" i="2"/>
  <c r="D24" i="32"/>
  <c r="E24" i="32"/>
  <c r="F24" i="32"/>
  <c r="G24" i="32"/>
  <c r="CI18" i="2"/>
  <c r="D88" i="32"/>
  <c r="E88" i="32"/>
  <c r="F88" i="32"/>
  <c r="G88" i="32"/>
  <c r="CI82" i="2"/>
  <c r="D152" i="32"/>
  <c r="E152" i="32"/>
  <c r="F152" i="32"/>
  <c r="G152" i="32"/>
  <c r="CI146" i="2"/>
  <c r="D217" i="32"/>
  <c r="D216" i="32"/>
  <c r="E216" i="32"/>
  <c r="F216" i="32"/>
  <c r="G216" i="32"/>
  <c r="CI210" i="2"/>
  <c r="D25" i="33"/>
  <c r="E25" i="33"/>
  <c r="F25" i="33"/>
  <c r="G25" i="33"/>
  <c r="CG19" i="2"/>
  <c r="D90" i="33"/>
  <c r="D89" i="33"/>
  <c r="E89" i="33"/>
  <c r="F89" i="33"/>
  <c r="G89" i="33"/>
  <c r="CG83" i="2"/>
  <c r="E153" i="33"/>
  <c r="F153" i="33"/>
  <c r="G153" i="33"/>
  <c r="CG147" i="2"/>
  <c r="D217" i="33"/>
  <c r="E217" i="33"/>
  <c r="F217" i="33"/>
  <c r="G217" i="33"/>
  <c r="CG211" i="2"/>
  <c r="D31" i="20"/>
  <c r="D30" i="20"/>
  <c r="E30" i="20"/>
  <c r="F30" i="20"/>
  <c r="G30" i="20"/>
  <c r="CE24" i="2"/>
  <c r="D94" i="20"/>
  <c r="E94" i="20"/>
  <c r="F94" i="20"/>
  <c r="G94" i="20"/>
  <c r="CE88" i="2"/>
  <c r="D159" i="20"/>
  <c r="D158" i="20"/>
  <c r="E158" i="20"/>
  <c r="F158" i="20"/>
  <c r="G158" i="20"/>
  <c r="CE152" i="2"/>
  <c r="D222" i="20"/>
  <c r="E222" i="20"/>
  <c r="F222" i="20"/>
  <c r="G222" i="20"/>
  <c r="CE216" i="2"/>
  <c r="E31" i="19"/>
  <c r="F31" i="19"/>
  <c r="G31" i="19"/>
  <c r="CC25" i="2"/>
  <c r="D96" i="19"/>
  <c r="D95" i="19"/>
  <c r="E95" i="19"/>
  <c r="F95" i="19"/>
  <c r="G95" i="19"/>
  <c r="CC89" i="2"/>
  <c r="D159" i="19"/>
  <c r="E159" i="19"/>
  <c r="F159" i="19"/>
  <c r="G159" i="19"/>
  <c r="CC153" i="2"/>
  <c r="D224" i="19"/>
  <c r="D223" i="19"/>
  <c r="E223" i="19"/>
  <c r="F223" i="19"/>
  <c r="G223" i="19"/>
  <c r="CC217" i="2"/>
  <c r="D37" i="52"/>
  <c r="D36" i="52"/>
  <c r="E36" i="52"/>
  <c r="F36" i="52"/>
  <c r="G36" i="52"/>
  <c r="CA30" i="2"/>
  <c r="D100" i="52"/>
  <c r="E100" i="52"/>
  <c r="F100" i="52"/>
  <c r="G100" i="52"/>
  <c r="CA94" i="2"/>
  <c r="D164" i="52"/>
  <c r="E164" i="52"/>
  <c r="F164" i="52"/>
  <c r="G164" i="52"/>
  <c r="CA158" i="2"/>
  <c r="D228" i="52"/>
  <c r="E228" i="52"/>
  <c r="F228" i="52"/>
  <c r="G228" i="52"/>
  <c r="CA222" i="2"/>
  <c r="D37" i="18"/>
  <c r="E37" i="18"/>
  <c r="F37" i="18"/>
  <c r="G37" i="18"/>
  <c r="BW31" i="2"/>
  <c r="D102" i="18"/>
  <c r="D101" i="18"/>
  <c r="E101" i="18"/>
  <c r="F101" i="18"/>
  <c r="G101" i="18"/>
  <c r="BW95" i="2"/>
  <c r="D166" i="18"/>
  <c r="D165" i="18"/>
  <c r="E165" i="18"/>
  <c r="F165" i="18"/>
  <c r="G165" i="18"/>
  <c r="BW159" i="2"/>
  <c r="D229" i="18"/>
  <c r="E229" i="18"/>
  <c r="F229" i="18"/>
  <c r="G229" i="18"/>
  <c r="BW223" i="2"/>
  <c r="E61" i="28"/>
  <c r="F61" i="28"/>
  <c r="G61" i="28"/>
  <c r="DY55" i="2"/>
  <c r="E137" i="28"/>
  <c r="F137" i="28"/>
  <c r="G137" i="28"/>
  <c r="DY131" i="2"/>
  <c r="E230" i="28"/>
  <c r="F230" i="28"/>
  <c r="G230" i="28"/>
  <c r="DY224" i="2"/>
  <c r="E79" i="27"/>
  <c r="F79" i="27"/>
  <c r="G79" i="27"/>
  <c r="DU73" i="2"/>
  <c r="D193" i="27"/>
  <c r="E192" i="27"/>
  <c r="F192" i="27"/>
  <c r="G192" i="27"/>
  <c r="DU186" i="2"/>
  <c r="D66" i="25"/>
  <c r="E65" i="25"/>
  <c r="F65" i="25"/>
  <c r="G65" i="25"/>
  <c r="DQ59" i="2"/>
  <c r="E116" i="25"/>
  <c r="F116" i="25"/>
  <c r="G116" i="25"/>
  <c r="DQ110" i="2"/>
  <c r="E16" i="28"/>
  <c r="F16" i="28"/>
  <c r="G16" i="28"/>
  <c r="DY10" i="2"/>
  <c r="E93" i="28"/>
  <c r="F93" i="28"/>
  <c r="G93" i="28"/>
  <c r="DY87" i="2"/>
  <c r="E141" i="28"/>
  <c r="F141" i="28"/>
  <c r="G141" i="28"/>
  <c r="DY135" i="2"/>
  <c r="E184" i="28"/>
  <c r="F184" i="28"/>
  <c r="G184" i="28"/>
  <c r="DY178" i="2"/>
  <c r="D21" i="27"/>
  <c r="E20" i="27"/>
  <c r="F20" i="27"/>
  <c r="G20" i="27"/>
  <c r="DU14" i="2"/>
  <c r="D44" i="27"/>
  <c r="E43" i="27"/>
  <c r="F43" i="27"/>
  <c r="G43" i="27"/>
  <c r="DU37" i="2"/>
  <c r="E227" i="27"/>
  <c r="F227" i="27"/>
  <c r="G227" i="27"/>
  <c r="DU221" i="2"/>
  <c r="D142" i="25"/>
  <c r="E141" i="25"/>
  <c r="F141" i="25"/>
  <c r="G141" i="25"/>
  <c r="DQ135" i="2"/>
  <c r="D258" i="25"/>
  <c r="E257" i="25"/>
  <c r="F257" i="25"/>
  <c r="G257" i="25"/>
  <c r="DQ251" i="2"/>
  <c r="D59" i="26"/>
  <c r="E58" i="26"/>
  <c r="F58" i="26"/>
  <c r="G58" i="26"/>
  <c r="DK52" i="2"/>
  <c r="D123" i="26"/>
  <c r="E122" i="26"/>
  <c r="F122" i="26"/>
  <c r="G122" i="26"/>
  <c r="DK116" i="2"/>
  <c r="D263" i="26"/>
  <c r="D262" i="26"/>
  <c r="E262" i="26"/>
  <c r="F262" i="26"/>
  <c r="G262" i="26"/>
  <c r="DK256" i="2"/>
  <c r="D98" i="24"/>
  <c r="E98" i="24"/>
  <c r="F98" i="24"/>
  <c r="G98" i="24"/>
  <c r="DI92" i="2"/>
  <c r="D177" i="24"/>
  <c r="E176" i="24"/>
  <c r="F176" i="24"/>
  <c r="G176" i="24"/>
  <c r="DI170" i="2"/>
  <c r="D34" i="23"/>
  <c r="E33" i="23"/>
  <c r="F33" i="23"/>
  <c r="G33" i="23"/>
  <c r="DA27" i="2"/>
  <c r="D213" i="23"/>
  <c r="E212" i="23"/>
  <c r="F212" i="23"/>
  <c r="G212" i="23"/>
  <c r="DA206" i="2"/>
  <c r="D51" i="22"/>
  <c r="E50" i="22"/>
  <c r="F50" i="22"/>
  <c r="G50" i="22"/>
  <c r="CW44" i="2"/>
  <c r="D190" i="22"/>
  <c r="D189" i="22"/>
  <c r="E189" i="22"/>
  <c r="F189" i="22"/>
  <c r="G189" i="22"/>
  <c r="CW183" i="2"/>
  <c r="D98" i="54"/>
  <c r="E98" i="54"/>
  <c r="F98" i="54"/>
  <c r="G98" i="54"/>
  <c r="CS92" i="2"/>
  <c r="D185" i="54"/>
  <c r="E185" i="54"/>
  <c r="F185" i="54"/>
  <c r="G185" i="54"/>
  <c r="CS179" i="2"/>
  <c r="D30" i="21"/>
  <c r="E30" i="21"/>
  <c r="F30" i="21"/>
  <c r="G30" i="21"/>
  <c r="CQ24" i="2"/>
  <c r="D165" i="21"/>
  <c r="E165" i="21"/>
  <c r="F165" i="21"/>
  <c r="G165" i="21"/>
  <c r="CQ159" i="2"/>
  <c r="D58" i="53"/>
  <c r="E58" i="53"/>
  <c r="F58" i="53"/>
  <c r="G58" i="53"/>
  <c r="CO52" i="2"/>
  <c r="D186" i="53"/>
  <c r="E186" i="53"/>
  <c r="F186" i="53"/>
  <c r="G186" i="53"/>
  <c r="CO180" i="2"/>
  <c r="D59" i="30"/>
  <c r="E59" i="30"/>
  <c r="F59" i="30"/>
  <c r="G59" i="30"/>
  <c r="CK53" i="2"/>
  <c r="D187" i="30"/>
  <c r="E187" i="30"/>
  <c r="F187" i="30"/>
  <c r="G187" i="30"/>
  <c r="CK181" i="2"/>
  <c r="D70" i="32"/>
  <c r="D69" i="32"/>
  <c r="E69" i="32"/>
  <c r="F69" i="32"/>
  <c r="G69" i="32"/>
  <c r="CI63" i="2"/>
  <c r="D198" i="32"/>
  <c r="D197" i="32"/>
  <c r="E197" i="32"/>
  <c r="F197" i="32"/>
  <c r="G197" i="32"/>
  <c r="CI191" i="2"/>
  <c r="D71" i="33"/>
  <c r="D70" i="33"/>
  <c r="E70" i="33"/>
  <c r="F70" i="33"/>
  <c r="G70" i="33"/>
  <c r="CG64" i="2"/>
  <c r="D199" i="33"/>
  <c r="D198" i="33"/>
  <c r="E198" i="33"/>
  <c r="F198" i="33"/>
  <c r="G198" i="33"/>
  <c r="CG192" i="2"/>
  <c r="D38" i="20"/>
  <c r="E38" i="20"/>
  <c r="F38" i="20"/>
  <c r="G38" i="20"/>
  <c r="CE32" i="2"/>
  <c r="D166" i="20"/>
  <c r="E166" i="20"/>
  <c r="F166" i="20"/>
  <c r="G166" i="20"/>
  <c r="CE160" i="2"/>
  <c r="D23" i="19"/>
  <c r="E23" i="19"/>
  <c r="F23" i="19"/>
  <c r="G23" i="19"/>
  <c r="CC17" i="2"/>
  <c r="D151" i="19"/>
  <c r="E151" i="19"/>
  <c r="F151" i="19"/>
  <c r="G151" i="19"/>
  <c r="CC145" i="2"/>
  <c r="D66" i="52"/>
  <c r="D65" i="52"/>
  <c r="E65" i="52"/>
  <c r="F65" i="52"/>
  <c r="G65" i="52"/>
  <c r="CA59" i="2"/>
  <c r="D194" i="52"/>
  <c r="D193" i="52"/>
  <c r="E193" i="52"/>
  <c r="F193" i="52"/>
  <c r="G193" i="52"/>
  <c r="CA187" i="2"/>
  <c r="D61" i="18"/>
  <c r="E61" i="18"/>
  <c r="F61" i="18"/>
  <c r="G61" i="18"/>
  <c r="BW55" i="2"/>
  <c r="D189" i="18"/>
  <c r="E189" i="18"/>
  <c r="F189" i="18"/>
  <c r="G189" i="18"/>
  <c r="BW183" i="2"/>
  <c r="E19" i="28"/>
  <c r="F19" i="28"/>
  <c r="G19" i="28"/>
  <c r="DY13" i="2"/>
  <c r="E235" i="28"/>
  <c r="F235" i="28"/>
  <c r="G235" i="28"/>
  <c r="DY229" i="2"/>
  <c r="E254" i="28"/>
  <c r="F254" i="28"/>
  <c r="G254" i="28"/>
  <c r="DY248" i="2"/>
  <c r="D115" i="27"/>
  <c r="E115" i="27"/>
  <c r="F115" i="27"/>
  <c r="G115" i="27"/>
  <c r="DU109" i="2"/>
  <c r="D181" i="27"/>
  <c r="E180" i="27"/>
  <c r="F180" i="27"/>
  <c r="G180" i="27"/>
  <c r="DU174" i="2"/>
  <c r="D121" i="25"/>
  <c r="E120" i="25"/>
  <c r="F120" i="25"/>
  <c r="G120" i="25"/>
  <c r="DQ114" i="2"/>
  <c r="D233" i="25"/>
  <c r="E232" i="25"/>
  <c r="F232" i="25"/>
  <c r="G232" i="25"/>
  <c r="DQ226" i="2"/>
  <c r="D130" i="26"/>
  <c r="E129" i="26"/>
  <c r="F129" i="26"/>
  <c r="G129" i="26"/>
  <c r="DK123" i="2"/>
  <c r="D176" i="26"/>
  <c r="E176" i="26"/>
  <c r="F176" i="26"/>
  <c r="G176" i="26"/>
  <c r="DK170" i="2"/>
  <c r="E127" i="24"/>
  <c r="F127" i="24"/>
  <c r="G127" i="24"/>
  <c r="DI121" i="2"/>
  <c r="E56" i="23"/>
  <c r="F56" i="23"/>
  <c r="G56" i="23"/>
  <c r="DA50" i="2"/>
  <c r="E93" i="23"/>
  <c r="F93" i="23"/>
  <c r="G93" i="23"/>
  <c r="DA87" i="2"/>
  <c r="D141" i="23"/>
  <c r="E140" i="23"/>
  <c r="F140" i="23"/>
  <c r="G140" i="23"/>
  <c r="DA134" i="2"/>
  <c r="E250" i="28"/>
  <c r="F250" i="28"/>
  <c r="G250" i="28"/>
  <c r="DY244" i="2"/>
  <c r="D214" i="27"/>
  <c r="E214" i="27"/>
  <c r="F214" i="27"/>
  <c r="G214" i="27"/>
  <c r="DU208" i="2"/>
  <c r="E39" i="25"/>
  <c r="F39" i="25"/>
  <c r="G39" i="25"/>
  <c r="DQ33" i="2"/>
  <c r="E189" i="25"/>
  <c r="F189" i="25"/>
  <c r="G189" i="25"/>
  <c r="DQ183" i="2"/>
  <c r="D19" i="26"/>
  <c r="E18" i="26"/>
  <c r="F18" i="26"/>
  <c r="G18" i="26"/>
  <c r="DK12" i="2"/>
  <c r="D149" i="26"/>
  <c r="E149" i="26"/>
  <c r="F149" i="26"/>
  <c r="G149" i="26"/>
  <c r="DK143" i="2"/>
  <c r="D213" i="26"/>
  <c r="E213" i="26"/>
  <c r="F213" i="26"/>
  <c r="G213" i="26"/>
  <c r="DK207" i="2"/>
  <c r="D236" i="26"/>
  <c r="E236" i="26"/>
  <c r="F236" i="26"/>
  <c r="G236" i="26"/>
  <c r="DK230" i="2"/>
  <c r="D75" i="24"/>
  <c r="E75" i="24"/>
  <c r="F75" i="24"/>
  <c r="G75" i="24"/>
  <c r="DI69" i="2"/>
  <c r="D205" i="24"/>
  <c r="E204" i="24"/>
  <c r="F204" i="24"/>
  <c r="G204" i="24"/>
  <c r="DI198" i="2"/>
  <c r="E16" i="23"/>
  <c r="F16" i="23"/>
  <c r="G16" i="23"/>
  <c r="DA10" i="2"/>
  <c r="E160" i="23"/>
  <c r="F160" i="23"/>
  <c r="G160" i="23"/>
  <c r="DA154" i="2"/>
  <c r="D111" i="27"/>
  <c r="E111" i="27"/>
  <c r="F111" i="27"/>
  <c r="G111" i="27"/>
  <c r="DU105" i="2"/>
  <c r="D107" i="25"/>
  <c r="E107" i="25"/>
  <c r="F107" i="25"/>
  <c r="G107" i="25"/>
  <c r="DQ101" i="2"/>
  <c r="D204" i="25"/>
  <c r="E204" i="25"/>
  <c r="F204" i="25"/>
  <c r="G204" i="25"/>
  <c r="DQ198" i="2"/>
  <c r="D44" i="26"/>
  <c r="E44" i="26"/>
  <c r="F44" i="26"/>
  <c r="G44" i="26"/>
  <c r="DK38" i="2"/>
  <c r="D107" i="26"/>
  <c r="E106" i="26"/>
  <c r="F106" i="26"/>
  <c r="G106" i="26"/>
  <c r="DK100" i="2"/>
  <c r="D124" i="26"/>
  <c r="E124" i="26"/>
  <c r="F124" i="26"/>
  <c r="G124" i="26"/>
  <c r="DK118" i="2"/>
  <c r="D49" i="24"/>
  <c r="E48" i="24"/>
  <c r="F48" i="24"/>
  <c r="G48" i="24"/>
  <c r="DI42" i="2"/>
  <c r="D265" i="24"/>
  <c r="E264" i="24"/>
  <c r="F264" i="24"/>
  <c r="G264" i="24"/>
  <c r="DI258" i="2"/>
  <c r="D204" i="23"/>
  <c r="E204" i="23"/>
  <c r="F204" i="23"/>
  <c r="G204" i="23"/>
  <c r="DA198" i="2"/>
  <c r="D113" i="22"/>
  <c r="E113" i="22"/>
  <c r="F113" i="22"/>
  <c r="G113" i="22"/>
  <c r="CW107" i="2"/>
  <c r="D243" i="22"/>
  <c r="E242" i="22"/>
  <c r="F242" i="22"/>
  <c r="G242" i="22"/>
  <c r="CW236" i="2"/>
  <c r="D153" i="54"/>
  <c r="E153" i="54"/>
  <c r="F153" i="54"/>
  <c r="G153" i="54"/>
  <c r="CS147" i="2"/>
  <c r="D200" i="54"/>
  <c r="E199" i="54"/>
  <c r="F199" i="54"/>
  <c r="G199" i="54"/>
  <c r="CS193" i="2"/>
  <c r="D131" i="21"/>
  <c r="E130" i="21"/>
  <c r="F130" i="21"/>
  <c r="G130" i="21"/>
  <c r="CQ124" i="2"/>
  <c r="E206" i="21"/>
  <c r="F206" i="21"/>
  <c r="G206" i="21"/>
  <c r="CQ200" i="2"/>
  <c r="D22" i="53"/>
  <c r="E22" i="53"/>
  <c r="F22" i="53"/>
  <c r="G22" i="53"/>
  <c r="CO16" i="2"/>
  <c r="D101" i="53"/>
  <c r="E100" i="53"/>
  <c r="F100" i="53"/>
  <c r="G100" i="53"/>
  <c r="CO94" i="2"/>
  <c r="D191" i="53"/>
  <c r="E191" i="53"/>
  <c r="F191" i="53"/>
  <c r="G191" i="53"/>
  <c r="CO185" i="2"/>
  <c r="D38" i="30"/>
  <c r="E37" i="30"/>
  <c r="F37" i="30"/>
  <c r="G37" i="30"/>
  <c r="CK31" i="2"/>
  <c r="D217" i="30"/>
  <c r="E216" i="30"/>
  <c r="F216" i="30"/>
  <c r="G216" i="30"/>
  <c r="CK210" i="2"/>
  <c r="D98" i="32"/>
  <c r="D97" i="32"/>
  <c r="E97" i="32"/>
  <c r="F97" i="32"/>
  <c r="G97" i="32"/>
  <c r="CI91" i="2"/>
  <c r="E77" i="28"/>
  <c r="F77" i="28"/>
  <c r="G77" i="28"/>
  <c r="DY71" i="2"/>
  <c r="E251" i="27"/>
  <c r="F251" i="27"/>
  <c r="G251" i="27"/>
  <c r="DU245" i="2"/>
  <c r="E44" i="25"/>
  <c r="F44" i="25"/>
  <c r="G44" i="25"/>
  <c r="DQ38" i="2"/>
  <c r="E164" i="25"/>
  <c r="F164" i="25"/>
  <c r="G164" i="25"/>
  <c r="DQ158" i="2"/>
  <c r="D208" i="25"/>
  <c r="E208" i="25"/>
  <c r="F208" i="25"/>
  <c r="G208" i="25"/>
  <c r="DQ202" i="2"/>
  <c r="D101" i="26"/>
  <c r="E101" i="26"/>
  <c r="F101" i="26"/>
  <c r="G101" i="26"/>
  <c r="DK95" i="2"/>
  <c r="D52" i="24"/>
  <c r="E51" i="24"/>
  <c r="F51" i="24"/>
  <c r="G51" i="24"/>
  <c r="DI45" i="2"/>
  <c r="D107" i="24"/>
  <c r="E107" i="24"/>
  <c r="F107" i="24"/>
  <c r="G107" i="24"/>
  <c r="DI101" i="2"/>
  <c r="D219" i="24"/>
  <c r="E219" i="24"/>
  <c r="F219" i="24"/>
  <c r="G219" i="24"/>
  <c r="DI213" i="2"/>
  <c r="D76" i="23"/>
  <c r="E76" i="23"/>
  <c r="F76" i="23"/>
  <c r="G76" i="23"/>
  <c r="DA70" i="2"/>
  <c r="E208" i="23"/>
  <c r="F208" i="23"/>
  <c r="G208" i="23"/>
  <c r="DA202" i="2"/>
  <c r="D26" i="22"/>
  <c r="E25" i="22"/>
  <c r="F25" i="22"/>
  <c r="G25" i="22"/>
  <c r="CW19" i="2"/>
  <c r="D158" i="22"/>
  <c r="E157" i="22"/>
  <c r="F157" i="22"/>
  <c r="G157" i="22"/>
  <c r="CW151" i="2"/>
  <c r="E30" i="54"/>
  <c r="F30" i="54"/>
  <c r="G30" i="54"/>
  <c r="CS24" i="2"/>
  <c r="D34" i="54"/>
  <c r="E34" i="54"/>
  <c r="F34" i="54"/>
  <c r="G34" i="54"/>
  <c r="CS28" i="2"/>
  <c r="E86" i="54"/>
  <c r="F86" i="54"/>
  <c r="G86" i="54"/>
  <c r="CS80" i="2"/>
  <c r="D249" i="54"/>
  <c r="E249" i="54"/>
  <c r="F249" i="54"/>
  <c r="G249" i="54"/>
  <c r="CS243" i="2"/>
  <c r="D29" i="21"/>
  <c r="E28" i="21"/>
  <c r="F28" i="21"/>
  <c r="G28" i="21"/>
  <c r="CQ22" i="2"/>
  <c r="D133" i="21"/>
  <c r="E133" i="21"/>
  <c r="F133" i="21"/>
  <c r="G133" i="21"/>
  <c r="CQ127" i="2"/>
  <c r="D257" i="21"/>
  <c r="E257" i="21"/>
  <c r="F257" i="21"/>
  <c r="G257" i="21"/>
  <c r="CQ251" i="2"/>
  <c r="D63" i="53"/>
  <c r="E63" i="53"/>
  <c r="F63" i="53"/>
  <c r="G63" i="53"/>
  <c r="CO57" i="2"/>
  <c r="D208" i="53"/>
  <c r="D207" i="53"/>
  <c r="E207" i="53"/>
  <c r="F207" i="53"/>
  <c r="G207" i="53"/>
  <c r="CO201" i="2"/>
  <c r="D89" i="30"/>
  <c r="E88" i="30"/>
  <c r="F88" i="30"/>
  <c r="G88" i="30"/>
  <c r="CK82" i="2"/>
  <c r="E164" i="30"/>
  <c r="F164" i="30"/>
  <c r="G164" i="30"/>
  <c r="CK158" i="2"/>
  <c r="D256" i="30"/>
  <c r="E256" i="30"/>
  <c r="F256" i="30"/>
  <c r="G256" i="30"/>
  <c r="CK250" i="2"/>
  <c r="D101" i="27"/>
  <c r="E100" i="27"/>
  <c r="F100" i="27"/>
  <c r="G100" i="27"/>
  <c r="DU94" i="2"/>
  <c r="D68" i="24"/>
  <c r="E67" i="24"/>
  <c r="F67" i="24"/>
  <c r="G67" i="24"/>
  <c r="DI61" i="2"/>
  <c r="D244" i="24"/>
  <c r="E243" i="24"/>
  <c r="F243" i="24"/>
  <c r="G243" i="24"/>
  <c r="DI237" i="2"/>
  <c r="D85" i="23"/>
  <c r="E84" i="23"/>
  <c r="F84" i="23"/>
  <c r="G84" i="23"/>
  <c r="DA78" i="2"/>
  <c r="D233" i="23"/>
  <c r="E232" i="23"/>
  <c r="F232" i="23"/>
  <c r="G232" i="23"/>
  <c r="DA226" i="2"/>
  <c r="E82" i="22"/>
  <c r="F82" i="22"/>
  <c r="G82" i="22"/>
  <c r="CW76" i="2"/>
  <c r="E149" i="22"/>
  <c r="F149" i="22"/>
  <c r="G149" i="22"/>
  <c r="CW143" i="2"/>
  <c r="E179" i="54"/>
  <c r="F179" i="54"/>
  <c r="G179" i="54"/>
  <c r="CS173" i="2"/>
  <c r="E119" i="21"/>
  <c r="F119" i="21"/>
  <c r="G119" i="21"/>
  <c r="CQ113" i="2"/>
  <c r="D44" i="53"/>
  <c r="E43" i="53"/>
  <c r="F43" i="53"/>
  <c r="G43" i="53"/>
  <c r="CO37" i="2"/>
  <c r="D141" i="53"/>
  <c r="E140" i="53"/>
  <c r="F140" i="53"/>
  <c r="G140" i="53"/>
  <c r="CO134" i="2"/>
  <c r="D257" i="53"/>
  <c r="E256" i="53"/>
  <c r="F256" i="53"/>
  <c r="G256" i="53"/>
  <c r="CO250" i="2"/>
  <c r="D153" i="30"/>
  <c r="E152" i="30"/>
  <c r="F152" i="30"/>
  <c r="G152" i="30"/>
  <c r="CK146" i="2"/>
  <c r="E228" i="30"/>
  <c r="F228" i="30"/>
  <c r="G228" i="30"/>
  <c r="CK222" i="2"/>
  <c r="D112" i="32"/>
  <c r="E112" i="32"/>
  <c r="F112" i="32"/>
  <c r="G112" i="32"/>
  <c r="CI106" i="2"/>
  <c r="D236" i="32"/>
  <c r="E236" i="32"/>
  <c r="F236" i="32"/>
  <c r="G236" i="32"/>
  <c r="CI230" i="2"/>
  <c r="D60" i="33"/>
  <c r="E59" i="33"/>
  <c r="F59" i="33"/>
  <c r="G59" i="33"/>
  <c r="CG53" i="2"/>
  <c r="D239" i="33"/>
  <c r="E238" i="33"/>
  <c r="F238" i="33"/>
  <c r="G238" i="33"/>
  <c r="CG232" i="2"/>
  <c r="D132" i="20"/>
  <c r="E131" i="20"/>
  <c r="F131" i="20"/>
  <c r="G131" i="20"/>
  <c r="CE125" i="2"/>
  <c r="E207" i="20"/>
  <c r="F207" i="20"/>
  <c r="G207" i="20"/>
  <c r="CE201" i="2"/>
  <c r="E29" i="19"/>
  <c r="F29" i="19"/>
  <c r="G29" i="19"/>
  <c r="CC23" i="2"/>
  <c r="D169" i="19"/>
  <c r="D168" i="19"/>
  <c r="E168" i="19"/>
  <c r="F168" i="19"/>
  <c r="G168" i="19"/>
  <c r="CC162" i="2"/>
  <c r="D247" i="19"/>
  <c r="E247" i="19"/>
  <c r="F247" i="19"/>
  <c r="G247" i="19"/>
  <c r="CC241" i="2"/>
  <c r="D106" i="52"/>
  <c r="E105" i="52"/>
  <c r="F105" i="52"/>
  <c r="G105" i="52"/>
  <c r="CA99" i="2"/>
  <c r="E181" i="52"/>
  <c r="F181" i="52"/>
  <c r="G181" i="52"/>
  <c r="CA175" i="2"/>
  <c r="D68" i="18"/>
  <c r="E67" i="18"/>
  <c r="F67" i="18"/>
  <c r="G67" i="18"/>
  <c r="BW61" i="2"/>
  <c r="D207" i="18"/>
  <c r="D206" i="18"/>
  <c r="E206" i="18"/>
  <c r="F206" i="18"/>
  <c r="G206" i="18"/>
  <c r="BW200" i="2"/>
  <c r="D130" i="24"/>
  <c r="E130" i="24"/>
  <c r="F130" i="24"/>
  <c r="G130" i="24"/>
  <c r="DI124" i="2"/>
  <c r="D188" i="23"/>
  <c r="E188" i="23"/>
  <c r="F188" i="23"/>
  <c r="G188" i="23"/>
  <c r="DA182" i="2"/>
  <c r="D17" i="22"/>
  <c r="E17" i="22"/>
  <c r="F17" i="22"/>
  <c r="G17" i="22"/>
  <c r="CW11" i="2"/>
  <c r="D77" i="22"/>
  <c r="E77" i="22"/>
  <c r="F77" i="22"/>
  <c r="G77" i="22"/>
  <c r="CW71" i="2"/>
  <c r="D147" i="22"/>
  <c r="E146" i="22"/>
  <c r="F146" i="22"/>
  <c r="G146" i="22"/>
  <c r="CW140" i="2"/>
  <c r="D259" i="22"/>
  <c r="E258" i="22"/>
  <c r="F258" i="22"/>
  <c r="G258" i="22"/>
  <c r="CW252" i="2"/>
  <c r="D48" i="54"/>
  <c r="E47" i="54"/>
  <c r="F47" i="54"/>
  <c r="G47" i="54"/>
  <c r="CS41" i="2"/>
  <c r="D184" i="54"/>
  <c r="E183" i="54"/>
  <c r="F183" i="54"/>
  <c r="G183" i="54"/>
  <c r="CS177" i="2"/>
  <c r="D124" i="21"/>
  <c r="E123" i="21"/>
  <c r="F123" i="21"/>
  <c r="G123" i="21"/>
  <c r="CQ117" i="2"/>
  <c r="D138" i="21"/>
  <c r="E138" i="21"/>
  <c r="F138" i="21"/>
  <c r="G138" i="21"/>
  <c r="CQ132" i="2"/>
  <c r="D234" i="21"/>
  <c r="E234" i="21"/>
  <c r="F234" i="21"/>
  <c r="G234" i="21"/>
  <c r="CQ228" i="2"/>
  <c r="D118" i="53"/>
  <c r="E118" i="53"/>
  <c r="F118" i="53"/>
  <c r="G118" i="53"/>
  <c r="CO112" i="2"/>
  <c r="D161" i="53"/>
  <c r="E160" i="53"/>
  <c r="F160" i="53"/>
  <c r="G160" i="53"/>
  <c r="CO154" i="2"/>
  <c r="E211" i="53"/>
  <c r="F211" i="53"/>
  <c r="G211" i="53"/>
  <c r="CO205" i="2"/>
  <c r="D109" i="30"/>
  <c r="E108" i="30"/>
  <c r="F108" i="30"/>
  <c r="G108" i="30"/>
  <c r="CK102" i="2"/>
  <c r="D183" i="30"/>
  <c r="E183" i="30"/>
  <c r="F183" i="30"/>
  <c r="G183" i="30"/>
  <c r="CK177" i="2"/>
  <c r="D226" i="30"/>
  <c r="E225" i="30"/>
  <c r="F225" i="30"/>
  <c r="G225" i="30"/>
  <c r="CK219" i="2"/>
  <c r="E105" i="32"/>
  <c r="F105" i="32"/>
  <c r="G105" i="32"/>
  <c r="CI99" i="2"/>
  <c r="D166" i="32"/>
  <c r="D165" i="32"/>
  <c r="E165" i="32"/>
  <c r="F165" i="32"/>
  <c r="G165" i="32"/>
  <c r="CI159" i="2"/>
  <c r="D240" i="32"/>
  <c r="E240" i="32"/>
  <c r="F240" i="32"/>
  <c r="G240" i="32"/>
  <c r="CI234" i="2"/>
  <c r="E106" i="33"/>
  <c r="F106" i="33"/>
  <c r="G106" i="33"/>
  <c r="CG100" i="2"/>
  <c r="D167" i="33"/>
  <c r="D166" i="33"/>
  <c r="E166" i="33"/>
  <c r="F166" i="33"/>
  <c r="G166" i="33"/>
  <c r="CG160" i="2"/>
  <c r="D241" i="33"/>
  <c r="E241" i="33"/>
  <c r="F241" i="33"/>
  <c r="G241" i="33"/>
  <c r="CG235" i="2"/>
  <c r="D81" i="20"/>
  <c r="E80" i="20"/>
  <c r="F80" i="20"/>
  <c r="G80" i="20"/>
  <c r="CE74" i="2"/>
  <c r="E172" i="20"/>
  <c r="F172" i="20"/>
  <c r="G172" i="20"/>
  <c r="CE166" i="2"/>
  <c r="D41" i="19"/>
  <c r="D40" i="19"/>
  <c r="E40" i="19"/>
  <c r="F40" i="19"/>
  <c r="G40" i="19"/>
  <c r="CC34" i="2"/>
  <c r="E80" i="19"/>
  <c r="F80" i="19"/>
  <c r="G80" i="19"/>
  <c r="CC74" i="2"/>
  <c r="D156" i="19"/>
  <c r="E156" i="19"/>
  <c r="F156" i="19"/>
  <c r="G156" i="19"/>
  <c r="CC150" i="2"/>
  <c r="D34" i="52"/>
  <c r="D33" i="52"/>
  <c r="E33" i="52"/>
  <c r="F33" i="52"/>
  <c r="G33" i="52"/>
  <c r="CA27" i="2"/>
  <c r="D147" i="52"/>
  <c r="E146" i="52"/>
  <c r="F146" i="52"/>
  <c r="G146" i="52"/>
  <c r="CA140" i="2"/>
  <c r="D27" i="18"/>
  <c r="E26" i="18"/>
  <c r="F26" i="18"/>
  <c r="G26" i="18"/>
  <c r="BW20" i="2"/>
  <c r="E102" i="18"/>
  <c r="F102" i="18"/>
  <c r="G102" i="18"/>
  <c r="BW96" i="2"/>
  <c r="D196" i="18"/>
  <c r="E195" i="18"/>
  <c r="F195" i="18"/>
  <c r="G195" i="18"/>
  <c r="BW189" i="2"/>
  <c r="E228" i="25"/>
  <c r="F228" i="25"/>
  <c r="G228" i="25"/>
  <c r="DQ222" i="2"/>
  <c r="E62" i="22"/>
  <c r="F62" i="22"/>
  <c r="G62" i="22"/>
  <c r="CW56" i="2"/>
  <c r="D170" i="22"/>
  <c r="E169" i="22"/>
  <c r="F169" i="22"/>
  <c r="G169" i="22"/>
  <c r="CW163" i="2"/>
  <c r="D40" i="53"/>
  <c r="E39" i="53"/>
  <c r="F39" i="53"/>
  <c r="G39" i="53"/>
  <c r="CO33" i="2"/>
  <c r="E92" i="30"/>
  <c r="F92" i="30"/>
  <c r="G92" i="30"/>
  <c r="CK86" i="2"/>
  <c r="D237" i="30"/>
  <c r="E236" i="30"/>
  <c r="F236" i="30"/>
  <c r="G236" i="30"/>
  <c r="CK230" i="2"/>
  <c r="D174" i="32"/>
  <c r="E173" i="32"/>
  <c r="F173" i="32"/>
  <c r="G173" i="32"/>
  <c r="CI167" i="2"/>
  <c r="D256" i="32"/>
  <c r="E256" i="32"/>
  <c r="F256" i="32"/>
  <c r="G256" i="32"/>
  <c r="CI250" i="2"/>
  <c r="D100" i="33"/>
  <c r="E99" i="33"/>
  <c r="F99" i="33"/>
  <c r="G99" i="33"/>
  <c r="CG93" i="2"/>
  <c r="D118" i="33"/>
  <c r="E118" i="33"/>
  <c r="F118" i="33"/>
  <c r="G118" i="33"/>
  <c r="CG112" i="2"/>
  <c r="D259" i="33"/>
  <c r="E258" i="33"/>
  <c r="F258" i="33"/>
  <c r="G258" i="33"/>
  <c r="CG252" i="2"/>
  <c r="E31" i="20"/>
  <c r="F31" i="20"/>
  <c r="G31" i="20"/>
  <c r="CE25" i="2"/>
  <c r="D145" i="20"/>
  <c r="E144" i="20"/>
  <c r="F144" i="20"/>
  <c r="G144" i="20"/>
  <c r="CE138" i="2"/>
  <c r="D94" i="19"/>
  <c r="E93" i="19"/>
  <c r="F93" i="19"/>
  <c r="G93" i="19"/>
  <c r="CC87" i="2"/>
  <c r="D238" i="19"/>
  <c r="E237" i="19"/>
  <c r="F237" i="19"/>
  <c r="G237" i="19"/>
  <c r="CC231" i="2"/>
  <c r="D261" i="19"/>
  <c r="E260" i="19"/>
  <c r="F260" i="19"/>
  <c r="G260" i="19"/>
  <c r="CC254" i="2"/>
  <c r="E94" i="52"/>
  <c r="F94" i="52"/>
  <c r="G94" i="52"/>
  <c r="CA88" i="2"/>
  <c r="D254" i="52"/>
  <c r="E253" i="52"/>
  <c r="F253" i="52"/>
  <c r="G253" i="52"/>
  <c r="CA247" i="2"/>
  <c r="D95" i="18"/>
  <c r="E94" i="18"/>
  <c r="F94" i="18"/>
  <c r="G94" i="18"/>
  <c r="BW88" i="2"/>
  <c r="D219" i="18"/>
  <c r="E218" i="18"/>
  <c r="F218" i="18"/>
  <c r="G218" i="18"/>
  <c r="BW212" i="2"/>
  <c r="E229" i="22"/>
  <c r="F229" i="22"/>
  <c r="G229" i="22"/>
  <c r="CW223" i="2"/>
  <c r="D123" i="54"/>
  <c r="E122" i="54"/>
  <c r="F122" i="54"/>
  <c r="G122" i="54"/>
  <c r="CS116" i="2"/>
  <c r="D255" i="54"/>
  <c r="E254" i="54"/>
  <c r="F254" i="54"/>
  <c r="G254" i="54"/>
  <c r="CS248" i="2"/>
  <c r="D151" i="21"/>
  <c r="E150" i="21"/>
  <c r="F150" i="21"/>
  <c r="G150" i="21"/>
  <c r="CQ144" i="2"/>
  <c r="D252" i="21"/>
  <c r="E251" i="21"/>
  <c r="F251" i="21"/>
  <c r="G251" i="21"/>
  <c r="CQ245" i="2"/>
  <c r="E27" i="53"/>
  <c r="F27" i="53"/>
  <c r="G27" i="53"/>
  <c r="CO21" i="2"/>
  <c r="D172" i="53"/>
  <c r="E171" i="53"/>
  <c r="F171" i="53"/>
  <c r="G171" i="53"/>
  <c r="CO165" i="2"/>
  <c r="D57" i="30"/>
  <c r="E56" i="30"/>
  <c r="F56" i="30"/>
  <c r="G56" i="30"/>
  <c r="CK50" i="2"/>
  <c r="D105" i="30"/>
  <c r="E104" i="30"/>
  <c r="F104" i="30"/>
  <c r="G104" i="30"/>
  <c r="CK98" i="2"/>
  <c r="D55" i="32"/>
  <c r="E54" i="32"/>
  <c r="F54" i="32"/>
  <c r="G54" i="32"/>
  <c r="CI48" i="2"/>
  <c r="D178" i="32"/>
  <c r="E177" i="32"/>
  <c r="F177" i="32"/>
  <c r="G177" i="32"/>
  <c r="CI171" i="2"/>
  <c r="D79" i="33"/>
  <c r="E78" i="33"/>
  <c r="F78" i="33"/>
  <c r="G78" i="33"/>
  <c r="CG72" i="2"/>
  <c r="E122" i="33"/>
  <c r="F122" i="33"/>
  <c r="G122" i="33"/>
  <c r="CG116" i="2"/>
  <c r="D214" i="33"/>
  <c r="E214" i="33"/>
  <c r="F214" i="33"/>
  <c r="G214" i="33"/>
  <c r="CG208" i="2"/>
  <c r="D98" i="20"/>
  <c r="E98" i="20"/>
  <c r="F98" i="20"/>
  <c r="G98" i="20"/>
  <c r="CE92" i="2"/>
  <c r="E140" i="20"/>
  <c r="F140" i="20"/>
  <c r="G140" i="20"/>
  <c r="CE134" i="2"/>
  <c r="E191" i="20"/>
  <c r="F191" i="20"/>
  <c r="G191" i="20"/>
  <c r="CE185" i="2"/>
  <c r="E144" i="19"/>
  <c r="F144" i="19"/>
  <c r="G144" i="19"/>
  <c r="CC138" i="2"/>
  <c r="D232" i="19"/>
  <c r="E232" i="19"/>
  <c r="F232" i="19"/>
  <c r="G232" i="19"/>
  <c r="CC226" i="2"/>
  <c r="D72" i="52"/>
  <c r="E72" i="52"/>
  <c r="F72" i="52"/>
  <c r="G72" i="52"/>
  <c r="CA66" i="2"/>
  <c r="E114" i="52"/>
  <c r="F114" i="52"/>
  <c r="G114" i="52"/>
  <c r="CA108" i="2"/>
  <c r="D211" i="52"/>
  <c r="E210" i="52"/>
  <c r="F210" i="52"/>
  <c r="G210" i="52"/>
  <c r="CA204" i="2"/>
  <c r="E126" i="18"/>
  <c r="F126" i="18"/>
  <c r="G126" i="18"/>
  <c r="BW120" i="2"/>
  <c r="D251" i="18"/>
  <c r="E250" i="18"/>
  <c r="F250" i="18"/>
  <c r="G250" i="18"/>
  <c r="BW244" i="2"/>
  <c r="D24" i="54"/>
  <c r="E23" i="54"/>
  <c r="F23" i="54"/>
  <c r="G23" i="54"/>
  <c r="CS17" i="2"/>
  <c r="D57" i="54"/>
  <c r="E57" i="54"/>
  <c r="F57" i="54"/>
  <c r="G57" i="54"/>
  <c r="CS51" i="2"/>
  <c r="D73" i="54"/>
  <c r="E73" i="54"/>
  <c r="F73" i="54"/>
  <c r="G73" i="54"/>
  <c r="CS67" i="2"/>
  <c r="D205" i="54"/>
  <c r="E205" i="54"/>
  <c r="F205" i="54"/>
  <c r="G205" i="54"/>
  <c r="CS199" i="2"/>
  <c r="D225" i="32"/>
  <c r="E225" i="32"/>
  <c r="F225" i="32"/>
  <c r="G225" i="32"/>
  <c r="CI219" i="2"/>
  <c r="D173" i="33"/>
  <c r="E173" i="33"/>
  <c r="F173" i="33"/>
  <c r="G173" i="33"/>
  <c r="CG167" i="2"/>
  <c r="D11" i="20"/>
  <c r="E11" i="20"/>
  <c r="F11" i="20"/>
  <c r="G11" i="20"/>
  <c r="CE5" i="2"/>
  <c r="D104" i="19"/>
  <c r="E104" i="19"/>
  <c r="F104" i="19"/>
  <c r="G104" i="19"/>
  <c r="CC98" i="2"/>
  <c r="D220" i="19"/>
  <c r="E220" i="19"/>
  <c r="F220" i="19"/>
  <c r="G220" i="19"/>
  <c r="CC214" i="2"/>
  <c r="D200" i="52"/>
  <c r="E200" i="52"/>
  <c r="F200" i="52"/>
  <c r="G200" i="52"/>
  <c r="CA194" i="2"/>
  <c r="D247" i="52"/>
  <c r="E246" i="52"/>
  <c r="F246" i="52"/>
  <c r="G246" i="52"/>
  <c r="CA240" i="2"/>
  <c r="D146" i="18"/>
  <c r="E146" i="18"/>
  <c r="F146" i="18"/>
  <c r="G146" i="18"/>
  <c r="BW140" i="2"/>
  <c r="D202" i="22"/>
  <c r="E201" i="22"/>
  <c r="F201" i="22"/>
  <c r="G201" i="22"/>
  <c r="CW195" i="2"/>
  <c r="D103" i="32"/>
  <c r="E102" i="32"/>
  <c r="F102" i="32"/>
  <c r="G102" i="32"/>
  <c r="CI96" i="2"/>
  <c r="D206" i="32"/>
  <c r="E205" i="32"/>
  <c r="F205" i="32"/>
  <c r="G205" i="32"/>
  <c r="CI199" i="2"/>
  <c r="D88" i="33"/>
  <c r="E87" i="33"/>
  <c r="F87" i="33"/>
  <c r="G87" i="33"/>
  <c r="CG81" i="2"/>
  <c r="E247" i="33"/>
  <c r="F247" i="33"/>
  <c r="G247" i="33"/>
  <c r="CG241" i="2"/>
  <c r="E159" i="20"/>
  <c r="F159" i="20"/>
  <c r="G159" i="20"/>
  <c r="CE153" i="2"/>
  <c r="D247" i="20"/>
  <c r="E247" i="20"/>
  <c r="F247" i="20"/>
  <c r="G247" i="20"/>
  <c r="CE241" i="2"/>
  <c r="D133" i="19"/>
  <c r="E132" i="19"/>
  <c r="F132" i="19"/>
  <c r="G132" i="19"/>
  <c r="CC126" i="2"/>
  <c r="D250" i="52"/>
  <c r="E249" i="52"/>
  <c r="F249" i="52"/>
  <c r="G249" i="52"/>
  <c r="CA243" i="2"/>
  <c r="E30" i="18"/>
  <c r="F30" i="18"/>
  <c r="G30" i="18"/>
  <c r="BW24" i="2"/>
  <c r="D162" i="18"/>
  <c r="E162" i="18"/>
  <c r="F162" i="18"/>
  <c r="G162" i="18"/>
  <c r="BW156" i="2"/>
  <c r="E158" i="21"/>
  <c r="F158" i="21"/>
  <c r="G158" i="21"/>
  <c r="CQ152" i="2"/>
  <c r="D246" i="21"/>
  <c r="E246" i="21"/>
  <c r="F246" i="21"/>
  <c r="G246" i="21"/>
  <c r="CQ240" i="2"/>
  <c r="D248" i="53"/>
  <c r="E247" i="53"/>
  <c r="F247" i="53"/>
  <c r="G247" i="53"/>
  <c r="CO241" i="2"/>
  <c r="D82" i="30"/>
  <c r="E81" i="30"/>
  <c r="F81" i="30"/>
  <c r="G81" i="30"/>
  <c r="CK75" i="2"/>
  <c r="E244" i="30"/>
  <c r="F244" i="30"/>
  <c r="G244" i="30"/>
  <c r="CK238" i="2"/>
  <c r="D33" i="32"/>
  <c r="E33" i="32"/>
  <c r="F33" i="32"/>
  <c r="G33" i="32"/>
  <c r="CI27" i="2"/>
  <c r="D124" i="32"/>
  <c r="E124" i="32"/>
  <c r="F124" i="32"/>
  <c r="G124" i="32"/>
  <c r="CI118" i="2"/>
  <c r="D194" i="20"/>
  <c r="E194" i="20"/>
  <c r="F194" i="20"/>
  <c r="G194" i="20"/>
  <c r="CE188" i="2"/>
  <c r="D168" i="52"/>
  <c r="E168" i="52"/>
  <c r="F168" i="52"/>
  <c r="G168" i="52"/>
  <c r="CA162" i="2"/>
  <c r="D241" i="52"/>
  <c r="E241" i="52"/>
  <c r="F241" i="52"/>
  <c r="G241" i="52"/>
  <c r="CA235" i="2"/>
  <c r="D258" i="18"/>
  <c r="E258" i="18"/>
  <c r="F258" i="18"/>
  <c r="G258" i="18"/>
  <c r="BW252" i="2"/>
  <c r="G265" i="28"/>
  <c r="DY259" i="2"/>
  <c r="E56" i="27"/>
  <c r="F56" i="27"/>
  <c r="G56" i="27"/>
  <c r="DU50" i="2"/>
  <c r="D203" i="26"/>
  <c r="E202" i="26"/>
  <c r="F202" i="26"/>
  <c r="G202" i="26"/>
  <c r="DK196" i="2"/>
  <c r="D27" i="24"/>
  <c r="E27" i="24"/>
  <c r="F27" i="24"/>
  <c r="G27" i="24"/>
  <c r="DI21" i="2"/>
  <c r="D162" i="24"/>
  <c r="E162" i="24"/>
  <c r="F162" i="24"/>
  <c r="G162" i="24"/>
  <c r="DI156" i="2"/>
  <c r="D28" i="22"/>
  <c r="E28" i="22"/>
  <c r="F28" i="22"/>
  <c r="G28" i="22"/>
  <c r="CW22" i="2"/>
  <c r="D226" i="33"/>
  <c r="E226" i="33"/>
  <c r="F226" i="33"/>
  <c r="G226" i="33"/>
  <c r="CG220" i="2"/>
  <c r="D107" i="20"/>
  <c r="E107" i="20"/>
  <c r="F107" i="20"/>
  <c r="G107" i="20"/>
  <c r="CE101" i="2"/>
  <c r="D108" i="19"/>
  <c r="E108" i="19"/>
  <c r="F108" i="19"/>
  <c r="G108" i="19"/>
  <c r="CC102" i="2"/>
  <c r="D124" i="52"/>
  <c r="E124" i="52"/>
  <c r="F124" i="52"/>
  <c r="G124" i="52"/>
  <c r="CA118" i="2"/>
  <c r="D169" i="18"/>
  <c r="E169" i="18"/>
  <c r="F169" i="18"/>
  <c r="G169" i="18"/>
  <c r="BW163" i="2"/>
  <c r="D15" i="53"/>
  <c r="E15" i="53"/>
  <c r="F15" i="53"/>
  <c r="G15" i="53"/>
  <c r="CO9" i="2"/>
  <c r="E121" i="32"/>
  <c r="F121" i="32"/>
  <c r="G121" i="32"/>
  <c r="CI115" i="2"/>
  <c r="D36" i="18"/>
  <c r="E35" i="18"/>
  <c r="F35" i="18"/>
  <c r="G35" i="18"/>
  <c r="BW29" i="2"/>
  <c r="E13" i="22"/>
  <c r="F13" i="22"/>
  <c r="G13" i="22"/>
  <c r="CW7" i="2"/>
  <c r="E246" i="32"/>
  <c r="F246" i="32"/>
  <c r="G246" i="32"/>
  <c r="CI240" i="2"/>
  <c r="E77" i="52"/>
  <c r="F77" i="52"/>
  <c r="G77" i="52"/>
  <c r="CA71" i="2"/>
  <c r="E63" i="20"/>
  <c r="F63" i="20"/>
  <c r="G63" i="20"/>
  <c r="CE57" i="2"/>
  <c r="E166" i="18"/>
  <c r="F166" i="18"/>
  <c r="G166" i="18"/>
  <c r="BW160" i="2"/>
  <c r="D209" i="27"/>
  <c r="E208" i="27"/>
  <c r="F208" i="27"/>
  <c r="G208" i="27"/>
  <c r="DU202" i="2"/>
  <c r="E37" i="52"/>
  <c r="F37" i="52"/>
  <c r="G37" i="52"/>
  <c r="CA31" i="2"/>
  <c r="E143" i="18"/>
  <c r="F143" i="18"/>
  <c r="G143" i="18"/>
  <c r="BW137" i="2"/>
  <c r="E84" i="25"/>
  <c r="F84" i="25"/>
  <c r="G84" i="25"/>
  <c r="DQ78" i="2"/>
  <c r="D255" i="33"/>
  <c r="E254" i="33"/>
  <c r="F254" i="33"/>
  <c r="G254" i="33"/>
  <c r="CG248" i="2"/>
  <c r="E187" i="63"/>
  <c r="F187" i="63"/>
  <c r="G187" i="63"/>
  <c r="DW181" i="2"/>
  <c r="E261" i="63"/>
  <c r="F261" i="63"/>
  <c r="G261" i="63"/>
  <c r="DW255" i="2"/>
  <c r="E149" i="63"/>
  <c r="F149" i="63"/>
  <c r="G149" i="63"/>
  <c r="DW143" i="2"/>
  <c r="G265" i="64"/>
  <c r="EA259" i="2"/>
  <c r="E217" i="64"/>
  <c r="F217" i="64"/>
  <c r="G217" i="64"/>
  <c r="EA211" i="2"/>
  <c r="E102" i="64"/>
  <c r="F102" i="64"/>
  <c r="G102" i="64"/>
  <c r="EA96" i="2"/>
  <c r="E130" i="64"/>
  <c r="F130" i="64"/>
  <c r="G130" i="64"/>
  <c r="EA124" i="2"/>
  <c r="E49" i="64"/>
  <c r="F49" i="64"/>
  <c r="G49" i="64"/>
  <c r="EA43" i="2"/>
  <c r="D122" i="64"/>
  <c r="E122" i="64"/>
  <c r="F122" i="64"/>
  <c r="G122" i="64"/>
  <c r="EA116" i="2"/>
  <c r="E65" i="64"/>
  <c r="F65" i="64"/>
  <c r="G65" i="64"/>
  <c r="EA59" i="2"/>
  <c r="E19" i="64"/>
  <c r="F19" i="64"/>
  <c r="G19" i="64"/>
  <c r="EA13" i="2"/>
  <c r="E121" i="64"/>
  <c r="F121" i="64"/>
  <c r="G121" i="64"/>
  <c r="EA115" i="2"/>
  <c r="D86" i="63"/>
  <c r="E86" i="63"/>
  <c r="F86" i="63"/>
  <c r="G86" i="63"/>
  <c r="DW80" i="2"/>
  <c r="E114" i="63"/>
  <c r="F114" i="63"/>
  <c r="G114" i="63"/>
  <c r="DW108" i="2"/>
  <c r="E237" i="63"/>
  <c r="F237" i="63"/>
  <c r="G237" i="63"/>
  <c r="DW231" i="2"/>
  <c r="E142" i="63"/>
  <c r="F142" i="63"/>
  <c r="G142" i="63"/>
  <c r="DW136" i="2"/>
  <c r="E117" i="63"/>
  <c r="F117" i="63"/>
  <c r="G117" i="63"/>
  <c r="DW111" i="2"/>
  <c r="E74" i="63"/>
  <c r="F74" i="63"/>
  <c r="G74" i="63"/>
  <c r="DW68" i="2"/>
  <c r="E78" i="63"/>
  <c r="F78" i="63"/>
  <c r="G78" i="63"/>
  <c r="DW72" i="2"/>
  <c r="D31" i="63"/>
  <c r="E30" i="63"/>
  <c r="F30" i="63"/>
  <c r="G30" i="63"/>
  <c r="DW24" i="2"/>
  <c r="D15" i="63"/>
  <c r="E14" i="63"/>
  <c r="F14" i="63"/>
  <c r="G14" i="63"/>
  <c r="DW8" i="2"/>
  <c r="E24" i="62"/>
  <c r="F24" i="62"/>
  <c r="G24" i="62"/>
  <c r="DS18" i="2"/>
  <c r="E197" i="61"/>
  <c r="F197" i="61"/>
  <c r="G197" i="61"/>
  <c r="DO191" i="2"/>
  <c r="E152" i="61"/>
  <c r="F152" i="61"/>
  <c r="G152" i="61"/>
  <c r="DO146" i="2"/>
  <c r="E238" i="60"/>
  <c r="F238" i="60"/>
  <c r="G238" i="60"/>
  <c r="DM232" i="2"/>
  <c r="E206" i="60"/>
  <c r="F206" i="60"/>
  <c r="G206" i="60"/>
  <c r="DM200" i="2"/>
  <c r="E174" i="60"/>
  <c r="F174" i="60"/>
  <c r="G174" i="60"/>
  <c r="DM168" i="2"/>
  <c r="E142" i="60"/>
  <c r="F142" i="60"/>
  <c r="G142" i="60"/>
  <c r="DM136" i="2"/>
  <c r="E15" i="59"/>
  <c r="F15" i="59"/>
  <c r="G15" i="59"/>
  <c r="DG9" i="2"/>
  <c r="E237" i="57"/>
  <c r="F237" i="57"/>
  <c r="G237" i="57"/>
  <c r="DC231" i="2"/>
  <c r="E209" i="57"/>
  <c r="F209" i="57"/>
  <c r="G209" i="57"/>
  <c r="DC203" i="2"/>
  <c r="E137" i="57"/>
  <c r="F137" i="57"/>
  <c r="G137" i="57"/>
  <c r="DC131" i="2"/>
  <c r="E109" i="57"/>
  <c r="F109" i="57"/>
  <c r="G109" i="57"/>
  <c r="DC103" i="2"/>
  <c r="D76" i="57"/>
  <c r="E76" i="57"/>
  <c r="F76" i="57"/>
  <c r="G76" i="57"/>
  <c r="DC70" i="2"/>
  <c r="D60" i="57"/>
  <c r="E60" i="57"/>
  <c r="F60" i="57"/>
  <c r="G60" i="57"/>
  <c r="DC54" i="2"/>
  <c r="D48" i="57"/>
  <c r="E48" i="57"/>
  <c r="F48" i="57"/>
  <c r="G48" i="57"/>
  <c r="DC42" i="2"/>
  <c r="D32" i="57"/>
  <c r="E32" i="57"/>
  <c r="F32" i="57"/>
  <c r="G32" i="57"/>
  <c r="DC26" i="2"/>
  <c r="D16" i="57"/>
  <c r="E16" i="57"/>
  <c r="F16" i="57"/>
  <c r="G16" i="57"/>
  <c r="DC10" i="2"/>
  <c r="E38" i="63"/>
  <c r="F38" i="63"/>
  <c r="G38" i="63"/>
  <c r="DW32" i="2"/>
  <c r="E140" i="61"/>
  <c r="F140" i="61"/>
  <c r="G140" i="61"/>
  <c r="DO134" i="2"/>
  <c r="E108" i="61"/>
  <c r="F108" i="61"/>
  <c r="G108" i="61"/>
  <c r="DO102" i="2"/>
  <c r="E70" i="61"/>
  <c r="F70" i="61"/>
  <c r="G70" i="61"/>
  <c r="DO64" i="2"/>
  <c r="E101" i="60"/>
  <c r="F101" i="60"/>
  <c r="G101" i="60"/>
  <c r="DM95" i="2"/>
  <c r="E70" i="60"/>
  <c r="F70" i="60"/>
  <c r="G70" i="60"/>
  <c r="DM64" i="2"/>
  <c r="E46" i="60"/>
  <c r="F46" i="60"/>
  <c r="G46" i="60"/>
  <c r="DM40" i="2"/>
  <c r="E14" i="60"/>
  <c r="F14" i="60"/>
  <c r="G14" i="60"/>
  <c r="DM8" i="2"/>
  <c r="E34" i="63"/>
  <c r="F34" i="63"/>
  <c r="G34" i="63"/>
  <c r="DW28" i="2"/>
  <c r="D19" i="63"/>
  <c r="E18" i="63"/>
  <c r="F18" i="63"/>
  <c r="G18" i="63"/>
  <c r="DW12" i="2"/>
  <c r="E50" i="61"/>
  <c r="F50" i="61"/>
  <c r="G50" i="61"/>
  <c r="DO44" i="2"/>
  <c r="E249" i="58"/>
  <c r="F249" i="58"/>
  <c r="G249" i="58"/>
  <c r="DE243" i="2"/>
  <c r="E213" i="58"/>
  <c r="F213" i="58"/>
  <c r="G213" i="58"/>
  <c r="DE207" i="2"/>
  <c r="E181" i="58"/>
  <c r="F181" i="58"/>
  <c r="G181" i="58"/>
  <c r="DE175" i="2"/>
  <c r="E152" i="58"/>
  <c r="F152" i="58"/>
  <c r="G152" i="58"/>
  <c r="DE146" i="2"/>
  <c r="E129" i="58"/>
  <c r="F129" i="58"/>
  <c r="G129" i="58"/>
  <c r="DE123" i="2"/>
  <c r="E113" i="58"/>
  <c r="F113" i="58"/>
  <c r="G113" i="58"/>
  <c r="DE107" i="2"/>
  <c r="E97" i="58"/>
  <c r="F97" i="58"/>
  <c r="G97" i="58"/>
  <c r="DE91" i="2"/>
  <c r="E81" i="58"/>
  <c r="F81" i="58"/>
  <c r="G81" i="58"/>
  <c r="DE75" i="2"/>
  <c r="E65" i="58"/>
  <c r="F65" i="58"/>
  <c r="G65" i="58"/>
  <c r="DE59" i="2"/>
  <c r="E48" i="58"/>
  <c r="F48" i="58"/>
  <c r="G48" i="58"/>
  <c r="DE42" i="2"/>
  <c r="E28" i="58"/>
  <c r="F28" i="58"/>
  <c r="G28" i="58"/>
  <c r="DE22" i="2"/>
  <c r="E256" i="56"/>
  <c r="F256" i="56"/>
  <c r="G256" i="56"/>
  <c r="CY250" i="2"/>
  <c r="D236" i="56"/>
  <c r="E235" i="56"/>
  <c r="F235" i="56"/>
  <c r="G235" i="56"/>
  <c r="CY229" i="2"/>
  <c r="E110" i="63"/>
  <c r="F110" i="63"/>
  <c r="G110" i="63"/>
  <c r="DW104" i="2"/>
  <c r="E144" i="63"/>
  <c r="F144" i="63"/>
  <c r="G144" i="63"/>
  <c r="DW138" i="2"/>
  <c r="E58" i="62"/>
  <c r="F58" i="62"/>
  <c r="G58" i="62"/>
  <c r="DS52" i="2"/>
  <c r="E159" i="55"/>
  <c r="F159" i="55"/>
  <c r="G159" i="55"/>
  <c r="CU153" i="2"/>
  <c r="E129" i="55"/>
  <c r="F129" i="55"/>
  <c r="G129" i="55"/>
  <c r="CU123" i="2"/>
  <c r="E88" i="55"/>
  <c r="F88" i="55"/>
  <c r="G88" i="55"/>
  <c r="CU82" i="2"/>
  <c r="E56" i="55"/>
  <c r="F56" i="55"/>
  <c r="G56" i="55"/>
  <c r="CU50" i="2"/>
  <c r="E29" i="55"/>
  <c r="F29" i="55"/>
  <c r="G29" i="55"/>
  <c r="CU23" i="2"/>
  <c r="D13" i="27"/>
  <c r="E12" i="27"/>
  <c r="F12" i="27"/>
  <c r="G12" i="27"/>
  <c r="DU6" i="2"/>
  <c r="E21" i="27"/>
  <c r="F21" i="27"/>
  <c r="G21" i="27"/>
  <c r="DU15" i="2"/>
  <c r="D30" i="27"/>
  <c r="D29" i="27"/>
  <c r="E29" i="27"/>
  <c r="F29" i="27"/>
  <c r="G29" i="27"/>
  <c r="DU23" i="2"/>
  <c r="E41" i="27"/>
  <c r="F41" i="27"/>
  <c r="G41" i="27"/>
  <c r="DU35" i="2"/>
  <c r="D50" i="27"/>
  <c r="E50" i="27"/>
  <c r="F50" i="27"/>
  <c r="G50" i="27"/>
  <c r="DU44" i="2"/>
  <c r="D65" i="27"/>
  <c r="E64" i="27"/>
  <c r="F64" i="27"/>
  <c r="G64" i="27"/>
  <c r="DU58" i="2"/>
  <c r="D69" i="27"/>
  <c r="E69" i="27"/>
  <c r="F69" i="27"/>
  <c r="G69" i="27"/>
  <c r="DU63" i="2"/>
  <c r="D77" i="27"/>
  <c r="E77" i="27"/>
  <c r="F77" i="27"/>
  <c r="G77" i="27"/>
  <c r="DU71" i="2"/>
  <c r="D92" i="27"/>
  <c r="E91" i="27"/>
  <c r="F91" i="27"/>
  <c r="G91" i="27"/>
  <c r="DU85" i="2"/>
  <c r="D98" i="27"/>
  <c r="E98" i="27"/>
  <c r="F98" i="27"/>
  <c r="G98" i="27"/>
  <c r="DU92" i="2"/>
  <c r="E110" i="27"/>
  <c r="F110" i="27"/>
  <c r="G110" i="27"/>
  <c r="DU104" i="2"/>
  <c r="D126" i="27"/>
  <c r="D125" i="27"/>
  <c r="E125" i="27"/>
  <c r="F125" i="27"/>
  <c r="G125" i="27"/>
  <c r="DU119" i="2"/>
  <c r="D130" i="27"/>
  <c r="D129" i="27"/>
  <c r="E129" i="27"/>
  <c r="F129" i="27"/>
  <c r="G129" i="27"/>
  <c r="DU123" i="2"/>
  <c r="D141" i="27"/>
  <c r="E141" i="27"/>
  <c r="F141" i="27"/>
  <c r="G141" i="27"/>
  <c r="DU135" i="2"/>
  <c r="E153" i="27"/>
  <c r="F153" i="27"/>
  <c r="G153" i="27"/>
  <c r="DU147" i="2"/>
  <c r="D158" i="27"/>
  <c r="E158" i="27"/>
  <c r="F158" i="27"/>
  <c r="G158" i="27"/>
  <c r="DU152" i="2"/>
  <c r="D168" i="27"/>
  <c r="E167" i="27"/>
  <c r="F167" i="27"/>
  <c r="G167" i="27"/>
  <c r="DU161" i="2"/>
  <c r="D172" i="27"/>
  <c r="D171" i="27"/>
  <c r="E171" i="27"/>
  <c r="F171" i="27"/>
  <c r="G171" i="27"/>
  <c r="DU165" i="2"/>
  <c r="E176" i="27"/>
  <c r="F176" i="27"/>
  <c r="G176" i="27"/>
  <c r="DU170" i="2"/>
  <c r="D185" i="27"/>
  <c r="E185" i="27"/>
  <c r="F185" i="27"/>
  <c r="G185" i="27"/>
  <c r="DU179" i="2"/>
  <c r="D200" i="27"/>
  <c r="E199" i="27"/>
  <c r="F199" i="27"/>
  <c r="G199" i="27"/>
  <c r="DU193" i="2"/>
  <c r="D206" i="27"/>
  <c r="E205" i="27"/>
  <c r="F205" i="27"/>
  <c r="G205" i="27"/>
  <c r="DU199" i="2"/>
  <c r="D217" i="27"/>
  <c r="E216" i="27"/>
  <c r="F216" i="27"/>
  <c r="G216" i="27"/>
  <c r="DU210" i="2"/>
  <c r="E225" i="27"/>
  <c r="F225" i="27"/>
  <c r="G225" i="27"/>
  <c r="DU219" i="2"/>
  <c r="D236" i="27"/>
  <c r="D235" i="27"/>
  <c r="E235" i="27"/>
  <c r="F235" i="27"/>
  <c r="G235" i="27"/>
  <c r="DU229" i="2"/>
  <c r="D241" i="27"/>
  <c r="E240" i="27"/>
  <c r="F240" i="27"/>
  <c r="G240" i="27"/>
  <c r="DU234" i="2"/>
  <c r="D249" i="27"/>
  <c r="D248" i="27"/>
  <c r="E248" i="27"/>
  <c r="F248" i="27"/>
  <c r="G248" i="27"/>
  <c r="DU242" i="2"/>
  <c r="E261" i="27"/>
  <c r="F261" i="27"/>
  <c r="G261" i="27"/>
  <c r="DU255" i="2"/>
  <c r="D13" i="26"/>
  <c r="D12" i="26"/>
  <c r="E12" i="26"/>
  <c r="F12" i="26"/>
  <c r="G12" i="26"/>
  <c r="DK6" i="2"/>
  <c r="D20" i="26"/>
  <c r="E20" i="26"/>
  <c r="F20" i="26"/>
  <c r="G20" i="26"/>
  <c r="DK14" i="2"/>
  <c r="D30" i="26"/>
  <c r="D29" i="26"/>
  <c r="E29" i="26"/>
  <c r="F29" i="26"/>
  <c r="G29" i="26"/>
  <c r="DK23" i="2"/>
  <c r="D35" i="26"/>
  <c r="E34" i="26"/>
  <c r="F34" i="26"/>
  <c r="G34" i="26"/>
  <c r="DK28" i="2"/>
  <c r="D39" i="26"/>
  <c r="E39" i="26"/>
  <c r="F39" i="26"/>
  <c r="G39" i="26"/>
  <c r="DK33" i="2"/>
  <c r="D48" i="26"/>
  <c r="E48" i="26"/>
  <c r="F48" i="26"/>
  <c r="G48" i="26"/>
  <c r="DK42" i="2"/>
  <c r="D55" i="26"/>
  <c r="E54" i="26"/>
  <c r="F54" i="26"/>
  <c r="G54" i="26"/>
  <c r="DK48" i="2"/>
  <c r="D63" i="26"/>
  <c r="D62" i="26"/>
  <c r="E62" i="26"/>
  <c r="F62" i="26"/>
  <c r="G62" i="26"/>
  <c r="DK56" i="2"/>
  <c r="D67" i="26"/>
  <c r="D66" i="26"/>
  <c r="E66" i="26"/>
  <c r="F66" i="26"/>
  <c r="G66" i="26"/>
  <c r="DK60" i="2"/>
  <c r="D71" i="26"/>
  <c r="E71" i="26"/>
  <c r="F71" i="26"/>
  <c r="G71" i="26"/>
  <c r="DK65" i="2"/>
  <c r="D84" i="26"/>
  <c r="E83" i="26"/>
  <c r="F83" i="26"/>
  <c r="G83" i="26"/>
  <c r="DK77" i="2"/>
  <c r="D92" i="26"/>
  <c r="E91" i="26"/>
  <c r="F91" i="26"/>
  <c r="G91" i="26"/>
  <c r="DK85" i="2"/>
  <c r="E96" i="26"/>
  <c r="F96" i="26"/>
  <c r="G96" i="26"/>
  <c r="DK90" i="2"/>
  <c r="D111" i="26"/>
  <c r="E110" i="26"/>
  <c r="F110" i="26"/>
  <c r="G110" i="26"/>
  <c r="DK104" i="2"/>
  <c r="D116" i="26"/>
  <c r="E116" i="26"/>
  <c r="F116" i="26"/>
  <c r="G116" i="26"/>
  <c r="DK110" i="2"/>
  <c r="D127" i="26"/>
  <c r="E127" i="26"/>
  <c r="F127" i="26"/>
  <c r="G127" i="26"/>
  <c r="DK121" i="2"/>
  <c r="D135" i="26"/>
  <c r="E134" i="26"/>
  <c r="F134" i="26"/>
  <c r="G134" i="26"/>
  <c r="DK128" i="2"/>
  <c r="D143" i="26"/>
  <c r="D142" i="26"/>
  <c r="E142" i="26"/>
  <c r="F142" i="26"/>
  <c r="G142" i="26"/>
  <c r="DK136" i="2"/>
  <c r="E151" i="26"/>
  <c r="F151" i="26"/>
  <c r="G151" i="26"/>
  <c r="DK145" i="2"/>
  <c r="E160" i="26"/>
  <c r="F160" i="26"/>
  <c r="G160" i="26"/>
  <c r="DK154" i="2"/>
  <c r="D167" i="26"/>
  <c r="E166" i="26"/>
  <c r="F166" i="26"/>
  <c r="G166" i="26"/>
  <c r="DK160" i="2"/>
  <c r="D175" i="26"/>
  <c r="E175" i="26"/>
  <c r="F175" i="26"/>
  <c r="G175" i="26"/>
  <c r="DK169" i="2"/>
  <c r="D183" i="26"/>
  <c r="E183" i="26"/>
  <c r="F183" i="26"/>
  <c r="G183" i="26"/>
  <c r="DK177" i="2"/>
  <c r="D196" i="26"/>
  <c r="D195" i="26"/>
  <c r="E195" i="26"/>
  <c r="F195" i="26"/>
  <c r="G195" i="26"/>
  <c r="DK189" i="2"/>
  <c r="D205" i="26"/>
  <c r="D204" i="26"/>
  <c r="E204" i="26"/>
  <c r="F204" i="26"/>
  <c r="G204" i="26"/>
  <c r="DK198" i="2"/>
  <c r="E212" i="26"/>
  <c r="F212" i="26"/>
  <c r="G212" i="26"/>
  <c r="DK206" i="2"/>
  <c r="D222" i="26"/>
  <c r="D221" i="26"/>
  <c r="E221" i="26"/>
  <c r="F221" i="26"/>
  <c r="G221" i="26"/>
  <c r="DK215" i="2"/>
  <c r="E231" i="26"/>
  <c r="F231" i="26"/>
  <c r="G231" i="26"/>
  <c r="DK225" i="2"/>
  <c r="E244" i="26"/>
  <c r="F244" i="26"/>
  <c r="G244" i="26"/>
  <c r="DK238" i="2"/>
  <c r="D254" i="26"/>
  <c r="D253" i="26"/>
  <c r="E253" i="26"/>
  <c r="F253" i="26"/>
  <c r="G253" i="26"/>
  <c r="DK247" i="2"/>
  <c r="D257" i="26"/>
  <c r="E257" i="26"/>
  <c r="F257" i="26"/>
  <c r="G257" i="26"/>
  <c r="DK251" i="2"/>
  <c r="D264" i="26"/>
  <c r="E263" i="26"/>
  <c r="F263" i="26"/>
  <c r="G263" i="26"/>
  <c r="DK257" i="2"/>
  <c r="D14" i="23"/>
  <c r="E13" i="23"/>
  <c r="F13" i="23"/>
  <c r="G13" i="23"/>
  <c r="DA7" i="2"/>
  <c r="D22" i="23"/>
  <c r="E22" i="23"/>
  <c r="F22" i="23"/>
  <c r="G22" i="23"/>
  <c r="DA16" i="2"/>
  <c r="D30" i="23"/>
  <c r="E29" i="23"/>
  <c r="F29" i="23"/>
  <c r="G29" i="23"/>
  <c r="DA23" i="2"/>
  <c r="D37" i="23"/>
  <c r="E37" i="23"/>
  <c r="F37" i="23"/>
  <c r="G37" i="23"/>
  <c r="DA31" i="2"/>
  <c r="D43" i="23"/>
  <c r="D42" i="23"/>
  <c r="E42" i="23"/>
  <c r="F42" i="23"/>
  <c r="G42" i="23"/>
  <c r="DA36" i="2"/>
  <c r="E50" i="23"/>
  <c r="F50" i="23"/>
  <c r="G50" i="23"/>
  <c r="DA44" i="2"/>
  <c r="D59" i="23"/>
  <c r="E58" i="23"/>
  <c r="F58" i="23"/>
  <c r="G58" i="23"/>
  <c r="DA52" i="2"/>
  <c r="D67" i="23"/>
  <c r="E66" i="23"/>
  <c r="F66" i="23"/>
  <c r="G66" i="23"/>
  <c r="DA60" i="2"/>
  <c r="D71" i="23"/>
  <c r="D70" i="23"/>
  <c r="E70" i="23"/>
  <c r="F70" i="23"/>
  <c r="G70" i="23"/>
  <c r="DA64" i="2"/>
  <c r="E78" i="23"/>
  <c r="F78" i="23"/>
  <c r="G78" i="23"/>
  <c r="DA72" i="2"/>
  <c r="D86" i="23"/>
  <c r="E86" i="23"/>
  <c r="F86" i="23"/>
  <c r="G86" i="23"/>
  <c r="DA80" i="2"/>
  <c r="D102" i="23"/>
  <c r="E102" i="23"/>
  <c r="F102" i="23"/>
  <c r="G102" i="23"/>
  <c r="DA96" i="2"/>
  <c r="D107" i="23"/>
  <c r="E107" i="23"/>
  <c r="F107" i="23"/>
  <c r="G107" i="23"/>
  <c r="DA101" i="2"/>
  <c r="D117" i="23"/>
  <c r="E116" i="23"/>
  <c r="F116" i="23"/>
  <c r="G116" i="23"/>
  <c r="DA110" i="2"/>
  <c r="D131" i="23"/>
  <c r="E130" i="23"/>
  <c r="F130" i="23"/>
  <c r="G130" i="23"/>
  <c r="DA124" i="2"/>
  <c r="D135" i="23"/>
  <c r="D134" i="23"/>
  <c r="E134" i="23"/>
  <c r="F134" i="23"/>
  <c r="G134" i="23"/>
  <c r="DA128" i="2"/>
  <c r="D142" i="23"/>
  <c r="E141" i="23"/>
  <c r="F141" i="23"/>
  <c r="G141" i="23"/>
  <c r="DA135" i="2"/>
  <c r="D151" i="23"/>
  <c r="D150" i="23"/>
  <c r="E150" i="23"/>
  <c r="F150" i="23"/>
  <c r="G150" i="23"/>
  <c r="DA144" i="2"/>
  <c r="D155" i="23"/>
  <c r="E155" i="23"/>
  <c r="F155" i="23"/>
  <c r="G155" i="23"/>
  <c r="DA149" i="2"/>
  <c r="D165" i="23"/>
  <c r="E164" i="23"/>
  <c r="F164" i="23"/>
  <c r="G164" i="23"/>
  <c r="DA158" i="2"/>
  <c r="D170" i="23"/>
  <c r="E169" i="23"/>
  <c r="F169" i="23"/>
  <c r="G169" i="23"/>
  <c r="DA163" i="2"/>
  <c r="D174" i="23"/>
  <c r="E174" i="23"/>
  <c r="F174" i="23"/>
  <c r="G174" i="23"/>
  <c r="DA168" i="2"/>
  <c r="D187" i="23"/>
  <c r="E186" i="23"/>
  <c r="F186" i="23"/>
  <c r="G186" i="23"/>
  <c r="DA180" i="2"/>
  <c r="D197" i="23"/>
  <c r="E196" i="23"/>
  <c r="F196" i="23"/>
  <c r="G196" i="23"/>
  <c r="DA190" i="2"/>
  <c r="D203" i="23"/>
  <c r="E203" i="23"/>
  <c r="F203" i="23"/>
  <c r="G203" i="23"/>
  <c r="DA197" i="2"/>
  <c r="D215" i="23"/>
  <c r="D214" i="23"/>
  <c r="E214" i="23"/>
  <c r="F214" i="23"/>
  <c r="G214" i="23"/>
  <c r="DA208" i="2"/>
  <c r="D219" i="23"/>
  <c r="D218" i="23"/>
  <c r="E218" i="23"/>
  <c r="F218" i="23"/>
  <c r="G218" i="23"/>
  <c r="DA212" i="2"/>
  <c r="E226" i="23"/>
  <c r="F226" i="23"/>
  <c r="G226" i="23"/>
  <c r="DA220" i="2"/>
  <c r="D235" i="23"/>
  <c r="D234" i="23"/>
  <c r="E234" i="23"/>
  <c r="F234" i="23"/>
  <c r="G234" i="23"/>
  <c r="DA228" i="2"/>
  <c r="E242" i="23"/>
  <c r="F242" i="23"/>
  <c r="G242" i="23"/>
  <c r="DA236" i="2"/>
  <c r="D251" i="23"/>
  <c r="E251" i="23"/>
  <c r="F251" i="23"/>
  <c r="G251" i="23"/>
  <c r="DA245" i="2"/>
  <c r="D261" i="23"/>
  <c r="D260" i="23"/>
  <c r="E260" i="23"/>
  <c r="F260" i="23"/>
  <c r="G260" i="23"/>
  <c r="DA254" i="2"/>
  <c r="D11" i="54"/>
  <c r="D10" i="54"/>
  <c r="E10" i="54"/>
  <c r="F10" i="54"/>
  <c r="G10" i="54"/>
  <c r="CS4" i="2"/>
  <c r="D16" i="54"/>
  <c r="D15" i="54"/>
  <c r="E15" i="54"/>
  <c r="F15" i="54"/>
  <c r="G15" i="54"/>
  <c r="CS9" i="2"/>
  <c r="D25" i="54"/>
  <c r="E24" i="54"/>
  <c r="F24" i="54"/>
  <c r="G24" i="54"/>
  <c r="CS18" i="2"/>
  <c r="D28" i="54"/>
  <c r="E28" i="54"/>
  <c r="F28" i="54"/>
  <c r="G28" i="54"/>
  <c r="CS22" i="2"/>
  <c r="E38" i="54"/>
  <c r="F38" i="54"/>
  <c r="G38" i="54"/>
  <c r="CS32" i="2"/>
  <c r="D44" i="54"/>
  <c r="D43" i="54"/>
  <c r="E43" i="54"/>
  <c r="F43" i="54"/>
  <c r="G43" i="54"/>
  <c r="CS37" i="2"/>
  <c r="D49" i="54"/>
  <c r="E49" i="54"/>
  <c r="F49" i="54"/>
  <c r="G49" i="54"/>
  <c r="CS43" i="2"/>
  <c r="D60" i="54"/>
  <c r="E59" i="54"/>
  <c r="F59" i="54"/>
  <c r="G59" i="54"/>
  <c r="CS53" i="2"/>
  <c r="E72" i="54"/>
  <c r="F72" i="54"/>
  <c r="G72" i="54"/>
  <c r="CS66" i="2"/>
  <c r="D81" i="54"/>
  <c r="D80" i="54"/>
  <c r="E80" i="54"/>
  <c r="F80" i="54"/>
  <c r="G80" i="54"/>
  <c r="CS74" i="2"/>
  <c r="D89" i="54"/>
  <c r="E88" i="54"/>
  <c r="F88" i="54"/>
  <c r="G88" i="54"/>
  <c r="CS82" i="2"/>
  <c r="D97" i="54"/>
  <c r="E96" i="54"/>
  <c r="F96" i="54"/>
  <c r="G96" i="54"/>
  <c r="CS90" i="2"/>
  <c r="D106" i="54"/>
  <c r="D105" i="54"/>
  <c r="E105" i="54"/>
  <c r="F105" i="54"/>
  <c r="G105" i="54"/>
  <c r="CS99" i="2"/>
  <c r="D109" i="54"/>
  <c r="E109" i="54"/>
  <c r="F109" i="54"/>
  <c r="G109" i="54"/>
  <c r="CS103" i="2"/>
  <c r="D116" i="54"/>
  <c r="E115" i="54"/>
  <c r="F115" i="54"/>
  <c r="G115" i="54"/>
  <c r="CS109" i="2"/>
  <c r="D125" i="54"/>
  <c r="D124" i="54"/>
  <c r="E124" i="54"/>
  <c r="F124" i="54"/>
  <c r="G124" i="54"/>
  <c r="CS118" i="2"/>
  <c r="D129" i="54"/>
  <c r="E129" i="54"/>
  <c r="F129" i="54"/>
  <c r="G129" i="54"/>
  <c r="CS123" i="2"/>
  <c r="D139" i="54"/>
  <c r="E138" i="54"/>
  <c r="F138" i="54"/>
  <c r="G138" i="54"/>
  <c r="CS132" i="2"/>
  <c r="D144" i="54"/>
  <c r="D143" i="54"/>
  <c r="E143" i="54"/>
  <c r="F143" i="54"/>
  <c r="G143" i="54"/>
  <c r="CS137" i="2"/>
  <c r="D148" i="54"/>
  <c r="E148" i="54"/>
  <c r="F148" i="54"/>
  <c r="G148" i="54"/>
  <c r="CS142" i="2"/>
  <c r="D161" i="54"/>
  <c r="E160" i="54"/>
  <c r="F160" i="54"/>
  <c r="G160" i="54"/>
  <c r="CS154" i="2"/>
  <c r="D169" i="54"/>
  <c r="E168" i="54"/>
  <c r="F168" i="54"/>
  <c r="G168" i="54"/>
  <c r="CS162" i="2"/>
  <c r="E173" i="54"/>
  <c r="F173" i="54"/>
  <c r="G173" i="54"/>
  <c r="CS167" i="2"/>
  <c r="D188" i="54"/>
  <c r="E187" i="54"/>
  <c r="F187" i="54"/>
  <c r="G187" i="54"/>
  <c r="CS181" i="2"/>
  <c r="D191" i="54"/>
  <c r="E191" i="54"/>
  <c r="F191" i="54"/>
  <c r="G191" i="54"/>
  <c r="CS185" i="2"/>
  <c r="E200" i="54"/>
  <c r="F200" i="54"/>
  <c r="G200" i="54"/>
  <c r="CS194" i="2"/>
  <c r="D209" i="54"/>
  <c r="D208" i="54"/>
  <c r="E208" i="54"/>
  <c r="F208" i="54"/>
  <c r="G208" i="54"/>
  <c r="CS202" i="2"/>
  <c r="E216" i="54"/>
  <c r="F216" i="54"/>
  <c r="G216" i="54"/>
  <c r="CS210" i="2"/>
  <c r="D225" i="54"/>
  <c r="E224" i="54"/>
  <c r="F224" i="54"/>
  <c r="G224" i="54"/>
  <c r="CS218" i="2"/>
  <c r="D73" i="25"/>
  <c r="E72" i="25"/>
  <c r="F72" i="25"/>
  <c r="G72" i="25"/>
  <c r="DQ66" i="2"/>
  <c r="D78" i="25"/>
  <c r="E77" i="25"/>
  <c r="F77" i="25"/>
  <c r="G77" i="25"/>
  <c r="DQ71" i="2"/>
  <c r="D82" i="25"/>
  <c r="E82" i="25"/>
  <c r="F82" i="25"/>
  <c r="G82" i="25"/>
  <c r="DQ76" i="2"/>
  <c r="E93" i="25"/>
  <c r="F93" i="25"/>
  <c r="G93" i="25"/>
  <c r="DQ87" i="2"/>
  <c r="D98" i="25"/>
  <c r="E98" i="25"/>
  <c r="F98" i="25"/>
  <c r="G98" i="25"/>
  <c r="DQ92" i="2"/>
  <c r="D106" i="25"/>
  <c r="D105" i="25"/>
  <c r="E105" i="25"/>
  <c r="F105" i="25"/>
  <c r="G105" i="25"/>
  <c r="DQ99" i="2"/>
  <c r="D111" i="25"/>
  <c r="E111" i="25"/>
  <c r="F111" i="25"/>
  <c r="G111" i="25"/>
  <c r="DQ105" i="2"/>
  <c r="D122" i="25"/>
  <c r="E121" i="25"/>
  <c r="F121" i="25"/>
  <c r="G121" i="25"/>
  <c r="DQ115" i="2"/>
  <c r="E130" i="25"/>
  <c r="F130" i="25"/>
  <c r="G130" i="25"/>
  <c r="DQ124" i="2"/>
  <c r="D137" i="25"/>
  <c r="E137" i="25"/>
  <c r="F137" i="25"/>
  <c r="G137" i="25"/>
  <c r="DQ131" i="2"/>
  <c r="E150" i="25"/>
  <c r="F150" i="25"/>
  <c r="G150" i="25"/>
  <c r="DQ144" i="2"/>
  <c r="E162" i="25"/>
  <c r="F162" i="25"/>
  <c r="G162" i="25"/>
  <c r="DQ156" i="2"/>
  <c r="D174" i="25"/>
  <c r="E173" i="25"/>
  <c r="F173" i="25"/>
  <c r="G173" i="25"/>
  <c r="DQ167" i="2"/>
  <c r="D178" i="25"/>
  <c r="E178" i="25"/>
  <c r="F178" i="25"/>
  <c r="G178" i="25"/>
  <c r="DQ172" i="2"/>
  <c r="D186" i="25"/>
  <c r="D185" i="25"/>
  <c r="E185" i="25"/>
  <c r="F185" i="25"/>
  <c r="G185" i="25"/>
  <c r="DQ179" i="2"/>
  <c r="D199" i="25"/>
  <c r="E198" i="25"/>
  <c r="F198" i="25"/>
  <c r="G198" i="25"/>
  <c r="DQ192" i="2"/>
  <c r="E203" i="25"/>
  <c r="F203" i="25"/>
  <c r="G203" i="25"/>
  <c r="DQ197" i="2"/>
  <c r="D218" i="25"/>
  <c r="E217" i="25"/>
  <c r="F217" i="25"/>
  <c r="G217" i="25"/>
  <c r="DQ211" i="2"/>
  <c r="D223" i="25"/>
  <c r="E223" i="25"/>
  <c r="F223" i="25"/>
  <c r="G223" i="25"/>
  <c r="DQ217" i="2"/>
  <c r="D234" i="25"/>
  <c r="E234" i="25"/>
  <c r="F234" i="25"/>
  <c r="G234" i="25"/>
  <c r="DQ228" i="2"/>
  <c r="D239" i="25"/>
  <c r="E239" i="25"/>
  <c r="F239" i="25"/>
  <c r="G239" i="25"/>
  <c r="DQ233" i="2"/>
  <c r="D250" i="25"/>
  <c r="E250" i="25"/>
  <c r="F250" i="25"/>
  <c r="G250" i="25"/>
  <c r="DQ244" i="2"/>
  <c r="E260" i="25"/>
  <c r="F260" i="25"/>
  <c r="G260" i="25"/>
  <c r="DQ254" i="2"/>
  <c r="D10" i="24"/>
  <c r="E10" i="24"/>
  <c r="F10" i="24"/>
  <c r="G10" i="24"/>
  <c r="DI4" i="2"/>
  <c r="D21" i="24"/>
  <c r="D20" i="24"/>
  <c r="E20" i="24"/>
  <c r="F20" i="24"/>
  <c r="G20" i="24"/>
  <c r="DI14" i="2"/>
  <c r="E29" i="24"/>
  <c r="F29" i="24"/>
  <c r="G29" i="24"/>
  <c r="DI23" i="2"/>
  <c r="D38" i="24"/>
  <c r="E38" i="24"/>
  <c r="F38" i="24"/>
  <c r="G38" i="24"/>
  <c r="DI32" i="2"/>
  <c r="D53" i="24"/>
  <c r="E52" i="24"/>
  <c r="F52" i="24"/>
  <c r="G52" i="24"/>
  <c r="DI46" i="2"/>
  <c r="D57" i="24"/>
  <c r="D56" i="24"/>
  <c r="E56" i="24"/>
  <c r="F56" i="24"/>
  <c r="G56" i="24"/>
  <c r="DI50" i="2"/>
  <c r="D61" i="24"/>
  <c r="E61" i="24"/>
  <c r="F61" i="24"/>
  <c r="G61" i="24"/>
  <c r="DI55" i="2"/>
  <c r="D74" i="24"/>
  <c r="E73" i="24"/>
  <c r="F73" i="24"/>
  <c r="G73" i="24"/>
  <c r="DI67" i="2"/>
  <c r="E81" i="24"/>
  <c r="F81" i="24"/>
  <c r="G81" i="24"/>
  <c r="DI75" i="2"/>
  <c r="D86" i="24"/>
  <c r="E86" i="24"/>
  <c r="F86" i="24"/>
  <c r="G86" i="24"/>
  <c r="DI80" i="2"/>
  <c r="D93" i="24"/>
  <c r="D92" i="24"/>
  <c r="E92" i="24"/>
  <c r="F92" i="24"/>
  <c r="G92" i="24"/>
  <c r="DI86" i="2"/>
  <c r="D101" i="24"/>
  <c r="E101" i="24"/>
  <c r="F101" i="24"/>
  <c r="G101" i="24"/>
  <c r="DI95" i="2"/>
  <c r="D116" i="24"/>
  <c r="E115" i="24"/>
  <c r="F115" i="24"/>
  <c r="G115" i="24"/>
  <c r="DI109" i="2"/>
  <c r="D122" i="24"/>
  <c r="D121" i="24"/>
  <c r="E121" i="24"/>
  <c r="F121" i="24"/>
  <c r="G121" i="24"/>
  <c r="DI115" i="2"/>
  <c r="E129" i="24"/>
  <c r="F129" i="24"/>
  <c r="G129" i="24"/>
  <c r="DI123" i="2"/>
  <c r="D138" i="24"/>
  <c r="E138" i="24"/>
  <c r="F138" i="24"/>
  <c r="G138" i="24"/>
  <c r="DI132" i="2"/>
  <c r="D147" i="24"/>
  <c r="D146" i="24"/>
  <c r="E146" i="24"/>
  <c r="F146" i="24"/>
  <c r="G146" i="24"/>
  <c r="DI140" i="2"/>
  <c r="D150" i="24"/>
  <c r="E150" i="24"/>
  <c r="F150" i="24"/>
  <c r="G150" i="24"/>
  <c r="DI144" i="2"/>
  <c r="D157" i="24"/>
  <c r="E156" i="24"/>
  <c r="F156" i="24"/>
  <c r="G156" i="24"/>
  <c r="DI150" i="2"/>
  <c r="D165" i="24"/>
  <c r="E165" i="24"/>
  <c r="F165" i="24"/>
  <c r="G165" i="24"/>
  <c r="DI159" i="2"/>
  <c r="D170" i="24"/>
  <c r="E170" i="24"/>
  <c r="F170" i="24"/>
  <c r="G170" i="24"/>
  <c r="DI164" i="2"/>
  <c r="D180" i="24"/>
  <c r="E179" i="24"/>
  <c r="F179" i="24"/>
  <c r="G179" i="24"/>
  <c r="DI173" i="2"/>
  <c r="D185" i="24"/>
  <c r="D184" i="24"/>
  <c r="E184" i="24"/>
  <c r="F184" i="24"/>
  <c r="G184" i="24"/>
  <c r="DI178" i="2"/>
  <c r="D189" i="24"/>
  <c r="E189" i="24"/>
  <c r="F189" i="24"/>
  <c r="G189" i="24"/>
  <c r="DI183" i="2"/>
  <c r="D197" i="24"/>
  <c r="E197" i="24"/>
  <c r="F197" i="24"/>
  <c r="G197" i="24"/>
  <c r="DI191" i="2"/>
  <c r="E209" i="24"/>
  <c r="F209" i="24"/>
  <c r="G209" i="24"/>
  <c r="DI203" i="2"/>
  <c r="D214" i="24"/>
  <c r="E214" i="24"/>
  <c r="F214" i="24"/>
  <c r="G214" i="24"/>
  <c r="DI208" i="2"/>
  <c r="E225" i="24"/>
  <c r="F225" i="24"/>
  <c r="G225" i="24"/>
  <c r="DI219" i="2"/>
  <c r="E241" i="24"/>
  <c r="F241" i="24"/>
  <c r="G241" i="24"/>
  <c r="DI235" i="2"/>
  <c r="D248" i="24"/>
  <c r="D247" i="24"/>
  <c r="E247" i="24"/>
  <c r="F247" i="24"/>
  <c r="G247" i="24"/>
  <c r="DI241" i="2"/>
  <c r="D253" i="24"/>
  <c r="E252" i="24"/>
  <c r="F252" i="24"/>
  <c r="G252" i="24"/>
  <c r="DI246" i="2"/>
  <c r="D260" i="24"/>
  <c r="E260" i="24"/>
  <c r="F260" i="24"/>
  <c r="G260" i="24"/>
  <c r="DI254" i="2"/>
  <c r="E19" i="22"/>
  <c r="F19" i="22"/>
  <c r="G19" i="22"/>
  <c r="CW13" i="2"/>
  <c r="D31" i="22"/>
  <c r="E30" i="22"/>
  <c r="F30" i="22"/>
  <c r="G30" i="22"/>
  <c r="CW24" i="2"/>
  <c r="D35" i="22"/>
  <c r="E35" i="22"/>
  <c r="F35" i="22"/>
  <c r="G35" i="22"/>
  <c r="CW29" i="2"/>
  <c r="D43" i="22"/>
  <c r="E43" i="22"/>
  <c r="F43" i="22"/>
  <c r="G43" i="22"/>
  <c r="CW37" i="2"/>
  <c r="E55" i="22"/>
  <c r="F55" i="22"/>
  <c r="G55" i="22"/>
  <c r="CW49" i="2"/>
  <c r="D60" i="22"/>
  <c r="E60" i="22"/>
  <c r="F60" i="22"/>
  <c r="G60" i="22"/>
  <c r="CW54" i="2"/>
  <c r="D75" i="22"/>
  <c r="E74" i="22"/>
  <c r="F74" i="22"/>
  <c r="G74" i="22"/>
  <c r="CW68" i="2"/>
  <c r="D80" i="22"/>
  <c r="E80" i="22"/>
  <c r="F80" i="22"/>
  <c r="G80" i="22"/>
  <c r="CW74" i="2"/>
  <c r="D94" i="22"/>
  <c r="E93" i="22"/>
  <c r="F93" i="22"/>
  <c r="G93" i="22"/>
  <c r="CW87" i="2"/>
  <c r="D99" i="22"/>
  <c r="E98" i="22"/>
  <c r="F98" i="22"/>
  <c r="G98" i="22"/>
  <c r="CW92" i="2"/>
  <c r="D107" i="22"/>
  <c r="E107" i="22"/>
  <c r="F107" i="22"/>
  <c r="G107" i="22"/>
  <c r="CW101" i="2"/>
  <c r="E119" i="22"/>
  <c r="F119" i="22"/>
  <c r="G119" i="22"/>
  <c r="CW113" i="2"/>
  <c r="D124" i="22"/>
  <c r="E124" i="22"/>
  <c r="F124" i="22"/>
  <c r="G124" i="22"/>
  <c r="CW118" i="2"/>
  <c r="D131" i="22"/>
  <c r="D130" i="22"/>
  <c r="E130" i="22"/>
  <c r="F130" i="22"/>
  <c r="G130" i="22"/>
  <c r="CW124" i="2"/>
  <c r="D139" i="22"/>
  <c r="E139" i="22"/>
  <c r="F139" i="22"/>
  <c r="G139" i="22"/>
  <c r="CW133" i="2"/>
  <c r="D153" i="22"/>
  <c r="E152" i="22"/>
  <c r="F152" i="22"/>
  <c r="G152" i="22"/>
  <c r="CW146" i="2"/>
  <c r="D159" i="22"/>
  <c r="E158" i="22"/>
  <c r="F158" i="22"/>
  <c r="G158" i="22"/>
  <c r="CW152" i="2"/>
  <c r="D163" i="22"/>
  <c r="E163" i="22"/>
  <c r="F163" i="22"/>
  <c r="G163" i="22"/>
  <c r="CW157" i="2"/>
  <c r="D176" i="22"/>
  <c r="E176" i="22"/>
  <c r="F176" i="22"/>
  <c r="G176" i="22"/>
  <c r="CW170" i="2"/>
  <c r="D186" i="22"/>
  <c r="D185" i="22"/>
  <c r="E185" i="22"/>
  <c r="F185" i="22"/>
  <c r="G185" i="22"/>
  <c r="CW179" i="2"/>
  <c r="D191" i="22"/>
  <c r="E190" i="22"/>
  <c r="F190" i="22"/>
  <c r="G190" i="22"/>
  <c r="CW184" i="2"/>
  <c r="D195" i="22"/>
  <c r="E195" i="22"/>
  <c r="F195" i="22"/>
  <c r="G195" i="22"/>
  <c r="CW189" i="2"/>
  <c r="D207" i="22"/>
  <c r="D206" i="22"/>
  <c r="E206" i="22"/>
  <c r="F206" i="22"/>
  <c r="G206" i="22"/>
  <c r="CW200" i="2"/>
  <c r="D211" i="22"/>
  <c r="E211" i="22"/>
  <c r="F211" i="22"/>
  <c r="G211" i="22"/>
  <c r="CW205" i="2"/>
  <c r="D220" i="22"/>
  <c r="D219" i="22"/>
  <c r="E219" i="22"/>
  <c r="F219" i="22"/>
  <c r="G219" i="22"/>
  <c r="CW213" i="2"/>
  <c r="D224" i="22"/>
  <c r="D223" i="22"/>
  <c r="E223" i="22"/>
  <c r="F223" i="22"/>
  <c r="G223" i="22"/>
  <c r="CW217" i="2"/>
  <c r="E231" i="22"/>
  <c r="F231" i="22"/>
  <c r="G231" i="22"/>
  <c r="CW225" i="2"/>
  <c r="E240" i="22"/>
  <c r="F240" i="22"/>
  <c r="G240" i="22"/>
  <c r="CW234" i="2"/>
  <c r="D251" i="22"/>
  <c r="D250" i="22"/>
  <c r="E250" i="22"/>
  <c r="F250" i="22"/>
  <c r="G250" i="22"/>
  <c r="CW244" i="2"/>
  <c r="D256" i="22"/>
  <c r="E256" i="22"/>
  <c r="F256" i="22"/>
  <c r="G256" i="22"/>
  <c r="CW250" i="2"/>
  <c r="E11" i="21"/>
  <c r="F11" i="21"/>
  <c r="G11" i="21"/>
  <c r="CQ5" i="2"/>
  <c r="D18" i="21"/>
  <c r="D17" i="21"/>
  <c r="E17" i="21"/>
  <c r="F17" i="21"/>
  <c r="G17" i="21"/>
  <c r="CQ11" i="2"/>
  <c r="D23" i="21"/>
  <c r="E22" i="21"/>
  <c r="F22" i="21"/>
  <c r="G22" i="21"/>
  <c r="CQ16" i="2"/>
  <c r="E29" i="21"/>
  <c r="F29" i="21"/>
  <c r="G29" i="21"/>
  <c r="CQ23" i="2"/>
  <c r="D38" i="21"/>
  <c r="E38" i="21"/>
  <c r="F38" i="21"/>
  <c r="G38" i="21"/>
  <c r="CQ32" i="2"/>
  <c r="D49" i="21"/>
  <c r="D48" i="21"/>
  <c r="E48" i="21"/>
  <c r="F48" i="21"/>
  <c r="G48" i="21"/>
  <c r="CQ42" i="2"/>
  <c r="D54" i="21"/>
  <c r="E54" i="21"/>
  <c r="F54" i="21"/>
  <c r="G54" i="21"/>
  <c r="CQ48" i="2"/>
  <c r="D65" i="21"/>
  <c r="E64" i="21"/>
  <c r="F64" i="21"/>
  <c r="G64" i="21"/>
  <c r="CQ58" i="2"/>
  <c r="D70" i="21"/>
  <c r="D69" i="21"/>
  <c r="E69" i="21"/>
  <c r="F69" i="21"/>
  <c r="G69" i="21"/>
  <c r="CQ63" i="2"/>
  <c r="D76" i="21"/>
  <c r="E75" i="21"/>
  <c r="F75" i="21"/>
  <c r="G75" i="21"/>
  <c r="CQ69" i="2"/>
  <c r="D83" i="21"/>
  <c r="E83" i="21"/>
  <c r="F83" i="21"/>
  <c r="G83" i="21"/>
  <c r="CQ77" i="2"/>
  <c r="D89" i="21"/>
  <c r="D88" i="21"/>
  <c r="E88" i="21"/>
  <c r="F88" i="21"/>
  <c r="G88" i="21"/>
  <c r="CQ82" i="2"/>
  <c r="E96" i="21"/>
  <c r="F96" i="21"/>
  <c r="G96" i="21"/>
  <c r="CQ90" i="2"/>
  <c r="D105" i="21"/>
  <c r="E105" i="21"/>
  <c r="F105" i="21"/>
  <c r="G105" i="21"/>
  <c r="CQ99" i="2"/>
  <c r="D115" i="21"/>
  <c r="E115" i="21"/>
  <c r="F115" i="21"/>
  <c r="G115" i="21"/>
  <c r="CQ109" i="2"/>
  <c r="E128" i="21"/>
  <c r="F128" i="21"/>
  <c r="G128" i="21"/>
  <c r="CQ122" i="2"/>
  <c r="E140" i="21"/>
  <c r="F140" i="21"/>
  <c r="G140" i="21"/>
  <c r="CQ134" i="2"/>
  <c r="D152" i="21"/>
  <c r="E151" i="21"/>
  <c r="F151" i="21"/>
  <c r="G151" i="21"/>
  <c r="CQ145" i="2"/>
  <c r="D156" i="21"/>
  <c r="E156" i="21"/>
  <c r="F156" i="21"/>
  <c r="G156" i="21"/>
  <c r="CQ150" i="2"/>
  <c r="D164" i="21"/>
  <c r="D163" i="21"/>
  <c r="E163" i="21"/>
  <c r="F163" i="21"/>
  <c r="G163" i="21"/>
  <c r="CQ157" i="2"/>
  <c r="D177" i="21"/>
  <c r="E176" i="21"/>
  <c r="F176" i="21"/>
  <c r="G176" i="21"/>
  <c r="CQ170" i="2"/>
  <c r="D181" i="21"/>
  <c r="D180" i="21"/>
  <c r="E180" i="21"/>
  <c r="F180" i="21"/>
  <c r="G180" i="21"/>
  <c r="CQ174" i="2"/>
  <c r="D185" i="21"/>
  <c r="E185" i="21"/>
  <c r="F185" i="21"/>
  <c r="G185" i="21"/>
  <c r="CQ179" i="2"/>
  <c r="D196" i="21"/>
  <c r="E195" i="21"/>
  <c r="F195" i="21"/>
  <c r="G195" i="21"/>
  <c r="CQ189" i="2"/>
  <c r="D199" i="21"/>
  <c r="E199" i="21"/>
  <c r="F199" i="21"/>
  <c r="G199" i="21"/>
  <c r="CQ193" i="2"/>
  <c r="D204" i="21"/>
  <c r="E204" i="21"/>
  <c r="F204" i="21"/>
  <c r="G204" i="21"/>
  <c r="CQ198" i="2"/>
  <c r="D213" i="21"/>
  <c r="D212" i="21"/>
  <c r="E212" i="21"/>
  <c r="F212" i="21"/>
  <c r="G212" i="21"/>
  <c r="CQ206" i="2"/>
  <c r="D217" i="21"/>
  <c r="D216" i="21"/>
  <c r="E216" i="21"/>
  <c r="F216" i="21"/>
  <c r="G216" i="21"/>
  <c r="CQ210" i="2"/>
  <c r="E224" i="21"/>
  <c r="F224" i="21"/>
  <c r="G224" i="21"/>
  <c r="CQ218" i="2"/>
  <c r="D233" i="21"/>
  <c r="E233" i="21"/>
  <c r="F233" i="21"/>
  <c r="G233" i="21"/>
  <c r="CQ227" i="2"/>
  <c r="D243" i="21"/>
  <c r="D242" i="21"/>
  <c r="E242" i="21"/>
  <c r="F242" i="21"/>
  <c r="G242" i="21"/>
  <c r="CQ236" i="2"/>
  <c r="E252" i="21"/>
  <c r="F252" i="21"/>
  <c r="G252" i="21"/>
  <c r="CQ246" i="2"/>
  <c r="D265" i="21"/>
  <c r="E264" i="21"/>
  <c r="F264" i="21"/>
  <c r="G264" i="21"/>
  <c r="CQ258" i="2"/>
  <c r="D15" i="30"/>
  <c r="D14" i="30"/>
  <c r="E14" i="30"/>
  <c r="F14" i="30"/>
  <c r="G14" i="30"/>
  <c r="CK8" i="2"/>
  <c r="E22" i="30"/>
  <c r="F22" i="30"/>
  <c r="G22" i="30"/>
  <c r="CK16" i="2"/>
  <c r="D29" i="30"/>
  <c r="D28" i="30"/>
  <c r="E28" i="30"/>
  <c r="F28" i="30"/>
  <c r="G28" i="30"/>
  <c r="CK22" i="2"/>
  <c r="D34" i="30"/>
  <c r="D33" i="30"/>
  <c r="E33" i="30"/>
  <c r="F33" i="30"/>
  <c r="G33" i="30"/>
  <c r="CK27" i="2"/>
  <c r="D41" i="30"/>
  <c r="D40" i="30"/>
  <c r="E40" i="30"/>
  <c r="F40" i="30"/>
  <c r="G40" i="30"/>
  <c r="CK34" i="2"/>
  <c r="D46" i="30"/>
  <c r="D45" i="30"/>
  <c r="E45" i="30"/>
  <c r="F45" i="30"/>
  <c r="G45" i="30"/>
  <c r="CK39" i="2"/>
  <c r="D50" i="30"/>
  <c r="E50" i="30"/>
  <c r="F50" i="30"/>
  <c r="G50" i="30"/>
  <c r="CK44" i="2"/>
  <c r="D63" i="30"/>
  <c r="E62" i="30"/>
  <c r="F62" i="30"/>
  <c r="G62" i="30"/>
  <c r="CK56" i="2"/>
  <c r="D71" i="30"/>
  <c r="E70" i="30"/>
  <c r="F70" i="30"/>
  <c r="G70" i="30"/>
  <c r="CK64" i="2"/>
  <c r="E75" i="30"/>
  <c r="F75" i="30"/>
  <c r="G75" i="30"/>
  <c r="CK69" i="2"/>
  <c r="E86" i="30"/>
  <c r="F86" i="30"/>
  <c r="G86" i="30"/>
  <c r="CK80" i="2"/>
  <c r="D95" i="30"/>
  <c r="E95" i="30"/>
  <c r="F95" i="30"/>
  <c r="G95" i="30"/>
  <c r="CK89" i="2"/>
  <c r="D110" i="30"/>
  <c r="E109" i="30"/>
  <c r="F109" i="30"/>
  <c r="G109" i="30"/>
  <c r="CK103" i="2"/>
  <c r="D114" i="30"/>
  <c r="E114" i="30"/>
  <c r="F114" i="30"/>
  <c r="G114" i="30"/>
  <c r="CK108" i="2"/>
  <c r="D122" i="30"/>
  <c r="E122" i="30"/>
  <c r="F122" i="30"/>
  <c r="G122" i="30"/>
  <c r="CK116" i="2"/>
  <c r="D136" i="30"/>
  <c r="E135" i="30"/>
  <c r="F135" i="30"/>
  <c r="G135" i="30"/>
  <c r="CK129" i="2"/>
  <c r="D139" i="30"/>
  <c r="E139" i="30"/>
  <c r="F139" i="30"/>
  <c r="G139" i="30"/>
  <c r="CK133" i="2"/>
  <c r="D146" i="30"/>
  <c r="E145" i="30"/>
  <c r="F145" i="30"/>
  <c r="G145" i="30"/>
  <c r="CK139" i="2"/>
  <c r="D155" i="30"/>
  <c r="D154" i="30"/>
  <c r="E154" i="30"/>
  <c r="F154" i="30"/>
  <c r="G154" i="30"/>
  <c r="CK148" i="2"/>
  <c r="D159" i="30"/>
  <c r="D158" i="30"/>
  <c r="E158" i="30"/>
  <c r="F158" i="30"/>
  <c r="G158" i="30"/>
  <c r="CK152" i="2"/>
  <c r="D162" i="30"/>
  <c r="E162" i="30"/>
  <c r="F162" i="30"/>
  <c r="G162" i="30"/>
  <c r="CK156" i="2"/>
  <c r="D170" i="30"/>
  <c r="D169" i="30"/>
  <c r="E169" i="30"/>
  <c r="F169" i="30"/>
  <c r="G169" i="30"/>
  <c r="CK163" i="2"/>
  <c r="D175" i="30"/>
  <c r="D174" i="30"/>
  <c r="E174" i="30"/>
  <c r="F174" i="30"/>
  <c r="G174" i="30"/>
  <c r="CK168" i="2"/>
  <c r="E182" i="30"/>
  <c r="F182" i="30"/>
  <c r="G182" i="30"/>
  <c r="CK176" i="2"/>
  <c r="D191" i="30"/>
  <c r="E191" i="30"/>
  <c r="F191" i="30"/>
  <c r="G191" i="30"/>
  <c r="CK185" i="2"/>
  <c r="D200" i="30"/>
  <c r="D199" i="30"/>
  <c r="E199" i="30"/>
  <c r="F199" i="30"/>
  <c r="G199" i="30"/>
  <c r="CK193" i="2"/>
  <c r="D207" i="30"/>
  <c r="E206" i="30"/>
  <c r="F206" i="30"/>
  <c r="G206" i="30"/>
  <c r="CK200" i="2"/>
  <c r="D218" i="30"/>
  <c r="E217" i="30"/>
  <c r="F217" i="30"/>
  <c r="G217" i="30"/>
  <c r="CK211" i="2"/>
  <c r="E226" i="30"/>
  <c r="F226" i="30"/>
  <c r="G226" i="30"/>
  <c r="CK220" i="2"/>
  <c r="D239" i="30"/>
  <c r="D238" i="30"/>
  <c r="E238" i="30"/>
  <c r="F238" i="30"/>
  <c r="G238" i="30"/>
  <c r="CK232" i="2"/>
  <c r="E246" i="30"/>
  <c r="F246" i="30"/>
  <c r="G246" i="30"/>
  <c r="CK240" i="2"/>
  <c r="D255" i="30"/>
  <c r="E254" i="30"/>
  <c r="F254" i="30"/>
  <c r="G254" i="30"/>
  <c r="CK248" i="2"/>
  <c r="D265" i="30"/>
  <c r="E264" i="30"/>
  <c r="F264" i="30"/>
  <c r="G264" i="30"/>
  <c r="CK258" i="2"/>
  <c r="D16" i="33"/>
  <c r="D15" i="33"/>
  <c r="E15" i="33"/>
  <c r="F15" i="33"/>
  <c r="G15" i="33"/>
  <c r="CG9" i="2"/>
  <c r="E24" i="33"/>
  <c r="F24" i="33"/>
  <c r="G24" i="33"/>
  <c r="CG18" i="2"/>
  <c r="D33" i="33"/>
  <c r="D32" i="33"/>
  <c r="E32" i="33"/>
  <c r="F32" i="33"/>
  <c r="G32" i="33"/>
  <c r="CG26" i="2"/>
  <c r="D37" i="33"/>
  <c r="E37" i="33"/>
  <c r="F37" i="33"/>
  <c r="G37" i="33"/>
  <c r="CG31" i="2"/>
  <c r="D48" i="33"/>
  <c r="E47" i="33"/>
  <c r="F47" i="33"/>
  <c r="G47" i="33"/>
  <c r="CG41" i="2"/>
  <c r="D51" i="33"/>
  <c r="E51" i="33"/>
  <c r="F51" i="33"/>
  <c r="G51" i="33"/>
  <c r="CG45" i="2"/>
  <c r="D56" i="33"/>
  <c r="E56" i="33"/>
  <c r="F56" i="33"/>
  <c r="G56" i="33"/>
  <c r="CG50" i="2"/>
  <c r="D64" i="33"/>
  <c r="D63" i="33"/>
  <c r="E63" i="33"/>
  <c r="F63" i="33"/>
  <c r="G63" i="33"/>
  <c r="CG57" i="2"/>
  <c r="D69" i="33"/>
  <c r="D68" i="33"/>
  <c r="E68" i="33"/>
  <c r="F68" i="33"/>
  <c r="G68" i="33"/>
  <c r="CG62" i="2"/>
  <c r="E76" i="33"/>
  <c r="F76" i="33"/>
  <c r="G76" i="33"/>
  <c r="CG70" i="2"/>
  <c r="D85" i="33"/>
  <c r="E85" i="33"/>
  <c r="F85" i="33"/>
  <c r="G85" i="33"/>
  <c r="CG79" i="2"/>
  <c r="D94" i="33"/>
  <c r="D93" i="33"/>
  <c r="E93" i="33"/>
  <c r="F93" i="33"/>
  <c r="G93" i="33"/>
  <c r="CG87" i="2"/>
  <c r="D101" i="33"/>
  <c r="E100" i="33"/>
  <c r="F100" i="33"/>
  <c r="G100" i="33"/>
  <c r="CG94" i="2"/>
  <c r="D112" i="33"/>
  <c r="E111" i="33"/>
  <c r="F111" i="33"/>
  <c r="G111" i="33"/>
  <c r="CG105" i="2"/>
  <c r="E124" i="33"/>
  <c r="F124" i="33"/>
  <c r="G124" i="33"/>
  <c r="CG118" i="2"/>
  <c r="D133" i="33"/>
  <c r="D132" i="33"/>
  <c r="E132" i="33"/>
  <c r="F132" i="33"/>
  <c r="G132" i="33"/>
  <c r="CG126" i="2"/>
  <c r="D141" i="33"/>
  <c r="E140" i="33"/>
  <c r="F140" i="33"/>
  <c r="G140" i="33"/>
  <c r="CG134" i="2"/>
  <c r="D144" i="33"/>
  <c r="E144" i="33"/>
  <c r="F144" i="33"/>
  <c r="G144" i="33"/>
  <c r="CG138" i="2"/>
  <c r="D159" i="33"/>
  <c r="E158" i="33"/>
  <c r="F158" i="33"/>
  <c r="G158" i="33"/>
  <c r="CG152" i="2"/>
  <c r="D235" i="54"/>
  <c r="D234" i="54"/>
  <c r="E234" i="54"/>
  <c r="F234" i="54"/>
  <c r="G234" i="54"/>
  <c r="CS228" i="2"/>
  <c r="D240" i="54"/>
  <c r="E239" i="54"/>
  <c r="F239" i="54"/>
  <c r="G239" i="54"/>
  <c r="CS233" i="2"/>
  <c r="D244" i="54"/>
  <c r="E244" i="54"/>
  <c r="F244" i="54"/>
  <c r="G244" i="54"/>
  <c r="CS238" i="2"/>
  <c r="D256" i="54"/>
  <c r="E255" i="54"/>
  <c r="F255" i="54"/>
  <c r="G255" i="54"/>
  <c r="CS249" i="2"/>
  <c r="D260" i="54"/>
  <c r="E260" i="54"/>
  <c r="F260" i="54"/>
  <c r="G260" i="54"/>
  <c r="CS254" i="2"/>
  <c r="E21" i="53"/>
  <c r="F21" i="53"/>
  <c r="G21" i="53"/>
  <c r="CO15" i="2"/>
  <c r="D30" i="53"/>
  <c r="E30" i="53"/>
  <c r="F30" i="53"/>
  <c r="G30" i="53"/>
  <c r="CO24" i="2"/>
  <c r="D45" i="53"/>
  <c r="E44" i="53"/>
  <c r="F44" i="53"/>
  <c r="G44" i="53"/>
  <c r="CO38" i="2"/>
  <c r="D49" i="53"/>
  <c r="E49" i="53"/>
  <c r="F49" i="53"/>
  <c r="G49" i="53"/>
  <c r="CO43" i="2"/>
  <c r="D57" i="53"/>
  <c r="D56" i="53"/>
  <c r="E56" i="53"/>
  <c r="F56" i="53"/>
  <c r="G56" i="53"/>
  <c r="CO50" i="2"/>
  <c r="E69" i="53"/>
  <c r="F69" i="53"/>
  <c r="G69" i="53"/>
  <c r="CO63" i="2"/>
  <c r="D74" i="53"/>
  <c r="E74" i="53"/>
  <c r="F74" i="53"/>
  <c r="G74" i="53"/>
  <c r="CO68" i="2"/>
  <c r="D81" i="53"/>
  <c r="E80" i="53"/>
  <c r="F80" i="53"/>
  <c r="G80" i="53"/>
  <c r="CO74" i="2"/>
  <c r="D90" i="53"/>
  <c r="D89" i="53"/>
  <c r="E89" i="53"/>
  <c r="F89" i="53"/>
  <c r="G89" i="53"/>
  <c r="CO83" i="2"/>
  <c r="D95" i="53"/>
  <c r="E94" i="53"/>
  <c r="F94" i="53"/>
  <c r="G94" i="53"/>
  <c r="CO88" i="2"/>
  <c r="D102" i="53"/>
  <c r="E101" i="53"/>
  <c r="F101" i="53"/>
  <c r="G101" i="53"/>
  <c r="CO95" i="2"/>
  <c r="D108" i="53"/>
  <c r="E107" i="53"/>
  <c r="F107" i="53"/>
  <c r="G107" i="53"/>
  <c r="CO101" i="2"/>
  <c r="D113" i="53"/>
  <c r="E112" i="53"/>
  <c r="F112" i="53"/>
  <c r="G112" i="53"/>
  <c r="CO106" i="2"/>
  <c r="D121" i="53"/>
  <c r="E121" i="53"/>
  <c r="F121" i="53"/>
  <c r="G121" i="53"/>
  <c r="CO115" i="2"/>
  <c r="E131" i="53"/>
  <c r="F131" i="53"/>
  <c r="G131" i="53"/>
  <c r="CO125" i="2"/>
  <c r="D136" i="53"/>
  <c r="E136" i="53"/>
  <c r="F136" i="53"/>
  <c r="G136" i="53"/>
  <c r="CO130" i="2"/>
  <c r="E145" i="53"/>
  <c r="F145" i="53"/>
  <c r="G145" i="53"/>
  <c r="CO139" i="2"/>
  <c r="E161" i="53"/>
  <c r="F161" i="53"/>
  <c r="G161" i="53"/>
  <c r="CO155" i="2"/>
  <c r="D174" i="53"/>
  <c r="D173" i="53"/>
  <c r="E173" i="53"/>
  <c r="F173" i="53"/>
  <c r="G173" i="53"/>
  <c r="CO167" i="2"/>
  <c r="E181" i="53"/>
  <c r="F181" i="53"/>
  <c r="G181" i="53"/>
  <c r="CO175" i="2"/>
  <c r="E190" i="53"/>
  <c r="F190" i="53"/>
  <c r="G190" i="53"/>
  <c r="CO184" i="2"/>
  <c r="D200" i="53"/>
  <c r="D199" i="53"/>
  <c r="E199" i="53"/>
  <c r="F199" i="53"/>
  <c r="G199" i="53"/>
  <c r="CO193" i="2"/>
  <c r="D205" i="53"/>
  <c r="E204" i="53"/>
  <c r="F204" i="53"/>
  <c r="G204" i="53"/>
  <c r="CO198" i="2"/>
  <c r="D209" i="53"/>
  <c r="E209" i="53"/>
  <c r="F209" i="53"/>
  <c r="G209" i="53"/>
  <c r="CO203" i="2"/>
  <c r="D219" i="53"/>
  <c r="D218" i="53"/>
  <c r="E218" i="53"/>
  <c r="F218" i="53"/>
  <c r="G218" i="53"/>
  <c r="CO212" i="2"/>
  <c r="D222" i="53"/>
  <c r="E222" i="53"/>
  <c r="F222" i="53"/>
  <c r="G222" i="53"/>
  <c r="CO216" i="2"/>
  <c r="D232" i="53"/>
  <c r="E231" i="53"/>
  <c r="F231" i="53"/>
  <c r="G231" i="53"/>
  <c r="CO225" i="2"/>
  <c r="D236" i="53"/>
  <c r="D235" i="53"/>
  <c r="E235" i="53"/>
  <c r="F235" i="53"/>
  <c r="G235" i="53"/>
  <c r="CO229" i="2"/>
  <c r="D241" i="53"/>
  <c r="E240" i="53"/>
  <c r="F240" i="53"/>
  <c r="G240" i="53"/>
  <c r="CO234" i="2"/>
  <c r="D249" i="53"/>
  <c r="E249" i="53"/>
  <c r="F249" i="53"/>
  <c r="G249" i="53"/>
  <c r="CO243" i="2"/>
  <c r="E261" i="53"/>
  <c r="F261" i="53"/>
  <c r="G261" i="53"/>
  <c r="CO255" i="2"/>
  <c r="D15" i="32"/>
  <c r="E14" i="32"/>
  <c r="F14" i="32"/>
  <c r="G14" i="32"/>
  <c r="CI8" i="2"/>
  <c r="E23" i="32"/>
  <c r="F23" i="32"/>
  <c r="G23" i="32"/>
  <c r="CI17" i="2"/>
  <c r="D32" i="32"/>
  <c r="D31" i="32"/>
  <c r="E31" i="32"/>
  <c r="F31" i="32"/>
  <c r="G31" i="32"/>
  <c r="CI25" i="2"/>
  <c r="E43" i="32"/>
  <c r="F43" i="32"/>
  <c r="G43" i="32"/>
  <c r="CI37" i="2"/>
  <c r="E55" i="32"/>
  <c r="F55" i="32"/>
  <c r="G55" i="32"/>
  <c r="CI49" i="2"/>
  <c r="D68" i="32"/>
  <c r="D67" i="32"/>
  <c r="E67" i="32"/>
  <c r="F67" i="32"/>
  <c r="G67" i="32"/>
  <c r="CI61" i="2"/>
  <c r="D78" i="32"/>
  <c r="E77" i="32"/>
  <c r="F77" i="32"/>
  <c r="G77" i="32"/>
  <c r="CI71" i="2"/>
  <c r="E87" i="32"/>
  <c r="F87" i="32"/>
  <c r="G87" i="32"/>
  <c r="CI81" i="2"/>
  <c r="D95" i="32"/>
  <c r="D94" i="32"/>
  <c r="E94" i="32"/>
  <c r="F94" i="32"/>
  <c r="G94" i="32"/>
  <c r="CI88" i="2"/>
  <c r="E100" i="32"/>
  <c r="F100" i="32"/>
  <c r="G100" i="32"/>
  <c r="CI94" i="2"/>
  <c r="D111" i="32"/>
  <c r="E111" i="32"/>
  <c r="F111" i="32"/>
  <c r="G111" i="32"/>
  <c r="CI105" i="2"/>
  <c r="D127" i="32"/>
  <c r="E126" i="32"/>
  <c r="F126" i="32"/>
  <c r="G126" i="32"/>
  <c r="CI120" i="2"/>
  <c r="D132" i="32"/>
  <c r="E132" i="32"/>
  <c r="F132" i="32"/>
  <c r="G132" i="32"/>
  <c r="CI126" i="2"/>
  <c r="D142" i="32"/>
  <c r="E141" i="32"/>
  <c r="F141" i="32"/>
  <c r="G141" i="32"/>
  <c r="CI135" i="2"/>
  <c r="E151" i="32"/>
  <c r="F151" i="32"/>
  <c r="G151" i="32"/>
  <c r="CI145" i="2"/>
  <c r="D159" i="32"/>
  <c r="D158" i="32"/>
  <c r="E158" i="32"/>
  <c r="F158" i="32"/>
  <c r="G158" i="32"/>
  <c r="CI152" i="2"/>
  <c r="D164" i="32"/>
  <c r="D163" i="32"/>
  <c r="E163" i="32"/>
  <c r="F163" i="32"/>
  <c r="G163" i="32"/>
  <c r="CI157" i="2"/>
  <c r="E171" i="32"/>
  <c r="F171" i="32"/>
  <c r="G171" i="32"/>
  <c r="CI165" i="2"/>
  <c r="D181" i="32"/>
  <c r="E180" i="32"/>
  <c r="F180" i="32"/>
  <c r="G180" i="32"/>
  <c r="CI174" i="2"/>
  <c r="D188" i="32"/>
  <c r="E187" i="32"/>
  <c r="F187" i="32"/>
  <c r="G187" i="32"/>
  <c r="CI181" i="2"/>
  <c r="D191" i="32"/>
  <c r="E191" i="32"/>
  <c r="F191" i="32"/>
  <c r="G191" i="32"/>
  <c r="CI185" i="2"/>
  <c r="D196" i="32"/>
  <c r="E196" i="32"/>
  <c r="F196" i="32"/>
  <c r="G196" i="32"/>
  <c r="CI190" i="2"/>
  <c r="D207" i="32"/>
  <c r="E206" i="32"/>
  <c r="F206" i="32"/>
  <c r="G206" i="32"/>
  <c r="CI200" i="2"/>
  <c r="E215" i="32"/>
  <c r="F215" i="32"/>
  <c r="G215" i="32"/>
  <c r="CI209" i="2"/>
  <c r="D222" i="32"/>
  <c r="D221" i="32"/>
  <c r="E221" i="32"/>
  <c r="F221" i="32"/>
  <c r="G221" i="32"/>
  <c r="CI215" i="2"/>
  <c r="D228" i="32"/>
  <c r="E228" i="32"/>
  <c r="F228" i="32"/>
  <c r="G228" i="32"/>
  <c r="CI222" i="2"/>
  <c r="D239" i="32"/>
  <c r="E239" i="32"/>
  <c r="F239" i="32"/>
  <c r="G239" i="32"/>
  <c r="CI233" i="2"/>
  <c r="D255" i="32"/>
  <c r="E254" i="32"/>
  <c r="F254" i="32"/>
  <c r="G254" i="32"/>
  <c r="CI248" i="2"/>
  <c r="D260" i="32"/>
  <c r="E260" i="32"/>
  <c r="F260" i="32"/>
  <c r="G260" i="32"/>
  <c r="CI254" i="2"/>
  <c r="E17" i="20"/>
  <c r="F17" i="20"/>
  <c r="G17" i="20"/>
  <c r="CE11" i="2"/>
  <c r="D26" i="20"/>
  <c r="D25" i="20"/>
  <c r="E25" i="20"/>
  <c r="F25" i="20"/>
  <c r="G25" i="20"/>
  <c r="CE19" i="2"/>
  <c r="D34" i="20"/>
  <c r="E33" i="20"/>
  <c r="F33" i="20"/>
  <c r="G33" i="20"/>
  <c r="CE27" i="2"/>
  <c r="D37" i="20"/>
  <c r="E37" i="20"/>
  <c r="F37" i="20"/>
  <c r="G37" i="20"/>
  <c r="CE31" i="2"/>
  <c r="D52" i="20"/>
  <c r="E51" i="20"/>
  <c r="F51" i="20"/>
  <c r="G51" i="20"/>
  <c r="CE45" i="2"/>
  <c r="D57" i="20"/>
  <c r="E56" i="20"/>
  <c r="F56" i="20"/>
  <c r="G56" i="20"/>
  <c r="CE50" i="2"/>
  <c r="E65" i="20"/>
  <c r="F65" i="20"/>
  <c r="G65" i="20"/>
  <c r="CE59" i="2"/>
  <c r="D72" i="20"/>
  <c r="D71" i="20"/>
  <c r="E71" i="20"/>
  <c r="F71" i="20"/>
  <c r="G71" i="20"/>
  <c r="CE65" i="2"/>
  <c r="D76" i="20"/>
  <c r="D75" i="20"/>
  <c r="E75" i="20"/>
  <c r="F75" i="20"/>
  <c r="G75" i="20"/>
  <c r="CE69" i="2"/>
  <c r="D84" i="20"/>
  <c r="E83" i="20"/>
  <c r="F83" i="20"/>
  <c r="G83" i="20"/>
  <c r="CE77" i="2"/>
  <c r="D88" i="20"/>
  <c r="D87" i="20"/>
  <c r="E87" i="20"/>
  <c r="F87" i="20"/>
  <c r="G87" i="20"/>
  <c r="CE81" i="2"/>
  <c r="D93" i="20"/>
  <c r="E92" i="20"/>
  <c r="F92" i="20"/>
  <c r="G92" i="20"/>
  <c r="CE86" i="2"/>
  <c r="D101" i="20"/>
  <c r="E101" i="20"/>
  <c r="F101" i="20"/>
  <c r="G101" i="20"/>
  <c r="CE95" i="2"/>
  <c r="E109" i="20"/>
  <c r="F109" i="20"/>
  <c r="G109" i="20"/>
  <c r="CE103" i="2"/>
  <c r="D118" i="20"/>
  <c r="D117" i="20"/>
  <c r="E117" i="20"/>
  <c r="F117" i="20"/>
  <c r="G117" i="20"/>
  <c r="CE111" i="2"/>
  <c r="E125" i="20"/>
  <c r="F125" i="20"/>
  <c r="G125" i="20"/>
  <c r="CE119" i="2"/>
  <c r="D138" i="20"/>
  <c r="E137" i="20"/>
  <c r="F137" i="20"/>
  <c r="G137" i="20"/>
  <c r="CE131" i="2"/>
  <c r="D149" i="20"/>
  <c r="E149" i="20"/>
  <c r="F149" i="20"/>
  <c r="G149" i="20"/>
  <c r="CE143" i="2"/>
  <c r="D157" i="20"/>
  <c r="E156" i="20"/>
  <c r="F156" i="20"/>
  <c r="G156" i="20"/>
  <c r="CE150" i="2"/>
  <c r="D164" i="20"/>
  <c r="D163" i="20"/>
  <c r="E163" i="20"/>
  <c r="F163" i="20"/>
  <c r="G163" i="20"/>
  <c r="CE157" i="2"/>
  <c r="D170" i="20"/>
  <c r="E170" i="20"/>
  <c r="F170" i="20"/>
  <c r="G170" i="20"/>
  <c r="CE164" i="2"/>
  <c r="D182" i="20"/>
  <c r="D181" i="20"/>
  <c r="E181" i="20"/>
  <c r="F181" i="20"/>
  <c r="G181" i="20"/>
  <c r="CE175" i="2"/>
  <c r="D186" i="20"/>
  <c r="E186" i="20"/>
  <c r="F186" i="20"/>
  <c r="G186" i="20"/>
  <c r="CE180" i="2"/>
  <c r="D197" i="20"/>
  <c r="E196" i="20"/>
  <c r="F196" i="20"/>
  <c r="G196" i="20"/>
  <c r="CE190" i="2"/>
  <c r="D200" i="20"/>
  <c r="E200" i="20"/>
  <c r="F200" i="20"/>
  <c r="G200" i="20"/>
  <c r="CE194" i="2"/>
  <c r="D205" i="20"/>
  <c r="E205" i="20"/>
  <c r="F205" i="20"/>
  <c r="G205" i="20"/>
  <c r="CE199" i="2"/>
  <c r="D213" i="20"/>
  <c r="D212" i="20"/>
  <c r="E212" i="20"/>
  <c r="F212" i="20"/>
  <c r="G212" i="20"/>
  <c r="CE206" i="2"/>
  <c r="D218" i="20"/>
  <c r="D217" i="20"/>
  <c r="E217" i="20"/>
  <c r="F217" i="20"/>
  <c r="G217" i="20"/>
  <c r="CE211" i="2"/>
  <c r="E225" i="20"/>
  <c r="F225" i="20"/>
  <c r="G225" i="20"/>
  <c r="CE219" i="2"/>
  <c r="D234" i="20"/>
  <c r="E234" i="20"/>
  <c r="F234" i="20"/>
  <c r="G234" i="20"/>
  <c r="CE228" i="2"/>
  <c r="D244" i="20"/>
  <c r="D243" i="20"/>
  <c r="E243" i="20"/>
  <c r="F243" i="20"/>
  <c r="G243" i="20"/>
  <c r="CE237" i="2"/>
  <c r="D250" i="20"/>
  <c r="E249" i="20"/>
  <c r="F249" i="20"/>
  <c r="G249" i="20"/>
  <c r="CE243" i="2"/>
  <c r="D261" i="20"/>
  <c r="E260" i="20"/>
  <c r="F260" i="20"/>
  <c r="G260" i="20"/>
  <c r="CE254" i="2"/>
  <c r="E16" i="52"/>
  <c r="F16" i="52"/>
  <c r="G16" i="52"/>
  <c r="CA10" i="2"/>
  <c r="D27" i="52"/>
  <c r="D26" i="52"/>
  <c r="E26" i="52"/>
  <c r="F26" i="52"/>
  <c r="G26" i="52"/>
  <c r="CA20" i="2"/>
  <c r="D32" i="52"/>
  <c r="D31" i="52"/>
  <c r="E31" i="52"/>
  <c r="F31" i="52"/>
  <c r="G31" i="52"/>
  <c r="CA25" i="2"/>
  <c r="E39" i="52"/>
  <c r="F39" i="52"/>
  <c r="G39" i="52"/>
  <c r="CA33" i="2"/>
  <c r="D164" i="33"/>
  <c r="E163" i="33"/>
  <c r="F163" i="33"/>
  <c r="G163" i="33"/>
  <c r="CG157" i="2"/>
  <c r="D168" i="33"/>
  <c r="E168" i="33"/>
  <c r="F168" i="33"/>
  <c r="G168" i="33"/>
  <c r="CG162" i="2"/>
  <c r="D178" i="33"/>
  <c r="D177" i="33"/>
  <c r="E177" i="33"/>
  <c r="F177" i="33"/>
  <c r="G177" i="33"/>
  <c r="CG171" i="2"/>
  <c r="D183" i="33"/>
  <c r="D182" i="33"/>
  <c r="E182" i="33"/>
  <c r="F182" i="33"/>
  <c r="G182" i="33"/>
  <c r="CG176" i="2"/>
  <c r="D191" i="33"/>
  <c r="D190" i="33"/>
  <c r="E190" i="33"/>
  <c r="F190" i="33"/>
  <c r="G190" i="33"/>
  <c r="CG184" i="2"/>
  <c r="D197" i="33"/>
  <c r="D196" i="33"/>
  <c r="E196" i="33"/>
  <c r="F196" i="33"/>
  <c r="G196" i="33"/>
  <c r="CG190" i="2"/>
  <c r="E204" i="33"/>
  <c r="F204" i="33"/>
  <c r="G204" i="33"/>
  <c r="CG198" i="2"/>
  <c r="D213" i="33"/>
  <c r="E213" i="33"/>
  <c r="F213" i="33"/>
  <c r="G213" i="33"/>
  <c r="CG207" i="2"/>
  <c r="D223" i="33"/>
  <c r="E223" i="33"/>
  <c r="F223" i="33"/>
  <c r="G223" i="33"/>
  <c r="CG217" i="2"/>
  <c r="E232" i="33"/>
  <c r="F232" i="33"/>
  <c r="G232" i="33"/>
  <c r="CG226" i="2"/>
  <c r="E245" i="33"/>
  <c r="F245" i="33"/>
  <c r="G245" i="33"/>
  <c r="CG239" i="2"/>
  <c r="D260" i="33"/>
  <c r="E259" i="33"/>
  <c r="F259" i="33"/>
  <c r="G259" i="33"/>
  <c r="CG253" i="2"/>
  <c r="D265" i="33"/>
  <c r="D264" i="33"/>
  <c r="E264" i="33"/>
  <c r="F264" i="33"/>
  <c r="G264" i="33"/>
  <c r="CG258" i="2"/>
  <c r="D14" i="19"/>
  <c r="E14" i="19"/>
  <c r="F14" i="19"/>
  <c r="G14" i="19"/>
  <c r="CC8" i="2"/>
  <c r="D22" i="19"/>
  <c r="D21" i="19"/>
  <c r="E21" i="19"/>
  <c r="F21" i="19"/>
  <c r="G21" i="19"/>
  <c r="CC15" i="2"/>
  <c r="D36" i="19"/>
  <c r="E35" i="19"/>
  <c r="F35" i="19"/>
  <c r="G35" i="19"/>
  <c r="CC29" i="2"/>
  <c r="D39" i="19"/>
  <c r="E39" i="19"/>
  <c r="F39" i="19"/>
  <c r="G39" i="19"/>
  <c r="CC33" i="2"/>
  <c r="D46" i="19"/>
  <c r="E45" i="19"/>
  <c r="F45" i="19"/>
  <c r="G45" i="19"/>
  <c r="CC39" i="2"/>
  <c r="D55" i="19"/>
  <c r="D54" i="19"/>
  <c r="E54" i="19"/>
  <c r="F54" i="19"/>
  <c r="G54" i="19"/>
  <c r="CC48" i="2"/>
  <c r="D59" i="19"/>
  <c r="D58" i="19"/>
  <c r="E58" i="19"/>
  <c r="F58" i="19"/>
  <c r="G58" i="19"/>
  <c r="CC52" i="2"/>
  <c r="D62" i="19"/>
  <c r="E62" i="19"/>
  <c r="F62" i="19"/>
  <c r="G62" i="19"/>
  <c r="CC56" i="2"/>
  <c r="D70" i="19"/>
  <c r="D69" i="19"/>
  <c r="E69" i="19"/>
  <c r="F69" i="19"/>
  <c r="G69" i="19"/>
  <c r="CC63" i="2"/>
  <c r="D75" i="19"/>
  <c r="D74" i="19"/>
  <c r="E74" i="19"/>
  <c r="F74" i="19"/>
  <c r="G74" i="19"/>
  <c r="CC68" i="2"/>
  <c r="E82" i="19"/>
  <c r="F82" i="19"/>
  <c r="G82" i="19"/>
  <c r="CC76" i="2"/>
  <c r="D91" i="19"/>
  <c r="E91" i="19"/>
  <c r="F91" i="19"/>
  <c r="G91" i="19"/>
  <c r="CC85" i="2"/>
  <c r="D100" i="19"/>
  <c r="D99" i="19"/>
  <c r="E99" i="19"/>
  <c r="F99" i="19"/>
  <c r="G99" i="19"/>
  <c r="CC93" i="2"/>
  <c r="D107" i="19"/>
  <c r="E106" i="19"/>
  <c r="F106" i="19"/>
  <c r="G106" i="19"/>
  <c r="CC100" i="2"/>
  <c r="D118" i="19"/>
  <c r="E117" i="19"/>
  <c r="F117" i="19"/>
  <c r="G117" i="19"/>
  <c r="CC111" i="2"/>
  <c r="E130" i="19"/>
  <c r="F130" i="19"/>
  <c r="G130" i="19"/>
  <c r="CC124" i="2"/>
  <c r="D139" i="19"/>
  <c r="D138" i="19"/>
  <c r="E138" i="19"/>
  <c r="F138" i="19"/>
  <c r="G138" i="19"/>
  <c r="CC132" i="2"/>
  <c r="D147" i="19"/>
  <c r="E146" i="19"/>
  <c r="F146" i="19"/>
  <c r="G146" i="19"/>
  <c r="CC140" i="2"/>
  <c r="D150" i="19"/>
  <c r="E150" i="19"/>
  <c r="F150" i="19"/>
  <c r="G150" i="19"/>
  <c r="CC144" i="2"/>
  <c r="D165" i="19"/>
  <c r="E164" i="19"/>
  <c r="F164" i="19"/>
  <c r="G164" i="19"/>
  <c r="CC158" i="2"/>
  <c r="D170" i="19"/>
  <c r="E169" i="19"/>
  <c r="F169" i="19"/>
  <c r="G169" i="19"/>
  <c r="CC163" i="2"/>
  <c r="D174" i="19"/>
  <c r="E174" i="19"/>
  <c r="F174" i="19"/>
  <c r="G174" i="19"/>
  <c r="CC168" i="2"/>
  <c r="D184" i="19"/>
  <c r="D183" i="19"/>
  <c r="E183" i="19"/>
  <c r="F183" i="19"/>
  <c r="G183" i="19"/>
  <c r="CC177" i="2"/>
  <c r="D190" i="19"/>
  <c r="E189" i="19"/>
  <c r="F189" i="19"/>
  <c r="G189" i="19"/>
  <c r="CC183" i="2"/>
  <c r="D197" i="19"/>
  <c r="D196" i="19"/>
  <c r="E196" i="19"/>
  <c r="F196" i="19"/>
  <c r="G196" i="19"/>
  <c r="CC190" i="2"/>
  <c r="D202" i="19"/>
  <c r="D201" i="19"/>
  <c r="E201" i="19"/>
  <c r="F201" i="19"/>
  <c r="G201" i="19"/>
  <c r="CC195" i="2"/>
  <c r="D206" i="19"/>
  <c r="E206" i="19"/>
  <c r="F206" i="19"/>
  <c r="G206" i="19"/>
  <c r="CC200" i="2"/>
  <c r="D219" i="19"/>
  <c r="E218" i="19"/>
  <c r="F218" i="19"/>
  <c r="G218" i="19"/>
  <c r="CC212" i="2"/>
  <c r="D227" i="19"/>
  <c r="E226" i="19"/>
  <c r="F226" i="19"/>
  <c r="G226" i="19"/>
  <c r="CC220" i="2"/>
  <c r="D231" i="19"/>
  <c r="D230" i="19"/>
  <c r="E230" i="19"/>
  <c r="F230" i="19"/>
  <c r="G230" i="19"/>
  <c r="CC224" i="2"/>
  <c r="E238" i="19"/>
  <c r="F238" i="19"/>
  <c r="G238" i="19"/>
  <c r="CC232" i="2"/>
  <c r="E251" i="19"/>
  <c r="F251" i="19"/>
  <c r="G251" i="19"/>
  <c r="CC245" i="2"/>
  <c r="D262" i="19"/>
  <c r="E262" i="19"/>
  <c r="F262" i="19"/>
  <c r="G262" i="19"/>
  <c r="CC256" i="2"/>
  <c r="D13" i="18"/>
  <c r="E13" i="18"/>
  <c r="F13" i="18"/>
  <c r="G13" i="18"/>
  <c r="BW7" i="2"/>
  <c r="D28" i="18"/>
  <c r="E27" i="18"/>
  <c r="F27" i="18"/>
  <c r="G27" i="18"/>
  <c r="BW21" i="2"/>
  <c r="E40" i="18"/>
  <c r="F40" i="18"/>
  <c r="G40" i="18"/>
  <c r="BW34" i="2"/>
  <c r="D49" i="18"/>
  <c r="D48" i="18"/>
  <c r="E48" i="18"/>
  <c r="F48" i="18"/>
  <c r="G48" i="18"/>
  <c r="BW42" i="2"/>
  <c r="E56" i="18"/>
  <c r="F56" i="18"/>
  <c r="G56" i="18"/>
  <c r="BW50" i="2"/>
  <c r="E65" i="18"/>
  <c r="F65" i="18"/>
  <c r="G65" i="18"/>
  <c r="BW59" i="2"/>
  <c r="D75" i="18"/>
  <c r="D74" i="18"/>
  <c r="E74" i="18"/>
  <c r="F74" i="18"/>
  <c r="G74" i="18"/>
  <c r="BW68" i="2"/>
  <c r="D80" i="18"/>
  <c r="E79" i="18"/>
  <c r="F79" i="18"/>
  <c r="G79" i="18"/>
  <c r="BW73" i="2"/>
  <c r="D84" i="18"/>
  <c r="E84" i="18"/>
  <c r="F84" i="18"/>
  <c r="G84" i="18"/>
  <c r="BW78" i="2"/>
  <c r="E95" i="18"/>
  <c r="F95" i="18"/>
  <c r="G95" i="18"/>
  <c r="BW89" i="2"/>
  <c r="D105" i="18"/>
  <c r="E104" i="18"/>
  <c r="F104" i="18"/>
  <c r="G104" i="18"/>
  <c r="BW98" i="2"/>
  <c r="D110" i="18"/>
  <c r="E109" i="18"/>
  <c r="F109" i="18"/>
  <c r="G109" i="18"/>
  <c r="BW103" i="2"/>
  <c r="D113" i="18"/>
  <c r="E113" i="18"/>
  <c r="F113" i="18"/>
  <c r="G113" i="18"/>
  <c r="BW107" i="2"/>
  <c r="D124" i="18"/>
  <c r="E123" i="18"/>
  <c r="F123" i="18"/>
  <c r="G123" i="18"/>
  <c r="BW117" i="2"/>
  <c r="E132" i="18"/>
  <c r="F132" i="18"/>
  <c r="G132" i="18"/>
  <c r="BW126" i="2"/>
  <c r="E141" i="18"/>
  <c r="F141" i="18"/>
  <c r="G141" i="18"/>
  <c r="BW135" i="2"/>
  <c r="D156" i="18"/>
  <c r="E155" i="18"/>
  <c r="F155" i="18"/>
  <c r="G155" i="18"/>
  <c r="BW149" i="2"/>
  <c r="E164" i="18"/>
  <c r="F164" i="18"/>
  <c r="G164" i="18"/>
  <c r="BW158" i="2"/>
  <c r="D176" i="18"/>
  <c r="E175" i="18"/>
  <c r="F175" i="18"/>
  <c r="G175" i="18"/>
  <c r="BW169" i="2"/>
  <c r="D180" i="18"/>
  <c r="E180" i="18"/>
  <c r="F180" i="18"/>
  <c r="G180" i="18"/>
  <c r="BW174" i="2"/>
  <c r="D188" i="18"/>
  <c r="D187" i="18"/>
  <c r="E187" i="18"/>
  <c r="F187" i="18"/>
  <c r="G187" i="18"/>
  <c r="BW181" i="2"/>
  <c r="E200" i="18"/>
  <c r="F200" i="18"/>
  <c r="G200" i="18"/>
  <c r="BW194" i="2"/>
  <c r="D205" i="18"/>
  <c r="E205" i="18"/>
  <c r="F205" i="18"/>
  <c r="G205" i="18"/>
  <c r="BW199" i="2"/>
  <c r="D212" i="18"/>
  <c r="E211" i="18"/>
  <c r="F211" i="18"/>
  <c r="G211" i="18"/>
  <c r="BW205" i="2"/>
  <c r="D221" i="18"/>
  <c r="D220" i="18"/>
  <c r="E220" i="18"/>
  <c r="F220" i="18"/>
  <c r="G220" i="18"/>
  <c r="BW214" i="2"/>
  <c r="D226" i="18"/>
  <c r="E225" i="18"/>
  <c r="F225" i="18"/>
  <c r="G225" i="18"/>
  <c r="BW219" i="2"/>
  <c r="E232" i="18"/>
  <c r="F232" i="18"/>
  <c r="G232" i="18"/>
  <c r="BW226" i="2"/>
  <c r="D239" i="18"/>
  <c r="E238" i="18"/>
  <c r="F238" i="18"/>
  <c r="G238" i="18"/>
  <c r="BW232" i="2"/>
  <c r="D244" i="18"/>
  <c r="E243" i="18"/>
  <c r="F243" i="18"/>
  <c r="G243" i="18"/>
  <c r="BW237" i="2"/>
  <c r="D252" i="18"/>
  <c r="E252" i="18"/>
  <c r="F252" i="18"/>
  <c r="G252" i="18"/>
  <c r="BW246" i="2"/>
  <c r="D265" i="18"/>
  <c r="E264" i="18"/>
  <c r="F264" i="18"/>
  <c r="G264" i="18"/>
  <c r="BW258" i="2"/>
  <c r="D46" i="52"/>
  <c r="D45" i="52"/>
  <c r="E45" i="52"/>
  <c r="F45" i="52"/>
  <c r="G45" i="52"/>
  <c r="CA39" i="2"/>
  <c r="D50" i="52"/>
  <c r="D49" i="52"/>
  <c r="E49" i="52"/>
  <c r="F49" i="52"/>
  <c r="G49" i="52"/>
  <c r="CA43" i="2"/>
  <c r="D59" i="52"/>
  <c r="D58" i="52"/>
  <c r="E58" i="52"/>
  <c r="F58" i="52"/>
  <c r="G58" i="52"/>
  <c r="CA52" i="2"/>
  <c r="D63" i="52"/>
  <c r="D62" i="52"/>
  <c r="E62" i="52"/>
  <c r="F62" i="52"/>
  <c r="G62" i="52"/>
  <c r="CA56" i="2"/>
  <c r="D67" i="52"/>
  <c r="E67" i="52"/>
  <c r="F67" i="52"/>
  <c r="G67" i="52"/>
  <c r="CA61" i="2"/>
  <c r="D80" i="52"/>
  <c r="E79" i="52"/>
  <c r="F79" i="52"/>
  <c r="G79" i="52"/>
  <c r="CA73" i="2"/>
  <c r="D90" i="52"/>
  <c r="E89" i="52"/>
  <c r="F89" i="52"/>
  <c r="G89" i="52"/>
  <c r="CA83" i="2"/>
  <c r="E96" i="52"/>
  <c r="F96" i="52"/>
  <c r="G96" i="52"/>
  <c r="CA90" i="2"/>
  <c r="D107" i="52"/>
  <c r="E107" i="52"/>
  <c r="F107" i="52"/>
  <c r="G107" i="52"/>
  <c r="CA101" i="2"/>
  <c r="D123" i="52"/>
  <c r="E122" i="52"/>
  <c r="F122" i="52"/>
  <c r="G122" i="52"/>
  <c r="CA116" i="2"/>
  <c r="D128" i="52"/>
  <c r="E128" i="52"/>
  <c r="F128" i="52"/>
  <c r="G128" i="52"/>
  <c r="CA122" i="2"/>
  <c r="D137" i="52"/>
  <c r="D136" i="52"/>
  <c r="E136" i="52"/>
  <c r="F136" i="52"/>
  <c r="G136" i="52"/>
  <c r="CA130" i="2"/>
  <c r="E144" i="52"/>
  <c r="F144" i="52"/>
  <c r="G144" i="52"/>
  <c r="CA138" i="2"/>
  <c r="D155" i="52"/>
  <c r="D154" i="52"/>
  <c r="E154" i="52"/>
  <c r="F154" i="52"/>
  <c r="G154" i="52"/>
  <c r="CA148" i="2"/>
  <c r="D160" i="52"/>
  <c r="D159" i="52"/>
  <c r="E159" i="52"/>
  <c r="F159" i="52"/>
  <c r="G159" i="52"/>
  <c r="CA153" i="2"/>
  <c r="E167" i="52"/>
  <c r="F167" i="52"/>
  <c r="G167" i="52"/>
  <c r="CA161" i="2"/>
  <c r="D174" i="52"/>
  <c r="D173" i="52"/>
  <c r="E173" i="52"/>
  <c r="F173" i="52"/>
  <c r="G173" i="52"/>
  <c r="CA167" i="2"/>
  <c r="D178" i="52"/>
  <c r="D177" i="52"/>
  <c r="E177" i="52"/>
  <c r="F177" i="52"/>
  <c r="G177" i="52"/>
  <c r="CA171" i="2"/>
  <c r="D185" i="52"/>
  <c r="D184" i="52"/>
  <c r="E184" i="52"/>
  <c r="F184" i="52"/>
  <c r="G184" i="52"/>
  <c r="CA178" i="2"/>
  <c r="D190" i="52"/>
  <c r="E189" i="52"/>
  <c r="F189" i="52"/>
  <c r="G189" i="52"/>
  <c r="CA183" i="2"/>
  <c r="D195" i="52"/>
  <c r="E194" i="52"/>
  <c r="F194" i="52"/>
  <c r="G194" i="52"/>
  <c r="CA188" i="2"/>
  <c r="D203" i="52"/>
  <c r="E203" i="52"/>
  <c r="F203" i="52"/>
  <c r="G203" i="52"/>
  <c r="CA197" i="2"/>
  <c r="E213" i="52"/>
  <c r="F213" i="52"/>
  <c r="G213" i="52"/>
  <c r="CA207" i="2"/>
  <c r="D218" i="52"/>
  <c r="E218" i="52"/>
  <c r="F218" i="52"/>
  <c r="G218" i="52"/>
  <c r="CA212" i="2"/>
  <c r="E227" i="52"/>
  <c r="F227" i="52"/>
  <c r="G227" i="52"/>
  <c r="CA221" i="2"/>
  <c r="D240" i="52"/>
  <c r="E239" i="52"/>
  <c r="F239" i="52"/>
  <c r="G239" i="52"/>
  <c r="CA233" i="2"/>
  <c r="D251" i="52"/>
  <c r="E251" i="52"/>
  <c r="F251" i="52"/>
  <c r="G251" i="52"/>
  <c r="CA245" i="2"/>
  <c r="D259" i="52"/>
  <c r="E258" i="52"/>
  <c r="F258" i="52"/>
  <c r="G258" i="52"/>
  <c r="CA252" i="2"/>
  <c r="E199" i="64"/>
  <c r="F199" i="64"/>
  <c r="G199" i="64"/>
  <c r="EA193" i="2"/>
  <c r="E118" i="64"/>
  <c r="F118" i="64"/>
  <c r="G118" i="64"/>
  <c r="EA112" i="2"/>
  <c r="E71" i="64"/>
  <c r="F71" i="64"/>
  <c r="G71" i="64"/>
  <c r="EA65" i="2"/>
  <c r="E114" i="64"/>
  <c r="F114" i="64"/>
  <c r="G114" i="64"/>
  <c r="EA108" i="2"/>
  <c r="E33" i="64"/>
  <c r="F33" i="64"/>
  <c r="G33" i="64"/>
  <c r="EA27" i="2"/>
  <c r="E106" i="64"/>
  <c r="F106" i="64"/>
  <c r="G106" i="64"/>
  <c r="EA100" i="2"/>
  <c r="E57" i="64"/>
  <c r="F57" i="64"/>
  <c r="G57" i="64"/>
  <c r="EA51" i="2"/>
  <c r="E11" i="64"/>
  <c r="F11" i="64"/>
  <c r="G11" i="64"/>
  <c r="EA5" i="2"/>
  <c r="E140" i="63"/>
  <c r="F140" i="63"/>
  <c r="G140" i="63"/>
  <c r="DW134" i="2"/>
  <c r="E85" i="63"/>
  <c r="F85" i="63"/>
  <c r="G85" i="63"/>
  <c r="DW79" i="2"/>
  <c r="E175" i="64"/>
  <c r="F175" i="64"/>
  <c r="G175" i="64"/>
  <c r="EA169" i="2"/>
  <c r="E227" i="63"/>
  <c r="F227" i="63"/>
  <c r="G227" i="63"/>
  <c r="DW221" i="2"/>
  <c r="E98" i="63"/>
  <c r="F98" i="63"/>
  <c r="G98" i="63"/>
  <c r="DW92" i="2"/>
  <c r="E203" i="63"/>
  <c r="F203" i="63"/>
  <c r="G203" i="63"/>
  <c r="DW197" i="2"/>
  <c r="E130" i="63"/>
  <c r="F130" i="63"/>
  <c r="G130" i="63"/>
  <c r="DW124" i="2"/>
  <c r="D106" i="63"/>
  <c r="E106" i="63"/>
  <c r="F106" i="63"/>
  <c r="G106" i="63"/>
  <c r="DW100" i="2"/>
  <c r="E253" i="63"/>
  <c r="F253" i="63"/>
  <c r="G253" i="63"/>
  <c r="DW247" i="2"/>
  <c r="E195" i="63"/>
  <c r="F195" i="63"/>
  <c r="G195" i="63"/>
  <c r="DW189" i="2"/>
  <c r="D58" i="63"/>
  <c r="E58" i="63"/>
  <c r="F58" i="63"/>
  <c r="G58" i="63"/>
  <c r="DW52" i="2"/>
  <c r="D23" i="63"/>
  <c r="E23" i="63"/>
  <c r="F23" i="63"/>
  <c r="G23" i="63"/>
  <c r="DW17" i="2"/>
  <c r="E229" i="62"/>
  <c r="F229" i="62"/>
  <c r="G229" i="62"/>
  <c r="DS223" i="2"/>
  <c r="D230" i="61"/>
  <c r="E230" i="61"/>
  <c r="F230" i="61"/>
  <c r="G230" i="61"/>
  <c r="DO224" i="2"/>
  <c r="E181" i="61"/>
  <c r="F181" i="61"/>
  <c r="G181" i="61"/>
  <c r="DO175" i="2"/>
  <c r="E261" i="60"/>
  <c r="F261" i="60"/>
  <c r="G261" i="60"/>
  <c r="DM255" i="2"/>
  <c r="E229" i="60"/>
  <c r="F229" i="60"/>
  <c r="G229" i="60"/>
  <c r="DM223" i="2"/>
  <c r="E197" i="60"/>
  <c r="F197" i="60"/>
  <c r="G197" i="60"/>
  <c r="DM191" i="2"/>
  <c r="E165" i="60"/>
  <c r="F165" i="60"/>
  <c r="G165" i="60"/>
  <c r="DM159" i="2"/>
  <c r="E133" i="60"/>
  <c r="F133" i="60"/>
  <c r="G133" i="60"/>
  <c r="DM127" i="2"/>
  <c r="D10" i="59"/>
  <c r="E10" i="59"/>
  <c r="F10" i="59"/>
  <c r="G10" i="59"/>
  <c r="DG4" i="2"/>
  <c r="E233" i="57"/>
  <c r="F233" i="57"/>
  <c r="G233" i="57"/>
  <c r="DC227" i="2"/>
  <c r="E197" i="57"/>
  <c r="F197" i="57"/>
  <c r="G197" i="57"/>
  <c r="DC191" i="2"/>
  <c r="E133" i="57"/>
  <c r="F133" i="57"/>
  <c r="G133" i="57"/>
  <c r="DC127" i="2"/>
  <c r="E97" i="57"/>
  <c r="F97" i="57"/>
  <c r="G97" i="57"/>
  <c r="DC91" i="2"/>
  <c r="E75" i="57"/>
  <c r="F75" i="57"/>
  <c r="G75" i="57"/>
  <c r="DC69" i="2"/>
  <c r="E59" i="57"/>
  <c r="F59" i="57"/>
  <c r="G59" i="57"/>
  <c r="DC53" i="2"/>
  <c r="E47" i="57"/>
  <c r="F47" i="57"/>
  <c r="G47" i="57"/>
  <c r="DC41" i="2"/>
  <c r="E31" i="57"/>
  <c r="F31" i="57"/>
  <c r="G31" i="57"/>
  <c r="DC25" i="2"/>
  <c r="E15" i="57"/>
  <c r="F15" i="57"/>
  <c r="G15" i="57"/>
  <c r="DC9" i="2"/>
  <c r="E54" i="63"/>
  <c r="F54" i="63"/>
  <c r="G54" i="63"/>
  <c r="DW48" i="2"/>
  <c r="E128" i="61"/>
  <c r="F128" i="61"/>
  <c r="G128" i="61"/>
  <c r="DO122" i="2"/>
  <c r="E96" i="61"/>
  <c r="F96" i="61"/>
  <c r="G96" i="61"/>
  <c r="DO90" i="2"/>
  <c r="E62" i="61"/>
  <c r="F62" i="61"/>
  <c r="G62" i="61"/>
  <c r="DO56" i="2"/>
  <c r="E94" i="60"/>
  <c r="F94" i="60"/>
  <c r="G94" i="60"/>
  <c r="DM88" i="2"/>
  <c r="E65" i="60"/>
  <c r="F65" i="60"/>
  <c r="G65" i="60"/>
  <c r="DM59" i="2"/>
  <c r="E34" i="60"/>
  <c r="F34" i="60"/>
  <c r="G34" i="60"/>
  <c r="DM28" i="2"/>
  <c r="E233" i="63"/>
  <c r="F233" i="63"/>
  <c r="G233" i="63"/>
  <c r="DW227" i="2"/>
  <c r="D70" i="63"/>
  <c r="E69" i="63"/>
  <c r="F69" i="63"/>
  <c r="G69" i="63"/>
  <c r="DW63" i="2"/>
  <c r="D27" i="63"/>
  <c r="E27" i="63"/>
  <c r="F27" i="63"/>
  <c r="G27" i="63"/>
  <c r="DW21" i="2"/>
  <c r="D11" i="63"/>
  <c r="E11" i="63"/>
  <c r="F11" i="63"/>
  <c r="G11" i="63"/>
  <c r="DW5" i="2"/>
  <c r="E34" i="61"/>
  <c r="F34" i="61"/>
  <c r="G34" i="61"/>
  <c r="DO28" i="2"/>
  <c r="E241" i="58"/>
  <c r="F241" i="58"/>
  <c r="G241" i="58"/>
  <c r="DE235" i="2"/>
  <c r="E209" i="58"/>
  <c r="F209" i="58"/>
  <c r="G209" i="58"/>
  <c r="DE203" i="2"/>
  <c r="E177" i="58"/>
  <c r="F177" i="58"/>
  <c r="G177" i="58"/>
  <c r="DE171" i="2"/>
  <c r="E144" i="58"/>
  <c r="F144" i="58"/>
  <c r="G144" i="58"/>
  <c r="DE138" i="2"/>
  <c r="E125" i="58"/>
  <c r="F125" i="58"/>
  <c r="G125" i="58"/>
  <c r="DE119" i="2"/>
  <c r="E109" i="58"/>
  <c r="F109" i="58"/>
  <c r="G109" i="58"/>
  <c r="DE103" i="2"/>
  <c r="E92" i="58"/>
  <c r="F92" i="58"/>
  <c r="G92" i="58"/>
  <c r="DE86" i="2"/>
  <c r="E76" i="58"/>
  <c r="F76" i="58"/>
  <c r="G76" i="58"/>
  <c r="DE70" i="2"/>
  <c r="E60" i="58"/>
  <c r="F60" i="58"/>
  <c r="G60" i="58"/>
  <c r="DE54" i="2"/>
  <c r="E44" i="58"/>
  <c r="F44" i="58"/>
  <c r="G44" i="58"/>
  <c r="DE38" i="2"/>
  <c r="E20" i="58"/>
  <c r="F20" i="58"/>
  <c r="G20" i="58"/>
  <c r="DE14" i="2"/>
  <c r="E251" i="56"/>
  <c r="F251" i="56"/>
  <c r="G251" i="56"/>
  <c r="CY245" i="2"/>
  <c r="E232" i="56"/>
  <c r="F232" i="56"/>
  <c r="G232" i="56"/>
  <c r="CY226" i="2"/>
  <c r="E57" i="63"/>
  <c r="F57" i="63"/>
  <c r="G57" i="63"/>
  <c r="DW51" i="2"/>
  <c r="D42" i="63"/>
  <c r="E41" i="63"/>
  <c r="F41" i="63"/>
  <c r="G41" i="63"/>
  <c r="DW35" i="2"/>
  <c r="E153" i="55"/>
  <c r="F153" i="55"/>
  <c r="G153" i="55"/>
  <c r="CU147" i="2"/>
  <c r="E115" i="55"/>
  <c r="F115" i="55"/>
  <c r="G115" i="55"/>
  <c r="CU109" i="2"/>
  <c r="E83" i="55"/>
  <c r="F83" i="55"/>
  <c r="G83" i="55"/>
  <c r="CU77" i="2"/>
  <c r="E51" i="55"/>
  <c r="F51" i="55"/>
  <c r="G51" i="55"/>
  <c r="CU45" i="2"/>
  <c r="E15" i="55"/>
  <c r="F15" i="55"/>
  <c r="G15" i="55"/>
  <c r="CU9" i="2"/>
  <c r="E13" i="27"/>
  <c r="F13" i="27"/>
  <c r="G13" i="27"/>
  <c r="DU7" i="2"/>
  <c r="E25" i="27"/>
  <c r="F25" i="27"/>
  <c r="G25" i="27"/>
  <c r="DU19" i="2"/>
  <c r="E30" i="27"/>
  <c r="F30" i="27"/>
  <c r="G30" i="27"/>
  <c r="DU24" i="2"/>
  <c r="D45" i="27"/>
  <c r="E44" i="27"/>
  <c r="F44" i="27"/>
  <c r="G44" i="27"/>
  <c r="DU38" i="2"/>
  <c r="E53" i="27"/>
  <c r="F53" i="27"/>
  <c r="G53" i="27"/>
  <c r="DU47" i="2"/>
  <c r="D66" i="27"/>
  <c r="E65" i="27"/>
  <c r="F65" i="27"/>
  <c r="G65" i="27"/>
  <c r="DU59" i="2"/>
  <c r="E73" i="27"/>
  <c r="F73" i="27"/>
  <c r="G73" i="27"/>
  <c r="DU67" i="2"/>
  <c r="D82" i="27"/>
  <c r="E81" i="27"/>
  <c r="F81" i="27"/>
  <c r="G81" i="27"/>
  <c r="DU75" i="2"/>
  <c r="E92" i="27"/>
  <c r="F92" i="27"/>
  <c r="G92" i="27"/>
  <c r="DU86" i="2"/>
  <c r="E101" i="27"/>
  <c r="F101" i="27"/>
  <c r="G101" i="27"/>
  <c r="DU95" i="2"/>
  <c r="E114" i="27"/>
  <c r="F114" i="27"/>
  <c r="G114" i="27"/>
  <c r="DU108" i="2"/>
  <c r="D127" i="27"/>
  <c r="E126" i="27"/>
  <c r="F126" i="27"/>
  <c r="G126" i="27"/>
  <c r="DU120" i="2"/>
  <c r="E130" i="27"/>
  <c r="F130" i="27"/>
  <c r="G130" i="27"/>
  <c r="DU124" i="2"/>
  <c r="D146" i="27"/>
  <c r="E145" i="27"/>
  <c r="F145" i="27"/>
  <c r="G145" i="27"/>
  <c r="DU139" i="2"/>
  <c r="D156" i="27"/>
  <c r="E155" i="27"/>
  <c r="F155" i="27"/>
  <c r="G155" i="27"/>
  <c r="DU149" i="2"/>
  <c r="D161" i="27"/>
  <c r="E160" i="27"/>
  <c r="F160" i="27"/>
  <c r="G160" i="27"/>
  <c r="DU154" i="2"/>
  <c r="D169" i="27"/>
  <c r="E168" i="27"/>
  <c r="F168" i="27"/>
  <c r="G168" i="27"/>
  <c r="DU162" i="2"/>
  <c r="D173" i="27"/>
  <c r="E172" i="27"/>
  <c r="F172" i="27"/>
  <c r="G172" i="27"/>
  <c r="DU166" i="2"/>
  <c r="E181" i="27"/>
  <c r="F181" i="27"/>
  <c r="G181" i="27"/>
  <c r="DU175" i="2"/>
  <c r="E190" i="27"/>
  <c r="F190" i="27"/>
  <c r="G190" i="27"/>
  <c r="DU184" i="2"/>
  <c r="D201" i="27"/>
  <c r="E200" i="27"/>
  <c r="F200" i="27"/>
  <c r="G200" i="27"/>
  <c r="DU194" i="2"/>
  <c r="E206" i="27"/>
  <c r="F206" i="27"/>
  <c r="G206" i="27"/>
  <c r="DU200" i="2"/>
  <c r="E217" i="27"/>
  <c r="F217" i="27"/>
  <c r="G217" i="27"/>
  <c r="DU211" i="2"/>
  <c r="D233" i="27"/>
  <c r="E232" i="27"/>
  <c r="F232" i="27"/>
  <c r="G232" i="27"/>
  <c r="DU226" i="2"/>
  <c r="D237" i="27"/>
  <c r="E236" i="27"/>
  <c r="F236" i="27"/>
  <c r="G236" i="27"/>
  <c r="DU230" i="2"/>
  <c r="E241" i="27"/>
  <c r="F241" i="27"/>
  <c r="G241" i="27"/>
  <c r="DU235" i="2"/>
  <c r="E249" i="27"/>
  <c r="F249" i="27"/>
  <c r="G249" i="27"/>
  <c r="DU243" i="2"/>
  <c r="D264" i="27"/>
  <c r="E263" i="27"/>
  <c r="F263" i="27"/>
  <c r="G263" i="27"/>
  <c r="DU257" i="2"/>
  <c r="D14" i="26"/>
  <c r="E13" i="26"/>
  <c r="F13" i="26"/>
  <c r="G13" i="26"/>
  <c r="DK7" i="2"/>
  <c r="E23" i="26"/>
  <c r="F23" i="26"/>
  <c r="G23" i="26"/>
  <c r="DK17" i="2"/>
  <c r="D31" i="26"/>
  <c r="E30" i="26"/>
  <c r="F30" i="26"/>
  <c r="G30" i="26"/>
  <c r="DK24" i="2"/>
  <c r="D36" i="26"/>
  <c r="E35" i="26"/>
  <c r="F35" i="26"/>
  <c r="G35" i="26"/>
  <c r="DK29" i="2"/>
  <c r="E43" i="26"/>
  <c r="F43" i="26"/>
  <c r="G43" i="26"/>
  <c r="DK37" i="2"/>
  <c r="D51" i="26"/>
  <c r="E50" i="26"/>
  <c r="F50" i="26"/>
  <c r="G50" i="26"/>
  <c r="DK44" i="2"/>
  <c r="E55" i="26"/>
  <c r="F55" i="26"/>
  <c r="G55" i="26"/>
  <c r="DK49" i="2"/>
  <c r="D64" i="26"/>
  <c r="E63" i="26"/>
  <c r="F63" i="26"/>
  <c r="G63" i="26"/>
  <c r="DK57" i="2"/>
  <c r="D68" i="26"/>
  <c r="E67" i="26"/>
  <c r="F67" i="26"/>
  <c r="G67" i="26"/>
  <c r="DK61" i="2"/>
  <c r="E75" i="26"/>
  <c r="F75" i="26"/>
  <c r="G75" i="26"/>
  <c r="DK69" i="2"/>
  <c r="E84" i="26"/>
  <c r="F84" i="26"/>
  <c r="G84" i="26"/>
  <c r="DK78" i="2"/>
  <c r="D93" i="26"/>
  <c r="E92" i="26"/>
  <c r="F92" i="26"/>
  <c r="G92" i="26"/>
  <c r="DK86" i="2"/>
  <c r="D100" i="26"/>
  <c r="E99" i="26"/>
  <c r="F99" i="26"/>
  <c r="G99" i="26"/>
  <c r="DK93" i="2"/>
  <c r="E111" i="26"/>
  <c r="F111" i="26"/>
  <c r="G111" i="26"/>
  <c r="DK105" i="2"/>
  <c r="E118" i="26"/>
  <c r="F118" i="26"/>
  <c r="G118" i="26"/>
  <c r="DK112" i="2"/>
  <c r="D131" i="26"/>
  <c r="E130" i="26"/>
  <c r="F130" i="26"/>
  <c r="G130" i="26"/>
  <c r="DK124" i="2"/>
  <c r="E135" i="26"/>
  <c r="F135" i="26"/>
  <c r="G135" i="26"/>
  <c r="DK129" i="2"/>
  <c r="E143" i="26"/>
  <c r="F143" i="26"/>
  <c r="G143" i="26"/>
  <c r="DK137" i="2"/>
  <c r="E155" i="26"/>
  <c r="F155" i="26"/>
  <c r="G155" i="26"/>
  <c r="DK149" i="2"/>
  <c r="D163" i="26"/>
  <c r="E162" i="26"/>
  <c r="F162" i="26"/>
  <c r="G162" i="26"/>
  <c r="DK156" i="2"/>
  <c r="E167" i="26"/>
  <c r="F167" i="26"/>
  <c r="G167" i="26"/>
  <c r="DK161" i="2"/>
  <c r="E178" i="26"/>
  <c r="F178" i="26"/>
  <c r="G178" i="26"/>
  <c r="DK172" i="2"/>
  <c r="E187" i="26"/>
  <c r="F187" i="26"/>
  <c r="G187" i="26"/>
  <c r="DK181" i="2"/>
  <c r="E196" i="26"/>
  <c r="F196" i="26"/>
  <c r="G196" i="26"/>
  <c r="DK190" i="2"/>
  <c r="D206" i="26"/>
  <c r="E205" i="26"/>
  <c r="F205" i="26"/>
  <c r="G205" i="26"/>
  <c r="DK199" i="2"/>
  <c r="E215" i="26"/>
  <c r="F215" i="26"/>
  <c r="G215" i="26"/>
  <c r="DK209" i="2"/>
  <c r="E222" i="26"/>
  <c r="F222" i="26"/>
  <c r="G222" i="26"/>
  <c r="DK216" i="2"/>
  <c r="E235" i="26"/>
  <c r="F235" i="26"/>
  <c r="G235" i="26"/>
  <c r="DK229" i="2"/>
  <c r="E247" i="26"/>
  <c r="F247" i="26"/>
  <c r="G247" i="26"/>
  <c r="DK241" i="2"/>
  <c r="D255" i="26"/>
  <c r="E254" i="26"/>
  <c r="F254" i="26"/>
  <c r="G254" i="26"/>
  <c r="DK248" i="2"/>
  <c r="D260" i="26"/>
  <c r="E259" i="26"/>
  <c r="F259" i="26"/>
  <c r="G259" i="26"/>
  <c r="DK253" i="2"/>
  <c r="D265" i="26"/>
  <c r="E264" i="26"/>
  <c r="F264" i="26"/>
  <c r="G264" i="26"/>
  <c r="DK258" i="2"/>
  <c r="E14" i="23"/>
  <c r="F14" i="23"/>
  <c r="G14" i="23"/>
  <c r="DA8" i="2"/>
  <c r="D25" i="23"/>
  <c r="E24" i="23"/>
  <c r="F24" i="23"/>
  <c r="G24" i="23"/>
  <c r="DA18" i="2"/>
  <c r="E30" i="23"/>
  <c r="F30" i="23"/>
  <c r="G30" i="23"/>
  <c r="DA24" i="2"/>
  <c r="D40" i="23"/>
  <c r="E39" i="23"/>
  <c r="F39" i="23"/>
  <c r="G39" i="23"/>
  <c r="DA33" i="2"/>
  <c r="E43" i="23"/>
  <c r="F43" i="23"/>
  <c r="G43" i="23"/>
  <c r="DA37" i="2"/>
  <c r="D53" i="23"/>
  <c r="E52" i="23"/>
  <c r="F52" i="23"/>
  <c r="G52" i="23"/>
  <c r="DA46" i="2"/>
  <c r="E59" i="23"/>
  <c r="F59" i="23"/>
  <c r="G59" i="23"/>
  <c r="DA53" i="2"/>
  <c r="D68" i="23"/>
  <c r="E67" i="23"/>
  <c r="F67" i="23"/>
  <c r="G67" i="23"/>
  <c r="DA61" i="2"/>
  <c r="E71" i="23"/>
  <c r="F71" i="23"/>
  <c r="G71" i="23"/>
  <c r="DA65" i="2"/>
  <c r="E80" i="23"/>
  <c r="F80" i="23"/>
  <c r="G80" i="23"/>
  <c r="DA74" i="2"/>
  <c r="E91" i="23"/>
  <c r="F91" i="23"/>
  <c r="G91" i="23"/>
  <c r="DA85" i="2"/>
  <c r="D105" i="23"/>
  <c r="E104" i="23"/>
  <c r="F104" i="23"/>
  <c r="G104" i="23"/>
  <c r="DA98" i="2"/>
  <c r="D110" i="23"/>
  <c r="E109" i="23"/>
  <c r="F109" i="23"/>
  <c r="G109" i="23"/>
  <c r="DA103" i="2"/>
  <c r="E117" i="23"/>
  <c r="F117" i="23"/>
  <c r="G117" i="23"/>
  <c r="DA111" i="2"/>
  <c r="D132" i="23"/>
  <c r="E131" i="23"/>
  <c r="F131" i="23"/>
  <c r="G131" i="23"/>
  <c r="DA125" i="2"/>
  <c r="E135" i="23"/>
  <c r="F135" i="23"/>
  <c r="G135" i="23"/>
  <c r="DA129" i="2"/>
  <c r="E142" i="23"/>
  <c r="F142" i="23"/>
  <c r="G142" i="23"/>
  <c r="DA136" i="2"/>
  <c r="E151" i="23"/>
  <c r="F151" i="23"/>
  <c r="G151" i="23"/>
  <c r="DA145" i="2"/>
  <c r="D158" i="23"/>
  <c r="E157" i="23"/>
  <c r="F157" i="23"/>
  <c r="G157" i="23"/>
  <c r="DA151" i="2"/>
  <c r="D166" i="23"/>
  <c r="E165" i="23"/>
  <c r="F165" i="23"/>
  <c r="G165" i="23"/>
  <c r="DA159" i="2"/>
  <c r="D171" i="23"/>
  <c r="E170" i="23"/>
  <c r="F170" i="23"/>
  <c r="G170" i="23"/>
  <c r="DA164" i="2"/>
  <c r="E178" i="23"/>
  <c r="F178" i="23"/>
  <c r="G178" i="23"/>
  <c r="DA172" i="2"/>
  <c r="E187" i="23"/>
  <c r="F187" i="23"/>
  <c r="G187" i="23"/>
  <c r="DA181" i="2"/>
  <c r="E197" i="23"/>
  <c r="F197" i="23"/>
  <c r="G197" i="23"/>
  <c r="DA191" i="2"/>
  <c r="E206" i="23"/>
  <c r="F206" i="23"/>
  <c r="G206" i="23"/>
  <c r="DA200" i="2"/>
  <c r="D216" i="23"/>
  <c r="E215" i="23"/>
  <c r="F215" i="23"/>
  <c r="G215" i="23"/>
  <c r="DA209" i="2"/>
  <c r="D220" i="23"/>
  <c r="E219" i="23"/>
  <c r="F219" i="23"/>
  <c r="G219" i="23"/>
  <c r="DA213" i="2"/>
  <c r="D230" i="23"/>
  <c r="E229" i="23"/>
  <c r="F229" i="23"/>
  <c r="G229" i="23"/>
  <c r="DA223" i="2"/>
  <c r="E235" i="23"/>
  <c r="F235" i="23"/>
  <c r="G235" i="23"/>
  <c r="DA229" i="2"/>
  <c r="D246" i="23"/>
  <c r="E245" i="23"/>
  <c r="F245" i="23"/>
  <c r="G245" i="23"/>
  <c r="DA239" i="2"/>
  <c r="E254" i="23"/>
  <c r="F254" i="23"/>
  <c r="G254" i="23"/>
  <c r="DA248" i="2"/>
  <c r="D262" i="23"/>
  <c r="E261" i="23"/>
  <c r="F261" i="23"/>
  <c r="G261" i="23"/>
  <c r="DA255" i="2"/>
  <c r="D12" i="54"/>
  <c r="E11" i="54"/>
  <c r="F11" i="54"/>
  <c r="G11" i="54"/>
  <c r="CS5" i="2"/>
  <c r="D17" i="54"/>
  <c r="E16" i="54"/>
  <c r="F16" i="54"/>
  <c r="G16" i="54"/>
  <c r="CS10" i="2"/>
  <c r="D26" i="54"/>
  <c r="E25" i="54"/>
  <c r="F25" i="54"/>
  <c r="G25" i="54"/>
  <c r="CS19" i="2"/>
  <c r="D33" i="54"/>
  <c r="E32" i="54"/>
  <c r="F32" i="54"/>
  <c r="G32" i="54"/>
  <c r="CS26" i="2"/>
  <c r="D41" i="54"/>
  <c r="E40" i="54"/>
  <c r="F40" i="54"/>
  <c r="G40" i="54"/>
  <c r="CS34" i="2"/>
  <c r="D45" i="54"/>
  <c r="E44" i="54"/>
  <c r="F44" i="54"/>
  <c r="G44" i="54"/>
  <c r="CS38" i="2"/>
  <c r="E52" i="54"/>
  <c r="F52" i="54"/>
  <c r="G52" i="54"/>
  <c r="CS46" i="2"/>
  <c r="E60" i="54"/>
  <c r="F60" i="54"/>
  <c r="G60" i="54"/>
  <c r="CS54" i="2"/>
  <c r="E75" i="54"/>
  <c r="F75" i="54"/>
  <c r="G75" i="54"/>
  <c r="CS69" i="2"/>
  <c r="E81" i="54"/>
  <c r="F81" i="54"/>
  <c r="G81" i="54"/>
  <c r="CS75" i="2"/>
  <c r="D90" i="54"/>
  <c r="E89" i="54"/>
  <c r="F89" i="54"/>
  <c r="G89" i="54"/>
  <c r="CS83" i="2"/>
  <c r="E97" i="54"/>
  <c r="F97" i="54"/>
  <c r="G97" i="54"/>
  <c r="CS91" i="2"/>
  <c r="D107" i="54"/>
  <c r="E106" i="54"/>
  <c r="F106" i="54"/>
  <c r="G106" i="54"/>
  <c r="CS100" i="2"/>
  <c r="D112" i="54"/>
  <c r="E111" i="54"/>
  <c r="F111" i="54"/>
  <c r="G111" i="54"/>
  <c r="CS105" i="2"/>
  <c r="E116" i="54"/>
  <c r="F116" i="54"/>
  <c r="G116" i="54"/>
  <c r="CS110" i="2"/>
  <c r="E125" i="54"/>
  <c r="F125" i="54"/>
  <c r="G125" i="54"/>
  <c r="CS119" i="2"/>
  <c r="D132" i="54"/>
  <c r="E131" i="54"/>
  <c r="F131" i="54"/>
  <c r="G131" i="54"/>
  <c r="CS125" i="2"/>
  <c r="E139" i="54"/>
  <c r="F139" i="54"/>
  <c r="G139" i="54"/>
  <c r="CS133" i="2"/>
  <c r="D145" i="54"/>
  <c r="E144" i="54"/>
  <c r="F144" i="54"/>
  <c r="G144" i="54"/>
  <c r="CS138" i="2"/>
  <c r="E152" i="54"/>
  <c r="F152" i="54"/>
  <c r="G152" i="54"/>
  <c r="CS146" i="2"/>
  <c r="E161" i="54"/>
  <c r="F161" i="54"/>
  <c r="G161" i="54"/>
  <c r="CS155" i="2"/>
  <c r="D170" i="54"/>
  <c r="E169" i="54"/>
  <c r="F169" i="54"/>
  <c r="G169" i="54"/>
  <c r="CS163" i="2"/>
  <c r="D177" i="54"/>
  <c r="E176" i="54"/>
  <c r="F176" i="54"/>
  <c r="G176" i="54"/>
  <c r="CS170" i="2"/>
  <c r="D189" i="54"/>
  <c r="E188" i="54"/>
  <c r="F188" i="54"/>
  <c r="G188" i="54"/>
  <c r="CS182" i="2"/>
  <c r="E193" i="54"/>
  <c r="F193" i="54"/>
  <c r="G193" i="54"/>
  <c r="CS187" i="2"/>
  <c r="D204" i="54"/>
  <c r="E203" i="54"/>
  <c r="F203" i="54"/>
  <c r="G203" i="54"/>
  <c r="CS197" i="2"/>
  <c r="E209" i="54"/>
  <c r="F209" i="54"/>
  <c r="G209" i="54"/>
  <c r="CS203" i="2"/>
  <c r="D219" i="54"/>
  <c r="E218" i="54"/>
  <c r="F218" i="54"/>
  <c r="G218" i="54"/>
  <c r="CS212" i="2"/>
  <c r="E225" i="54"/>
  <c r="F225" i="54"/>
  <c r="G225" i="54"/>
  <c r="CS219" i="2"/>
  <c r="D74" i="25"/>
  <c r="E73" i="25"/>
  <c r="F73" i="25"/>
  <c r="G73" i="25"/>
  <c r="DQ67" i="2"/>
  <c r="D79" i="25"/>
  <c r="E78" i="25"/>
  <c r="F78" i="25"/>
  <c r="G78" i="25"/>
  <c r="DQ72" i="2"/>
  <c r="E86" i="25"/>
  <c r="F86" i="25"/>
  <c r="G86" i="25"/>
  <c r="DQ80" i="2"/>
  <c r="D96" i="25"/>
  <c r="E95" i="25"/>
  <c r="F95" i="25"/>
  <c r="G95" i="25"/>
  <c r="DQ89" i="2"/>
  <c r="D103" i="25"/>
  <c r="E102" i="25"/>
  <c r="F102" i="25"/>
  <c r="G102" i="25"/>
  <c r="DQ96" i="2"/>
  <c r="E106" i="25"/>
  <c r="F106" i="25"/>
  <c r="G106" i="25"/>
  <c r="DQ100" i="2"/>
  <c r="D114" i="25"/>
  <c r="E113" i="25"/>
  <c r="F113" i="25"/>
  <c r="G113" i="25"/>
  <c r="DQ107" i="2"/>
  <c r="E122" i="25"/>
  <c r="F122" i="25"/>
  <c r="G122" i="25"/>
  <c r="DQ116" i="2"/>
  <c r="D135" i="25"/>
  <c r="E134" i="25"/>
  <c r="F134" i="25"/>
  <c r="G134" i="25"/>
  <c r="DQ128" i="2"/>
  <c r="E139" i="25"/>
  <c r="F139" i="25"/>
  <c r="G139" i="25"/>
  <c r="DQ133" i="2"/>
  <c r="D154" i="25"/>
  <c r="E153" i="25"/>
  <c r="F153" i="25"/>
  <c r="G153" i="25"/>
  <c r="DQ147" i="2"/>
  <c r="E166" i="25"/>
  <c r="F166" i="25"/>
  <c r="G166" i="25"/>
  <c r="DQ160" i="2"/>
  <c r="D175" i="25"/>
  <c r="E174" i="25"/>
  <c r="F174" i="25"/>
  <c r="G174" i="25"/>
  <c r="DQ168" i="2"/>
  <c r="D183" i="25"/>
  <c r="E182" i="25"/>
  <c r="F182" i="25"/>
  <c r="G182" i="25"/>
  <c r="DQ176" i="2"/>
  <c r="E186" i="25"/>
  <c r="F186" i="25"/>
  <c r="G186" i="25"/>
  <c r="DQ180" i="2"/>
  <c r="D200" i="25"/>
  <c r="E199" i="25"/>
  <c r="F199" i="25"/>
  <c r="G199" i="25"/>
  <c r="DQ193" i="2"/>
  <c r="D207" i="25"/>
  <c r="E206" i="25"/>
  <c r="F206" i="25"/>
  <c r="G206" i="25"/>
  <c r="DQ200" i="2"/>
  <c r="D219" i="25"/>
  <c r="E218" i="25"/>
  <c r="F218" i="25"/>
  <c r="G218" i="25"/>
  <c r="DQ212" i="2"/>
  <c r="E226" i="25"/>
  <c r="F226" i="25"/>
  <c r="G226" i="25"/>
  <c r="DQ220" i="2"/>
  <c r="D237" i="25"/>
  <c r="E236" i="25"/>
  <c r="F236" i="25"/>
  <c r="G236" i="25"/>
  <c r="DQ230" i="2"/>
  <c r="E241" i="25"/>
  <c r="F241" i="25"/>
  <c r="G241" i="25"/>
  <c r="DQ235" i="2"/>
  <c r="D255" i="25"/>
  <c r="E254" i="25"/>
  <c r="F254" i="25"/>
  <c r="G254" i="25"/>
  <c r="DQ248" i="2"/>
  <c r="D263" i="25"/>
  <c r="E262" i="25"/>
  <c r="F262" i="25"/>
  <c r="G262" i="25"/>
  <c r="DQ256" i="2"/>
  <c r="E13" i="24"/>
  <c r="F13" i="24"/>
  <c r="G13" i="24"/>
  <c r="DI7" i="2"/>
  <c r="D22" i="24"/>
  <c r="E21" i="24"/>
  <c r="F21" i="24"/>
  <c r="G21" i="24"/>
  <c r="DI15" i="2"/>
  <c r="E33" i="24"/>
  <c r="F33" i="24"/>
  <c r="G33" i="24"/>
  <c r="DI27" i="2"/>
  <c r="D42" i="24"/>
  <c r="E41" i="24"/>
  <c r="F41" i="24"/>
  <c r="G41" i="24"/>
  <c r="DI35" i="2"/>
  <c r="D54" i="24"/>
  <c r="E53" i="24"/>
  <c r="F53" i="24"/>
  <c r="G53" i="24"/>
  <c r="DI47" i="2"/>
  <c r="D58" i="24"/>
  <c r="E57" i="24"/>
  <c r="F57" i="24"/>
  <c r="G57" i="24"/>
  <c r="DI51" i="2"/>
  <c r="E65" i="24"/>
  <c r="F65" i="24"/>
  <c r="G65" i="24"/>
  <c r="DI59" i="2"/>
  <c r="E74" i="24"/>
  <c r="F74" i="24"/>
  <c r="G74" i="24"/>
  <c r="DI68" i="2"/>
  <c r="D84" i="24"/>
  <c r="E83" i="24"/>
  <c r="F83" i="24"/>
  <c r="G83" i="24"/>
  <c r="DI77" i="2"/>
  <c r="E88" i="24"/>
  <c r="F88" i="24"/>
  <c r="G88" i="24"/>
  <c r="DI82" i="2"/>
  <c r="E93" i="24"/>
  <c r="F93" i="24"/>
  <c r="G93" i="24"/>
  <c r="DI87" i="2"/>
  <c r="E106" i="24"/>
  <c r="F106" i="24"/>
  <c r="G106" i="24"/>
  <c r="DI100" i="2"/>
  <c r="D117" i="24"/>
  <c r="E116" i="24"/>
  <c r="F116" i="24"/>
  <c r="G116" i="24"/>
  <c r="DI110" i="2"/>
  <c r="E122" i="24"/>
  <c r="F122" i="24"/>
  <c r="G122" i="24"/>
  <c r="DI116" i="2"/>
  <c r="D133" i="24"/>
  <c r="E132" i="24"/>
  <c r="F132" i="24"/>
  <c r="G132" i="24"/>
  <c r="DI126" i="2"/>
  <c r="E141" i="24"/>
  <c r="F141" i="24"/>
  <c r="G141" i="24"/>
  <c r="DI135" i="2"/>
  <c r="D148" i="24"/>
  <c r="E147" i="24"/>
  <c r="F147" i="24"/>
  <c r="G147" i="24"/>
  <c r="DI141" i="2"/>
  <c r="D153" i="24"/>
  <c r="E152" i="24"/>
  <c r="F152" i="24"/>
  <c r="G152" i="24"/>
  <c r="DI146" i="2"/>
  <c r="E157" i="24"/>
  <c r="F157" i="24"/>
  <c r="G157" i="24"/>
  <c r="DI151" i="2"/>
  <c r="D168" i="24"/>
  <c r="E167" i="24"/>
  <c r="F167" i="24"/>
  <c r="G167" i="24"/>
  <c r="DI161" i="2"/>
  <c r="D173" i="24"/>
  <c r="E172" i="24"/>
  <c r="F172" i="24"/>
  <c r="G172" i="24"/>
  <c r="DI166" i="2"/>
  <c r="D181" i="24"/>
  <c r="E180" i="24"/>
  <c r="F180" i="24"/>
  <c r="G180" i="24"/>
  <c r="DI174" i="2"/>
  <c r="D186" i="24"/>
  <c r="E185" i="24"/>
  <c r="F185" i="24"/>
  <c r="G185" i="24"/>
  <c r="DI179" i="2"/>
  <c r="E193" i="24"/>
  <c r="F193" i="24"/>
  <c r="G193" i="24"/>
  <c r="DI187" i="2"/>
  <c r="D202" i="24"/>
  <c r="E201" i="24"/>
  <c r="F201" i="24"/>
  <c r="G201" i="24"/>
  <c r="DI195" i="2"/>
  <c r="D212" i="24"/>
  <c r="E211" i="24"/>
  <c r="F211" i="24"/>
  <c r="G211" i="24"/>
  <c r="DI205" i="2"/>
  <c r="D218" i="24"/>
  <c r="E217" i="24"/>
  <c r="F217" i="24"/>
  <c r="G217" i="24"/>
  <c r="DI211" i="2"/>
  <c r="D229" i="24"/>
  <c r="E228" i="24"/>
  <c r="F228" i="24"/>
  <c r="G228" i="24"/>
  <c r="DI222" i="2"/>
  <c r="D245" i="24"/>
  <c r="E244" i="24"/>
  <c r="F244" i="24"/>
  <c r="G244" i="24"/>
  <c r="DI238" i="2"/>
  <c r="D249" i="24"/>
  <c r="E248" i="24"/>
  <c r="F248" i="24"/>
  <c r="G248" i="24"/>
  <c r="DI242" i="2"/>
  <c r="E253" i="24"/>
  <c r="F253" i="24"/>
  <c r="G253" i="24"/>
  <c r="DI247" i="2"/>
  <c r="D11" i="22"/>
  <c r="D10" i="22"/>
  <c r="E10" i="22"/>
  <c r="F10" i="22"/>
  <c r="G10" i="22"/>
  <c r="CW4" i="2"/>
  <c r="E23" i="22"/>
  <c r="F23" i="22"/>
  <c r="G23" i="22"/>
  <c r="CW17" i="2"/>
  <c r="D32" i="22"/>
  <c r="E31" i="22"/>
  <c r="F31" i="22"/>
  <c r="G31" i="22"/>
  <c r="CW25" i="2"/>
  <c r="E39" i="22"/>
  <c r="F39" i="22"/>
  <c r="G39" i="22"/>
  <c r="CW33" i="2"/>
  <c r="D48" i="22"/>
  <c r="E47" i="22"/>
  <c r="F47" i="22"/>
  <c r="G47" i="22"/>
  <c r="CW41" i="2"/>
  <c r="D58" i="22"/>
  <c r="E57" i="22"/>
  <c r="F57" i="22"/>
  <c r="G57" i="22"/>
  <c r="CW51" i="2"/>
  <c r="E64" i="22"/>
  <c r="F64" i="22"/>
  <c r="G64" i="22"/>
  <c r="CW58" i="2"/>
  <c r="D76" i="22"/>
  <c r="E75" i="22"/>
  <c r="F75" i="22"/>
  <c r="G75" i="22"/>
  <c r="CW69" i="2"/>
  <c r="E87" i="22"/>
  <c r="F87" i="22"/>
  <c r="G87" i="22"/>
  <c r="CW81" i="2"/>
  <c r="D95" i="22"/>
  <c r="E94" i="22"/>
  <c r="F94" i="22"/>
  <c r="G94" i="22"/>
  <c r="CW88" i="2"/>
  <c r="E99" i="22"/>
  <c r="F99" i="22"/>
  <c r="G99" i="22"/>
  <c r="CW93" i="2"/>
  <c r="D112" i="22"/>
  <c r="E111" i="22"/>
  <c r="F111" i="22"/>
  <c r="G111" i="22"/>
  <c r="CW105" i="2"/>
  <c r="D122" i="22"/>
  <c r="E121" i="22"/>
  <c r="F121" i="22"/>
  <c r="G121" i="22"/>
  <c r="CW115" i="2"/>
  <c r="E126" i="22"/>
  <c r="F126" i="22"/>
  <c r="G126" i="22"/>
  <c r="CW120" i="2"/>
  <c r="E131" i="22"/>
  <c r="F131" i="22"/>
  <c r="G131" i="22"/>
  <c r="CW125" i="2"/>
  <c r="D144" i="22"/>
  <c r="E143" i="22"/>
  <c r="F143" i="22"/>
  <c r="G143" i="22"/>
  <c r="CW137" i="2"/>
  <c r="D154" i="22"/>
  <c r="E153" i="22"/>
  <c r="F153" i="22"/>
  <c r="G153" i="22"/>
  <c r="CW147" i="2"/>
  <c r="D160" i="22"/>
  <c r="E159" i="22"/>
  <c r="F159" i="22"/>
  <c r="G159" i="22"/>
  <c r="CW153" i="2"/>
  <c r="D171" i="22"/>
  <c r="E170" i="22"/>
  <c r="F170" i="22"/>
  <c r="G170" i="22"/>
  <c r="CW164" i="2"/>
  <c r="E179" i="22"/>
  <c r="F179" i="22"/>
  <c r="G179" i="22"/>
  <c r="CW173" i="2"/>
  <c r="D187" i="22"/>
  <c r="E186" i="22"/>
  <c r="F186" i="22"/>
  <c r="G186" i="22"/>
  <c r="CW180" i="2"/>
  <c r="D192" i="22"/>
  <c r="E191" i="22"/>
  <c r="F191" i="22"/>
  <c r="G191" i="22"/>
  <c r="CW185" i="2"/>
  <c r="E199" i="22"/>
  <c r="F199" i="22"/>
  <c r="G199" i="22"/>
  <c r="CW193" i="2"/>
  <c r="D208" i="22"/>
  <c r="E207" i="22"/>
  <c r="F207" i="22"/>
  <c r="G207" i="22"/>
  <c r="CW201" i="2"/>
  <c r="E215" i="22"/>
  <c r="F215" i="22"/>
  <c r="G215" i="22"/>
  <c r="CW209" i="2"/>
  <c r="D221" i="22"/>
  <c r="E220" i="22"/>
  <c r="F220" i="22"/>
  <c r="G220" i="22"/>
  <c r="CW214" i="2"/>
  <c r="E224" i="22"/>
  <c r="F224" i="22"/>
  <c r="G224" i="22"/>
  <c r="CW218" i="2"/>
  <c r="D234" i="22"/>
  <c r="E233" i="22"/>
  <c r="F233" i="22"/>
  <c r="G233" i="22"/>
  <c r="CW227" i="2"/>
  <c r="E243" i="22"/>
  <c r="F243" i="22"/>
  <c r="G243" i="22"/>
  <c r="CW237" i="2"/>
  <c r="D252" i="22"/>
  <c r="E251" i="22"/>
  <c r="F251" i="22"/>
  <c r="G251" i="22"/>
  <c r="CW245" i="2"/>
  <c r="E259" i="22"/>
  <c r="F259" i="22"/>
  <c r="G259" i="22"/>
  <c r="CW253" i="2"/>
  <c r="E13" i="21"/>
  <c r="F13" i="21"/>
  <c r="G13" i="21"/>
  <c r="CQ7" i="2"/>
  <c r="D19" i="21"/>
  <c r="E18" i="21"/>
  <c r="F18" i="21"/>
  <c r="G18" i="21"/>
  <c r="CQ12" i="2"/>
  <c r="D24" i="21"/>
  <c r="E23" i="21"/>
  <c r="F23" i="21"/>
  <c r="G23" i="21"/>
  <c r="CQ17" i="2"/>
  <c r="D33" i="21"/>
  <c r="E32" i="21"/>
  <c r="F32" i="21"/>
  <c r="G32" i="21"/>
  <c r="CQ26" i="2"/>
  <c r="D46" i="21"/>
  <c r="E45" i="21"/>
  <c r="F45" i="21"/>
  <c r="G45" i="21"/>
  <c r="CQ39" i="2"/>
  <c r="E49" i="21"/>
  <c r="F49" i="21"/>
  <c r="G49" i="21"/>
  <c r="CQ43" i="2"/>
  <c r="D57" i="21"/>
  <c r="E56" i="21"/>
  <c r="F56" i="21"/>
  <c r="G56" i="21"/>
  <c r="CQ50" i="2"/>
  <c r="E65" i="21"/>
  <c r="F65" i="21"/>
  <c r="G65" i="21"/>
  <c r="CQ59" i="2"/>
  <c r="D71" i="21"/>
  <c r="E70" i="21"/>
  <c r="F70" i="21"/>
  <c r="G70" i="21"/>
  <c r="CQ64" i="2"/>
  <c r="E76" i="21"/>
  <c r="F76" i="21"/>
  <c r="G76" i="21"/>
  <c r="CQ70" i="2"/>
  <c r="D86" i="21"/>
  <c r="E85" i="21"/>
  <c r="F85" i="21"/>
  <c r="G85" i="21"/>
  <c r="CQ79" i="2"/>
  <c r="E89" i="21"/>
  <c r="F89" i="21"/>
  <c r="G89" i="21"/>
  <c r="CQ83" i="2"/>
  <c r="D100" i="21"/>
  <c r="E99" i="21"/>
  <c r="F99" i="21"/>
  <c r="G99" i="21"/>
  <c r="CQ93" i="2"/>
  <c r="E108" i="21"/>
  <c r="F108" i="21"/>
  <c r="G108" i="21"/>
  <c r="CQ102" i="2"/>
  <c r="E117" i="21"/>
  <c r="F117" i="21"/>
  <c r="G117" i="21"/>
  <c r="CQ111" i="2"/>
  <c r="D132" i="21"/>
  <c r="E131" i="21"/>
  <c r="F131" i="21"/>
  <c r="G131" i="21"/>
  <c r="CQ125" i="2"/>
  <c r="E144" i="21"/>
  <c r="F144" i="21"/>
  <c r="G144" i="21"/>
  <c r="CQ138" i="2"/>
  <c r="D153" i="21"/>
  <c r="E152" i="21"/>
  <c r="F152" i="21"/>
  <c r="G152" i="21"/>
  <c r="CQ146" i="2"/>
  <c r="D161" i="21"/>
  <c r="E160" i="21"/>
  <c r="F160" i="21"/>
  <c r="G160" i="21"/>
  <c r="CQ154" i="2"/>
  <c r="E164" i="21"/>
  <c r="F164" i="21"/>
  <c r="G164" i="21"/>
  <c r="CQ158" i="2"/>
  <c r="D178" i="21"/>
  <c r="E177" i="21"/>
  <c r="F177" i="21"/>
  <c r="G177" i="21"/>
  <c r="CQ171" i="2"/>
  <c r="E181" i="21"/>
  <c r="F181" i="21"/>
  <c r="G181" i="21"/>
  <c r="CQ175" i="2"/>
  <c r="D188" i="21"/>
  <c r="E187" i="21"/>
  <c r="F187" i="21"/>
  <c r="G187" i="21"/>
  <c r="CQ181" i="2"/>
  <c r="D197" i="21"/>
  <c r="E196" i="21"/>
  <c r="F196" i="21"/>
  <c r="G196" i="21"/>
  <c r="CQ190" i="2"/>
  <c r="D202" i="21"/>
  <c r="E201" i="21"/>
  <c r="F201" i="21"/>
  <c r="G201" i="21"/>
  <c r="CQ195" i="2"/>
  <c r="D210" i="21"/>
  <c r="E209" i="21"/>
  <c r="F209" i="21"/>
  <c r="G209" i="21"/>
  <c r="CQ203" i="2"/>
  <c r="D214" i="21"/>
  <c r="E213" i="21"/>
  <c r="F213" i="21"/>
  <c r="G213" i="21"/>
  <c r="CQ207" i="2"/>
  <c r="E217" i="21"/>
  <c r="F217" i="21"/>
  <c r="G217" i="21"/>
  <c r="CQ211" i="2"/>
  <c r="D228" i="21"/>
  <c r="E227" i="21"/>
  <c r="F227" i="21"/>
  <c r="G227" i="21"/>
  <c r="CQ221" i="2"/>
  <c r="E236" i="21"/>
  <c r="F236" i="21"/>
  <c r="G236" i="21"/>
  <c r="CQ230" i="2"/>
  <c r="E243" i="21"/>
  <c r="F243" i="21"/>
  <c r="G243" i="21"/>
  <c r="CQ237" i="2"/>
  <c r="E256" i="21"/>
  <c r="F256" i="21"/>
  <c r="G256" i="21"/>
  <c r="CQ250" i="2"/>
  <c r="D11" i="30"/>
  <c r="D10" i="30"/>
  <c r="E10" i="30"/>
  <c r="F10" i="30"/>
  <c r="G10" i="30"/>
  <c r="CK4" i="2"/>
  <c r="E15" i="30"/>
  <c r="F15" i="30"/>
  <c r="G15" i="30"/>
  <c r="CK9" i="2"/>
  <c r="D26" i="30"/>
  <c r="E25" i="30"/>
  <c r="F25" i="30"/>
  <c r="G25" i="30"/>
  <c r="CK19" i="2"/>
  <c r="E29" i="30"/>
  <c r="F29" i="30"/>
  <c r="G29" i="30"/>
  <c r="CK23" i="2"/>
  <c r="E34" i="30"/>
  <c r="F34" i="30"/>
  <c r="G34" i="30"/>
  <c r="CK28" i="2"/>
  <c r="D42" i="30"/>
  <c r="E41" i="30"/>
  <c r="F41" i="30"/>
  <c r="G41" i="30"/>
  <c r="CK35" i="2"/>
  <c r="D47" i="30"/>
  <c r="E46" i="30"/>
  <c r="F46" i="30"/>
  <c r="G46" i="30"/>
  <c r="CK40" i="2"/>
  <c r="E54" i="30"/>
  <c r="F54" i="30"/>
  <c r="G54" i="30"/>
  <c r="CK48" i="2"/>
  <c r="E63" i="30"/>
  <c r="F63" i="30"/>
  <c r="G63" i="30"/>
  <c r="CK57" i="2"/>
  <c r="D72" i="30"/>
  <c r="E71" i="30"/>
  <c r="F71" i="30"/>
  <c r="G71" i="30"/>
  <c r="CK65" i="2"/>
  <c r="D79" i="30"/>
  <c r="E78" i="30"/>
  <c r="F78" i="30"/>
  <c r="G78" i="30"/>
  <c r="CK72" i="2"/>
  <c r="D90" i="30"/>
  <c r="E89" i="30"/>
  <c r="F89" i="30"/>
  <c r="G89" i="30"/>
  <c r="CK83" i="2"/>
  <c r="E102" i="30"/>
  <c r="F102" i="30"/>
  <c r="G102" i="30"/>
  <c r="CK96" i="2"/>
  <c r="D111" i="30"/>
  <c r="E110" i="30"/>
  <c r="F110" i="30"/>
  <c r="G110" i="30"/>
  <c r="CK104" i="2"/>
  <c r="E118" i="30"/>
  <c r="F118" i="30"/>
  <c r="G118" i="30"/>
  <c r="CK112" i="2"/>
  <c r="D127" i="30"/>
  <c r="E126" i="30"/>
  <c r="F126" i="30"/>
  <c r="G126" i="30"/>
  <c r="CK120" i="2"/>
  <c r="D137" i="30"/>
  <c r="E136" i="30"/>
  <c r="F136" i="30"/>
  <c r="G136" i="30"/>
  <c r="CK130" i="2"/>
  <c r="D142" i="30"/>
  <c r="E141" i="30"/>
  <c r="F141" i="30"/>
  <c r="G141" i="30"/>
  <c r="CK135" i="2"/>
  <c r="E146" i="30"/>
  <c r="F146" i="30"/>
  <c r="G146" i="30"/>
  <c r="CK140" i="2"/>
  <c r="D156" i="30"/>
  <c r="E155" i="30"/>
  <c r="F155" i="30"/>
  <c r="G155" i="30"/>
  <c r="CK149" i="2"/>
  <c r="D160" i="30"/>
  <c r="E159" i="30"/>
  <c r="F159" i="30"/>
  <c r="G159" i="30"/>
  <c r="CK153" i="2"/>
  <c r="D167" i="30"/>
  <c r="E166" i="30"/>
  <c r="F166" i="30"/>
  <c r="G166" i="30"/>
  <c r="CK160" i="2"/>
  <c r="E170" i="30"/>
  <c r="F170" i="30"/>
  <c r="G170" i="30"/>
  <c r="CK164" i="2"/>
  <c r="E175" i="30"/>
  <c r="F175" i="30"/>
  <c r="G175" i="30"/>
  <c r="CK169" i="2"/>
  <c r="D186" i="30"/>
  <c r="E185" i="30"/>
  <c r="F185" i="30"/>
  <c r="G185" i="30"/>
  <c r="CK179" i="2"/>
  <c r="E194" i="30"/>
  <c r="F194" i="30"/>
  <c r="G194" i="30"/>
  <c r="CK188" i="2"/>
  <c r="D201" i="30"/>
  <c r="E200" i="30"/>
  <c r="F200" i="30"/>
  <c r="G200" i="30"/>
  <c r="CK194" i="2"/>
  <c r="E207" i="30"/>
  <c r="F207" i="30"/>
  <c r="G207" i="30"/>
  <c r="CK201" i="2"/>
  <c r="E218" i="30"/>
  <c r="F218" i="30"/>
  <c r="G218" i="30"/>
  <c r="CK212" i="2"/>
  <c r="D234" i="30"/>
  <c r="E233" i="30"/>
  <c r="F233" i="30"/>
  <c r="G233" i="30"/>
  <c r="CK227" i="2"/>
  <c r="E239" i="30"/>
  <c r="F239" i="30"/>
  <c r="G239" i="30"/>
  <c r="CK233" i="2"/>
  <c r="D249" i="30"/>
  <c r="E248" i="30"/>
  <c r="F248" i="30"/>
  <c r="G248" i="30"/>
  <c r="CK242" i="2"/>
  <c r="E255" i="30"/>
  <c r="F255" i="30"/>
  <c r="G255" i="30"/>
  <c r="CK249" i="2"/>
  <c r="D13" i="33"/>
  <c r="E12" i="33"/>
  <c r="F12" i="33"/>
  <c r="G12" i="33"/>
  <c r="CG6" i="2"/>
  <c r="E16" i="33"/>
  <c r="F16" i="33"/>
  <c r="G16" i="33"/>
  <c r="CG10" i="2"/>
  <c r="E28" i="33"/>
  <c r="F28" i="33"/>
  <c r="G28" i="33"/>
  <c r="CG22" i="2"/>
  <c r="E33" i="33"/>
  <c r="F33" i="33"/>
  <c r="G33" i="33"/>
  <c r="CG27" i="2"/>
  <c r="D40" i="33"/>
  <c r="E39" i="33"/>
  <c r="F39" i="33"/>
  <c r="G39" i="33"/>
  <c r="CG33" i="2"/>
  <c r="D49" i="33"/>
  <c r="E48" i="33"/>
  <c r="F48" i="33"/>
  <c r="G48" i="33"/>
  <c r="CG42" i="2"/>
  <c r="D54" i="33"/>
  <c r="E53" i="33"/>
  <c r="F53" i="33"/>
  <c r="G53" i="33"/>
  <c r="CG47" i="2"/>
  <c r="D61" i="33"/>
  <c r="E60" i="33"/>
  <c r="F60" i="33"/>
  <c r="G60" i="33"/>
  <c r="CG54" i="2"/>
  <c r="E64" i="33"/>
  <c r="F64" i="33"/>
  <c r="G64" i="33"/>
  <c r="CG58" i="2"/>
  <c r="E69" i="33"/>
  <c r="F69" i="33"/>
  <c r="G69" i="33"/>
  <c r="CG63" i="2"/>
  <c r="D80" i="33"/>
  <c r="E79" i="33"/>
  <c r="F79" i="33"/>
  <c r="G79" i="33"/>
  <c r="CG73" i="2"/>
  <c r="E88" i="33"/>
  <c r="F88" i="33"/>
  <c r="G88" i="33"/>
  <c r="CG82" i="2"/>
  <c r="D95" i="33"/>
  <c r="E94" i="33"/>
  <c r="F94" i="33"/>
  <c r="G94" i="33"/>
  <c r="CG88" i="2"/>
  <c r="E101" i="33"/>
  <c r="F101" i="33"/>
  <c r="G101" i="33"/>
  <c r="CG95" i="2"/>
  <c r="E112" i="33"/>
  <c r="F112" i="33"/>
  <c r="G112" i="33"/>
  <c r="CG106" i="2"/>
  <c r="D128" i="33"/>
  <c r="E127" i="33"/>
  <c r="F127" i="33"/>
  <c r="G127" i="33"/>
  <c r="CG121" i="2"/>
  <c r="E133" i="33"/>
  <c r="F133" i="33"/>
  <c r="G133" i="33"/>
  <c r="CG127" i="2"/>
  <c r="D142" i="33"/>
  <c r="E141" i="33"/>
  <c r="F141" i="33"/>
  <c r="G141" i="33"/>
  <c r="CG135" i="2"/>
  <c r="D149" i="33"/>
  <c r="E148" i="33"/>
  <c r="F148" i="33"/>
  <c r="G148" i="33"/>
  <c r="CG142" i="2"/>
  <c r="D160" i="33"/>
  <c r="E159" i="33"/>
  <c r="F159" i="33"/>
  <c r="G159" i="33"/>
  <c r="CG153" i="2"/>
  <c r="D236" i="54"/>
  <c r="E235" i="54"/>
  <c r="F235" i="54"/>
  <c r="G235" i="54"/>
  <c r="CS229" i="2"/>
  <c r="D241" i="54"/>
  <c r="E240" i="54"/>
  <c r="F240" i="54"/>
  <c r="G240" i="54"/>
  <c r="CS234" i="2"/>
  <c r="E248" i="54"/>
  <c r="F248" i="54"/>
  <c r="G248" i="54"/>
  <c r="CS242" i="2"/>
  <c r="D257" i="54"/>
  <c r="E256" i="54"/>
  <c r="F256" i="54"/>
  <c r="G256" i="54"/>
  <c r="CS250" i="2"/>
  <c r="D10" i="53"/>
  <c r="E10" i="53"/>
  <c r="F10" i="53"/>
  <c r="G10" i="53"/>
  <c r="CO4" i="2"/>
  <c r="D25" i="53"/>
  <c r="E24" i="53"/>
  <c r="F24" i="53"/>
  <c r="G24" i="53"/>
  <c r="CO18" i="2"/>
  <c r="E37" i="53"/>
  <c r="F37" i="53"/>
  <c r="G37" i="53"/>
  <c r="CO31" i="2"/>
  <c r="D46" i="53"/>
  <c r="E45" i="53"/>
  <c r="F45" i="53"/>
  <c r="G45" i="53"/>
  <c r="CO39" i="2"/>
  <c r="D54" i="53"/>
  <c r="E53" i="53"/>
  <c r="F53" i="53"/>
  <c r="G53" i="53"/>
  <c r="CO47" i="2"/>
  <c r="E57" i="53"/>
  <c r="F57" i="53"/>
  <c r="G57" i="53"/>
  <c r="CO51" i="2"/>
  <c r="D72" i="53"/>
  <c r="E71" i="53"/>
  <c r="F71" i="53"/>
  <c r="G71" i="53"/>
  <c r="CO65" i="2"/>
  <c r="D77" i="53"/>
  <c r="E76" i="53"/>
  <c r="F76" i="53"/>
  <c r="G76" i="53"/>
  <c r="CO70" i="2"/>
  <c r="E81" i="53"/>
  <c r="F81" i="53"/>
  <c r="G81" i="53"/>
  <c r="CO75" i="2"/>
  <c r="D91" i="53"/>
  <c r="E90" i="53"/>
  <c r="F90" i="53"/>
  <c r="G90" i="53"/>
  <c r="CO84" i="2"/>
  <c r="D96" i="53"/>
  <c r="E95" i="53"/>
  <c r="F95" i="53"/>
  <c r="G95" i="53"/>
  <c r="CO89" i="2"/>
  <c r="D103" i="53"/>
  <c r="E102" i="53"/>
  <c r="F102" i="53"/>
  <c r="G102" i="53"/>
  <c r="CO96" i="2"/>
  <c r="D109" i="53"/>
  <c r="E108" i="53"/>
  <c r="F108" i="53"/>
  <c r="G108" i="53"/>
  <c r="CO102" i="2"/>
  <c r="E113" i="53"/>
  <c r="F113" i="53"/>
  <c r="G113" i="53"/>
  <c r="CO107" i="2"/>
  <c r="D126" i="53"/>
  <c r="E125" i="53"/>
  <c r="F125" i="53"/>
  <c r="G125" i="53"/>
  <c r="CO119" i="2"/>
  <c r="D134" i="53"/>
  <c r="E133" i="53"/>
  <c r="F133" i="53"/>
  <c r="G133" i="53"/>
  <c r="CO127" i="2"/>
  <c r="E138" i="53"/>
  <c r="F138" i="53"/>
  <c r="G138" i="53"/>
  <c r="CO132" i="2"/>
  <c r="E149" i="53"/>
  <c r="F149" i="53"/>
  <c r="G149" i="53"/>
  <c r="CO143" i="2"/>
  <c r="D169" i="53"/>
  <c r="E168" i="53"/>
  <c r="F168" i="53"/>
  <c r="G168" i="53"/>
  <c r="CO162" i="2"/>
  <c r="E174" i="53"/>
  <c r="F174" i="53"/>
  <c r="G174" i="53"/>
  <c r="CO168" i="2"/>
  <c r="D184" i="53"/>
  <c r="E183" i="53"/>
  <c r="F183" i="53"/>
  <c r="G183" i="53"/>
  <c r="CO177" i="2"/>
  <c r="E193" i="53"/>
  <c r="F193" i="53"/>
  <c r="G193" i="53"/>
  <c r="CO187" i="2"/>
  <c r="D201" i="53"/>
  <c r="E200" i="53"/>
  <c r="F200" i="53"/>
  <c r="G200" i="53"/>
  <c r="CO194" i="2"/>
  <c r="D206" i="53"/>
  <c r="E205" i="53"/>
  <c r="F205" i="53"/>
  <c r="G205" i="53"/>
  <c r="CO199" i="2"/>
  <c r="E213" i="53"/>
  <c r="F213" i="53"/>
  <c r="G213" i="53"/>
  <c r="CO207" i="2"/>
  <c r="D220" i="53"/>
  <c r="E219" i="53"/>
  <c r="F219" i="53"/>
  <c r="G219" i="53"/>
  <c r="CO213" i="2"/>
  <c r="D225" i="53"/>
  <c r="E224" i="53"/>
  <c r="F224" i="53"/>
  <c r="G224" i="53"/>
  <c r="CO218" i="2"/>
  <c r="D233" i="53"/>
  <c r="E232" i="53"/>
  <c r="F232" i="53"/>
  <c r="G232" i="53"/>
  <c r="CO226" i="2"/>
  <c r="D237" i="53"/>
  <c r="E236" i="53"/>
  <c r="F236" i="53"/>
  <c r="G236" i="53"/>
  <c r="CO230" i="2"/>
  <c r="E241" i="53"/>
  <c r="F241" i="53"/>
  <c r="G241" i="53"/>
  <c r="CO235" i="2"/>
  <c r="D254" i="53"/>
  <c r="E253" i="53"/>
  <c r="F253" i="53"/>
  <c r="G253" i="53"/>
  <c r="CO247" i="2"/>
  <c r="D264" i="53"/>
  <c r="E263" i="53"/>
  <c r="F263" i="53"/>
  <c r="G263" i="53"/>
  <c r="CO257" i="2"/>
  <c r="E15" i="32"/>
  <c r="F15" i="32"/>
  <c r="G15" i="32"/>
  <c r="CI9" i="2"/>
  <c r="E27" i="32"/>
  <c r="F27" i="32"/>
  <c r="G27" i="32"/>
  <c r="CI21" i="2"/>
  <c r="E32" i="32"/>
  <c r="F32" i="32"/>
  <c r="G32" i="32"/>
  <c r="CI26" i="2"/>
  <c r="D47" i="32"/>
  <c r="E46" i="32"/>
  <c r="F46" i="32"/>
  <c r="G46" i="32"/>
  <c r="CI40" i="2"/>
  <c r="D63" i="32"/>
  <c r="E62" i="32"/>
  <c r="F62" i="32"/>
  <c r="G62" i="32"/>
  <c r="CI56" i="2"/>
  <c r="E68" i="32"/>
  <c r="F68" i="32"/>
  <c r="G68" i="32"/>
  <c r="CI62" i="2"/>
  <c r="D79" i="32"/>
  <c r="E78" i="32"/>
  <c r="F78" i="32"/>
  <c r="G78" i="32"/>
  <c r="CI72" i="2"/>
  <c r="D92" i="32"/>
  <c r="E91" i="32"/>
  <c r="F91" i="32"/>
  <c r="G91" i="32"/>
  <c r="CI85" i="2"/>
  <c r="D96" i="32"/>
  <c r="E95" i="32"/>
  <c r="F95" i="32"/>
  <c r="G95" i="32"/>
  <c r="CI89" i="2"/>
  <c r="E103" i="32"/>
  <c r="F103" i="32"/>
  <c r="G103" i="32"/>
  <c r="CI97" i="2"/>
  <c r="E116" i="32"/>
  <c r="F116" i="32"/>
  <c r="G116" i="32"/>
  <c r="CI110" i="2"/>
  <c r="E127" i="32"/>
  <c r="F127" i="32"/>
  <c r="G127" i="32"/>
  <c r="CI121" i="2"/>
  <c r="D135" i="32"/>
  <c r="E134" i="32"/>
  <c r="F134" i="32"/>
  <c r="G134" i="32"/>
  <c r="CI128" i="2"/>
  <c r="D143" i="32"/>
  <c r="E142" i="32"/>
  <c r="F142" i="32"/>
  <c r="G142" i="32"/>
  <c r="CI136" i="2"/>
  <c r="D156" i="32"/>
  <c r="E155" i="32"/>
  <c r="F155" i="32"/>
  <c r="G155" i="32"/>
  <c r="CI149" i="2"/>
  <c r="D160" i="32"/>
  <c r="E159" i="32"/>
  <c r="F159" i="32"/>
  <c r="G159" i="32"/>
  <c r="CI153" i="2"/>
  <c r="E164" i="32"/>
  <c r="F164" i="32"/>
  <c r="G164" i="32"/>
  <c r="CI158" i="2"/>
  <c r="D175" i="32"/>
  <c r="E174" i="32"/>
  <c r="F174" i="32"/>
  <c r="G174" i="32"/>
  <c r="CI168" i="2"/>
  <c r="D182" i="32"/>
  <c r="E181" i="32"/>
  <c r="F181" i="32"/>
  <c r="G181" i="32"/>
  <c r="CI175" i="2"/>
  <c r="D189" i="32"/>
  <c r="E188" i="32"/>
  <c r="F188" i="32"/>
  <c r="G188" i="32"/>
  <c r="CI182" i="2"/>
  <c r="D194" i="32"/>
  <c r="E193" i="32"/>
  <c r="F193" i="32"/>
  <c r="G193" i="32"/>
  <c r="CI187" i="2"/>
  <c r="D199" i="32"/>
  <c r="E198" i="32"/>
  <c r="F198" i="32"/>
  <c r="G198" i="32"/>
  <c r="CI192" i="2"/>
  <c r="E207" i="32"/>
  <c r="F207" i="32"/>
  <c r="G207" i="32"/>
  <c r="CI201" i="2"/>
  <c r="E217" i="32"/>
  <c r="F217" i="32"/>
  <c r="G217" i="32"/>
  <c r="CI211" i="2"/>
  <c r="E222" i="32"/>
  <c r="F222" i="32"/>
  <c r="G222" i="32"/>
  <c r="CI216" i="2"/>
  <c r="E231" i="32"/>
  <c r="F231" i="32"/>
  <c r="G231" i="32"/>
  <c r="CI225" i="2"/>
  <c r="D244" i="32"/>
  <c r="E243" i="32"/>
  <c r="F243" i="32"/>
  <c r="G243" i="32"/>
  <c r="CI237" i="2"/>
  <c r="E255" i="32"/>
  <c r="F255" i="32"/>
  <c r="G255" i="32"/>
  <c r="CI249" i="2"/>
  <c r="D263" i="32"/>
  <c r="E262" i="32"/>
  <c r="F262" i="32"/>
  <c r="G262" i="32"/>
  <c r="CI256" i="2"/>
  <c r="D21" i="20"/>
  <c r="E20" i="20"/>
  <c r="F20" i="20"/>
  <c r="G20" i="20"/>
  <c r="CE14" i="2"/>
  <c r="E26" i="20"/>
  <c r="F26" i="20"/>
  <c r="G26" i="20"/>
  <c r="CE20" i="2"/>
  <c r="D35" i="20"/>
  <c r="E34" i="20"/>
  <c r="F34" i="20"/>
  <c r="G34" i="20"/>
  <c r="CE28" i="2"/>
  <c r="D42" i="20"/>
  <c r="E41" i="20"/>
  <c r="F41" i="20"/>
  <c r="G41" i="20"/>
  <c r="CE35" i="2"/>
  <c r="D53" i="20"/>
  <c r="E52" i="20"/>
  <c r="F52" i="20"/>
  <c r="G52" i="20"/>
  <c r="CE46" i="2"/>
  <c r="D58" i="20"/>
  <c r="E57" i="20"/>
  <c r="F57" i="20"/>
  <c r="G57" i="20"/>
  <c r="CE51" i="2"/>
  <c r="D69" i="20"/>
  <c r="E68" i="20"/>
  <c r="F68" i="20"/>
  <c r="G68" i="20"/>
  <c r="CE62" i="2"/>
  <c r="D73" i="20"/>
  <c r="E72" i="20"/>
  <c r="F72" i="20"/>
  <c r="G72" i="20"/>
  <c r="CE66" i="2"/>
  <c r="D77" i="20"/>
  <c r="E76" i="20"/>
  <c r="F76" i="20"/>
  <c r="G76" i="20"/>
  <c r="CE70" i="2"/>
  <c r="D85" i="20"/>
  <c r="E84" i="20"/>
  <c r="F84" i="20"/>
  <c r="G84" i="20"/>
  <c r="CE78" i="2"/>
  <c r="D89" i="20"/>
  <c r="E88" i="20"/>
  <c r="F88" i="20"/>
  <c r="G88" i="20"/>
  <c r="CE82" i="2"/>
  <c r="E93" i="20"/>
  <c r="F93" i="20"/>
  <c r="G93" i="20"/>
  <c r="CE87" i="2"/>
  <c r="E103" i="20"/>
  <c r="F103" i="20"/>
  <c r="G103" i="20"/>
  <c r="CE97" i="2"/>
  <c r="E113" i="20"/>
  <c r="F113" i="20"/>
  <c r="G113" i="20"/>
  <c r="CE107" i="2"/>
  <c r="E118" i="20"/>
  <c r="F118" i="20"/>
  <c r="G118" i="20"/>
  <c r="CE112" i="2"/>
  <c r="E129" i="20"/>
  <c r="F129" i="20"/>
  <c r="G129" i="20"/>
  <c r="CE123" i="2"/>
  <c r="E138" i="20"/>
  <c r="F138" i="20"/>
  <c r="G138" i="20"/>
  <c r="CE132" i="2"/>
  <c r="D153" i="20"/>
  <c r="E152" i="20"/>
  <c r="F152" i="20"/>
  <c r="G152" i="20"/>
  <c r="CE146" i="2"/>
  <c r="E157" i="20"/>
  <c r="F157" i="20"/>
  <c r="G157" i="20"/>
  <c r="CE151" i="2"/>
  <c r="D165" i="20"/>
  <c r="E164" i="20"/>
  <c r="F164" i="20"/>
  <c r="G164" i="20"/>
  <c r="CE158" i="2"/>
  <c r="E177" i="20"/>
  <c r="F177" i="20"/>
  <c r="G177" i="20"/>
  <c r="CE171" i="2"/>
  <c r="E182" i="20"/>
  <c r="F182" i="20"/>
  <c r="G182" i="20"/>
  <c r="CE176" i="2"/>
  <c r="D189" i="20"/>
  <c r="E188" i="20"/>
  <c r="F188" i="20"/>
  <c r="G188" i="20"/>
  <c r="CE182" i="2"/>
  <c r="D198" i="20"/>
  <c r="E197" i="20"/>
  <c r="F197" i="20"/>
  <c r="G197" i="20"/>
  <c r="CE191" i="2"/>
  <c r="D203" i="20"/>
  <c r="E202" i="20"/>
  <c r="F202" i="20"/>
  <c r="G202" i="20"/>
  <c r="CE196" i="2"/>
  <c r="D210" i="20"/>
  <c r="E209" i="20"/>
  <c r="F209" i="20"/>
  <c r="G209" i="20"/>
  <c r="CE203" i="2"/>
  <c r="E213" i="20"/>
  <c r="F213" i="20"/>
  <c r="G213" i="20"/>
  <c r="CE207" i="2"/>
  <c r="E218" i="20"/>
  <c r="F218" i="20"/>
  <c r="G218" i="20"/>
  <c r="CE212" i="2"/>
  <c r="D229" i="20"/>
  <c r="E228" i="20"/>
  <c r="F228" i="20"/>
  <c r="G228" i="20"/>
  <c r="CE222" i="2"/>
  <c r="E237" i="20"/>
  <c r="F237" i="20"/>
  <c r="G237" i="20"/>
  <c r="CE231" i="2"/>
  <c r="D245" i="20"/>
  <c r="E244" i="20"/>
  <c r="F244" i="20"/>
  <c r="G244" i="20"/>
  <c r="CE238" i="2"/>
  <c r="E250" i="20"/>
  <c r="F250" i="20"/>
  <c r="G250" i="20"/>
  <c r="CE244" i="2"/>
  <c r="E261" i="20"/>
  <c r="F261" i="20"/>
  <c r="G261" i="20"/>
  <c r="CE255" i="2"/>
  <c r="E19" i="52"/>
  <c r="F19" i="52"/>
  <c r="G19" i="52"/>
  <c r="CA13" i="2"/>
  <c r="D28" i="52"/>
  <c r="E27" i="52"/>
  <c r="F27" i="52"/>
  <c r="G27" i="52"/>
  <c r="CA21" i="2"/>
  <c r="E32" i="52"/>
  <c r="F32" i="52"/>
  <c r="G32" i="52"/>
  <c r="CA26" i="2"/>
  <c r="D43" i="52"/>
  <c r="E42" i="52"/>
  <c r="F42" i="52"/>
  <c r="G42" i="52"/>
  <c r="CA36" i="2"/>
  <c r="D165" i="33"/>
  <c r="E164" i="33"/>
  <c r="F164" i="33"/>
  <c r="G164" i="33"/>
  <c r="CG158" i="2"/>
  <c r="E172" i="33"/>
  <c r="F172" i="33"/>
  <c r="G172" i="33"/>
  <c r="CG166" i="2"/>
  <c r="D179" i="33"/>
  <c r="E178" i="33"/>
  <c r="F178" i="33"/>
  <c r="G178" i="33"/>
  <c r="CG172" i="2"/>
  <c r="D184" i="33"/>
  <c r="E183" i="33"/>
  <c r="F183" i="33"/>
  <c r="G183" i="33"/>
  <c r="CG177" i="2"/>
  <c r="E191" i="33"/>
  <c r="F191" i="33"/>
  <c r="G191" i="33"/>
  <c r="CG185" i="2"/>
  <c r="E197" i="33"/>
  <c r="F197" i="33"/>
  <c r="G197" i="33"/>
  <c r="CG191" i="2"/>
  <c r="D208" i="33"/>
  <c r="E207" i="33"/>
  <c r="F207" i="33"/>
  <c r="G207" i="33"/>
  <c r="CG201" i="2"/>
  <c r="E216" i="33"/>
  <c r="F216" i="33"/>
  <c r="G216" i="33"/>
  <c r="CG210" i="2"/>
  <c r="E225" i="33"/>
  <c r="F225" i="33"/>
  <c r="G225" i="33"/>
  <c r="CG219" i="2"/>
  <c r="E236" i="33"/>
  <c r="F236" i="33"/>
  <c r="G236" i="33"/>
  <c r="CG230" i="2"/>
  <c r="E252" i="33"/>
  <c r="F252" i="33"/>
  <c r="G252" i="33"/>
  <c r="CG246" i="2"/>
  <c r="D261" i="33"/>
  <c r="E260" i="33"/>
  <c r="F260" i="33"/>
  <c r="G260" i="33"/>
  <c r="CG254" i="2"/>
  <c r="D11" i="19"/>
  <c r="D10" i="19"/>
  <c r="E10" i="19"/>
  <c r="F10" i="19"/>
  <c r="G10" i="19"/>
  <c r="CC4" i="2"/>
  <c r="D19" i="19"/>
  <c r="E18" i="19"/>
  <c r="F18" i="19"/>
  <c r="G18" i="19"/>
  <c r="CC12" i="2"/>
  <c r="E22" i="19"/>
  <c r="F22" i="19"/>
  <c r="G22" i="19"/>
  <c r="CC16" i="2"/>
  <c r="D37" i="19"/>
  <c r="E36" i="19"/>
  <c r="F36" i="19"/>
  <c r="G36" i="19"/>
  <c r="CC30" i="2"/>
  <c r="D42" i="19"/>
  <c r="E41" i="19"/>
  <c r="F41" i="19"/>
  <c r="G41" i="19"/>
  <c r="CC35" i="2"/>
  <c r="E46" i="19"/>
  <c r="F46" i="19"/>
  <c r="G46" i="19"/>
  <c r="CC40" i="2"/>
  <c r="D56" i="19"/>
  <c r="E55" i="19"/>
  <c r="F55" i="19"/>
  <c r="G55" i="19"/>
  <c r="CC49" i="2"/>
  <c r="D60" i="19"/>
  <c r="E59" i="19"/>
  <c r="F59" i="19"/>
  <c r="G59" i="19"/>
  <c r="CC53" i="2"/>
  <c r="D67" i="19"/>
  <c r="E66" i="19"/>
  <c r="F66" i="19"/>
  <c r="G66" i="19"/>
  <c r="CC60" i="2"/>
  <c r="E70" i="19"/>
  <c r="F70" i="19"/>
  <c r="G70" i="19"/>
  <c r="CC64" i="2"/>
  <c r="E75" i="19"/>
  <c r="F75" i="19"/>
  <c r="G75" i="19"/>
  <c r="CC69" i="2"/>
  <c r="D86" i="19"/>
  <c r="E85" i="19"/>
  <c r="F85" i="19"/>
  <c r="G85" i="19"/>
  <c r="CC79" i="2"/>
  <c r="E94" i="19"/>
  <c r="F94" i="19"/>
  <c r="G94" i="19"/>
  <c r="CC88" i="2"/>
  <c r="D101" i="19"/>
  <c r="E100" i="19"/>
  <c r="F100" i="19"/>
  <c r="G100" i="19"/>
  <c r="CC94" i="2"/>
  <c r="E107" i="19"/>
  <c r="F107" i="19"/>
  <c r="G107" i="19"/>
  <c r="CC101" i="2"/>
  <c r="E118" i="19"/>
  <c r="F118" i="19"/>
  <c r="G118" i="19"/>
  <c r="CC112" i="2"/>
  <c r="D134" i="19"/>
  <c r="E133" i="19"/>
  <c r="F133" i="19"/>
  <c r="G133" i="19"/>
  <c r="CC127" i="2"/>
  <c r="E139" i="19"/>
  <c r="F139" i="19"/>
  <c r="G139" i="19"/>
  <c r="CC133" i="2"/>
  <c r="D148" i="19"/>
  <c r="E147" i="19"/>
  <c r="F147" i="19"/>
  <c r="G147" i="19"/>
  <c r="CC141" i="2"/>
  <c r="E155" i="19"/>
  <c r="F155" i="19"/>
  <c r="G155" i="19"/>
  <c r="CC149" i="2"/>
  <c r="D166" i="19"/>
  <c r="E165" i="19"/>
  <c r="F165" i="19"/>
  <c r="G165" i="19"/>
  <c r="CC159" i="2"/>
  <c r="D171" i="19"/>
  <c r="E170" i="19"/>
  <c r="F170" i="19"/>
  <c r="G170" i="19"/>
  <c r="CC164" i="2"/>
  <c r="E178" i="19"/>
  <c r="F178" i="19"/>
  <c r="G178" i="19"/>
  <c r="CC172" i="2"/>
  <c r="D185" i="19"/>
  <c r="E184" i="19"/>
  <c r="F184" i="19"/>
  <c r="G184" i="19"/>
  <c r="CC178" i="2"/>
  <c r="E190" i="19"/>
  <c r="F190" i="19"/>
  <c r="G190" i="19"/>
  <c r="CC184" i="2"/>
  <c r="D198" i="19"/>
  <c r="E197" i="19"/>
  <c r="F197" i="19"/>
  <c r="G197" i="19"/>
  <c r="CC191" i="2"/>
  <c r="D203" i="19"/>
  <c r="E202" i="19"/>
  <c r="F202" i="19"/>
  <c r="G202" i="19"/>
  <c r="CC196" i="2"/>
  <c r="E210" i="19"/>
  <c r="F210" i="19"/>
  <c r="G210" i="19"/>
  <c r="CC204" i="2"/>
  <c r="E219" i="19"/>
  <c r="F219" i="19"/>
  <c r="G219" i="19"/>
  <c r="CC213" i="2"/>
  <c r="D228" i="19"/>
  <c r="E227" i="19"/>
  <c r="F227" i="19"/>
  <c r="G227" i="19"/>
  <c r="CC221" i="2"/>
  <c r="E231" i="19"/>
  <c r="F231" i="19"/>
  <c r="G231" i="19"/>
  <c r="CC225" i="2"/>
  <c r="E242" i="19"/>
  <c r="F242" i="19"/>
  <c r="G242" i="19"/>
  <c r="CC236" i="2"/>
  <c r="E254" i="19"/>
  <c r="F254" i="19"/>
  <c r="G254" i="19"/>
  <c r="CC248" i="2"/>
  <c r="D11" i="18"/>
  <c r="D10" i="18"/>
  <c r="E10" i="18"/>
  <c r="F10" i="18"/>
  <c r="G10" i="18"/>
  <c r="BW4" i="2"/>
  <c r="E17" i="18"/>
  <c r="F17" i="18"/>
  <c r="G17" i="18"/>
  <c r="BW11" i="2"/>
  <c r="E28" i="18"/>
  <c r="F28" i="18"/>
  <c r="G28" i="18"/>
  <c r="BW22" i="2"/>
  <c r="D44" i="18"/>
  <c r="E43" i="18"/>
  <c r="F43" i="18"/>
  <c r="G43" i="18"/>
  <c r="BW37" i="2"/>
  <c r="E49" i="18"/>
  <c r="F49" i="18"/>
  <c r="G49" i="18"/>
  <c r="BW43" i="2"/>
  <c r="D59" i="18"/>
  <c r="E58" i="18"/>
  <c r="F58" i="18"/>
  <c r="G58" i="18"/>
  <c r="BW52" i="2"/>
  <c r="E68" i="18"/>
  <c r="F68" i="18"/>
  <c r="G68" i="18"/>
  <c r="BW62" i="2"/>
  <c r="D76" i="18"/>
  <c r="E75" i="18"/>
  <c r="F75" i="18"/>
  <c r="G75" i="18"/>
  <c r="BW69" i="2"/>
  <c r="D81" i="18"/>
  <c r="E80" i="18"/>
  <c r="F80" i="18"/>
  <c r="G80" i="18"/>
  <c r="BW74" i="2"/>
  <c r="E88" i="18"/>
  <c r="F88" i="18"/>
  <c r="G88" i="18"/>
  <c r="BW82" i="2"/>
  <c r="E97" i="18"/>
  <c r="F97" i="18"/>
  <c r="G97" i="18"/>
  <c r="BW91" i="2"/>
  <c r="D106" i="18"/>
  <c r="E105" i="18"/>
  <c r="F105" i="18"/>
  <c r="G105" i="18"/>
  <c r="BW99" i="2"/>
  <c r="D111" i="18"/>
  <c r="E110" i="18"/>
  <c r="F110" i="18"/>
  <c r="G110" i="18"/>
  <c r="BW104" i="2"/>
  <c r="D116" i="18"/>
  <c r="E115" i="18"/>
  <c r="F115" i="18"/>
  <c r="G115" i="18"/>
  <c r="BW109" i="2"/>
  <c r="E124" i="18"/>
  <c r="F124" i="18"/>
  <c r="G124" i="18"/>
  <c r="BW118" i="2"/>
  <c r="E136" i="18"/>
  <c r="F136" i="18"/>
  <c r="G136" i="18"/>
  <c r="BW130" i="2"/>
  <c r="E145" i="18"/>
  <c r="F145" i="18"/>
  <c r="G145" i="18"/>
  <c r="BW139" i="2"/>
  <c r="E156" i="18"/>
  <c r="F156" i="18"/>
  <c r="G156" i="18"/>
  <c r="BW150" i="2"/>
  <c r="E168" i="18"/>
  <c r="F168" i="18"/>
  <c r="G168" i="18"/>
  <c r="BW162" i="2"/>
  <c r="D177" i="18"/>
  <c r="E176" i="18"/>
  <c r="F176" i="18"/>
  <c r="G176" i="18"/>
  <c r="BW170" i="2"/>
  <c r="D185" i="18"/>
  <c r="E184" i="18"/>
  <c r="F184" i="18"/>
  <c r="G184" i="18"/>
  <c r="BW178" i="2"/>
  <c r="E188" i="18"/>
  <c r="F188" i="18"/>
  <c r="G188" i="18"/>
  <c r="BW182" i="2"/>
  <c r="D203" i="18"/>
  <c r="E202" i="18"/>
  <c r="F202" i="18"/>
  <c r="G202" i="18"/>
  <c r="BW196" i="2"/>
  <c r="D208" i="18"/>
  <c r="E207" i="18"/>
  <c r="F207" i="18"/>
  <c r="G207" i="18"/>
  <c r="BW201" i="2"/>
  <c r="E212" i="18"/>
  <c r="F212" i="18"/>
  <c r="G212" i="18"/>
  <c r="BW206" i="2"/>
  <c r="D222" i="18"/>
  <c r="E221" i="18"/>
  <c r="F221" i="18"/>
  <c r="G221" i="18"/>
  <c r="BW215" i="2"/>
  <c r="D227" i="18"/>
  <c r="E226" i="18"/>
  <c r="F226" i="18"/>
  <c r="G226" i="18"/>
  <c r="BW220" i="2"/>
  <c r="D235" i="18"/>
  <c r="E234" i="18"/>
  <c r="F234" i="18"/>
  <c r="G234" i="18"/>
  <c r="BW228" i="2"/>
  <c r="D240" i="18"/>
  <c r="E239" i="18"/>
  <c r="F239" i="18"/>
  <c r="G239" i="18"/>
  <c r="BW233" i="2"/>
  <c r="E244" i="18"/>
  <c r="F244" i="18"/>
  <c r="G244" i="18"/>
  <c r="BW238" i="2"/>
  <c r="D257" i="18"/>
  <c r="E256" i="18"/>
  <c r="F256" i="18"/>
  <c r="G256" i="18"/>
  <c r="BW250" i="2"/>
  <c r="D47" i="52"/>
  <c r="E46" i="52"/>
  <c r="F46" i="52"/>
  <c r="G46" i="52"/>
  <c r="CA40" i="2"/>
  <c r="D51" i="52"/>
  <c r="E50" i="52"/>
  <c r="F50" i="52"/>
  <c r="G50" i="52"/>
  <c r="CA44" i="2"/>
  <c r="D60" i="52"/>
  <c r="E59" i="52"/>
  <c r="F59" i="52"/>
  <c r="G59" i="52"/>
  <c r="CA53" i="2"/>
  <c r="D64" i="52"/>
  <c r="E63" i="52"/>
  <c r="F63" i="52"/>
  <c r="G63" i="52"/>
  <c r="CA57" i="2"/>
  <c r="E71" i="52"/>
  <c r="F71" i="52"/>
  <c r="G71" i="52"/>
  <c r="CA65" i="2"/>
  <c r="E80" i="52"/>
  <c r="F80" i="52"/>
  <c r="G80" i="52"/>
  <c r="CA74" i="2"/>
  <c r="D91" i="52"/>
  <c r="E90" i="52"/>
  <c r="F90" i="52"/>
  <c r="G90" i="52"/>
  <c r="CA84" i="2"/>
  <c r="E99" i="52"/>
  <c r="F99" i="52"/>
  <c r="G99" i="52"/>
  <c r="CA93" i="2"/>
  <c r="D112" i="52"/>
  <c r="E111" i="52"/>
  <c r="F111" i="52"/>
  <c r="G111" i="52"/>
  <c r="CA105" i="2"/>
  <c r="E123" i="52"/>
  <c r="F123" i="52"/>
  <c r="G123" i="52"/>
  <c r="CA117" i="2"/>
  <c r="D131" i="52"/>
  <c r="E130" i="52"/>
  <c r="F130" i="52"/>
  <c r="G130" i="52"/>
  <c r="CA124" i="2"/>
  <c r="D138" i="52"/>
  <c r="E137" i="52"/>
  <c r="F137" i="52"/>
  <c r="G137" i="52"/>
  <c r="CA131" i="2"/>
  <c r="E147" i="52"/>
  <c r="F147" i="52"/>
  <c r="G147" i="52"/>
  <c r="CA141" i="2"/>
  <c r="D156" i="52"/>
  <c r="E155" i="52"/>
  <c r="F155" i="52"/>
  <c r="G155" i="52"/>
  <c r="CA149" i="2"/>
  <c r="E160" i="52"/>
  <c r="F160" i="52"/>
  <c r="G160" i="52"/>
  <c r="CA154" i="2"/>
  <c r="D171" i="52"/>
  <c r="E170" i="52"/>
  <c r="F170" i="52"/>
  <c r="G170" i="52"/>
  <c r="CA164" i="2"/>
  <c r="D175" i="52"/>
  <c r="E174" i="52"/>
  <c r="F174" i="52"/>
  <c r="G174" i="52"/>
  <c r="CA168" i="2"/>
  <c r="D179" i="52"/>
  <c r="E178" i="52"/>
  <c r="F178" i="52"/>
  <c r="G178" i="52"/>
  <c r="CA172" i="2"/>
  <c r="D186" i="52"/>
  <c r="E185" i="52"/>
  <c r="F185" i="52"/>
  <c r="G185" i="52"/>
  <c r="CA179" i="2"/>
  <c r="D191" i="52"/>
  <c r="E190" i="52"/>
  <c r="F190" i="52"/>
  <c r="G190" i="52"/>
  <c r="CA184" i="2"/>
  <c r="E195" i="52"/>
  <c r="F195" i="52"/>
  <c r="G195" i="52"/>
  <c r="CA189" i="2"/>
  <c r="D208" i="52"/>
  <c r="E207" i="52"/>
  <c r="F207" i="52"/>
  <c r="G207" i="52"/>
  <c r="CA201" i="2"/>
  <c r="D216" i="52"/>
  <c r="E215" i="52"/>
  <c r="F215" i="52"/>
  <c r="G215" i="52"/>
  <c r="CA209" i="2"/>
  <c r="E220" i="52"/>
  <c r="F220" i="52"/>
  <c r="G220" i="52"/>
  <c r="CA214" i="2"/>
  <c r="E231" i="52"/>
  <c r="F231" i="52"/>
  <c r="G231" i="52"/>
  <c r="CA225" i="2"/>
  <c r="E240" i="52"/>
  <c r="F240" i="52"/>
  <c r="G240" i="52"/>
  <c r="CA234" i="2"/>
  <c r="D255" i="52"/>
  <c r="E254" i="52"/>
  <c r="F254" i="52"/>
  <c r="G254" i="52"/>
  <c r="CA248" i="2"/>
  <c r="E259" i="52"/>
  <c r="F259" i="52"/>
  <c r="G259" i="52"/>
  <c r="CA253" i="2"/>
  <c r="G265" i="63"/>
  <c r="DW259" i="2"/>
  <c r="E263" i="64"/>
  <c r="F263" i="64"/>
  <c r="G263" i="64"/>
  <c r="EA257" i="2"/>
  <c r="E183" i="64"/>
  <c r="F183" i="64"/>
  <c r="G183" i="64"/>
  <c r="EA177" i="2"/>
  <c r="E134" i="64"/>
  <c r="F134" i="64"/>
  <c r="G134" i="64"/>
  <c r="EA128" i="2"/>
  <c r="E63" i="64"/>
  <c r="F63" i="64"/>
  <c r="G63" i="64"/>
  <c r="EA57" i="2"/>
  <c r="E97" i="64"/>
  <c r="F97" i="64"/>
  <c r="G97" i="64"/>
  <c r="EA91" i="2"/>
  <c r="E17" i="64"/>
  <c r="F17" i="64"/>
  <c r="G17" i="64"/>
  <c r="EA11" i="2"/>
  <c r="E89" i="64"/>
  <c r="F89" i="64"/>
  <c r="G89" i="64"/>
  <c r="EA83" i="2"/>
  <c r="E41" i="64"/>
  <c r="F41" i="64"/>
  <c r="G41" i="64"/>
  <c r="EA35" i="2"/>
  <c r="E187" i="64"/>
  <c r="F187" i="64"/>
  <c r="G187" i="64"/>
  <c r="EA181" i="2"/>
  <c r="D102" i="63"/>
  <c r="E102" i="63"/>
  <c r="F102" i="63"/>
  <c r="G102" i="63"/>
  <c r="DW96" i="2"/>
  <c r="E70" i="63"/>
  <c r="F70" i="63"/>
  <c r="G70" i="63"/>
  <c r="DW64" i="2"/>
  <c r="E142" i="64"/>
  <c r="F142" i="64"/>
  <c r="G142" i="64"/>
  <c r="EA136" i="2"/>
  <c r="E82" i="63"/>
  <c r="F82" i="63"/>
  <c r="G82" i="63"/>
  <c r="DW76" i="2"/>
  <c r="E255" i="64"/>
  <c r="F255" i="64"/>
  <c r="G255" i="64"/>
  <c r="EA249" i="2"/>
  <c r="E126" i="64"/>
  <c r="F126" i="64"/>
  <c r="G126" i="64"/>
  <c r="EA120" i="2"/>
  <c r="E128" i="63"/>
  <c r="F128" i="63"/>
  <c r="G128" i="63"/>
  <c r="DW122" i="2"/>
  <c r="D90" i="63"/>
  <c r="E90" i="63"/>
  <c r="F90" i="63"/>
  <c r="G90" i="63"/>
  <c r="DW84" i="2"/>
  <c r="E217" i="63"/>
  <c r="F217" i="63"/>
  <c r="G217" i="63"/>
  <c r="DW211" i="2"/>
  <c r="E163" i="63"/>
  <c r="F163" i="63"/>
  <c r="G163" i="63"/>
  <c r="DW157" i="2"/>
  <c r="E42" i="63"/>
  <c r="F42" i="63"/>
  <c r="G42" i="63"/>
  <c r="DW36" i="2"/>
  <c r="E22" i="63"/>
  <c r="F22" i="63"/>
  <c r="G22" i="63"/>
  <c r="DW16" i="2"/>
  <c r="E225" i="62"/>
  <c r="F225" i="62"/>
  <c r="G225" i="62"/>
  <c r="DS219" i="2"/>
  <c r="E229" i="61"/>
  <c r="F229" i="61"/>
  <c r="G229" i="61"/>
  <c r="DO223" i="2"/>
  <c r="E165" i="61"/>
  <c r="F165" i="61"/>
  <c r="G165" i="61"/>
  <c r="DO159" i="2"/>
  <c r="E254" i="60"/>
  <c r="F254" i="60"/>
  <c r="G254" i="60"/>
  <c r="DM248" i="2"/>
  <c r="E222" i="60"/>
  <c r="F222" i="60"/>
  <c r="G222" i="60"/>
  <c r="DM216" i="2"/>
  <c r="E190" i="60"/>
  <c r="F190" i="60"/>
  <c r="G190" i="60"/>
  <c r="DM184" i="2"/>
  <c r="E158" i="60"/>
  <c r="F158" i="60"/>
  <c r="G158" i="60"/>
  <c r="DM152" i="2"/>
  <c r="E126" i="60"/>
  <c r="F126" i="60"/>
  <c r="G126" i="60"/>
  <c r="DM120" i="2"/>
  <c r="E257" i="57"/>
  <c r="F257" i="57"/>
  <c r="G257" i="57"/>
  <c r="DC251" i="2"/>
  <c r="E225" i="57"/>
  <c r="F225" i="57"/>
  <c r="G225" i="57"/>
  <c r="DC219" i="2"/>
  <c r="E193" i="57"/>
  <c r="F193" i="57"/>
  <c r="G193" i="57"/>
  <c r="DC187" i="2"/>
  <c r="E125" i="57"/>
  <c r="F125" i="57"/>
  <c r="G125" i="57"/>
  <c r="DC119" i="2"/>
  <c r="E93" i="57"/>
  <c r="F93" i="57"/>
  <c r="G93" i="57"/>
  <c r="DC87" i="2"/>
  <c r="D68" i="57"/>
  <c r="E68" i="57"/>
  <c r="F68" i="57"/>
  <c r="G68" i="57"/>
  <c r="DC62" i="2"/>
  <c r="D52" i="57"/>
  <c r="E52" i="57"/>
  <c r="F52" i="57"/>
  <c r="G52" i="57"/>
  <c r="DC46" i="2"/>
  <c r="D36" i="57"/>
  <c r="E36" i="57"/>
  <c r="F36" i="57"/>
  <c r="G36" i="57"/>
  <c r="DC30" i="2"/>
  <c r="D20" i="57"/>
  <c r="E20" i="57"/>
  <c r="F20" i="57"/>
  <c r="G20" i="57"/>
  <c r="DC14" i="2"/>
  <c r="E94" i="63"/>
  <c r="F94" i="63"/>
  <c r="G94" i="63"/>
  <c r="DW88" i="2"/>
  <c r="E124" i="61"/>
  <c r="F124" i="61"/>
  <c r="G124" i="61"/>
  <c r="DO118" i="2"/>
  <c r="E92" i="61"/>
  <c r="F92" i="61"/>
  <c r="G92" i="61"/>
  <c r="DO86" i="2"/>
  <c r="E58" i="61"/>
  <c r="F58" i="61"/>
  <c r="G58" i="61"/>
  <c r="DO52" i="2"/>
  <c r="E85" i="60"/>
  <c r="F85" i="60"/>
  <c r="G85" i="60"/>
  <c r="DM79" i="2"/>
  <c r="E63" i="60"/>
  <c r="F63" i="60"/>
  <c r="G63" i="60"/>
  <c r="DM57" i="2"/>
  <c r="E30" i="60"/>
  <c r="F30" i="60"/>
  <c r="G30" i="60"/>
  <c r="DM24" i="2"/>
  <c r="E179" i="63"/>
  <c r="F179" i="63"/>
  <c r="G179" i="63"/>
  <c r="DW173" i="2"/>
  <c r="E66" i="63"/>
  <c r="F66" i="63"/>
  <c r="G66" i="63"/>
  <c r="DW60" i="2"/>
  <c r="E26" i="63"/>
  <c r="F26" i="63"/>
  <c r="G26" i="63"/>
  <c r="DW20" i="2"/>
  <c r="D10" i="63"/>
  <c r="E10" i="63"/>
  <c r="F10" i="63"/>
  <c r="G10" i="63"/>
  <c r="DW4" i="2"/>
  <c r="E18" i="61"/>
  <c r="F18" i="61"/>
  <c r="G18" i="61"/>
  <c r="DO12" i="2"/>
  <c r="E229" i="58"/>
  <c r="F229" i="58"/>
  <c r="G229" i="58"/>
  <c r="DE223" i="2"/>
  <c r="E197" i="58"/>
  <c r="F197" i="58"/>
  <c r="G197" i="58"/>
  <c r="DE191" i="2"/>
  <c r="E165" i="58"/>
  <c r="F165" i="58"/>
  <c r="G165" i="58"/>
  <c r="DE159" i="2"/>
  <c r="E137" i="58"/>
  <c r="F137" i="58"/>
  <c r="G137" i="58"/>
  <c r="DE131" i="2"/>
  <c r="E121" i="58"/>
  <c r="F121" i="58"/>
  <c r="G121" i="58"/>
  <c r="DE115" i="2"/>
  <c r="E105" i="58"/>
  <c r="F105" i="58"/>
  <c r="G105" i="58"/>
  <c r="DE99" i="2"/>
  <c r="E89" i="58"/>
  <c r="F89" i="58"/>
  <c r="G89" i="58"/>
  <c r="DE83" i="2"/>
  <c r="E73" i="58"/>
  <c r="F73" i="58"/>
  <c r="G73" i="58"/>
  <c r="DE67" i="2"/>
  <c r="E57" i="58"/>
  <c r="F57" i="58"/>
  <c r="G57" i="58"/>
  <c r="DE51" i="2"/>
  <c r="E36" i="58"/>
  <c r="F36" i="58"/>
  <c r="G36" i="58"/>
  <c r="DE30" i="2"/>
  <c r="E16" i="58"/>
  <c r="F16" i="58"/>
  <c r="G16" i="58"/>
  <c r="DE10" i="2"/>
  <c r="E244" i="56"/>
  <c r="F244" i="56"/>
  <c r="G244" i="56"/>
  <c r="CY238" i="2"/>
  <c r="E225" i="56"/>
  <c r="F225" i="56"/>
  <c r="G225" i="56"/>
  <c r="CY219" i="2"/>
  <c r="E157" i="62"/>
  <c r="F157" i="62"/>
  <c r="G157" i="62"/>
  <c r="DS151" i="2"/>
  <c r="E149" i="55"/>
  <c r="F149" i="55"/>
  <c r="G149" i="55"/>
  <c r="CU143" i="2"/>
  <c r="E104" i="55"/>
  <c r="F104" i="55"/>
  <c r="G104" i="55"/>
  <c r="CU98" i="2"/>
  <c r="E72" i="55"/>
  <c r="F72" i="55"/>
  <c r="G72" i="55"/>
  <c r="CU66" i="2"/>
  <c r="E40" i="55"/>
  <c r="F40" i="55"/>
  <c r="G40" i="55"/>
  <c r="CU34" i="2"/>
  <c r="E13" i="55"/>
  <c r="F13" i="55"/>
  <c r="G13" i="55"/>
  <c r="CU7" i="2"/>
  <c r="D18" i="27"/>
  <c r="E17" i="27"/>
  <c r="F17" i="27"/>
  <c r="G17" i="27"/>
  <c r="DU11" i="2"/>
  <c r="D28" i="27"/>
  <c r="E27" i="27"/>
  <c r="F27" i="27"/>
  <c r="G27" i="27"/>
  <c r="DU21" i="2"/>
  <c r="E34" i="27"/>
  <c r="F34" i="27"/>
  <c r="G34" i="27"/>
  <c r="DU28" i="2"/>
  <c r="E45" i="27"/>
  <c r="F45" i="27"/>
  <c r="G45" i="27"/>
  <c r="DU39" i="2"/>
  <c r="D61" i="27"/>
  <c r="E60" i="27"/>
  <c r="F60" i="27"/>
  <c r="G60" i="27"/>
  <c r="DU54" i="2"/>
  <c r="E66" i="27"/>
  <c r="F66" i="27"/>
  <c r="G66" i="27"/>
  <c r="DU60" i="2"/>
  <c r="D76" i="27"/>
  <c r="E75" i="27"/>
  <c r="F75" i="27"/>
  <c r="G75" i="27"/>
  <c r="DU69" i="2"/>
  <c r="E82" i="27"/>
  <c r="F82" i="27"/>
  <c r="G82" i="27"/>
  <c r="DU76" i="2"/>
  <c r="E94" i="27"/>
  <c r="F94" i="27"/>
  <c r="G94" i="27"/>
  <c r="DU88" i="2"/>
  <c r="E105" i="27"/>
  <c r="F105" i="27"/>
  <c r="G105" i="27"/>
  <c r="DU99" i="2"/>
  <c r="E117" i="27"/>
  <c r="F117" i="27"/>
  <c r="G117" i="27"/>
  <c r="DU111" i="2"/>
  <c r="D128" i="27"/>
  <c r="E127" i="27"/>
  <c r="F127" i="27"/>
  <c r="G127" i="27"/>
  <c r="DU121" i="2"/>
  <c r="E137" i="27"/>
  <c r="F137" i="27"/>
  <c r="G137" i="27"/>
  <c r="DU131" i="2"/>
  <c r="E146" i="27"/>
  <c r="F146" i="27"/>
  <c r="G146" i="27"/>
  <c r="DU140" i="2"/>
  <c r="D157" i="27"/>
  <c r="E156" i="27"/>
  <c r="F156" i="27"/>
  <c r="G156" i="27"/>
  <c r="DU150" i="2"/>
  <c r="E161" i="27"/>
  <c r="F161" i="27"/>
  <c r="G161" i="27"/>
  <c r="DU155" i="2"/>
  <c r="D170" i="27"/>
  <c r="E169" i="27"/>
  <c r="F169" i="27"/>
  <c r="G169" i="27"/>
  <c r="DU163" i="2"/>
  <c r="D174" i="27"/>
  <c r="E173" i="27"/>
  <c r="F173" i="27"/>
  <c r="G173" i="27"/>
  <c r="DU167" i="2"/>
  <c r="D184" i="27"/>
  <c r="E183" i="27"/>
  <c r="F183" i="27"/>
  <c r="G183" i="27"/>
  <c r="DU177" i="2"/>
  <c r="E193" i="27"/>
  <c r="F193" i="27"/>
  <c r="G193" i="27"/>
  <c r="DU187" i="2"/>
  <c r="D202" i="27"/>
  <c r="E201" i="27"/>
  <c r="F201" i="27"/>
  <c r="G201" i="27"/>
  <c r="DU195" i="2"/>
  <c r="E209" i="27"/>
  <c r="F209" i="27"/>
  <c r="G209" i="27"/>
  <c r="DU203" i="2"/>
  <c r="D222" i="27"/>
  <c r="E221" i="27"/>
  <c r="F221" i="27"/>
  <c r="G221" i="27"/>
  <c r="DU215" i="2"/>
  <c r="D234" i="27"/>
  <c r="E233" i="27"/>
  <c r="F233" i="27"/>
  <c r="G233" i="27"/>
  <c r="DU227" i="2"/>
  <c r="D238" i="27"/>
  <c r="E237" i="27"/>
  <c r="F237" i="27"/>
  <c r="G237" i="27"/>
  <c r="DU231" i="2"/>
  <c r="E245" i="27"/>
  <c r="F245" i="27"/>
  <c r="G245" i="27"/>
  <c r="DU239" i="2"/>
  <c r="E254" i="27"/>
  <c r="F254" i="27"/>
  <c r="G254" i="27"/>
  <c r="DU248" i="2"/>
  <c r="D265" i="27"/>
  <c r="E264" i="27"/>
  <c r="F264" i="27"/>
  <c r="G264" i="27"/>
  <c r="DU258" i="2"/>
  <c r="E14" i="26"/>
  <c r="F14" i="26"/>
  <c r="G14" i="26"/>
  <c r="DK8" i="2"/>
  <c r="D28" i="26"/>
  <c r="E27" i="26"/>
  <c r="F27" i="26"/>
  <c r="G27" i="26"/>
  <c r="DK21" i="2"/>
  <c r="D32" i="26"/>
  <c r="E31" i="26"/>
  <c r="F31" i="26"/>
  <c r="G31" i="26"/>
  <c r="DK25" i="2"/>
  <c r="E36" i="26"/>
  <c r="F36" i="26"/>
  <c r="G36" i="26"/>
  <c r="DK30" i="2"/>
  <c r="D47" i="26"/>
  <c r="E46" i="26"/>
  <c r="F46" i="26"/>
  <c r="G46" i="26"/>
  <c r="DK40" i="2"/>
  <c r="D52" i="26"/>
  <c r="E51" i="26"/>
  <c r="F51" i="26"/>
  <c r="G51" i="26"/>
  <c r="DK45" i="2"/>
  <c r="E59" i="26"/>
  <c r="F59" i="26"/>
  <c r="G59" i="26"/>
  <c r="DK53" i="2"/>
  <c r="D65" i="26"/>
  <c r="E64" i="26"/>
  <c r="F64" i="26"/>
  <c r="G64" i="26"/>
  <c r="DK58" i="2"/>
  <c r="E68" i="26"/>
  <c r="F68" i="26"/>
  <c r="G68" i="26"/>
  <c r="DK62" i="2"/>
  <c r="D79" i="26"/>
  <c r="E78" i="26"/>
  <c r="F78" i="26"/>
  <c r="G78" i="26"/>
  <c r="DK72" i="2"/>
  <c r="E87" i="26"/>
  <c r="F87" i="26"/>
  <c r="G87" i="26"/>
  <c r="DK81" i="2"/>
  <c r="D94" i="26"/>
  <c r="E93" i="26"/>
  <c r="F93" i="26"/>
  <c r="G93" i="26"/>
  <c r="DK87" i="2"/>
  <c r="E100" i="26"/>
  <c r="F100" i="26"/>
  <c r="G100" i="26"/>
  <c r="DK94" i="2"/>
  <c r="D115" i="26"/>
  <c r="E114" i="26"/>
  <c r="F114" i="26"/>
  <c r="G114" i="26"/>
  <c r="DK108" i="2"/>
  <c r="E123" i="26"/>
  <c r="F123" i="26"/>
  <c r="G123" i="26"/>
  <c r="DK117" i="2"/>
  <c r="D132" i="26"/>
  <c r="E131" i="26"/>
  <c r="F131" i="26"/>
  <c r="G131" i="26"/>
  <c r="DK125" i="2"/>
  <c r="D141" i="26"/>
  <c r="E140" i="26"/>
  <c r="F140" i="26"/>
  <c r="G140" i="26"/>
  <c r="DK134" i="2"/>
  <c r="D148" i="26"/>
  <c r="E147" i="26"/>
  <c r="F147" i="26"/>
  <c r="G147" i="26"/>
  <c r="DK141" i="2"/>
  <c r="D158" i="26"/>
  <c r="E157" i="26"/>
  <c r="F157" i="26"/>
  <c r="G157" i="26"/>
  <c r="DK151" i="2"/>
  <c r="D164" i="26"/>
  <c r="E163" i="26"/>
  <c r="F163" i="26"/>
  <c r="G163" i="26"/>
  <c r="DK157" i="2"/>
  <c r="E171" i="26"/>
  <c r="F171" i="26"/>
  <c r="G171" i="26"/>
  <c r="DK165" i="2"/>
  <c r="E180" i="26"/>
  <c r="F180" i="26"/>
  <c r="G180" i="26"/>
  <c r="DK174" i="2"/>
  <c r="E189" i="26"/>
  <c r="F189" i="26"/>
  <c r="G189" i="26"/>
  <c r="DK183" i="2"/>
  <c r="E198" i="26"/>
  <c r="F198" i="26"/>
  <c r="G198" i="26"/>
  <c r="DK192" i="2"/>
  <c r="D207" i="26"/>
  <c r="E206" i="26"/>
  <c r="F206" i="26"/>
  <c r="G206" i="26"/>
  <c r="DK200" i="2"/>
  <c r="D220" i="26"/>
  <c r="E219" i="26"/>
  <c r="F219" i="26"/>
  <c r="G219" i="26"/>
  <c r="DK213" i="2"/>
  <c r="E224" i="26"/>
  <c r="F224" i="26"/>
  <c r="G224" i="26"/>
  <c r="DK218" i="2"/>
  <c r="D239" i="26"/>
  <c r="E238" i="26"/>
  <c r="F238" i="26"/>
  <c r="G238" i="26"/>
  <c r="DK232" i="2"/>
  <c r="E249" i="26"/>
  <c r="F249" i="26"/>
  <c r="G249" i="26"/>
  <c r="DK243" i="2"/>
  <c r="D256" i="26"/>
  <c r="E255" i="26"/>
  <c r="F255" i="26"/>
  <c r="G255" i="26"/>
  <c r="DK249" i="2"/>
  <c r="D261" i="26"/>
  <c r="E260" i="26"/>
  <c r="F260" i="26"/>
  <c r="G260" i="26"/>
  <c r="DK254" i="2"/>
  <c r="D11" i="23"/>
  <c r="D10" i="23"/>
  <c r="E10" i="23"/>
  <c r="F10" i="23"/>
  <c r="G10" i="23"/>
  <c r="DA4" i="2"/>
  <c r="E18" i="23"/>
  <c r="F18" i="23"/>
  <c r="G18" i="23"/>
  <c r="DA12" i="2"/>
  <c r="E25" i="23"/>
  <c r="F25" i="23"/>
  <c r="G25" i="23"/>
  <c r="DA19" i="2"/>
  <c r="E34" i="23"/>
  <c r="F34" i="23"/>
  <c r="G34" i="23"/>
  <c r="DA28" i="2"/>
  <c r="D41" i="23"/>
  <c r="E40" i="23"/>
  <c r="F40" i="23"/>
  <c r="G40" i="23"/>
  <c r="DA34" i="2"/>
  <c r="D46" i="23"/>
  <c r="E45" i="23"/>
  <c r="F45" i="23"/>
  <c r="G45" i="23"/>
  <c r="DA39" i="2"/>
  <c r="D54" i="23"/>
  <c r="E53" i="23"/>
  <c r="F53" i="23"/>
  <c r="G53" i="23"/>
  <c r="DA47" i="2"/>
  <c r="E62" i="23"/>
  <c r="F62" i="23"/>
  <c r="G62" i="23"/>
  <c r="DA56" i="2"/>
  <c r="D69" i="23"/>
  <c r="E68" i="23"/>
  <c r="F68" i="23"/>
  <c r="G68" i="23"/>
  <c r="DA62" i="2"/>
  <c r="D75" i="23"/>
  <c r="E74" i="23"/>
  <c r="F74" i="23"/>
  <c r="G74" i="23"/>
  <c r="DA68" i="2"/>
  <c r="E82" i="23"/>
  <c r="F82" i="23"/>
  <c r="G82" i="23"/>
  <c r="DA76" i="2"/>
  <c r="E98" i="23"/>
  <c r="F98" i="23"/>
  <c r="G98" i="23"/>
  <c r="DA92" i="2"/>
  <c r="D106" i="23"/>
  <c r="E105" i="23"/>
  <c r="F105" i="23"/>
  <c r="G105" i="23"/>
  <c r="DA99" i="2"/>
  <c r="E110" i="23"/>
  <c r="F110" i="23"/>
  <c r="G110" i="23"/>
  <c r="DA104" i="2"/>
  <c r="E123" i="23"/>
  <c r="F123" i="23"/>
  <c r="G123" i="23"/>
  <c r="DA117" i="2"/>
  <c r="D133" i="23"/>
  <c r="E132" i="23"/>
  <c r="F132" i="23"/>
  <c r="G132" i="23"/>
  <c r="DA126" i="2"/>
  <c r="D138" i="23"/>
  <c r="E137" i="23"/>
  <c r="F137" i="23"/>
  <c r="G137" i="23"/>
  <c r="DA131" i="2"/>
  <c r="E146" i="23"/>
  <c r="F146" i="23"/>
  <c r="G146" i="23"/>
  <c r="DA140" i="2"/>
  <c r="D154" i="23"/>
  <c r="E153" i="23"/>
  <c r="F153" i="23"/>
  <c r="G153" i="23"/>
  <c r="DA147" i="2"/>
  <c r="E158" i="23"/>
  <c r="F158" i="23"/>
  <c r="G158" i="23"/>
  <c r="DA152" i="2"/>
  <c r="D167" i="23"/>
  <c r="E166" i="23"/>
  <c r="F166" i="23"/>
  <c r="G166" i="23"/>
  <c r="DA160" i="2"/>
  <c r="E171" i="23"/>
  <c r="F171" i="23"/>
  <c r="G171" i="23"/>
  <c r="DA165" i="2"/>
  <c r="D182" i="23"/>
  <c r="E181" i="23"/>
  <c r="F181" i="23"/>
  <c r="G181" i="23"/>
  <c r="DA175" i="2"/>
  <c r="E190" i="23"/>
  <c r="F190" i="23"/>
  <c r="G190" i="23"/>
  <c r="DA184" i="2"/>
  <c r="E199" i="23"/>
  <c r="F199" i="23"/>
  <c r="G199" i="23"/>
  <c r="DA193" i="2"/>
  <c r="E210" i="23"/>
  <c r="F210" i="23"/>
  <c r="G210" i="23"/>
  <c r="DA204" i="2"/>
  <c r="D217" i="23"/>
  <c r="E216" i="23"/>
  <c r="F216" i="23"/>
  <c r="G216" i="23"/>
  <c r="DA210" i="2"/>
  <c r="D221" i="23"/>
  <c r="E220" i="23"/>
  <c r="F220" i="23"/>
  <c r="G220" i="23"/>
  <c r="DA214" i="2"/>
  <c r="E230" i="23"/>
  <c r="F230" i="23"/>
  <c r="G230" i="23"/>
  <c r="DA224" i="2"/>
  <c r="D238" i="23"/>
  <c r="E237" i="23"/>
  <c r="F237" i="23"/>
  <c r="G237" i="23"/>
  <c r="DA231" i="2"/>
  <c r="E246" i="23"/>
  <c r="F246" i="23"/>
  <c r="G246" i="23"/>
  <c r="DA240" i="2"/>
  <c r="D259" i="23"/>
  <c r="E258" i="23"/>
  <c r="F258" i="23"/>
  <c r="G258" i="23"/>
  <c r="DA252" i="2"/>
  <c r="D263" i="23"/>
  <c r="E262" i="23"/>
  <c r="F262" i="23"/>
  <c r="G262" i="23"/>
  <c r="DA256" i="2"/>
  <c r="E12" i="54"/>
  <c r="F12" i="54"/>
  <c r="G12" i="54"/>
  <c r="CS6" i="2"/>
  <c r="E17" i="54"/>
  <c r="F17" i="54"/>
  <c r="G17" i="54"/>
  <c r="CS11" i="2"/>
  <c r="D27" i="54"/>
  <c r="E26" i="54"/>
  <c r="F26" i="54"/>
  <c r="G26" i="54"/>
  <c r="CS20" i="2"/>
  <c r="E33" i="54"/>
  <c r="F33" i="54"/>
  <c r="G33" i="54"/>
  <c r="CS27" i="2"/>
  <c r="D42" i="54"/>
  <c r="E41" i="54"/>
  <c r="F41" i="54"/>
  <c r="G41" i="54"/>
  <c r="CS35" i="2"/>
  <c r="E45" i="54"/>
  <c r="F45" i="54"/>
  <c r="G45" i="54"/>
  <c r="CS39" i="2"/>
  <c r="E54" i="54"/>
  <c r="F54" i="54"/>
  <c r="G54" i="54"/>
  <c r="CS48" i="2"/>
  <c r="D65" i="54"/>
  <c r="E64" i="54"/>
  <c r="F64" i="54"/>
  <c r="G64" i="54"/>
  <c r="CS58" i="2"/>
  <c r="D79" i="54"/>
  <c r="E78" i="54"/>
  <c r="F78" i="54"/>
  <c r="G78" i="54"/>
  <c r="CS72" i="2"/>
  <c r="D84" i="54"/>
  <c r="E83" i="54"/>
  <c r="F83" i="54"/>
  <c r="G83" i="54"/>
  <c r="CS77" i="2"/>
  <c r="D91" i="54"/>
  <c r="E90" i="54"/>
  <c r="F90" i="54"/>
  <c r="G90" i="54"/>
  <c r="CS84" i="2"/>
  <c r="E100" i="54"/>
  <c r="F100" i="54"/>
  <c r="G100" i="54"/>
  <c r="CS94" i="2"/>
  <c r="D108" i="54"/>
  <c r="E107" i="54"/>
  <c r="F107" i="54"/>
  <c r="G107" i="54"/>
  <c r="CS101" i="2"/>
  <c r="D113" i="54"/>
  <c r="E112" i="54"/>
  <c r="F112" i="54"/>
  <c r="G112" i="54"/>
  <c r="CS106" i="2"/>
  <c r="E120" i="54"/>
  <c r="F120" i="54"/>
  <c r="G120" i="54"/>
  <c r="CS114" i="2"/>
  <c r="D128" i="54"/>
  <c r="E127" i="54"/>
  <c r="F127" i="54"/>
  <c r="G127" i="54"/>
  <c r="CS121" i="2"/>
  <c r="E132" i="54"/>
  <c r="F132" i="54"/>
  <c r="G132" i="54"/>
  <c r="CS126" i="2"/>
  <c r="D142" i="54"/>
  <c r="E141" i="54"/>
  <c r="F141" i="54"/>
  <c r="G141" i="54"/>
  <c r="CS135" i="2"/>
  <c r="E145" i="54"/>
  <c r="F145" i="54"/>
  <c r="G145" i="54"/>
  <c r="CS139" i="2"/>
  <c r="D156" i="54"/>
  <c r="E155" i="54"/>
  <c r="F155" i="54"/>
  <c r="G155" i="54"/>
  <c r="CS149" i="2"/>
  <c r="E164" i="54"/>
  <c r="F164" i="54"/>
  <c r="G164" i="54"/>
  <c r="CS158" i="2"/>
  <c r="D171" i="54"/>
  <c r="E170" i="54"/>
  <c r="F170" i="54"/>
  <c r="G170" i="54"/>
  <c r="CS164" i="2"/>
  <c r="E177" i="54"/>
  <c r="F177" i="54"/>
  <c r="G177" i="54"/>
  <c r="CS171" i="2"/>
  <c r="D190" i="54"/>
  <c r="E189" i="54"/>
  <c r="F189" i="54"/>
  <c r="G189" i="54"/>
  <c r="CS183" i="2"/>
  <c r="D196" i="54"/>
  <c r="E195" i="54"/>
  <c r="F195" i="54"/>
  <c r="G195" i="54"/>
  <c r="CS189" i="2"/>
  <c r="E204" i="54"/>
  <c r="F204" i="54"/>
  <c r="G204" i="54"/>
  <c r="CS198" i="2"/>
  <c r="D212" i="54"/>
  <c r="E211" i="54"/>
  <c r="F211" i="54"/>
  <c r="G211" i="54"/>
  <c r="CS205" i="2"/>
  <c r="D220" i="54"/>
  <c r="E219" i="54"/>
  <c r="F219" i="54"/>
  <c r="G219" i="54"/>
  <c r="CS213" i="2"/>
  <c r="E66" i="25"/>
  <c r="F66" i="25"/>
  <c r="G66" i="25"/>
  <c r="DQ60" i="2"/>
  <c r="D75" i="25"/>
  <c r="E74" i="25"/>
  <c r="F74" i="25"/>
  <c r="G74" i="25"/>
  <c r="DQ68" i="2"/>
  <c r="E79" i="25"/>
  <c r="F79" i="25"/>
  <c r="G79" i="25"/>
  <c r="DQ73" i="2"/>
  <c r="D90" i="25"/>
  <c r="E89" i="25"/>
  <c r="F89" i="25"/>
  <c r="G89" i="25"/>
  <c r="DQ83" i="2"/>
  <c r="D97" i="25"/>
  <c r="E96" i="25"/>
  <c r="F96" i="25"/>
  <c r="G96" i="25"/>
  <c r="DQ90" i="2"/>
  <c r="D104" i="25"/>
  <c r="E103" i="25"/>
  <c r="F103" i="25"/>
  <c r="G103" i="25"/>
  <c r="DQ97" i="2"/>
  <c r="D110" i="25"/>
  <c r="E109" i="25"/>
  <c r="F109" i="25"/>
  <c r="G109" i="25"/>
  <c r="DQ103" i="2"/>
  <c r="E114" i="25"/>
  <c r="F114" i="25"/>
  <c r="G114" i="25"/>
  <c r="DQ108" i="2"/>
  <c r="D127" i="25"/>
  <c r="E126" i="25"/>
  <c r="F126" i="25"/>
  <c r="G126" i="25"/>
  <c r="DQ120" i="2"/>
  <c r="D136" i="25"/>
  <c r="E135" i="25"/>
  <c r="F135" i="25"/>
  <c r="G135" i="25"/>
  <c r="DQ129" i="2"/>
  <c r="D143" i="25"/>
  <c r="E142" i="25"/>
  <c r="F142" i="25"/>
  <c r="G142" i="25"/>
  <c r="DQ136" i="2"/>
  <c r="E154" i="25"/>
  <c r="F154" i="25"/>
  <c r="G154" i="25"/>
  <c r="DQ148" i="2"/>
  <c r="D170" i="25"/>
  <c r="E169" i="25"/>
  <c r="F169" i="25"/>
  <c r="G169" i="25"/>
  <c r="DQ163" i="2"/>
  <c r="E175" i="25"/>
  <c r="F175" i="25"/>
  <c r="G175" i="25"/>
  <c r="DQ169" i="2"/>
  <c r="D184" i="25"/>
  <c r="E183" i="25"/>
  <c r="F183" i="25"/>
  <c r="G183" i="25"/>
  <c r="DQ177" i="2"/>
  <c r="E191" i="25"/>
  <c r="F191" i="25"/>
  <c r="G191" i="25"/>
  <c r="DQ185" i="2"/>
  <c r="D201" i="25"/>
  <c r="E200" i="25"/>
  <c r="F200" i="25"/>
  <c r="G200" i="25"/>
  <c r="DQ194" i="2"/>
  <c r="E207" i="25"/>
  <c r="F207" i="25"/>
  <c r="G207" i="25"/>
  <c r="DQ201" i="2"/>
  <c r="E219" i="25"/>
  <c r="F219" i="25"/>
  <c r="G219" i="25"/>
  <c r="DQ213" i="2"/>
  <c r="E230" i="25"/>
  <c r="F230" i="25"/>
  <c r="G230" i="25"/>
  <c r="DQ224" i="2"/>
  <c r="D238" i="25"/>
  <c r="E237" i="25"/>
  <c r="F237" i="25"/>
  <c r="G237" i="25"/>
  <c r="DQ231" i="2"/>
  <c r="E246" i="25"/>
  <c r="F246" i="25"/>
  <c r="G246" i="25"/>
  <c r="DQ240" i="2"/>
  <c r="E255" i="25"/>
  <c r="F255" i="25"/>
  <c r="G255" i="25"/>
  <c r="DQ249" i="2"/>
  <c r="D264" i="25"/>
  <c r="E263" i="25"/>
  <c r="F263" i="25"/>
  <c r="G263" i="25"/>
  <c r="DQ257" i="2"/>
  <c r="E17" i="24"/>
  <c r="F17" i="24"/>
  <c r="G17" i="24"/>
  <c r="DI11" i="2"/>
  <c r="E22" i="24"/>
  <c r="F22" i="24"/>
  <c r="G22" i="24"/>
  <c r="DI16" i="2"/>
  <c r="D37" i="24"/>
  <c r="E36" i="24"/>
  <c r="F36" i="24"/>
  <c r="G36" i="24"/>
  <c r="DI30" i="2"/>
  <c r="E42" i="24"/>
  <c r="F42" i="24"/>
  <c r="G42" i="24"/>
  <c r="DI36" i="2"/>
  <c r="D55" i="24"/>
  <c r="E54" i="24"/>
  <c r="F54" i="24"/>
  <c r="G54" i="24"/>
  <c r="DI48" i="2"/>
  <c r="E58" i="24"/>
  <c r="F58" i="24"/>
  <c r="G58" i="24"/>
  <c r="DI52" i="2"/>
  <c r="D69" i="24"/>
  <c r="E68" i="24"/>
  <c r="F68" i="24"/>
  <c r="G68" i="24"/>
  <c r="DI62" i="2"/>
  <c r="E77" i="24"/>
  <c r="F77" i="24"/>
  <c r="G77" i="24"/>
  <c r="DI71" i="2"/>
  <c r="D85" i="24"/>
  <c r="E84" i="24"/>
  <c r="F84" i="24"/>
  <c r="G84" i="24"/>
  <c r="DI78" i="2"/>
  <c r="D91" i="24"/>
  <c r="E90" i="24"/>
  <c r="F90" i="24"/>
  <c r="G90" i="24"/>
  <c r="DI84" i="2"/>
  <c r="E97" i="24"/>
  <c r="F97" i="24"/>
  <c r="G97" i="24"/>
  <c r="DI91" i="2"/>
  <c r="E109" i="24"/>
  <c r="F109" i="24"/>
  <c r="G109" i="24"/>
  <c r="DI103" i="2"/>
  <c r="E117" i="24"/>
  <c r="F117" i="24"/>
  <c r="G117" i="24"/>
  <c r="DI111" i="2"/>
  <c r="D125" i="24"/>
  <c r="E124" i="24"/>
  <c r="F124" i="24"/>
  <c r="G124" i="24"/>
  <c r="DI118" i="2"/>
  <c r="E133" i="24"/>
  <c r="F133" i="24"/>
  <c r="G133" i="24"/>
  <c r="DI127" i="2"/>
  <c r="E143" i="24"/>
  <c r="F143" i="24"/>
  <c r="G143" i="24"/>
  <c r="DI137" i="2"/>
  <c r="D149" i="24"/>
  <c r="E148" i="24"/>
  <c r="F148" i="24"/>
  <c r="G148" i="24"/>
  <c r="DI142" i="2"/>
  <c r="D154" i="24"/>
  <c r="E153" i="24"/>
  <c r="F153" i="24"/>
  <c r="G153" i="24"/>
  <c r="DI147" i="2"/>
  <c r="E161" i="24"/>
  <c r="F161" i="24"/>
  <c r="G161" i="24"/>
  <c r="DI155" i="2"/>
  <c r="D169" i="24"/>
  <c r="E168" i="24"/>
  <c r="F168" i="24"/>
  <c r="G168" i="24"/>
  <c r="DI162" i="2"/>
  <c r="E173" i="24"/>
  <c r="F173" i="24"/>
  <c r="G173" i="24"/>
  <c r="DI167" i="2"/>
  <c r="E181" i="24"/>
  <c r="F181" i="24"/>
  <c r="G181" i="24"/>
  <c r="DI175" i="2"/>
  <c r="E186" i="24"/>
  <c r="F186" i="24"/>
  <c r="G186" i="24"/>
  <c r="DI180" i="2"/>
  <c r="D196" i="24"/>
  <c r="E195" i="24"/>
  <c r="F195" i="24"/>
  <c r="G195" i="24"/>
  <c r="DI189" i="2"/>
  <c r="E202" i="24"/>
  <c r="F202" i="24"/>
  <c r="G202" i="24"/>
  <c r="DI196" i="2"/>
  <c r="D213" i="24"/>
  <c r="E212" i="24"/>
  <c r="F212" i="24"/>
  <c r="G212" i="24"/>
  <c r="DI206" i="2"/>
  <c r="E218" i="24"/>
  <c r="F218" i="24"/>
  <c r="G218" i="24"/>
  <c r="DI212" i="2"/>
  <c r="E229" i="24"/>
  <c r="F229" i="24"/>
  <c r="G229" i="24"/>
  <c r="DI223" i="2"/>
  <c r="D246" i="24"/>
  <c r="E245" i="24"/>
  <c r="F245" i="24"/>
  <c r="G245" i="24"/>
  <c r="DI239" i="2"/>
  <c r="D250" i="24"/>
  <c r="E249" i="24"/>
  <c r="F249" i="24"/>
  <c r="G249" i="24"/>
  <c r="DI243" i="2"/>
  <c r="E257" i="24"/>
  <c r="F257" i="24"/>
  <c r="G257" i="24"/>
  <c r="DI251" i="2"/>
  <c r="E11" i="22"/>
  <c r="F11" i="22"/>
  <c r="G11" i="22"/>
  <c r="CW5" i="2"/>
  <c r="D27" i="22"/>
  <c r="E26" i="22"/>
  <c r="F26" i="22"/>
  <c r="G26" i="22"/>
  <c r="CW20" i="2"/>
  <c r="E32" i="22"/>
  <c r="F32" i="22"/>
  <c r="G32" i="22"/>
  <c r="CW26" i="2"/>
  <c r="D42" i="22"/>
  <c r="E41" i="22"/>
  <c r="F41" i="22"/>
  <c r="G41" i="22"/>
  <c r="CW35" i="2"/>
  <c r="E48" i="22"/>
  <c r="F48" i="22"/>
  <c r="G48" i="22"/>
  <c r="CW42" i="2"/>
  <c r="D59" i="22"/>
  <c r="E58" i="22"/>
  <c r="F58" i="22"/>
  <c r="G58" i="22"/>
  <c r="CW52" i="2"/>
  <c r="E67" i="22"/>
  <c r="F67" i="22"/>
  <c r="G67" i="22"/>
  <c r="CW61" i="2"/>
  <c r="E76" i="22"/>
  <c r="F76" i="22"/>
  <c r="G76" i="22"/>
  <c r="CW70" i="2"/>
  <c r="D91" i="22"/>
  <c r="E90" i="22"/>
  <c r="F90" i="22"/>
  <c r="G90" i="22"/>
  <c r="CW84" i="2"/>
  <c r="D96" i="22"/>
  <c r="E95" i="22"/>
  <c r="F95" i="22"/>
  <c r="G95" i="22"/>
  <c r="CW89" i="2"/>
  <c r="E103" i="22"/>
  <c r="F103" i="22"/>
  <c r="G103" i="22"/>
  <c r="CW97" i="2"/>
  <c r="E112" i="22"/>
  <c r="F112" i="22"/>
  <c r="G112" i="22"/>
  <c r="CW106" i="2"/>
  <c r="D123" i="22"/>
  <c r="E122" i="22"/>
  <c r="F122" i="22"/>
  <c r="G122" i="22"/>
  <c r="CW116" i="2"/>
  <c r="D129" i="22"/>
  <c r="E128" i="22"/>
  <c r="F128" i="22"/>
  <c r="G128" i="22"/>
  <c r="CW122" i="2"/>
  <c r="E135" i="22"/>
  <c r="F135" i="22"/>
  <c r="G135" i="22"/>
  <c r="CW129" i="2"/>
  <c r="E144" i="22"/>
  <c r="F144" i="22"/>
  <c r="G144" i="22"/>
  <c r="CW138" i="2"/>
  <c r="D155" i="22"/>
  <c r="E154" i="22"/>
  <c r="F154" i="22"/>
  <c r="G154" i="22"/>
  <c r="CW148" i="2"/>
  <c r="E160" i="22"/>
  <c r="F160" i="22"/>
  <c r="G160" i="22"/>
  <c r="CW154" i="2"/>
  <c r="E171" i="22"/>
  <c r="F171" i="22"/>
  <c r="G171" i="22"/>
  <c r="CW165" i="2"/>
  <c r="D184" i="22"/>
  <c r="E183" i="22"/>
  <c r="F183" i="22"/>
  <c r="G183" i="22"/>
  <c r="CW177" i="2"/>
  <c r="D188" i="22"/>
  <c r="E187" i="22"/>
  <c r="F187" i="22"/>
  <c r="G187" i="22"/>
  <c r="CW181" i="2"/>
  <c r="E192" i="22"/>
  <c r="F192" i="22"/>
  <c r="G192" i="22"/>
  <c r="CW186" i="2"/>
  <c r="E202" i="22"/>
  <c r="F202" i="22"/>
  <c r="G202" i="22"/>
  <c r="CW196" i="2"/>
  <c r="E208" i="22"/>
  <c r="F208" i="22"/>
  <c r="G208" i="22"/>
  <c r="CW202" i="2"/>
  <c r="D218" i="22"/>
  <c r="E217" i="22"/>
  <c r="F217" i="22"/>
  <c r="G217" i="22"/>
  <c r="CW211" i="2"/>
  <c r="D222" i="22"/>
  <c r="E221" i="22"/>
  <c r="F221" i="22"/>
  <c r="G221" i="22"/>
  <c r="CW215" i="2"/>
  <c r="D227" i="22"/>
  <c r="E226" i="22"/>
  <c r="F226" i="22"/>
  <c r="G226" i="22"/>
  <c r="CW220" i="2"/>
  <c r="D235" i="22"/>
  <c r="E234" i="22"/>
  <c r="F234" i="22"/>
  <c r="G234" i="22"/>
  <c r="CW228" i="2"/>
  <c r="E247" i="22"/>
  <c r="F247" i="22"/>
  <c r="G247" i="22"/>
  <c r="CW241" i="2"/>
  <c r="E252" i="22"/>
  <c r="F252" i="22"/>
  <c r="G252" i="22"/>
  <c r="CW246" i="2"/>
  <c r="D264" i="22"/>
  <c r="E263" i="22"/>
  <c r="F263" i="22"/>
  <c r="G263" i="22"/>
  <c r="CW257" i="2"/>
  <c r="D16" i="21"/>
  <c r="E15" i="21"/>
  <c r="F15" i="21"/>
  <c r="G15" i="21"/>
  <c r="CQ9" i="2"/>
  <c r="D20" i="21"/>
  <c r="E19" i="21"/>
  <c r="F19" i="21"/>
  <c r="G19" i="21"/>
  <c r="CQ13" i="2"/>
  <c r="D25" i="21"/>
  <c r="E24" i="21"/>
  <c r="F24" i="21"/>
  <c r="G24" i="21"/>
  <c r="CQ18" i="2"/>
  <c r="E33" i="21"/>
  <c r="F33" i="21"/>
  <c r="G33" i="21"/>
  <c r="CQ27" i="2"/>
  <c r="D47" i="21"/>
  <c r="E46" i="21"/>
  <c r="F46" i="21"/>
  <c r="G46" i="21"/>
  <c r="CQ40" i="2"/>
  <c r="D53" i="21"/>
  <c r="E52" i="21"/>
  <c r="F52" i="21"/>
  <c r="G52" i="21"/>
  <c r="CQ46" i="2"/>
  <c r="E57" i="21"/>
  <c r="F57" i="21"/>
  <c r="G57" i="21"/>
  <c r="CQ51" i="2"/>
  <c r="D68" i="21"/>
  <c r="E67" i="21"/>
  <c r="F67" i="21"/>
  <c r="G67" i="21"/>
  <c r="CQ61" i="2"/>
  <c r="E71" i="21"/>
  <c r="F71" i="21"/>
  <c r="G71" i="21"/>
  <c r="CQ65" i="2"/>
  <c r="E80" i="21"/>
  <c r="F80" i="21"/>
  <c r="G80" i="21"/>
  <c r="CQ74" i="2"/>
  <c r="D87" i="21"/>
  <c r="E86" i="21"/>
  <c r="F86" i="21"/>
  <c r="G86" i="21"/>
  <c r="CQ80" i="2"/>
  <c r="D92" i="21"/>
  <c r="E91" i="21"/>
  <c r="F91" i="21"/>
  <c r="G91" i="21"/>
  <c r="CQ85" i="2"/>
  <c r="E100" i="21"/>
  <c r="F100" i="21"/>
  <c r="G100" i="21"/>
  <c r="CQ94" i="2"/>
  <c r="E112" i="21"/>
  <c r="F112" i="21"/>
  <c r="G112" i="21"/>
  <c r="CQ106" i="2"/>
  <c r="E121" i="21"/>
  <c r="F121" i="21"/>
  <c r="G121" i="21"/>
  <c r="CQ115" i="2"/>
  <c r="E132" i="21"/>
  <c r="F132" i="21"/>
  <c r="G132" i="21"/>
  <c r="CQ126" i="2"/>
  <c r="D148" i="21"/>
  <c r="E147" i="21"/>
  <c r="F147" i="21"/>
  <c r="G147" i="21"/>
  <c r="CQ141" i="2"/>
  <c r="E153" i="21"/>
  <c r="F153" i="21"/>
  <c r="G153" i="21"/>
  <c r="CQ147" i="2"/>
  <c r="D162" i="21"/>
  <c r="E161" i="21"/>
  <c r="F161" i="21"/>
  <c r="G161" i="21"/>
  <c r="CQ155" i="2"/>
  <c r="E169" i="21"/>
  <c r="F169" i="21"/>
  <c r="G169" i="21"/>
  <c r="CQ163" i="2"/>
  <c r="D179" i="21"/>
  <c r="E178" i="21"/>
  <c r="F178" i="21"/>
  <c r="G178" i="21"/>
  <c r="CQ172" i="2"/>
  <c r="D184" i="21"/>
  <c r="E183" i="21"/>
  <c r="F183" i="21"/>
  <c r="G183" i="21"/>
  <c r="CQ177" i="2"/>
  <c r="E188" i="21"/>
  <c r="F188" i="21"/>
  <c r="G188" i="21"/>
  <c r="CQ182" i="2"/>
  <c r="D198" i="21"/>
  <c r="E197" i="21"/>
  <c r="F197" i="21"/>
  <c r="G197" i="21"/>
  <c r="CQ191" i="2"/>
  <c r="D203" i="21"/>
  <c r="E202" i="21"/>
  <c r="F202" i="21"/>
  <c r="G202" i="21"/>
  <c r="CQ196" i="2"/>
  <c r="D211" i="21"/>
  <c r="E210" i="21"/>
  <c r="F210" i="21"/>
  <c r="G210" i="21"/>
  <c r="CQ204" i="2"/>
  <c r="D215" i="21"/>
  <c r="E214" i="21"/>
  <c r="F214" i="21"/>
  <c r="G214" i="21"/>
  <c r="CQ208" i="2"/>
  <c r="D220" i="21"/>
  <c r="E219" i="21"/>
  <c r="F219" i="21"/>
  <c r="G219" i="21"/>
  <c r="CQ213" i="2"/>
  <c r="E228" i="21"/>
  <c r="F228" i="21"/>
  <c r="G228" i="21"/>
  <c r="CQ222" i="2"/>
  <c r="D241" i="21"/>
  <c r="E240" i="21"/>
  <c r="F240" i="21"/>
  <c r="G240" i="21"/>
  <c r="CQ234" i="2"/>
  <c r="E245" i="21"/>
  <c r="F245" i="21"/>
  <c r="G245" i="21"/>
  <c r="CQ239" i="2"/>
  <c r="D260" i="21"/>
  <c r="E259" i="21"/>
  <c r="F259" i="21"/>
  <c r="G259" i="21"/>
  <c r="CQ253" i="2"/>
  <c r="E11" i="30"/>
  <c r="F11" i="30"/>
  <c r="G11" i="30"/>
  <c r="CK5" i="2"/>
  <c r="D18" i="30"/>
  <c r="E17" i="30"/>
  <c r="F17" i="30"/>
  <c r="G17" i="30"/>
  <c r="CK11" i="2"/>
  <c r="D27" i="30"/>
  <c r="E26" i="30"/>
  <c r="F26" i="30"/>
  <c r="G26" i="30"/>
  <c r="CK20" i="2"/>
  <c r="D32" i="30"/>
  <c r="E31" i="30"/>
  <c r="F31" i="30"/>
  <c r="G31" i="30"/>
  <c r="CK25" i="2"/>
  <c r="D39" i="30"/>
  <c r="E38" i="30"/>
  <c r="F38" i="30"/>
  <c r="G38" i="30"/>
  <c r="CK32" i="2"/>
  <c r="E42" i="30"/>
  <c r="F42" i="30"/>
  <c r="G42" i="30"/>
  <c r="CK36" i="2"/>
  <c r="E47" i="30"/>
  <c r="F47" i="30"/>
  <c r="G47" i="30"/>
  <c r="CK41" i="2"/>
  <c r="D58" i="30"/>
  <c r="E57" i="30"/>
  <c r="F57" i="30"/>
  <c r="G57" i="30"/>
  <c r="CK51" i="2"/>
  <c r="E66" i="30"/>
  <c r="F66" i="30"/>
  <c r="G66" i="30"/>
  <c r="CK60" i="2"/>
  <c r="D73" i="30"/>
  <c r="E72" i="30"/>
  <c r="F72" i="30"/>
  <c r="G72" i="30"/>
  <c r="CK66" i="2"/>
  <c r="E79" i="30"/>
  <c r="F79" i="30"/>
  <c r="G79" i="30"/>
  <c r="CK73" i="2"/>
  <c r="E90" i="30"/>
  <c r="F90" i="30"/>
  <c r="G90" i="30"/>
  <c r="CK84" i="2"/>
  <c r="D106" i="30"/>
  <c r="E105" i="30"/>
  <c r="F105" i="30"/>
  <c r="G105" i="30"/>
  <c r="CK99" i="2"/>
  <c r="E111" i="30"/>
  <c r="F111" i="30"/>
  <c r="G111" i="30"/>
  <c r="CK105" i="2"/>
  <c r="D121" i="30"/>
  <c r="E120" i="30"/>
  <c r="F120" i="30"/>
  <c r="G120" i="30"/>
  <c r="CK114" i="2"/>
  <c r="E127" i="30"/>
  <c r="F127" i="30"/>
  <c r="G127" i="30"/>
  <c r="CK121" i="2"/>
  <c r="D138" i="30"/>
  <c r="E137" i="30"/>
  <c r="F137" i="30"/>
  <c r="G137" i="30"/>
  <c r="CK131" i="2"/>
  <c r="D143" i="30"/>
  <c r="E142" i="30"/>
  <c r="F142" i="30"/>
  <c r="G142" i="30"/>
  <c r="CK136" i="2"/>
  <c r="E150" i="30"/>
  <c r="F150" i="30"/>
  <c r="G150" i="30"/>
  <c r="CK144" i="2"/>
  <c r="D157" i="30"/>
  <c r="E156" i="30"/>
  <c r="F156" i="30"/>
  <c r="G156" i="30"/>
  <c r="CK150" i="2"/>
  <c r="D161" i="30"/>
  <c r="E160" i="30"/>
  <c r="F160" i="30"/>
  <c r="G160" i="30"/>
  <c r="CK154" i="2"/>
  <c r="D168" i="30"/>
  <c r="E167" i="30"/>
  <c r="F167" i="30"/>
  <c r="G167" i="30"/>
  <c r="CK161" i="2"/>
  <c r="D173" i="30"/>
  <c r="E172" i="30"/>
  <c r="F172" i="30"/>
  <c r="G172" i="30"/>
  <c r="CK166" i="2"/>
  <c r="D178" i="30"/>
  <c r="E177" i="30"/>
  <c r="F177" i="30"/>
  <c r="G177" i="30"/>
  <c r="CK171" i="2"/>
  <c r="E186" i="30"/>
  <c r="F186" i="30"/>
  <c r="G186" i="30"/>
  <c r="CK180" i="2"/>
  <c r="E196" i="30"/>
  <c r="F196" i="30"/>
  <c r="G196" i="30"/>
  <c r="CK190" i="2"/>
  <c r="E201" i="30"/>
  <c r="F201" i="30"/>
  <c r="G201" i="30"/>
  <c r="CK195" i="2"/>
  <c r="E210" i="30"/>
  <c r="F210" i="30"/>
  <c r="G210" i="30"/>
  <c r="CK204" i="2"/>
  <c r="D223" i="30"/>
  <c r="E222" i="30"/>
  <c r="F222" i="30"/>
  <c r="G222" i="30"/>
  <c r="CK216" i="2"/>
  <c r="E234" i="30"/>
  <c r="F234" i="30"/>
  <c r="G234" i="30"/>
  <c r="CK228" i="2"/>
  <c r="D242" i="30"/>
  <c r="E241" i="30"/>
  <c r="F241" i="30"/>
  <c r="G241" i="30"/>
  <c r="CK235" i="2"/>
  <c r="D250" i="30"/>
  <c r="E249" i="30"/>
  <c r="F249" i="30"/>
  <c r="G249" i="30"/>
  <c r="CK243" i="2"/>
  <c r="E258" i="30"/>
  <c r="F258" i="30"/>
  <c r="G258" i="30"/>
  <c r="CK252" i="2"/>
  <c r="D14" i="33"/>
  <c r="E13" i="33"/>
  <c r="F13" i="33"/>
  <c r="G13" i="33"/>
  <c r="CG7" i="2"/>
  <c r="D21" i="33"/>
  <c r="E20" i="33"/>
  <c r="F20" i="33"/>
  <c r="G20" i="33"/>
  <c r="CG14" i="2"/>
  <c r="D31" i="33"/>
  <c r="E30" i="33"/>
  <c r="F30" i="33"/>
  <c r="G30" i="33"/>
  <c r="CG24" i="2"/>
  <c r="D36" i="33"/>
  <c r="E35" i="33"/>
  <c r="F35" i="33"/>
  <c r="G35" i="33"/>
  <c r="CG29" i="2"/>
  <c r="E40" i="33"/>
  <c r="F40" i="33"/>
  <c r="G40" i="33"/>
  <c r="CG34" i="2"/>
  <c r="D50" i="33"/>
  <c r="E49" i="33"/>
  <c r="F49" i="33"/>
  <c r="G49" i="33"/>
  <c r="CG43" i="2"/>
  <c r="D55" i="33"/>
  <c r="E54" i="33"/>
  <c r="F54" i="33"/>
  <c r="G54" i="33"/>
  <c r="CG48" i="2"/>
  <c r="D62" i="33"/>
  <c r="E61" i="33"/>
  <c r="F61" i="33"/>
  <c r="G61" i="33"/>
  <c r="CG55" i="2"/>
  <c r="D67" i="33"/>
  <c r="E66" i="33"/>
  <c r="F66" i="33"/>
  <c r="G66" i="33"/>
  <c r="CG60" i="2"/>
  <c r="D72" i="33"/>
  <c r="E71" i="33"/>
  <c r="F71" i="33"/>
  <c r="G71" i="33"/>
  <c r="CG65" i="2"/>
  <c r="E80" i="33"/>
  <c r="F80" i="33"/>
  <c r="G80" i="33"/>
  <c r="CG74" i="2"/>
  <c r="E90" i="33"/>
  <c r="F90" i="33"/>
  <c r="G90" i="33"/>
  <c r="CG84" i="2"/>
  <c r="E95" i="33"/>
  <c r="F95" i="33"/>
  <c r="G95" i="33"/>
  <c r="CG89" i="2"/>
  <c r="E104" i="33"/>
  <c r="F104" i="33"/>
  <c r="G104" i="33"/>
  <c r="CG98" i="2"/>
  <c r="E117" i="33"/>
  <c r="F117" i="33"/>
  <c r="G117" i="33"/>
  <c r="CG111" i="2"/>
  <c r="E128" i="33"/>
  <c r="F128" i="33"/>
  <c r="G128" i="33"/>
  <c r="CG122" i="2"/>
  <c r="D136" i="33"/>
  <c r="E135" i="33"/>
  <c r="F135" i="33"/>
  <c r="G135" i="33"/>
  <c r="CG129" i="2"/>
  <c r="D143" i="33"/>
  <c r="E142" i="33"/>
  <c r="F142" i="33"/>
  <c r="G142" i="33"/>
  <c r="CG136" i="2"/>
  <c r="E149" i="33"/>
  <c r="F149" i="33"/>
  <c r="G149" i="33"/>
  <c r="CG143" i="2"/>
  <c r="D233" i="54"/>
  <c r="E232" i="54"/>
  <c r="F232" i="54"/>
  <c r="G232" i="54"/>
  <c r="CS226" i="2"/>
  <c r="D237" i="54"/>
  <c r="E236" i="54"/>
  <c r="F236" i="54"/>
  <c r="G236" i="54"/>
  <c r="CS230" i="2"/>
  <c r="E241" i="54"/>
  <c r="F241" i="54"/>
  <c r="G241" i="54"/>
  <c r="CS235" i="2"/>
  <c r="D252" i="54"/>
  <c r="E251" i="54"/>
  <c r="F251" i="54"/>
  <c r="G251" i="54"/>
  <c r="CS245" i="2"/>
  <c r="E257" i="54"/>
  <c r="F257" i="54"/>
  <c r="G257" i="54"/>
  <c r="CS251" i="2"/>
  <c r="E14" i="53"/>
  <c r="F14" i="53"/>
  <c r="G14" i="53"/>
  <c r="CO8" i="2"/>
  <c r="E25" i="53"/>
  <c r="F25" i="53"/>
  <c r="G25" i="53"/>
  <c r="CO19" i="2"/>
  <c r="D41" i="53"/>
  <c r="E40" i="53"/>
  <c r="F40" i="53"/>
  <c r="G40" i="53"/>
  <c r="CO34" i="2"/>
  <c r="E46" i="53"/>
  <c r="F46" i="53"/>
  <c r="G46" i="53"/>
  <c r="CO40" i="2"/>
  <c r="D55" i="53"/>
  <c r="E54" i="53"/>
  <c r="F54" i="53"/>
  <c r="G54" i="53"/>
  <c r="CO48" i="2"/>
  <c r="D62" i="53"/>
  <c r="E61" i="53"/>
  <c r="F61" i="53"/>
  <c r="G61" i="53"/>
  <c r="CO55" i="2"/>
  <c r="D73" i="53"/>
  <c r="E72" i="53"/>
  <c r="F72" i="53"/>
  <c r="G72" i="53"/>
  <c r="CO66" i="2"/>
  <c r="D78" i="53"/>
  <c r="E77" i="53"/>
  <c r="F77" i="53"/>
  <c r="G77" i="53"/>
  <c r="CO71" i="2"/>
  <c r="E85" i="53"/>
  <c r="F85" i="53"/>
  <c r="G85" i="53"/>
  <c r="CO79" i="2"/>
  <c r="D92" i="53"/>
  <c r="E91" i="53"/>
  <c r="F91" i="53"/>
  <c r="G91" i="53"/>
  <c r="CO85" i="2"/>
  <c r="D97" i="53"/>
  <c r="E96" i="53"/>
  <c r="F96" i="53"/>
  <c r="G96" i="53"/>
  <c r="CO90" i="2"/>
  <c r="E103" i="53"/>
  <c r="F103" i="53"/>
  <c r="G103" i="53"/>
  <c r="CO97" i="2"/>
  <c r="D110" i="53"/>
  <c r="E109" i="53"/>
  <c r="F109" i="53"/>
  <c r="G109" i="53"/>
  <c r="CO103" i="2"/>
  <c r="E117" i="53"/>
  <c r="F117" i="53"/>
  <c r="G117" i="53"/>
  <c r="CO111" i="2"/>
  <c r="E126" i="53"/>
  <c r="F126" i="53"/>
  <c r="G126" i="53"/>
  <c r="CO120" i="2"/>
  <c r="D135" i="53"/>
  <c r="E134" i="53"/>
  <c r="F134" i="53"/>
  <c r="G134" i="53"/>
  <c r="CO128" i="2"/>
  <c r="D142" i="53"/>
  <c r="E141" i="53"/>
  <c r="F141" i="53"/>
  <c r="G141" i="53"/>
  <c r="CO135" i="2"/>
  <c r="E153" i="53"/>
  <c r="F153" i="53"/>
  <c r="G153" i="53"/>
  <c r="CO147" i="2"/>
  <c r="E169" i="53"/>
  <c r="F169" i="53"/>
  <c r="G169" i="53"/>
  <c r="CO163" i="2"/>
  <c r="D177" i="53"/>
  <c r="E176" i="53"/>
  <c r="F176" i="53"/>
  <c r="G176" i="53"/>
  <c r="CO170" i="2"/>
  <c r="D185" i="53"/>
  <c r="E184" i="53"/>
  <c r="F184" i="53"/>
  <c r="G184" i="53"/>
  <c r="CO178" i="2"/>
  <c r="D198" i="53"/>
  <c r="E197" i="53"/>
  <c r="F197" i="53"/>
  <c r="G197" i="53"/>
  <c r="CO191" i="2"/>
  <c r="D202" i="53"/>
  <c r="E201" i="53"/>
  <c r="F201" i="53"/>
  <c r="G201" i="53"/>
  <c r="CO195" i="2"/>
  <c r="E206" i="53"/>
  <c r="F206" i="53"/>
  <c r="G206" i="53"/>
  <c r="CO200" i="2"/>
  <c r="D217" i="53"/>
  <c r="E216" i="53"/>
  <c r="F216" i="53"/>
  <c r="G216" i="53"/>
  <c r="CO210" i="2"/>
  <c r="D221" i="53"/>
  <c r="E220" i="53"/>
  <c r="F220" i="53"/>
  <c r="G220" i="53"/>
  <c r="CO214" i="2"/>
  <c r="E225" i="53"/>
  <c r="F225" i="53"/>
  <c r="G225" i="53"/>
  <c r="CO219" i="2"/>
  <c r="D234" i="53"/>
  <c r="E233" i="53"/>
  <c r="F233" i="53"/>
  <c r="G233" i="53"/>
  <c r="CO227" i="2"/>
  <c r="D238" i="53"/>
  <c r="E237" i="53"/>
  <c r="F237" i="53"/>
  <c r="G237" i="53"/>
  <c r="CO231" i="2"/>
  <c r="E245" i="53"/>
  <c r="F245" i="53"/>
  <c r="G245" i="53"/>
  <c r="CO239" i="2"/>
  <c r="E254" i="53"/>
  <c r="F254" i="53"/>
  <c r="G254" i="53"/>
  <c r="CO248" i="2"/>
  <c r="D265" i="53"/>
  <c r="E264" i="53"/>
  <c r="F264" i="53"/>
  <c r="G264" i="53"/>
  <c r="CO258" i="2"/>
  <c r="D20" i="32"/>
  <c r="E19" i="32"/>
  <c r="F19" i="32"/>
  <c r="G19" i="32"/>
  <c r="CI13" i="2"/>
  <c r="D30" i="32"/>
  <c r="E29" i="32"/>
  <c r="F29" i="32"/>
  <c r="G29" i="32"/>
  <c r="CI23" i="2"/>
  <c r="E36" i="32"/>
  <c r="F36" i="32"/>
  <c r="G36" i="32"/>
  <c r="CI30" i="2"/>
  <c r="E47" i="32"/>
  <c r="F47" i="32"/>
  <c r="G47" i="32"/>
  <c r="CI41" i="2"/>
  <c r="E63" i="32"/>
  <c r="F63" i="32"/>
  <c r="G63" i="32"/>
  <c r="CI57" i="2"/>
  <c r="D71" i="32"/>
  <c r="E70" i="32"/>
  <c r="F70" i="32"/>
  <c r="G70" i="32"/>
  <c r="CI64" i="2"/>
  <c r="E79" i="32"/>
  <c r="F79" i="32"/>
  <c r="G79" i="32"/>
  <c r="CI73" i="2"/>
  <c r="D93" i="32"/>
  <c r="E92" i="32"/>
  <c r="F92" i="32"/>
  <c r="G92" i="32"/>
  <c r="CI86" i="2"/>
  <c r="E96" i="32"/>
  <c r="F96" i="32"/>
  <c r="G96" i="32"/>
  <c r="CI90" i="2"/>
  <c r="E107" i="32"/>
  <c r="F107" i="32"/>
  <c r="G107" i="32"/>
  <c r="CI101" i="2"/>
  <c r="E119" i="32"/>
  <c r="F119" i="32"/>
  <c r="G119" i="32"/>
  <c r="CI113" i="2"/>
  <c r="D131" i="32"/>
  <c r="E130" i="32"/>
  <c r="F130" i="32"/>
  <c r="G130" i="32"/>
  <c r="CI124" i="2"/>
  <c r="E135" i="32"/>
  <c r="F135" i="32"/>
  <c r="G135" i="32"/>
  <c r="CI129" i="2"/>
  <c r="E143" i="32"/>
  <c r="F143" i="32"/>
  <c r="G143" i="32"/>
  <c r="CI137" i="2"/>
  <c r="D157" i="32"/>
  <c r="E156" i="32"/>
  <c r="F156" i="32"/>
  <c r="G156" i="32"/>
  <c r="CI150" i="2"/>
  <c r="E160" i="32"/>
  <c r="F160" i="32"/>
  <c r="G160" i="32"/>
  <c r="CI154" i="2"/>
  <c r="D167" i="32"/>
  <c r="E166" i="32"/>
  <c r="F166" i="32"/>
  <c r="G166" i="32"/>
  <c r="CI160" i="2"/>
  <c r="E175" i="32"/>
  <c r="F175" i="32"/>
  <c r="G175" i="32"/>
  <c r="CI169" i="2"/>
  <c r="D183" i="32"/>
  <c r="E182" i="32"/>
  <c r="F182" i="32"/>
  <c r="G182" i="32"/>
  <c r="CI176" i="2"/>
  <c r="D190" i="32"/>
  <c r="E189" i="32"/>
  <c r="F189" i="32"/>
  <c r="G189" i="32"/>
  <c r="CI183" i="2"/>
  <c r="D195" i="32"/>
  <c r="E194" i="32"/>
  <c r="F194" i="32"/>
  <c r="G194" i="32"/>
  <c r="CI188" i="2"/>
  <c r="E199" i="32"/>
  <c r="F199" i="32"/>
  <c r="G199" i="32"/>
  <c r="CI193" i="2"/>
  <c r="D212" i="32"/>
  <c r="E211" i="32"/>
  <c r="F211" i="32"/>
  <c r="G211" i="32"/>
  <c r="CI205" i="2"/>
  <c r="D220" i="32"/>
  <c r="E219" i="32"/>
  <c r="F219" i="32"/>
  <c r="G219" i="32"/>
  <c r="CI213" i="2"/>
  <c r="E224" i="32"/>
  <c r="F224" i="32"/>
  <c r="G224" i="32"/>
  <c r="CI218" i="2"/>
  <c r="E235" i="32"/>
  <c r="F235" i="32"/>
  <c r="G235" i="32"/>
  <c r="CI229" i="2"/>
  <c r="E244" i="32"/>
  <c r="F244" i="32"/>
  <c r="G244" i="32"/>
  <c r="CI238" i="2"/>
  <c r="D259" i="32"/>
  <c r="E258" i="32"/>
  <c r="F258" i="32"/>
  <c r="G258" i="32"/>
  <c r="CI252" i="2"/>
  <c r="E263" i="32"/>
  <c r="F263" i="32"/>
  <c r="G263" i="32"/>
  <c r="CI257" i="2"/>
  <c r="E21" i="20"/>
  <c r="F21" i="20"/>
  <c r="G21" i="20"/>
  <c r="CE15" i="2"/>
  <c r="D29" i="20"/>
  <c r="E28" i="20"/>
  <c r="F28" i="20"/>
  <c r="G28" i="20"/>
  <c r="CE22" i="2"/>
  <c r="D36" i="20"/>
  <c r="E35" i="20"/>
  <c r="F35" i="20"/>
  <c r="G35" i="20"/>
  <c r="CE29" i="2"/>
  <c r="E42" i="20"/>
  <c r="F42" i="20"/>
  <c r="G42" i="20"/>
  <c r="CE36" i="2"/>
  <c r="D54" i="20"/>
  <c r="E53" i="20"/>
  <c r="F53" i="20"/>
  <c r="G53" i="20"/>
  <c r="CE47" i="2"/>
  <c r="E58" i="20"/>
  <c r="F58" i="20"/>
  <c r="G58" i="20"/>
  <c r="CE52" i="2"/>
  <c r="D70" i="20"/>
  <c r="E69" i="20"/>
  <c r="F69" i="20"/>
  <c r="G69" i="20"/>
  <c r="CE63" i="2"/>
  <c r="D74" i="20"/>
  <c r="E73" i="20"/>
  <c r="F73" i="20"/>
  <c r="G73" i="20"/>
  <c r="CE67" i="2"/>
  <c r="E77" i="20"/>
  <c r="F77" i="20"/>
  <c r="G77" i="20"/>
  <c r="CE71" i="2"/>
  <c r="D86" i="20"/>
  <c r="E85" i="20"/>
  <c r="F85" i="20"/>
  <c r="G85" i="20"/>
  <c r="CE79" i="2"/>
  <c r="D90" i="20"/>
  <c r="E89" i="20"/>
  <c r="F89" i="20"/>
  <c r="G89" i="20"/>
  <c r="CE83" i="2"/>
  <c r="E97" i="20"/>
  <c r="F97" i="20"/>
  <c r="G97" i="20"/>
  <c r="CE91" i="2"/>
  <c r="D106" i="20"/>
  <c r="E105" i="20"/>
  <c r="F105" i="20"/>
  <c r="G105" i="20"/>
  <c r="CE99" i="2"/>
  <c r="D116" i="20"/>
  <c r="E115" i="20"/>
  <c r="F115" i="20"/>
  <c r="G115" i="20"/>
  <c r="CE109" i="2"/>
  <c r="D122" i="20"/>
  <c r="E121" i="20"/>
  <c r="F121" i="20"/>
  <c r="G121" i="20"/>
  <c r="CE115" i="2"/>
  <c r="D133" i="20"/>
  <c r="E132" i="20"/>
  <c r="F132" i="20"/>
  <c r="G132" i="20"/>
  <c r="CE126" i="2"/>
  <c r="E145" i="20"/>
  <c r="F145" i="20"/>
  <c r="G145" i="20"/>
  <c r="CE139" i="2"/>
  <c r="D154" i="20"/>
  <c r="E153" i="20"/>
  <c r="F153" i="20"/>
  <c r="G153" i="20"/>
  <c r="CE147" i="2"/>
  <c r="D162" i="20"/>
  <c r="E161" i="20"/>
  <c r="F161" i="20"/>
  <c r="G161" i="20"/>
  <c r="CE155" i="2"/>
  <c r="E165" i="20"/>
  <c r="F165" i="20"/>
  <c r="G165" i="20"/>
  <c r="CE159" i="2"/>
  <c r="D180" i="20"/>
  <c r="E179" i="20"/>
  <c r="F179" i="20"/>
  <c r="G179" i="20"/>
  <c r="CE173" i="2"/>
  <c r="D185" i="20"/>
  <c r="E184" i="20"/>
  <c r="F184" i="20"/>
  <c r="G184" i="20"/>
  <c r="CE178" i="2"/>
  <c r="E189" i="20"/>
  <c r="F189" i="20"/>
  <c r="G189" i="20"/>
  <c r="CE183" i="2"/>
  <c r="D199" i="20"/>
  <c r="E198" i="20"/>
  <c r="F198" i="20"/>
  <c r="G198" i="20"/>
  <c r="CE192" i="2"/>
  <c r="D204" i="20"/>
  <c r="E203" i="20"/>
  <c r="F203" i="20"/>
  <c r="G203" i="20"/>
  <c r="CE197" i="2"/>
  <c r="D211" i="20"/>
  <c r="E210" i="20"/>
  <c r="F210" i="20"/>
  <c r="G210" i="20"/>
  <c r="CE204" i="2"/>
  <c r="D216" i="20"/>
  <c r="E215" i="20"/>
  <c r="F215" i="20"/>
  <c r="G215" i="20"/>
  <c r="CE209" i="2"/>
  <c r="D221" i="20"/>
  <c r="E220" i="20"/>
  <c r="F220" i="20"/>
  <c r="G220" i="20"/>
  <c r="CE214" i="2"/>
  <c r="E229" i="20"/>
  <c r="F229" i="20"/>
  <c r="G229" i="20"/>
  <c r="CE223" i="2"/>
  <c r="D242" i="20"/>
  <c r="E241" i="20"/>
  <c r="F241" i="20"/>
  <c r="G241" i="20"/>
  <c r="CE235" i="2"/>
  <c r="D246" i="20"/>
  <c r="E245" i="20"/>
  <c r="F245" i="20"/>
  <c r="G245" i="20"/>
  <c r="CE239" i="2"/>
  <c r="E253" i="20"/>
  <c r="F253" i="20"/>
  <c r="G253" i="20"/>
  <c r="CE247" i="2"/>
  <c r="D11" i="52"/>
  <c r="D10" i="52"/>
  <c r="E10" i="52"/>
  <c r="F10" i="52"/>
  <c r="G10" i="52"/>
  <c r="CA4" i="2"/>
  <c r="E23" i="52"/>
  <c r="F23" i="52"/>
  <c r="G23" i="52"/>
  <c r="CA17" i="2"/>
  <c r="E28" i="52"/>
  <c r="F28" i="52"/>
  <c r="G28" i="52"/>
  <c r="CA22" i="2"/>
  <c r="D35" i="52"/>
  <c r="E34" i="52"/>
  <c r="F34" i="52"/>
  <c r="G34" i="52"/>
  <c r="CA28" i="2"/>
  <c r="D161" i="33"/>
  <c r="E160" i="33"/>
  <c r="F160" i="33"/>
  <c r="G160" i="33"/>
  <c r="CG154" i="2"/>
  <c r="E165" i="33"/>
  <c r="F165" i="33"/>
  <c r="G165" i="33"/>
  <c r="CG159" i="2"/>
  <c r="D176" i="33"/>
  <c r="E175" i="33"/>
  <c r="F175" i="33"/>
  <c r="G175" i="33"/>
  <c r="CG169" i="2"/>
  <c r="E179" i="33"/>
  <c r="F179" i="33"/>
  <c r="G179" i="33"/>
  <c r="CG173" i="2"/>
  <c r="E184" i="33"/>
  <c r="F184" i="33"/>
  <c r="G184" i="33"/>
  <c r="CG178" i="2"/>
  <c r="D195" i="33"/>
  <c r="E194" i="33"/>
  <c r="F194" i="33"/>
  <c r="G194" i="33"/>
  <c r="CG188" i="2"/>
  <c r="D200" i="33"/>
  <c r="E199" i="33"/>
  <c r="F199" i="33"/>
  <c r="G199" i="33"/>
  <c r="CG193" i="2"/>
  <c r="E208" i="33"/>
  <c r="F208" i="33"/>
  <c r="G208" i="33"/>
  <c r="CG202" i="2"/>
  <c r="E220" i="33"/>
  <c r="F220" i="33"/>
  <c r="G220" i="33"/>
  <c r="CG214" i="2"/>
  <c r="D229" i="33"/>
  <c r="E228" i="33"/>
  <c r="F228" i="33"/>
  <c r="G228" i="33"/>
  <c r="CG222" i="2"/>
  <c r="D240" i="33"/>
  <c r="E239" i="33"/>
  <c r="F239" i="33"/>
  <c r="G239" i="33"/>
  <c r="CG233" i="2"/>
  <c r="D256" i="33"/>
  <c r="E255" i="33"/>
  <c r="F255" i="33"/>
  <c r="G255" i="33"/>
  <c r="CG249" i="2"/>
  <c r="E261" i="33"/>
  <c r="F261" i="33"/>
  <c r="G261" i="33"/>
  <c r="CG255" i="2"/>
  <c r="E11" i="19"/>
  <c r="F11" i="19"/>
  <c r="G11" i="19"/>
  <c r="CC5" i="2"/>
  <c r="D20" i="19"/>
  <c r="E19" i="19"/>
  <c r="F19" i="19"/>
  <c r="G19" i="19"/>
  <c r="CC13" i="2"/>
  <c r="D27" i="19"/>
  <c r="E26" i="19"/>
  <c r="F26" i="19"/>
  <c r="G26" i="19"/>
  <c r="CC20" i="2"/>
  <c r="D38" i="19"/>
  <c r="E37" i="19"/>
  <c r="F37" i="19"/>
  <c r="G37" i="19"/>
  <c r="CC31" i="2"/>
  <c r="D43" i="19"/>
  <c r="E42" i="19"/>
  <c r="F42" i="19"/>
  <c r="G42" i="19"/>
  <c r="CC36" i="2"/>
  <c r="E50" i="19"/>
  <c r="F50" i="19"/>
  <c r="G50" i="19"/>
  <c r="CC44" i="2"/>
  <c r="D57" i="19"/>
  <c r="E56" i="19"/>
  <c r="F56" i="19"/>
  <c r="G56" i="19"/>
  <c r="CC50" i="2"/>
  <c r="D61" i="19"/>
  <c r="E60" i="19"/>
  <c r="F60" i="19"/>
  <c r="G60" i="19"/>
  <c r="CC54" i="2"/>
  <c r="D68" i="19"/>
  <c r="E67" i="19"/>
  <c r="F67" i="19"/>
  <c r="G67" i="19"/>
  <c r="CC61" i="2"/>
  <c r="D73" i="19"/>
  <c r="E72" i="19"/>
  <c r="F72" i="19"/>
  <c r="G72" i="19"/>
  <c r="CC66" i="2"/>
  <c r="D78" i="19"/>
  <c r="E77" i="19"/>
  <c r="F77" i="19"/>
  <c r="G77" i="19"/>
  <c r="CC71" i="2"/>
  <c r="E86" i="19"/>
  <c r="F86" i="19"/>
  <c r="G86" i="19"/>
  <c r="CC80" i="2"/>
  <c r="E96" i="19"/>
  <c r="F96" i="19"/>
  <c r="G96" i="19"/>
  <c r="CC90" i="2"/>
  <c r="E101" i="19"/>
  <c r="F101" i="19"/>
  <c r="G101" i="19"/>
  <c r="CC95" i="2"/>
  <c r="E110" i="19"/>
  <c r="F110" i="19"/>
  <c r="G110" i="19"/>
  <c r="CC104" i="2"/>
  <c r="D123" i="19"/>
  <c r="E122" i="19"/>
  <c r="F122" i="19"/>
  <c r="G122" i="19"/>
  <c r="CC116" i="2"/>
  <c r="E134" i="19"/>
  <c r="F134" i="19"/>
  <c r="G134" i="19"/>
  <c r="CC128" i="2"/>
  <c r="D142" i="19"/>
  <c r="E141" i="19"/>
  <c r="F141" i="19"/>
  <c r="G141" i="19"/>
  <c r="CC135" i="2"/>
  <c r="D149" i="19"/>
  <c r="E148" i="19"/>
  <c r="F148" i="19"/>
  <c r="G148" i="19"/>
  <c r="CC142" i="2"/>
  <c r="E158" i="19"/>
  <c r="F158" i="19"/>
  <c r="G158" i="19"/>
  <c r="CC152" i="2"/>
  <c r="D167" i="19"/>
  <c r="E166" i="19"/>
  <c r="F166" i="19"/>
  <c r="G166" i="19"/>
  <c r="CC160" i="2"/>
  <c r="E171" i="19"/>
  <c r="F171" i="19"/>
  <c r="G171" i="19"/>
  <c r="CC165" i="2"/>
  <c r="D182" i="19"/>
  <c r="E181" i="19"/>
  <c r="F181" i="19"/>
  <c r="G181" i="19"/>
  <c r="CC175" i="2"/>
  <c r="E185" i="19"/>
  <c r="F185" i="19"/>
  <c r="G185" i="19"/>
  <c r="CC179" i="2"/>
  <c r="D195" i="19"/>
  <c r="E194" i="19"/>
  <c r="F194" i="19"/>
  <c r="G194" i="19"/>
  <c r="CC188" i="2"/>
  <c r="E198" i="19"/>
  <c r="F198" i="19"/>
  <c r="G198" i="19"/>
  <c r="CC192" i="2"/>
  <c r="E203" i="19"/>
  <c r="F203" i="19"/>
  <c r="G203" i="19"/>
  <c r="CC197" i="2"/>
  <c r="D214" i="19"/>
  <c r="E213" i="19"/>
  <c r="F213" i="19"/>
  <c r="G213" i="19"/>
  <c r="CC207" i="2"/>
  <c r="E222" i="19"/>
  <c r="F222" i="19"/>
  <c r="G222" i="19"/>
  <c r="CC216" i="2"/>
  <c r="D229" i="19"/>
  <c r="E228" i="19"/>
  <c r="F228" i="19"/>
  <c r="G228" i="19"/>
  <c r="CC222" i="2"/>
  <c r="D235" i="19"/>
  <c r="E234" i="19"/>
  <c r="F234" i="19"/>
  <c r="G234" i="19"/>
  <c r="CC228" i="2"/>
  <c r="D246" i="19"/>
  <c r="E245" i="19"/>
  <c r="F245" i="19"/>
  <c r="G245" i="19"/>
  <c r="CC239" i="2"/>
  <c r="E258" i="19"/>
  <c r="F258" i="19"/>
  <c r="G258" i="19"/>
  <c r="CC252" i="2"/>
  <c r="D12" i="18"/>
  <c r="E11" i="18"/>
  <c r="F11" i="18"/>
  <c r="G11" i="18"/>
  <c r="BW5" i="2"/>
  <c r="E20" i="18"/>
  <c r="F20" i="18"/>
  <c r="G20" i="18"/>
  <c r="BW14" i="2"/>
  <c r="E33" i="18"/>
  <c r="F33" i="18"/>
  <c r="G33" i="18"/>
  <c r="BW27" i="2"/>
  <c r="E44" i="18"/>
  <c r="F44" i="18"/>
  <c r="G44" i="18"/>
  <c r="BW38" i="2"/>
  <c r="D52" i="18"/>
  <c r="E51" i="18"/>
  <c r="F51" i="18"/>
  <c r="G51" i="18"/>
  <c r="BW45" i="2"/>
  <c r="D60" i="18"/>
  <c r="E59" i="18"/>
  <c r="F59" i="18"/>
  <c r="G59" i="18"/>
  <c r="BW53" i="2"/>
  <c r="D73" i="18"/>
  <c r="E72" i="18"/>
  <c r="F72" i="18"/>
  <c r="G72" i="18"/>
  <c r="BW66" i="2"/>
  <c r="D77" i="18"/>
  <c r="E76" i="18"/>
  <c r="F76" i="18"/>
  <c r="G76" i="18"/>
  <c r="BW70" i="2"/>
  <c r="E81" i="18"/>
  <c r="F81" i="18"/>
  <c r="G81" i="18"/>
  <c r="BW75" i="2"/>
  <c r="D92" i="18"/>
  <c r="E91" i="18"/>
  <c r="F91" i="18"/>
  <c r="G91" i="18"/>
  <c r="BW85" i="2"/>
  <c r="D100" i="18"/>
  <c r="E99" i="18"/>
  <c r="F99" i="18"/>
  <c r="G99" i="18"/>
  <c r="BW93" i="2"/>
  <c r="D107" i="18"/>
  <c r="E106" i="18"/>
  <c r="F106" i="18"/>
  <c r="G106" i="18"/>
  <c r="BW100" i="2"/>
  <c r="D112" i="18"/>
  <c r="E111" i="18"/>
  <c r="F111" i="18"/>
  <c r="G111" i="18"/>
  <c r="BW105" i="2"/>
  <c r="E116" i="18"/>
  <c r="F116" i="18"/>
  <c r="G116" i="18"/>
  <c r="BW110" i="2"/>
  <c r="D129" i="18"/>
  <c r="E128" i="18"/>
  <c r="F128" i="18"/>
  <c r="G128" i="18"/>
  <c r="BW122" i="2"/>
  <c r="D139" i="18"/>
  <c r="E138" i="18"/>
  <c r="F138" i="18"/>
  <c r="G138" i="18"/>
  <c r="BW132" i="2"/>
  <c r="E148" i="18"/>
  <c r="F148" i="18"/>
  <c r="G148" i="18"/>
  <c r="BW142" i="2"/>
  <c r="D161" i="18"/>
  <c r="E160" i="18"/>
  <c r="F160" i="18"/>
  <c r="G160" i="18"/>
  <c r="BW154" i="2"/>
  <c r="D172" i="18"/>
  <c r="E171" i="18"/>
  <c r="F171" i="18"/>
  <c r="G171" i="18"/>
  <c r="BW165" i="2"/>
  <c r="E177" i="18"/>
  <c r="F177" i="18"/>
  <c r="G177" i="18"/>
  <c r="BW171" i="2"/>
  <c r="D186" i="18"/>
  <c r="E185" i="18"/>
  <c r="F185" i="18"/>
  <c r="G185" i="18"/>
  <c r="BW179" i="2"/>
  <c r="E193" i="18"/>
  <c r="F193" i="18"/>
  <c r="G193" i="18"/>
  <c r="BW187" i="2"/>
  <c r="D204" i="18"/>
  <c r="E203" i="18"/>
  <c r="F203" i="18"/>
  <c r="G203" i="18"/>
  <c r="BW197" i="2"/>
  <c r="D209" i="18"/>
  <c r="E208" i="18"/>
  <c r="F208" i="18"/>
  <c r="G208" i="18"/>
  <c r="BW202" i="2"/>
  <c r="E216" i="18"/>
  <c r="F216" i="18"/>
  <c r="G216" i="18"/>
  <c r="BW210" i="2"/>
  <c r="D223" i="18"/>
  <c r="E222" i="18"/>
  <c r="F222" i="18"/>
  <c r="G222" i="18"/>
  <c r="BW216" i="2"/>
  <c r="D228" i="18"/>
  <c r="E227" i="18"/>
  <c r="F227" i="18"/>
  <c r="G227" i="18"/>
  <c r="BW221" i="2"/>
  <c r="D236" i="18"/>
  <c r="E235" i="18"/>
  <c r="F235" i="18"/>
  <c r="G235" i="18"/>
  <c r="BW229" i="2"/>
  <c r="D241" i="18"/>
  <c r="E240" i="18"/>
  <c r="F240" i="18"/>
  <c r="G240" i="18"/>
  <c r="BW234" i="2"/>
  <c r="E248" i="18"/>
  <c r="F248" i="18"/>
  <c r="G248" i="18"/>
  <c r="BW242" i="2"/>
  <c r="E257" i="18"/>
  <c r="F257" i="18"/>
  <c r="G257" i="18"/>
  <c r="BW251" i="2"/>
  <c r="D44" i="52"/>
  <c r="E43" i="52"/>
  <c r="F43" i="52"/>
  <c r="G43" i="52"/>
  <c r="CA37" i="2"/>
  <c r="D48" i="52"/>
  <c r="E47" i="52"/>
  <c r="F47" i="52"/>
  <c r="G47" i="52"/>
  <c r="CA41" i="2"/>
  <c r="E51" i="52"/>
  <c r="F51" i="52"/>
  <c r="G51" i="52"/>
  <c r="CA45" i="2"/>
  <c r="D61" i="52"/>
  <c r="E60" i="52"/>
  <c r="F60" i="52"/>
  <c r="G60" i="52"/>
  <c r="CA54" i="2"/>
  <c r="E64" i="52"/>
  <c r="F64" i="52"/>
  <c r="G64" i="52"/>
  <c r="CA58" i="2"/>
  <c r="D75" i="52"/>
  <c r="E74" i="52"/>
  <c r="F74" i="52"/>
  <c r="G74" i="52"/>
  <c r="CA68" i="2"/>
  <c r="E83" i="52"/>
  <c r="F83" i="52"/>
  <c r="G83" i="52"/>
  <c r="CA77" i="2"/>
  <c r="D92" i="52"/>
  <c r="E91" i="52"/>
  <c r="F91" i="52"/>
  <c r="G91" i="52"/>
  <c r="CA85" i="2"/>
  <c r="E103" i="52"/>
  <c r="F103" i="52"/>
  <c r="G103" i="52"/>
  <c r="CA97" i="2"/>
  <c r="E112" i="52"/>
  <c r="F112" i="52"/>
  <c r="G112" i="52"/>
  <c r="CA106" i="2"/>
  <c r="D127" i="52"/>
  <c r="E126" i="52"/>
  <c r="F126" i="52"/>
  <c r="G126" i="52"/>
  <c r="CA120" i="2"/>
  <c r="E131" i="52"/>
  <c r="F131" i="52"/>
  <c r="G131" i="52"/>
  <c r="CA125" i="2"/>
  <c r="D139" i="52"/>
  <c r="E138" i="52"/>
  <c r="F138" i="52"/>
  <c r="G138" i="52"/>
  <c r="CA132" i="2"/>
  <c r="E151" i="52"/>
  <c r="F151" i="52"/>
  <c r="G151" i="52"/>
  <c r="CA145" i="2"/>
  <c r="E156" i="52"/>
  <c r="F156" i="52"/>
  <c r="G156" i="52"/>
  <c r="CA150" i="2"/>
  <c r="D163" i="52"/>
  <c r="E162" i="52"/>
  <c r="F162" i="52"/>
  <c r="G162" i="52"/>
  <c r="CA156" i="2"/>
  <c r="D172" i="52"/>
  <c r="E171" i="52"/>
  <c r="F171" i="52"/>
  <c r="G171" i="52"/>
  <c r="CA165" i="2"/>
  <c r="D176" i="52"/>
  <c r="E175" i="52"/>
  <c r="F175" i="52"/>
  <c r="G175" i="52"/>
  <c r="CA169" i="2"/>
  <c r="E179" i="52"/>
  <c r="F179" i="52"/>
  <c r="G179" i="52"/>
  <c r="CA173" i="2"/>
  <c r="D187" i="52"/>
  <c r="E186" i="52"/>
  <c r="F186" i="52"/>
  <c r="G186" i="52"/>
  <c r="CA180" i="2"/>
  <c r="D192" i="52"/>
  <c r="E191" i="52"/>
  <c r="F191" i="52"/>
  <c r="G191" i="52"/>
  <c r="CA185" i="2"/>
  <c r="E199" i="52"/>
  <c r="F199" i="52"/>
  <c r="G199" i="52"/>
  <c r="CA193" i="2"/>
  <c r="E208" i="52"/>
  <c r="F208" i="52"/>
  <c r="G208" i="52"/>
  <c r="CA202" i="2"/>
  <c r="D217" i="52"/>
  <c r="E216" i="52"/>
  <c r="F216" i="52"/>
  <c r="G216" i="52"/>
  <c r="CA210" i="2"/>
  <c r="D224" i="52"/>
  <c r="E223" i="52"/>
  <c r="F223" i="52"/>
  <c r="G223" i="52"/>
  <c r="CA217" i="2"/>
  <c r="D235" i="52"/>
  <c r="E234" i="52"/>
  <c r="F234" i="52"/>
  <c r="G234" i="52"/>
  <c r="CA228" i="2"/>
  <c r="E247" i="52"/>
  <c r="F247" i="52"/>
  <c r="G247" i="52"/>
  <c r="CA241" i="2"/>
  <c r="D256" i="52"/>
  <c r="E255" i="52"/>
  <c r="F255" i="52"/>
  <c r="G255" i="52"/>
  <c r="CA249" i="2"/>
  <c r="D264" i="52"/>
  <c r="E263" i="52"/>
  <c r="F263" i="52"/>
  <c r="G263" i="52"/>
  <c r="CA257" i="2"/>
  <c r="E62" i="63"/>
  <c r="F62" i="63"/>
  <c r="G62" i="63"/>
  <c r="DW56" i="2"/>
  <c r="E249" i="64"/>
  <c r="F249" i="64"/>
  <c r="G249" i="64"/>
  <c r="EA243" i="2"/>
  <c r="E150" i="64"/>
  <c r="F150" i="64"/>
  <c r="G150" i="64"/>
  <c r="EA144" i="2"/>
  <c r="E146" i="64"/>
  <c r="F146" i="64"/>
  <c r="G146" i="64"/>
  <c r="EA140" i="2"/>
  <c r="E81" i="64"/>
  <c r="F81" i="64"/>
  <c r="G81" i="64"/>
  <c r="EA75" i="2"/>
  <c r="E138" i="64"/>
  <c r="F138" i="64"/>
  <c r="G138" i="64"/>
  <c r="EA132" i="2"/>
  <c r="E73" i="64"/>
  <c r="F73" i="64"/>
  <c r="G73" i="64"/>
  <c r="EA67" i="2"/>
  <c r="E25" i="64"/>
  <c r="F25" i="64"/>
  <c r="G25" i="64"/>
  <c r="EA19" i="2"/>
  <c r="E155" i="64"/>
  <c r="F155" i="64"/>
  <c r="G155" i="64"/>
  <c r="EA149" i="2"/>
  <c r="E101" i="63"/>
  <c r="F101" i="63"/>
  <c r="G101" i="63"/>
  <c r="DW95" i="2"/>
  <c r="E110" i="64"/>
  <c r="F110" i="64"/>
  <c r="G110" i="64"/>
  <c r="EA104" i="2"/>
  <c r="E133" i="63"/>
  <c r="F133" i="63"/>
  <c r="G133" i="63"/>
  <c r="DW127" i="2"/>
  <c r="E191" i="64"/>
  <c r="F191" i="64"/>
  <c r="G191" i="64"/>
  <c r="EA185" i="2"/>
  <c r="E124" i="63"/>
  <c r="F124" i="63"/>
  <c r="G124" i="63"/>
  <c r="DW118" i="2"/>
  <c r="E89" i="63"/>
  <c r="F89" i="63"/>
  <c r="G89" i="63"/>
  <c r="DW83" i="2"/>
  <c r="E105" i="63"/>
  <c r="F105" i="63"/>
  <c r="G105" i="63"/>
  <c r="DW99" i="2"/>
  <c r="E31" i="63"/>
  <c r="F31" i="63"/>
  <c r="G31" i="63"/>
  <c r="DW25" i="2"/>
  <c r="E15" i="63"/>
  <c r="F15" i="63"/>
  <c r="G15" i="63"/>
  <c r="DW9" i="2"/>
  <c r="E28" i="62"/>
  <c r="F28" i="62"/>
  <c r="G28" i="62"/>
  <c r="DS22" i="2"/>
  <c r="E213" i="61"/>
  <c r="F213" i="61"/>
  <c r="G213" i="61"/>
  <c r="DO207" i="2"/>
  <c r="E158" i="61"/>
  <c r="F158" i="61"/>
  <c r="G158" i="61"/>
  <c r="DO152" i="2"/>
  <c r="E245" i="60"/>
  <c r="F245" i="60"/>
  <c r="G245" i="60"/>
  <c r="DM239" i="2"/>
  <c r="E213" i="60"/>
  <c r="F213" i="60"/>
  <c r="G213" i="60"/>
  <c r="DM207" i="2"/>
  <c r="E181" i="60"/>
  <c r="F181" i="60"/>
  <c r="G181" i="60"/>
  <c r="DM175" i="2"/>
  <c r="E149" i="60"/>
  <c r="F149" i="60"/>
  <c r="G149" i="60"/>
  <c r="DM143" i="2"/>
  <c r="E117" i="60"/>
  <c r="F117" i="60"/>
  <c r="G117" i="60"/>
  <c r="DM111" i="2"/>
  <c r="E245" i="57"/>
  <c r="F245" i="57"/>
  <c r="G245" i="57"/>
  <c r="DC239" i="2"/>
  <c r="E213" i="57"/>
  <c r="F213" i="57"/>
  <c r="G213" i="57"/>
  <c r="DC207" i="2"/>
  <c r="E145" i="57"/>
  <c r="F145" i="57"/>
  <c r="G145" i="57"/>
  <c r="DC139" i="2"/>
  <c r="E113" i="57"/>
  <c r="F113" i="57"/>
  <c r="G113" i="57"/>
  <c r="DC107" i="2"/>
  <c r="E85" i="57"/>
  <c r="F85" i="57"/>
  <c r="G85" i="57"/>
  <c r="DC79" i="2"/>
  <c r="E67" i="57"/>
  <c r="F67" i="57"/>
  <c r="G67" i="57"/>
  <c r="DC61" i="2"/>
  <c r="E51" i="57"/>
  <c r="F51" i="57"/>
  <c r="G51" i="57"/>
  <c r="DC45" i="2"/>
  <c r="E35" i="57"/>
  <c r="F35" i="57"/>
  <c r="G35" i="57"/>
  <c r="DC29" i="2"/>
  <c r="E19" i="57"/>
  <c r="F19" i="57"/>
  <c r="G19" i="57"/>
  <c r="DC13" i="2"/>
  <c r="E148" i="61"/>
  <c r="F148" i="61"/>
  <c r="G148" i="61"/>
  <c r="DO142" i="2"/>
  <c r="E112" i="61"/>
  <c r="F112" i="61"/>
  <c r="G112" i="61"/>
  <c r="DO106" i="2"/>
  <c r="E79" i="61"/>
  <c r="F79" i="61"/>
  <c r="G79" i="61"/>
  <c r="DO73" i="2"/>
  <c r="E110" i="60"/>
  <c r="F110" i="60"/>
  <c r="G110" i="60"/>
  <c r="DM104" i="2"/>
  <c r="E78" i="60"/>
  <c r="F78" i="60"/>
  <c r="G78" i="60"/>
  <c r="DM72" i="2"/>
  <c r="E54" i="60"/>
  <c r="F54" i="60"/>
  <c r="G54" i="60"/>
  <c r="DM48" i="2"/>
  <c r="E18" i="60"/>
  <c r="F18" i="60"/>
  <c r="G18" i="60"/>
  <c r="DM12" i="2"/>
  <c r="E50" i="63"/>
  <c r="F50" i="63"/>
  <c r="G50" i="63"/>
  <c r="DW44" i="2"/>
  <c r="E19" i="63"/>
  <c r="F19" i="63"/>
  <c r="G19" i="63"/>
  <c r="DW13" i="2"/>
  <c r="E75" i="62"/>
  <c r="F75" i="62"/>
  <c r="G75" i="62"/>
  <c r="DS69" i="2"/>
  <c r="E253" i="58"/>
  <c r="F253" i="58"/>
  <c r="G253" i="58"/>
  <c r="DE247" i="2"/>
  <c r="E225" i="58"/>
  <c r="F225" i="58"/>
  <c r="G225" i="58"/>
  <c r="DE219" i="2"/>
  <c r="E193" i="58"/>
  <c r="F193" i="58"/>
  <c r="G193" i="58"/>
  <c r="DE187" i="2"/>
  <c r="E161" i="58"/>
  <c r="F161" i="58"/>
  <c r="G161" i="58"/>
  <c r="DE155" i="2"/>
  <c r="E133" i="58"/>
  <c r="F133" i="58"/>
  <c r="G133" i="58"/>
  <c r="DE127" i="2"/>
  <c r="E117" i="58"/>
  <c r="F117" i="58"/>
  <c r="G117" i="58"/>
  <c r="DE111" i="2"/>
  <c r="E101" i="58"/>
  <c r="F101" i="58"/>
  <c r="G101" i="58"/>
  <c r="DE95" i="2"/>
  <c r="E84" i="58"/>
  <c r="F84" i="58"/>
  <c r="G84" i="58"/>
  <c r="DE78" i="2"/>
  <c r="E68" i="58"/>
  <c r="F68" i="58"/>
  <c r="G68" i="58"/>
  <c r="DE62" i="2"/>
  <c r="E52" i="58"/>
  <c r="F52" i="58"/>
  <c r="G52" i="58"/>
  <c r="DE46" i="2"/>
  <c r="E32" i="58"/>
  <c r="F32" i="58"/>
  <c r="G32" i="58"/>
  <c r="DE26" i="2"/>
  <c r="E12" i="58"/>
  <c r="F12" i="58"/>
  <c r="G12" i="58"/>
  <c r="DE6" i="2"/>
  <c r="E236" i="56"/>
  <c r="F236" i="56"/>
  <c r="G236" i="56"/>
  <c r="CY230" i="2"/>
  <c r="E223" i="56"/>
  <c r="F223" i="56"/>
  <c r="G223" i="56"/>
  <c r="CY217" i="2"/>
  <c r="E46" i="63"/>
  <c r="F46" i="63"/>
  <c r="G46" i="63"/>
  <c r="DW40" i="2"/>
  <c r="E201" i="55"/>
  <c r="F201" i="55"/>
  <c r="G201" i="55"/>
  <c r="CU195" i="2"/>
  <c r="E133" i="55"/>
  <c r="F133" i="55"/>
  <c r="G133" i="55"/>
  <c r="CU127" i="2"/>
  <c r="E99" i="55"/>
  <c r="F99" i="55"/>
  <c r="G99" i="55"/>
  <c r="CU93" i="2"/>
  <c r="E67" i="55"/>
  <c r="F67" i="55"/>
  <c r="G67" i="55"/>
  <c r="CU61" i="2"/>
  <c r="E33" i="55"/>
  <c r="F33" i="55"/>
  <c r="G33" i="55"/>
  <c r="CU27" i="2"/>
  <c r="D10" i="27"/>
  <c r="E10" i="27"/>
  <c r="F10" i="27"/>
  <c r="G10" i="27"/>
  <c r="DU4" i="2"/>
  <c r="E18" i="27"/>
  <c r="F18" i="27"/>
  <c r="G18" i="27"/>
  <c r="DU12" i="2"/>
  <c r="E28" i="27"/>
  <c r="F28" i="27"/>
  <c r="G28" i="27"/>
  <c r="DU22" i="2"/>
  <c r="E37" i="27"/>
  <c r="F37" i="27"/>
  <c r="G37" i="27"/>
  <c r="DU31" i="2"/>
  <c r="E49" i="27"/>
  <c r="F49" i="27"/>
  <c r="G49" i="27"/>
  <c r="DU43" i="2"/>
  <c r="E61" i="27"/>
  <c r="F61" i="27"/>
  <c r="G61" i="27"/>
  <c r="DU55" i="2"/>
  <c r="E68" i="27"/>
  <c r="F68" i="27"/>
  <c r="G68" i="27"/>
  <c r="DU62" i="2"/>
  <c r="E76" i="27"/>
  <c r="F76" i="27"/>
  <c r="G76" i="27"/>
  <c r="DU70" i="2"/>
  <c r="E89" i="27"/>
  <c r="F89" i="27"/>
  <c r="G89" i="27"/>
  <c r="DU83" i="2"/>
  <c r="E97" i="27"/>
  <c r="F97" i="27"/>
  <c r="G97" i="27"/>
  <c r="DU91" i="2"/>
  <c r="E108" i="27"/>
  <c r="F108" i="27"/>
  <c r="G108" i="27"/>
  <c r="DU102" i="2"/>
  <c r="E124" i="27"/>
  <c r="F124" i="27"/>
  <c r="G124" i="27"/>
  <c r="DU118" i="2"/>
  <c r="E128" i="27"/>
  <c r="F128" i="27"/>
  <c r="G128" i="27"/>
  <c r="DU122" i="2"/>
  <c r="E140" i="27"/>
  <c r="F140" i="27"/>
  <c r="G140" i="27"/>
  <c r="DU134" i="2"/>
  <c r="E149" i="27"/>
  <c r="F149" i="27"/>
  <c r="G149" i="27"/>
  <c r="DU143" i="2"/>
  <c r="E157" i="27"/>
  <c r="F157" i="27"/>
  <c r="G157" i="27"/>
  <c r="DU151" i="2"/>
  <c r="E165" i="27"/>
  <c r="F165" i="27"/>
  <c r="G165" i="27"/>
  <c r="DU159" i="2"/>
  <c r="E170" i="27"/>
  <c r="F170" i="27"/>
  <c r="G170" i="27"/>
  <c r="DU164" i="2"/>
  <c r="E174" i="27"/>
  <c r="F174" i="27"/>
  <c r="G174" i="27"/>
  <c r="DU168" i="2"/>
  <c r="E184" i="27"/>
  <c r="F184" i="27"/>
  <c r="G184" i="27"/>
  <c r="DU178" i="2"/>
  <c r="E197" i="27"/>
  <c r="F197" i="27"/>
  <c r="G197" i="27"/>
  <c r="DU191" i="2"/>
  <c r="E202" i="27"/>
  <c r="F202" i="27"/>
  <c r="G202" i="27"/>
  <c r="DU196" i="2"/>
  <c r="E213" i="27"/>
  <c r="F213" i="27"/>
  <c r="G213" i="27"/>
  <c r="DU207" i="2"/>
  <c r="E222" i="27"/>
  <c r="F222" i="27"/>
  <c r="G222" i="27"/>
  <c r="DU216" i="2"/>
  <c r="E234" i="27"/>
  <c r="F234" i="27"/>
  <c r="G234" i="27"/>
  <c r="DU228" i="2"/>
  <c r="E238" i="27"/>
  <c r="F238" i="27"/>
  <c r="G238" i="27"/>
  <c r="DU232" i="2"/>
  <c r="E247" i="27"/>
  <c r="F247" i="27"/>
  <c r="G247" i="27"/>
  <c r="DU241" i="2"/>
  <c r="E257" i="27"/>
  <c r="F257" i="27"/>
  <c r="G257" i="27"/>
  <c r="DU251" i="2"/>
  <c r="E11" i="26"/>
  <c r="F11" i="26"/>
  <c r="G11" i="26"/>
  <c r="DK5" i="2"/>
  <c r="E19" i="26"/>
  <c r="F19" i="26"/>
  <c r="G19" i="26"/>
  <c r="DK13" i="2"/>
  <c r="E28" i="26"/>
  <c r="F28" i="26"/>
  <c r="G28" i="26"/>
  <c r="DK22" i="2"/>
  <c r="E32" i="26"/>
  <c r="F32" i="26"/>
  <c r="G32" i="26"/>
  <c r="DK26" i="2"/>
  <c r="E38" i="26"/>
  <c r="F38" i="26"/>
  <c r="G38" i="26"/>
  <c r="DK32" i="2"/>
  <c r="E47" i="26"/>
  <c r="F47" i="26"/>
  <c r="G47" i="26"/>
  <c r="DK41" i="2"/>
  <c r="E52" i="26"/>
  <c r="F52" i="26"/>
  <c r="G52" i="26"/>
  <c r="DK46" i="2"/>
  <c r="E61" i="26"/>
  <c r="F61" i="26"/>
  <c r="G61" i="26"/>
  <c r="DK55" i="2"/>
  <c r="E65" i="26"/>
  <c r="F65" i="26"/>
  <c r="G65" i="26"/>
  <c r="DK59" i="2"/>
  <c r="E70" i="26"/>
  <c r="F70" i="26"/>
  <c r="G70" i="26"/>
  <c r="DK64" i="2"/>
  <c r="E79" i="26"/>
  <c r="F79" i="26"/>
  <c r="G79" i="26"/>
  <c r="DK73" i="2"/>
  <c r="E89" i="26"/>
  <c r="F89" i="26"/>
  <c r="G89" i="26"/>
  <c r="DK83" i="2"/>
  <c r="E94" i="26"/>
  <c r="F94" i="26"/>
  <c r="G94" i="26"/>
  <c r="DK88" i="2"/>
  <c r="E107" i="26"/>
  <c r="F107" i="26"/>
  <c r="G107" i="26"/>
  <c r="DK101" i="2"/>
  <c r="E115" i="26"/>
  <c r="F115" i="26"/>
  <c r="G115" i="26"/>
  <c r="DK109" i="2"/>
  <c r="E126" i="26"/>
  <c r="F126" i="26"/>
  <c r="G126" i="26"/>
  <c r="DK120" i="2"/>
  <c r="E132" i="26"/>
  <c r="F132" i="26"/>
  <c r="G132" i="26"/>
  <c r="DK126" i="2"/>
  <c r="E141" i="26"/>
  <c r="F141" i="26"/>
  <c r="G141" i="26"/>
  <c r="DK135" i="2"/>
  <c r="E148" i="26"/>
  <c r="F148" i="26"/>
  <c r="G148" i="26"/>
  <c r="DK142" i="2"/>
  <c r="E158" i="26"/>
  <c r="F158" i="26"/>
  <c r="G158" i="26"/>
  <c r="DK152" i="2"/>
  <c r="E164" i="26"/>
  <c r="F164" i="26"/>
  <c r="G164" i="26"/>
  <c r="DK158" i="2"/>
  <c r="E174" i="26"/>
  <c r="F174" i="26"/>
  <c r="G174" i="26"/>
  <c r="DK168" i="2"/>
  <c r="E182" i="26"/>
  <c r="F182" i="26"/>
  <c r="G182" i="26"/>
  <c r="DK176" i="2"/>
  <c r="E194" i="26"/>
  <c r="F194" i="26"/>
  <c r="G194" i="26"/>
  <c r="DK188" i="2"/>
  <c r="E203" i="26"/>
  <c r="F203" i="26"/>
  <c r="G203" i="26"/>
  <c r="DK197" i="2"/>
  <c r="E207" i="26"/>
  <c r="F207" i="26"/>
  <c r="G207" i="26"/>
  <c r="DK201" i="2"/>
  <c r="E220" i="26"/>
  <c r="F220" i="26"/>
  <c r="G220" i="26"/>
  <c r="DK214" i="2"/>
  <c r="E228" i="26"/>
  <c r="F228" i="26"/>
  <c r="G228" i="26"/>
  <c r="DK222" i="2"/>
  <c r="E239" i="26"/>
  <c r="F239" i="26"/>
  <c r="G239" i="26"/>
  <c r="DK233" i="2"/>
  <c r="E252" i="26"/>
  <c r="F252" i="26"/>
  <c r="G252" i="26"/>
  <c r="DK246" i="2"/>
  <c r="E256" i="26"/>
  <c r="F256" i="26"/>
  <c r="G256" i="26"/>
  <c r="DK250" i="2"/>
  <c r="E261" i="26"/>
  <c r="F261" i="26"/>
  <c r="G261" i="26"/>
  <c r="DK255" i="2"/>
  <c r="E11" i="23"/>
  <c r="F11" i="23"/>
  <c r="G11" i="23"/>
  <c r="DA5" i="2"/>
  <c r="E21" i="23"/>
  <c r="F21" i="23"/>
  <c r="G21" i="23"/>
  <c r="DA15" i="2"/>
  <c r="E27" i="23"/>
  <c r="F27" i="23"/>
  <c r="G27" i="23"/>
  <c r="DA21" i="2"/>
  <c r="E36" i="23"/>
  <c r="F36" i="23"/>
  <c r="G36" i="23"/>
  <c r="DA30" i="2"/>
  <c r="E41" i="23"/>
  <c r="F41" i="23"/>
  <c r="G41" i="23"/>
  <c r="DA35" i="2"/>
  <c r="E46" i="23"/>
  <c r="F46" i="23"/>
  <c r="G46" i="23"/>
  <c r="DA40" i="2"/>
  <c r="E54" i="23"/>
  <c r="F54" i="23"/>
  <c r="G54" i="23"/>
  <c r="DA48" i="2"/>
  <c r="E64" i="23"/>
  <c r="F64" i="23"/>
  <c r="G64" i="23"/>
  <c r="DA58" i="2"/>
  <c r="E69" i="23"/>
  <c r="F69" i="23"/>
  <c r="G69" i="23"/>
  <c r="DA63" i="2"/>
  <c r="E75" i="23"/>
  <c r="F75" i="23"/>
  <c r="G75" i="23"/>
  <c r="DA69" i="2"/>
  <c r="E85" i="23"/>
  <c r="F85" i="23"/>
  <c r="G85" i="23"/>
  <c r="DA79" i="2"/>
  <c r="E101" i="23"/>
  <c r="F101" i="23"/>
  <c r="G101" i="23"/>
  <c r="DA95" i="2"/>
  <c r="E106" i="23"/>
  <c r="F106" i="23"/>
  <c r="G106" i="23"/>
  <c r="DA100" i="2"/>
  <c r="E114" i="23"/>
  <c r="F114" i="23"/>
  <c r="G114" i="23"/>
  <c r="DA108" i="2"/>
  <c r="E126" i="23"/>
  <c r="F126" i="23"/>
  <c r="G126" i="23"/>
  <c r="DA120" i="2"/>
  <c r="E133" i="23"/>
  <c r="F133" i="23"/>
  <c r="G133" i="23"/>
  <c r="DA127" i="2"/>
  <c r="E138" i="23"/>
  <c r="F138" i="23"/>
  <c r="G138" i="23"/>
  <c r="DA132" i="2"/>
  <c r="E149" i="23"/>
  <c r="F149" i="23"/>
  <c r="G149" i="23"/>
  <c r="DA143" i="2"/>
  <c r="E154" i="23"/>
  <c r="F154" i="23"/>
  <c r="G154" i="23"/>
  <c r="DA148" i="2"/>
  <c r="E162" i="23"/>
  <c r="F162" i="23"/>
  <c r="G162" i="23"/>
  <c r="DA156" i="2"/>
  <c r="E167" i="23"/>
  <c r="F167" i="23"/>
  <c r="G167" i="23"/>
  <c r="DA161" i="2"/>
  <c r="E173" i="23"/>
  <c r="F173" i="23"/>
  <c r="G173" i="23"/>
  <c r="DA167" i="2"/>
  <c r="E182" i="23"/>
  <c r="F182" i="23"/>
  <c r="G182" i="23"/>
  <c r="DA176" i="2"/>
  <c r="E194" i="23"/>
  <c r="F194" i="23"/>
  <c r="G194" i="23"/>
  <c r="DA188" i="2"/>
  <c r="E202" i="23"/>
  <c r="F202" i="23"/>
  <c r="G202" i="23"/>
  <c r="DA196" i="2"/>
  <c r="E213" i="23"/>
  <c r="F213" i="23"/>
  <c r="G213" i="23"/>
  <c r="DA207" i="2"/>
  <c r="E217" i="23"/>
  <c r="F217" i="23"/>
  <c r="G217" i="23"/>
  <c r="DA211" i="2"/>
  <c r="E221" i="23"/>
  <c r="F221" i="23"/>
  <c r="G221" i="23"/>
  <c r="DA215" i="2"/>
  <c r="E233" i="23"/>
  <c r="F233" i="23"/>
  <c r="G233" i="23"/>
  <c r="DA227" i="2"/>
  <c r="E238" i="23"/>
  <c r="F238" i="23"/>
  <c r="G238" i="23"/>
  <c r="DA232" i="2"/>
  <c r="E250" i="23"/>
  <c r="F250" i="23"/>
  <c r="G250" i="23"/>
  <c r="DA244" i="2"/>
  <c r="E259" i="23"/>
  <c r="F259" i="23"/>
  <c r="G259" i="23"/>
  <c r="DA253" i="2"/>
  <c r="E263" i="23"/>
  <c r="F263" i="23"/>
  <c r="G263" i="23"/>
  <c r="DA257" i="2"/>
  <c r="E14" i="54"/>
  <c r="F14" i="54"/>
  <c r="G14" i="54"/>
  <c r="CS8" i="2"/>
  <c r="E19" i="54"/>
  <c r="F19" i="54"/>
  <c r="G19" i="54"/>
  <c r="CS13" i="2"/>
  <c r="E27" i="54"/>
  <c r="F27" i="54"/>
  <c r="G27" i="54"/>
  <c r="CS21" i="2"/>
  <c r="E36" i="54"/>
  <c r="F36" i="54"/>
  <c r="G36" i="54"/>
  <c r="CS30" i="2"/>
  <c r="E42" i="54"/>
  <c r="F42" i="54"/>
  <c r="G42" i="54"/>
  <c r="CS36" i="2"/>
  <c r="E48" i="54"/>
  <c r="F48" i="54"/>
  <c r="G48" i="54"/>
  <c r="CS42" i="2"/>
  <c r="E56" i="54"/>
  <c r="F56" i="54"/>
  <c r="G56" i="54"/>
  <c r="CS50" i="2"/>
  <c r="E65" i="54"/>
  <c r="F65" i="54"/>
  <c r="G65" i="54"/>
  <c r="CS59" i="2"/>
  <c r="E79" i="54"/>
  <c r="F79" i="54"/>
  <c r="G79" i="54"/>
  <c r="CS73" i="2"/>
  <c r="E84" i="54"/>
  <c r="F84" i="54"/>
  <c r="G84" i="54"/>
  <c r="CS78" i="2"/>
  <c r="E91" i="54"/>
  <c r="F91" i="54"/>
  <c r="G91" i="54"/>
  <c r="CS85" i="2"/>
  <c r="E104" i="54"/>
  <c r="F104" i="54"/>
  <c r="G104" i="54"/>
  <c r="CS98" i="2"/>
  <c r="E108" i="54"/>
  <c r="F108" i="54"/>
  <c r="G108" i="54"/>
  <c r="CS102" i="2"/>
  <c r="E113" i="54"/>
  <c r="F113" i="54"/>
  <c r="G113" i="54"/>
  <c r="CS107" i="2"/>
  <c r="E123" i="54"/>
  <c r="F123" i="54"/>
  <c r="G123" i="54"/>
  <c r="CS117" i="2"/>
  <c r="E128" i="54"/>
  <c r="F128" i="54"/>
  <c r="G128" i="54"/>
  <c r="CS122" i="2"/>
  <c r="E136" i="54"/>
  <c r="F136" i="54"/>
  <c r="G136" i="54"/>
  <c r="CS130" i="2"/>
  <c r="E142" i="54"/>
  <c r="F142" i="54"/>
  <c r="G142" i="54"/>
  <c r="CS136" i="2"/>
  <c r="E147" i="54"/>
  <c r="F147" i="54"/>
  <c r="G147" i="54"/>
  <c r="CS141" i="2"/>
  <c r="E156" i="54"/>
  <c r="F156" i="54"/>
  <c r="G156" i="54"/>
  <c r="CS150" i="2"/>
  <c r="E166" i="54"/>
  <c r="F166" i="54"/>
  <c r="G166" i="54"/>
  <c r="CS160" i="2"/>
  <c r="E171" i="54"/>
  <c r="F171" i="54"/>
  <c r="G171" i="54"/>
  <c r="CS165" i="2"/>
  <c r="E184" i="54"/>
  <c r="F184" i="54"/>
  <c r="G184" i="54"/>
  <c r="CS178" i="2"/>
  <c r="E190" i="54"/>
  <c r="F190" i="54"/>
  <c r="G190" i="54"/>
  <c r="CS184" i="2"/>
  <c r="E196" i="54"/>
  <c r="F196" i="54"/>
  <c r="G196" i="54"/>
  <c r="CS190" i="2"/>
  <c r="E207" i="54"/>
  <c r="F207" i="54"/>
  <c r="G207" i="54"/>
  <c r="CS201" i="2"/>
  <c r="E212" i="54"/>
  <c r="F212" i="54"/>
  <c r="G212" i="54"/>
  <c r="CS206" i="2"/>
  <c r="E220" i="54"/>
  <c r="F220" i="54"/>
  <c r="G220" i="54"/>
  <c r="CS214" i="2"/>
  <c r="E70" i="25"/>
  <c r="F70" i="25"/>
  <c r="G70" i="25"/>
  <c r="DQ64" i="2"/>
  <c r="E75" i="25"/>
  <c r="F75" i="25"/>
  <c r="G75" i="25"/>
  <c r="DQ69" i="2"/>
  <c r="E81" i="25"/>
  <c r="F81" i="25"/>
  <c r="G81" i="25"/>
  <c r="DQ75" i="2"/>
  <c r="E90" i="25"/>
  <c r="F90" i="25"/>
  <c r="G90" i="25"/>
  <c r="DQ84" i="2"/>
  <c r="E97" i="25"/>
  <c r="F97" i="25"/>
  <c r="G97" i="25"/>
  <c r="DQ91" i="2"/>
  <c r="E104" i="25"/>
  <c r="F104" i="25"/>
  <c r="G104" i="25"/>
  <c r="DQ98" i="2"/>
  <c r="E110" i="25"/>
  <c r="F110" i="25"/>
  <c r="G110" i="25"/>
  <c r="DQ104" i="2"/>
  <c r="E118" i="25"/>
  <c r="F118" i="25"/>
  <c r="G118" i="25"/>
  <c r="DQ112" i="2"/>
  <c r="E127" i="25"/>
  <c r="F127" i="25"/>
  <c r="G127" i="25"/>
  <c r="DQ121" i="2"/>
  <c r="E136" i="25"/>
  <c r="F136" i="25"/>
  <c r="G136" i="25"/>
  <c r="DQ130" i="2"/>
  <c r="E143" i="25"/>
  <c r="F143" i="25"/>
  <c r="G143" i="25"/>
  <c r="DQ137" i="2"/>
  <c r="E159" i="25"/>
  <c r="F159" i="25"/>
  <c r="G159" i="25"/>
  <c r="DQ153" i="2"/>
  <c r="E170" i="25"/>
  <c r="F170" i="25"/>
  <c r="G170" i="25"/>
  <c r="DQ164" i="2"/>
  <c r="E177" i="25"/>
  <c r="F177" i="25"/>
  <c r="G177" i="25"/>
  <c r="DQ171" i="2"/>
  <c r="E184" i="25"/>
  <c r="F184" i="25"/>
  <c r="G184" i="25"/>
  <c r="DQ178" i="2"/>
  <c r="E194" i="25"/>
  <c r="F194" i="25"/>
  <c r="G194" i="25"/>
  <c r="DQ188" i="2"/>
  <c r="E201" i="25"/>
  <c r="F201" i="25"/>
  <c r="G201" i="25"/>
  <c r="DQ195" i="2"/>
  <c r="E214" i="25"/>
  <c r="F214" i="25"/>
  <c r="G214" i="25"/>
  <c r="DQ208" i="2"/>
  <c r="E222" i="25"/>
  <c r="F222" i="25"/>
  <c r="G222" i="25"/>
  <c r="DQ216" i="2"/>
  <c r="E233" i="25"/>
  <c r="F233" i="25"/>
  <c r="G233" i="25"/>
  <c r="DQ227" i="2"/>
  <c r="E238" i="25"/>
  <c r="F238" i="25"/>
  <c r="G238" i="25"/>
  <c r="DQ232" i="2"/>
  <c r="E249" i="25"/>
  <c r="F249" i="25"/>
  <c r="G249" i="25"/>
  <c r="DQ243" i="2"/>
  <c r="E258" i="25"/>
  <c r="F258" i="25"/>
  <c r="G258" i="25"/>
  <c r="DQ252" i="2"/>
  <c r="D265" i="25"/>
  <c r="E264" i="25"/>
  <c r="F264" i="25"/>
  <c r="G264" i="25"/>
  <c r="DQ258" i="2"/>
  <c r="E19" i="24"/>
  <c r="F19" i="24"/>
  <c r="G19" i="24"/>
  <c r="DI13" i="2"/>
  <c r="E26" i="24"/>
  <c r="F26" i="24"/>
  <c r="G26" i="24"/>
  <c r="DI20" i="2"/>
  <c r="E37" i="24"/>
  <c r="F37" i="24"/>
  <c r="G37" i="24"/>
  <c r="DI31" i="2"/>
  <c r="E49" i="24"/>
  <c r="F49" i="24"/>
  <c r="G49" i="24"/>
  <c r="DI43" i="2"/>
  <c r="E55" i="24"/>
  <c r="F55" i="24"/>
  <c r="G55" i="24"/>
  <c r="DI49" i="2"/>
  <c r="E60" i="24"/>
  <c r="F60" i="24"/>
  <c r="G60" i="24"/>
  <c r="DI54" i="2"/>
  <c r="E69" i="24"/>
  <c r="F69" i="24"/>
  <c r="G69" i="24"/>
  <c r="DI63" i="2"/>
  <c r="E79" i="24"/>
  <c r="F79" i="24"/>
  <c r="G79" i="24"/>
  <c r="DI73" i="2"/>
  <c r="E85" i="24"/>
  <c r="F85" i="24"/>
  <c r="G85" i="24"/>
  <c r="DI79" i="2"/>
  <c r="E91" i="24"/>
  <c r="F91" i="24"/>
  <c r="G91" i="24"/>
  <c r="DI85" i="2"/>
  <c r="E100" i="24"/>
  <c r="F100" i="24"/>
  <c r="G100" i="24"/>
  <c r="DI94" i="2"/>
  <c r="E113" i="24"/>
  <c r="F113" i="24"/>
  <c r="G113" i="24"/>
  <c r="DI107" i="2"/>
  <c r="E120" i="24"/>
  <c r="F120" i="24"/>
  <c r="G120" i="24"/>
  <c r="DI114" i="2"/>
  <c r="E125" i="24"/>
  <c r="F125" i="24"/>
  <c r="G125" i="24"/>
  <c r="DI119" i="2"/>
  <c r="E137" i="24"/>
  <c r="F137" i="24"/>
  <c r="G137" i="24"/>
  <c r="DI131" i="2"/>
  <c r="E145" i="24"/>
  <c r="F145" i="24"/>
  <c r="G145" i="24"/>
  <c r="DI139" i="2"/>
  <c r="E149" i="24"/>
  <c r="F149" i="24"/>
  <c r="G149" i="24"/>
  <c r="DI143" i="2"/>
  <c r="E154" i="24"/>
  <c r="F154" i="24"/>
  <c r="G154" i="24"/>
  <c r="DI148" i="2"/>
  <c r="E164" i="24"/>
  <c r="F164" i="24"/>
  <c r="G164" i="24"/>
  <c r="DI158" i="2"/>
  <c r="E169" i="24"/>
  <c r="F169" i="24"/>
  <c r="G169" i="24"/>
  <c r="DI163" i="2"/>
  <c r="E177" i="24"/>
  <c r="F177" i="24"/>
  <c r="G177" i="24"/>
  <c r="DI171" i="2"/>
  <c r="E183" i="24"/>
  <c r="F183" i="24"/>
  <c r="G183" i="24"/>
  <c r="DI177" i="2"/>
  <c r="E188" i="24"/>
  <c r="F188" i="24"/>
  <c r="G188" i="24"/>
  <c r="DI182" i="2"/>
  <c r="E196" i="24"/>
  <c r="F196" i="24"/>
  <c r="G196" i="24"/>
  <c r="DI190" i="2"/>
  <c r="E205" i="24"/>
  <c r="F205" i="24"/>
  <c r="G205" i="24"/>
  <c r="DI199" i="2"/>
  <c r="E213" i="24"/>
  <c r="F213" i="24"/>
  <c r="G213" i="24"/>
  <c r="DI207" i="2"/>
  <c r="E221" i="24"/>
  <c r="F221" i="24"/>
  <c r="G221" i="24"/>
  <c r="DI215" i="2"/>
  <c r="E234" i="24"/>
  <c r="F234" i="24"/>
  <c r="G234" i="24"/>
  <c r="DI228" i="2"/>
  <c r="E246" i="24"/>
  <c r="F246" i="24"/>
  <c r="G246" i="24"/>
  <c r="DI240" i="2"/>
  <c r="E250" i="24"/>
  <c r="F250" i="24"/>
  <c r="G250" i="24"/>
  <c r="DI244" i="2"/>
  <c r="E259" i="24"/>
  <c r="F259" i="24"/>
  <c r="G259" i="24"/>
  <c r="DI253" i="2"/>
  <c r="E16" i="22"/>
  <c r="F16" i="22"/>
  <c r="G16" i="22"/>
  <c r="CW10" i="2"/>
  <c r="E27" i="22"/>
  <c r="F27" i="22"/>
  <c r="G27" i="22"/>
  <c r="CW21" i="2"/>
  <c r="E34" i="22"/>
  <c r="F34" i="22"/>
  <c r="G34" i="22"/>
  <c r="CW28" i="2"/>
  <c r="E42" i="22"/>
  <c r="F42" i="22"/>
  <c r="G42" i="22"/>
  <c r="CW36" i="2"/>
  <c r="E51" i="22"/>
  <c r="F51" i="22"/>
  <c r="G51" i="22"/>
  <c r="CW45" i="2"/>
  <c r="E59" i="22"/>
  <c r="F59" i="22"/>
  <c r="G59" i="22"/>
  <c r="CW53" i="2"/>
  <c r="E71" i="22"/>
  <c r="F71" i="22"/>
  <c r="G71" i="22"/>
  <c r="CW65" i="2"/>
  <c r="E79" i="22"/>
  <c r="F79" i="22"/>
  <c r="G79" i="22"/>
  <c r="CW73" i="2"/>
  <c r="E91" i="22"/>
  <c r="F91" i="22"/>
  <c r="G91" i="22"/>
  <c r="CW85" i="2"/>
  <c r="E96" i="22"/>
  <c r="F96" i="22"/>
  <c r="G96" i="22"/>
  <c r="CW90" i="2"/>
  <c r="E106" i="22"/>
  <c r="F106" i="22"/>
  <c r="G106" i="22"/>
  <c r="CW100" i="2"/>
  <c r="E115" i="22"/>
  <c r="F115" i="22"/>
  <c r="G115" i="22"/>
  <c r="CW109" i="2"/>
  <c r="E123" i="22"/>
  <c r="F123" i="22"/>
  <c r="G123" i="22"/>
  <c r="CW117" i="2"/>
  <c r="E129" i="22"/>
  <c r="F129" i="22"/>
  <c r="G129" i="22"/>
  <c r="CW123" i="2"/>
  <c r="E138" i="22"/>
  <c r="F138" i="22"/>
  <c r="G138" i="22"/>
  <c r="CW132" i="2"/>
  <c r="E147" i="22"/>
  <c r="F147" i="22"/>
  <c r="G147" i="22"/>
  <c r="CW141" i="2"/>
  <c r="E155" i="22"/>
  <c r="F155" i="22"/>
  <c r="G155" i="22"/>
  <c r="CW149" i="2"/>
  <c r="E162" i="22"/>
  <c r="F162" i="22"/>
  <c r="G162" i="22"/>
  <c r="CW156" i="2"/>
  <c r="E175" i="22"/>
  <c r="F175" i="22"/>
  <c r="G175" i="22"/>
  <c r="CW169" i="2"/>
  <c r="E184" i="22"/>
  <c r="F184" i="22"/>
  <c r="G184" i="22"/>
  <c r="CW178" i="2"/>
  <c r="E188" i="22"/>
  <c r="F188" i="22"/>
  <c r="G188" i="22"/>
  <c r="CW182" i="2"/>
  <c r="E194" i="22"/>
  <c r="F194" i="22"/>
  <c r="G194" i="22"/>
  <c r="CW188" i="2"/>
  <c r="E205" i="22"/>
  <c r="F205" i="22"/>
  <c r="G205" i="22"/>
  <c r="CW199" i="2"/>
  <c r="E210" i="22"/>
  <c r="F210" i="22"/>
  <c r="G210" i="22"/>
  <c r="CW204" i="2"/>
  <c r="E218" i="22"/>
  <c r="F218" i="22"/>
  <c r="G218" i="22"/>
  <c r="CW212" i="2"/>
  <c r="E222" i="22"/>
  <c r="F222" i="22"/>
  <c r="G222" i="22"/>
  <c r="CW216" i="2"/>
  <c r="E227" i="22"/>
  <c r="F227" i="22"/>
  <c r="G227" i="22"/>
  <c r="CW221" i="2"/>
  <c r="E235" i="22"/>
  <c r="F235" i="22"/>
  <c r="G235" i="22"/>
  <c r="CW229" i="2"/>
  <c r="E249" i="22"/>
  <c r="F249" i="22"/>
  <c r="G249" i="22"/>
  <c r="CW243" i="2"/>
  <c r="E255" i="22"/>
  <c r="F255" i="22"/>
  <c r="G255" i="22"/>
  <c r="CW249" i="2"/>
  <c r="D265" i="22"/>
  <c r="E264" i="22"/>
  <c r="F264" i="22"/>
  <c r="G264" i="22"/>
  <c r="CW258" i="2"/>
  <c r="E16" i="21"/>
  <c r="F16" i="21"/>
  <c r="G16" i="21"/>
  <c r="CQ10" i="2"/>
  <c r="E20" i="21"/>
  <c r="F20" i="21"/>
  <c r="G20" i="21"/>
  <c r="CQ14" i="2"/>
  <c r="E25" i="21"/>
  <c r="F25" i="21"/>
  <c r="G25" i="21"/>
  <c r="CQ19" i="2"/>
  <c r="E37" i="21"/>
  <c r="F37" i="21"/>
  <c r="G37" i="21"/>
  <c r="CQ31" i="2"/>
  <c r="E47" i="21"/>
  <c r="F47" i="21"/>
  <c r="G47" i="21"/>
  <c r="CQ41" i="2"/>
  <c r="E53" i="21"/>
  <c r="F53" i="21"/>
  <c r="G53" i="21"/>
  <c r="CQ47" i="2"/>
  <c r="E61" i="21"/>
  <c r="F61" i="21"/>
  <c r="G61" i="21"/>
  <c r="CQ55" i="2"/>
  <c r="E68" i="21"/>
  <c r="F68" i="21"/>
  <c r="G68" i="21"/>
  <c r="CQ62" i="2"/>
  <c r="E73" i="21"/>
  <c r="F73" i="21"/>
  <c r="G73" i="21"/>
  <c r="CQ67" i="2"/>
  <c r="E82" i="21"/>
  <c r="F82" i="21"/>
  <c r="G82" i="21"/>
  <c r="CQ76" i="2"/>
  <c r="E87" i="21"/>
  <c r="F87" i="21"/>
  <c r="G87" i="21"/>
  <c r="CQ81" i="2"/>
  <c r="E92" i="21"/>
  <c r="F92" i="21"/>
  <c r="G92" i="21"/>
  <c r="CQ86" i="2"/>
  <c r="E104" i="21"/>
  <c r="F104" i="21"/>
  <c r="G104" i="21"/>
  <c r="CQ98" i="2"/>
  <c r="E114" i="21"/>
  <c r="F114" i="21"/>
  <c r="G114" i="21"/>
  <c r="CQ108" i="2"/>
  <c r="E124" i="21"/>
  <c r="F124" i="21"/>
  <c r="G124" i="21"/>
  <c r="CQ118" i="2"/>
  <c r="E137" i="21"/>
  <c r="F137" i="21"/>
  <c r="G137" i="21"/>
  <c r="CQ131" i="2"/>
  <c r="E148" i="21"/>
  <c r="F148" i="21"/>
  <c r="G148" i="21"/>
  <c r="CQ142" i="2"/>
  <c r="E155" i="21"/>
  <c r="F155" i="21"/>
  <c r="G155" i="21"/>
  <c r="CQ149" i="2"/>
  <c r="E162" i="21"/>
  <c r="F162" i="21"/>
  <c r="G162" i="21"/>
  <c r="CQ156" i="2"/>
  <c r="E172" i="21"/>
  <c r="F172" i="21"/>
  <c r="G172" i="21"/>
  <c r="CQ166" i="2"/>
  <c r="E179" i="21"/>
  <c r="F179" i="21"/>
  <c r="G179" i="21"/>
  <c r="CQ173" i="2"/>
  <c r="E184" i="21"/>
  <c r="F184" i="21"/>
  <c r="G184" i="21"/>
  <c r="CQ178" i="2"/>
  <c r="E192" i="21"/>
  <c r="F192" i="21"/>
  <c r="G192" i="21"/>
  <c r="CQ186" i="2"/>
  <c r="E198" i="21"/>
  <c r="F198" i="21"/>
  <c r="G198" i="21"/>
  <c r="CQ192" i="2"/>
  <c r="E203" i="21"/>
  <c r="F203" i="21"/>
  <c r="G203" i="21"/>
  <c r="CQ197" i="2"/>
  <c r="E211" i="21"/>
  <c r="F211" i="21"/>
  <c r="G211" i="21"/>
  <c r="CQ205" i="2"/>
  <c r="E215" i="21"/>
  <c r="F215" i="21"/>
  <c r="G215" i="21"/>
  <c r="CQ209" i="2"/>
  <c r="E220" i="21"/>
  <c r="F220" i="21"/>
  <c r="G220" i="21"/>
  <c r="CQ214" i="2"/>
  <c r="E232" i="21"/>
  <c r="F232" i="21"/>
  <c r="G232" i="21"/>
  <c r="CQ226" i="2"/>
  <c r="E241" i="21"/>
  <c r="F241" i="21"/>
  <c r="G241" i="21"/>
  <c r="CQ235" i="2"/>
  <c r="E249" i="21"/>
  <c r="F249" i="21"/>
  <c r="G249" i="21"/>
  <c r="CQ243" i="2"/>
  <c r="E260" i="21"/>
  <c r="F260" i="21"/>
  <c r="G260" i="21"/>
  <c r="CQ254" i="2"/>
  <c r="E13" i="30"/>
  <c r="F13" i="30"/>
  <c r="G13" i="30"/>
  <c r="CK7" i="2"/>
  <c r="E18" i="30"/>
  <c r="F18" i="30"/>
  <c r="G18" i="30"/>
  <c r="CK12" i="2"/>
  <c r="E27" i="30"/>
  <c r="F27" i="30"/>
  <c r="G27" i="30"/>
  <c r="CK21" i="2"/>
  <c r="E32" i="30"/>
  <c r="F32" i="30"/>
  <c r="G32" i="30"/>
  <c r="CK26" i="2"/>
  <c r="E39" i="30"/>
  <c r="F39" i="30"/>
  <c r="G39" i="30"/>
  <c r="CK33" i="2"/>
  <c r="E44" i="30"/>
  <c r="F44" i="30"/>
  <c r="G44" i="30"/>
  <c r="CK38" i="2"/>
  <c r="E49" i="30"/>
  <c r="F49" i="30"/>
  <c r="G49" i="30"/>
  <c r="CK43" i="2"/>
  <c r="E58" i="30"/>
  <c r="F58" i="30"/>
  <c r="G58" i="30"/>
  <c r="CK52" i="2"/>
  <c r="E68" i="30"/>
  <c r="F68" i="30"/>
  <c r="G68" i="30"/>
  <c r="CK62" i="2"/>
  <c r="E73" i="30"/>
  <c r="F73" i="30"/>
  <c r="G73" i="30"/>
  <c r="CK67" i="2"/>
  <c r="E82" i="30"/>
  <c r="F82" i="30"/>
  <c r="G82" i="30"/>
  <c r="CK76" i="2"/>
  <c r="E94" i="30"/>
  <c r="F94" i="30"/>
  <c r="G94" i="30"/>
  <c r="CK88" i="2"/>
  <c r="E106" i="30"/>
  <c r="F106" i="30"/>
  <c r="G106" i="30"/>
  <c r="CK100" i="2"/>
  <c r="E113" i="30"/>
  <c r="F113" i="30"/>
  <c r="G113" i="30"/>
  <c r="CK107" i="2"/>
  <c r="E121" i="30"/>
  <c r="F121" i="30"/>
  <c r="G121" i="30"/>
  <c r="CK115" i="2"/>
  <c r="E130" i="30"/>
  <c r="F130" i="30"/>
  <c r="G130" i="30"/>
  <c r="CK124" i="2"/>
  <c r="E138" i="30"/>
  <c r="F138" i="30"/>
  <c r="G138" i="30"/>
  <c r="CK132" i="2"/>
  <c r="E143" i="30"/>
  <c r="F143" i="30"/>
  <c r="G143" i="30"/>
  <c r="CK137" i="2"/>
  <c r="E153" i="30"/>
  <c r="F153" i="30"/>
  <c r="G153" i="30"/>
  <c r="CK147" i="2"/>
  <c r="E157" i="30"/>
  <c r="F157" i="30"/>
  <c r="G157" i="30"/>
  <c r="CK151" i="2"/>
  <c r="E161" i="30"/>
  <c r="F161" i="30"/>
  <c r="G161" i="30"/>
  <c r="CK155" i="2"/>
  <c r="E168" i="30"/>
  <c r="F168" i="30"/>
  <c r="G168" i="30"/>
  <c r="CK162" i="2"/>
  <c r="E173" i="30"/>
  <c r="F173" i="30"/>
  <c r="G173" i="30"/>
  <c r="CK167" i="2"/>
  <c r="E178" i="30"/>
  <c r="F178" i="30"/>
  <c r="G178" i="30"/>
  <c r="CK172" i="2"/>
  <c r="E190" i="30"/>
  <c r="F190" i="30"/>
  <c r="G190" i="30"/>
  <c r="CK184" i="2"/>
  <c r="E198" i="30"/>
  <c r="F198" i="30"/>
  <c r="G198" i="30"/>
  <c r="CK192" i="2"/>
  <c r="E203" i="30"/>
  <c r="F203" i="30"/>
  <c r="G203" i="30"/>
  <c r="CK197" i="2"/>
  <c r="E214" i="30"/>
  <c r="F214" i="30"/>
  <c r="G214" i="30"/>
  <c r="CK208" i="2"/>
  <c r="E223" i="30"/>
  <c r="F223" i="30"/>
  <c r="G223" i="30"/>
  <c r="CK217" i="2"/>
  <c r="E237" i="30"/>
  <c r="F237" i="30"/>
  <c r="G237" i="30"/>
  <c r="CK231" i="2"/>
  <c r="E242" i="30"/>
  <c r="F242" i="30"/>
  <c r="G242" i="30"/>
  <c r="CK236" i="2"/>
  <c r="E250" i="30"/>
  <c r="F250" i="30"/>
  <c r="G250" i="30"/>
  <c r="CK244" i="2"/>
  <c r="E262" i="30"/>
  <c r="F262" i="30"/>
  <c r="G262" i="30"/>
  <c r="CK256" i="2"/>
  <c r="E14" i="33"/>
  <c r="F14" i="33"/>
  <c r="G14" i="33"/>
  <c r="CG8" i="2"/>
  <c r="E21" i="33"/>
  <c r="F21" i="33"/>
  <c r="G21" i="33"/>
  <c r="CG15" i="2"/>
  <c r="E31" i="33"/>
  <c r="F31" i="33"/>
  <c r="G31" i="33"/>
  <c r="CG25" i="2"/>
  <c r="E36" i="33"/>
  <c r="F36" i="33"/>
  <c r="G36" i="33"/>
  <c r="CG30" i="2"/>
  <c r="E44" i="33"/>
  <c r="F44" i="33"/>
  <c r="G44" i="33"/>
  <c r="CG38" i="2"/>
  <c r="E50" i="33"/>
  <c r="F50" i="33"/>
  <c r="G50" i="33"/>
  <c r="CG44" i="2"/>
  <c r="E55" i="33"/>
  <c r="F55" i="33"/>
  <c r="G55" i="33"/>
  <c r="CG49" i="2"/>
  <c r="E62" i="33"/>
  <c r="F62" i="33"/>
  <c r="G62" i="33"/>
  <c r="CG56" i="2"/>
  <c r="E67" i="33"/>
  <c r="F67" i="33"/>
  <c r="G67" i="33"/>
  <c r="CG61" i="2"/>
  <c r="E72" i="33"/>
  <c r="F72" i="33"/>
  <c r="G72" i="33"/>
  <c r="CG66" i="2"/>
  <c r="E84" i="33"/>
  <c r="F84" i="33"/>
  <c r="G84" i="33"/>
  <c r="CG78" i="2"/>
  <c r="E92" i="33"/>
  <c r="F92" i="33"/>
  <c r="G92" i="33"/>
  <c r="CG86" i="2"/>
  <c r="E97" i="33"/>
  <c r="F97" i="33"/>
  <c r="G97" i="33"/>
  <c r="CG91" i="2"/>
  <c r="E108" i="33"/>
  <c r="F108" i="33"/>
  <c r="G108" i="33"/>
  <c r="CG102" i="2"/>
  <c r="E120" i="33"/>
  <c r="F120" i="33"/>
  <c r="G120" i="33"/>
  <c r="CG114" i="2"/>
  <c r="E131" i="33"/>
  <c r="F131" i="33"/>
  <c r="G131" i="33"/>
  <c r="CG125" i="2"/>
  <c r="E136" i="33"/>
  <c r="F136" i="33"/>
  <c r="G136" i="33"/>
  <c r="CG130" i="2"/>
  <c r="E143" i="33"/>
  <c r="F143" i="33"/>
  <c r="G143" i="33"/>
  <c r="CG137" i="2"/>
  <c r="E156" i="33"/>
  <c r="F156" i="33"/>
  <c r="G156" i="33"/>
  <c r="CG150" i="2"/>
  <c r="E233" i="54"/>
  <c r="F233" i="54"/>
  <c r="G233" i="54"/>
  <c r="CS227" i="2"/>
  <c r="E237" i="54"/>
  <c r="F237" i="54"/>
  <c r="G237" i="54"/>
  <c r="CS231" i="2"/>
  <c r="E243" i="54"/>
  <c r="F243" i="54"/>
  <c r="G243" i="54"/>
  <c r="CS237" i="2"/>
  <c r="E252" i="54"/>
  <c r="F252" i="54"/>
  <c r="G252" i="54"/>
  <c r="CS246" i="2"/>
  <c r="E259" i="54"/>
  <c r="F259" i="54"/>
  <c r="G259" i="54"/>
  <c r="CS253" i="2"/>
  <c r="E17" i="53"/>
  <c r="F17" i="53"/>
  <c r="G17" i="53"/>
  <c r="CO11" i="2"/>
  <c r="E29" i="53"/>
  <c r="F29" i="53"/>
  <c r="G29" i="53"/>
  <c r="CO23" i="2"/>
  <c r="E41" i="53"/>
  <c r="F41" i="53"/>
  <c r="G41" i="53"/>
  <c r="CO35" i="2"/>
  <c r="E48" i="53"/>
  <c r="F48" i="53"/>
  <c r="G48" i="53"/>
  <c r="CO42" i="2"/>
  <c r="E55" i="53"/>
  <c r="F55" i="53"/>
  <c r="G55" i="53"/>
  <c r="CO49" i="2"/>
  <c r="E62" i="53"/>
  <c r="F62" i="53"/>
  <c r="G62" i="53"/>
  <c r="CO56" i="2"/>
  <c r="E73" i="53"/>
  <c r="F73" i="53"/>
  <c r="G73" i="53"/>
  <c r="CO67" i="2"/>
  <c r="E78" i="53"/>
  <c r="F78" i="53"/>
  <c r="G78" i="53"/>
  <c r="CO72" i="2"/>
  <c r="E88" i="53"/>
  <c r="F88" i="53"/>
  <c r="G88" i="53"/>
  <c r="CO82" i="2"/>
  <c r="E92" i="53"/>
  <c r="F92" i="53"/>
  <c r="G92" i="53"/>
  <c r="CO86" i="2"/>
  <c r="E97" i="53"/>
  <c r="F97" i="53"/>
  <c r="G97" i="53"/>
  <c r="CO91" i="2"/>
  <c r="E105" i="53"/>
  <c r="F105" i="53"/>
  <c r="G105" i="53"/>
  <c r="CO99" i="2"/>
  <c r="E110" i="53"/>
  <c r="F110" i="53"/>
  <c r="G110" i="53"/>
  <c r="CO104" i="2"/>
  <c r="E120" i="53"/>
  <c r="F120" i="53"/>
  <c r="G120" i="53"/>
  <c r="CO114" i="2"/>
  <c r="E129" i="53"/>
  <c r="F129" i="53"/>
  <c r="G129" i="53"/>
  <c r="CO123" i="2"/>
  <c r="E135" i="53"/>
  <c r="F135" i="53"/>
  <c r="G135" i="53"/>
  <c r="CO129" i="2"/>
  <c r="E142" i="53"/>
  <c r="F142" i="53"/>
  <c r="G142" i="53"/>
  <c r="CO136" i="2"/>
  <c r="E158" i="53"/>
  <c r="F158" i="53"/>
  <c r="G158" i="53"/>
  <c r="CO152" i="2"/>
  <c r="E172" i="53"/>
  <c r="F172" i="53"/>
  <c r="G172" i="53"/>
  <c r="CO166" i="2"/>
  <c r="E177" i="53"/>
  <c r="F177" i="53"/>
  <c r="G177" i="53"/>
  <c r="CO171" i="2"/>
  <c r="E185" i="53"/>
  <c r="F185" i="53"/>
  <c r="G185" i="53"/>
  <c r="CO179" i="2"/>
  <c r="E198" i="53"/>
  <c r="F198" i="53"/>
  <c r="G198" i="53"/>
  <c r="CO192" i="2"/>
  <c r="E202" i="53"/>
  <c r="F202" i="53"/>
  <c r="G202" i="53"/>
  <c r="CO196" i="2"/>
  <c r="E208" i="53"/>
  <c r="F208" i="53"/>
  <c r="G208" i="53"/>
  <c r="CO202" i="2"/>
  <c r="E217" i="53"/>
  <c r="F217" i="53"/>
  <c r="G217" i="53"/>
  <c r="CO211" i="2"/>
  <c r="E221" i="53"/>
  <c r="F221" i="53"/>
  <c r="G221" i="53"/>
  <c r="CO215" i="2"/>
  <c r="E229" i="53"/>
  <c r="F229" i="53"/>
  <c r="G229" i="53"/>
  <c r="CO223" i="2"/>
  <c r="E234" i="53"/>
  <c r="F234" i="53"/>
  <c r="G234" i="53"/>
  <c r="CO228" i="2"/>
  <c r="E238" i="53"/>
  <c r="F238" i="53"/>
  <c r="G238" i="53"/>
  <c r="CO232" i="2"/>
  <c r="E248" i="53"/>
  <c r="F248" i="53"/>
  <c r="G248" i="53"/>
  <c r="CO242" i="2"/>
  <c r="E257" i="53"/>
  <c r="F257" i="53"/>
  <c r="G257" i="53"/>
  <c r="CO251" i="2"/>
  <c r="E11" i="32"/>
  <c r="F11" i="32"/>
  <c r="G11" i="32"/>
  <c r="CI5" i="2"/>
  <c r="E20" i="32"/>
  <c r="F20" i="32"/>
  <c r="G20" i="32"/>
  <c r="CI14" i="2"/>
  <c r="E30" i="32"/>
  <c r="F30" i="32"/>
  <c r="G30" i="32"/>
  <c r="CI24" i="2"/>
  <c r="E39" i="32"/>
  <c r="F39" i="32"/>
  <c r="G39" i="32"/>
  <c r="CI33" i="2"/>
  <c r="E52" i="32"/>
  <c r="F52" i="32"/>
  <c r="G52" i="32"/>
  <c r="CI46" i="2"/>
  <c r="E66" i="32"/>
  <c r="F66" i="32"/>
  <c r="G66" i="32"/>
  <c r="CI60" i="2"/>
  <c r="E71" i="32"/>
  <c r="F71" i="32"/>
  <c r="G71" i="32"/>
  <c r="CI65" i="2"/>
  <c r="E84" i="32"/>
  <c r="F84" i="32"/>
  <c r="G84" i="32"/>
  <c r="CI78" i="2"/>
  <c r="E93" i="32"/>
  <c r="F93" i="32"/>
  <c r="G93" i="32"/>
  <c r="CI87" i="2"/>
  <c r="E98" i="32"/>
  <c r="F98" i="32"/>
  <c r="G98" i="32"/>
  <c r="CI92" i="2"/>
  <c r="E110" i="32"/>
  <c r="F110" i="32"/>
  <c r="G110" i="32"/>
  <c r="CI104" i="2"/>
  <c r="E123" i="32"/>
  <c r="F123" i="32"/>
  <c r="G123" i="32"/>
  <c r="CI117" i="2"/>
  <c r="E131" i="32"/>
  <c r="F131" i="32"/>
  <c r="G131" i="32"/>
  <c r="CI125" i="2"/>
  <c r="E139" i="32"/>
  <c r="F139" i="32"/>
  <c r="G139" i="32"/>
  <c r="CI133" i="2"/>
  <c r="E148" i="32"/>
  <c r="F148" i="32"/>
  <c r="G148" i="32"/>
  <c r="CI142" i="2"/>
  <c r="E157" i="32"/>
  <c r="F157" i="32"/>
  <c r="G157" i="32"/>
  <c r="CI151" i="2"/>
  <c r="E162" i="32"/>
  <c r="F162" i="32"/>
  <c r="G162" i="32"/>
  <c r="CI156" i="2"/>
  <c r="E167" i="32"/>
  <c r="F167" i="32"/>
  <c r="G167" i="32"/>
  <c r="CI161" i="2"/>
  <c r="E178" i="32"/>
  <c r="F178" i="32"/>
  <c r="G178" i="32"/>
  <c r="CI172" i="2"/>
  <c r="E183" i="32"/>
  <c r="F183" i="32"/>
  <c r="G183" i="32"/>
  <c r="CI177" i="2"/>
  <c r="E190" i="32"/>
  <c r="F190" i="32"/>
  <c r="G190" i="32"/>
  <c r="CI184" i="2"/>
  <c r="E195" i="32"/>
  <c r="F195" i="32"/>
  <c r="G195" i="32"/>
  <c r="CI189" i="2"/>
  <c r="E203" i="32"/>
  <c r="F203" i="32"/>
  <c r="G203" i="32"/>
  <c r="CI197" i="2"/>
  <c r="E212" i="32"/>
  <c r="F212" i="32"/>
  <c r="G212" i="32"/>
  <c r="CI206" i="2"/>
  <c r="E220" i="32"/>
  <c r="F220" i="32"/>
  <c r="G220" i="32"/>
  <c r="CI214" i="2"/>
  <c r="E227" i="32"/>
  <c r="F227" i="32"/>
  <c r="G227" i="32"/>
  <c r="CI221" i="2"/>
  <c r="E238" i="32"/>
  <c r="F238" i="32"/>
  <c r="G238" i="32"/>
  <c r="CI232" i="2"/>
  <c r="E251" i="32"/>
  <c r="F251" i="32"/>
  <c r="G251" i="32"/>
  <c r="CI245" i="2"/>
  <c r="E259" i="32"/>
  <c r="F259" i="32"/>
  <c r="G259" i="32"/>
  <c r="CI253" i="2"/>
  <c r="D10" i="20"/>
  <c r="E10" i="20"/>
  <c r="F10" i="20"/>
  <c r="G10" i="20"/>
  <c r="CE4" i="2"/>
  <c r="E24" i="20"/>
  <c r="F24" i="20"/>
  <c r="G24" i="20"/>
  <c r="CE18" i="2"/>
  <c r="E29" i="20"/>
  <c r="F29" i="20"/>
  <c r="G29" i="20"/>
  <c r="CE23" i="2"/>
  <c r="E36" i="20"/>
  <c r="F36" i="20"/>
  <c r="G36" i="20"/>
  <c r="CE30" i="2"/>
  <c r="E49" i="20"/>
  <c r="F49" i="20"/>
  <c r="G49" i="20"/>
  <c r="CE43" i="2"/>
  <c r="E54" i="20"/>
  <c r="F54" i="20"/>
  <c r="G54" i="20"/>
  <c r="CE48" i="2"/>
  <c r="E60" i="20"/>
  <c r="F60" i="20"/>
  <c r="G60" i="20"/>
  <c r="CE54" i="2"/>
  <c r="E70" i="20"/>
  <c r="F70" i="20"/>
  <c r="G70" i="20"/>
  <c r="CE64" i="2"/>
  <c r="E74" i="20"/>
  <c r="F74" i="20"/>
  <c r="G74" i="20"/>
  <c r="CE68" i="2"/>
  <c r="E81" i="20"/>
  <c r="F81" i="20"/>
  <c r="G81" i="20"/>
  <c r="CE75" i="2"/>
  <c r="E86" i="20"/>
  <c r="F86" i="20"/>
  <c r="G86" i="20"/>
  <c r="CE80" i="2"/>
  <c r="E90" i="20"/>
  <c r="F90" i="20"/>
  <c r="G90" i="20"/>
  <c r="CE84" i="2"/>
  <c r="E100" i="20"/>
  <c r="F100" i="20"/>
  <c r="G100" i="20"/>
  <c r="CE94" i="2"/>
  <c r="E106" i="20"/>
  <c r="F106" i="20"/>
  <c r="G106" i="20"/>
  <c r="CE100" i="2"/>
  <c r="E116" i="20"/>
  <c r="F116" i="20"/>
  <c r="G116" i="20"/>
  <c r="CE110" i="2"/>
  <c r="E122" i="20"/>
  <c r="F122" i="20"/>
  <c r="G122" i="20"/>
  <c r="CE116" i="2"/>
  <c r="E133" i="20"/>
  <c r="F133" i="20"/>
  <c r="G133" i="20"/>
  <c r="CE127" i="2"/>
  <c r="E148" i="20"/>
  <c r="F148" i="20"/>
  <c r="G148" i="20"/>
  <c r="CE142" i="2"/>
  <c r="E154" i="20"/>
  <c r="F154" i="20"/>
  <c r="G154" i="20"/>
  <c r="CE148" i="2"/>
  <c r="E162" i="20"/>
  <c r="F162" i="20"/>
  <c r="G162" i="20"/>
  <c r="CE156" i="2"/>
  <c r="E169" i="20"/>
  <c r="F169" i="20"/>
  <c r="G169" i="20"/>
  <c r="CE163" i="2"/>
  <c r="E180" i="20"/>
  <c r="F180" i="20"/>
  <c r="G180" i="20"/>
  <c r="CE174" i="2"/>
  <c r="E185" i="20"/>
  <c r="F185" i="20"/>
  <c r="G185" i="20"/>
  <c r="CE179" i="2"/>
  <c r="E193" i="20"/>
  <c r="F193" i="20"/>
  <c r="G193" i="20"/>
  <c r="CE187" i="2"/>
  <c r="E199" i="20"/>
  <c r="F199" i="20"/>
  <c r="G199" i="20"/>
  <c r="CE193" i="2"/>
  <c r="E204" i="20"/>
  <c r="F204" i="20"/>
  <c r="G204" i="20"/>
  <c r="CE198" i="2"/>
  <c r="E211" i="20"/>
  <c r="F211" i="20"/>
  <c r="G211" i="20"/>
  <c r="CE205" i="2"/>
  <c r="E216" i="20"/>
  <c r="F216" i="20"/>
  <c r="G216" i="20"/>
  <c r="CE210" i="2"/>
  <c r="E221" i="20"/>
  <c r="F221" i="20"/>
  <c r="G221" i="20"/>
  <c r="CE215" i="2"/>
  <c r="E233" i="20"/>
  <c r="F233" i="20"/>
  <c r="G233" i="20"/>
  <c r="CE227" i="2"/>
  <c r="E242" i="20"/>
  <c r="F242" i="20"/>
  <c r="G242" i="20"/>
  <c r="CE236" i="2"/>
  <c r="E246" i="20"/>
  <c r="F246" i="20"/>
  <c r="G246" i="20"/>
  <c r="CE240" i="2"/>
  <c r="E257" i="20"/>
  <c r="F257" i="20"/>
  <c r="G257" i="20"/>
  <c r="CE251" i="2"/>
  <c r="E11" i="52"/>
  <c r="F11" i="52"/>
  <c r="G11" i="52"/>
  <c r="CA5" i="2"/>
  <c r="E25" i="52"/>
  <c r="F25" i="52"/>
  <c r="G25" i="52"/>
  <c r="CA19" i="2"/>
  <c r="E30" i="52"/>
  <c r="F30" i="52"/>
  <c r="G30" i="52"/>
  <c r="CA24" i="2"/>
  <c r="E35" i="52"/>
  <c r="F35" i="52"/>
  <c r="G35" i="52"/>
  <c r="CA29" i="2"/>
  <c r="E161" i="33"/>
  <c r="F161" i="33"/>
  <c r="G161" i="33"/>
  <c r="CG155" i="2"/>
  <c r="E167" i="33"/>
  <c r="F167" i="33"/>
  <c r="G167" i="33"/>
  <c r="CG161" i="2"/>
  <c r="E176" i="33"/>
  <c r="F176" i="33"/>
  <c r="G176" i="33"/>
  <c r="CG170" i="2"/>
  <c r="E181" i="33"/>
  <c r="F181" i="33"/>
  <c r="G181" i="33"/>
  <c r="CG175" i="2"/>
  <c r="E189" i="33"/>
  <c r="F189" i="33"/>
  <c r="G189" i="33"/>
  <c r="CG183" i="2"/>
  <c r="E195" i="33"/>
  <c r="F195" i="33"/>
  <c r="G195" i="33"/>
  <c r="CG189" i="2"/>
  <c r="E200" i="33"/>
  <c r="F200" i="33"/>
  <c r="G200" i="33"/>
  <c r="CG194" i="2"/>
  <c r="E212" i="33"/>
  <c r="F212" i="33"/>
  <c r="G212" i="33"/>
  <c r="CG206" i="2"/>
  <c r="E222" i="33"/>
  <c r="F222" i="33"/>
  <c r="G222" i="33"/>
  <c r="CG216" i="2"/>
  <c r="E229" i="33"/>
  <c r="F229" i="33"/>
  <c r="G229" i="33"/>
  <c r="CG223" i="2"/>
  <c r="E240" i="33"/>
  <c r="F240" i="33"/>
  <c r="G240" i="33"/>
  <c r="CG234" i="2"/>
  <c r="E256" i="33"/>
  <c r="F256" i="33"/>
  <c r="G256" i="33"/>
  <c r="CG250" i="2"/>
  <c r="E263" i="33"/>
  <c r="F263" i="33"/>
  <c r="G263" i="33"/>
  <c r="CG257" i="2"/>
  <c r="E13" i="19"/>
  <c r="F13" i="19"/>
  <c r="G13" i="19"/>
  <c r="CC7" i="2"/>
  <c r="E20" i="19"/>
  <c r="F20" i="19"/>
  <c r="G20" i="19"/>
  <c r="CC14" i="2"/>
  <c r="E27" i="19"/>
  <c r="F27" i="19"/>
  <c r="G27" i="19"/>
  <c r="CC21" i="2"/>
  <c r="E38" i="19"/>
  <c r="F38" i="19"/>
  <c r="G38" i="19"/>
  <c r="CC32" i="2"/>
  <c r="E43" i="19"/>
  <c r="F43" i="19"/>
  <c r="G43" i="19"/>
  <c r="CC37" i="2"/>
  <c r="E53" i="19"/>
  <c r="F53" i="19"/>
  <c r="G53" i="19"/>
  <c r="CC47" i="2"/>
  <c r="E57" i="19"/>
  <c r="F57" i="19"/>
  <c r="G57" i="19"/>
  <c r="CC51" i="2"/>
  <c r="E61" i="19"/>
  <c r="F61" i="19"/>
  <c r="G61" i="19"/>
  <c r="CC55" i="2"/>
  <c r="E68" i="19"/>
  <c r="F68" i="19"/>
  <c r="G68" i="19"/>
  <c r="CC62" i="2"/>
  <c r="E73" i="19"/>
  <c r="F73" i="19"/>
  <c r="G73" i="19"/>
  <c r="CC67" i="2"/>
  <c r="E78" i="19"/>
  <c r="F78" i="19"/>
  <c r="G78" i="19"/>
  <c r="CC72" i="2"/>
  <c r="E90" i="19"/>
  <c r="F90" i="19"/>
  <c r="G90" i="19"/>
  <c r="CC84" i="2"/>
  <c r="E98" i="19"/>
  <c r="F98" i="19"/>
  <c r="G98" i="19"/>
  <c r="CC92" i="2"/>
  <c r="E103" i="19"/>
  <c r="F103" i="19"/>
  <c r="G103" i="19"/>
  <c r="CC97" i="2"/>
  <c r="E114" i="19"/>
  <c r="F114" i="19"/>
  <c r="G114" i="19"/>
  <c r="CC108" i="2"/>
  <c r="E123" i="19"/>
  <c r="F123" i="19"/>
  <c r="G123" i="19"/>
  <c r="CC117" i="2"/>
  <c r="E137" i="19"/>
  <c r="F137" i="19"/>
  <c r="G137" i="19"/>
  <c r="CC131" i="2"/>
  <c r="E142" i="19"/>
  <c r="F142" i="19"/>
  <c r="G142" i="19"/>
  <c r="CC136" i="2"/>
  <c r="E149" i="19"/>
  <c r="F149" i="19"/>
  <c r="G149" i="19"/>
  <c r="CC143" i="2"/>
  <c r="E162" i="19"/>
  <c r="F162" i="19"/>
  <c r="G162" i="19"/>
  <c r="CC156" i="2"/>
  <c r="E167" i="19"/>
  <c r="F167" i="19"/>
  <c r="G167" i="19"/>
  <c r="CC161" i="2"/>
  <c r="E173" i="19"/>
  <c r="F173" i="19"/>
  <c r="G173" i="19"/>
  <c r="CC167" i="2"/>
  <c r="E182" i="19"/>
  <c r="F182" i="19"/>
  <c r="G182" i="19"/>
  <c r="CC176" i="2"/>
  <c r="E187" i="19"/>
  <c r="F187" i="19"/>
  <c r="G187" i="19"/>
  <c r="CC181" i="2"/>
  <c r="E195" i="19"/>
  <c r="F195" i="19"/>
  <c r="G195" i="19"/>
  <c r="CC189" i="2"/>
  <c r="E200" i="19"/>
  <c r="F200" i="19"/>
  <c r="G200" i="19"/>
  <c r="CC194" i="2"/>
  <c r="E205" i="19"/>
  <c r="F205" i="19"/>
  <c r="G205" i="19"/>
  <c r="CC199" i="2"/>
  <c r="E214" i="19"/>
  <c r="F214" i="19"/>
  <c r="G214" i="19"/>
  <c r="CC208" i="2"/>
  <c r="E224" i="19"/>
  <c r="F224" i="19"/>
  <c r="G224" i="19"/>
  <c r="CC218" i="2"/>
  <c r="E229" i="19"/>
  <c r="F229" i="19"/>
  <c r="G229" i="19"/>
  <c r="CC223" i="2"/>
  <c r="E235" i="19"/>
  <c r="F235" i="19"/>
  <c r="G235" i="19"/>
  <c r="CC229" i="2"/>
  <c r="E246" i="19"/>
  <c r="F246" i="19"/>
  <c r="G246" i="19"/>
  <c r="CC240" i="2"/>
  <c r="E261" i="19"/>
  <c r="F261" i="19"/>
  <c r="G261" i="19"/>
  <c r="CC255" i="2"/>
  <c r="E12" i="18"/>
  <c r="F12" i="18"/>
  <c r="G12" i="18"/>
  <c r="BW6" i="2"/>
  <c r="E24" i="18"/>
  <c r="F24" i="18"/>
  <c r="G24" i="18"/>
  <c r="BW18" i="2"/>
  <c r="E36" i="18"/>
  <c r="F36" i="18"/>
  <c r="G36" i="18"/>
  <c r="BW30" i="2"/>
  <c r="E47" i="18"/>
  <c r="F47" i="18"/>
  <c r="G47" i="18"/>
  <c r="BW41" i="2"/>
  <c r="E52" i="18"/>
  <c r="F52" i="18"/>
  <c r="G52" i="18"/>
  <c r="BW46" i="2"/>
  <c r="E60" i="18"/>
  <c r="F60" i="18"/>
  <c r="G60" i="18"/>
  <c r="BW54" i="2"/>
  <c r="E73" i="18"/>
  <c r="F73" i="18"/>
  <c r="G73" i="18"/>
  <c r="BW67" i="2"/>
  <c r="E77" i="18"/>
  <c r="F77" i="18"/>
  <c r="G77" i="18"/>
  <c r="BW71" i="2"/>
  <c r="E83" i="18"/>
  <c r="F83" i="18"/>
  <c r="G83" i="18"/>
  <c r="BW77" i="2"/>
  <c r="E92" i="18"/>
  <c r="F92" i="18"/>
  <c r="G92" i="18"/>
  <c r="BW86" i="2"/>
  <c r="E100" i="18"/>
  <c r="F100" i="18"/>
  <c r="G100" i="18"/>
  <c r="BW94" i="2"/>
  <c r="E107" i="18"/>
  <c r="F107" i="18"/>
  <c r="G107" i="18"/>
  <c r="BW101" i="2"/>
  <c r="E112" i="18"/>
  <c r="F112" i="18"/>
  <c r="G112" i="18"/>
  <c r="BW106" i="2"/>
  <c r="E120" i="18"/>
  <c r="F120" i="18"/>
  <c r="G120" i="18"/>
  <c r="BW114" i="2"/>
  <c r="E129" i="18"/>
  <c r="F129" i="18"/>
  <c r="G129" i="18"/>
  <c r="BW123" i="2"/>
  <c r="E139" i="18"/>
  <c r="F139" i="18"/>
  <c r="G139" i="18"/>
  <c r="BW133" i="2"/>
  <c r="E152" i="18"/>
  <c r="F152" i="18"/>
  <c r="G152" i="18"/>
  <c r="BW146" i="2"/>
  <c r="E161" i="18"/>
  <c r="F161" i="18"/>
  <c r="G161" i="18"/>
  <c r="BW155" i="2"/>
  <c r="E172" i="18"/>
  <c r="F172" i="18"/>
  <c r="G172" i="18"/>
  <c r="BW166" i="2"/>
  <c r="E179" i="18"/>
  <c r="F179" i="18"/>
  <c r="G179" i="18"/>
  <c r="BW173" i="2"/>
  <c r="E186" i="18"/>
  <c r="F186" i="18"/>
  <c r="G186" i="18"/>
  <c r="BW180" i="2"/>
  <c r="E196" i="18"/>
  <c r="F196" i="18"/>
  <c r="G196" i="18"/>
  <c r="BW190" i="2"/>
  <c r="E204" i="18"/>
  <c r="F204" i="18"/>
  <c r="G204" i="18"/>
  <c r="BW198" i="2"/>
  <c r="E209" i="18"/>
  <c r="F209" i="18"/>
  <c r="G209" i="18"/>
  <c r="BW203" i="2"/>
  <c r="E219" i="18"/>
  <c r="F219" i="18"/>
  <c r="G219" i="18"/>
  <c r="BW213" i="2"/>
  <c r="E223" i="18"/>
  <c r="F223" i="18"/>
  <c r="G223" i="18"/>
  <c r="BW217" i="2"/>
  <c r="E228" i="18"/>
  <c r="F228" i="18"/>
  <c r="G228" i="18"/>
  <c r="BW222" i="2"/>
  <c r="E236" i="18"/>
  <c r="F236" i="18"/>
  <c r="G236" i="18"/>
  <c r="BW230" i="2"/>
  <c r="E241" i="18"/>
  <c r="F241" i="18"/>
  <c r="G241" i="18"/>
  <c r="BW235" i="2"/>
  <c r="E251" i="18"/>
  <c r="F251" i="18"/>
  <c r="G251" i="18"/>
  <c r="BW245" i="2"/>
  <c r="E260" i="18"/>
  <c r="F260" i="18"/>
  <c r="G260" i="18"/>
  <c r="BW254" i="2"/>
  <c r="E44" i="52"/>
  <c r="F44" i="52"/>
  <c r="G44" i="52"/>
  <c r="CA38" i="2"/>
  <c r="E48" i="52"/>
  <c r="F48" i="52"/>
  <c r="G48" i="52"/>
  <c r="CA42" i="2"/>
  <c r="E57" i="52"/>
  <c r="F57" i="52"/>
  <c r="G57" i="52"/>
  <c r="CA51" i="2"/>
  <c r="E61" i="52"/>
  <c r="F61" i="52"/>
  <c r="G61" i="52"/>
  <c r="CA55" i="2"/>
  <c r="E66" i="52"/>
  <c r="F66" i="52"/>
  <c r="G66" i="52"/>
  <c r="CA60" i="2"/>
  <c r="E75" i="52"/>
  <c r="F75" i="52"/>
  <c r="G75" i="52"/>
  <c r="CA69" i="2"/>
  <c r="E87" i="52"/>
  <c r="F87" i="52"/>
  <c r="G87" i="52"/>
  <c r="CA81" i="2"/>
  <c r="E92" i="52"/>
  <c r="F92" i="52"/>
  <c r="G92" i="52"/>
  <c r="CA86" i="2"/>
  <c r="E106" i="52"/>
  <c r="F106" i="52"/>
  <c r="G106" i="52"/>
  <c r="CA100" i="2"/>
  <c r="E119" i="52"/>
  <c r="F119" i="52"/>
  <c r="G119" i="52"/>
  <c r="CA113" i="2"/>
  <c r="E127" i="52"/>
  <c r="F127" i="52"/>
  <c r="G127" i="52"/>
  <c r="CA121" i="2"/>
  <c r="E135" i="52"/>
  <c r="F135" i="52"/>
  <c r="G135" i="52"/>
  <c r="CA129" i="2"/>
  <c r="E139" i="52"/>
  <c r="F139" i="52"/>
  <c r="G139" i="52"/>
  <c r="CA133" i="2"/>
  <c r="E153" i="52"/>
  <c r="F153" i="52"/>
  <c r="G153" i="52"/>
  <c r="CA147" i="2"/>
  <c r="E158" i="52"/>
  <c r="F158" i="52"/>
  <c r="G158" i="52"/>
  <c r="CA152" i="2"/>
  <c r="E163" i="52"/>
  <c r="F163" i="52"/>
  <c r="G163" i="52"/>
  <c r="CA157" i="2"/>
  <c r="E172" i="52"/>
  <c r="F172" i="52"/>
  <c r="G172" i="52"/>
  <c r="CA166" i="2"/>
  <c r="E176" i="52"/>
  <c r="F176" i="52"/>
  <c r="G176" i="52"/>
  <c r="CA170" i="2"/>
  <c r="E183" i="52"/>
  <c r="F183" i="52"/>
  <c r="G183" i="52"/>
  <c r="CA177" i="2"/>
  <c r="E187" i="52"/>
  <c r="F187" i="52"/>
  <c r="G187" i="52"/>
  <c r="CA181" i="2"/>
  <c r="E192" i="52"/>
  <c r="F192" i="52"/>
  <c r="G192" i="52"/>
  <c r="CA186" i="2"/>
  <c r="E202" i="52"/>
  <c r="F202" i="52"/>
  <c r="G202" i="52"/>
  <c r="CA196" i="2"/>
  <c r="E211" i="52"/>
  <c r="F211" i="52"/>
  <c r="G211" i="52"/>
  <c r="CA205" i="2"/>
  <c r="E217" i="52"/>
  <c r="F217" i="52"/>
  <c r="G217" i="52"/>
  <c r="CA211" i="2"/>
  <c r="E224" i="52"/>
  <c r="F224" i="52"/>
  <c r="G224" i="52"/>
  <c r="CA218" i="2"/>
  <c r="E235" i="52"/>
  <c r="F235" i="52"/>
  <c r="G235" i="52"/>
  <c r="CA229" i="2"/>
  <c r="E250" i="52"/>
  <c r="F250" i="52"/>
  <c r="G250" i="52"/>
  <c r="CA244" i="2"/>
  <c r="E256" i="52"/>
  <c r="F256" i="52"/>
  <c r="G256" i="52"/>
  <c r="CA250" i="2"/>
  <c r="D265" i="52"/>
  <c r="E264" i="52"/>
  <c r="F264" i="52"/>
  <c r="G264" i="52"/>
  <c r="CA258" i="2"/>
  <c r="G265" i="62"/>
  <c r="DS259" i="2"/>
  <c r="G265" i="56"/>
  <c r="CY259" i="2"/>
  <c r="G265" i="61"/>
  <c r="DO259" i="2"/>
  <c r="G265" i="58"/>
  <c r="DE259" i="2"/>
  <c r="G265" i="57"/>
  <c r="DC259" i="2"/>
  <c r="G265" i="55"/>
  <c r="CU259" i="2"/>
  <c r="G265" i="54"/>
  <c r="CS259" i="2"/>
  <c r="G265" i="24"/>
  <c r="DI259" i="2"/>
  <c r="G265" i="32"/>
  <c r="CI259" i="2"/>
  <c r="G265" i="23"/>
  <c r="DA259" i="2"/>
  <c r="G265" i="19"/>
  <c r="CC259" i="2"/>
  <c r="G265" i="26"/>
  <c r="DK259" i="2"/>
  <c r="G265" i="22"/>
  <c r="CW259" i="2"/>
  <c r="G265" i="18"/>
  <c r="BW259" i="2"/>
  <c r="G265" i="52"/>
  <c r="CA259" i="2"/>
  <c r="G265" i="25"/>
  <c r="DQ259" i="2"/>
  <c r="G265" i="27"/>
  <c r="DU259" i="2"/>
  <c r="G265" i="33"/>
  <c r="CG259" i="2"/>
  <c r="G265" i="30"/>
  <c r="CK259" i="2"/>
  <c r="G265" i="21"/>
  <c r="CQ259" i="2"/>
  <c r="G265" i="53"/>
  <c r="CO259" i="2"/>
  <c r="H250" i="2"/>
  <c r="H127" i="2"/>
  <c r="H129" i="2"/>
  <c r="H152" i="2"/>
  <c r="H221" i="2"/>
  <c r="H105" i="2"/>
  <c r="H201" i="2"/>
  <c r="H17" i="2"/>
  <c r="H143" i="2"/>
  <c r="H33" i="2"/>
  <c r="H223" i="2"/>
  <c r="H193" i="2"/>
  <c r="H197" i="2"/>
  <c r="H24" i="2"/>
  <c r="H233" i="2"/>
  <c r="H212" i="2"/>
  <c r="H219" i="2"/>
  <c r="H31" i="2"/>
  <c r="H15" i="2"/>
  <c r="H226" i="2"/>
  <c r="H85" i="2"/>
  <c r="H224" i="2"/>
  <c r="H166" i="2"/>
  <c r="H216" i="2"/>
  <c r="H93" i="2"/>
  <c r="H37" i="2"/>
  <c r="H161" i="2"/>
  <c r="H18" i="2"/>
  <c r="H42" i="2"/>
  <c r="H119" i="2"/>
  <c r="H175" i="2"/>
  <c r="H165" i="2"/>
  <c r="H249" i="2"/>
  <c r="H248" i="2"/>
  <c r="H124" i="2"/>
  <c r="H97" i="2"/>
  <c r="H49" i="2"/>
  <c r="H255" i="2"/>
  <c r="H208" i="2"/>
  <c r="H185" i="2"/>
  <c r="H163" i="2"/>
  <c r="H254" i="2"/>
  <c r="H244" i="2"/>
  <c r="H148" i="2"/>
  <c r="H91" i="2"/>
  <c r="H106" i="2"/>
  <c r="H195" i="2"/>
  <c r="H245" i="2"/>
  <c r="H176" i="2"/>
  <c r="H214" i="2"/>
  <c r="H116" i="2"/>
  <c r="H71" i="2"/>
  <c r="H241" i="2"/>
  <c r="H186" i="2"/>
  <c r="H90" i="2"/>
  <c r="H172" i="2"/>
  <c r="H210" i="2"/>
  <c r="H77" i="2"/>
  <c r="H63" i="2"/>
  <c r="H16" i="2"/>
  <c r="H228" i="2"/>
  <c r="H205" i="2"/>
  <c r="H232" i="2"/>
  <c r="H215" i="2"/>
  <c r="H156" i="2"/>
  <c r="H229" i="2"/>
  <c r="H34" i="2"/>
  <c r="H20" i="2"/>
  <c r="H218" i="2"/>
  <c r="H184" i="2"/>
  <c r="H231" i="2"/>
  <c r="H96" i="2"/>
  <c r="H192" i="2"/>
  <c r="H230" i="2"/>
  <c r="H147" i="2"/>
  <c r="H7" i="2"/>
  <c r="H191" i="2"/>
  <c r="H162" i="2"/>
  <c r="H198" i="2"/>
  <c r="H66" i="2"/>
  <c r="H39" i="2"/>
  <c r="H240" i="2"/>
  <c r="H217" i="2"/>
  <c r="H189" i="2"/>
  <c r="H167" i="2"/>
  <c r="H258" i="2"/>
  <c r="H190" i="2"/>
  <c r="H236" i="2"/>
  <c r="H213" i="2"/>
  <c r="H211" i="2"/>
  <c r="H153" i="2"/>
  <c r="H257" i="2"/>
  <c r="H188" i="2"/>
  <c r="H41" i="2"/>
  <c r="H117" i="2"/>
  <c r="H22" i="2"/>
  <c r="H253" i="2"/>
  <c r="H222" i="2"/>
  <c r="H187" i="2"/>
  <c r="H133" i="2"/>
  <c r="H183" i="2"/>
  <c r="H121" i="2"/>
  <c r="H220" i="2"/>
  <c r="H48" i="2"/>
  <c r="H114" i="2"/>
  <c r="H86" i="2"/>
  <c r="H239" i="2"/>
  <c r="H88" i="2"/>
  <c r="H78" i="2"/>
  <c r="H182" i="2"/>
  <c r="H8" i="2"/>
  <c r="H207" i="2"/>
  <c r="H149" i="2"/>
  <c r="H101" i="2"/>
  <c r="H164" i="2"/>
  <c r="H60" i="2"/>
  <c r="H82" i="2"/>
  <c r="H199" i="2"/>
  <c r="H256" i="2"/>
  <c r="H160" i="2"/>
  <c r="H137" i="2"/>
  <c r="H52" i="2"/>
  <c r="H202" i="2"/>
  <c r="H47" i="2"/>
  <c r="H252" i="2"/>
  <c r="H209" i="2"/>
  <c r="H157" i="2"/>
  <c r="H44" i="2"/>
  <c r="H10" i="2"/>
  <c r="H150" i="2"/>
  <c r="H130" i="2"/>
  <c r="H32" i="2"/>
  <c r="H180" i="2"/>
  <c r="H227" i="2"/>
  <c r="H225" i="2"/>
  <c r="H132" i="2"/>
  <c r="H26" i="2"/>
  <c r="H158" i="2"/>
  <c r="H81" i="2"/>
  <c r="H178" i="2"/>
  <c r="H58" i="2"/>
  <c r="H73" i="2"/>
  <c r="H243" i="2"/>
  <c r="H196" i="2"/>
  <c r="H234" i="2"/>
  <c r="H173" i="2"/>
  <c r="H151" i="2"/>
  <c r="H141" i="2"/>
  <c r="H29" i="2"/>
  <c r="H242" i="2"/>
  <c r="H174" i="2"/>
  <c r="H140" i="2"/>
  <c r="H65" i="2"/>
  <c r="H144" i="2"/>
  <c r="H83" i="2"/>
  <c r="H98" i="2"/>
  <c r="H70" i="2"/>
  <c r="H59" i="2"/>
  <c r="H27" i="2"/>
  <c r="H11" i="2"/>
  <c r="H35" i="2"/>
  <c r="H74" i="2"/>
  <c r="H94" i="2"/>
  <c r="H206" i="2"/>
  <c r="H55" i="2"/>
  <c r="H235" i="2"/>
  <c r="H169" i="2"/>
  <c r="H80" i="2"/>
  <c r="H13" i="2"/>
  <c r="H168" i="2"/>
  <c r="H68" i="2"/>
  <c r="H142" i="2"/>
  <c r="H50" i="2"/>
  <c r="H251" i="2"/>
  <c r="H204" i="2"/>
  <c r="H170" i="2"/>
  <c r="H181" i="2"/>
  <c r="H159" i="2"/>
  <c r="H179" i="2"/>
  <c r="H237" i="2"/>
  <c r="H135" i="2"/>
  <c r="H247" i="2"/>
  <c r="H200" i="2"/>
  <c r="H238" i="2"/>
  <c r="H177" i="2"/>
  <c r="H155" i="2"/>
  <c r="H75" i="2"/>
  <c r="H12" i="2"/>
  <c r="H194" i="2"/>
  <c r="H171" i="2"/>
  <c r="H138" i="2"/>
  <c r="H108" i="2"/>
  <c r="H79" i="2"/>
  <c r="H67" i="2"/>
  <c r="H99" i="2"/>
  <c r="H128" i="2"/>
  <c r="H62" i="2"/>
  <c r="H107" i="2"/>
  <c r="H110" i="2"/>
  <c r="H14" i="2"/>
  <c r="H122" i="2"/>
  <c r="H246" i="2"/>
  <c r="H112" i="2"/>
  <c r="H57" i="2"/>
  <c r="H109" i="2"/>
  <c r="H104" i="2"/>
  <c r="H203" i="2"/>
  <c r="H145" i="2"/>
  <c r="H125" i="2"/>
  <c r="H69" i="2"/>
  <c r="H111" i="2"/>
  <c r="H5" i="2"/>
  <c r="H21" i="2"/>
  <c r="H89" i="2"/>
  <c r="H64" i="2"/>
  <c r="H4" i="2"/>
  <c r="H38" i="2"/>
  <c r="H100" i="2"/>
  <c r="H113" i="2"/>
  <c r="H95" i="2"/>
  <c r="H87" i="2"/>
  <c r="H102" i="2"/>
  <c r="H43" i="2"/>
  <c r="H103" i="2"/>
  <c r="H139" i="2"/>
  <c r="H61" i="2"/>
  <c r="H9" i="2"/>
  <c r="H46" i="2"/>
  <c r="H56" i="2"/>
  <c r="H120" i="2"/>
  <c r="H118" i="2"/>
  <c r="H72" i="2"/>
  <c r="H146" i="2"/>
  <c r="H136" i="2"/>
  <c r="H76" i="2"/>
  <c r="H30" i="2"/>
  <c r="H134" i="2"/>
  <c r="H123" i="2"/>
  <c r="H45" i="2"/>
  <c r="H36" i="2"/>
  <c r="H92" i="2"/>
  <c r="H25" i="2"/>
  <c r="H6" i="2"/>
  <c r="H51" i="2"/>
  <c r="H126" i="2"/>
  <c r="H115" i="2"/>
  <c r="H28" i="2"/>
  <c r="H154" i="2"/>
  <c r="H84" i="2"/>
  <c r="H131" i="2"/>
  <c r="H54" i="2"/>
  <c r="H53" i="2"/>
  <c r="H40" i="2"/>
  <c r="H23" i="2"/>
  <c r="H19" i="2"/>
  <c r="H259" i="2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AK131" i="13"/>
  <c r="AL131" i="13"/>
  <c r="AM131" i="13"/>
  <c r="AN131" i="13"/>
  <c r="AO131" i="13"/>
  <c r="AP131" i="13"/>
  <c r="AQ131" i="13"/>
  <c r="AR131" i="13"/>
  <c r="AS131" i="13"/>
  <c r="AT131" i="13"/>
  <c r="AU131" i="13"/>
  <c r="AV131" i="13"/>
  <c r="AW131" i="13"/>
  <c r="AX131" i="13"/>
  <c r="AY131" i="13"/>
  <c r="AZ131" i="13"/>
  <c r="BA131" i="13"/>
  <c r="BB131" i="13"/>
  <c r="BC131" i="13"/>
  <c r="BD131" i="13"/>
  <c r="BE131" i="13"/>
  <c r="BF131" i="13"/>
  <c r="BG131" i="13"/>
  <c r="BH131" i="13"/>
  <c r="BI131" i="13"/>
  <c r="BJ131" i="13"/>
  <c r="BK131" i="13"/>
  <c r="BL131" i="13"/>
  <c r="BM131" i="13"/>
  <c r="BN131" i="13"/>
  <c r="BO131" i="13"/>
  <c r="BP131" i="13"/>
  <c r="BQ131" i="13"/>
  <c r="BR131" i="13"/>
  <c r="BS131" i="13"/>
  <c r="F131" i="13"/>
  <c r="G131" i="2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AG191" i="13"/>
  <c r="AH191" i="13"/>
  <c r="AI191" i="13"/>
  <c r="AJ191" i="13"/>
  <c r="AK191" i="13"/>
  <c r="AL191" i="13"/>
  <c r="AM191" i="13"/>
  <c r="AN191" i="13"/>
  <c r="AO191" i="13"/>
  <c r="AP191" i="13"/>
  <c r="AQ191" i="13"/>
  <c r="AR191" i="13"/>
  <c r="AS191" i="13"/>
  <c r="AT191" i="13"/>
  <c r="AU191" i="13"/>
  <c r="AV191" i="13"/>
  <c r="AW191" i="13"/>
  <c r="AX191" i="13"/>
  <c r="AY191" i="13"/>
  <c r="AZ191" i="13"/>
  <c r="BA191" i="13"/>
  <c r="BB191" i="13"/>
  <c r="BC191" i="13"/>
  <c r="BD191" i="13"/>
  <c r="BE191" i="13"/>
  <c r="BF191" i="13"/>
  <c r="BG191" i="13"/>
  <c r="BH191" i="13"/>
  <c r="BI191" i="13"/>
  <c r="BJ191" i="13"/>
  <c r="BK191" i="13"/>
  <c r="BL191" i="13"/>
  <c r="BM191" i="13"/>
  <c r="BN191" i="13"/>
  <c r="BO191" i="13"/>
  <c r="BP191" i="13"/>
  <c r="BQ191" i="13"/>
  <c r="BR191" i="13"/>
  <c r="BS191" i="13"/>
  <c r="F191" i="13"/>
  <c r="G191" i="2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F163" i="13"/>
  <c r="G163" i="2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AG180" i="13"/>
  <c r="AH180" i="13"/>
  <c r="AI180" i="13"/>
  <c r="AJ180" i="13"/>
  <c r="AK180" i="13"/>
  <c r="AL180" i="13"/>
  <c r="AM180" i="13"/>
  <c r="AN180" i="13"/>
  <c r="AO180" i="13"/>
  <c r="AP180" i="13"/>
  <c r="AQ180" i="13"/>
  <c r="AR180" i="13"/>
  <c r="AS180" i="13"/>
  <c r="AT180" i="13"/>
  <c r="AU180" i="13"/>
  <c r="AV180" i="13"/>
  <c r="AW180" i="13"/>
  <c r="AX180" i="13"/>
  <c r="AY180" i="13"/>
  <c r="AZ180" i="13"/>
  <c r="BA180" i="13"/>
  <c r="BB180" i="13"/>
  <c r="BC180" i="13"/>
  <c r="BD180" i="13"/>
  <c r="BE180" i="13"/>
  <c r="BF180" i="13"/>
  <c r="BG180" i="13"/>
  <c r="BH180" i="13"/>
  <c r="BI180" i="13"/>
  <c r="BJ180" i="13"/>
  <c r="BK180" i="13"/>
  <c r="BL180" i="13"/>
  <c r="BM180" i="13"/>
  <c r="BN180" i="13"/>
  <c r="BO180" i="13"/>
  <c r="BP180" i="13"/>
  <c r="BQ180" i="13"/>
  <c r="BR180" i="13"/>
  <c r="BS180" i="13"/>
  <c r="F180" i="13"/>
  <c r="G180" i="2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BR48" i="13"/>
  <c r="BS48" i="13"/>
  <c r="F48" i="13"/>
  <c r="G48" i="2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AG179" i="13"/>
  <c r="AH179" i="13"/>
  <c r="AI179" i="13"/>
  <c r="AJ179" i="13"/>
  <c r="AK179" i="13"/>
  <c r="AL179" i="13"/>
  <c r="AM179" i="13"/>
  <c r="AN179" i="13"/>
  <c r="AO179" i="13"/>
  <c r="AP179" i="13"/>
  <c r="AQ179" i="13"/>
  <c r="AR179" i="13"/>
  <c r="AS179" i="13"/>
  <c r="AT179" i="13"/>
  <c r="AU179" i="13"/>
  <c r="AV179" i="13"/>
  <c r="AW179" i="13"/>
  <c r="AX179" i="13"/>
  <c r="AY179" i="13"/>
  <c r="AZ179" i="13"/>
  <c r="BA179" i="13"/>
  <c r="BB179" i="13"/>
  <c r="BC179" i="13"/>
  <c r="BD179" i="13"/>
  <c r="BE179" i="13"/>
  <c r="BF179" i="13"/>
  <c r="BG179" i="13"/>
  <c r="BH179" i="13"/>
  <c r="BI179" i="13"/>
  <c r="BJ179" i="13"/>
  <c r="BK179" i="13"/>
  <c r="BL179" i="13"/>
  <c r="BM179" i="13"/>
  <c r="BN179" i="13"/>
  <c r="BO179" i="13"/>
  <c r="BP179" i="13"/>
  <c r="BQ179" i="13"/>
  <c r="BR179" i="13"/>
  <c r="BS179" i="13"/>
  <c r="F179" i="13"/>
  <c r="G179" i="2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Z215" i="13"/>
  <c r="AA215" i="13"/>
  <c r="AB215" i="13"/>
  <c r="AC215" i="13"/>
  <c r="AD215" i="13"/>
  <c r="AE215" i="13"/>
  <c r="AF215" i="13"/>
  <c r="AG215" i="13"/>
  <c r="AH215" i="13"/>
  <c r="AI215" i="13"/>
  <c r="AJ215" i="13"/>
  <c r="AK215" i="13"/>
  <c r="AL215" i="13"/>
  <c r="AM215" i="13"/>
  <c r="AN215" i="13"/>
  <c r="AO215" i="13"/>
  <c r="AP215" i="13"/>
  <c r="AQ215" i="13"/>
  <c r="AR215" i="13"/>
  <c r="AS215" i="13"/>
  <c r="AT215" i="13"/>
  <c r="AU215" i="13"/>
  <c r="AV215" i="13"/>
  <c r="AW215" i="13"/>
  <c r="AX215" i="13"/>
  <c r="AY215" i="13"/>
  <c r="AZ215" i="13"/>
  <c r="BA215" i="13"/>
  <c r="BB215" i="13"/>
  <c r="BC215" i="13"/>
  <c r="BD215" i="13"/>
  <c r="BE215" i="13"/>
  <c r="BF215" i="13"/>
  <c r="BG215" i="13"/>
  <c r="BH215" i="13"/>
  <c r="BI215" i="13"/>
  <c r="BJ215" i="13"/>
  <c r="BK215" i="13"/>
  <c r="BL215" i="13"/>
  <c r="BM215" i="13"/>
  <c r="BN215" i="13"/>
  <c r="BO215" i="13"/>
  <c r="BP215" i="13"/>
  <c r="BQ215" i="13"/>
  <c r="BR215" i="13"/>
  <c r="BS215" i="13"/>
  <c r="F215" i="13"/>
  <c r="G215" i="2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BR32" i="13"/>
  <c r="BS32" i="13"/>
  <c r="F32" i="13"/>
  <c r="G32" i="2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BR37" i="13"/>
  <c r="BS37" i="13"/>
  <c r="F37" i="13"/>
  <c r="G37" i="2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F18" i="13"/>
  <c r="G18" i="2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AG181" i="13"/>
  <c r="AH181" i="13"/>
  <c r="AI181" i="13"/>
  <c r="AJ181" i="13"/>
  <c r="AK181" i="13"/>
  <c r="AL181" i="13"/>
  <c r="AM181" i="13"/>
  <c r="AN181" i="13"/>
  <c r="AO181" i="13"/>
  <c r="AP181" i="13"/>
  <c r="AQ181" i="13"/>
  <c r="AR181" i="13"/>
  <c r="AS181" i="13"/>
  <c r="AT181" i="13"/>
  <c r="AU181" i="13"/>
  <c r="AV181" i="13"/>
  <c r="AW181" i="13"/>
  <c r="AX181" i="13"/>
  <c r="AY181" i="13"/>
  <c r="AZ181" i="13"/>
  <c r="BA181" i="13"/>
  <c r="BB181" i="13"/>
  <c r="BC181" i="13"/>
  <c r="BD181" i="13"/>
  <c r="BE181" i="13"/>
  <c r="BF181" i="13"/>
  <c r="BG181" i="13"/>
  <c r="BH181" i="13"/>
  <c r="BI181" i="13"/>
  <c r="BJ181" i="13"/>
  <c r="BK181" i="13"/>
  <c r="BL181" i="13"/>
  <c r="BM181" i="13"/>
  <c r="BN181" i="13"/>
  <c r="BO181" i="13"/>
  <c r="BP181" i="13"/>
  <c r="BQ181" i="13"/>
  <c r="BR181" i="13"/>
  <c r="BS181" i="13"/>
  <c r="F181" i="13"/>
  <c r="G181" i="2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F82" i="13"/>
  <c r="G82" i="2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AK154" i="13"/>
  <c r="AL154" i="13"/>
  <c r="AM154" i="13"/>
  <c r="AN154" i="13"/>
  <c r="AO154" i="13"/>
  <c r="AP154" i="13"/>
  <c r="AQ154" i="13"/>
  <c r="AR154" i="13"/>
  <c r="AS154" i="13"/>
  <c r="AT154" i="13"/>
  <c r="AU154" i="13"/>
  <c r="AV154" i="13"/>
  <c r="AW154" i="13"/>
  <c r="AX154" i="13"/>
  <c r="AY154" i="13"/>
  <c r="AZ154" i="13"/>
  <c r="BA154" i="13"/>
  <c r="BB154" i="13"/>
  <c r="BC154" i="13"/>
  <c r="BD154" i="13"/>
  <c r="BE154" i="13"/>
  <c r="BF154" i="13"/>
  <c r="BG154" i="13"/>
  <c r="BH154" i="13"/>
  <c r="BI154" i="13"/>
  <c r="BJ154" i="13"/>
  <c r="BK154" i="13"/>
  <c r="BL154" i="13"/>
  <c r="BM154" i="13"/>
  <c r="BN154" i="13"/>
  <c r="BO154" i="13"/>
  <c r="BP154" i="13"/>
  <c r="BQ154" i="13"/>
  <c r="BR154" i="13"/>
  <c r="BS154" i="13"/>
  <c r="F154" i="13"/>
  <c r="G154" i="2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AF237" i="13"/>
  <c r="AG237" i="13"/>
  <c r="AH237" i="13"/>
  <c r="AI237" i="13"/>
  <c r="AJ237" i="13"/>
  <c r="AK237" i="13"/>
  <c r="AL237" i="13"/>
  <c r="AM237" i="13"/>
  <c r="AN237" i="13"/>
  <c r="AO237" i="13"/>
  <c r="AP237" i="13"/>
  <c r="AQ237" i="13"/>
  <c r="AR237" i="13"/>
  <c r="AS237" i="13"/>
  <c r="AT237" i="13"/>
  <c r="AU237" i="13"/>
  <c r="AV237" i="13"/>
  <c r="AW237" i="13"/>
  <c r="AX237" i="13"/>
  <c r="AY237" i="13"/>
  <c r="AZ237" i="13"/>
  <c r="BA237" i="13"/>
  <c r="BB237" i="13"/>
  <c r="BC237" i="13"/>
  <c r="BD237" i="13"/>
  <c r="BE237" i="13"/>
  <c r="BF237" i="13"/>
  <c r="BG237" i="13"/>
  <c r="BH237" i="13"/>
  <c r="BI237" i="13"/>
  <c r="BJ237" i="13"/>
  <c r="BK237" i="13"/>
  <c r="BL237" i="13"/>
  <c r="BM237" i="13"/>
  <c r="BN237" i="13"/>
  <c r="BO237" i="13"/>
  <c r="BP237" i="13"/>
  <c r="BQ237" i="13"/>
  <c r="BR237" i="13"/>
  <c r="BS237" i="13"/>
  <c r="F237" i="13"/>
  <c r="G237" i="2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F66" i="13"/>
  <c r="G66" i="2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AQ124" i="13"/>
  <c r="AR124" i="13"/>
  <c r="AS124" i="13"/>
  <c r="AT124" i="13"/>
  <c r="AU124" i="13"/>
  <c r="AV124" i="13"/>
  <c r="AW124" i="13"/>
  <c r="AX124" i="13"/>
  <c r="AY124" i="13"/>
  <c r="AZ124" i="13"/>
  <c r="BA124" i="13"/>
  <c r="BB124" i="13"/>
  <c r="BC124" i="13"/>
  <c r="BD124" i="13"/>
  <c r="BE124" i="13"/>
  <c r="BF124" i="13"/>
  <c r="BG124" i="13"/>
  <c r="BH124" i="13"/>
  <c r="BI124" i="13"/>
  <c r="BJ124" i="13"/>
  <c r="BK124" i="13"/>
  <c r="BL124" i="13"/>
  <c r="BM124" i="13"/>
  <c r="BN124" i="13"/>
  <c r="BO124" i="13"/>
  <c r="BP124" i="13"/>
  <c r="BQ124" i="13"/>
  <c r="BR124" i="13"/>
  <c r="BS124" i="13"/>
  <c r="F124" i="13"/>
  <c r="G124" i="2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M72" i="13"/>
  <c r="BN72" i="13"/>
  <c r="BO72" i="13"/>
  <c r="BP72" i="13"/>
  <c r="BQ72" i="13"/>
  <c r="BR72" i="13"/>
  <c r="BS72" i="13"/>
  <c r="F72" i="13"/>
  <c r="G72" i="2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BR100" i="13"/>
  <c r="BS100" i="13"/>
  <c r="F100" i="13"/>
  <c r="G100" i="2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BR36" i="13"/>
  <c r="BS36" i="13"/>
  <c r="F36" i="13"/>
  <c r="G36" i="2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F59" i="13"/>
  <c r="G59" i="2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Z216" i="13"/>
  <c r="AA216" i="13"/>
  <c r="AB216" i="13"/>
  <c r="AC216" i="13"/>
  <c r="AD216" i="13"/>
  <c r="AE216" i="13"/>
  <c r="AF216" i="13"/>
  <c r="AG216" i="13"/>
  <c r="AH216" i="13"/>
  <c r="AI216" i="13"/>
  <c r="AJ216" i="13"/>
  <c r="AK216" i="13"/>
  <c r="AL216" i="13"/>
  <c r="AM216" i="13"/>
  <c r="AN216" i="13"/>
  <c r="AO216" i="13"/>
  <c r="AP216" i="13"/>
  <c r="AQ216" i="13"/>
  <c r="AR216" i="13"/>
  <c r="AS216" i="13"/>
  <c r="AT216" i="13"/>
  <c r="AU216" i="13"/>
  <c r="AV216" i="13"/>
  <c r="AW216" i="13"/>
  <c r="AX216" i="13"/>
  <c r="AY216" i="13"/>
  <c r="AZ216" i="13"/>
  <c r="BA216" i="13"/>
  <c r="BB216" i="13"/>
  <c r="BC216" i="13"/>
  <c r="BD216" i="13"/>
  <c r="BE216" i="13"/>
  <c r="BF216" i="13"/>
  <c r="BG216" i="13"/>
  <c r="BH216" i="13"/>
  <c r="BI216" i="13"/>
  <c r="BJ216" i="13"/>
  <c r="BK216" i="13"/>
  <c r="BL216" i="13"/>
  <c r="BM216" i="13"/>
  <c r="BN216" i="13"/>
  <c r="BO216" i="13"/>
  <c r="BP216" i="13"/>
  <c r="BQ216" i="13"/>
  <c r="BR216" i="13"/>
  <c r="BS216" i="13"/>
  <c r="F216" i="13"/>
  <c r="G216" i="2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AG136" i="13"/>
  <c r="AH136" i="13"/>
  <c r="AI136" i="13"/>
  <c r="AJ136" i="13"/>
  <c r="AK136" i="13"/>
  <c r="AL136" i="13"/>
  <c r="AM136" i="13"/>
  <c r="AN136" i="13"/>
  <c r="AO136" i="13"/>
  <c r="AP136" i="13"/>
  <c r="AQ136" i="13"/>
  <c r="AR136" i="13"/>
  <c r="AS136" i="13"/>
  <c r="AT136" i="13"/>
  <c r="AU136" i="13"/>
  <c r="AV136" i="13"/>
  <c r="AW136" i="13"/>
  <c r="AX136" i="13"/>
  <c r="AY136" i="13"/>
  <c r="AZ136" i="13"/>
  <c r="BA136" i="13"/>
  <c r="BB136" i="13"/>
  <c r="BC136" i="13"/>
  <c r="BD136" i="13"/>
  <c r="BE136" i="13"/>
  <c r="BF136" i="13"/>
  <c r="BG136" i="13"/>
  <c r="BH136" i="13"/>
  <c r="BI136" i="13"/>
  <c r="BJ136" i="13"/>
  <c r="BK136" i="13"/>
  <c r="BL136" i="13"/>
  <c r="BM136" i="13"/>
  <c r="BN136" i="13"/>
  <c r="BO136" i="13"/>
  <c r="BP136" i="13"/>
  <c r="BQ136" i="13"/>
  <c r="BR136" i="13"/>
  <c r="BS136" i="13"/>
  <c r="F136" i="13"/>
  <c r="G136" i="2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AK116" i="13"/>
  <c r="AL116" i="13"/>
  <c r="AM116" i="13"/>
  <c r="AN116" i="13"/>
  <c r="AO116" i="13"/>
  <c r="AP116" i="13"/>
  <c r="AQ116" i="13"/>
  <c r="AR116" i="13"/>
  <c r="AS116" i="13"/>
  <c r="AT116" i="13"/>
  <c r="AU116" i="13"/>
  <c r="AV116" i="13"/>
  <c r="AW116" i="13"/>
  <c r="AX116" i="13"/>
  <c r="AY116" i="13"/>
  <c r="AZ116" i="13"/>
  <c r="BA116" i="13"/>
  <c r="BB116" i="13"/>
  <c r="BC116" i="13"/>
  <c r="BD116" i="13"/>
  <c r="BE116" i="13"/>
  <c r="BF116" i="13"/>
  <c r="BG116" i="13"/>
  <c r="BH116" i="13"/>
  <c r="BI116" i="13"/>
  <c r="BJ116" i="13"/>
  <c r="BK116" i="13"/>
  <c r="BL116" i="13"/>
  <c r="BM116" i="13"/>
  <c r="BN116" i="13"/>
  <c r="BO116" i="13"/>
  <c r="BP116" i="13"/>
  <c r="BQ116" i="13"/>
  <c r="BR116" i="13"/>
  <c r="BS116" i="13"/>
  <c r="F116" i="13"/>
  <c r="G116" i="2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AK212" i="13"/>
  <c r="AL212" i="13"/>
  <c r="AM212" i="13"/>
  <c r="AN212" i="13"/>
  <c r="AO212" i="13"/>
  <c r="AP212" i="13"/>
  <c r="AQ212" i="13"/>
  <c r="AR212" i="13"/>
  <c r="AS212" i="13"/>
  <c r="AT212" i="13"/>
  <c r="AU212" i="13"/>
  <c r="AV212" i="13"/>
  <c r="AW212" i="13"/>
  <c r="AX212" i="13"/>
  <c r="AY212" i="13"/>
  <c r="AZ212" i="13"/>
  <c r="BA212" i="13"/>
  <c r="BB212" i="13"/>
  <c r="BC212" i="13"/>
  <c r="BD212" i="13"/>
  <c r="BE212" i="13"/>
  <c r="BF212" i="13"/>
  <c r="BG212" i="13"/>
  <c r="BH212" i="13"/>
  <c r="BI212" i="13"/>
  <c r="BJ212" i="13"/>
  <c r="BK212" i="13"/>
  <c r="BL212" i="13"/>
  <c r="BM212" i="13"/>
  <c r="BN212" i="13"/>
  <c r="BO212" i="13"/>
  <c r="BP212" i="13"/>
  <c r="BQ212" i="13"/>
  <c r="BR212" i="13"/>
  <c r="BS212" i="13"/>
  <c r="F212" i="13"/>
  <c r="G212" i="2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F147" i="13"/>
  <c r="G147" i="2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BR39" i="13"/>
  <c r="BS39" i="13"/>
  <c r="F39" i="13"/>
  <c r="G39" i="2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F24" i="13"/>
  <c r="G24" i="2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AG192" i="13"/>
  <c r="AH192" i="13"/>
  <c r="AI192" i="13"/>
  <c r="AJ192" i="13"/>
  <c r="AK192" i="13"/>
  <c r="AL192" i="13"/>
  <c r="AM192" i="13"/>
  <c r="AN192" i="13"/>
  <c r="AO192" i="13"/>
  <c r="AP192" i="13"/>
  <c r="AQ192" i="13"/>
  <c r="AR192" i="13"/>
  <c r="AS192" i="13"/>
  <c r="AT192" i="13"/>
  <c r="AU192" i="13"/>
  <c r="AV192" i="13"/>
  <c r="AW192" i="13"/>
  <c r="AX192" i="13"/>
  <c r="AY192" i="13"/>
  <c r="AZ192" i="13"/>
  <c r="BA192" i="13"/>
  <c r="BB192" i="13"/>
  <c r="BC192" i="13"/>
  <c r="BD192" i="13"/>
  <c r="BE192" i="13"/>
  <c r="BF192" i="13"/>
  <c r="BG192" i="13"/>
  <c r="BH192" i="13"/>
  <c r="BI192" i="13"/>
  <c r="BJ192" i="13"/>
  <c r="BK192" i="13"/>
  <c r="BL192" i="13"/>
  <c r="BM192" i="13"/>
  <c r="BN192" i="13"/>
  <c r="BO192" i="13"/>
  <c r="BP192" i="13"/>
  <c r="BQ192" i="13"/>
  <c r="BR192" i="13"/>
  <c r="BS192" i="13"/>
  <c r="F192" i="13"/>
  <c r="G192" i="2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AF228" i="13"/>
  <c r="AG228" i="13"/>
  <c r="AH228" i="13"/>
  <c r="AI228" i="13"/>
  <c r="AJ228" i="13"/>
  <c r="AK228" i="13"/>
  <c r="AL228" i="13"/>
  <c r="AM228" i="13"/>
  <c r="AN228" i="13"/>
  <c r="AO228" i="13"/>
  <c r="AP228" i="13"/>
  <c r="AQ228" i="13"/>
  <c r="AR228" i="13"/>
  <c r="AS228" i="13"/>
  <c r="AT228" i="13"/>
  <c r="AU228" i="13"/>
  <c r="AV228" i="13"/>
  <c r="AW228" i="13"/>
  <c r="AX228" i="13"/>
  <c r="AY228" i="13"/>
  <c r="AZ228" i="13"/>
  <c r="BA228" i="13"/>
  <c r="BB228" i="13"/>
  <c r="BC228" i="13"/>
  <c r="BD228" i="13"/>
  <c r="BE228" i="13"/>
  <c r="BF228" i="13"/>
  <c r="BG228" i="13"/>
  <c r="BH228" i="13"/>
  <c r="BI228" i="13"/>
  <c r="BJ228" i="13"/>
  <c r="BK228" i="13"/>
  <c r="BL228" i="13"/>
  <c r="BM228" i="13"/>
  <c r="BN228" i="13"/>
  <c r="BO228" i="13"/>
  <c r="BP228" i="13"/>
  <c r="BQ228" i="13"/>
  <c r="BR228" i="13"/>
  <c r="BS228" i="13"/>
  <c r="F228" i="13"/>
  <c r="G228" i="2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BR63" i="13"/>
  <c r="BS63" i="13"/>
  <c r="F63" i="13"/>
  <c r="G63" i="2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F200" i="13"/>
  <c r="G200" i="2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BR40" i="13"/>
  <c r="BS40" i="13"/>
  <c r="F40" i="13"/>
  <c r="G40" i="2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AG204" i="13"/>
  <c r="AH204" i="13"/>
  <c r="AI204" i="13"/>
  <c r="AJ204" i="13"/>
  <c r="AK204" i="13"/>
  <c r="AL204" i="13"/>
  <c r="AM204" i="13"/>
  <c r="AN204" i="13"/>
  <c r="AO204" i="13"/>
  <c r="AP204" i="13"/>
  <c r="AQ204" i="13"/>
  <c r="AR204" i="13"/>
  <c r="AS204" i="13"/>
  <c r="AT204" i="13"/>
  <c r="AU204" i="13"/>
  <c r="AV204" i="13"/>
  <c r="AW204" i="13"/>
  <c r="AX204" i="13"/>
  <c r="AY204" i="13"/>
  <c r="AZ204" i="13"/>
  <c r="BA204" i="13"/>
  <c r="BB204" i="13"/>
  <c r="BC204" i="13"/>
  <c r="BD204" i="13"/>
  <c r="BE204" i="13"/>
  <c r="BF204" i="13"/>
  <c r="BG204" i="13"/>
  <c r="BH204" i="13"/>
  <c r="BI204" i="13"/>
  <c r="BJ204" i="13"/>
  <c r="BK204" i="13"/>
  <c r="BL204" i="13"/>
  <c r="BM204" i="13"/>
  <c r="BN204" i="13"/>
  <c r="BO204" i="13"/>
  <c r="BP204" i="13"/>
  <c r="BQ204" i="13"/>
  <c r="BR204" i="13"/>
  <c r="BS204" i="13"/>
  <c r="F204" i="13"/>
  <c r="G204" i="2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Z239" i="13"/>
  <c r="AA239" i="13"/>
  <c r="AB239" i="13"/>
  <c r="AC239" i="13"/>
  <c r="AD239" i="13"/>
  <c r="AE239" i="13"/>
  <c r="AF239" i="13"/>
  <c r="AG239" i="13"/>
  <c r="AH239" i="13"/>
  <c r="AI239" i="13"/>
  <c r="AJ239" i="13"/>
  <c r="AK239" i="13"/>
  <c r="AL239" i="13"/>
  <c r="AM239" i="13"/>
  <c r="AN239" i="13"/>
  <c r="AO239" i="13"/>
  <c r="AP239" i="13"/>
  <c r="AQ239" i="13"/>
  <c r="AR239" i="13"/>
  <c r="AS239" i="13"/>
  <c r="AT239" i="13"/>
  <c r="AU239" i="13"/>
  <c r="AV239" i="13"/>
  <c r="AW239" i="13"/>
  <c r="AX239" i="13"/>
  <c r="AY239" i="13"/>
  <c r="AZ239" i="13"/>
  <c r="BA239" i="13"/>
  <c r="BB239" i="13"/>
  <c r="BC239" i="13"/>
  <c r="BD239" i="13"/>
  <c r="BE239" i="13"/>
  <c r="BF239" i="13"/>
  <c r="BG239" i="13"/>
  <c r="BH239" i="13"/>
  <c r="BI239" i="13"/>
  <c r="BJ239" i="13"/>
  <c r="BK239" i="13"/>
  <c r="BL239" i="13"/>
  <c r="BM239" i="13"/>
  <c r="BN239" i="13"/>
  <c r="BO239" i="13"/>
  <c r="BP239" i="13"/>
  <c r="BQ239" i="13"/>
  <c r="BR239" i="13"/>
  <c r="BS239" i="13"/>
  <c r="F239" i="13"/>
  <c r="G239" i="2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AK220" i="13"/>
  <c r="AL220" i="13"/>
  <c r="AM220" i="13"/>
  <c r="AN220" i="13"/>
  <c r="AO220" i="13"/>
  <c r="AP220" i="13"/>
  <c r="AQ220" i="13"/>
  <c r="AR220" i="13"/>
  <c r="AS220" i="13"/>
  <c r="AT220" i="13"/>
  <c r="AU220" i="13"/>
  <c r="AV220" i="13"/>
  <c r="AW220" i="13"/>
  <c r="AX220" i="13"/>
  <c r="AY220" i="13"/>
  <c r="AZ220" i="13"/>
  <c r="BA220" i="13"/>
  <c r="BB220" i="13"/>
  <c r="BC220" i="13"/>
  <c r="BD220" i="13"/>
  <c r="BE220" i="13"/>
  <c r="BF220" i="13"/>
  <c r="BG220" i="13"/>
  <c r="BH220" i="13"/>
  <c r="BI220" i="13"/>
  <c r="BJ220" i="13"/>
  <c r="BK220" i="13"/>
  <c r="BL220" i="13"/>
  <c r="BM220" i="13"/>
  <c r="BN220" i="13"/>
  <c r="BO220" i="13"/>
  <c r="BP220" i="13"/>
  <c r="BQ220" i="13"/>
  <c r="BR220" i="13"/>
  <c r="BS220" i="13"/>
  <c r="F220" i="13"/>
  <c r="G220" i="2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AG187" i="13"/>
  <c r="AH187" i="13"/>
  <c r="AI187" i="13"/>
  <c r="AJ187" i="13"/>
  <c r="AK187" i="13"/>
  <c r="AL187" i="13"/>
  <c r="AM187" i="13"/>
  <c r="AN187" i="13"/>
  <c r="AO187" i="13"/>
  <c r="AP187" i="13"/>
  <c r="AQ187" i="13"/>
  <c r="AR187" i="13"/>
  <c r="AS187" i="13"/>
  <c r="AT187" i="13"/>
  <c r="AU187" i="13"/>
  <c r="AV187" i="13"/>
  <c r="AW187" i="13"/>
  <c r="AX187" i="13"/>
  <c r="AY187" i="13"/>
  <c r="AZ187" i="13"/>
  <c r="BA187" i="13"/>
  <c r="BB187" i="13"/>
  <c r="BC187" i="13"/>
  <c r="BD187" i="13"/>
  <c r="BE187" i="13"/>
  <c r="BF187" i="13"/>
  <c r="BG187" i="13"/>
  <c r="BH187" i="13"/>
  <c r="BI187" i="13"/>
  <c r="BJ187" i="13"/>
  <c r="BK187" i="13"/>
  <c r="BL187" i="13"/>
  <c r="BM187" i="13"/>
  <c r="BN187" i="13"/>
  <c r="BO187" i="13"/>
  <c r="BP187" i="13"/>
  <c r="BQ187" i="13"/>
  <c r="BR187" i="13"/>
  <c r="BS187" i="13"/>
  <c r="F187" i="13"/>
  <c r="G187" i="2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BR64" i="13"/>
  <c r="BS64" i="13"/>
  <c r="F64" i="13"/>
  <c r="G64" i="2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BR43" i="13"/>
  <c r="BS43" i="13"/>
  <c r="F43" i="13"/>
  <c r="G43" i="2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F7" i="13"/>
  <c r="G7" i="2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BR58" i="13"/>
  <c r="BS58" i="13"/>
  <c r="F58" i="13"/>
  <c r="G58" i="2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AG129" i="13"/>
  <c r="AH129" i="13"/>
  <c r="AI129" i="13"/>
  <c r="AJ129" i="13"/>
  <c r="AK129" i="13"/>
  <c r="AL129" i="13"/>
  <c r="AM129" i="13"/>
  <c r="AN129" i="13"/>
  <c r="AO129" i="13"/>
  <c r="AP129" i="13"/>
  <c r="AQ129" i="13"/>
  <c r="AR129" i="13"/>
  <c r="AS129" i="13"/>
  <c r="AT129" i="13"/>
  <c r="AU129" i="13"/>
  <c r="AV129" i="13"/>
  <c r="AW129" i="13"/>
  <c r="AX129" i="13"/>
  <c r="AY129" i="13"/>
  <c r="AZ129" i="13"/>
  <c r="BA129" i="13"/>
  <c r="BB129" i="13"/>
  <c r="BC129" i="13"/>
  <c r="BD129" i="13"/>
  <c r="BE129" i="13"/>
  <c r="BF129" i="13"/>
  <c r="BG129" i="13"/>
  <c r="BH129" i="13"/>
  <c r="BI129" i="13"/>
  <c r="BJ129" i="13"/>
  <c r="BK129" i="13"/>
  <c r="BL129" i="13"/>
  <c r="BM129" i="13"/>
  <c r="BN129" i="13"/>
  <c r="BO129" i="13"/>
  <c r="BP129" i="13"/>
  <c r="BQ129" i="13"/>
  <c r="BR129" i="13"/>
  <c r="BS129" i="13"/>
  <c r="F129" i="13"/>
  <c r="G129" i="2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F55" i="13"/>
  <c r="G55" i="2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AG132" i="13"/>
  <c r="AH132" i="13"/>
  <c r="AI132" i="13"/>
  <c r="AJ132" i="13"/>
  <c r="AK132" i="13"/>
  <c r="AL132" i="13"/>
  <c r="AM132" i="13"/>
  <c r="AN132" i="13"/>
  <c r="AO132" i="13"/>
  <c r="AP132" i="13"/>
  <c r="AQ132" i="13"/>
  <c r="AR132" i="13"/>
  <c r="AS132" i="13"/>
  <c r="AT132" i="13"/>
  <c r="AU132" i="13"/>
  <c r="AV132" i="13"/>
  <c r="AW132" i="13"/>
  <c r="AX132" i="13"/>
  <c r="AY132" i="13"/>
  <c r="AZ132" i="13"/>
  <c r="BA132" i="13"/>
  <c r="BB132" i="13"/>
  <c r="BC132" i="13"/>
  <c r="BD132" i="13"/>
  <c r="BE132" i="13"/>
  <c r="BF132" i="13"/>
  <c r="BG132" i="13"/>
  <c r="BH132" i="13"/>
  <c r="BI132" i="13"/>
  <c r="BJ132" i="13"/>
  <c r="BK132" i="13"/>
  <c r="BL132" i="13"/>
  <c r="BM132" i="13"/>
  <c r="BN132" i="13"/>
  <c r="BO132" i="13"/>
  <c r="BP132" i="13"/>
  <c r="BQ132" i="13"/>
  <c r="BR132" i="13"/>
  <c r="BS132" i="13"/>
  <c r="F132" i="13"/>
  <c r="G132" i="2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AK140" i="13"/>
  <c r="AL140" i="13"/>
  <c r="AM140" i="13"/>
  <c r="AN140" i="13"/>
  <c r="AO140" i="13"/>
  <c r="AP140" i="13"/>
  <c r="AQ140" i="13"/>
  <c r="AR140" i="13"/>
  <c r="AS140" i="13"/>
  <c r="AT140" i="13"/>
  <c r="AU140" i="13"/>
  <c r="AV140" i="13"/>
  <c r="AW140" i="13"/>
  <c r="AX140" i="13"/>
  <c r="AY140" i="13"/>
  <c r="AZ140" i="13"/>
  <c r="BA140" i="13"/>
  <c r="BB140" i="13"/>
  <c r="BC140" i="13"/>
  <c r="BD140" i="13"/>
  <c r="BE140" i="13"/>
  <c r="BF140" i="13"/>
  <c r="BG140" i="13"/>
  <c r="BH140" i="13"/>
  <c r="BI140" i="13"/>
  <c r="BJ140" i="13"/>
  <c r="BK140" i="13"/>
  <c r="BL140" i="13"/>
  <c r="BM140" i="13"/>
  <c r="BN140" i="13"/>
  <c r="BO140" i="13"/>
  <c r="BP140" i="13"/>
  <c r="BQ140" i="13"/>
  <c r="BR140" i="13"/>
  <c r="BS140" i="13"/>
  <c r="F140" i="13"/>
  <c r="G140" i="2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AK176" i="13"/>
  <c r="AL176" i="13"/>
  <c r="AM176" i="13"/>
  <c r="AN176" i="13"/>
  <c r="AO176" i="13"/>
  <c r="AP176" i="13"/>
  <c r="AQ176" i="13"/>
  <c r="AR176" i="13"/>
  <c r="AS176" i="13"/>
  <c r="AT176" i="13"/>
  <c r="AU176" i="13"/>
  <c r="AV176" i="13"/>
  <c r="AW176" i="13"/>
  <c r="AX176" i="13"/>
  <c r="AY176" i="13"/>
  <c r="AZ176" i="13"/>
  <c r="BA176" i="13"/>
  <c r="BB176" i="13"/>
  <c r="BC176" i="13"/>
  <c r="BD176" i="13"/>
  <c r="BE176" i="13"/>
  <c r="BF176" i="13"/>
  <c r="BG176" i="13"/>
  <c r="BH176" i="13"/>
  <c r="BI176" i="13"/>
  <c r="BJ176" i="13"/>
  <c r="BK176" i="13"/>
  <c r="BL176" i="13"/>
  <c r="BM176" i="13"/>
  <c r="BN176" i="13"/>
  <c r="BO176" i="13"/>
  <c r="BP176" i="13"/>
  <c r="BQ176" i="13"/>
  <c r="BR176" i="13"/>
  <c r="BS176" i="13"/>
  <c r="F176" i="13"/>
  <c r="G176" i="2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AK207" i="13"/>
  <c r="AL207" i="13"/>
  <c r="AM207" i="13"/>
  <c r="AN207" i="13"/>
  <c r="AO207" i="13"/>
  <c r="AP207" i="13"/>
  <c r="AQ207" i="13"/>
  <c r="AR207" i="13"/>
  <c r="AS207" i="13"/>
  <c r="AT207" i="13"/>
  <c r="AU207" i="13"/>
  <c r="AV207" i="13"/>
  <c r="AW207" i="13"/>
  <c r="AX207" i="13"/>
  <c r="AY207" i="13"/>
  <c r="AZ207" i="13"/>
  <c r="BA207" i="13"/>
  <c r="BB207" i="13"/>
  <c r="BC207" i="13"/>
  <c r="BD207" i="13"/>
  <c r="BE207" i="13"/>
  <c r="BF207" i="13"/>
  <c r="BG207" i="13"/>
  <c r="BH207" i="13"/>
  <c r="BI207" i="13"/>
  <c r="BJ207" i="13"/>
  <c r="BK207" i="13"/>
  <c r="BL207" i="13"/>
  <c r="BM207" i="13"/>
  <c r="BN207" i="13"/>
  <c r="BO207" i="13"/>
  <c r="BP207" i="13"/>
  <c r="BQ207" i="13"/>
  <c r="BR207" i="13"/>
  <c r="BS207" i="13"/>
  <c r="F207" i="13"/>
  <c r="G207" i="2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M88" i="13"/>
  <c r="BN88" i="13"/>
  <c r="BO88" i="13"/>
  <c r="BP88" i="13"/>
  <c r="BQ88" i="13"/>
  <c r="BR88" i="13"/>
  <c r="BS88" i="13"/>
  <c r="F88" i="13"/>
  <c r="G88" i="2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BR83" i="13"/>
  <c r="BS83" i="13"/>
  <c r="F83" i="13"/>
  <c r="G83" i="2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Z240" i="13"/>
  <c r="AA240" i="13"/>
  <c r="AB240" i="13"/>
  <c r="AC240" i="13"/>
  <c r="AD240" i="13"/>
  <c r="AE240" i="13"/>
  <c r="AF240" i="13"/>
  <c r="AG240" i="13"/>
  <c r="AH240" i="13"/>
  <c r="AI240" i="13"/>
  <c r="AJ240" i="13"/>
  <c r="AK240" i="13"/>
  <c r="AL240" i="13"/>
  <c r="AM240" i="13"/>
  <c r="AN240" i="13"/>
  <c r="AO240" i="13"/>
  <c r="AP240" i="13"/>
  <c r="AQ240" i="13"/>
  <c r="AR240" i="13"/>
  <c r="AS240" i="13"/>
  <c r="AT240" i="13"/>
  <c r="AU240" i="13"/>
  <c r="AV240" i="13"/>
  <c r="AW240" i="13"/>
  <c r="AX240" i="13"/>
  <c r="AY240" i="13"/>
  <c r="AZ240" i="13"/>
  <c r="BA240" i="13"/>
  <c r="BB240" i="13"/>
  <c r="BC240" i="13"/>
  <c r="BD240" i="13"/>
  <c r="BE240" i="13"/>
  <c r="BF240" i="13"/>
  <c r="BG240" i="13"/>
  <c r="BH240" i="13"/>
  <c r="BI240" i="13"/>
  <c r="BJ240" i="13"/>
  <c r="BK240" i="13"/>
  <c r="BL240" i="13"/>
  <c r="BM240" i="13"/>
  <c r="BN240" i="13"/>
  <c r="BO240" i="13"/>
  <c r="BP240" i="13"/>
  <c r="BQ240" i="13"/>
  <c r="BR240" i="13"/>
  <c r="BS240" i="13"/>
  <c r="F240" i="13"/>
  <c r="G240" i="2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AK248" i="13"/>
  <c r="AL248" i="13"/>
  <c r="AM248" i="13"/>
  <c r="AN248" i="13"/>
  <c r="AO248" i="13"/>
  <c r="AP248" i="13"/>
  <c r="AQ248" i="13"/>
  <c r="AR248" i="13"/>
  <c r="AS248" i="13"/>
  <c r="AT248" i="13"/>
  <c r="AU248" i="13"/>
  <c r="AV248" i="13"/>
  <c r="AW248" i="13"/>
  <c r="AX248" i="13"/>
  <c r="AY248" i="13"/>
  <c r="AZ248" i="13"/>
  <c r="BA248" i="13"/>
  <c r="BB248" i="13"/>
  <c r="BC248" i="13"/>
  <c r="BD248" i="13"/>
  <c r="BE248" i="13"/>
  <c r="BF248" i="13"/>
  <c r="BG248" i="13"/>
  <c r="BH248" i="13"/>
  <c r="BI248" i="13"/>
  <c r="BJ248" i="13"/>
  <c r="BK248" i="13"/>
  <c r="BL248" i="13"/>
  <c r="BM248" i="13"/>
  <c r="BN248" i="13"/>
  <c r="BO248" i="13"/>
  <c r="BP248" i="13"/>
  <c r="BQ248" i="13"/>
  <c r="BR248" i="13"/>
  <c r="BS248" i="13"/>
  <c r="F248" i="13"/>
  <c r="G248" i="2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AG135" i="13"/>
  <c r="AH135" i="13"/>
  <c r="AI135" i="13"/>
  <c r="AJ135" i="13"/>
  <c r="AK135" i="13"/>
  <c r="AL135" i="13"/>
  <c r="AM135" i="13"/>
  <c r="AN135" i="13"/>
  <c r="AO135" i="13"/>
  <c r="AP135" i="13"/>
  <c r="AQ135" i="13"/>
  <c r="AR135" i="13"/>
  <c r="AS135" i="13"/>
  <c r="AT135" i="13"/>
  <c r="AU135" i="13"/>
  <c r="AV135" i="13"/>
  <c r="AW135" i="13"/>
  <c r="AX135" i="13"/>
  <c r="AY135" i="13"/>
  <c r="AZ135" i="13"/>
  <c r="BA135" i="13"/>
  <c r="BB135" i="13"/>
  <c r="BC135" i="13"/>
  <c r="BD135" i="13"/>
  <c r="BE135" i="13"/>
  <c r="BF135" i="13"/>
  <c r="BG135" i="13"/>
  <c r="BH135" i="13"/>
  <c r="BI135" i="13"/>
  <c r="BJ135" i="13"/>
  <c r="BK135" i="13"/>
  <c r="BL135" i="13"/>
  <c r="BM135" i="13"/>
  <c r="BN135" i="13"/>
  <c r="BO135" i="13"/>
  <c r="BP135" i="13"/>
  <c r="BQ135" i="13"/>
  <c r="BR135" i="13"/>
  <c r="BS135" i="13"/>
  <c r="F135" i="13"/>
  <c r="G135" i="2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F112" i="13"/>
  <c r="G112" i="2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F12" i="13"/>
  <c r="G12" i="2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F11" i="13"/>
  <c r="G11" i="2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AK123" i="13"/>
  <c r="AL123" i="13"/>
  <c r="AM123" i="13"/>
  <c r="AN123" i="13"/>
  <c r="AO123" i="13"/>
  <c r="AP123" i="13"/>
  <c r="AQ123" i="13"/>
  <c r="AR123" i="13"/>
  <c r="AS123" i="13"/>
  <c r="AT123" i="13"/>
  <c r="AU123" i="13"/>
  <c r="AV123" i="13"/>
  <c r="AW123" i="13"/>
  <c r="AX123" i="13"/>
  <c r="AY123" i="13"/>
  <c r="AZ123" i="13"/>
  <c r="BA123" i="13"/>
  <c r="BB123" i="13"/>
  <c r="BC123" i="13"/>
  <c r="BD123" i="13"/>
  <c r="BE123" i="13"/>
  <c r="BF123" i="13"/>
  <c r="BG123" i="13"/>
  <c r="BH123" i="13"/>
  <c r="BI123" i="13"/>
  <c r="BJ123" i="13"/>
  <c r="BK123" i="13"/>
  <c r="BL123" i="13"/>
  <c r="BM123" i="13"/>
  <c r="BN123" i="13"/>
  <c r="BO123" i="13"/>
  <c r="BP123" i="13"/>
  <c r="BQ123" i="13"/>
  <c r="BR123" i="13"/>
  <c r="BS123" i="13"/>
  <c r="F123" i="13"/>
  <c r="G123" i="2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AG120" i="13"/>
  <c r="AH120" i="13"/>
  <c r="AI120" i="13"/>
  <c r="AJ120" i="13"/>
  <c r="AK120" i="13"/>
  <c r="AL120" i="13"/>
  <c r="AM120" i="13"/>
  <c r="AN120" i="13"/>
  <c r="AO120" i="13"/>
  <c r="AP120" i="13"/>
  <c r="AQ120" i="13"/>
  <c r="AR120" i="13"/>
  <c r="AS120" i="13"/>
  <c r="AT120" i="13"/>
  <c r="AU120" i="13"/>
  <c r="AV120" i="13"/>
  <c r="AW120" i="13"/>
  <c r="AX120" i="13"/>
  <c r="AY120" i="13"/>
  <c r="AZ120" i="13"/>
  <c r="BA120" i="13"/>
  <c r="BB120" i="13"/>
  <c r="BC120" i="13"/>
  <c r="BD120" i="13"/>
  <c r="BE120" i="13"/>
  <c r="BF120" i="13"/>
  <c r="BG120" i="13"/>
  <c r="BH120" i="13"/>
  <c r="BI120" i="13"/>
  <c r="BJ120" i="13"/>
  <c r="BK120" i="13"/>
  <c r="BL120" i="13"/>
  <c r="BM120" i="13"/>
  <c r="BN120" i="13"/>
  <c r="BO120" i="13"/>
  <c r="BP120" i="13"/>
  <c r="BQ120" i="13"/>
  <c r="BR120" i="13"/>
  <c r="BS120" i="13"/>
  <c r="F120" i="13"/>
  <c r="G120" i="2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AG232" i="13"/>
  <c r="AH232" i="13"/>
  <c r="AI232" i="13"/>
  <c r="AJ232" i="13"/>
  <c r="AK232" i="13"/>
  <c r="AL232" i="13"/>
  <c r="AM232" i="13"/>
  <c r="AN232" i="13"/>
  <c r="AO232" i="13"/>
  <c r="AP232" i="13"/>
  <c r="AQ232" i="13"/>
  <c r="AR232" i="13"/>
  <c r="AS232" i="13"/>
  <c r="AT232" i="13"/>
  <c r="AU232" i="13"/>
  <c r="AV232" i="13"/>
  <c r="AW232" i="13"/>
  <c r="AX232" i="13"/>
  <c r="AY232" i="13"/>
  <c r="AZ232" i="13"/>
  <c r="BA232" i="13"/>
  <c r="BB232" i="13"/>
  <c r="BC232" i="13"/>
  <c r="BD232" i="13"/>
  <c r="BE232" i="13"/>
  <c r="BF232" i="13"/>
  <c r="BG232" i="13"/>
  <c r="BH232" i="13"/>
  <c r="BI232" i="13"/>
  <c r="BJ232" i="13"/>
  <c r="BK232" i="13"/>
  <c r="BL232" i="13"/>
  <c r="BM232" i="13"/>
  <c r="BN232" i="13"/>
  <c r="BO232" i="13"/>
  <c r="BP232" i="13"/>
  <c r="BQ232" i="13"/>
  <c r="BR232" i="13"/>
  <c r="BS232" i="13"/>
  <c r="F232" i="13"/>
  <c r="G232" i="2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AK168" i="13"/>
  <c r="AL168" i="13"/>
  <c r="AM168" i="13"/>
  <c r="AN168" i="13"/>
  <c r="AO168" i="13"/>
  <c r="AP168" i="13"/>
  <c r="AQ168" i="13"/>
  <c r="AR168" i="13"/>
  <c r="AS168" i="13"/>
  <c r="AT168" i="13"/>
  <c r="AU168" i="13"/>
  <c r="AV168" i="13"/>
  <c r="AW168" i="13"/>
  <c r="AX168" i="13"/>
  <c r="AY168" i="13"/>
  <c r="AZ168" i="13"/>
  <c r="BA168" i="13"/>
  <c r="BB168" i="13"/>
  <c r="BC168" i="13"/>
  <c r="BD168" i="13"/>
  <c r="BE168" i="13"/>
  <c r="BF168" i="13"/>
  <c r="BG168" i="13"/>
  <c r="BH168" i="13"/>
  <c r="BI168" i="13"/>
  <c r="BJ168" i="13"/>
  <c r="BK168" i="13"/>
  <c r="BL168" i="13"/>
  <c r="BM168" i="13"/>
  <c r="BN168" i="13"/>
  <c r="BO168" i="13"/>
  <c r="BP168" i="13"/>
  <c r="BQ168" i="13"/>
  <c r="BR168" i="13"/>
  <c r="BS168" i="13"/>
  <c r="F168" i="13"/>
  <c r="G168" i="2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F60" i="13"/>
  <c r="G60" i="2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F87" i="13"/>
  <c r="G87" i="2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AF256" i="13"/>
  <c r="AG256" i="13"/>
  <c r="AH256" i="13"/>
  <c r="AI256" i="13"/>
  <c r="AJ256" i="13"/>
  <c r="AK256" i="13"/>
  <c r="AL256" i="13"/>
  <c r="AM256" i="13"/>
  <c r="AN256" i="13"/>
  <c r="AO256" i="13"/>
  <c r="AP256" i="13"/>
  <c r="AQ256" i="13"/>
  <c r="AR256" i="13"/>
  <c r="AS256" i="13"/>
  <c r="AT256" i="13"/>
  <c r="AU256" i="13"/>
  <c r="AV256" i="13"/>
  <c r="AW256" i="13"/>
  <c r="AX256" i="13"/>
  <c r="AY256" i="13"/>
  <c r="AZ256" i="13"/>
  <c r="BA256" i="13"/>
  <c r="BB256" i="13"/>
  <c r="BC256" i="13"/>
  <c r="BD256" i="13"/>
  <c r="BE256" i="13"/>
  <c r="BF256" i="13"/>
  <c r="BG256" i="13"/>
  <c r="BH256" i="13"/>
  <c r="BI256" i="13"/>
  <c r="BJ256" i="13"/>
  <c r="BK256" i="13"/>
  <c r="BL256" i="13"/>
  <c r="BM256" i="13"/>
  <c r="BN256" i="13"/>
  <c r="BO256" i="13"/>
  <c r="BP256" i="13"/>
  <c r="BQ256" i="13"/>
  <c r="BR256" i="13"/>
  <c r="BS256" i="13"/>
  <c r="F256" i="13"/>
  <c r="G256" i="2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AK167" i="13"/>
  <c r="AL167" i="13"/>
  <c r="AM167" i="13"/>
  <c r="AN167" i="13"/>
  <c r="AO167" i="13"/>
  <c r="AP167" i="13"/>
  <c r="AQ167" i="13"/>
  <c r="AR167" i="13"/>
  <c r="AS167" i="13"/>
  <c r="AT167" i="13"/>
  <c r="AU167" i="13"/>
  <c r="AV167" i="13"/>
  <c r="AW167" i="13"/>
  <c r="AX167" i="13"/>
  <c r="AY167" i="13"/>
  <c r="AZ167" i="13"/>
  <c r="BA167" i="13"/>
  <c r="BB167" i="13"/>
  <c r="BC167" i="13"/>
  <c r="BD167" i="13"/>
  <c r="BE167" i="13"/>
  <c r="BF167" i="13"/>
  <c r="BG167" i="13"/>
  <c r="BH167" i="13"/>
  <c r="BI167" i="13"/>
  <c r="BJ167" i="13"/>
  <c r="BK167" i="13"/>
  <c r="BL167" i="13"/>
  <c r="BM167" i="13"/>
  <c r="BN167" i="13"/>
  <c r="BO167" i="13"/>
  <c r="BP167" i="13"/>
  <c r="BQ167" i="13"/>
  <c r="BR167" i="13"/>
  <c r="BS167" i="13"/>
  <c r="F167" i="13"/>
  <c r="G167" i="2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AF247" i="13"/>
  <c r="AG247" i="13"/>
  <c r="AH247" i="13"/>
  <c r="AI247" i="13"/>
  <c r="AJ247" i="13"/>
  <c r="AK247" i="13"/>
  <c r="AL247" i="13"/>
  <c r="AM247" i="13"/>
  <c r="AN247" i="13"/>
  <c r="AO247" i="13"/>
  <c r="AP247" i="13"/>
  <c r="AQ247" i="13"/>
  <c r="AR247" i="13"/>
  <c r="AS247" i="13"/>
  <c r="AT247" i="13"/>
  <c r="AU247" i="13"/>
  <c r="AV247" i="13"/>
  <c r="AW247" i="13"/>
  <c r="AX247" i="13"/>
  <c r="AY247" i="13"/>
  <c r="AZ247" i="13"/>
  <c r="BA247" i="13"/>
  <c r="BB247" i="13"/>
  <c r="BC247" i="13"/>
  <c r="BD247" i="13"/>
  <c r="BE247" i="13"/>
  <c r="BF247" i="13"/>
  <c r="BG247" i="13"/>
  <c r="BH247" i="13"/>
  <c r="BI247" i="13"/>
  <c r="BJ247" i="13"/>
  <c r="BK247" i="13"/>
  <c r="BL247" i="13"/>
  <c r="BM247" i="13"/>
  <c r="BN247" i="13"/>
  <c r="BO247" i="13"/>
  <c r="BP247" i="13"/>
  <c r="BQ247" i="13"/>
  <c r="BR247" i="13"/>
  <c r="BS247" i="13"/>
  <c r="F247" i="13"/>
  <c r="G247" i="2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AK128" i="13"/>
  <c r="AL128" i="13"/>
  <c r="AM128" i="13"/>
  <c r="AN128" i="13"/>
  <c r="AO128" i="13"/>
  <c r="AP128" i="13"/>
  <c r="AQ128" i="13"/>
  <c r="AR128" i="13"/>
  <c r="AS128" i="13"/>
  <c r="AT128" i="13"/>
  <c r="AU128" i="13"/>
  <c r="AV128" i="13"/>
  <c r="AW128" i="13"/>
  <c r="AX128" i="13"/>
  <c r="AY128" i="13"/>
  <c r="AZ128" i="13"/>
  <c r="BA128" i="13"/>
  <c r="BB128" i="13"/>
  <c r="BC128" i="13"/>
  <c r="BD128" i="13"/>
  <c r="BE128" i="13"/>
  <c r="BF128" i="13"/>
  <c r="BG128" i="13"/>
  <c r="BH128" i="13"/>
  <c r="BI128" i="13"/>
  <c r="BJ128" i="13"/>
  <c r="BK128" i="13"/>
  <c r="BL128" i="13"/>
  <c r="BM128" i="13"/>
  <c r="BN128" i="13"/>
  <c r="BO128" i="13"/>
  <c r="BP128" i="13"/>
  <c r="BQ128" i="13"/>
  <c r="BR128" i="13"/>
  <c r="BS128" i="13"/>
  <c r="F128" i="13"/>
  <c r="G128" i="2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F31" i="13"/>
  <c r="G31" i="2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AK144" i="13"/>
  <c r="AL144" i="13"/>
  <c r="AM144" i="13"/>
  <c r="AN144" i="13"/>
  <c r="AO144" i="13"/>
  <c r="AP144" i="13"/>
  <c r="AQ144" i="13"/>
  <c r="AR144" i="13"/>
  <c r="AS144" i="13"/>
  <c r="AT144" i="13"/>
  <c r="AU144" i="13"/>
  <c r="AV144" i="13"/>
  <c r="AW144" i="13"/>
  <c r="AX144" i="13"/>
  <c r="AY144" i="13"/>
  <c r="AZ144" i="13"/>
  <c r="BA144" i="13"/>
  <c r="BB144" i="13"/>
  <c r="BC144" i="13"/>
  <c r="BD144" i="13"/>
  <c r="BE144" i="13"/>
  <c r="BF144" i="13"/>
  <c r="BG144" i="13"/>
  <c r="BH144" i="13"/>
  <c r="BI144" i="13"/>
  <c r="BJ144" i="13"/>
  <c r="BK144" i="13"/>
  <c r="BL144" i="13"/>
  <c r="BM144" i="13"/>
  <c r="BN144" i="13"/>
  <c r="BO144" i="13"/>
  <c r="BP144" i="13"/>
  <c r="BQ144" i="13"/>
  <c r="BR144" i="13"/>
  <c r="BS144" i="13"/>
  <c r="F144" i="13"/>
  <c r="G144" i="2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AK104" i="13"/>
  <c r="AL104" i="13"/>
  <c r="AM104" i="13"/>
  <c r="AN104" i="13"/>
  <c r="AO104" i="13"/>
  <c r="AP104" i="13"/>
  <c r="AQ104" i="13"/>
  <c r="AR104" i="13"/>
  <c r="AS104" i="13"/>
  <c r="AT104" i="13"/>
  <c r="AU104" i="13"/>
  <c r="AV104" i="13"/>
  <c r="AW104" i="13"/>
  <c r="AX104" i="13"/>
  <c r="AY104" i="13"/>
  <c r="AZ104" i="13"/>
  <c r="BA104" i="13"/>
  <c r="BB104" i="13"/>
  <c r="BC104" i="13"/>
  <c r="BD104" i="13"/>
  <c r="BE104" i="13"/>
  <c r="BF104" i="13"/>
  <c r="BG104" i="13"/>
  <c r="BH104" i="13"/>
  <c r="BI104" i="13"/>
  <c r="BJ104" i="13"/>
  <c r="BK104" i="13"/>
  <c r="BL104" i="13"/>
  <c r="BM104" i="13"/>
  <c r="BN104" i="13"/>
  <c r="BO104" i="13"/>
  <c r="BP104" i="13"/>
  <c r="BQ104" i="13"/>
  <c r="BR104" i="13"/>
  <c r="BS104" i="13"/>
  <c r="F104" i="13"/>
  <c r="G104" i="2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AK119" i="13"/>
  <c r="AL119" i="13"/>
  <c r="AM119" i="13"/>
  <c r="AN119" i="13"/>
  <c r="AO119" i="13"/>
  <c r="AP119" i="13"/>
  <c r="AQ119" i="13"/>
  <c r="AR119" i="13"/>
  <c r="AS119" i="13"/>
  <c r="AT119" i="13"/>
  <c r="AU119" i="13"/>
  <c r="AV119" i="13"/>
  <c r="AW119" i="13"/>
  <c r="AX119" i="13"/>
  <c r="AY119" i="13"/>
  <c r="AZ119" i="13"/>
  <c r="BA119" i="13"/>
  <c r="BB119" i="13"/>
  <c r="BC119" i="13"/>
  <c r="BD119" i="13"/>
  <c r="BE119" i="13"/>
  <c r="BF119" i="13"/>
  <c r="BG119" i="13"/>
  <c r="BH119" i="13"/>
  <c r="BI119" i="13"/>
  <c r="BJ119" i="13"/>
  <c r="BK119" i="13"/>
  <c r="BL119" i="13"/>
  <c r="BM119" i="13"/>
  <c r="BN119" i="13"/>
  <c r="BO119" i="13"/>
  <c r="BP119" i="13"/>
  <c r="BQ119" i="13"/>
  <c r="BR119" i="13"/>
  <c r="BS119" i="13"/>
  <c r="F119" i="13"/>
  <c r="G119" i="2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F160" i="13"/>
  <c r="G160" i="2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BR35" i="13"/>
  <c r="BS35" i="13"/>
  <c r="F35" i="13"/>
  <c r="G35" i="2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F199" i="13"/>
  <c r="G199" i="2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F203" i="13"/>
  <c r="G203" i="2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AF236" i="13"/>
  <c r="AG236" i="13"/>
  <c r="AH236" i="13"/>
  <c r="AI236" i="13"/>
  <c r="AJ236" i="13"/>
  <c r="AK236" i="13"/>
  <c r="AL236" i="13"/>
  <c r="AM236" i="13"/>
  <c r="AN236" i="13"/>
  <c r="AO236" i="13"/>
  <c r="AP236" i="13"/>
  <c r="AQ236" i="13"/>
  <c r="AR236" i="13"/>
  <c r="AS236" i="13"/>
  <c r="AT236" i="13"/>
  <c r="AU236" i="13"/>
  <c r="AV236" i="13"/>
  <c r="AW236" i="13"/>
  <c r="AX236" i="13"/>
  <c r="AY236" i="13"/>
  <c r="AZ236" i="13"/>
  <c r="BA236" i="13"/>
  <c r="BB236" i="13"/>
  <c r="BC236" i="13"/>
  <c r="BD236" i="13"/>
  <c r="BE236" i="13"/>
  <c r="BF236" i="13"/>
  <c r="BG236" i="13"/>
  <c r="BH236" i="13"/>
  <c r="BI236" i="13"/>
  <c r="BJ236" i="13"/>
  <c r="BK236" i="13"/>
  <c r="BL236" i="13"/>
  <c r="BM236" i="13"/>
  <c r="BN236" i="13"/>
  <c r="BO236" i="13"/>
  <c r="BP236" i="13"/>
  <c r="BQ236" i="13"/>
  <c r="BR236" i="13"/>
  <c r="BS236" i="13"/>
  <c r="F236" i="13"/>
  <c r="G236" i="2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AK171" i="13"/>
  <c r="AL171" i="13"/>
  <c r="AM171" i="13"/>
  <c r="AN171" i="13"/>
  <c r="AO171" i="13"/>
  <c r="AP171" i="13"/>
  <c r="AQ171" i="13"/>
  <c r="AR171" i="13"/>
  <c r="AS171" i="13"/>
  <c r="AT171" i="13"/>
  <c r="AU171" i="13"/>
  <c r="AV171" i="13"/>
  <c r="AW171" i="13"/>
  <c r="AX171" i="13"/>
  <c r="AY171" i="13"/>
  <c r="AZ171" i="13"/>
  <c r="BA171" i="13"/>
  <c r="BB171" i="13"/>
  <c r="BC171" i="13"/>
  <c r="BD171" i="13"/>
  <c r="BE171" i="13"/>
  <c r="BF171" i="13"/>
  <c r="BG171" i="13"/>
  <c r="BH171" i="13"/>
  <c r="BI171" i="13"/>
  <c r="BJ171" i="13"/>
  <c r="BK171" i="13"/>
  <c r="BL171" i="13"/>
  <c r="BM171" i="13"/>
  <c r="BN171" i="13"/>
  <c r="BO171" i="13"/>
  <c r="BP171" i="13"/>
  <c r="BQ171" i="13"/>
  <c r="BR171" i="13"/>
  <c r="BS171" i="13"/>
  <c r="F171" i="13"/>
  <c r="G171" i="2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AF234" i="13"/>
  <c r="AG234" i="13"/>
  <c r="AH234" i="13"/>
  <c r="AI234" i="13"/>
  <c r="AJ234" i="13"/>
  <c r="AK234" i="13"/>
  <c r="AL234" i="13"/>
  <c r="AM234" i="13"/>
  <c r="AN234" i="13"/>
  <c r="AO234" i="13"/>
  <c r="AP234" i="13"/>
  <c r="AQ234" i="13"/>
  <c r="AR234" i="13"/>
  <c r="AS234" i="13"/>
  <c r="AT234" i="13"/>
  <c r="AU234" i="13"/>
  <c r="AV234" i="13"/>
  <c r="AW234" i="13"/>
  <c r="AX234" i="13"/>
  <c r="AY234" i="13"/>
  <c r="AZ234" i="13"/>
  <c r="BA234" i="13"/>
  <c r="BB234" i="13"/>
  <c r="BC234" i="13"/>
  <c r="BD234" i="13"/>
  <c r="BE234" i="13"/>
  <c r="BF234" i="13"/>
  <c r="BG234" i="13"/>
  <c r="BH234" i="13"/>
  <c r="BI234" i="13"/>
  <c r="BJ234" i="13"/>
  <c r="BK234" i="13"/>
  <c r="BL234" i="13"/>
  <c r="BM234" i="13"/>
  <c r="BN234" i="13"/>
  <c r="BO234" i="13"/>
  <c r="BP234" i="13"/>
  <c r="BQ234" i="13"/>
  <c r="BR234" i="13"/>
  <c r="BS234" i="13"/>
  <c r="F234" i="13"/>
  <c r="G234" i="2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AF231" i="13"/>
  <c r="AG231" i="13"/>
  <c r="AH231" i="13"/>
  <c r="AI231" i="13"/>
  <c r="AJ231" i="13"/>
  <c r="AK231" i="13"/>
  <c r="AL231" i="13"/>
  <c r="AM231" i="13"/>
  <c r="AN231" i="13"/>
  <c r="AO231" i="13"/>
  <c r="AP231" i="13"/>
  <c r="AQ231" i="13"/>
  <c r="AR231" i="13"/>
  <c r="AS231" i="13"/>
  <c r="AT231" i="13"/>
  <c r="AU231" i="13"/>
  <c r="AV231" i="13"/>
  <c r="AW231" i="13"/>
  <c r="AX231" i="13"/>
  <c r="AY231" i="13"/>
  <c r="AZ231" i="13"/>
  <c r="BA231" i="13"/>
  <c r="BB231" i="13"/>
  <c r="BC231" i="13"/>
  <c r="BD231" i="13"/>
  <c r="BE231" i="13"/>
  <c r="BF231" i="13"/>
  <c r="BG231" i="13"/>
  <c r="BH231" i="13"/>
  <c r="BI231" i="13"/>
  <c r="BJ231" i="13"/>
  <c r="BK231" i="13"/>
  <c r="BL231" i="13"/>
  <c r="BM231" i="13"/>
  <c r="BN231" i="13"/>
  <c r="BO231" i="13"/>
  <c r="BP231" i="13"/>
  <c r="BQ231" i="13"/>
  <c r="BR231" i="13"/>
  <c r="BS231" i="13"/>
  <c r="F231" i="13"/>
  <c r="G231" i="2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AK139" i="13"/>
  <c r="AL139" i="13"/>
  <c r="AM139" i="13"/>
  <c r="AN139" i="13"/>
  <c r="AO139" i="13"/>
  <c r="AP139" i="13"/>
  <c r="AQ139" i="13"/>
  <c r="AR139" i="13"/>
  <c r="AS139" i="13"/>
  <c r="AT139" i="13"/>
  <c r="AU139" i="13"/>
  <c r="AV139" i="13"/>
  <c r="AW139" i="13"/>
  <c r="AX139" i="13"/>
  <c r="AY139" i="13"/>
  <c r="AZ139" i="13"/>
  <c r="BA139" i="13"/>
  <c r="BB139" i="13"/>
  <c r="BC139" i="13"/>
  <c r="BD139" i="13"/>
  <c r="BE139" i="13"/>
  <c r="BF139" i="13"/>
  <c r="BG139" i="13"/>
  <c r="BH139" i="13"/>
  <c r="BI139" i="13"/>
  <c r="BJ139" i="13"/>
  <c r="BK139" i="13"/>
  <c r="BL139" i="13"/>
  <c r="BM139" i="13"/>
  <c r="BN139" i="13"/>
  <c r="BO139" i="13"/>
  <c r="BP139" i="13"/>
  <c r="BQ139" i="13"/>
  <c r="BR139" i="13"/>
  <c r="BS139" i="13"/>
  <c r="F139" i="13"/>
  <c r="G139" i="2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AF223" i="13"/>
  <c r="AG223" i="13"/>
  <c r="AH223" i="13"/>
  <c r="AI223" i="13"/>
  <c r="AJ223" i="13"/>
  <c r="AK223" i="13"/>
  <c r="AL223" i="13"/>
  <c r="AM223" i="13"/>
  <c r="AN223" i="13"/>
  <c r="AO223" i="13"/>
  <c r="AP223" i="13"/>
  <c r="AQ223" i="13"/>
  <c r="AR223" i="13"/>
  <c r="AS223" i="13"/>
  <c r="AT223" i="13"/>
  <c r="AU223" i="13"/>
  <c r="AV223" i="13"/>
  <c r="AW223" i="13"/>
  <c r="AX223" i="13"/>
  <c r="AY223" i="13"/>
  <c r="AZ223" i="13"/>
  <c r="BA223" i="13"/>
  <c r="BB223" i="13"/>
  <c r="BC223" i="13"/>
  <c r="BD223" i="13"/>
  <c r="BE223" i="13"/>
  <c r="BF223" i="13"/>
  <c r="BG223" i="13"/>
  <c r="BH223" i="13"/>
  <c r="BI223" i="13"/>
  <c r="BJ223" i="13"/>
  <c r="BK223" i="13"/>
  <c r="BL223" i="13"/>
  <c r="BM223" i="13"/>
  <c r="BN223" i="13"/>
  <c r="BO223" i="13"/>
  <c r="BP223" i="13"/>
  <c r="BQ223" i="13"/>
  <c r="BR223" i="13"/>
  <c r="BS223" i="13"/>
  <c r="F223" i="13"/>
  <c r="G223" i="2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AK115" i="13"/>
  <c r="AL115" i="13"/>
  <c r="AM115" i="13"/>
  <c r="AN115" i="13"/>
  <c r="AO115" i="13"/>
  <c r="AP115" i="13"/>
  <c r="AQ115" i="13"/>
  <c r="AR115" i="13"/>
  <c r="AS115" i="13"/>
  <c r="AT115" i="13"/>
  <c r="AU115" i="13"/>
  <c r="AV115" i="13"/>
  <c r="AW115" i="13"/>
  <c r="AX115" i="13"/>
  <c r="AY115" i="13"/>
  <c r="AZ115" i="13"/>
  <c r="BA115" i="13"/>
  <c r="BB115" i="13"/>
  <c r="BC115" i="13"/>
  <c r="BD115" i="13"/>
  <c r="BE115" i="13"/>
  <c r="BF115" i="13"/>
  <c r="BG115" i="13"/>
  <c r="BH115" i="13"/>
  <c r="BI115" i="13"/>
  <c r="BJ115" i="13"/>
  <c r="BK115" i="13"/>
  <c r="BL115" i="13"/>
  <c r="BM115" i="13"/>
  <c r="BN115" i="13"/>
  <c r="BO115" i="13"/>
  <c r="BP115" i="13"/>
  <c r="BQ115" i="13"/>
  <c r="BR115" i="13"/>
  <c r="BS115" i="13"/>
  <c r="F115" i="13"/>
  <c r="G115" i="2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AK164" i="13"/>
  <c r="AL164" i="13"/>
  <c r="AM164" i="13"/>
  <c r="AN164" i="13"/>
  <c r="AO164" i="13"/>
  <c r="AP164" i="13"/>
  <c r="AQ164" i="13"/>
  <c r="AR164" i="13"/>
  <c r="AS164" i="13"/>
  <c r="AT164" i="13"/>
  <c r="AU164" i="13"/>
  <c r="AV164" i="13"/>
  <c r="AW164" i="13"/>
  <c r="AX164" i="13"/>
  <c r="AY164" i="13"/>
  <c r="AZ164" i="13"/>
  <c r="BA164" i="13"/>
  <c r="BB164" i="13"/>
  <c r="BC164" i="13"/>
  <c r="BD164" i="13"/>
  <c r="BE164" i="13"/>
  <c r="BF164" i="13"/>
  <c r="BG164" i="13"/>
  <c r="BH164" i="13"/>
  <c r="BI164" i="13"/>
  <c r="BJ164" i="13"/>
  <c r="BK164" i="13"/>
  <c r="BL164" i="13"/>
  <c r="BM164" i="13"/>
  <c r="BN164" i="13"/>
  <c r="BO164" i="13"/>
  <c r="BP164" i="13"/>
  <c r="BQ164" i="13"/>
  <c r="BR164" i="13"/>
  <c r="BS164" i="13"/>
  <c r="F164" i="13"/>
  <c r="G164" i="2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M68" i="13"/>
  <c r="BN68" i="13"/>
  <c r="BO68" i="13"/>
  <c r="BP68" i="13"/>
  <c r="BQ68" i="13"/>
  <c r="BR68" i="13"/>
  <c r="BS68" i="13"/>
  <c r="F68" i="13"/>
  <c r="G68" i="2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AK165" i="13"/>
  <c r="AL165" i="13"/>
  <c r="AM165" i="13"/>
  <c r="AN165" i="13"/>
  <c r="AO165" i="13"/>
  <c r="AP165" i="13"/>
  <c r="AQ165" i="13"/>
  <c r="AR165" i="13"/>
  <c r="AS165" i="13"/>
  <c r="AT165" i="13"/>
  <c r="AU165" i="13"/>
  <c r="AV165" i="13"/>
  <c r="AW165" i="13"/>
  <c r="AX165" i="13"/>
  <c r="AY165" i="13"/>
  <c r="AZ165" i="13"/>
  <c r="BA165" i="13"/>
  <c r="BB165" i="13"/>
  <c r="BC165" i="13"/>
  <c r="BD165" i="13"/>
  <c r="BE165" i="13"/>
  <c r="BF165" i="13"/>
  <c r="BG165" i="13"/>
  <c r="BH165" i="13"/>
  <c r="BI165" i="13"/>
  <c r="BJ165" i="13"/>
  <c r="BK165" i="13"/>
  <c r="BL165" i="13"/>
  <c r="BM165" i="13"/>
  <c r="BN165" i="13"/>
  <c r="BO165" i="13"/>
  <c r="BP165" i="13"/>
  <c r="BQ165" i="13"/>
  <c r="BR165" i="13"/>
  <c r="BS165" i="13"/>
  <c r="F165" i="13"/>
  <c r="G165" i="2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AK257" i="13"/>
  <c r="AL257" i="13"/>
  <c r="AM257" i="13"/>
  <c r="AN257" i="13"/>
  <c r="AO257" i="13"/>
  <c r="AP257" i="13"/>
  <c r="AQ257" i="13"/>
  <c r="AR257" i="13"/>
  <c r="AS257" i="13"/>
  <c r="AT257" i="13"/>
  <c r="AU257" i="13"/>
  <c r="AV257" i="13"/>
  <c r="AW257" i="13"/>
  <c r="AX257" i="13"/>
  <c r="AY257" i="13"/>
  <c r="AZ257" i="13"/>
  <c r="BA257" i="13"/>
  <c r="BB257" i="13"/>
  <c r="BC257" i="13"/>
  <c r="BD257" i="13"/>
  <c r="BE257" i="13"/>
  <c r="BF257" i="13"/>
  <c r="BG257" i="13"/>
  <c r="BH257" i="13"/>
  <c r="BI257" i="13"/>
  <c r="BJ257" i="13"/>
  <c r="BK257" i="13"/>
  <c r="BL257" i="13"/>
  <c r="BM257" i="13"/>
  <c r="BN257" i="13"/>
  <c r="BO257" i="13"/>
  <c r="BP257" i="13"/>
  <c r="BQ257" i="13"/>
  <c r="BR257" i="13"/>
  <c r="BS257" i="13"/>
  <c r="F257" i="13"/>
  <c r="G257" i="2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F146" i="13"/>
  <c r="G146" i="2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AF245" i="13"/>
  <c r="AG245" i="13"/>
  <c r="AH245" i="13"/>
  <c r="AI245" i="13"/>
  <c r="AJ245" i="13"/>
  <c r="AK245" i="13"/>
  <c r="AL245" i="13"/>
  <c r="AM245" i="13"/>
  <c r="AN245" i="13"/>
  <c r="AO245" i="13"/>
  <c r="AP245" i="13"/>
  <c r="AQ245" i="13"/>
  <c r="AR245" i="13"/>
  <c r="AS245" i="13"/>
  <c r="AT245" i="13"/>
  <c r="AU245" i="13"/>
  <c r="AV245" i="13"/>
  <c r="AW245" i="13"/>
  <c r="AX245" i="13"/>
  <c r="AY245" i="13"/>
  <c r="AZ245" i="13"/>
  <c r="BA245" i="13"/>
  <c r="BB245" i="13"/>
  <c r="BC245" i="13"/>
  <c r="BD245" i="13"/>
  <c r="BE245" i="13"/>
  <c r="BF245" i="13"/>
  <c r="BG245" i="13"/>
  <c r="BH245" i="13"/>
  <c r="BI245" i="13"/>
  <c r="BJ245" i="13"/>
  <c r="BK245" i="13"/>
  <c r="BL245" i="13"/>
  <c r="BM245" i="13"/>
  <c r="BN245" i="13"/>
  <c r="BO245" i="13"/>
  <c r="BP245" i="13"/>
  <c r="BQ245" i="13"/>
  <c r="BR245" i="13"/>
  <c r="BS245" i="13"/>
  <c r="F245" i="13"/>
  <c r="G245" i="2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AK173" i="13"/>
  <c r="AL173" i="13"/>
  <c r="AM173" i="13"/>
  <c r="AN173" i="13"/>
  <c r="AO173" i="13"/>
  <c r="AP173" i="13"/>
  <c r="AQ173" i="13"/>
  <c r="AR173" i="13"/>
  <c r="AS173" i="13"/>
  <c r="AT173" i="13"/>
  <c r="AU173" i="13"/>
  <c r="AV173" i="13"/>
  <c r="AW173" i="13"/>
  <c r="AX173" i="13"/>
  <c r="AY173" i="13"/>
  <c r="AZ173" i="13"/>
  <c r="BA173" i="13"/>
  <c r="BB173" i="13"/>
  <c r="BC173" i="13"/>
  <c r="BD173" i="13"/>
  <c r="BE173" i="13"/>
  <c r="BF173" i="13"/>
  <c r="BG173" i="13"/>
  <c r="BH173" i="13"/>
  <c r="BI173" i="13"/>
  <c r="BJ173" i="13"/>
  <c r="BK173" i="13"/>
  <c r="BL173" i="13"/>
  <c r="BM173" i="13"/>
  <c r="BN173" i="13"/>
  <c r="BO173" i="13"/>
  <c r="BP173" i="13"/>
  <c r="BQ173" i="13"/>
  <c r="BR173" i="13"/>
  <c r="BS173" i="13"/>
  <c r="F173" i="13"/>
  <c r="G173" i="2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AE186" i="13"/>
  <c r="AF186" i="13"/>
  <c r="AG186" i="13"/>
  <c r="AH186" i="13"/>
  <c r="AI186" i="13"/>
  <c r="AJ186" i="13"/>
  <c r="AK186" i="13"/>
  <c r="AL186" i="13"/>
  <c r="AM186" i="13"/>
  <c r="AN186" i="13"/>
  <c r="AO186" i="13"/>
  <c r="AP186" i="13"/>
  <c r="AQ186" i="13"/>
  <c r="AR186" i="13"/>
  <c r="AS186" i="13"/>
  <c r="AT186" i="13"/>
  <c r="AU186" i="13"/>
  <c r="AV186" i="13"/>
  <c r="AW186" i="13"/>
  <c r="AX186" i="13"/>
  <c r="AY186" i="13"/>
  <c r="AZ186" i="13"/>
  <c r="BA186" i="13"/>
  <c r="BB186" i="13"/>
  <c r="BC186" i="13"/>
  <c r="BD186" i="13"/>
  <c r="BE186" i="13"/>
  <c r="BF186" i="13"/>
  <c r="BG186" i="13"/>
  <c r="BH186" i="13"/>
  <c r="BI186" i="13"/>
  <c r="BJ186" i="13"/>
  <c r="BK186" i="13"/>
  <c r="BL186" i="13"/>
  <c r="BM186" i="13"/>
  <c r="BN186" i="13"/>
  <c r="BO186" i="13"/>
  <c r="BP186" i="13"/>
  <c r="BQ186" i="13"/>
  <c r="BR186" i="13"/>
  <c r="BS186" i="13"/>
  <c r="F186" i="13"/>
  <c r="G186" i="2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AK155" i="13"/>
  <c r="AL155" i="13"/>
  <c r="AM155" i="13"/>
  <c r="AN155" i="13"/>
  <c r="AO155" i="13"/>
  <c r="AP155" i="13"/>
  <c r="AQ155" i="13"/>
  <c r="AR155" i="13"/>
  <c r="AS155" i="13"/>
  <c r="AT155" i="13"/>
  <c r="AU155" i="13"/>
  <c r="AV155" i="13"/>
  <c r="AW155" i="13"/>
  <c r="AX155" i="13"/>
  <c r="AY155" i="13"/>
  <c r="AZ155" i="13"/>
  <c r="BA155" i="13"/>
  <c r="BB155" i="13"/>
  <c r="BC155" i="13"/>
  <c r="BD155" i="13"/>
  <c r="BE155" i="13"/>
  <c r="BF155" i="13"/>
  <c r="BG155" i="13"/>
  <c r="BH155" i="13"/>
  <c r="BI155" i="13"/>
  <c r="BJ155" i="13"/>
  <c r="BK155" i="13"/>
  <c r="BL155" i="13"/>
  <c r="BM155" i="13"/>
  <c r="BN155" i="13"/>
  <c r="BO155" i="13"/>
  <c r="BP155" i="13"/>
  <c r="BQ155" i="13"/>
  <c r="BR155" i="13"/>
  <c r="BS155" i="13"/>
  <c r="F155" i="13"/>
  <c r="G155" i="2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F28" i="13"/>
  <c r="G28" i="2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F47" i="13"/>
  <c r="G47" i="2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F151" i="13"/>
  <c r="G151" i="2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BR52" i="13"/>
  <c r="BS52" i="13"/>
  <c r="F52" i="13"/>
  <c r="G52" i="2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M76" i="13"/>
  <c r="BN76" i="13"/>
  <c r="BO76" i="13"/>
  <c r="BP76" i="13"/>
  <c r="BQ76" i="13"/>
  <c r="BR76" i="13"/>
  <c r="BS76" i="13"/>
  <c r="F76" i="13"/>
  <c r="G76" i="2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AF227" i="13"/>
  <c r="AG227" i="13"/>
  <c r="AH227" i="13"/>
  <c r="AI227" i="13"/>
  <c r="AJ227" i="13"/>
  <c r="AK227" i="13"/>
  <c r="AL227" i="13"/>
  <c r="AM227" i="13"/>
  <c r="AN227" i="13"/>
  <c r="AO227" i="13"/>
  <c r="AP227" i="13"/>
  <c r="AQ227" i="13"/>
  <c r="AR227" i="13"/>
  <c r="AS227" i="13"/>
  <c r="AT227" i="13"/>
  <c r="AU227" i="13"/>
  <c r="AV227" i="13"/>
  <c r="AW227" i="13"/>
  <c r="AX227" i="13"/>
  <c r="AY227" i="13"/>
  <c r="AZ227" i="13"/>
  <c r="BA227" i="13"/>
  <c r="BB227" i="13"/>
  <c r="BC227" i="13"/>
  <c r="BD227" i="13"/>
  <c r="BE227" i="13"/>
  <c r="BF227" i="13"/>
  <c r="BG227" i="13"/>
  <c r="BH227" i="13"/>
  <c r="BI227" i="13"/>
  <c r="BJ227" i="13"/>
  <c r="BK227" i="13"/>
  <c r="BL227" i="13"/>
  <c r="BM227" i="13"/>
  <c r="BN227" i="13"/>
  <c r="BO227" i="13"/>
  <c r="BP227" i="13"/>
  <c r="BQ227" i="13"/>
  <c r="BR227" i="13"/>
  <c r="BS227" i="13"/>
  <c r="F227" i="13"/>
  <c r="G227" i="2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F79" i="13"/>
  <c r="G79" i="2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Z252" i="13"/>
  <c r="AA252" i="13"/>
  <c r="AB252" i="13"/>
  <c r="AC252" i="13"/>
  <c r="AD252" i="13"/>
  <c r="AE252" i="13"/>
  <c r="AF252" i="13"/>
  <c r="AG252" i="13"/>
  <c r="AH252" i="13"/>
  <c r="AI252" i="13"/>
  <c r="AJ252" i="13"/>
  <c r="AK252" i="13"/>
  <c r="AL252" i="13"/>
  <c r="AM252" i="13"/>
  <c r="AN252" i="13"/>
  <c r="AO252" i="13"/>
  <c r="AP252" i="13"/>
  <c r="AQ252" i="13"/>
  <c r="AR252" i="13"/>
  <c r="AS252" i="13"/>
  <c r="AT252" i="13"/>
  <c r="AU252" i="13"/>
  <c r="AV252" i="13"/>
  <c r="AW252" i="13"/>
  <c r="AX252" i="13"/>
  <c r="AY252" i="13"/>
  <c r="AZ252" i="13"/>
  <c r="BA252" i="13"/>
  <c r="BB252" i="13"/>
  <c r="BC252" i="13"/>
  <c r="BD252" i="13"/>
  <c r="BE252" i="13"/>
  <c r="BF252" i="13"/>
  <c r="BG252" i="13"/>
  <c r="BH252" i="13"/>
  <c r="BI252" i="13"/>
  <c r="BJ252" i="13"/>
  <c r="BK252" i="13"/>
  <c r="BL252" i="13"/>
  <c r="BM252" i="13"/>
  <c r="BN252" i="13"/>
  <c r="BO252" i="13"/>
  <c r="BP252" i="13"/>
  <c r="BQ252" i="13"/>
  <c r="BR252" i="13"/>
  <c r="BS252" i="13"/>
  <c r="F252" i="13"/>
  <c r="G252" i="2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AG219" i="13"/>
  <c r="AH219" i="13"/>
  <c r="AI219" i="13"/>
  <c r="AJ219" i="13"/>
  <c r="AK219" i="13"/>
  <c r="AL219" i="13"/>
  <c r="AM219" i="13"/>
  <c r="AN219" i="13"/>
  <c r="AO219" i="13"/>
  <c r="AP219" i="13"/>
  <c r="AQ219" i="13"/>
  <c r="AR219" i="13"/>
  <c r="AS219" i="13"/>
  <c r="AT219" i="13"/>
  <c r="AU219" i="13"/>
  <c r="AV219" i="13"/>
  <c r="AW219" i="13"/>
  <c r="AX219" i="13"/>
  <c r="AY219" i="13"/>
  <c r="AZ219" i="13"/>
  <c r="BA219" i="13"/>
  <c r="BB219" i="13"/>
  <c r="BC219" i="13"/>
  <c r="BD219" i="13"/>
  <c r="BE219" i="13"/>
  <c r="BF219" i="13"/>
  <c r="BG219" i="13"/>
  <c r="BH219" i="13"/>
  <c r="BI219" i="13"/>
  <c r="BJ219" i="13"/>
  <c r="BK219" i="13"/>
  <c r="BL219" i="13"/>
  <c r="BM219" i="13"/>
  <c r="BN219" i="13"/>
  <c r="BO219" i="13"/>
  <c r="BP219" i="13"/>
  <c r="BQ219" i="13"/>
  <c r="BR219" i="13"/>
  <c r="BS219" i="13"/>
  <c r="F219" i="13"/>
  <c r="G219" i="2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M91" i="13"/>
  <c r="BN91" i="13"/>
  <c r="BO91" i="13"/>
  <c r="BP91" i="13"/>
  <c r="BQ91" i="13"/>
  <c r="BR91" i="13"/>
  <c r="BS91" i="13"/>
  <c r="F91" i="13"/>
  <c r="G91" i="2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AF235" i="13"/>
  <c r="AG235" i="13"/>
  <c r="AH235" i="13"/>
  <c r="AI235" i="13"/>
  <c r="AJ235" i="13"/>
  <c r="AK235" i="13"/>
  <c r="AL235" i="13"/>
  <c r="AM235" i="13"/>
  <c r="AN235" i="13"/>
  <c r="AO235" i="13"/>
  <c r="AP235" i="13"/>
  <c r="AQ235" i="13"/>
  <c r="AR235" i="13"/>
  <c r="AS235" i="13"/>
  <c r="AT235" i="13"/>
  <c r="AU235" i="13"/>
  <c r="AV235" i="13"/>
  <c r="AW235" i="13"/>
  <c r="AX235" i="13"/>
  <c r="AY235" i="13"/>
  <c r="AZ235" i="13"/>
  <c r="BA235" i="13"/>
  <c r="BB235" i="13"/>
  <c r="BC235" i="13"/>
  <c r="BD235" i="13"/>
  <c r="BE235" i="13"/>
  <c r="BF235" i="13"/>
  <c r="BG235" i="13"/>
  <c r="BH235" i="13"/>
  <c r="BI235" i="13"/>
  <c r="BJ235" i="13"/>
  <c r="BK235" i="13"/>
  <c r="BL235" i="13"/>
  <c r="BM235" i="13"/>
  <c r="BN235" i="13"/>
  <c r="BO235" i="13"/>
  <c r="BP235" i="13"/>
  <c r="BQ235" i="13"/>
  <c r="BR235" i="13"/>
  <c r="BS235" i="13"/>
  <c r="F235" i="13"/>
  <c r="G235" i="2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AF251" i="13"/>
  <c r="AG251" i="13"/>
  <c r="AH251" i="13"/>
  <c r="AI251" i="13"/>
  <c r="AJ251" i="13"/>
  <c r="AK251" i="13"/>
  <c r="AL251" i="13"/>
  <c r="AM251" i="13"/>
  <c r="AN251" i="13"/>
  <c r="AO251" i="13"/>
  <c r="AP251" i="13"/>
  <c r="AQ251" i="13"/>
  <c r="AR251" i="13"/>
  <c r="AS251" i="13"/>
  <c r="AT251" i="13"/>
  <c r="AU251" i="13"/>
  <c r="AV251" i="13"/>
  <c r="AW251" i="13"/>
  <c r="AX251" i="13"/>
  <c r="AY251" i="13"/>
  <c r="AZ251" i="13"/>
  <c r="BA251" i="13"/>
  <c r="BB251" i="13"/>
  <c r="BC251" i="13"/>
  <c r="BD251" i="13"/>
  <c r="BE251" i="13"/>
  <c r="BF251" i="13"/>
  <c r="BG251" i="13"/>
  <c r="BH251" i="13"/>
  <c r="BI251" i="13"/>
  <c r="BJ251" i="13"/>
  <c r="BK251" i="13"/>
  <c r="BL251" i="13"/>
  <c r="BM251" i="13"/>
  <c r="BN251" i="13"/>
  <c r="BO251" i="13"/>
  <c r="BP251" i="13"/>
  <c r="BQ251" i="13"/>
  <c r="BR251" i="13"/>
  <c r="BS251" i="13"/>
  <c r="F251" i="13"/>
  <c r="G251" i="2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AG188" i="13"/>
  <c r="AH188" i="13"/>
  <c r="AI188" i="13"/>
  <c r="AJ188" i="13"/>
  <c r="AK188" i="13"/>
  <c r="AL188" i="13"/>
  <c r="AM188" i="13"/>
  <c r="AN188" i="13"/>
  <c r="AO188" i="13"/>
  <c r="AP188" i="13"/>
  <c r="AQ188" i="13"/>
  <c r="AR188" i="13"/>
  <c r="AS188" i="13"/>
  <c r="AT188" i="13"/>
  <c r="AU188" i="13"/>
  <c r="AV188" i="13"/>
  <c r="AW188" i="13"/>
  <c r="AX188" i="13"/>
  <c r="AY188" i="13"/>
  <c r="AZ188" i="13"/>
  <c r="BA188" i="13"/>
  <c r="BB188" i="13"/>
  <c r="BC188" i="13"/>
  <c r="BD188" i="13"/>
  <c r="BE188" i="13"/>
  <c r="BF188" i="13"/>
  <c r="BG188" i="13"/>
  <c r="BH188" i="13"/>
  <c r="BI188" i="13"/>
  <c r="BJ188" i="13"/>
  <c r="BK188" i="13"/>
  <c r="BL188" i="13"/>
  <c r="BM188" i="13"/>
  <c r="BN188" i="13"/>
  <c r="BO188" i="13"/>
  <c r="BP188" i="13"/>
  <c r="BQ188" i="13"/>
  <c r="BR188" i="13"/>
  <c r="BS188" i="13"/>
  <c r="F188" i="13"/>
  <c r="G188" i="2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AF255" i="13"/>
  <c r="AG255" i="13"/>
  <c r="AH255" i="13"/>
  <c r="AI255" i="13"/>
  <c r="AJ255" i="13"/>
  <c r="AK255" i="13"/>
  <c r="AL255" i="13"/>
  <c r="AM255" i="13"/>
  <c r="AN255" i="13"/>
  <c r="AO255" i="13"/>
  <c r="AP255" i="13"/>
  <c r="AQ255" i="13"/>
  <c r="AR255" i="13"/>
  <c r="AS255" i="13"/>
  <c r="AT255" i="13"/>
  <c r="AU255" i="13"/>
  <c r="AV255" i="13"/>
  <c r="AW255" i="13"/>
  <c r="AX255" i="13"/>
  <c r="AY255" i="13"/>
  <c r="AZ255" i="13"/>
  <c r="BA255" i="13"/>
  <c r="BB255" i="13"/>
  <c r="BC255" i="13"/>
  <c r="BD255" i="13"/>
  <c r="BE255" i="13"/>
  <c r="BF255" i="13"/>
  <c r="BG255" i="13"/>
  <c r="BH255" i="13"/>
  <c r="BI255" i="13"/>
  <c r="BJ255" i="13"/>
  <c r="BK255" i="13"/>
  <c r="BL255" i="13"/>
  <c r="BM255" i="13"/>
  <c r="BN255" i="13"/>
  <c r="BO255" i="13"/>
  <c r="BP255" i="13"/>
  <c r="BQ255" i="13"/>
  <c r="BR255" i="13"/>
  <c r="BS255" i="13"/>
  <c r="F255" i="13"/>
  <c r="G255" i="2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BR84" i="13"/>
  <c r="BS84" i="13"/>
  <c r="F84" i="13"/>
  <c r="G84" i="2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F15" i="13"/>
  <c r="G15" i="2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AE127" i="13"/>
  <c r="AF127" i="13"/>
  <c r="AG127" i="13"/>
  <c r="AH127" i="13"/>
  <c r="AI127" i="13"/>
  <c r="AJ127" i="13"/>
  <c r="AK127" i="13"/>
  <c r="AL127" i="13"/>
  <c r="AM127" i="13"/>
  <c r="AN127" i="13"/>
  <c r="AO127" i="13"/>
  <c r="AP127" i="13"/>
  <c r="AQ127" i="13"/>
  <c r="AR127" i="13"/>
  <c r="AS127" i="13"/>
  <c r="AT127" i="13"/>
  <c r="AU127" i="13"/>
  <c r="AV127" i="13"/>
  <c r="AW127" i="13"/>
  <c r="AX127" i="13"/>
  <c r="AY127" i="13"/>
  <c r="AZ127" i="13"/>
  <c r="BA127" i="13"/>
  <c r="BB127" i="13"/>
  <c r="BC127" i="13"/>
  <c r="BD127" i="13"/>
  <c r="BE127" i="13"/>
  <c r="BF127" i="13"/>
  <c r="BG127" i="13"/>
  <c r="BH127" i="13"/>
  <c r="BI127" i="13"/>
  <c r="BJ127" i="13"/>
  <c r="BK127" i="13"/>
  <c r="BL127" i="13"/>
  <c r="BM127" i="13"/>
  <c r="BN127" i="13"/>
  <c r="BO127" i="13"/>
  <c r="BP127" i="13"/>
  <c r="BQ127" i="13"/>
  <c r="BR127" i="13"/>
  <c r="BS127" i="13"/>
  <c r="F127" i="13"/>
  <c r="G127" i="2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M71" i="13"/>
  <c r="BN71" i="13"/>
  <c r="BO71" i="13"/>
  <c r="BP71" i="13"/>
  <c r="BQ71" i="13"/>
  <c r="BR71" i="13"/>
  <c r="BS71" i="13"/>
  <c r="F71" i="13"/>
  <c r="G71" i="2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AG184" i="13"/>
  <c r="AH184" i="13"/>
  <c r="AI184" i="13"/>
  <c r="AJ184" i="13"/>
  <c r="AK184" i="13"/>
  <c r="AL184" i="13"/>
  <c r="AM184" i="13"/>
  <c r="AN184" i="13"/>
  <c r="AO184" i="13"/>
  <c r="AP184" i="13"/>
  <c r="AQ184" i="13"/>
  <c r="AR184" i="13"/>
  <c r="AS184" i="13"/>
  <c r="AT184" i="13"/>
  <c r="AU184" i="13"/>
  <c r="AV184" i="13"/>
  <c r="AW184" i="13"/>
  <c r="AX184" i="13"/>
  <c r="AY184" i="13"/>
  <c r="AZ184" i="13"/>
  <c r="BA184" i="13"/>
  <c r="BB184" i="13"/>
  <c r="BC184" i="13"/>
  <c r="BD184" i="13"/>
  <c r="BE184" i="13"/>
  <c r="BF184" i="13"/>
  <c r="BG184" i="13"/>
  <c r="BH184" i="13"/>
  <c r="BI184" i="13"/>
  <c r="BJ184" i="13"/>
  <c r="BK184" i="13"/>
  <c r="BL184" i="13"/>
  <c r="BM184" i="13"/>
  <c r="BN184" i="13"/>
  <c r="BO184" i="13"/>
  <c r="BP184" i="13"/>
  <c r="BQ184" i="13"/>
  <c r="BR184" i="13"/>
  <c r="BS184" i="13"/>
  <c r="F184" i="13"/>
  <c r="G184" i="2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BR56" i="13"/>
  <c r="BS56" i="13"/>
  <c r="F56" i="13"/>
  <c r="G56" i="2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Z96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M96" i="13"/>
  <c r="BN96" i="13"/>
  <c r="BO96" i="13"/>
  <c r="BP96" i="13"/>
  <c r="BQ96" i="13"/>
  <c r="BR96" i="13"/>
  <c r="BS96" i="13"/>
  <c r="F96" i="13"/>
  <c r="G96" i="2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F20" i="13"/>
  <c r="G20" i="2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F108" i="13"/>
  <c r="G108" i="2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AK211" i="13"/>
  <c r="AL211" i="13"/>
  <c r="AM211" i="13"/>
  <c r="AN211" i="13"/>
  <c r="AO211" i="13"/>
  <c r="AP211" i="13"/>
  <c r="AQ211" i="13"/>
  <c r="AR211" i="13"/>
  <c r="AS211" i="13"/>
  <c r="AT211" i="13"/>
  <c r="AU211" i="13"/>
  <c r="AV211" i="13"/>
  <c r="AW211" i="13"/>
  <c r="AX211" i="13"/>
  <c r="AY211" i="13"/>
  <c r="AZ211" i="13"/>
  <c r="BA211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BR211" i="13"/>
  <c r="BS211" i="13"/>
  <c r="F211" i="13"/>
  <c r="G211" i="2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AF244" i="13"/>
  <c r="AG244" i="13"/>
  <c r="AH244" i="13"/>
  <c r="AI244" i="13"/>
  <c r="AJ244" i="13"/>
  <c r="AK244" i="13"/>
  <c r="AL244" i="13"/>
  <c r="AM244" i="13"/>
  <c r="AN244" i="13"/>
  <c r="AO244" i="13"/>
  <c r="AP244" i="13"/>
  <c r="AQ244" i="13"/>
  <c r="AR244" i="13"/>
  <c r="AS244" i="13"/>
  <c r="AT244" i="13"/>
  <c r="AU244" i="13"/>
  <c r="AV244" i="13"/>
  <c r="AW244" i="13"/>
  <c r="AX244" i="13"/>
  <c r="AY244" i="13"/>
  <c r="AZ244" i="13"/>
  <c r="BA244" i="13"/>
  <c r="BB244" i="13"/>
  <c r="BC244" i="13"/>
  <c r="BD244" i="13"/>
  <c r="BE244" i="13"/>
  <c r="BF244" i="13"/>
  <c r="BG244" i="13"/>
  <c r="BH244" i="13"/>
  <c r="BI244" i="13"/>
  <c r="BJ244" i="13"/>
  <c r="BK244" i="13"/>
  <c r="BL244" i="13"/>
  <c r="BM244" i="13"/>
  <c r="BN244" i="13"/>
  <c r="BO244" i="13"/>
  <c r="BP244" i="13"/>
  <c r="BQ244" i="13"/>
  <c r="BR244" i="13"/>
  <c r="BS244" i="13"/>
  <c r="F244" i="13"/>
  <c r="G244" i="2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M65" i="13"/>
  <c r="BN65" i="13"/>
  <c r="BO65" i="13"/>
  <c r="BP65" i="13"/>
  <c r="BQ65" i="13"/>
  <c r="BR65" i="13"/>
  <c r="BS65" i="13"/>
  <c r="F65" i="13"/>
  <c r="G65" i="2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M97" i="13"/>
  <c r="BN97" i="13"/>
  <c r="BO97" i="13"/>
  <c r="BP97" i="13"/>
  <c r="BQ97" i="13"/>
  <c r="BR97" i="13"/>
  <c r="BS97" i="13"/>
  <c r="F97" i="13"/>
  <c r="G97" i="2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F9" i="13"/>
  <c r="G9" i="2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M69" i="13"/>
  <c r="BN69" i="13"/>
  <c r="BO69" i="13"/>
  <c r="BP69" i="13"/>
  <c r="BQ69" i="13"/>
  <c r="BR69" i="13"/>
  <c r="BS69" i="13"/>
  <c r="F69" i="13"/>
  <c r="G69" i="2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BR42" i="13"/>
  <c r="BS42" i="13"/>
  <c r="F42" i="13"/>
  <c r="G42" i="2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F8" i="13"/>
  <c r="G8" i="2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AG196" i="13"/>
  <c r="AH196" i="13"/>
  <c r="AI196" i="13"/>
  <c r="AJ196" i="13"/>
  <c r="AK196" i="13"/>
  <c r="AL196" i="13"/>
  <c r="AM196" i="13"/>
  <c r="AN196" i="13"/>
  <c r="AO196" i="13"/>
  <c r="AP196" i="13"/>
  <c r="AQ196" i="13"/>
  <c r="AR196" i="13"/>
  <c r="AS196" i="13"/>
  <c r="AT196" i="13"/>
  <c r="AU196" i="13"/>
  <c r="AV196" i="13"/>
  <c r="AW196" i="13"/>
  <c r="AX196" i="13"/>
  <c r="AY196" i="13"/>
  <c r="AZ196" i="13"/>
  <c r="BA196" i="13"/>
  <c r="BB196" i="13"/>
  <c r="BC196" i="13"/>
  <c r="BD196" i="13"/>
  <c r="BE196" i="13"/>
  <c r="BF196" i="13"/>
  <c r="BG196" i="13"/>
  <c r="BH196" i="13"/>
  <c r="BI196" i="13"/>
  <c r="BJ196" i="13"/>
  <c r="BK196" i="13"/>
  <c r="BL196" i="13"/>
  <c r="BM196" i="13"/>
  <c r="BN196" i="13"/>
  <c r="BO196" i="13"/>
  <c r="BP196" i="13"/>
  <c r="BQ196" i="13"/>
  <c r="BR196" i="13"/>
  <c r="BS196" i="13"/>
  <c r="F196" i="13"/>
  <c r="G196" i="2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BR44" i="13"/>
  <c r="BS44" i="13"/>
  <c r="F44" i="13"/>
  <c r="G44" i="2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F111" i="13"/>
  <c r="G111" i="2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F159" i="13"/>
  <c r="G159" i="2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M92" i="13"/>
  <c r="BN92" i="13"/>
  <c r="BO92" i="13"/>
  <c r="BP92" i="13"/>
  <c r="BQ92" i="13"/>
  <c r="BR92" i="13"/>
  <c r="BS92" i="13"/>
  <c r="F92" i="13"/>
  <c r="G92" i="2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F16" i="13"/>
  <c r="G16" i="2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F23" i="13"/>
  <c r="G23" i="2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AK172" i="13"/>
  <c r="AL172" i="13"/>
  <c r="AM172" i="13"/>
  <c r="AN172" i="13"/>
  <c r="AO172" i="13"/>
  <c r="AP172" i="13"/>
  <c r="AQ172" i="13"/>
  <c r="AR172" i="13"/>
  <c r="AS172" i="13"/>
  <c r="AT172" i="13"/>
  <c r="AU172" i="13"/>
  <c r="AV172" i="13"/>
  <c r="AW172" i="13"/>
  <c r="AX172" i="13"/>
  <c r="AY172" i="13"/>
  <c r="AZ172" i="13"/>
  <c r="BA172" i="13"/>
  <c r="BB172" i="13"/>
  <c r="BC172" i="13"/>
  <c r="BD172" i="13"/>
  <c r="BE172" i="13"/>
  <c r="BF172" i="13"/>
  <c r="BG172" i="13"/>
  <c r="BH172" i="13"/>
  <c r="BI172" i="13"/>
  <c r="BJ172" i="13"/>
  <c r="BK172" i="13"/>
  <c r="BL172" i="13"/>
  <c r="BM172" i="13"/>
  <c r="BN172" i="13"/>
  <c r="BO172" i="13"/>
  <c r="BP172" i="13"/>
  <c r="BQ172" i="13"/>
  <c r="BR172" i="13"/>
  <c r="BS172" i="13"/>
  <c r="F172" i="13"/>
  <c r="G172" i="2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F148" i="13"/>
  <c r="G148" i="2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F67" i="13"/>
  <c r="G67" i="2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AK175" i="13"/>
  <c r="AL175" i="13"/>
  <c r="AM175" i="13"/>
  <c r="AN175" i="13"/>
  <c r="AO175" i="13"/>
  <c r="AP175" i="13"/>
  <c r="AQ175" i="13"/>
  <c r="AR175" i="13"/>
  <c r="AS175" i="13"/>
  <c r="AT175" i="13"/>
  <c r="AU175" i="13"/>
  <c r="AV175" i="13"/>
  <c r="AW175" i="13"/>
  <c r="AX175" i="13"/>
  <c r="AY175" i="13"/>
  <c r="AZ175" i="13"/>
  <c r="BA175" i="13"/>
  <c r="BB175" i="13"/>
  <c r="BC175" i="13"/>
  <c r="BD175" i="13"/>
  <c r="BE175" i="13"/>
  <c r="BF175" i="13"/>
  <c r="BG175" i="13"/>
  <c r="BH175" i="13"/>
  <c r="BI175" i="13"/>
  <c r="BJ175" i="13"/>
  <c r="BK175" i="13"/>
  <c r="BL175" i="13"/>
  <c r="BM175" i="13"/>
  <c r="BN175" i="13"/>
  <c r="BO175" i="13"/>
  <c r="BP175" i="13"/>
  <c r="BQ175" i="13"/>
  <c r="BR175" i="13"/>
  <c r="BS175" i="13"/>
  <c r="F175" i="13"/>
  <c r="G175" i="2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AX103" i="13"/>
  <c r="AY103" i="13"/>
  <c r="AZ103" i="13"/>
  <c r="BA103" i="13"/>
  <c r="BB103" i="13"/>
  <c r="BC103" i="13"/>
  <c r="BD103" i="13"/>
  <c r="BE103" i="13"/>
  <c r="BF103" i="13"/>
  <c r="BG103" i="13"/>
  <c r="BH103" i="13"/>
  <c r="BI103" i="13"/>
  <c r="BJ103" i="13"/>
  <c r="BK103" i="13"/>
  <c r="BL103" i="13"/>
  <c r="BM103" i="13"/>
  <c r="BN103" i="13"/>
  <c r="BO103" i="13"/>
  <c r="BP103" i="13"/>
  <c r="BQ103" i="13"/>
  <c r="BR103" i="13"/>
  <c r="BS103" i="13"/>
  <c r="F103" i="13"/>
  <c r="G103" i="2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F208" i="13"/>
  <c r="G208" i="2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F152" i="13"/>
  <c r="G152" i="2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F25" i="13"/>
  <c r="G25" i="2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F161" i="13"/>
  <c r="G161" i="2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AF253" i="13"/>
  <c r="AG253" i="13"/>
  <c r="AH253" i="13"/>
  <c r="AI253" i="13"/>
  <c r="AJ253" i="13"/>
  <c r="AK253" i="13"/>
  <c r="AL253" i="13"/>
  <c r="AM253" i="13"/>
  <c r="AN253" i="13"/>
  <c r="AO253" i="13"/>
  <c r="AP253" i="13"/>
  <c r="AQ253" i="13"/>
  <c r="AR253" i="13"/>
  <c r="AS253" i="13"/>
  <c r="AT253" i="13"/>
  <c r="AU253" i="13"/>
  <c r="AV253" i="13"/>
  <c r="AW253" i="13"/>
  <c r="AX253" i="13"/>
  <c r="AY253" i="13"/>
  <c r="AZ253" i="13"/>
  <c r="BA253" i="13"/>
  <c r="BB253" i="13"/>
  <c r="BC253" i="13"/>
  <c r="BD253" i="13"/>
  <c r="BE253" i="13"/>
  <c r="BF253" i="13"/>
  <c r="BG253" i="13"/>
  <c r="BH253" i="13"/>
  <c r="BI253" i="13"/>
  <c r="BJ253" i="13"/>
  <c r="BK253" i="13"/>
  <c r="BL253" i="13"/>
  <c r="BM253" i="13"/>
  <c r="BN253" i="13"/>
  <c r="BO253" i="13"/>
  <c r="BP253" i="13"/>
  <c r="BQ253" i="13"/>
  <c r="BR253" i="13"/>
  <c r="BS253" i="13"/>
  <c r="F253" i="13"/>
  <c r="G253" i="2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BR50" i="13"/>
  <c r="BS50" i="13"/>
  <c r="F50" i="13"/>
  <c r="G50" i="2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F197" i="13"/>
  <c r="G197" i="2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AK210" i="13"/>
  <c r="AL210" i="13"/>
  <c r="AM210" i="13"/>
  <c r="AN210" i="13"/>
  <c r="AO210" i="13"/>
  <c r="AP210" i="13"/>
  <c r="AQ210" i="13"/>
  <c r="AR210" i="13"/>
  <c r="AS210" i="13"/>
  <c r="AT210" i="13"/>
  <c r="AU210" i="13"/>
  <c r="AV210" i="13"/>
  <c r="AW210" i="13"/>
  <c r="AX210" i="13"/>
  <c r="AY210" i="13"/>
  <c r="AZ210" i="13"/>
  <c r="BA210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BR210" i="13"/>
  <c r="BS210" i="13"/>
  <c r="F210" i="13"/>
  <c r="G210" i="2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AG117" i="13"/>
  <c r="AH117" i="13"/>
  <c r="AI117" i="13"/>
  <c r="AJ117" i="13"/>
  <c r="AK117" i="13"/>
  <c r="AL117" i="13"/>
  <c r="AM117" i="13"/>
  <c r="AN117" i="13"/>
  <c r="AO117" i="13"/>
  <c r="AP117" i="13"/>
  <c r="AQ117" i="13"/>
  <c r="AR117" i="13"/>
  <c r="AS117" i="13"/>
  <c r="AT117" i="13"/>
  <c r="AU117" i="13"/>
  <c r="AV117" i="13"/>
  <c r="AW117" i="13"/>
  <c r="AX117" i="13"/>
  <c r="AY117" i="13"/>
  <c r="AZ117" i="13"/>
  <c r="BA117" i="13"/>
  <c r="BB117" i="13"/>
  <c r="BC117" i="13"/>
  <c r="BD117" i="13"/>
  <c r="BE117" i="13"/>
  <c r="BF117" i="13"/>
  <c r="BG117" i="13"/>
  <c r="BH117" i="13"/>
  <c r="BI117" i="13"/>
  <c r="BJ117" i="13"/>
  <c r="BK117" i="13"/>
  <c r="BL117" i="13"/>
  <c r="BM117" i="13"/>
  <c r="BN117" i="13"/>
  <c r="BO117" i="13"/>
  <c r="BP117" i="13"/>
  <c r="BQ117" i="13"/>
  <c r="BR117" i="13"/>
  <c r="BS117" i="13"/>
  <c r="F117" i="13"/>
  <c r="G117" i="2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BR80" i="13"/>
  <c r="BS80" i="13"/>
  <c r="F80" i="13"/>
  <c r="G80" i="2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AK143" i="13"/>
  <c r="AL143" i="13"/>
  <c r="AM143" i="13"/>
  <c r="AN143" i="13"/>
  <c r="AO143" i="13"/>
  <c r="AP143" i="13"/>
  <c r="AQ143" i="13"/>
  <c r="AR143" i="13"/>
  <c r="AS143" i="13"/>
  <c r="AT143" i="13"/>
  <c r="AU143" i="13"/>
  <c r="AV143" i="13"/>
  <c r="AW143" i="13"/>
  <c r="AX143" i="13"/>
  <c r="AY143" i="13"/>
  <c r="AZ143" i="13"/>
  <c r="BA143" i="13"/>
  <c r="BB143" i="13"/>
  <c r="BC143" i="13"/>
  <c r="BD143" i="13"/>
  <c r="BE143" i="13"/>
  <c r="BF143" i="13"/>
  <c r="BG143" i="13"/>
  <c r="BH143" i="13"/>
  <c r="BI143" i="13"/>
  <c r="BJ143" i="13"/>
  <c r="BK143" i="13"/>
  <c r="BL143" i="13"/>
  <c r="BM143" i="13"/>
  <c r="BN143" i="13"/>
  <c r="BO143" i="13"/>
  <c r="BP143" i="13"/>
  <c r="BQ143" i="13"/>
  <c r="BR143" i="13"/>
  <c r="BS143" i="13"/>
  <c r="F143" i="13"/>
  <c r="G143" i="2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AG183" i="13"/>
  <c r="AH183" i="13"/>
  <c r="AI183" i="13"/>
  <c r="AJ183" i="13"/>
  <c r="AK183" i="13"/>
  <c r="AL183" i="13"/>
  <c r="AM183" i="13"/>
  <c r="AN183" i="13"/>
  <c r="AO183" i="13"/>
  <c r="AP183" i="13"/>
  <c r="AQ183" i="13"/>
  <c r="AR183" i="13"/>
  <c r="AS183" i="13"/>
  <c r="AT183" i="13"/>
  <c r="AU183" i="13"/>
  <c r="AV183" i="13"/>
  <c r="AW183" i="13"/>
  <c r="AX183" i="13"/>
  <c r="AY183" i="13"/>
  <c r="AZ183" i="13"/>
  <c r="BA183" i="13"/>
  <c r="BB183" i="13"/>
  <c r="BC183" i="13"/>
  <c r="BD183" i="13"/>
  <c r="BE183" i="13"/>
  <c r="BF183" i="13"/>
  <c r="BG183" i="13"/>
  <c r="BH183" i="13"/>
  <c r="BI183" i="13"/>
  <c r="BJ183" i="13"/>
  <c r="BK183" i="13"/>
  <c r="BL183" i="13"/>
  <c r="BM183" i="13"/>
  <c r="BN183" i="13"/>
  <c r="BO183" i="13"/>
  <c r="BP183" i="13"/>
  <c r="BQ183" i="13"/>
  <c r="BR183" i="13"/>
  <c r="BS183" i="13"/>
  <c r="F183" i="13"/>
  <c r="G183" i="2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AF224" i="13"/>
  <c r="AG224" i="13"/>
  <c r="AH224" i="13"/>
  <c r="AI224" i="13"/>
  <c r="AJ224" i="13"/>
  <c r="AK224" i="13"/>
  <c r="AL224" i="13"/>
  <c r="AM224" i="13"/>
  <c r="AN224" i="13"/>
  <c r="AO224" i="13"/>
  <c r="AP224" i="13"/>
  <c r="AQ224" i="13"/>
  <c r="AR224" i="13"/>
  <c r="AS224" i="13"/>
  <c r="AT224" i="13"/>
  <c r="AU224" i="13"/>
  <c r="AV224" i="13"/>
  <c r="AW224" i="13"/>
  <c r="AX224" i="13"/>
  <c r="AY224" i="13"/>
  <c r="AZ224" i="13"/>
  <c r="BA224" i="13"/>
  <c r="BB224" i="13"/>
  <c r="BC224" i="13"/>
  <c r="BD224" i="13"/>
  <c r="BE224" i="13"/>
  <c r="BF224" i="13"/>
  <c r="BG224" i="13"/>
  <c r="BH224" i="13"/>
  <c r="BI224" i="13"/>
  <c r="BJ224" i="13"/>
  <c r="BK224" i="13"/>
  <c r="BL224" i="13"/>
  <c r="BM224" i="13"/>
  <c r="BN224" i="13"/>
  <c r="BO224" i="13"/>
  <c r="BP224" i="13"/>
  <c r="BQ224" i="13"/>
  <c r="BR224" i="13"/>
  <c r="BS224" i="13"/>
  <c r="F224" i="13"/>
  <c r="G224" i="2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AG137" i="13"/>
  <c r="AH137" i="13"/>
  <c r="AI137" i="13"/>
  <c r="AJ137" i="13"/>
  <c r="AK137" i="13"/>
  <c r="AL137" i="13"/>
  <c r="AM137" i="13"/>
  <c r="AN137" i="13"/>
  <c r="AO137" i="13"/>
  <c r="AP137" i="13"/>
  <c r="AQ137" i="13"/>
  <c r="AR137" i="13"/>
  <c r="AS137" i="13"/>
  <c r="AT137" i="13"/>
  <c r="AU137" i="13"/>
  <c r="AV137" i="13"/>
  <c r="AW137" i="13"/>
  <c r="AX137" i="13"/>
  <c r="AY137" i="13"/>
  <c r="AZ137" i="13"/>
  <c r="BA137" i="13"/>
  <c r="BB137" i="13"/>
  <c r="BC137" i="13"/>
  <c r="BD137" i="13"/>
  <c r="BE137" i="13"/>
  <c r="BF137" i="13"/>
  <c r="BG137" i="13"/>
  <c r="BH137" i="13"/>
  <c r="BI137" i="13"/>
  <c r="BJ137" i="13"/>
  <c r="BK137" i="13"/>
  <c r="BL137" i="13"/>
  <c r="BM137" i="13"/>
  <c r="BN137" i="13"/>
  <c r="BO137" i="13"/>
  <c r="BP137" i="13"/>
  <c r="BQ137" i="13"/>
  <c r="BR137" i="13"/>
  <c r="BS137" i="13"/>
  <c r="F137" i="13"/>
  <c r="G137" i="2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BR54" i="13"/>
  <c r="BS54" i="13"/>
  <c r="F54" i="13"/>
  <c r="G54" i="2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AG138" i="13"/>
  <c r="AH138" i="13"/>
  <c r="AI138" i="13"/>
  <c r="AJ138" i="13"/>
  <c r="AK138" i="13"/>
  <c r="AL138" i="13"/>
  <c r="AM138" i="13"/>
  <c r="AN138" i="13"/>
  <c r="AO138" i="13"/>
  <c r="AP138" i="13"/>
  <c r="AQ138" i="13"/>
  <c r="AR138" i="13"/>
  <c r="AS138" i="13"/>
  <c r="AT138" i="13"/>
  <c r="AU138" i="13"/>
  <c r="AV138" i="13"/>
  <c r="AW138" i="13"/>
  <c r="AX138" i="13"/>
  <c r="AY138" i="13"/>
  <c r="AZ138" i="13"/>
  <c r="BA138" i="13"/>
  <c r="BB138" i="13"/>
  <c r="BC138" i="13"/>
  <c r="BD138" i="13"/>
  <c r="BE138" i="13"/>
  <c r="BF138" i="13"/>
  <c r="BG138" i="13"/>
  <c r="BH138" i="13"/>
  <c r="BI138" i="13"/>
  <c r="BJ138" i="13"/>
  <c r="BK138" i="13"/>
  <c r="BL138" i="13"/>
  <c r="BM138" i="13"/>
  <c r="BN138" i="13"/>
  <c r="BO138" i="13"/>
  <c r="BP138" i="13"/>
  <c r="BQ138" i="13"/>
  <c r="BR138" i="13"/>
  <c r="BS138" i="13"/>
  <c r="F138" i="13"/>
  <c r="G138" i="2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AK169" i="13"/>
  <c r="AL169" i="13"/>
  <c r="AM169" i="13"/>
  <c r="AN169" i="13"/>
  <c r="AO169" i="13"/>
  <c r="AP169" i="13"/>
  <c r="AQ169" i="13"/>
  <c r="AR169" i="13"/>
  <c r="AS169" i="13"/>
  <c r="AT169" i="13"/>
  <c r="AU169" i="13"/>
  <c r="AV169" i="13"/>
  <c r="AW169" i="13"/>
  <c r="AX169" i="13"/>
  <c r="AY169" i="13"/>
  <c r="AZ169" i="13"/>
  <c r="BA169" i="13"/>
  <c r="BB169" i="13"/>
  <c r="BC169" i="13"/>
  <c r="BD169" i="13"/>
  <c r="BE169" i="13"/>
  <c r="BF169" i="13"/>
  <c r="BG169" i="13"/>
  <c r="BH169" i="13"/>
  <c r="BI169" i="13"/>
  <c r="BJ169" i="13"/>
  <c r="BK169" i="13"/>
  <c r="BL169" i="13"/>
  <c r="BM169" i="13"/>
  <c r="BN169" i="13"/>
  <c r="BO169" i="13"/>
  <c r="BP169" i="13"/>
  <c r="BQ169" i="13"/>
  <c r="BR169" i="13"/>
  <c r="BS169" i="13"/>
  <c r="F169" i="13"/>
  <c r="G169" i="2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F21" i="13"/>
  <c r="G21" i="2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AK133" i="13"/>
  <c r="AL133" i="13"/>
  <c r="AM133" i="13"/>
  <c r="AN133" i="13"/>
  <c r="AO133" i="13"/>
  <c r="AP133" i="13"/>
  <c r="AQ133" i="13"/>
  <c r="AR133" i="13"/>
  <c r="AS133" i="13"/>
  <c r="AT133" i="13"/>
  <c r="AU133" i="13"/>
  <c r="AV133" i="13"/>
  <c r="AW133" i="13"/>
  <c r="AX133" i="13"/>
  <c r="AY133" i="13"/>
  <c r="AZ133" i="13"/>
  <c r="BA133" i="13"/>
  <c r="BB133" i="13"/>
  <c r="BC133" i="13"/>
  <c r="BD133" i="13"/>
  <c r="BE133" i="13"/>
  <c r="BF133" i="13"/>
  <c r="BG133" i="13"/>
  <c r="BH133" i="13"/>
  <c r="BI133" i="13"/>
  <c r="BJ133" i="13"/>
  <c r="BK133" i="13"/>
  <c r="BL133" i="13"/>
  <c r="BM133" i="13"/>
  <c r="BN133" i="13"/>
  <c r="BO133" i="13"/>
  <c r="BP133" i="13"/>
  <c r="BQ133" i="13"/>
  <c r="BR133" i="13"/>
  <c r="BS133" i="13"/>
  <c r="F133" i="13"/>
  <c r="G133" i="2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AE185" i="13"/>
  <c r="AF185" i="13"/>
  <c r="AG185" i="13"/>
  <c r="AH185" i="13"/>
  <c r="AI185" i="13"/>
  <c r="AJ185" i="13"/>
  <c r="AK185" i="13"/>
  <c r="AL185" i="13"/>
  <c r="AM185" i="13"/>
  <c r="AN185" i="13"/>
  <c r="AO185" i="13"/>
  <c r="AP185" i="13"/>
  <c r="AQ185" i="13"/>
  <c r="AR185" i="13"/>
  <c r="AS185" i="13"/>
  <c r="AT185" i="13"/>
  <c r="AU185" i="13"/>
  <c r="AV185" i="13"/>
  <c r="AW185" i="13"/>
  <c r="AX185" i="13"/>
  <c r="AY185" i="13"/>
  <c r="AZ185" i="13"/>
  <c r="BA185" i="13"/>
  <c r="BB185" i="13"/>
  <c r="BC185" i="13"/>
  <c r="BD185" i="13"/>
  <c r="BE185" i="13"/>
  <c r="BF185" i="13"/>
  <c r="BG185" i="13"/>
  <c r="BH185" i="13"/>
  <c r="BI185" i="13"/>
  <c r="BJ185" i="13"/>
  <c r="BK185" i="13"/>
  <c r="BL185" i="13"/>
  <c r="BM185" i="13"/>
  <c r="BN185" i="13"/>
  <c r="BO185" i="13"/>
  <c r="BP185" i="13"/>
  <c r="BQ185" i="13"/>
  <c r="BR185" i="13"/>
  <c r="BS185" i="13"/>
  <c r="F185" i="13"/>
  <c r="G185" i="2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BR46" i="13"/>
  <c r="BS46" i="13"/>
  <c r="F46" i="13"/>
  <c r="G46" i="2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AF258" i="13"/>
  <c r="AG258" i="13"/>
  <c r="AH258" i="13"/>
  <c r="AI258" i="13"/>
  <c r="AJ258" i="13"/>
  <c r="AK258" i="13"/>
  <c r="AL258" i="13"/>
  <c r="AM258" i="13"/>
  <c r="AN258" i="13"/>
  <c r="AO258" i="13"/>
  <c r="AP258" i="13"/>
  <c r="AQ258" i="13"/>
  <c r="AR258" i="13"/>
  <c r="AS258" i="13"/>
  <c r="AT258" i="13"/>
  <c r="AU258" i="13"/>
  <c r="AV258" i="13"/>
  <c r="AW258" i="13"/>
  <c r="AX258" i="13"/>
  <c r="AY258" i="13"/>
  <c r="AZ258" i="13"/>
  <c r="BA258" i="13"/>
  <c r="BB258" i="13"/>
  <c r="BC258" i="13"/>
  <c r="BD258" i="13"/>
  <c r="BE258" i="13"/>
  <c r="BF258" i="13"/>
  <c r="BG258" i="13"/>
  <c r="BH258" i="13"/>
  <c r="BI258" i="13"/>
  <c r="BJ258" i="13"/>
  <c r="BK258" i="13"/>
  <c r="BL258" i="13"/>
  <c r="BM258" i="13"/>
  <c r="BN258" i="13"/>
  <c r="BO258" i="13"/>
  <c r="BP258" i="13"/>
  <c r="BQ258" i="13"/>
  <c r="BR258" i="13"/>
  <c r="BS258" i="13"/>
  <c r="F258" i="13"/>
  <c r="G258" i="2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Z102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M102" i="13"/>
  <c r="BN102" i="13"/>
  <c r="BO102" i="13"/>
  <c r="BP102" i="13"/>
  <c r="BQ102" i="13"/>
  <c r="BR102" i="13"/>
  <c r="BS102" i="13"/>
  <c r="F102" i="13"/>
  <c r="G102" i="2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M73" i="13"/>
  <c r="BN73" i="13"/>
  <c r="BO73" i="13"/>
  <c r="BP73" i="13"/>
  <c r="BQ73" i="13"/>
  <c r="BR73" i="13"/>
  <c r="BS73" i="13"/>
  <c r="F73" i="13"/>
  <c r="G73" i="2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AK114" i="13"/>
  <c r="AL114" i="13"/>
  <c r="AM114" i="13"/>
  <c r="AN114" i="13"/>
  <c r="AO114" i="13"/>
  <c r="AP114" i="13"/>
  <c r="AQ114" i="13"/>
  <c r="AR114" i="13"/>
  <c r="AS114" i="13"/>
  <c r="AT114" i="13"/>
  <c r="AU114" i="13"/>
  <c r="AV114" i="13"/>
  <c r="AW114" i="13"/>
  <c r="AX114" i="13"/>
  <c r="AY114" i="13"/>
  <c r="AZ114" i="13"/>
  <c r="BA114" i="13"/>
  <c r="BB114" i="13"/>
  <c r="BC114" i="13"/>
  <c r="BD114" i="13"/>
  <c r="BE114" i="13"/>
  <c r="BF114" i="13"/>
  <c r="BG114" i="13"/>
  <c r="BH114" i="13"/>
  <c r="BI114" i="13"/>
  <c r="BJ114" i="13"/>
  <c r="BK114" i="13"/>
  <c r="BL114" i="13"/>
  <c r="BM114" i="13"/>
  <c r="BN114" i="13"/>
  <c r="BO114" i="13"/>
  <c r="BP114" i="13"/>
  <c r="BQ114" i="13"/>
  <c r="BR114" i="13"/>
  <c r="BS114" i="13"/>
  <c r="F114" i="13"/>
  <c r="G114" i="2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AF254" i="13"/>
  <c r="AG254" i="13"/>
  <c r="AH254" i="13"/>
  <c r="AI254" i="13"/>
  <c r="AJ254" i="13"/>
  <c r="AK254" i="13"/>
  <c r="AL254" i="13"/>
  <c r="AM254" i="13"/>
  <c r="AN254" i="13"/>
  <c r="AO254" i="13"/>
  <c r="AP254" i="13"/>
  <c r="AQ254" i="13"/>
  <c r="AR254" i="13"/>
  <c r="AS254" i="13"/>
  <c r="AT254" i="13"/>
  <c r="AU254" i="13"/>
  <c r="AV254" i="13"/>
  <c r="AW254" i="13"/>
  <c r="AX254" i="13"/>
  <c r="AY254" i="13"/>
  <c r="AZ254" i="13"/>
  <c r="BA254" i="13"/>
  <c r="BB254" i="13"/>
  <c r="BC254" i="13"/>
  <c r="BD254" i="13"/>
  <c r="BE254" i="13"/>
  <c r="BF254" i="13"/>
  <c r="BG254" i="13"/>
  <c r="BH254" i="13"/>
  <c r="BI254" i="13"/>
  <c r="BJ254" i="13"/>
  <c r="BK254" i="13"/>
  <c r="BL254" i="13"/>
  <c r="BM254" i="13"/>
  <c r="BN254" i="13"/>
  <c r="BO254" i="13"/>
  <c r="BP254" i="13"/>
  <c r="BQ254" i="13"/>
  <c r="BR254" i="13"/>
  <c r="BS254" i="13"/>
  <c r="F254" i="13"/>
  <c r="G254" i="2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AK205" i="13"/>
  <c r="AL205" i="13"/>
  <c r="AM205" i="13"/>
  <c r="AN205" i="13"/>
  <c r="AO205" i="13"/>
  <c r="AP205" i="13"/>
  <c r="AQ205" i="13"/>
  <c r="AR205" i="13"/>
  <c r="AS205" i="13"/>
  <c r="AT205" i="13"/>
  <c r="AU205" i="13"/>
  <c r="AV205" i="13"/>
  <c r="AW205" i="13"/>
  <c r="AX205" i="13"/>
  <c r="AY205" i="13"/>
  <c r="AZ205" i="13"/>
  <c r="BA205" i="13"/>
  <c r="BB205" i="13"/>
  <c r="BC205" i="13"/>
  <c r="BD205" i="13"/>
  <c r="BE205" i="13"/>
  <c r="BF205" i="13"/>
  <c r="BG205" i="13"/>
  <c r="BH205" i="13"/>
  <c r="BI205" i="13"/>
  <c r="BJ205" i="13"/>
  <c r="BK205" i="13"/>
  <c r="BL205" i="13"/>
  <c r="BM205" i="13"/>
  <c r="BN205" i="13"/>
  <c r="BO205" i="13"/>
  <c r="BP205" i="13"/>
  <c r="BQ205" i="13"/>
  <c r="BR205" i="13"/>
  <c r="BS205" i="13"/>
  <c r="F205" i="13"/>
  <c r="G205" i="2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M74" i="13"/>
  <c r="BN74" i="13"/>
  <c r="BO74" i="13"/>
  <c r="BP74" i="13"/>
  <c r="BQ74" i="13"/>
  <c r="BR74" i="13"/>
  <c r="BS74" i="13"/>
  <c r="F74" i="13"/>
  <c r="G74" i="2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F157" i="13"/>
  <c r="G157" i="2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AG122" i="13"/>
  <c r="AH122" i="13"/>
  <c r="AI122" i="13"/>
  <c r="AJ122" i="13"/>
  <c r="AK122" i="13"/>
  <c r="AL122" i="13"/>
  <c r="AM122" i="13"/>
  <c r="AN122" i="13"/>
  <c r="AO122" i="13"/>
  <c r="AP122" i="13"/>
  <c r="AQ122" i="13"/>
  <c r="AR122" i="13"/>
  <c r="AS122" i="13"/>
  <c r="AT122" i="13"/>
  <c r="AU122" i="13"/>
  <c r="AV122" i="13"/>
  <c r="AW122" i="13"/>
  <c r="AX122" i="13"/>
  <c r="AY122" i="13"/>
  <c r="AZ122" i="13"/>
  <c r="BA122" i="13"/>
  <c r="BB122" i="13"/>
  <c r="BC122" i="13"/>
  <c r="BD122" i="13"/>
  <c r="BE122" i="13"/>
  <c r="BF122" i="13"/>
  <c r="BG122" i="13"/>
  <c r="BH122" i="13"/>
  <c r="BI122" i="13"/>
  <c r="BJ122" i="13"/>
  <c r="BK122" i="13"/>
  <c r="BL122" i="13"/>
  <c r="BM122" i="13"/>
  <c r="BN122" i="13"/>
  <c r="BO122" i="13"/>
  <c r="BP122" i="13"/>
  <c r="BQ122" i="13"/>
  <c r="BR122" i="13"/>
  <c r="BS122" i="13"/>
  <c r="F122" i="13"/>
  <c r="G122" i="2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AQ130" i="13"/>
  <c r="AR130" i="13"/>
  <c r="AS130" i="13"/>
  <c r="AT130" i="13"/>
  <c r="AU130" i="13"/>
  <c r="AV130" i="13"/>
  <c r="AW130" i="13"/>
  <c r="AX130" i="13"/>
  <c r="AY130" i="13"/>
  <c r="AZ130" i="13"/>
  <c r="BA130" i="13"/>
  <c r="BB130" i="13"/>
  <c r="BC130" i="13"/>
  <c r="BD130" i="13"/>
  <c r="BE130" i="13"/>
  <c r="BF130" i="13"/>
  <c r="BG130" i="13"/>
  <c r="BH130" i="13"/>
  <c r="BI130" i="13"/>
  <c r="BJ130" i="13"/>
  <c r="BK130" i="13"/>
  <c r="BL130" i="13"/>
  <c r="BM130" i="13"/>
  <c r="BN130" i="13"/>
  <c r="BO130" i="13"/>
  <c r="BP130" i="13"/>
  <c r="BQ130" i="13"/>
  <c r="BR130" i="13"/>
  <c r="BS130" i="13"/>
  <c r="F130" i="13"/>
  <c r="G130" i="2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M89" i="13"/>
  <c r="BN89" i="13"/>
  <c r="BO89" i="13"/>
  <c r="BP89" i="13"/>
  <c r="BQ89" i="13"/>
  <c r="BR89" i="13"/>
  <c r="BS89" i="13"/>
  <c r="F89" i="13"/>
  <c r="G89" i="2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F5" i="13"/>
  <c r="G5" i="2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F201" i="13"/>
  <c r="G201" i="2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F29" i="13"/>
  <c r="G29" i="2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F113" i="13"/>
  <c r="G113" i="2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AG190" i="13"/>
  <c r="AH190" i="13"/>
  <c r="AI190" i="13"/>
  <c r="AJ190" i="13"/>
  <c r="AK190" i="13"/>
  <c r="AL190" i="13"/>
  <c r="AM190" i="13"/>
  <c r="AN190" i="13"/>
  <c r="AO190" i="13"/>
  <c r="AP190" i="13"/>
  <c r="AQ190" i="13"/>
  <c r="AR190" i="13"/>
  <c r="AS190" i="13"/>
  <c r="AT190" i="13"/>
  <c r="AU190" i="13"/>
  <c r="AV190" i="13"/>
  <c r="AW190" i="13"/>
  <c r="AX190" i="13"/>
  <c r="AY190" i="13"/>
  <c r="AZ190" i="13"/>
  <c r="BA190" i="13"/>
  <c r="BB190" i="13"/>
  <c r="BC190" i="13"/>
  <c r="BD190" i="13"/>
  <c r="BE190" i="13"/>
  <c r="BF190" i="13"/>
  <c r="BG190" i="13"/>
  <c r="BH190" i="13"/>
  <c r="BI190" i="13"/>
  <c r="BJ190" i="13"/>
  <c r="BK190" i="13"/>
  <c r="BL190" i="13"/>
  <c r="BM190" i="13"/>
  <c r="BN190" i="13"/>
  <c r="BO190" i="13"/>
  <c r="BP190" i="13"/>
  <c r="BQ190" i="13"/>
  <c r="BR190" i="13"/>
  <c r="BS190" i="13"/>
  <c r="F190" i="13"/>
  <c r="G190" i="2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BR57" i="13"/>
  <c r="BS57" i="13"/>
  <c r="F57" i="13"/>
  <c r="G57" i="2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F27" i="13"/>
  <c r="G27" i="2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F34" i="13"/>
  <c r="G34" i="2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AK145" i="13"/>
  <c r="AL145" i="13"/>
  <c r="AM145" i="13"/>
  <c r="AN145" i="13"/>
  <c r="AO145" i="13"/>
  <c r="AP145" i="13"/>
  <c r="AQ145" i="13"/>
  <c r="AR145" i="13"/>
  <c r="AS145" i="13"/>
  <c r="AT145" i="13"/>
  <c r="AU145" i="13"/>
  <c r="AV145" i="13"/>
  <c r="AW145" i="13"/>
  <c r="AX145" i="13"/>
  <c r="AY145" i="13"/>
  <c r="AZ145" i="13"/>
  <c r="BA145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BR145" i="13"/>
  <c r="BS145" i="13"/>
  <c r="F145" i="13"/>
  <c r="G145" i="2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AK141" i="13"/>
  <c r="AL141" i="13"/>
  <c r="AM141" i="13"/>
  <c r="AN141" i="13"/>
  <c r="AO141" i="13"/>
  <c r="AP141" i="13"/>
  <c r="AQ141" i="13"/>
  <c r="AR141" i="13"/>
  <c r="AS141" i="13"/>
  <c r="AT141" i="13"/>
  <c r="AU141" i="13"/>
  <c r="AV141" i="13"/>
  <c r="AW141" i="13"/>
  <c r="AX141" i="13"/>
  <c r="AY141" i="13"/>
  <c r="AZ141" i="13"/>
  <c r="BA141" i="13"/>
  <c r="BB141" i="13"/>
  <c r="BC141" i="13"/>
  <c r="BD141" i="13"/>
  <c r="BE141" i="13"/>
  <c r="BF141" i="13"/>
  <c r="BG141" i="13"/>
  <c r="BH141" i="13"/>
  <c r="BI141" i="13"/>
  <c r="BJ141" i="13"/>
  <c r="BK141" i="13"/>
  <c r="BL141" i="13"/>
  <c r="BM141" i="13"/>
  <c r="BN141" i="13"/>
  <c r="BO141" i="13"/>
  <c r="BP141" i="13"/>
  <c r="BQ141" i="13"/>
  <c r="BR141" i="13"/>
  <c r="BS141" i="13"/>
  <c r="F141" i="13"/>
  <c r="G141" i="2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AK142" i="13"/>
  <c r="AL142" i="13"/>
  <c r="AM142" i="13"/>
  <c r="AN142" i="13"/>
  <c r="AO142" i="13"/>
  <c r="AP142" i="13"/>
  <c r="AQ142" i="13"/>
  <c r="AR142" i="13"/>
  <c r="AS142" i="13"/>
  <c r="AT142" i="13"/>
  <c r="AU142" i="13"/>
  <c r="AV142" i="13"/>
  <c r="AW142" i="13"/>
  <c r="AX142" i="13"/>
  <c r="AY142" i="13"/>
  <c r="AZ142" i="13"/>
  <c r="BA142" i="13"/>
  <c r="BB142" i="13"/>
  <c r="BC142" i="13"/>
  <c r="BD142" i="13"/>
  <c r="BE142" i="13"/>
  <c r="BF142" i="13"/>
  <c r="BG142" i="13"/>
  <c r="BH142" i="13"/>
  <c r="BI142" i="13"/>
  <c r="BJ142" i="13"/>
  <c r="BK142" i="13"/>
  <c r="BL142" i="13"/>
  <c r="BM142" i="13"/>
  <c r="BN142" i="13"/>
  <c r="BO142" i="13"/>
  <c r="BP142" i="13"/>
  <c r="BQ142" i="13"/>
  <c r="BR142" i="13"/>
  <c r="BS142" i="13"/>
  <c r="F142" i="13"/>
  <c r="G142" i="2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AK134" i="13"/>
  <c r="AL134" i="13"/>
  <c r="AM134" i="13"/>
  <c r="AN134" i="13"/>
  <c r="AO134" i="13"/>
  <c r="AP134" i="13"/>
  <c r="AQ134" i="13"/>
  <c r="AR134" i="13"/>
  <c r="AS134" i="13"/>
  <c r="AT134" i="13"/>
  <c r="AU134" i="13"/>
  <c r="AV134" i="13"/>
  <c r="AW134" i="13"/>
  <c r="AX134" i="13"/>
  <c r="AY134" i="13"/>
  <c r="AZ134" i="13"/>
  <c r="BA134" i="13"/>
  <c r="BB134" i="13"/>
  <c r="BC134" i="13"/>
  <c r="BD134" i="13"/>
  <c r="BE134" i="13"/>
  <c r="BF134" i="13"/>
  <c r="BG134" i="13"/>
  <c r="BH134" i="13"/>
  <c r="BI134" i="13"/>
  <c r="BJ134" i="13"/>
  <c r="BK134" i="13"/>
  <c r="BL134" i="13"/>
  <c r="BM134" i="13"/>
  <c r="BN134" i="13"/>
  <c r="BO134" i="13"/>
  <c r="BP134" i="13"/>
  <c r="BQ134" i="13"/>
  <c r="BR134" i="13"/>
  <c r="BS134" i="13"/>
  <c r="F134" i="13"/>
  <c r="G134" i="2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F153" i="13"/>
  <c r="G153" i="2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F150" i="13"/>
  <c r="G150" i="2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F17" i="13"/>
  <c r="G17" i="2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F156" i="13"/>
  <c r="G156" i="2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BR99" i="13"/>
  <c r="BS99" i="13"/>
  <c r="F99" i="13"/>
  <c r="G99" i="2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F107" i="13"/>
  <c r="G107" i="2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AG195" i="13"/>
  <c r="AH195" i="13"/>
  <c r="AI195" i="13"/>
  <c r="AJ195" i="13"/>
  <c r="AK195" i="13"/>
  <c r="AL195" i="13"/>
  <c r="AM195" i="13"/>
  <c r="AN195" i="13"/>
  <c r="AO195" i="13"/>
  <c r="AP195" i="13"/>
  <c r="AQ195" i="13"/>
  <c r="AR195" i="13"/>
  <c r="AS195" i="13"/>
  <c r="AT195" i="13"/>
  <c r="AU195" i="13"/>
  <c r="AV195" i="13"/>
  <c r="AW195" i="13"/>
  <c r="AX195" i="13"/>
  <c r="AY195" i="13"/>
  <c r="AZ195" i="13"/>
  <c r="BA195" i="13"/>
  <c r="BB195" i="13"/>
  <c r="BC195" i="13"/>
  <c r="BD195" i="13"/>
  <c r="BE195" i="13"/>
  <c r="BF195" i="13"/>
  <c r="BG195" i="13"/>
  <c r="BH195" i="13"/>
  <c r="BI195" i="13"/>
  <c r="BJ195" i="13"/>
  <c r="BK195" i="13"/>
  <c r="BL195" i="13"/>
  <c r="BM195" i="13"/>
  <c r="BN195" i="13"/>
  <c r="BO195" i="13"/>
  <c r="BP195" i="13"/>
  <c r="BQ195" i="13"/>
  <c r="BR195" i="13"/>
  <c r="BS195" i="13"/>
  <c r="F195" i="13"/>
  <c r="G195" i="2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F149" i="13"/>
  <c r="G149" i="2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F26" i="13"/>
  <c r="G26" i="2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M101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Z101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M101" i="13"/>
  <c r="BN101" i="13"/>
  <c r="BO101" i="13"/>
  <c r="BP101" i="13"/>
  <c r="BQ101" i="13"/>
  <c r="BR101" i="13"/>
  <c r="BS101" i="13"/>
  <c r="F101" i="13"/>
  <c r="G101" i="2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F22" i="13"/>
  <c r="G22" i="2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AG121" i="13"/>
  <c r="AH121" i="13"/>
  <c r="AI121" i="13"/>
  <c r="AJ121" i="13"/>
  <c r="AK121" i="13"/>
  <c r="AL121" i="13"/>
  <c r="AM121" i="13"/>
  <c r="AN121" i="13"/>
  <c r="AO121" i="13"/>
  <c r="AP121" i="13"/>
  <c r="AQ121" i="13"/>
  <c r="AR121" i="13"/>
  <c r="AS121" i="13"/>
  <c r="AT121" i="13"/>
  <c r="AU121" i="13"/>
  <c r="AV121" i="13"/>
  <c r="AW121" i="13"/>
  <c r="AX121" i="13"/>
  <c r="AY121" i="13"/>
  <c r="AZ121" i="13"/>
  <c r="BA121" i="13"/>
  <c r="BB121" i="13"/>
  <c r="BC121" i="13"/>
  <c r="BD121" i="13"/>
  <c r="BE121" i="13"/>
  <c r="BF121" i="13"/>
  <c r="BG121" i="13"/>
  <c r="BH121" i="13"/>
  <c r="BI121" i="13"/>
  <c r="BJ121" i="13"/>
  <c r="BK121" i="13"/>
  <c r="BL121" i="13"/>
  <c r="BM121" i="13"/>
  <c r="BN121" i="13"/>
  <c r="BO121" i="13"/>
  <c r="BP121" i="13"/>
  <c r="BQ121" i="13"/>
  <c r="BR121" i="13"/>
  <c r="BS121" i="13"/>
  <c r="F121" i="13"/>
  <c r="G121" i="2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F198" i="13"/>
  <c r="G198" i="2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AG194" i="13"/>
  <c r="AH194" i="13"/>
  <c r="AI194" i="13"/>
  <c r="AJ194" i="13"/>
  <c r="AK194" i="13"/>
  <c r="AL194" i="13"/>
  <c r="AM194" i="13"/>
  <c r="AN194" i="13"/>
  <c r="AO194" i="13"/>
  <c r="AP194" i="13"/>
  <c r="AQ194" i="13"/>
  <c r="AR194" i="13"/>
  <c r="AS194" i="13"/>
  <c r="AT194" i="13"/>
  <c r="AU194" i="13"/>
  <c r="AV194" i="13"/>
  <c r="AW194" i="13"/>
  <c r="AX194" i="13"/>
  <c r="AY194" i="13"/>
  <c r="AZ194" i="13"/>
  <c r="BA194" i="13"/>
  <c r="BB194" i="13"/>
  <c r="BC194" i="13"/>
  <c r="BD194" i="13"/>
  <c r="BE194" i="13"/>
  <c r="BF194" i="13"/>
  <c r="BG194" i="13"/>
  <c r="BH194" i="13"/>
  <c r="BI194" i="13"/>
  <c r="BJ194" i="13"/>
  <c r="BK194" i="13"/>
  <c r="BL194" i="13"/>
  <c r="BM194" i="13"/>
  <c r="BN194" i="13"/>
  <c r="BO194" i="13"/>
  <c r="BP194" i="13"/>
  <c r="BQ194" i="13"/>
  <c r="BR194" i="13"/>
  <c r="BS194" i="13"/>
  <c r="F194" i="13"/>
  <c r="G194" i="2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AF246" i="13"/>
  <c r="AG246" i="13"/>
  <c r="AH246" i="13"/>
  <c r="AI246" i="13"/>
  <c r="AJ246" i="13"/>
  <c r="AK246" i="13"/>
  <c r="AL246" i="13"/>
  <c r="AM246" i="13"/>
  <c r="AN246" i="13"/>
  <c r="AO246" i="13"/>
  <c r="AP246" i="13"/>
  <c r="AQ246" i="13"/>
  <c r="AR246" i="13"/>
  <c r="AS246" i="13"/>
  <c r="AT246" i="13"/>
  <c r="AU246" i="13"/>
  <c r="AV246" i="13"/>
  <c r="AW246" i="13"/>
  <c r="AX246" i="13"/>
  <c r="AY246" i="13"/>
  <c r="AZ246" i="13"/>
  <c r="BA246" i="13"/>
  <c r="BB246" i="13"/>
  <c r="BC246" i="13"/>
  <c r="BD246" i="13"/>
  <c r="BE246" i="13"/>
  <c r="BF246" i="13"/>
  <c r="BG246" i="13"/>
  <c r="BH246" i="13"/>
  <c r="BI246" i="13"/>
  <c r="BJ246" i="13"/>
  <c r="BK246" i="13"/>
  <c r="BL246" i="13"/>
  <c r="BM246" i="13"/>
  <c r="BN246" i="13"/>
  <c r="BO246" i="13"/>
  <c r="BP246" i="13"/>
  <c r="BQ246" i="13"/>
  <c r="BR246" i="13"/>
  <c r="BS246" i="13"/>
  <c r="F246" i="13"/>
  <c r="G246" i="2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Z241" i="13"/>
  <c r="AA241" i="13"/>
  <c r="AB241" i="13"/>
  <c r="AC241" i="13"/>
  <c r="AD241" i="13"/>
  <c r="AE241" i="13"/>
  <c r="AF241" i="13"/>
  <c r="AG241" i="13"/>
  <c r="AH241" i="13"/>
  <c r="AI241" i="13"/>
  <c r="AJ241" i="13"/>
  <c r="AK241" i="13"/>
  <c r="AL241" i="13"/>
  <c r="AM241" i="13"/>
  <c r="AN241" i="13"/>
  <c r="AO241" i="13"/>
  <c r="AP241" i="13"/>
  <c r="AQ241" i="13"/>
  <c r="AR241" i="13"/>
  <c r="AS241" i="13"/>
  <c r="AT241" i="13"/>
  <c r="AU241" i="13"/>
  <c r="AV241" i="13"/>
  <c r="AW241" i="13"/>
  <c r="AX241" i="13"/>
  <c r="AY241" i="13"/>
  <c r="AZ241" i="13"/>
  <c r="BA241" i="13"/>
  <c r="BB241" i="13"/>
  <c r="BC241" i="13"/>
  <c r="BD241" i="13"/>
  <c r="BE241" i="13"/>
  <c r="BF241" i="13"/>
  <c r="BG241" i="13"/>
  <c r="BH241" i="13"/>
  <c r="BI241" i="13"/>
  <c r="BJ241" i="13"/>
  <c r="BK241" i="13"/>
  <c r="BL241" i="13"/>
  <c r="BM241" i="13"/>
  <c r="BN241" i="13"/>
  <c r="BO241" i="13"/>
  <c r="BP241" i="13"/>
  <c r="BQ241" i="13"/>
  <c r="BR241" i="13"/>
  <c r="BS241" i="13"/>
  <c r="F241" i="13"/>
  <c r="G241" i="2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F162" i="13"/>
  <c r="G162" i="2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F61" i="13"/>
  <c r="G61" i="2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BR78" i="13"/>
  <c r="BS78" i="13"/>
  <c r="F78" i="13"/>
  <c r="G78" i="2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AF243" i="13"/>
  <c r="AG243" i="13"/>
  <c r="AH243" i="13"/>
  <c r="AI243" i="13"/>
  <c r="AJ243" i="13"/>
  <c r="AK243" i="13"/>
  <c r="AL243" i="13"/>
  <c r="AM243" i="13"/>
  <c r="AN243" i="13"/>
  <c r="AO243" i="13"/>
  <c r="AP243" i="13"/>
  <c r="AQ243" i="13"/>
  <c r="AR243" i="13"/>
  <c r="AS243" i="13"/>
  <c r="AT243" i="13"/>
  <c r="AU243" i="13"/>
  <c r="AV243" i="13"/>
  <c r="AW243" i="13"/>
  <c r="AX243" i="13"/>
  <c r="AY243" i="13"/>
  <c r="AZ243" i="13"/>
  <c r="BA243" i="13"/>
  <c r="BB243" i="13"/>
  <c r="BC243" i="13"/>
  <c r="BD243" i="13"/>
  <c r="BE243" i="13"/>
  <c r="BF243" i="13"/>
  <c r="BG243" i="13"/>
  <c r="BH243" i="13"/>
  <c r="BI243" i="13"/>
  <c r="BJ243" i="13"/>
  <c r="BK243" i="13"/>
  <c r="BL243" i="13"/>
  <c r="BM243" i="13"/>
  <c r="BN243" i="13"/>
  <c r="BO243" i="13"/>
  <c r="BP243" i="13"/>
  <c r="BQ243" i="13"/>
  <c r="BR243" i="13"/>
  <c r="BS243" i="13"/>
  <c r="F243" i="13"/>
  <c r="G243" i="2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BR33" i="13"/>
  <c r="BS33" i="13"/>
  <c r="F33" i="13"/>
  <c r="G33" i="2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F62" i="13"/>
  <c r="G62" i="2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F209" i="13"/>
  <c r="G209" i="2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AF230" i="13"/>
  <c r="AG230" i="13"/>
  <c r="AH230" i="13"/>
  <c r="AI230" i="13"/>
  <c r="AJ230" i="13"/>
  <c r="AK230" i="13"/>
  <c r="AL230" i="13"/>
  <c r="AM230" i="13"/>
  <c r="AN230" i="13"/>
  <c r="AO230" i="13"/>
  <c r="AP230" i="13"/>
  <c r="AQ230" i="13"/>
  <c r="AR230" i="13"/>
  <c r="AS230" i="13"/>
  <c r="AT230" i="13"/>
  <c r="AU230" i="13"/>
  <c r="AV230" i="13"/>
  <c r="AW230" i="13"/>
  <c r="AX230" i="13"/>
  <c r="AY230" i="13"/>
  <c r="AZ230" i="13"/>
  <c r="BA230" i="13"/>
  <c r="BB230" i="13"/>
  <c r="BC230" i="13"/>
  <c r="BD230" i="13"/>
  <c r="BE230" i="13"/>
  <c r="BF230" i="13"/>
  <c r="BG230" i="13"/>
  <c r="BH230" i="13"/>
  <c r="BI230" i="13"/>
  <c r="BJ230" i="13"/>
  <c r="BK230" i="13"/>
  <c r="BL230" i="13"/>
  <c r="BM230" i="13"/>
  <c r="BN230" i="13"/>
  <c r="BO230" i="13"/>
  <c r="BP230" i="13"/>
  <c r="BQ230" i="13"/>
  <c r="BR230" i="13"/>
  <c r="BS230" i="13"/>
  <c r="F230" i="13"/>
  <c r="G230" i="2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BR77" i="13"/>
  <c r="BS77" i="13"/>
  <c r="F77" i="13"/>
  <c r="G77" i="2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Z238" i="13"/>
  <c r="AA238" i="13"/>
  <c r="AB238" i="13"/>
  <c r="AC238" i="13"/>
  <c r="AD238" i="13"/>
  <c r="AE238" i="13"/>
  <c r="AF238" i="13"/>
  <c r="AG238" i="13"/>
  <c r="AH238" i="13"/>
  <c r="AI238" i="13"/>
  <c r="AJ238" i="13"/>
  <c r="AK238" i="13"/>
  <c r="AL238" i="13"/>
  <c r="AM238" i="13"/>
  <c r="AN238" i="13"/>
  <c r="AO238" i="13"/>
  <c r="AP238" i="13"/>
  <c r="AQ238" i="13"/>
  <c r="AR238" i="13"/>
  <c r="AS238" i="13"/>
  <c r="AT238" i="13"/>
  <c r="AU238" i="13"/>
  <c r="AV238" i="13"/>
  <c r="AW238" i="13"/>
  <c r="AX238" i="13"/>
  <c r="AY238" i="13"/>
  <c r="AZ238" i="13"/>
  <c r="BA238" i="13"/>
  <c r="BB238" i="13"/>
  <c r="BC238" i="13"/>
  <c r="BD238" i="13"/>
  <c r="BE238" i="13"/>
  <c r="BF238" i="13"/>
  <c r="BG238" i="13"/>
  <c r="BH238" i="13"/>
  <c r="BI238" i="13"/>
  <c r="BJ238" i="13"/>
  <c r="BK238" i="13"/>
  <c r="BL238" i="13"/>
  <c r="BM238" i="13"/>
  <c r="BN238" i="13"/>
  <c r="BO238" i="13"/>
  <c r="BP238" i="13"/>
  <c r="BQ238" i="13"/>
  <c r="BR238" i="13"/>
  <c r="BS238" i="13"/>
  <c r="F238" i="13"/>
  <c r="G238" i="2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AG182" i="13"/>
  <c r="AH182" i="13"/>
  <c r="AI182" i="13"/>
  <c r="AJ182" i="13"/>
  <c r="AK182" i="13"/>
  <c r="AL182" i="13"/>
  <c r="AM182" i="13"/>
  <c r="AN182" i="13"/>
  <c r="AO182" i="13"/>
  <c r="AP182" i="13"/>
  <c r="AQ182" i="13"/>
  <c r="AR182" i="13"/>
  <c r="AS182" i="13"/>
  <c r="AT182" i="13"/>
  <c r="AU182" i="13"/>
  <c r="AV182" i="13"/>
  <c r="AW182" i="13"/>
  <c r="AX182" i="13"/>
  <c r="AY182" i="13"/>
  <c r="AZ182" i="13"/>
  <c r="BA182" i="13"/>
  <c r="BB182" i="13"/>
  <c r="BC182" i="13"/>
  <c r="BD182" i="13"/>
  <c r="BE182" i="13"/>
  <c r="BF182" i="13"/>
  <c r="BG182" i="13"/>
  <c r="BH182" i="13"/>
  <c r="BI182" i="13"/>
  <c r="BJ182" i="13"/>
  <c r="BK182" i="13"/>
  <c r="BL182" i="13"/>
  <c r="BM182" i="13"/>
  <c r="BN182" i="13"/>
  <c r="BO182" i="13"/>
  <c r="BP182" i="13"/>
  <c r="BQ182" i="13"/>
  <c r="BR182" i="13"/>
  <c r="BS182" i="13"/>
  <c r="F182" i="13"/>
  <c r="G182" i="2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BR41" i="13"/>
  <c r="BS41" i="13"/>
  <c r="F41" i="13"/>
  <c r="G41" i="2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AF233" i="13"/>
  <c r="AG233" i="13"/>
  <c r="AH233" i="13"/>
  <c r="AI233" i="13"/>
  <c r="AJ233" i="13"/>
  <c r="AK233" i="13"/>
  <c r="AL233" i="13"/>
  <c r="AM233" i="13"/>
  <c r="AN233" i="13"/>
  <c r="AO233" i="13"/>
  <c r="AP233" i="13"/>
  <c r="AQ233" i="13"/>
  <c r="AR233" i="13"/>
  <c r="AS233" i="13"/>
  <c r="AT233" i="13"/>
  <c r="AU233" i="13"/>
  <c r="AV233" i="13"/>
  <c r="AW233" i="13"/>
  <c r="AX233" i="13"/>
  <c r="AY233" i="13"/>
  <c r="AZ233" i="13"/>
  <c r="BA233" i="13"/>
  <c r="BB233" i="13"/>
  <c r="BC233" i="13"/>
  <c r="BD233" i="13"/>
  <c r="BE233" i="13"/>
  <c r="BF233" i="13"/>
  <c r="BG233" i="13"/>
  <c r="BH233" i="13"/>
  <c r="BI233" i="13"/>
  <c r="BJ233" i="13"/>
  <c r="BK233" i="13"/>
  <c r="BL233" i="13"/>
  <c r="BM233" i="13"/>
  <c r="BN233" i="13"/>
  <c r="BO233" i="13"/>
  <c r="BP233" i="13"/>
  <c r="BQ233" i="13"/>
  <c r="BR233" i="13"/>
  <c r="BS233" i="13"/>
  <c r="F233" i="13"/>
  <c r="G233" i="2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F86" i="13"/>
  <c r="G86" i="2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AG193" i="13"/>
  <c r="AH193" i="13"/>
  <c r="AI193" i="13"/>
  <c r="AJ193" i="13"/>
  <c r="AK193" i="13"/>
  <c r="AL193" i="13"/>
  <c r="AM193" i="13"/>
  <c r="AN193" i="13"/>
  <c r="AO193" i="13"/>
  <c r="AP193" i="13"/>
  <c r="AQ193" i="13"/>
  <c r="AR193" i="13"/>
  <c r="AS193" i="13"/>
  <c r="AT193" i="13"/>
  <c r="AU193" i="13"/>
  <c r="AV193" i="13"/>
  <c r="AW193" i="13"/>
  <c r="AX193" i="13"/>
  <c r="AY193" i="13"/>
  <c r="AZ193" i="13"/>
  <c r="BA193" i="13"/>
  <c r="BB193" i="13"/>
  <c r="BC193" i="13"/>
  <c r="BD193" i="13"/>
  <c r="BE193" i="13"/>
  <c r="BF193" i="13"/>
  <c r="BG193" i="13"/>
  <c r="BH193" i="13"/>
  <c r="BI193" i="13"/>
  <c r="BJ193" i="13"/>
  <c r="BK193" i="13"/>
  <c r="BL193" i="13"/>
  <c r="BM193" i="13"/>
  <c r="BN193" i="13"/>
  <c r="BO193" i="13"/>
  <c r="BP193" i="13"/>
  <c r="BQ193" i="13"/>
  <c r="BR193" i="13"/>
  <c r="BS193" i="13"/>
  <c r="F193" i="13"/>
  <c r="G193" i="2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F70" i="13"/>
  <c r="G70" i="2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M93" i="13"/>
  <c r="BN93" i="13"/>
  <c r="BO93" i="13"/>
  <c r="BP93" i="13"/>
  <c r="BQ93" i="13"/>
  <c r="BR93" i="13"/>
  <c r="BS93" i="13"/>
  <c r="F93" i="13"/>
  <c r="G93" i="2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AK170" i="13"/>
  <c r="AL170" i="13"/>
  <c r="AM170" i="13"/>
  <c r="AN170" i="13"/>
  <c r="AO170" i="13"/>
  <c r="AP170" i="13"/>
  <c r="AQ170" i="13"/>
  <c r="AR170" i="13"/>
  <c r="AS170" i="13"/>
  <c r="AT170" i="13"/>
  <c r="AU170" i="13"/>
  <c r="AV170" i="13"/>
  <c r="AW170" i="13"/>
  <c r="AX170" i="13"/>
  <c r="AY170" i="13"/>
  <c r="AZ170" i="13"/>
  <c r="BA170" i="13"/>
  <c r="BB170" i="13"/>
  <c r="BC170" i="13"/>
  <c r="BD170" i="13"/>
  <c r="BE170" i="13"/>
  <c r="BF170" i="13"/>
  <c r="BG170" i="13"/>
  <c r="BH170" i="13"/>
  <c r="BI170" i="13"/>
  <c r="BJ170" i="13"/>
  <c r="BK170" i="13"/>
  <c r="BL170" i="13"/>
  <c r="BM170" i="13"/>
  <c r="BN170" i="13"/>
  <c r="BO170" i="13"/>
  <c r="BP170" i="13"/>
  <c r="BQ170" i="13"/>
  <c r="BR170" i="13"/>
  <c r="BS170" i="13"/>
  <c r="F170" i="13"/>
  <c r="G170" i="2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F6" i="13"/>
  <c r="G6" i="2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AK213" i="13"/>
  <c r="AL213" i="13"/>
  <c r="AM213" i="13"/>
  <c r="AN213" i="13"/>
  <c r="AO213" i="13"/>
  <c r="AP213" i="13"/>
  <c r="AQ213" i="13"/>
  <c r="AR213" i="13"/>
  <c r="AS213" i="13"/>
  <c r="AT213" i="13"/>
  <c r="AU213" i="13"/>
  <c r="AV213" i="13"/>
  <c r="AW213" i="13"/>
  <c r="AX213" i="13"/>
  <c r="AY213" i="13"/>
  <c r="AZ213" i="13"/>
  <c r="BA213" i="13"/>
  <c r="BB213" i="13"/>
  <c r="BC213" i="13"/>
  <c r="BD213" i="13"/>
  <c r="BE213" i="13"/>
  <c r="BF213" i="13"/>
  <c r="BG213" i="13"/>
  <c r="BH213" i="13"/>
  <c r="BI213" i="13"/>
  <c r="BJ213" i="13"/>
  <c r="BK213" i="13"/>
  <c r="BL213" i="13"/>
  <c r="BM213" i="13"/>
  <c r="BN213" i="13"/>
  <c r="BO213" i="13"/>
  <c r="BP213" i="13"/>
  <c r="BQ213" i="13"/>
  <c r="BR213" i="13"/>
  <c r="BS213" i="13"/>
  <c r="F213" i="13"/>
  <c r="G213" i="2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M75" i="13"/>
  <c r="BN75" i="13"/>
  <c r="BO75" i="13"/>
  <c r="BP75" i="13"/>
  <c r="BQ75" i="13"/>
  <c r="BR75" i="13"/>
  <c r="BS75" i="13"/>
  <c r="F75" i="13"/>
  <c r="G75" i="2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F30" i="13"/>
  <c r="G30" i="2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AG221" i="13"/>
  <c r="AH221" i="13"/>
  <c r="AI221" i="13"/>
  <c r="AJ221" i="13"/>
  <c r="AK221" i="13"/>
  <c r="AL221" i="13"/>
  <c r="AM221" i="13"/>
  <c r="AN221" i="13"/>
  <c r="AO221" i="13"/>
  <c r="AP221" i="13"/>
  <c r="AQ221" i="13"/>
  <c r="AR221" i="13"/>
  <c r="AS221" i="13"/>
  <c r="AT221" i="13"/>
  <c r="AU221" i="13"/>
  <c r="AV221" i="13"/>
  <c r="AW221" i="13"/>
  <c r="AX221" i="13"/>
  <c r="AY221" i="13"/>
  <c r="AZ221" i="13"/>
  <c r="BA221" i="13"/>
  <c r="BB221" i="13"/>
  <c r="BC221" i="13"/>
  <c r="BD221" i="13"/>
  <c r="BE221" i="13"/>
  <c r="BF221" i="13"/>
  <c r="BG221" i="13"/>
  <c r="BH221" i="13"/>
  <c r="BI221" i="13"/>
  <c r="BJ221" i="13"/>
  <c r="BK221" i="13"/>
  <c r="BL221" i="13"/>
  <c r="BM221" i="13"/>
  <c r="BN221" i="13"/>
  <c r="BO221" i="13"/>
  <c r="BP221" i="13"/>
  <c r="BQ221" i="13"/>
  <c r="BR221" i="13"/>
  <c r="BS221" i="13"/>
  <c r="F221" i="13"/>
  <c r="G221" i="2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F10" i="13"/>
  <c r="G10" i="2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BR38" i="13"/>
  <c r="BS38" i="13"/>
  <c r="F38" i="13"/>
  <c r="G38" i="2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AG118" i="13"/>
  <c r="AH118" i="13"/>
  <c r="AI118" i="13"/>
  <c r="AJ118" i="13"/>
  <c r="AK118" i="13"/>
  <c r="AL118" i="13"/>
  <c r="AM118" i="13"/>
  <c r="AN118" i="13"/>
  <c r="AO118" i="13"/>
  <c r="AP118" i="13"/>
  <c r="AQ118" i="13"/>
  <c r="AR118" i="13"/>
  <c r="AS118" i="13"/>
  <c r="AT118" i="13"/>
  <c r="AU118" i="13"/>
  <c r="AV118" i="13"/>
  <c r="AW118" i="13"/>
  <c r="AX118" i="13"/>
  <c r="AY118" i="13"/>
  <c r="AZ118" i="13"/>
  <c r="BA118" i="13"/>
  <c r="BB118" i="13"/>
  <c r="BC118" i="13"/>
  <c r="BD118" i="13"/>
  <c r="BE118" i="13"/>
  <c r="BF118" i="13"/>
  <c r="BG118" i="13"/>
  <c r="BH118" i="13"/>
  <c r="BI118" i="13"/>
  <c r="BJ118" i="13"/>
  <c r="BK118" i="13"/>
  <c r="BL118" i="13"/>
  <c r="BM118" i="13"/>
  <c r="BN118" i="13"/>
  <c r="BO118" i="13"/>
  <c r="BP118" i="13"/>
  <c r="BQ118" i="13"/>
  <c r="BR118" i="13"/>
  <c r="BS118" i="13"/>
  <c r="F118" i="13"/>
  <c r="G118" i="2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AK166" i="13"/>
  <c r="AL166" i="13"/>
  <c r="AM166" i="13"/>
  <c r="AN166" i="13"/>
  <c r="AO166" i="13"/>
  <c r="AP166" i="13"/>
  <c r="AQ166" i="13"/>
  <c r="AR166" i="13"/>
  <c r="AS166" i="13"/>
  <c r="AT166" i="13"/>
  <c r="AU166" i="13"/>
  <c r="AV166" i="13"/>
  <c r="AW166" i="13"/>
  <c r="AX166" i="13"/>
  <c r="AY166" i="13"/>
  <c r="AZ166" i="13"/>
  <c r="BA166" i="13"/>
  <c r="BB166" i="13"/>
  <c r="BC166" i="13"/>
  <c r="BD166" i="13"/>
  <c r="BE166" i="13"/>
  <c r="BF166" i="13"/>
  <c r="BG166" i="13"/>
  <c r="BH166" i="13"/>
  <c r="BI166" i="13"/>
  <c r="BJ166" i="13"/>
  <c r="BK166" i="13"/>
  <c r="BL166" i="13"/>
  <c r="BM166" i="13"/>
  <c r="BN166" i="13"/>
  <c r="BO166" i="13"/>
  <c r="BP166" i="13"/>
  <c r="BQ166" i="13"/>
  <c r="BR166" i="13"/>
  <c r="BS166" i="13"/>
  <c r="F166" i="13"/>
  <c r="G166" i="2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BR53" i="13"/>
  <c r="BS53" i="13"/>
  <c r="F53" i="13"/>
  <c r="G53" i="2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Z222" i="13"/>
  <c r="AA222" i="13"/>
  <c r="AB222" i="13"/>
  <c r="AC222" i="13"/>
  <c r="AD222" i="13"/>
  <c r="AE222" i="13"/>
  <c r="AF222" i="13"/>
  <c r="AG222" i="13"/>
  <c r="AH222" i="13"/>
  <c r="AI222" i="13"/>
  <c r="AJ222" i="13"/>
  <c r="AK222" i="13"/>
  <c r="AL222" i="13"/>
  <c r="AM222" i="13"/>
  <c r="AN222" i="13"/>
  <c r="AO222" i="13"/>
  <c r="AP222" i="13"/>
  <c r="AQ222" i="13"/>
  <c r="AR222" i="13"/>
  <c r="AS222" i="13"/>
  <c r="AT222" i="13"/>
  <c r="AU222" i="13"/>
  <c r="AV222" i="13"/>
  <c r="AW222" i="13"/>
  <c r="AX222" i="13"/>
  <c r="AY222" i="13"/>
  <c r="AZ222" i="13"/>
  <c r="BA222" i="13"/>
  <c r="BB222" i="13"/>
  <c r="BC222" i="13"/>
  <c r="BD222" i="13"/>
  <c r="BE222" i="13"/>
  <c r="BF222" i="13"/>
  <c r="BG222" i="13"/>
  <c r="BH222" i="13"/>
  <c r="BI222" i="13"/>
  <c r="BJ222" i="13"/>
  <c r="BK222" i="13"/>
  <c r="BL222" i="13"/>
  <c r="BM222" i="13"/>
  <c r="BN222" i="13"/>
  <c r="BO222" i="13"/>
  <c r="BP222" i="13"/>
  <c r="BQ222" i="13"/>
  <c r="BR222" i="13"/>
  <c r="BS222" i="13"/>
  <c r="F222" i="13"/>
  <c r="G222" i="2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BR45" i="13"/>
  <c r="BS45" i="13"/>
  <c r="F45" i="13"/>
  <c r="G45" i="2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F110" i="13"/>
  <c r="G110" i="2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AF249" i="13"/>
  <c r="AG249" i="13"/>
  <c r="AH249" i="13"/>
  <c r="AI249" i="13"/>
  <c r="AJ249" i="13"/>
  <c r="AK249" i="13"/>
  <c r="AL249" i="13"/>
  <c r="AM249" i="13"/>
  <c r="AN249" i="13"/>
  <c r="AO249" i="13"/>
  <c r="AP249" i="13"/>
  <c r="AQ249" i="13"/>
  <c r="AR249" i="13"/>
  <c r="AS249" i="13"/>
  <c r="AT249" i="13"/>
  <c r="AU249" i="13"/>
  <c r="AV249" i="13"/>
  <c r="AW249" i="13"/>
  <c r="AX249" i="13"/>
  <c r="AY249" i="13"/>
  <c r="AZ249" i="13"/>
  <c r="BA249" i="13"/>
  <c r="BB249" i="13"/>
  <c r="BC249" i="13"/>
  <c r="BD249" i="13"/>
  <c r="BE249" i="13"/>
  <c r="BF249" i="13"/>
  <c r="BG249" i="13"/>
  <c r="BH249" i="13"/>
  <c r="BI249" i="13"/>
  <c r="BJ249" i="13"/>
  <c r="BK249" i="13"/>
  <c r="BL249" i="13"/>
  <c r="BM249" i="13"/>
  <c r="BN249" i="13"/>
  <c r="BO249" i="13"/>
  <c r="BP249" i="13"/>
  <c r="BQ249" i="13"/>
  <c r="BR249" i="13"/>
  <c r="BS249" i="13"/>
  <c r="F249" i="13"/>
  <c r="G249" i="2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F158" i="13"/>
  <c r="G158" i="2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AF225" i="13"/>
  <c r="AG225" i="13"/>
  <c r="AH225" i="13"/>
  <c r="AI225" i="13"/>
  <c r="AJ225" i="13"/>
  <c r="AK225" i="13"/>
  <c r="AL225" i="13"/>
  <c r="AM225" i="13"/>
  <c r="AN225" i="13"/>
  <c r="AO225" i="13"/>
  <c r="AP225" i="13"/>
  <c r="AQ225" i="13"/>
  <c r="AR225" i="13"/>
  <c r="AS225" i="13"/>
  <c r="AT225" i="13"/>
  <c r="AU225" i="13"/>
  <c r="AV225" i="13"/>
  <c r="AW225" i="13"/>
  <c r="AX225" i="13"/>
  <c r="AY225" i="13"/>
  <c r="AZ225" i="13"/>
  <c r="BA225" i="13"/>
  <c r="BB225" i="13"/>
  <c r="BC225" i="13"/>
  <c r="BD225" i="13"/>
  <c r="BE225" i="13"/>
  <c r="BF225" i="13"/>
  <c r="BG225" i="13"/>
  <c r="BH225" i="13"/>
  <c r="BI225" i="13"/>
  <c r="BJ225" i="13"/>
  <c r="BK225" i="13"/>
  <c r="BL225" i="13"/>
  <c r="BM225" i="13"/>
  <c r="BN225" i="13"/>
  <c r="BO225" i="13"/>
  <c r="BP225" i="13"/>
  <c r="BQ225" i="13"/>
  <c r="BR225" i="13"/>
  <c r="BS225" i="13"/>
  <c r="F225" i="13"/>
  <c r="G225" i="2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M95" i="13"/>
  <c r="BN95" i="13"/>
  <c r="BO95" i="13"/>
  <c r="BP95" i="13"/>
  <c r="BQ95" i="13"/>
  <c r="BR95" i="13"/>
  <c r="BS95" i="13"/>
  <c r="F95" i="13"/>
  <c r="G95" i="2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F4" i="13"/>
  <c r="G4" i="2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AF229" i="13"/>
  <c r="AG229" i="13"/>
  <c r="AH229" i="13"/>
  <c r="AI229" i="13"/>
  <c r="AJ229" i="13"/>
  <c r="AK229" i="13"/>
  <c r="AL229" i="13"/>
  <c r="AM229" i="13"/>
  <c r="AN229" i="13"/>
  <c r="AO229" i="13"/>
  <c r="AP229" i="13"/>
  <c r="AQ229" i="13"/>
  <c r="AR229" i="13"/>
  <c r="AS229" i="13"/>
  <c r="AT229" i="13"/>
  <c r="AU229" i="13"/>
  <c r="AV229" i="13"/>
  <c r="AW229" i="13"/>
  <c r="AX229" i="13"/>
  <c r="AY229" i="13"/>
  <c r="AZ229" i="13"/>
  <c r="BA229" i="13"/>
  <c r="BB229" i="13"/>
  <c r="BC229" i="13"/>
  <c r="BD229" i="13"/>
  <c r="BE229" i="13"/>
  <c r="BF229" i="13"/>
  <c r="BG229" i="13"/>
  <c r="BH229" i="13"/>
  <c r="BI229" i="13"/>
  <c r="BJ229" i="13"/>
  <c r="BK229" i="13"/>
  <c r="BL229" i="13"/>
  <c r="BM229" i="13"/>
  <c r="BN229" i="13"/>
  <c r="BO229" i="13"/>
  <c r="BP229" i="13"/>
  <c r="BQ229" i="13"/>
  <c r="BR229" i="13"/>
  <c r="BS229" i="13"/>
  <c r="F229" i="13"/>
  <c r="G229" i="2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AK177" i="13"/>
  <c r="AL177" i="13"/>
  <c r="AM177" i="13"/>
  <c r="AN177" i="13"/>
  <c r="AO177" i="13"/>
  <c r="AP177" i="13"/>
  <c r="AQ177" i="13"/>
  <c r="AR177" i="13"/>
  <c r="AS177" i="13"/>
  <c r="AT177" i="13"/>
  <c r="AU177" i="13"/>
  <c r="AV177" i="13"/>
  <c r="AW177" i="13"/>
  <c r="AX177" i="13"/>
  <c r="AY177" i="13"/>
  <c r="AZ177" i="13"/>
  <c r="BA177" i="13"/>
  <c r="BB177" i="13"/>
  <c r="BC177" i="13"/>
  <c r="BD177" i="13"/>
  <c r="BE177" i="13"/>
  <c r="BF177" i="13"/>
  <c r="BG177" i="13"/>
  <c r="BH177" i="13"/>
  <c r="BI177" i="13"/>
  <c r="BJ177" i="13"/>
  <c r="BK177" i="13"/>
  <c r="BL177" i="13"/>
  <c r="BM177" i="13"/>
  <c r="BN177" i="13"/>
  <c r="BO177" i="13"/>
  <c r="BP177" i="13"/>
  <c r="BQ177" i="13"/>
  <c r="BR177" i="13"/>
  <c r="BS177" i="13"/>
  <c r="F177" i="13"/>
  <c r="G177" i="2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AF226" i="13"/>
  <c r="AG226" i="13"/>
  <c r="AH226" i="13"/>
  <c r="AI226" i="13"/>
  <c r="AJ226" i="13"/>
  <c r="AK226" i="13"/>
  <c r="AL226" i="13"/>
  <c r="AM226" i="13"/>
  <c r="AN226" i="13"/>
  <c r="AO226" i="13"/>
  <c r="AP226" i="13"/>
  <c r="AQ226" i="13"/>
  <c r="AR226" i="13"/>
  <c r="AS226" i="13"/>
  <c r="AT226" i="13"/>
  <c r="AU226" i="13"/>
  <c r="AV226" i="13"/>
  <c r="AW226" i="13"/>
  <c r="AX226" i="13"/>
  <c r="AY226" i="13"/>
  <c r="AZ226" i="13"/>
  <c r="BA226" i="13"/>
  <c r="BB226" i="13"/>
  <c r="BC226" i="13"/>
  <c r="BD226" i="13"/>
  <c r="BE226" i="13"/>
  <c r="BF226" i="13"/>
  <c r="BG226" i="13"/>
  <c r="BH226" i="13"/>
  <c r="BI226" i="13"/>
  <c r="BJ226" i="13"/>
  <c r="BK226" i="13"/>
  <c r="BL226" i="13"/>
  <c r="BM226" i="13"/>
  <c r="BN226" i="13"/>
  <c r="BO226" i="13"/>
  <c r="BP226" i="13"/>
  <c r="BQ226" i="13"/>
  <c r="BR226" i="13"/>
  <c r="BS226" i="13"/>
  <c r="F226" i="13"/>
  <c r="G226" i="2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BR81" i="13"/>
  <c r="BS81" i="13"/>
  <c r="F81" i="13"/>
  <c r="G81" i="2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F202" i="13"/>
  <c r="G202" i="2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M85" i="13"/>
  <c r="BN85" i="13"/>
  <c r="BO85" i="13"/>
  <c r="BP85" i="13"/>
  <c r="BQ85" i="13"/>
  <c r="BR85" i="13"/>
  <c r="BS85" i="13"/>
  <c r="F85" i="13"/>
  <c r="G85" i="2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M94" i="13"/>
  <c r="BN94" i="13"/>
  <c r="BO94" i="13"/>
  <c r="BP94" i="13"/>
  <c r="BQ94" i="13"/>
  <c r="BR94" i="13"/>
  <c r="BS94" i="13"/>
  <c r="F94" i="13"/>
  <c r="G94" i="2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AK214" i="13"/>
  <c r="AL214" i="13"/>
  <c r="AM214" i="13"/>
  <c r="AN214" i="13"/>
  <c r="AO214" i="13"/>
  <c r="AP214" i="13"/>
  <c r="AQ214" i="13"/>
  <c r="AR214" i="13"/>
  <c r="AS214" i="13"/>
  <c r="AT214" i="13"/>
  <c r="AU214" i="13"/>
  <c r="AV214" i="13"/>
  <c r="AW214" i="13"/>
  <c r="AX214" i="13"/>
  <c r="AY214" i="13"/>
  <c r="AZ214" i="13"/>
  <c r="BA214" i="13"/>
  <c r="BB214" i="13"/>
  <c r="BC214" i="13"/>
  <c r="BD214" i="13"/>
  <c r="BE214" i="13"/>
  <c r="BF214" i="13"/>
  <c r="BG214" i="13"/>
  <c r="BH214" i="13"/>
  <c r="BI214" i="13"/>
  <c r="BJ214" i="13"/>
  <c r="BK214" i="13"/>
  <c r="BL214" i="13"/>
  <c r="BM214" i="13"/>
  <c r="BN214" i="13"/>
  <c r="BO214" i="13"/>
  <c r="BP214" i="13"/>
  <c r="BQ214" i="13"/>
  <c r="BR214" i="13"/>
  <c r="BS214" i="13"/>
  <c r="F214" i="13"/>
  <c r="G214" i="2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F13" i="13"/>
  <c r="G13" i="2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Z98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M98" i="13"/>
  <c r="BN98" i="13"/>
  <c r="BO98" i="13"/>
  <c r="BP98" i="13"/>
  <c r="BQ98" i="13"/>
  <c r="BR98" i="13"/>
  <c r="BS98" i="13"/>
  <c r="F98" i="13"/>
  <c r="G98" i="2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AE126" i="13"/>
  <c r="AF126" i="13"/>
  <c r="AG126" i="13"/>
  <c r="AH126" i="13"/>
  <c r="AI126" i="13"/>
  <c r="AJ126" i="13"/>
  <c r="AK126" i="13"/>
  <c r="AL126" i="13"/>
  <c r="AM126" i="13"/>
  <c r="AN126" i="13"/>
  <c r="AO126" i="13"/>
  <c r="AP126" i="13"/>
  <c r="AQ126" i="13"/>
  <c r="AR126" i="13"/>
  <c r="AS126" i="13"/>
  <c r="AT126" i="13"/>
  <c r="AU126" i="13"/>
  <c r="AV126" i="13"/>
  <c r="AW126" i="13"/>
  <c r="AX126" i="13"/>
  <c r="AY126" i="13"/>
  <c r="AZ126" i="13"/>
  <c r="BA126" i="13"/>
  <c r="BB126" i="13"/>
  <c r="BC126" i="13"/>
  <c r="BD126" i="13"/>
  <c r="BE126" i="13"/>
  <c r="BF126" i="13"/>
  <c r="BG126" i="13"/>
  <c r="BH126" i="13"/>
  <c r="BI126" i="13"/>
  <c r="BJ126" i="13"/>
  <c r="BK126" i="13"/>
  <c r="BL126" i="13"/>
  <c r="BM126" i="13"/>
  <c r="BN126" i="13"/>
  <c r="BO126" i="13"/>
  <c r="BP126" i="13"/>
  <c r="BQ126" i="13"/>
  <c r="BR126" i="13"/>
  <c r="BS126" i="13"/>
  <c r="F126" i="13"/>
  <c r="G126" i="2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Z242" i="13"/>
  <c r="AA242" i="13"/>
  <c r="AB242" i="13"/>
  <c r="AC242" i="13"/>
  <c r="AD242" i="13"/>
  <c r="AE242" i="13"/>
  <c r="AF242" i="13"/>
  <c r="AG242" i="13"/>
  <c r="AH242" i="13"/>
  <c r="AI242" i="13"/>
  <c r="AJ242" i="13"/>
  <c r="AK242" i="13"/>
  <c r="AL242" i="13"/>
  <c r="AM242" i="13"/>
  <c r="AN242" i="13"/>
  <c r="AO242" i="13"/>
  <c r="AP242" i="13"/>
  <c r="AQ242" i="13"/>
  <c r="AR242" i="13"/>
  <c r="AS242" i="13"/>
  <c r="AT242" i="13"/>
  <c r="AU242" i="13"/>
  <c r="AV242" i="13"/>
  <c r="AW242" i="13"/>
  <c r="AX242" i="13"/>
  <c r="AY242" i="13"/>
  <c r="AZ242" i="13"/>
  <c r="BA242" i="13"/>
  <c r="BB242" i="13"/>
  <c r="BC242" i="13"/>
  <c r="BD242" i="13"/>
  <c r="BE242" i="13"/>
  <c r="BF242" i="13"/>
  <c r="BG242" i="13"/>
  <c r="BH242" i="13"/>
  <c r="BI242" i="13"/>
  <c r="BJ242" i="13"/>
  <c r="BK242" i="13"/>
  <c r="BL242" i="13"/>
  <c r="BM242" i="13"/>
  <c r="BN242" i="13"/>
  <c r="BO242" i="13"/>
  <c r="BP242" i="13"/>
  <c r="BQ242" i="13"/>
  <c r="BR242" i="13"/>
  <c r="BS242" i="13"/>
  <c r="F242" i="13"/>
  <c r="G242" i="2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AG189" i="13"/>
  <c r="AH189" i="13"/>
  <c r="AI189" i="13"/>
  <c r="AJ189" i="13"/>
  <c r="AK189" i="13"/>
  <c r="AL189" i="13"/>
  <c r="AM189" i="13"/>
  <c r="AN189" i="13"/>
  <c r="AO189" i="13"/>
  <c r="AP189" i="13"/>
  <c r="AQ189" i="13"/>
  <c r="AR189" i="13"/>
  <c r="AS189" i="13"/>
  <c r="AT189" i="13"/>
  <c r="AU189" i="13"/>
  <c r="AV189" i="13"/>
  <c r="AW189" i="13"/>
  <c r="AX189" i="13"/>
  <c r="AY189" i="13"/>
  <c r="AZ189" i="13"/>
  <c r="BA189" i="13"/>
  <c r="BB189" i="13"/>
  <c r="BC189" i="13"/>
  <c r="BD189" i="13"/>
  <c r="BE189" i="13"/>
  <c r="BF189" i="13"/>
  <c r="BG189" i="13"/>
  <c r="BH189" i="13"/>
  <c r="BI189" i="13"/>
  <c r="BJ189" i="13"/>
  <c r="BK189" i="13"/>
  <c r="BL189" i="13"/>
  <c r="BM189" i="13"/>
  <c r="BN189" i="13"/>
  <c r="BO189" i="13"/>
  <c r="BP189" i="13"/>
  <c r="BQ189" i="13"/>
  <c r="BR189" i="13"/>
  <c r="BS189" i="13"/>
  <c r="F189" i="13"/>
  <c r="G189" i="2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F19" i="13"/>
  <c r="G19" i="2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AK174" i="13"/>
  <c r="AL174" i="13"/>
  <c r="AM174" i="13"/>
  <c r="AN174" i="13"/>
  <c r="AO174" i="13"/>
  <c r="AP174" i="13"/>
  <c r="AQ174" i="13"/>
  <c r="AR174" i="13"/>
  <c r="AS174" i="13"/>
  <c r="AT174" i="13"/>
  <c r="AU174" i="13"/>
  <c r="AV174" i="13"/>
  <c r="AW174" i="13"/>
  <c r="AX174" i="13"/>
  <c r="AY174" i="13"/>
  <c r="AZ174" i="13"/>
  <c r="BA174" i="13"/>
  <c r="BB174" i="13"/>
  <c r="BC174" i="13"/>
  <c r="BD174" i="13"/>
  <c r="BE174" i="13"/>
  <c r="BF174" i="13"/>
  <c r="BG174" i="13"/>
  <c r="BH174" i="13"/>
  <c r="BI174" i="13"/>
  <c r="BJ174" i="13"/>
  <c r="BK174" i="13"/>
  <c r="BL174" i="13"/>
  <c r="BM174" i="13"/>
  <c r="BN174" i="13"/>
  <c r="BO174" i="13"/>
  <c r="BP174" i="13"/>
  <c r="BQ174" i="13"/>
  <c r="BR174" i="13"/>
  <c r="BS174" i="13"/>
  <c r="F174" i="13"/>
  <c r="G174" i="2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F90" i="13"/>
  <c r="G90" i="2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AG218" i="13"/>
  <c r="AH218" i="13"/>
  <c r="AI218" i="13"/>
  <c r="AJ218" i="13"/>
  <c r="AK218" i="13"/>
  <c r="AL218" i="13"/>
  <c r="AM218" i="13"/>
  <c r="AN218" i="13"/>
  <c r="AO218" i="13"/>
  <c r="AP218" i="13"/>
  <c r="AQ218" i="13"/>
  <c r="AR218" i="13"/>
  <c r="AS218" i="13"/>
  <c r="AT218" i="13"/>
  <c r="AU218" i="13"/>
  <c r="AV218" i="13"/>
  <c r="AW218" i="13"/>
  <c r="AX218" i="13"/>
  <c r="AY218" i="13"/>
  <c r="AZ218" i="13"/>
  <c r="BA218" i="13"/>
  <c r="BB218" i="13"/>
  <c r="BC218" i="13"/>
  <c r="BD218" i="13"/>
  <c r="BE218" i="13"/>
  <c r="BF218" i="13"/>
  <c r="BG218" i="13"/>
  <c r="BH218" i="13"/>
  <c r="BI218" i="13"/>
  <c r="BJ218" i="13"/>
  <c r="BK218" i="13"/>
  <c r="BL218" i="13"/>
  <c r="BM218" i="13"/>
  <c r="BN218" i="13"/>
  <c r="BO218" i="13"/>
  <c r="BP218" i="13"/>
  <c r="BQ218" i="13"/>
  <c r="BR218" i="13"/>
  <c r="BS218" i="13"/>
  <c r="F218" i="13"/>
  <c r="G218" i="2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AG217" i="13"/>
  <c r="AH217" i="13"/>
  <c r="AI217" i="13"/>
  <c r="AJ217" i="13"/>
  <c r="AK217" i="13"/>
  <c r="AL217" i="13"/>
  <c r="AM217" i="13"/>
  <c r="AN217" i="13"/>
  <c r="AO217" i="13"/>
  <c r="AP217" i="13"/>
  <c r="AQ217" i="13"/>
  <c r="AR217" i="13"/>
  <c r="AS217" i="13"/>
  <c r="AT217" i="13"/>
  <c r="AU217" i="13"/>
  <c r="AV217" i="13"/>
  <c r="AW217" i="13"/>
  <c r="AX217" i="13"/>
  <c r="AY217" i="13"/>
  <c r="AZ217" i="13"/>
  <c r="BA217" i="13"/>
  <c r="BB217" i="13"/>
  <c r="BC217" i="13"/>
  <c r="BD217" i="13"/>
  <c r="BE217" i="13"/>
  <c r="BF217" i="13"/>
  <c r="BG217" i="13"/>
  <c r="BH217" i="13"/>
  <c r="BI217" i="13"/>
  <c r="BJ217" i="13"/>
  <c r="BK217" i="13"/>
  <c r="BL217" i="13"/>
  <c r="BM217" i="13"/>
  <c r="BN217" i="13"/>
  <c r="BO217" i="13"/>
  <c r="BP217" i="13"/>
  <c r="BQ217" i="13"/>
  <c r="BR217" i="13"/>
  <c r="BS217" i="13"/>
  <c r="F217" i="13"/>
  <c r="G217" i="2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F109" i="13"/>
  <c r="G109" i="2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F106" i="13"/>
  <c r="G106" i="2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C178" i="13"/>
  <c r="BD178" i="13"/>
  <c r="BE178" i="13"/>
  <c r="BF178" i="13"/>
  <c r="BG178" i="13"/>
  <c r="BH178" i="13"/>
  <c r="BI178" i="13"/>
  <c r="BJ178" i="13"/>
  <c r="BK178" i="13"/>
  <c r="BL178" i="13"/>
  <c r="BM178" i="13"/>
  <c r="BN178" i="13"/>
  <c r="BO178" i="13"/>
  <c r="BP178" i="13"/>
  <c r="BQ178" i="13"/>
  <c r="BR178" i="13"/>
  <c r="BS178" i="13"/>
  <c r="F178" i="13"/>
  <c r="G178" i="2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AF250" i="13"/>
  <c r="AG250" i="13"/>
  <c r="AH250" i="13"/>
  <c r="AI250" i="13"/>
  <c r="AJ250" i="13"/>
  <c r="AK250" i="13"/>
  <c r="AL250" i="13"/>
  <c r="AM250" i="13"/>
  <c r="AN250" i="13"/>
  <c r="AO250" i="13"/>
  <c r="AP250" i="13"/>
  <c r="AQ250" i="13"/>
  <c r="AR250" i="13"/>
  <c r="AS250" i="13"/>
  <c r="AT250" i="13"/>
  <c r="AU250" i="13"/>
  <c r="AV250" i="13"/>
  <c r="AW250" i="13"/>
  <c r="AX250" i="13"/>
  <c r="AY250" i="13"/>
  <c r="AZ250" i="13"/>
  <c r="BA250" i="13"/>
  <c r="BB250" i="13"/>
  <c r="BC250" i="13"/>
  <c r="BD250" i="13"/>
  <c r="BE250" i="13"/>
  <c r="BF250" i="13"/>
  <c r="BG250" i="13"/>
  <c r="BH250" i="13"/>
  <c r="BI250" i="13"/>
  <c r="BJ250" i="13"/>
  <c r="BK250" i="13"/>
  <c r="BL250" i="13"/>
  <c r="BM250" i="13"/>
  <c r="BN250" i="13"/>
  <c r="BO250" i="13"/>
  <c r="BP250" i="13"/>
  <c r="BQ250" i="13"/>
  <c r="BR250" i="13"/>
  <c r="BS250" i="13"/>
  <c r="F250" i="13"/>
  <c r="G250" i="2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BR51" i="13"/>
  <c r="BS51" i="13"/>
  <c r="F51" i="13"/>
  <c r="G51" i="2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BR49" i="13"/>
  <c r="BS49" i="13"/>
  <c r="F49" i="13"/>
  <c r="G49" i="2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BR105" i="13"/>
  <c r="BS105" i="13"/>
  <c r="F105" i="13"/>
  <c r="G105" i="2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AK206" i="13"/>
  <c r="AL206" i="13"/>
  <c r="AM206" i="13"/>
  <c r="AN206" i="13"/>
  <c r="AO206" i="13"/>
  <c r="AP206" i="13"/>
  <c r="AQ206" i="13"/>
  <c r="AR206" i="13"/>
  <c r="AS206" i="13"/>
  <c r="AT206" i="13"/>
  <c r="AU206" i="13"/>
  <c r="AV206" i="13"/>
  <c r="AW206" i="13"/>
  <c r="AX206" i="13"/>
  <c r="AY206" i="13"/>
  <c r="AZ206" i="13"/>
  <c r="BA206" i="13"/>
  <c r="BB206" i="13"/>
  <c r="BC206" i="13"/>
  <c r="BD206" i="13"/>
  <c r="BE206" i="13"/>
  <c r="BF206" i="13"/>
  <c r="BG206" i="13"/>
  <c r="BH206" i="13"/>
  <c r="BI206" i="13"/>
  <c r="BJ206" i="13"/>
  <c r="BK206" i="13"/>
  <c r="BL206" i="13"/>
  <c r="BM206" i="13"/>
  <c r="BN206" i="13"/>
  <c r="BO206" i="13"/>
  <c r="BP206" i="13"/>
  <c r="BQ206" i="13"/>
  <c r="BR206" i="13"/>
  <c r="BS206" i="13"/>
  <c r="F206" i="13"/>
  <c r="G206" i="2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C125" i="13"/>
  <c r="BD125" i="13"/>
  <c r="BE125" i="13"/>
  <c r="BF125" i="13"/>
  <c r="BG125" i="13"/>
  <c r="BH125" i="13"/>
  <c r="BI125" i="13"/>
  <c r="BJ125" i="13"/>
  <c r="BK125" i="13"/>
  <c r="BL125" i="13"/>
  <c r="BM125" i="13"/>
  <c r="BN125" i="13"/>
  <c r="BO125" i="13"/>
  <c r="BP125" i="13"/>
  <c r="BQ125" i="13"/>
  <c r="BR125" i="13"/>
  <c r="BS125" i="13"/>
  <c r="F125" i="13"/>
  <c r="G125" i="2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F14" i="13"/>
  <c r="G14" i="2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AF259" i="13"/>
  <c r="AG259" i="13"/>
  <c r="AH259" i="13"/>
  <c r="AI259" i="13"/>
  <c r="AJ259" i="13"/>
  <c r="AK259" i="13"/>
  <c r="AL259" i="13"/>
  <c r="AM259" i="13"/>
  <c r="AN259" i="13"/>
  <c r="AO259" i="13"/>
  <c r="AP259" i="13"/>
  <c r="AQ259" i="13"/>
  <c r="AR259" i="13"/>
  <c r="AS259" i="13"/>
  <c r="AT259" i="13"/>
  <c r="AU259" i="13"/>
  <c r="AV259" i="13"/>
  <c r="AW259" i="13"/>
  <c r="AX259" i="13"/>
  <c r="AY259" i="13"/>
  <c r="AZ259" i="13"/>
  <c r="BA259" i="13"/>
  <c r="BB259" i="13"/>
  <c r="BC259" i="13"/>
  <c r="BD259" i="13"/>
  <c r="BE259" i="13"/>
  <c r="BF259" i="13"/>
  <c r="BG259" i="13"/>
  <c r="BH259" i="13"/>
  <c r="BI259" i="13"/>
  <c r="BJ259" i="13"/>
  <c r="BK259" i="13"/>
  <c r="BL259" i="13"/>
  <c r="BM259" i="13"/>
  <c r="BN259" i="13"/>
  <c r="BO259" i="13"/>
  <c r="BP259" i="13"/>
  <c r="BQ259" i="13"/>
  <c r="BR259" i="13"/>
  <c r="BS259" i="13"/>
  <c r="F259" i="13"/>
  <c r="G259" i="2"/>
  <c r="I1" i="18"/>
  <c r="J1" i="18"/>
  <c r="I2" i="18"/>
  <c r="J2" i="18"/>
  <c r="I3" i="18"/>
  <c r="J3" i="18"/>
  <c r="I4" i="18"/>
  <c r="J4" i="18"/>
  <c r="I5" i="18"/>
  <c r="J5" i="18"/>
  <c r="I6" i="18"/>
  <c r="J6" i="18"/>
  <c r="I7" i="18"/>
  <c r="J7" i="18"/>
  <c r="I8" i="18"/>
  <c r="J8" i="18"/>
  <c r="I9" i="18"/>
  <c r="J9" i="18"/>
  <c r="K9" i="18"/>
  <c r="I10" i="18"/>
  <c r="K10" i="18"/>
  <c r="I11" i="18"/>
  <c r="K11" i="18"/>
  <c r="I12" i="18"/>
  <c r="K12" i="18"/>
  <c r="I13" i="18"/>
  <c r="K13" i="18"/>
  <c r="I14" i="18"/>
  <c r="K14" i="18"/>
  <c r="I15" i="18"/>
  <c r="K15" i="18"/>
  <c r="I16" i="18"/>
  <c r="K16" i="18"/>
  <c r="I17" i="18"/>
  <c r="K17" i="18"/>
  <c r="I18" i="18"/>
  <c r="K18" i="18"/>
  <c r="I19" i="18"/>
  <c r="K19" i="18"/>
  <c r="I20" i="18"/>
  <c r="K20" i="18"/>
  <c r="I21" i="18"/>
  <c r="K21" i="18"/>
  <c r="I22" i="18"/>
  <c r="K22" i="18"/>
  <c r="I23" i="18"/>
  <c r="K23" i="18"/>
  <c r="I24" i="18"/>
  <c r="K24" i="18"/>
  <c r="I25" i="18"/>
  <c r="K25" i="18"/>
  <c r="I26" i="18"/>
  <c r="K26" i="18"/>
  <c r="I27" i="18"/>
  <c r="K27" i="18"/>
  <c r="I28" i="18"/>
  <c r="K28" i="18"/>
  <c r="I29" i="18"/>
  <c r="K29" i="18"/>
  <c r="I30" i="18"/>
  <c r="K30" i="18"/>
  <c r="I31" i="18"/>
  <c r="K31" i="18"/>
  <c r="I32" i="18"/>
  <c r="K32" i="18"/>
  <c r="I33" i="18"/>
  <c r="K33" i="18"/>
  <c r="I34" i="18"/>
  <c r="K34" i="18"/>
  <c r="I35" i="18"/>
  <c r="K35" i="18"/>
  <c r="I36" i="18"/>
  <c r="K36" i="18"/>
  <c r="I37" i="18"/>
  <c r="K37" i="18"/>
  <c r="I38" i="18"/>
  <c r="K38" i="18"/>
  <c r="I39" i="18"/>
  <c r="K39" i="18"/>
  <c r="I40" i="18"/>
  <c r="K40" i="18"/>
  <c r="I41" i="18"/>
  <c r="K41" i="18"/>
  <c r="I42" i="18"/>
  <c r="K42" i="18"/>
  <c r="I43" i="18"/>
  <c r="K43" i="18"/>
  <c r="I44" i="18"/>
  <c r="K44" i="18"/>
  <c r="I45" i="18"/>
  <c r="K45" i="18"/>
  <c r="I46" i="18"/>
  <c r="K46" i="18"/>
  <c r="I47" i="18"/>
  <c r="K47" i="18"/>
  <c r="I48" i="18"/>
  <c r="K48" i="18"/>
  <c r="I49" i="18"/>
  <c r="K49" i="18"/>
  <c r="I50" i="18"/>
  <c r="K50" i="18"/>
  <c r="I51" i="18"/>
  <c r="K51" i="18"/>
  <c r="I52" i="18"/>
  <c r="K52" i="18"/>
  <c r="I53" i="18"/>
  <c r="K53" i="18"/>
  <c r="I54" i="18"/>
  <c r="K54" i="18"/>
  <c r="I55" i="18"/>
  <c r="K55" i="18"/>
  <c r="I56" i="18"/>
  <c r="K56" i="18"/>
  <c r="I57" i="18"/>
  <c r="K57" i="18"/>
  <c r="I58" i="18"/>
  <c r="K58" i="18"/>
  <c r="I59" i="18"/>
  <c r="K59" i="18"/>
  <c r="I60" i="18"/>
  <c r="K60" i="18"/>
  <c r="I61" i="18"/>
  <c r="K61" i="18"/>
  <c r="I62" i="18"/>
  <c r="K62" i="18"/>
  <c r="I63" i="18"/>
  <c r="K63" i="18"/>
  <c r="I64" i="18"/>
  <c r="K64" i="18"/>
  <c r="I65" i="18"/>
  <c r="K65" i="18"/>
  <c r="I66" i="18"/>
  <c r="K66" i="18"/>
  <c r="I67" i="18"/>
  <c r="K67" i="18"/>
  <c r="I68" i="18"/>
  <c r="K68" i="18"/>
  <c r="I69" i="18"/>
  <c r="K69" i="18"/>
  <c r="I70" i="18"/>
  <c r="K70" i="18"/>
  <c r="I71" i="18"/>
  <c r="K71" i="18"/>
  <c r="I72" i="18"/>
  <c r="K72" i="18"/>
  <c r="I73" i="18"/>
  <c r="K73" i="18"/>
  <c r="I74" i="18"/>
  <c r="K74" i="18"/>
  <c r="I75" i="18"/>
  <c r="K75" i="18"/>
  <c r="I76" i="18"/>
  <c r="K76" i="18"/>
  <c r="I77" i="18"/>
  <c r="K77" i="18"/>
  <c r="I78" i="18"/>
  <c r="K78" i="18"/>
  <c r="I79" i="18"/>
  <c r="K79" i="18"/>
  <c r="I80" i="18"/>
  <c r="K80" i="18"/>
  <c r="I81" i="18"/>
  <c r="K81" i="18"/>
  <c r="I82" i="18"/>
  <c r="K82" i="18"/>
  <c r="I83" i="18"/>
  <c r="K83" i="18"/>
  <c r="I84" i="18"/>
  <c r="K84" i="18"/>
  <c r="I85" i="18"/>
  <c r="K85" i="18"/>
  <c r="I86" i="18"/>
  <c r="K86" i="18"/>
  <c r="I87" i="18"/>
  <c r="K87" i="18"/>
  <c r="I88" i="18"/>
  <c r="K88" i="18"/>
  <c r="I89" i="18"/>
  <c r="K89" i="18"/>
  <c r="I90" i="18"/>
  <c r="K90" i="18"/>
  <c r="I91" i="18"/>
  <c r="K91" i="18"/>
  <c r="I92" i="18"/>
  <c r="K92" i="18"/>
  <c r="I93" i="18"/>
  <c r="K93" i="18"/>
  <c r="I94" i="18"/>
  <c r="K94" i="18"/>
  <c r="I95" i="18"/>
  <c r="K95" i="18"/>
  <c r="I96" i="18"/>
  <c r="K96" i="18"/>
  <c r="I97" i="18"/>
  <c r="K97" i="18"/>
  <c r="I98" i="18"/>
  <c r="K98" i="18"/>
  <c r="I99" i="18"/>
  <c r="K99" i="18"/>
  <c r="I100" i="18"/>
  <c r="K100" i="18"/>
  <c r="I101" i="18"/>
  <c r="K101" i="18"/>
  <c r="I102" i="18"/>
  <c r="K102" i="18"/>
  <c r="I103" i="18"/>
  <c r="K103" i="18"/>
  <c r="I104" i="18"/>
  <c r="K104" i="18"/>
  <c r="I105" i="18"/>
  <c r="K105" i="18"/>
  <c r="I106" i="18"/>
  <c r="K106" i="18"/>
  <c r="I107" i="18"/>
  <c r="K107" i="18"/>
  <c r="I108" i="18"/>
  <c r="K108" i="18"/>
  <c r="I109" i="18"/>
  <c r="K109" i="18"/>
  <c r="I110" i="18"/>
  <c r="K110" i="18"/>
  <c r="I111" i="18"/>
  <c r="K111" i="18"/>
  <c r="I112" i="18"/>
  <c r="K112" i="18"/>
  <c r="I113" i="18"/>
  <c r="K113" i="18"/>
  <c r="I114" i="18"/>
  <c r="K114" i="18"/>
  <c r="I115" i="18"/>
  <c r="K115" i="18"/>
  <c r="I116" i="18"/>
  <c r="K116" i="18"/>
  <c r="I117" i="18"/>
  <c r="K117" i="18"/>
  <c r="I118" i="18"/>
  <c r="K118" i="18"/>
  <c r="I119" i="18"/>
  <c r="K119" i="18"/>
  <c r="I120" i="18"/>
  <c r="K120" i="18"/>
  <c r="I121" i="18"/>
  <c r="K121" i="18"/>
  <c r="I122" i="18"/>
  <c r="K122" i="18"/>
  <c r="I123" i="18"/>
  <c r="K123" i="18"/>
  <c r="I124" i="18"/>
  <c r="K124" i="18"/>
  <c r="I125" i="18"/>
  <c r="K125" i="18"/>
  <c r="I126" i="18"/>
  <c r="K126" i="18"/>
  <c r="I127" i="18"/>
  <c r="K127" i="18"/>
  <c r="I128" i="18"/>
  <c r="K128" i="18"/>
  <c r="I129" i="18"/>
  <c r="K129" i="18"/>
  <c r="I130" i="18"/>
  <c r="K130" i="18"/>
  <c r="I131" i="18"/>
  <c r="K131" i="18"/>
  <c r="I132" i="18"/>
  <c r="K132" i="18"/>
  <c r="I133" i="18"/>
  <c r="K133" i="18"/>
  <c r="I134" i="18"/>
  <c r="K134" i="18"/>
  <c r="I135" i="18"/>
  <c r="K135" i="18"/>
  <c r="I136" i="18"/>
  <c r="K136" i="18"/>
  <c r="I137" i="18"/>
  <c r="K137" i="18"/>
  <c r="I138" i="18"/>
  <c r="K138" i="18"/>
  <c r="I139" i="18"/>
  <c r="K139" i="18"/>
  <c r="I140" i="18"/>
  <c r="K140" i="18"/>
  <c r="I141" i="18"/>
  <c r="K141" i="18"/>
  <c r="I142" i="18"/>
  <c r="K142" i="18"/>
  <c r="I143" i="18"/>
  <c r="K143" i="18"/>
  <c r="I144" i="18"/>
  <c r="K144" i="18"/>
  <c r="I145" i="18"/>
  <c r="K145" i="18"/>
  <c r="I146" i="18"/>
  <c r="K146" i="18"/>
  <c r="I147" i="18"/>
  <c r="K147" i="18"/>
  <c r="I148" i="18"/>
  <c r="K148" i="18"/>
  <c r="I149" i="18"/>
  <c r="K149" i="18"/>
  <c r="I150" i="18"/>
  <c r="K150" i="18"/>
  <c r="I151" i="18"/>
  <c r="K151" i="18"/>
  <c r="I152" i="18"/>
  <c r="K152" i="18"/>
  <c r="I153" i="18"/>
  <c r="K153" i="18"/>
  <c r="I154" i="18"/>
  <c r="K154" i="18"/>
  <c r="I155" i="18"/>
  <c r="K155" i="18"/>
  <c r="I156" i="18"/>
  <c r="K156" i="18"/>
  <c r="I157" i="18"/>
  <c r="K157" i="18"/>
  <c r="I158" i="18"/>
  <c r="K158" i="18"/>
  <c r="I159" i="18"/>
  <c r="K159" i="18"/>
  <c r="I160" i="18"/>
  <c r="K160" i="18"/>
  <c r="I161" i="18"/>
  <c r="K161" i="18"/>
  <c r="I162" i="18"/>
  <c r="K162" i="18"/>
  <c r="I163" i="18"/>
  <c r="K163" i="18"/>
  <c r="I164" i="18"/>
  <c r="K164" i="18"/>
  <c r="I165" i="18"/>
  <c r="K165" i="18"/>
  <c r="I166" i="18"/>
  <c r="K166" i="18"/>
  <c r="I167" i="18"/>
  <c r="K167" i="18"/>
  <c r="I168" i="18"/>
  <c r="K168" i="18"/>
  <c r="I169" i="18"/>
  <c r="K169" i="18"/>
  <c r="I170" i="18"/>
  <c r="K170" i="18"/>
  <c r="I171" i="18"/>
  <c r="K171" i="18"/>
  <c r="I172" i="18"/>
  <c r="K172" i="18"/>
  <c r="I173" i="18"/>
  <c r="K173" i="18"/>
  <c r="I174" i="18"/>
  <c r="K174" i="18"/>
  <c r="I175" i="18"/>
  <c r="K175" i="18"/>
  <c r="I176" i="18"/>
  <c r="K176" i="18"/>
  <c r="I177" i="18"/>
  <c r="K177" i="18"/>
  <c r="I178" i="18"/>
  <c r="K178" i="18"/>
  <c r="I179" i="18"/>
  <c r="K179" i="18"/>
  <c r="I180" i="18"/>
  <c r="K180" i="18"/>
  <c r="I181" i="18"/>
  <c r="K181" i="18"/>
  <c r="I182" i="18"/>
  <c r="K182" i="18"/>
  <c r="I183" i="18"/>
  <c r="K183" i="18"/>
  <c r="I184" i="18"/>
  <c r="K184" i="18"/>
  <c r="I185" i="18"/>
  <c r="K185" i="18"/>
  <c r="I186" i="18"/>
  <c r="K186" i="18"/>
  <c r="I187" i="18"/>
  <c r="K187" i="18"/>
  <c r="I188" i="18"/>
  <c r="K188" i="18"/>
  <c r="I189" i="18"/>
  <c r="K189" i="18"/>
  <c r="I190" i="18"/>
  <c r="K190" i="18"/>
  <c r="I191" i="18"/>
  <c r="K191" i="18"/>
  <c r="I192" i="18"/>
  <c r="K192" i="18"/>
  <c r="I193" i="18"/>
  <c r="K193" i="18"/>
  <c r="I194" i="18"/>
  <c r="K194" i="18"/>
  <c r="I195" i="18"/>
  <c r="K195" i="18"/>
  <c r="I196" i="18"/>
  <c r="K196" i="18"/>
  <c r="I197" i="18"/>
  <c r="K197" i="18"/>
  <c r="I198" i="18"/>
  <c r="K198" i="18"/>
  <c r="I199" i="18"/>
  <c r="K199" i="18"/>
  <c r="I200" i="18"/>
  <c r="K200" i="18"/>
  <c r="I201" i="18"/>
  <c r="K201" i="18"/>
  <c r="I202" i="18"/>
  <c r="K202" i="18"/>
  <c r="I203" i="18"/>
  <c r="K203" i="18"/>
  <c r="I204" i="18"/>
  <c r="K204" i="18"/>
  <c r="I205" i="18"/>
  <c r="K205" i="18"/>
  <c r="I206" i="18"/>
  <c r="K206" i="18"/>
  <c r="I207" i="18"/>
  <c r="K207" i="18"/>
  <c r="I208" i="18"/>
  <c r="K208" i="18"/>
  <c r="I209" i="18"/>
  <c r="K209" i="18"/>
  <c r="I210" i="18"/>
  <c r="K210" i="18"/>
  <c r="I211" i="18"/>
  <c r="K211" i="18"/>
  <c r="I212" i="18"/>
  <c r="K212" i="18"/>
  <c r="I213" i="18"/>
  <c r="K213" i="18"/>
  <c r="I214" i="18"/>
  <c r="K214" i="18"/>
  <c r="I215" i="18"/>
  <c r="K215" i="18"/>
  <c r="I216" i="18"/>
  <c r="K216" i="18"/>
  <c r="I217" i="18"/>
  <c r="K217" i="18"/>
  <c r="I218" i="18"/>
  <c r="K218" i="18"/>
  <c r="I219" i="18"/>
  <c r="K219" i="18"/>
  <c r="I220" i="18"/>
  <c r="K220" i="18"/>
  <c r="I221" i="18"/>
  <c r="K221" i="18"/>
  <c r="I222" i="18"/>
  <c r="K222" i="18"/>
  <c r="I223" i="18"/>
  <c r="K223" i="18"/>
  <c r="I224" i="18"/>
  <c r="K224" i="18"/>
  <c r="I225" i="18"/>
  <c r="K225" i="18"/>
  <c r="I226" i="18"/>
  <c r="K226" i="18"/>
  <c r="I227" i="18"/>
  <c r="K227" i="18"/>
  <c r="I228" i="18"/>
  <c r="K228" i="18"/>
  <c r="I229" i="18"/>
  <c r="K229" i="18"/>
  <c r="I230" i="18"/>
  <c r="K230" i="18"/>
  <c r="I231" i="18"/>
  <c r="K231" i="18"/>
  <c r="I232" i="18"/>
  <c r="K232" i="18"/>
  <c r="I233" i="18"/>
  <c r="K233" i="18"/>
  <c r="I234" i="18"/>
  <c r="K234" i="18"/>
  <c r="I235" i="18"/>
  <c r="K235" i="18"/>
  <c r="I236" i="18"/>
  <c r="K236" i="18"/>
  <c r="I237" i="18"/>
  <c r="K237" i="18"/>
  <c r="I238" i="18"/>
  <c r="K238" i="18"/>
  <c r="I239" i="18"/>
  <c r="K239" i="18"/>
  <c r="I240" i="18"/>
  <c r="K240" i="18"/>
  <c r="I241" i="18"/>
  <c r="K241" i="18"/>
  <c r="I242" i="18"/>
  <c r="K242" i="18"/>
  <c r="I243" i="18"/>
  <c r="K243" i="18"/>
  <c r="I244" i="18"/>
  <c r="K244" i="18"/>
  <c r="I245" i="18"/>
  <c r="K245" i="18"/>
  <c r="I246" i="18"/>
  <c r="K246" i="18"/>
  <c r="I247" i="18"/>
  <c r="K247" i="18"/>
  <c r="I248" i="18"/>
  <c r="K248" i="18"/>
  <c r="I249" i="18"/>
  <c r="K249" i="18"/>
  <c r="I250" i="18"/>
  <c r="K250" i="18"/>
  <c r="I251" i="18"/>
  <c r="K251" i="18"/>
  <c r="I252" i="18"/>
  <c r="K252" i="18"/>
  <c r="I253" i="18"/>
  <c r="K253" i="18"/>
  <c r="I254" i="18"/>
  <c r="K254" i="18"/>
  <c r="I255" i="18"/>
  <c r="K255" i="18"/>
  <c r="I256" i="18"/>
  <c r="K256" i="18"/>
  <c r="I257" i="18"/>
  <c r="K257" i="18"/>
  <c r="I258" i="18"/>
  <c r="K258" i="18"/>
  <c r="I259" i="18"/>
  <c r="K259" i="18"/>
  <c r="I260" i="18"/>
  <c r="K260" i="18"/>
  <c r="I261" i="18"/>
  <c r="K261" i="18"/>
  <c r="I262" i="18"/>
  <c r="K262" i="18"/>
  <c r="I263" i="18"/>
  <c r="K263" i="18"/>
  <c r="I264" i="18"/>
  <c r="K264" i="18"/>
  <c r="I265" i="18"/>
  <c r="K265" i="18"/>
  <c r="J191" i="18"/>
  <c r="J137" i="18"/>
  <c r="J64" i="18"/>
  <c r="J233" i="18"/>
  <c r="J98" i="18"/>
  <c r="J192" i="18"/>
  <c r="J151" i="18"/>
  <c r="J237" i="18"/>
  <c r="J144" i="18"/>
  <c r="J96" i="18"/>
  <c r="J134" i="18"/>
  <c r="J57" i="18"/>
  <c r="J140" i="18"/>
  <c r="J198" i="18"/>
  <c r="J224" i="18"/>
  <c r="J70" i="18"/>
  <c r="J262" i="18"/>
  <c r="J135" i="18"/>
  <c r="J246" i="18"/>
  <c r="J87" i="18"/>
  <c r="J254" i="18"/>
  <c r="J183" i="18"/>
  <c r="J16" i="18"/>
  <c r="J22" i="18"/>
  <c r="J62" i="18"/>
  <c r="J158" i="18"/>
  <c r="J199" i="18"/>
  <c r="J71" i="18"/>
  <c r="J263" i="18"/>
  <c r="J31" i="18"/>
  <c r="J247" i="18"/>
  <c r="J255" i="18"/>
  <c r="J32" i="18"/>
  <c r="J215" i="18"/>
  <c r="J55" i="18"/>
  <c r="J150" i="18"/>
  <c r="J190" i="18"/>
  <c r="J86" i="18"/>
  <c r="J23" i="18"/>
  <c r="J63" i="18"/>
  <c r="J159" i="18"/>
  <c r="J201" i="18"/>
  <c r="J54" i="18"/>
  <c r="J119" i="18"/>
  <c r="J127" i="18"/>
  <c r="J108" i="18"/>
  <c r="J53" i="18"/>
  <c r="J245" i="18"/>
  <c r="J114" i="18"/>
  <c r="J66" i="18"/>
  <c r="J194" i="18"/>
  <c r="J142" i="18"/>
  <c r="J69" i="18"/>
  <c r="J133" i="18"/>
  <c r="J197" i="18"/>
  <c r="J261" i="18"/>
  <c r="J125" i="18"/>
  <c r="J253" i="18"/>
  <c r="J154" i="18"/>
  <c r="J230" i="18"/>
  <c r="J78" i="18"/>
  <c r="J118" i="18"/>
  <c r="J46" i="18"/>
  <c r="J131" i="18"/>
  <c r="J90" i="18"/>
  <c r="J173" i="18"/>
  <c r="J41" i="18"/>
  <c r="J15" i="18"/>
  <c r="J39" i="18"/>
  <c r="J18" i="18"/>
  <c r="J121" i="18"/>
  <c r="J214" i="18"/>
  <c r="J25" i="18"/>
  <c r="J93" i="18"/>
  <c r="J249" i="18"/>
  <c r="J42" i="18"/>
  <c r="J122" i="18"/>
  <c r="J34" i="18"/>
  <c r="J21" i="18"/>
  <c r="J85" i="18"/>
  <c r="J149" i="18"/>
  <c r="J213" i="18"/>
  <c r="J50" i="18"/>
  <c r="J178" i="18"/>
  <c r="J29" i="18"/>
  <c r="J153" i="18"/>
  <c r="J231" i="18"/>
  <c r="J82" i="18"/>
  <c r="J157" i="18"/>
  <c r="J45" i="18"/>
  <c r="J130" i="18"/>
  <c r="J89" i="18"/>
  <c r="J182" i="18"/>
  <c r="J147" i="18"/>
  <c r="J14" i="18"/>
  <c r="J163" i="18"/>
  <c r="J259" i="18"/>
  <c r="J170" i="18"/>
  <c r="J117" i="18"/>
  <c r="J181" i="18"/>
  <c r="J242" i="18"/>
  <c r="J210" i="18"/>
  <c r="J103" i="18"/>
  <c r="J217" i="18"/>
  <c r="J174" i="18"/>
  <c r="J38" i="18"/>
  <c r="J19" i="18"/>
  <c r="J167" i="18"/>
  <c r="J37" i="18"/>
  <c r="J101" i="18"/>
  <c r="J165" i="18"/>
  <c r="J229" i="18"/>
  <c r="J61" i="18"/>
  <c r="J189" i="18"/>
  <c r="J67" i="18"/>
  <c r="J206" i="18"/>
  <c r="J26" i="18"/>
  <c r="J102" i="18"/>
  <c r="J195" i="18"/>
  <c r="J94" i="18"/>
  <c r="J218" i="18"/>
  <c r="J126" i="18"/>
  <c r="J250" i="18"/>
  <c r="J146" i="18"/>
  <c r="J30" i="18"/>
  <c r="J162" i="18"/>
  <c r="J258" i="18"/>
  <c r="J169" i="18"/>
  <c r="J35" i="18"/>
  <c r="J166" i="18"/>
  <c r="J143" i="18"/>
  <c r="J13" i="18"/>
  <c r="J27" i="18"/>
  <c r="J40" i="18"/>
  <c r="J48" i="18"/>
  <c r="J56" i="18"/>
  <c r="J65" i="18"/>
  <c r="J74" i="18"/>
  <c r="J79" i="18"/>
  <c r="J84" i="18"/>
  <c r="J95" i="18"/>
  <c r="J104" i="18"/>
  <c r="J109" i="18"/>
  <c r="J113" i="18"/>
  <c r="J123" i="18"/>
  <c r="J132" i="18"/>
  <c r="J141" i="18"/>
  <c r="J155" i="18"/>
  <c r="J164" i="18"/>
  <c r="J175" i="18"/>
  <c r="J180" i="18"/>
  <c r="J187" i="18"/>
  <c r="J200" i="18"/>
  <c r="J205" i="18"/>
  <c r="J211" i="18"/>
  <c r="J220" i="18"/>
  <c r="J225" i="18"/>
  <c r="J232" i="18"/>
  <c r="J238" i="18"/>
  <c r="J243" i="18"/>
  <c r="J252" i="18"/>
  <c r="J264" i="18"/>
  <c r="J10" i="18"/>
  <c r="J17" i="18"/>
  <c r="J28" i="18"/>
  <c r="J43" i="18"/>
  <c r="J49" i="18"/>
  <c r="J58" i="18"/>
  <c r="J68" i="18"/>
  <c r="J75" i="18"/>
  <c r="J80" i="18"/>
  <c r="J88" i="18"/>
  <c r="J97" i="18"/>
  <c r="J105" i="18"/>
  <c r="J110" i="18"/>
  <c r="J115" i="18"/>
  <c r="J124" i="18"/>
  <c r="J136" i="18"/>
  <c r="J145" i="18"/>
  <c r="J156" i="18"/>
  <c r="J168" i="18"/>
  <c r="J176" i="18"/>
  <c r="J184" i="18"/>
  <c r="J188" i="18"/>
  <c r="J202" i="18"/>
  <c r="J207" i="18"/>
  <c r="J212" i="18"/>
  <c r="J221" i="18"/>
  <c r="J226" i="18"/>
  <c r="J234" i="18"/>
  <c r="J239" i="18"/>
  <c r="J244" i="18"/>
  <c r="J256" i="18"/>
  <c r="J11" i="18"/>
  <c r="J20" i="18"/>
  <c r="J33" i="18"/>
  <c r="J44" i="18"/>
  <c r="J51" i="18"/>
  <c r="J59" i="18"/>
  <c r="J72" i="18"/>
  <c r="J76" i="18"/>
  <c r="J81" i="18"/>
  <c r="J91" i="18"/>
  <c r="J99" i="18"/>
  <c r="J106" i="18"/>
  <c r="J111" i="18"/>
  <c r="J116" i="18"/>
  <c r="J128" i="18"/>
  <c r="J138" i="18"/>
  <c r="J148" i="18"/>
  <c r="J160" i="18"/>
  <c r="J171" i="18"/>
  <c r="J177" i="18"/>
  <c r="J185" i="18"/>
  <c r="J193" i="18"/>
  <c r="J203" i="18"/>
  <c r="J208" i="18"/>
  <c r="J216" i="18"/>
  <c r="J222" i="18"/>
  <c r="J227" i="18"/>
  <c r="J235" i="18"/>
  <c r="J240" i="18"/>
  <c r="J248" i="18"/>
  <c r="J257" i="18"/>
  <c r="J12" i="18"/>
  <c r="J24" i="18"/>
  <c r="J36" i="18"/>
  <c r="J47" i="18"/>
  <c r="J52" i="18"/>
  <c r="J60" i="18"/>
  <c r="J73" i="18"/>
  <c r="J77" i="18"/>
  <c r="J83" i="18"/>
  <c r="J92" i="18"/>
  <c r="J100" i="18"/>
  <c r="J107" i="18"/>
  <c r="J112" i="18"/>
  <c r="J120" i="18"/>
  <c r="J129" i="18"/>
  <c r="J139" i="18"/>
  <c r="J152" i="18"/>
  <c r="J161" i="18"/>
  <c r="J172" i="18"/>
  <c r="J179" i="18"/>
  <c r="J186" i="18"/>
  <c r="J196" i="18"/>
  <c r="J204" i="18"/>
  <c r="J209" i="18"/>
  <c r="J219" i="18"/>
  <c r="J223" i="18"/>
  <c r="J228" i="18"/>
  <c r="J236" i="18"/>
  <c r="J241" i="18"/>
  <c r="J251" i="18"/>
  <c r="J260" i="18"/>
  <c r="J265" i="18"/>
  <c r="K265" i="69"/>
  <c r="I265" i="69"/>
  <c r="K264" i="69"/>
  <c r="I264" i="69"/>
  <c r="K263" i="69"/>
  <c r="I263" i="69"/>
  <c r="K262" i="69"/>
  <c r="I262" i="69"/>
  <c r="J262" i="69"/>
  <c r="K261" i="69"/>
  <c r="I261" i="69"/>
  <c r="K260" i="69"/>
  <c r="I260" i="69"/>
  <c r="K259" i="69"/>
  <c r="I259" i="69"/>
  <c r="K258" i="69"/>
  <c r="I258" i="69"/>
  <c r="K257" i="69"/>
  <c r="I257" i="69"/>
  <c r="K256" i="69"/>
  <c r="I256" i="69"/>
  <c r="K255" i="69"/>
  <c r="I255" i="69"/>
  <c r="K254" i="69"/>
  <c r="I254" i="69"/>
  <c r="K253" i="69"/>
  <c r="I253" i="69"/>
  <c r="K252" i="69"/>
  <c r="I252" i="69"/>
  <c r="K251" i="69"/>
  <c r="I251" i="69"/>
  <c r="J250" i="69"/>
  <c r="K250" i="69"/>
  <c r="I250" i="69"/>
  <c r="K249" i="69"/>
  <c r="I249" i="69"/>
  <c r="K248" i="69"/>
  <c r="I248" i="69"/>
  <c r="K247" i="69"/>
  <c r="I247" i="69"/>
  <c r="K246" i="69"/>
  <c r="I246" i="69"/>
  <c r="J246" i="69"/>
  <c r="K245" i="69"/>
  <c r="I245" i="69"/>
  <c r="K244" i="69"/>
  <c r="I244" i="69"/>
  <c r="J244" i="69"/>
  <c r="K243" i="69"/>
  <c r="I243" i="69"/>
  <c r="K242" i="69"/>
  <c r="I242" i="69"/>
  <c r="K241" i="69"/>
  <c r="I241" i="69"/>
  <c r="K240" i="69"/>
  <c r="I240" i="69"/>
  <c r="K239" i="69"/>
  <c r="I239" i="69"/>
  <c r="K238" i="69"/>
  <c r="I238" i="69"/>
  <c r="K237" i="69"/>
  <c r="I237" i="69"/>
  <c r="K236" i="69"/>
  <c r="I236" i="69"/>
  <c r="J236" i="69"/>
  <c r="K235" i="69"/>
  <c r="I235" i="69"/>
  <c r="K234" i="69"/>
  <c r="I234" i="69"/>
  <c r="K233" i="69"/>
  <c r="I233" i="69"/>
  <c r="K232" i="69"/>
  <c r="I232" i="69"/>
  <c r="K231" i="69"/>
  <c r="I231" i="69"/>
  <c r="K230" i="69"/>
  <c r="I230" i="69"/>
  <c r="J230" i="69"/>
  <c r="K229" i="69"/>
  <c r="I229" i="69"/>
  <c r="K228" i="69"/>
  <c r="I228" i="69"/>
  <c r="K227" i="69"/>
  <c r="I227" i="69"/>
  <c r="K226" i="69"/>
  <c r="I226" i="69"/>
  <c r="K225" i="69"/>
  <c r="I225" i="69"/>
  <c r="K224" i="69"/>
  <c r="I224" i="69"/>
  <c r="K223" i="69"/>
  <c r="I223" i="69"/>
  <c r="K222" i="69"/>
  <c r="I222" i="69"/>
  <c r="K221" i="69"/>
  <c r="I221" i="69"/>
  <c r="K220" i="69"/>
  <c r="I220" i="69"/>
  <c r="K219" i="69"/>
  <c r="I219" i="69"/>
  <c r="K218" i="69"/>
  <c r="I218" i="69"/>
  <c r="K217" i="69"/>
  <c r="I217" i="69"/>
  <c r="K216" i="69"/>
  <c r="I216" i="69"/>
  <c r="K215" i="69"/>
  <c r="I215" i="69"/>
  <c r="K214" i="69"/>
  <c r="I214" i="69"/>
  <c r="K213" i="69"/>
  <c r="I213" i="69"/>
  <c r="K212" i="69"/>
  <c r="I212" i="69"/>
  <c r="K211" i="69"/>
  <c r="I211" i="69"/>
  <c r="K210" i="69"/>
  <c r="I210" i="69"/>
  <c r="K209" i="69"/>
  <c r="I209" i="69"/>
  <c r="K208" i="69"/>
  <c r="I208" i="69"/>
  <c r="K207" i="69"/>
  <c r="I207" i="69"/>
  <c r="K206" i="69"/>
  <c r="I206" i="69"/>
  <c r="K205" i="69"/>
  <c r="I205" i="69"/>
  <c r="K204" i="69"/>
  <c r="I204" i="69"/>
  <c r="K203" i="69"/>
  <c r="I203" i="69"/>
  <c r="K202" i="69"/>
  <c r="I202" i="69"/>
  <c r="K201" i="69"/>
  <c r="I201" i="69"/>
  <c r="K200" i="69"/>
  <c r="I200" i="69"/>
  <c r="K199" i="69"/>
  <c r="I199" i="69"/>
  <c r="K198" i="69"/>
  <c r="I198" i="69"/>
  <c r="K197" i="69"/>
  <c r="I197" i="69"/>
  <c r="K196" i="69"/>
  <c r="I196" i="69"/>
  <c r="K195" i="69"/>
  <c r="I195" i="69"/>
  <c r="K194" i="69"/>
  <c r="I194" i="69"/>
  <c r="K193" i="69"/>
  <c r="I193" i="69"/>
  <c r="K192" i="69"/>
  <c r="I192" i="69"/>
  <c r="K191" i="69"/>
  <c r="I191" i="69"/>
  <c r="K190" i="69"/>
  <c r="I190" i="69"/>
  <c r="K189" i="69"/>
  <c r="I189" i="69"/>
  <c r="K188" i="69"/>
  <c r="I188" i="69"/>
  <c r="J188" i="69"/>
  <c r="K187" i="69"/>
  <c r="I187" i="69"/>
  <c r="K186" i="69"/>
  <c r="I186" i="69"/>
  <c r="K185" i="69"/>
  <c r="I185" i="69"/>
  <c r="K184" i="69"/>
  <c r="I184" i="69"/>
  <c r="K183" i="69"/>
  <c r="I183" i="69"/>
  <c r="K182" i="69"/>
  <c r="I182" i="69"/>
  <c r="J182" i="69"/>
  <c r="K181" i="69"/>
  <c r="I181" i="69"/>
  <c r="K180" i="69"/>
  <c r="I180" i="69"/>
  <c r="K179" i="69"/>
  <c r="I179" i="69"/>
  <c r="K178" i="69"/>
  <c r="I178" i="69"/>
  <c r="K177" i="69"/>
  <c r="I177" i="69"/>
  <c r="K176" i="69"/>
  <c r="I176" i="69"/>
  <c r="K175" i="69"/>
  <c r="I175" i="69"/>
  <c r="K174" i="69"/>
  <c r="I174" i="69"/>
  <c r="K173" i="69"/>
  <c r="I173" i="69"/>
  <c r="K172" i="69"/>
  <c r="I172" i="69"/>
  <c r="K171" i="69"/>
  <c r="I171" i="69"/>
  <c r="K170" i="69"/>
  <c r="I170" i="69"/>
  <c r="K169" i="69"/>
  <c r="I169" i="69"/>
  <c r="K168" i="69"/>
  <c r="I168" i="69"/>
  <c r="K167" i="69"/>
  <c r="I167" i="69"/>
  <c r="K166" i="69"/>
  <c r="I166" i="69"/>
  <c r="J166" i="69"/>
  <c r="K165" i="69"/>
  <c r="I165" i="69"/>
  <c r="K164" i="69"/>
  <c r="I164" i="69"/>
  <c r="K163" i="69"/>
  <c r="I163" i="69"/>
  <c r="K162" i="69"/>
  <c r="I162" i="69"/>
  <c r="K161" i="69"/>
  <c r="I161" i="69"/>
  <c r="K160" i="69"/>
  <c r="I160" i="69"/>
  <c r="K159" i="69"/>
  <c r="I159" i="69"/>
  <c r="K158" i="69"/>
  <c r="I158" i="69"/>
  <c r="J158" i="69"/>
  <c r="K157" i="69"/>
  <c r="I157" i="69"/>
  <c r="K156" i="69"/>
  <c r="I156" i="69"/>
  <c r="K155" i="69"/>
  <c r="I155" i="69"/>
  <c r="K154" i="69"/>
  <c r="I154" i="69"/>
  <c r="J154" i="69"/>
  <c r="K153" i="69"/>
  <c r="I153" i="69"/>
  <c r="K152" i="69"/>
  <c r="I152" i="69"/>
  <c r="K151" i="69"/>
  <c r="I151" i="69"/>
  <c r="J151" i="69"/>
  <c r="K150" i="69"/>
  <c r="I150" i="69"/>
  <c r="K149" i="69"/>
  <c r="I149" i="69"/>
  <c r="K148" i="69"/>
  <c r="I148" i="69"/>
  <c r="K147" i="69"/>
  <c r="I147" i="69"/>
  <c r="K146" i="69"/>
  <c r="I146" i="69"/>
  <c r="K145" i="69"/>
  <c r="I145" i="69"/>
  <c r="K144" i="69"/>
  <c r="I144" i="69"/>
  <c r="K143" i="69"/>
  <c r="I143" i="69"/>
  <c r="J143" i="69"/>
  <c r="K142" i="69"/>
  <c r="I142" i="69"/>
  <c r="K141" i="69"/>
  <c r="I141" i="69"/>
  <c r="K140" i="69"/>
  <c r="I140" i="69"/>
  <c r="K139" i="69"/>
  <c r="I139" i="69"/>
  <c r="K138" i="69"/>
  <c r="I138" i="69"/>
  <c r="K137" i="69"/>
  <c r="I137" i="69"/>
  <c r="K136" i="69"/>
  <c r="I136" i="69"/>
  <c r="K135" i="69"/>
  <c r="I135" i="69"/>
  <c r="K134" i="69"/>
  <c r="I134" i="69"/>
  <c r="K133" i="69"/>
  <c r="I133" i="69"/>
  <c r="K132" i="69"/>
  <c r="I132" i="69"/>
  <c r="K131" i="69"/>
  <c r="I131" i="69"/>
  <c r="K130" i="69"/>
  <c r="I130" i="69"/>
  <c r="K129" i="69"/>
  <c r="I129" i="69"/>
  <c r="J129" i="69"/>
  <c r="K128" i="69"/>
  <c r="I128" i="69"/>
  <c r="K127" i="69"/>
  <c r="I127" i="69"/>
  <c r="K126" i="69"/>
  <c r="I126" i="69"/>
  <c r="K125" i="69"/>
  <c r="I125" i="69"/>
  <c r="K124" i="69"/>
  <c r="I124" i="69"/>
  <c r="K123" i="69"/>
  <c r="I123" i="69"/>
  <c r="K122" i="69"/>
  <c r="I122" i="69"/>
  <c r="K121" i="69"/>
  <c r="I121" i="69"/>
  <c r="K120" i="69"/>
  <c r="I120" i="69"/>
  <c r="K119" i="69"/>
  <c r="I119" i="69"/>
  <c r="K118" i="69"/>
  <c r="I118" i="69"/>
  <c r="K117" i="69"/>
  <c r="I117" i="69"/>
  <c r="K116" i="69"/>
  <c r="I116" i="69"/>
  <c r="K115" i="69"/>
  <c r="I115" i="69"/>
  <c r="J115" i="69"/>
  <c r="K114" i="69"/>
  <c r="I114" i="69"/>
  <c r="K113" i="69"/>
  <c r="I113" i="69"/>
  <c r="K112" i="69"/>
  <c r="I112" i="69"/>
  <c r="K111" i="69"/>
  <c r="I111" i="69"/>
  <c r="K110" i="69"/>
  <c r="I110" i="69"/>
  <c r="K109" i="69"/>
  <c r="I109" i="69"/>
  <c r="K108" i="69"/>
  <c r="I108" i="69"/>
  <c r="K107" i="69"/>
  <c r="I107" i="69"/>
  <c r="K106" i="69"/>
  <c r="I106" i="69"/>
  <c r="K105" i="69"/>
  <c r="I105" i="69"/>
  <c r="K104" i="69"/>
  <c r="I104" i="69"/>
  <c r="J104" i="69"/>
  <c r="K103" i="69"/>
  <c r="I103" i="69"/>
  <c r="K102" i="69"/>
  <c r="I102" i="69"/>
  <c r="K101" i="69"/>
  <c r="I101" i="69"/>
  <c r="K100" i="69"/>
  <c r="I100" i="69"/>
  <c r="K99" i="69"/>
  <c r="I99" i="69"/>
  <c r="K98" i="69"/>
  <c r="I98" i="69"/>
  <c r="K97" i="69"/>
  <c r="I97" i="69"/>
  <c r="K96" i="69"/>
  <c r="I96" i="69"/>
  <c r="J96" i="69"/>
  <c r="K95" i="69"/>
  <c r="I95" i="69"/>
  <c r="K94" i="69"/>
  <c r="I94" i="69"/>
  <c r="K93" i="69"/>
  <c r="I93" i="69"/>
  <c r="K92" i="69"/>
  <c r="I92" i="69"/>
  <c r="K91" i="69"/>
  <c r="I91" i="69"/>
  <c r="K90" i="69"/>
  <c r="I90" i="69"/>
  <c r="K89" i="69"/>
  <c r="I89" i="69"/>
  <c r="J89" i="69"/>
  <c r="K88" i="69"/>
  <c r="I88" i="69"/>
  <c r="K87" i="69"/>
  <c r="I87" i="69"/>
  <c r="K86" i="69"/>
  <c r="I86" i="69"/>
  <c r="K85" i="69"/>
  <c r="I85" i="69"/>
  <c r="K84" i="69"/>
  <c r="I84" i="69"/>
  <c r="K83" i="69"/>
  <c r="I83" i="69"/>
  <c r="K82" i="69"/>
  <c r="I82" i="69"/>
  <c r="K81" i="69"/>
  <c r="I81" i="69"/>
  <c r="K80" i="69"/>
  <c r="I80" i="69"/>
  <c r="J80" i="69"/>
  <c r="K79" i="69"/>
  <c r="I79" i="69"/>
  <c r="K78" i="69"/>
  <c r="I78" i="69"/>
  <c r="K77" i="69"/>
  <c r="I77" i="69"/>
  <c r="K76" i="69"/>
  <c r="I76" i="69"/>
  <c r="K75" i="69"/>
  <c r="I75" i="69"/>
  <c r="K74" i="69"/>
  <c r="I74" i="69"/>
  <c r="K73" i="69"/>
  <c r="I73" i="69"/>
  <c r="K72" i="69"/>
  <c r="I72" i="69"/>
  <c r="J72" i="69"/>
  <c r="K71" i="69"/>
  <c r="I71" i="69"/>
  <c r="K70" i="69"/>
  <c r="I70" i="69"/>
  <c r="K69" i="69"/>
  <c r="I69" i="69"/>
  <c r="K68" i="69"/>
  <c r="I68" i="69"/>
  <c r="K67" i="69"/>
  <c r="I67" i="69"/>
  <c r="K66" i="69"/>
  <c r="I66" i="69"/>
  <c r="K65" i="69"/>
  <c r="I65" i="69"/>
  <c r="K64" i="69"/>
  <c r="I64" i="69"/>
  <c r="J64" i="69"/>
  <c r="K63" i="69"/>
  <c r="I63" i="69"/>
  <c r="K62" i="69"/>
  <c r="I62" i="69"/>
  <c r="K61" i="69"/>
  <c r="I61" i="69"/>
  <c r="K60" i="69"/>
  <c r="I60" i="69"/>
  <c r="K59" i="69"/>
  <c r="I59" i="69"/>
  <c r="K58" i="69"/>
  <c r="I58" i="69"/>
  <c r="K57" i="69"/>
  <c r="I57" i="69"/>
  <c r="J57" i="69"/>
  <c r="K56" i="69"/>
  <c r="I56" i="69"/>
  <c r="K55" i="69"/>
  <c r="I55" i="69"/>
  <c r="K54" i="69"/>
  <c r="I54" i="69"/>
  <c r="K53" i="69"/>
  <c r="I53" i="69"/>
  <c r="K52" i="69"/>
  <c r="I52" i="69"/>
  <c r="K51" i="69"/>
  <c r="I51" i="69"/>
  <c r="K50" i="69"/>
  <c r="I50" i="69"/>
  <c r="K49" i="69"/>
  <c r="I49" i="69"/>
  <c r="K48" i="69"/>
  <c r="I48" i="69"/>
  <c r="K47" i="69"/>
  <c r="I47" i="69"/>
  <c r="K46" i="69"/>
  <c r="I46" i="69"/>
  <c r="K45" i="69"/>
  <c r="I45" i="69"/>
  <c r="K44" i="69"/>
  <c r="I44" i="69"/>
  <c r="K43" i="69"/>
  <c r="I43" i="69"/>
  <c r="K42" i="69"/>
  <c r="I42" i="69"/>
  <c r="K41" i="69"/>
  <c r="I41" i="69"/>
  <c r="K40" i="69"/>
  <c r="I40" i="69"/>
  <c r="K39" i="69"/>
  <c r="I39" i="69"/>
  <c r="K38" i="69"/>
  <c r="I38" i="69"/>
  <c r="K37" i="69"/>
  <c r="I37" i="69"/>
  <c r="K36" i="69"/>
  <c r="I36" i="69"/>
  <c r="K35" i="69"/>
  <c r="I35" i="69"/>
  <c r="K34" i="69"/>
  <c r="I34" i="69"/>
  <c r="K33" i="69"/>
  <c r="I33" i="69"/>
  <c r="K32" i="69"/>
  <c r="I32" i="69"/>
  <c r="K31" i="69"/>
  <c r="I31" i="69"/>
  <c r="K30" i="69"/>
  <c r="I30" i="69"/>
  <c r="K29" i="69"/>
  <c r="I29" i="69"/>
  <c r="K28" i="69"/>
  <c r="I28" i="69"/>
  <c r="K27" i="69"/>
  <c r="I27" i="69"/>
  <c r="K26" i="69"/>
  <c r="I26" i="69"/>
  <c r="K25" i="69"/>
  <c r="I25" i="69"/>
  <c r="J25" i="69"/>
  <c r="K24" i="69"/>
  <c r="I24" i="69"/>
  <c r="K23" i="69"/>
  <c r="I23" i="69"/>
  <c r="K22" i="69"/>
  <c r="I22" i="69"/>
  <c r="K21" i="69"/>
  <c r="I21" i="69"/>
  <c r="K20" i="69"/>
  <c r="I20" i="69"/>
  <c r="K19" i="69"/>
  <c r="I19" i="69"/>
  <c r="K18" i="69"/>
  <c r="I18" i="69"/>
  <c r="K17" i="69"/>
  <c r="I17" i="69"/>
  <c r="K16" i="69"/>
  <c r="I16" i="69"/>
  <c r="K15" i="69"/>
  <c r="I15" i="69"/>
  <c r="K14" i="69"/>
  <c r="I14" i="69"/>
  <c r="K13" i="69"/>
  <c r="I13" i="69"/>
  <c r="K12" i="69"/>
  <c r="I12" i="69"/>
  <c r="K11" i="69"/>
  <c r="I11" i="69"/>
  <c r="J11" i="69"/>
  <c r="K10" i="69"/>
  <c r="I10" i="69"/>
  <c r="K9" i="69"/>
  <c r="J9" i="69"/>
  <c r="I9" i="69"/>
  <c r="J8" i="69"/>
  <c r="I8" i="69"/>
  <c r="J7" i="69"/>
  <c r="I7" i="69"/>
  <c r="J6" i="69"/>
  <c r="I6" i="69"/>
  <c r="J5" i="69"/>
  <c r="I5" i="69"/>
  <c r="J4" i="69"/>
  <c r="I4" i="69"/>
  <c r="J3" i="69"/>
  <c r="I3" i="69"/>
  <c r="J2" i="69"/>
  <c r="I2" i="69"/>
  <c r="J1" i="69"/>
  <c r="I1" i="69"/>
  <c r="J29" i="69"/>
  <c r="J16" i="69"/>
  <c r="J112" i="69"/>
  <c r="J204" i="69"/>
  <c r="J214" i="69"/>
  <c r="J220" i="69"/>
  <c r="J32" i="69"/>
  <c r="J132" i="69"/>
  <c r="J172" i="69"/>
  <c r="J48" i="69"/>
  <c r="J264" i="69"/>
  <c r="J252" i="69"/>
  <c r="J50" i="69"/>
  <c r="J114" i="69"/>
  <c r="J121" i="69"/>
  <c r="J145" i="69"/>
  <c r="J192" i="69"/>
  <c r="J82" i="69"/>
  <c r="J245" i="69"/>
  <c r="J213" i="69"/>
  <c r="J181" i="69"/>
  <c r="J155" i="69"/>
  <c r="J239" i="69"/>
  <c r="J207" i="69"/>
  <c r="J175" i="69"/>
  <c r="J234" i="69"/>
  <c r="J202" i="69"/>
  <c r="J170" i="69"/>
  <c r="J126" i="69"/>
  <c r="J217" i="69"/>
  <c r="J169" i="69"/>
  <c r="J109" i="69"/>
  <c r="J77" i="69"/>
  <c r="J45" i="69"/>
  <c r="J92" i="69"/>
  <c r="J257" i="69"/>
  <c r="J226" i="69"/>
  <c r="J211" i="69"/>
  <c r="J195" i="69"/>
  <c r="J177" i="69"/>
  <c r="J148" i="69"/>
  <c r="J125" i="69"/>
  <c r="J95" i="69"/>
  <c r="J63" i="69"/>
  <c r="J38" i="69"/>
  <c r="J265" i="69"/>
  <c r="J108" i="69"/>
  <c r="J68" i="69"/>
  <c r="J36" i="69"/>
  <c r="J18" i="69"/>
  <c r="J123" i="69"/>
  <c r="J212" i="69"/>
  <c r="J156" i="69"/>
  <c r="J127" i="69"/>
  <c r="J88" i="69"/>
  <c r="J56" i="69"/>
  <c r="J13" i="69"/>
  <c r="J160" i="69"/>
  <c r="J54" i="69"/>
  <c r="J27" i="69"/>
  <c r="J119" i="69"/>
  <c r="J86" i="69"/>
  <c r="J33" i="69"/>
  <c r="J130" i="69"/>
  <c r="J59" i="69"/>
  <c r="J21" i="69"/>
  <c r="J238" i="69"/>
  <c r="J66" i="69"/>
  <c r="J228" i="69"/>
  <c r="J237" i="69"/>
  <c r="J205" i="69"/>
  <c r="J173" i="69"/>
  <c r="J263" i="69"/>
  <c r="J231" i="69"/>
  <c r="J199" i="69"/>
  <c r="J167" i="69"/>
  <c r="J235" i="69"/>
  <c r="J203" i="69"/>
  <c r="J171" i="69"/>
  <c r="J248" i="69"/>
  <c r="J200" i="69"/>
  <c r="J122" i="69"/>
  <c r="J101" i="69"/>
  <c r="J69" i="69"/>
  <c r="J28" i="69"/>
  <c r="J15" i="69"/>
  <c r="J243" i="69"/>
  <c r="J227" i="69"/>
  <c r="J208" i="69"/>
  <c r="J193" i="69"/>
  <c r="J162" i="69"/>
  <c r="J135" i="69"/>
  <c r="J116" i="69"/>
  <c r="J87" i="69"/>
  <c r="J55" i="69"/>
  <c r="J24" i="69"/>
  <c r="J139" i="69"/>
  <c r="J100" i="69"/>
  <c r="J60" i="69"/>
  <c r="J34" i="69"/>
  <c r="J147" i="69"/>
  <c r="J260" i="69"/>
  <c r="J198" i="69"/>
  <c r="J113" i="69"/>
  <c r="J81" i="69"/>
  <c r="J49" i="69"/>
  <c r="J258" i="69"/>
  <c r="J153" i="69"/>
  <c r="J117" i="69"/>
  <c r="J26" i="69"/>
  <c r="J184" i="69"/>
  <c r="J39" i="69"/>
  <c r="J216" i="69"/>
  <c r="J19" i="69"/>
  <c r="J190" i="69"/>
  <c r="J91" i="69"/>
  <c r="J196" i="69"/>
  <c r="J65" i="69"/>
  <c r="J180" i="69"/>
  <c r="J152" i="69"/>
  <c r="J229" i="69"/>
  <c r="J165" i="69"/>
  <c r="J223" i="69"/>
  <c r="J159" i="69"/>
  <c r="J186" i="69"/>
  <c r="J249" i="69"/>
  <c r="J140" i="69"/>
  <c r="J61" i="69"/>
  <c r="J12" i="69"/>
  <c r="J225" i="69"/>
  <c r="J178" i="69"/>
  <c r="J131" i="69"/>
  <c r="J79" i="69"/>
  <c r="J138" i="69"/>
  <c r="J52" i="69"/>
  <c r="J146" i="69"/>
  <c r="J174" i="69"/>
  <c r="J67" i="69"/>
  <c r="J41" i="69"/>
  <c r="J43" i="69"/>
  <c r="J133" i="69"/>
  <c r="J75" i="69"/>
  <c r="J58" i="69"/>
  <c r="J10" i="69"/>
  <c r="J107" i="69"/>
  <c r="J30" i="69"/>
  <c r="J149" i="69"/>
  <c r="J144" i="69"/>
  <c r="J261" i="69"/>
  <c r="J197" i="69"/>
  <c r="J255" i="69"/>
  <c r="J191" i="69"/>
  <c r="J218" i="69"/>
  <c r="J150" i="69"/>
  <c r="J201" i="69"/>
  <c r="J93" i="69"/>
  <c r="J259" i="69"/>
  <c r="J240" i="69"/>
  <c r="J209" i="69"/>
  <c r="J163" i="69"/>
  <c r="J111" i="69"/>
  <c r="J47" i="69"/>
  <c r="J22" i="69"/>
  <c r="J84" i="69"/>
  <c r="J31" i="69"/>
  <c r="J242" i="69"/>
  <c r="J137" i="69"/>
  <c r="J99" i="69"/>
  <c r="J224" i="69"/>
  <c r="J78" i="69"/>
  <c r="J232" i="69"/>
  <c r="J110" i="69"/>
  <c r="J37" i="69"/>
  <c r="J83" i="69"/>
  <c r="J17" i="69"/>
  <c r="J90" i="69"/>
  <c r="J105" i="69"/>
  <c r="J97" i="69"/>
  <c r="J253" i="69"/>
  <c r="J221" i="69"/>
  <c r="J189" i="69"/>
  <c r="J157" i="69"/>
  <c r="J247" i="69"/>
  <c r="J215" i="69"/>
  <c r="J183" i="69"/>
  <c r="J251" i="69"/>
  <c r="J219" i="69"/>
  <c r="J187" i="69"/>
  <c r="J142" i="69"/>
  <c r="J233" i="69"/>
  <c r="J185" i="69"/>
  <c r="J118" i="69"/>
  <c r="J85" i="69"/>
  <c r="J53" i="69"/>
  <c r="J120" i="69"/>
  <c r="J256" i="69"/>
  <c r="J241" i="69"/>
  <c r="J210" i="69"/>
  <c r="J194" i="69"/>
  <c r="J179" i="69"/>
  <c r="J161" i="69"/>
  <c r="J128" i="69"/>
  <c r="J103" i="69"/>
  <c r="J71" i="69"/>
  <c r="J40" i="69"/>
  <c r="J134" i="69"/>
  <c r="J76" i="69"/>
  <c r="J44" i="69"/>
  <c r="J20" i="69"/>
  <c r="J124" i="69"/>
  <c r="J222" i="69"/>
  <c r="J164" i="69"/>
  <c r="J136" i="69"/>
  <c r="J94" i="69"/>
  <c r="J62" i="69"/>
  <c r="J14" i="69"/>
  <c r="J176" i="69"/>
  <c r="J70" i="69"/>
  <c r="J42" i="69"/>
  <c r="J206" i="69"/>
  <c r="J102" i="69"/>
  <c r="J74" i="69"/>
  <c r="J51" i="69"/>
  <c r="J35" i="69"/>
  <c r="J168" i="69"/>
  <c r="J106" i="69"/>
  <c r="J23" i="69"/>
  <c r="J141" i="69"/>
  <c r="J46" i="69"/>
  <c r="J73" i="69"/>
  <c r="J98" i="69"/>
  <c r="J254" i="69"/>
  <c r="I1" i="52"/>
  <c r="J1" i="52"/>
  <c r="I2" i="52"/>
  <c r="J2" i="52"/>
  <c r="I3" i="52"/>
  <c r="J3" i="52"/>
  <c r="I4" i="52"/>
  <c r="J4" i="52"/>
  <c r="I5" i="52"/>
  <c r="J5" i="52"/>
  <c r="I6" i="52"/>
  <c r="J6" i="52"/>
  <c r="I7" i="52"/>
  <c r="J7" i="52"/>
  <c r="I8" i="52"/>
  <c r="J8" i="52"/>
  <c r="I9" i="52"/>
  <c r="J9" i="52"/>
  <c r="K9" i="52"/>
  <c r="I10" i="52"/>
  <c r="K10" i="52"/>
  <c r="I11" i="52"/>
  <c r="K11" i="52"/>
  <c r="I12" i="52"/>
  <c r="K12" i="52"/>
  <c r="I13" i="52"/>
  <c r="K13" i="52"/>
  <c r="I14" i="52"/>
  <c r="K14" i="52"/>
  <c r="I15" i="52"/>
  <c r="K15" i="52"/>
  <c r="I16" i="52"/>
  <c r="K16" i="52"/>
  <c r="I17" i="52"/>
  <c r="K17" i="52"/>
  <c r="I18" i="52"/>
  <c r="K18" i="52"/>
  <c r="I19" i="52"/>
  <c r="K19" i="52"/>
  <c r="I20" i="52"/>
  <c r="K20" i="52"/>
  <c r="I21" i="52"/>
  <c r="K21" i="52"/>
  <c r="I22" i="52"/>
  <c r="K22" i="52"/>
  <c r="I23" i="52"/>
  <c r="K23" i="52"/>
  <c r="I24" i="52"/>
  <c r="K24" i="52"/>
  <c r="I25" i="52"/>
  <c r="K25" i="52"/>
  <c r="I26" i="52"/>
  <c r="K26" i="52"/>
  <c r="I27" i="52"/>
  <c r="K27" i="52"/>
  <c r="I28" i="52"/>
  <c r="K28" i="52"/>
  <c r="I29" i="52"/>
  <c r="K29" i="52"/>
  <c r="I30" i="52"/>
  <c r="K30" i="52"/>
  <c r="I31" i="52"/>
  <c r="K31" i="52"/>
  <c r="I32" i="52"/>
  <c r="K32" i="52"/>
  <c r="I33" i="52"/>
  <c r="K33" i="52"/>
  <c r="I34" i="52"/>
  <c r="K34" i="52"/>
  <c r="I35" i="52"/>
  <c r="K35" i="52"/>
  <c r="I36" i="52"/>
  <c r="K36" i="52"/>
  <c r="I37" i="52"/>
  <c r="K37" i="52"/>
  <c r="I38" i="52"/>
  <c r="K38" i="52"/>
  <c r="I39" i="52"/>
  <c r="K39" i="52"/>
  <c r="I40" i="52"/>
  <c r="K40" i="52"/>
  <c r="I41" i="52"/>
  <c r="K41" i="52"/>
  <c r="I42" i="52"/>
  <c r="K42" i="52"/>
  <c r="I43" i="52"/>
  <c r="K43" i="52"/>
  <c r="I44" i="52"/>
  <c r="K44" i="52"/>
  <c r="I45" i="52"/>
  <c r="K45" i="52"/>
  <c r="I46" i="52"/>
  <c r="K46" i="52"/>
  <c r="I47" i="52"/>
  <c r="K47" i="52"/>
  <c r="I48" i="52"/>
  <c r="K48" i="52"/>
  <c r="I49" i="52"/>
  <c r="K49" i="52"/>
  <c r="I50" i="52"/>
  <c r="K50" i="52"/>
  <c r="I51" i="52"/>
  <c r="K51" i="52"/>
  <c r="I52" i="52"/>
  <c r="K52" i="52"/>
  <c r="I53" i="52"/>
  <c r="K53" i="52"/>
  <c r="I54" i="52"/>
  <c r="K54" i="52"/>
  <c r="I55" i="52"/>
  <c r="K55" i="52"/>
  <c r="I56" i="52"/>
  <c r="K56" i="52"/>
  <c r="I57" i="52"/>
  <c r="K57" i="52"/>
  <c r="I58" i="52"/>
  <c r="K58" i="52"/>
  <c r="I59" i="52"/>
  <c r="K59" i="52"/>
  <c r="I60" i="52"/>
  <c r="K60" i="52"/>
  <c r="I61" i="52"/>
  <c r="K61" i="52"/>
  <c r="I62" i="52"/>
  <c r="K62" i="52"/>
  <c r="I63" i="52"/>
  <c r="K63" i="52"/>
  <c r="I64" i="52"/>
  <c r="K64" i="52"/>
  <c r="I65" i="52"/>
  <c r="K65" i="52"/>
  <c r="I66" i="52"/>
  <c r="K66" i="52"/>
  <c r="I67" i="52"/>
  <c r="K67" i="52"/>
  <c r="I68" i="52"/>
  <c r="K68" i="52"/>
  <c r="I69" i="52"/>
  <c r="K69" i="52"/>
  <c r="I70" i="52"/>
  <c r="K70" i="52"/>
  <c r="I71" i="52"/>
  <c r="K71" i="52"/>
  <c r="I72" i="52"/>
  <c r="K72" i="52"/>
  <c r="I73" i="52"/>
  <c r="K73" i="52"/>
  <c r="I74" i="52"/>
  <c r="K74" i="52"/>
  <c r="I75" i="52"/>
  <c r="K75" i="52"/>
  <c r="I76" i="52"/>
  <c r="K76" i="52"/>
  <c r="I77" i="52"/>
  <c r="K77" i="52"/>
  <c r="I78" i="52"/>
  <c r="K78" i="52"/>
  <c r="I79" i="52"/>
  <c r="K79" i="52"/>
  <c r="I80" i="52"/>
  <c r="K80" i="52"/>
  <c r="I81" i="52"/>
  <c r="K81" i="52"/>
  <c r="I82" i="52"/>
  <c r="K82" i="52"/>
  <c r="I83" i="52"/>
  <c r="K83" i="52"/>
  <c r="I84" i="52"/>
  <c r="K84" i="52"/>
  <c r="I85" i="52"/>
  <c r="K85" i="52"/>
  <c r="I86" i="52"/>
  <c r="K86" i="52"/>
  <c r="I87" i="52"/>
  <c r="K87" i="52"/>
  <c r="I88" i="52"/>
  <c r="K88" i="52"/>
  <c r="I89" i="52"/>
  <c r="K89" i="52"/>
  <c r="I90" i="52"/>
  <c r="K90" i="52"/>
  <c r="I91" i="52"/>
  <c r="K91" i="52"/>
  <c r="I92" i="52"/>
  <c r="K92" i="52"/>
  <c r="I93" i="52"/>
  <c r="K93" i="52"/>
  <c r="I94" i="52"/>
  <c r="K94" i="52"/>
  <c r="I95" i="52"/>
  <c r="K95" i="52"/>
  <c r="I96" i="52"/>
  <c r="K96" i="52"/>
  <c r="I97" i="52"/>
  <c r="K97" i="52"/>
  <c r="I98" i="52"/>
  <c r="K98" i="52"/>
  <c r="I99" i="52"/>
  <c r="K99" i="52"/>
  <c r="I100" i="52"/>
  <c r="K100" i="52"/>
  <c r="I101" i="52"/>
  <c r="K101" i="52"/>
  <c r="I102" i="52"/>
  <c r="K102" i="52"/>
  <c r="I103" i="52"/>
  <c r="K103" i="52"/>
  <c r="I104" i="52"/>
  <c r="K104" i="52"/>
  <c r="I105" i="52"/>
  <c r="K105" i="52"/>
  <c r="I106" i="52"/>
  <c r="K106" i="52"/>
  <c r="I107" i="52"/>
  <c r="K107" i="52"/>
  <c r="I108" i="52"/>
  <c r="K108" i="52"/>
  <c r="I109" i="52"/>
  <c r="K109" i="52"/>
  <c r="I110" i="52"/>
  <c r="K110" i="52"/>
  <c r="I111" i="52"/>
  <c r="K111" i="52"/>
  <c r="I112" i="52"/>
  <c r="K112" i="52"/>
  <c r="I113" i="52"/>
  <c r="K113" i="52"/>
  <c r="I114" i="52"/>
  <c r="K114" i="52"/>
  <c r="I115" i="52"/>
  <c r="K115" i="52"/>
  <c r="I116" i="52"/>
  <c r="K116" i="52"/>
  <c r="I117" i="52"/>
  <c r="K117" i="52"/>
  <c r="I118" i="52"/>
  <c r="K118" i="52"/>
  <c r="I119" i="52"/>
  <c r="K119" i="52"/>
  <c r="I120" i="52"/>
  <c r="K120" i="52"/>
  <c r="I121" i="52"/>
  <c r="K121" i="52"/>
  <c r="I122" i="52"/>
  <c r="K122" i="52"/>
  <c r="I123" i="52"/>
  <c r="K123" i="52"/>
  <c r="I124" i="52"/>
  <c r="K124" i="52"/>
  <c r="I125" i="52"/>
  <c r="K125" i="52"/>
  <c r="I126" i="52"/>
  <c r="K126" i="52"/>
  <c r="I127" i="52"/>
  <c r="K127" i="52"/>
  <c r="I128" i="52"/>
  <c r="K128" i="52"/>
  <c r="I129" i="52"/>
  <c r="K129" i="52"/>
  <c r="I130" i="52"/>
  <c r="K130" i="52"/>
  <c r="I131" i="52"/>
  <c r="K131" i="52"/>
  <c r="I132" i="52"/>
  <c r="K132" i="52"/>
  <c r="I133" i="52"/>
  <c r="K133" i="52"/>
  <c r="I134" i="52"/>
  <c r="K134" i="52"/>
  <c r="I135" i="52"/>
  <c r="K135" i="52"/>
  <c r="I136" i="52"/>
  <c r="K136" i="52"/>
  <c r="I137" i="52"/>
  <c r="K137" i="52"/>
  <c r="I138" i="52"/>
  <c r="K138" i="52"/>
  <c r="I139" i="52"/>
  <c r="K139" i="52"/>
  <c r="I140" i="52"/>
  <c r="K140" i="52"/>
  <c r="I141" i="52"/>
  <c r="K141" i="52"/>
  <c r="I142" i="52"/>
  <c r="K142" i="52"/>
  <c r="I143" i="52"/>
  <c r="K143" i="52"/>
  <c r="I144" i="52"/>
  <c r="K144" i="52"/>
  <c r="I145" i="52"/>
  <c r="K145" i="52"/>
  <c r="I146" i="52"/>
  <c r="K146" i="52"/>
  <c r="I147" i="52"/>
  <c r="K147" i="52"/>
  <c r="I148" i="52"/>
  <c r="K148" i="52"/>
  <c r="I149" i="52"/>
  <c r="K149" i="52"/>
  <c r="I150" i="52"/>
  <c r="K150" i="52"/>
  <c r="I151" i="52"/>
  <c r="K151" i="52"/>
  <c r="I152" i="52"/>
  <c r="K152" i="52"/>
  <c r="I153" i="52"/>
  <c r="K153" i="52"/>
  <c r="I154" i="52"/>
  <c r="K154" i="52"/>
  <c r="I155" i="52"/>
  <c r="K155" i="52"/>
  <c r="I156" i="52"/>
  <c r="K156" i="52"/>
  <c r="I157" i="52"/>
  <c r="K157" i="52"/>
  <c r="I158" i="52"/>
  <c r="K158" i="52"/>
  <c r="I159" i="52"/>
  <c r="K159" i="52"/>
  <c r="I160" i="52"/>
  <c r="K160" i="52"/>
  <c r="I161" i="52"/>
  <c r="K161" i="52"/>
  <c r="I162" i="52"/>
  <c r="K162" i="52"/>
  <c r="I163" i="52"/>
  <c r="K163" i="52"/>
  <c r="I164" i="52"/>
  <c r="K164" i="52"/>
  <c r="I165" i="52"/>
  <c r="K165" i="52"/>
  <c r="I166" i="52"/>
  <c r="K166" i="52"/>
  <c r="I167" i="52"/>
  <c r="K167" i="52"/>
  <c r="I168" i="52"/>
  <c r="K168" i="52"/>
  <c r="I169" i="52"/>
  <c r="K169" i="52"/>
  <c r="I170" i="52"/>
  <c r="K170" i="52"/>
  <c r="I171" i="52"/>
  <c r="K171" i="52"/>
  <c r="I172" i="52"/>
  <c r="K172" i="52"/>
  <c r="I173" i="52"/>
  <c r="K173" i="52"/>
  <c r="I174" i="52"/>
  <c r="K174" i="52"/>
  <c r="I175" i="52"/>
  <c r="K175" i="52"/>
  <c r="I176" i="52"/>
  <c r="K176" i="52"/>
  <c r="I177" i="52"/>
  <c r="K177" i="52"/>
  <c r="I178" i="52"/>
  <c r="K178" i="52"/>
  <c r="I179" i="52"/>
  <c r="K179" i="52"/>
  <c r="I180" i="52"/>
  <c r="K180" i="52"/>
  <c r="I181" i="52"/>
  <c r="K181" i="52"/>
  <c r="I182" i="52"/>
  <c r="K182" i="52"/>
  <c r="I183" i="52"/>
  <c r="K183" i="52"/>
  <c r="I184" i="52"/>
  <c r="K184" i="52"/>
  <c r="I185" i="52"/>
  <c r="K185" i="52"/>
  <c r="I186" i="52"/>
  <c r="K186" i="52"/>
  <c r="I187" i="52"/>
  <c r="K187" i="52"/>
  <c r="I188" i="52"/>
  <c r="K188" i="52"/>
  <c r="I189" i="52"/>
  <c r="K189" i="52"/>
  <c r="I190" i="52"/>
  <c r="K190" i="52"/>
  <c r="I191" i="52"/>
  <c r="K191" i="52"/>
  <c r="I192" i="52"/>
  <c r="K192" i="52"/>
  <c r="I193" i="52"/>
  <c r="K193" i="52"/>
  <c r="I194" i="52"/>
  <c r="K194" i="52"/>
  <c r="I195" i="52"/>
  <c r="K195" i="52"/>
  <c r="I196" i="52"/>
  <c r="K196" i="52"/>
  <c r="I197" i="52"/>
  <c r="K197" i="52"/>
  <c r="I198" i="52"/>
  <c r="K198" i="52"/>
  <c r="I199" i="52"/>
  <c r="K199" i="52"/>
  <c r="I200" i="52"/>
  <c r="K200" i="52"/>
  <c r="I201" i="52"/>
  <c r="K201" i="52"/>
  <c r="I202" i="52"/>
  <c r="K202" i="52"/>
  <c r="I203" i="52"/>
  <c r="K203" i="52"/>
  <c r="I204" i="52"/>
  <c r="K204" i="52"/>
  <c r="I205" i="52"/>
  <c r="K205" i="52"/>
  <c r="I206" i="52"/>
  <c r="K206" i="52"/>
  <c r="I207" i="52"/>
  <c r="K207" i="52"/>
  <c r="I208" i="52"/>
  <c r="K208" i="52"/>
  <c r="I209" i="52"/>
  <c r="K209" i="52"/>
  <c r="I210" i="52"/>
  <c r="K210" i="52"/>
  <c r="I211" i="52"/>
  <c r="K211" i="52"/>
  <c r="I212" i="52"/>
  <c r="K212" i="52"/>
  <c r="I213" i="52"/>
  <c r="K213" i="52"/>
  <c r="I214" i="52"/>
  <c r="K214" i="52"/>
  <c r="I215" i="52"/>
  <c r="K215" i="52"/>
  <c r="I216" i="52"/>
  <c r="K216" i="52"/>
  <c r="I217" i="52"/>
  <c r="K217" i="52"/>
  <c r="I218" i="52"/>
  <c r="K218" i="52"/>
  <c r="I219" i="52"/>
  <c r="K219" i="52"/>
  <c r="I220" i="52"/>
  <c r="K220" i="52"/>
  <c r="I221" i="52"/>
  <c r="K221" i="52"/>
  <c r="I222" i="52"/>
  <c r="K222" i="52"/>
  <c r="I223" i="52"/>
  <c r="K223" i="52"/>
  <c r="I224" i="52"/>
  <c r="K224" i="52"/>
  <c r="I225" i="52"/>
  <c r="K225" i="52"/>
  <c r="I226" i="52"/>
  <c r="K226" i="52"/>
  <c r="I227" i="52"/>
  <c r="K227" i="52"/>
  <c r="I228" i="52"/>
  <c r="K228" i="52"/>
  <c r="I229" i="52"/>
  <c r="K229" i="52"/>
  <c r="I230" i="52"/>
  <c r="K230" i="52"/>
  <c r="I231" i="52"/>
  <c r="K231" i="52"/>
  <c r="I232" i="52"/>
  <c r="K232" i="52"/>
  <c r="I233" i="52"/>
  <c r="K233" i="52"/>
  <c r="I234" i="52"/>
  <c r="K234" i="52"/>
  <c r="I235" i="52"/>
  <c r="K235" i="52"/>
  <c r="I236" i="52"/>
  <c r="K236" i="52"/>
  <c r="I237" i="52"/>
  <c r="K237" i="52"/>
  <c r="I238" i="52"/>
  <c r="K238" i="52"/>
  <c r="I239" i="52"/>
  <c r="K239" i="52"/>
  <c r="I240" i="52"/>
  <c r="K240" i="52"/>
  <c r="I241" i="52"/>
  <c r="K241" i="52"/>
  <c r="I242" i="52"/>
  <c r="K242" i="52"/>
  <c r="I243" i="52"/>
  <c r="K243" i="52"/>
  <c r="I244" i="52"/>
  <c r="K244" i="52"/>
  <c r="I245" i="52"/>
  <c r="K245" i="52"/>
  <c r="I246" i="52"/>
  <c r="K246" i="52"/>
  <c r="I247" i="52"/>
  <c r="K247" i="52"/>
  <c r="I248" i="52"/>
  <c r="K248" i="52"/>
  <c r="I249" i="52"/>
  <c r="K249" i="52"/>
  <c r="I250" i="52"/>
  <c r="K250" i="52"/>
  <c r="I251" i="52"/>
  <c r="K251" i="52"/>
  <c r="I252" i="52"/>
  <c r="K252" i="52"/>
  <c r="I253" i="52"/>
  <c r="K253" i="52"/>
  <c r="I254" i="52"/>
  <c r="K254" i="52"/>
  <c r="I255" i="52"/>
  <c r="K255" i="52"/>
  <c r="I256" i="52"/>
  <c r="K256" i="52"/>
  <c r="I257" i="52"/>
  <c r="K257" i="52"/>
  <c r="I258" i="52"/>
  <c r="K258" i="52"/>
  <c r="I259" i="52"/>
  <c r="K259" i="52"/>
  <c r="I260" i="52"/>
  <c r="K260" i="52"/>
  <c r="I261" i="52"/>
  <c r="K261" i="52"/>
  <c r="I262" i="52"/>
  <c r="K262" i="52"/>
  <c r="I263" i="52"/>
  <c r="K263" i="52"/>
  <c r="I264" i="52"/>
  <c r="K264" i="52"/>
  <c r="I265" i="52"/>
  <c r="K265" i="52"/>
  <c r="J15" i="52"/>
  <c r="J24" i="52"/>
  <c r="J142" i="52"/>
  <c r="J219" i="52"/>
  <c r="J56" i="52"/>
  <c r="J143" i="52"/>
  <c r="J152" i="52"/>
  <c r="J14" i="52"/>
  <c r="J88" i="52"/>
  <c r="J134" i="52"/>
  <c r="J188" i="52"/>
  <c r="J262" i="52"/>
  <c r="J21" i="52"/>
  <c r="J197" i="52"/>
  <c r="J229" i="52"/>
  <c r="J166" i="52"/>
  <c r="J141" i="52"/>
  <c r="J85" i="52"/>
  <c r="J261" i="52"/>
  <c r="J206" i="52"/>
  <c r="J69" i="52"/>
  <c r="J95" i="52"/>
  <c r="J149" i="52"/>
  <c r="J214" i="52"/>
  <c r="J22" i="52"/>
  <c r="J198" i="52"/>
  <c r="J230" i="52"/>
  <c r="J101" i="52"/>
  <c r="J237" i="52"/>
  <c r="J55" i="52"/>
  <c r="J133" i="52"/>
  <c r="J110" i="52"/>
  <c r="J165" i="52"/>
  <c r="J70" i="52"/>
  <c r="J115" i="52"/>
  <c r="J150" i="52"/>
  <c r="J243" i="52"/>
  <c r="J86" i="52"/>
  <c r="J205" i="52"/>
  <c r="J102" i="52"/>
  <c r="J238" i="52"/>
  <c r="J180" i="52"/>
  <c r="J76" i="52"/>
  <c r="J13" i="52"/>
  <c r="J145" i="52"/>
  <c r="J252" i="52"/>
  <c r="J113" i="52"/>
  <c r="J226" i="52"/>
  <c r="J68" i="52"/>
  <c r="J132" i="52"/>
  <c r="J196" i="52"/>
  <c r="J260" i="52"/>
  <c r="J129" i="52"/>
  <c r="J257" i="52"/>
  <c r="J18" i="52"/>
  <c r="J157" i="52"/>
  <c r="J236" i="52"/>
  <c r="J54" i="52"/>
  <c r="J233" i="52"/>
  <c r="J41" i="52"/>
  <c r="J117" i="52"/>
  <c r="J97" i="52"/>
  <c r="J121" i="52"/>
  <c r="J221" i="52"/>
  <c r="J225" i="52"/>
  <c r="J82" i="52"/>
  <c r="J182" i="52"/>
  <c r="J98" i="52"/>
  <c r="J78" i="52"/>
  <c r="J38" i="52"/>
  <c r="J20" i="52"/>
  <c r="J84" i="52"/>
  <c r="J148" i="52"/>
  <c r="J212" i="52"/>
  <c r="J12" i="52"/>
  <c r="J140" i="52"/>
  <c r="J17" i="52"/>
  <c r="J161" i="52"/>
  <c r="J29" i="52"/>
  <c r="J108" i="52"/>
  <c r="J232" i="52"/>
  <c r="J40" i="52"/>
  <c r="J118" i="52"/>
  <c r="J73" i="52"/>
  <c r="J109" i="52"/>
  <c r="J120" i="52"/>
  <c r="J201" i="52"/>
  <c r="J245" i="52"/>
  <c r="J169" i="52"/>
  <c r="J242" i="52"/>
  <c r="J125" i="52"/>
  <c r="J81" i="52"/>
  <c r="J52" i="52"/>
  <c r="J116" i="52"/>
  <c r="J244" i="52"/>
  <c r="J204" i="52"/>
  <c r="J104" i="52"/>
  <c r="J53" i="52"/>
  <c r="J93" i="52"/>
  <c r="J209" i="52"/>
  <c r="J222" i="52"/>
  <c r="J248" i="52"/>
  <c r="J36" i="52"/>
  <c r="J100" i="52"/>
  <c r="J164" i="52"/>
  <c r="J228" i="52"/>
  <c r="J65" i="52"/>
  <c r="J193" i="52"/>
  <c r="J105" i="52"/>
  <c r="J181" i="52"/>
  <c r="J33" i="52"/>
  <c r="J146" i="52"/>
  <c r="J94" i="52"/>
  <c r="J253" i="52"/>
  <c r="J72" i="52"/>
  <c r="J114" i="52"/>
  <c r="J210" i="52"/>
  <c r="J200" i="52"/>
  <c r="J246" i="52"/>
  <c r="J249" i="52"/>
  <c r="J168" i="52"/>
  <c r="J241" i="52"/>
  <c r="J124" i="52"/>
  <c r="J77" i="52"/>
  <c r="J37" i="52"/>
  <c r="J16" i="52"/>
  <c r="J26" i="52"/>
  <c r="J31" i="52"/>
  <c r="J39" i="52"/>
  <c r="J45" i="52"/>
  <c r="J49" i="52"/>
  <c r="J58" i="52"/>
  <c r="J62" i="52"/>
  <c r="J67" i="52"/>
  <c r="J79" i="52"/>
  <c r="J89" i="52"/>
  <c r="J96" i="52"/>
  <c r="J107" i="52"/>
  <c r="J122" i="52"/>
  <c r="J128" i="52"/>
  <c r="J136" i="52"/>
  <c r="J144" i="52"/>
  <c r="J154" i="52"/>
  <c r="J159" i="52"/>
  <c r="J167" i="52"/>
  <c r="J173" i="52"/>
  <c r="J177" i="52"/>
  <c r="J184" i="52"/>
  <c r="J189" i="52"/>
  <c r="J194" i="52"/>
  <c r="J203" i="52"/>
  <c r="J213" i="52"/>
  <c r="J218" i="52"/>
  <c r="J227" i="52"/>
  <c r="J239" i="52"/>
  <c r="J251" i="52"/>
  <c r="J258" i="52"/>
  <c r="J19" i="52"/>
  <c r="J27" i="52"/>
  <c r="J32" i="52"/>
  <c r="J42" i="52"/>
  <c r="J46" i="52"/>
  <c r="J50" i="52"/>
  <c r="J59" i="52"/>
  <c r="J63" i="52"/>
  <c r="J71" i="52"/>
  <c r="J80" i="52"/>
  <c r="J90" i="52"/>
  <c r="J99" i="52"/>
  <c r="J111" i="52"/>
  <c r="J123" i="52"/>
  <c r="J130" i="52"/>
  <c r="J137" i="52"/>
  <c r="J147" i="52"/>
  <c r="J155" i="52"/>
  <c r="J160" i="52"/>
  <c r="J170" i="52"/>
  <c r="J174" i="52"/>
  <c r="J178" i="52"/>
  <c r="J185" i="52"/>
  <c r="J190" i="52"/>
  <c r="J195" i="52"/>
  <c r="J207" i="52"/>
  <c r="J215" i="52"/>
  <c r="J220" i="52"/>
  <c r="J231" i="52"/>
  <c r="J240" i="52"/>
  <c r="J254" i="52"/>
  <c r="J259" i="52"/>
  <c r="J10" i="52"/>
  <c r="J23" i="52"/>
  <c r="J28" i="52"/>
  <c r="J34" i="52"/>
  <c r="J43" i="52"/>
  <c r="J47" i="52"/>
  <c r="J51" i="52"/>
  <c r="J60" i="52"/>
  <c r="J64" i="52"/>
  <c r="J74" i="52"/>
  <c r="J83" i="52"/>
  <c r="J91" i="52"/>
  <c r="J103" i="52"/>
  <c r="J112" i="52"/>
  <c r="J126" i="52"/>
  <c r="J131" i="52"/>
  <c r="J138" i="52"/>
  <c r="J151" i="52"/>
  <c r="J156" i="52"/>
  <c r="J162" i="52"/>
  <c r="J171" i="52"/>
  <c r="J175" i="52"/>
  <c r="J179" i="52"/>
  <c r="J186" i="52"/>
  <c r="J191" i="52"/>
  <c r="J199" i="52"/>
  <c r="J208" i="52"/>
  <c r="J216" i="52"/>
  <c r="J223" i="52"/>
  <c r="J234" i="52"/>
  <c r="J247" i="52"/>
  <c r="J255" i="52"/>
  <c r="J263" i="52"/>
  <c r="J11" i="52"/>
  <c r="J25" i="52"/>
  <c r="J30" i="52"/>
  <c r="J35" i="52"/>
  <c r="J44" i="52"/>
  <c r="J48" i="52"/>
  <c r="J57" i="52"/>
  <c r="J61" i="52"/>
  <c r="J66" i="52"/>
  <c r="J75" i="52"/>
  <c r="J87" i="52"/>
  <c r="J92" i="52"/>
  <c r="J106" i="52"/>
  <c r="J119" i="52"/>
  <c r="J127" i="52"/>
  <c r="J135" i="52"/>
  <c r="J139" i="52"/>
  <c r="J153" i="52"/>
  <c r="J158" i="52"/>
  <c r="J163" i="52"/>
  <c r="J172" i="52"/>
  <c r="J176" i="52"/>
  <c r="J183" i="52"/>
  <c r="J187" i="52"/>
  <c r="J192" i="52"/>
  <c r="J202" i="52"/>
  <c r="J211" i="52"/>
  <c r="J217" i="52"/>
  <c r="J224" i="52"/>
  <c r="J235" i="52"/>
  <c r="J250" i="52"/>
  <c r="J256" i="52"/>
  <c r="J264" i="52"/>
  <c r="J265" i="52"/>
  <c r="I1" i="19"/>
  <c r="J1" i="19"/>
  <c r="I2" i="19"/>
  <c r="J2" i="19"/>
  <c r="I3" i="19"/>
  <c r="J3" i="19"/>
  <c r="I4" i="19"/>
  <c r="J4" i="19"/>
  <c r="I5" i="19"/>
  <c r="J5" i="19"/>
  <c r="I6" i="19"/>
  <c r="J6" i="19"/>
  <c r="I7" i="19"/>
  <c r="J7" i="19"/>
  <c r="I8" i="19"/>
  <c r="J8" i="19"/>
  <c r="I9" i="19"/>
  <c r="J9" i="19"/>
  <c r="K9" i="19"/>
  <c r="I10" i="19"/>
  <c r="K10" i="19"/>
  <c r="I11" i="19"/>
  <c r="K11" i="19"/>
  <c r="I12" i="19"/>
  <c r="K12" i="19"/>
  <c r="I13" i="19"/>
  <c r="K13" i="19"/>
  <c r="I14" i="19"/>
  <c r="K14" i="19"/>
  <c r="I15" i="19"/>
  <c r="K15" i="19"/>
  <c r="I16" i="19"/>
  <c r="K16" i="19"/>
  <c r="I17" i="19"/>
  <c r="K17" i="19"/>
  <c r="I18" i="19"/>
  <c r="K18" i="19"/>
  <c r="I19" i="19"/>
  <c r="K19" i="19"/>
  <c r="I20" i="19"/>
  <c r="K20" i="19"/>
  <c r="I21" i="19"/>
  <c r="K21" i="19"/>
  <c r="I22" i="19"/>
  <c r="K22" i="19"/>
  <c r="I23" i="19"/>
  <c r="K23" i="19"/>
  <c r="I24" i="19"/>
  <c r="K24" i="19"/>
  <c r="I25" i="19"/>
  <c r="K25" i="19"/>
  <c r="I26" i="19"/>
  <c r="K26" i="19"/>
  <c r="I27" i="19"/>
  <c r="K27" i="19"/>
  <c r="I28" i="19"/>
  <c r="K28" i="19"/>
  <c r="I29" i="19"/>
  <c r="K29" i="19"/>
  <c r="I30" i="19"/>
  <c r="K30" i="19"/>
  <c r="I31" i="19"/>
  <c r="K31" i="19"/>
  <c r="I32" i="19"/>
  <c r="K32" i="19"/>
  <c r="I33" i="19"/>
  <c r="K33" i="19"/>
  <c r="I34" i="19"/>
  <c r="K34" i="19"/>
  <c r="I35" i="19"/>
  <c r="K35" i="19"/>
  <c r="I36" i="19"/>
  <c r="K36" i="19"/>
  <c r="I37" i="19"/>
  <c r="K37" i="19"/>
  <c r="I38" i="19"/>
  <c r="K38" i="19"/>
  <c r="I39" i="19"/>
  <c r="K39" i="19"/>
  <c r="I40" i="19"/>
  <c r="K40" i="19"/>
  <c r="I41" i="19"/>
  <c r="K41" i="19"/>
  <c r="I42" i="19"/>
  <c r="K42" i="19"/>
  <c r="I43" i="19"/>
  <c r="K43" i="19"/>
  <c r="I44" i="19"/>
  <c r="K44" i="19"/>
  <c r="I45" i="19"/>
  <c r="K45" i="19"/>
  <c r="I46" i="19"/>
  <c r="K46" i="19"/>
  <c r="I47" i="19"/>
  <c r="K47" i="19"/>
  <c r="I48" i="19"/>
  <c r="K48" i="19"/>
  <c r="I49" i="19"/>
  <c r="K49" i="19"/>
  <c r="I50" i="19"/>
  <c r="K50" i="19"/>
  <c r="I51" i="19"/>
  <c r="K51" i="19"/>
  <c r="I52" i="19"/>
  <c r="K52" i="19"/>
  <c r="I53" i="19"/>
  <c r="K53" i="19"/>
  <c r="I54" i="19"/>
  <c r="K54" i="19"/>
  <c r="I55" i="19"/>
  <c r="K55" i="19"/>
  <c r="I56" i="19"/>
  <c r="K56" i="19"/>
  <c r="I57" i="19"/>
  <c r="K57" i="19"/>
  <c r="I58" i="19"/>
  <c r="K58" i="19"/>
  <c r="I59" i="19"/>
  <c r="K59" i="19"/>
  <c r="I60" i="19"/>
  <c r="K60" i="19"/>
  <c r="I61" i="19"/>
  <c r="K61" i="19"/>
  <c r="I62" i="19"/>
  <c r="K62" i="19"/>
  <c r="I63" i="19"/>
  <c r="K63" i="19"/>
  <c r="I64" i="19"/>
  <c r="K64" i="19"/>
  <c r="I65" i="19"/>
  <c r="K65" i="19"/>
  <c r="I66" i="19"/>
  <c r="K66" i="19"/>
  <c r="I67" i="19"/>
  <c r="K67" i="19"/>
  <c r="I68" i="19"/>
  <c r="K68" i="19"/>
  <c r="I69" i="19"/>
  <c r="K69" i="19"/>
  <c r="I70" i="19"/>
  <c r="K70" i="19"/>
  <c r="I71" i="19"/>
  <c r="K71" i="19"/>
  <c r="I72" i="19"/>
  <c r="K72" i="19"/>
  <c r="I73" i="19"/>
  <c r="K73" i="19"/>
  <c r="I74" i="19"/>
  <c r="K74" i="19"/>
  <c r="I75" i="19"/>
  <c r="K75" i="19"/>
  <c r="I76" i="19"/>
  <c r="K76" i="19"/>
  <c r="I77" i="19"/>
  <c r="K77" i="19"/>
  <c r="I78" i="19"/>
  <c r="K78" i="19"/>
  <c r="I79" i="19"/>
  <c r="K79" i="19"/>
  <c r="I80" i="19"/>
  <c r="K80" i="19"/>
  <c r="I81" i="19"/>
  <c r="K81" i="19"/>
  <c r="I82" i="19"/>
  <c r="K82" i="19"/>
  <c r="I83" i="19"/>
  <c r="K83" i="19"/>
  <c r="I84" i="19"/>
  <c r="K84" i="19"/>
  <c r="I85" i="19"/>
  <c r="K85" i="19"/>
  <c r="I86" i="19"/>
  <c r="K86" i="19"/>
  <c r="I87" i="19"/>
  <c r="K87" i="19"/>
  <c r="I88" i="19"/>
  <c r="K88" i="19"/>
  <c r="I89" i="19"/>
  <c r="K89" i="19"/>
  <c r="I90" i="19"/>
  <c r="K90" i="19"/>
  <c r="I91" i="19"/>
  <c r="K91" i="19"/>
  <c r="I92" i="19"/>
  <c r="K92" i="19"/>
  <c r="I93" i="19"/>
  <c r="K93" i="19"/>
  <c r="I94" i="19"/>
  <c r="K94" i="19"/>
  <c r="I95" i="19"/>
  <c r="K95" i="19"/>
  <c r="I96" i="19"/>
  <c r="K96" i="19"/>
  <c r="I97" i="19"/>
  <c r="K97" i="19"/>
  <c r="I98" i="19"/>
  <c r="K98" i="19"/>
  <c r="I99" i="19"/>
  <c r="K99" i="19"/>
  <c r="I100" i="19"/>
  <c r="K100" i="19"/>
  <c r="I101" i="19"/>
  <c r="K101" i="19"/>
  <c r="I102" i="19"/>
  <c r="K102" i="19"/>
  <c r="I103" i="19"/>
  <c r="K103" i="19"/>
  <c r="I104" i="19"/>
  <c r="K104" i="19"/>
  <c r="I105" i="19"/>
  <c r="K105" i="19"/>
  <c r="I106" i="19"/>
  <c r="K106" i="19"/>
  <c r="I107" i="19"/>
  <c r="K107" i="19"/>
  <c r="I108" i="19"/>
  <c r="K108" i="19"/>
  <c r="I109" i="19"/>
  <c r="K109" i="19"/>
  <c r="I110" i="19"/>
  <c r="K110" i="19"/>
  <c r="I111" i="19"/>
  <c r="K111" i="19"/>
  <c r="I112" i="19"/>
  <c r="K112" i="19"/>
  <c r="I113" i="19"/>
  <c r="K113" i="19"/>
  <c r="I114" i="19"/>
  <c r="K114" i="19"/>
  <c r="I115" i="19"/>
  <c r="K115" i="19"/>
  <c r="I116" i="19"/>
  <c r="K116" i="19"/>
  <c r="I117" i="19"/>
  <c r="K117" i="19"/>
  <c r="I118" i="19"/>
  <c r="K118" i="19"/>
  <c r="I119" i="19"/>
  <c r="K119" i="19"/>
  <c r="I120" i="19"/>
  <c r="K120" i="19"/>
  <c r="I121" i="19"/>
  <c r="K121" i="19"/>
  <c r="I122" i="19"/>
  <c r="K122" i="19"/>
  <c r="I123" i="19"/>
  <c r="K123" i="19"/>
  <c r="I124" i="19"/>
  <c r="K124" i="19"/>
  <c r="I125" i="19"/>
  <c r="K125" i="19"/>
  <c r="I126" i="19"/>
  <c r="K126" i="19"/>
  <c r="I127" i="19"/>
  <c r="K127" i="19"/>
  <c r="I128" i="19"/>
  <c r="K128" i="19"/>
  <c r="I129" i="19"/>
  <c r="K129" i="19"/>
  <c r="I130" i="19"/>
  <c r="K130" i="19"/>
  <c r="I131" i="19"/>
  <c r="K131" i="19"/>
  <c r="I132" i="19"/>
  <c r="K132" i="19"/>
  <c r="I133" i="19"/>
  <c r="K133" i="19"/>
  <c r="I134" i="19"/>
  <c r="K134" i="19"/>
  <c r="I135" i="19"/>
  <c r="K135" i="19"/>
  <c r="I136" i="19"/>
  <c r="K136" i="19"/>
  <c r="I137" i="19"/>
  <c r="K137" i="19"/>
  <c r="I138" i="19"/>
  <c r="K138" i="19"/>
  <c r="I139" i="19"/>
  <c r="K139" i="19"/>
  <c r="I140" i="19"/>
  <c r="K140" i="19"/>
  <c r="I141" i="19"/>
  <c r="K141" i="19"/>
  <c r="I142" i="19"/>
  <c r="K142" i="19"/>
  <c r="I143" i="19"/>
  <c r="K143" i="19"/>
  <c r="I144" i="19"/>
  <c r="K144" i="19"/>
  <c r="I145" i="19"/>
  <c r="K145" i="19"/>
  <c r="I146" i="19"/>
  <c r="K146" i="19"/>
  <c r="I147" i="19"/>
  <c r="K147" i="19"/>
  <c r="I148" i="19"/>
  <c r="K148" i="19"/>
  <c r="I149" i="19"/>
  <c r="K149" i="19"/>
  <c r="I150" i="19"/>
  <c r="K150" i="19"/>
  <c r="I151" i="19"/>
  <c r="K151" i="19"/>
  <c r="I152" i="19"/>
  <c r="K152" i="19"/>
  <c r="I153" i="19"/>
  <c r="K153" i="19"/>
  <c r="I154" i="19"/>
  <c r="K154" i="19"/>
  <c r="I155" i="19"/>
  <c r="K155" i="19"/>
  <c r="I156" i="19"/>
  <c r="K156" i="19"/>
  <c r="I157" i="19"/>
  <c r="K157" i="19"/>
  <c r="I158" i="19"/>
  <c r="K158" i="19"/>
  <c r="I159" i="19"/>
  <c r="K159" i="19"/>
  <c r="I160" i="19"/>
  <c r="K160" i="19"/>
  <c r="I161" i="19"/>
  <c r="K161" i="19"/>
  <c r="I162" i="19"/>
  <c r="K162" i="19"/>
  <c r="I163" i="19"/>
  <c r="K163" i="19"/>
  <c r="I164" i="19"/>
  <c r="K164" i="19"/>
  <c r="I165" i="19"/>
  <c r="K165" i="19"/>
  <c r="I166" i="19"/>
  <c r="K166" i="19"/>
  <c r="I167" i="19"/>
  <c r="K167" i="19"/>
  <c r="I168" i="19"/>
  <c r="K168" i="19"/>
  <c r="I169" i="19"/>
  <c r="K169" i="19"/>
  <c r="I170" i="19"/>
  <c r="K170" i="19"/>
  <c r="I171" i="19"/>
  <c r="K171" i="19"/>
  <c r="I172" i="19"/>
  <c r="K172" i="19"/>
  <c r="I173" i="19"/>
  <c r="K173" i="19"/>
  <c r="I174" i="19"/>
  <c r="K174" i="19"/>
  <c r="I175" i="19"/>
  <c r="K175" i="19"/>
  <c r="I176" i="19"/>
  <c r="K176" i="19"/>
  <c r="I177" i="19"/>
  <c r="K177" i="19"/>
  <c r="I178" i="19"/>
  <c r="K178" i="19"/>
  <c r="I179" i="19"/>
  <c r="K179" i="19"/>
  <c r="I180" i="19"/>
  <c r="K180" i="19"/>
  <c r="I181" i="19"/>
  <c r="K181" i="19"/>
  <c r="I182" i="19"/>
  <c r="K182" i="19"/>
  <c r="I183" i="19"/>
  <c r="K183" i="19"/>
  <c r="I184" i="19"/>
  <c r="K184" i="19"/>
  <c r="I185" i="19"/>
  <c r="K185" i="19"/>
  <c r="I186" i="19"/>
  <c r="K186" i="19"/>
  <c r="I187" i="19"/>
  <c r="K187" i="19"/>
  <c r="I188" i="19"/>
  <c r="K188" i="19"/>
  <c r="I189" i="19"/>
  <c r="K189" i="19"/>
  <c r="I190" i="19"/>
  <c r="K190" i="19"/>
  <c r="I191" i="19"/>
  <c r="K191" i="19"/>
  <c r="I192" i="19"/>
  <c r="K192" i="19"/>
  <c r="I193" i="19"/>
  <c r="K193" i="19"/>
  <c r="I194" i="19"/>
  <c r="K194" i="19"/>
  <c r="I195" i="19"/>
  <c r="K195" i="19"/>
  <c r="I196" i="19"/>
  <c r="K196" i="19"/>
  <c r="I197" i="19"/>
  <c r="K197" i="19"/>
  <c r="I198" i="19"/>
  <c r="K198" i="19"/>
  <c r="I199" i="19"/>
  <c r="K199" i="19"/>
  <c r="I200" i="19"/>
  <c r="K200" i="19"/>
  <c r="I201" i="19"/>
  <c r="K201" i="19"/>
  <c r="I202" i="19"/>
  <c r="K202" i="19"/>
  <c r="I203" i="19"/>
  <c r="K203" i="19"/>
  <c r="I204" i="19"/>
  <c r="K204" i="19"/>
  <c r="I205" i="19"/>
  <c r="K205" i="19"/>
  <c r="I206" i="19"/>
  <c r="K206" i="19"/>
  <c r="I207" i="19"/>
  <c r="K207" i="19"/>
  <c r="I208" i="19"/>
  <c r="K208" i="19"/>
  <c r="I209" i="19"/>
  <c r="K209" i="19"/>
  <c r="I210" i="19"/>
  <c r="K210" i="19"/>
  <c r="I211" i="19"/>
  <c r="K211" i="19"/>
  <c r="I212" i="19"/>
  <c r="K212" i="19"/>
  <c r="I213" i="19"/>
  <c r="K213" i="19"/>
  <c r="I214" i="19"/>
  <c r="K214" i="19"/>
  <c r="I215" i="19"/>
  <c r="K215" i="19"/>
  <c r="I216" i="19"/>
  <c r="K216" i="19"/>
  <c r="I217" i="19"/>
  <c r="K217" i="19"/>
  <c r="I218" i="19"/>
  <c r="K218" i="19"/>
  <c r="I219" i="19"/>
  <c r="K219" i="19"/>
  <c r="I220" i="19"/>
  <c r="K220" i="19"/>
  <c r="I221" i="19"/>
  <c r="K221" i="19"/>
  <c r="I222" i="19"/>
  <c r="K222" i="19"/>
  <c r="I223" i="19"/>
  <c r="K223" i="19"/>
  <c r="I224" i="19"/>
  <c r="K224" i="19"/>
  <c r="I225" i="19"/>
  <c r="K225" i="19"/>
  <c r="I226" i="19"/>
  <c r="K226" i="19"/>
  <c r="I227" i="19"/>
  <c r="K227" i="19"/>
  <c r="I228" i="19"/>
  <c r="K228" i="19"/>
  <c r="I229" i="19"/>
  <c r="K229" i="19"/>
  <c r="I230" i="19"/>
  <c r="K230" i="19"/>
  <c r="I231" i="19"/>
  <c r="K231" i="19"/>
  <c r="I232" i="19"/>
  <c r="K232" i="19"/>
  <c r="I233" i="19"/>
  <c r="K233" i="19"/>
  <c r="I234" i="19"/>
  <c r="K234" i="19"/>
  <c r="I235" i="19"/>
  <c r="K235" i="19"/>
  <c r="I236" i="19"/>
  <c r="K236" i="19"/>
  <c r="I237" i="19"/>
  <c r="K237" i="19"/>
  <c r="I238" i="19"/>
  <c r="K238" i="19"/>
  <c r="I239" i="19"/>
  <c r="K239" i="19"/>
  <c r="I240" i="19"/>
  <c r="K240" i="19"/>
  <c r="I241" i="19"/>
  <c r="K241" i="19"/>
  <c r="I242" i="19"/>
  <c r="K242" i="19"/>
  <c r="I243" i="19"/>
  <c r="K243" i="19"/>
  <c r="I244" i="19"/>
  <c r="K244" i="19"/>
  <c r="I245" i="19"/>
  <c r="K245" i="19"/>
  <c r="I246" i="19"/>
  <c r="K246" i="19"/>
  <c r="I247" i="19"/>
  <c r="K247" i="19"/>
  <c r="I248" i="19"/>
  <c r="K248" i="19"/>
  <c r="I249" i="19"/>
  <c r="K249" i="19"/>
  <c r="I250" i="19"/>
  <c r="K250" i="19"/>
  <c r="I251" i="19"/>
  <c r="K251" i="19"/>
  <c r="I252" i="19"/>
  <c r="K252" i="19"/>
  <c r="I253" i="19"/>
  <c r="K253" i="19"/>
  <c r="I254" i="19"/>
  <c r="K254" i="19"/>
  <c r="I255" i="19"/>
  <c r="K255" i="19"/>
  <c r="I256" i="19"/>
  <c r="K256" i="19"/>
  <c r="I257" i="19"/>
  <c r="K257" i="19"/>
  <c r="I258" i="19"/>
  <c r="K258" i="19"/>
  <c r="I259" i="19"/>
  <c r="K259" i="19"/>
  <c r="I260" i="19"/>
  <c r="K260" i="19"/>
  <c r="I261" i="19"/>
  <c r="K261" i="19"/>
  <c r="I262" i="19"/>
  <c r="K262" i="19"/>
  <c r="I263" i="19"/>
  <c r="K263" i="19"/>
  <c r="I264" i="19"/>
  <c r="K264" i="19"/>
  <c r="I265" i="19"/>
  <c r="K265" i="19"/>
  <c r="J154" i="19"/>
  <c r="J199" i="19"/>
  <c r="J188" i="19"/>
  <c r="J102" i="19"/>
  <c r="J153" i="19"/>
  <c r="J163" i="19"/>
  <c r="J241" i="19"/>
  <c r="J248" i="19"/>
  <c r="J208" i="19"/>
  <c r="J16" i="19"/>
  <c r="J126" i="19"/>
  <c r="J177" i="19"/>
  <c r="J113" i="19"/>
  <c r="J120" i="19"/>
  <c r="J249" i="19"/>
  <c r="J30" i="19"/>
  <c r="J209" i="19"/>
  <c r="J112" i="19"/>
  <c r="J34" i="19"/>
  <c r="J17" i="19"/>
  <c r="J160" i="19"/>
  <c r="J186" i="19"/>
  <c r="J25" i="19"/>
  <c r="J217" i="19"/>
  <c r="J32" i="19"/>
  <c r="J121" i="19"/>
  <c r="J97" i="19"/>
  <c r="J250" i="19"/>
  <c r="J49" i="19"/>
  <c r="J71" i="19"/>
  <c r="J161" i="19"/>
  <c r="J225" i="19"/>
  <c r="J89" i="19"/>
  <c r="J240" i="19"/>
  <c r="J33" i="19"/>
  <c r="J145" i="19"/>
  <c r="J81" i="19"/>
  <c r="J111" i="19"/>
  <c r="J239" i="19"/>
  <c r="J119" i="19"/>
  <c r="J259" i="19"/>
  <c r="J180" i="19"/>
  <c r="J264" i="19"/>
  <c r="J125" i="19"/>
  <c r="J63" i="19"/>
  <c r="J127" i="19"/>
  <c r="J191" i="19"/>
  <c r="J255" i="19"/>
  <c r="J87" i="19"/>
  <c r="J215" i="19"/>
  <c r="J116" i="19"/>
  <c r="J192" i="19"/>
  <c r="J64" i="19"/>
  <c r="J152" i="19"/>
  <c r="J243" i="19"/>
  <c r="J212" i="19"/>
  <c r="J253" i="19"/>
  <c r="J136" i="19"/>
  <c r="J179" i="19"/>
  <c r="J257" i="19"/>
  <c r="J129" i="19"/>
  <c r="J263" i="19"/>
  <c r="J84" i="19"/>
  <c r="J176" i="19"/>
  <c r="J51" i="19"/>
  <c r="J124" i="19"/>
  <c r="J28" i="19"/>
  <c r="J244" i="19"/>
  <c r="J236" i="19"/>
  <c r="J88" i="19"/>
  <c r="J128" i="19"/>
  <c r="J131" i="19"/>
  <c r="J15" i="19"/>
  <c r="J79" i="19"/>
  <c r="J143" i="19"/>
  <c r="J207" i="19"/>
  <c r="J12" i="19"/>
  <c r="J140" i="19"/>
  <c r="J24" i="19"/>
  <c r="J115" i="19"/>
  <c r="J193" i="19"/>
  <c r="J65" i="19"/>
  <c r="J157" i="19"/>
  <c r="J48" i="19"/>
  <c r="J211" i="19"/>
  <c r="J252" i="19"/>
  <c r="J135" i="19"/>
  <c r="J233" i="19"/>
  <c r="J105" i="19"/>
  <c r="J221" i="19"/>
  <c r="J83" i="19"/>
  <c r="J216" i="19"/>
  <c r="J109" i="19"/>
  <c r="J47" i="19"/>
  <c r="J175" i="19"/>
  <c r="J76" i="19"/>
  <c r="J204" i="19"/>
  <c r="J172" i="19"/>
  <c r="J44" i="19"/>
  <c r="J92" i="19"/>
  <c r="J256" i="19"/>
  <c r="J52" i="19"/>
  <c r="J31" i="19"/>
  <c r="J95" i="19"/>
  <c r="J159" i="19"/>
  <c r="J223" i="19"/>
  <c r="J23" i="19"/>
  <c r="J151" i="19"/>
  <c r="J29" i="19"/>
  <c r="J168" i="19"/>
  <c r="J247" i="19"/>
  <c r="J40" i="19"/>
  <c r="J80" i="19"/>
  <c r="J156" i="19"/>
  <c r="J93" i="19"/>
  <c r="J237" i="19"/>
  <c r="J260" i="19"/>
  <c r="J144" i="19"/>
  <c r="J232" i="19"/>
  <c r="J104" i="19"/>
  <c r="J220" i="19"/>
  <c r="J132" i="19"/>
  <c r="J108" i="19"/>
  <c r="J14" i="19"/>
  <c r="J21" i="19"/>
  <c r="J35" i="19"/>
  <c r="J39" i="19"/>
  <c r="J45" i="19"/>
  <c r="J54" i="19"/>
  <c r="J58" i="19"/>
  <c r="J62" i="19"/>
  <c r="J69" i="19"/>
  <c r="J74" i="19"/>
  <c r="J82" i="19"/>
  <c r="J91" i="19"/>
  <c r="J99" i="19"/>
  <c r="J106" i="19"/>
  <c r="J117" i="19"/>
  <c r="J130" i="19"/>
  <c r="J138" i="19"/>
  <c r="J146" i="19"/>
  <c r="J150" i="19"/>
  <c r="J164" i="19"/>
  <c r="J169" i="19"/>
  <c r="J174" i="19"/>
  <c r="J183" i="19"/>
  <c r="J189" i="19"/>
  <c r="J196" i="19"/>
  <c r="J201" i="19"/>
  <c r="J206" i="19"/>
  <c r="J218" i="19"/>
  <c r="J226" i="19"/>
  <c r="J230" i="19"/>
  <c r="J238" i="19"/>
  <c r="J251" i="19"/>
  <c r="J262" i="19"/>
  <c r="J10" i="19"/>
  <c r="J18" i="19"/>
  <c r="J22" i="19"/>
  <c r="J36" i="19"/>
  <c r="J41" i="19"/>
  <c r="J46" i="19"/>
  <c r="J55" i="19"/>
  <c r="J59" i="19"/>
  <c r="J66" i="19"/>
  <c r="J70" i="19"/>
  <c r="J75" i="19"/>
  <c r="J85" i="19"/>
  <c r="J94" i="19"/>
  <c r="J100" i="19"/>
  <c r="J107" i="19"/>
  <c r="J118" i="19"/>
  <c r="J133" i="19"/>
  <c r="J139" i="19"/>
  <c r="J147" i="19"/>
  <c r="J155" i="19"/>
  <c r="J165" i="19"/>
  <c r="J170" i="19"/>
  <c r="J178" i="19"/>
  <c r="J184" i="19"/>
  <c r="J190" i="19"/>
  <c r="J197" i="19"/>
  <c r="J202" i="19"/>
  <c r="J210" i="19"/>
  <c r="J219" i="19"/>
  <c r="J227" i="19"/>
  <c r="J231" i="19"/>
  <c r="J242" i="19"/>
  <c r="J254" i="19"/>
  <c r="J11" i="19"/>
  <c r="J19" i="19"/>
  <c r="J26" i="19"/>
  <c r="J37" i="19"/>
  <c r="J42" i="19"/>
  <c r="J50" i="19"/>
  <c r="J56" i="19"/>
  <c r="J60" i="19"/>
  <c r="J67" i="19"/>
  <c r="J72" i="19"/>
  <c r="J77" i="19"/>
  <c r="J86" i="19"/>
  <c r="J96" i="19"/>
  <c r="J101" i="19"/>
  <c r="J110" i="19"/>
  <c r="J122" i="19"/>
  <c r="J134" i="19"/>
  <c r="J141" i="19"/>
  <c r="J148" i="19"/>
  <c r="J158" i="19"/>
  <c r="J166" i="19"/>
  <c r="J171" i="19"/>
  <c r="J181" i="19"/>
  <c r="J185" i="19"/>
  <c r="J194" i="19"/>
  <c r="J198" i="19"/>
  <c r="J203" i="19"/>
  <c r="J213" i="19"/>
  <c r="J222" i="19"/>
  <c r="J228" i="19"/>
  <c r="J234" i="19"/>
  <c r="J245" i="19"/>
  <c r="J258" i="19"/>
  <c r="J13" i="19"/>
  <c r="J20" i="19"/>
  <c r="J27" i="19"/>
  <c r="J38" i="19"/>
  <c r="J43" i="19"/>
  <c r="J53" i="19"/>
  <c r="J57" i="19"/>
  <c r="J61" i="19"/>
  <c r="J68" i="19"/>
  <c r="J73" i="19"/>
  <c r="J78" i="19"/>
  <c r="J90" i="19"/>
  <c r="J98" i="19"/>
  <c r="J103" i="19"/>
  <c r="J114" i="19"/>
  <c r="J123" i="19"/>
  <c r="J137" i="19"/>
  <c r="J142" i="19"/>
  <c r="J149" i="19"/>
  <c r="J162" i="19"/>
  <c r="J167" i="19"/>
  <c r="J173" i="19"/>
  <c r="J182" i="19"/>
  <c r="J187" i="19"/>
  <c r="J195" i="19"/>
  <c r="J200" i="19"/>
  <c r="J205" i="19"/>
  <c r="J214" i="19"/>
  <c r="J224" i="19"/>
  <c r="J229" i="19"/>
  <c r="J235" i="19"/>
  <c r="J246" i="19"/>
  <c r="J261" i="19"/>
  <c r="J265" i="19"/>
  <c r="I1" i="20"/>
  <c r="J1" i="20"/>
  <c r="I2" i="20"/>
  <c r="J2" i="20"/>
  <c r="I3" i="20"/>
  <c r="J3" i="20"/>
  <c r="I4" i="20"/>
  <c r="J4" i="20"/>
  <c r="I5" i="20"/>
  <c r="J5" i="20"/>
  <c r="I6" i="20"/>
  <c r="J6" i="20"/>
  <c r="I7" i="20"/>
  <c r="J7" i="20"/>
  <c r="I8" i="20"/>
  <c r="J8" i="20"/>
  <c r="I9" i="20"/>
  <c r="J9" i="20"/>
  <c r="K9" i="20"/>
  <c r="I10" i="20"/>
  <c r="K10" i="20"/>
  <c r="I11" i="20"/>
  <c r="K11" i="20"/>
  <c r="I12" i="20"/>
  <c r="K12" i="20"/>
  <c r="I13" i="20"/>
  <c r="K13" i="20"/>
  <c r="I14" i="20"/>
  <c r="K14" i="20"/>
  <c r="I15" i="20"/>
  <c r="K15" i="20"/>
  <c r="I16" i="20"/>
  <c r="K16" i="20"/>
  <c r="I17" i="20"/>
  <c r="K17" i="20"/>
  <c r="I18" i="20"/>
  <c r="K18" i="20"/>
  <c r="I19" i="20"/>
  <c r="K19" i="20"/>
  <c r="I20" i="20"/>
  <c r="K20" i="20"/>
  <c r="I21" i="20"/>
  <c r="K21" i="20"/>
  <c r="I22" i="20"/>
  <c r="K22" i="20"/>
  <c r="I23" i="20"/>
  <c r="K23" i="20"/>
  <c r="I24" i="20"/>
  <c r="K24" i="20"/>
  <c r="I25" i="20"/>
  <c r="K25" i="20"/>
  <c r="I26" i="20"/>
  <c r="K26" i="20"/>
  <c r="I27" i="20"/>
  <c r="K27" i="20"/>
  <c r="I28" i="20"/>
  <c r="K28" i="20"/>
  <c r="I29" i="20"/>
  <c r="K29" i="20"/>
  <c r="I30" i="20"/>
  <c r="K30" i="20"/>
  <c r="I31" i="20"/>
  <c r="K31" i="20"/>
  <c r="I32" i="20"/>
  <c r="K32" i="20"/>
  <c r="I33" i="20"/>
  <c r="K33" i="20"/>
  <c r="I34" i="20"/>
  <c r="K34" i="20"/>
  <c r="I35" i="20"/>
  <c r="K35" i="20"/>
  <c r="I36" i="20"/>
  <c r="K36" i="20"/>
  <c r="I37" i="20"/>
  <c r="K37" i="20"/>
  <c r="I38" i="20"/>
  <c r="K38" i="20"/>
  <c r="I39" i="20"/>
  <c r="K39" i="20"/>
  <c r="I40" i="20"/>
  <c r="K40" i="20"/>
  <c r="I41" i="20"/>
  <c r="K41" i="20"/>
  <c r="I42" i="20"/>
  <c r="K42" i="20"/>
  <c r="I43" i="20"/>
  <c r="K43" i="20"/>
  <c r="I44" i="20"/>
  <c r="K44" i="20"/>
  <c r="I45" i="20"/>
  <c r="K45" i="20"/>
  <c r="I46" i="20"/>
  <c r="K46" i="20"/>
  <c r="I47" i="20"/>
  <c r="K47" i="20"/>
  <c r="I48" i="20"/>
  <c r="K48" i="20"/>
  <c r="I49" i="20"/>
  <c r="K49" i="20"/>
  <c r="I50" i="20"/>
  <c r="K50" i="20"/>
  <c r="I51" i="20"/>
  <c r="K51" i="20"/>
  <c r="I52" i="20"/>
  <c r="K52" i="20"/>
  <c r="I53" i="20"/>
  <c r="K53" i="20"/>
  <c r="I54" i="20"/>
  <c r="K54" i="20"/>
  <c r="I55" i="20"/>
  <c r="K55" i="20"/>
  <c r="I56" i="20"/>
  <c r="K56" i="20"/>
  <c r="I57" i="20"/>
  <c r="K57" i="20"/>
  <c r="I58" i="20"/>
  <c r="K58" i="20"/>
  <c r="I59" i="20"/>
  <c r="K59" i="20"/>
  <c r="I60" i="20"/>
  <c r="K60" i="20"/>
  <c r="I61" i="20"/>
  <c r="K61" i="20"/>
  <c r="I62" i="20"/>
  <c r="K62" i="20"/>
  <c r="I63" i="20"/>
  <c r="K63" i="20"/>
  <c r="I64" i="20"/>
  <c r="K64" i="20"/>
  <c r="I65" i="20"/>
  <c r="K65" i="20"/>
  <c r="I66" i="20"/>
  <c r="K66" i="20"/>
  <c r="I67" i="20"/>
  <c r="K67" i="20"/>
  <c r="I68" i="20"/>
  <c r="K68" i="20"/>
  <c r="I69" i="20"/>
  <c r="K69" i="20"/>
  <c r="I70" i="20"/>
  <c r="K70" i="20"/>
  <c r="I71" i="20"/>
  <c r="K71" i="20"/>
  <c r="I72" i="20"/>
  <c r="K72" i="20"/>
  <c r="I73" i="20"/>
  <c r="K73" i="20"/>
  <c r="I74" i="20"/>
  <c r="K74" i="20"/>
  <c r="I75" i="20"/>
  <c r="K75" i="20"/>
  <c r="I76" i="20"/>
  <c r="K76" i="20"/>
  <c r="I77" i="20"/>
  <c r="K77" i="20"/>
  <c r="I78" i="20"/>
  <c r="K78" i="20"/>
  <c r="I79" i="20"/>
  <c r="K79" i="20"/>
  <c r="I80" i="20"/>
  <c r="K80" i="20"/>
  <c r="I81" i="20"/>
  <c r="K81" i="20"/>
  <c r="I82" i="20"/>
  <c r="K82" i="20"/>
  <c r="I83" i="20"/>
  <c r="K83" i="20"/>
  <c r="I84" i="20"/>
  <c r="K84" i="20"/>
  <c r="I85" i="20"/>
  <c r="K85" i="20"/>
  <c r="I86" i="20"/>
  <c r="K86" i="20"/>
  <c r="I87" i="20"/>
  <c r="K87" i="20"/>
  <c r="I88" i="20"/>
  <c r="K88" i="20"/>
  <c r="I89" i="20"/>
  <c r="K89" i="20"/>
  <c r="I90" i="20"/>
  <c r="K90" i="20"/>
  <c r="I91" i="20"/>
  <c r="K91" i="20"/>
  <c r="I92" i="20"/>
  <c r="K92" i="20"/>
  <c r="I93" i="20"/>
  <c r="K93" i="20"/>
  <c r="I94" i="20"/>
  <c r="K94" i="20"/>
  <c r="I95" i="20"/>
  <c r="K95" i="20"/>
  <c r="I96" i="20"/>
  <c r="K96" i="20"/>
  <c r="I97" i="20"/>
  <c r="K97" i="20"/>
  <c r="I98" i="20"/>
  <c r="K98" i="20"/>
  <c r="I99" i="20"/>
  <c r="K99" i="20"/>
  <c r="I100" i="20"/>
  <c r="K100" i="20"/>
  <c r="I101" i="20"/>
  <c r="K101" i="20"/>
  <c r="I102" i="20"/>
  <c r="K102" i="20"/>
  <c r="I103" i="20"/>
  <c r="K103" i="20"/>
  <c r="I104" i="20"/>
  <c r="K104" i="20"/>
  <c r="I105" i="20"/>
  <c r="K105" i="20"/>
  <c r="I106" i="20"/>
  <c r="K106" i="20"/>
  <c r="I107" i="20"/>
  <c r="K107" i="20"/>
  <c r="I108" i="20"/>
  <c r="K108" i="20"/>
  <c r="I109" i="20"/>
  <c r="K109" i="20"/>
  <c r="I110" i="20"/>
  <c r="K110" i="20"/>
  <c r="I111" i="20"/>
  <c r="K111" i="20"/>
  <c r="I112" i="20"/>
  <c r="K112" i="20"/>
  <c r="I113" i="20"/>
  <c r="K113" i="20"/>
  <c r="I114" i="20"/>
  <c r="K114" i="20"/>
  <c r="I115" i="20"/>
  <c r="K115" i="20"/>
  <c r="I116" i="20"/>
  <c r="K116" i="20"/>
  <c r="I117" i="20"/>
  <c r="K117" i="20"/>
  <c r="I118" i="20"/>
  <c r="K118" i="20"/>
  <c r="I119" i="20"/>
  <c r="K119" i="20"/>
  <c r="I120" i="20"/>
  <c r="K120" i="20"/>
  <c r="I121" i="20"/>
  <c r="K121" i="20"/>
  <c r="I122" i="20"/>
  <c r="K122" i="20"/>
  <c r="I123" i="20"/>
  <c r="K123" i="20"/>
  <c r="I124" i="20"/>
  <c r="K124" i="20"/>
  <c r="I125" i="20"/>
  <c r="K125" i="20"/>
  <c r="I126" i="20"/>
  <c r="K126" i="20"/>
  <c r="I127" i="20"/>
  <c r="K127" i="20"/>
  <c r="I128" i="20"/>
  <c r="K128" i="20"/>
  <c r="I129" i="20"/>
  <c r="K129" i="20"/>
  <c r="I130" i="20"/>
  <c r="K130" i="20"/>
  <c r="I131" i="20"/>
  <c r="K131" i="20"/>
  <c r="I132" i="20"/>
  <c r="K132" i="20"/>
  <c r="I133" i="20"/>
  <c r="K133" i="20"/>
  <c r="I134" i="20"/>
  <c r="K134" i="20"/>
  <c r="I135" i="20"/>
  <c r="K135" i="20"/>
  <c r="I136" i="20"/>
  <c r="K136" i="20"/>
  <c r="I137" i="20"/>
  <c r="K137" i="20"/>
  <c r="I138" i="20"/>
  <c r="K138" i="20"/>
  <c r="I139" i="20"/>
  <c r="K139" i="20"/>
  <c r="I140" i="20"/>
  <c r="K140" i="20"/>
  <c r="I141" i="20"/>
  <c r="K141" i="20"/>
  <c r="I142" i="20"/>
  <c r="K142" i="20"/>
  <c r="I143" i="20"/>
  <c r="K143" i="20"/>
  <c r="I144" i="20"/>
  <c r="K144" i="20"/>
  <c r="I145" i="20"/>
  <c r="K145" i="20"/>
  <c r="I146" i="20"/>
  <c r="K146" i="20"/>
  <c r="I147" i="20"/>
  <c r="K147" i="20"/>
  <c r="I148" i="20"/>
  <c r="K148" i="20"/>
  <c r="I149" i="20"/>
  <c r="K149" i="20"/>
  <c r="I150" i="20"/>
  <c r="K150" i="20"/>
  <c r="I151" i="20"/>
  <c r="K151" i="20"/>
  <c r="I152" i="20"/>
  <c r="K152" i="20"/>
  <c r="I153" i="20"/>
  <c r="K153" i="20"/>
  <c r="I154" i="20"/>
  <c r="K154" i="20"/>
  <c r="I155" i="20"/>
  <c r="K155" i="20"/>
  <c r="I156" i="20"/>
  <c r="K156" i="20"/>
  <c r="I157" i="20"/>
  <c r="K157" i="20"/>
  <c r="I158" i="20"/>
  <c r="K158" i="20"/>
  <c r="I159" i="20"/>
  <c r="K159" i="20"/>
  <c r="I160" i="20"/>
  <c r="K160" i="20"/>
  <c r="I161" i="20"/>
  <c r="K161" i="20"/>
  <c r="I162" i="20"/>
  <c r="K162" i="20"/>
  <c r="I163" i="20"/>
  <c r="K163" i="20"/>
  <c r="I164" i="20"/>
  <c r="K164" i="20"/>
  <c r="I165" i="20"/>
  <c r="K165" i="20"/>
  <c r="I166" i="20"/>
  <c r="K166" i="20"/>
  <c r="I167" i="20"/>
  <c r="K167" i="20"/>
  <c r="I168" i="20"/>
  <c r="K168" i="20"/>
  <c r="I169" i="20"/>
  <c r="K169" i="20"/>
  <c r="I170" i="20"/>
  <c r="K170" i="20"/>
  <c r="I171" i="20"/>
  <c r="K171" i="20"/>
  <c r="I172" i="20"/>
  <c r="K172" i="20"/>
  <c r="I173" i="20"/>
  <c r="K173" i="20"/>
  <c r="I174" i="20"/>
  <c r="K174" i="20"/>
  <c r="I175" i="20"/>
  <c r="K175" i="20"/>
  <c r="I176" i="20"/>
  <c r="K176" i="20"/>
  <c r="I177" i="20"/>
  <c r="K177" i="20"/>
  <c r="I178" i="20"/>
  <c r="K178" i="20"/>
  <c r="I179" i="20"/>
  <c r="K179" i="20"/>
  <c r="I180" i="20"/>
  <c r="K180" i="20"/>
  <c r="I181" i="20"/>
  <c r="K181" i="20"/>
  <c r="I182" i="20"/>
  <c r="K182" i="20"/>
  <c r="I183" i="20"/>
  <c r="K183" i="20"/>
  <c r="I184" i="20"/>
  <c r="K184" i="20"/>
  <c r="I185" i="20"/>
  <c r="K185" i="20"/>
  <c r="I186" i="20"/>
  <c r="K186" i="20"/>
  <c r="I187" i="20"/>
  <c r="K187" i="20"/>
  <c r="I188" i="20"/>
  <c r="K188" i="20"/>
  <c r="I189" i="20"/>
  <c r="K189" i="20"/>
  <c r="I190" i="20"/>
  <c r="K190" i="20"/>
  <c r="I191" i="20"/>
  <c r="K191" i="20"/>
  <c r="I192" i="20"/>
  <c r="K192" i="20"/>
  <c r="I193" i="20"/>
  <c r="K193" i="20"/>
  <c r="I194" i="20"/>
  <c r="K194" i="20"/>
  <c r="I195" i="20"/>
  <c r="K195" i="20"/>
  <c r="I196" i="20"/>
  <c r="K196" i="20"/>
  <c r="I197" i="20"/>
  <c r="K197" i="20"/>
  <c r="I198" i="20"/>
  <c r="K198" i="20"/>
  <c r="I199" i="20"/>
  <c r="K199" i="20"/>
  <c r="I200" i="20"/>
  <c r="K200" i="20"/>
  <c r="I201" i="20"/>
  <c r="K201" i="20"/>
  <c r="I202" i="20"/>
  <c r="K202" i="20"/>
  <c r="I203" i="20"/>
  <c r="K203" i="20"/>
  <c r="I204" i="20"/>
  <c r="K204" i="20"/>
  <c r="I205" i="20"/>
  <c r="K205" i="20"/>
  <c r="I206" i="20"/>
  <c r="K206" i="20"/>
  <c r="I207" i="20"/>
  <c r="K207" i="20"/>
  <c r="I208" i="20"/>
  <c r="K208" i="20"/>
  <c r="I209" i="20"/>
  <c r="K209" i="20"/>
  <c r="I210" i="20"/>
  <c r="K210" i="20"/>
  <c r="I211" i="20"/>
  <c r="K211" i="20"/>
  <c r="I212" i="20"/>
  <c r="K212" i="20"/>
  <c r="I213" i="20"/>
  <c r="K213" i="20"/>
  <c r="I214" i="20"/>
  <c r="K214" i="20"/>
  <c r="I215" i="20"/>
  <c r="K215" i="20"/>
  <c r="I216" i="20"/>
  <c r="K216" i="20"/>
  <c r="I217" i="20"/>
  <c r="K217" i="20"/>
  <c r="I218" i="20"/>
  <c r="K218" i="20"/>
  <c r="I219" i="20"/>
  <c r="K219" i="20"/>
  <c r="I220" i="20"/>
  <c r="K220" i="20"/>
  <c r="I221" i="20"/>
  <c r="K221" i="20"/>
  <c r="I222" i="20"/>
  <c r="K222" i="20"/>
  <c r="I223" i="20"/>
  <c r="K223" i="20"/>
  <c r="I224" i="20"/>
  <c r="K224" i="20"/>
  <c r="I225" i="20"/>
  <c r="K225" i="20"/>
  <c r="I226" i="20"/>
  <c r="K226" i="20"/>
  <c r="I227" i="20"/>
  <c r="K227" i="20"/>
  <c r="I228" i="20"/>
  <c r="K228" i="20"/>
  <c r="I229" i="20"/>
  <c r="K229" i="20"/>
  <c r="I230" i="20"/>
  <c r="K230" i="20"/>
  <c r="I231" i="20"/>
  <c r="K231" i="20"/>
  <c r="I232" i="20"/>
  <c r="K232" i="20"/>
  <c r="I233" i="20"/>
  <c r="K233" i="20"/>
  <c r="I234" i="20"/>
  <c r="K234" i="20"/>
  <c r="I235" i="20"/>
  <c r="K235" i="20"/>
  <c r="I236" i="20"/>
  <c r="K236" i="20"/>
  <c r="I237" i="20"/>
  <c r="K237" i="20"/>
  <c r="I238" i="20"/>
  <c r="K238" i="20"/>
  <c r="I239" i="20"/>
  <c r="K239" i="20"/>
  <c r="I240" i="20"/>
  <c r="K240" i="20"/>
  <c r="I241" i="20"/>
  <c r="K241" i="20"/>
  <c r="I242" i="20"/>
  <c r="K242" i="20"/>
  <c r="I243" i="20"/>
  <c r="K243" i="20"/>
  <c r="I244" i="20"/>
  <c r="K244" i="20"/>
  <c r="I245" i="20"/>
  <c r="K245" i="20"/>
  <c r="I246" i="20"/>
  <c r="K246" i="20"/>
  <c r="I247" i="20"/>
  <c r="K247" i="20"/>
  <c r="I248" i="20"/>
  <c r="K248" i="20"/>
  <c r="I249" i="20"/>
  <c r="K249" i="20"/>
  <c r="I250" i="20"/>
  <c r="K250" i="20"/>
  <c r="I251" i="20"/>
  <c r="K251" i="20"/>
  <c r="I252" i="20"/>
  <c r="K252" i="20"/>
  <c r="I253" i="20"/>
  <c r="K253" i="20"/>
  <c r="I254" i="20"/>
  <c r="K254" i="20"/>
  <c r="I255" i="20"/>
  <c r="K255" i="20"/>
  <c r="I256" i="20"/>
  <c r="K256" i="20"/>
  <c r="I257" i="20"/>
  <c r="K257" i="20"/>
  <c r="I258" i="20"/>
  <c r="K258" i="20"/>
  <c r="I259" i="20"/>
  <c r="K259" i="20"/>
  <c r="I260" i="20"/>
  <c r="K260" i="20"/>
  <c r="I261" i="20"/>
  <c r="K261" i="20"/>
  <c r="I262" i="20"/>
  <c r="K262" i="20"/>
  <c r="I263" i="20"/>
  <c r="K263" i="20"/>
  <c r="I264" i="20"/>
  <c r="K264" i="20"/>
  <c r="I265" i="20"/>
  <c r="K265" i="20"/>
  <c r="J114" i="20"/>
  <c r="J61" i="20"/>
  <c r="J201" i="20"/>
  <c r="J40" i="20"/>
  <c r="J239" i="20"/>
  <c r="J136" i="20"/>
  <c r="J47" i="20"/>
  <c r="J82" i="20"/>
  <c r="J45" i="20"/>
  <c r="J48" i="20"/>
  <c r="J128" i="20"/>
  <c r="J96" i="20"/>
  <c r="J176" i="20"/>
  <c r="J256" i="20"/>
  <c r="J111" i="20"/>
  <c r="J224" i="20"/>
  <c r="J240" i="20"/>
  <c r="J178" i="20"/>
  <c r="J255" i="20"/>
  <c r="J168" i="20"/>
  <c r="J264" i="20"/>
  <c r="J50" i="20"/>
  <c r="J160" i="20"/>
  <c r="J141" i="20"/>
  <c r="J231" i="20"/>
  <c r="J112" i="20"/>
  <c r="J127" i="20"/>
  <c r="J175" i="20"/>
  <c r="J223" i="20"/>
  <c r="J32" i="20"/>
  <c r="J104" i="20"/>
  <c r="J214" i="20"/>
  <c r="J13" i="20"/>
  <c r="J173" i="20"/>
  <c r="J39" i="20"/>
  <c r="J232" i="20"/>
  <c r="J192" i="20"/>
  <c r="J46" i="20"/>
  <c r="J174" i="20"/>
  <c r="J219" i="20"/>
  <c r="J208" i="20"/>
  <c r="J95" i="20"/>
  <c r="J236" i="20"/>
  <c r="J67" i="20"/>
  <c r="J263" i="20"/>
  <c r="J62" i="20"/>
  <c r="J126" i="20"/>
  <c r="J190" i="20"/>
  <c r="J254" i="20"/>
  <c r="J102" i="20"/>
  <c r="J230" i="20"/>
  <c r="J44" i="20"/>
  <c r="J183" i="20"/>
  <c r="J262" i="20"/>
  <c r="J59" i="20"/>
  <c r="J134" i="20"/>
  <c r="J259" i="20"/>
  <c r="J23" i="20"/>
  <c r="J119" i="20"/>
  <c r="J235" i="20"/>
  <c r="J66" i="20"/>
  <c r="J123" i="20"/>
  <c r="J147" i="20"/>
  <c r="J265" i="20"/>
  <c r="J226" i="20"/>
  <c r="J18" i="20"/>
  <c r="J251" i="20"/>
  <c r="J15" i="20"/>
  <c r="J151" i="20"/>
  <c r="J171" i="20"/>
  <c r="J19" i="20"/>
  <c r="J64" i="20"/>
  <c r="J14" i="20"/>
  <c r="J78" i="20"/>
  <c r="J142" i="20"/>
  <c r="J206" i="20"/>
  <c r="J27" i="20"/>
  <c r="J155" i="20"/>
  <c r="J43" i="20"/>
  <c r="J187" i="20"/>
  <c r="J79" i="20"/>
  <c r="J167" i="20"/>
  <c r="J258" i="20"/>
  <c r="J22" i="20"/>
  <c r="J143" i="20"/>
  <c r="J99" i="20"/>
  <c r="J135" i="20"/>
  <c r="J146" i="20"/>
  <c r="J12" i="20"/>
  <c r="J248" i="20"/>
  <c r="J195" i="20"/>
  <c r="J108" i="20"/>
  <c r="J16" i="20"/>
  <c r="J150" i="20"/>
  <c r="J110" i="20"/>
  <c r="J238" i="20"/>
  <c r="J91" i="20"/>
  <c r="J130" i="20"/>
  <c r="J55" i="20"/>
  <c r="J120" i="20"/>
  <c r="J124" i="20"/>
  <c r="J139" i="20"/>
  <c r="J227" i="20"/>
  <c r="J252" i="20"/>
  <c r="J30" i="20"/>
  <c r="J94" i="20"/>
  <c r="J158" i="20"/>
  <c r="J222" i="20"/>
  <c r="J38" i="20"/>
  <c r="J166" i="20"/>
  <c r="J131" i="20"/>
  <c r="J207" i="20"/>
  <c r="J80" i="20"/>
  <c r="J172" i="20"/>
  <c r="J31" i="20"/>
  <c r="J144" i="20"/>
  <c r="J98" i="20"/>
  <c r="J140" i="20"/>
  <c r="J191" i="20"/>
  <c r="J11" i="20"/>
  <c r="J159" i="20"/>
  <c r="J247" i="20"/>
  <c r="J194" i="20"/>
  <c r="J107" i="20"/>
  <c r="J63" i="20"/>
  <c r="J17" i="20"/>
  <c r="J25" i="20"/>
  <c r="J33" i="20"/>
  <c r="J37" i="20"/>
  <c r="J51" i="20"/>
  <c r="J56" i="20"/>
  <c r="J65" i="20"/>
  <c r="J71" i="20"/>
  <c r="J75" i="20"/>
  <c r="J83" i="20"/>
  <c r="J87" i="20"/>
  <c r="J92" i="20"/>
  <c r="J101" i="20"/>
  <c r="J109" i="20"/>
  <c r="J117" i="20"/>
  <c r="J125" i="20"/>
  <c r="J137" i="20"/>
  <c r="J149" i="20"/>
  <c r="J156" i="20"/>
  <c r="J163" i="20"/>
  <c r="J170" i="20"/>
  <c r="J181" i="20"/>
  <c r="J186" i="20"/>
  <c r="J196" i="20"/>
  <c r="J200" i="20"/>
  <c r="J205" i="20"/>
  <c r="J212" i="20"/>
  <c r="J217" i="20"/>
  <c r="J225" i="20"/>
  <c r="J234" i="20"/>
  <c r="J243" i="20"/>
  <c r="J249" i="20"/>
  <c r="J260" i="20"/>
  <c r="J20" i="20"/>
  <c r="J26" i="20"/>
  <c r="J34" i="20"/>
  <c r="J41" i="20"/>
  <c r="J52" i="20"/>
  <c r="J57" i="20"/>
  <c r="J68" i="20"/>
  <c r="J72" i="20"/>
  <c r="J76" i="20"/>
  <c r="J84" i="20"/>
  <c r="J88" i="20"/>
  <c r="J93" i="20"/>
  <c r="J103" i="20"/>
  <c r="J113" i="20"/>
  <c r="J118" i="20"/>
  <c r="J129" i="20"/>
  <c r="J138" i="20"/>
  <c r="J152" i="20"/>
  <c r="J157" i="20"/>
  <c r="J164" i="20"/>
  <c r="J177" i="20"/>
  <c r="J182" i="20"/>
  <c r="J188" i="20"/>
  <c r="J197" i="20"/>
  <c r="J202" i="20"/>
  <c r="J209" i="20"/>
  <c r="J213" i="20"/>
  <c r="J218" i="20"/>
  <c r="J228" i="20"/>
  <c r="J237" i="20"/>
  <c r="J244" i="20"/>
  <c r="J250" i="20"/>
  <c r="J261" i="20"/>
  <c r="J21" i="20"/>
  <c r="J28" i="20"/>
  <c r="J35" i="20"/>
  <c r="J42" i="20"/>
  <c r="J53" i="20"/>
  <c r="J58" i="20"/>
  <c r="J69" i="20"/>
  <c r="J73" i="20"/>
  <c r="J77" i="20"/>
  <c r="J85" i="20"/>
  <c r="J89" i="20"/>
  <c r="J97" i="20"/>
  <c r="J105" i="20"/>
  <c r="J115" i="20"/>
  <c r="J121" i="20"/>
  <c r="J132" i="20"/>
  <c r="J145" i="20"/>
  <c r="J153" i="20"/>
  <c r="J161" i="20"/>
  <c r="J165" i="20"/>
  <c r="J179" i="20"/>
  <c r="J184" i="20"/>
  <c r="J189" i="20"/>
  <c r="J198" i="20"/>
  <c r="J203" i="20"/>
  <c r="J210" i="20"/>
  <c r="J215" i="20"/>
  <c r="J220" i="20"/>
  <c r="J229" i="20"/>
  <c r="J241" i="20"/>
  <c r="J245" i="20"/>
  <c r="J253" i="20"/>
  <c r="J10" i="20"/>
  <c r="J24" i="20"/>
  <c r="J29" i="20"/>
  <c r="J36" i="20"/>
  <c r="J49" i="20"/>
  <c r="J54" i="20"/>
  <c r="J60" i="20"/>
  <c r="J70" i="20"/>
  <c r="J74" i="20"/>
  <c r="J81" i="20"/>
  <c r="J86" i="20"/>
  <c r="J90" i="20"/>
  <c r="J100" i="20"/>
  <c r="J106" i="20"/>
  <c r="J116" i="20"/>
  <c r="J122" i="20"/>
  <c r="J133" i="20"/>
  <c r="J148" i="20"/>
  <c r="J154" i="20"/>
  <c r="J162" i="20"/>
  <c r="J169" i="20"/>
  <c r="J180" i="20"/>
  <c r="J185" i="20"/>
  <c r="J193" i="20"/>
  <c r="J199" i="20"/>
  <c r="J204" i="20"/>
  <c r="J211" i="20"/>
  <c r="J216" i="20"/>
  <c r="J221" i="20"/>
  <c r="J233" i="20"/>
  <c r="J242" i="20"/>
  <c r="J246" i="20"/>
  <c r="J257" i="20"/>
  <c r="I1" i="33"/>
  <c r="J1" i="33"/>
  <c r="I2" i="33"/>
  <c r="J2" i="33"/>
  <c r="I3" i="33"/>
  <c r="J3" i="33"/>
  <c r="I4" i="33"/>
  <c r="J4" i="33"/>
  <c r="I5" i="33"/>
  <c r="J5" i="33"/>
  <c r="I6" i="33"/>
  <c r="J6" i="33"/>
  <c r="I7" i="33"/>
  <c r="J7" i="33"/>
  <c r="I8" i="33"/>
  <c r="J8" i="33"/>
  <c r="I9" i="33"/>
  <c r="J9" i="33"/>
  <c r="K9" i="33"/>
  <c r="I10" i="33"/>
  <c r="K10" i="33"/>
  <c r="I11" i="33"/>
  <c r="K11" i="33"/>
  <c r="I12" i="33"/>
  <c r="K12" i="33"/>
  <c r="I13" i="33"/>
  <c r="K13" i="33"/>
  <c r="I14" i="33"/>
  <c r="K14" i="33"/>
  <c r="I15" i="33"/>
  <c r="K15" i="33"/>
  <c r="I16" i="33"/>
  <c r="K16" i="33"/>
  <c r="I17" i="33"/>
  <c r="K17" i="33"/>
  <c r="I18" i="33"/>
  <c r="K18" i="33"/>
  <c r="I19" i="33"/>
  <c r="K19" i="33"/>
  <c r="I20" i="33"/>
  <c r="K20" i="33"/>
  <c r="I21" i="33"/>
  <c r="K21" i="33"/>
  <c r="I22" i="33"/>
  <c r="K22" i="33"/>
  <c r="I23" i="33"/>
  <c r="K23" i="33"/>
  <c r="I24" i="33"/>
  <c r="K24" i="33"/>
  <c r="I25" i="33"/>
  <c r="K25" i="33"/>
  <c r="I26" i="33"/>
  <c r="K26" i="33"/>
  <c r="I27" i="33"/>
  <c r="K27" i="33"/>
  <c r="I28" i="33"/>
  <c r="K28" i="33"/>
  <c r="I29" i="33"/>
  <c r="K29" i="33"/>
  <c r="I30" i="33"/>
  <c r="K30" i="33"/>
  <c r="I31" i="33"/>
  <c r="K31" i="33"/>
  <c r="I32" i="33"/>
  <c r="K32" i="33"/>
  <c r="I33" i="33"/>
  <c r="K33" i="33"/>
  <c r="I34" i="33"/>
  <c r="K34" i="33"/>
  <c r="I35" i="33"/>
  <c r="K35" i="33"/>
  <c r="I36" i="33"/>
  <c r="K36" i="33"/>
  <c r="I37" i="33"/>
  <c r="K37" i="33"/>
  <c r="I38" i="33"/>
  <c r="K38" i="33"/>
  <c r="I39" i="33"/>
  <c r="K39" i="33"/>
  <c r="I40" i="33"/>
  <c r="K40" i="33"/>
  <c r="I41" i="33"/>
  <c r="K41" i="33"/>
  <c r="I42" i="33"/>
  <c r="K42" i="33"/>
  <c r="I43" i="33"/>
  <c r="K43" i="33"/>
  <c r="I44" i="33"/>
  <c r="K44" i="33"/>
  <c r="I45" i="33"/>
  <c r="K45" i="33"/>
  <c r="I46" i="33"/>
  <c r="K46" i="33"/>
  <c r="I47" i="33"/>
  <c r="K47" i="33"/>
  <c r="I48" i="33"/>
  <c r="K48" i="33"/>
  <c r="I49" i="33"/>
  <c r="K49" i="33"/>
  <c r="I50" i="33"/>
  <c r="K50" i="33"/>
  <c r="I51" i="33"/>
  <c r="K51" i="33"/>
  <c r="I52" i="33"/>
  <c r="K52" i="33"/>
  <c r="I53" i="33"/>
  <c r="K53" i="33"/>
  <c r="I54" i="33"/>
  <c r="K54" i="33"/>
  <c r="I55" i="33"/>
  <c r="K55" i="33"/>
  <c r="I56" i="33"/>
  <c r="K56" i="33"/>
  <c r="I57" i="33"/>
  <c r="K57" i="33"/>
  <c r="I58" i="33"/>
  <c r="K58" i="33"/>
  <c r="I59" i="33"/>
  <c r="K59" i="33"/>
  <c r="I60" i="33"/>
  <c r="K60" i="33"/>
  <c r="I61" i="33"/>
  <c r="K61" i="33"/>
  <c r="I62" i="33"/>
  <c r="K62" i="33"/>
  <c r="I63" i="33"/>
  <c r="K63" i="33"/>
  <c r="I64" i="33"/>
  <c r="K64" i="33"/>
  <c r="I65" i="33"/>
  <c r="K65" i="33"/>
  <c r="I66" i="33"/>
  <c r="K66" i="33"/>
  <c r="I67" i="33"/>
  <c r="K67" i="33"/>
  <c r="I68" i="33"/>
  <c r="K68" i="33"/>
  <c r="I69" i="33"/>
  <c r="K69" i="33"/>
  <c r="I70" i="33"/>
  <c r="K70" i="33"/>
  <c r="I71" i="33"/>
  <c r="K71" i="33"/>
  <c r="I72" i="33"/>
  <c r="K72" i="33"/>
  <c r="I73" i="33"/>
  <c r="K73" i="33"/>
  <c r="I74" i="33"/>
  <c r="K74" i="33"/>
  <c r="I75" i="33"/>
  <c r="K75" i="33"/>
  <c r="I76" i="33"/>
  <c r="K76" i="33"/>
  <c r="I77" i="33"/>
  <c r="K77" i="33"/>
  <c r="I78" i="33"/>
  <c r="K78" i="33"/>
  <c r="I79" i="33"/>
  <c r="K79" i="33"/>
  <c r="I80" i="33"/>
  <c r="K80" i="33"/>
  <c r="I81" i="33"/>
  <c r="K81" i="33"/>
  <c r="I82" i="33"/>
  <c r="K82" i="33"/>
  <c r="I83" i="33"/>
  <c r="K83" i="33"/>
  <c r="I84" i="33"/>
  <c r="K84" i="33"/>
  <c r="I85" i="33"/>
  <c r="K85" i="33"/>
  <c r="I86" i="33"/>
  <c r="K86" i="33"/>
  <c r="I87" i="33"/>
  <c r="K87" i="33"/>
  <c r="I88" i="33"/>
  <c r="K88" i="33"/>
  <c r="I89" i="33"/>
  <c r="K89" i="33"/>
  <c r="I90" i="33"/>
  <c r="K90" i="33"/>
  <c r="I91" i="33"/>
  <c r="K91" i="33"/>
  <c r="I92" i="33"/>
  <c r="K92" i="33"/>
  <c r="I93" i="33"/>
  <c r="K93" i="33"/>
  <c r="I94" i="33"/>
  <c r="K94" i="33"/>
  <c r="I95" i="33"/>
  <c r="K95" i="33"/>
  <c r="I96" i="33"/>
  <c r="K96" i="33"/>
  <c r="I97" i="33"/>
  <c r="K97" i="33"/>
  <c r="I98" i="33"/>
  <c r="K98" i="33"/>
  <c r="I99" i="33"/>
  <c r="K99" i="33"/>
  <c r="I100" i="33"/>
  <c r="K100" i="33"/>
  <c r="I101" i="33"/>
  <c r="K101" i="33"/>
  <c r="I102" i="33"/>
  <c r="K102" i="33"/>
  <c r="I103" i="33"/>
  <c r="K103" i="33"/>
  <c r="I104" i="33"/>
  <c r="K104" i="33"/>
  <c r="I105" i="33"/>
  <c r="K105" i="33"/>
  <c r="I106" i="33"/>
  <c r="K106" i="33"/>
  <c r="I107" i="33"/>
  <c r="K107" i="33"/>
  <c r="I108" i="33"/>
  <c r="K108" i="33"/>
  <c r="I109" i="33"/>
  <c r="K109" i="33"/>
  <c r="I110" i="33"/>
  <c r="K110" i="33"/>
  <c r="I111" i="33"/>
  <c r="K111" i="33"/>
  <c r="I112" i="33"/>
  <c r="K112" i="33"/>
  <c r="I113" i="33"/>
  <c r="K113" i="33"/>
  <c r="I114" i="33"/>
  <c r="K114" i="33"/>
  <c r="I115" i="33"/>
  <c r="K115" i="33"/>
  <c r="I116" i="33"/>
  <c r="K116" i="33"/>
  <c r="I117" i="33"/>
  <c r="K117" i="33"/>
  <c r="I118" i="33"/>
  <c r="K118" i="33"/>
  <c r="I119" i="33"/>
  <c r="K119" i="33"/>
  <c r="I120" i="33"/>
  <c r="K120" i="33"/>
  <c r="I121" i="33"/>
  <c r="K121" i="33"/>
  <c r="I122" i="33"/>
  <c r="K122" i="33"/>
  <c r="I123" i="33"/>
  <c r="K123" i="33"/>
  <c r="I124" i="33"/>
  <c r="K124" i="33"/>
  <c r="I125" i="33"/>
  <c r="K125" i="33"/>
  <c r="I126" i="33"/>
  <c r="K126" i="33"/>
  <c r="I127" i="33"/>
  <c r="K127" i="33"/>
  <c r="I128" i="33"/>
  <c r="K128" i="33"/>
  <c r="I129" i="33"/>
  <c r="K129" i="33"/>
  <c r="I130" i="33"/>
  <c r="K130" i="33"/>
  <c r="I131" i="33"/>
  <c r="K131" i="33"/>
  <c r="I132" i="33"/>
  <c r="K132" i="33"/>
  <c r="I133" i="33"/>
  <c r="K133" i="33"/>
  <c r="I134" i="33"/>
  <c r="K134" i="33"/>
  <c r="I135" i="33"/>
  <c r="K135" i="33"/>
  <c r="I136" i="33"/>
  <c r="K136" i="33"/>
  <c r="I137" i="33"/>
  <c r="K137" i="33"/>
  <c r="I138" i="33"/>
  <c r="K138" i="33"/>
  <c r="I139" i="33"/>
  <c r="K139" i="33"/>
  <c r="I140" i="33"/>
  <c r="K140" i="33"/>
  <c r="I141" i="33"/>
  <c r="K141" i="33"/>
  <c r="I142" i="33"/>
  <c r="K142" i="33"/>
  <c r="I143" i="33"/>
  <c r="K143" i="33"/>
  <c r="I144" i="33"/>
  <c r="K144" i="33"/>
  <c r="I145" i="33"/>
  <c r="K145" i="33"/>
  <c r="I146" i="33"/>
  <c r="K146" i="33"/>
  <c r="I147" i="33"/>
  <c r="K147" i="33"/>
  <c r="I148" i="33"/>
  <c r="K148" i="33"/>
  <c r="I149" i="33"/>
  <c r="K149" i="33"/>
  <c r="I150" i="33"/>
  <c r="K150" i="33"/>
  <c r="I151" i="33"/>
  <c r="K151" i="33"/>
  <c r="I152" i="33"/>
  <c r="K152" i="33"/>
  <c r="I153" i="33"/>
  <c r="K153" i="33"/>
  <c r="I154" i="33"/>
  <c r="K154" i="33"/>
  <c r="I155" i="33"/>
  <c r="K155" i="33"/>
  <c r="I156" i="33"/>
  <c r="K156" i="33"/>
  <c r="I157" i="33"/>
  <c r="K157" i="33"/>
  <c r="I158" i="33"/>
  <c r="K158" i="33"/>
  <c r="I159" i="33"/>
  <c r="K159" i="33"/>
  <c r="I160" i="33"/>
  <c r="K160" i="33"/>
  <c r="I161" i="33"/>
  <c r="K161" i="33"/>
  <c r="I162" i="33"/>
  <c r="K162" i="33"/>
  <c r="I163" i="33"/>
  <c r="K163" i="33"/>
  <c r="I164" i="33"/>
  <c r="K164" i="33"/>
  <c r="I165" i="33"/>
  <c r="K165" i="33"/>
  <c r="I166" i="33"/>
  <c r="K166" i="33"/>
  <c r="I167" i="33"/>
  <c r="K167" i="33"/>
  <c r="I168" i="33"/>
  <c r="K168" i="33"/>
  <c r="I169" i="33"/>
  <c r="K169" i="33"/>
  <c r="I170" i="33"/>
  <c r="K170" i="33"/>
  <c r="I171" i="33"/>
  <c r="K171" i="33"/>
  <c r="I172" i="33"/>
  <c r="K172" i="33"/>
  <c r="I173" i="33"/>
  <c r="K173" i="33"/>
  <c r="I174" i="33"/>
  <c r="K174" i="33"/>
  <c r="I175" i="33"/>
  <c r="K175" i="33"/>
  <c r="I176" i="33"/>
  <c r="K176" i="33"/>
  <c r="I177" i="33"/>
  <c r="K177" i="33"/>
  <c r="I178" i="33"/>
  <c r="K178" i="33"/>
  <c r="I179" i="33"/>
  <c r="K179" i="33"/>
  <c r="I180" i="33"/>
  <c r="K180" i="33"/>
  <c r="I181" i="33"/>
  <c r="K181" i="33"/>
  <c r="I182" i="33"/>
  <c r="K182" i="33"/>
  <c r="I183" i="33"/>
  <c r="K183" i="33"/>
  <c r="I184" i="33"/>
  <c r="K184" i="33"/>
  <c r="I185" i="33"/>
  <c r="K185" i="33"/>
  <c r="I186" i="33"/>
  <c r="K186" i="33"/>
  <c r="I187" i="33"/>
  <c r="K187" i="33"/>
  <c r="I188" i="33"/>
  <c r="K188" i="33"/>
  <c r="I189" i="33"/>
  <c r="K189" i="33"/>
  <c r="I190" i="33"/>
  <c r="K190" i="33"/>
  <c r="I191" i="33"/>
  <c r="K191" i="33"/>
  <c r="I192" i="33"/>
  <c r="K192" i="33"/>
  <c r="I193" i="33"/>
  <c r="K193" i="33"/>
  <c r="I194" i="33"/>
  <c r="K194" i="33"/>
  <c r="I195" i="33"/>
  <c r="K195" i="33"/>
  <c r="I196" i="33"/>
  <c r="K196" i="33"/>
  <c r="I197" i="33"/>
  <c r="K197" i="33"/>
  <c r="I198" i="33"/>
  <c r="K198" i="33"/>
  <c r="I199" i="33"/>
  <c r="K199" i="33"/>
  <c r="I200" i="33"/>
  <c r="K200" i="33"/>
  <c r="I201" i="33"/>
  <c r="K201" i="33"/>
  <c r="I202" i="33"/>
  <c r="K202" i="33"/>
  <c r="I203" i="33"/>
  <c r="K203" i="33"/>
  <c r="I204" i="33"/>
  <c r="K204" i="33"/>
  <c r="I205" i="33"/>
  <c r="K205" i="33"/>
  <c r="I206" i="33"/>
  <c r="K206" i="33"/>
  <c r="I207" i="33"/>
  <c r="K207" i="33"/>
  <c r="I208" i="33"/>
  <c r="K208" i="33"/>
  <c r="I209" i="33"/>
  <c r="K209" i="33"/>
  <c r="I210" i="33"/>
  <c r="K210" i="33"/>
  <c r="I211" i="33"/>
  <c r="K211" i="33"/>
  <c r="I212" i="33"/>
  <c r="K212" i="33"/>
  <c r="I213" i="33"/>
  <c r="K213" i="33"/>
  <c r="I214" i="33"/>
  <c r="K214" i="33"/>
  <c r="I215" i="33"/>
  <c r="K215" i="33"/>
  <c r="I216" i="33"/>
  <c r="K216" i="33"/>
  <c r="I217" i="33"/>
  <c r="K217" i="33"/>
  <c r="I218" i="33"/>
  <c r="K218" i="33"/>
  <c r="I219" i="33"/>
  <c r="K219" i="33"/>
  <c r="I220" i="33"/>
  <c r="K220" i="33"/>
  <c r="I221" i="33"/>
  <c r="K221" i="33"/>
  <c r="I222" i="33"/>
  <c r="K222" i="33"/>
  <c r="I223" i="33"/>
  <c r="K223" i="33"/>
  <c r="I224" i="33"/>
  <c r="K224" i="33"/>
  <c r="I225" i="33"/>
  <c r="K225" i="33"/>
  <c r="I226" i="33"/>
  <c r="K226" i="33"/>
  <c r="I227" i="33"/>
  <c r="K227" i="33"/>
  <c r="I228" i="33"/>
  <c r="K228" i="33"/>
  <c r="I229" i="33"/>
  <c r="K229" i="33"/>
  <c r="I230" i="33"/>
  <c r="K230" i="33"/>
  <c r="I231" i="33"/>
  <c r="K231" i="33"/>
  <c r="I232" i="33"/>
  <c r="K232" i="33"/>
  <c r="I233" i="33"/>
  <c r="K233" i="33"/>
  <c r="I234" i="33"/>
  <c r="K234" i="33"/>
  <c r="I235" i="33"/>
  <c r="K235" i="33"/>
  <c r="I236" i="33"/>
  <c r="K236" i="33"/>
  <c r="I237" i="33"/>
  <c r="K237" i="33"/>
  <c r="I238" i="33"/>
  <c r="K238" i="33"/>
  <c r="I239" i="33"/>
  <c r="K239" i="33"/>
  <c r="I240" i="33"/>
  <c r="K240" i="33"/>
  <c r="I241" i="33"/>
  <c r="K241" i="33"/>
  <c r="I242" i="33"/>
  <c r="K242" i="33"/>
  <c r="I243" i="33"/>
  <c r="K243" i="33"/>
  <c r="I244" i="33"/>
  <c r="K244" i="33"/>
  <c r="I245" i="33"/>
  <c r="K245" i="33"/>
  <c r="I246" i="33"/>
  <c r="K246" i="33"/>
  <c r="I247" i="33"/>
  <c r="K247" i="33"/>
  <c r="I248" i="33"/>
  <c r="K248" i="33"/>
  <c r="I249" i="33"/>
  <c r="K249" i="33"/>
  <c r="I250" i="33"/>
  <c r="K250" i="33"/>
  <c r="I251" i="33"/>
  <c r="K251" i="33"/>
  <c r="I252" i="33"/>
  <c r="K252" i="33"/>
  <c r="I253" i="33"/>
  <c r="K253" i="33"/>
  <c r="I254" i="33"/>
  <c r="K254" i="33"/>
  <c r="I255" i="33"/>
  <c r="K255" i="33"/>
  <c r="I256" i="33"/>
  <c r="K256" i="33"/>
  <c r="I257" i="33"/>
  <c r="K257" i="33"/>
  <c r="I258" i="33"/>
  <c r="K258" i="33"/>
  <c r="I259" i="33"/>
  <c r="K259" i="33"/>
  <c r="I260" i="33"/>
  <c r="K260" i="33"/>
  <c r="I261" i="33"/>
  <c r="K261" i="33"/>
  <c r="I262" i="33"/>
  <c r="K262" i="33"/>
  <c r="I263" i="33"/>
  <c r="K263" i="33"/>
  <c r="I264" i="33"/>
  <c r="K264" i="33"/>
  <c r="I265" i="33"/>
  <c r="K265" i="33"/>
  <c r="J221" i="33"/>
  <c r="J248" i="33"/>
  <c r="J147" i="33"/>
  <c r="J107" i="33"/>
  <c r="J19" i="33"/>
  <c r="J192" i="33"/>
  <c r="J152" i="33"/>
  <c r="J188" i="33"/>
  <c r="J193" i="33"/>
  <c r="J219" i="33"/>
  <c r="J235" i="33"/>
  <c r="J29" i="33"/>
  <c r="J96" i="33"/>
  <c r="J65" i="33"/>
  <c r="J82" i="33"/>
  <c r="J42" i="33"/>
  <c r="J115" i="33"/>
  <c r="J155" i="33"/>
  <c r="J224" i="33"/>
  <c r="J146" i="33"/>
  <c r="J211" i="33"/>
  <c r="J180" i="33"/>
  <c r="J26" i="33"/>
  <c r="J91" i="33"/>
  <c r="J83" i="33"/>
  <c r="J43" i="33"/>
  <c r="J138" i="33"/>
  <c r="J157" i="33"/>
  <c r="J244" i="33"/>
  <c r="J203" i="33"/>
  <c r="J218" i="33"/>
  <c r="J75" i="33"/>
  <c r="J11" i="33"/>
  <c r="J154" i="33"/>
  <c r="J27" i="33"/>
  <c r="J116" i="33"/>
  <c r="J74" i="33"/>
  <c r="J52" i="33"/>
  <c r="J139" i="33"/>
  <c r="J171" i="33"/>
  <c r="J234" i="33"/>
  <c r="J169" i="33"/>
  <c r="J209" i="33"/>
  <c r="J34" i="33"/>
  <c r="J110" i="33"/>
  <c r="J126" i="33"/>
  <c r="J86" i="33"/>
  <c r="J57" i="33"/>
  <c r="J121" i="33"/>
  <c r="J185" i="33"/>
  <c r="J249" i="33"/>
  <c r="J134" i="33"/>
  <c r="J262" i="33"/>
  <c r="J38" i="33"/>
  <c r="J151" i="33"/>
  <c r="J23" i="33"/>
  <c r="J109" i="33"/>
  <c r="J187" i="33"/>
  <c r="J46" i="33"/>
  <c r="J114" i="33"/>
  <c r="J125" i="33"/>
  <c r="J103" i="33"/>
  <c r="J170" i="33"/>
  <c r="J230" i="33"/>
  <c r="J130" i="33"/>
  <c r="J251" i="33"/>
  <c r="J206" i="33"/>
  <c r="J242" i="33"/>
  <c r="J237" i="33"/>
  <c r="J186" i="33"/>
  <c r="J10" i="33"/>
  <c r="J257" i="33"/>
  <c r="J123" i="33"/>
  <c r="J246" i="33"/>
  <c r="J250" i="33"/>
  <c r="J73" i="33"/>
  <c r="J137" i="33"/>
  <c r="J201" i="33"/>
  <c r="J17" i="33"/>
  <c r="J145" i="33"/>
  <c r="J58" i="33"/>
  <c r="J150" i="33"/>
  <c r="J22" i="33"/>
  <c r="J162" i="33"/>
  <c r="J202" i="33"/>
  <c r="J45" i="33"/>
  <c r="J119" i="33"/>
  <c r="J210" i="33"/>
  <c r="J102" i="33"/>
  <c r="J215" i="33"/>
  <c r="J174" i="33"/>
  <c r="J129" i="33"/>
  <c r="J227" i="33"/>
  <c r="J205" i="33"/>
  <c r="J243" i="33"/>
  <c r="J41" i="33"/>
  <c r="J105" i="33"/>
  <c r="J233" i="33"/>
  <c r="J81" i="33"/>
  <c r="J113" i="33"/>
  <c r="J18" i="33"/>
  <c r="J98" i="33"/>
  <c r="J77" i="33"/>
  <c r="J231" i="33"/>
  <c r="J253" i="33"/>
  <c r="J25" i="33"/>
  <c r="J89" i="33"/>
  <c r="J153" i="33"/>
  <c r="J217" i="33"/>
  <c r="J70" i="33"/>
  <c r="J198" i="33"/>
  <c r="J59" i="33"/>
  <c r="J238" i="33"/>
  <c r="J106" i="33"/>
  <c r="J166" i="33"/>
  <c r="J241" i="33"/>
  <c r="J99" i="33"/>
  <c r="J118" i="33"/>
  <c r="J258" i="33"/>
  <c r="J78" i="33"/>
  <c r="J122" i="33"/>
  <c r="J214" i="33"/>
  <c r="J173" i="33"/>
  <c r="J87" i="33"/>
  <c r="J247" i="33"/>
  <c r="J226" i="33"/>
  <c r="J254" i="33"/>
  <c r="J15" i="33"/>
  <c r="J24" i="33"/>
  <c r="J32" i="33"/>
  <c r="J37" i="33"/>
  <c r="J47" i="33"/>
  <c r="J51" i="33"/>
  <c r="J56" i="33"/>
  <c r="J63" i="33"/>
  <c r="J68" i="33"/>
  <c r="J76" i="33"/>
  <c r="J85" i="33"/>
  <c r="J93" i="33"/>
  <c r="J100" i="33"/>
  <c r="J111" i="33"/>
  <c r="J124" i="33"/>
  <c r="J132" i="33"/>
  <c r="J140" i="33"/>
  <c r="J144" i="33"/>
  <c r="J158" i="33"/>
  <c r="J163" i="33"/>
  <c r="J168" i="33"/>
  <c r="J177" i="33"/>
  <c r="J182" i="33"/>
  <c r="J190" i="33"/>
  <c r="J196" i="33"/>
  <c r="J204" i="33"/>
  <c r="J213" i="33"/>
  <c r="J223" i="33"/>
  <c r="J232" i="33"/>
  <c r="J245" i="33"/>
  <c r="J259" i="33"/>
  <c r="J264" i="33"/>
  <c r="J12" i="33"/>
  <c r="J16" i="33"/>
  <c r="J28" i="33"/>
  <c r="J33" i="33"/>
  <c r="J39" i="33"/>
  <c r="J48" i="33"/>
  <c r="J53" i="33"/>
  <c r="J60" i="33"/>
  <c r="J64" i="33"/>
  <c r="J69" i="33"/>
  <c r="J79" i="33"/>
  <c r="J88" i="33"/>
  <c r="J94" i="33"/>
  <c r="J101" i="33"/>
  <c r="J112" i="33"/>
  <c r="J127" i="33"/>
  <c r="J133" i="33"/>
  <c r="J141" i="33"/>
  <c r="J148" i="33"/>
  <c r="J159" i="33"/>
  <c r="J164" i="33"/>
  <c r="J172" i="33"/>
  <c r="J178" i="33"/>
  <c r="J183" i="33"/>
  <c r="J191" i="33"/>
  <c r="J197" i="33"/>
  <c r="J207" i="33"/>
  <c r="J216" i="33"/>
  <c r="J225" i="33"/>
  <c r="J236" i="33"/>
  <c r="J252" i="33"/>
  <c r="J260" i="33"/>
  <c r="J13" i="33"/>
  <c r="J20" i="33"/>
  <c r="J30" i="33"/>
  <c r="J35" i="33"/>
  <c r="J40" i="33"/>
  <c r="J49" i="33"/>
  <c r="J54" i="33"/>
  <c r="J61" i="33"/>
  <c r="J66" i="33"/>
  <c r="J71" i="33"/>
  <c r="J80" i="33"/>
  <c r="J90" i="33"/>
  <c r="J95" i="33"/>
  <c r="J104" i="33"/>
  <c r="J117" i="33"/>
  <c r="J128" i="33"/>
  <c r="J135" i="33"/>
  <c r="J142" i="33"/>
  <c r="J149" i="33"/>
  <c r="J160" i="33"/>
  <c r="J165" i="33"/>
  <c r="J175" i="33"/>
  <c r="J179" i="33"/>
  <c r="J184" i="33"/>
  <c r="J194" i="33"/>
  <c r="J199" i="33"/>
  <c r="J208" i="33"/>
  <c r="J220" i="33"/>
  <c r="J228" i="33"/>
  <c r="J239" i="33"/>
  <c r="J255" i="33"/>
  <c r="J261" i="33"/>
  <c r="J14" i="33"/>
  <c r="J21" i="33"/>
  <c r="J31" i="33"/>
  <c r="J36" i="33"/>
  <c r="J44" i="33"/>
  <c r="J50" i="33"/>
  <c r="J55" i="33"/>
  <c r="J62" i="33"/>
  <c r="J67" i="33"/>
  <c r="J72" i="33"/>
  <c r="J84" i="33"/>
  <c r="J92" i="33"/>
  <c r="J97" i="33"/>
  <c r="J108" i="33"/>
  <c r="J120" i="33"/>
  <c r="J131" i="33"/>
  <c r="J136" i="33"/>
  <c r="J143" i="33"/>
  <c r="J156" i="33"/>
  <c r="J161" i="33"/>
  <c r="J167" i="33"/>
  <c r="J176" i="33"/>
  <c r="J181" i="33"/>
  <c r="J189" i="33"/>
  <c r="J195" i="33"/>
  <c r="J200" i="33"/>
  <c r="J212" i="33"/>
  <c r="J222" i="33"/>
  <c r="J229" i="33"/>
  <c r="J240" i="33"/>
  <c r="J256" i="33"/>
  <c r="J263" i="33"/>
  <c r="J265" i="33"/>
  <c r="I1" i="32"/>
  <c r="J1" i="32"/>
  <c r="I2" i="32"/>
  <c r="J2" i="32"/>
  <c r="I3" i="32"/>
  <c r="J3" i="32"/>
  <c r="I4" i="32"/>
  <c r="J4" i="32"/>
  <c r="I5" i="32"/>
  <c r="J5" i="32"/>
  <c r="I6" i="32"/>
  <c r="J6" i="32"/>
  <c r="I7" i="32"/>
  <c r="J7" i="32"/>
  <c r="I8" i="32"/>
  <c r="J8" i="32"/>
  <c r="I9" i="32"/>
  <c r="J9" i="32"/>
  <c r="K9" i="32"/>
  <c r="I10" i="32"/>
  <c r="K10" i="32"/>
  <c r="I11" i="32"/>
  <c r="K11" i="32"/>
  <c r="I12" i="32"/>
  <c r="K12" i="32"/>
  <c r="I13" i="32"/>
  <c r="K13" i="32"/>
  <c r="I14" i="32"/>
  <c r="K14" i="32"/>
  <c r="I15" i="32"/>
  <c r="K15" i="32"/>
  <c r="I16" i="32"/>
  <c r="K16" i="32"/>
  <c r="I17" i="32"/>
  <c r="K17" i="32"/>
  <c r="I18" i="32"/>
  <c r="K18" i="32"/>
  <c r="I19" i="32"/>
  <c r="K19" i="32"/>
  <c r="I20" i="32"/>
  <c r="K20" i="32"/>
  <c r="I21" i="32"/>
  <c r="K21" i="32"/>
  <c r="I22" i="32"/>
  <c r="K22" i="32"/>
  <c r="I23" i="32"/>
  <c r="K23" i="32"/>
  <c r="I24" i="32"/>
  <c r="K24" i="32"/>
  <c r="I25" i="32"/>
  <c r="K25" i="32"/>
  <c r="I26" i="32"/>
  <c r="K26" i="32"/>
  <c r="I27" i="32"/>
  <c r="K27" i="32"/>
  <c r="I28" i="32"/>
  <c r="K28" i="32"/>
  <c r="I29" i="32"/>
  <c r="K29" i="32"/>
  <c r="I30" i="32"/>
  <c r="K30" i="32"/>
  <c r="I31" i="32"/>
  <c r="K31" i="32"/>
  <c r="I32" i="32"/>
  <c r="K32" i="32"/>
  <c r="I33" i="32"/>
  <c r="K33" i="32"/>
  <c r="I34" i="32"/>
  <c r="K34" i="32"/>
  <c r="I35" i="32"/>
  <c r="K35" i="32"/>
  <c r="I36" i="32"/>
  <c r="K36" i="32"/>
  <c r="I37" i="32"/>
  <c r="K37" i="32"/>
  <c r="I38" i="32"/>
  <c r="K38" i="32"/>
  <c r="I39" i="32"/>
  <c r="K39" i="32"/>
  <c r="I40" i="32"/>
  <c r="K40" i="32"/>
  <c r="I41" i="32"/>
  <c r="K41" i="32"/>
  <c r="I42" i="32"/>
  <c r="K42" i="32"/>
  <c r="I43" i="32"/>
  <c r="K43" i="32"/>
  <c r="I44" i="32"/>
  <c r="K44" i="32"/>
  <c r="I45" i="32"/>
  <c r="K45" i="32"/>
  <c r="I46" i="32"/>
  <c r="K46" i="32"/>
  <c r="I47" i="32"/>
  <c r="K47" i="32"/>
  <c r="I48" i="32"/>
  <c r="K48" i="32"/>
  <c r="I49" i="32"/>
  <c r="K49" i="32"/>
  <c r="I50" i="32"/>
  <c r="K50" i="32"/>
  <c r="I51" i="32"/>
  <c r="K51" i="32"/>
  <c r="I52" i="32"/>
  <c r="K52" i="32"/>
  <c r="I53" i="32"/>
  <c r="K53" i="32"/>
  <c r="I54" i="32"/>
  <c r="K54" i="32"/>
  <c r="I55" i="32"/>
  <c r="K55" i="32"/>
  <c r="I56" i="32"/>
  <c r="K56" i="32"/>
  <c r="I57" i="32"/>
  <c r="K57" i="32"/>
  <c r="I58" i="32"/>
  <c r="K58" i="32"/>
  <c r="I59" i="32"/>
  <c r="K59" i="32"/>
  <c r="I60" i="32"/>
  <c r="K60" i="32"/>
  <c r="I61" i="32"/>
  <c r="K61" i="32"/>
  <c r="I62" i="32"/>
  <c r="K62" i="32"/>
  <c r="I63" i="32"/>
  <c r="K63" i="32"/>
  <c r="I64" i="32"/>
  <c r="K64" i="32"/>
  <c r="I65" i="32"/>
  <c r="K65" i="32"/>
  <c r="I66" i="32"/>
  <c r="K66" i="32"/>
  <c r="I67" i="32"/>
  <c r="K67" i="32"/>
  <c r="I68" i="32"/>
  <c r="K68" i="32"/>
  <c r="I69" i="32"/>
  <c r="K69" i="32"/>
  <c r="I70" i="32"/>
  <c r="K70" i="32"/>
  <c r="I71" i="32"/>
  <c r="K71" i="32"/>
  <c r="I72" i="32"/>
  <c r="K72" i="32"/>
  <c r="I73" i="32"/>
  <c r="K73" i="32"/>
  <c r="I74" i="32"/>
  <c r="K74" i="32"/>
  <c r="I75" i="32"/>
  <c r="K75" i="32"/>
  <c r="I76" i="32"/>
  <c r="K76" i="32"/>
  <c r="I77" i="32"/>
  <c r="K77" i="32"/>
  <c r="I78" i="32"/>
  <c r="K78" i="32"/>
  <c r="I79" i="32"/>
  <c r="K79" i="32"/>
  <c r="I80" i="32"/>
  <c r="K80" i="32"/>
  <c r="I81" i="32"/>
  <c r="K81" i="32"/>
  <c r="I82" i="32"/>
  <c r="K82" i="32"/>
  <c r="I83" i="32"/>
  <c r="K83" i="32"/>
  <c r="I84" i="32"/>
  <c r="K84" i="32"/>
  <c r="I85" i="32"/>
  <c r="K85" i="32"/>
  <c r="I86" i="32"/>
  <c r="K86" i="32"/>
  <c r="I87" i="32"/>
  <c r="K87" i="32"/>
  <c r="I88" i="32"/>
  <c r="K88" i="32"/>
  <c r="I89" i="32"/>
  <c r="K89" i="32"/>
  <c r="I90" i="32"/>
  <c r="K90" i="32"/>
  <c r="I91" i="32"/>
  <c r="K91" i="32"/>
  <c r="I92" i="32"/>
  <c r="K92" i="32"/>
  <c r="I93" i="32"/>
  <c r="K93" i="32"/>
  <c r="I94" i="32"/>
  <c r="K94" i="32"/>
  <c r="I95" i="32"/>
  <c r="K95" i="32"/>
  <c r="I96" i="32"/>
  <c r="K96" i="32"/>
  <c r="I97" i="32"/>
  <c r="K97" i="32"/>
  <c r="I98" i="32"/>
  <c r="K98" i="32"/>
  <c r="I99" i="32"/>
  <c r="K99" i="32"/>
  <c r="I100" i="32"/>
  <c r="K100" i="32"/>
  <c r="I101" i="32"/>
  <c r="K101" i="32"/>
  <c r="I102" i="32"/>
  <c r="K102" i="32"/>
  <c r="I103" i="32"/>
  <c r="K103" i="32"/>
  <c r="I104" i="32"/>
  <c r="K104" i="32"/>
  <c r="I105" i="32"/>
  <c r="K105" i="32"/>
  <c r="I106" i="32"/>
  <c r="K106" i="32"/>
  <c r="I107" i="32"/>
  <c r="K107" i="32"/>
  <c r="I108" i="32"/>
  <c r="K108" i="32"/>
  <c r="I109" i="32"/>
  <c r="K109" i="32"/>
  <c r="I110" i="32"/>
  <c r="K110" i="32"/>
  <c r="I111" i="32"/>
  <c r="K111" i="32"/>
  <c r="I112" i="32"/>
  <c r="K112" i="32"/>
  <c r="I113" i="32"/>
  <c r="K113" i="32"/>
  <c r="I114" i="32"/>
  <c r="K114" i="32"/>
  <c r="I115" i="32"/>
  <c r="K115" i="32"/>
  <c r="I116" i="32"/>
  <c r="K116" i="32"/>
  <c r="I117" i="32"/>
  <c r="K117" i="32"/>
  <c r="I118" i="32"/>
  <c r="K118" i="32"/>
  <c r="I119" i="32"/>
  <c r="K119" i="32"/>
  <c r="I120" i="32"/>
  <c r="K120" i="32"/>
  <c r="I121" i="32"/>
  <c r="K121" i="32"/>
  <c r="I122" i="32"/>
  <c r="K122" i="32"/>
  <c r="I123" i="32"/>
  <c r="K123" i="32"/>
  <c r="I124" i="32"/>
  <c r="K124" i="32"/>
  <c r="I125" i="32"/>
  <c r="K125" i="32"/>
  <c r="I126" i="32"/>
  <c r="K126" i="32"/>
  <c r="I127" i="32"/>
  <c r="K127" i="32"/>
  <c r="I128" i="32"/>
  <c r="K128" i="32"/>
  <c r="I129" i="32"/>
  <c r="K129" i="32"/>
  <c r="I130" i="32"/>
  <c r="K130" i="32"/>
  <c r="I131" i="32"/>
  <c r="K131" i="32"/>
  <c r="I132" i="32"/>
  <c r="K132" i="32"/>
  <c r="I133" i="32"/>
  <c r="K133" i="32"/>
  <c r="I134" i="32"/>
  <c r="K134" i="32"/>
  <c r="I135" i="32"/>
  <c r="K135" i="32"/>
  <c r="I136" i="32"/>
  <c r="K136" i="32"/>
  <c r="I137" i="32"/>
  <c r="K137" i="32"/>
  <c r="I138" i="32"/>
  <c r="K138" i="32"/>
  <c r="I139" i="32"/>
  <c r="K139" i="32"/>
  <c r="I140" i="32"/>
  <c r="K140" i="32"/>
  <c r="I141" i="32"/>
  <c r="K141" i="32"/>
  <c r="I142" i="32"/>
  <c r="K142" i="32"/>
  <c r="I143" i="32"/>
  <c r="K143" i="32"/>
  <c r="I144" i="32"/>
  <c r="K144" i="32"/>
  <c r="I145" i="32"/>
  <c r="K145" i="32"/>
  <c r="I146" i="32"/>
  <c r="K146" i="32"/>
  <c r="I147" i="32"/>
  <c r="K147" i="32"/>
  <c r="I148" i="32"/>
  <c r="K148" i="32"/>
  <c r="I149" i="32"/>
  <c r="K149" i="32"/>
  <c r="I150" i="32"/>
  <c r="K150" i="32"/>
  <c r="I151" i="32"/>
  <c r="K151" i="32"/>
  <c r="I152" i="32"/>
  <c r="K152" i="32"/>
  <c r="I153" i="32"/>
  <c r="K153" i="32"/>
  <c r="I154" i="32"/>
  <c r="K154" i="32"/>
  <c r="I155" i="32"/>
  <c r="K155" i="32"/>
  <c r="I156" i="32"/>
  <c r="K156" i="32"/>
  <c r="I157" i="32"/>
  <c r="K157" i="32"/>
  <c r="I158" i="32"/>
  <c r="K158" i="32"/>
  <c r="I159" i="32"/>
  <c r="K159" i="32"/>
  <c r="I160" i="32"/>
  <c r="K160" i="32"/>
  <c r="I161" i="32"/>
  <c r="K161" i="32"/>
  <c r="I162" i="32"/>
  <c r="K162" i="32"/>
  <c r="I163" i="32"/>
  <c r="K163" i="32"/>
  <c r="I164" i="32"/>
  <c r="K164" i="32"/>
  <c r="I165" i="32"/>
  <c r="K165" i="32"/>
  <c r="I166" i="32"/>
  <c r="K166" i="32"/>
  <c r="I167" i="32"/>
  <c r="K167" i="32"/>
  <c r="I168" i="32"/>
  <c r="K168" i="32"/>
  <c r="I169" i="32"/>
  <c r="K169" i="32"/>
  <c r="I170" i="32"/>
  <c r="K170" i="32"/>
  <c r="I171" i="32"/>
  <c r="K171" i="32"/>
  <c r="I172" i="32"/>
  <c r="K172" i="32"/>
  <c r="I173" i="32"/>
  <c r="K173" i="32"/>
  <c r="I174" i="32"/>
  <c r="K174" i="32"/>
  <c r="I175" i="32"/>
  <c r="K175" i="32"/>
  <c r="I176" i="32"/>
  <c r="K176" i="32"/>
  <c r="I177" i="32"/>
  <c r="K177" i="32"/>
  <c r="I178" i="32"/>
  <c r="K178" i="32"/>
  <c r="I179" i="32"/>
  <c r="K179" i="32"/>
  <c r="I180" i="32"/>
  <c r="K180" i="32"/>
  <c r="I181" i="32"/>
  <c r="K181" i="32"/>
  <c r="I182" i="32"/>
  <c r="K182" i="32"/>
  <c r="I183" i="32"/>
  <c r="K183" i="32"/>
  <c r="I184" i="32"/>
  <c r="K184" i="32"/>
  <c r="I185" i="32"/>
  <c r="K185" i="32"/>
  <c r="I186" i="32"/>
  <c r="K186" i="32"/>
  <c r="I187" i="32"/>
  <c r="K187" i="32"/>
  <c r="I188" i="32"/>
  <c r="K188" i="32"/>
  <c r="I189" i="32"/>
  <c r="K189" i="32"/>
  <c r="I190" i="32"/>
  <c r="K190" i="32"/>
  <c r="I191" i="32"/>
  <c r="K191" i="32"/>
  <c r="I192" i="32"/>
  <c r="K192" i="32"/>
  <c r="I193" i="32"/>
  <c r="K193" i="32"/>
  <c r="I194" i="32"/>
  <c r="K194" i="32"/>
  <c r="I195" i="32"/>
  <c r="K195" i="32"/>
  <c r="I196" i="32"/>
  <c r="K196" i="32"/>
  <c r="I197" i="32"/>
  <c r="K197" i="32"/>
  <c r="I198" i="32"/>
  <c r="K198" i="32"/>
  <c r="I199" i="32"/>
  <c r="K199" i="32"/>
  <c r="I200" i="32"/>
  <c r="K200" i="32"/>
  <c r="I201" i="32"/>
  <c r="K201" i="32"/>
  <c r="I202" i="32"/>
  <c r="K202" i="32"/>
  <c r="I203" i="32"/>
  <c r="K203" i="32"/>
  <c r="I204" i="32"/>
  <c r="K204" i="32"/>
  <c r="I205" i="32"/>
  <c r="K205" i="32"/>
  <c r="I206" i="32"/>
  <c r="K206" i="32"/>
  <c r="I207" i="32"/>
  <c r="K207" i="32"/>
  <c r="I208" i="32"/>
  <c r="K208" i="32"/>
  <c r="I209" i="32"/>
  <c r="K209" i="32"/>
  <c r="I210" i="32"/>
  <c r="K210" i="32"/>
  <c r="I211" i="32"/>
  <c r="K211" i="32"/>
  <c r="I212" i="32"/>
  <c r="K212" i="32"/>
  <c r="I213" i="32"/>
  <c r="K213" i="32"/>
  <c r="I214" i="32"/>
  <c r="K214" i="32"/>
  <c r="I215" i="32"/>
  <c r="K215" i="32"/>
  <c r="I216" i="32"/>
  <c r="K216" i="32"/>
  <c r="I217" i="32"/>
  <c r="K217" i="32"/>
  <c r="I218" i="32"/>
  <c r="K218" i="32"/>
  <c r="I219" i="32"/>
  <c r="K219" i="32"/>
  <c r="I220" i="32"/>
  <c r="K220" i="32"/>
  <c r="I221" i="32"/>
  <c r="K221" i="32"/>
  <c r="I222" i="32"/>
  <c r="K222" i="32"/>
  <c r="I223" i="32"/>
  <c r="K223" i="32"/>
  <c r="I224" i="32"/>
  <c r="K224" i="32"/>
  <c r="I225" i="32"/>
  <c r="K225" i="32"/>
  <c r="I226" i="32"/>
  <c r="K226" i="32"/>
  <c r="I227" i="32"/>
  <c r="K227" i="32"/>
  <c r="I228" i="32"/>
  <c r="K228" i="32"/>
  <c r="I229" i="32"/>
  <c r="K229" i="32"/>
  <c r="I230" i="32"/>
  <c r="K230" i="32"/>
  <c r="I231" i="32"/>
  <c r="K231" i="32"/>
  <c r="I232" i="32"/>
  <c r="K232" i="32"/>
  <c r="I233" i="32"/>
  <c r="K233" i="32"/>
  <c r="I234" i="32"/>
  <c r="K234" i="32"/>
  <c r="I235" i="32"/>
  <c r="K235" i="32"/>
  <c r="I236" i="32"/>
  <c r="K236" i="32"/>
  <c r="I237" i="32"/>
  <c r="K237" i="32"/>
  <c r="I238" i="32"/>
  <c r="K238" i="32"/>
  <c r="I239" i="32"/>
  <c r="K239" i="32"/>
  <c r="I240" i="32"/>
  <c r="K240" i="32"/>
  <c r="I241" i="32"/>
  <c r="K241" i="32"/>
  <c r="I242" i="32"/>
  <c r="K242" i="32"/>
  <c r="I243" i="32"/>
  <c r="K243" i="32"/>
  <c r="I244" i="32"/>
  <c r="K244" i="32"/>
  <c r="I245" i="32"/>
  <c r="K245" i="32"/>
  <c r="I246" i="32"/>
  <c r="K246" i="32"/>
  <c r="I247" i="32"/>
  <c r="K247" i="32"/>
  <c r="I248" i="32"/>
  <c r="K248" i="32"/>
  <c r="I249" i="32"/>
  <c r="K249" i="32"/>
  <c r="I250" i="32"/>
  <c r="K250" i="32"/>
  <c r="I251" i="32"/>
  <c r="K251" i="32"/>
  <c r="I252" i="32"/>
  <c r="K252" i="32"/>
  <c r="I253" i="32"/>
  <c r="K253" i="32"/>
  <c r="I254" i="32"/>
  <c r="K254" i="32"/>
  <c r="I255" i="32"/>
  <c r="K255" i="32"/>
  <c r="I256" i="32"/>
  <c r="K256" i="32"/>
  <c r="I257" i="32"/>
  <c r="K257" i="32"/>
  <c r="I258" i="32"/>
  <c r="K258" i="32"/>
  <c r="I259" i="32"/>
  <c r="K259" i="32"/>
  <c r="I260" i="32"/>
  <c r="K260" i="32"/>
  <c r="I261" i="32"/>
  <c r="K261" i="32"/>
  <c r="I262" i="32"/>
  <c r="K262" i="32"/>
  <c r="I263" i="32"/>
  <c r="K263" i="32"/>
  <c r="I264" i="32"/>
  <c r="K264" i="32"/>
  <c r="I265" i="32"/>
  <c r="K265" i="32"/>
  <c r="J234" i="32"/>
  <c r="J154" i="32"/>
  <c r="J90" i="32"/>
  <c r="J17" i="32"/>
  <c r="J99" i="32"/>
  <c r="J51" i="32"/>
  <c r="J26" i="32"/>
  <c r="J210" i="32"/>
  <c r="J18" i="32"/>
  <c r="J41" i="32"/>
  <c r="J106" i="32"/>
  <c r="J146" i="32"/>
  <c r="J242" i="32"/>
  <c r="J49" i="32"/>
  <c r="J153" i="32"/>
  <c r="J76" i="32"/>
  <c r="J192" i="32"/>
  <c r="J59" i="32"/>
  <c r="J170" i="32"/>
  <c r="J73" i="32"/>
  <c r="J241" i="32"/>
  <c r="J138" i="32"/>
  <c r="J147" i="32"/>
  <c r="J169" i="32"/>
  <c r="J42" i="32"/>
  <c r="J115" i="32"/>
  <c r="J179" i="32"/>
  <c r="J50" i="32"/>
  <c r="J202" i="32"/>
  <c r="J28" i="32"/>
  <c r="J81" i="32"/>
  <c r="J218" i="32"/>
  <c r="J233" i="32"/>
  <c r="J74" i="32"/>
  <c r="J145" i="32"/>
  <c r="J89" i="32"/>
  <c r="J10" i="32"/>
  <c r="J83" i="32"/>
  <c r="J140" i="32"/>
  <c r="J223" i="32"/>
  <c r="J137" i="32"/>
  <c r="J35" i="32"/>
  <c r="J82" i="32"/>
  <c r="J247" i="32"/>
  <c r="J75" i="32"/>
  <c r="J25" i="32"/>
  <c r="J114" i="32"/>
  <c r="J104" i="32"/>
  <c r="J232" i="32"/>
  <c r="J208" i="32"/>
  <c r="J48" i="32"/>
  <c r="J172" i="32"/>
  <c r="J176" i="32"/>
  <c r="J249" i="32"/>
  <c r="J57" i="32"/>
  <c r="J61" i="32"/>
  <c r="J56" i="32"/>
  <c r="J120" i="32"/>
  <c r="J184" i="32"/>
  <c r="J248" i="32"/>
  <c r="J133" i="32"/>
  <c r="J261" i="32"/>
  <c r="J45" i="32"/>
  <c r="J86" i="32"/>
  <c r="J65" i="32"/>
  <c r="J149" i="32"/>
  <c r="J22" i="32"/>
  <c r="J108" i="32"/>
  <c r="J186" i="32"/>
  <c r="J38" i="32"/>
  <c r="J209" i="32"/>
  <c r="J129" i="32"/>
  <c r="J214" i="32"/>
  <c r="J250" i="32"/>
  <c r="J118" i="32"/>
  <c r="J253" i="32"/>
  <c r="J12" i="32"/>
  <c r="J58" i="32"/>
  <c r="J60" i="32"/>
  <c r="J230" i="32"/>
  <c r="J150" i="32"/>
  <c r="J185" i="32"/>
  <c r="J53" i="32"/>
  <c r="J101" i="32"/>
  <c r="J72" i="32"/>
  <c r="J136" i="32"/>
  <c r="J200" i="32"/>
  <c r="J264" i="32"/>
  <c r="J16" i="32"/>
  <c r="J144" i="32"/>
  <c r="J44" i="32"/>
  <c r="J85" i="32"/>
  <c r="J64" i="32"/>
  <c r="J237" i="32"/>
  <c r="J21" i="32"/>
  <c r="J161" i="32"/>
  <c r="J201" i="32"/>
  <c r="J37" i="32"/>
  <c r="J257" i="32"/>
  <c r="J128" i="32"/>
  <c r="J213" i="32"/>
  <c r="J226" i="32"/>
  <c r="J117" i="32"/>
  <c r="J252" i="32"/>
  <c r="J34" i="32"/>
  <c r="J125" i="32"/>
  <c r="J113" i="32"/>
  <c r="J229" i="32"/>
  <c r="J40" i="32"/>
  <c r="J168" i="32"/>
  <c r="J80" i="32"/>
  <c r="J109" i="32"/>
  <c r="J204" i="32"/>
  <c r="J13" i="32"/>
  <c r="J122" i="32"/>
  <c r="J245" i="32"/>
  <c r="J24" i="32"/>
  <c r="J88" i="32"/>
  <c r="J152" i="32"/>
  <c r="J216" i="32"/>
  <c r="J69" i="32"/>
  <c r="J197" i="32"/>
  <c r="J97" i="32"/>
  <c r="J112" i="32"/>
  <c r="J236" i="32"/>
  <c r="J105" i="32"/>
  <c r="J165" i="32"/>
  <c r="J240" i="32"/>
  <c r="J173" i="32"/>
  <c r="J256" i="32"/>
  <c r="J54" i="32"/>
  <c r="J177" i="32"/>
  <c r="J225" i="32"/>
  <c r="J102" i="32"/>
  <c r="J205" i="32"/>
  <c r="J33" i="32"/>
  <c r="J124" i="32"/>
  <c r="J121" i="32"/>
  <c r="J246" i="32"/>
  <c r="J14" i="32"/>
  <c r="J23" i="32"/>
  <c r="J31" i="32"/>
  <c r="J43" i="32"/>
  <c r="J55" i="32"/>
  <c r="J67" i="32"/>
  <c r="J77" i="32"/>
  <c r="J87" i="32"/>
  <c r="J94" i="32"/>
  <c r="J100" i="32"/>
  <c r="J111" i="32"/>
  <c r="J126" i="32"/>
  <c r="J132" i="32"/>
  <c r="J141" i="32"/>
  <c r="J151" i="32"/>
  <c r="J158" i="32"/>
  <c r="J163" i="32"/>
  <c r="J171" i="32"/>
  <c r="J180" i="32"/>
  <c r="J187" i="32"/>
  <c r="J191" i="32"/>
  <c r="J196" i="32"/>
  <c r="J206" i="32"/>
  <c r="J215" i="32"/>
  <c r="J221" i="32"/>
  <c r="J228" i="32"/>
  <c r="J239" i="32"/>
  <c r="J254" i="32"/>
  <c r="J260" i="32"/>
  <c r="J15" i="32"/>
  <c r="J27" i="32"/>
  <c r="J32" i="32"/>
  <c r="J46" i="32"/>
  <c r="J62" i="32"/>
  <c r="J68" i="32"/>
  <c r="J78" i="32"/>
  <c r="J91" i="32"/>
  <c r="J95" i="32"/>
  <c r="J103" i="32"/>
  <c r="J116" i="32"/>
  <c r="J127" i="32"/>
  <c r="J134" i="32"/>
  <c r="J142" i="32"/>
  <c r="J155" i="32"/>
  <c r="J159" i="32"/>
  <c r="J164" i="32"/>
  <c r="J174" i="32"/>
  <c r="J181" i="32"/>
  <c r="J188" i="32"/>
  <c r="J193" i="32"/>
  <c r="J198" i="32"/>
  <c r="J207" i="32"/>
  <c r="J217" i="32"/>
  <c r="J222" i="32"/>
  <c r="J231" i="32"/>
  <c r="J243" i="32"/>
  <c r="J255" i="32"/>
  <c r="J262" i="32"/>
  <c r="J19" i="32"/>
  <c r="J29" i="32"/>
  <c r="J36" i="32"/>
  <c r="J47" i="32"/>
  <c r="J63" i="32"/>
  <c r="J70" i="32"/>
  <c r="J79" i="32"/>
  <c r="J92" i="32"/>
  <c r="J96" i="32"/>
  <c r="J107" i="32"/>
  <c r="J119" i="32"/>
  <c r="J130" i="32"/>
  <c r="J135" i="32"/>
  <c r="J143" i="32"/>
  <c r="J156" i="32"/>
  <c r="J160" i="32"/>
  <c r="J166" i="32"/>
  <c r="J175" i="32"/>
  <c r="J182" i="32"/>
  <c r="J189" i="32"/>
  <c r="J194" i="32"/>
  <c r="J199" i="32"/>
  <c r="J211" i="32"/>
  <c r="J219" i="32"/>
  <c r="J224" i="32"/>
  <c r="J235" i="32"/>
  <c r="J244" i="32"/>
  <c r="J258" i="32"/>
  <c r="J263" i="32"/>
  <c r="J11" i="32"/>
  <c r="J20" i="32"/>
  <c r="J30" i="32"/>
  <c r="J39" i="32"/>
  <c r="J52" i="32"/>
  <c r="J66" i="32"/>
  <c r="J71" i="32"/>
  <c r="J84" i="32"/>
  <c r="J93" i="32"/>
  <c r="J98" i="32"/>
  <c r="J110" i="32"/>
  <c r="J123" i="32"/>
  <c r="J131" i="32"/>
  <c r="J139" i="32"/>
  <c r="J148" i="32"/>
  <c r="J157" i="32"/>
  <c r="J162" i="32"/>
  <c r="J167" i="32"/>
  <c r="J178" i="32"/>
  <c r="J183" i="32"/>
  <c r="J190" i="32"/>
  <c r="J195" i="32"/>
  <c r="J203" i="32"/>
  <c r="J212" i="32"/>
  <c r="J220" i="32"/>
  <c r="J227" i="32"/>
  <c r="J238" i="32"/>
  <c r="J251" i="32"/>
  <c r="J259" i="32"/>
  <c r="J265" i="32"/>
  <c r="I1" i="30"/>
  <c r="J1" i="30"/>
  <c r="I2" i="30"/>
  <c r="J2" i="30"/>
  <c r="I3" i="30"/>
  <c r="J3" i="30"/>
  <c r="I4" i="30"/>
  <c r="J4" i="30"/>
  <c r="I5" i="30"/>
  <c r="J5" i="30"/>
  <c r="I6" i="30"/>
  <c r="J6" i="30"/>
  <c r="I7" i="30"/>
  <c r="J7" i="30"/>
  <c r="I8" i="30"/>
  <c r="J8" i="30"/>
  <c r="I9" i="30"/>
  <c r="J9" i="30"/>
  <c r="K9" i="30"/>
  <c r="I10" i="30"/>
  <c r="K10" i="30"/>
  <c r="I11" i="30"/>
  <c r="K11" i="30"/>
  <c r="I12" i="30"/>
  <c r="K12" i="30"/>
  <c r="I13" i="30"/>
  <c r="K13" i="30"/>
  <c r="I14" i="30"/>
  <c r="K14" i="30"/>
  <c r="I15" i="30"/>
  <c r="K15" i="30"/>
  <c r="I16" i="30"/>
  <c r="K16" i="30"/>
  <c r="I17" i="30"/>
  <c r="K17" i="30"/>
  <c r="I18" i="30"/>
  <c r="K18" i="30"/>
  <c r="I19" i="30"/>
  <c r="K19" i="30"/>
  <c r="I20" i="30"/>
  <c r="K20" i="30"/>
  <c r="I21" i="30"/>
  <c r="K21" i="30"/>
  <c r="I22" i="30"/>
  <c r="K22" i="30"/>
  <c r="I23" i="30"/>
  <c r="K23" i="30"/>
  <c r="I24" i="30"/>
  <c r="K24" i="30"/>
  <c r="I25" i="30"/>
  <c r="K25" i="30"/>
  <c r="I26" i="30"/>
  <c r="K26" i="30"/>
  <c r="I27" i="30"/>
  <c r="K27" i="30"/>
  <c r="I28" i="30"/>
  <c r="K28" i="30"/>
  <c r="I29" i="30"/>
  <c r="K29" i="30"/>
  <c r="I30" i="30"/>
  <c r="K30" i="30"/>
  <c r="I31" i="30"/>
  <c r="K31" i="30"/>
  <c r="I32" i="30"/>
  <c r="K32" i="30"/>
  <c r="I33" i="30"/>
  <c r="K33" i="30"/>
  <c r="I34" i="30"/>
  <c r="K34" i="30"/>
  <c r="I35" i="30"/>
  <c r="K35" i="30"/>
  <c r="I36" i="30"/>
  <c r="K36" i="30"/>
  <c r="I37" i="30"/>
  <c r="K37" i="30"/>
  <c r="I38" i="30"/>
  <c r="K38" i="30"/>
  <c r="I39" i="30"/>
  <c r="K39" i="30"/>
  <c r="I40" i="30"/>
  <c r="K40" i="30"/>
  <c r="I41" i="30"/>
  <c r="K41" i="30"/>
  <c r="I42" i="30"/>
  <c r="K42" i="30"/>
  <c r="I43" i="30"/>
  <c r="K43" i="30"/>
  <c r="I44" i="30"/>
  <c r="K44" i="30"/>
  <c r="I45" i="30"/>
  <c r="K45" i="30"/>
  <c r="I46" i="30"/>
  <c r="K46" i="30"/>
  <c r="I47" i="30"/>
  <c r="K47" i="30"/>
  <c r="I48" i="30"/>
  <c r="K48" i="30"/>
  <c r="I49" i="30"/>
  <c r="K49" i="30"/>
  <c r="I50" i="30"/>
  <c r="K50" i="30"/>
  <c r="I51" i="30"/>
  <c r="K51" i="30"/>
  <c r="I52" i="30"/>
  <c r="K52" i="30"/>
  <c r="I53" i="30"/>
  <c r="K53" i="30"/>
  <c r="I54" i="30"/>
  <c r="K54" i="30"/>
  <c r="I55" i="30"/>
  <c r="K55" i="30"/>
  <c r="I56" i="30"/>
  <c r="K56" i="30"/>
  <c r="I57" i="30"/>
  <c r="K57" i="30"/>
  <c r="I58" i="30"/>
  <c r="K58" i="30"/>
  <c r="I59" i="30"/>
  <c r="K59" i="30"/>
  <c r="I60" i="30"/>
  <c r="K60" i="30"/>
  <c r="I61" i="30"/>
  <c r="K61" i="30"/>
  <c r="I62" i="30"/>
  <c r="K62" i="30"/>
  <c r="I63" i="30"/>
  <c r="K63" i="30"/>
  <c r="I64" i="30"/>
  <c r="K64" i="30"/>
  <c r="I65" i="30"/>
  <c r="K65" i="30"/>
  <c r="I66" i="30"/>
  <c r="K66" i="30"/>
  <c r="I67" i="30"/>
  <c r="K67" i="30"/>
  <c r="I68" i="30"/>
  <c r="K68" i="30"/>
  <c r="I69" i="30"/>
  <c r="K69" i="30"/>
  <c r="I70" i="30"/>
  <c r="K70" i="30"/>
  <c r="I71" i="30"/>
  <c r="K71" i="30"/>
  <c r="I72" i="30"/>
  <c r="K72" i="30"/>
  <c r="I73" i="30"/>
  <c r="K73" i="30"/>
  <c r="I74" i="30"/>
  <c r="K74" i="30"/>
  <c r="I75" i="30"/>
  <c r="K75" i="30"/>
  <c r="I76" i="30"/>
  <c r="K76" i="30"/>
  <c r="I77" i="30"/>
  <c r="K77" i="30"/>
  <c r="I78" i="30"/>
  <c r="K78" i="30"/>
  <c r="I79" i="30"/>
  <c r="K79" i="30"/>
  <c r="I80" i="30"/>
  <c r="K80" i="30"/>
  <c r="I81" i="30"/>
  <c r="K81" i="30"/>
  <c r="I82" i="30"/>
  <c r="K82" i="30"/>
  <c r="I83" i="30"/>
  <c r="K83" i="30"/>
  <c r="I84" i="30"/>
  <c r="K84" i="30"/>
  <c r="I85" i="30"/>
  <c r="K85" i="30"/>
  <c r="I86" i="30"/>
  <c r="K86" i="30"/>
  <c r="I87" i="30"/>
  <c r="K87" i="30"/>
  <c r="I88" i="30"/>
  <c r="K88" i="30"/>
  <c r="I89" i="30"/>
  <c r="K89" i="30"/>
  <c r="I90" i="30"/>
  <c r="K90" i="30"/>
  <c r="I91" i="30"/>
  <c r="K91" i="30"/>
  <c r="I92" i="30"/>
  <c r="K92" i="30"/>
  <c r="I93" i="30"/>
  <c r="K93" i="30"/>
  <c r="I94" i="30"/>
  <c r="K94" i="30"/>
  <c r="I95" i="30"/>
  <c r="K95" i="30"/>
  <c r="I96" i="30"/>
  <c r="K96" i="30"/>
  <c r="I97" i="30"/>
  <c r="K97" i="30"/>
  <c r="I98" i="30"/>
  <c r="K98" i="30"/>
  <c r="I99" i="30"/>
  <c r="K99" i="30"/>
  <c r="I100" i="30"/>
  <c r="K100" i="30"/>
  <c r="I101" i="30"/>
  <c r="K101" i="30"/>
  <c r="I102" i="30"/>
  <c r="K102" i="30"/>
  <c r="I103" i="30"/>
  <c r="K103" i="30"/>
  <c r="I104" i="30"/>
  <c r="K104" i="30"/>
  <c r="I105" i="30"/>
  <c r="K105" i="30"/>
  <c r="I106" i="30"/>
  <c r="K106" i="30"/>
  <c r="I107" i="30"/>
  <c r="K107" i="30"/>
  <c r="I108" i="30"/>
  <c r="K108" i="30"/>
  <c r="I109" i="30"/>
  <c r="K109" i="30"/>
  <c r="I110" i="30"/>
  <c r="K110" i="30"/>
  <c r="I111" i="30"/>
  <c r="K111" i="30"/>
  <c r="I112" i="30"/>
  <c r="K112" i="30"/>
  <c r="I113" i="30"/>
  <c r="K113" i="30"/>
  <c r="I114" i="30"/>
  <c r="K114" i="30"/>
  <c r="I115" i="30"/>
  <c r="K115" i="30"/>
  <c r="I116" i="30"/>
  <c r="K116" i="30"/>
  <c r="I117" i="30"/>
  <c r="K117" i="30"/>
  <c r="I118" i="30"/>
  <c r="K118" i="30"/>
  <c r="I119" i="30"/>
  <c r="K119" i="30"/>
  <c r="I120" i="30"/>
  <c r="K120" i="30"/>
  <c r="I121" i="30"/>
  <c r="K121" i="30"/>
  <c r="I122" i="30"/>
  <c r="K122" i="30"/>
  <c r="I123" i="30"/>
  <c r="K123" i="30"/>
  <c r="I124" i="30"/>
  <c r="K124" i="30"/>
  <c r="I125" i="30"/>
  <c r="K125" i="30"/>
  <c r="I126" i="30"/>
  <c r="K126" i="30"/>
  <c r="I127" i="30"/>
  <c r="K127" i="30"/>
  <c r="I128" i="30"/>
  <c r="K128" i="30"/>
  <c r="I129" i="30"/>
  <c r="K129" i="30"/>
  <c r="I130" i="30"/>
  <c r="K130" i="30"/>
  <c r="I131" i="30"/>
  <c r="K131" i="30"/>
  <c r="I132" i="30"/>
  <c r="K132" i="30"/>
  <c r="I133" i="30"/>
  <c r="K133" i="30"/>
  <c r="I134" i="30"/>
  <c r="K134" i="30"/>
  <c r="I135" i="30"/>
  <c r="K135" i="30"/>
  <c r="I136" i="30"/>
  <c r="K136" i="30"/>
  <c r="I137" i="30"/>
  <c r="K137" i="30"/>
  <c r="I138" i="30"/>
  <c r="K138" i="30"/>
  <c r="I139" i="30"/>
  <c r="K139" i="30"/>
  <c r="I140" i="30"/>
  <c r="K140" i="30"/>
  <c r="I141" i="30"/>
  <c r="K141" i="30"/>
  <c r="I142" i="30"/>
  <c r="K142" i="30"/>
  <c r="I143" i="30"/>
  <c r="K143" i="30"/>
  <c r="I144" i="30"/>
  <c r="K144" i="30"/>
  <c r="I145" i="30"/>
  <c r="K145" i="30"/>
  <c r="I146" i="30"/>
  <c r="K146" i="30"/>
  <c r="I147" i="30"/>
  <c r="K147" i="30"/>
  <c r="I148" i="30"/>
  <c r="K148" i="30"/>
  <c r="I149" i="30"/>
  <c r="K149" i="30"/>
  <c r="I150" i="30"/>
  <c r="K150" i="30"/>
  <c r="I151" i="30"/>
  <c r="K151" i="30"/>
  <c r="I152" i="30"/>
  <c r="K152" i="30"/>
  <c r="I153" i="30"/>
  <c r="K153" i="30"/>
  <c r="I154" i="30"/>
  <c r="K154" i="30"/>
  <c r="I155" i="30"/>
  <c r="K155" i="30"/>
  <c r="I156" i="30"/>
  <c r="K156" i="30"/>
  <c r="I157" i="30"/>
  <c r="K157" i="30"/>
  <c r="I158" i="30"/>
  <c r="K158" i="30"/>
  <c r="I159" i="30"/>
  <c r="K159" i="30"/>
  <c r="I160" i="30"/>
  <c r="K160" i="30"/>
  <c r="I161" i="30"/>
  <c r="K161" i="30"/>
  <c r="I162" i="30"/>
  <c r="K162" i="30"/>
  <c r="I163" i="30"/>
  <c r="K163" i="30"/>
  <c r="I164" i="30"/>
  <c r="K164" i="30"/>
  <c r="I165" i="30"/>
  <c r="K165" i="30"/>
  <c r="I166" i="30"/>
  <c r="K166" i="30"/>
  <c r="I167" i="30"/>
  <c r="K167" i="30"/>
  <c r="I168" i="30"/>
  <c r="K168" i="30"/>
  <c r="I169" i="30"/>
  <c r="K169" i="30"/>
  <c r="I170" i="30"/>
  <c r="K170" i="30"/>
  <c r="I171" i="30"/>
  <c r="K171" i="30"/>
  <c r="I172" i="30"/>
  <c r="K172" i="30"/>
  <c r="I173" i="30"/>
  <c r="K173" i="30"/>
  <c r="I174" i="30"/>
  <c r="K174" i="30"/>
  <c r="I175" i="30"/>
  <c r="K175" i="30"/>
  <c r="I176" i="30"/>
  <c r="K176" i="30"/>
  <c r="I177" i="30"/>
  <c r="K177" i="30"/>
  <c r="I178" i="30"/>
  <c r="K178" i="30"/>
  <c r="I179" i="30"/>
  <c r="K179" i="30"/>
  <c r="I180" i="30"/>
  <c r="K180" i="30"/>
  <c r="I181" i="30"/>
  <c r="K181" i="30"/>
  <c r="I182" i="30"/>
  <c r="K182" i="30"/>
  <c r="I183" i="30"/>
  <c r="K183" i="30"/>
  <c r="I184" i="30"/>
  <c r="K184" i="30"/>
  <c r="I185" i="30"/>
  <c r="K185" i="30"/>
  <c r="I186" i="30"/>
  <c r="K186" i="30"/>
  <c r="I187" i="30"/>
  <c r="K187" i="30"/>
  <c r="I188" i="30"/>
  <c r="K188" i="30"/>
  <c r="I189" i="30"/>
  <c r="K189" i="30"/>
  <c r="I190" i="30"/>
  <c r="K190" i="30"/>
  <c r="I191" i="30"/>
  <c r="K191" i="30"/>
  <c r="I192" i="30"/>
  <c r="K192" i="30"/>
  <c r="I193" i="30"/>
  <c r="K193" i="30"/>
  <c r="I194" i="30"/>
  <c r="K194" i="30"/>
  <c r="I195" i="30"/>
  <c r="K195" i="30"/>
  <c r="I196" i="30"/>
  <c r="K196" i="30"/>
  <c r="I197" i="30"/>
  <c r="K197" i="30"/>
  <c r="I198" i="30"/>
  <c r="K198" i="30"/>
  <c r="I199" i="30"/>
  <c r="K199" i="30"/>
  <c r="I200" i="30"/>
  <c r="K200" i="30"/>
  <c r="I201" i="30"/>
  <c r="K201" i="30"/>
  <c r="I202" i="30"/>
  <c r="K202" i="30"/>
  <c r="I203" i="30"/>
  <c r="K203" i="30"/>
  <c r="I204" i="30"/>
  <c r="K204" i="30"/>
  <c r="I205" i="30"/>
  <c r="K205" i="30"/>
  <c r="I206" i="30"/>
  <c r="K206" i="30"/>
  <c r="I207" i="30"/>
  <c r="K207" i="30"/>
  <c r="I208" i="30"/>
  <c r="K208" i="30"/>
  <c r="I209" i="30"/>
  <c r="K209" i="30"/>
  <c r="I210" i="30"/>
  <c r="K210" i="30"/>
  <c r="I211" i="30"/>
  <c r="K211" i="30"/>
  <c r="I212" i="30"/>
  <c r="K212" i="30"/>
  <c r="I213" i="30"/>
  <c r="K213" i="30"/>
  <c r="I214" i="30"/>
  <c r="K214" i="30"/>
  <c r="I215" i="30"/>
  <c r="K215" i="30"/>
  <c r="I216" i="30"/>
  <c r="K216" i="30"/>
  <c r="I217" i="30"/>
  <c r="K217" i="30"/>
  <c r="I218" i="30"/>
  <c r="K218" i="30"/>
  <c r="I219" i="30"/>
  <c r="K219" i="30"/>
  <c r="I220" i="30"/>
  <c r="K220" i="30"/>
  <c r="I221" i="30"/>
  <c r="K221" i="30"/>
  <c r="I222" i="30"/>
  <c r="K222" i="30"/>
  <c r="I223" i="30"/>
  <c r="K223" i="30"/>
  <c r="I224" i="30"/>
  <c r="K224" i="30"/>
  <c r="I225" i="30"/>
  <c r="K225" i="30"/>
  <c r="I226" i="30"/>
  <c r="K226" i="30"/>
  <c r="I227" i="30"/>
  <c r="K227" i="30"/>
  <c r="I228" i="30"/>
  <c r="K228" i="30"/>
  <c r="I229" i="30"/>
  <c r="K229" i="30"/>
  <c r="I230" i="30"/>
  <c r="K230" i="30"/>
  <c r="I231" i="30"/>
  <c r="K231" i="30"/>
  <c r="I232" i="30"/>
  <c r="K232" i="30"/>
  <c r="I233" i="30"/>
  <c r="K233" i="30"/>
  <c r="I234" i="30"/>
  <c r="K234" i="30"/>
  <c r="I235" i="30"/>
  <c r="K235" i="30"/>
  <c r="I236" i="30"/>
  <c r="K236" i="30"/>
  <c r="I237" i="30"/>
  <c r="K237" i="30"/>
  <c r="I238" i="30"/>
  <c r="K238" i="30"/>
  <c r="I239" i="30"/>
  <c r="K239" i="30"/>
  <c r="I240" i="30"/>
  <c r="K240" i="30"/>
  <c r="I241" i="30"/>
  <c r="K241" i="30"/>
  <c r="I242" i="30"/>
  <c r="K242" i="30"/>
  <c r="I243" i="30"/>
  <c r="K243" i="30"/>
  <c r="I244" i="30"/>
  <c r="K244" i="30"/>
  <c r="I245" i="30"/>
  <c r="K245" i="30"/>
  <c r="I246" i="30"/>
  <c r="K246" i="30"/>
  <c r="I247" i="30"/>
  <c r="K247" i="30"/>
  <c r="I248" i="30"/>
  <c r="K248" i="30"/>
  <c r="I249" i="30"/>
  <c r="K249" i="30"/>
  <c r="I250" i="30"/>
  <c r="K250" i="30"/>
  <c r="I251" i="30"/>
  <c r="K251" i="30"/>
  <c r="I252" i="30"/>
  <c r="K252" i="30"/>
  <c r="I253" i="30"/>
  <c r="K253" i="30"/>
  <c r="I254" i="30"/>
  <c r="K254" i="30"/>
  <c r="I255" i="30"/>
  <c r="K255" i="30"/>
  <c r="I256" i="30"/>
  <c r="K256" i="30"/>
  <c r="I257" i="30"/>
  <c r="K257" i="30"/>
  <c r="I258" i="30"/>
  <c r="K258" i="30"/>
  <c r="I259" i="30"/>
  <c r="K259" i="30"/>
  <c r="I260" i="30"/>
  <c r="K260" i="30"/>
  <c r="I261" i="30"/>
  <c r="K261" i="30"/>
  <c r="I262" i="30"/>
  <c r="K262" i="30"/>
  <c r="I263" i="30"/>
  <c r="K263" i="30"/>
  <c r="I264" i="30"/>
  <c r="K264" i="30"/>
  <c r="I265" i="30"/>
  <c r="K265" i="30"/>
  <c r="J119" i="30"/>
  <c r="J230" i="30"/>
  <c r="J253" i="30"/>
  <c r="J202" i="30"/>
  <c r="J85" i="30"/>
  <c r="J221" i="30"/>
  <c r="J125" i="30"/>
  <c r="J21" i="30"/>
  <c r="J69" i="30"/>
  <c r="J247" i="30"/>
  <c r="J60" i="30"/>
  <c r="J180" i="30"/>
  <c r="J212" i="30"/>
  <c r="J261" i="30"/>
  <c r="J30" i="30"/>
  <c r="J132" i="30"/>
  <c r="J197" i="30"/>
  <c r="J53" i="30"/>
  <c r="J260" i="30"/>
  <c r="J117" i="30"/>
  <c r="J134" i="30"/>
  <c r="J98" i="30"/>
  <c r="J252" i="30"/>
  <c r="J61" i="30"/>
  <c r="J181" i="30"/>
  <c r="J213" i="30"/>
  <c r="J263" i="30"/>
  <c r="J74" i="30"/>
  <c r="J133" i="30"/>
  <c r="J43" i="30"/>
  <c r="J189" i="30"/>
  <c r="J171" i="30"/>
  <c r="J52" i="30"/>
  <c r="J124" i="30"/>
  <c r="J188" i="30"/>
  <c r="J245" i="30"/>
  <c r="J20" i="30"/>
  <c r="J93" i="30"/>
  <c r="J149" i="30"/>
  <c r="J35" i="30"/>
  <c r="J227" i="30"/>
  <c r="J112" i="30"/>
  <c r="J91" i="30"/>
  <c r="J209" i="30"/>
  <c r="J55" i="30"/>
  <c r="J51" i="30"/>
  <c r="J115" i="30"/>
  <c r="J179" i="30"/>
  <c r="J243" i="30"/>
  <c r="J123" i="30"/>
  <c r="J251" i="30"/>
  <c r="J16" i="30"/>
  <c r="J129" i="30"/>
  <c r="J140" i="30"/>
  <c r="J219" i="30"/>
  <c r="J205" i="30"/>
  <c r="J65" i="30"/>
  <c r="J116" i="30"/>
  <c r="J208" i="30"/>
  <c r="J232" i="30"/>
  <c r="J101" i="30"/>
  <c r="J77" i="30"/>
  <c r="J193" i="30"/>
  <c r="J24" i="30"/>
  <c r="J97" i="30"/>
  <c r="J215" i="30"/>
  <c r="J87" i="30"/>
  <c r="J151" i="30"/>
  <c r="J224" i="30"/>
  <c r="J100" i="30"/>
  <c r="J80" i="30"/>
  <c r="J67" i="30"/>
  <c r="J131" i="30"/>
  <c r="J195" i="30"/>
  <c r="J259" i="30"/>
  <c r="J48" i="30"/>
  <c r="J176" i="30"/>
  <c r="J36" i="30"/>
  <c r="J128" i="30"/>
  <c r="J84" i="30"/>
  <c r="J144" i="30"/>
  <c r="J257" i="30"/>
  <c r="J204" i="30"/>
  <c r="J64" i="30"/>
  <c r="J184" i="30"/>
  <c r="J220" i="30"/>
  <c r="J231" i="30"/>
  <c r="J148" i="30"/>
  <c r="J76" i="30"/>
  <c r="J192" i="30"/>
  <c r="J23" i="30"/>
  <c r="J96" i="30"/>
  <c r="J99" i="30"/>
  <c r="J163" i="30"/>
  <c r="J240" i="30"/>
  <c r="J12" i="30"/>
  <c r="J165" i="30"/>
  <c r="J229" i="30"/>
  <c r="J107" i="30"/>
  <c r="J235" i="30"/>
  <c r="J103" i="30"/>
  <c r="J19" i="30"/>
  <c r="J83" i="30"/>
  <c r="J147" i="30"/>
  <c r="J211" i="30"/>
  <c r="J59" i="30"/>
  <c r="J187" i="30"/>
  <c r="J37" i="30"/>
  <c r="J216" i="30"/>
  <c r="J88" i="30"/>
  <c r="J164" i="30"/>
  <c r="J256" i="30"/>
  <c r="J152" i="30"/>
  <c r="J228" i="30"/>
  <c r="J108" i="30"/>
  <c r="J183" i="30"/>
  <c r="J225" i="30"/>
  <c r="J92" i="30"/>
  <c r="J236" i="30"/>
  <c r="J56" i="30"/>
  <c r="J104" i="30"/>
  <c r="J81" i="30"/>
  <c r="J244" i="30"/>
  <c r="J14" i="30"/>
  <c r="J22" i="30"/>
  <c r="J28" i="30"/>
  <c r="J33" i="30"/>
  <c r="J40" i="30"/>
  <c r="J45" i="30"/>
  <c r="J50" i="30"/>
  <c r="J62" i="30"/>
  <c r="J70" i="30"/>
  <c r="J75" i="30"/>
  <c r="J86" i="30"/>
  <c r="J95" i="30"/>
  <c r="J109" i="30"/>
  <c r="J114" i="30"/>
  <c r="J122" i="30"/>
  <c r="J135" i="30"/>
  <c r="J139" i="30"/>
  <c r="J145" i="30"/>
  <c r="J154" i="30"/>
  <c r="J158" i="30"/>
  <c r="J162" i="30"/>
  <c r="J169" i="30"/>
  <c r="J174" i="30"/>
  <c r="J182" i="30"/>
  <c r="J191" i="30"/>
  <c r="J199" i="30"/>
  <c r="J206" i="30"/>
  <c r="J217" i="30"/>
  <c r="J226" i="30"/>
  <c r="J238" i="30"/>
  <c r="J246" i="30"/>
  <c r="J254" i="30"/>
  <c r="J264" i="30"/>
  <c r="J10" i="30"/>
  <c r="J15" i="30"/>
  <c r="J25" i="30"/>
  <c r="J29" i="30"/>
  <c r="J34" i="30"/>
  <c r="J41" i="30"/>
  <c r="J46" i="30"/>
  <c r="J54" i="30"/>
  <c r="J63" i="30"/>
  <c r="J71" i="30"/>
  <c r="J78" i="30"/>
  <c r="J89" i="30"/>
  <c r="J102" i="30"/>
  <c r="J110" i="30"/>
  <c r="J118" i="30"/>
  <c r="J126" i="30"/>
  <c r="J136" i="30"/>
  <c r="J141" i="30"/>
  <c r="J146" i="30"/>
  <c r="J155" i="30"/>
  <c r="J159" i="30"/>
  <c r="J166" i="30"/>
  <c r="J170" i="30"/>
  <c r="J175" i="30"/>
  <c r="J185" i="30"/>
  <c r="J194" i="30"/>
  <c r="J200" i="30"/>
  <c r="J207" i="30"/>
  <c r="J218" i="30"/>
  <c r="J233" i="30"/>
  <c r="J239" i="30"/>
  <c r="J248" i="30"/>
  <c r="J255" i="30"/>
  <c r="J11" i="30"/>
  <c r="J17" i="30"/>
  <c r="J26" i="30"/>
  <c r="J31" i="30"/>
  <c r="J38" i="30"/>
  <c r="J42" i="30"/>
  <c r="J47" i="30"/>
  <c r="J57" i="30"/>
  <c r="J66" i="30"/>
  <c r="J72" i="30"/>
  <c r="J79" i="30"/>
  <c r="J90" i="30"/>
  <c r="J105" i="30"/>
  <c r="J111" i="30"/>
  <c r="J120" i="30"/>
  <c r="J127" i="30"/>
  <c r="J137" i="30"/>
  <c r="J142" i="30"/>
  <c r="J150" i="30"/>
  <c r="J156" i="30"/>
  <c r="J160" i="30"/>
  <c r="J167" i="30"/>
  <c r="J172" i="30"/>
  <c r="J177" i="30"/>
  <c r="J186" i="30"/>
  <c r="J196" i="30"/>
  <c r="J201" i="30"/>
  <c r="J210" i="30"/>
  <c r="J222" i="30"/>
  <c r="J234" i="30"/>
  <c r="J241" i="30"/>
  <c r="J249" i="30"/>
  <c r="J258" i="30"/>
  <c r="J13" i="30"/>
  <c r="J18" i="30"/>
  <c r="J27" i="30"/>
  <c r="J32" i="30"/>
  <c r="J39" i="30"/>
  <c r="J44" i="30"/>
  <c r="J49" i="30"/>
  <c r="J58" i="30"/>
  <c r="J68" i="30"/>
  <c r="J73" i="30"/>
  <c r="J82" i="30"/>
  <c r="J94" i="30"/>
  <c r="J106" i="30"/>
  <c r="J113" i="30"/>
  <c r="J121" i="30"/>
  <c r="J130" i="30"/>
  <c r="J138" i="30"/>
  <c r="J143" i="30"/>
  <c r="J153" i="30"/>
  <c r="J157" i="30"/>
  <c r="J161" i="30"/>
  <c r="J168" i="30"/>
  <c r="J173" i="30"/>
  <c r="J178" i="30"/>
  <c r="J190" i="30"/>
  <c r="J198" i="30"/>
  <c r="J203" i="30"/>
  <c r="J214" i="30"/>
  <c r="J223" i="30"/>
  <c r="J237" i="30"/>
  <c r="J242" i="30"/>
  <c r="J250" i="30"/>
  <c r="J262" i="30"/>
  <c r="J265" i="30"/>
  <c r="K265" i="70"/>
  <c r="I265" i="70"/>
  <c r="K264" i="70"/>
  <c r="I264" i="70"/>
  <c r="K263" i="70"/>
  <c r="I263" i="70"/>
  <c r="K262" i="70"/>
  <c r="I262" i="70"/>
  <c r="K261" i="70"/>
  <c r="I261" i="70"/>
  <c r="J261" i="70"/>
  <c r="K260" i="70"/>
  <c r="I260" i="70"/>
  <c r="K259" i="70"/>
  <c r="I259" i="70"/>
  <c r="K258" i="70"/>
  <c r="I258" i="70"/>
  <c r="K257" i="70"/>
  <c r="I257" i="70"/>
  <c r="K256" i="70"/>
  <c r="I256" i="70"/>
  <c r="K255" i="70"/>
  <c r="I255" i="70"/>
  <c r="K254" i="70"/>
  <c r="I254" i="70"/>
  <c r="K253" i="70"/>
  <c r="I253" i="70"/>
  <c r="J253" i="70"/>
  <c r="K252" i="70"/>
  <c r="I252" i="70"/>
  <c r="K251" i="70"/>
  <c r="I251" i="70"/>
  <c r="K250" i="70"/>
  <c r="I250" i="70"/>
  <c r="K249" i="70"/>
  <c r="I249" i="70"/>
  <c r="K248" i="70"/>
  <c r="I248" i="70"/>
  <c r="K247" i="70"/>
  <c r="I247" i="70"/>
  <c r="K246" i="70"/>
  <c r="I246" i="70"/>
  <c r="K245" i="70"/>
  <c r="I245" i="70"/>
  <c r="K244" i="70"/>
  <c r="I244" i="70"/>
  <c r="K243" i="70"/>
  <c r="I243" i="70"/>
  <c r="K242" i="70"/>
  <c r="I242" i="70"/>
  <c r="K241" i="70"/>
  <c r="I241" i="70"/>
  <c r="J241" i="70"/>
  <c r="K240" i="70"/>
  <c r="I240" i="70"/>
  <c r="K239" i="70"/>
  <c r="I239" i="70"/>
  <c r="K238" i="70"/>
  <c r="I238" i="70"/>
  <c r="K237" i="70"/>
  <c r="I237" i="70"/>
  <c r="K236" i="70"/>
  <c r="I236" i="70"/>
  <c r="K235" i="70"/>
  <c r="I235" i="70"/>
  <c r="K234" i="70"/>
  <c r="I234" i="70"/>
  <c r="J233" i="70"/>
  <c r="K233" i="70"/>
  <c r="I233" i="70"/>
  <c r="K232" i="70"/>
  <c r="I232" i="70"/>
  <c r="K231" i="70"/>
  <c r="I231" i="70"/>
  <c r="K230" i="70"/>
  <c r="I230" i="70"/>
  <c r="K229" i="70"/>
  <c r="I229" i="70"/>
  <c r="J229" i="70"/>
  <c r="K228" i="70"/>
  <c r="I228" i="70"/>
  <c r="K227" i="70"/>
  <c r="I227" i="70"/>
  <c r="K226" i="70"/>
  <c r="I226" i="70"/>
  <c r="K225" i="70"/>
  <c r="I225" i="70"/>
  <c r="J225" i="70"/>
  <c r="K224" i="70"/>
  <c r="I224" i="70"/>
  <c r="K223" i="70"/>
  <c r="I223" i="70"/>
  <c r="K222" i="70"/>
  <c r="I222" i="70"/>
  <c r="K221" i="70"/>
  <c r="I221" i="70"/>
  <c r="K220" i="70"/>
  <c r="I220" i="70"/>
  <c r="K219" i="70"/>
  <c r="I219" i="70"/>
  <c r="K218" i="70"/>
  <c r="I218" i="70"/>
  <c r="K217" i="70"/>
  <c r="I217" i="70"/>
  <c r="J217" i="70"/>
  <c r="K216" i="70"/>
  <c r="I216" i="70"/>
  <c r="K215" i="70"/>
  <c r="I215" i="70"/>
  <c r="K214" i="70"/>
  <c r="I214" i="70"/>
  <c r="K213" i="70"/>
  <c r="I213" i="70"/>
  <c r="K212" i="70"/>
  <c r="I212" i="70"/>
  <c r="K211" i="70"/>
  <c r="I211" i="70"/>
  <c r="K210" i="70"/>
  <c r="I210" i="70"/>
  <c r="K209" i="70"/>
  <c r="I209" i="70"/>
  <c r="J209" i="70"/>
  <c r="K208" i="70"/>
  <c r="I208" i="70"/>
  <c r="K207" i="70"/>
  <c r="I207" i="70"/>
  <c r="K206" i="70"/>
  <c r="I206" i="70"/>
  <c r="K205" i="70"/>
  <c r="I205" i="70"/>
  <c r="J205" i="70"/>
  <c r="K204" i="70"/>
  <c r="I204" i="70"/>
  <c r="K203" i="70"/>
  <c r="I203" i="70"/>
  <c r="K202" i="70"/>
  <c r="I202" i="70"/>
  <c r="K201" i="70"/>
  <c r="I201" i="70"/>
  <c r="K200" i="70"/>
  <c r="I200" i="70"/>
  <c r="K199" i="70"/>
  <c r="I199" i="70"/>
  <c r="K198" i="70"/>
  <c r="I198" i="70"/>
  <c r="K197" i="70"/>
  <c r="I197" i="70"/>
  <c r="J197" i="70"/>
  <c r="K196" i="70"/>
  <c r="I196" i="70"/>
  <c r="K195" i="70"/>
  <c r="I195" i="70"/>
  <c r="K194" i="70"/>
  <c r="I194" i="70"/>
  <c r="K193" i="70"/>
  <c r="I193" i="70"/>
  <c r="K192" i="70"/>
  <c r="I192" i="70"/>
  <c r="K191" i="70"/>
  <c r="I191" i="70"/>
  <c r="K190" i="70"/>
  <c r="I190" i="70"/>
  <c r="K189" i="70"/>
  <c r="I189" i="70"/>
  <c r="K188" i="70"/>
  <c r="I188" i="70"/>
  <c r="K187" i="70"/>
  <c r="I187" i="70"/>
  <c r="K186" i="70"/>
  <c r="I186" i="70"/>
  <c r="K185" i="70"/>
  <c r="I185" i="70"/>
  <c r="J185" i="70"/>
  <c r="K184" i="70"/>
  <c r="I184" i="70"/>
  <c r="K183" i="70"/>
  <c r="I183" i="70"/>
  <c r="K182" i="70"/>
  <c r="I182" i="70"/>
  <c r="K181" i="70"/>
  <c r="I181" i="70"/>
  <c r="K180" i="70"/>
  <c r="I180" i="70"/>
  <c r="K179" i="70"/>
  <c r="I179" i="70"/>
  <c r="K178" i="70"/>
  <c r="I178" i="70"/>
  <c r="K177" i="70"/>
  <c r="I177" i="70"/>
  <c r="K176" i="70"/>
  <c r="I176" i="70"/>
  <c r="K175" i="70"/>
  <c r="I175" i="70"/>
  <c r="K174" i="70"/>
  <c r="I174" i="70"/>
  <c r="K173" i="70"/>
  <c r="I173" i="70"/>
  <c r="J173" i="70"/>
  <c r="K172" i="70"/>
  <c r="I172" i="70"/>
  <c r="K171" i="70"/>
  <c r="I171" i="70"/>
  <c r="K170" i="70"/>
  <c r="I170" i="70"/>
  <c r="K169" i="70"/>
  <c r="I169" i="70"/>
  <c r="K168" i="70"/>
  <c r="I168" i="70"/>
  <c r="K167" i="70"/>
  <c r="I167" i="70"/>
  <c r="K166" i="70"/>
  <c r="I166" i="70"/>
  <c r="J165" i="70"/>
  <c r="K165" i="70"/>
  <c r="I165" i="70"/>
  <c r="K164" i="70"/>
  <c r="I164" i="70"/>
  <c r="K163" i="70"/>
  <c r="I163" i="70"/>
  <c r="K162" i="70"/>
  <c r="I162" i="70"/>
  <c r="K161" i="70"/>
  <c r="I161" i="70"/>
  <c r="K160" i="70"/>
  <c r="I160" i="70"/>
  <c r="K159" i="70"/>
  <c r="I159" i="70"/>
  <c r="K158" i="70"/>
  <c r="I158" i="70"/>
  <c r="K157" i="70"/>
  <c r="I157" i="70"/>
  <c r="K156" i="70"/>
  <c r="I156" i="70"/>
  <c r="K155" i="70"/>
  <c r="I155" i="70"/>
  <c r="K154" i="70"/>
  <c r="I154" i="70"/>
  <c r="K153" i="70"/>
  <c r="I153" i="70"/>
  <c r="K152" i="70"/>
  <c r="I152" i="70"/>
  <c r="K151" i="70"/>
  <c r="I151" i="70"/>
  <c r="J151" i="70"/>
  <c r="K150" i="70"/>
  <c r="I150" i="70"/>
  <c r="K149" i="70"/>
  <c r="I149" i="70"/>
  <c r="K148" i="70"/>
  <c r="I148" i="70"/>
  <c r="K147" i="70"/>
  <c r="I147" i="70"/>
  <c r="K146" i="70"/>
  <c r="I146" i="70"/>
  <c r="K145" i="70"/>
  <c r="I145" i="70"/>
  <c r="K144" i="70"/>
  <c r="I144" i="70"/>
  <c r="K143" i="70"/>
  <c r="I143" i="70"/>
  <c r="K142" i="70"/>
  <c r="I142" i="70"/>
  <c r="J142" i="70"/>
  <c r="K141" i="70"/>
  <c r="I141" i="70"/>
  <c r="K140" i="70"/>
  <c r="I140" i="70"/>
  <c r="K139" i="70"/>
  <c r="I139" i="70"/>
  <c r="K138" i="70"/>
  <c r="I138" i="70"/>
  <c r="K137" i="70"/>
  <c r="I137" i="70"/>
  <c r="K136" i="70"/>
  <c r="I136" i="70"/>
  <c r="K135" i="70"/>
  <c r="I135" i="70"/>
  <c r="K134" i="70"/>
  <c r="I134" i="70"/>
  <c r="J134" i="70"/>
  <c r="K133" i="70"/>
  <c r="I133" i="70"/>
  <c r="K132" i="70"/>
  <c r="I132" i="70"/>
  <c r="K131" i="70"/>
  <c r="I131" i="70"/>
  <c r="K130" i="70"/>
  <c r="I130" i="70"/>
  <c r="K129" i="70"/>
  <c r="I129" i="70"/>
  <c r="K128" i="70"/>
  <c r="I128" i="70"/>
  <c r="K127" i="70"/>
  <c r="I127" i="70"/>
  <c r="K126" i="70"/>
  <c r="I126" i="70"/>
  <c r="J126" i="70"/>
  <c r="K125" i="70"/>
  <c r="I125" i="70"/>
  <c r="K124" i="70"/>
  <c r="I124" i="70"/>
  <c r="K123" i="70"/>
  <c r="I123" i="70"/>
  <c r="K122" i="70"/>
  <c r="I122" i="70"/>
  <c r="K121" i="70"/>
  <c r="I121" i="70"/>
  <c r="K120" i="70"/>
  <c r="I120" i="70"/>
  <c r="K119" i="70"/>
  <c r="I119" i="70"/>
  <c r="K118" i="70"/>
  <c r="I118" i="70"/>
  <c r="J118" i="70"/>
  <c r="K117" i="70"/>
  <c r="I117" i="70"/>
  <c r="K116" i="70"/>
  <c r="I116" i="70"/>
  <c r="K115" i="70"/>
  <c r="I115" i="70"/>
  <c r="K114" i="70"/>
  <c r="I114" i="70"/>
  <c r="K113" i="70"/>
  <c r="I113" i="70"/>
  <c r="K112" i="70"/>
  <c r="I112" i="70"/>
  <c r="K111" i="70"/>
  <c r="I111" i="70"/>
  <c r="K110" i="70"/>
  <c r="I110" i="70"/>
  <c r="J110" i="70"/>
  <c r="K109" i="70"/>
  <c r="I109" i="70"/>
  <c r="K108" i="70"/>
  <c r="I108" i="70"/>
  <c r="K107" i="70"/>
  <c r="I107" i="70"/>
  <c r="K106" i="70"/>
  <c r="I106" i="70"/>
  <c r="K105" i="70"/>
  <c r="I105" i="70"/>
  <c r="K104" i="70"/>
  <c r="I104" i="70"/>
  <c r="K103" i="70"/>
  <c r="I103" i="70"/>
  <c r="K102" i="70"/>
  <c r="I102" i="70"/>
  <c r="J102" i="70"/>
  <c r="K101" i="70"/>
  <c r="I101" i="70"/>
  <c r="K100" i="70"/>
  <c r="I100" i="70"/>
  <c r="K99" i="70"/>
  <c r="I99" i="70"/>
  <c r="J99" i="70"/>
  <c r="K98" i="70"/>
  <c r="I98" i="70"/>
  <c r="K97" i="70"/>
  <c r="I97" i="70"/>
  <c r="K96" i="70"/>
  <c r="I96" i="70"/>
  <c r="K95" i="70"/>
  <c r="I95" i="70"/>
  <c r="K94" i="70"/>
  <c r="I94" i="70"/>
  <c r="J94" i="70"/>
  <c r="K93" i="70"/>
  <c r="I93" i="70"/>
  <c r="K92" i="70"/>
  <c r="I92" i="70"/>
  <c r="K91" i="70"/>
  <c r="I91" i="70"/>
  <c r="K90" i="70"/>
  <c r="I90" i="70"/>
  <c r="J90" i="70"/>
  <c r="K89" i="70"/>
  <c r="I89" i="70"/>
  <c r="K88" i="70"/>
  <c r="I88" i="70"/>
  <c r="K87" i="70"/>
  <c r="I87" i="70"/>
  <c r="K86" i="70"/>
  <c r="I86" i="70"/>
  <c r="J86" i="70"/>
  <c r="K85" i="70"/>
  <c r="I85" i="70"/>
  <c r="K84" i="70"/>
  <c r="I84" i="70"/>
  <c r="K83" i="70"/>
  <c r="I83" i="70"/>
  <c r="K82" i="70"/>
  <c r="I82" i="70"/>
  <c r="K81" i="70"/>
  <c r="I81" i="70"/>
  <c r="K80" i="70"/>
  <c r="I80" i="70"/>
  <c r="K79" i="70"/>
  <c r="I79" i="70"/>
  <c r="J79" i="70"/>
  <c r="K78" i="70"/>
  <c r="I78" i="70"/>
  <c r="K77" i="70"/>
  <c r="I77" i="70"/>
  <c r="K76" i="70"/>
  <c r="I76" i="70"/>
  <c r="K75" i="70"/>
  <c r="I75" i="70"/>
  <c r="K74" i="70"/>
  <c r="I74" i="70"/>
  <c r="K73" i="70"/>
  <c r="I73" i="70"/>
  <c r="K72" i="70"/>
  <c r="I72" i="70"/>
  <c r="K71" i="70"/>
  <c r="I71" i="70"/>
  <c r="K70" i="70"/>
  <c r="I70" i="70"/>
  <c r="K69" i="70"/>
  <c r="I69" i="70"/>
  <c r="K68" i="70"/>
  <c r="I68" i="70"/>
  <c r="K67" i="70"/>
  <c r="I67" i="70"/>
  <c r="K66" i="70"/>
  <c r="I66" i="70"/>
  <c r="J66" i="70"/>
  <c r="K65" i="70"/>
  <c r="I65" i="70"/>
  <c r="K64" i="70"/>
  <c r="I64" i="70"/>
  <c r="K63" i="70"/>
  <c r="I63" i="70"/>
  <c r="J63" i="70"/>
  <c r="K62" i="70"/>
  <c r="I62" i="70"/>
  <c r="J62" i="70"/>
  <c r="K61" i="70"/>
  <c r="I61" i="70"/>
  <c r="K60" i="70"/>
  <c r="I60" i="70"/>
  <c r="K59" i="70"/>
  <c r="I59" i="70"/>
  <c r="J59" i="70"/>
  <c r="K58" i="70"/>
  <c r="I58" i="70"/>
  <c r="K57" i="70"/>
  <c r="I57" i="70"/>
  <c r="K56" i="70"/>
  <c r="I56" i="70"/>
  <c r="K55" i="70"/>
  <c r="I55" i="70"/>
  <c r="K54" i="70"/>
  <c r="I54" i="70"/>
  <c r="K53" i="70"/>
  <c r="I53" i="70"/>
  <c r="K52" i="70"/>
  <c r="I52" i="70"/>
  <c r="K51" i="70"/>
  <c r="I51" i="70"/>
  <c r="K50" i="70"/>
  <c r="I50" i="70"/>
  <c r="J50" i="70"/>
  <c r="K49" i="70"/>
  <c r="I49" i="70"/>
  <c r="K48" i="70"/>
  <c r="I48" i="70"/>
  <c r="K47" i="70"/>
  <c r="I47" i="70"/>
  <c r="J47" i="70"/>
  <c r="K46" i="70"/>
  <c r="I46" i="70"/>
  <c r="J46" i="70"/>
  <c r="K45" i="70"/>
  <c r="I45" i="70"/>
  <c r="K44" i="70"/>
  <c r="I44" i="70"/>
  <c r="K43" i="70"/>
  <c r="I43" i="70"/>
  <c r="J43" i="70"/>
  <c r="K42" i="70"/>
  <c r="I42" i="70"/>
  <c r="K41" i="70"/>
  <c r="I41" i="70"/>
  <c r="K40" i="70"/>
  <c r="I40" i="70"/>
  <c r="K39" i="70"/>
  <c r="I39" i="70"/>
  <c r="K38" i="70"/>
  <c r="I38" i="70"/>
  <c r="K37" i="70"/>
  <c r="I37" i="70"/>
  <c r="K36" i="70"/>
  <c r="I36" i="70"/>
  <c r="K35" i="70"/>
  <c r="I35" i="70"/>
  <c r="K34" i="70"/>
  <c r="I34" i="70"/>
  <c r="J34" i="70"/>
  <c r="K33" i="70"/>
  <c r="I33" i="70"/>
  <c r="K32" i="70"/>
  <c r="I32" i="70"/>
  <c r="K31" i="70"/>
  <c r="I31" i="70"/>
  <c r="J31" i="70"/>
  <c r="K30" i="70"/>
  <c r="I30" i="70"/>
  <c r="J30" i="70"/>
  <c r="K29" i="70"/>
  <c r="I29" i="70"/>
  <c r="K28" i="70"/>
  <c r="I28" i="70"/>
  <c r="K27" i="70"/>
  <c r="I27" i="70"/>
  <c r="J27" i="70"/>
  <c r="K26" i="70"/>
  <c r="I26" i="70"/>
  <c r="K25" i="70"/>
  <c r="I25" i="70"/>
  <c r="K24" i="70"/>
  <c r="I24" i="70"/>
  <c r="K23" i="70"/>
  <c r="I23" i="70"/>
  <c r="K22" i="70"/>
  <c r="I22" i="70"/>
  <c r="K21" i="70"/>
  <c r="I21" i="70"/>
  <c r="K20" i="70"/>
  <c r="I20" i="70"/>
  <c r="K19" i="70"/>
  <c r="I19" i="70"/>
  <c r="K18" i="70"/>
  <c r="I18" i="70"/>
  <c r="J18" i="70"/>
  <c r="K17" i="70"/>
  <c r="I17" i="70"/>
  <c r="K16" i="70"/>
  <c r="I16" i="70"/>
  <c r="K15" i="70"/>
  <c r="I15" i="70"/>
  <c r="J15" i="70"/>
  <c r="K14" i="70"/>
  <c r="I14" i="70"/>
  <c r="J14" i="70"/>
  <c r="K13" i="70"/>
  <c r="I13" i="70"/>
  <c r="K12" i="70"/>
  <c r="I12" i="70"/>
  <c r="K11" i="70"/>
  <c r="I11" i="70"/>
  <c r="J11" i="70"/>
  <c r="K10" i="70"/>
  <c r="I10" i="70"/>
  <c r="K9" i="70"/>
  <c r="J9" i="70"/>
  <c r="I9" i="70"/>
  <c r="J8" i="70"/>
  <c r="I8" i="70"/>
  <c r="J7" i="70"/>
  <c r="I7" i="70"/>
  <c r="J6" i="70"/>
  <c r="I6" i="70"/>
  <c r="J5" i="70"/>
  <c r="I5" i="70"/>
  <c r="J4" i="70"/>
  <c r="I4" i="70"/>
  <c r="J3" i="70"/>
  <c r="I3" i="70"/>
  <c r="J2" i="70"/>
  <c r="I2" i="70"/>
  <c r="J1" i="70"/>
  <c r="I1" i="70"/>
  <c r="J177" i="70"/>
  <c r="J109" i="70"/>
  <c r="J56" i="70"/>
  <c r="J72" i="70"/>
  <c r="J78" i="70"/>
  <c r="J16" i="70"/>
  <c r="J32" i="70"/>
  <c r="J48" i="70"/>
  <c r="J64" i="70"/>
  <c r="J103" i="70"/>
  <c r="J119" i="70"/>
  <c r="J194" i="70"/>
  <c r="J250" i="70"/>
  <c r="J20" i="70"/>
  <c r="J68" i="70"/>
  <c r="J107" i="70"/>
  <c r="J135" i="70"/>
  <c r="J139" i="70"/>
  <c r="J153" i="70"/>
  <c r="J182" i="70"/>
  <c r="J238" i="70"/>
  <c r="J255" i="70"/>
  <c r="J143" i="70"/>
  <c r="J186" i="70"/>
  <c r="J202" i="70"/>
  <c r="J12" i="70"/>
  <c r="J28" i="70"/>
  <c r="J44" i="70"/>
  <c r="J60" i="70"/>
  <c r="J87" i="70"/>
  <c r="J91" i="70"/>
  <c r="J92" i="70"/>
  <c r="J93" i="70"/>
  <c r="J100" i="70"/>
  <c r="J111" i="70"/>
  <c r="J127" i="70"/>
  <c r="J131" i="70"/>
  <c r="J162" i="70"/>
  <c r="J190" i="70"/>
  <c r="J218" i="70"/>
  <c r="J246" i="70"/>
  <c r="J259" i="70"/>
  <c r="J19" i="70"/>
  <c r="J22" i="70"/>
  <c r="J35" i="70"/>
  <c r="J36" i="70"/>
  <c r="J38" i="70"/>
  <c r="J51" i="70"/>
  <c r="J52" i="70"/>
  <c r="J54" i="70"/>
  <c r="J67" i="70"/>
  <c r="J70" i="70"/>
  <c r="J81" i="70"/>
  <c r="J82" i="70"/>
  <c r="J95" i="70"/>
  <c r="J105" i="70"/>
  <c r="J113" i="70"/>
  <c r="J115" i="70"/>
  <c r="J121" i="70"/>
  <c r="J123" i="70"/>
  <c r="J129" i="70"/>
  <c r="J137" i="70"/>
  <c r="J145" i="70"/>
  <c r="J147" i="70"/>
  <c r="J157" i="70"/>
  <c r="J169" i="70"/>
  <c r="J178" i="70"/>
  <c r="J189" i="70"/>
  <c r="J201" i="70"/>
  <c r="J210" i="70"/>
  <c r="J221" i="70"/>
  <c r="J242" i="70"/>
  <c r="J257" i="70"/>
  <c r="J10" i="70"/>
  <c r="J23" i="70"/>
  <c r="J24" i="70"/>
  <c r="J26" i="70"/>
  <c r="J39" i="70"/>
  <c r="J40" i="70"/>
  <c r="J42" i="70"/>
  <c r="J55" i="70"/>
  <c r="J58" i="70"/>
  <c r="J71" i="70"/>
  <c r="J74" i="70"/>
  <c r="J75" i="70"/>
  <c r="J76" i="70"/>
  <c r="J77" i="70"/>
  <c r="J83" i="70"/>
  <c r="J84" i="70"/>
  <c r="J97" i="70"/>
  <c r="J98" i="70"/>
  <c r="J117" i="70"/>
  <c r="J125" i="70"/>
  <c r="J133" i="70"/>
  <c r="J141" i="70"/>
  <c r="J149" i="70"/>
  <c r="J161" i="70"/>
  <c r="J170" i="70"/>
  <c r="J181" i="70"/>
  <c r="J193" i="70"/>
  <c r="J213" i="70"/>
  <c r="J234" i="70"/>
  <c r="J245" i="70"/>
  <c r="J263" i="70"/>
  <c r="J226" i="70"/>
  <c r="J237" i="70"/>
  <c r="J249" i="70"/>
  <c r="J13" i="70"/>
  <c r="J17" i="70"/>
  <c r="J21" i="70"/>
  <c r="J25" i="70"/>
  <c r="J29" i="70"/>
  <c r="J33" i="70"/>
  <c r="J37" i="70"/>
  <c r="J41" i="70"/>
  <c r="J45" i="70"/>
  <c r="J49" i="70"/>
  <c r="J53" i="70"/>
  <c r="J57" i="70"/>
  <c r="J61" i="70"/>
  <c r="J65" i="70"/>
  <c r="J69" i="70"/>
  <c r="J73" i="70"/>
  <c r="J89" i="70"/>
  <c r="J116" i="70"/>
  <c r="J132" i="70"/>
  <c r="J148" i="70"/>
  <c r="J191" i="70"/>
  <c r="J192" i="70"/>
  <c r="J104" i="70"/>
  <c r="J108" i="70"/>
  <c r="J124" i="70"/>
  <c r="J140" i="70"/>
  <c r="J159" i="70"/>
  <c r="J160" i="70"/>
  <c r="J223" i="70"/>
  <c r="J224" i="70"/>
  <c r="J260" i="70"/>
  <c r="J80" i="70"/>
  <c r="J96" i="70"/>
  <c r="J106" i="70"/>
  <c r="J112" i="70"/>
  <c r="J122" i="70"/>
  <c r="J128" i="70"/>
  <c r="J138" i="70"/>
  <c r="J144" i="70"/>
  <c r="J152" i="70"/>
  <c r="J154" i="70"/>
  <c r="J175" i="70"/>
  <c r="J176" i="70"/>
  <c r="J239" i="70"/>
  <c r="J240" i="70"/>
  <c r="J85" i="70"/>
  <c r="J88" i="70"/>
  <c r="J101" i="70"/>
  <c r="J114" i="70"/>
  <c r="J120" i="70"/>
  <c r="J130" i="70"/>
  <c r="J136" i="70"/>
  <c r="J146" i="70"/>
  <c r="J207" i="70"/>
  <c r="J208" i="70"/>
  <c r="J256" i="70"/>
  <c r="J155" i="70"/>
  <c r="J156" i="70"/>
  <c r="J166" i="70"/>
  <c r="J171" i="70"/>
  <c r="J172" i="70"/>
  <c r="J187" i="70"/>
  <c r="J188" i="70"/>
  <c r="J198" i="70"/>
  <c r="J203" i="70"/>
  <c r="J204" i="70"/>
  <c r="J214" i="70"/>
  <c r="J219" i="70"/>
  <c r="J220" i="70"/>
  <c r="J230" i="70"/>
  <c r="J235" i="70"/>
  <c r="J236" i="70"/>
  <c r="J251" i="70"/>
  <c r="J252" i="70"/>
  <c r="J167" i="70"/>
  <c r="J168" i="70"/>
  <c r="J183" i="70"/>
  <c r="J184" i="70"/>
  <c r="J199" i="70"/>
  <c r="J200" i="70"/>
  <c r="J215" i="70"/>
  <c r="J216" i="70"/>
  <c r="J231" i="70"/>
  <c r="J232" i="70"/>
  <c r="J247" i="70"/>
  <c r="J248" i="70"/>
  <c r="J150" i="70"/>
  <c r="J158" i="70"/>
  <c r="J163" i="70"/>
  <c r="J164" i="70"/>
  <c r="J174" i="70"/>
  <c r="J179" i="70"/>
  <c r="J180" i="70"/>
  <c r="J195" i="70"/>
  <c r="J196" i="70"/>
  <c r="J206" i="70"/>
  <c r="J211" i="70"/>
  <c r="J212" i="70"/>
  <c r="J222" i="70"/>
  <c r="J227" i="70"/>
  <c r="J228" i="70"/>
  <c r="J243" i="70"/>
  <c r="J244" i="70"/>
  <c r="J254" i="70"/>
  <c r="J258" i="70"/>
  <c r="J262" i="70"/>
  <c r="J264" i="70"/>
  <c r="J265" i="70"/>
  <c r="I1" i="53"/>
  <c r="J1" i="53"/>
  <c r="I2" i="53"/>
  <c r="J2" i="53"/>
  <c r="I3" i="53"/>
  <c r="J3" i="53"/>
  <c r="I4" i="53"/>
  <c r="J4" i="53"/>
  <c r="I5" i="53"/>
  <c r="J5" i="53"/>
  <c r="I6" i="53"/>
  <c r="J6" i="53"/>
  <c r="I7" i="53"/>
  <c r="J7" i="53"/>
  <c r="I8" i="53"/>
  <c r="J8" i="53"/>
  <c r="I9" i="53"/>
  <c r="J9" i="53"/>
  <c r="K9" i="53"/>
  <c r="I10" i="53"/>
  <c r="K10" i="53"/>
  <c r="I11" i="53"/>
  <c r="K11" i="53"/>
  <c r="I12" i="53"/>
  <c r="K12" i="53"/>
  <c r="I13" i="53"/>
  <c r="K13" i="53"/>
  <c r="I14" i="53"/>
  <c r="K14" i="53"/>
  <c r="I15" i="53"/>
  <c r="K15" i="53"/>
  <c r="I16" i="53"/>
  <c r="K16" i="53"/>
  <c r="I17" i="53"/>
  <c r="K17" i="53"/>
  <c r="I18" i="53"/>
  <c r="K18" i="53"/>
  <c r="I19" i="53"/>
  <c r="K19" i="53"/>
  <c r="I20" i="53"/>
  <c r="K20" i="53"/>
  <c r="I21" i="53"/>
  <c r="K21" i="53"/>
  <c r="I22" i="53"/>
  <c r="K22" i="53"/>
  <c r="I23" i="53"/>
  <c r="K23" i="53"/>
  <c r="I24" i="53"/>
  <c r="K24" i="53"/>
  <c r="I25" i="53"/>
  <c r="K25" i="53"/>
  <c r="I26" i="53"/>
  <c r="K26" i="53"/>
  <c r="I27" i="53"/>
  <c r="K27" i="53"/>
  <c r="I28" i="53"/>
  <c r="K28" i="53"/>
  <c r="I29" i="53"/>
  <c r="K29" i="53"/>
  <c r="I30" i="53"/>
  <c r="K30" i="53"/>
  <c r="I31" i="53"/>
  <c r="K31" i="53"/>
  <c r="I32" i="53"/>
  <c r="K32" i="53"/>
  <c r="I33" i="53"/>
  <c r="K33" i="53"/>
  <c r="I34" i="53"/>
  <c r="K34" i="53"/>
  <c r="I35" i="53"/>
  <c r="K35" i="53"/>
  <c r="I36" i="53"/>
  <c r="K36" i="53"/>
  <c r="I37" i="53"/>
  <c r="K37" i="53"/>
  <c r="I38" i="53"/>
  <c r="K38" i="53"/>
  <c r="I39" i="53"/>
  <c r="K39" i="53"/>
  <c r="I40" i="53"/>
  <c r="K40" i="53"/>
  <c r="I41" i="53"/>
  <c r="K41" i="53"/>
  <c r="I42" i="53"/>
  <c r="K42" i="53"/>
  <c r="I43" i="53"/>
  <c r="K43" i="53"/>
  <c r="I44" i="53"/>
  <c r="K44" i="53"/>
  <c r="I45" i="53"/>
  <c r="K45" i="53"/>
  <c r="I46" i="53"/>
  <c r="K46" i="53"/>
  <c r="I47" i="53"/>
  <c r="K47" i="53"/>
  <c r="I48" i="53"/>
  <c r="K48" i="53"/>
  <c r="I49" i="53"/>
  <c r="K49" i="53"/>
  <c r="I50" i="53"/>
  <c r="K50" i="53"/>
  <c r="I51" i="53"/>
  <c r="K51" i="53"/>
  <c r="I52" i="53"/>
  <c r="K52" i="53"/>
  <c r="I53" i="53"/>
  <c r="K53" i="53"/>
  <c r="I54" i="53"/>
  <c r="K54" i="53"/>
  <c r="I55" i="53"/>
  <c r="K55" i="53"/>
  <c r="I56" i="53"/>
  <c r="K56" i="53"/>
  <c r="I57" i="53"/>
  <c r="K57" i="53"/>
  <c r="I58" i="53"/>
  <c r="K58" i="53"/>
  <c r="I59" i="53"/>
  <c r="K59" i="53"/>
  <c r="I60" i="53"/>
  <c r="K60" i="53"/>
  <c r="I61" i="53"/>
  <c r="K61" i="53"/>
  <c r="I62" i="53"/>
  <c r="K62" i="53"/>
  <c r="I63" i="53"/>
  <c r="K63" i="53"/>
  <c r="I64" i="53"/>
  <c r="K64" i="53"/>
  <c r="I65" i="53"/>
  <c r="K65" i="53"/>
  <c r="I66" i="53"/>
  <c r="K66" i="53"/>
  <c r="I67" i="53"/>
  <c r="K67" i="53"/>
  <c r="I68" i="53"/>
  <c r="K68" i="53"/>
  <c r="I69" i="53"/>
  <c r="K69" i="53"/>
  <c r="I70" i="53"/>
  <c r="K70" i="53"/>
  <c r="I71" i="53"/>
  <c r="K71" i="53"/>
  <c r="I72" i="53"/>
  <c r="K72" i="53"/>
  <c r="I73" i="53"/>
  <c r="K73" i="53"/>
  <c r="I74" i="53"/>
  <c r="K74" i="53"/>
  <c r="I75" i="53"/>
  <c r="K75" i="53"/>
  <c r="I76" i="53"/>
  <c r="K76" i="53"/>
  <c r="I77" i="53"/>
  <c r="K77" i="53"/>
  <c r="I78" i="53"/>
  <c r="K78" i="53"/>
  <c r="I79" i="53"/>
  <c r="K79" i="53"/>
  <c r="I80" i="53"/>
  <c r="K80" i="53"/>
  <c r="I81" i="53"/>
  <c r="K81" i="53"/>
  <c r="I82" i="53"/>
  <c r="K82" i="53"/>
  <c r="I83" i="53"/>
  <c r="K83" i="53"/>
  <c r="I84" i="53"/>
  <c r="K84" i="53"/>
  <c r="I85" i="53"/>
  <c r="K85" i="53"/>
  <c r="I86" i="53"/>
  <c r="K86" i="53"/>
  <c r="I87" i="53"/>
  <c r="K87" i="53"/>
  <c r="I88" i="53"/>
  <c r="K88" i="53"/>
  <c r="I89" i="53"/>
  <c r="K89" i="53"/>
  <c r="I90" i="53"/>
  <c r="K90" i="53"/>
  <c r="I91" i="53"/>
  <c r="K91" i="53"/>
  <c r="I92" i="53"/>
  <c r="K92" i="53"/>
  <c r="I93" i="53"/>
  <c r="K93" i="53"/>
  <c r="I94" i="53"/>
  <c r="K94" i="53"/>
  <c r="I95" i="53"/>
  <c r="K95" i="53"/>
  <c r="I96" i="53"/>
  <c r="K96" i="53"/>
  <c r="I97" i="53"/>
  <c r="K97" i="53"/>
  <c r="I98" i="53"/>
  <c r="K98" i="53"/>
  <c r="I99" i="53"/>
  <c r="K99" i="53"/>
  <c r="I100" i="53"/>
  <c r="K100" i="53"/>
  <c r="I101" i="53"/>
  <c r="K101" i="53"/>
  <c r="I102" i="53"/>
  <c r="K102" i="53"/>
  <c r="I103" i="53"/>
  <c r="K103" i="53"/>
  <c r="I104" i="53"/>
  <c r="K104" i="53"/>
  <c r="I105" i="53"/>
  <c r="K105" i="53"/>
  <c r="I106" i="53"/>
  <c r="K106" i="53"/>
  <c r="I107" i="53"/>
  <c r="K107" i="53"/>
  <c r="I108" i="53"/>
  <c r="K108" i="53"/>
  <c r="I109" i="53"/>
  <c r="K109" i="53"/>
  <c r="I110" i="53"/>
  <c r="K110" i="53"/>
  <c r="I111" i="53"/>
  <c r="K111" i="53"/>
  <c r="I112" i="53"/>
  <c r="K112" i="53"/>
  <c r="I113" i="53"/>
  <c r="K113" i="53"/>
  <c r="I114" i="53"/>
  <c r="K114" i="53"/>
  <c r="I115" i="53"/>
  <c r="K115" i="53"/>
  <c r="I116" i="53"/>
  <c r="K116" i="53"/>
  <c r="I117" i="53"/>
  <c r="K117" i="53"/>
  <c r="I118" i="53"/>
  <c r="K118" i="53"/>
  <c r="I119" i="53"/>
  <c r="K119" i="53"/>
  <c r="I120" i="53"/>
  <c r="K120" i="53"/>
  <c r="I121" i="53"/>
  <c r="K121" i="53"/>
  <c r="I122" i="53"/>
  <c r="K122" i="53"/>
  <c r="I123" i="53"/>
  <c r="K123" i="53"/>
  <c r="I124" i="53"/>
  <c r="K124" i="53"/>
  <c r="I125" i="53"/>
  <c r="K125" i="53"/>
  <c r="I126" i="53"/>
  <c r="K126" i="53"/>
  <c r="I127" i="53"/>
  <c r="K127" i="53"/>
  <c r="I128" i="53"/>
  <c r="K128" i="53"/>
  <c r="I129" i="53"/>
  <c r="K129" i="53"/>
  <c r="I130" i="53"/>
  <c r="K130" i="53"/>
  <c r="I131" i="53"/>
  <c r="K131" i="53"/>
  <c r="I132" i="53"/>
  <c r="K132" i="53"/>
  <c r="I133" i="53"/>
  <c r="K133" i="53"/>
  <c r="I134" i="53"/>
  <c r="K134" i="53"/>
  <c r="I135" i="53"/>
  <c r="K135" i="53"/>
  <c r="I136" i="53"/>
  <c r="K136" i="53"/>
  <c r="I137" i="53"/>
  <c r="K137" i="53"/>
  <c r="I138" i="53"/>
  <c r="K138" i="53"/>
  <c r="I139" i="53"/>
  <c r="K139" i="53"/>
  <c r="I140" i="53"/>
  <c r="K140" i="53"/>
  <c r="I141" i="53"/>
  <c r="K141" i="53"/>
  <c r="I142" i="53"/>
  <c r="K142" i="53"/>
  <c r="I143" i="53"/>
  <c r="K143" i="53"/>
  <c r="I144" i="53"/>
  <c r="K144" i="53"/>
  <c r="I145" i="53"/>
  <c r="K145" i="53"/>
  <c r="I146" i="53"/>
  <c r="K146" i="53"/>
  <c r="I147" i="53"/>
  <c r="K147" i="53"/>
  <c r="I148" i="53"/>
  <c r="K148" i="53"/>
  <c r="I149" i="53"/>
  <c r="K149" i="53"/>
  <c r="I150" i="53"/>
  <c r="K150" i="53"/>
  <c r="I151" i="53"/>
  <c r="K151" i="53"/>
  <c r="I152" i="53"/>
  <c r="K152" i="53"/>
  <c r="I153" i="53"/>
  <c r="K153" i="53"/>
  <c r="I154" i="53"/>
  <c r="K154" i="53"/>
  <c r="I155" i="53"/>
  <c r="K155" i="53"/>
  <c r="I156" i="53"/>
  <c r="K156" i="53"/>
  <c r="I157" i="53"/>
  <c r="K157" i="53"/>
  <c r="I158" i="53"/>
  <c r="K158" i="53"/>
  <c r="I159" i="53"/>
  <c r="K159" i="53"/>
  <c r="I160" i="53"/>
  <c r="K160" i="53"/>
  <c r="I161" i="53"/>
  <c r="K161" i="53"/>
  <c r="I162" i="53"/>
  <c r="K162" i="53"/>
  <c r="I163" i="53"/>
  <c r="K163" i="53"/>
  <c r="I164" i="53"/>
  <c r="K164" i="53"/>
  <c r="I165" i="53"/>
  <c r="K165" i="53"/>
  <c r="I166" i="53"/>
  <c r="K166" i="53"/>
  <c r="I167" i="53"/>
  <c r="K167" i="53"/>
  <c r="I168" i="53"/>
  <c r="K168" i="53"/>
  <c r="I169" i="53"/>
  <c r="K169" i="53"/>
  <c r="I170" i="53"/>
  <c r="K170" i="53"/>
  <c r="I171" i="53"/>
  <c r="K171" i="53"/>
  <c r="I172" i="53"/>
  <c r="K172" i="53"/>
  <c r="I173" i="53"/>
  <c r="K173" i="53"/>
  <c r="I174" i="53"/>
  <c r="K174" i="53"/>
  <c r="I175" i="53"/>
  <c r="K175" i="53"/>
  <c r="I176" i="53"/>
  <c r="K176" i="53"/>
  <c r="I177" i="53"/>
  <c r="K177" i="53"/>
  <c r="I178" i="53"/>
  <c r="K178" i="53"/>
  <c r="I179" i="53"/>
  <c r="K179" i="53"/>
  <c r="I180" i="53"/>
  <c r="K180" i="53"/>
  <c r="I181" i="53"/>
  <c r="K181" i="53"/>
  <c r="I182" i="53"/>
  <c r="K182" i="53"/>
  <c r="I183" i="53"/>
  <c r="K183" i="53"/>
  <c r="I184" i="53"/>
  <c r="K184" i="53"/>
  <c r="I185" i="53"/>
  <c r="K185" i="53"/>
  <c r="I186" i="53"/>
  <c r="K186" i="53"/>
  <c r="I187" i="53"/>
  <c r="K187" i="53"/>
  <c r="I188" i="53"/>
  <c r="K188" i="53"/>
  <c r="I189" i="53"/>
  <c r="K189" i="53"/>
  <c r="I190" i="53"/>
  <c r="K190" i="53"/>
  <c r="I191" i="53"/>
  <c r="K191" i="53"/>
  <c r="I192" i="53"/>
  <c r="K192" i="53"/>
  <c r="I193" i="53"/>
  <c r="K193" i="53"/>
  <c r="I194" i="53"/>
  <c r="K194" i="53"/>
  <c r="I195" i="53"/>
  <c r="K195" i="53"/>
  <c r="I196" i="53"/>
  <c r="K196" i="53"/>
  <c r="I197" i="53"/>
  <c r="K197" i="53"/>
  <c r="I198" i="53"/>
  <c r="K198" i="53"/>
  <c r="I199" i="53"/>
  <c r="K199" i="53"/>
  <c r="I200" i="53"/>
  <c r="K200" i="53"/>
  <c r="I201" i="53"/>
  <c r="K201" i="53"/>
  <c r="I202" i="53"/>
  <c r="K202" i="53"/>
  <c r="I203" i="53"/>
  <c r="K203" i="53"/>
  <c r="I204" i="53"/>
  <c r="K204" i="53"/>
  <c r="I205" i="53"/>
  <c r="K205" i="53"/>
  <c r="I206" i="53"/>
  <c r="K206" i="53"/>
  <c r="I207" i="53"/>
  <c r="K207" i="53"/>
  <c r="I208" i="53"/>
  <c r="K208" i="53"/>
  <c r="I209" i="53"/>
  <c r="K209" i="53"/>
  <c r="I210" i="53"/>
  <c r="K210" i="53"/>
  <c r="I211" i="53"/>
  <c r="K211" i="53"/>
  <c r="I212" i="53"/>
  <c r="K212" i="53"/>
  <c r="I213" i="53"/>
  <c r="K213" i="53"/>
  <c r="I214" i="53"/>
  <c r="K214" i="53"/>
  <c r="I215" i="53"/>
  <c r="K215" i="53"/>
  <c r="I216" i="53"/>
  <c r="K216" i="53"/>
  <c r="I217" i="53"/>
  <c r="K217" i="53"/>
  <c r="I218" i="53"/>
  <c r="K218" i="53"/>
  <c r="I219" i="53"/>
  <c r="K219" i="53"/>
  <c r="I220" i="53"/>
  <c r="K220" i="53"/>
  <c r="I221" i="53"/>
  <c r="K221" i="53"/>
  <c r="I222" i="53"/>
  <c r="K222" i="53"/>
  <c r="I223" i="53"/>
  <c r="K223" i="53"/>
  <c r="I224" i="53"/>
  <c r="K224" i="53"/>
  <c r="I225" i="53"/>
  <c r="K225" i="53"/>
  <c r="I226" i="53"/>
  <c r="K226" i="53"/>
  <c r="I227" i="53"/>
  <c r="K227" i="53"/>
  <c r="I228" i="53"/>
  <c r="K228" i="53"/>
  <c r="I229" i="53"/>
  <c r="K229" i="53"/>
  <c r="I230" i="53"/>
  <c r="K230" i="53"/>
  <c r="I231" i="53"/>
  <c r="K231" i="53"/>
  <c r="I232" i="53"/>
  <c r="K232" i="53"/>
  <c r="I233" i="53"/>
  <c r="K233" i="53"/>
  <c r="I234" i="53"/>
  <c r="K234" i="53"/>
  <c r="I235" i="53"/>
  <c r="K235" i="53"/>
  <c r="I236" i="53"/>
  <c r="K236" i="53"/>
  <c r="I237" i="53"/>
  <c r="K237" i="53"/>
  <c r="I238" i="53"/>
  <c r="K238" i="53"/>
  <c r="I239" i="53"/>
  <c r="K239" i="53"/>
  <c r="I240" i="53"/>
  <c r="K240" i="53"/>
  <c r="I241" i="53"/>
  <c r="K241" i="53"/>
  <c r="I242" i="53"/>
  <c r="K242" i="53"/>
  <c r="I243" i="53"/>
  <c r="K243" i="53"/>
  <c r="I244" i="53"/>
  <c r="K244" i="53"/>
  <c r="I245" i="53"/>
  <c r="K245" i="53"/>
  <c r="I246" i="53"/>
  <c r="K246" i="53"/>
  <c r="I247" i="53"/>
  <c r="K247" i="53"/>
  <c r="I248" i="53"/>
  <c r="K248" i="53"/>
  <c r="I249" i="53"/>
  <c r="K249" i="53"/>
  <c r="I250" i="53"/>
  <c r="K250" i="53"/>
  <c r="I251" i="53"/>
  <c r="K251" i="53"/>
  <c r="I252" i="53"/>
  <c r="K252" i="53"/>
  <c r="I253" i="53"/>
  <c r="K253" i="53"/>
  <c r="I254" i="53"/>
  <c r="K254" i="53"/>
  <c r="I255" i="53"/>
  <c r="K255" i="53"/>
  <c r="I256" i="53"/>
  <c r="K256" i="53"/>
  <c r="I257" i="53"/>
  <c r="K257" i="53"/>
  <c r="I258" i="53"/>
  <c r="K258" i="53"/>
  <c r="I259" i="53"/>
  <c r="K259" i="53"/>
  <c r="I260" i="53"/>
  <c r="K260" i="53"/>
  <c r="I261" i="53"/>
  <c r="K261" i="53"/>
  <c r="I262" i="53"/>
  <c r="K262" i="53"/>
  <c r="I263" i="53"/>
  <c r="K263" i="53"/>
  <c r="I264" i="53"/>
  <c r="K264" i="53"/>
  <c r="I265" i="53"/>
  <c r="K265" i="53"/>
  <c r="J152" i="53"/>
  <c r="J104" i="53"/>
  <c r="J157" i="53"/>
  <c r="J13" i="53"/>
  <c r="J196" i="53"/>
  <c r="J20" i="53"/>
  <c r="J60" i="53"/>
  <c r="J189" i="53"/>
  <c r="J115" i="53"/>
  <c r="J28" i="53"/>
  <c r="J33" i="53"/>
  <c r="J132" i="53"/>
  <c r="J223" i="53"/>
  <c r="J116" i="53"/>
  <c r="J148" i="53"/>
  <c r="J67" i="53"/>
  <c r="J93" i="53"/>
  <c r="J244" i="53"/>
  <c r="J260" i="53"/>
  <c r="J84" i="53"/>
  <c r="J51" i="53"/>
  <c r="J156" i="53"/>
  <c r="J230" i="53"/>
  <c r="J123" i="53"/>
  <c r="J180" i="53"/>
  <c r="J68" i="53"/>
  <c r="J137" i="53"/>
  <c r="J262" i="53"/>
  <c r="J19" i="53"/>
  <c r="J106" i="53"/>
  <c r="J147" i="53"/>
  <c r="J243" i="53"/>
  <c r="J195" i="53"/>
  <c r="J259" i="53"/>
  <c r="J52" i="53"/>
  <c r="J182" i="53"/>
  <c r="J252" i="53"/>
  <c r="J124" i="53"/>
  <c r="J70" i="53"/>
  <c r="J188" i="53"/>
  <c r="J65" i="53"/>
  <c r="J165" i="53"/>
  <c r="J212" i="53"/>
  <c r="J162" i="53"/>
  <c r="J111" i="53"/>
  <c r="J227" i="53"/>
  <c r="J42" i="53"/>
  <c r="J255" i="53"/>
  <c r="J251" i="53"/>
  <c r="J38" i="53"/>
  <c r="J246" i="53"/>
  <c r="J50" i="53"/>
  <c r="J114" i="53"/>
  <c r="J178" i="53"/>
  <c r="J242" i="53"/>
  <c r="J122" i="53"/>
  <c r="J250" i="53"/>
  <c r="J79" i="53"/>
  <c r="J187" i="53"/>
  <c r="J59" i="53"/>
  <c r="J150" i="53"/>
  <c r="J228" i="53"/>
  <c r="J87" i="53"/>
  <c r="J163" i="53"/>
  <c r="J143" i="53"/>
  <c r="J167" i="53"/>
  <c r="J128" i="53"/>
  <c r="J12" i="53"/>
  <c r="J36" i="53"/>
  <c r="J215" i="53"/>
  <c r="J31" i="53"/>
  <c r="J154" i="53"/>
  <c r="J159" i="53"/>
  <c r="J170" i="53"/>
  <c r="J66" i="53"/>
  <c r="J130" i="53"/>
  <c r="J194" i="53"/>
  <c r="J258" i="53"/>
  <c r="J47" i="53"/>
  <c r="J175" i="53"/>
  <c r="J23" i="53"/>
  <c r="J99" i="53"/>
  <c r="J192" i="53"/>
  <c r="J64" i="53"/>
  <c r="J203" i="53"/>
  <c r="J86" i="53"/>
  <c r="J164" i="53"/>
  <c r="J119" i="53"/>
  <c r="J155" i="53"/>
  <c r="J166" i="53"/>
  <c r="J127" i="53"/>
  <c r="J11" i="53"/>
  <c r="J83" i="53"/>
  <c r="J214" i="53"/>
  <c r="J179" i="53"/>
  <c r="J16" i="53"/>
  <c r="J34" i="53"/>
  <c r="J98" i="53"/>
  <c r="J226" i="53"/>
  <c r="J239" i="53"/>
  <c r="J75" i="53"/>
  <c r="J26" i="53"/>
  <c r="J151" i="53"/>
  <c r="J139" i="53"/>
  <c r="J144" i="53"/>
  <c r="J35" i="53"/>
  <c r="J32" i="53"/>
  <c r="J18" i="53"/>
  <c r="J82" i="53"/>
  <c r="J146" i="53"/>
  <c r="J210" i="53"/>
  <c r="J58" i="53"/>
  <c r="J186" i="53"/>
  <c r="J22" i="53"/>
  <c r="J100" i="53"/>
  <c r="J191" i="53"/>
  <c r="J63" i="53"/>
  <c r="J207" i="53"/>
  <c r="J43" i="53"/>
  <c r="J140" i="53"/>
  <c r="J256" i="53"/>
  <c r="J118" i="53"/>
  <c r="J160" i="53"/>
  <c r="J211" i="53"/>
  <c r="J39" i="53"/>
  <c r="J27" i="53"/>
  <c r="J171" i="53"/>
  <c r="J247" i="53"/>
  <c r="J15" i="53"/>
  <c r="J21" i="53"/>
  <c r="J30" i="53"/>
  <c r="J44" i="53"/>
  <c r="J49" i="53"/>
  <c r="J56" i="53"/>
  <c r="J69" i="53"/>
  <c r="J74" i="53"/>
  <c r="J80" i="53"/>
  <c r="J89" i="53"/>
  <c r="J94" i="53"/>
  <c r="J101" i="53"/>
  <c r="J107" i="53"/>
  <c r="J112" i="53"/>
  <c r="J121" i="53"/>
  <c r="J131" i="53"/>
  <c r="J136" i="53"/>
  <c r="J145" i="53"/>
  <c r="J161" i="53"/>
  <c r="J173" i="53"/>
  <c r="J181" i="53"/>
  <c r="J190" i="53"/>
  <c r="J199" i="53"/>
  <c r="J204" i="53"/>
  <c r="J209" i="53"/>
  <c r="J218" i="53"/>
  <c r="J222" i="53"/>
  <c r="J231" i="53"/>
  <c r="J235" i="53"/>
  <c r="J240" i="53"/>
  <c r="J249" i="53"/>
  <c r="J261" i="53"/>
  <c r="J10" i="53"/>
  <c r="J24" i="53"/>
  <c r="J37" i="53"/>
  <c r="J45" i="53"/>
  <c r="J53" i="53"/>
  <c r="J57" i="53"/>
  <c r="J71" i="53"/>
  <c r="J76" i="53"/>
  <c r="J81" i="53"/>
  <c r="J90" i="53"/>
  <c r="J95" i="53"/>
  <c r="J102" i="53"/>
  <c r="J108" i="53"/>
  <c r="J113" i="53"/>
  <c r="J125" i="53"/>
  <c r="J133" i="53"/>
  <c r="J138" i="53"/>
  <c r="J149" i="53"/>
  <c r="J168" i="53"/>
  <c r="J174" i="53"/>
  <c r="J183" i="53"/>
  <c r="J193" i="53"/>
  <c r="J200" i="53"/>
  <c r="J205" i="53"/>
  <c r="J213" i="53"/>
  <c r="J219" i="53"/>
  <c r="J224" i="53"/>
  <c r="J232" i="53"/>
  <c r="J236" i="53"/>
  <c r="J241" i="53"/>
  <c r="J253" i="53"/>
  <c r="J263" i="53"/>
  <c r="J14" i="53"/>
  <c r="J25" i="53"/>
  <c r="J40" i="53"/>
  <c r="J46" i="53"/>
  <c r="J54" i="53"/>
  <c r="J61" i="53"/>
  <c r="J72" i="53"/>
  <c r="J77" i="53"/>
  <c r="J85" i="53"/>
  <c r="J91" i="53"/>
  <c r="J96" i="53"/>
  <c r="J103" i="53"/>
  <c r="J109" i="53"/>
  <c r="J117" i="53"/>
  <c r="J126" i="53"/>
  <c r="J134" i="53"/>
  <c r="J141" i="53"/>
  <c r="J153" i="53"/>
  <c r="J169" i="53"/>
  <c r="J176" i="53"/>
  <c r="J184" i="53"/>
  <c r="J197" i="53"/>
  <c r="J201" i="53"/>
  <c r="J206" i="53"/>
  <c r="J216" i="53"/>
  <c r="J220" i="53"/>
  <c r="J225" i="53"/>
  <c r="J233" i="53"/>
  <c r="J237" i="53"/>
  <c r="J245" i="53"/>
  <c r="J254" i="53"/>
  <c r="J264" i="53"/>
  <c r="J17" i="53"/>
  <c r="J29" i="53"/>
  <c r="J41" i="53"/>
  <c r="J48" i="53"/>
  <c r="J55" i="53"/>
  <c r="J62" i="53"/>
  <c r="J73" i="53"/>
  <c r="J78" i="53"/>
  <c r="J88" i="53"/>
  <c r="J92" i="53"/>
  <c r="J97" i="53"/>
  <c r="J105" i="53"/>
  <c r="J110" i="53"/>
  <c r="J120" i="53"/>
  <c r="J129" i="53"/>
  <c r="J135" i="53"/>
  <c r="J142" i="53"/>
  <c r="J158" i="53"/>
  <c r="J172" i="53"/>
  <c r="J177" i="53"/>
  <c r="J185" i="53"/>
  <c r="J198" i="53"/>
  <c r="J202" i="53"/>
  <c r="J208" i="53"/>
  <c r="J217" i="53"/>
  <c r="J221" i="53"/>
  <c r="J229" i="53"/>
  <c r="J234" i="53"/>
  <c r="J238" i="53"/>
  <c r="J248" i="53"/>
  <c r="J257" i="53"/>
  <c r="J265" i="53"/>
  <c r="I1" i="21"/>
  <c r="J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K9" i="21"/>
  <c r="I10" i="21"/>
  <c r="K10" i="21"/>
  <c r="I11" i="21"/>
  <c r="K11" i="21"/>
  <c r="I12" i="21"/>
  <c r="K12" i="21"/>
  <c r="I13" i="21"/>
  <c r="K13" i="21"/>
  <c r="I14" i="21"/>
  <c r="K14" i="21"/>
  <c r="I15" i="21"/>
  <c r="K15" i="21"/>
  <c r="I16" i="21"/>
  <c r="K16" i="21"/>
  <c r="I17" i="21"/>
  <c r="K17" i="21"/>
  <c r="I18" i="21"/>
  <c r="K18" i="21"/>
  <c r="I19" i="21"/>
  <c r="K19" i="21"/>
  <c r="I20" i="21"/>
  <c r="K20" i="21"/>
  <c r="I21" i="21"/>
  <c r="K21" i="21"/>
  <c r="I22" i="21"/>
  <c r="K22" i="21"/>
  <c r="I23" i="21"/>
  <c r="K23" i="21"/>
  <c r="I24" i="21"/>
  <c r="K24" i="21"/>
  <c r="I25" i="21"/>
  <c r="K25" i="21"/>
  <c r="I26" i="21"/>
  <c r="K26" i="21"/>
  <c r="I27" i="21"/>
  <c r="K27" i="21"/>
  <c r="I28" i="21"/>
  <c r="K28" i="21"/>
  <c r="I29" i="21"/>
  <c r="K29" i="21"/>
  <c r="I30" i="21"/>
  <c r="K30" i="21"/>
  <c r="I31" i="21"/>
  <c r="K31" i="21"/>
  <c r="I32" i="21"/>
  <c r="K32" i="21"/>
  <c r="I33" i="21"/>
  <c r="K33" i="21"/>
  <c r="I34" i="21"/>
  <c r="K34" i="21"/>
  <c r="I35" i="21"/>
  <c r="K35" i="21"/>
  <c r="I36" i="21"/>
  <c r="K36" i="21"/>
  <c r="I37" i="21"/>
  <c r="K37" i="21"/>
  <c r="I38" i="21"/>
  <c r="K38" i="21"/>
  <c r="I39" i="21"/>
  <c r="K39" i="21"/>
  <c r="I40" i="21"/>
  <c r="K40" i="21"/>
  <c r="I41" i="21"/>
  <c r="K41" i="21"/>
  <c r="I42" i="21"/>
  <c r="K42" i="21"/>
  <c r="I43" i="21"/>
  <c r="K43" i="21"/>
  <c r="I44" i="21"/>
  <c r="K44" i="21"/>
  <c r="I45" i="21"/>
  <c r="K45" i="21"/>
  <c r="I46" i="21"/>
  <c r="K46" i="21"/>
  <c r="I47" i="21"/>
  <c r="K47" i="21"/>
  <c r="I48" i="21"/>
  <c r="K48" i="21"/>
  <c r="I49" i="21"/>
  <c r="K49" i="21"/>
  <c r="I50" i="21"/>
  <c r="K50" i="21"/>
  <c r="I51" i="21"/>
  <c r="K51" i="21"/>
  <c r="I52" i="21"/>
  <c r="K52" i="21"/>
  <c r="I53" i="21"/>
  <c r="K53" i="21"/>
  <c r="I54" i="21"/>
  <c r="K54" i="21"/>
  <c r="I55" i="21"/>
  <c r="K55" i="21"/>
  <c r="I56" i="21"/>
  <c r="K56" i="21"/>
  <c r="I57" i="21"/>
  <c r="K57" i="21"/>
  <c r="I58" i="21"/>
  <c r="K58" i="21"/>
  <c r="I59" i="21"/>
  <c r="K59" i="21"/>
  <c r="I60" i="21"/>
  <c r="K60" i="21"/>
  <c r="I61" i="21"/>
  <c r="K61" i="21"/>
  <c r="I62" i="21"/>
  <c r="K62" i="21"/>
  <c r="I63" i="21"/>
  <c r="K63" i="21"/>
  <c r="I64" i="21"/>
  <c r="K64" i="21"/>
  <c r="I65" i="21"/>
  <c r="K65" i="21"/>
  <c r="I66" i="21"/>
  <c r="K66" i="21"/>
  <c r="I67" i="21"/>
  <c r="K67" i="21"/>
  <c r="I68" i="21"/>
  <c r="K68" i="21"/>
  <c r="I69" i="21"/>
  <c r="K69" i="21"/>
  <c r="I70" i="21"/>
  <c r="K70" i="21"/>
  <c r="I71" i="21"/>
  <c r="K71" i="21"/>
  <c r="I72" i="21"/>
  <c r="K72" i="21"/>
  <c r="I73" i="21"/>
  <c r="K73" i="21"/>
  <c r="I74" i="21"/>
  <c r="K74" i="21"/>
  <c r="I75" i="21"/>
  <c r="K75" i="21"/>
  <c r="I76" i="21"/>
  <c r="K76" i="21"/>
  <c r="I77" i="21"/>
  <c r="K77" i="21"/>
  <c r="I78" i="21"/>
  <c r="K78" i="21"/>
  <c r="I79" i="21"/>
  <c r="K79" i="21"/>
  <c r="I80" i="21"/>
  <c r="K80" i="21"/>
  <c r="I81" i="21"/>
  <c r="K81" i="21"/>
  <c r="I82" i="21"/>
  <c r="K82" i="21"/>
  <c r="I83" i="21"/>
  <c r="K83" i="21"/>
  <c r="I84" i="21"/>
  <c r="K84" i="21"/>
  <c r="I85" i="21"/>
  <c r="K85" i="21"/>
  <c r="I86" i="21"/>
  <c r="K86" i="21"/>
  <c r="I87" i="21"/>
  <c r="K87" i="21"/>
  <c r="I88" i="21"/>
  <c r="K88" i="21"/>
  <c r="I89" i="21"/>
  <c r="K89" i="21"/>
  <c r="I90" i="21"/>
  <c r="K90" i="21"/>
  <c r="I91" i="21"/>
  <c r="K91" i="21"/>
  <c r="I92" i="21"/>
  <c r="K92" i="21"/>
  <c r="I93" i="21"/>
  <c r="K93" i="21"/>
  <c r="I94" i="21"/>
  <c r="K94" i="21"/>
  <c r="I95" i="21"/>
  <c r="K95" i="21"/>
  <c r="I96" i="21"/>
  <c r="K96" i="21"/>
  <c r="I97" i="21"/>
  <c r="K97" i="21"/>
  <c r="I98" i="21"/>
  <c r="K98" i="21"/>
  <c r="I99" i="21"/>
  <c r="K99" i="21"/>
  <c r="I100" i="21"/>
  <c r="K100" i="21"/>
  <c r="I101" i="21"/>
  <c r="K101" i="21"/>
  <c r="I102" i="21"/>
  <c r="K102" i="21"/>
  <c r="I103" i="21"/>
  <c r="K103" i="21"/>
  <c r="I104" i="21"/>
  <c r="K104" i="21"/>
  <c r="I105" i="21"/>
  <c r="K105" i="21"/>
  <c r="I106" i="21"/>
  <c r="K106" i="21"/>
  <c r="I107" i="21"/>
  <c r="K107" i="21"/>
  <c r="I108" i="21"/>
  <c r="K108" i="21"/>
  <c r="I109" i="21"/>
  <c r="K109" i="21"/>
  <c r="I110" i="21"/>
  <c r="K110" i="21"/>
  <c r="I111" i="21"/>
  <c r="K111" i="21"/>
  <c r="I112" i="21"/>
  <c r="K112" i="21"/>
  <c r="I113" i="21"/>
  <c r="K113" i="21"/>
  <c r="I114" i="21"/>
  <c r="K114" i="21"/>
  <c r="I115" i="21"/>
  <c r="K115" i="21"/>
  <c r="I116" i="21"/>
  <c r="K116" i="21"/>
  <c r="I117" i="21"/>
  <c r="K117" i="21"/>
  <c r="I118" i="21"/>
  <c r="K118" i="21"/>
  <c r="I119" i="21"/>
  <c r="K119" i="21"/>
  <c r="I120" i="21"/>
  <c r="K120" i="21"/>
  <c r="I121" i="21"/>
  <c r="K121" i="21"/>
  <c r="I122" i="21"/>
  <c r="K122" i="21"/>
  <c r="I123" i="21"/>
  <c r="K123" i="21"/>
  <c r="I124" i="21"/>
  <c r="K124" i="21"/>
  <c r="I125" i="21"/>
  <c r="K125" i="21"/>
  <c r="I126" i="21"/>
  <c r="K126" i="21"/>
  <c r="I127" i="21"/>
  <c r="K127" i="21"/>
  <c r="I128" i="21"/>
  <c r="K128" i="21"/>
  <c r="I129" i="21"/>
  <c r="K129" i="21"/>
  <c r="I130" i="21"/>
  <c r="K130" i="21"/>
  <c r="I131" i="21"/>
  <c r="K131" i="21"/>
  <c r="I132" i="21"/>
  <c r="K132" i="21"/>
  <c r="I133" i="21"/>
  <c r="K133" i="21"/>
  <c r="I134" i="21"/>
  <c r="K134" i="21"/>
  <c r="I135" i="21"/>
  <c r="K135" i="21"/>
  <c r="I136" i="21"/>
  <c r="K136" i="21"/>
  <c r="I137" i="21"/>
  <c r="K137" i="21"/>
  <c r="I138" i="21"/>
  <c r="K138" i="21"/>
  <c r="I139" i="21"/>
  <c r="K139" i="21"/>
  <c r="I140" i="21"/>
  <c r="K140" i="21"/>
  <c r="I141" i="21"/>
  <c r="K141" i="21"/>
  <c r="I142" i="21"/>
  <c r="K142" i="21"/>
  <c r="I143" i="21"/>
  <c r="K143" i="21"/>
  <c r="I144" i="21"/>
  <c r="K144" i="21"/>
  <c r="I145" i="21"/>
  <c r="K145" i="21"/>
  <c r="I146" i="21"/>
  <c r="K146" i="21"/>
  <c r="I147" i="21"/>
  <c r="K147" i="21"/>
  <c r="I148" i="21"/>
  <c r="K148" i="21"/>
  <c r="I149" i="21"/>
  <c r="K149" i="21"/>
  <c r="I150" i="21"/>
  <c r="K150" i="21"/>
  <c r="I151" i="21"/>
  <c r="K151" i="21"/>
  <c r="I152" i="21"/>
  <c r="K152" i="21"/>
  <c r="I153" i="21"/>
  <c r="K153" i="21"/>
  <c r="I154" i="21"/>
  <c r="K154" i="21"/>
  <c r="I155" i="21"/>
  <c r="K155" i="21"/>
  <c r="I156" i="21"/>
  <c r="K156" i="21"/>
  <c r="I157" i="21"/>
  <c r="K157" i="21"/>
  <c r="I158" i="21"/>
  <c r="K158" i="21"/>
  <c r="I159" i="21"/>
  <c r="K159" i="21"/>
  <c r="I160" i="21"/>
  <c r="K160" i="21"/>
  <c r="I161" i="21"/>
  <c r="K161" i="21"/>
  <c r="I162" i="21"/>
  <c r="K162" i="21"/>
  <c r="I163" i="21"/>
  <c r="K163" i="21"/>
  <c r="I164" i="21"/>
  <c r="K164" i="21"/>
  <c r="I165" i="21"/>
  <c r="K165" i="21"/>
  <c r="I166" i="21"/>
  <c r="K166" i="21"/>
  <c r="I167" i="21"/>
  <c r="K167" i="21"/>
  <c r="I168" i="21"/>
  <c r="K168" i="21"/>
  <c r="I169" i="21"/>
  <c r="K169" i="21"/>
  <c r="I170" i="21"/>
  <c r="K170" i="21"/>
  <c r="I171" i="21"/>
  <c r="K171" i="21"/>
  <c r="I172" i="21"/>
  <c r="K172" i="21"/>
  <c r="I173" i="21"/>
  <c r="K173" i="21"/>
  <c r="I174" i="21"/>
  <c r="K174" i="21"/>
  <c r="I175" i="21"/>
  <c r="K175" i="21"/>
  <c r="I176" i="21"/>
  <c r="K176" i="21"/>
  <c r="I177" i="21"/>
  <c r="K177" i="21"/>
  <c r="I178" i="21"/>
  <c r="K178" i="21"/>
  <c r="I179" i="21"/>
  <c r="K179" i="21"/>
  <c r="I180" i="21"/>
  <c r="K180" i="21"/>
  <c r="I181" i="21"/>
  <c r="K181" i="21"/>
  <c r="I182" i="21"/>
  <c r="K182" i="21"/>
  <c r="I183" i="21"/>
  <c r="K183" i="21"/>
  <c r="I184" i="21"/>
  <c r="K184" i="21"/>
  <c r="I185" i="21"/>
  <c r="K185" i="21"/>
  <c r="I186" i="21"/>
  <c r="K186" i="21"/>
  <c r="I187" i="21"/>
  <c r="K187" i="21"/>
  <c r="I188" i="21"/>
  <c r="K188" i="21"/>
  <c r="I189" i="21"/>
  <c r="K189" i="21"/>
  <c r="I190" i="21"/>
  <c r="K190" i="21"/>
  <c r="I191" i="21"/>
  <c r="K191" i="21"/>
  <c r="I192" i="21"/>
  <c r="K192" i="21"/>
  <c r="I193" i="21"/>
  <c r="K193" i="21"/>
  <c r="I194" i="21"/>
  <c r="K194" i="21"/>
  <c r="I195" i="21"/>
  <c r="K195" i="21"/>
  <c r="I196" i="21"/>
  <c r="K196" i="21"/>
  <c r="I197" i="21"/>
  <c r="K197" i="21"/>
  <c r="I198" i="21"/>
  <c r="K198" i="21"/>
  <c r="I199" i="21"/>
  <c r="K199" i="21"/>
  <c r="I200" i="21"/>
  <c r="K200" i="21"/>
  <c r="I201" i="21"/>
  <c r="K201" i="21"/>
  <c r="I202" i="21"/>
  <c r="K202" i="21"/>
  <c r="I203" i="21"/>
  <c r="K203" i="21"/>
  <c r="I204" i="21"/>
  <c r="K204" i="21"/>
  <c r="I205" i="21"/>
  <c r="K205" i="21"/>
  <c r="I206" i="21"/>
  <c r="K206" i="21"/>
  <c r="I207" i="21"/>
  <c r="K207" i="21"/>
  <c r="I208" i="21"/>
  <c r="K208" i="21"/>
  <c r="I209" i="21"/>
  <c r="K209" i="21"/>
  <c r="I210" i="21"/>
  <c r="K210" i="21"/>
  <c r="I211" i="21"/>
  <c r="K211" i="21"/>
  <c r="I212" i="21"/>
  <c r="K212" i="21"/>
  <c r="I213" i="21"/>
  <c r="K213" i="21"/>
  <c r="I214" i="21"/>
  <c r="K214" i="21"/>
  <c r="I215" i="21"/>
  <c r="K215" i="21"/>
  <c r="I216" i="21"/>
  <c r="K216" i="21"/>
  <c r="I217" i="21"/>
  <c r="K217" i="21"/>
  <c r="I218" i="21"/>
  <c r="K218" i="21"/>
  <c r="I219" i="21"/>
  <c r="K219" i="21"/>
  <c r="I220" i="21"/>
  <c r="K220" i="21"/>
  <c r="I221" i="21"/>
  <c r="K221" i="21"/>
  <c r="I222" i="21"/>
  <c r="K222" i="21"/>
  <c r="I223" i="21"/>
  <c r="K223" i="21"/>
  <c r="I224" i="21"/>
  <c r="K224" i="21"/>
  <c r="I225" i="21"/>
  <c r="K225" i="21"/>
  <c r="I226" i="21"/>
  <c r="K226" i="21"/>
  <c r="I227" i="21"/>
  <c r="K227" i="21"/>
  <c r="I228" i="21"/>
  <c r="K228" i="21"/>
  <c r="I229" i="21"/>
  <c r="K229" i="21"/>
  <c r="I230" i="21"/>
  <c r="K230" i="21"/>
  <c r="I231" i="21"/>
  <c r="K231" i="21"/>
  <c r="I232" i="21"/>
  <c r="K232" i="21"/>
  <c r="I233" i="21"/>
  <c r="K233" i="21"/>
  <c r="I234" i="21"/>
  <c r="K234" i="21"/>
  <c r="I235" i="21"/>
  <c r="K235" i="21"/>
  <c r="I236" i="21"/>
  <c r="K236" i="21"/>
  <c r="I237" i="21"/>
  <c r="K237" i="21"/>
  <c r="I238" i="21"/>
  <c r="K238" i="21"/>
  <c r="I239" i="21"/>
  <c r="K239" i="21"/>
  <c r="I240" i="21"/>
  <c r="K240" i="21"/>
  <c r="I241" i="21"/>
  <c r="K241" i="21"/>
  <c r="I242" i="21"/>
  <c r="K242" i="21"/>
  <c r="I243" i="21"/>
  <c r="K243" i="21"/>
  <c r="I244" i="21"/>
  <c r="K244" i="21"/>
  <c r="I245" i="21"/>
  <c r="K245" i="21"/>
  <c r="I246" i="21"/>
  <c r="K246" i="21"/>
  <c r="I247" i="21"/>
  <c r="K247" i="21"/>
  <c r="I248" i="21"/>
  <c r="K248" i="21"/>
  <c r="I249" i="21"/>
  <c r="K249" i="21"/>
  <c r="I250" i="21"/>
  <c r="K250" i="21"/>
  <c r="I251" i="21"/>
  <c r="K251" i="21"/>
  <c r="I252" i="21"/>
  <c r="K252" i="21"/>
  <c r="I253" i="21"/>
  <c r="K253" i="21"/>
  <c r="I254" i="21"/>
  <c r="K254" i="21"/>
  <c r="I255" i="21"/>
  <c r="K255" i="21"/>
  <c r="I256" i="21"/>
  <c r="K256" i="21"/>
  <c r="I257" i="21"/>
  <c r="K257" i="21"/>
  <c r="I258" i="21"/>
  <c r="K258" i="21"/>
  <c r="I259" i="21"/>
  <c r="K259" i="21"/>
  <c r="I260" i="21"/>
  <c r="K260" i="21"/>
  <c r="I261" i="21"/>
  <c r="K261" i="21"/>
  <c r="I262" i="21"/>
  <c r="K262" i="21"/>
  <c r="I263" i="21"/>
  <c r="K263" i="21"/>
  <c r="I264" i="21"/>
  <c r="K264" i="21"/>
  <c r="I265" i="21"/>
  <c r="K265" i="21"/>
  <c r="J81" i="21"/>
  <c r="J74" i="21"/>
  <c r="J113" i="21"/>
  <c r="J200" i="21"/>
  <c r="J175" i="21"/>
  <c r="J244" i="21"/>
  <c r="J248" i="21"/>
  <c r="J120" i="21"/>
  <c r="J127" i="21"/>
  <c r="J116" i="21"/>
  <c r="J102" i="21"/>
  <c r="J41" i="21"/>
  <c r="J136" i="21"/>
  <c r="J230" i="21"/>
  <c r="J191" i="21"/>
  <c r="J14" i="21"/>
  <c r="J135" i="21"/>
  <c r="J103" i="21"/>
  <c r="J239" i="21"/>
  <c r="J159" i="21"/>
  <c r="J21" i="21"/>
  <c r="J255" i="21"/>
  <c r="J12" i="21"/>
  <c r="J60" i="21"/>
  <c r="J168" i="21"/>
  <c r="J231" i="21"/>
  <c r="J262" i="21"/>
  <c r="J35" i="21"/>
  <c r="J166" i="21"/>
  <c r="J126" i="21"/>
  <c r="J174" i="21"/>
  <c r="J223" i="21"/>
  <c r="J190" i="21"/>
  <c r="J111" i="21"/>
  <c r="J238" i="21"/>
  <c r="J95" i="21"/>
  <c r="J72" i="21"/>
  <c r="J222" i="21"/>
  <c r="J254" i="21"/>
  <c r="J110" i="21"/>
  <c r="J263" i="21"/>
  <c r="J36" i="21"/>
  <c r="J167" i="21"/>
  <c r="J84" i="21"/>
  <c r="J208" i="21"/>
  <c r="J94" i="21"/>
  <c r="J42" i="21"/>
  <c r="J93" i="21"/>
  <c r="J221" i="21"/>
  <c r="J90" i="21"/>
  <c r="J207" i="21"/>
  <c r="J34" i="21"/>
  <c r="J146" i="21"/>
  <c r="J250" i="21"/>
  <c r="J58" i="21"/>
  <c r="J55" i="21"/>
  <c r="J109" i="21"/>
  <c r="J173" i="21"/>
  <c r="J237" i="21"/>
  <c r="J101" i="21"/>
  <c r="J229" i="21"/>
  <c r="J50" i="21"/>
  <c r="J182" i="21"/>
  <c r="J261" i="21"/>
  <c r="J78" i="21"/>
  <c r="J170" i="21"/>
  <c r="J63" i="21"/>
  <c r="J142" i="21"/>
  <c r="J98" i="21"/>
  <c r="J134" i="21"/>
  <c r="J145" i="21"/>
  <c r="J107" i="21"/>
  <c r="J40" i="21"/>
  <c r="J194" i="21"/>
  <c r="J43" i="21"/>
  <c r="J225" i="21"/>
  <c r="J129" i="21"/>
  <c r="J171" i="21"/>
  <c r="J118" i="21"/>
  <c r="J149" i="21"/>
  <c r="J226" i="21"/>
  <c r="J10" i="21"/>
  <c r="J66" i="21"/>
  <c r="J125" i="21"/>
  <c r="J189" i="21"/>
  <c r="J253" i="21"/>
  <c r="J31" i="21"/>
  <c r="J154" i="21"/>
  <c r="J59" i="21"/>
  <c r="J186" i="21"/>
  <c r="J27" i="21"/>
  <c r="J79" i="21"/>
  <c r="J258" i="21"/>
  <c r="J62" i="21"/>
  <c r="J143" i="21"/>
  <c r="J97" i="21"/>
  <c r="J139" i="21"/>
  <c r="J235" i="21"/>
  <c r="J106" i="21"/>
  <c r="J39" i="21"/>
  <c r="J193" i="21"/>
  <c r="J44" i="21"/>
  <c r="J247" i="21"/>
  <c r="J157" i="21"/>
  <c r="J218" i="21"/>
  <c r="J51" i="21"/>
  <c r="J122" i="21"/>
  <c r="J26" i="21"/>
  <c r="J77" i="21"/>
  <c r="J141" i="21"/>
  <c r="J205" i="21"/>
  <c r="J30" i="21"/>
  <c r="J165" i="21"/>
  <c r="J130" i="21"/>
  <c r="J206" i="21"/>
  <c r="J28" i="21"/>
  <c r="J133" i="21"/>
  <c r="J257" i="21"/>
  <c r="J119" i="21"/>
  <c r="J123" i="21"/>
  <c r="J138" i="21"/>
  <c r="J234" i="21"/>
  <c r="J150" i="21"/>
  <c r="J251" i="21"/>
  <c r="J158" i="21"/>
  <c r="J246" i="21"/>
  <c r="J11" i="21"/>
  <c r="J17" i="21"/>
  <c r="J22" i="21"/>
  <c r="J29" i="21"/>
  <c r="J38" i="21"/>
  <c r="J48" i="21"/>
  <c r="J54" i="21"/>
  <c r="J64" i="21"/>
  <c r="J69" i="21"/>
  <c r="J75" i="21"/>
  <c r="J83" i="21"/>
  <c r="J88" i="21"/>
  <c r="J96" i="21"/>
  <c r="J105" i="21"/>
  <c r="J115" i="21"/>
  <c r="J128" i="21"/>
  <c r="J140" i="21"/>
  <c r="J151" i="21"/>
  <c r="J156" i="21"/>
  <c r="J163" i="21"/>
  <c r="J176" i="21"/>
  <c r="J180" i="21"/>
  <c r="J185" i="21"/>
  <c r="J195" i="21"/>
  <c r="J199" i="21"/>
  <c r="J204" i="21"/>
  <c r="J212" i="21"/>
  <c r="J216" i="21"/>
  <c r="J224" i="21"/>
  <c r="J233" i="21"/>
  <c r="J242" i="21"/>
  <c r="J252" i="21"/>
  <c r="J264" i="21"/>
  <c r="J13" i="21"/>
  <c r="J18" i="21"/>
  <c r="J23" i="21"/>
  <c r="J32" i="21"/>
  <c r="J45" i="21"/>
  <c r="J49" i="21"/>
  <c r="J56" i="21"/>
  <c r="J65" i="21"/>
  <c r="J70" i="21"/>
  <c r="J76" i="21"/>
  <c r="J85" i="21"/>
  <c r="J89" i="21"/>
  <c r="J99" i="21"/>
  <c r="J108" i="21"/>
  <c r="J117" i="21"/>
  <c r="J131" i="21"/>
  <c r="J144" i="21"/>
  <c r="J152" i="21"/>
  <c r="J160" i="21"/>
  <c r="J164" i="21"/>
  <c r="J177" i="21"/>
  <c r="J181" i="21"/>
  <c r="J187" i="21"/>
  <c r="J196" i="21"/>
  <c r="J201" i="21"/>
  <c r="J209" i="21"/>
  <c r="J213" i="21"/>
  <c r="J217" i="21"/>
  <c r="J227" i="21"/>
  <c r="J236" i="21"/>
  <c r="J243" i="21"/>
  <c r="J256" i="21"/>
  <c r="J15" i="21"/>
  <c r="J19" i="21"/>
  <c r="J24" i="21"/>
  <c r="J33" i="21"/>
  <c r="J46" i="21"/>
  <c r="J52" i="21"/>
  <c r="J57" i="21"/>
  <c r="J67" i="21"/>
  <c r="J71" i="21"/>
  <c r="J80" i="21"/>
  <c r="J86" i="21"/>
  <c r="J91" i="21"/>
  <c r="J100" i="21"/>
  <c r="J112" i="21"/>
  <c r="J121" i="21"/>
  <c r="J132" i="21"/>
  <c r="J147" i="21"/>
  <c r="J153" i="21"/>
  <c r="J161" i="21"/>
  <c r="J169" i="21"/>
  <c r="J178" i="21"/>
  <c r="J183" i="21"/>
  <c r="J188" i="21"/>
  <c r="J197" i="21"/>
  <c r="J202" i="21"/>
  <c r="J210" i="21"/>
  <c r="J214" i="21"/>
  <c r="J219" i="21"/>
  <c r="J228" i="21"/>
  <c r="J240" i="21"/>
  <c r="J245" i="21"/>
  <c r="J259" i="21"/>
  <c r="J16" i="21"/>
  <c r="J20" i="21"/>
  <c r="J25" i="21"/>
  <c r="J37" i="21"/>
  <c r="J47" i="21"/>
  <c r="J53" i="21"/>
  <c r="J61" i="21"/>
  <c r="J68" i="21"/>
  <c r="J73" i="21"/>
  <c r="J82" i="21"/>
  <c r="J87" i="21"/>
  <c r="J92" i="21"/>
  <c r="J104" i="21"/>
  <c r="J114" i="21"/>
  <c r="J124" i="21"/>
  <c r="J137" i="21"/>
  <c r="J148" i="21"/>
  <c r="J155" i="21"/>
  <c r="J162" i="21"/>
  <c r="J172" i="21"/>
  <c r="J179" i="21"/>
  <c r="J184" i="21"/>
  <c r="J192" i="21"/>
  <c r="J198" i="21"/>
  <c r="J203" i="21"/>
  <c r="J211" i="21"/>
  <c r="J215" i="21"/>
  <c r="J220" i="21"/>
  <c r="J232" i="21"/>
  <c r="J241" i="21"/>
  <c r="J249" i="21"/>
  <c r="J260" i="21"/>
  <c r="J265" i="21"/>
  <c r="I1" i="54"/>
  <c r="J1" i="54"/>
  <c r="I2" i="54"/>
  <c r="J2" i="54"/>
  <c r="I3" i="54"/>
  <c r="J3" i="54"/>
  <c r="I4" i="54"/>
  <c r="J4" i="54"/>
  <c r="I5" i="54"/>
  <c r="J5" i="54"/>
  <c r="I6" i="54"/>
  <c r="J6" i="54"/>
  <c r="I7" i="54"/>
  <c r="J7" i="54"/>
  <c r="I8" i="54"/>
  <c r="J8" i="54"/>
  <c r="I9" i="54"/>
  <c r="J9" i="54"/>
  <c r="K9" i="54"/>
  <c r="I10" i="54"/>
  <c r="K10" i="54"/>
  <c r="I11" i="54"/>
  <c r="K11" i="54"/>
  <c r="I12" i="54"/>
  <c r="K12" i="54"/>
  <c r="I13" i="54"/>
  <c r="K13" i="54"/>
  <c r="I14" i="54"/>
  <c r="K14" i="54"/>
  <c r="I15" i="54"/>
  <c r="K15" i="54"/>
  <c r="I16" i="54"/>
  <c r="K16" i="54"/>
  <c r="I17" i="54"/>
  <c r="K17" i="54"/>
  <c r="I18" i="54"/>
  <c r="K18" i="54"/>
  <c r="I19" i="54"/>
  <c r="K19" i="54"/>
  <c r="I20" i="54"/>
  <c r="K20" i="54"/>
  <c r="I21" i="54"/>
  <c r="K21" i="54"/>
  <c r="I22" i="54"/>
  <c r="K22" i="54"/>
  <c r="I23" i="54"/>
  <c r="K23" i="54"/>
  <c r="I24" i="54"/>
  <c r="K24" i="54"/>
  <c r="I25" i="54"/>
  <c r="K25" i="54"/>
  <c r="I26" i="54"/>
  <c r="K26" i="54"/>
  <c r="I27" i="54"/>
  <c r="K27" i="54"/>
  <c r="I28" i="54"/>
  <c r="K28" i="54"/>
  <c r="I29" i="54"/>
  <c r="K29" i="54"/>
  <c r="I30" i="54"/>
  <c r="K30" i="54"/>
  <c r="I31" i="54"/>
  <c r="K31" i="54"/>
  <c r="I32" i="54"/>
  <c r="K32" i="54"/>
  <c r="I33" i="54"/>
  <c r="K33" i="54"/>
  <c r="I34" i="54"/>
  <c r="K34" i="54"/>
  <c r="I35" i="54"/>
  <c r="K35" i="54"/>
  <c r="I36" i="54"/>
  <c r="K36" i="54"/>
  <c r="I37" i="54"/>
  <c r="K37" i="54"/>
  <c r="I38" i="54"/>
  <c r="K38" i="54"/>
  <c r="I39" i="54"/>
  <c r="K39" i="54"/>
  <c r="I40" i="54"/>
  <c r="K40" i="54"/>
  <c r="I41" i="54"/>
  <c r="K41" i="54"/>
  <c r="I42" i="54"/>
  <c r="K42" i="54"/>
  <c r="I43" i="54"/>
  <c r="K43" i="54"/>
  <c r="I44" i="54"/>
  <c r="K44" i="54"/>
  <c r="I45" i="54"/>
  <c r="K45" i="54"/>
  <c r="I46" i="54"/>
  <c r="K46" i="54"/>
  <c r="I47" i="54"/>
  <c r="K47" i="54"/>
  <c r="I48" i="54"/>
  <c r="K48" i="54"/>
  <c r="I49" i="54"/>
  <c r="K49" i="54"/>
  <c r="I50" i="54"/>
  <c r="K50" i="54"/>
  <c r="I51" i="54"/>
  <c r="K51" i="54"/>
  <c r="I52" i="54"/>
  <c r="K52" i="54"/>
  <c r="I53" i="54"/>
  <c r="K53" i="54"/>
  <c r="I54" i="54"/>
  <c r="K54" i="54"/>
  <c r="I55" i="54"/>
  <c r="K55" i="54"/>
  <c r="I56" i="54"/>
  <c r="K56" i="54"/>
  <c r="I57" i="54"/>
  <c r="K57" i="54"/>
  <c r="I58" i="54"/>
  <c r="K58" i="54"/>
  <c r="I59" i="54"/>
  <c r="K59" i="54"/>
  <c r="I60" i="54"/>
  <c r="K60" i="54"/>
  <c r="I61" i="54"/>
  <c r="K61" i="54"/>
  <c r="I62" i="54"/>
  <c r="K62" i="54"/>
  <c r="I63" i="54"/>
  <c r="K63" i="54"/>
  <c r="I64" i="54"/>
  <c r="K64" i="54"/>
  <c r="I65" i="54"/>
  <c r="K65" i="54"/>
  <c r="I66" i="54"/>
  <c r="K66" i="54"/>
  <c r="I67" i="54"/>
  <c r="K67" i="54"/>
  <c r="I68" i="54"/>
  <c r="K68" i="54"/>
  <c r="I69" i="54"/>
  <c r="K69" i="54"/>
  <c r="I70" i="54"/>
  <c r="K70" i="54"/>
  <c r="I71" i="54"/>
  <c r="K71" i="54"/>
  <c r="I72" i="54"/>
  <c r="K72" i="54"/>
  <c r="I73" i="54"/>
  <c r="K73" i="54"/>
  <c r="I74" i="54"/>
  <c r="K74" i="54"/>
  <c r="I75" i="54"/>
  <c r="K75" i="54"/>
  <c r="I76" i="54"/>
  <c r="K76" i="54"/>
  <c r="I77" i="54"/>
  <c r="K77" i="54"/>
  <c r="I78" i="54"/>
  <c r="K78" i="54"/>
  <c r="I79" i="54"/>
  <c r="K79" i="54"/>
  <c r="I80" i="54"/>
  <c r="K80" i="54"/>
  <c r="I81" i="54"/>
  <c r="K81" i="54"/>
  <c r="I82" i="54"/>
  <c r="K82" i="54"/>
  <c r="I83" i="54"/>
  <c r="K83" i="54"/>
  <c r="I84" i="54"/>
  <c r="K84" i="54"/>
  <c r="I85" i="54"/>
  <c r="K85" i="54"/>
  <c r="I86" i="54"/>
  <c r="K86" i="54"/>
  <c r="I87" i="54"/>
  <c r="K87" i="54"/>
  <c r="I88" i="54"/>
  <c r="K88" i="54"/>
  <c r="I89" i="54"/>
  <c r="K89" i="54"/>
  <c r="I90" i="54"/>
  <c r="K90" i="54"/>
  <c r="I91" i="54"/>
  <c r="K91" i="54"/>
  <c r="I92" i="54"/>
  <c r="K92" i="54"/>
  <c r="I93" i="54"/>
  <c r="K93" i="54"/>
  <c r="I94" i="54"/>
  <c r="K94" i="54"/>
  <c r="I95" i="54"/>
  <c r="K95" i="54"/>
  <c r="I96" i="54"/>
  <c r="K96" i="54"/>
  <c r="I97" i="54"/>
  <c r="K97" i="54"/>
  <c r="I98" i="54"/>
  <c r="K98" i="54"/>
  <c r="I99" i="54"/>
  <c r="K99" i="54"/>
  <c r="I100" i="54"/>
  <c r="K100" i="54"/>
  <c r="I101" i="54"/>
  <c r="K101" i="54"/>
  <c r="I102" i="54"/>
  <c r="K102" i="54"/>
  <c r="I103" i="54"/>
  <c r="K103" i="54"/>
  <c r="I104" i="54"/>
  <c r="K104" i="54"/>
  <c r="I105" i="54"/>
  <c r="K105" i="54"/>
  <c r="I106" i="54"/>
  <c r="K106" i="54"/>
  <c r="I107" i="54"/>
  <c r="K107" i="54"/>
  <c r="I108" i="54"/>
  <c r="K108" i="54"/>
  <c r="I109" i="54"/>
  <c r="K109" i="54"/>
  <c r="I110" i="54"/>
  <c r="K110" i="54"/>
  <c r="I111" i="54"/>
  <c r="K111" i="54"/>
  <c r="I112" i="54"/>
  <c r="K112" i="54"/>
  <c r="I113" i="54"/>
  <c r="K113" i="54"/>
  <c r="I114" i="54"/>
  <c r="K114" i="54"/>
  <c r="I115" i="54"/>
  <c r="K115" i="54"/>
  <c r="I116" i="54"/>
  <c r="K116" i="54"/>
  <c r="I117" i="54"/>
  <c r="K117" i="54"/>
  <c r="I118" i="54"/>
  <c r="K118" i="54"/>
  <c r="I119" i="54"/>
  <c r="K119" i="54"/>
  <c r="I120" i="54"/>
  <c r="K120" i="54"/>
  <c r="I121" i="54"/>
  <c r="K121" i="54"/>
  <c r="I122" i="54"/>
  <c r="K122" i="54"/>
  <c r="I123" i="54"/>
  <c r="K123" i="54"/>
  <c r="I124" i="54"/>
  <c r="K124" i="54"/>
  <c r="I125" i="54"/>
  <c r="K125" i="54"/>
  <c r="I126" i="54"/>
  <c r="K126" i="54"/>
  <c r="I127" i="54"/>
  <c r="K127" i="54"/>
  <c r="I128" i="54"/>
  <c r="K128" i="54"/>
  <c r="I129" i="54"/>
  <c r="K129" i="54"/>
  <c r="I130" i="54"/>
  <c r="K130" i="54"/>
  <c r="I131" i="54"/>
  <c r="K131" i="54"/>
  <c r="I132" i="54"/>
  <c r="K132" i="54"/>
  <c r="I133" i="54"/>
  <c r="K133" i="54"/>
  <c r="I134" i="54"/>
  <c r="K134" i="54"/>
  <c r="I135" i="54"/>
  <c r="K135" i="54"/>
  <c r="I136" i="54"/>
  <c r="K136" i="54"/>
  <c r="I137" i="54"/>
  <c r="K137" i="54"/>
  <c r="I138" i="54"/>
  <c r="K138" i="54"/>
  <c r="I139" i="54"/>
  <c r="K139" i="54"/>
  <c r="I140" i="54"/>
  <c r="K140" i="54"/>
  <c r="I141" i="54"/>
  <c r="K141" i="54"/>
  <c r="I142" i="54"/>
  <c r="K142" i="54"/>
  <c r="I143" i="54"/>
  <c r="K143" i="54"/>
  <c r="I144" i="54"/>
  <c r="K144" i="54"/>
  <c r="I145" i="54"/>
  <c r="K145" i="54"/>
  <c r="I146" i="54"/>
  <c r="K146" i="54"/>
  <c r="I147" i="54"/>
  <c r="K147" i="54"/>
  <c r="I148" i="54"/>
  <c r="K148" i="54"/>
  <c r="I149" i="54"/>
  <c r="K149" i="54"/>
  <c r="I150" i="54"/>
  <c r="K150" i="54"/>
  <c r="I151" i="54"/>
  <c r="K151" i="54"/>
  <c r="I152" i="54"/>
  <c r="K152" i="54"/>
  <c r="I153" i="54"/>
  <c r="K153" i="54"/>
  <c r="I154" i="54"/>
  <c r="K154" i="54"/>
  <c r="I155" i="54"/>
  <c r="K155" i="54"/>
  <c r="I156" i="54"/>
  <c r="K156" i="54"/>
  <c r="I157" i="54"/>
  <c r="K157" i="54"/>
  <c r="I158" i="54"/>
  <c r="K158" i="54"/>
  <c r="I159" i="54"/>
  <c r="K159" i="54"/>
  <c r="I160" i="54"/>
  <c r="K160" i="54"/>
  <c r="I161" i="54"/>
  <c r="K161" i="54"/>
  <c r="I162" i="54"/>
  <c r="K162" i="54"/>
  <c r="I163" i="54"/>
  <c r="K163" i="54"/>
  <c r="I164" i="54"/>
  <c r="K164" i="54"/>
  <c r="I165" i="54"/>
  <c r="K165" i="54"/>
  <c r="I166" i="54"/>
  <c r="K166" i="54"/>
  <c r="I167" i="54"/>
  <c r="K167" i="54"/>
  <c r="I168" i="54"/>
  <c r="K168" i="54"/>
  <c r="I169" i="54"/>
  <c r="K169" i="54"/>
  <c r="I170" i="54"/>
  <c r="K170" i="54"/>
  <c r="I171" i="54"/>
  <c r="K171" i="54"/>
  <c r="I172" i="54"/>
  <c r="K172" i="54"/>
  <c r="I173" i="54"/>
  <c r="K173" i="54"/>
  <c r="I174" i="54"/>
  <c r="K174" i="54"/>
  <c r="I175" i="54"/>
  <c r="K175" i="54"/>
  <c r="I176" i="54"/>
  <c r="K176" i="54"/>
  <c r="I177" i="54"/>
  <c r="K177" i="54"/>
  <c r="I178" i="54"/>
  <c r="K178" i="54"/>
  <c r="I179" i="54"/>
  <c r="K179" i="54"/>
  <c r="I180" i="54"/>
  <c r="K180" i="54"/>
  <c r="I181" i="54"/>
  <c r="K181" i="54"/>
  <c r="I182" i="54"/>
  <c r="K182" i="54"/>
  <c r="I183" i="54"/>
  <c r="K183" i="54"/>
  <c r="I184" i="54"/>
  <c r="K184" i="54"/>
  <c r="I185" i="54"/>
  <c r="K185" i="54"/>
  <c r="I186" i="54"/>
  <c r="K186" i="54"/>
  <c r="I187" i="54"/>
  <c r="K187" i="54"/>
  <c r="I188" i="54"/>
  <c r="K188" i="54"/>
  <c r="I189" i="54"/>
  <c r="K189" i="54"/>
  <c r="I190" i="54"/>
  <c r="K190" i="54"/>
  <c r="I191" i="54"/>
  <c r="K191" i="54"/>
  <c r="I192" i="54"/>
  <c r="K192" i="54"/>
  <c r="I193" i="54"/>
  <c r="K193" i="54"/>
  <c r="I194" i="54"/>
  <c r="K194" i="54"/>
  <c r="I195" i="54"/>
  <c r="K195" i="54"/>
  <c r="I196" i="54"/>
  <c r="K196" i="54"/>
  <c r="I197" i="54"/>
  <c r="K197" i="54"/>
  <c r="I198" i="54"/>
  <c r="K198" i="54"/>
  <c r="I199" i="54"/>
  <c r="K199" i="54"/>
  <c r="I200" i="54"/>
  <c r="K200" i="54"/>
  <c r="I201" i="54"/>
  <c r="K201" i="54"/>
  <c r="I202" i="54"/>
  <c r="K202" i="54"/>
  <c r="I203" i="54"/>
  <c r="K203" i="54"/>
  <c r="I204" i="54"/>
  <c r="K204" i="54"/>
  <c r="I205" i="54"/>
  <c r="K205" i="54"/>
  <c r="I206" i="54"/>
  <c r="K206" i="54"/>
  <c r="I207" i="54"/>
  <c r="K207" i="54"/>
  <c r="I208" i="54"/>
  <c r="K208" i="54"/>
  <c r="I209" i="54"/>
  <c r="K209" i="54"/>
  <c r="I210" i="54"/>
  <c r="K210" i="54"/>
  <c r="I211" i="54"/>
  <c r="K211" i="54"/>
  <c r="I212" i="54"/>
  <c r="K212" i="54"/>
  <c r="I213" i="54"/>
  <c r="K213" i="54"/>
  <c r="I214" i="54"/>
  <c r="K214" i="54"/>
  <c r="I215" i="54"/>
  <c r="K215" i="54"/>
  <c r="I216" i="54"/>
  <c r="K216" i="54"/>
  <c r="I217" i="54"/>
  <c r="K217" i="54"/>
  <c r="I218" i="54"/>
  <c r="K218" i="54"/>
  <c r="I219" i="54"/>
  <c r="K219" i="54"/>
  <c r="I220" i="54"/>
  <c r="K220" i="54"/>
  <c r="I221" i="54"/>
  <c r="K221" i="54"/>
  <c r="I222" i="54"/>
  <c r="K222" i="54"/>
  <c r="I223" i="54"/>
  <c r="K223" i="54"/>
  <c r="I224" i="54"/>
  <c r="K224" i="54"/>
  <c r="I225" i="54"/>
  <c r="K225" i="54"/>
  <c r="I226" i="54"/>
  <c r="K226" i="54"/>
  <c r="I227" i="54"/>
  <c r="K227" i="54"/>
  <c r="I228" i="54"/>
  <c r="K228" i="54"/>
  <c r="I229" i="54"/>
  <c r="K229" i="54"/>
  <c r="I230" i="54"/>
  <c r="K230" i="54"/>
  <c r="I231" i="54"/>
  <c r="K231" i="54"/>
  <c r="I232" i="54"/>
  <c r="K232" i="54"/>
  <c r="I233" i="54"/>
  <c r="K233" i="54"/>
  <c r="I234" i="54"/>
  <c r="K234" i="54"/>
  <c r="I235" i="54"/>
  <c r="K235" i="54"/>
  <c r="I236" i="54"/>
  <c r="K236" i="54"/>
  <c r="I237" i="54"/>
  <c r="K237" i="54"/>
  <c r="I238" i="54"/>
  <c r="K238" i="54"/>
  <c r="I239" i="54"/>
  <c r="K239" i="54"/>
  <c r="I240" i="54"/>
  <c r="K240" i="54"/>
  <c r="I241" i="54"/>
  <c r="K241" i="54"/>
  <c r="I242" i="54"/>
  <c r="K242" i="54"/>
  <c r="I243" i="54"/>
  <c r="K243" i="54"/>
  <c r="I244" i="54"/>
  <c r="K244" i="54"/>
  <c r="I245" i="54"/>
  <c r="K245" i="54"/>
  <c r="I246" i="54"/>
  <c r="K246" i="54"/>
  <c r="I247" i="54"/>
  <c r="K247" i="54"/>
  <c r="I248" i="54"/>
  <c r="K248" i="54"/>
  <c r="I249" i="54"/>
  <c r="K249" i="54"/>
  <c r="I250" i="54"/>
  <c r="K250" i="54"/>
  <c r="I251" i="54"/>
  <c r="K251" i="54"/>
  <c r="I252" i="54"/>
  <c r="K252" i="54"/>
  <c r="I253" i="54"/>
  <c r="K253" i="54"/>
  <c r="I254" i="54"/>
  <c r="K254" i="54"/>
  <c r="I255" i="54"/>
  <c r="K255" i="54"/>
  <c r="I256" i="54"/>
  <c r="K256" i="54"/>
  <c r="I257" i="54"/>
  <c r="K257" i="54"/>
  <c r="I258" i="54"/>
  <c r="K258" i="54"/>
  <c r="I259" i="54"/>
  <c r="K259" i="54"/>
  <c r="I260" i="54"/>
  <c r="K260" i="54"/>
  <c r="I261" i="54"/>
  <c r="K261" i="54"/>
  <c r="I262" i="54"/>
  <c r="K262" i="54"/>
  <c r="I263" i="54"/>
  <c r="K263" i="54"/>
  <c r="I264" i="54"/>
  <c r="K264" i="54"/>
  <c r="I265" i="54"/>
  <c r="K265" i="54"/>
  <c r="J172" i="54"/>
  <c r="J230" i="54"/>
  <c r="J158" i="54"/>
  <c r="J180" i="54"/>
  <c r="J130" i="54"/>
  <c r="J77" i="54"/>
  <c r="J87" i="54"/>
  <c r="J20" i="54"/>
  <c r="J194" i="54"/>
  <c r="J31" i="54"/>
  <c r="J102" i="54"/>
  <c r="J103" i="54"/>
  <c r="J247" i="54"/>
  <c r="J258" i="54"/>
  <c r="J68" i="54"/>
  <c r="J137" i="54"/>
  <c r="J215" i="54"/>
  <c r="J151" i="54"/>
  <c r="J217" i="54"/>
  <c r="J222" i="54"/>
  <c r="J13" i="54"/>
  <c r="J63" i="54"/>
  <c r="J92" i="54"/>
  <c r="J246" i="54"/>
  <c r="J159" i="54"/>
  <c r="J119" i="54"/>
  <c r="J150" i="54"/>
  <c r="J264" i="54"/>
  <c r="J192" i="54"/>
  <c r="J76" i="54"/>
  <c r="J167" i="54"/>
  <c r="J223" i="54"/>
  <c r="J140" i="54"/>
  <c r="J231" i="54"/>
  <c r="J55" i="54"/>
  <c r="J39" i="54"/>
  <c r="J228" i="54"/>
  <c r="J117" i="54"/>
  <c r="J157" i="54"/>
  <c r="J227" i="54"/>
  <c r="J175" i="54"/>
  <c r="J69" i="54"/>
  <c r="J133" i="54"/>
  <c r="J197" i="54"/>
  <c r="J261" i="54"/>
  <c r="J18" i="54"/>
  <c r="J146" i="54"/>
  <c r="J61" i="54"/>
  <c r="J242" i="54"/>
  <c r="J263" i="54"/>
  <c r="J70" i="54"/>
  <c r="J126" i="54"/>
  <c r="J135" i="54"/>
  <c r="J67" i="54"/>
  <c r="J114" i="54"/>
  <c r="J226" i="54"/>
  <c r="J94" i="54"/>
  <c r="J202" i="54"/>
  <c r="J51" i="54"/>
  <c r="J118" i="54"/>
  <c r="J174" i="54"/>
  <c r="J163" i="54"/>
  <c r="J134" i="54"/>
  <c r="J110" i="54"/>
  <c r="J214" i="54"/>
  <c r="J121" i="54"/>
  <c r="J21" i="54"/>
  <c r="J85" i="54"/>
  <c r="J149" i="54"/>
  <c r="J213" i="54"/>
  <c r="J93" i="54"/>
  <c r="J221" i="54"/>
  <c r="J99" i="54"/>
  <c r="J186" i="54"/>
  <c r="J71" i="54"/>
  <c r="J154" i="54"/>
  <c r="J198" i="54"/>
  <c r="J35" i="54"/>
  <c r="J66" i="54"/>
  <c r="J250" i="54"/>
  <c r="J95" i="54"/>
  <c r="J201" i="54"/>
  <c r="J50" i="54"/>
  <c r="J182" i="54"/>
  <c r="J22" i="54"/>
  <c r="J58" i="54"/>
  <c r="J74" i="54"/>
  <c r="J206" i="54"/>
  <c r="J162" i="54"/>
  <c r="J53" i="54"/>
  <c r="J181" i="54"/>
  <c r="J245" i="54"/>
  <c r="J29" i="54"/>
  <c r="J238" i="54"/>
  <c r="J262" i="54"/>
  <c r="J62" i="54"/>
  <c r="J178" i="54"/>
  <c r="J46" i="54"/>
  <c r="J253" i="54"/>
  <c r="J37" i="54"/>
  <c r="J101" i="54"/>
  <c r="J165" i="54"/>
  <c r="J229" i="54"/>
  <c r="J82" i="54"/>
  <c r="J210" i="54"/>
  <c r="J98" i="54"/>
  <c r="J185" i="54"/>
  <c r="J153" i="54"/>
  <c r="J199" i="54"/>
  <c r="J30" i="54"/>
  <c r="J34" i="54"/>
  <c r="J86" i="54"/>
  <c r="J249" i="54"/>
  <c r="J179" i="54"/>
  <c r="J47" i="54"/>
  <c r="J183" i="54"/>
  <c r="J122" i="54"/>
  <c r="J254" i="54"/>
  <c r="J23" i="54"/>
  <c r="J57" i="54"/>
  <c r="J73" i="54"/>
  <c r="J205" i="54"/>
  <c r="J10" i="54"/>
  <c r="J15" i="54"/>
  <c r="J24" i="54"/>
  <c r="J28" i="54"/>
  <c r="J38" i="54"/>
  <c r="J43" i="54"/>
  <c r="J49" i="54"/>
  <c r="J59" i="54"/>
  <c r="J72" i="54"/>
  <c r="J80" i="54"/>
  <c r="J88" i="54"/>
  <c r="J96" i="54"/>
  <c r="J105" i="54"/>
  <c r="J109" i="54"/>
  <c r="J115" i="54"/>
  <c r="J124" i="54"/>
  <c r="J129" i="54"/>
  <c r="J138" i="54"/>
  <c r="J143" i="54"/>
  <c r="J148" i="54"/>
  <c r="J160" i="54"/>
  <c r="J168" i="54"/>
  <c r="J173" i="54"/>
  <c r="J187" i="54"/>
  <c r="J191" i="54"/>
  <c r="J200" i="54"/>
  <c r="J208" i="54"/>
  <c r="J216" i="54"/>
  <c r="J224" i="54"/>
  <c r="J234" i="54"/>
  <c r="J239" i="54"/>
  <c r="J244" i="54"/>
  <c r="J255" i="54"/>
  <c r="J260" i="54"/>
  <c r="J11" i="54"/>
  <c r="J16" i="54"/>
  <c r="J25" i="54"/>
  <c r="J32" i="54"/>
  <c r="J40" i="54"/>
  <c r="J44" i="54"/>
  <c r="J52" i="54"/>
  <c r="J60" i="54"/>
  <c r="J75" i="54"/>
  <c r="J81" i="54"/>
  <c r="J89" i="54"/>
  <c r="J97" i="54"/>
  <c r="J106" i="54"/>
  <c r="J111" i="54"/>
  <c r="J116" i="54"/>
  <c r="J125" i="54"/>
  <c r="J131" i="54"/>
  <c r="J139" i="54"/>
  <c r="J144" i="54"/>
  <c r="J152" i="54"/>
  <c r="J161" i="54"/>
  <c r="J169" i="54"/>
  <c r="J176" i="54"/>
  <c r="J188" i="54"/>
  <c r="J193" i="54"/>
  <c r="J203" i="54"/>
  <c r="J209" i="54"/>
  <c r="J218" i="54"/>
  <c r="J225" i="54"/>
  <c r="J235" i="54"/>
  <c r="J240" i="54"/>
  <c r="J248" i="54"/>
  <c r="J256" i="54"/>
  <c r="J12" i="54"/>
  <c r="J17" i="54"/>
  <c r="J26" i="54"/>
  <c r="J33" i="54"/>
  <c r="J41" i="54"/>
  <c r="J45" i="54"/>
  <c r="J54" i="54"/>
  <c r="J64" i="54"/>
  <c r="J78" i="54"/>
  <c r="J83" i="54"/>
  <c r="J90" i="54"/>
  <c r="J100" i="54"/>
  <c r="J107" i="54"/>
  <c r="J112" i="54"/>
  <c r="J120" i="54"/>
  <c r="J127" i="54"/>
  <c r="J132" i="54"/>
  <c r="J141" i="54"/>
  <c r="J145" i="54"/>
  <c r="J155" i="54"/>
  <c r="J164" i="54"/>
  <c r="J170" i="54"/>
  <c r="J177" i="54"/>
  <c r="J189" i="54"/>
  <c r="J195" i="54"/>
  <c r="J204" i="54"/>
  <c r="J211" i="54"/>
  <c r="J219" i="54"/>
  <c r="J232" i="54"/>
  <c r="J236" i="54"/>
  <c r="J241" i="54"/>
  <c r="J251" i="54"/>
  <c r="J257" i="54"/>
  <c r="J14" i="54"/>
  <c r="J19" i="54"/>
  <c r="J27" i="54"/>
  <c r="J36" i="54"/>
  <c r="J42" i="54"/>
  <c r="J48" i="54"/>
  <c r="J56" i="54"/>
  <c r="J65" i="54"/>
  <c r="J79" i="54"/>
  <c r="J84" i="54"/>
  <c r="J91" i="54"/>
  <c r="J104" i="54"/>
  <c r="J108" i="54"/>
  <c r="J113" i="54"/>
  <c r="J123" i="54"/>
  <c r="J128" i="54"/>
  <c r="J136" i="54"/>
  <c r="J142" i="54"/>
  <c r="J147" i="54"/>
  <c r="J156" i="54"/>
  <c r="J166" i="54"/>
  <c r="J171" i="54"/>
  <c r="J184" i="54"/>
  <c r="J190" i="54"/>
  <c r="J196" i="54"/>
  <c r="J207" i="54"/>
  <c r="J212" i="54"/>
  <c r="J220" i="54"/>
  <c r="J233" i="54"/>
  <c r="J237" i="54"/>
  <c r="J243" i="54"/>
  <c r="J252" i="54"/>
  <c r="J259" i="54"/>
  <c r="J265" i="54"/>
  <c r="I1" i="55"/>
  <c r="K265" i="55"/>
  <c r="I265" i="55"/>
  <c r="K264" i="55"/>
  <c r="I264" i="55"/>
  <c r="K263" i="55"/>
  <c r="I263" i="55"/>
  <c r="K262" i="55"/>
  <c r="I262" i="55"/>
  <c r="K261" i="55"/>
  <c r="I261" i="55"/>
  <c r="K260" i="55"/>
  <c r="I260" i="55"/>
  <c r="K259" i="55"/>
  <c r="I259" i="55"/>
  <c r="K258" i="55"/>
  <c r="I258" i="55"/>
  <c r="K257" i="55"/>
  <c r="I257" i="55"/>
  <c r="K256" i="55"/>
  <c r="I256" i="55"/>
  <c r="K255" i="55"/>
  <c r="I255" i="55"/>
  <c r="K254" i="55"/>
  <c r="I254" i="55"/>
  <c r="K253" i="55"/>
  <c r="I253" i="55"/>
  <c r="K252" i="55"/>
  <c r="I252" i="55"/>
  <c r="K251" i="55"/>
  <c r="I251" i="55"/>
  <c r="K250" i="55"/>
  <c r="I250" i="55"/>
  <c r="K249" i="55"/>
  <c r="I249" i="55"/>
  <c r="K248" i="55"/>
  <c r="I248" i="55"/>
  <c r="K247" i="55"/>
  <c r="I247" i="55"/>
  <c r="K246" i="55"/>
  <c r="I246" i="55"/>
  <c r="K245" i="55"/>
  <c r="I245" i="55"/>
  <c r="K244" i="55"/>
  <c r="I244" i="55"/>
  <c r="K243" i="55"/>
  <c r="I243" i="55"/>
  <c r="K242" i="55"/>
  <c r="I242" i="55"/>
  <c r="K241" i="55"/>
  <c r="I241" i="55"/>
  <c r="K240" i="55"/>
  <c r="I240" i="55"/>
  <c r="K239" i="55"/>
  <c r="I239" i="55"/>
  <c r="K238" i="55"/>
  <c r="I238" i="55"/>
  <c r="K237" i="55"/>
  <c r="I237" i="55"/>
  <c r="K236" i="55"/>
  <c r="I236" i="55"/>
  <c r="K235" i="55"/>
  <c r="I235" i="55"/>
  <c r="K234" i="55"/>
  <c r="I234" i="55"/>
  <c r="K233" i="55"/>
  <c r="I233" i="55"/>
  <c r="K232" i="55"/>
  <c r="I232" i="55"/>
  <c r="K231" i="55"/>
  <c r="I231" i="55"/>
  <c r="K230" i="55"/>
  <c r="I230" i="55"/>
  <c r="K229" i="55"/>
  <c r="I229" i="55"/>
  <c r="K228" i="55"/>
  <c r="I228" i="55"/>
  <c r="K227" i="55"/>
  <c r="I227" i="55"/>
  <c r="K226" i="55"/>
  <c r="I226" i="55"/>
  <c r="K225" i="55"/>
  <c r="I225" i="55"/>
  <c r="K224" i="55"/>
  <c r="I224" i="55"/>
  <c r="K223" i="55"/>
  <c r="I223" i="55"/>
  <c r="K222" i="55"/>
  <c r="I222" i="55"/>
  <c r="K221" i="55"/>
  <c r="I221" i="55"/>
  <c r="K220" i="55"/>
  <c r="I220" i="55"/>
  <c r="K219" i="55"/>
  <c r="I219" i="55"/>
  <c r="K218" i="55"/>
  <c r="I218" i="55"/>
  <c r="K217" i="55"/>
  <c r="I217" i="55"/>
  <c r="K216" i="55"/>
  <c r="I216" i="55"/>
  <c r="K215" i="55"/>
  <c r="I215" i="55"/>
  <c r="K214" i="55"/>
  <c r="I214" i="55"/>
  <c r="K213" i="55"/>
  <c r="I213" i="55"/>
  <c r="K212" i="55"/>
  <c r="I212" i="55"/>
  <c r="K211" i="55"/>
  <c r="I211" i="55"/>
  <c r="K210" i="55"/>
  <c r="I210" i="55"/>
  <c r="K209" i="55"/>
  <c r="I209" i="55"/>
  <c r="K208" i="55"/>
  <c r="I208" i="55"/>
  <c r="K207" i="55"/>
  <c r="I207" i="55"/>
  <c r="K206" i="55"/>
  <c r="I206" i="55"/>
  <c r="K205" i="55"/>
  <c r="I205" i="55"/>
  <c r="K204" i="55"/>
  <c r="I204" i="55"/>
  <c r="K203" i="55"/>
  <c r="I203" i="55"/>
  <c r="K202" i="55"/>
  <c r="I202" i="55"/>
  <c r="K201" i="55"/>
  <c r="I201" i="55"/>
  <c r="K200" i="55"/>
  <c r="I200" i="55"/>
  <c r="K199" i="55"/>
  <c r="I199" i="55"/>
  <c r="K198" i="55"/>
  <c r="I198" i="55"/>
  <c r="K197" i="55"/>
  <c r="I197" i="55"/>
  <c r="K196" i="55"/>
  <c r="I196" i="55"/>
  <c r="K195" i="55"/>
  <c r="I195" i="55"/>
  <c r="K194" i="55"/>
  <c r="I194" i="55"/>
  <c r="K193" i="55"/>
  <c r="I193" i="55"/>
  <c r="K192" i="55"/>
  <c r="I192" i="55"/>
  <c r="K191" i="55"/>
  <c r="I191" i="55"/>
  <c r="K190" i="55"/>
  <c r="I190" i="55"/>
  <c r="K189" i="55"/>
  <c r="I189" i="55"/>
  <c r="K188" i="55"/>
  <c r="I188" i="55"/>
  <c r="K187" i="55"/>
  <c r="I187" i="55"/>
  <c r="K186" i="55"/>
  <c r="I186" i="55"/>
  <c r="K185" i="55"/>
  <c r="I185" i="55"/>
  <c r="K184" i="55"/>
  <c r="I184" i="55"/>
  <c r="K183" i="55"/>
  <c r="I183" i="55"/>
  <c r="K182" i="55"/>
  <c r="I182" i="55"/>
  <c r="K181" i="55"/>
  <c r="I181" i="55"/>
  <c r="K180" i="55"/>
  <c r="I180" i="55"/>
  <c r="K179" i="55"/>
  <c r="I179" i="55"/>
  <c r="K178" i="55"/>
  <c r="I178" i="55"/>
  <c r="K177" i="55"/>
  <c r="I177" i="55"/>
  <c r="K176" i="55"/>
  <c r="I176" i="55"/>
  <c r="K175" i="55"/>
  <c r="I175" i="55"/>
  <c r="K174" i="55"/>
  <c r="I174" i="55"/>
  <c r="K173" i="55"/>
  <c r="I173" i="55"/>
  <c r="K172" i="55"/>
  <c r="I172" i="55"/>
  <c r="K171" i="55"/>
  <c r="I171" i="55"/>
  <c r="K170" i="55"/>
  <c r="I170" i="55"/>
  <c r="K169" i="55"/>
  <c r="I169" i="55"/>
  <c r="K168" i="55"/>
  <c r="I168" i="55"/>
  <c r="K167" i="55"/>
  <c r="I167" i="55"/>
  <c r="K166" i="55"/>
  <c r="I166" i="55"/>
  <c r="K165" i="55"/>
  <c r="I165" i="55"/>
  <c r="K164" i="55"/>
  <c r="I164" i="55"/>
  <c r="K163" i="55"/>
  <c r="I163" i="55"/>
  <c r="K162" i="55"/>
  <c r="I162" i="55"/>
  <c r="K161" i="55"/>
  <c r="I161" i="55"/>
  <c r="K160" i="55"/>
  <c r="I160" i="55"/>
  <c r="K159" i="55"/>
  <c r="I159" i="55"/>
  <c r="K158" i="55"/>
  <c r="I158" i="55"/>
  <c r="K157" i="55"/>
  <c r="I157" i="55"/>
  <c r="K156" i="55"/>
  <c r="I156" i="55"/>
  <c r="K155" i="55"/>
  <c r="I155" i="55"/>
  <c r="K154" i="55"/>
  <c r="I154" i="55"/>
  <c r="K153" i="55"/>
  <c r="I153" i="55"/>
  <c r="K152" i="55"/>
  <c r="I152" i="55"/>
  <c r="K151" i="55"/>
  <c r="I151" i="55"/>
  <c r="K150" i="55"/>
  <c r="I150" i="55"/>
  <c r="K149" i="55"/>
  <c r="I149" i="55"/>
  <c r="K148" i="55"/>
  <c r="I148" i="55"/>
  <c r="K147" i="55"/>
  <c r="I147" i="55"/>
  <c r="K146" i="55"/>
  <c r="I146" i="55"/>
  <c r="K145" i="55"/>
  <c r="I145" i="55"/>
  <c r="K144" i="55"/>
  <c r="I144" i="55"/>
  <c r="K143" i="55"/>
  <c r="I143" i="55"/>
  <c r="K142" i="55"/>
  <c r="I142" i="55"/>
  <c r="K141" i="55"/>
  <c r="I141" i="55"/>
  <c r="K140" i="55"/>
  <c r="I140" i="55"/>
  <c r="K139" i="55"/>
  <c r="I139" i="55"/>
  <c r="K138" i="55"/>
  <c r="I138" i="55"/>
  <c r="K137" i="55"/>
  <c r="I137" i="55"/>
  <c r="K136" i="55"/>
  <c r="I136" i="55"/>
  <c r="K135" i="55"/>
  <c r="I135" i="55"/>
  <c r="K134" i="55"/>
  <c r="I134" i="55"/>
  <c r="K133" i="55"/>
  <c r="I133" i="55"/>
  <c r="K132" i="55"/>
  <c r="I132" i="55"/>
  <c r="K131" i="55"/>
  <c r="I131" i="55"/>
  <c r="K130" i="55"/>
  <c r="I130" i="55"/>
  <c r="K129" i="55"/>
  <c r="I129" i="55"/>
  <c r="K128" i="55"/>
  <c r="I128" i="55"/>
  <c r="K127" i="55"/>
  <c r="I127" i="55"/>
  <c r="K126" i="55"/>
  <c r="I126" i="55"/>
  <c r="K125" i="55"/>
  <c r="I125" i="55"/>
  <c r="K124" i="55"/>
  <c r="I124" i="55"/>
  <c r="K123" i="55"/>
  <c r="I123" i="55"/>
  <c r="K122" i="55"/>
  <c r="I122" i="55"/>
  <c r="K121" i="55"/>
  <c r="I121" i="55"/>
  <c r="K120" i="55"/>
  <c r="I120" i="55"/>
  <c r="K119" i="55"/>
  <c r="I119" i="55"/>
  <c r="K118" i="55"/>
  <c r="I118" i="55"/>
  <c r="K117" i="55"/>
  <c r="I117" i="55"/>
  <c r="K116" i="55"/>
  <c r="I116" i="55"/>
  <c r="K115" i="55"/>
  <c r="I115" i="55"/>
  <c r="K114" i="55"/>
  <c r="I114" i="55"/>
  <c r="K113" i="55"/>
  <c r="I113" i="55"/>
  <c r="K112" i="55"/>
  <c r="I112" i="55"/>
  <c r="K111" i="55"/>
  <c r="I111" i="55"/>
  <c r="K110" i="55"/>
  <c r="I110" i="55"/>
  <c r="K109" i="55"/>
  <c r="I109" i="55"/>
  <c r="K108" i="55"/>
  <c r="I108" i="55"/>
  <c r="K107" i="55"/>
  <c r="I107" i="55"/>
  <c r="K106" i="55"/>
  <c r="I106" i="55"/>
  <c r="K105" i="55"/>
  <c r="I105" i="55"/>
  <c r="K104" i="55"/>
  <c r="I104" i="55"/>
  <c r="K103" i="55"/>
  <c r="I103" i="55"/>
  <c r="K102" i="55"/>
  <c r="I102" i="55"/>
  <c r="K101" i="55"/>
  <c r="I101" i="55"/>
  <c r="K100" i="55"/>
  <c r="I100" i="55"/>
  <c r="K99" i="55"/>
  <c r="I99" i="55"/>
  <c r="K98" i="55"/>
  <c r="I98" i="55"/>
  <c r="K97" i="55"/>
  <c r="I97" i="55"/>
  <c r="K96" i="55"/>
  <c r="I96" i="55"/>
  <c r="K95" i="55"/>
  <c r="I95" i="55"/>
  <c r="K94" i="55"/>
  <c r="I94" i="55"/>
  <c r="K93" i="55"/>
  <c r="I93" i="55"/>
  <c r="K92" i="55"/>
  <c r="I92" i="55"/>
  <c r="K91" i="55"/>
  <c r="I91" i="55"/>
  <c r="K90" i="55"/>
  <c r="I90" i="55"/>
  <c r="K89" i="55"/>
  <c r="I89" i="55"/>
  <c r="K88" i="55"/>
  <c r="I88" i="55"/>
  <c r="K87" i="55"/>
  <c r="I87" i="55"/>
  <c r="K86" i="55"/>
  <c r="I86" i="55"/>
  <c r="K85" i="55"/>
  <c r="I85" i="55"/>
  <c r="K84" i="55"/>
  <c r="I84" i="55"/>
  <c r="K83" i="55"/>
  <c r="I83" i="55"/>
  <c r="K82" i="55"/>
  <c r="I82" i="55"/>
  <c r="K81" i="55"/>
  <c r="I81" i="55"/>
  <c r="K80" i="55"/>
  <c r="I80" i="55"/>
  <c r="K79" i="55"/>
  <c r="I79" i="55"/>
  <c r="K78" i="55"/>
  <c r="I78" i="55"/>
  <c r="K77" i="55"/>
  <c r="I77" i="55"/>
  <c r="K76" i="55"/>
  <c r="I76" i="55"/>
  <c r="K75" i="55"/>
  <c r="I75" i="55"/>
  <c r="K74" i="55"/>
  <c r="I74" i="55"/>
  <c r="K73" i="55"/>
  <c r="I73" i="55"/>
  <c r="K72" i="55"/>
  <c r="I72" i="55"/>
  <c r="K71" i="55"/>
  <c r="I71" i="55"/>
  <c r="K70" i="55"/>
  <c r="I70" i="55"/>
  <c r="K69" i="55"/>
  <c r="I69" i="55"/>
  <c r="K68" i="55"/>
  <c r="I68" i="55"/>
  <c r="K67" i="55"/>
  <c r="I67" i="55"/>
  <c r="K66" i="55"/>
  <c r="I66" i="55"/>
  <c r="K65" i="55"/>
  <c r="I65" i="55"/>
  <c r="K64" i="55"/>
  <c r="I64" i="55"/>
  <c r="K63" i="55"/>
  <c r="I63" i="55"/>
  <c r="K62" i="55"/>
  <c r="I62" i="55"/>
  <c r="K61" i="55"/>
  <c r="I61" i="55"/>
  <c r="K60" i="55"/>
  <c r="I60" i="55"/>
  <c r="K59" i="55"/>
  <c r="I59" i="55"/>
  <c r="K58" i="55"/>
  <c r="I58" i="55"/>
  <c r="K57" i="55"/>
  <c r="I57" i="55"/>
  <c r="K56" i="55"/>
  <c r="I56" i="55"/>
  <c r="K55" i="55"/>
  <c r="I55" i="55"/>
  <c r="K54" i="55"/>
  <c r="I54" i="55"/>
  <c r="K53" i="55"/>
  <c r="I53" i="55"/>
  <c r="K52" i="55"/>
  <c r="I52" i="55"/>
  <c r="K51" i="55"/>
  <c r="I51" i="55"/>
  <c r="K50" i="55"/>
  <c r="I50" i="55"/>
  <c r="K49" i="55"/>
  <c r="I49" i="55"/>
  <c r="K48" i="55"/>
  <c r="I48" i="55"/>
  <c r="K47" i="55"/>
  <c r="I47" i="55"/>
  <c r="K46" i="55"/>
  <c r="I46" i="55"/>
  <c r="K45" i="55"/>
  <c r="I45" i="55"/>
  <c r="K44" i="55"/>
  <c r="I44" i="55"/>
  <c r="K43" i="55"/>
  <c r="I43" i="55"/>
  <c r="K42" i="55"/>
  <c r="I42" i="55"/>
  <c r="K41" i="55"/>
  <c r="I41" i="55"/>
  <c r="K40" i="55"/>
  <c r="I40" i="55"/>
  <c r="K39" i="55"/>
  <c r="I39" i="55"/>
  <c r="K38" i="55"/>
  <c r="I38" i="55"/>
  <c r="K37" i="55"/>
  <c r="I37" i="55"/>
  <c r="K36" i="55"/>
  <c r="I36" i="55"/>
  <c r="K35" i="55"/>
  <c r="I35" i="55"/>
  <c r="K34" i="55"/>
  <c r="I34" i="55"/>
  <c r="K33" i="55"/>
  <c r="I33" i="55"/>
  <c r="K32" i="55"/>
  <c r="I32" i="55"/>
  <c r="K31" i="55"/>
  <c r="I31" i="55"/>
  <c r="K30" i="55"/>
  <c r="I30" i="55"/>
  <c r="K29" i="55"/>
  <c r="I29" i="55"/>
  <c r="K28" i="55"/>
  <c r="I28" i="55"/>
  <c r="K27" i="55"/>
  <c r="I27" i="55"/>
  <c r="K26" i="55"/>
  <c r="I26" i="55"/>
  <c r="K25" i="55"/>
  <c r="I25" i="55"/>
  <c r="K24" i="55"/>
  <c r="I24" i="55"/>
  <c r="K23" i="55"/>
  <c r="I23" i="55"/>
  <c r="K22" i="55"/>
  <c r="I22" i="55"/>
  <c r="K21" i="55"/>
  <c r="I21" i="55"/>
  <c r="K20" i="55"/>
  <c r="I20" i="55"/>
  <c r="K19" i="55"/>
  <c r="I19" i="55"/>
  <c r="K18" i="55"/>
  <c r="I18" i="55"/>
  <c r="K17" i="55"/>
  <c r="I17" i="55"/>
  <c r="K16" i="55"/>
  <c r="I16" i="55"/>
  <c r="K15" i="55"/>
  <c r="I15" i="55"/>
  <c r="K14" i="55"/>
  <c r="I14" i="55"/>
  <c r="K13" i="55"/>
  <c r="I13" i="55"/>
  <c r="K12" i="55"/>
  <c r="I12" i="55"/>
  <c r="K11" i="55"/>
  <c r="I11" i="55"/>
  <c r="K10" i="55"/>
  <c r="I10" i="55"/>
  <c r="K9" i="55"/>
  <c r="J9" i="55"/>
  <c r="I9" i="55"/>
  <c r="J8" i="55"/>
  <c r="I8" i="55"/>
  <c r="J7" i="55"/>
  <c r="I7" i="55"/>
  <c r="J6" i="55"/>
  <c r="I6" i="55"/>
  <c r="J5" i="55"/>
  <c r="I5" i="55"/>
  <c r="J4" i="55"/>
  <c r="I4" i="55"/>
  <c r="J3" i="55"/>
  <c r="I3" i="55"/>
  <c r="J2" i="55"/>
  <c r="I2" i="55"/>
  <c r="J1" i="55"/>
  <c r="J17" i="55"/>
  <c r="J31" i="55"/>
  <c r="J255" i="55"/>
  <c r="J144" i="55"/>
  <c r="J145" i="55"/>
  <c r="J117" i="55"/>
  <c r="J35" i="55"/>
  <c r="J167" i="55"/>
  <c r="J116" i="55"/>
  <c r="J14" i="55"/>
  <c r="J243" i="55"/>
  <c r="J147" i="55"/>
  <c r="J203" i="55"/>
  <c r="J187" i="55"/>
  <c r="J208" i="55"/>
  <c r="J250" i="55"/>
  <c r="J219" i="55"/>
  <c r="J230" i="55"/>
  <c r="J260" i="55"/>
  <c r="J110" i="55"/>
  <c r="J180" i="55"/>
  <c r="J55" i="55"/>
  <c r="J54" i="55"/>
  <c r="J161" i="55"/>
  <c r="J37" i="55"/>
  <c r="J209" i="55"/>
  <c r="J91" i="55"/>
  <c r="J215" i="55"/>
  <c r="J191" i="55"/>
  <c r="J171" i="55"/>
  <c r="J114" i="55"/>
  <c r="J50" i="55"/>
  <c r="J248" i="55"/>
  <c r="J216" i="55"/>
  <c r="J184" i="55"/>
  <c r="J258" i="55"/>
  <c r="J226" i="55"/>
  <c r="J194" i="55"/>
  <c r="J162" i="55"/>
  <c r="J236" i="55"/>
  <c r="J188" i="55"/>
  <c r="J151" i="55"/>
  <c r="J261" i="55"/>
  <c r="J229" i="55"/>
  <c r="J198" i="55"/>
  <c r="J166" i="55"/>
  <c r="J124" i="55"/>
  <c r="J212" i="55"/>
  <c r="J174" i="55"/>
  <c r="J16" i="55"/>
  <c r="J62" i="55"/>
  <c r="J221" i="55"/>
  <c r="J196" i="55"/>
  <c r="J139" i="55"/>
  <c r="J103" i="55"/>
  <c r="J84" i="55"/>
  <c r="J60" i="55"/>
  <c r="J44" i="55"/>
  <c r="J12" i="55"/>
  <c r="J70" i="55"/>
  <c r="J22" i="55"/>
  <c r="J249" i="55"/>
  <c r="J217" i="55"/>
  <c r="J163" i="55"/>
  <c r="J118" i="55"/>
  <c r="J75" i="55"/>
  <c r="J39" i="55"/>
  <c r="J23" i="55"/>
  <c r="J211" i="55"/>
  <c r="J183" i="55"/>
  <c r="J112" i="55"/>
  <c r="J80" i="55"/>
  <c r="J11" i="55"/>
  <c r="J231" i="55"/>
  <c r="J122" i="55"/>
  <c r="J79" i="55"/>
  <c r="J45" i="55"/>
  <c r="J137" i="55"/>
  <c r="J123" i="55"/>
  <c r="J90" i="55"/>
  <c r="J105" i="55"/>
  <c r="J89" i="55"/>
  <c r="J73" i="55"/>
  <c r="J57" i="55"/>
  <c r="J41" i="55"/>
  <c r="J240" i="55"/>
  <c r="J218" i="55"/>
  <c r="J172" i="55"/>
  <c r="J181" i="55"/>
  <c r="J189" i="55"/>
  <c r="J38" i="55"/>
  <c r="J100" i="55"/>
  <c r="J10" i="55"/>
  <c r="J239" i="55"/>
  <c r="J69" i="55"/>
  <c r="J241" i="55"/>
  <c r="J59" i="55"/>
  <c r="J111" i="55"/>
  <c r="J125" i="55"/>
  <c r="J143" i="55"/>
  <c r="J106" i="55"/>
  <c r="J42" i="55"/>
  <c r="J82" i="55"/>
  <c r="J34" i="55"/>
  <c r="J232" i="55"/>
  <c r="J200" i="55"/>
  <c r="J168" i="55"/>
  <c r="J242" i="55"/>
  <c r="J210" i="55"/>
  <c r="J178" i="55"/>
  <c r="J252" i="55"/>
  <c r="J220" i="55"/>
  <c r="J156" i="55"/>
  <c r="J138" i="55"/>
  <c r="J245" i="55"/>
  <c r="J213" i="55"/>
  <c r="J182" i="55"/>
  <c r="J140" i="55"/>
  <c r="J244" i="55"/>
  <c r="J190" i="55"/>
  <c r="J158" i="55"/>
  <c r="J86" i="55"/>
  <c r="J237" i="55"/>
  <c r="J205" i="55"/>
  <c r="J164" i="55"/>
  <c r="J120" i="55"/>
  <c r="J95" i="55"/>
  <c r="J71" i="55"/>
  <c r="J52" i="55"/>
  <c r="J28" i="55"/>
  <c r="J102" i="55"/>
  <c r="J46" i="55"/>
  <c r="J253" i="55"/>
  <c r="J227" i="55"/>
  <c r="J199" i="55"/>
  <c r="J150" i="55"/>
  <c r="J101" i="55"/>
  <c r="J64" i="55"/>
  <c r="J27" i="55"/>
  <c r="J20" i="55"/>
  <c r="J233" i="55"/>
  <c r="J195" i="55"/>
  <c r="J142" i="55"/>
  <c r="J87" i="55"/>
  <c r="J53" i="55"/>
  <c r="J257" i="55"/>
  <c r="J185" i="55"/>
  <c r="J109" i="55"/>
  <c r="J63" i="55"/>
  <c r="J179" i="55"/>
  <c r="J136" i="55"/>
  <c r="J251" i="55"/>
  <c r="J127" i="55"/>
  <c r="J119" i="55"/>
  <c r="J58" i="55"/>
  <c r="J18" i="55"/>
  <c r="J113" i="55"/>
  <c r="J97" i="55"/>
  <c r="J81" i="55"/>
  <c r="J65" i="55"/>
  <c r="J49" i="55"/>
  <c r="J30" i="55"/>
  <c r="J176" i="55"/>
  <c r="J186" i="55"/>
  <c r="J154" i="55"/>
  <c r="J146" i="55"/>
  <c r="J262" i="55"/>
  <c r="J148" i="55"/>
  <c r="J157" i="55"/>
  <c r="J222" i="55"/>
  <c r="J131" i="55"/>
  <c r="J76" i="55"/>
  <c r="J36" i="55"/>
  <c r="J19" i="55"/>
  <c r="J207" i="55"/>
  <c r="J107" i="55"/>
  <c r="J21" i="55"/>
  <c r="J169" i="55"/>
  <c r="J259" i="55"/>
  <c r="J77" i="55"/>
  <c r="J197" i="55"/>
  <c r="J128" i="55"/>
  <c r="J121" i="55"/>
  <c r="J98" i="55"/>
  <c r="J66" i="55"/>
  <c r="J256" i="55"/>
  <c r="J224" i="55"/>
  <c r="J192" i="55"/>
  <c r="J160" i="55"/>
  <c r="J234" i="55"/>
  <c r="J202" i="55"/>
  <c r="J170" i="55"/>
  <c r="J235" i="55"/>
  <c r="J204" i="55"/>
  <c r="J152" i="55"/>
  <c r="J130" i="55"/>
  <c r="J246" i="55"/>
  <c r="J214" i="55"/>
  <c r="J165" i="55"/>
  <c r="J132" i="55"/>
  <c r="J228" i="55"/>
  <c r="J173" i="55"/>
  <c r="J32" i="55"/>
  <c r="J78" i="55"/>
  <c r="J238" i="55"/>
  <c r="J206" i="55"/>
  <c r="J108" i="55"/>
  <c r="J92" i="55"/>
  <c r="J68" i="55"/>
  <c r="J47" i="55"/>
  <c r="J26" i="55"/>
  <c r="J94" i="55"/>
  <c r="J24" i="55"/>
  <c r="J254" i="55"/>
  <c r="J225" i="55"/>
  <c r="J175" i="55"/>
  <c r="J134" i="55"/>
  <c r="J96" i="55"/>
  <c r="J43" i="55"/>
  <c r="J25" i="55"/>
  <c r="J263" i="55"/>
  <c r="J223" i="55"/>
  <c r="J193" i="55"/>
  <c r="J126" i="55"/>
  <c r="J85" i="55"/>
  <c r="J48" i="55"/>
  <c r="J247" i="55"/>
  <c r="J141" i="55"/>
  <c r="J93" i="55"/>
  <c r="J61" i="55"/>
  <c r="J177" i="55"/>
  <c r="J135" i="55"/>
  <c r="J74" i="55"/>
  <c r="J155" i="55"/>
  <c r="J264" i="55"/>
  <c r="J159" i="55"/>
  <c r="J129" i="55"/>
  <c r="J88" i="55"/>
  <c r="J56" i="55"/>
  <c r="J29" i="55"/>
  <c r="J153" i="55"/>
  <c r="J115" i="55"/>
  <c r="J83" i="55"/>
  <c r="J51" i="55"/>
  <c r="J15" i="55"/>
  <c r="J149" i="55"/>
  <c r="J104" i="55"/>
  <c r="J72" i="55"/>
  <c r="J40" i="55"/>
  <c r="J13" i="55"/>
  <c r="J201" i="55"/>
  <c r="J133" i="55"/>
  <c r="J99" i="55"/>
  <c r="J67" i="55"/>
  <c r="J33" i="55"/>
  <c r="J265" i="55"/>
  <c r="I1" i="22"/>
  <c r="J1" i="22"/>
  <c r="I2" i="22"/>
  <c r="J2" i="22"/>
  <c r="I3" i="22"/>
  <c r="J3" i="22"/>
  <c r="I4" i="22"/>
  <c r="J4" i="22"/>
  <c r="I5" i="22"/>
  <c r="J5" i="22"/>
  <c r="I6" i="22"/>
  <c r="J6" i="22"/>
  <c r="I7" i="22"/>
  <c r="J7" i="22"/>
  <c r="I8" i="22"/>
  <c r="J8" i="22"/>
  <c r="I9" i="22"/>
  <c r="J9" i="22"/>
  <c r="K9" i="22"/>
  <c r="I10" i="22"/>
  <c r="K10" i="22"/>
  <c r="I11" i="22"/>
  <c r="K11" i="22"/>
  <c r="I12" i="22"/>
  <c r="K12" i="22"/>
  <c r="I13" i="22"/>
  <c r="K13" i="22"/>
  <c r="I14" i="22"/>
  <c r="K14" i="22"/>
  <c r="I15" i="22"/>
  <c r="K15" i="22"/>
  <c r="I16" i="22"/>
  <c r="K16" i="22"/>
  <c r="I17" i="22"/>
  <c r="K17" i="22"/>
  <c r="I18" i="22"/>
  <c r="K18" i="22"/>
  <c r="I19" i="22"/>
  <c r="K19" i="22"/>
  <c r="I20" i="22"/>
  <c r="K20" i="22"/>
  <c r="I21" i="22"/>
  <c r="K21" i="22"/>
  <c r="I22" i="22"/>
  <c r="K22" i="22"/>
  <c r="I23" i="22"/>
  <c r="K23" i="22"/>
  <c r="I24" i="22"/>
  <c r="K24" i="22"/>
  <c r="I25" i="22"/>
  <c r="K25" i="22"/>
  <c r="I26" i="22"/>
  <c r="K26" i="22"/>
  <c r="I27" i="22"/>
  <c r="K27" i="22"/>
  <c r="I28" i="22"/>
  <c r="K28" i="22"/>
  <c r="I29" i="22"/>
  <c r="K29" i="22"/>
  <c r="I30" i="22"/>
  <c r="K30" i="22"/>
  <c r="I31" i="22"/>
  <c r="K31" i="22"/>
  <c r="I32" i="22"/>
  <c r="K32" i="22"/>
  <c r="I33" i="22"/>
  <c r="K33" i="22"/>
  <c r="I34" i="22"/>
  <c r="K34" i="22"/>
  <c r="I35" i="22"/>
  <c r="K35" i="22"/>
  <c r="I36" i="22"/>
  <c r="K36" i="22"/>
  <c r="I37" i="22"/>
  <c r="K37" i="22"/>
  <c r="I38" i="22"/>
  <c r="K38" i="22"/>
  <c r="I39" i="22"/>
  <c r="K39" i="22"/>
  <c r="I40" i="22"/>
  <c r="K40" i="22"/>
  <c r="I41" i="22"/>
  <c r="K41" i="22"/>
  <c r="I42" i="22"/>
  <c r="K42" i="22"/>
  <c r="I43" i="22"/>
  <c r="K43" i="22"/>
  <c r="I44" i="22"/>
  <c r="K44" i="22"/>
  <c r="I45" i="22"/>
  <c r="K45" i="22"/>
  <c r="I46" i="22"/>
  <c r="K46" i="22"/>
  <c r="I47" i="22"/>
  <c r="K47" i="22"/>
  <c r="I48" i="22"/>
  <c r="K48" i="22"/>
  <c r="I49" i="22"/>
  <c r="K49" i="22"/>
  <c r="I50" i="22"/>
  <c r="K50" i="22"/>
  <c r="I51" i="22"/>
  <c r="K51" i="22"/>
  <c r="I52" i="22"/>
  <c r="K52" i="22"/>
  <c r="I53" i="22"/>
  <c r="K53" i="22"/>
  <c r="I54" i="22"/>
  <c r="K54" i="22"/>
  <c r="I55" i="22"/>
  <c r="K55" i="22"/>
  <c r="I56" i="22"/>
  <c r="K56" i="22"/>
  <c r="I57" i="22"/>
  <c r="K57" i="22"/>
  <c r="I58" i="22"/>
  <c r="K58" i="22"/>
  <c r="I59" i="22"/>
  <c r="K59" i="22"/>
  <c r="I60" i="22"/>
  <c r="K60" i="22"/>
  <c r="I61" i="22"/>
  <c r="K61" i="22"/>
  <c r="I62" i="22"/>
  <c r="K62" i="22"/>
  <c r="I63" i="22"/>
  <c r="K63" i="22"/>
  <c r="I64" i="22"/>
  <c r="K64" i="22"/>
  <c r="I65" i="22"/>
  <c r="K65" i="22"/>
  <c r="I66" i="22"/>
  <c r="K66" i="22"/>
  <c r="I67" i="22"/>
  <c r="K67" i="22"/>
  <c r="I68" i="22"/>
  <c r="K68" i="22"/>
  <c r="I69" i="22"/>
  <c r="K69" i="22"/>
  <c r="I70" i="22"/>
  <c r="K70" i="22"/>
  <c r="I71" i="22"/>
  <c r="K71" i="22"/>
  <c r="I72" i="22"/>
  <c r="K72" i="22"/>
  <c r="I73" i="22"/>
  <c r="K73" i="22"/>
  <c r="I74" i="22"/>
  <c r="K74" i="22"/>
  <c r="I75" i="22"/>
  <c r="K75" i="22"/>
  <c r="I76" i="22"/>
  <c r="K76" i="22"/>
  <c r="I77" i="22"/>
  <c r="K77" i="22"/>
  <c r="I78" i="22"/>
  <c r="K78" i="22"/>
  <c r="I79" i="22"/>
  <c r="K79" i="22"/>
  <c r="I80" i="22"/>
  <c r="K80" i="22"/>
  <c r="I81" i="22"/>
  <c r="K81" i="22"/>
  <c r="I82" i="22"/>
  <c r="K82" i="22"/>
  <c r="I83" i="22"/>
  <c r="K83" i="22"/>
  <c r="I84" i="22"/>
  <c r="K84" i="22"/>
  <c r="I85" i="22"/>
  <c r="K85" i="22"/>
  <c r="I86" i="22"/>
  <c r="K86" i="22"/>
  <c r="I87" i="22"/>
  <c r="K87" i="22"/>
  <c r="I88" i="22"/>
  <c r="K88" i="22"/>
  <c r="I89" i="22"/>
  <c r="K89" i="22"/>
  <c r="I90" i="22"/>
  <c r="K90" i="22"/>
  <c r="I91" i="22"/>
  <c r="K91" i="22"/>
  <c r="I92" i="22"/>
  <c r="K92" i="22"/>
  <c r="I93" i="22"/>
  <c r="K93" i="22"/>
  <c r="I94" i="22"/>
  <c r="K94" i="22"/>
  <c r="I95" i="22"/>
  <c r="K95" i="22"/>
  <c r="I96" i="22"/>
  <c r="K96" i="22"/>
  <c r="I97" i="22"/>
  <c r="K97" i="22"/>
  <c r="I98" i="22"/>
  <c r="K98" i="22"/>
  <c r="I99" i="22"/>
  <c r="K99" i="22"/>
  <c r="I100" i="22"/>
  <c r="K100" i="22"/>
  <c r="I101" i="22"/>
  <c r="K101" i="22"/>
  <c r="I102" i="22"/>
  <c r="K102" i="22"/>
  <c r="I103" i="22"/>
  <c r="K103" i="22"/>
  <c r="I104" i="22"/>
  <c r="K104" i="22"/>
  <c r="I105" i="22"/>
  <c r="K105" i="22"/>
  <c r="I106" i="22"/>
  <c r="K106" i="22"/>
  <c r="I107" i="22"/>
  <c r="K107" i="22"/>
  <c r="I108" i="22"/>
  <c r="K108" i="22"/>
  <c r="I109" i="22"/>
  <c r="K109" i="22"/>
  <c r="I110" i="22"/>
  <c r="K110" i="22"/>
  <c r="I111" i="22"/>
  <c r="K111" i="22"/>
  <c r="I112" i="22"/>
  <c r="K112" i="22"/>
  <c r="I113" i="22"/>
  <c r="K113" i="22"/>
  <c r="I114" i="22"/>
  <c r="K114" i="22"/>
  <c r="I115" i="22"/>
  <c r="K115" i="22"/>
  <c r="I116" i="22"/>
  <c r="K116" i="22"/>
  <c r="I117" i="22"/>
  <c r="K117" i="22"/>
  <c r="I118" i="22"/>
  <c r="K118" i="22"/>
  <c r="I119" i="22"/>
  <c r="K119" i="22"/>
  <c r="I120" i="22"/>
  <c r="K120" i="22"/>
  <c r="I121" i="22"/>
  <c r="K121" i="22"/>
  <c r="I122" i="22"/>
  <c r="K122" i="22"/>
  <c r="I123" i="22"/>
  <c r="K123" i="22"/>
  <c r="I124" i="22"/>
  <c r="K124" i="22"/>
  <c r="I125" i="22"/>
  <c r="K125" i="22"/>
  <c r="I126" i="22"/>
  <c r="K126" i="22"/>
  <c r="I127" i="22"/>
  <c r="K127" i="22"/>
  <c r="I128" i="22"/>
  <c r="K128" i="22"/>
  <c r="I129" i="22"/>
  <c r="K129" i="22"/>
  <c r="I130" i="22"/>
  <c r="K130" i="22"/>
  <c r="I131" i="22"/>
  <c r="K131" i="22"/>
  <c r="I132" i="22"/>
  <c r="K132" i="22"/>
  <c r="I133" i="22"/>
  <c r="K133" i="22"/>
  <c r="I134" i="22"/>
  <c r="K134" i="22"/>
  <c r="I135" i="22"/>
  <c r="K135" i="22"/>
  <c r="I136" i="22"/>
  <c r="K136" i="22"/>
  <c r="I137" i="22"/>
  <c r="K137" i="22"/>
  <c r="I138" i="22"/>
  <c r="K138" i="22"/>
  <c r="I139" i="22"/>
  <c r="K139" i="22"/>
  <c r="I140" i="22"/>
  <c r="K140" i="22"/>
  <c r="I141" i="22"/>
  <c r="K141" i="22"/>
  <c r="I142" i="22"/>
  <c r="K142" i="22"/>
  <c r="I143" i="22"/>
  <c r="K143" i="22"/>
  <c r="I144" i="22"/>
  <c r="K144" i="22"/>
  <c r="I145" i="22"/>
  <c r="K145" i="22"/>
  <c r="I146" i="22"/>
  <c r="K146" i="22"/>
  <c r="I147" i="22"/>
  <c r="K147" i="22"/>
  <c r="I148" i="22"/>
  <c r="K148" i="22"/>
  <c r="I149" i="22"/>
  <c r="K149" i="22"/>
  <c r="I150" i="22"/>
  <c r="K150" i="22"/>
  <c r="I151" i="22"/>
  <c r="K151" i="22"/>
  <c r="I152" i="22"/>
  <c r="K152" i="22"/>
  <c r="I153" i="22"/>
  <c r="K153" i="22"/>
  <c r="I154" i="22"/>
  <c r="K154" i="22"/>
  <c r="I155" i="22"/>
  <c r="K155" i="22"/>
  <c r="I156" i="22"/>
  <c r="K156" i="22"/>
  <c r="I157" i="22"/>
  <c r="K157" i="22"/>
  <c r="I158" i="22"/>
  <c r="K158" i="22"/>
  <c r="I159" i="22"/>
  <c r="K159" i="22"/>
  <c r="I160" i="22"/>
  <c r="K160" i="22"/>
  <c r="I161" i="22"/>
  <c r="K161" i="22"/>
  <c r="I162" i="22"/>
  <c r="K162" i="22"/>
  <c r="I163" i="22"/>
  <c r="K163" i="22"/>
  <c r="I164" i="22"/>
  <c r="K164" i="22"/>
  <c r="I165" i="22"/>
  <c r="K165" i="22"/>
  <c r="I166" i="22"/>
  <c r="K166" i="22"/>
  <c r="I167" i="22"/>
  <c r="K167" i="22"/>
  <c r="I168" i="22"/>
  <c r="K168" i="22"/>
  <c r="I169" i="22"/>
  <c r="K169" i="22"/>
  <c r="I170" i="22"/>
  <c r="K170" i="22"/>
  <c r="I171" i="22"/>
  <c r="K171" i="22"/>
  <c r="I172" i="22"/>
  <c r="K172" i="22"/>
  <c r="I173" i="22"/>
  <c r="K173" i="22"/>
  <c r="I174" i="22"/>
  <c r="K174" i="22"/>
  <c r="I175" i="22"/>
  <c r="K175" i="22"/>
  <c r="I176" i="22"/>
  <c r="K176" i="22"/>
  <c r="I177" i="22"/>
  <c r="K177" i="22"/>
  <c r="I178" i="22"/>
  <c r="K178" i="22"/>
  <c r="I179" i="22"/>
  <c r="K179" i="22"/>
  <c r="I180" i="22"/>
  <c r="K180" i="22"/>
  <c r="I181" i="22"/>
  <c r="K181" i="22"/>
  <c r="I182" i="22"/>
  <c r="K182" i="22"/>
  <c r="I183" i="22"/>
  <c r="K183" i="22"/>
  <c r="I184" i="22"/>
  <c r="K184" i="22"/>
  <c r="I185" i="22"/>
  <c r="K185" i="22"/>
  <c r="I186" i="22"/>
  <c r="K186" i="22"/>
  <c r="I187" i="22"/>
  <c r="K187" i="22"/>
  <c r="I188" i="22"/>
  <c r="K188" i="22"/>
  <c r="I189" i="22"/>
  <c r="K189" i="22"/>
  <c r="I190" i="22"/>
  <c r="K190" i="22"/>
  <c r="I191" i="22"/>
  <c r="K191" i="22"/>
  <c r="I192" i="22"/>
  <c r="K192" i="22"/>
  <c r="I193" i="22"/>
  <c r="K193" i="22"/>
  <c r="I194" i="22"/>
  <c r="K194" i="22"/>
  <c r="I195" i="22"/>
  <c r="K195" i="22"/>
  <c r="I196" i="22"/>
  <c r="K196" i="22"/>
  <c r="I197" i="22"/>
  <c r="K197" i="22"/>
  <c r="I198" i="22"/>
  <c r="K198" i="22"/>
  <c r="I199" i="22"/>
  <c r="K199" i="22"/>
  <c r="I200" i="22"/>
  <c r="K200" i="22"/>
  <c r="I201" i="22"/>
  <c r="K201" i="22"/>
  <c r="I202" i="22"/>
  <c r="K202" i="22"/>
  <c r="I203" i="22"/>
  <c r="K203" i="22"/>
  <c r="I204" i="22"/>
  <c r="K204" i="22"/>
  <c r="I205" i="22"/>
  <c r="K205" i="22"/>
  <c r="I206" i="22"/>
  <c r="K206" i="22"/>
  <c r="I207" i="22"/>
  <c r="K207" i="22"/>
  <c r="I208" i="22"/>
  <c r="K208" i="22"/>
  <c r="I209" i="22"/>
  <c r="K209" i="22"/>
  <c r="I210" i="22"/>
  <c r="K210" i="22"/>
  <c r="I211" i="22"/>
  <c r="K211" i="22"/>
  <c r="I212" i="22"/>
  <c r="K212" i="22"/>
  <c r="I213" i="22"/>
  <c r="K213" i="22"/>
  <c r="I214" i="22"/>
  <c r="K214" i="22"/>
  <c r="I215" i="22"/>
  <c r="K215" i="22"/>
  <c r="I216" i="22"/>
  <c r="K216" i="22"/>
  <c r="I217" i="22"/>
  <c r="K217" i="22"/>
  <c r="I218" i="22"/>
  <c r="K218" i="22"/>
  <c r="I219" i="22"/>
  <c r="K219" i="22"/>
  <c r="I220" i="22"/>
  <c r="K220" i="22"/>
  <c r="I221" i="22"/>
  <c r="K221" i="22"/>
  <c r="I222" i="22"/>
  <c r="K222" i="22"/>
  <c r="I223" i="22"/>
  <c r="K223" i="22"/>
  <c r="I224" i="22"/>
  <c r="K224" i="22"/>
  <c r="I225" i="22"/>
  <c r="K225" i="22"/>
  <c r="I226" i="22"/>
  <c r="K226" i="22"/>
  <c r="I227" i="22"/>
  <c r="K227" i="22"/>
  <c r="I228" i="22"/>
  <c r="K228" i="22"/>
  <c r="I229" i="22"/>
  <c r="K229" i="22"/>
  <c r="I230" i="22"/>
  <c r="K230" i="22"/>
  <c r="I231" i="22"/>
  <c r="K231" i="22"/>
  <c r="I232" i="22"/>
  <c r="K232" i="22"/>
  <c r="I233" i="22"/>
  <c r="K233" i="22"/>
  <c r="I234" i="22"/>
  <c r="K234" i="22"/>
  <c r="I235" i="22"/>
  <c r="K235" i="22"/>
  <c r="I236" i="22"/>
  <c r="K236" i="22"/>
  <c r="I237" i="22"/>
  <c r="K237" i="22"/>
  <c r="I238" i="22"/>
  <c r="K238" i="22"/>
  <c r="I239" i="22"/>
  <c r="K239" i="22"/>
  <c r="I240" i="22"/>
  <c r="K240" i="22"/>
  <c r="I241" i="22"/>
  <c r="K241" i="22"/>
  <c r="I242" i="22"/>
  <c r="K242" i="22"/>
  <c r="I243" i="22"/>
  <c r="K243" i="22"/>
  <c r="I244" i="22"/>
  <c r="K244" i="22"/>
  <c r="I245" i="22"/>
  <c r="K245" i="22"/>
  <c r="I246" i="22"/>
  <c r="K246" i="22"/>
  <c r="I247" i="22"/>
  <c r="K247" i="22"/>
  <c r="I248" i="22"/>
  <c r="K248" i="22"/>
  <c r="I249" i="22"/>
  <c r="K249" i="22"/>
  <c r="I250" i="22"/>
  <c r="K250" i="22"/>
  <c r="I251" i="22"/>
  <c r="K251" i="22"/>
  <c r="I252" i="22"/>
  <c r="K252" i="22"/>
  <c r="I253" i="22"/>
  <c r="K253" i="22"/>
  <c r="I254" i="22"/>
  <c r="K254" i="22"/>
  <c r="I255" i="22"/>
  <c r="K255" i="22"/>
  <c r="I256" i="22"/>
  <c r="K256" i="22"/>
  <c r="I257" i="22"/>
  <c r="K257" i="22"/>
  <c r="I258" i="22"/>
  <c r="K258" i="22"/>
  <c r="I259" i="22"/>
  <c r="K259" i="22"/>
  <c r="I260" i="22"/>
  <c r="K260" i="22"/>
  <c r="I261" i="22"/>
  <c r="K261" i="22"/>
  <c r="I262" i="22"/>
  <c r="K262" i="22"/>
  <c r="I263" i="22"/>
  <c r="K263" i="22"/>
  <c r="I264" i="22"/>
  <c r="K264" i="22"/>
  <c r="I265" i="22"/>
  <c r="K265" i="22"/>
  <c r="J167" i="22"/>
  <c r="J142" i="22"/>
  <c r="J125" i="22"/>
  <c r="J40" i="22"/>
  <c r="J120" i="22"/>
  <c r="J151" i="22"/>
  <c r="J63" i="22"/>
  <c r="J237" i="22"/>
  <c r="J109" i="22"/>
  <c r="J245" i="22"/>
  <c r="J262" i="22"/>
  <c r="J53" i="22"/>
  <c r="J83" i="22"/>
  <c r="J15" i="22"/>
  <c r="J181" i="22"/>
  <c r="J70" i="22"/>
  <c r="J209" i="22"/>
  <c r="J238" i="22"/>
  <c r="J110" i="22"/>
  <c r="J246" i="22"/>
  <c r="J38" i="22"/>
  <c r="J102" i="22"/>
  <c r="J239" i="22"/>
  <c r="J204" i="22"/>
  <c r="J101" i="22"/>
  <c r="J54" i="22"/>
  <c r="J127" i="22"/>
  <c r="J92" i="22"/>
  <c r="J198" i="22"/>
  <c r="J118" i="22"/>
  <c r="J216" i="22"/>
  <c r="J248" i="22"/>
  <c r="J166" i="22"/>
  <c r="J174" i="22"/>
  <c r="J69" i="22"/>
  <c r="J56" i="22"/>
  <c r="J173" i="22"/>
  <c r="J117" i="22"/>
  <c r="J182" i="22"/>
  <c r="J232" i="22"/>
  <c r="J203" i="22"/>
  <c r="J261" i="22"/>
  <c r="J116" i="22"/>
  <c r="J244" i="22"/>
  <c r="J236" i="22"/>
  <c r="J49" i="22"/>
  <c r="J24" i="22"/>
  <c r="J150" i="22"/>
  <c r="J21" i="22"/>
  <c r="J257" i="22"/>
  <c r="J68" i="22"/>
  <c r="J132" i="22"/>
  <c r="J196" i="22"/>
  <c r="J260" i="22"/>
  <c r="J33" i="22"/>
  <c r="J161" i="22"/>
  <c r="J137" i="22"/>
  <c r="J213" i="22"/>
  <c r="J72" i="22"/>
  <c r="J134" i="22"/>
  <c r="J45" i="22"/>
  <c r="J165" i="22"/>
  <c r="J89" i="22"/>
  <c r="J22" i="22"/>
  <c r="J86" i="22"/>
  <c r="J254" i="22"/>
  <c r="J105" i="22"/>
  <c r="J65" i="22"/>
  <c r="J178" i="22"/>
  <c r="J133" i="22"/>
  <c r="J156" i="22"/>
  <c r="J81" i="22"/>
  <c r="J85" i="22"/>
  <c r="J61" i="22"/>
  <c r="J200" i="22"/>
  <c r="J14" i="22"/>
  <c r="J20" i="22"/>
  <c r="J84" i="22"/>
  <c r="J148" i="22"/>
  <c r="J212" i="22"/>
  <c r="J44" i="22"/>
  <c r="J172" i="22"/>
  <c r="J12" i="22"/>
  <c r="J136" i="22"/>
  <c r="J214" i="22"/>
  <c r="J114" i="22"/>
  <c r="J140" i="22"/>
  <c r="J46" i="22"/>
  <c r="J197" i="22"/>
  <c r="J88" i="22"/>
  <c r="J18" i="22"/>
  <c r="J78" i="22"/>
  <c r="J141" i="22"/>
  <c r="J253" i="22"/>
  <c r="J104" i="22"/>
  <c r="J37" i="22"/>
  <c r="J177" i="22"/>
  <c r="J29" i="22"/>
  <c r="J52" i="22"/>
  <c r="J180" i="22"/>
  <c r="J108" i="22"/>
  <c r="J193" i="22"/>
  <c r="J73" i="22"/>
  <c r="J241" i="22"/>
  <c r="J145" i="22"/>
  <c r="J168" i="22"/>
  <c r="J230" i="22"/>
  <c r="J66" i="22"/>
  <c r="J36" i="22"/>
  <c r="J100" i="22"/>
  <c r="J164" i="22"/>
  <c r="J228" i="22"/>
  <c r="J97" i="22"/>
  <c r="J225" i="22"/>
  <c r="J50" i="22"/>
  <c r="J189" i="22"/>
  <c r="J113" i="22"/>
  <c r="J242" i="22"/>
  <c r="J25" i="22"/>
  <c r="J157" i="22"/>
  <c r="J82" i="22"/>
  <c r="J149" i="22"/>
  <c r="J17" i="22"/>
  <c r="J77" i="22"/>
  <c r="J146" i="22"/>
  <c r="J258" i="22"/>
  <c r="J62" i="22"/>
  <c r="J169" i="22"/>
  <c r="J229" i="22"/>
  <c r="J201" i="22"/>
  <c r="J28" i="22"/>
  <c r="J13" i="22"/>
  <c r="J19" i="22"/>
  <c r="J30" i="22"/>
  <c r="J35" i="22"/>
  <c r="J43" i="22"/>
  <c r="J55" i="22"/>
  <c r="J60" i="22"/>
  <c r="J74" i="22"/>
  <c r="J80" i="22"/>
  <c r="J93" i="22"/>
  <c r="J98" i="22"/>
  <c r="J107" i="22"/>
  <c r="J119" i="22"/>
  <c r="J124" i="22"/>
  <c r="J130" i="22"/>
  <c r="J139" i="22"/>
  <c r="J152" i="22"/>
  <c r="J158" i="22"/>
  <c r="J163" i="22"/>
  <c r="J176" i="22"/>
  <c r="J185" i="22"/>
  <c r="J190" i="22"/>
  <c r="J195" i="22"/>
  <c r="J206" i="22"/>
  <c r="J211" i="22"/>
  <c r="J219" i="22"/>
  <c r="J223" i="22"/>
  <c r="J231" i="22"/>
  <c r="J240" i="22"/>
  <c r="J250" i="22"/>
  <c r="J256" i="22"/>
  <c r="J10" i="22"/>
  <c r="J23" i="22"/>
  <c r="J31" i="22"/>
  <c r="J39" i="22"/>
  <c r="J47" i="22"/>
  <c r="J57" i="22"/>
  <c r="J64" i="22"/>
  <c r="J75" i="22"/>
  <c r="J87" i="22"/>
  <c r="J94" i="22"/>
  <c r="J99" i="22"/>
  <c r="J111" i="22"/>
  <c r="J121" i="22"/>
  <c r="J126" i="22"/>
  <c r="J131" i="22"/>
  <c r="J143" i="22"/>
  <c r="J153" i="22"/>
  <c r="J159" i="22"/>
  <c r="J170" i="22"/>
  <c r="J179" i="22"/>
  <c r="J186" i="22"/>
  <c r="J191" i="22"/>
  <c r="J199" i="22"/>
  <c r="J207" i="22"/>
  <c r="J215" i="22"/>
  <c r="J220" i="22"/>
  <c r="J224" i="22"/>
  <c r="J233" i="22"/>
  <c r="J243" i="22"/>
  <c r="J251" i="22"/>
  <c r="J259" i="22"/>
  <c r="J11" i="22"/>
  <c r="J26" i="22"/>
  <c r="J32" i="22"/>
  <c r="J41" i="22"/>
  <c r="J48" i="22"/>
  <c r="J58" i="22"/>
  <c r="J67" i="22"/>
  <c r="J76" i="22"/>
  <c r="J90" i="22"/>
  <c r="J95" i="22"/>
  <c r="J103" i="22"/>
  <c r="J112" i="22"/>
  <c r="J122" i="22"/>
  <c r="J128" i="22"/>
  <c r="J135" i="22"/>
  <c r="J144" i="22"/>
  <c r="J154" i="22"/>
  <c r="J160" i="22"/>
  <c r="J171" i="22"/>
  <c r="J183" i="22"/>
  <c r="J187" i="22"/>
  <c r="J192" i="22"/>
  <c r="J202" i="22"/>
  <c r="J208" i="22"/>
  <c r="J217" i="22"/>
  <c r="J221" i="22"/>
  <c r="J226" i="22"/>
  <c r="J234" i="22"/>
  <c r="J247" i="22"/>
  <c r="J252" i="22"/>
  <c r="J263" i="22"/>
  <c r="J16" i="22"/>
  <c r="J27" i="22"/>
  <c r="J34" i="22"/>
  <c r="J42" i="22"/>
  <c r="J51" i="22"/>
  <c r="J59" i="22"/>
  <c r="J71" i="22"/>
  <c r="J79" i="22"/>
  <c r="J91" i="22"/>
  <c r="J96" i="22"/>
  <c r="J106" i="22"/>
  <c r="J115" i="22"/>
  <c r="J123" i="22"/>
  <c r="J129" i="22"/>
  <c r="J138" i="22"/>
  <c r="J147" i="22"/>
  <c r="J155" i="22"/>
  <c r="J162" i="22"/>
  <c r="J175" i="22"/>
  <c r="J184" i="22"/>
  <c r="J188" i="22"/>
  <c r="J194" i="22"/>
  <c r="J205" i="22"/>
  <c r="J210" i="22"/>
  <c r="J218" i="22"/>
  <c r="J222" i="22"/>
  <c r="J227" i="22"/>
  <c r="J235" i="22"/>
  <c r="J249" i="22"/>
  <c r="J255" i="22"/>
  <c r="J264" i="22"/>
  <c r="J265" i="22"/>
  <c r="K265" i="56"/>
  <c r="I265" i="56"/>
  <c r="K264" i="56"/>
  <c r="I264" i="56"/>
  <c r="K263" i="56"/>
  <c r="I263" i="56"/>
  <c r="K262" i="56"/>
  <c r="I262" i="56"/>
  <c r="K261" i="56"/>
  <c r="I261" i="56"/>
  <c r="K260" i="56"/>
  <c r="I260" i="56"/>
  <c r="K259" i="56"/>
  <c r="I259" i="56"/>
  <c r="K258" i="56"/>
  <c r="I258" i="56"/>
  <c r="K257" i="56"/>
  <c r="I257" i="56"/>
  <c r="K256" i="56"/>
  <c r="I256" i="56"/>
  <c r="K255" i="56"/>
  <c r="I255" i="56"/>
  <c r="K254" i="56"/>
  <c r="I254" i="56"/>
  <c r="K253" i="56"/>
  <c r="I253" i="56"/>
  <c r="K252" i="56"/>
  <c r="I252" i="56"/>
  <c r="K251" i="56"/>
  <c r="I251" i="56"/>
  <c r="K250" i="56"/>
  <c r="I250" i="56"/>
  <c r="K249" i="56"/>
  <c r="I249" i="56"/>
  <c r="K248" i="56"/>
  <c r="I248" i="56"/>
  <c r="K247" i="56"/>
  <c r="I247" i="56"/>
  <c r="K246" i="56"/>
  <c r="I246" i="56"/>
  <c r="K245" i="56"/>
  <c r="I245" i="56"/>
  <c r="K244" i="56"/>
  <c r="I244" i="56"/>
  <c r="K243" i="56"/>
  <c r="I243" i="56"/>
  <c r="K242" i="56"/>
  <c r="I242" i="56"/>
  <c r="K241" i="56"/>
  <c r="I241" i="56"/>
  <c r="K240" i="56"/>
  <c r="I240" i="56"/>
  <c r="K239" i="56"/>
  <c r="I239" i="56"/>
  <c r="K238" i="56"/>
  <c r="I238" i="56"/>
  <c r="K237" i="56"/>
  <c r="I237" i="56"/>
  <c r="K236" i="56"/>
  <c r="I236" i="56"/>
  <c r="K235" i="56"/>
  <c r="I235" i="56"/>
  <c r="K234" i="56"/>
  <c r="I234" i="56"/>
  <c r="K233" i="56"/>
  <c r="I233" i="56"/>
  <c r="K232" i="56"/>
  <c r="I232" i="56"/>
  <c r="K231" i="56"/>
  <c r="I231" i="56"/>
  <c r="K230" i="56"/>
  <c r="I230" i="56"/>
  <c r="K229" i="56"/>
  <c r="I229" i="56"/>
  <c r="K228" i="56"/>
  <c r="I228" i="56"/>
  <c r="K227" i="56"/>
  <c r="I227" i="56"/>
  <c r="K226" i="56"/>
  <c r="I226" i="56"/>
  <c r="K225" i="56"/>
  <c r="I225" i="56"/>
  <c r="K224" i="56"/>
  <c r="I224" i="56"/>
  <c r="K223" i="56"/>
  <c r="I223" i="56"/>
  <c r="K222" i="56"/>
  <c r="I222" i="56"/>
  <c r="K221" i="56"/>
  <c r="I221" i="56"/>
  <c r="K220" i="56"/>
  <c r="I220" i="56"/>
  <c r="K219" i="56"/>
  <c r="I219" i="56"/>
  <c r="K218" i="56"/>
  <c r="I218" i="56"/>
  <c r="K217" i="56"/>
  <c r="I217" i="56"/>
  <c r="K216" i="56"/>
  <c r="I216" i="56"/>
  <c r="K215" i="56"/>
  <c r="I215" i="56"/>
  <c r="K214" i="56"/>
  <c r="I214" i="56"/>
  <c r="K213" i="56"/>
  <c r="I213" i="56"/>
  <c r="K212" i="56"/>
  <c r="I212" i="56"/>
  <c r="K211" i="56"/>
  <c r="I211" i="56"/>
  <c r="K210" i="56"/>
  <c r="I210" i="56"/>
  <c r="K209" i="56"/>
  <c r="I209" i="56"/>
  <c r="K208" i="56"/>
  <c r="I208" i="56"/>
  <c r="K207" i="56"/>
  <c r="I207" i="56"/>
  <c r="K206" i="56"/>
  <c r="I206" i="56"/>
  <c r="K205" i="56"/>
  <c r="I205" i="56"/>
  <c r="K204" i="56"/>
  <c r="I204" i="56"/>
  <c r="K203" i="56"/>
  <c r="I203" i="56"/>
  <c r="K202" i="56"/>
  <c r="I202" i="56"/>
  <c r="K201" i="56"/>
  <c r="I201" i="56"/>
  <c r="K200" i="56"/>
  <c r="I200" i="56"/>
  <c r="K199" i="56"/>
  <c r="I199" i="56"/>
  <c r="K198" i="56"/>
  <c r="I198" i="56"/>
  <c r="K197" i="56"/>
  <c r="I197" i="56"/>
  <c r="K196" i="56"/>
  <c r="I196" i="56"/>
  <c r="K195" i="56"/>
  <c r="I195" i="56"/>
  <c r="K194" i="56"/>
  <c r="I194" i="56"/>
  <c r="K193" i="56"/>
  <c r="I193" i="56"/>
  <c r="K192" i="56"/>
  <c r="I192" i="56"/>
  <c r="K191" i="56"/>
  <c r="I191" i="56"/>
  <c r="K190" i="56"/>
  <c r="I190" i="56"/>
  <c r="K189" i="56"/>
  <c r="I189" i="56"/>
  <c r="K188" i="56"/>
  <c r="I188" i="56"/>
  <c r="K187" i="56"/>
  <c r="I187" i="56"/>
  <c r="K186" i="56"/>
  <c r="I186" i="56"/>
  <c r="K185" i="56"/>
  <c r="I185" i="56"/>
  <c r="K184" i="56"/>
  <c r="I184" i="56"/>
  <c r="K183" i="56"/>
  <c r="I183" i="56"/>
  <c r="K182" i="56"/>
  <c r="I182" i="56"/>
  <c r="K181" i="56"/>
  <c r="I181" i="56"/>
  <c r="K180" i="56"/>
  <c r="I180" i="56"/>
  <c r="K179" i="56"/>
  <c r="I179" i="56"/>
  <c r="K178" i="56"/>
  <c r="I178" i="56"/>
  <c r="K177" i="56"/>
  <c r="I177" i="56"/>
  <c r="K176" i="56"/>
  <c r="I176" i="56"/>
  <c r="K175" i="56"/>
  <c r="I175" i="56"/>
  <c r="K174" i="56"/>
  <c r="I174" i="56"/>
  <c r="K173" i="56"/>
  <c r="I173" i="56"/>
  <c r="K172" i="56"/>
  <c r="I172" i="56"/>
  <c r="K171" i="56"/>
  <c r="I171" i="56"/>
  <c r="K170" i="56"/>
  <c r="I170" i="56"/>
  <c r="K169" i="56"/>
  <c r="I169" i="56"/>
  <c r="K168" i="56"/>
  <c r="I168" i="56"/>
  <c r="K167" i="56"/>
  <c r="I167" i="56"/>
  <c r="K166" i="56"/>
  <c r="I166" i="56"/>
  <c r="K165" i="56"/>
  <c r="I165" i="56"/>
  <c r="K164" i="56"/>
  <c r="I164" i="56"/>
  <c r="K163" i="56"/>
  <c r="I163" i="56"/>
  <c r="K162" i="56"/>
  <c r="I162" i="56"/>
  <c r="K161" i="56"/>
  <c r="I161" i="56"/>
  <c r="K160" i="56"/>
  <c r="I160" i="56"/>
  <c r="K159" i="56"/>
  <c r="I159" i="56"/>
  <c r="K158" i="56"/>
  <c r="I158" i="56"/>
  <c r="K157" i="56"/>
  <c r="I157" i="56"/>
  <c r="K156" i="56"/>
  <c r="I156" i="56"/>
  <c r="K155" i="56"/>
  <c r="I155" i="56"/>
  <c r="K154" i="56"/>
  <c r="I154" i="56"/>
  <c r="K153" i="56"/>
  <c r="I153" i="56"/>
  <c r="K152" i="56"/>
  <c r="I152" i="56"/>
  <c r="K151" i="56"/>
  <c r="I151" i="56"/>
  <c r="K150" i="56"/>
  <c r="I150" i="56"/>
  <c r="K149" i="56"/>
  <c r="I149" i="56"/>
  <c r="K148" i="56"/>
  <c r="I148" i="56"/>
  <c r="K147" i="56"/>
  <c r="I147" i="56"/>
  <c r="K146" i="56"/>
  <c r="I146" i="56"/>
  <c r="K145" i="56"/>
  <c r="I145" i="56"/>
  <c r="K144" i="56"/>
  <c r="I144" i="56"/>
  <c r="K143" i="56"/>
  <c r="I143" i="56"/>
  <c r="K142" i="56"/>
  <c r="I142" i="56"/>
  <c r="K141" i="56"/>
  <c r="I141" i="56"/>
  <c r="K140" i="56"/>
  <c r="I140" i="56"/>
  <c r="K139" i="56"/>
  <c r="I139" i="56"/>
  <c r="K138" i="56"/>
  <c r="I138" i="56"/>
  <c r="K137" i="56"/>
  <c r="I137" i="56"/>
  <c r="K136" i="56"/>
  <c r="I136" i="56"/>
  <c r="K135" i="56"/>
  <c r="I135" i="56"/>
  <c r="K134" i="56"/>
  <c r="I134" i="56"/>
  <c r="K133" i="56"/>
  <c r="I133" i="56"/>
  <c r="K132" i="56"/>
  <c r="I132" i="56"/>
  <c r="K131" i="56"/>
  <c r="I131" i="56"/>
  <c r="K130" i="56"/>
  <c r="I130" i="56"/>
  <c r="K129" i="56"/>
  <c r="I129" i="56"/>
  <c r="K128" i="56"/>
  <c r="I128" i="56"/>
  <c r="K127" i="56"/>
  <c r="I127" i="56"/>
  <c r="K126" i="56"/>
  <c r="I126" i="56"/>
  <c r="K125" i="56"/>
  <c r="I125" i="56"/>
  <c r="K124" i="56"/>
  <c r="I124" i="56"/>
  <c r="K123" i="56"/>
  <c r="I123" i="56"/>
  <c r="K122" i="56"/>
  <c r="I122" i="56"/>
  <c r="K121" i="56"/>
  <c r="I121" i="56"/>
  <c r="K120" i="56"/>
  <c r="I120" i="56"/>
  <c r="K119" i="56"/>
  <c r="I119" i="56"/>
  <c r="K118" i="56"/>
  <c r="I118" i="56"/>
  <c r="K117" i="56"/>
  <c r="I117" i="56"/>
  <c r="K116" i="56"/>
  <c r="I116" i="56"/>
  <c r="K115" i="56"/>
  <c r="I115" i="56"/>
  <c r="K114" i="56"/>
  <c r="I114" i="56"/>
  <c r="K113" i="56"/>
  <c r="I113" i="56"/>
  <c r="K112" i="56"/>
  <c r="I112" i="56"/>
  <c r="K111" i="56"/>
  <c r="I111" i="56"/>
  <c r="K110" i="56"/>
  <c r="I110" i="56"/>
  <c r="K109" i="56"/>
  <c r="I109" i="56"/>
  <c r="K108" i="56"/>
  <c r="I108" i="56"/>
  <c r="K107" i="56"/>
  <c r="I107" i="56"/>
  <c r="K106" i="56"/>
  <c r="I106" i="56"/>
  <c r="K105" i="56"/>
  <c r="I105" i="56"/>
  <c r="K104" i="56"/>
  <c r="I104" i="56"/>
  <c r="K103" i="56"/>
  <c r="I103" i="56"/>
  <c r="K102" i="56"/>
  <c r="I102" i="56"/>
  <c r="K101" i="56"/>
  <c r="I101" i="56"/>
  <c r="K100" i="56"/>
  <c r="I100" i="56"/>
  <c r="K99" i="56"/>
  <c r="I99" i="56"/>
  <c r="K98" i="56"/>
  <c r="I98" i="56"/>
  <c r="K97" i="56"/>
  <c r="I97" i="56"/>
  <c r="K96" i="56"/>
  <c r="I96" i="56"/>
  <c r="K95" i="56"/>
  <c r="I95" i="56"/>
  <c r="K94" i="56"/>
  <c r="I94" i="56"/>
  <c r="K93" i="56"/>
  <c r="I93" i="56"/>
  <c r="K92" i="56"/>
  <c r="I92" i="56"/>
  <c r="K91" i="56"/>
  <c r="I91" i="56"/>
  <c r="K90" i="56"/>
  <c r="I90" i="56"/>
  <c r="K89" i="56"/>
  <c r="I89" i="56"/>
  <c r="K88" i="56"/>
  <c r="I88" i="56"/>
  <c r="K87" i="56"/>
  <c r="I87" i="56"/>
  <c r="K86" i="56"/>
  <c r="I86" i="56"/>
  <c r="K85" i="56"/>
  <c r="I85" i="56"/>
  <c r="K84" i="56"/>
  <c r="I84" i="56"/>
  <c r="K83" i="56"/>
  <c r="I83" i="56"/>
  <c r="K82" i="56"/>
  <c r="I82" i="56"/>
  <c r="K81" i="56"/>
  <c r="I81" i="56"/>
  <c r="K80" i="56"/>
  <c r="I80" i="56"/>
  <c r="K79" i="56"/>
  <c r="I79" i="56"/>
  <c r="K78" i="56"/>
  <c r="I78" i="56"/>
  <c r="K77" i="56"/>
  <c r="I77" i="56"/>
  <c r="K76" i="56"/>
  <c r="I76" i="56"/>
  <c r="K75" i="56"/>
  <c r="I75" i="56"/>
  <c r="K74" i="56"/>
  <c r="I74" i="56"/>
  <c r="K73" i="56"/>
  <c r="I73" i="56"/>
  <c r="K72" i="56"/>
  <c r="I72" i="56"/>
  <c r="K71" i="56"/>
  <c r="I71" i="56"/>
  <c r="K70" i="56"/>
  <c r="I70" i="56"/>
  <c r="K69" i="56"/>
  <c r="I69" i="56"/>
  <c r="K68" i="56"/>
  <c r="I68" i="56"/>
  <c r="K67" i="56"/>
  <c r="I67" i="56"/>
  <c r="K66" i="56"/>
  <c r="I66" i="56"/>
  <c r="K65" i="56"/>
  <c r="I65" i="56"/>
  <c r="K64" i="56"/>
  <c r="I64" i="56"/>
  <c r="K63" i="56"/>
  <c r="I63" i="56"/>
  <c r="K62" i="56"/>
  <c r="I62" i="56"/>
  <c r="K61" i="56"/>
  <c r="I61" i="56"/>
  <c r="K60" i="56"/>
  <c r="I60" i="56"/>
  <c r="K59" i="56"/>
  <c r="I59" i="56"/>
  <c r="K58" i="56"/>
  <c r="I58" i="56"/>
  <c r="K57" i="56"/>
  <c r="I57" i="56"/>
  <c r="K56" i="56"/>
  <c r="I56" i="56"/>
  <c r="K55" i="56"/>
  <c r="I55" i="56"/>
  <c r="K54" i="56"/>
  <c r="I54" i="56"/>
  <c r="K53" i="56"/>
  <c r="I53" i="56"/>
  <c r="K52" i="56"/>
  <c r="I52" i="56"/>
  <c r="K51" i="56"/>
  <c r="I51" i="56"/>
  <c r="K50" i="56"/>
  <c r="I50" i="56"/>
  <c r="K49" i="56"/>
  <c r="I49" i="56"/>
  <c r="K48" i="56"/>
  <c r="I48" i="56"/>
  <c r="K47" i="56"/>
  <c r="I47" i="56"/>
  <c r="K46" i="56"/>
  <c r="I46" i="56"/>
  <c r="K45" i="56"/>
  <c r="I45" i="56"/>
  <c r="K44" i="56"/>
  <c r="I44" i="56"/>
  <c r="K43" i="56"/>
  <c r="I43" i="56"/>
  <c r="K42" i="56"/>
  <c r="I42" i="56"/>
  <c r="K41" i="56"/>
  <c r="I41" i="56"/>
  <c r="K40" i="56"/>
  <c r="I40" i="56"/>
  <c r="K39" i="56"/>
  <c r="I39" i="56"/>
  <c r="K38" i="56"/>
  <c r="I38" i="56"/>
  <c r="K37" i="56"/>
  <c r="I37" i="56"/>
  <c r="K36" i="56"/>
  <c r="I36" i="56"/>
  <c r="K35" i="56"/>
  <c r="I35" i="56"/>
  <c r="K34" i="56"/>
  <c r="I34" i="56"/>
  <c r="K33" i="56"/>
  <c r="I33" i="56"/>
  <c r="K32" i="56"/>
  <c r="I32" i="56"/>
  <c r="K31" i="56"/>
  <c r="I31" i="56"/>
  <c r="K30" i="56"/>
  <c r="I30" i="56"/>
  <c r="K29" i="56"/>
  <c r="I29" i="56"/>
  <c r="K28" i="56"/>
  <c r="I28" i="56"/>
  <c r="K27" i="56"/>
  <c r="I27" i="56"/>
  <c r="K26" i="56"/>
  <c r="I26" i="56"/>
  <c r="K25" i="56"/>
  <c r="I25" i="56"/>
  <c r="K24" i="56"/>
  <c r="I24" i="56"/>
  <c r="K23" i="56"/>
  <c r="I23" i="56"/>
  <c r="K22" i="56"/>
  <c r="I22" i="56"/>
  <c r="K21" i="56"/>
  <c r="I21" i="56"/>
  <c r="K20" i="56"/>
  <c r="I20" i="56"/>
  <c r="K19" i="56"/>
  <c r="I19" i="56"/>
  <c r="K18" i="56"/>
  <c r="I18" i="56"/>
  <c r="K17" i="56"/>
  <c r="I17" i="56"/>
  <c r="K16" i="56"/>
  <c r="I16" i="56"/>
  <c r="K15" i="56"/>
  <c r="I15" i="56"/>
  <c r="K14" i="56"/>
  <c r="I14" i="56"/>
  <c r="K13" i="56"/>
  <c r="I13" i="56"/>
  <c r="K12" i="56"/>
  <c r="I12" i="56"/>
  <c r="K11" i="56"/>
  <c r="I11" i="56"/>
  <c r="K10" i="56"/>
  <c r="I10" i="56"/>
  <c r="K9" i="56"/>
  <c r="J9" i="56"/>
  <c r="I9" i="56"/>
  <c r="J8" i="56"/>
  <c r="I8" i="56"/>
  <c r="J7" i="56"/>
  <c r="I7" i="56"/>
  <c r="J6" i="56"/>
  <c r="I6" i="56"/>
  <c r="J5" i="56"/>
  <c r="I5" i="56"/>
  <c r="J4" i="56"/>
  <c r="I4" i="56"/>
  <c r="J3" i="56"/>
  <c r="I3" i="56"/>
  <c r="J2" i="56"/>
  <c r="I2" i="56"/>
  <c r="J1" i="56"/>
  <c r="I1" i="56"/>
  <c r="J264" i="56"/>
  <c r="J17" i="56"/>
  <c r="J138" i="56"/>
  <c r="J13" i="56"/>
  <c r="J24" i="56"/>
  <c r="J58" i="56"/>
  <c r="J200" i="56"/>
  <c r="J204" i="56"/>
  <c r="J113" i="56"/>
  <c r="J137" i="56"/>
  <c r="J145" i="56"/>
  <c r="J164" i="56"/>
  <c r="J42" i="56"/>
  <c r="J89" i="56"/>
  <c r="J16" i="56"/>
  <c r="J20" i="56"/>
  <c r="J29" i="56"/>
  <c r="J72" i="56"/>
  <c r="J122" i="56"/>
  <c r="J169" i="56"/>
  <c r="J187" i="56"/>
  <c r="J22" i="56"/>
  <c r="J66" i="56"/>
  <c r="J84" i="56"/>
  <c r="J97" i="56"/>
  <c r="J124" i="56"/>
  <c r="J172" i="56"/>
  <c r="J211" i="56"/>
  <c r="J49" i="56"/>
  <c r="J56" i="56"/>
  <c r="J105" i="56"/>
  <c r="J130" i="56"/>
  <c r="J160" i="56"/>
  <c r="J192" i="56"/>
  <c r="J114" i="56"/>
  <c r="J265" i="56"/>
  <c r="J14" i="56"/>
  <c r="J126" i="56"/>
  <c r="J60" i="56"/>
  <c r="J181" i="56"/>
  <c r="J32" i="56"/>
  <c r="J59" i="56"/>
  <c r="J202" i="56"/>
  <c r="J252" i="56"/>
  <c r="J221" i="56"/>
  <c r="J178" i="56"/>
  <c r="J155" i="56"/>
  <c r="J99" i="56"/>
  <c r="J35" i="56"/>
  <c r="J220" i="56"/>
  <c r="J189" i="56"/>
  <c r="J123" i="56"/>
  <c r="J78" i="56"/>
  <c r="J217" i="56"/>
  <c r="J254" i="56"/>
  <c r="J74" i="56"/>
  <c r="J250" i="56"/>
  <c r="J186" i="56"/>
  <c r="J242" i="56"/>
  <c r="J219" i="56"/>
  <c r="J176" i="56"/>
  <c r="J147" i="56"/>
  <c r="J83" i="56"/>
  <c r="J263" i="56"/>
  <c r="J210" i="56"/>
  <c r="J182" i="56"/>
  <c r="J107" i="56"/>
  <c r="J243" i="56"/>
  <c r="J194" i="56"/>
  <c r="J128" i="56"/>
  <c r="J104" i="56"/>
  <c r="J61" i="56"/>
  <c r="J12" i="56"/>
  <c r="J229" i="56"/>
  <c r="J184" i="56"/>
  <c r="J143" i="56"/>
  <c r="J119" i="56"/>
  <c r="J73" i="56"/>
  <c r="J21" i="56"/>
  <c r="J152" i="56"/>
  <c r="J135" i="56"/>
  <c r="J44" i="56"/>
  <c r="J28" i="56"/>
  <c r="J140" i="56"/>
  <c r="J93" i="56"/>
  <c r="J27" i="56"/>
  <c r="J162" i="56"/>
  <c r="J100" i="56"/>
  <c r="J80" i="56"/>
  <c r="J39" i="56"/>
  <c r="J180" i="56"/>
  <c r="J261" i="56"/>
  <c r="J205" i="56"/>
  <c r="J159" i="56"/>
  <c r="J95" i="56"/>
  <c r="J65" i="56"/>
  <c r="J237" i="56"/>
  <c r="J196" i="56"/>
  <c r="J134" i="56"/>
  <c r="J88" i="56"/>
  <c r="J33" i="56"/>
  <c r="J165" i="56"/>
  <c r="J46" i="56"/>
  <c r="J177" i="56"/>
  <c r="J71" i="56"/>
  <c r="J30" i="56"/>
  <c r="J11" i="56"/>
  <c r="J241" i="56"/>
  <c r="J195" i="56"/>
  <c r="J109" i="56"/>
  <c r="J69" i="56"/>
  <c r="J230" i="56"/>
  <c r="J144" i="56"/>
  <c r="J75" i="56"/>
  <c r="J136" i="56"/>
  <c r="J37" i="56"/>
  <c r="J166" i="56"/>
  <c r="J53" i="56"/>
  <c r="J81" i="56"/>
  <c r="J179" i="56"/>
  <c r="J224" i="56"/>
  <c r="J106" i="56"/>
  <c r="J249" i="56"/>
  <c r="J146" i="56"/>
  <c r="J34" i="56"/>
  <c r="J48" i="56"/>
  <c r="J90" i="56"/>
  <c r="J62" i="56"/>
  <c r="J234" i="56"/>
  <c r="J170" i="56"/>
  <c r="J240" i="56"/>
  <c r="J214" i="56"/>
  <c r="J167" i="56"/>
  <c r="J131" i="56"/>
  <c r="J67" i="56"/>
  <c r="J253" i="56"/>
  <c r="J208" i="56"/>
  <c r="J156" i="56"/>
  <c r="J91" i="56"/>
  <c r="J212" i="56"/>
  <c r="J175" i="56"/>
  <c r="J127" i="56"/>
  <c r="J103" i="56"/>
  <c r="J57" i="56"/>
  <c r="J227" i="56"/>
  <c r="J183" i="56"/>
  <c r="J142" i="56"/>
  <c r="J118" i="56"/>
  <c r="J64" i="56"/>
  <c r="J216" i="56"/>
  <c r="J151" i="56"/>
  <c r="J82" i="56"/>
  <c r="J41" i="56"/>
  <c r="J259" i="56"/>
  <c r="J141" i="56"/>
  <c r="J63" i="56"/>
  <c r="J239" i="56"/>
  <c r="J112" i="56"/>
  <c r="J101" i="56"/>
  <c r="J79" i="56"/>
  <c r="J19" i="56"/>
  <c r="J116" i="56"/>
  <c r="J260" i="56"/>
  <c r="J191" i="56"/>
  <c r="J148" i="56"/>
  <c r="J94" i="56"/>
  <c r="J228" i="56"/>
  <c r="J171" i="56"/>
  <c r="J129" i="56"/>
  <c r="J68" i="56"/>
  <c r="J26" i="56"/>
  <c r="J258" i="56"/>
  <c r="J213" i="56"/>
  <c r="J50" i="56"/>
  <c r="J23" i="56"/>
  <c r="J10" i="56"/>
  <c r="J153" i="56"/>
  <c r="J247" i="56"/>
  <c r="J133" i="56"/>
  <c r="J31" i="56"/>
  <c r="J206" i="56"/>
  <c r="J120" i="56"/>
  <c r="J47" i="56"/>
  <c r="J185" i="56"/>
  <c r="J76" i="56"/>
  <c r="J92" i="56"/>
  <c r="J163" i="56"/>
  <c r="J110" i="56"/>
  <c r="J40" i="56"/>
  <c r="J262" i="56"/>
  <c r="J168" i="56"/>
  <c r="J70" i="56"/>
  <c r="J197" i="56"/>
  <c r="J108" i="56"/>
  <c r="J15" i="56"/>
  <c r="J245" i="56"/>
  <c r="J158" i="56"/>
  <c r="J218" i="56"/>
  <c r="J154" i="56"/>
  <c r="J231" i="56"/>
  <c r="J188" i="56"/>
  <c r="J157" i="56"/>
  <c r="J115" i="56"/>
  <c r="J51" i="56"/>
  <c r="J246" i="56"/>
  <c r="J199" i="56"/>
  <c r="J139" i="56"/>
  <c r="J248" i="56"/>
  <c r="J203" i="56"/>
  <c r="J174" i="56"/>
  <c r="J102" i="56"/>
  <c r="J38" i="56"/>
  <c r="J226" i="56"/>
  <c r="J207" i="56"/>
  <c r="J149" i="56"/>
  <c r="J125" i="56"/>
  <c r="J85" i="56"/>
  <c r="J54" i="56"/>
  <c r="J215" i="56"/>
  <c r="J150" i="56"/>
  <c r="J77" i="56"/>
  <c r="J36" i="56"/>
  <c r="J198" i="56"/>
  <c r="J96" i="56"/>
  <c r="J52" i="56"/>
  <c r="J238" i="56"/>
  <c r="J111" i="56"/>
  <c r="J86" i="56"/>
  <c r="J45" i="56"/>
  <c r="J18" i="56"/>
  <c r="J117" i="56"/>
  <c r="J233" i="56"/>
  <c r="J173" i="56"/>
  <c r="J132" i="56"/>
  <c r="J255" i="56"/>
  <c r="J209" i="56"/>
  <c r="J161" i="56"/>
  <c r="J121" i="56"/>
  <c r="J25" i="56"/>
  <c r="J222" i="56"/>
  <c r="J87" i="56"/>
  <c r="J55" i="56"/>
  <c r="J257" i="56"/>
  <c r="J190" i="56"/>
  <c r="J43" i="56"/>
  <c r="J193" i="56"/>
  <c r="J98" i="56"/>
  <c r="J201" i="56"/>
  <c r="J256" i="56"/>
  <c r="J235" i="56"/>
  <c r="J251" i="56"/>
  <c r="J232" i="56"/>
  <c r="J244" i="56"/>
  <c r="J225" i="56"/>
  <c r="J236" i="56"/>
  <c r="J223" i="56"/>
  <c r="I1" i="23"/>
  <c r="J1" i="23"/>
  <c r="I2" i="23"/>
  <c r="J2" i="23"/>
  <c r="I3" i="23"/>
  <c r="J3" i="23"/>
  <c r="I4" i="23"/>
  <c r="J4" i="23"/>
  <c r="I5" i="23"/>
  <c r="J5" i="23"/>
  <c r="I6" i="23"/>
  <c r="J6" i="23"/>
  <c r="I7" i="23"/>
  <c r="J7" i="23"/>
  <c r="I8" i="23"/>
  <c r="J8" i="23"/>
  <c r="I9" i="23"/>
  <c r="J9" i="23"/>
  <c r="K9" i="23"/>
  <c r="I10" i="23"/>
  <c r="K10" i="23"/>
  <c r="I11" i="23"/>
  <c r="K11" i="23"/>
  <c r="I12" i="23"/>
  <c r="K12" i="23"/>
  <c r="I13" i="23"/>
  <c r="K13" i="23"/>
  <c r="I14" i="23"/>
  <c r="K14" i="23"/>
  <c r="I15" i="23"/>
  <c r="K15" i="23"/>
  <c r="I16" i="23"/>
  <c r="K16" i="23"/>
  <c r="I17" i="23"/>
  <c r="K17" i="23"/>
  <c r="I18" i="23"/>
  <c r="K18" i="23"/>
  <c r="I19" i="23"/>
  <c r="K19" i="23"/>
  <c r="I20" i="23"/>
  <c r="K20" i="23"/>
  <c r="I21" i="23"/>
  <c r="K21" i="23"/>
  <c r="I22" i="23"/>
  <c r="K22" i="23"/>
  <c r="I23" i="23"/>
  <c r="K23" i="23"/>
  <c r="I24" i="23"/>
  <c r="K24" i="23"/>
  <c r="I25" i="23"/>
  <c r="K25" i="23"/>
  <c r="I26" i="23"/>
  <c r="K26" i="23"/>
  <c r="I27" i="23"/>
  <c r="K27" i="23"/>
  <c r="I28" i="23"/>
  <c r="K28" i="23"/>
  <c r="I29" i="23"/>
  <c r="K29" i="23"/>
  <c r="I30" i="23"/>
  <c r="K30" i="23"/>
  <c r="I31" i="23"/>
  <c r="K31" i="23"/>
  <c r="I32" i="23"/>
  <c r="K32" i="23"/>
  <c r="I33" i="23"/>
  <c r="K33" i="23"/>
  <c r="I34" i="23"/>
  <c r="K34" i="23"/>
  <c r="I35" i="23"/>
  <c r="K35" i="23"/>
  <c r="I36" i="23"/>
  <c r="K36" i="23"/>
  <c r="I37" i="23"/>
  <c r="K37" i="23"/>
  <c r="I38" i="23"/>
  <c r="K38" i="23"/>
  <c r="I39" i="23"/>
  <c r="K39" i="23"/>
  <c r="I40" i="23"/>
  <c r="K40" i="23"/>
  <c r="I41" i="23"/>
  <c r="K41" i="23"/>
  <c r="I42" i="23"/>
  <c r="K42" i="23"/>
  <c r="I43" i="23"/>
  <c r="K43" i="23"/>
  <c r="I44" i="23"/>
  <c r="K44" i="23"/>
  <c r="I45" i="23"/>
  <c r="K45" i="23"/>
  <c r="I46" i="23"/>
  <c r="K46" i="23"/>
  <c r="I47" i="23"/>
  <c r="K47" i="23"/>
  <c r="I48" i="23"/>
  <c r="K48" i="23"/>
  <c r="I49" i="23"/>
  <c r="K49" i="23"/>
  <c r="I50" i="23"/>
  <c r="K50" i="23"/>
  <c r="I51" i="23"/>
  <c r="K51" i="23"/>
  <c r="I52" i="23"/>
  <c r="K52" i="23"/>
  <c r="I53" i="23"/>
  <c r="K53" i="23"/>
  <c r="I54" i="23"/>
  <c r="K54" i="23"/>
  <c r="I55" i="23"/>
  <c r="K55" i="23"/>
  <c r="I56" i="23"/>
  <c r="K56" i="23"/>
  <c r="I57" i="23"/>
  <c r="K57" i="23"/>
  <c r="I58" i="23"/>
  <c r="K58" i="23"/>
  <c r="I59" i="23"/>
  <c r="K59" i="23"/>
  <c r="I60" i="23"/>
  <c r="K60" i="23"/>
  <c r="I61" i="23"/>
  <c r="K61" i="23"/>
  <c r="I62" i="23"/>
  <c r="K62" i="23"/>
  <c r="I63" i="23"/>
  <c r="K63" i="23"/>
  <c r="I64" i="23"/>
  <c r="K64" i="23"/>
  <c r="I65" i="23"/>
  <c r="K65" i="23"/>
  <c r="I66" i="23"/>
  <c r="K66" i="23"/>
  <c r="I67" i="23"/>
  <c r="K67" i="23"/>
  <c r="I68" i="23"/>
  <c r="K68" i="23"/>
  <c r="I69" i="23"/>
  <c r="K69" i="23"/>
  <c r="I70" i="23"/>
  <c r="K70" i="23"/>
  <c r="I71" i="23"/>
  <c r="K71" i="23"/>
  <c r="I72" i="23"/>
  <c r="K72" i="23"/>
  <c r="I73" i="23"/>
  <c r="K73" i="23"/>
  <c r="I74" i="23"/>
  <c r="K74" i="23"/>
  <c r="I75" i="23"/>
  <c r="K75" i="23"/>
  <c r="I76" i="23"/>
  <c r="K76" i="23"/>
  <c r="I77" i="23"/>
  <c r="K77" i="23"/>
  <c r="I78" i="23"/>
  <c r="K78" i="23"/>
  <c r="I79" i="23"/>
  <c r="K79" i="23"/>
  <c r="I80" i="23"/>
  <c r="K80" i="23"/>
  <c r="I81" i="23"/>
  <c r="K81" i="23"/>
  <c r="I82" i="23"/>
  <c r="K82" i="23"/>
  <c r="I83" i="23"/>
  <c r="K83" i="23"/>
  <c r="I84" i="23"/>
  <c r="K84" i="23"/>
  <c r="I85" i="23"/>
  <c r="K85" i="23"/>
  <c r="I86" i="23"/>
  <c r="K86" i="23"/>
  <c r="I87" i="23"/>
  <c r="K87" i="23"/>
  <c r="I88" i="23"/>
  <c r="K88" i="23"/>
  <c r="I89" i="23"/>
  <c r="K89" i="23"/>
  <c r="I90" i="23"/>
  <c r="K90" i="23"/>
  <c r="I91" i="23"/>
  <c r="K91" i="23"/>
  <c r="I92" i="23"/>
  <c r="K92" i="23"/>
  <c r="I93" i="23"/>
  <c r="K93" i="23"/>
  <c r="I94" i="23"/>
  <c r="K94" i="23"/>
  <c r="I95" i="23"/>
  <c r="K95" i="23"/>
  <c r="I96" i="23"/>
  <c r="K96" i="23"/>
  <c r="I97" i="23"/>
  <c r="K97" i="23"/>
  <c r="I98" i="23"/>
  <c r="K98" i="23"/>
  <c r="I99" i="23"/>
  <c r="K99" i="23"/>
  <c r="I100" i="23"/>
  <c r="K100" i="23"/>
  <c r="I101" i="23"/>
  <c r="K101" i="23"/>
  <c r="I102" i="23"/>
  <c r="K102" i="23"/>
  <c r="I103" i="23"/>
  <c r="K103" i="23"/>
  <c r="I104" i="23"/>
  <c r="K104" i="23"/>
  <c r="I105" i="23"/>
  <c r="K105" i="23"/>
  <c r="I106" i="23"/>
  <c r="K106" i="23"/>
  <c r="I107" i="23"/>
  <c r="K107" i="23"/>
  <c r="I108" i="23"/>
  <c r="K108" i="23"/>
  <c r="I109" i="23"/>
  <c r="K109" i="23"/>
  <c r="I110" i="23"/>
  <c r="K110" i="23"/>
  <c r="I111" i="23"/>
  <c r="K111" i="23"/>
  <c r="I112" i="23"/>
  <c r="K112" i="23"/>
  <c r="I113" i="23"/>
  <c r="K113" i="23"/>
  <c r="I114" i="23"/>
  <c r="K114" i="23"/>
  <c r="I115" i="23"/>
  <c r="K115" i="23"/>
  <c r="I116" i="23"/>
  <c r="K116" i="23"/>
  <c r="I117" i="23"/>
  <c r="K117" i="23"/>
  <c r="I118" i="23"/>
  <c r="K118" i="23"/>
  <c r="I119" i="23"/>
  <c r="K119" i="23"/>
  <c r="I120" i="23"/>
  <c r="K120" i="23"/>
  <c r="I121" i="23"/>
  <c r="K121" i="23"/>
  <c r="I122" i="23"/>
  <c r="K122" i="23"/>
  <c r="I123" i="23"/>
  <c r="K123" i="23"/>
  <c r="I124" i="23"/>
  <c r="K124" i="23"/>
  <c r="I125" i="23"/>
  <c r="K125" i="23"/>
  <c r="I126" i="23"/>
  <c r="K126" i="23"/>
  <c r="I127" i="23"/>
  <c r="K127" i="23"/>
  <c r="I128" i="23"/>
  <c r="K128" i="23"/>
  <c r="I129" i="23"/>
  <c r="K129" i="23"/>
  <c r="I130" i="23"/>
  <c r="K130" i="23"/>
  <c r="I131" i="23"/>
  <c r="K131" i="23"/>
  <c r="I132" i="23"/>
  <c r="K132" i="23"/>
  <c r="I133" i="23"/>
  <c r="K133" i="23"/>
  <c r="I134" i="23"/>
  <c r="K134" i="23"/>
  <c r="I135" i="23"/>
  <c r="K135" i="23"/>
  <c r="I136" i="23"/>
  <c r="K136" i="23"/>
  <c r="I137" i="23"/>
  <c r="K137" i="23"/>
  <c r="I138" i="23"/>
  <c r="K138" i="23"/>
  <c r="I139" i="23"/>
  <c r="K139" i="23"/>
  <c r="I140" i="23"/>
  <c r="K140" i="23"/>
  <c r="I141" i="23"/>
  <c r="K141" i="23"/>
  <c r="I142" i="23"/>
  <c r="K142" i="23"/>
  <c r="I143" i="23"/>
  <c r="K143" i="23"/>
  <c r="I144" i="23"/>
  <c r="K144" i="23"/>
  <c r="I145" i="23"/>
  <c r="K145" i="23"/>
  <c r="I146" i="23"/>
  <c r="K146" i="23"/>
  <c r="I147" i="23"/>
  <c r="K147" i="23"/>
  <c r="I148" i="23"/>
  <c r="K148" i="23"/>
  <c r="I149" i="23"/>
  <c r="K149" i="23"/>
  <c r="I150" i="23"/>
  <c r="K150" i="23"/>
  <c r="I151" i="23"/>
  <c r="K151" i="23"/>
  <c r="I152" i="23"/>
  <c r="K152" i="23"/>
  <c r="I153" i="23"/>
  <c r="K153" i="23"/>
  <c r="I154" i="23"/>
  <c r="K154" i="23"/>
  <c r="I155" i="23"/>
  <c r="K155" i="23"/>
  <c r="I156" i="23"/>
  <c r="K156" i="23"/>
  <c r="I157" i="23"/>
  <c r="K157" i="23"/>
  <c r="I158" i="23"/>
  <c r="K158" i="23"/>
  <c r="I159" i="23"/>
  <c r="K159" i="23"/>
  <c r="I160" i="23"/>
  <c r="K160" i="23"/>
  <c r="I161" i="23"/>
  <c r="K161" i="23"/>
  <c r="I162" i="23"/>
  <c r="K162" i="23"/>
  <c r="I163" i="23"/>
  <c r="K163" i="23"/>
  <c r="I164" i="23"/>
  <c r="K164" i="23"/>
  <c r="I165" i="23"/>
  <c r="K165" i="23"/>
  <c r="I166" i="23"/>
  <c r="K166" i="23"/>
  <c r="I167" i="23"/>
  <c r="K167" i="23"/>
  <c r="I168" i="23"/>
  <c r="K168" i="23"/>
  <c r="I169" i="23"/>
  <c r="K169" i="23"/>
  <c r="I170" i="23"/>
  <c r="K170" i="23"/>
  <c r="I171" i="23"/>
  <c r="K171" i="23"/>
  <c r="I172" i="23"/>
  <c r="K172" i="23"/>
  <c r="I173" i="23"/>
  <c r="K173" i="23"/>
  <c r="I174" i="23"/>
  <c r="K174" i="23"/>
  <c r="I175" i="23"/>
  <c r="K175" i="23"/>
  <c r="I176" i="23"/>
  <c r="K176" i="23"/>
  <c r="I177" i="23"/>
  <c r="K177" i="23"/>
  <c r="I178" i="23"/>
  <c r="K178" i="23"/>
  <c r="I179" i="23"/>
  <c r="K179" i="23"/>
  <c r="I180" i="23"/>
  <c r="K180" i="23"/>
  <c r="I181" i="23"/>
  <c r="K181" i="23"/>
  <c r="I182" i="23"/>
  <c r="K182" i="23"/>
  <c r="I183" i="23"/>
  <c r="K183" i="23"/>
  <c r="I184" i="23"/>
  <c r="K184" i="23"/>
  <c r="I185" i="23"/>
  <c r="K185" i="23"/>
  <c r="I186" i="23"/>
  <c r="K186" i="23"/>
  <c r="I187" i="23"/>
  <c r="K187" i="23"/>
  <c r="I188" i="23"/>
  <c r="K188" i="23"/>
  <c r="I189" i="23"/>
  <c r="K189" i="23"/>
  <c r="I190" i="23"/>
  <c r="K190" i="23"/>
  <c r="I191" i="23"/>
  <c r="K191" i="23"/>
  <c r="I192" i="23"/>
  <c r="K192" i="23"/>
  <c r="I193" i="23"/>
  <c r="K193" i="23"/>
  <c r="I194" i="23"/>
  <c r="K194" i="23"/>
  <c r="I195" i="23"/>
  <c r="K195" i="23"/>
  <c r="I196" i="23"/>
  <c r="K196" i="23"/>
  <c r="I197" i="23"/>
  <c r="K197" i="23"/>
  <c r="I198" i="23"/>
  <c r="K198" i="23"/>
  <c r="I199" i="23"/>
  <c r="K199" i="23"/>
  <c r="I200" i="23"/>
  <c r="K200" i="23"/>
  <c r="I201" i="23"/>
  <c r="K201" i="23"/>
  <c r="I202" i="23"/>
  <c r="K202" i="23"/>
  <c r="I203" i="23"/>
  <c r="K203" i="23"/>
  <c r="I204" i="23"/>
  <c r="K204" i="23"/>
  <c r="I205" i="23"/>
  <c r="K205" i="23"/>
  <c r="I206" i="23"/>
  <c r="K206" i="23"/>
  <c r="I207" i="23"/>
  <c r="K207" i="23"/>
  <c r="I208" i="23"/>
  <c r="K208" i="23"/>
  <c r="I209" i="23"/>
  <c r="K209" i="23"/>
  <c r="I210" i="23"/>
  <c r="K210" i="23"/>
  <c r="I211" i="23"/>
  <c r="K211" i="23"/>
  <c r="I212" i="23"/>
  <c r="K212" i="23"/>
  <c r="I213" i="23"/>
  <c r="K213" i="23"/>
  <c r="I214" i="23"/>
  <c r="K214" i="23"/>
  <c r="I215" i="23"/>
  <c r="K215" i="23"/>
  <c r="I216" i="23"/>
  <c r="K216" i="23"/>
  <c r="I217" i="23"/>
  <c r="K217" i="23"/>
  <c r="I218" i="23"/>
  <c r="K218" i="23"/>
  <c r="I219" i="23"/>
  <c r="K219" i="23"/>
  <c r="I220" i="23"/>
  <c r="K220" i="23"/>
  <c r="I221" i="23"/>
  <c r="K221" i="23"/>
  <c r="I222" i="23"/>
  <c r="K222" i="23"/>
  <c r="I223" i="23"/>
  <c r="K223" i="23"/>
  <c r="I224" i="23"/>
  <c r="K224" i="23"/>
  <c r="I225" i="23"/>
  <c r="K225" i="23"/>
  <c r="I226" i="23"/>
  <c r="K226" i="23"/>
  <c r="I227" i="23"/>
  <c r="K227" i="23"/>
  <c r="I228" i="23"/>
  <c r="K228" i="23"/>
  <c r="I229" i="23"/>
  <c r="K229" i="23"/>
  <c r="I230" i="23"/>
  <c r="K230" i="23"/>
  <c r="I231" i="23"/>
  <c r="K231" i="23"/>
  <c r="I232" i="23"/>
  <c r="K232" i="23"/>
  <c r="I233" i="23"/>
  <c r="K233" i="23"/>
  <c r="I234" i="23"/>
  <c r="K234" i="23"/>
  <c r="I235" i="23"/>
  <c r="K235" i="23"/>
  <c r="I236" i="23"/>
  <c r="K236" i="23"/>
  <c r="I237" i="23"/>
  <c r="K237" i="23"/>
  <c r="I238" i="23"/>
  <c r="K238" i="23"/>
  <c r="I239" i="23"/>
  <c r="K239" i="23"/>
  <c r="I240" i="23"/>
  <c r="K240" i="23"/>
  <c r="I241" i="23"/>
  <c r="K241" i="23"/>
  <c r="I242" i="23"/>
  <c r="K242" i="23"/>
  <c r="I243" i="23"/>
  <c r="K243" i="23"/>
  <c r="I244" i="23"/>
  <c r="K244" i="23"/>
  <c r="I245" i="23"/>
  <c r="K245" i="23"/>
  <c r="I246" i="23"/>
  <c r="K246" i="23"/>
  <c r="I247" i="23"/>
  <c r="K247" i="23"/>
  <c r="I248" i="23"/>
  <c r="K248" i="23"/>
  <c r="I249" i="23"/>
  <c r="K249" i="23"/>
  <c r="I250" i="23"/>
  <c r="K250" i="23"/>
  <c r="I251" i="23"/>
  <c r="K251" i="23"/>
  <c r="I252" i="23"/>
  <c r="K252" i="23"/>
  <c r="I253" i="23"/>
  <c r="K253" i="23"/>
  <c r="I254" i="23"/>
  <c r="K254" i="23"/>
  <c r="I255" i="23"/>
  <c r="K255" i="23"/>
  <c r="I256" i="23"/>
  <c r="K256" i="23"/>
  <c r="I257" i="23"/>
  <c r="K257" i="23"/>
  <c r="I258" i="23"/>
  <c r="K258" i="23"/>
  <c r="I259" i="23"/>
  <c r="K259" i="23"/>
  <c r="I260" i="23"/>
  <c r="K260" i="23"/>
  <c r="I261" i="23"/>
  <c r="K261" i="23"/>
  <c r="I262" i="23"/>
  <c r="K262" i="23"/>
  <c r="I263" i="23"/>
  <c r="K263" i="23"/>
  <c r="I264" i="23"/>
  <c r="K264" i="23"/>
  <c r="I265" i="23"/>
  <c r="K265" i="23"/>
  <c r="J139" i="23"/>
  <c r="J168" i="23"/>
  <c r="J94" i="23"/>
  <c r="J28" i="23"/>
  <c r="J195" i="23"/>
  <c r="J115" i="23"/>
  <c r="J38" i="23"/>
  <c r="J51" i="23"/>
  <c r="J35" i="23"/>
  <c r="J256" i="23"/>
  <c r="J57" i="23"/>
  <c r="J89" i="23"/>
  <c r="J257" i="23"/>
  <c r="J23" i="23"/>
  <c r="J90" i="23"/>
  <c r="J122" i="23"/>
  <c r="J129" i="23"/>
  <c r="J241" i="23"/>
  <c r="J185" i="23"/>
  <c r="J26" i="23"/>
  <c r="J118" i="23"/>
  <c r="J192" i="23"/>
  <c r="J177" i="23"/>
  <c r="J103" i="23"/>
  <c r="J176" i="23"/>
  <c r="J65" i="23"/>
  <c r="J156" i="23"/>
  <c r="J222" i="23"/>
  <c r="J113" i="23"/>
  <c r="J248" i="23"/>
  <c r="J145" i="23"/>
  <c r="J17" i="23"/>
  <c r="J198" i="23"/>
  <c r="J81" i="23"/>
  <c r="J163" i="23"/>
  <c r="J240" i="23"/>
  <c r="J193" i="23"/>
  <c r="J128" i="23"/>
  <c r="J249" i="23"/>
  <c r="J184" i="23"/>
  <c r="J175" i="23"/>
  <c r="J119" i="23"/>
  <c r="J87" i="23"/>
  <c r="J73" i="23"/>
  <c r="J228" i="23"/>
  <c r="J63" i="23"/>
  <c r="J127" i="23"/>
  <c r="J191" i="23"/>
  <c r="J255" i="23"/>
  <c r="J44" i="23"/>
  <c r="J172" i="23"/>
  <c r="J12" i="23"/>
  <c r="J125" i="23"/>
  <c r="J264" i="23"/>
  <c r="J60" i="23"/>
  <c r="J112" i="23"/>
  <c r="J97" i="23"/>
  <c r="J180" i="23"/>
  <c r="J121" i="23"/>
  <c r="J72" i="23"/>
  <c r="J201" i="23"/>
  <c r="J224" i="23"/>
  <c r="J48" i="23"/>
  <c r="J100" i="23"/>
  <c r="J253" i="23"/>
  <c r="J243" i="23"/>
  <c r="J20" i="23"/>
  <c r="J227" i="23"/>
  <c r="J147" i="23"/>
  <c r="J92" i="23"/>
  <c r="J161" i="23"/>
  <c r="J120" i="23"/>
  <c r="J144" i="23"/>
  <c r="J83" i="23"/>
  <c r="J15" i="23"/>
  <c r="J79" i="23"/>
  <c r="J143" i="23"/>
  <c r="J207" i="23"/>
  <c r="J55" i="23"/>
  <c r="J183" i="23"/>
  <c r="J32" i="23"/>
  <c r="J124" i="23"/>
  <c r="J88" i="23"/>
  <c r="J136" i="23"/>
  <c r="J152" i="23"/>
  <c r="J179" i="23"/>
  <c r="J205" i="23"/>
  <c r="J77" i="23"/>
  <c r="J200" i="23"/>
  <c r="J225" i="23"/>
  <c r="J49" i="23"/>
  <c r="J99" i="23"/>
  <c r="J252" i="23"/>
  <c r="J189" i="23"/>
  <c r="J19" i="23"/>
  <c r="J47" i="23"/>
  <c r="J111" i="23"/>
  <c r="J239" i="23"/>
  <c r="J247" i="23"/>
  <c r="J211" i="23"/>
  <c r="J61" i="23"/>
  <c r="J96" i="23"/>
  <c r="J209" i="23"/>
  <c r="J231" i="23"/>
  <c r="J244" i="23"/>
  <c r="J148" i="23"/>
  <c r="J31" i="23"/>
  <c r="J95" i="23"/>
  <c r="J159" i="23"/>
  <c r="J223" i="23"/>
  <c r="J108" i="23"/>
  <c r="J236" i="23"/>
  <c r="J33" i="23"/>
  <c r="J212" i="23"/>
  <c r="J56" i="23"/>
  <c r="J93" i="23"/>
  <c r="J140" i="23"/>
  <c r="J16" i="23"/>
  <c r="J160" i="23"/>
  <c r="J204" i="23"/>
  <c r="J76" i="23"/>
  <c r="J208" i="23"/>
  <c r="J84" i="23"/>
  <c r="J232" i="23"/>
  <c r="J188" i="23"/>
  <c r="J13" i="23"/>
  <c r="J22" i="23"/>
  <c r="J29" i="23"/>
  <c r="J37" i="23"/>
  <c r="J42" i="23"/>
  <c r="J50" i="23"/>
  <c r="J58" i="23"/>
  <c r="J66" i="23"/>
  <c r="J70" i="23"/>
  <c r="J78" i="23"/>
  <c r="J86" i="23"/>
  <c r="J102" i="23"/>
  <c r="J107" i="23"/>
  <c r="J116" i="23"/>
  <c r="J130" i="23"/>
  <c r="J134" i="23"/>
  <c r="J141" i="23"/>
  <c r="J150" i="23"/>
  <c r="J155" i="23"/>
  <c r="J164" i="23"/>
  <c r="J169" i="23"/>
  <c r="J174" i="23"/>
  <c r="J186" i="23"/>
  <c r="J196" i="23"/>
  <c r="J203" i="23"/>
  <c r="J214" i="23"/>
  <c r="J218" i="23"/>
  <c r="J226" i="23"/>
  <c r="J234" i="23"/>
  <c r="J242" i="23"/>
  <c r="J251" i="23"/>
  <c r="J260" i="23"/>
  <c r="J14" i="23"/>
  <c r="J24" i="23"/>
  <c r="J30" i="23"/>
  <c r="J39" i="23"/>
  <c r="J43" i="23"/>
  <c r="J52" i="23"/>
  <c r="J59" i="23"/>
  <c r="J67" i="23"/>
  <c r="J71" i="23"/>
  <c r="J80" i="23"/>
  <c r="J91" i="23"/>
  <c r="J104" i="23"/>
  <c r="J109" i="23"/>
  <c r="J117" i="23"/>
  <c r="J131" i="23"/>
  <c r="J135" i="23"/>
  <c r="J142" i="23"/>
  <c r="J151" i="23"/>
  <c r="J157" i="23"/>
  <c r="J165" i="23"/>
  <c r="J170" i="23"/>
  <c r="J178" i="23"/>
  <c r="J187" i="23"/>
  <c r="J197" i="23"/>
  <c r="J206" i="23"/>
  <c r="J215" i="23"/>
  <c r="J219" i="23"/>
  <c r="J229" i="23"/>
  <c r="J235" i="23"/>
  <c r="J245" i="23"/>
  <c r="J254" i="23"/>
  <c r="J261" i="23"/>
  <c r="J10" i="23"/>
  <c r="J18" i="23"/>
  <c r="J25" i="23"/>
  <c r="J34" i="23"/>
  <c r="J40" i="23"/>
  <c r="J45" i="23"/>
  <c r="J53" i="23"/>
  <c r="J62" i="23"/>
  <c r="J68" i="23"/>
  <c r="J74" i="23"/>
  <c r="J82" i="23"/>
  <c r="J98" i="23"/>
  <c r="J105" i="23"/>
  <c r="J110" i="23"/>
  <c r="J123" i="23"/>
  <c r="J132" i="23"/>
  <c r="J137" i="23"/>
  <c r="J146" i="23"/>
  <c r="J153" i="23"/>
  <c r="J158" i="23"/>
  <c r="J166" i="23"/>
  <c r="J171" i="23"/>
  <c r="J181" i="23"/>
  <c r="J190" i="23"/>
  <c r="J199" i="23"/>
  <c r="J210" i="23"/>
  <c r="J216" i="23"/>
  <c r="J220" i="23"/>
  <c r="J230" i="23"/>
  <c r="J237" i="23"/>
  <c r="J246" i="23"/>
  <c r="J258" i="23"/>
  <c r="J262" i="23"/>
  <c r="J11" i="23"/>
  <c r="J21" i="23"/>
  <c r="J27" i="23"/>
  <c r="J36" i="23"/>
  <c r="J41" i="23"/>
  <c r="J46" i="23"/>
  <c r="J54" i="23"/>
  <c r="J64" i="23"/>
  <c r="J69" i="23"/>
  <c r="J75" i="23"/>
  <c r="J85" i="23"/>
  <c r="J101" i="23"/>
  <c r="J106" i="23"/>
  <c r="J114" i="23"/>
  <c r="J126" i="23"/>
  <c r="J133" i="23"/>
  <c r="J138" i="23"/>
  <c r="J149" i="23"/>
  <c r="J154" i="23"/>
  <c r="J162" i="23"/>
  <c r="J167" i="23"/>
  <c r="J173" i="23"/>
  <c r="J182" i="23"/>
  <c r="J194" i="23"/>
  <c r="J202" i="23"/>
  <c r="J213" i="23"/>
  <c r="J217" i="23"/>
  <c r="J221" i="23"/>
  <c r="J233" i="23"/>
  <c r="J238" i="23"/>
  <c r="J250" i="23"/>
  <c r="J259" i="23"/>
  <c r="J263" i="23"/>
  <c r="J265" i="23"/>
  <c r="K265" i="57"/>
  <c r="I265" i="57"/>
  <c r="K264" i="57"/>
  <c r="I264" i="57"/>
  <c r="K263" i="57"/>
  <c r="I263" i="57"/>
  <c r="K262" i="57"/>
  <c r="I262" i="57"/>
  <c r="K261" i="57"/>
  <c r="I261" i="57"/>
  <c r="K260" i="57"/>
  <c r="I260" i="57"/>
  <c r="K259" i="57"/>
  <c r="I259" i="57"/>
  <c r="K258" i="57"/>
  <c r="I258" i="57"/>
  <c r="K257" i="57"/>
  <c r="I257" i="57"/>
  <c r="K256" i="57"/>
  <c r="I256" i="57"/>
  <c r="K255" i="57"/>
  <c r="I255" i="57"/>
  <c r="K254" i="57"/>
  <c r="I254" i="57"/>
  <c r="K253" i="57"/>
  <c r="I253" i="57"/>
  <c r="K252" i="57"/>
  <c r="I252" i="57"/>
  <c r="K251" i="57"/>
  <c r="I251" i="57"/>
  <c r="K250" i="57"/>
  <c r="I250" i="57"/>
  <c r="K249" i="57"/>
  <c r="I249" i="57"/>
  <c r="K248" i="57"/>
  <c r="I248" i="57"/>
  <c r="K247" i="57"/>
  <c r="I247" i="57"/>
  <c r="K246" i="57"/>
  <c r="I246" i="57"/>
  <c r="K245" i="57"/>
  <c r="I245" i="57"/>
  <c r="K244" i="57"/>
  <c r="I244" i="57"/>
  <c r="K243" i="57"/>
  <c r="I243" i="57"/>
  <c r="K242" i="57"/>
  <c r="I242" i="57"/>
  <c r="K241" i="57"/>
  <c r="I241" i="57"/>
  <c r="K240" i="57"/>
  <c r="I240" i="57"/>
  <c r="K239" i="57"/>
  <c r="I239" i="57"/>
  <c r="K238" i="57"/>
  <c r="I238" i="57"/>
  <c r="K237" i="57"/>
  <c r="I237" i="57"/>
  <c r="K236" i="57"/>
  <c r="I236" i="57"/>
  <c r="K235" i="57"/>
  <c r="I235" i="57"/>
  <c r="K234" i="57"/>
  <c r="I234" i="57"/>
  <c r="K233" i="57"/>
  <c r="I233" i="57"/>
  <c r="K232" i="57"/>
  <c r="I232" i="57"/>
  <c r="K231" i="57"/>
  <c r="I231" i="57"/>
  <c r="K230" i="57"/>
  <c r="I230" i="57"/>
  <c r="K229" i="57"/>
  <c r="I229" i="57"/>
  <c r="K228" i="57"/>
  <c r="I228" i="57"/>
  <c r="K227" i="57"/>
  <c r="I227" i="57"/>
  <c r="K226" i="57"/>
  <c r="I226" i="57"/>
  <c r="K225" i="57"/>
  <c r="I225" i="57"/>
  <c r="K224" i="57"/>
  <c r="I224" i="57"/>
  <c r="K223" i="57"/>
  <c r="I223" i="57"/>
  <c r="K222" i="57"/>
  <c r="I222" i="57"/>
  <c r="K221" i="57"/>
  <c r="I221" i="57"/>
  <c r="K220" i="57"/>
  <c r="I220" i="57"/>
  <c r="K219" i="57"/>
  <c r="I219" i="57"/>
  <c r="K218" i="57"/>
  <c r="I218" i="57"/>
  <c r="K217" i="57"/>
  <c r="I217" i="57"/>
  <c r="K216" i="57"/>
  <c r="I216" i="57"/>
  <c r="K215" i="57"/>
  <c r="I215" i="57"/>
  <c r="K214" i="57"/>
  <c r="I214" i="57"/>
  <c r="K213" i="57"/>
  <c r="I213" i="57"/>
  <c r="K212" i="57"/>
  <c r="I212" i="57"/>
  <c r="K211" i="57"/>
  <c r="I211" i="57"/>
  <c r="K210" i="57"/>
  <c r="I210" i="57"/>
  <c r="K209" i="57"/>
  <c r="I209" i="57"/>
  <c r="K208" i="57"/>
  <c r="I208" i="57"/>
  <c r="K207" i="57"/>
  <c r="I207" i="57"/>
  <c r="K206" i="57"/>
  <c r="I206" i="57"/>
  <c r="K205" i="57"/>
  <c r="I205" i="57"/>
  <c r="K204" i="57"/>
  <c r="I204" i="57"/>
  <c r="K203" i="57"/>
  <c r="I203" i="57"/>
  <c r="K202" i="57"/>
  <c r="I202" i="57"/>
  <c r="K201" i="57"/>
  <c r="I201" i="57"/>
  <c r="K200" i="57"/>
  <c r="I200" i="57"/>
  <c r="K199" i="57"/>
  <c r="I199" i="57"/>
  <c r="K198" i="57"/>
  <c r="I198" i="57"/>
  <c r="K197" i="57"/>
  <c r="I197" i="57"/>
  <c r="K196" i="57"/>
  <c r="I196" i="57"/>
  <c r="K195" i="57"/>
  <c r="I195" i="57"/>
  <c r="K194" i="57"/>
  <c r="I194" i="57"/>
  <c r="K193" i="57"/>
  <c r="I193" i="57"/>
  <c r="K192" i="57"/>
  <c r="I192" i="57"/>
  <c r="K191" i="57"/>
  <c r="I191" i="57"/>
  <c r="K190" i="57"/>
  <c r="I190" i="57"/>
  <c r="K189" i="57"/>
  <c r="I189" i="57"/>
  <c r="K188" i="57"/>
  <c r="I188" i="57"/>
  <c r="K187" i="57"/>
  <c r="I187" i="57"/>
  <c r="K186" i="57"/>
  <c r="I186" i="57"/>
  <c r="K185" i="57"/>
  <c r="I185" i="57"/>
  <c r="K184" i="57"/>
  <c r="I184" i="57"/>
  <c r="K183" i="57"/>
  <c r="I183" i="57"/>
  <c r="K182" i="57"/>
  <c r="I182" i="57"/>
  <c r="K181" i="57"/>
  <c r="I181" i="57"/>
  <c r="K180" i="57"/>
  <c r="I180" i="57"/>
  <c r="K179" i="57"/>
  <c r="I179" i="57"/>
  <c r="K178" i="57"/>
  <c r="I178" i="57"/>
  <c r="K177" i="57"/>
  <c r="I177" i="57"/>
  <c r="K176" i="57"/>
  <c r="I176" i="57"/>
  <c r="K175" i="57"/>
  <c r="I175" i="57"/>
  <c r="K174" i="57"/>
  <c r="I174" i="57"/>
  <c r="K173" i="57"/>
  <c r="I173" i="57"/>
  <c r="K172" i="57"/>
  <c r="I172" i="57"/>
  <c r="K171" i="57"/>
  <c r="I171" i="57"/>
  <c r="K170" i="57"/>
  <c r="I170" i="57"/>
  <c r="K169" i="57"/>
  <c r="I169" i="57"/>
  <c r="K168" i="57"/>
  <c r="I168" i="57"/>
  <c r="K167" i="57"/>
  <c r="I167" i="57"/>
  <c r="K166" i="57"/>
  <c r="I166" i="57"/>
  <c r="K165" i="57"/>
  <c r="I165" i="57"/>
  <c r="K164" i="57"/>
  <c r="I164" i="57"/>
  <c r="K163" i="57"/>
  <c r="I163" i="57"/>
  <c r="K162" i="57"/>
  <c r="I162" i="57"/>
  <c r="K161" i="57"/>
  <c r="I161" i="57"/>
  <c r="K160" i="57"/>
  <c r="I160" i="57"/>
  <c r="K159" i="57"/>
  <c r="I159" i="57"/>
  <c r="K158" i="57"/>
  <c r="I158" i="57"/>
  <c r="K157" i="57"/>
  <c r="I157" i="57"/>
  <c r="K156" i="57"/>
  <c r="I156" i="57"/>
  <c r="K155" i="57"/>
  <c r="I155" i="57"/>
  <c r="K154" i="57"/>
  <c r="I154" i="57"/>
  <c r="K153" i="57"/>
  <c r="I153" i="57"/>
  <c r="K152" i="57"/>
  <c r="I152" i="57"/>
  <c r="K151" i="57"/>
  <c r="I151" i="57"/>
  <c r="K150" i="57"/>
  <c r="I150" i="57"/>
  <c r="K149" i="57"/>
  <c r="I149" i="57"/>
  <c r="K148" i="57"/>
  <c r="I148" i="57"/>
  <c r="K147" i="57"/>
  <c r="I147" i="57"/>
  <c r="K146" i="57"/>
  <c r="I146" i="57"/>
  <c r="K145" i="57"/>
  <c r="I145" i="57"/>
  <c r="K144" i="57"/>
  <c r="I144" i="57"/>
  <c r="K143" i="57"/>
  <c r="I143" i="57"/>
  <c r="K142" i="57"/>
  <c r="I142" i="57"/>
  <c r="K141" i="57"/>
  <c r="I141" i="57"/>
  <c r="K140" i="57"/>
  <c r="I140" i="57"/>
  <c r="K139" i="57"/>
  <c r="I139" i="57"/>
  <c r="K138" i="57"/>
  <c r="I138" i="57"/>
  <c r="K137" i="57"/>
  <c r="I137" i="57"/>
  <c r="K136" i="57"/>
  <c r="I136" i="57"/>
  <c r="K135" i="57"/>
  <c r="I135" i="57"/>
  <c r="K134" i="57"/>
  <c r="I134" i="57"/>
  <c r="K133" i="57"/>
  <c r="I133" i="57"/>
  <c r="K132" i="57"/>
  <c r="I132" i="57"/>
  <c r="K131" i="57"/>
  <c r="I131" i="57"/>
  <c r="K130" i="57"/>
  <c r="I130" i="57"/>
  <c r="K129" i="57"/>
  <c r="I129" i="57"/>
  <c r="K128" i="57"/>
  <c r="I128" i="57"/>
  <c r="K127" i="57"/>
  <c r="I127" i="57"/>
  <c r="K126" i="57"/>
  <c r="I126" i="57"/>
  <c r="K125" i="57"/>
  <c r="I125" i="57"/>
  <c r="K124" i="57"/>
  <c r="I124" i="57"/>
  <c r="K123" i="57"/>
  <c r="I123" i="57"/>
  <c r="K122" i="57"/>
  <c r="I122" i="57"/>
  <c r="K121" i="57"/>
  <c r="I121" i="57"/>
  <c r="K120" i="57"/>
  <c r="I120" i="57"/>
  <c r="K119" i="57"/>
  <c r="I119" i="57"/>
  <c r="K118" i="57"/>
  <c r="I118" i="57"/>
  <c r="K117" i="57"/>
  <c r="I117" i="57"/>
  <c r="K116" i="57"/>
  <c r="I116" i="57"/>
  <c r="K115" i="57"/>
  <c r="I115" i="57"/>
  <c r="K114" i="57"/>
  <c r="I114" i="57"/>
  <c r="K113" i="57"/>
  <c r="I113" i="57"/>
  <c r="K112" i="57"/>
  <c r="I112" i="57"/>
  <c r="K111" i="57"/>
  <c r="I111" i="57"/>
  <c r="K110" i="57"/>
  <c r="I110" i="57"/>
  <c r="K109" i="57"/>
  <c r="I109" i="57"/>
  <c r="K108" i="57"/>
  <c r="I108" i="57"/>
  <c r="K107" i="57"/>
  <c r="I107" i="57"/>
  <c r="K106" i="57"/>
  <c r="I106" i="57"/>
  <c r="K105" i="57"/>
  <c r="I105" i="57"/>
  <c r="K104" i="57"/>
  <c r="I104" i="57"/>
  <c r="K103" i="57"/>
  <c r="I103" i="57"/>
  <c r="K102" i="57"/>
  <c r="I102" i="57"/>
  <c r="K101" i="57"/>
  <c r="I101" i="57"/>
  <c r="K100" i="57"/>
  <c r="I100" i="57"/>
  <c r="K99" i="57"/>
  <c r="I99" i="57"/>
  <c r="K98" i="57"/>
  <c r="I98" i="57"/>
  <c r="K97" i="57"/>
  <c r="I97" i="57"/>
  <c r="K96" i="57"/>
  <c r="I96" i="57"/>
  <c r="K95" i="57"/>
  <c r="I95" i="57"/>
  <c r="K94" i="57"/>
  <c r="I94" i="57"/>
  <c r="K93" i="57"/>
  <c r="I93" i="57"/>
  <c r="K92" i="57"/>
  <c r="I92" i="57"/>
  <c r="K91" i="57"/>
  <c r="I91" i="57"/>
  <c r="K90" i="57"/>
  <c r="I90" i="57"/>
  <c r="K89" i="57"/>
  <c r="I89" i="57"/>
  <c r="K88" i="57"/>
  <c r="I88" i="57"/>
  <c r="K87" i="57"/>
  <c r="I87" i="57"/>
  <c r="K86" i="57"/>
  <c r="I86" i="57"/>
  <c r="K85" i="57"/>
  <c r="I85" i="57"/>
  <c r="K84" i="57"/>
  <c r="I84" i="57"/>
  <c r="K83" i="57"/>
  <c r="I83" i="57"/>
  <c r="K82" i="57"/>
  <c r="I82" i="57"/>
  <c r="K81" i="57"/>
  <c r="I81" i="57"/>
  <c r="K80" i="57"/>
  <c r="I80" i="57"/>
  <c r="K79" i="57"/>
  <c r="I79" i="57"/>
  <c r="K78" i="57"/>
  <c r="I78" i="57"/>
  <c r="K77" i="57"/>
  <c r="I77" i="57"/>
  <c r="K76" i="57"/>
  <c r="I76" i="57"/>
  <c r="K75" i="57"/>
  <c r="I75" i="57"/>
  <c r="K74" i="57"/>
  <c r="I74" i="57"/>
  <c r="K73" i="57"/>
  <c r="I73" i="57"/>
  <c r="K72" i="57"/>
  <c r="I72" i="57"/>
  <c r="K71" i="57"/>
  <c r="I71" i="57"/>
  <c r="K70" i="57"/>
  <c r="I70" i="57"/>
  <c r="K69" i="57"/>
  <c r="I69" i="57"/>
  <c r="K68" i="57"/>
  <c r="I68" i="57"/>
  <c r="K67" i="57"/>
  <c r="I67" i="57"/>
  <c r="K66" i="57"/>
  <c r="I66" i="57"/>
  <c r="K65" i="57"/>
  <c r="I65" i="57"/>
  <c r="K64" i="57"/>
  <c r="I64" i="57"/>
  <c r="K63" i="57"/>
  <c r="I63" i="57"/>
  <c r="K62" i="57"/>
  <c r="I62" i="57"/>
  <c r="K61" i="57"/>
  <c r="I61" i="57"/>
  <c r="K60" i="57"/>
  <c r="I60" i="57"/>
  <c r="K59" i="57"/>
  <c r="I59" i="57"/>
  <c r="K58" i="57"/>
  <c r="I58" i="57"/>
  <c r="K57" i="57"/>
  <c r="I57" i="57"/>
  <c r="K56" i="57"/>
  <c r="I56" i="57"/>
  <c r="K55" i="57"/>
  <c r="I55" i="57"/>
  <c r="K54" i="57"/>
  <c r="I54" i="57"/>
  <c r="K53" i="57"/>
  <c r="I53" i="57"/>
  <c r="K52" i="57"/>
  <c r="I52" i="57"/>
  <c r="K51" i="57"/>
  <c r="I51" i="57"/>
  <c r="K50" i="57"/>
  <c r="I50" i="57"/>
  <c r="K49" i="57"/>
  <c r="I49" i="57"/>
  <c r="K48" i="57"/>
  <c r="I48" i="57"/>
  <c r="K47" i="57"/>
  <c r="I47" i="57"/>
  <c r="K46" i="57"/>
  <c r="I46" i="57"/>
  <c r="K45" i="57"/>
  <c r="I45" i="57"/>
  <c r="K44" i="57"/>
  <c r="I44" i="57"/>
  <c r="K43" i="57"/>
  <c r="I43" i="57"/>
  <c r="K42" i="57"/>
  <c r="I42" i="57"/>
  <c r="K41" i="57"/>
  <c r="I41" i="57"/>
  <c r="K40" i="57"/>
  <c r="I40" i="57"/>
  <c r="K39" i="57"/>
  <c r="I39" i="57"/>
  <c r="K38" i="57"/>
  <c r="I38" i="57"/>
  <c r="K37" i="57"/>
  <c r="I37" i="57"/>
  <c r="K36" i="57"/>
  <c r="I36" i="57"/>
  <c r="K35" i="57"/>
  <c r="I35" i="57"/>
  <c r="K34" i="57"/>
  <c r="I34" i="57"/>
  <c r="K33" i="57"/>
  <c r="I33" i="57"/>
  <c r="K32" i="57"/>
  <c r="I32" i="57"/>
  <c r="K31" i="57"/>
  <c r="I31" i="57"/>
  <c r="K30" i="57"/>
  <c r="I30" i="57"/>
  <c r="K29" i="57"/>
  <c r="I29" i="57"/>
  <c r="K28" i="57"/>
  <c r="I28" i="57"/>
  <c r="K27" i="57"/>
  <c r="I27" i="57"/>
  <c r="K26" i="57"/>
  <c r="I26" i="57"/>
  <c r="K25" i="57"/>
  <c r="I25" i="57"/>
  <c r="K24" i="57"/>
  <c r="I24" i="57"/>
  <c r="K23" i="57"/>
  <c r="I23" i="57"/>
  <c r="K22" i="57"/>
  <c r="I22" i="57"/>
  <c r="K21" i="57"/>
  <c r="I21" i="57"/>
  <c r="K20" i="57"/>
  <c r="I20" i="57"/>
  <c r="K19" i="57"/>
  <c r="I19" i="57"/>
  <c r="K18" i="57"/>
  <c r="I18" i="57"/>
  <c r="K17" i="57"/>
  <c r="I17" i="57"/>
  <c r="K16" i="57"/>
  <c r="I16" i="57"/>
  <c r="K15" i="57"/>
  <c r="I15" i="57"/>
  <c r="K14" i="57"/>
  <c r="I14" i="57"/>
  <c r="K13" i="57"/>
  <c r="I13" i="57"/>
  <c r="K12" i="57"/>
  <c r="I12" i="57"/>
  <c r="K11" i="57"/>
  <c r="I11" i="57"/>
  <c r="K10" i="57"/>
  <c r="I10" i="57"/>
  <c r="K9" i="57"/>
  <c r="J9" i="57"/>
  <c r="I9" i="57"/>
  <c r="J8" i="57"/>
  <c r="I8" i="57"/>
  <c r="J7" i="57"/>
  <c r="I7" i="57"/>
  <c r="J6" i="57"/>
  <c r="I6" i="57"/>
  <c r="J5" i="57"/>
  <c r="I5" i="57"/>
  <c r="J4" i="57"/>
  <c r="I4" i="57"/>
  <c r="J3" i="57"/>
  <c r="I3" i="57"/>
  <c r="J2" i="57"/>
  <c r="I2" i="57"/>
  <c r="J1" i="57"/>
  <c r="I1" i="57"/>
  <c r="J162" i="57"/>
  <c r="J166" i="57"/>
  <c r="J174" i="57"/>
  <c r="J178" i="57"/>
  <c r="J182" i="57"/>
  <c r="J186" i="57"/>
  <c r="J190" i="57"/>
  <c r="J170" i="57"/>
  <c r="J158" i="57"/>
  <c r="J106" i="57"/>
  <c r="J58" i="57"/>
  <c r="J230" i="57"/>
  <c r="J179" i="57"/>
  <c r="J114" i="57"/>
  <c r="J66" i="57"/>
  <c r="J238" i="57"/>
  <c r="J154" i="57"/>
  <c r="J80" i="57"/>
  <c r="J252" i="57"/>
  <c r="J214" i="57"/>
  <c r="J172" i="57"/>
  <c r="J208" i="57"/>
  <c r="J211" i="57"/>
  <c r="J155" i="57"/>
  <c r="J119" i="57"/>
  <c r="J183" i="57"/>
  <c r="J107" i="57"/>
  <c r="J175" i="57"/>
  <c r="J143" i="57"/>
  <c r="J82" i="57"/>
  <c r="J38" i="57"/>
  <c r="J229" i="57"/>
  <c r="J117" i="57"/>
  <c r="J11" i="57"/>
  <c r="J110" i="57"/>
  <c r="J73" i="57"/>
  <c r="J23" i="57"/>
  <c r="J21" i="57"/>
  <c r="J126" i="57"/>
  <c r="J251" i="57"/>
  <c r="J204" i="57"/>
  <c r="J185" i="57"/>
  <c r="J169" i="57"/>
  <c r="J255" i="57"/>
  <c r="J234" i="57"/>
  <c r="J207" i="57"/>
  <c r="J244" i="57"/>
  <c r="J227" i="57"/>
  <c r="J206" i="57"/>
  <c r="J181" i="57"/>
  <c r="J248" i="57"/>
  <c r="J152" i="57"/>
  <c r="J135" i="57"/>
  <c r="J88" i="57"/>
  <c r="J100" i="57"/>
  <c r="J168" i="57"/>
  <c r="J150" i="57"/>
  <c r="J124" i="57"/>
  <c r="J92" i="57"/>
  <c r="J160" i="57"/>
  <c r="J132" i="57"/>
  <c r="J232" i="57"/>
  <c r="J138" i="57"/>
  <c r="J112" i="57"/>
  <c r="J95" i="57"/>
  <c r="J200" i="57"/>
  <c r="J50" i="57"/>
  <c r="J18" i="57"/>
  <c r="J22" i="57"/>
  <c r="J30" i="57"/>
  <c r="J253" i="57"/>
  <c r="J217" i="57"/>
  <c r="J142" i="57"/>
  <c r="J105" i="57"/>
  <c r="J63" i="57"/>
  <c r="J261" i="57"/>
  <c r="J201" i="57"/>
  <c r="J101" i="57"/>
  <c r="J72" i="57"/>
  <c r="J56" i="57"/>
  <c r="J13" i="57"/>
  <c r="J86" i="57"/>
  <c r="J69" i="57"/>
  <c r="J258" i="57"/>
  <c r="J17" i="57"/>
  <c r="J79" i="57"/>
  <c r="J188" i="57"/>
  <c r="J239" i="57"/>
  <c r="J228" i="57"/>
  <c r="J215" i="57"/>
  <c r="J191" i="57"/>
  <c r="J134" i="57"/>
  <c r="J147" i="57"/>
  <c r="J122" i="57"/>
  <c r="J115" i="57"/>
  <c r="J42" i="57"/>
  <c r="J153" i="57"/>
  <c r="J81" i="57"/>
  <c r="J210" i="57"/>
  <c r="J57" i="57"/>
  <c r="J70" i="57"/>
  <c r="J37" i="57"/>
  <c r="J246" i="57"/>
  <c r="J220" i="57"/>
  <c r="J203" i="57"/>
  <c r="J180" i="57"/>
  <c r="J164" i="57"/>
  <c r="J250" i="57"/>
  <c r="J224" i="57"/>
  <c r="J260" i="57"/>
  <c r="J243" i="57"/>
  <c r="J222" i="57"/>
  <c r="J196" i="57"/>
  <c r="J173" i="57"/>
  <c r="J247" i="57"/>
  <c r="J151" i="57"/>
  <c r="J130" i="57"/>
  <c r="J104" i="57"/>
  <c r="J87" i="57"/>
  <c r="J99" i="57"/>
  <c r="J167" i="57"/>
  <c r="J140" i="57"/>
  <c r="J123" i="57"/>
  <c r="J91" i="57"/>
  <c r="J159" i="57"/>
  <c r="J131" i="57"/>
  <c r="J231" i="57"/>
  <c r="J128" i="57"/>
  <c r="J111" i="57"/>
  <c r="J90" i="57"/>
  <c r="J199" i="57"/>
  <c r="J44" i="57"/>
  <c r="J12" i="57"/>
  <c r="J26" i="57"/>
  <c r="J24" i="57"/>
  <c r="J242" i="57"/>
  <c r="J205" i="57"/>
  <c r="J171" i="57"/>
  <c r="J141" i="57"/>
  <c r="J94" i="57"/>
  <c r="J43" i="57"/>
  <c r="J249" i="57"/>
  <c r="J149" i="57"/>
  <c r="J89" i="57"/>
  <c r="J71" i="57"/>
  <c r="J55" i="57"/>
  <c r="J45" i="57"/>
  <c r="J54" i="57"/>
  <c r="J49" i="57"/>
  <c r="J62" i="57"/>
  <c r="J78" i="57"/>
  <c r="J235" i="57"/>
  <c r="J256" i="57"/>
  <c r="J254" i="57"/>
  <c r="J189" i="57"/>
  <c r="J136" i="57"/>
  <c r="J98" i="57"/>
  <c r="J156" i="57"/>
  <c r="J263" i="57"/>
  <c r="J96" i="57"/>
  <c r="J28" i="57"/>
  <c r="J40" i="57"/>
  <c r="J187" i="57"/>
  <c r="J64" i="57"/>
  <c r="J202" i="57"/>
  <c r="J25" i="57"/>
  <c r="J102" i="57"/>
  <c r="J29" i="57"/>
  <c r="J262" i="57"/>
  <c r="J236" i="57"/>
  <c r="J219" i="57"/>
  <c r="J198" i="57"/>
  <c r="J177" i="57"/>
  <c r="J161" i="57"/>
  <c r="J240" i="57"/>
  <c r="J223" i="57"/>
  <c r="J259" i="57"/>
  <c r="J212" i="57"/>
  <c r="J195" i="57"/>
  <c r="J165" i="57"/>
  <c r="J216" i="57"/>
  <c r="J146" i="57"/>
  <c r="J120" i="57"/>
  <c r="J103" i="57"/>
  <c r="J192" i="57"/>
  <c r="J184" i="57"/>
  <c r="J157" i="57"/>
  <c r="J139" i="57"/>
  <c r="J108" i="57"/>
  <c r="J176" i="57"/>
  <c r="J148" i="57"/>
  <c r="J144" i="57"/>
  <c r="J127" i="57"/>
  <c r="J84" i="57"/>
  <c r="J116" i="57"/>
  <c r="J34" i="57"/>
  <c r="J10" i="57"/>
  <c r="J46" i="57"/>
  <c r="J14" i="57"/>
  <c r="J241" i="57"/>
  <c r="J194" i="57"/>
  <c r="J163" i="57"/>
  <c r="J129" i="57"/>
  <c r="J83" i="57"/>
  <c r="J65" i="57"/>
  <c r="J27" i="57"/>
  <c r="J221" i="57"/>
  <c r="J121" i="57"/>
  <c r="J74" i="57"/>
  <c r="J39" i="57"/>
  <c r="J218" i="57"/>
  <c r="J33" i="57"/>
  <c r="J118" i="57"/>
  <c r="J53" i="57"/>
  <c r="J226" i="57"/>
  <c r="J41" i="57"/>
  <c r="J61" i="57"/>
  <c r="J77" i="57"/>
  <c r="J264" i="57"/>
  <c r="J237" i="57"/>
  <c r="J209" i="57"/>
  <c r="J137" i="57"/>
  <c r="J109" i="57"/>
  <c r="J76" i="57"/>
  <c r="J60" i="57"/>
  <c r="J48" i="57"/>
  <c r="J32" i="57"/>
  <c r="J16" i="57"/>
  <c r="J233" i="57"/>
  <c r="J197" i="57"/>
  <c r="J133" i="57"/>
  <c r="J97" i="57"/>
  <c r="J75" i="57"/>
  <c r="J59" i="57"/>
  <c r="J47" i="57"/>
  <c r="J31" i="57"/>
  <c r="J15" i="57"/>
  <c r="J257" i="57"/>
  <c r="J225" i="57"/>
  <c r="J193" i="57"/>
  <c r="J125" i="57"/>
  <c r="J93" i="57"/>
  <c r="J68" i="57"/>
  <c r="J52" i="57"/>
  <c r="J36" i="57"/>
  <c r="J20" i="57"/>
  <c r="J245" i="57"/>
  <c r="J213" i="57"/>
  <c r="J145" i="57"/>
  <c r="J113" i="57"/>
  <c r="J85" i="57"/>
  <c r="J67" i="57"/>
  <c r="J51" i="57"/>
  <c r="J35" i="57"/>
  <c r="J19" i="57"/>
  <c r="J265" i="57"/>
  <c r="K265" i="58"/>
  <c r="I265" i="58"/>
  <c r="K264" i="58"/>
  <c r="I264" i="58"/>
  <c r="K263" i="58"/>
  <c r="I263" i="58"/>
  <c r="K262" i="58"/>
  <c r="I262" i="58"/>
  <c r="K261" i="58"/>
  <c r="I261" i="58"/>
  <c r="K260" i="58"/>
  <c r="I260" i="58"/>
  <c r="K259" i="58"/>
  <c r="I259" i="58"/>
  <c r="K258" i="58"/>
  <c r="I258" i="58"/>
  <c r="K257" i="58"/>
  <c r="I257" i="58"/>
  <c r="K256" i="58"/>
  <c r="I256" i="58"/>
  <c r="K255" i="58"/>
  <c r="I255" i="58"/>
  <c r="K254" i="58"/>
  <c r="I254" i="58"/>
  <c r="K253" i="58"/>
  <c r="I253" i="58"/>
  <c r="K252" i="58"/>
  <c r="I252" i="58"/>
  <c r="K251" i="58"/>
  <c r="I251" i="58"/>
  <c r="K250" i="58"/>
  <c r="I250" i="58"/>
  <c r="K249" i="58"/>
  <c r="I249" i="58"/>
  <c r="K248" i="58"/>
  <c r="I248" i="58"/>
  <c r="K247" i="58"/>
  <c r="I247" i="58"/>
  <c r="K246" i="58"/>
  <c r="I246" i="58"/>
  <c r="K245" i="58"/>
  <c r="I245" i="58"/>
  <c r="K244" i="58"/>
  <c r="I244" i="58"/>
  <c r="K243" i="58"/>
  <c r="I243" i="58"/>
  <c r="K242" i="58"/>
  <c r="I242" i="58"/>
  <c r="K241" i="58"/>
  <c r="I241" i="58"/>
  <c r="K240" i="58"/>
  <c r="I240" i="58"/>
  <c r="K239" i="58"/>
  <c r="I239" i="58"/>
  <c r="K238" i="58"/>
  <c r="I238" i="58"/>
  <c r="K237" i="58"/>
  <c r="I237" i="58"/>
  <c r="K236" i="58"/>
  <c r="I236" i="58"/>
  <c r="K235" i="58"/>
  <c r="I235" i="58"/>
  <c r="K234" i="58"/>
  <c r="I234" i="58"/>
  <c r="K233" i="58"/>
  <c r="I233" i="58"/>
  <c r="K232" i="58"/>
  <c r="I232" i="58"/>
  <c r="K231" i="58"/>
  <c r="I231" i="58"/>
  <c r="K230" i="58"/>
  <c r="I230" i="58"/>
  <c r="K229" i="58"/>
  <c r="I229" i="58"/>
  <c r="K228" i="58"/>
  <c r="I228" i="58"/>
  <c r="K227" i="58"/>
  <c r="I227" i="58"/>
  <c r="K226" i="58"/>
  <c r="I226" i="58"/>
  <c r="K225" i="58"/>
  <c r="I225" i="58"/>
  <c r="K224" i="58"/>
  <c r="I224" i="58"/>
  <c r="K223" i="58"/>
  <c r="I223" i="58"/>
  <c r="K222" i="58"/>
  <c r="I222" i="58"/>
  <c r="K221" i="58"/>
  <c r="I221" i="58"/>
  <c r="K220" i="58"/>
  <c r="I220" i="58"/>
  <c r="K219" i="58"/>
  <c r="I219" i="58"/>
  <c r="K218" i="58"/>
  <c r="I218" i="58"/>
  <c r="K217" i="58"/>
  <c r="I217" i="58"/>
  <c r="K216" i="58"/>
  <c r="I216" i="58"/>
  <c r="K215" i="58"/>
  <c r="I215" i="58"/>
  <c r="K214" i="58"/>
  <c r="I214" i="58"/>
  <c r="K213" i="58"/>
  <c r="I213" i="58"/>
  <c r="K212" i="58"/>
  <c r="I212" i="58"/>
  <c r="K211" i="58"/>
  <c r="I211" i="58"/>
  <c r="K210" i="58"/>
  <c r="I210" i="58"/>
  <c r="K209" i="58"/>
  <c r="I209" i="58"/>
  <c r="K208" i="58"/>
  <c r="I208" i="58"/>
  <c r="K207" i="58"/>
  <c r="I207" i="58"/>
  <c r="K206" i="58"/>
  <c r="I206" i="58"/>
  <c r="K205" i="58"/>
  <c r="I205" i="58"/>
  <c r="K204" i="58"/>
  <c r="I204" i="58"/>
  <c r="K203" i="58"/>
  <c r="I203" i="58"/>
  <c r="K202" i="58"/>
  <c r="I202" i="58"/>
  <c r="K201" i="58"/>
  <c r="I201" i="58"/>
  <c r="K200" i="58"/>
  <c r="I200" i="58"/>
  <c r="K199" i="58"/>
  <c r="I199" i="58"/>
  <c r="K198" i="58"/>
  <c r="I198" i="58"/>
  <c r="K197" i="58"/>
  <c r="I197" i="58"/>
  <c r="K196" i="58"/>
  <c r="I196" i="58"/>
  <c r="K195" i="58"/>
  <c r="I195" i="58"/>
  <c r="K194" i="58"/>
  <c r="I194" i="58"/>
  <c r="K193" i="58"/>
  <c r="I193" i="58"/>
  <c r="K192" i="58"/>
  <c r="I192" i="58"/>
  <c r="K191" i="58"/>
  <c r="I191" i="58"/>
  <c r="K190" i="58"/>
  <c r="I190" i="58"/>
  <c r="K189" i="58"/>
  <c r="I189" i="58"/>
  <c r="K188" i="58"/>
  <c r="I188" i="58"/>
  <c r="K187" i="58"/>
  <c r="I187" i="58"/>
  <c r="K186" i="58"/>
  <c r="I186" i="58"/>
  <c r="K185" i="58"/>
  <c r="I185" i="58"/>
  <c r="K184" i="58"/>
  <c r="I184" i="58"/>
  <c r="K183" i="58"/>
  <c r="I183" i="58"/>
  <c r="K182" i="58"/>
  <c r="I182" i="58"/>
  <c r="K181" i="58"/>
  <c r="I181" i="58"/>
  <c r="K180" i="58"/>
  <c r="I180" i="58"/>
  <c r="K179" i="58"/>
  <c r="I179" i="58"/>
  <c r="K178" i="58"/>
  <c r="I178" i="58"/>
  <c r="K177" i="58"/>
  <c r="I177" i="58"/>
  <c r="K176" i="58"/>
  <c r="I176" i="58"/>
  <c r="K175" i="58"/>
  <c r="I175" i="58"/>
  <c r="K174" i="58"/>
  <c r="I174" i="58"/>
  <c r="K173" i="58"/>
  <c r="I173" i="58"/>
  <c r="K172" i="58"/>
  <c r="I172" i="58"/>
  <c r="K171" i="58"/>
  <c r="I171" i="58"/>
  <c r="K170" i="58"/>
  <c r="I170" i="58"/>
  <c r="K169" i="58"/>
  <c r="I169" i="58"/>
  <c r="K168" i="58"/>
  <c r="I168" i="58"/>
  <c r="K167" i="58"/>
  <c r="I167" i="58"/>
  <c r="K166" i="58"/>
  <c r="I166" i="58"/>
  <c r="K165" i="58"/>
  <c r="I165" i="58"/>
  <c r="K164" i="58"/>
  <c r="I164" i="58"/>
  <c r="K163" i="58"/>
  <c r="I163" i="58"/>
  <c r="K162" i="58"/>
  <c r="I162" i="58"/>
  <c r="K161" i="58"/>
  <c r="I161" i="58"/>
  <c r="K160" i="58"/>
  <c r="I160" i="58"/>
  <c r="K159" i="58"/>
  <c r="I159" i="58"/>
  <c r="K158" i="58"/>
  <c r="I158" i="58"/>
  <c r="K157" i="58"/>
  <c r="I157" i="58"/>
  <c r="K156" i="58"/>
  <c r="I156" i="58"/>
  <c r="K155" i="58"/>
  <c r="I155" i="58"/>
  <c r="K154" i="58"/>
  <c r="I154" i="58"/>
  <c r="K153" i="58"/>
  <c r="I153" i="58"/>
  <c r="K152" i="58"/>
  <c r="I152" i="58"/>
  <c r="K151" i="58"/>
  <c r="I151" i="58"/>
  <c r="K150" i="58"/>
  <c r="I150" i="58"/>
  <c r="K149" i="58"/>
  <c r="I149" i="58"/>
  <c r="K148" i="58"/>
  <c r="I148" i="58"/>
  <c r="K147" i="58"/>
  <c r="I147" i="58"/>
  <c r="K146" i="58"/>
  <c r="I146" i="58"/>
  <c r="K145" i="58"/>
  <c r="I145" i="58"/>
  <c r="K144" i="58"/>
  <c r="I144" i="58"/>
  <c r="K143" i="58"/>
  <c r="I143" i="58"/>
  <c r="K142" i="58"/>
  <c r="I142" i="58"/>
  <c r="K141" i="58"/>
  <c r="I141" i="58"/>
  <c r="K140" i="58"/>
  <c r="I140" i="58"/>
  <c r="K139" i="58"/>
  <c r="I139" i="58"/>
  <c r="K138" i="58"/>
  <c r="I138" i="58"/>
  <c r="K137" i="58"/>
  <c r="I137" i="58"/>
  <c r="K136" i="58"/>
  <c r="I136" i="58"/>
  <c r="K135" i="58"/>
  <c r="I135" i="58"/>
  <c r="K134" i="58"/>
  <c r="I134" i="58"/>
  <c r="K133" i="58"/>
  <c r="I133" i="58"/>
  <c r="K132" i="58"/>
  <c r="I132" i="58"/>
  <c r="K131" i="58"/>
  <c r="I131" i="58"/>
  <c r="K130" i="58"/>
  <c r="I130" i="58"/>
  <c r="K129" i="58"/>
  <c r="I129" i="58"/>
  <c r="K128" i="58"/>
  <c r="I128" i="58"/>
  <c r="K127" i="58"/>
  <c r="I127" i="58"/>
  <c r="K126" i="58"/>
  <c r="I126" i="58"/>
  <c r="K125" i="58"/>
  <c r="I125" i="58"/>
  <c r="K124" i="58"/>
  <c r="I124" i="58"/>
  <c r="K123" i="58"/>
  <c r="I123" i="58"/>
  <c r="K122" i="58"/>
  <c r="I122" i="58"/>
  <c r="K121" i="58"/>
  <c r="I121" i="58"/>
  <c r="K120" i="58"/>
  <c r="I120" i="58"/>
  <c r="K119" i="58"/>
  <c r="I119" i="58"/>
  <c r="K118" i="58"/>
  <c r="I118" i="58"/>
  <c r="K117" i="58"/>
  <c r="I117" i="58"/>
  <c r="K116" i="58"/>
  <c r="I116" i="58"/>
  <c r="K115" i="58"/>
  <c r="I115" i="58"/>
  <c r="K114" i="58"/>
  <c r="I114" i="58"/>
  <c r="K113" i="58"/>
  <c r="I113" i="58"/>
  <c r="K112" i="58"/>
  <c r="I112" i="58"/>
  <c r="K111" i="58"/>
  <c r="I111" i="58"/>
  <c r="K110" i="58"/>
  <c r="I110" i="58"/>
  <c r="K109" i="58"/>
  <c r="I109" i="58"/>
  <c r="K108" i="58"/>
  <c r="I108" i="58"/>
  <c r="K107" i="58"/>
  <c r="I107" i="58"/>
  <c r="K106" i="58"/>
  <c r="I106" i="58"/>
  <c r="K105" i="58"/>
  <c r="I105" i="58"/>
  <c r="K104" i="58"/>
  <c r="I104" i="58"/>
  <c r="K103" i="58"/>
  <c r="I103" i="58"/>
  <c r="K102" i="58"/>
  <c r="I102" i="58"/>
  <c r="K101" i="58"/>
  <c r="I101" i="58"/>
  <c r="K100" i="58"/>
  <c r="I100" i="58"/>
  <c r="K99" i="58"/>
  <c r="I99" i="58"/>
  <c r="K98" i="58"/>
  <c r="I98" i="58"/>
  <c r="K97" i="58"/>
  <c r="I97" i="58"/>
  <c r="K96" i="58"/>
  <c r="I96" i="58"/>
  <c r="K95" i="58"/>
  <c r="I95" i="58"/>
  <c r="K94" i="58"/>
  <c r="I94" i="58"/>
  <c r="K93" i="58"/>
  <c r="I93" i="58"/>
  <c r="K92" i="58"/>
  <c r="I92" i="58"/>
  <c r="K91" i="58"/>
  <c r="I91" i="58"/>
  <c r="K90" i="58"/>
  <c r="I90" i="58"/>
  <c r="K89" i="58"/>
  <c r="I89" i="58"/>
  <c r="K88" i="58"/>
  <c r="I88" i="58"/>
  <c r="K87" i="58"/>
  <c r="I87" i="58"/>
  <c r="K86" i="58"/>
  <c r="I86" i="58"/>
  <c r="K85" i="58"/>
  <c r="I85" i="58"/>
  <c r="K84" i="58"/>
  <c r="I84" i="58"/>
  <c r="K83" i="58"/>
  <c r="I83" i="58"/>
  <c r="K82" i="58"/>
  <c r="I82" i="58"/>
  <c r="K81" i="58"/>
  <c r="I81" i="58"/>
  <c r="K80" i="58"/>
  <c r="I80" i="58"/>
  <c r="K79" i="58"/>
  <c r="I79" i="58"/>
  <c r="K78" i="58"/>
  <c r="I78" i="58"/>
  <c r="K77" i="58"/>
  <c r="I77" i="58"/>
  <c r="K76" i="58"/>
  <c r="I76" i="58"/>
  <c r="K75" i="58"/>
  <c r="I75" i="58"/>
  <c r="K74" i="58"/>
  <c r="I74" i="58"/>
  <c r="K73" i="58"/>
  <c r="I73" i="58"/>
  <c r="K72" i="58"/>
  <c r="I72" i="58"/>
  <c r="K71" i="58"/>
  <c r="I71" i="58"/>
  <c r="K70" i="58"/>
  <c r="I70" i="58"/>
  <c r="K69" i="58"/>
  <c r="I69" i="58"/>
  <c r="K68" i="58"/>
  <c r="I68" i="58"/>
  <c r="K67" i="58"/>
  <c r="I67" i="58"/>
  <c r="K66" i="58"/>
  <c r="I66" i="58"/>
  <c r="K65" i="58"/>
  <c r="I65" i="58"/>
  <c r="K64" i="58"/>
  <c r="I64" i="58"/>
  <c r="K63" i="58"/>
  <c r="I63" i="58"/>
  <c r="K62" i="58"/>
  <c r="I62" i="58"/>
  <c r="K61" i="58"/>
  <c r="I61" i="58"/>
  <c r="K60" i="58"/>
  <c r="I60" i="58"/>
  <c r="K59" i="58"/>
  <c r="I59" i="58"/>
  <c r="K58" i="58"/>
  <c r="I58" i="58"/>
  <c r="K57" i="58"/>
  <c r="I57" i="58"/>
  <c r="K56" i="58"/>
  <c r="I56" i="58"/>
  <c r="K55" i="58"/>
  <c r="I55" i="58"/>
  <c r="K54" i="58"/>
  <c r="I54" i="58"/>
  <c r="K53" i="58"/>
  <c r="I53" i="58"/>
  <c r="K52" i="58"/>
  <c r="I52" i="58"/>
  <c r="K51" i="58"/>
  <c r="I51" i="58"/>
  <c r="K50" i="58"/>
  <c r="I50" i="58"/>
  <c r="K49" i="58"/>
  <c r="I49" i="58"/>
  <c r="K48" i="58"/>
  <c r="I48" i="58"/>
  <c r="K47" i="58"/>
  <c r="I47" i="58"/>
  <c r="K46" i="58"/>
  <c r="I46" i="58"/>
  <c r="K45" i="58"/>
  <c r="I45" i="58"/>
  <c r="K44" i="58"/>
  <c r="I44" i="58"/>
  <c r="K43" i="58"/>
  <c r="I43" i="58"/>
  <c r="K42" i="58"/>
  <c r="I42" i="58"/>
  <c r="K41" i="58"/>
  <c r="I41" i="58"/>
  <c r="K40" i="58"/>
  <c r="I40" i="58"/>
  <c r="K39" i="58"/>
  <c r="I39" i="58"/>
  <c r="K38" i="58"/>
  <c r="I38" i="58"/>
  <c r="K37" i="58"/>
  <c r="I37" i="58"/>
  <c r="K36" i="58"/>
  <c r="I36" i="58"/>
  <c r="K35" i="58"/>
  <c r="I35" i="58"/>
  <c r="K34" i="58"/>
  <c r="I34" i="58"/>
  <c r="K33" i="58"/>
  <c r="I33" i="58"/>
  <c r="K32" i="58"/>
  <c r="I32" i="58"/>
  <c r="K31" i="58"/>
  <c r="I31" i="58"/>
  <c r="K30" i="58"/>
  <c r="I30" i="58"/>
  <c r="K29" i="58"/>
  <c r="I29" i="58"/>
  <c r="K28" i="58"/>
  <c r="I28" i="58"/>
  <c r="K27" i="58"/>
  <c r="I27" i="58"/>
  <c r="K26" i="58"/>
  <c r="I26" i="58"/>
  <c r="K25" i="58"/>
  <c r="I25" i="58"/>
  <c r="K24" i="58"/>
  <c r="I24" i="58"/>
  <c r="K23" i="58"/>
  <c r="I23" i="58"/>
  <c r="K22" i="58"/>
  <c r="I22" i="58"/>
  <c r="K21" i="58"/>
  <c r="I21" i="58"/>
  <c r="K20" i="58"/>
  <c r="I20" i="58"/>
  <c r="K19" i="58"/>
  <c r="I19" i="58"/>
  <c r="K18" i="58"/>
  <c r="I18" i="58"/>
  <c r="K17" i="58"/>
  <c r="I17" i="58"/>
  <c r="K16" i="58"/>
  <c r="I16" i="58"/>
  <c r="K15" i="58"/>
  <c r="I15" i="58"/>
  <c r="K14" i="58"/>
  <c r="I14" i="58"/>
  <c r="K13" i="58"/>
  <c r="I13" i="58"/>
  <c r="K12" i="58"/>
  <c r="I12" i="58"/>
  <c r="K11" i="58"/>
  <c r="I11" i="58"/>
  <c r="K10" i="58"/>
  <c r="I10" i="58"/>
  <c r="K9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J1" i="58"/>
  <c r="I1" i="58"/>
  <c r="J58" i="58"/>
  <c r="J74" i="58"/>
  <c r="J90" i="58"/>
  <c r="J141" i="58"/>
  <c r="J263" i="58"/>
  <c r="J86" i="58"/>
  <c r="J25" i="58"/>
  <c r="J70" i="58"/>
  <c r="J190" i="58"/>
  <c r="J259" i="58"/>
  <c r="J128" i="58"/>
  <c r="J220" i="58"/>
  <c r="J224" i="58"/>
  <c r="J244" i="58"/>
  <c r="J206" i="58"/>
  <c r="J143" i="58"/>
  <c r="J50" i="58"/>
  <c r="J71" i="58"/>
  <c r="J17" i="58"/>
  <c r="J257" i="58"/>
  <c r="J148" i="58"/>
  <c r="J226" i="58"/>
  <c r="J93" i="58"/>
  <c r="J134" i="58"/>
  <c r="J114" i="58"/>
  <c r="J262" i="58"/>
  <c r="J236" i="58"/>
  <c r="J219" i="58"/>
  <c r="J198" i="58"/>
  <c r="J172" i="58"/>
  <c r="J155" i="58"/>
  <c r="J240" i="58"/>
  <c r="J223" i="58"/>
  <c r="J191" i="58"/>
  <c r="J159" i="58"/>
  <c r="J243" i="58"/>
  <c r="J222" i="58"/>
  <c r="J196" i="58"/>
  <c r="J179" i="58"/>
  <c r="J158" i="58"/>
  <c r="J139" i="58"/>
  <c r="J232" i="58"/>
  <c r="J200" i="58"/>
  <c r="J168" i="58"/>
  <c r="J45" i="58"/>
  <c r="J19" i="58"/>
  <c r="J30" i="58"/>
  <c r="J83" i="58"/>
  <c r="J67" i="58"/>
  <c r="J54" i="58"/>
  <c r="J33" i="58"/>
  <c r="J15" i="58"/>
  <c r="J27" i="58"/>
  <c r="J47" i="58"/>
  <c r="J245" i="58"/>
  <c r="J201" i="58"/>
  <c r="J157" i="58"/>
  <c r="J136" i="58"/>
  <c r="J104" i="58"/>
  <c r="J69" i="58"/>
  <c r="J217" i="58"/>
  <c r="J173" i="58"/>
  <c r="J116" i="58"/>
  <c r="J88" i="58"/>
  <c r="J56" i="58"/>
  <c r="J170" i="58"/>
  <c r="J37" i="58"/>
  <c r="J130" i="58"/>
  <c r="J98" i="58"/>
  <c r="J127" i="58"/>
  <c r="J246" i="58"/>
  <c r="J156" i="58"/>
  <c r="J192" i="58"/>
  <c r="J180" i="58"/>
  <c r="J215" i="58"/>
  <c r="J31" i="58"/>
  <c r="J55" i="58"/>
  <c r="J10" i="58"/>
  <c r="J169" i="58"/>
  <c r="J80" i="58"/>
  <c r="J185" i="58"/>
  <c r="J61" i="58"/>
  <c r="J82" i="58"/>
  <c r="J186" i="58"/>
  <c r="J138" i="58"/>
  <c r="J102" i="58"/>
  <c r="J131" i="58"/>
  <c r="J252" i="58"/>
  <c r="J235" i="58"/>
  <c r="J214" i="58"/>
  <c r="J188" i="58"/>
  <c r="J171" i="58"/>
  <c r="J256" i="58"/>
  <c r="J239" i="58"/>
  <c r="J208" i="58"/>
  <c r="J176" i="58"/>
  <c r="J260" i="58"/>
  <c r="J238" i="58"/>
  <c r="J212" i="58"/>
  <c r="J195" i="58"/>
  <c r="J174" i="58"/>
  <c r="J151" i="58"/>
  <c r="J231" i="58"/>
  <c r="J199" i="58"/>
  <c r="J167" i="58"/>
  <c r="J35" i="58"/>
  <c r="J18" i="58"/>
  <c r="J95" i="58"/>
  <c r="J79" i="58"/>
  <c r="J63" i="58"/>
  <c r="J49" i="58"/>
  <c r="J23" i="58"/>
  <c r="J14" i="58"/>
  <c r="J26" i="58"/>
  <c r="J46" i="58"/>
  <c r="J233" i="58"/>
  <c r="J189" i="58"/>
  <c r="J150" i="58"/>
  <c r="J96" i="58"/>
  <c r="J64" i="58"/>
  <c r="J261" i="58"/>
  <c r="J205" i="58"/>
  <c r="J162" i="58"/>
  <c r="J140" i="58"/>
  <c r="J108" i="58"/>
  <c r="J77" i="58"/>
  <c r="J242" i="58"/>
  <c r="J62" i="58"/>
  <c r="J218" i="58"/>
  <c r="J154" i="58"/>
  <c r="J78" i="58"/>
  <c r="J21" i="58"/>
  <c r="J123" i="58"/>
  <c r="J119" i="58"/>
  <c r="J146" i="58"/>
  <c r="J126" i="58"/>
  <c r="J111" i="58"/>
  <c r="J203" i="58"/>
  <c r="J182" i="58"/>
  <c r="J250" i="58"/>
  <c r="J160" i="58"/>
  <c r="J227" i="58"/>
  <c r="J163" i="58"/>
  <c r="J247" i="58"/>
  <c r="J183" i="58"/>
  <c r="J29" i="58"/>
  <c r="J87" i="58"/>
  <c r="J38" i="58"/>
  <c r="J42" i="58"/>
  <c r="J210" i="58"/>
  <c r="J112" i="58"/>
  <c r="J40" i="58"/>
  <c r="J142" i="58"/>
  <c r="J124" i="58"/>
  <c r="J53" i="58"/>
  <c r="J106" i="58"/>
  <c r="J99" i="58"/>
  <c r="J251" i="58"/>
  <c r="J230" i="58"/>
  <c r="J204" i="58"/>
  <c r="J187" i="58"/>
  <c r="J166" i="58"/>
  <c r="J255" i="58"/>
  <c r="J234" i="58"/>
  <c r="J207" i="58"/>
  <c r="J175" i="58"/>
  <c r="J254" i="58"/>
  <c r="J228" i="58"/>
  <c r="J211" i="58"/>
  <c r="J164" i="58"/>
  <c r="J147" i="58"/>
  <c r="J248" i="58"/>
  <c r="J216" i="58"/>
  <c r="J184" i="58"/>
  <c r="J51" i="58"/>
  <c r="J34" i="58"/>
  <c r="J13" i="58"/>
  <c r="J91" i="58"/>
  <c r="J75" i="58"/>
  <c r="J59" i="58"/>
  <c r="J39" i="58"/>
  <c r="J22" i="58"/>
  <c r="J43" i="58"/>
  <c r="J11" i="58"/>
  <c r="J258" i="58"/>
  <c r="J221" i="58"/>
  <c r="J178" i="58"/>
  <c r="J149" i="58"/>
  <c r="J120" i="58"/>
  <c r="J85" i="58"/>
  <c r="J41" i="58"/>
  <c r="J237" i="58"/>
  <c r="J194" i="58"/>
  <c r="J153" i="58"/>
  <c r="J132" i="58"/>
  <c r="J100" i="58"/>
  <c r="J72" i="58"/>
  <c r="J24" i="58"/>
  <c r="J94" i="58"/>
  <c r="J202" i="58"/>
  <c r="J66" i="58"/>
  <c r="J122" i="58"/>
  <c r="J107" i="58"/>
  <c r="J135" i="58"/>
  <c r="J118" i="58"/>
  <c r="J103" i="58"/>
  <c r="J115" i="58"/>
  <c r="J145" i="58"/>
  <c r="J110" i="58"/>
  <c r="J264" i="58"/>
  <c r="J249" i="58"/>
  <c r="J213" i="58"/>
  <c r="J181" i="58"/>
  <c r="J152" i="58"/>
  <c r="J129" i="58"/>
  <c r="J113" i="58"/>
  <c r="J97" i="58"/>
  <c r="J81" i="58"/>
  <c r="J65" i="58"/>
  <c r="J48" i="58"/>
  <c r="J28" i="58"/>
  <c r="J241" i="58"/>
  <c r="J209" i="58"/>
  <c r="J177" i="58"/>
  <c r="J144" i="58"/>
  <c r="J125" i="58"/>
  <c r="J109" i="58"/>
  <c r="J92" i="58"/>
  <c r="J76" i="58"/>
  <c r="J60" i="58"/>
  <c r="J44" i="58"/>
  <c r="J20" i="58"/>
  <c r="J229" i="58"/>
  <c r="J197" i="58"/>
  <c r="J165" i="58"/>
  <c r="J137" i="58"/>
  <c r="J121" i="58"/>
  <c r="J105" i="58"/>
  <c r="J89" i="58"/>
  <c r="J73" i="58"/>
  <c r="J57" i="58"/>
  <c r="J36" i="58"/>
  <c r="J16" i="58"/>
  <c r="J253" i="58"/>
  <c r="J225" i="58"/>
  <c r="J193" i="58"/>
  <c r="J161" i="58"/>
  <c r="J133" i="58"/>
  <c r="J117" i="58"/>
  <c r="J101" i="58"/>
  <c r="J84" i="58"/>
  <c r="J68" i="58"/>
  <c r="J52" i="58"/>
  <c r="J32" i="58"/>
  <c r="J12" i="58"/>
  <c r="J265" i="58"/>
  <c r="K265" i="59"/>
  <c r="I265" i="59"/>
  <c r="K264" i="59"/>
  <c r="I264" i="59"/>
  <c r="J264" i="59"/>
  <c r="K263" i="59"/>
  <c r="I263" i="59"/>
  <c r="K262" i="59"/>
  <c r="I262" i="59"/>
  <c r="K261" i="59"/>
  <c r="I261" i="59"/>
  <c r="K260" i="59"/>
  <c r="I260" i="59"/>
  <c r="K259" i="59"/>
  <c r="I259" i="59"/>
  <c r="K258" i="59"/>
  <c r="I258" i="59"/>
  <c r="K257" i="59"/>
  <c r="I257" i="59"/>
  <c r="J257" i="59"/>
  <c r="K256" i="59"/>
  <c r="I256" i="59"/>
  <c r="K255" i="59"/>
  <c r="I255" i="59"/>
  <c r="K254" i="59"/>
  <c r="I254" i="59"/>
  <c r="K253" i="59"/>
  <c r="I253" i="59"/>
  <c r="K252" i="59"/>
  <c r="I252" i="59"/>
  <c r="K251" i="59"/>
  <c r="I251" i="59"/>
  <c r="K250" i="59"/>
  <c r="I250" i="59"/>
  <c r="K249" i="59"/>
  <c r="I249" i="59"/>
  <c r="K248" i="59"/>
  <c r="I248" i="59"/>
  <c r="K247" i="59"/>
  <c r="I247" i="59"/>
  <c r="K246" i="59"/>
  <c r="I246" i="59"/>
  <c r="K245" i="59"/>
  <c r="I245" i="59"/>
  <c r="K244" i="59"/>
  <c r="I244" i="59"/>
  <c r="K243" i="59"/>
  <c r="I243" i="59"/>
  <c r="K242" i="59"/>
  <c r="I242" i="59"/>
  <c r="K241" i="59"/>
  <c r="I241" i="59"/>
  <c r="J241" i="59"/>
  <c r="K240" i="59"/>
  <c r="I240" i="59"/>
  <c r="K239" i="59"/>
  <c r="I239" i="59"/>
  <c r="K238" i="59"/>
  <c r="I238" i="59"/>
  <c r="K237" i="59"/>
  <c r="I237" i="59"/>
  <c r="K236" i="59"/>
  <c r="I236" i="59"/>
  <c r="K235" i="59"/>
  <c r="I235" i="59"/>
  <c r="K234" i="59"/>
  <c r="I234" i="59"/>
  <c r="K233" i="59"/>
  <c r="I233" i="59"/>
  <c r="K232" i="59"/>
  <c r="I232" i="59"/>
  <c r="K231" i="59"/>
  <c r="I231" i="59"/>
  <c r="K230" i="59"/>
  <c r="I230" i="59"/>
  <c r="K229" i="59"/>
  <c r="I229" i="59"/>
  <c r="K228" i="59"/>
  <c r="I228" i="59"/>
  <c r="K227" i="59"/>
  <c r="I227" i="59"/>
  <c r="K226" i="59"/>
  <c r="I226" i="59"/>
  <c r="K225" i="59"/>
  <c r="I225" i="59"/>
  <c r="J225" i="59"/>
  <c r="K224" i="59"/>
  <c r="I224" i="59"/>
  <c r="K223" i="59"/>
  <c r="I223" i="59"/>
  <c r="K222" i="59"/>
  <c r="I222" i="59"/>
  <c r="K221" i="59"/>
  <c r="I221" i="59"/>
  <c r="K220" i="59"/>
  <c r="I220" i="59"/>
  <c r="K219" i="59"/>
  <c r="I219" i="59"/>
  <c r="K218" i="59"/>
  <c r="I218" i="59"/>
  <c r="K217" i="59"/>
  <c r="I217" i="59"/>
  <c r="K216" i="59"/>
  <c r="I216" i="59"/>
  <c r="J216" i="59"/>
  <c r="K215" i="59"/>
  <c r="I215" i="59"/>
  <c r="K214" i="59"/>
  <c r="I214" i="59"/>
  <c r="K213" i="59"/>
  <c r="I213" i="59"/>
  <c r="K212" i="59"/>
  <c r="I212" i="59"/>
  <c r="K211" i="59"/>
  <c r="I211" i="59"/>
  <c r="K210" i="59"/>
  <c r="I210" i="59"/>
  <c r="K209" i="59"/>
  <c r="I209" i="59"/>
  <c r="K208" i="59"/>
  <c r="I208" i="59"/>
  <c r="K207" i="59"/>
  <c r="I207" i="59"/>
  <c r="K206" i="59"/>
  <c r="I206" i="59"/>
  <c r="K205" i="59"/>
  <c r="I205" i="59"/>
  <c r="K204" i="59"/>
  <c r="I204" i="59"/>
  <c r="K203" i="59"/>
  <c r="I203" i="59"/>
  <c r="K202" i="59"/>
  <c r="I202" i="59"/>
  <c r="K201" i="59"/>
  <c r="I201" i="59"/>
  <c r="K200" i="59"/>
  <c r="I200" i="59"/>
  <c r="J200" i="59"/>
  <c r="K199" i="59"/>
  <c r="I199" i="59"/>
  <c r="K198" i="59"/>
  <c r="I198" i="59"/>
  <c r="K197" i="59"/>
  <c r="I197" i="59"/>
  <c r="K196" i="59"/>
  <c r="I196" i="59"/>
  <c r="K195" i="59"/>
  <c r="I195" i="59"/>
  <c r="K194" i="59"/>
  <c r="I194" i="59"/>
  <c r="K193" i="59"/>
  <c r="I193" i="59"/>
  <c r="K192" i="59"/>
  <c r="I192" i="59"/>
  <c r="K191" i="59"/>
  <c r="I191" i="59"/>
  <c r="K190" i="59"/>
  <c r="I190" i="59"/>
  <c r="K189" i="59"/>
  <c r="I189" i="59"/>
  <c r="K188" i="59"/>
  <c r="I188" i="59"/>
  <c r="K187" i="59"/>
  <c r="I187" i="59"/>
  <c r="K186" i="59"/>
  <c r="I186" i="59"/>
  <c r="K185" i="59"/>
  <c r="I185" i="59"/>
  <c r="K184" i="59"/>
  <c r="I184" i="59"/>
  <c r="K183" i="59"/>
  <c r="I183" i="59"/>
  <c r="K182" i="59"/>
  <c r="I182" i="59"/>
  <c r="K181" i="59"/>
  <c r="I181" i="59"/>
  <c r="K180" i="59"/>
  <c r="I180" i="59"/>
  <c r="K179" i="59"/>
  <c r="I179" i="59"/>
  <c r="K178" i="59"/>
  <c r="I178" i="59"/>
  <c r="K177" i="59"/>
  <c r="I177" i="59"/>
  <c r="K176" i="59"/>
  <c r="I176" i="59"/>
  <c r="K175" i="59"/>
  <c r="I175" i="59"/>
  <c r="K174" i="59"/>
  <c r="I174" i="59"/>
  <c r="K173" i="59"/>
  <c r="I173" i="59"/>
  <c r="K172" i="59"/>
  <c r="I172" i="59"/>
  <c r="K171" i="59"/>
  <c r="I171" i="59"/>
  <c r="K170" i="59"/>
  <c r="I170" i="59"/>
  <c r="K169" i="59"/>
  <c r="I169" i="59"/>
  <c r="K168" i="59"/>
  <c r="I168" i="59"/>
  <c r="K167" i="59"/>
  <c r="I167" i="59"/>
  <c r="K166" i="59"/>
  <c r="I166" i="59"/>
  <c r="K165" i="59"/>
  <c r="I165" i="59"/>
  <c r="K164" i="59"/>
  <c r="I164" i="59"/>
  <c r="K163" i="59"/>
  <c r="I163" i="59"/>
  <c r="K162" i="59"/>
  <c r="I162" i="59"/>
  <c r="K161" i="59"/>
  <c r="I161" i="59"/>
  <c r="K160" i="59"/>
  <c r="I160" i="59"/>
  <c r="K159" i="59"/>
  <c r="I159" i="59"/>
  <c r="K158" i="59"/>
  <c r="I158" i="59"/>
  <c r="K157" i="59"/>
  <c r="I157" i="59"/>
  <c r="K156" i="59"/>
  <c r="I156" i="59"/>
  <c r="K155" i="59"/>
  <c r="I155" i="59"/>
  <c r="K154" i="59"/>
  <c r="I154" i="59"/>
  <c r="K153" i="59"/>
  <c r="I153" i="59"/>
  <c r="K152" i="59"/>
  <c r="I152" i="59"/>
  <c r="K151" i="59"/>
  <c r="I151" i="59"/>
  <c r="K150" i="59"/>
  <c r="I150" i="59"/>
  <c r="J150" i="59"/>
  <c r="K149" i="59"/>
  <c r="I149" i="59"/>
  <c r="K148" i="59"/>
  <c r="I148" i="59"/>
  <c r="K147" i="59"/>
  <c r="I147" i="59"/>
  <c r="K146" i="59"/>
  <c r="I146" i="59"/>
  <c r="K145" i="59"/>
  <c r="I145" i="59"/>
  <c r="K144" i="59"/>
  <c r="I144" i="59"/>
  <c r="K143" i="59"/>
  <c r="I143" i="59"/>
  <c r="K142" i="59"/>
  <c r="I142" i="59"/>
  <c r="K141" i="59"/>
  <c r="I141" i="59"/>
  <c r="K140" i="59"/>
  <c r="I140" i="59"/>
  <c r="K139" i="59"/>
  <c r="I139" i="59"/>
  <c r="K138" i="59"/>
  <c r="I138" i="59"/>
  <c r="K137" i="59"/>
  <c r="I137" i="59"/>
  <c r="K136" i="59"/>
  <c r="I136" i="59"/>
  <c r="K135" i="59"/>
  <c r="I135" i="59"/>
  <c r="K134" i="59"/>
  <c r="I134" i="59"/>
  <c r="K133" i="59"/>
  <c r="I133" i="59"/>
  <c r="K132" i="59"/>
  <c r="I132" i="59"/>
  <c r="K131" i="59"/>
  <c r="I131" i="59"/>
  <c r="K130" i="59"/>
  <c r="I130" i="59"/>
  <c r="K129" i="59"/>
  <c r="I129" i="59"/>
  <c r="K128" i="59"/>
  <c r="I128" i="59"/>
  <c r="K127" i="59"/>
  <c r="I127" i="59"/>
  <c r="K126" i="59"/>
  <c r="I126" i="59"/>
  <c r="K125" i="59"/>
  <c r="I125" i="59"/>
  <c r="K124" i="59"/>
  <c r="I124" i="59"/>
  <c r="K123" i="59"/>
  <c r="I123" i="59"/>
  <c r="K122" i="59"/>
  <c r="I122" i="59"/>
  <c r="K121" i="59"/>
  <c r="I121" i="59"/>
  <c r="K120" i="59"/>
  <c r="I120" i="59"/>
  <c r="K119" i="59"/>
  <c r="I119" i="59"/>
  <c r="K118" i="59"/>
  <c r="I118" i="59"/>
  <c r="K117" i="59"/>
  <c r="I117" i="59"/>
  <c r="K116" i="59"/>
  <c r="I116" i="59"/>
  <c r="K115" i="59"/>
  <c r="I115" i="59"/>
  <c r="K114" i="59"/>
  <c r="I114" i="59"/>
  <c r="K113" i="59"/>
  <c r="I113" i="59"/>
  <c r="K112" i="59"/>
  <c r="I112" i="59"/>
  <c r="K111" i="59"/>
  <c r="I111" i="59"/>
  <c r="K110" i="59"/>
  <c r="I110" i="59"/>
  <c r="K109" i="59"/>
  <c r="I109" i="59"/>
  <c r="K108" i="59"/>
  <c r="I108" i="59"/>
  <c r="K107" i="59"/>
  <c r="I107" i="59"/>
  <c r="K106" i="59"/>
  <c r="I106" i="59"/>
  <c r="K105" i="59"/>
  <c r="I105" i="59"/>
  <c r="K104" i="59"/>
  <c r="I104" i="59"/>
  <c r="K103" i="59"/>
  <c r="I103" i="59"/>
  <c r="K102" i="59"/>
  <c r="I102" i="59"/>
  <c r="K101" i="59"/>
  <c r="I101" i="59"/>
  <c r="K100" i="59"/>
  <c r="I100" i="59"/>
  <c r="K99" i="59"/>
  <c r="I99" i="59"/>
  <c r="K98" i="59"/>
  <c r="I98" i="59"/>
  <c r="K97" i="59"/>
  <c r="I97" i="59"/>
  <c r="K96" i="59"/>
  <c r="I96" i="59"/>
  <c r="K95" i="59"/>
  <c r="I95" i="59"/>
  <c r="K94" i="59"/>
  <c r="I94" i="59"/>
  <c r="K93" i="59"/>
  <c r="I93" i="59"/>
  <c r="K92" i="59"/>
  <c r="I92" i="59"/>
  <c r="K91" i="59"/>
  <c r="I91" i="59"/>
  <c r="K90" i="59"/>
  <c r="I90" i="59"/>
  <c r="K89" i="59"/>
  <c r="I89" i="59"/>
  <c r="K88" i="59"/>
  <c r="I88" i="59"/>
  <c r="K87" i="59"/>
  <c r="I87" i="59"/>
  <c r="K86" i="59"/>
  <c r="I86" i="59"/>
  <c r="K85" i="59"/>
  <c r="I85" i="59"/>
  <c r="K84" i="59"/>
  <c r="I84" i="59"/>
  <c r="K83" i="59"/>
  <c r="I83" i="59"/>
  <c r="K82" i="59"/>
  <c r="I82" i="59"/>
  <c r="K81" i="59"/>
  <c r="I81" i="59"/>
  <c r="K80" i="59"/>
  <c r="I80" i="59"/>
  <c r="K79" i="59"/>
  <c r="I79" i="59"/>
  <c r="K78" i="59"/>
  <c r="I78" i="59"/>
  <c r="K77" i="59"/>
  <c r="I77" i="59"/>
  <c r="K76" i="59"/>
  <c r="I76" i="59"/>
  <c r="K75" i="59"/>
  <c r="I75" i="59"/>
  <c r="K74" i="59"/>
  <c r="I74" i="59"/>
  <c r="K73" i="59"/>
  <c r="I73" i="59"/>
  <c r="K72" i="59"/>
  <c r="I72" i="59"/>
  <c r="K71" i="59"/>
  <c r="I71" i="59"/>
  <c r="K70" i="59"/>
  <c r="I70" i="59"/>
  <c r="K69" i="59"/>
  <c r="I69" i="59"/>
  <c r="K68" i="59"/>
  <c r="I68" i="59"/>
  <c r="K67" i="59"/>
  <c r="I67" i="59"/>
  <c r="K66" i="59"/>
  <c r="I66" i="59"/>
  <c r="K65" i="59"/>
  <c r="I65" i="59"/>
  <c r="K64" i="59"/>
  <c r="I64" i="59"/>
  <c r="K63" i="59"/>
  <c r="I63" i="59"/>
  <c r="K62" i="59"/>
  <c r="I62" i="59"/>
  <c r="K61" i="59"/>
  <c r="I61" i="59"/>
  <c r="K60" i="59"/>
  <c r="I60" i="59"/>
  <c r="K59" i="59"/>
  <c r="I59" i="59"/>
  <c r="K58" i="59"/>
  <c r="I58" i="59"/>
  <c r="K57" i="59"/>
  <c r="I57" i="59"/>
  <c r="K56" i="59"/>
  <c r="I56" i="59"/>
  <c r="K55" i="59"/>
  <c r="I55" i="59"/>
  <c r="K54" i="59"/>
  <c r="I54" i="59"/>
  <c r="K53" i="59"/>
  <c r="I53" i="59"/>
  <c r="K52" i="59"/>
  <c r="I52" i="59"/>
  <c r="K51" i="59"/>
  <c r="I51" i="59"/>
  <c r="K50" i="59"/>
  <c r="I50" i="59"/>
  <c r="K49" i="59"/>
  <c r="I49" i="59"/>
  <c r="K48" i="59"/>
  <c r="I48" i="59"/>
  <c r="K47" i="59"/>
  <c r="I47" i="59"/>
  <c r="K46" i="59"/>
  <c r="I46" i="59"/>
  <c r="K45" i="59"/>
  <c r="I45" i="59"/>
  <c r="K44" i="59"/>
  <c r="I44" i="59"/>
  <c r="K43" i="59"/>
  <c r="I43" i="59"/>
  <c r="K42" i="59"/>
  <c r="I42" i="59"/>
  <c r="K41" i="59"/>
  <c r="I41" i="59"/>
  <c r="K40" i="59"/>
  <c r="I40" i="59"/>
  <c r="K39" i="59"/>
  <c r="I39" i="59"/>
  <c r="K38" i="59"/>
  <c r="I38" i="59"/>
  <c r="K37" i="59"/>
  <c r="I37" i="59"/>
  <c r="K36" i="59"/>
  <c r="I36" i="59"/>
  <c r="K35" i="59"/>
  <c r="I35" i="59"/>
  <c r="K34" i="59"/>
  <c r="I34" i="59"/>
  <c r="J34" i="59"/>
  <c r="K33" i="59"/>
  <c r="I33" i="59"/>
  <c r="K32" i="59"/>
  <c r="I32" i="59"/>
  <c r="K31" i="59"/>
  <c r="I31" i="59"/>
  <c r="K30" i="59"/>
  <c r="I30" i="59"/>
  <c r="K29" i="59"/>
  <c r="I29" i="59"/>
  <c r="K28" i="59"/>
  <c r="I28" i="59"/>
  <c r="K27" i="59"/>
  <c r="I27" i="59"/>
  <c r="K26" i="59"/>
  <c r="I26" i="59"/>
  <c r="K25" i="59"/>
  <c r="I25" i="59"/>
  <c r="K24" i="59"/>
  <c r="I24" i="59"/>
  <c r="K23" i="59"/>
  <c r="I23" i="59"/>
  <c r="K22" i="59"/>
  <c r="I22" i="59"/>
  <c r="K21" i="59"/>
  <c r="I21" i="59"/>
  <c r="K20" i="59"/>
  <c r="I20" i="59"/>
  <c r="K19" i="59"/>
  <c r="I19" i="59"/>
  <c r="K18" i="59"/>
  <c r="I18" i="59"/>
  <c r="K17" i="59"/>
  <c r="I17" i="59"/>
  <c r="K16" i="59"/>
  <c r="I16" i="59"/>
  <c r="K15" i="59"/>
  <c r="I15" i="59"/>
  <c r="K14" i="59"/>
  <c r="I14" i="59"/>
  <c r="K13" i="59"/>
  <c r="I13" i="59"/>
  <c r="K12" i="59"/>
  <c r="I12" i="59"/>
  <c r="K11" i="59"/>
  <c r="I11" i="59"/>
  <c r="K10" i="59"/>
  <c r="I10" i="59"/>
  <c r="K9" i="59"/>
  <c r="J9" i="59"/>
  <c r="I9" i="59"/>
  <c r="J8" i="59"/>
  <c r="I8" i="59"/>
  <c r="J7" i="59"/>
  <c r="I7" i="59"/>
  <c r="J6" i="59"/>
  <c r="I6" i="59"/>
  <c r="J5" i="59"/>
  <c r="I5" i="59"/>
  <c r="J4" i="59"/>
  <c r="I4" i="59"/>
  <c r="J3" i="59"/>
  <c r="I3" i="59"/>
  <c r="J2" i="59"/>
  <c r="I2" i="59"/>
  <c r="J1" i="59"/>
  <c r="I1" i="59"/>
  <c r="J234" i="59"/>
  <c r="J86" i="59"/>
  <c r="J117" i="59"/>
  <c r="J134" i="59"/>
  <c r="J140" i="59"/>
  <c r="J118" i="59"/>
  <c r="J85" i="59"/>
  <c r="J102" i="59"/>
  <c r="J149" i="59"/>
  <c r="J92" i="59"/>
  <c r="J170" i="59"/>
  <c r="J248" i="59"/>
  <c r="J39" i="59"/>
  <c r="J184" i="59"/>
  <c r="J209" i="59"/>
  <c r="J232" i="59"/>
  <c r="J23" i="59"/>
  <c r="J98" i="59"/>
  <c r="J168" i="59"/>
  <c r="J193" i="59"/>
  <c r="J26" i="59"/>
  <c r="J47" i="59"/>
  <c r="J63" i="59"/>
  <c r="J91" i="59"/>
  <c r="J123" i="59"/>
  <c r="J161" i="59"/>
  <c r="J31" i="59"/>
  <c r="J177" i="59"/>
  <c r="J107" i="59"/>
  <c r="J139" i="59"/>
  <c r="J218" i="59"/>
  <c r="J108" i="59"/>
  <c r="J101" i="59"/>
  <c r="J133" i="59"/>
  <c r="J124" i="59"/>
  <c r="J94" i="59"/>
  <c r="J178" i="59"/>
  <c r="J100" i="59"/>
  <c r="J109" i="59"/>
  <c r="J242" i="59"/>
  <c r="J187" i="59"/>
  <c r="J148" i="59"/>
  <c r="J84" i="59"/>
  <c r="J171" i="59"/>
  <c r="J78" i="59"/>
  <c r="J21" i="59"/>
  <c r="J44" i="59"/>
  <c r="J132" i="59"/>
  <c r="J36" i="59"/>
  <c r="J255" i="59"/>
  <c r="J191" i="59"/>
  <c r="J206" i="59"/>
  <c r="J164" i="59"/>
  <c r="J103" i="59"/>
  <c r="J180" i="59"/>
  <c r="J38" i="59"/>
  <c r="J142" i="59"/>
  <c r="J20" i="59"/>
  <c r="J155" i="59"/>
  <c r="J58" i="59"/>
  <c r="J258" i="59"/>
  <c r="J16" i="59"/>
  <c r="J73" i="59"/>
  <c r="J227" i="59"/>
  <c r="J80" i="59"/>
  <c r="J211" i="59"/>
  <c r="J253" i="59"/>
  <c r="J221" i="59"/>
  <c r="J189" i="59"/>
  <c r="J157" i="59"/>
  <c r="J247" i="59"/>
  <c r="J215" i="59"/>
  <c r="J183" i="59"/>
  <c r="J262" i="59"/>
  <c r="J230" i="59"/>
  <c r="J198" i="59"/>
  <c r="J166" i="59"/>
  <c r="J260" i="59"/>
  <c r="J212" i="59"/>
  <c r="J137" i="59"/>
  <c r="J62" i="59"/>
  <c r="J135" i="59"/>
  <c r="J114" i="59"/>
  <c r="J95" i="59"/>
  <c r="J71" i="59"/>
  <c r="J45" i="59"/>
  <c r="J244" i="59"/>
  <c r="J156" i="59"/>
  <c r="J105" i="59"/>
  <c r="J51" i="59"/>
  <c r="J30" i="59"/>
  <c r="J256" i="59"/>
  <c r="J217" i="59"/>
  <c r="J138" i="59"/>
  <c r="J104" i="59"/>
  <c r="J61" i="59"/>
  <c r="J19" i="59"/>
  <c r="J233" i="59"/>
  <c r="J147" i="59"/>
  <c r="J115" i="59"/>
  <c r="J83" i="59"/>
  <c r="J46" i="59"/>
  <c r="J28" i="59"/>
  <c r="J11" i="59"/>
  <c r="J186" i="59"/>
  <c r="J48" i="59"/>
  <c r="J154" i="59"/>
  <c r="J93" i="59"/>
  <c r="J259" i="59"/>
  <c r="J163" i="59"/>
  <c r="J141" i="59"/>
  <c r="J68" i="59"/>
  <c r="J40" i="59"/>
  <c r="J229" i="59"/>
  <c r="J165" i="59"/>
  <c r="J159" i="59"/>
  <c r="J174" i="59"/>
  <c r="J89" i="59"/>
  <c r="J119" i="59"/>
  <c r="J53" i="59"/>
  <c r="J65" i="59"/>
  <c r="J224" i="59"/>
  <c r="J74" i="59"/>
  <c r="J240" i="59"/>
  <c r="J120" i="59"/>
  <c r="J29" i="59"/>
  <c r="J116" i="59"/>
  <c r="J112" i="59"/>
  <c r="J70" i="59"/>
  <c r="J245" i="59"/>
  <c r="J213" i="59"/>
  <c r="J181" i="59"/>
  <c r="J152" i="59"/>
  <c r="J239" i="59"/>
  <c r="J207" i="59"/>
  <c r="J175" i="59"/>
  <c r="J254" i="59"/>
  <c r="J222" i="59"/>
  <c r="J190" i="59"/>
  <c r="J158" i="59"/>
  <c r="J236" i="59"/>
  <c r="J188" i="59"/>
  <c r="J121" i="59"/>
  <c r="J151" i="59"/>
  <c r="J130" i="59"/>
  <c r="J111" i="59"/>
  <c r="J87" i="59"/>
  <c r="J69" i="59"/>
  <c r="J33" i="59"/>
  <c r="J204" i="59"/>
  <c r="J145" i="59"/>
  <c r="J81" i="59"/>
  <c r="J49" i="59"/>
  <c r="J22" i="59"/>
  <c r="J249" i="59"/>
  <c r="J203" i="59"/>
  <c r="J160" i="59"/>
  <c r="J136" i="59"/>
  <c r="J99" i="59"/>
  <c r="J60" i="59"/>
  <c r="J35" i="59"/>
  <c r="J265" i="59"/>
  <c r="J219" i="59"/>
  <c r="J176" i="59"/>
  <c r="J126" i="59"/>
  <c r="J76" i="59"/>
  <c r="J27" i="59"/>
  <c r="J250" i="59"/>
  <c r="J179" i="59"/>
  <c r="J54" i="59"/>
  <c r="J32" i="59"/>
  <c r="J226" i="59"/>
  <c r="J57" i="59"/>
  <c r="J195" i="59"/>
  <c r="J66" i="59"/>
  <c r="J128" i="59"/>
  <c r="J261" i="59"/>
  <c r="J197" i="59"/>
  <c r="J223" i="59"/>
  <c r="J238" i="59"/>
  <c r="J59" i="59"/>
  <c r="J220" i="59"/>
  <c r="J143" i="59"/>
  <c r="J79" i="59"/>
  <c r="J252" i="59"/>
  <c r="J113" i="59"/>
  <c r="J14" i="59"/>
  <c r="J185" i="59"/>
  <c r="J110" i="59"/>
  <c r="J37" i="59"/>
  <c r="J201" i="59"/>
  <c r="J88" i="59"/>
  <c r="J12" i="59"/>
  <c r="J50" i="59"/>
  <c r="J202" i="59"/>
  <c r="J144" i="59"/>
  <c r="J41" i="59"/>
  <c r="J237" i="59"/>
  <c r="J205" i="59"/>
  <c r="J173" i="59"/>
  <c r="J263" i="59"/>
  <c r="J231" i="59"/>
  <c r="J199" i="59"/>
  <c r="J167" i="59"/>
  <c r="J246" i="59"/>
  <c r="J214" i="59"/>
  <c r="J182" i="59"/>
  <c r="J75" i="59"/>
  <c r="J228" i="59"/>
  <c r="J172" i="59"/>
  <c r="J97" i="59"/>
  <c r="J146" i="59"/>
  <c r="J127" i="59"/>
  <c r="J106" i="59"/>
  <c r="J82" i="59"/>
  <c r="J55" i="59"/>
  <c r="J25" i="59"/>
  <c r="J196" i="59"/>
  <c r="J129" i="59"/>
  <c r="J67" i="59"/>
  <c r="J42" i="59"/>
  <c r="J18" i="59"/>
  <c r="J235" i="59"/>
  <c r="J192" i="59"/>
  <c r="J153" i="59"/>
  <c r="J131" i="59"/>
  <c r="J56" i="59"/>
  <c r="J251" i="59"/>
  <c r="J208" i="59"/>
  <c r="J169" i="59"/>
  <c r="J122" i="59"/>
  <c r="J90" i="59"/>
  <c r="J72" i="59"/>
  <c r="J43" i="59"/>
  <c r="J13" i="59"/>
  <c r="J243" i="59"/>
  <c r="J194" i="59"/>
  <c r="J52" i="59"/>
  <c r="J17" i="59"/>
  <c r="J125" i="59"/>
  <c r="J210" i="59"/>
  <c r="J162" i="59"/>
  <c r="J77" i="59"/>
  <c r="J64" i="59"/>
  <c r="J24" i="59"/>
  <c r="J96" i="59"/>
  <c r="J15" i="59"/>
  <c r="J10" i="59"/>
  <c r="I1" i="24"/>
  <c r="J1" i="24"/>
  <c r="I2" i="24"/>
  <c r="J2" i="24"/>
  <c r="I3" i="24"/>
  <c r="J3" i="24"/>
  <c r="I4" i="24"/>
  <c r="J4" i="24"/>
  <c r="I5" i="24"/>
  <c r="J5" i="24"/>
  <c r="I6" i="24"/>
  <c r="J6" i="24"/>
  <c r="I7" i="24"/>
  <c r="J7" i="24"/>
  <c r="I8" i="24"/>
  <c r="J8" i="24"/>
  <c r="I9" i="24"/>
  <c r="J9" i="24"/>
  <c r="K9" i="24"/>
  <c r="I10" i="24"/>
  <c r="K10" i="24"/>
  <c r="I11" i="24"/>
  <c r="K11" i="24"/>
  <c r="I12" i="24"/>
  <c r="K12" i="24"/>
  <c r="I13" i="24"/>
  <c r="K13" i="24"/>
  <c r="I14" i="24"/>
  <c r="K14" i="24"/>
  <c r="I15" i="24"/>
  <c r="K15" i="24"/>
  <c r="I16" i="24"/>
  <c r="K16" i="24"/>
  <c r="I17" i="24"/>
  <c r="K17" i="24"/>
  <c r="I18" i="24"/>
  <c r="K18" i="24"/>
  <c r="I19" i="24"/>
  <c r="K19" i="24"/>
  <c r="I20" i="24"/>
  <c r="K20" i="24"/>
  <c r="I21" i="24"/>
  <c r="K21" i="24"/>
  <c r="I22" i="24"/>
  <c r="K22" i="24"/>
  <c r="I23" i="24"/>
  <c r="K23" i="24"/>
  <c r="I24" i="24"/>
  <c r="K24" i="24"/>
  <c r="I25" i="24"/>
  <c r="K25" i="24"/>
  <c r="I26" i="24"/>
  <c r="K26" i="24"/>
  <c r="I27" i="24"/>
  <c r="K27" i="24"/>
  <c r="I28" i="24"/>
  <c r="K28" i="24"/>
  <c r="I29" i="24"/>
  <c r="K29" i="24"/>
  <c r="I30" i="24"/>
  <c r="K30" i="24"/>
  <c r="I31" i="24"/>
  <c r="K31" i="24"/>
  <c r="I32" i="24"/>
  <c r="K32" i="24"/>
  <c r="I33" i="24"/>
  <c r="K33" i="24"/>
  <c r="I34" i="24"/>
  <c r="K34" i="24"/>
  <c r="I35" i="24"/>
  <c r="K35" i="24"/>
  <c r="I36" i="24"/>
  <c r="K36" i="24"/>
  <c r="I37" i="24"/>
  <c r="K37" i="24"/>
  <c r="I38" i="24"/>
  <c r="K38" i="24"/>
  <c r="I39" i="24"/>
  <c r="K39" i="24"/>
  <c r="I40" i="24"/>
  <c r="K40" i="24"/>
  <c r="I41" i="24"/>
  <c r="K41" i="24"/>
  <c r="I42" i="24"/>
  <c r="K42" i="24"/>
  <c r="I43" i="24"/>
  <c r="K43" i="24"/>
  <c r="I44" i="24"/>
  <c r="K44" i="24"/>
  <c r="I45" i="24"/>
  <c r="K45" i="24"/>
  <c r="I46" i="24"/>
  <c r="K46" i="24"/>
  <c r="I47" i="24"/>
  <c r="K47" i="24"/>
  <c r="I48" i="24"/>
  <c r="K48" i="24"/>
  <c r="I49" i="24"/>
  <c r="K49" i="24"/>
  <c r="I50" i="24"/>
  <c r="K50" i="24"/>
  <c r="I51" i="24"/>
  <c r="K51" i="24"/>
  <c r="I52" i="24"/>
  <c r="K52" i="24"/>
  <c r="I53" i="24"/>
  <c r="K53" i="24"/>
  <c r="I54" i="24"/>
  <c r="K54" i="24"/>
  <c r="I55" i="24"/>
  <c r="K55" i="24"/>
  <c r="I56" i="24"/>
  <c r="K56" i="24"/>
  <c r="I57" i="24"/>
  <c r="K57" i="24"/>
  <c r="I58" i="24"/>
  <c r="K58" i="24"/>
  <c r="I59" i="24"/>
  <c r="K59" i="24"/>
  <c r="I60" i="24"/>
  <c r="K60" i="24"/>
  <c r="I61" i="24"/>
  <c r="K61" i="24"/>
  <c r="I62" i="24"/>
  <c r="K62" i="24"/>
  <c r="I63" i="24"/>
  <c r="K63" i="24"/>
  <c r="I64" i="24"/>
  <c r="K64" i="24"/>
  <c r="I65" i="24"/>
  <c r="K65" i="24"/>
  <c r="I66" i="24"/>
  <c r="K66" i="24"/>
  <c r="I67" i="24"/>
  <c r="K67" i="24"/>
  <c r="I68" i="24"/>
  <c r="K68" i="24"/>
  <c r="I69" i="24"/>
  <c r="K69" i="24"/>
  <c r="I70" i="24"/>
  <c r="K70" i="24"/>
  <c r="I71" i="24"/>
  <c r="K71" i="24"/>
  <c r="I72" i="24"/>
  <c r="K72" i="24"/>
  <c r="I73" i="24"/>
  <c r="K73" i="24"/>
  <c r="I74" i="24"/>
  <c r="K74" i="24"/>
  <c r="I75" i="24"/>
  <c r="K75" i="24"/>
  <c r="I76" i="24"/>
  <c r="K76" i="24"/>
  <c r="I77" i="24"/>
  <c r="K77" i="24"/>
  <c r="I78" i="24"/>
  <c r="K78" i="24"/>
  <c r="I79" i="24"/>
  <c r="K79" i="24"/>
  <c r="I80" i="24"/>
  <c r="K80" i="24"/>
  <c r="I81" i="24"/>
  <c r="K81" i="24"/>
  <c r="I82" i="24"/>
  <c r="K82" i="24"/>
  <c r="I83" i="24"/>
  <c r="K83" i="24"/>
  <c r="I84" i="24"/>
  <c r="K84" i="24"/>
  <c r="I85" i="24"/>
  <c r="K85" i="24"/>
  <c r="I86" i="24"/>
  <c r="K86" i="24"/>
  <c r="I87" i="24"/>
  <c r="K87" i="24"/>
  <c r="I88" i="24"/>
  <c r="K88" i="24"/>
  <c r="I89" i="24"/>
  <c r="K89" i="24"/>
  <c r="I90" i="24"/>
  <c r="K90" i="24"/>
  <c r="I91" i="24"/>
  <c r="K91" i="24"/>
  <c r="I92" i="24"/>
  <c r="K92" i="24"/>
  <c r="I93" i="24"/>
  <c r="K93" i="24"/>
  <c r="I94" i="24"/>
  <c r="K94" i="24"/>
  <c r="I95" i="24"/>
  <c r="K95" i="24"/>
  <c r="I96" i="24"/>
  <c r="K96" i="24"/>
  <c r="I97" i="24"/>
  <c r="K97" i="24"/>
  <c r="I98" i="24"/>
  <c r="K98" i="24"/>
  <c r="I99" i="24"/>
  <c r="K99" i="24"/>
  <c r="I100" i="24"/>
  <c r="K100" i="24"/>
  <c r="I101" i="24"/>
  <c r="K101" i="24"/>
  <c r="I102" i="24"/>
  <c r="K102" i="24"/>
  <c r="I103" i="24"/>
  <c r="K103" i="24"/>
  <c r="I104" i="24"/>
  <c r="K104" i="24"/>
  <c r="I105" i="24"/>
  <c r="K105" i="24"/>
  <c r="I106" i="24"/>
  <c r="K106" i="24"/>
  <c r="I107" i="24"/>
  <c r="K107" i="24"/>
  <c r="I108" i="24"/>
  <c r="K108" i="24"/>
  <c r="I109" i="24"/>
  <c r="K109" i="24"/>
  <c r="I110" i="24"/>
  <c r="K110" i="24"/>
  <c r="I111" i="24"/>
  <c r="K111" i="24"/>
  <c r="I112" i="24"/>
  <c r="K112" i="24"/>
  <c r="I113" i="24"/>
  <c r="K113" i="24"/>
  <c r="I114" i="24"/>
  <c r="K114" i="24"/>
  <c r="I115" i="24"/>
  <c r="K115" i="24"/>
  <c r="I116" i="24"/>
  <c r="K116" i="24"/>
  <c r="I117" i="24"/>
  <c r="K117" i="24"/>
  <c r="I118" i="24"/>
  <c r="K118" i="24"/>
  <c r="I119" i="24"/>
  <c r="K119" i="24"/>
  <c r="I120" i="24"/>
  <c r="K120" i="24"/>
  <c r="I121" i="24"/>
  <c r="K121" i="24"/>
  <c r="I122" i="24"/>
  <c r="K122" i="24"/>
  <c r="I123" i="24"/>
  <c r="K123" i="24"/>
  <c r="I124" i="24"/>
  <c r="K124" i="24"/>
  <c r="I125" i="24"/>
  <c r="K125" i="24"/>
  <c r="I126" i="24"/>
  <c r="K126" i="24"/>
  <c r="I127" i="24"/>
  <c r="K127" i="24"/>
  <c r="I128" i="24"/>
  <c r="K128" i="24"/>
  <c r="I129" i="24"/>
  <c r="K129" i="24"/>
  <c r="I130" i="24"/>
  <c r="K130" i="24"/>
  <c r="I131" i="24"/>
  <c r="K131" i="24"/>
  <c r="I132" i="24"/>
  <c r="K132" i="24"/>
  <c r="I133" i="24"/>
  <c r="K133" i="24"/>
  <c r="I134" i="24"/>
  <c r="K134" i="24"/>
  <c r="I135" i="24"/>
  <c r="K135" i="24"/>
  <c r="I136" i="24"/>
  <c r="K136" i="24"/>
  <c r="I137" i="24"/>
  <c r="K137" i="24"/>
  <c r="I138" i="24"/>
  <c r="K138" i="24"/>
  <c r="I139" i="24"/>
  <c r="K139" i="24"/>
  <c r="I140" i="24"/>
  <c r="K140" i="24"/>
  <c r="I141" i="24"/>
  <c r="K141" i="24"/>
  <c r="I142" i="24"/>
  <c r="K142" i="24"/>
  <c r="I143" i="24"/>
  <c r="K143" i="24"/>
  <c r="I144" i="24"/>
  <c r="K144" i="24"/>
  <c r="I145" i="24"/>
  <c r="K145" i="24"/>
  <c r="I146" i="24"/>
  <c r="K146" i="24"/>
  <c r="I147" i="24"/>
  <c r="K147" i="24"/>
  <c r="I148" i="24"/>
  <c r="K148" i="24"/>
  <c r="I149" i="24"/>
  <c r="K149" i="24"/>
  <c r="I150" i="24"/>
  <c r="K150" i="24"/>
  <c r="I151" i="24"/>
  <c r="K151" i="24"/>
  <c r="I152" i="24"/>
  <c r="K152" i="24"/>
  <c r="I153" i="24"/>
  <c r="K153" i="24"/>
  <c r="I154" i="24"/>
  <c r="K154" i="24"/>
  <c r="I155" i="24"/>
  <c r="K155" i="24"/>
  <c r="I156" i="24"/>
  <c r="K156" i="24"/>
  <c r="I157" i="24"/>
  <c r="K157" i="24"/>
  <c r="I158" i="24"/>
  <c r="K158" i="24"/>
  <c r="I159" i="24"/>
  <c r="K159" i="24"/>
  <c r="I160" i="24"/>
  <c r="K160" i="24"/>
  <c r="I161" i="24"/>
  <c r="K161" i="24"/>
  <c r="I162" i="24"/>
  <c r="K162" i="24"/>
  <c r="I163" i="24"/>
  <c r="K163" i="24"/>
  <c r="I164" i="24"/>
  <c r="K164" i="24"/>
  <c r="I165" i="24"/>
  <c r="K165" i="24"/>
  <c r="I166" i="24"/>
  <c r="K166" i="24"/>
  <c r="I167" i="24"/>
  <c r="K167" i="24"/>
  <c r="I168" i="24"/>
  <c r="K168" i="24"/>
  <c r="I169" i="24"/>
  <c r="K169" i="24"/>
  <c r="I170" i="24"/>
  <c r="K170" i="24"/>
  <c r="I171" i="24"/>
  <c r="K171" i="24"/>
  <c r="I172" i="24"/>
  <c r="K172" i="24"/>
  <c r="I173" i="24"/>
  <c r="K173" i="24"/>
  <c r="I174" i="24"/>
  <c r="K174" i="24"/>
  <c r="I175" i="24"/>
  <c r="K175" i="24"/>
  <c r="I176" i="24"/>
  <c r="K176" i="24"/>
  <c r="I177" i="24"/>
  <c r="K177" i="24"/>
  <c r="I178" i="24"/>
  <c r="K178" i="24"/>
  <c r="I179" i="24"/>
  <c r="K179" i="24"/>
  <c r="I180" i="24"/>
  <c r="K180" i="24"/>
  <c r="I181" i="24"/>
  <c r="K181" i="24"/>
  <c r="I182" i="24"/>
  <c r="K182" i="24"/>
  <c r="I183" i="24"/>
  <c r="K183" i="24"/>
  <c r="I184" i="24"/>
  <c r="K184" i="24"/>
  <c r="I185" i="24"/>
  <c r="K185" i="24"/>
  <c r="I186" i="24"/>
  <c r="K186" i="24"/>
  <c r="I187" i="24"/>
  <c r="K187" i="24"/>
  <c r="I188" i="24"/>
  <c r="K188" i="24"/>
  <c r="I189" i="24"/>
  <c r="K189" i="24"/>
  <c r="I190" i="24"/>
  <c r="K190" i="24"/>
  <c r="I191" i="24"/>
  <c r="K191" i="24"/>
  <c r="I192" i="24"/>
  <c r="K192" i="24"/>
  <c r="I193" i="24"/>
  <c r="K193" i="24"/>
  <c r="I194" i="24"/>
  <c r="K194" i="24"/>
  <c r="I195" i="24"/>
  <c r="K195" i="24"/>
  <c r="I196" i="24"/>
  <c r="K196" i="24"/>
  <c r="I197" i="24"/>
  <c r="K197" i="24"/>
  <c r="I198" i="24"/>
  <c r="K198" i="24"/>
  <c r="I199" i="24"/>
  <c r="K199" i="24"/>
  <c r="I200" i="24"/>
  <c r="K200" i="24"/>
  <c r="I201" i="24"/>
  <c r="K201" i="24"/>
  <c r="I202" i="24"/>
  <c r="K202" i="24"/>
  <c r="I203" i="24"/>
  <c r="K203" i="24"/>
  <c r="I204" i="24"/>
  <c r="K204" i="24"/>
  <c r="I205" i="24"/>
  <c r="K205" i="24"/>
  <c r="I206" i="24"/>
  <c r="K206" i="24"/>
  <c r="I207" i="24"/>
  <c r="K207" i="24"/>
  <c r="I208" i="24"/>
  <c r="K208" i="24"/>
  <c r="I209" i="24"/>
  <c r="K209" i="24"/>
  <c r="I210" i="24"/>
  <c r="K210" i="24"/>
  <c r="I211" i="24"/>
  <c r="K211" i="24"/>
  <c r="I212" i="24"/>
  <c r="K212" i="24"/>
  <c r="I213" i="24"/>
  <c r="K213" i="24"/>
  <c r="I214" i="24"/>
  <c r="K214" i="24"/>
  <c r="I215" i="24"/>
  <c r="K215" i="24"/>
  <c r="I216" i="24"/>
  <c r="K216" i="24"/>
  <c r="I217" i="24"/>
  <c r="K217" i="24"/>
  <c r="I218" i="24"/>
  <c r="K218" i="24"/>
  <c r="I219" i="24"/>
  <c r="K219" i="24"/>
  <c r="I220" i="24"/>
  <c r="K220" i="24"/>
  <c r="I221" i="24"/>
  <c r="K221" i="24"/>
  <c r="I222" i="24"/>
  <c r="K222" i="24"/>
  <c r="I223" i="24"/>
  <c r="K223" i="24"/>
  <c r="I224" i="24"/>
  <c r="K224" i="24"/>
  <c r="I225" i="24"/>
  <c r="K225" i="24"/>
  <c r="I226" i="24"/>
  <c r="K226" i="24"/>
  <c r="I227" i="24"/>
  <c r="K227" i="24"/>
  <c r="I228" i="24"/>
  <c r="K228" i="24"/>
  <c r="I229" i="24"/>
  <c r="K229" i="24"/>
  <c r="I230" i="24"/>
  <c r="K230" i="24"/>
  <c r="I231" i="24"/>
  <c r="K231" i="24"/>
  <c r="I232" i="24"/>
  <c r="K232" i="24"/>
  <c r="I233" i="24"/>
  <c r="K233" i="24"/>
  <c r="I234" i="24"/>
  <c r="K234" i="24"/>
  <c r="I235" i="24"/>
  <c r="K235" i="24"/>
  <c r="I236" i="24"/>
  <c r="K236" i="24"/>
  <c r="I237" i="24"/>
  <c r="K237" i="24"/>
  <c r="I238" i="24"/>
  <c r="K238" i="24"/>
  <c r="I239" i="24"/>
  <c r="K239" i="24"/>
  <c r="I240" i="24"/>
  <c r="K240" i="24"/>
  <c r="I241" i="24"/>
  <c r="K241" i="24"/>
  <c r="I242" i="24"/>
  <c r="K242" i="24"/>
  <c r="I243" i="24"/>
  <c r="K243" i="24"/>
  <c r="I244" i="24"/>
  <c r="K244" i="24"/>
  <c r="I245" i="24"/>
  <c r="K245" i="24"/>
  <c r="I246" i="24"/>
  <c r="K246" i="24"/>
  <c r="I247" i="24"/>
  <c r="K247" i="24"/>
  <c r="I248" i="24"/>
  <c r="K248" i="24"/>
  <c r="I249" i="24"/>
  <c r="K249" i="24"/>
  <c r="I250" i="24"/>
  <c r="K250" i="24"/>
  <c r="I251" i="24"/>
  <c r="K251" i="24"/>
  <c r="I252" i="24"/>
  <c r="K252" i="24"/>
  <c r="I253" i="24"/>
  <c r="K253" i="24"/>
  <c r="I254" i="24"/>
  <c r="K254" i="24"/>
  <c r="I255" i="24"/>
  <c r="K255" i="24"/>
  <c r="I256" i="24"/>
  <c r="K256" i="24"/>
  <c r="I257" i="24"/>
  <c r="K257" i="24"/>
  <c r="I258" i="24"/>
  <c r="K258" i="24"/>
  <c r="I259" i="24"/>
  <c r="K259" i="24"/>
  <c r="I260" i="24"/>
  <c r="K260" i="24"/>
  <c r="I261" i="24"/>
  <c r="K261" i="24"/>
  <c r="I262" i="24"/>
  <c r="K262" i="24"/>
  <c r="I263" i="24"/>
  <c r="K263" i="24"/>
  <c r="I264" i="24"/>
  <c r="K264" i="24"/>
  <c r="I265" i="24"/>
  <c r="K265" i="24"/>
  <c r="J89" i="24"/>
  <c r="J261" i="24"/>
  <c r="J258" i="24"/>
  <c r="J182" i="24"/>
  <c r="J18" i="24"/>
  <c r="J87" i="24"/>
  <c r="J223" i="24"/>
  <c r="J104" i="24"/>
  <c r="J25" i="24"/>
  <c r="J32" i="24"/>
  <c r="J105" i="24"/>
  <c r="J171" i="24"/>
  <c r="J200" i="24"/>
  <c r="J233" i="24"/>
  <c r="J128" i="24"/>
  <c r="J231" i="24"/>
  <c r="J160" i="24"/>
  <c r="J166" i="24"/>
  <c r="J237" i="24"/>
  <c r="J15" i="24"/>
  <c r="J45" i="24"/>
  <c r="J80" i="24"/>
  <c r="J114" i="24"/>
  <c r="J178" i="24"/>
  <c r="J207" i="24"/>
  <c r="J255" i="24"/>
  <c r="J208" i="24"/>
  <c r="J232" i="24"/>
  <c r="J135" i="24"/>
  <c r="J31" i="24"/>
  <c r="J199" i="24"/>
  <c r="J72" i="24"/>
  <c r="J64" i="24"/>
  <c r="J16" i="24"/>
  <c r="J82" i="24"/>
  <c r="J144" i="24"/>
  <c r="J194" i="24"/>
  <c r="J210" i="24"/>
  <c r="J256" i="24"/>
  <c r="J224" i="24"/>
  <c r="J63" i="24"/>
  <c r="J136" i="24"/>
  <c r="J110" i="24"/>
  <c r="J238" i="24"/>
  <c r="J134" i="24"/>
  <c r="J151" i="24"/>
  <c r="J71" i="24"/>
  <c r="J242" i="24"/>
  <c r="J62" i="24"/>
  <c r="J126" i="24"/>
  <c r="J190" i="24"/>
  <c r="J254" i="24"/>
  <c r="J59" i="24"/>
  <c r="J187" i="24"/>
  <c r="J11" i="24"/>
  <c r="J155" i="24"/>
  <c r="J119" i="24"/>
  <c r="J239" i="24"/>
  <c r="J34" i="24"/>
  <c r="J96" i="24"/>
  <c r="J236" i="24"/>
  <c r="J39" i="24"/>
  <c r="J112" i="24"/>
  <c r="J44" i="24"/>
  <c r="J103" i="24"/>
  <c r="J215" i="24"/>
  <c r="J24" i="24"/>
  <c r="J191" i="24"/>
  <c r="J226" i="24"/>
  <c r="J139" i="24"/>
  <c r="J95" i="24"/>
  <c r="J40" i="24"/>
  <c r="J227" i="24"/>
  <c r="J140" i="24"/>
  <c r="J14" i="24"/>
  <c r="J78" i="24"/>
  <c r="J142" i="24"/>
  <c r="J206" i="24"/>
  <c r="J70" i="24"/>
  <c r="J198" i="24"/>
  <c r="J99" i="24"/>
  <c r="J175" i="24"/>
  <c r="J118" i="24"/>
  <c r="J240" i="24"/>
  <c r="J76" i="24"/>
  <c r="J102" i="24"/>
  <c r="J235" i="24"/>
  <c r="J47" i="24"/>
  <c r="J263" i="24"/>
  <c r="J43" i="24"/>
  <c r="J108" i="24"/>
  <c r="J220" i="24"/>
  <c r="J23" i="24"/>
  <c r="J192" i="24"/>
  <c r="J131" i="24"/>
  <c r="J28" i="24"/>
  <c r="J163" i="24"/>
  <c r="J46" i="24"/>
  <c r="J174" i="24"/>
  <c r="J262" i="24"/>
  <c r="J12" i="24"/>
  <c r="J230" i="24"/>
  <c r="J159" i="24"/>
  <c r="J35" i="24"/>
  <c r="J203" i="24"/>
  <c r="J111" i="24"/>
  <c r="J50" i="24"/>
  <c r="J216" i="24"/>
  <c r="J66" i="24"/>
  <c r="J30" i="24"/>
  <c r="J94" i="24"/>
  <c r="J158" i="24"/>
  <c r="J222" i="24"/>
  <c r="J123" i="24"/>
  <c r="J251" i="24"/>
  <c r="J98" i="24"/>
  <c r="J176" i="24"/>
  <c r="J127" i="24"/>
  <c r="J75" i="24"/>
  <c r="J204" i="24"/>
  <c r="J48" i="24"/>
  <c r="J264" i="24"/>
  <c r="J51" i="24"/>
  <c r="J107" i="24"/>
  <c r="J219" i="24"/>
  <c r="J67" i="24"/>
  <c r="J243" i="24"/>
  <c r="J130" i="24"/>
  <c r="J27" i="24"/>
  <c r="J162" i="24"/>
  <c r="J10" i="24"/>
  <c r="J20" i="24"/>
  <c r="J29" i="24"/>
  <c r="J38" i="24"/>
  <c r="J52" i="24"/>
  <c r="J56" i="24"/>
  <c r="J61" i="24"/>
  <c r="J73" i="24"/>
  <c r="J81" i="24"/>
  <c r="J86" i="24"/>
  <c r="J92" i="24"/>
  <c r="J101" i="24"/>
  <c r="J115" i="24"/>
  <c r="J121" i="24"/>
  <c r="J129" i="24"/>
  <c r="J138" i="24"/>
  <c r="J146" i="24"/>
  <c r="J150" i="24"/>
  <c r="J156" i="24"/>
  <c r="J165" i="24"/>
  <c r="J170" i="24"/>
  <c r="J179" i="24"/>
  <c r="J184" i="24"/>
  <c r="J189" i="24"/>
  <c r="J197" i="24"/>
  <c r="J209" i="24"/>
  <c r="J214" i="24"/>
  <c r="J225" i="24"/>
  <c r="J241" i="24"/>
  <c r="J247" i="24"/>
  <c r="J252" i="24"/>
  <c r="J260" i="24"/>
  <c r="J13" i="24"/>
  <c r="J21" i="24"/>
  <c r="J33" i="24"/>
  <c r="J41" i="24"/>
  <c r="J53" i="24"/>
  <c r="J57" i="24"/>
  <c r="J65" i="24"/>
  <c r="J74" i="24"/>
  <c r="J83" i="24"/>
  <c r="J88" i="24"/>
  <c r="J93" i="24"/>
  <c r="J106" i="24"/>
  <c r="J116" i="24"/>
  <c r="J122" i="24"/>
  <c r="J132" i="24"/>
  <c r="J141" i="24"/>
  <c r="J147" i="24"/>
  <c r="J152" i="24"/>
  <c r="J157" i="24"/>
  <c r="J167" i="24"/>
  <c r="J172" i="24"/>
  <c r="J180" i="24"/>
  <c r="J185" i="24"/>
  <c r="J193" i="24"/>
  <c r="J201" i="24"/>
  <c r="J211" i="24"/>
  <c r="J217" i="24"/>
  <c r="J228" i="24"/>
  <c r="J244" i="24"/>
  <c r="J248" i="24"/>
  <c r="J253" i="24"/>
  <c r="J17" i="24"/>
  <c r="J22" i="24"/>
  <c r="J36" i="24"/>
  <c r="J42" i="24"/>
  <c r="J54" i="24"/>
  <c r="J58" i="24"/>
  <c r="J68" i="24"/>
  <c r="J77" i="24"/>
  <c r="J84" i="24"/>
  <c r="J90" i="24"/>
  <c r="J97" i="24"/>
  <c r="J109" i="24"/>
  <c r="J117" i="24"/>
  <c r="J124" i="24"/>
  <c r="J133" i="24"/>
  <c r="J143" i="24"/>
  <c r="J148" i="24"/>
  <c r="J153" i="24"/>
  <c r="J161" i="24"/>
  <c r="J168" i="24"/>
  <c r="J173" i="24"/>
  <c r="J181" i="24"/>
  <c r="J186" i="24"/>
  <c r="J195" i="24"/>
  <c r="J202" i="24"/>
  <c r="J212" i="24"/>
  <c r="J218" i="24"/>
  <c r="J229" i="24"/>
  <c r="J245" i="24"/>
  <c r="J249" i="24"/>
  <c r="J257" i="24"/>
  <c r="J19" i="24"/>
  <c r="J26" i="24"/>
  <c r="J37" i="24"/>
  <c r="J49" i="24"/>
  <c r="J55" i="24"/>
  <c r="J60" i="24"/>
  <c r="J69" i="24"/>
  <c r="J79" i="24"/>
  <c r="J85" i="24"/>
  <c r="J91" i="24"/>
  <c r="J100" i="24"/>
  <c r="J113" i="24"/>
  <c r="J120" i="24"/>
  <c r="J125" i="24"/>
  <c r="J137" i="24"/>
  <c r="J145" i="24"/>
  <c r="J149" i="24"/>
  <c r="J154" i="24"/>
  <c r="J164" i="24"/>
  <c r="J169" i="24"/>
  <c r="J177" i="24"/>
  <c r="J183" i="24"/>
  <c r="J188" i="24"/>
  <c r="J196" i="24"/>
  <c r="J205" i="24"/>
  <c r="J213" i="24"/>
  <c r="J221" i="24"/>
  <c r="J234" i="24"/>
  <c r="J246" i="24"/>
  <c r="J250" i="24"/>
  <c r="J259" i="24"/>
  <c r="J265" i="24"/>
  <c r="I1" i="26"/>
  <c r="J1" i="26"/>
  <c r="I2" i="26"/>
  <c r="J2" i="26"/>
  <c r="I3" i="26"/>
  <c r="J3" i="26"/>
  <c r="I4" i="26"/>
  <c r="J4" i="26"/>
  <c r="I5" i="26"/>
  <c r="J5" i="26"/>
  <c r="I6" i="26"/>
  <c r="J6" i="26"/>
  <c r="I7" i="26"/>
  <c r="J7" i="26"/>
  <c r="I8" i="26"/>
  <c r="J8" i="26"/>
  <c r="I9" i="26"/>
  <c r="J9" i="26"/>
  <c r="K9" i="26"/>
  <c r="I10" i="26"/>
  <c r="K10" i="26"/>
  <c r="I11" i="26"/>
  <c r="K11" i="26"/>
  <c r="I12" i="26"/>
  <c r="K12" i="26"/>
  <c r="I13" i="26"/>
  <c r="K13" i="26"/>
  <c r="I14" i="26"/>
  <c r="K14" i="26"/>
  <c r="I15" i="26"/>
  <c r="K15" i="26"/>
  <c r="I16" i="26"/>
  <c r="K16" i="26"/>
  <c r="I17" i="26"/>
  <c r="K17" i="26"/>
  <c r="I18" i="26"/>
  <c r="K18" i="26"/>
  <c r="I19" i="26"/>
  <c r="K19" i="26"/>
  <c r="I20" i="26"/>
  <c r="K20" i="26"/>
  <c r="I21" i="26"/>
  <c r="K21" i="26"/>
  <c r="I22" i="26"/>
  <c r="K22" i="26"/>
  <c r="I23" i="26"/>
  <c r="K23" i="26"/>
  <c r="I24" i="26"/>
  <c r="K24" i="26"/>
  <c r="I25" i="26"/>
  <c r="K25" i="26"/>
  <c r="I26" i="26"/>
  <c r="K26" i="26"/>
  <c r="I27" i="26"/>
  <c r="K27" i="26"/>
  <c r="I28" i="26"/>
  <c r="K28" i="26"/>
  <c r="I29" i="26"/>
  <c r="K29" i="26"/>
  <c r="I30" i="26"/>
  <c r="K30" i="26"/>
  <c r="I31" i="26"/>
  <c r="K31" i="26"/>
  <c r="I32" i="26"/>
  <c r="K32" i="26"/>
  <c r="I33" i="26"/>
  <c r="K33" i="26"/>
  <c r="I34" i="26"/>
  <c r="K34" i="26"/>
  <c r="I35" i="26"/>
  <c r="K35" i="26"/>
  <c r="I36" i="26"/>
  <c r="K36" i="26"/>
  <c r="I37" i="26"/>
  <c r="K37" i="26"/>
  <c r="I38" i="26"/>
  <c r="K38" i="26"/>
  <c r="I39" i="26"/>
  <c r="K39" i="26"/>
  <c r="I40" i="26"/>
  <c r="K40" i="26"/>
  <c r="I41" i="26"/>
  <c r="K41" i="26"/>
  <c r="I42" i="26"/>
  <c r="K42" i="26"/>
  <c r="I43" i="26"/>
  <c r="K43" i="26"/>
  <c r="I44" i="26"/>
  <c r="K44" i="26"/>
  <c r="I45" i="26"/>
  <c r="K45" i="26"/>
  <c r="I46" i="26"/>
  <c r="K46" i="26"/>
  <c r="I47" i="26"/>
  <c r="K47" i="26"/>
  <c r="I48" i="26"/>
  <c r="K48" i="26"/>
  <c r="I49" i="26"/>
  <c r="K49" i="26"/>
  <c r="I50" i="26"/>
  <c r="K50" i="26"/>
  <c r="I51" i="26"/>
  <c r="K51" i="26"/>
  <c r="I52" i="26"/>
  <c r="K52" i="26"/>
  <c r="I53" i="26"/>
  <c r="K53" i="26"/>
  <c r="I54" i="26"/>
  <c r="K54" i="26"/>
  <c r="I55" i="26"/>
  <c r="K55" i="26"/>
  <c r="I56" i="26"/>
  <c r="K56" i="26"/>
  <c r="I57" i="26"/>
  <c r="K57" i="26"/>
  <c r="I58" i="26"/>
  <c r="K58" i="26"/>
  <c r="I59" i="26"/>
  <c r="K59" i="26"/>
  <c r="I60" i="26"/>
  <c r="K60" i="26"/>
  <c r="I61" i="26"/>
  <c r="K61" i="26"/>
  <c r="I62" i="26"/>
  <c r="K62" i="26"/>
  <c r="I63" i="26"/>
  <c r="K63" i="26"/>
  <c r="I64" i="26"/>
  <c r="K64" i="26"/>
  <c r="I65" i="26"/>
  <c r="K65" i="26"/>
  <c r="I66" i="26"/>
  <c r="K66" i="26"/>
  <c r="I67" i="26"/>
  <c r="K67" i="26"/>
  <c r="I68" i="26"/>
  <c r="K68" i="26"/>
  <c r="I69" i="26"/>
  <c r="K69" i="26"/>
  <c r="I70" i="26"/>
  <c r="K70" i="26"/>
  <c r="I71" i="26"/>
  <c r="K71" i="26"/>
  <c r="I72" i="26"/>
  <c r="K72" i="26"/>
  <c r="I73" i="26"/>
  <c r="K73" i="26"/>
  <c r="I74" i="26"/>
  <c r="K74" i="26"/>
  <c r="I75" i="26"/>
  <c r="K75" i="26"/>
  <c r="I76" i="26"/>
  <c r="K76" i="26"/>
  <c r="I77" i="26"/>
  <c r="K77" i="26"/>
  <c r="I78" i="26"/>
  <c r="K78" i="26"/>
  <c r="I79" i="26"/>
  <c r="K79" i="26"/>
  <c r="I80" i="26"/>
  <c r="K80" i="26"/>
  <c r="I81" i="26"/>
  <c r="K81" i="26"/>
  <c r="I82" i="26"/>
  <c r="K82" i="26"/>
  <c r="I83" i="26"/>
  <c r="K83" i="26"/>
  <c r="I84" i="26"/>
  <c r="K84" i="26"/>
  <c r="I85" i="26"/>
  <c r="K85" i="26"/>
  <c r="I86" i="26"/>
  <c r="K86" i="26"/>
  <c r="I87" i="26"/>
  <c r="K87" i="26"/>
  <c r="I88" i="26"/>
  <c r="K88" i="26"/>
  <c r="I89" i="26"/>
  <c r="K89" i="26"/>
  <c r="I90" i="26"/>
  <c r="K90" i="26"/>
  <c r="I91" i="26"/>
  <c r="K91" i="26"/>
  <c r="I92" i="26"/>
  <c r="K92" i="26"/>
  <c r="I93" i="26"/>
  <c r="K93" i="26"/>
  <c r="I94" i="26"/>
  <c r="K94" i="26"/>
  <c r="I95" i="26"/>
  <c r="K95" i="26"/>
  <c r="I96" i="26"/>
  <c r="K96" i="26"/>
  <c r="I97" i="26"/>
  <c r="K97" i="26"/>
  <c r="I98" i="26"/>
  <c r="K98" i="26"/>
  <c r="I99" i="26"/>
  <c r="K99" i="26"/>
  <c r="I100" i="26"/>
  <c r="K100" i="26"/>
  <c r="I101" i="26"/>
  <c r="K101" i="26"/>
  <c r="I102" i="26"/>
  <c r="K102" i="26"/>
  <c r="I103" i="26"/>
  <c r="K103" i="26"/>
  <c r="I104" i="26"/>
  <c r="K104" i="26"/>
  <c r="I105" i="26"/>
  <c r="K105" i="26"/>
  <c r="I106" i="26"/>
  <c r="K106" i="26"/>
  <c r="I107" i="26"/>
  <c r="K107" i="26"/>
  <c r="I108" i="26"/>
  <c r="K108" i="26"/>
  <c r="I109" i="26"/>
  <c r="K109" i="26"/>
  <c r="I110" i="26"/>
  <c r="K110" i="26"/>
  <c r="I111" i="26"/>
  <c r="K111" i="26"/>
  <c r="I112" i="26"/>
  <c r="K112" i="26"/>
  <c r="I113" i="26"/>
  <c r="K113" i="26"/>
  <c r="I114" i="26"/>
  <c r="K114" i="26"/>
  <c r="I115" i="26"/>
  <c r="K115" i="26"/>
  <c r="I116" i="26"/>
  <c r="K116" i="26"/>
  <c r="I117" i="26"/>
  <c r="K117" i="26"/>
  <c r="I118" i="26"/>
  <c r="K118" i="26"/>
  <c r="I119" i="26"/>
  <c r="K119" i="26"/>
  <c r="I120" i="26"/>
  <c r="K120" i="26"/>
  <c r="I121" i="26"/>
  <c r="K121" i="26"/>
  <c r="I122" i="26"/>
  <c r="K122" i="26"/>
  <c r="I123" i="26"/>
  <c r="K123" i="26"/>
  <c r="I124" i="26"/>
  <c r="K124" i="26"/>
  <c r="I125" i="26"/>
  <c r="K125" i="26"/>
  <c r="I126" i="26"/>
  <c r="K126" i="26"/>
  <c r="I127" i="26"/>
  <c r="K127" i="26"/>
  <c r="I128" i="26"/>
  <c r="K128" i="26"/>
  <c r="I129" i="26"/>
  <c r="K129" i="26"/>
  <c r="I130" i="26"/>
  <c r="K130" i="26"/>
  <c r="I131" i="26"/>
  <c r="K131" i="26"/>
  <c r="I132" i="26"/>
  <c r="K132" i="26"/>
  <c r="I133" i="26"/>
  <c r="K133" i="26"/>
  <c r="I134" i="26"/>
  <c r="K134" i="26"/>
  <c r="I135" i="26"/>
  <c r="K135" i="26"/>
  <c r="I136" i="26"/>
  <c r="K136" i="26"/>
  <c r="I137" i="26"/>
  <c r="K137" i="26"/>
  <c r="I138" i="26"/>
  <c r="K138" i="26"/>
  <c r="I139" i="26"/>
  <c r="K139" i="26"/>
  <c r="I140" i="26"/>
  <c r="K140" i="26"/>
  <c r="I141" i="26"/>
  <c r="K141" i="26"/>
  <c r="I142" i="26"/>
  <c r="K142" i="26"/>
  <c r="I143" i="26"/>
  <c r="K143" i="26"/>
  <c r="I144" i="26"/>
  <c r="K144" i="26"/>
  <c r="I145" i="26"/>
  <c r="K145" i="26"/>
  <c r="I146" i="26"/>
  <c r="K146" i="26"/>
  <c r="I147" i="26"/>
  <c r="K147" i="26"/>
  <c r="I148" i="26"/>
  <c r="K148" i="26"/>
  <c r="I149" i="26"/>
  <c r="K149" i="26"/>
  <c r="I150" i="26"/>
  <c r="K150" i="26"/>
  <c r="I151" i="26"/>
  <c r="K151" i="26"/>
  <c r="I152" i="26"/>
  <c r="K152" i="26"/>
  <c r="I153" i="26"/>
  <c r="K153" i="26"/>
  <c r="I154" i="26"/>
  <c r="K154" i="26"/>
  <c r="I155" i="26"/>
  <c r="K155" i="26"/>
  <c r="I156" i="26"/>
  <c r="K156" i="26"/>
  <c r="I157" i="26"/>
  <c r="K157" i="26"/>
  <c r="I158" i="26"/>
  <c r="K158" i="26"/>
  <c r="I159" i="26"/>
  <c r="K159" i="26"/>
  <c r="I160" i="26"/>
  <c r="K160" i="26"/>
  <c r="I161" i="26"/>
  <c r="K161" i="26"/>
  <c r="I162" i="26"/>
  <c r="K162" i="26"/>
  <c r="I163" i="26"/>
  <c r="K163" i="26"/>
  <c r="I164" i="26"/>
  <c r="K164" i="26"/>
  <c r="I165" i="26"/>
  <c r="K165" i="26"/>
  <c r="I166" i="26"/>
  <c r="K166" i="26"/>
  <c r="I167" i="26"/>
  <c r="K167" i="26"/>
  <c r="I168" i="26"/>
  <c r="K168" i="26"/>
  <c r="I169" i="26"/>
  <c r="K169" i="26"/>
  <c r="I170" i="26"/>
  <c r="K170" i="26"/>
  <c r="I171" i="26"/>
  <c r="K171" i="26"/>
  <c r="I172" i="26"/>
  <c r="K172" i="26"/>
  <c r="I173" i="26"/>
  <c r="K173" i="26"/>
  <c r="I174" i="26"/>
  <c r="K174" i="26"/>
  <c r="I175" i="26"/>
  <c r="K175" i="26"/>
  <c r="I176" i="26"/>
  <c r="K176" i="26"/>
  <c r="I177" i="26"/>
  <c r="K177" i="26"/>
  <c r="I178" i="26"/>
  <c r="K178" i="26"/>
  <c r="I179" i="26"/>
  <c r="K179" i="26"/>
  <c r="I180" i="26"/>
  <c r="K180" i="26"/>
  <c r="I181" i="26"/>
  <c r="K181" i="26"/>
  <c r="I182" i="26"/>
  <c r="K182" i="26"/>
  <c r="I183" i="26"/>
  <c r="K183" i="26"/>
  <c r="I184" i="26"/>
  <c r="K184" i="26"/>
  <c r="I185" i="26"/>
  <c r="K185" i="26"/>
  <c r="I186" i="26"/>
  <c r="K186" i="26"/>
  <c r="I187" i="26"/>
  <c r="K187" i="26"/>
  <c r="I188" i="26"/>
  <c r="K188" i="26"/>
  <c r="I189" i="26"/>
  <c r="K189" i="26"/>
  <c r="I190" i="26"/>
  <c r="K190" i="26"/>
  <c r="I191" i="26"/>
  <c r="K191" i="26"/>
  <c r="I192" i="26"/>
  <c r="K192" i="26"/>
  <c r="I193" i="26"/>
  <c r="K193" i="26"/>
  <c r="I194" i="26"/>
  <c r="K194" i="26"/>
  <c r="I195" i="26"/>
  <c r="K195" i="26"/>
  <c r="I196" i="26"/>
  <c r="K196" i="26"/>
  <c r="I197" i="26"/>
  <c r="K197" i="26"/>
  <c r="I198" i="26"/>
  <c r="K198" i="26"/>
  <c r="I199" i="26"/>
  <c r="K199" i="26"/>
  <c r="I200" i="26"/>
  <c r="K200" i="26"/>
  <c r="I201" i="26"/>
  <c r="K201" i="26"/>
  <c r="I202" i="26"/>
  <c r="K202" i="26"/>
  <c r="I203" i="26"/>
  <c r="K203" i="26"/>
  <c r="I204" i="26"/>
  <c r="K204" i="26"/>
  <c r="I205" i="26"/>
  <c r="K205" i="26"/>
  <c r="I206" i="26"/>
  <c r="K206" i="26"/>
  <c r="I207" i="26"/>
  <c r="K207" i="26"/>
  <c r="I208" i="26"/>
  <c r="K208" i="26"/>
  <c r="I209" i="26"/>
  <c r="K209" i="26"/>
  <c r="I210" i="26"/>
  <c r="K210" i="26"/>
  <c r="I211" i="26"/>
  <c r="K211" i="26"/>
  <c r="I212" i="26"/>
  <c r="K212" i="26"/>
  <c r="I213" i="26"/>
  <c r="K213" i="26"/>
  <c r="I214" i="26"/>
  <c r="K214" i="26"/>
  <c r="I215" i="26"/>
  <c r="K215" i="26"/>
  <c r="I216" i="26"/>
  <c r="K216" i="26"/>
  <c r="I217" i="26"/>
  <c r="K217" i="26"/>
  <c r="I218" i="26"/>
  <c r="K218" i="26"/>
  <c r="I219" i="26"/>
  <c r="K219" i="26"/>
  <c r="I220" i="26"/>
  <c r="K220" i="26"/>
  <c r="I221" i="26"/>
  <c r="K221" i="26"/>
  <c r="I222" i="26"/>
  <c r="K222" i="26"/>
  <c r="I223" i="26"/>
  <c r="K223" i="26"/>
  <c r="I224" i="26"/>
  <c r="K224" i="26"/>
  <c r="I225" i="26"/>
  <c r="K225" i="26"/>
  <c r="I226" i="26"/>
  <c r="K226" i="26"/>
  <c r="I227" i="26"/>
  <c r="K227" i="26"/>
  <c r="I228" i="26"/>
  <c r="K228" i="26"/>
  <c r="I229" i="26"/>
  <c r="K229" i="26"/>
  <c r="I230" i="26"/>
  <c r="K230" i="26"/>
  <c r="I231" i="26"/>
  <c r="K231" i="26"/>
  <c r="I232" i="26"/>
  <c r="K232" i="26"/>
  <c r="I233" i="26"/>
  <c r="K233" i="26"/>
  <c r="I234" i="26"/>
  <c r="K234" i="26"/>
  <c r="I235" i="26"/>
  <c r="K235" i="26"/>
  <c r="I236" i="26"/>
  <c r="K236" i="26"/>
  <c r="I237" i="26"/>
  <c r="K237" i="26"/>
  <c r="I238" i="26"/>
  <c r="K238" i="26"/>
  <c r="I239" i="26"/>
  <c r="K239" i="26"/>
  <c r="I240" i="26"/>
  <c r="K240" i="26"/>
  <c r="I241" i="26"/>
  <c r="K241" i="26"/>
  <c r="I242" i="26"/>
  <c r="K242" i="26"/>
  <c r="I243" i="26"/>
  <c r="K243" i="26"/>
  <c r="I244" i="26"/>
  <c r="K244" i="26"/>
  <c r="I245" i="26"/>
  <c r="K245" i="26"/>
  <c r="I246" i="26"/>
  <c r="K246" i="26"/>
  <c r="I247" i="26"/>
  <c r="K247" i="26"/>
  <c r="I248" i="26"/>
  <c r="K248" i="26"/>
  <c r="I249" i="26"/>
  <c r="K249" i="26"/>
  <c r="I250" i="26"/>
  <c r="K250" i="26"/>
  <c r="I251" i="26"/>
  <c r="K251" i="26"/>
  <c r="I252" i="26"/>
  <c r="K252" i="26"/>
  <c r="I253" i="26"/>
  <c r="K253" i="26"/>
  <c r="I254" i="26"/>
  <c r="K254" i="26"/>
  <c r="I255" i="26"/>
  <c r="K255" i="26"/>
  <c r="I256" i="26"/>
  <c r="K256" i="26"/>
  <c r="I257" i="26"/>
  <c r="K257" i="26"/>
  <c r="I258" i="26"/>
  <c r="K258" i="26"/>
  <c r="I259" i="26"/>
  <c r="K259" i="26"/>
  <c r="I260" i="26"/>
  <c r="K260" i="26"/>
  <c r="I261" i="26"/>
  <c r="K261" i="26"/>
  <c r="I262" i="26"/>
  <c r="K262" i="26"/>
  <c r="I263" i="26"/>
  <c r="K263" i="26"/>
  <c r="I264" i="26"/>
  <c r="K264" i="26"/>
  <c r="I265" i="26"/>
  <c r="K265" i="26"/>
  <c r="J159" i="26"/>
  <c r="J234" i="26"/>
  <c r="J26" i="26"/>
  <c r="J139" i="26"/>
  <c r="J146" i="26"/>
  <c r="J210" i="26"/>
  <c r="J191" i="26"/>
  <c r="J117" i="26"/>
  <c r="J25" i="26"/>
  <c r="J53" i="26"/>
  <c r="J138" i="26"/>
  <c r="J153" i="26"/>
  <c r="J188" i="26"/>
  <c r="J243" i="26"/>
  <c r="J90" i="26"/>
  <c r="J73" i="26"/>
  <c r="J218" i="26"/>
  <c r="J181" i="26"/>
  <c r="J15" i="26"/>
  <c r="J42" i="26"/>
  <c r="J60" i="26"/>
  <c r="J145" i="26"/>
  <c r="J154" i="26"/>
  <c r="J211" i="26"/>
  <c r="J103" i="26"/>
  <c r="J169" i="26"/>
  <c r="J74" i="26"/>
  <c r="J190" i="26"/>
  <c r="J81" i="26"/>
  <c r="J199" i="26"/>
  <c r="J233" i="26"/>
  <c r="J227" i="26"/>
  <c r="J217" i="26"/>
  <c r="J95" i="26"/>
  <c r="J179" i="26"/>
  <c r="J10" i="26"/>
  <c r="J156" i="26"/>
  <c r="J223" i="26"/>
  <c r="J119" i="26"/>
  <c r="J170" i="26"/>
  <c r="J41" i="26"/>
  <c r="J209" i="26"/>
  <c r="J242" i="26"/>
  <c r="J82" i="26"/>
  <c r="J24" i="26"/>
  <c r="J152" i="26"/>
  <c r="J197" i="26"/>
  <c r="J185" i="26"/>
  <c r="J77" i="26"/>
  <c r="J246" i="26"/>
  <c r="J40" i="26"/>
  <c r="J104" i="26"/>
  <c r="J168" i="26"/>
  <c r="J232" i="26"/>
  <c r="J80" i="26"/>
  <c r="J208" i="26"/>
  <c r="J108" i="26"/>
  <c r="J186" i="26"/>
  <c r="J49" i="26"/>
  <c r="J76" i="26"/>
  <c r="J225" i="26"/>
  <c r="J33" i="26"/>
  <c r="J137" i="26"/>
  <c r="J85" i="26"/>
  <c r="J192" i="26"/>
  <c r="J229" i="26"/>
  <c r="J97" i="26"/>
  <c r="J112" i="26"/>
  <c r="J172" i="26"/>
  <c r="J245" i="26"/>
  <c r="J230" i="26"/>
  <c r="J241" i="26"/>
  <c r="J56" i="26"/>
  <c r="J120" i="26"/>
  <c r="J184" i="26"/>
  <c r="J248" i="26"/>
  <c r="J133" i="26"/>
  <c r="J22" i="26"/>
  <c r="J161" i="26"/>
  <c r="J240" i="26"/>
  <c r="J57" i="26"/>
  <c r="J121" i="26"/>
  <c r="J258" i="26"/>
  <c r="J37" i="26"/>
  <c r="J177" i="26"/>
  <c r="J17" i="26"/>
  <c r="J150" i="26"/>
  <c r="J214" i="26"/>
  <c r="J237" i="26"/>
  <c r="J45" i="26"/>
  <c r="J105" i="26"/>
  <c r="J125" i="26"/>
  <c r="J102" i="26"/>
  <c r="J201" i="26"/>
  <c r="J88" i="26"/>
  <c r="J216" i="26"/>
  <c r="J69" i="26"/>
  <c r="J109" i="26"/>
  <c r="J250" i="26"/>
  <c r="J226" i="26"/>
  <c r="J128" i="26"/>
  <c r="J86" i="26"/>
  <c r="J193" i="26"/>
  <c r="J98" i="26"/>
  <c r="J113" i="26"/>
  <c r="J173" i="26"/>
  <c r="J72" i="26"/>
  <c r="J136" i="26"/>
  <c r="J200" i="26"/>
  <c r="J16" i="26"/>
  <c r="J144" i="26"/>
  <c r="J21" i="26"/>
  <c r="J165" i="26"/>
  <c r="J251" i="26"/>
  <c r="J58" i="26"/>
  <c r="J122" i="26"/>
  <c r="J262" i="26"/>
  <c r="J129" i="26"/>
  <c r="J176" i="26"/>
  <c r="J18" i="26"/>
  <c r="J149" i="26"/>
  <c r="J213" i="26"/>
  <c r="J236" i="26"/>
  <c r="J44" i="26"/>
  <c r="J106" i="26"/>
  <c r="J124" i="26"/>
  <c r="J101" i="26"/>
  <c r="J202" i="26"/>
  <c r="J12" i="26"/>
  <c r="J20" i="26"/>
  <c r="J29" i="26"/>
  <c r="J34" i="26"/>
  <c r="J39" i="26"/>
  <c r="J48" i="26"/>
  <c r="J54" i="26"/>
  <c r="J62" i="26"/>
  <c r="J66" i="26"/>
  <c r="J71" i="26"/>
  <c r="J83" i="26"/>
  <c r="J91" i="26"/>
  <c r="J96" i="26"/>
  <c r="J110" i="26"/>
  <c r="J116" i="26"/>
  <c r="J127" i="26"/>
  <c r="J134" i="26"/>
  <c r="J142" i="26"/>
  <c r="J151" i="26"/>
  <c r="J160" i="26"/>
  <c r="J166" i="26"/>
  <c r="J175" i="26"/>
  <c r="J183" i="26"/>
  <c r="J195" i="26"/>
  <c r="J204" i="26"/>
  <c r="J212" i="26"/>
  <c r="J221" i="26"/>
  <c r="J231" i="26"/>
  <c r="J244" i="26"/>
  <c r="J253" i="26"/>
  <c r="J257" i="26"/>
  <c r="J263" i="26"/>
  <c r="J13" i="26"/>
  <c r="J23" i="26"/>
  <c r="J30" i="26"/>
  <c r="J35" i="26"/>
  <c r="J43" i="26"/>
  <c r="J50" i="26"/>
  <c r="J55" i="26"/>
  <c r="J63" i="26"/>
  <c r="J67" i="26"/>
  <c r="J75" i="26"/>
  <c r="J84" i="26"/>
  <c r="J92" i="26"/>
  <c r="J99" i="26"/>
  <c r="J111" i="26"/>
  <c r="J118" i="26"/>
  <c r="J130" i="26"/>
  <c r="J135" i="26"/>
  <c r="J143" i="26"/>
  <c r="J155" i="26"/>
  <c r="J162" i="26"/>
  <c r="J167" i="26"/>
  <c r="J178" i="26"/>
  <c r="J187" i="26"/>
  <c r="J196" i="26"/>
  <c r="J205" i="26"/>
  <c r="J215" i="26"/>
  <c r="J222" i="26"/>
  <c r="J235" i="26"/>
  <c r="J247" i="26"/>
  <c r="J254" i="26"/>
  <c r="J259" i="26"/>
  <c r="J264" i="26"/>
  <c r="J14" i="26"/>
  <c r="J27" i="26"/>
  <c r="J31" i="26"/>
  <c r="J36" i="26"/>
  <c r="J46" i="26"/>
  <c r="J51" i="26"/>
  <c r="J59" i="26"/>
  <c r="J64" i="26"/>
  <c r="J68" i="26"/>
  <c r="J78" i="26"/>
  <c r="J87" i="26"/>
  <c r="J93" i="26"/>
  <c r="J100" i="26"/>
  <c r="J114" i="26"/>
  <c r="J123" i="26"/>
  <c r="J131" i="26"/>
  <c r="J140" i="26"/>
  <c r="J147" i="26"/>
  <c r="J157" i="26"/>
  <c r="J163" i="26"/>
  <c r="J171" i="26"/>
  <c r="J180" i="26"/>
  <c r="J189" i="26"/>
  <c r="J198" i="26"/>
  <c r="J206" i="26"/>
  <c r="J219" i="26"/>
  <c r="J224" i="26"/>
  <c r="J238" i="26"/>
  <c r="J249" i="26"/>
  <c r="J255" i="26"/>
  <c r="J260" i="26"/>
  <c r="J11" i="26"/>
  <c r="J19" i="26"/>
  <c r="J28" i="26"/>
  <c r="J32" i="26"/>
  <c r="J38" i="26"/>
  <c r="J47" i="26"/>
  <c r="J52" i="26"/>
  <c r="J61" i="26"/>
  <c r="J65" i="26"/>
  <c r="J70" i="26"/>
  <c r="J79" i="26"/>
  <c r="J89" i="26"/>
  <c r="J94" i="26"/>
  <c r="J107" i="26"/>
  <c r="J115" i="26"/>
  <c r="J126" i="26"/>
  <c r="J132" i="26"/>
  <c r="J141" i="26"/>
  <c r="J148" i="26"/>
  <c r="J158" i="26"/>
  <c r="J164" i="26"/>
  <c r="J174" i="26"/>
  <c r="J182" i="26"/>
  <c r="J194" i="26"/>
  <c r="J203" i="26"/>
  <c r="J207" i="26"/>
  <c r="J220" i="26"/>
  <c r="J228" i="26"/>
  <c r="J239" i="26"/>
  <c r="J252" i="26"/>
  <c r="J256" i="26"/>
  <c r="J261" i="26"/>
  <c r="J265" i="26"/>
  <c r="K265" i="60"/>
  <c r="I265" i="60"/>
  <c r="K264" i="60"/>
  <c r="I264" i="60"/>
  <c r="K263" i="60"/>
  <c r="I263" i="60"/>
  <c r="K262" i="60"/>
  <c r="I262" i="60"/>
  <c r="K261" i="60"/>
  <c r="I261" i="60"/>
  <c r="K260" i="60"/>
  <c r="I260" i="60"/>
  <c r="K259" i="60"/>
  <c r="I259" i="60"/>
  <c r="K258" i="60"/>
  <c r="I258" i="60"/>
  <c r="K257" i="60"/>
  <c r="I257" i="60"/>
  <c r="K256" i="60"/>
  <c r="I256" i="60"/>
  <c r="K255" i="60"/>
  <c r="I255" i="60"/>
  <c r="K254" i="60"/>
  <c r="I254" i="60"/>
  <c r="K253" i="60"/>
  <c r="I253" i="60"/>
  <c r="K252" i="60"/>
  <c r="I252" i="60"/>
  <c r="K251" i="60"/>
  <c r="I251" i="60"/>
  <c r="K250" i="60"/>
  <c r="I250" i="60"/>
  <c r="K249" i="60"/>
  <c r="I249" i="60"/>
  <c r="K248" i="60"/>
  <c r="I248" i="60"/>
  <c r="K247" i="60"/>
  <c r="I247" i="60"/>
  <c r="K246" i="60"/>
  <c r="I246" i="60"/>
  <c r="K245" i="60"/>
  <c r="I245" i="60"/>
  <c r="K244" i="60"/>
  <c r="I244" i="60"/>
  <c r="K243" i="60"/>
  <c r="I243" i="60"/>
  <c r="K242" i="60"/>
  <c r="I242" i="60"/>
  <c r="K241" i="60"/>
  <c r="I241" i="60"/>
  <c r="K240" i="60"/>
  <c r="I240" i="60"/>
  <c r="K239" i="60"/>
  <c r="I239" i="60"/>
  <c r="K238" i="60"/>
  <c r="I238" i="60"/>
  <c r="K237" i="60"/>
  <c r="I237" i="60"/>
  <c r="K236" i="60"/>
  <c r="I236" i="60"/>
  <c r="K235" i="60"/>
  <c r="I235" i="60"/>
  <c r="K234" i="60"/>
  <c r="I234" i="60"/>
  <c r="K233" i="60"/>
  <c r="I233" i="60"/>
  <c r="K232" i="60"/>
  <c r="I232" i="60"/>
  <c r="K231" i="60"/>
  <c r="I231" i="60"/>
  <c r="K230" i="60"/>
  <c r="I230" i="60"/>
  <c r="K229" i="60"/>
  <c r="I229" i="60"/>
  <c r="K228" i="60"/>
  <c r="I228" i="60"/>
  <c r="K227" i="60"/>
  <c r="I227" i="60"/>
  <c r="K226" i="60"/>
  <c r="I226" i="60"/>
  <c r="K225" i="60"/>
  <c r="I225" i="60"/>
  <c r="K224" i="60"/>
  <c r="I224" i="60"/>
  <c r="K223" i="60"/>
  <c r="I223" i="60"/>
  <c r="K222" i="60"/>
  <c r="I222" i="60"/>
  <c r="K221" i="60"/>
  <c r="I221" i="60"/>
  <c r="K220" i="60"/>
  <c r="I220" i="60"/>
  <c r="K219" i="60"/>
  <c r="I219" i="60"/>
  <c r="K218" i="60"/>
  <c r="I218" i="60"/>
  <c r="K217" i="60"/>
  <c r="I217" i="60"/>
  <c r="K216" i="60"/>
  <c r="I216" i="60"/>
  <c r="K215" i="60"/>
  <c r="I215" i="60"/>
  <c r="K214" i="60"/>
  <c r="I214" i="60"/>
  <c r="K213" i="60"/>
  <c r="I213" i="60"/>
  <c r="K212" i="60"/>
  <c r="I212" i="60"/>
  <c r="K211" i="60"/>
  <c r="I211" i="60"/>
  <c r="K210" i="60"/>
  <c r="I210" i="60"/>
  <c r="K209" i="60"/>
  <c r="I209" i="60"/>
  <c r="K208" i="60"/>
  <c r="I208" i="60"/>
  <c r="K207" i="60"/>
  <c r="I207" i="60"/>
  <c r="K206" i="60"/>
  <c r="I206" i="60"/>
  <c r="K205" i="60"/>
  <c r="I205" i="60"/>
  <c r="K204" i="60"/>
  <c r="I204" i="60"/>
  <c r="K203" i="60"/>
  <c r="I203" i="60"/>
  <c r="K202" i="60"/>
  <c r="I202" i="60"/>
  <c r="K201" i="60"/>
  <c r="I201" i="60"/>
  <c r="K200" i="60"/>
  <c r="I200" i="60"/>
  <c r="K199" i="60"/>
  <c r="I199" i="60"/>
  <c r="K198" i="60"/>
  <c r="I198" i="60"/>
  <c r="K197" i="60"/>
  <c r="I197" i="60"/>
  <c r="K196" i="60"/>
  <c r="I196" i="60"/>
  <c r="K195" i="60"/>
  <c r="I195" i="60"/>
  <c r="K194" i="60"/>
  <c r="I194" i="60"/>
  <c r="K193" i="60"/>
  <c r="I193" i="60"/>
  <c r="K192" i="60"/>
  <c r="I192" i="60"/>
  <c r="K191" i="60"/>
  <c r="I191" i="60"/>
  <c r="K190" i="60"/>
  <c r="I190" i="60"/>
  <c r="K189" i="60"/>
  <c r="I189" i="60"/>
  <c r="K188" i="60"/>
  <c r="I188" i="60"/>
  <c r="K187" i="60"/>
  <c r="I187" i="60"/>
  <c r="K186" i="60"/>
  <c r="I186" i="60"/>
  <c r="K185" i="60"/>
  <c r="I185" i="60"/>
  <c r="K184" i="60"/>
  <c r="I184" i="60"/>
  <c r="K183" i="60"/>
  <c r="I183" i="60"/>
  <c r="K182" i="60"/>
  <c r="I182" i="60"/>
  <c r="K181" i="60"/>
  <c r="I181" i="60"/>
  <c r="K180" i="60"/>
  <c r="I180" i="60"/>
  <c r="K179" i="60"/>
  <c r="I179" i="60"/>
  <c r="K178" i="60"/>
  <c r="I178" i="60"/>
  <c r="K177" i="60"/>
  <c r="I177" i="60"/>
  <c r="K176" i="60"/>
  <c r="I176" i="60"/>
  <c r="K175" i="60"/>
  <c r="I175" i="60"/>
  <c r="K174" i="60"/>
  <c r="I174" i="60"/>
  <c r="K173" i="60"/>
  <c r="I173" i="60"/>
  <c r="K172" i="60"/>
  <c r="I172" i="60"/>
  <c r="K171" i="60"/>
  <c r="I171" i="60"/>
  <c r="K170" i="60"/>
  <c r="I170" i="60"/>
  <c r="K169" i="60"/>
  <c r="I169" i="60"/>
  <c r="K168" i="60"/>
  <c r="I168" i="60"/>
  <c r="K167" i="60"/>
  <c r="I167" i="60"/>
  <c r="K166" i="60"/>
  <c r="I166" i="60"/>
  <c r="K165" i="60"/>
  <c r="I165" i="60"/>
  <c r="K164" i="60"/>
  <c r="I164" i="60"/>
  <c r="K163" i="60"/>
  <c r="I163" i="60"/>
  <c r="K162" i="60"/>
  <c r="I162" i="60"/>
  <c r="K161" i="60"/>
  <c r="I161" i="60"/>
  <c r="K160" i="60"/>
  <c r="I160" i="60"/>
  <c r="K159" i="60"/>
  <c r="I159" i="60"/>
  <c r="K158" i="60"/>
  <c r="I158" i="60"/>
  <c r="K157" i="60"/>
  <c r="I157" i="60"/>
  <c r="K156" i="60"/>
  <c r="I156" i="60"/>
  <c r="K155" i="60"/>
  <c r="I155" i="60"/>
  <c r="K154" i="60"/>
  <c r="I154" i="60"/>
  <c r="K153" i="60"/>
  <c r="I153" i="60"/>
  <c r="K152" i="60"/>
  <c r="I152" i="60"/>
  <c r="K151" i="60"/>
  <c r="I151" i="60"/>
  <c r="K150" i="60"/>
  <c r="I150" i="60"/>
  <c r="K149" i="60"/>
  <c r="I149" i="60"/>
  <c r="K148" i="60"/>
  <c r="I148" i="60"/>
  <c r="K147" i="60"/>
  <c r="I147" i="60"/>
  <c r="K146" i="60"/>
  <c r="I146" i="60"/>
  <c r="K145" i="60"/>
  <c r="I145" i="60"/>
  <c r="K144" i="60"/>
  <c r="I144" i="60"/>
  <c r="K143" i="60"/>
  <c r="I143" i="60"/>
  <c r="K142" i="60"/>
  <c r="I142" i="60"/>
  <c r="K141" i="60"/>
  <c r="I141" i="60"/>
  <c r="K140" i="60"/>
  <c r="I140" i="60"/>
  <c r="K139" i="60"/>
  <c r="I139" i="60"/>
  <c r="K138" i="60"/>
  <c r="I138" i="60"/>
  <c r="K137" i="60"/>
  <c r="I137" i="60"/>
  <c r="K136" i="60"/>
  <c r="I136" i="60"/>
  <c r="K135" i="60"/>
  <c r="I135" i="60"/>
  <c r="K134" i="60"/>
  <c r="I134" i="60"/>
  <c r="K133" i="60"/>
  <c r="I133" i="60"/>
  <c r="K132" i="60"/>
  <c r="I132" i="60"/>
  <c r="K131" i="60"/>
  <c r="I131" i="60"/>
  <c r="K130" i="60"/>
  <c r="I130" i="60"/>
  <c r="K129" i="60"/>
  <c r="I129" i="60"/>
  <c r="K128" i="60"/>
  <c r="I128" i="60"/>
  <c r="K127" i="60"/>
  <c r="I127" i="60"/>
  <c r="K126" i="60"/>
  <c r="I126" i="60"/>
  <c r="K125" i="60"/>
  <c r="I125" i="60"/>
  <c r="K124" i="60"/>
  <c r="I124" i="60"/>
  <c r="K123" i="60"/>
  <c r="I123" i="60"/>
  <c r="K122" i="60"/>
  <c r="I122" i="60"/>
  <c r="K121" i="60"/>
  <c r="I121" i="60"/>
  <c r="K120" i="60"/>
  <c r="I120" i="60"/>
  <c r="K119" i="60"/>
  <c r="I119" i="60"/>
  <c r="K118" i="60"/>
  <c r="I118" i="60"/>
  <c r="K117" i="60"/>
  <c r="I117" i="60"/>
  <c r="K116" i="60"/>
  <c r="I116" i="60"/>
  <c r="K115" i="60"/>
  <c r="I115" i="60"/>
  <c r="K114" i="60"/>
  <c r="I114" i="60"/>
  <c r="K113" i="60"/>
  <c r="I113" i="60"/>
  <c r="K112" i="60"/>
  <c r="I112" i="60"/>
  <c r="K111" i="60"/>
  <c r="I111" i="60"/>
  <c r="K110" i="60"/>
  <c r="I110" i="60"/>
  <c r="K109" i="60"/>
  <c r="I109" i="60"/>
  <c r="K108" i="60"/>
  <c r="I108" i="60"/>
  <c r="K107" i="60"/>
  <c r="I107" i="60"/>
  <c r="K106" i="60"/>
  <c r="I106" i="60"/>
  <c r="K105" i="60"/>
  <c r="I105" i="60"/>
  <c r="K104" i="60"/>
  <c r="I104" i="60"/>
  <c r="K103" i="60"/>
  <c r="I103" i="60"/>
  <c r="K102" i="60"/>
  <c r="I102" i="60"/>
  <c r="K101" i="60"/>
  <c r="I101" i="60"/>
  <c r="K100" i="60"/>
  <c r="I100" i="60"/>
  <c r="K99" i="60"/>
  <c r="I99" i="60"/>
  <c r="K98" i="60"/>
  <c r="I98" i="60"/>
  <c r="K97" i="60"/>
  <c r="I97" i="60"/>
  <c r="K96" i="60"/>
  <c r="I96" i="60"/>
  <c r="K95" i="60"/>
  <c r="I95" i="60"/>
  <c r="K94" i="60"/>
  <c r="I94" i="60"/>
  <c r="K93" i="60"/>
  <c r="I93" i="60"/>
  <c r="K92" i="60"/>
  <c r="I92" i="60"/>
  <c r="K91" i="60"/>
  <c r="I91" i="60"/>
  <c r="K90" i="60"/>
  <c r="I90" i="60"/>
  <c r="K89" i="60"/>
  <c r="I89" i="60"/>
  <c r="K88" i="60"/>
  <c r="I88" i="60"/>
  <c r="K87" i="60"/>
  <c r="I87" i="60"/>
  <c r="K86" i="60"/>
  <c r="I86" i="60"/>
  <c r="K85" i="60"/>
  <c r="I85" i="60"/>
  <c r="K84" i="60"/>
  <c r="I84" i="60"/>
  <c r="K83" i="60"/>
  <c r="I83" i="60"/>
  <c r="K82" i="60"/>
  <c r="I82" i="60"/>
  <c r="K81" i="60"/>
  <c r="I81" i="60"/>
  <c r="K80" i="60"/>
  <c r="I80" i="60"/>
  <c r="K79" i="60"/>
  <c r="I79" i="60"/>
  <c r="K78" i="60"/>
  <c r="I78" i="60"/>
  <c r="K77" i="60"/>
  <c r="I77" i="60"/>
  <c r="K76" i="60"/>
  <c r="I76" i="60"/>
  <c r="K75" i="60"/>
  <c r="I75" i="60"/>
  <c r="K74" i="60"/>
  <c r="I74" i="60"/>
  <c r="K73" i="60"/>
  <c r="I73" i="60"/>
  <c r="K72" i="60"/>
  <c r="I72" i="60"/>
  <c r="K71" i="60"/>
  <c r="I71" i="60"/>
  <c r="K70" i="60"/>
  <c r="I70" i="60"/>
  <c r="K69" i="60"/>
  <c r="I69" i="60"/>
  <c r="K68" i="60"/>
  <c r="I68" i="60"/>
  <c r="K67" i="60"/>
  <c r="I67" i="60"/>
  <c r="K66" i="60"/>
  <c r="I66" i="60"/>
  <c r="K65" i="60"/>
  <c r="I65" i="60"/>
  <c r="K64" i="60"/>
  <c r="I64" i="60"/>
  <c r="K63" i="60"/>
  <c r="I63" i="60"/>
  <c r="K62" i="60"/>
  <c r="I62" i="60"/>
  <c r="K61" i="60"/>
  <c r="I61" i="60"/>
  <c r="K60" i="60"/>
  <c r="I60" i="60"/>
  <c r="K59" i="60"/>
  <c r="I59" i="60"/>
  <c r="K58" i="60"/>
  <c r="I58" i="60"/>
  <c r="K57" i="60"/>
  <c r="I57" i="60"/>
  <c r="K56" i="60"/>
  <c r="I56" i="60"/>
  <c r="K55" i="60"/>
  <c r="I55" i="60"/>
  <c r="K54" i="60"/>
  <c r="I54" i="60"/>
  <c r="K53" i="60"/>
  <c r="I53" i="60"/>
  <c r="K52" i="60"/>
  <c r="I52" i="60"/>
  <c r="K51" i="60"/>
  <c r="I51" i="60"/>
  <c r="K50" i="60"/>
  <c r="I50" i="60"/>
  <c r="K49" i="60"/>
  <c r="I49" i="60"/>
  <c r="K48" i="60"/>
  <c r="I48" i="60"/>
  <c r="K47" i="60"/>
  <c r="I47" i="60"/>
  <c r="K46" i="60"/>
  <c r="I46" i="60"/>
  <c r="K45" i="60"/>
  <c r="I45" i="60"/>
  <c r="K44" i="60"/>
  <c r="I44" i="60"/>
  <c r="K43" i="60"/>
  <c r="I43" i="60"/>
  <c r="K42" i="60"/>
  <c r="I42" i="60"/>
  <c r="K41" i="60"/>
  <c r="I41" i="60"/>
  <c r="K40" i="60"/>
  <c r="I40" i="60"/>
  <c r="K39" i="60"/>
  <c r="I39" i="60"/>
  <c r="K38" i="60"/>
  <c r="I38" i="60"/>
  <c r="K37" i="60"/>
  <c r="I37" i="60"/>
  <c r="K36" i="60"/>
  <c r="I36" i="60"/>
  <c r="K35" i="60"/>
  <c r="I35" i="60"/>
  <c r="K34" i="60"/>
  <c r="I34" i="60"/>
  <c r="K33" i="60"/>
  <c r="I33" i="60"/>
  <c r="K32" i="60"/>
  <c r="I32" i="60"/>
  <c r="K31" i="60"/>
  <c r="I31" i="60"/>
  <c r="K30" i="60"/>
  <c r="I30" i="60"/>
  <c r="K29" i="60"/>
  <c r="I29" i="60"/>
  <c r="K28" i="60"/>
  <c r="I28" i="60"/>
  <c r="K27" i="60"/>
  <c r="I27" i="60"/>
  <c r="K26" i="60"/>
  <c r="I26" i="60"/>
  <c r="K25" i="60"/>
  <c r="I25" i="60"/>
  <c r="K24" i="60"/>
  <c r="I24" i="60"/>
  <c r="K23" i="60"/>
  <c r="I23" i="60"/>
  <c r="K22" i="60"/>
  <c r="I22" i="60"/>
  <c r="K21" i="60"/>
  <c r="I21" i="60"/>
  <c r="K20" i="60"/>
  <c r="I20" i="60"/>
  <c r="K19" i="60"/>
  <c r="I19" i="60"/>
  <c r="K18" i="60"/>
  <c r="I18" i="60"/>
  <c r="K17" i="60"/>
  <c r="I17" i="60"/>
  <c r="K16" i="60"/>
  <c r="I16" i="60"/>
  <c r="K15" i="60"/>
  <c r="I15" i="60"/>
  <c r="K14" i="60"/>
  <c r="I14" i="60"/>
  <c r="K13" i="60"/>
  <c r="I13" i="60"/>
  <c r="K12" i="60"/>
  <c r="I12" i="60"/>
  <c r="K11" i="60"/>
  <c r="I11" i="60"/>
  <c r="K10" i="60"/>
  <c r="I10" i="60"/>
  <c r="K9" i="60"/>
  <c r="J9" i="60"/>
  <c r="I9" i="60"/>
  <c r="J8" i="60"/>
  <c r="I8" i="60"/>
  <c r="J7" i="60"/>
  <c r="I7" i="60"/>
  <c r="J6" i="60"/>
  <c r="I6" i="60"/>
  <c r="J5" i="60"/>
  <c r="I5" i="60"/>
  <c r="J4" i="60"/>
  <c r="I4" i="60"/>
  <c r="J3" i="60"/>
  <c r="I3" i="60"/>
  <c r="J2" i="60"/>
  <c r="I2" i="60"/>
  <c r="J1" i="60"/>
  <c r="I1" i="60"/>
  <c r="J135" i="60"/>
  <c r="J263" i="60"/>
  <c r="J103" i="60"/>
  <c r="J231" i="60"/>
  <c r="J167" i="60"/>
  <c r="J199" i="60"/>
  <c r="J264" i="60"/>
  <c r="J265" i="60"/>
  <c r="J111" i="60"/>
  <c r="J239" i="60"/>
  <c r="J79" i="60"/>
  <c r="J175" i="60"/>
  <c r="J258" i="60"/>
  <c r="J226" i="60"/>
  <c r="J194" i="60"/>
  <c r="J162" i="60"/>
  <c r="J244" i="60"/>
  <c r="J212" i="60"/>
  <c r="J180" i="60"/>
  <c r="J259" i="60"/>
  <c r="J227" i="60"/>
  <c r="J195" i="60"/>
  <c r="J163" i="60"/>
  <c r="J130" i="60"/>
  <c r="J98" i="60"/>
  <c r="J50" i="60"/>
  <c r="J140" i="60"/>
  <c r="J108" i="60"/>
  <c r="J76" i="60"/>
  <c r="J74" i="60"/>
  <c r="J24" i="60"/>
  <c r="J248" i="60"/>
  <c r="J216" i="60"/>
  <c r="J184" i="60"/>
  <c r="J152" i="60"/>
  <c r="J120" i="60"/>
  <c r="J88" i="60"/>
  <c r="J29" i="60"/>
  <c r="J43" i="60"/>
  <c r="J16" i="60"/>
  <c r="J256" i="60"/>
  <c r="J224" i="60"/>
  <c r="J192" i="60"/>
  <c r="J160" i="60"/>
  <c r="J128" i="60"/>
  <c r="J96" i="60"/>
  <c r="J68" i="60"/>
  <c r="J37" i="60"/>
  <c r="J237" i="60"/>
  <c r="J173" i="60"/>
  <c r="J134" i="60"/>
  <c r="J83" i="60"/>
  <c r="J42" i="60"/>
  <c r="J214" i="60"/>
  <c r="J150" i="60"/>
  <c r="J99" i="60"/>
  <c r="J51" i="60"/>
  <c r="J15" i="60"/>
  <c r="J255" i="60"/>
  <c r="J139" i="60"/>
  <c r="J207" i="60"/>
  <c r="J23" i="60"/>
  <c r="J215" i="60"/>
  <c r="J159" i="60"/>
  <c r="J48" i="60"/>
  <c r="J123" i="60"/>
  <c r="J250" i="60"/>
  <c r="J218" i="60"/>
  <c r="J186" i="60"/>
  <c r="J154" i="60"/>
  <c r="J236" i="60"/>
  <c r="J204" i="60"/>
  <c r="J172" i="60"/>
  <c r="J251" i="60"/>
  <c r="J219" i="60"/>
  <c r="J187" i="60"/>
  <c r="J155" i="60"/>
  <c r="J122" i="60"/>
  <c r="J90" i="60"/>
  <c r="J72" i="60"/>
  <c r="J132" i="60"/>
  <c r="J100" i="60"/>
  <c r="J62" i="60"/>
  <c r="J40" i="60"/>
  <c r="J25" i="60"/>
  <c r="J233" i="60"/>
  <c r="J201" i="60"/>
  <c r="J169" i="60"/>
  <c r="J137" i="60"/>
  <c r="J105" i="60"/>
  <c r="J44" i="60"/>
  <c r="J12" i="60"/>
  <c r="J59" i="60"/>
  <c r="J32" i="60"/>
  <c r="J17" i="60"/>
  <c r="J241" i="60"/>
  <c r="J209" i="60"/>
  <c r="J177" i="60"/>
  <c r="J145" i="60"/>
  <c r="J113" i="60"/>
  <c r="J81" i="60"/>
  <c r="J57" i="60"/>
  <c r="J20" i="60"/>
  <c r="J230" i="60"/>
  <c r="J166" i="60"/>
  <c r="J115" i="60"/>
  <c r="J77" i="60"/>
  <c r="J31" i="60"/>
  <c r="J253" i="60"/>
  <c r="J189" i="60"/>
  <c r="J131" i="60"/>
  <c r="J93" i="60"/>
  <c r="J47" i="60"/>
  <c r="J247" i="60"/>
  <c r="J191" i="60"/>
  <c r="J75" i="60"/>
  <c r="J151" i="60"/>
  <c r="J95" i="60"/>
  <c r="J242" i="60"/>
  <c r="J210" i="60"/>
  <c r="J178" i="60"/>
  <c r="J260" i="60"/>
  <c r="J228" i="60"/>
  <c r="J196" i="60"/>
  <c r="J164" i="60"/>
  <c r="J243" i="60"/>
  <c r="J211" i="60"/>
  <c r="J179" i="60"/>
  <c r="J146" i="60"/>
  <c r="J114" i="60"/>
  <c r="J82" i="60"/>
  <c r="J56" i="60"/>
  <c r="J124" i="60"/>
  <c r="J92" i="60"/>
  <c r="J60" i="60"/>
  <c r="J41" i="60"/>
  <c r="J19" i="60"/>
  <c r="J232" i="60"/>
  <c r="J200" i="60"/>
  <c r="J168" i="60"/>
  <c r="J136" i="60"/>
  <c r="J104" i="60"/>
  <c r="J45" i="60"/>
  <c r="J13" i="60"/>
  <c r="J53" i="60"/>
  <c r="J33" i="60"/>
  <c r="J11" i="60"/>
  <c r="J240" i="60"/>
  <c r="J208" i="60"/>
  <c r="J176" i="60"/>
  <c r="J144" i="60"/>
  <c r="J112" i="60"/>
  <c r="J80" i="60"/>
  <c r="J58" i="60"/>
  <c r="J21" i="60"/>
  <c r="J205" i="60"/>
  <c r="J147" i="60"/>
  <c r="J109" i="60"/>
  <c r="J61" i="60"/>
  <c r="J22" i="60"/>
  <c r="J246" i="60"/>
  <c r="J182" i="60"/>
  <c r="J125" i="60"/>
  <c r="J86" i="60"/>
  <c r="J38" i="60"/>
  <c r="J183" i="60"/>
  <c r="J127" i="60"/>
  <c r="J71" i="60"/>
  <c r="J143" i="60"/>
  <c r="J91" i="60"/>
  <c r="J87" i="60"/>
  <c r="J55" i="60"/>
  <c r="J234" i="60"/>
  <c r="J202" i="60"/>
  <c r="J170" i="60"/>
  <c r="J252" i="60"/>
  <c r="J220" i="60"/>
  <c r="J188" i="60"/>
  <c r="J156" i="60"/>
  <c r="J235" i="60"/>
  <c r="J203" i="60"/>
  <c r="J171" i="60"/>
  <c r="J138" i="60"/>
  <c r="J106" i="60"/>
  <c r="J66" i="60"/>
  <c r="J148" i="60"/>
  <c r="J116" i="60"/>
  <c r="J84" i="60"/>
  <c r="J73" i="60"/>
  <c r="J35" i="60"/>
  <c r="J249" i="60"/>
  <c r="J217" i="60"/>
  <c r="J185" i="60"/>
  <c r="J153" i="60"/>
  <c r="J121" i="60"/>
  <c r="J89" i="60"/>
  <c r="J28" i="60"/>
  <c r="J52" i="60"/>
  <c r="J27" i="60"/>
  <c r="J257" i="60"/>
  <c r="J225" i="60"/>
  <c r="J193" i="60"/>
  <c r="J161" i="60"/>
  <c r="J129" i="60"/>
  <c r="J97" i="60"/>
  <c r="J69" i="60"/>
  <c r="J36" i="60"/>
  <c r="J262" i="60"/>
  <c r="J198" i="60"/>
  <c r="J141" i="60"/>
  <c r="J102" i="60"/>
  <c r="J49" i="60"/>
  <c r="J10" i="60"/>
  <c r="J221" i="60"/>
  <c r="J157" i="60"/>
  <c r="J118" i="60"/>
  <c r="J67" i="60"/>
  <c r="J26" i="60"/>
  <c r="J119" i="60"/>
  <c r="J64" i="60"/>
  <c r="J39" i="60"/>
  <c r="J223" i="60"/>
  <c r="J107" i="60"/>
  <c r="J238" i="60"/>
  <c r="J206" i="60"/>
  <c r="J174" i="60"/>
  <c r="J142" i="60"/>
  <c r="J101" i="60"/>
  <c r="J70" i="60"/>
  <c r="J46" i="60"/>
  <c r="J14" i="60"/>
  <c r="J261" i="60"/>
  <c r="J229" i="60"/>
  <c r="J197" i="60"/>
  <c r="J165" i="60"/>
  <c r="J133" i="60"/>
  <c r="J94" i="60"/>
  <c r="J65" i="60"/>
  <c r="J34" i="60"/>
  <c r="J254" i="60"/>
  <c r="J222" i="60"/>
  <c r="J190" i="60"/>
  <c r="J158" i="60"/>
  <c r="J126" i="60"/>
  <c r="J85" i="60"/>
  <c r="J63" i="60"/>
  <c r="J30" i="60"/>
  <c r="J245" i="60"/>
  <c r="J213" i="60"/>
  <c r="J181" i="60"/>
  <c r="J149" i="60"/>
  <c r="J117" i="60"/>
  <c r="J110" i="60"/>
  <c r="J78" i="60"/>
  <c r="J54" i="60"/>
  <c r="J18" i="60"/>
  <c r="K265" i="61"/>
  <c r="I265" i="61"/>
  <c r="K264" i="61"/>
  <c r="I264" i="61"/>
  <c r="K263" i="61"/>
  <c r="I263" i="61"/>
  <c r="K262" i="61"/>
  <c r="I262" i="61"/>
  <c r="K261" i="61"/>
  <c r="I261" i="61"/>
  <c r="K260" i="61"/>
  <c r="I260" i="61"/>
  <c r="K259" i="61"/>
  <c r="I259" i="61"/>
  <c r="K258" i="61"/>
  <c r="I258" i="61"/>
  <c r="K257" i="61"/>
  <c r="I257" i="61"/>
  <c r="J257" i="61"/>
  <c r="K256" i="61"/>
  <c r="I256" i="61"/>
  <c r="K255" i="61"/>
  <c r="I255" i="61"/>
  <c r="K254" i="61"/>
  <c r="I254" i="61"/>
  <c r="K253" i="61"/>
  <c r="I253" i="61"/>
  <c r="K252" i="61"/>
  <c r="I252" i="61"/>
  <c r="K251" i="61"/>
  <c r="I251" i="61"/>
  <c r="K250" i="61"/>
  <c r="I250" i="61"/>
  <c r="K249" i="61"/>
  <c r="I249" i="61"/>
  <c r="K248" i="61"/>
  <c r="I248" i="61"/>
  <c r="K247" i="61"/>
  <c r="I247" i="61"/>
  <c r="K246" i="61"/>
  <c r="I246" i="61"/>
  <c r="J246" i="61"/>
  <c r="K245" i="61"/>
  <c r="I245" i="61"/>
  <c r="J245" i="61"/>
  <c r="K244" i="61"/>
  <c r="I244" i="61"/>
  <c r="K243" i="61"/>
  <c r="I243" i="61"/>
  <c r="K242" i="61"/>
  <c r="I242" i="61"/>
  <c r="K241" i="61"/>
  <c r="I241" i="61"/>
  <c r="K240" i="61"/>
  <c r="I240" i="61"/>
  <c r="K239" i="61"/>
  <c r="I239" i="61"/>
  <c r="K238" i="61"/>
  <c r="I238" i="61"/>
  <c r="K237" i="61"/>
  <c r="I237" i="61"/>
  <c r="K236" i="61"/>
  <c r="I236" i="61"/>
  <c r="K235" i="61"/>
  <c r="I235" i="61"/>
  <c r="K234" i="61"/>
  <c r="I234" i="61"/>
  <c r="K233" i="61"/>
  <c r="I233" i="61"/>
  <c r="K232" i="61"/>
  <c r="I232" i="61"/>
  <c r="K231" i="61"/>
  <c r="I231" i="61"/>
  <c r="K230" i="61"/>
  <c r="I230" i="61"/>
  <c r="K229" i="61"/>
  <c r="I229" i="61"/>
  <c r="K228" i="61"/>
  <c r="I228" i="61"/>
  <c r="K227" i="61"/>
  <c r="I227" i="61"/>
  <c r="K226" i="61"/>
  <c r="I226" i="61"/>
  <c r="K225" i="61"/>
  <c r="I225" i="61"/>
  <c r="K224" i="61"/>
  <c r="I224" i="61"/>
  <c r="K223" i="61"/>
  <c r="I223" i="61"/>
  <c r="K222" i="61"/>
  <c r="I222" i="61"/>
  <c r="K221" i="61"/>
  <c r="I221" i="61"/>
  <c r="K220" i="61"/>
  <c r="I220" i="61"/>
  <c r="K219" i="61"/>
  <c r="I219" i="61"/>
  <c r="K218" i="61"/>
  <c r="I218" i="61"/>
  <c r="K217" i="61"/>
  <c r="I217" i="61"/>
  <c r="K216" i="61"/>
  <c r="I216" i="61"/>
  <c r="K215" i="61"/>
  <c r="I215" i="61"/>
  <c r="K214" i="61"/>
  <c r="I214" i="61"/>
  <c r="K213" i="61"/>
  <c r="I213" i="61"/>
  <c r="K212" i="61"/>
  <c r="I212" i="61"/>
  <c r="K211" i="61"/>
  <c r="I211" i="61"/>
  <c r="K210" i="61"/>
  <c r="I210" i="61"/>
  <c r="K209" i="61"/>
  <c r="I209" i="61"/>
  <c r="K208" i="61"/>
  <c r="I208" i="61"/>
  <c r="K207" i="61"/>
  <c r="I207" i="61"/>
  <c r="K206" i="61"/>
  <c r="I206" i="61"/>
  <c r="K205" i="61"/>
  <c r="I205" i="61"/>
  <c r="K204" i="61"/>
  <c r="I204" i="61"/>
  <c r="K203" i="61"/>
  <c r="I203" i="61"/>
  <c r="K202" i="61"/>
  <c r="I202" i="61"/>
  <c r="K201" i="61"/>
  <c r="I201" i="61"/>
  <c r="K200" i="61"/>
  <c r="I200" i="61"/>
  <c r="K199" i="61"/>
  <c r="I199" i="61"/>
  <c r="K198" i="61"/>
  <c r="I198" i="61"/>
  <c r="K197" i="61"/>
  <c r="I197" i="61"/>
  <c r="K196" i="61"/>
  <c r="I196" i="61"/>
  <c r="K195" i="61"/>
  <c r="I195" i="61"/>
  <c r="K194" i="61"/>
  <c r="I194" i="61"/>
  <c r="K193" i="61"/>
  <c r="I193" i="61"/>
  <c r="K192" i="61"/>
  <c r="I192" i="61"/>
  <c r="K191" i="61"/>
  <c r="I191" i="61"/>
  <c r="K190" i="61"/>
  <c r="I190" i="61"/>
  <c r="K189" i="61"/>
  <c r="I189" i="61"/>
  <c r="K188" i="61"/>
  <c r="I188" i="61"/>
  <c r="K187" i="61"/>
  <c r="I187" i="61"/>
  <c r="K186" i="61"/>
  <c r="I186" i="61"/>
  <c r="K185" i="61"/>
  <c r="I185" i="61"/>
  <c r="K184" i="61"/>
  <c r="I184" i="61"/>
  <c r="K183" i="61"/>
  <c r="I183" i="61"/>
  <c r="K182" i="61"/>
  <c r="I182" i="61"/>
  <c r="K181" i="61"/>
  <c r="I181" i="61"/>
  <c r="K180" i="61"/>
  <c r="I180" i="61"/>
  <c r="K179" i="61"/>
  <c r="I179" i="61"/>
  <c r="K178" i="61"/>
  <c r="I178" i="61"/>
  <c r="K177" i="61"/>
  <c r="I177" i="61"/>
  <c r="K176" i="61"/>
  <c r="I176" i="61"/>
  <c r="K175" i="61"/>
  <c r="I175" i="61"/>
  <c r="K174" i="61"/>
  <c r="I174" i="61"/>
  <c r="K173" i="61"/>
  <c r="I173" i="61"/>
  <c r="K172" i="61"/>
  <c r="I172" i="61"/>
  <c r="K171" i="61"/>
  <c r="I171" i="61"/>
  <c r="K170" i="61"/>
  <c r="I170" i="61"/>
  <c r="K169" i="61"/>
  <c r="I169" i="61"/>
  <c r="K168" i="61"/>
  <c r="I168" i="61"/>
  <c r="K167" i="61"/>
  <c r="I167" i="61"/>
  <c r="K166" i="61"/>
  <c r="I166" i="61"/>
  <c r="K165" i="61"/>
  <c r="I165" i="61"/>
  <c r="K164" i="61"/>
  <c r="I164" i="61"/>
  <c r="K163" i="61"/>
  <c r="I163" i="61"/>
  <c r="K162" i="61"/>
  <c r="I162" i="61"/>
  <c r="K161" i="61"/>
  <c r="I161" i="61"/>
  <c r="K160" i="61"/>
  <c r="I160" i="61"/>
  <c r="K159" i="61"/>
  <c r="I159" i="61"/>
  <c r="K158" i="61"/>
  <c r="I158" i="61"/>
  <c r="K157" i="61"/>
  <c r="I157" i="61"/>
  <c r="K156" i="61"/>
  <c r="I156" i="61"/>
  <c r="K155" i="61"/>
  <c r="I155" i="61"/>
  <c r="K154" i="61"/>
  <c r="I154" i="61"/>
  <c r="K153" i="61"/>
  <c r="I153" i="61"/>
  <c r="K152" i="61"/>
  <c r="I152" i="61"/>
  <c r="K151" i="61"/>
  <c r="I151" i="61"/>
  <c r="K150" i="61"/>
  <c r="I150" i="61"/>
  <c r="K149" i="61"/>
  <c r="I149" i="61"/>
  <c r="K148" i="61"/>
  <c r="I148" i="61"/>
  <c r="K147" i="61"/>
  <c r="I147" i="61"/>
  <c r="K146" i="61"/>
  <c r="I146" i="61"/>
  <c r="K145" i="61"/>
  <c r="I145" i="61"/>
  <c r="K144" i="61"/>
  <c r="I144" i="61"/>
  <c r="K143" i="61"/>
  <c r="I143" i="61"/>
  <c r="K142" i="61"/>
  <c r="I142" i="61"/>
  <c r="K141" i="61"/>
  <c r="I141" i="61"/>
  <c r="K140" i="61"/>
  <c r="I140" i="61"/>
  <c r="K139" i="61"/>
  <c r="I139" i="61"/>
  <c r="K138" i="61"/>
  <c r="I138" i="61"/>
  <c r="K137" i="61"/>
  <c r="I137" i="61"/>
  <c r="K136" i="61"/>
  <c r="I136" i="61"/>
  <c r="K135" i="61"/>
  <c r="I135" i="61"/>
  <c r="K134" i="61"/>
  <c r="I134" i="61"/>
  <c r="K133" i="61"/>
  <c r="I133" i="61"/>
  <c r="K132" i="61"/>
  <c r="I132" i="61"/>
  <c r="K131" i="61"/>
  <c r="I131" i="61"/>
  <c r="K130" i="61"/>
  <c r="I130" i="61"/>
  <c r="K129" i="61"/>
  <c r="I129" i="61"/>
  <c r="K128" i="61"/>
  <c r="I128" i="61"/>
  <c r="K127" i="61"/>
  <c r="I127" i="61"/>
  <c r="K126" i="61"/>
  <c r="I126" i="61"/>
  <c r="K125" i="61"/>
  <c r="I125" i="61"/>
  <c r="K124" i="61"/>
  <c r="I124" i="61"/>
  <c r="K123" i="61"/>
  <c r="I123" i="61"/>
  <c r="K122" i="61"/>
  <c r="I122" i="61"/>
  <c r="K121" i="61"/>
  <c r="I121" i="61"/>
  <c r="K120" i="61"/>
  <c r="I120" i="61"/>
  <c r="K119" i="61"/>
  <c r="I119" i="61"/>
  <c r="K118" i="61"/>
  <c r="I118" i="61"/>
  <c r="K117" i="61"/>
  <c r="I117" i="61"/>
  <c r="K116" i="61"/>
  <c r="I116" i="61"/>
  <c r="K115" i="61"/>
  <c r="I115" i="61"/>
  <c r="K114" i="61"/>
  <c r="I114" i="61"/>
  <c r="K113" i="61"/>
  <c r="I113" i="61"/>
  <c r="K112" i="61"/>
  <c r="I112" i="61"/>
  <c r="K111" i="61"/>
  <c r="I111" i="61"/>
  <c r="K110" i="61"/>
  <c r="I110" i="61"/>
  <c r="K109" i="61"/>
  <c r="I109" i="61"/>
  <c r="K108" i="61"/>
  <c r="I108" i="61"/>
  <c r="K107" i="61"/>
  <c r="I107" i="61"/>
  <c r="K106" i="61"/>
  <c r="I106" i="61"/>
  <c r="K105" i="61"/>
  <c r="I105" i="61"/>
  <c r="K104" i="61"/>
  <c r="I104" i="61"/>
  <c r="K103" i="61"/>
  <c r="I103" i="61"/>
  <c r="K102" i="61"/>
  <c r="I102" i="61"/>
  <c r="K101" i="61"/>
  <c r="I101" i="61"/>
  <c r="K100" i="61"/>
  <c r="I100" i="61"/>
  <c r="K99" i="61"/>
  <c r="I99" i="61"/>
  <c r="K98" i="61"/>
  <c r="I98" i="61"/>
  <c r="K97" i="61"/>
  <c r="I97" i="61"/>
  <c r="K96" i="61"/>
  <c r="I96" i="61"/>
  <c r="K95" i="61"/>
  <c r="I95" i="61"/>
  <c r="K94" i="61"/>
  <c r="I94" i="61"/>
  <c r="K93" i="61"/>
  <c r="I93" i="61"/>
  <c r="K92" i="61"/>
  <c r="I92" i="61"/>
  <c r="K91" i="61"/>
  <c r="I91" i="61"/>
  <c r="K90" i="61"/>
  <c r="I90" i="61"/>
  <c r="K89" i="61"/>
  <c r="I89" i="61"/>
  <c r="K88" i="61"/>
  <c r="I88" i="61"/>
  <c r="K87" i="61"/>
  <c r="I87" i="61"/>
  <c r="K86" i="61"/>
  <c r="I86" i="61"/>
  <c r="K85" i="61"/>
  <c r="I85" i="61"/>
  <c r="K84" i="61"/>
  <c r="I84" i="61"/>
  <c r="K83" i="61"/>
  <c r="I83" i="61"/>
  <c r="K82" i="61"/>
  <c r="I82" i="61"/>
  <c r="K81" i="61"/>
  <c r="I81" i="61"/>
  <c r="K80" i="61"/>
  <c r="I80" i="61"/>
  <c r="K79" i="61"/>
  <c r="I79" i="61"/>
  <c r="K78" i="61"/>
  <c r="I78" i="61"/>
  <c r="K77" i="61"/>
  <c r="I77" i="61"/>
  <c r="K76" i="61"/>
  <c r="I76" i="61"/>
  <c r="K75" i="61"/>
  <c r="I75" i="61"/>
  <c r="K74" i="61"/>
  <c r="I74" i="61"/>
  <c r="K73" i="61"/>
  <c r="I73" i="61"/>
  <c r="K72" i="61"/>
  <c r="I72" i="61"/>
  <c r="K71" i="61"/>
  <c r="I71" i="61"/>
  <c r="K70" i="61"/>
  <c r="I70" i="61"/>
  <c r="K69" i="61"/>
  <c r="I69" i="61"/>
  <c r="K68" i="61"/>
  <c r="I68" i="61"/>
  <c r="K67" i="61"/>
  <c r="I67" i="61"/>
  <c r="K66" i="61"/>
  <c r="I66" i="61"/>
  <c r="K65" i="61"/>
  <c r="I65" i="61"/>
  <c r="K64" i="61"/>
  <c r="I64" i="61"/>
  <c r="K63" i="61"/>
  <c r="I63" i="61"/>
  <c r="K62" i="61"/>
  <c r="I62" i="61"/>
  <c r="K61" i="61"/>
  <c r="I61" i="61"/>
  <c r="K60" i="61"/>
  <c r="I60" i="61"/>
  <c r="K59" i="61"/>
  <c r="I59" i="61"/>
  <c r="K58" i="61"/>
  <c r="I58" i="61"/>
  <c r="K57" i="61"/>
  <c r="I57" i="61"/>
  <c r="K56" i="61"/>
  <c r="I56" i="61"/>
  <c r="K55" i="61"/>
  <c r="I55" i="61"/>
  <c r="K54" i="61"/>
  <c r="I54" i="61"/>
  <c r="K53" i="61"/>
  <c r="I53" i="61"/>
  <c r="K52" i="61"/>
  <c r="I52" i="61"/>
  <c r="K51" i="61"/>
  <c r="I51" i="61"/>
  <c r="K50" i="61"/>
  <c r="I50" i="61"/>
  <c r="K49" i="61"/>
  <c r="I49" i="61"/>
  <c r="K48" i="61"/>
  <c r="I48" i="61"/>
  <c r="K47" i="61"/>
  <c r="I47" i="61"/>
  <c r="K46" i="61"/>
  <c r="I46" i="61"/>
  <c r="K45" i="61"/>
  <c r="I45" i="61"/>
  <c r="K44" i="61"/>
  <c r="I44" i="61"/>
  <c r="K43" i="61"/>
  <c r="I43" i="61"/>
  <c r="K42" i="61"/>
  <c r="I42" i="61"/>
  <c r="K41" i="61"/>
  <c r="I41" i="61"/>
  <c r="K40" i="61"/>
  <c r="I40" i="61"/>
  <c r="K39" i="61"/>
  <c r="I39" i="61"/>
  <c r="K38" i="61"/>
  <c r="I38" i="61"/>
  <c r="K37" i="61"/>
  <c r="I37" i="61"/>
  <c r="K36" i="61"/>
  <c r="I36" i="61"/>
  <c r="K35" i="61"/>
  <c r="I35" i="61"/>
  <c r="K34" i="61"/>
  <c r="I34" i="61"/>
  <c r="K33" i="61"/>
  <c r="I33" i="61"/>
  <c r="K32" i="61"/>
  <c r="I32" i="61"/>
  <c r="K31" i="61"/>
  <c r="I31" i="61"/>
  <c r="K30" i="61"/>
  <c r="I30" i="61"/>
  <c r="K29" i="61"/>
  <c r="I29" i="61"/>
  <c r="K28" i="61"/>
  <c r="I28" i="61"/>
  <c r="K27" i="61"/>
  <c r="I27" i="61"/>
  <c r="K26" i="61"/>
  <c r="I26" i="61"/>
  <c r="K25" i="61"/>
  <c r="I25" i="61"/>
  <c r="K24" i="61"/>
  <c r="I24" i="61"/>
  <c r="K23" i="61"/>
  <c r="I23" i="61"/>
  <c r="K22" i="61"/>
  <c r="I22" i="61"/>
  <c r="K21" i="61"/>
  <c r="I21" i="61"/>
  <c r="K20" i="61"/>
  <c r="I20" i="61"/>
  <c r="K19" i="61"/>
  <c r="I19" i="61"/>
  <c r="K18" i="61"/>
  <c r="I18" i="61"/>
  <c r="K17" i="61"/>
  <c r="I17" i="61"/>
  <c r="K16" i="61"/>
  <c r="I16" i="61"/>
  <c r="K15" i="61"/>
  <c r="I15" i="61"/>
  <c r="K14" i="61"/>
  <c r="I14" i="61"/>
  <c r="K13" i="61"/>
  <c r="I13" i="61"/>
  <c r="K12" i="61"/>
  <c r="I12" i="61"/>
  <c r="K11" i="61"/>
  <c r="I11" i="61"/>
  <c r="K10" i="61"/>
  <c r="I10" i="61"/>
  <c r="K9" i="61"/>
  <c r="J9" i="61"/>
  <c r="I9" i="61"/>
  <c r="J8" i="61"/>
  <c r="I8" i="61"/>
  <c r="J7" i="61"/>
  <c r="I7" i="61"/>
  <c r="J6" i="61"/>
  <c r="I6" i="61"/>
  <c r="J5" i="61"/>
  <c r="I5" i="61"/>
  <c r="J4" i="61"/>
  <c r="I4" i="61"/>
  <c r="J3" i="61"/>
  <c r="I3" i="61"/>
  <c r="J2" i="61"/>
  <c r="I2" i="61"/>
  <c r="J1" i="61"/>
  <c r="I1" i="61"/>
  <c r="J39" i="61"/>
  <c r="J218" i="61"/>
  <c r="J154" i="61"/>
  <c r="J178" i="61"/>
  <c r="J97" i="61"/>
  <c r="J93" i="61"/>
  <c r="J242" i="61"/>
  <c r="J206" i="61"/>
  <c r="J15" i="61"/>
  <c r="J224" i="61"/>
  <c r="J186" i="61"/>
  <c r="J196" i="61"/>
  <c r="J248" i="61"/>
  <c r="J184" i="61"/>
  <c r="J129" i="61"/>
  <c r="J219" i="61"/>
  <c r="J127" i="61"/>
  <c r="J146" i="61"/>
  <c r="J82" i="61"/>
  <c r="J65" i="61"/>
  <c r="J63" i="61"/>
  <c r="J56" i="61"/>
  <c r="J237" i="61"/>
  <c r="J144" i="61"/>
  <c r="J31" i="61"/>
  <c r="J201" i="61"/>
  <c r="J116" i="61"/>
  <c r="J38" i="61"/>
  <c r="J71" i="61"/>
  <c r="J166" i="61"/>
  <c r="J262" i="61"/>
  <c r="J240" i="61"/>
  <c r="J223" i="61"/>
  <c r="J202" i="61"/>
  <c r="J176" i="61"/>
  <c r="J159" i="61"/>
  <c r="J238" i="61"/>
  <c r="J212" i="61"/>
  <c r="J195" i="61"/>
  <c r="J174" i="61"/>
  <c r="J247" i="61"/>
  <c r="J215" i="61"/>
  <c r="J183" i="61"/>
  <c r="J204" i="61"/>
  <c r="J145" i="61"/>
  <c r="J119" i="61"/>
  <c r="J102" i="61"/>
  <c r="J78" i="61"/>
  <c r="J156" i="61"/>
  <c r="J138" i="61"/>
  <c r="J106" i="61"/>
  <c r="J236" i="61"/>
  <c r="J143" i="61"/>
  <c r="J126" i="61"/>
  <c r="J105" i="61"/>
  <c r="J75" i="61"/>
  <c r="J188" i="61"/>
  <c r="J131" i="61"/>
  <c r="J99" i="61"/>
  <c r="J61" i="61"/>
  <c r="J44" i="61"/>
  <c r="J23" i="61"/>
  <c r="J64" i="61"/>
  <c r="J43" i="61"/>
  <c r="J17" i="61"/>
  <c r="J53" i="61"/>
  <c r="J21" i="61"/>
  <c r="J41" i="61"/>
  <c r="J261" i="61"/>
  <c r="J226" i="61"/>
  <c r="J194" i="61"/>
  <c r="J162" i="61"/>
  <c r="J132" i="61"/>
  <c r="J88" i="61"/>
  <c r="J66" i="61"/>
  <c r="J30" i="61"/>
  <c r="J253" i="61"/>
  <c r="J221" i="61"/>
  <c r="J189" i="61"/>
  <c r="J157" i="61"/>
  <c r="J104" i="61"/>
  <c r="J76" i="61"/>
  <c r="J26" i="61"/>
  <c r="J133" i="61"/>
  <c r="J81" i="61"/>
  <c r="J35" i="61"/>
  <c r="J259" i="61"/>
  <c r="J141" i="61"/>
  <c r="J214" i="61"/>
  <c r="J250" i="61"/>
  <c r="J160" i="61"/>
  <c r="J222" i="61"/>
  <c r="J216" i="61"/>
  <c r="J150" i="61"/>
  <c r="J86" i="61"/>
  <c r="J107" i="61"/>
  <c r="J110" i="61"/>
  <c r="J89" i="61"/>
  <c r="J114" i="61"/>
  <c r="J28" i="61"/>
  <c r="J27" i="61"/>
  <c r="J24" i="61"/>
  <c r="J205" i="61"/>
  <c r="J100" i="61"/>
  <c r="J233" i="61"/>
  <c r="J77" i="61"/>
  <c r="J258" i="61"/>
  <c r="J239" i="61"/>
  <c r="J192" i="61"/>
  <c r="J175" i="61"/>
  <c r="J228" i="61"/>
  <c r="J211" i="61"/>
  <c r="J190" i="61"/>
  <c r="J164" i="61"/>
  <c r="J232" i="61"/>
  <c r="J200" i="61"/>
  <c r="J168" i="61"/>
  <c r="J203" i="61"/>
  <c r="J135" i="61"/>
  <c r="J118" i="61"/>
  <c r="J260" i="61"/>
  <c r="J155" i="61"/>
  <c r="J123" i="61"/>
  <c r="J91" i="61"/>
  <c r="J235" i="61"/>
  <c r="J142" i="61"/>
  <c r="J121" i="61"/>
  <c r="J95" i="61"/>
  <c r="J73" i="61"/>
  <c r="J187" i="61"/>
  <c r="J130" i="61"/>
  <c r="J98" i="61"/>
  <c r="J60" i="61"/>
  <c r="J13" i="61"/>
  <c r="J59" i="61"/>
  <c r="J33" i="61"/>
  <c r="J16" i="61"/>
  <c r="J52" i="61"/>
  <c r="J20" i="61"/>
  <c r="J40" i="61"/>
  <c r="J255" i="61"/>
  <c r="J225" i="61"/>
  <c r="J193" i="61"/>
  <c r="J161" i="61"/>
  <c r="J120" i="61"/>
  <c r="J80" i="61"/>
  <c r="J54" i="61"/>
  <c r="J22" i="61"/>
  <c r="J210" i="61"/>
  <c r="J136" i="61"/>
  <c r="J47" i="61"/>
  <c r="J117" i="61"/>
  <c r="J74" i="61"/>
  <c r="J19" i="61"/>
  <c r="J251" i="61"/>
  <c r="J198" i="61"/>
  <c r="J207" i="61"/>
  <c r="J243" i="61"/>
  <c r="J179" i="61"/>
  <c r="J256" i="61"/>
  <c r="J103" i="61"/>
  <c r="J139" i="61"/>
  <c r="J171" i="61"/>
  <c r="J252" i="61"/>
  <c r="J45" i="61"/>
  <c r="J48" i="61"/>
  <c r="J36" i="61"/>
  <c r="J173" i="61"/>
  <c r="J67" i="61"/>
  <c r="J263" i="61"/>
  <c r="J169" i="61"/>
  <c r="J85" i="61"/>
  <c r="J51" i="61"/>
  <c r="J254" i="61"/>
  <c r="J234" i="61"/>
  <c r="J208" i="61"/>
  <c r="J191" i="61"/>
  <c r="J170" i="61"/>
  <c r="J244" i="61"/>
  <c r="J227" i="61"/>
  <c r="J180" i="61"/>
  <c r="J163" i="61"/>
  <c r="J231" i="61"/>
  <c r="J199" i="61"/>
  <c r="J167" i="61"/>
  <c r="J151" i="61"/>
  <c r="J134" i="61"/>
  <c r="J113" i="61"/>
  <c r="J87" i="61"/>
  <c r="J220" i="61"/>
  <c r="J149" i="61"/>
  <c r="J122" i="61"/>
  <c r="J90" i="61"/>
  <c r="J172" i="61"/>
  <c r="J137" i="61"/>
  <c r="J111" i="61"/>
  <c r="J94" i="61"/>
  <c r="J69" i="61"/>
  <c r="J147" i="61"/>
  <c r="J115" i="61"/>
  <c r="J83" i="61"/>
  <c r="J55" i="61"/>
  <c r="J29" i="61"/>
  <c r="J12" i="61"/>
  <c r="J49" i="61"/>
  <c r="J32" i="61"/>
  <c r="J11" i="61"/>
  <c r="J37" i="61"/>
  <c r="J57" i="61"/>
  <c r="J25" i="61"/>
  <c r="J249" i="61"/>
  <c r="J217" i="61"/>
  <c r="J185" i="61"/>
  <c r="J153" i="61"/>
  <c r="J109" i="61"/>
  <c r="J68" i="61"/>
  <c r="J42" i="61"/>
  <c r="J10" i="61"/>
  <c r="J241" i="61"/>
  <c r="J209" i="61"/>
  <c r="J177" i="61"/>
  <c r="J125" i="61"/>
  <c r="J84" i="61"/>
  <c r="J46" i="61"/>
  <c r="J14" i="61"/>
  <c r="J101" i="61"/>
  <c r="J72" i="61"/>
  <c r="J182" i="61"/>
  <c r="J264" i="61"/>
  <c r="J197" i="61"/>
  <c r="J152" i="61"/>
  <c r="J140" i="61"/>
  <c r="J108" i="61"/>
  <c r="J70" i="61"/>
  <c r="J50" i="61"/>
  <c r="J230" i="61"/>
  <c r="J181" i="61"/>
  <c r="J128" i="61"/>
  <c r="J96" i="61"/>
  <c r="J62" i="61"/>
  <c r="J34" i="61"/>
  <c r="J229" i="61"/>
  <c r="J165" i="61"/>
  <c r="J124" i="61"/>
  <c r="J92" i="61"/>
  <c r="J58" i="61"/>
  <c r="J18" i="61"/>
  <c r="J213" i="61"/>
  <c r="J158" i="61"/>
  <c r="J148" i="61"/>
  <c r="J112" i="61"/>
  <c r="J79" i="61"/>
  <c r="J265" i="61"/>
  <c r="I1" i="25"/>
  <c r="J1" i="25"/>
  <c r="I2" i="25"/>
  <c r="J2" i="25"/>
  <c r="I3" i="25"/>
  <c r="J3" i="25"/>
  <c r="I4" i="25"/>
  <c r="J4" i="25"/>
  <c r="I5" i="25"/>
  <c r="J5" i="25"/>
  <c r="I6" i="25"/>
  <c r="J6" i="25"/>
  <c r="I7" i="25"/>
  <c r="J7" i="25"/>
  <c r="I8" i="25"/>
  <c r="J8" i="25"/>
  <c r="I9" i="25"/>
  <c r="J9" i="25"/>
  <c r="K9" i="25"/>
  <c r="I10" i="25"/>
  <c r="K10" i="25"/>
  <c r="J10" i="25"/>
  <c r="I11" i="25"/>
  <c r="K11" i="25"/>
  <c r="I12" i="25"/>
  <c r="K12" i="25"/>
  <c r="I13" i="25"/>
  <c r="K13" i="25"/>
  <c r="I14" i="25"/>
  <c r="K14" i="25"/>
  <c r="I15" i="25"/>
  <c r="K15" i="25"/>
  <c r="J15" i="25"/>
  <c r="I16" i="25"/>
  <c r="K16" i="25"/>
  <c r="I17" i="25"/>
  <c r="K17" i="25"/>
  <c r="I18" i="25"/>
  <c r="K18" i="25"/>
  <c r="I19" i="25"/>
  <c r="K19" i="25"/>
  <c r="I20" i="25"/>
  <c r="K20" i="25"/>
  <c r="I21" i="25"/>
  <c r="K21" i="25"/>
  <c r="I22" i="25"/>
  <c r="K22" i="25"/>
  <c r="J22" i="25"/>
  <c r="I23" i="25"/>
  <c r="K23" i="25"/>
  <c r="I24" i="25"/>
  <c r="K24" i="25"/>
  <c r="I25" i="25"/>
  <c r="K25" i="25"/>
  <c r="I26" i="25"/>
  <c r="K26" i="25"/>
  <c r="J26" i="25"/>
  <c r="I27" i="25"/>
  <c r="K27" i="25"/>
  <c r="I28" i="25"/>
  <c r="K28" i="25"/>
  <c r="I29" i="25"/>
  <c r="K29" i="25"/>
  <c r="I30" i="25"/>
  <c r="K30" i="25"/>
  <c r="I31" i="25"/>
  <c r="K31" i="25"/>
  <c r="I32" i="25"/>
  <c r="K32" i="25"/>
  <c r="I33" i="25"/>
  <c r="K33" i="25"/>
  <c r="I34" i="25"/>
  <c r="K34" i="25"/>
  <c r="I35" i="25"/>
  <c r="K35" i="25"/>
  <c r="I36" i="25"/>
  <c r="K36" i="25"/>
  <c r="I37" i="25"/>
  <c r="K37" i="25"/>
  <c r="I38" i="25"/>
  <c r="K38" i="25"/>
  <c r="I39" i="25"/>
  <c r="K39" i="25"/>
  <c r="I40" i="25"/>
  <c r="K40" i="25"/>
  <c r="I41" i="25"/>
  <c r="K41" i="25"/>
  <c r="I42" i="25"/>
  <c r="K42" i="25"/>
  <c r="I43" i="25"/>
  <c r="K43" i="25"/>
  <c r="I44" i="25"/>
  <c r="K44" i="25"/>
  <c r="I45" i="25"/>
  <c r="K45" i="25"/>
  <c r="I46" i="25"/>
  <c r="K46" i="25"/>
  <c r="I47" i="25"/>
  <c r="K47" i="25"/>
  <c r="I48" i="25"/>
  <c r="K48" i="25"/>
  <c r="I49" i="25"/>
  <c r="K49" i="25"/>
  <c r="I50" i="25"/>
  <c r="K50" i="25"/>
  <c r="J50" i="25"/>
  <c r="I51" i="25"/>
  <c r="K51" i="25"/>
  <c r="I52" i="25"/>
  <c r="K52" i="25"/>
  <c r="I53" i="25"/>
  <c r="K53" i="25"/>
  <c r="I54" i="25"/>
  <c r="K54" i="25"/>
  <c r="I55" i="25"/>
  <c r="K55" i="25"/>
  <c r="I56" i="25"/>
  <c r="K56" i="25"/>
  <c r="I57" i="25"/>
  <c r="K57" i="25"/>
  <c r="I58" i="25"/>
  <c r="K58" i="25"/>
  <c r="I59" i="25"/>
  <c r="K59" i="25"/>
  <c r="I60" i="25"/>
  <c r="K60" i="25"/>
  <c r="I61" i="25"/>
  <c r="K61" i="25"/>
  <c r="I62" i="25"/>
  <c r="K62" i="25"/>
  <c r="I63" i="25"/>
  <c r="K63" i="25"/>
  <c r="I64" i="25"/>
  <c r="K64" i="25"/>
  <c r="I65" i="25"/>
  <c r="K65" i="25"/>
  <c r="I66" i="25"/>
  <c r="K66" i="25"/>
  <c r="I67" i="25"/>
  <c r="K67" i="25"/>
  <c r="I68" i="25"/>
  <c r="K68" i="25"/>
  <c r="I69" i="25"/>
  <c r="K69" i="25"/>
  <c r="I70" i="25"/>
  <c r="K70" i="25"/>
  <c r="I71" i="25"/>
  <c r="K71" i="25"/>
  <c r="I72" i="25"/>
  <c r="K72" i="25"/>
  <c r="I73" i="25"/>
  <c r="K73" i="25"/>
  <c r="I74" i="25"/>
  <c r="K74" i="25"/>
  <c r="I75" i="25"/>
  <c r="K75" i="25"/>
  <c r="I76" i="25"/>
  <c r="K76" i="25"/>
  <c r="I77" i="25"/>
  <c r="K77" i="25"/>
  <c r="I78" i="25"/>
  <c r="K78" i="25"/>
  <c r="I79" i="25"/>
  <c r="K79" i="25"/>
  <c r="I80" i="25"/>
  <c r="K80" i="25"/>
  <c r="I81" i="25"/>
  <c r="K81" i="25"/>
  <c r="I82" i="25"/>
  <c r="K82" i="25"/>
  <c r="I83" i="25"/>
  <c r="K83" i="25"/>
  <c r="I84" i="25"/>
  <c r="K84" i="25"/>
  <c r="I85" i="25"/>
  <c r="K85" i="25"/>
  <c r="I86" i="25"/>
  <c r="K86" i="25"/>
  <c r="I87" i="25"/>
  <c r="K87" i="25"/>
  <c r="I88" i="25"/>
  <c r="K88" i="25"/>
  <c r="I89" i="25"/>
  <c r="K89" i="25"/>
  <c r="I90" i="25"/>
  <c r="K90" i="25"/>
  <c r="I91" i="25"/>
  <c r="K91" i="25"/>
  <c r="I92" i="25"/>
  <c r="K92" i="25"/>
  <c r="I93" i="25"/>
  <c r="K93" i="25"/>
  <c r="I94" i="25"/>
  <c r="K94" i="25"/>
  <c r="I95" i="25"/>
  <c r="K95" i="25"/>
  <c r="I96" i="25"/>
  <c r="K96" i="25"/>
  <c r="I97" i="25"/>
  <c r="K97" i="25"/>
  <c r="I98" i="25"/>
  <c r="K98" i="25"/>
  <c r="I99" i="25"/>
  <c r="K99" i="25"/>
  <c r="I100" i="25"/>
  <c r="K100" i="25"/>
  <c r="I101" i="25"/>
  <c r="K101" i="25"/>
  <c r="I102" i="25"/>
  <c r="K102" i="25"/>
  <c r="I103" i="25"/>
  <c r="K103" i="25"/>
  <c r="I104" i="25"/>
  <c r="K104" i="25"/>
  <c r="I105" i="25"/>
  <c r="K105" i="25"/>
  <c r="I106" i="25"/>
  <c r="K106" i="25"/>
  <c r="I107" i="25"/>
  <c r="K107" i="25"/>
  <c r="I108" i="25"/>
  <c r="K108" i="25"/>
  <c r="I109" i="25"/>
  <c r="K109" i="25"/>
  <c r="I110" i="25"/>
  <c r="K110" i="25"/>
  <c r="I111" i="25"/>
  <c r="K111" i="25"/>
  <c r="I112" i="25"/>
  <c r="K112" i="25"/>
  <c r="I113" i="25"/>
  <c r="K113" i="25"/>
  <c r="I114" i="25"/>
  <c r="K114" i="25"/>
  <c r="I115" i="25"/>
  <c r="K115" i="25"/>
  <c r="I116" i="25"/>
  <c r="K116" i="25"/>
  <c r="I117" i="25"/>
  <c r="K117" i="25"/>
  <c r="I118" i="25"/>
  <c r="K118" i="25"/>
  <c r="I119" i="25"/>
  <c r="K119" i="25"/>
  <c r="I120" i="25"/>
  <c r="K120" i="25"/>
  <c r="I121" i="25"/>
  <c r="K121" i="25"/>
  <c r="I122" i="25"/>
  <c r="K122" i="25"/>
  <c r="I123" i="25"/>
  <c r="K123" i="25"/>
  <c r="I124" i="25"/>
  <c r="K124" i="25"/>
  <c r="I125" i="25"/>
  <c r="K125" i="25"/>
  <c r="I126" i="25"/>
  <c r="K126" i="25"/>
  <c r="I127" i="25"/>
  <c r="K127" i="25"/>
  <c r="I128" i="25"/>
  <c r="K128" i="25"/>
  <c r="I129" i="25"/>
  <c r="K129" i="25"/>
  <c r="I130" i="25"/>
  <c r="K130" i="25"/>
  <c r="I131" i="25"/>
  <c r="K131" i="25"/>
  <c r="I132" i="25"/>
  <c r="K132" i="25"/>
  <c r="I133" i="25"/>
  <c r="K133" i="25"/>
  <c r="I134" i="25"/>
  <c r="K134" i="25"/>
  <c r="I135" i="25"/>
  <c r="K135" i="25"/>
  <c r="I136" i="25"/>
  <c r="K136" i="25"/>
  <c r="I137" i="25"/>
  <c r="K137" i="25"/>
  <c r="I138" i="25"/>
  <c r="K138" i="25"/>
  <c r="I139" i="25"/>
  <c r="K139" i="25"/>
  <c r="I140" i="25"/>
  <c r="K140" i="25"/>
  <c r="I141" i="25"/>
  <c r="K141" i="25"/>
  <c r="I142" i="25"/>
  <c r="K142" i="25"/>
  <c r="I143" i="25"/>
  <c r="K143" i="25"/>
  <c r="I144" i="25"/>
  <c r="K144" i="25"/>
  <c r="I145" i="25"/>
  <c r="K145" i="25"/>
  <c r="I146" i="25"/>
  <c r="K146" i="25"/>
  <c r="I147" i="25"/>
  <c r="K147" i="25"/>
  <c r="I148" i="25"/>
  <c r="K148" i="25"/>
  <c r="I149" i="25"/>
  <c r="K149" i="25"/>
  <c r="I150" i="25"/>
  <c r="K150" i="25"/>
  <c r="I151" i="25"/>
  <c r="K151" i="25"/>
  <c r="I152" i="25"/>
  <c r="K152" i="25"/>
  <c r="I153" i="25"/>
  <c r="K153" i="25"/>
  <c r="I154" i="25"/>
  <c r="K154" i="25"/>
  <c r="I155" i="25"/>
  <c r="K155" i="25"/>
  <c r="I156" i="25"/>
  <c r="K156" i="25"/>
  <c r="I157" i="25"/>
  <c r="K157" i="25"/>
  <c r="I158" i="25"/>
  <c r="K158" i="25"/>
  <c r="I159" i="25"/>
  <c r="K159" i="25"/>
  <c r="I160" i="25"/>
  <c r="K160" i="25"/>
  <c r="I161" i="25"/>
  <c r="K161" i="25"/>
  <c r="I162" i="25"/>
  <c r="K162" i="25"/>
  <c r="I163" i="25"/>
  <c r="K163" i="25"/>
  <c r="I164" i="25"/>
  <c r="K164" i="25"/>
  <c r="I165" i="25"/>
  <c r="K165" i="25"/>
  <c r="I166" i="25"/>
  <c r="K166" i="25"/>
  <c r="I167" i="25"/>
  <c r="K167" i="25"/>
  <c r="I168" i="25"/>
  <c r="K168" i="25"/>
  <c r="I169" i="25"/>
  <c r="K169" i="25"/>
  <c r="I170" i="25"/>
  <c r="K170" i="25"/>
  <c r="I171" i="25"/>
  <c r="K171" i="25"/>
  <c r="I172" i="25"/>
  <c r="K172" i="25"/>
  <c r="I173" i="25"/>
  <c r="K173" i="25"/>
  <c r="I174" i="25"/>
  <c r="K174" i="25"/>
  <c r="I175" i="25"/>
  <c r="K175" i="25"/>
  <c r="I176" i="25"/>
  <c r="K176" i="25"/>
  <c r="I177" i="25"/>
  <c r="K177" i="25"/>
  <c r="I178" i="25"/>
  <c r="K178" i="25"/>
  <c r="I179" i="25"/>
  <c r="K179" i="25"/>
  <c r="I180" i="25"/>
  <c r="K180" i="25"/>
  <c r="I181" i="25"/>
  <c r="K181" i="25"/>
  <c r="I182" i="25"/>
  <c r="K182" i="25"/>
  <c r="I183" i="25"/>
  <c r="K183" i="25"/>
  <c r="I184" i="25"/>
  <c r="K184" i="25"/>
  <c r="I185" i="25"/>
  <c r="K185" i="25"/>
  <c r="I186" i="25"/>
  <c r="K186" i="25"/>
  <c r="I187" i="25"/>
  <c r="K187" i="25"/>
  <c r="I188" i="25"/>
  <c r="K188" i="25"/>
  <c r="I189" i="25"/>
  <c r="K189" i="25"/>
  <c r="I190" i="25"/>
  <c r="K190" i="25"/>
  <c r="I191" i="25"/>
  <c r="K191" i="25"/>
  <c r="I192" i="25"/>
  <c r="K192" i="25"/>
  <c r="I193" i="25"/>
  <c r="K193" i="25"/>
  <c r="I194" i="25"/>
  <c r="K194" i="25"/>
  <c r="I195" i="25"/>
  <c r="K195" i="25"/>
  <c r="I196" i="25"/>
  <c r="K196" i="25"/>
  <c r="I197" i="25"/>
  <c r="K197" i="25"/>
  <c r="I198" i="25"/>
  <c r="K198" i="25"/>
  <c r="I199" i="25"/>
  <c r="K199" i="25"/>
  <c r="I200" i="25"/>
  <c r="K200" i="25"/>
  <c r="I201" i="25"/>
  <c r="K201" i="25"/>
  <c r="I202" i="25"/>
  <c r="K202" i="25"/>
  <c r="I203" i="25"/>
  <c r="K203" i="25"/>
  <c r="I204" i="25"/>
  <c r="K204" i="25"/>
  <c r="I205" i="25"/>
  <c r="K205" i="25"/>
  <c r="I206" i="25"/>
  <c r="K206" i="25"/>
  <c r="I207" i="25"/>
  <c r="K207" i="25"/>
  <c r="I208" i="25"/>
  <c r="K208" i="25"/>
  <c r="I209" i="25"/>
  <c r="K209" i="25"/>
  <c r="I210" i="25"/>
  <c r="K210" i="25"/>
  <c r="I211" i="25"/>
  <c r="K211" i="25"/>
  <c r="I212" i="25"/>
  <c r="K212" i="25"/>
  <c r="I213" i="25"/>
  <c r="K213" i="25"/>
  <c r="I214" i="25"/>
  <c r="K214" i="25"/>
  <c r="I215" i="25"/>
  <c r="K215" i="25"/>
  <c r="I216" i="25"/>
  <c r="K216" i="25"/>
  <c r="I217" i="25"/>
  <c r="K217" i="25"/>
  <c r="I218" i="25"/>
  <c r="K218" i="25"/>
  <c r="I219" i="25"/>
  <c r="K219" i="25"/>
  <c r="I220" i="25"/>
  <c r="K220" i="25"/>
  <c r="I221" i="25"/>
  <c r="K221" i="25"/>
  <c r="I222" i="25"/>
  <c r="K222" i="25"/>
  <c r="I223" i="25"/>
  <c r="K223" i="25"/>
  <c r="I224" i="25"/>
  <c r="K224" i="25"/>
  <c r="I225" i="25"/>
  <c r="K225" i="25"/>
  <c r="I226" i="25"/>
  <c r="K226" i="25"/>
  <c r="I227" i="25"/>
  <c r="K227" i="25"/>
  <c r="I228" i="25"/>
  <c r="K228" i="25"/>
  <c r="I229" i="25"/>
  <c r="K229" i="25"/>
  <c r="I230" i="25"/>
  <c r="K230" i="25"/>
  <c r="I231" i="25"/>
  <c r="K231" i="25"/>
  <c r="I232" i="25"/>
  <c r="K232" i="25"/>
  <c r="I233" i="25"/>
  <c r="K233" i="25"/>
  <c r="I234" i="25"/>
  <c r="K234" i="25"/>
  <c r="I235" i="25"/>
  <c r="K235" i="25"/>
  <c r="I236" i="25"/>
  <c r="K236" i="25"/>
  <c r="I237" i="25"/>
  <c r="K237" i="25"/>
  <c r="I238" i="25"/>
  <c r="K238" i="25"/>
  <c r="I239" i="25"/>
  <c r="K239" i="25"/>
  <c r="I240" i="25"/>
  <c r="K240" i="25"/>
  <c r="I241" i="25"/>
  <c r="K241" i="25"/>
  <c r="I242" i="25"/>
  <c r="K242" i="25"/>
  <c r="I243" i="25"/>
  <c r="K243" i="25"/>
  <c r="I244" i="25"/>
  <c r="K244" i="25"/>
  <c r="I245" i="25"/>
  <c r="K245" i="25"/>
  <c r="I246" i="25"/>
  <c r="K246" i="25"/>
  <c r="I247" i="25"/>
  <c r="K247" i="25"/>
  <c r="I248" i="25"/>
  <c r="K248" i="25"/>
  <c r="I249" i="25"/>
  <c r="K249" i="25"/>
  <c r="I250" i="25"/>
  <c r="K250" i="25"/>
  <c r="I251" i="25"/>
  <c r="K251" i="25"/>
  <c r="I252" i="25"/>
  <c r="K252" i="25"/>
  <c r="I253" i="25"/>
  <c r="K253" i="25"/>
  <c r="I254" i="25"/>
  <c r="K254" i="25"/>
  <c r="I255" i="25"/>
  <c r="K255" i="25"/>
  <c r="I256" i="25"/>
  <c r="K256" i="25"/>
  <c r="I257" i="25"/>
  <c r="K257" i="25"/>
  <c r="I258" i="25"/>
  <c r="K258" i="25"/>
  <c r="I259" i="25"/>
  <c r="K259" i="25"/>
  <c r="I260" i="25"/>
  <c r="K260" i="25"/>
  <c r="I261" i="25"/>
  <c r="K261" i="25"/>
  <c r="I262" i="25"/>
  <c r="K262" i="25"/>
  <c r="I263" i="25"/>
  <c r="K263" i="25"/>
  <c r="I264" i="25"/>
  <c r="K264" i="25"/>
  <c r="I265" i="25"/>
  <c r="K265" i="25"/>
  <c r="J58" i="25"/>
  <c r="J57" i="25"/>
  <c r="J54" i="25"/>
  <c r="J33" i="25"/>
  <c r="J63" i="25"/>
  <c r="J62" i="25"/>
  <c r="J56" i="25"/>
  <c r="J49" i="25"/>
  <c r="J47" i="25"/>
  <c r="J46" i="25"/>
  <c r="J45" i="25"/>
  <c r="J42" i="25"/>
  <c r="J41" i="25"/>
  <c r="J38" i="25"/>
  <c r="J32" i="25"/>
  <c r="J31" i="25"/>
  <c r="J29" i="25"/>
  <c r="J25" i="25"/>
  <c r="J11" i="25"/>
  <c r="J242" i="25"/>
  <c r="J61" i="25"/>
  <c r="J30" i="25"/>
  <c r="J55" i="25"/>
  <c r="J197" i="25"/>
  <c r="J202" i="25"/>
  <c r="J71" i="25"/>
  <c r="J158" i="25"/>
  <c r="J124" i="25"/>
  <c r="J53" i="25"/>
  <c r="J148" i="25"/>
  <c r="J244" i="25"/>
  <c r="J146" i="25"/>
  <c r="J252" i="25"/>
  <c r="J235" i="25"/>
  <c r="J14" i="25"/>
  <c r="J18" i="25"/>
  <c r="J190" i="25"/>
  <c r="J125" i="25"/>
  <c r="J60" i="25"/>
  <c r="J149" i="25"/>
  <c r="J245" i="25"/>
  <c r="J156" i="25"/>
  <c r="J253" i="25"/>
  <c r="J69" i="25"/>
  <c r="J133" i="25"/>
  <c r="J138" i="25"/>
  <c r="J196" i="25"/>
  <c r="J68" i="25"/>
  <c r="J34" i="25"/>
  <c r="J132" i="25"/>
  <c r="J210" i="25"/>
  <c r="J94" i="25"/>
  <c r="J181" i="25"/>
  <c r="J261" i="25"/>
  <c r="J157" i="25"/>
  <c r="J83" i="25"/>
  <c r="J187" i="25"/>
  <c r="J80" i="25"/>
  <c r="J117" i="25"/>
  <c r="J140" i="25"/>
  <c r="J43" i="25"/>
  <c r="J221" i="25"/>
  <c r="J229" i="25"/>
  <c r="J85" i="25"/>
  <c r="J35" i="25"/>
  <c r="J99" i="25"/>
  <c r="J163" i="25"/>
  <c r="J227" i="25"/>
  <c r="J112" i="25"/>
  <c r="J240" i="25"/>
  <c r="J24" i="25"/>
  <c r="J100" i="25"/>
  <c r="J192" i="25"/>
  <c r="J88" i="25"/>
  <c r="J145" i="25"/>
  <c r="J36" i="25"/>
  <c r="J216" i="25"/>
  <c r="J152" i="25"/>
  <c r="J27" i="25"/>
  <c r="J167" i="25"/>
  <c r="J247" i="25"/>
  <c r="J21" i="25"/>
  <c r="J128" i="25"/>
  <c r="J213" i="25"/>
  <c r="J13" i="25"/>
  <c r="J161" i="25"/>
  <c r="J180" i="25"/>
  <c r="J220" i="25"/>
  <c r="J172" i="25"/>
  <c r="J225" i="25"/>
  <c r="J17" i="25"/>
  <c r="J92" i="25"/>
  <c r="J28" i="25"/>
  <c r="J248" i="25"/>
  <c r="J20" i="25"/>
  <c r="J212" i="25"/>
  <c r="J51" i="25"/>
  <c r="J115" i="25"/>
  <c r="J179" i="25"/>
  <c r="J243" i="25"/>
  <c r="J123" i="25"/>
  <c r="J251" i="25"/>
  <c r="J23" i="25"/>
  <c r="J101" i="25"/>
  <c r="J87" i="25"/>
  <c r="J144" i="25"/>
  <c r="J37" i="25"/>
  <c r="J215" i="25"/>
  <c r="J52" i="25"/>
  <c r="J151" i="25"/>
  <c r="J40" i="25"/>
  <c r="J188" i="25"/>
  <c r="J108" i="25"/>
  <c r="J205" i="25"/>
  <c r="J12" i="25"/>
  <c r="J160" i="25"/>
  <c r="J209" i="25"/>
  <c r="J171" i="25"/>
  <c r="J224" i="25"/>
  <c r="J16" i="25"/>
  <c r="J91" i="25"/>
  <c r="J19" i="25"/>
  <c r="J147" i="25"/>
  <c r="J211" i="25"/>
  <c r="J59" i="25"/>
  <c r="J193" i="25"/>
  <c r="J64" i="25"/>
  <c r="J256" i="25"/>
  <c r="J119" i="25"/>
  <c r="J231" i="25"/>
  <c r="J168" i="25"/>
  <c r="J129" i="25"/>
  <c r="J165" i="25"/>
  <c r="J67" i="25"/>
  <c r="J131" i="25"/>
  <c r="J195" i="25"/>
  <c r="J259" i="25"/>
  <c r="J48" i="25"/>
  <c r="J176" i="25"/>
  <c r="J76" i="25"/>
  <c r="J155" i="25"/>
  <c r="J65" i="25"/>
  <c r="J116" i="25"/>
  <c r="J141" i="25"/>
  <c r="J257" i="25"/>
  <c r="J120" i="25"/>
  <c r="J232" i="25"/>
  <c r="J39" i="25"/>
  <c r="J189" i="25"/>
  <c r="J107" i="25"/>
  <c r="J204" i="25"/>
  <c r="J44" i="25"/>
  <c r="J164" i="25"/>
  <c r="J208" i="25"/>
  <c r="J228" i="25"/>
  <c r="J84" i="25"/>
  <c r="J72" i="25"/>
  <c r="J77" i="25"/>
  <c r="J82" i="25"/>
  <c r="J93" i="25"/>
  <c r="J98" i="25"/>
  <c r="J105" i="25"/>
  <c r="J111" i="25"/>
  <c r="J121" i="25"/>
  <c r="J130" i="25"/>
  <c r="J137" i="25"/>
  <c r="J150" i="25"/>
  <c r="J162" i="25"/>
  <c r="J173" i="25"/>
  <c r="J178" i="25"/>
  <c r="J185" i="25"/>
  <c r="J198" i="25"/>
  <c r="J203" i="25"/>
  <c r="J217" i="25"/>
  <c r="J223" i="25"/>
  <c r="J234" i="25"/>
  <c r="J239" i="25"/>
  <c r="J250" i="25"/>
  <c r="J260" i="25"/>
  <c r="J73" i="25"/>
  <c r="J78" i="25"/>
  <c r="J86" i="25"/>
  <c r="J95" i="25"/>
  <c r="J102" i="25"/>
  <c r="J106" i="25"/>
  <c r="J113" i="25"/>
  <c r="J122" i="25"/>
  <c r="J134" i="25"/>
  <c r="J139" i="25"/>
  <c r="J153" i="25"/>
  <c r="J166" i="25"/>
  <c r="J174" i="25"/>
  <c r="J182" i="25"/>
  <c r="J186" i="25"/>
  <c r="J199" i="25"/>
  <c r="J206" i="25"/>
  <c r="J218" i="25"/>
  <c r="J226" i="25"/>
  <c r="J236" i="25"/>
  <c r="J241" i="25"/>
  <c r="J254" i="25"/>
  <c r="J262" i="25"/>
  <c r="J66" i="25"/>
  <c r="J74" i="25"/>
  <c r="J79" i="25"/>
  <c r="J89" i="25"/>
  <c r="J96" i="25"/>
  <c r="J103" i="25"/>
  <c r="J109" i="25"/>
  <c r="J114" i="25"/>
  <c r="J126" i="25"/>
  <c r="J135" i="25"/>
  <c r="J142" i="25"/>
  <c r="J154" i="25"/>
  <c r="J169" i="25"/>
  <c r="J175" i="25"/>
  <c r="J183" i="25"/>
  <c r="J191" i="25"/>
  <c r="J200" i="25"/>
  <c r="J207" i="25"/>
  <c r="J219" i="25"/>
  <c r="J230" i="25"/>
  <c r="J237" i="25"/>
  <c r="J246" i="25"/>
  <c r="J255" i="25"/>
  <c r="J263" i="25"/>
  <c r="J70" i="25"/>
  <c r="J75" i="25"/>
  <c r="J81" i="25"/>
  <c r="J90" i="25"/>
  <c r="J97" i="25"/>
  <c r="J104" i="25"/>
  <c r="J110" i="25"/>
  <c r="J118" i="25"/>
  <c r="J127" i="25"/>
  <c r="J136" i="25"/>
  <c r="J143" i="25"/>
  <c r="J159" i="25"/>
  <c r="J170" i="25"/>
  <c r="J177" i="25"/>
  <c r="J184" i="25"/>
  <c r="J194" i="25"/>
  <c r="J201" i="25"/>
  <c r="J214" i="25"/>
  <c r="J222" i="25"/>
  <c r="J233" i="25"/>
  <c r="J238" i="25"/>
  <c r="J249" i="25"/>
  <c r="J258" i="25"/>
  <c r="J264" i="25"/>
  <c r="J265" i="25"/>
  <c r="A1" i="13"/>
  <c r="A2" i="13"/>
  <c r="A3" i="13"/>
  <c r="B3" i="13"/>
  <c r="C3" i="13"/>
  <c r="D3" i="13"/>
  <c r="E3" i="13"/>
  <c r="A4" i="13"/>
  <c r="B4" i="13"/>
  <c r="C4" i="13"/>
  <c r="D4" i="13"/>
  <c r="E4" i="13"/>
  <c r="A5" i="13"/>
  <c r="B5" i="13"/>
  <c r="C5" i="13"/>
  <c r="D5" i="13"/>
  <c r="E5" i="13"/>
  <c r="A6" i="13"/>
  <c r="B6" i="13"/>
  <c r="C6" i="13"/>
  <c r="D6" i="13"/>
  <c r="E6" i="13"/>
  <c r="A7" i="13"/>
  <c r="B7" i="13"/>
  <c r="C7" i="13"/>
  <c r="D7" i="13"/>
  <c r="E7" i="13"/>
  <c r="A8" i="13"/>
  <c r="B8" i="13"/>
  <c r="C8" i="13"/>
  <c r="D8" i="13"/>
  <c r="E8" i="13"/>
  <c r="A9" i="13"/>
  <c r="B9" i="13"/>
  <c r="C9" i="13"/>
  <c r="D9" i="13"/>
  <c r="E9" i="13"/>
  <c r="A10" i="13"/>
  <c r="B10" i="13"/>
  <c r="C10" i="13"/>
  <c r="D10" i="13"/>
  <c r="E10" i="13"/>
  <c r="A11" i="13"/>
  <c r="B11" i="13"/>
  <c r="C11" i="13"/>
  <c r="D11" i="13"/>
  <c r="E11" i="13"/>
  <c r="A12" i="13"/>
  <c r="B12" i="13"/>
  <c r="C12" i="13"/>
  <c r="D12" i="13"/>
  <c r="E12" i="13"/>
  <c r="A13" i="13"/>
  <c r="B13" i="13"/>
  <c r="C13" i="13"/>
  <c r="D13" i="13"/>
  <c r="E13" i="13"/>
  <c r="A14" i="13"/>
  <c r="B14" i="13"/>
  <c r="C14" i="13"/>
  <c r="D14" i="13"/>
  <c r="E14" i="13"/>
  <c r="A15" i="13"/>
  <c r="B15" i="13"/>
  <c r="C15" i="13"/>
  <c r="D15" i="13"/>
  <c r="E15" i="13"/>
  <c r="A16" i="13"/>
  <c r="B16" i="13"/>
  <c r="C16" i="13"/>
  <c r="D16" i="13"/>
  <c r="E16" i="13"/>
  <c r="A17" i="13"/>
  <c r="B17" i="13"/>
  <c r="C17" i="13"/>
  <c r="D17" i="13"/>
  <c r="E17" i="13"/>
  <c r="A18" i="13"/>
  <c r="B18" i="13"/>
  <c r="C18" i="13"/>
  <c r="D18" i="13"/>
  <c r="E18" i="13"/>
  <c r="A19" i="13"/>
  <c r="B19" i="13"/>
  <c r="C19" i="13"/>
  <c r="D19" i="13"/>
  <c r="E19" i="13"/>
  <c r="A20" i="13"/>
  <c r="B20" i="13"/>
  <c r="C20" i="13"/>
  <c r="D20" i="13"/>
  <c r="E20" i="13"/>
  <c r="A21" i="13"/>
  <c r="B21" i="13"/>
  <c r="C21" i="13"/>
  <c r="D21" i="13"/>
  <c r="E21" i="13"/>
  <c r="A22" i="13"/>
  <c r="B22" i="13"/>
  <c r="C22" i="13"/>
  <c r="D22" i="13"/>
  <c r="E22" i="13"/>
  <c r="A23" i="13"/>
  <c r="B23" i="13"/>
  <c r="C23" i="13"/>
  <c r="D23" i="13"/>
  <c r="E23" i="13"/>
  <c r="A24" i="13"/>
  <c r="B24" i="13"/>
  <c r="C24" i="13"/>
  <c r="D24" i="13"/>
  <c r="E24" i="13"/>
  <c r="A25" i="13"/>
  <c r="B25" i="13"/>
  <c r="C25" i="13"/>
  <c r="D25" i="13"/>
  <c r="E25" i="13"/>
  <c r="A26" i="13"/>
  <c r="B26" i="13"/>
  <c r="C26" i="13"/>
  <c r="D26" i="13"/>
  <c r="E26" i="13"/>
  <c r="A27" i="13"/>
  <c r="B27" i="13"/>
  <c r="C27" i="13"/>
  <c r="D27" i="13"/>
  <c r="E27" i="13"/>
  <c r="A28" i="13"/>
  <c r="B28" i="13"/>
  <c r="C28" i="13"/>
  <c r="D28" i="13"/>
  <c r="E28" i="13"/>
  <c r="A29" i="13"/>
  <c r="B29" i="13"/>
  <c r="C29" i="13"/>
  <c r="D29" i="13"/>
  <c r="E29" i="13"/>
  <c r="A30" i="13"/>
  <c r="B30" i="13"/>
  <c r="C30" i="13"/>
  <c r="D30" i="13"/>
  <c r="E30" i="13"/>
  <c r="A31" i="13"/>
  <c r="B31" i="13"/>
  <c r="C31" i="13"/>
  <c r="D31" i="13"/>
  <c r="E31" i="13"/>
  <c r="A32" i="13"/>
  <c r="B32" i="13"/>
  <c r="C32" i="13"/>
  <c r="D32" i="13"/>
  <c r="E32" i="13"/>
  <c r="A33" i="13"/>
  <c r="B33" i="13"/>
  <c r="C33" i="13"/>
  <c r="D33" i="13"/>
  <c r="E33" i="13"/>
  <c r="A34" i="13"/>
  <c r="B34" i="13"/>
  <c r="C34" i="13"/>
  <c r="D34" i="13"/>
  <c r="E34" i="13"/>
  <c r="A35" i="13"/>
  <c r="B35" i="13"/>
  <c r="C35" i="13"/>
  <c r="D35" i="13"/>
  <c r="E35" i="13"/>
  <c r="A36" i="13"/>
  <c r="B36" i="13"/>
  <c r="C36" i="13"/>
  <c r="D36" i="13"/>
  <c r="E36" i="13"/>
  <c r="A37" i="13"/>
  <c r="B37" i="13"/>
  <c r="C37" i="13"/>
  <c r="D37" i="13"/>
  <c r="E37" i="13"/>
  <c r="A38" i="13"/>
  <c r="B38" i="13"/>
  <c r="C38" i="13"/>
  <c r="D38" i="13"/>
  <c r="E38" i="13"/>
  <c r="A39" i="13"/>
  <c r="B39" i="13"/>
  <c r="C39" i="13"/>
  <c r="D39" i="13"/>
  <c r="E39" i="13"/>
  <c r="A40" i="13"/>
  <c r="B40" i="13"/>
  <c r="C40" i="13"/>
  <c r="D40" i="13"/>
  <c r="E40" i="13"/>
  <c r="A41" i="13"/>
  <c r="B41" i="13"/>
  <c r="C41" i="13"/>
  <c r="D41" i="13"/>
  <c r="E41" i="13"/>
  <c r="A42" i="13"/>
  <c r="B42" i="13"/>
  <c r="C42" i="13"/>
  <c r="D42" i="13"/>
  <c r="E42" i="13"/>
  <c r="A43" i="13"/>
  <c r="B43" i="13"/>
  <c r="C43" i="13"/>
  <c r="D43" i="13"/>
  <c r="E43" i="13"/>
  <c r="A44" i="13"/>
  <c r="B44" i="13"/>
  <c r="C44" i="13"/>
  <c r="D44" i="13"/>
  <c r="E44" i="13"/>
  <c r="A45" i="13"/>
  <c r="B45" i="13"/>
  <c r="C45" i="13"/>
  <c r="D45" i="13"/>
  <c r="E45" i="13"/>
  <c r="A46" i="13"/>
  <c r="B46" i="13"/>
  <c r="C46" i="13"/>
  <c r="D46" i="13"/>
  <c r="E46" i="13"/>
  <c r="A47" i="13"/>
  <c r="B47" i="13"/>
  <c r="C47" i="13"/>
  <c r="D47" i="13"/>
  <c r="E47" i="13"/>
  <c r="A48" i="13"/>
  <c r="B48" i="13"/>
  <c r="C48" i="13"/>
  <c r="D48" i="13"/>
  <c r="E48" i="13"/>
  <c r="A49" i="13"/>
  <c r="B49" i="13"/>
  <c r="C49" i="13"/>
  <c r="D49" i="13"/>
  <c r="E49" i="13"/>
  <c r="A50" i="13"/>
  <c r="B50" i="13"/>
  <c r="C50" i="13"/>
  <c r="D50" i="13"/>
  <c r="E50" i="13"/>
  <c r="A51" i="13"/>
  <c r="B51" i="13"/>
  <c r="C51" i="13"/>
  <c r="D51" i="13"/>
  <c r="E51" i="13"/>
  <c r="A52" i="13"/>
  <c r="B52" i="13"/>
  <c r="C52" i="13"/>
  <c r="D52" i="13"/>
  <c r="E52" i="13"/>
  <c r="A53" i="13"/>
  <c r="B53" i="13"/>
  <c r="C53" i="13"/>
  <c r="D53" i="13"/>
  <c r="E53" i="13"/>
  <c r="A54" i="13"/>
  <c r="B54" i="13"/>
  <c r="C54" i="13"/>
  <c r="D54" i="13"/>
  <c r="E54" i="13"/>
  <c r="A55" i="13"/>
  <c r="B55" i="13"/>
  <c r="C55" i="13"/>
  <c r="D55" i="13"/>
  <c r="E55" i="13"/>
  <c r="A56" i="13"/>
  <c r="B56" i="13"/>
  <c r="C56" i="13"/>
  <c r="D56" i="13"/>
  <c r="E56" i="13"/>
  <c r="A57" i="13"/>
  <c r="B57" i="13"/>
  <c r="C57" i="13"/>
  <c r="D57" i="13"/>
  <c r="E57" i="13"/>
  <c r="A58" i="13"/>
  <c r="B58" i="13"/>
  <c r="C58" i="13"/>
  <c r="D58" i="13"/>
  <c r="E58" i="13"/>
  <c r="A59" i="13"/>
  <c r="B59" i="13"/>
  <c r="C59" i="13"/>
  <c r="D59" i="13"/>
  <c r="E59" i="13"/>
  <c r="A60" i="13"/>
  <c r="B60" i="13"/>
  <c r="C60" i="13"/>
  <c r="D60" i="13"/>
  <c r="E60" i="13"/>
  <c r="A61" i="13"/>
  <c r="B61" i="13"/>
  <c r="C61" i="13"/>
  <c r="D61" i="13"/>
  <c r="E61" i="13"/>
  <c r="A62" i="13"/>
  <c r="B62" i="13"/>
  <c r="C62" i="13"/>
  <c r="D62" i="13"/>
  <c r="E62" i="13"/>
  <c r="A63" i="13"/>
  <c r="B63" i="13"/>
  <c r="C63" i="13"/>
  <c r="D63" i="13"/>
  <c r="E63" i="13"/>
  <c r="A64" i="13"/>
  <c r="B64" i="13"/>
  <c r="C64" i="13"/>
  <c r="D64" i="13"/>
  <c r="E64" i="13"/>
  <c r="A65" i="13"/>
  <c r="B65" i="13"/>
  <c r="C65" i="13"/>
  <c r="D65" i="13"/>
  <c r="E65" i="13"/>
  <c r="A66" i="13"/>
  <c r="B66" i="13"/>
  <c r="C66" i="13"/>
  <c r="D66" i="13"/>
  <c r="E66" i="13"/>
  <c r="A67" i="13"/>
  <c r="B67" i="13"/>
  <c r="C67" i="13"/>
  <c r="D67" i="13"/>
  <c r="E67" i="13"/>
  <c r="A68" i="13"/>
  <c r="B68" i="13"/>
  <c r="C68" i="13"/>
  <c r="D68" i="13"/>
  <c r="E68" i="13"/>
  <c r="A69" i="13"/>
  <c r="B69" i="13"/>
  <c r="C69" i="13"/>
  <c r="D69" i="13"/>
  <c r="E69" i="13"/>
  <c r="A70" i="13"/>
  <c r="B70" i="13"/>
  <c r="C70" i="13"/>
  <c r="D70" i="13"/>
  <c r="E70" i="13"/>
  <c r="A71" i="13"/>
  <c r="B71" i="13"/>
  <c r="C71" i="13"/>
  <c r="D71" i="13"/>
  <c r="E71" i="13"/>
  <c r="A72" i="13"/>
  <c r="B72" i="13"/>
  <c r="C72" i="13"/>
  <c r="D72" i="13"/>
  <c r="E72" i="13"/>
  <c r="A73" i="13"/>
  <c r="B73" i="13"/>
  <c r="C73" i="13"/>
  <c r="D73" i="13"/>
  <c r="E73" i="13"/>
  <c r="A74" i="13"/>
  <c r="B74" i="13"/>
  <c r="C74" i="13"/>
  <c r="D74" i="13"/>
  <c r="E74" i="13"/>
  <c r="A75" i="13"/>
  <c r="B75" i="13"/>
  <c r="C75" i="13"/>
  <c r="D75" i="13"/>
  <c r="E75" i="13"/>
  <c r="A76" i="13"/>
  <c r="B76" i="13"/>
  <c r="C76" i="13"/>
  <c r="D76" i="13"/>
  <c r="E76" i="13"/>
  <c r="A77" i="13"/>
  <c r="B77" i="13"/>
  <c r="C77" i="13"/>
  <c r="D77" i="13"/>
  <c r="E77" i="13"/>
  <c r="A78" i="13"/>
  <c r="B78" i="13"/>
  <c r="C78" i="13"/>
  <c r="D78" i="13"/>
  <c r="E78" i="13"/>
  <c r="A79" i="13"/>
  <c r="B79" i="13"/>
  <c r="C79" i="13"/>
  <c r="D79" i="13"/>
  <c r="E79" i="13"/>
  <c r="A80" i="13"/>
  <c r="B80" i="13"/>
  <c r="C80" i="13"/>
  <c r="D80" i="13"/>
  <c r="E80" i="13"/>
  <c r="A81" i="13"/>
  <c r="B81" i="13"/>
  <c r="C81" i="13"/>
  <c r="D81" i="13"/>
  <c r="E81" i="13"/>
  <c r="A82" i="13"/>
  <c r="B82" i="13"/>
  <c r="C82" i="13"/>
  <c r="D82" i="13"/>
  <c r="E82" i="13"/>
  <c r="A83" i="13"/>
  <c r="B83" i="13"/>
  <c r="C83" i="13"/>
  <c r="D83" i="13"/>
  <c r="E83" i="13"/>
  <c r="A84" i="13"/>
  <c r="B84" i="13"/>
  <c r="C84" i="13"/>
  <c r="D84" i="13"/>
  <c r="E84" i="13"/>
  <c r="A85" i="13"/>
  <c r="B85" i="13"/>
  <c r="C85" i="13"/>
  <c r="D85" i="13"/>
  <c r="E85" i="13"/>
  <c r="A86" i="13"/>
  <c r="B86" i="13"/>
  <c r="C86" i="13"/>
  <c r="D86" i="13"/>
  <c r="E86" i="13"/>
  <c r="A87" i="13"/>
  <c r="B87" i="13"/>
  <c r="C87" i="13"/>
  <c r="D87" i="13"/>
  <c r="E87" i="13"/>
  <c r="A88" i="13"/>
  <c r="B88" i="13"/>
  <c r="C88" i="13"/>
  <c r="D88" i="13"/>
  <c r="E88" i="13"/>
  <c r="A89" i="13"/>
  <c r="B89" i="13"/>
  <c r="C89" i="13"/>
  <c r="D89" i="13"/>
  <c r="E89" i="13"/>
  <c r="A90" i="13"/>
  <c r="B90" i="13"/>
  <c r="C90" i="13"/>
  <c r="D90" i="13"/>
  <c r="E90" i="13"/>
  <c r="A91" i="13"/>
  <c r="B91" i="13"/>
  <c r="C91" i="13"/>
  <c r="D91" i="13"/>
  <c r="E91" i="13"/>
  <c r="A92" i="13"/>
  <c r="B92" i="13"/>
  <c r="C92" i="13"/>
  <c r="D92" i="13"/>
  <c r="E92" i="13"/>
  <c r="A93" i="13"/>
  <c r="B93" i="13"/>
  <c r="C93" i="13"/>
  <c r="D93" i="13"/>
  <c r="E93" i="13"/>
  <c r="A94" i="13"/>
  <c r="B94" i="13"/>
  <c r="C94" i="13"/>
  <c r="D94" i="13"/>
  <c r="E94" i="13"/>
  <c r="A95" i="13"/>
  <c r="B95" i="13"/>
  <c r="C95" i="13"/>
  <c r="D95" i="13"/>
  <c r="E95" i="13"/>
  <c r="A96" i="13"/>
  <c r="B96" i="13"/>
  <c r="C96" i="13"/>
  <c r="D96" i="13"/>
  <c r="E96" i="13"/>
  <c r="A97" i="13"/>
  <c r="B97" i="13"/>
  <c r="C97" i="13"/>
  <c r="D97" i="13"/>
  <c r="E97" i="13"/>
  <c r="A98" i="13"/>
  <c r="B98" i="13"/>
  <c r="C98" i="13"/>
  <c r="D98" i="13"/>
  <c r="E98" i="13"/>
  <c r="A99" i="13"/>
  <c r="B99" i="13"/>
  <c r="C99" i="13"/>
  <c r="D99" i="13"/>
  <c r="E99" i="13"/>
  <c r="A100" i="13"/>
  <c r="B100" i="13"/>
  <c r="C100" i="13"/>
  <c r="D100" i="13"/>
  <c r="E100" i="13"/>
  <c r="A101" i="13"/>
  <c r="B101" i="13"/>
  <c r="C101" i="13"/>
  <c r="D101" i="13"/>
  <c r="E101" i="13"/>
  <c r="A102" i="13"/>
  <c r="B102" i="13"/>
  <c r="C102" i="13"/>
  <c r="D102" i="13"/>
  <c r="E102" i="13"/>
  <c r="A103" i="13"/>
  <c r="B103" i="13"/>
  <c r="C103" i="13"/>
  <c r="D103" i="13"/>
  <c r="E103" i="13"/>
  <c r="A104" i="13"/>
  <c r="B104" i="13"/>
  <c r="C104" i="13"/>
  <c r="D104" i="13"/>
  <c r="E104" i="13"/>
  <c r="A105" i="13"/>
  <c r="B105" i="13"/>
  <c r="C105" i="13"/>
  <c r="D105" i="13"/>
  <c r="E105" i="13"/>
  <c r="A106" i="13"/>
  <c r="B106" i="13"/>
  <c r="C106" i="13"/>
  <c r="D106" i="13"/>
  <c r="E106" i="13"/>
  <c r="A107" i="13"/>
  <c r="B107" i="13"/>
  <c r="C107" i="13"/>
  <c r="D107" i="13"/>
  <c r="E107" i="13"/>
  <c r="A108" i="13"/>
  <c r="B108" i="13"/>
  <c r="C108" i="13"/>
  <c r="D108" i="13"/>
  <c r="E108" i="13"/>
  <c r="A109" i="13"/>
  <c r="B109" i="13"/>
  <c r="C109" i="13"/>
  <c r="D109" i="13"/>
  <c r="E109" i="13"/>
  <c r="A110" i="13"/>
  <c r="B110" i="13"/>
  <c r="C110" i="13"/>
  <c r="D110" i="13"/>
  <c r="E110" i="13"/>
  <c r="A111" i="13"/>
  <c r="B111" i="13"/>
  <c r="C111" i="13"/>
  <c r="D111" i="13"/>
  <c r="E111" i="13"/>
  <c r="A112" i="13"/>
  <c r="B112" i="13"/>
  <c r="C112" i="13"/>
  <c r="D112" i="13"/>
  <c r="E112" i="13"/>
  <c r="A113" i="13"/>
  <c r="B113" i="13"/>
  <c r="C113" i="13"/>
  <c r="D113" i="13"/>
  <c r="E113" i="13"/>
  <c r="A114" i="13"/>
  <c r="B114" i="13"/>
  <c r="C114" i="13"/>
  <c r="D114" i="13"/>
  <c r="E114" i="13"/>
  <c r="A115" i="13"/>
  <c r="B115" i="13"/>
  <c r="C115" i="13"/>
  <c r="D115" i="13"/>
  <c r="E115" i="13"/>
  <c r="A116" i="13"/>
  <c r="B116" i="13"/>
  <c r="C116" i="13"/>
  <c r="D116" i="13"/>
  <c r="E116" i="13"/>
  <c r="A117" i="13"/>
  <c r="B117" i="13"/>
  <c r="C117" i="13"/>
  <c r="D117" i="13"/>
  <c r="E117" i="13"/>
  <c r="A118" i="13"/>
  <c r="B118" i="13"/>
  <c r="C118" i="13"/>
  <c r="D118" i="13"/>
  <c r="E118" i="13"/>
  <c r="A119" i="13"/>
  <c r="B119" i="13"/>
  <c r="C119" i="13"/>
  <c r="D119" i="13"/>
  <c r="E119" i="13"/>
  <c r="A120" i="13"/>
  <c r="B120" i="13"/>
  <c r="C120" i="13"/>
  <c r="D120" i="13"/>
  <c r="E120" i="13"/>
  <c r="A121" i="13"/>
  <c r="B121" i="13"/>
  <c r="C121" i="13"/>
  <c r="D121" i="13"/>
  <c r="E121" i="13"/>
  <c r="A122" i="13"/>
  <c r="B122" i="13"/>
  <c r="C122" i="13"/>
  <c r="D122" i="13"/>
  <c r="E122" i="13"/>
  <c r="A123" i="13"/>
  <c r="B123" i="13"/>
  <c r="C123" i="13"/>
  <c r="D123" i="13"/>
  <c r="E123" i="13"/>
  <c r="A124" i="13"/>
  <c r="B124" i="13"/>
  <c r="C124" i="13"/>
  <c r="D124" i="13"/>
  <c r="E124" i="13"/>
  <c r="A125" i="13"/>
  <c r="B125" i="13"/>
  <c r="C125" i="13"/>
  <c r="D125" i="13"/>
  <c r="E125" i="13"/>
  <c r="A126" i="13"/>
  <c r="B126" i="13"/>
  <c r="C126" i="13"/>
  <c r="D126" i="13"/>
  <c r="E126" i="13"/>
  <c r="A127" i="13"/>
  <c r="B127" i="13"/>
  <c r="C127" i="13"/>
  <c r="D127" i="13"/>
  <c r="E127" i="13"/>
  <c r="A128" i="13"/>
  <c r="B128" i="13"/>
  <c r="C128" i="13"/>
  <c r="D128" i="13"/>
  <c r="E128" i="13"/>
  <c r="A129" i="13"/>
  <c r="B129" i="13"/>
  <c r="C129" i="13"/>
  <c r="D129" i="13"/>
  <c r="E129" i="13"/>
  <c r="A130" i="13"/>
  <c r="B130" i="13"/>
  <c r="C130" i="13"/>
  <c r="D130" i="13"/>
  <c r="E130" i="13"/>
  <c r="A131" i="13"/>
  <c r="B131" i="13"/>
  <c r="C131" i="13"/>
  <c r="D131" i="13"/>
  <c r="E131" i="13"/>
  <c r="A132" i="13"/>
  <c r="B132" i="13"/>
  <c r="C132" i="13"/>
  <c r="D132" i="13"/>
  <c r="E132" i="13"/>
  <c r="A133" i="13"/>
  <c r="B133" i="13"/>
  <c r="C133" i="13"/>
  <c r="D133" i="13"/>
  <c r="E133" i="13"/>
  <c r="A134" i="13"/>
  <c r="B134" i="13"/>
  <c r="C134" i="13"/>
  <c r="D134" i="13"/>
  <c r="E134" i="13"/>
  <c r="A135" i="13"/>
  <c r="B135" i="13"/>
  <c r="C135" i="13"/>
  <c r="D135" i="13"/>
  <c r="E135" i="13"/>
  <c r="A136" i="13"/>
  <c r="B136" i="13"/>
  <c r="C136" i="13"/>
  <c r="D136" i="13"/>
  <c r="E136" i="13"/>
  <c r="A137" i="13"/>
  <c r="B137" i="13"/>
  <c r="C137" i="13"/>
  <c r="D137" i="13"/>
  <c r="E137" i="13"/>
  <c r="A138" i="13"/>
  <c r="B138" i="13"/>
  <c r="C138" i="13"/>
  <c r="D138" i="13"/>
  <c r="E138" i="13"/>
  <c r="A139" i="13"/>
  <c r="B139" i="13"/>
  <c r="C139" i="13"/>
  <c r="D139" i="13"/>
  <c r="E139" i="13"/>
  <c r="A140" i="13"/>
  <c r="B140" i="13"/>
  <c r="C140" i="13"/>
  <c r="D140" i="13"/>
  <c r="E140" i="13"/>
  <c r="A141" i="13"/>
  <c r="B141" i="13"/>
  <c r="C141" i="13"/>
  <c r="D141" i="13"/>
  <c r="E141" i="13"/>
  <c r="A142" i="13"/>
  <c r="B142" i="13"/>
  <c r="C142" i="13"/>
  <c r="D142" i="13"/>
  <c r="E142" i="13"/>
  <c r="A143" i="13"/>
  <c r="B143" i="13"/>
  <c r="C143" i="13"/>
  <c r="D143" i="13"/>
  <c r="E143" i="13"/>
  <c r="A144" i="13"/>
  <c r="B144" i="13"/>
  <c r="C144" i="13"/>
  <c r="D144" i="13"/>
  <c r="E144" i="13"/>
  <c r="A145" i="13"/>
  <c r="B145" i="13"/>
  <c r="C145" i="13"/>
  <c r="D145" i="13"/>
  <c r="E145" i="13"/>
  <c r="A146" i="13"/>
  <c r="B146" i="13"/>
  <c r="C146" i="13"/>
  <c r="D146" i="13"/>
  <c r="E146" i="13"/>
  <c r="A147" i="13"/>
  <c r="B147" i="13"/>
  <c r="C147" i="13"/>
  <c r="D147" i="13"/>
  <c r="E147" i="13"/>
  <c r="A148" i="13"/>
  <c r="B148" i="13"/>
  <c r="C148" i="13"/>
  <c r="D148" i="13"/>
  <c r="E148" i="13"/>
  <c r="A149" i="13"/>
  <c r="B149" i="13"/>
  <c r="C149" i="13"/>
  <c r="D149" i="13"/>
  <c r="E149" i="13"/>
  <c r="A150" i="13"/>
  <c r="B150" i="13"/>
  <c r="C150" i="13"/>
  <c r="D150" i="13"/>
  <c r="E150" i="13"/>
  <c r="A151" i="13"/>
  <c r="B151" i="13"/>
  <c r="C151" i="13"/>
  <c r="D151" i="13"/>
  <c r="E151" i="13"/>
  <c r="A152" i="13"/>
  <c r="B152" i="13"/>
  <c r="C152" i="13"/>
  <c r="D152" i="13"/>
  <c r="E152" i="13"/>
  <c r="A153" i="13"/>
  <c r="B153" i="13"/>
  <c r="C153" i="13"/>
  <c r="D153" i="13"/>
  <c r="E153" i="13"/>
  <c r="A154" i="13"/>
  <c r="B154" i="13"/>
  <c r="C154" i="13"/>
  <c r="D154" i="13"/>
  <c r="E154" i="13"/>
  <c r="A155" i="13"/>
  <c r="B155" i="13"/>
  <c r="C155" i="13"/>
  <c r="D155" i="13"/>
  <c r="E155" i="13"/>
  <c r="A156" i="13"/>
  <c r="B156" i="13"/>
  <c r="C156" i="13"/>
  <c r="D156" i="13"/>
  <c r="E156" i="13"/>
  <c r="A157" i="13"/>
  <c r="B157" i="13"/>
  <c r="C157" i="13"/>
  <c r="D157" i="13"/>
  <c r="E157" i="13"/>
  <c r="A158" i="13"/>
  <c r="B158" i="13"/>
  <c r="C158" i="13"/>
  <c r="D158" i="13"/>
  <c r="E158" i="13"/>
  <c r="A159" i="13"/>
  <c r="B159" i="13"/>
  <c r="C159" i="13"/>
  <c r="D159" i="13"/>
  <c r="E159" i="13"/>
  <c r="A160" i="13"/>
  <c r="B160" i="13"/>
  <c r="C160" i="13"/>
  <c r="D160" i="13"/>
  <c r="E160" i="13"/>
  <c r="A161" i="13"/>
  <c r="B161" i="13"/>
  <c r="C161" i="13"/>
  <c r="D161" i="13"/>
  <c r="E161" i="13"/>
  <c r="A162" i="13"/>
  <c r="B162" i="13"/>
  <c r="C162" i="13"/>
  <c r="D162" i="13"/>
  <c r="E162" i="13"/>
  <c r="A163" i="13"/>
  <c r="B163" i="13"/>
  <c r="C163" i="13"/>
  <c r="D163" i="13"/>
  <c r="E163" i="13"/>
  <c r="A164" i="13"/>
  <c r="B164" i="13"/>
  <c r="C164" i="13"/>
  <c r="D164" i="13"/>
  <c r="E164" i="13"/>
  <c r="A165" i="13"/>
  <c r="B165" i="13"/>
  <c r="C165" i="13"/>
  <c r="D165" i="13"/>
  <c r="E165" i="13"/>
  <c r="A166" i="13"/>
  <c r="B166" i="13"/>
  <c r="C166" i="13"/>
  <c r="D166" i="13"/>
  <c r="E166" i="13"/>
  <c r="A167" i="13"/>
  <c r="B167" i="13"/>
  <c r="C167" i="13"/>
  <c r="D167" i="13"/>
  <c r="E167" i="13"/>
  <c r="A168" i="13"/>
  <c r="B168" i="13"/>
  <c r="C168" i="13"/>
  <c r="D168" i="13"/>
  <c r="E168" i="13"/>
  <c r="A169" i="13"/>
  <c r="B169" i="13"/>
  <c r="C169" i="13"/>
  <c r="D169" i="13"/>
  <c r="E169" i="13"/>
  <c r="A170" i="13"/>
  <c r="B170" i="13"/>
  <c r="C170" i="13"/>
  <c r="D170" i="13"/>
  <c r="E170" i="13"/>
  <c r="A171" i="13"/>
  <c r="B171" i="13"/>
  <c r="C171" i="13"/>
  <c r="D171" i="13"/>
  <c r="E171" i="13"/>
  <c r="A172" i="13"/>
  <c r="B172" i="13"/>
  <c r="C172" i="13"/>
  <c r="D172" i="13"/>
  <c r="E172" i="13"/>
  <c r="A173" i="13"/>
  <c r="B173" i="13"/>
  <c r="C173" i="13"/>
  <c r="D173" i="13"/>
  <c r="E173" i="13"/>
  <c r="A174" i="13"/>
  <c r="B174" i="13"/>
  <c r="C174" i="13"/>
  <c r="D174" i="13"/>
  <c r="E174" i="13"/>
  <c r="A175" i="13"/>
  <c r="B175" i="13"/>
  <c r="C175" i="13"/>
  <c r="D175" i="13"/>
  <c r="E175" i="13"/>
  <c r="A176" i="13"/>
  <c r="B176" i="13"/>
  <c r="C176" i="13"/>
  <c r="D176" i="13"/>
  <c r="E176" i="13"/>
  <c r="A177" i="13"/>
  <c r="B177" i="13"/>
  <c r="C177" i="13"/>
  <c r="D177" i="13"/>
  <c r="E177" i="13"/>
  <c r="A178" i="13"/>
  <c r="B178" i="13"/>
  <c r="C178" i="13"/>
  <c r="D178" i="13"/>
  <c r="E178" i="13"/>
  <c r="A179" i="13"/>
  <c r="B179" i="13"/>
  <c r="C179" i="13"/>
  <c r="D179" i="13"/>
  <c r="E179" i="13"/>
  <c r="A180" i="13"/>
  <c r="B180" i="13"/>
  <c r="C180" i="13"/>
  <c r="D180" i="13"/>
  <c r="E180" i="13"/>
  <c r="A181" i="13"/>
  <c r="B181" i="13"/>
  <c r="C181" i="13"/>
  <c r="D181" i="13"/>
  <c r="E181" i="13"/>
  <c r="A182" i="13"/>
  <c r="B182" i="13"/>
  <c r="C182" i="13"/>
  <c r="D182" i="13"/>
  <c r="E182" i="13"/>
  <c r="A183" i="13"/>
  <c r="B183" i="13"/>
  <c r="C183" i="13"/>
  <c r="D183" i="13"/>
  <c r="E183" i="13"/>
  <c r="A184" i="13"/>
  <c r="B184" i="13"/>
  <c r="C184" i="13"/>
  <c r="D184" i="13"/>
  <c r="E184" i="13"/>
  <c r="A185" i="13"/>
  <c r="B185" i="13"/>
  <c r="C185" i="13"/>
  <c r="D185" i="13"/>
  <c r="E185" i="13"/>
  <c r="A186" i="13"/>
  <c r="B186" i="13"/>
  <c r="C186" i="13"/>
  <c r="D186" i="13"/>
  <c r="E186" i="13"/>
  <c r="A187" i="13"/>
  <c r="B187" i="13"/>
  <c r="C187" i="13"/>
  <c r="D187" i="13"/>
  <c r="E187" i="13"/>
  <c r="A188" i="13"/>
  <c r="B188" i="13"/>
  <c r="C188" i="13"/>
  <c r="D188" i="13"/>
  <c r="E188" i="13"/>
  <c r="A189" i="13"/>
  <c r="B189" i="13"/>
  <c r="C189" i="13"/>
  <c r="D189" i="13"/>
  <c r="E189" i="13"/>
  <c r="A190" i="13"/>
  <c r="B190" i="13"/>
  <c r="C190" i="13"/>
  <c r="D190" i="13"/>
  <c r="E190" i="13"/>
  <c r="A191" i="13"/>
  <c r="B191" i="13"/>
  <c r="C191" i="13"/>
  <c r="D191" i="13"/>
  <c r="E191" i="13"/>
  <c r="A192" i="13"/>
  <c r="B192" i="13"/>
  <c r="C192" i="13"/>
  <c r="D192" i="13"/>
  <c r="E192" i="13"/>
  <c r="A193" i="13"/>
  <c r="B193" i="13"/>
  <c r="C193" i="13"/>
  <c r="D193" i="13"/>
  <c r="E193" i="13"/>
  <c r="A194" i="13"/>
  <c r="B194" i="13"/>
  <c r="C194" i="13"/>
  <c r="D194" i="13"/>
  <c r="E194" i="13"/>
  <c r="A195" i="13"/>
  <c r="B195" i="13"/>
  <c r="C195" i="13"/>
  <c r="D195" i="13"/>
  <c r="E195" i="13"/>
  <c r="A196" i="13"/>
  <c r="B196" i="13"/>
  <c r="C196" i="13"/>
  <c r="D196" i="13"/>
  <c r="E196" i="13"/>
  <c r="A197" i="13"/>
  <c r="B197" i="13"/>
  <c r="C197" i="13"/>
  <c r="D197" i="13"/>
  <c r="E197" i="13"/>
  <c r="A198" i="13"/>
  <c r="B198" i="13"/>
  <c r="C198" i="13"/>
  <c r="D198" i="13"/>
  <c r="E198" i="13"/>
  <c r="A199" i="13"/>
  <c r="B199" i="13"/>
  <c r="C199" i="13"/>
  <c r="D199" i="13"/>
  <c r="E199" i="13"/>
  <c r="A200" i="13"/>
  <c r="B200" i="13"/>
  <c r="C200" i="13"/>
  <c r="D200" i="13"/>
  <c r="E200" i="13"/>
  <c r="A201" i="13"/>
  <c r="B201" i="13"/>
  <c r="C201" i="13"/>
  <c r="D201" i="13"/>
  <c r="E201" i="13"/>
  <c r="A202" i="13"/>
  <c r="B202" i="13"/>
  <c r="C202" i="13"/>
  <c r="D202" i="13"/>
  <c r="E202" i="13"/>
  <c r="A203" i="13"/>
  <c r="B203" i="13"/>
  <c r="C203" i="13"/>
  <c r="D203" i="13"/>
  <c r="E203" i="13"/>
  <c r="A204" i="13"/>
  <c r="B204" i="13"/>
  <c r="C204" i="13"/>
  <c r="D204" i="13"/>
  <c r="E204" i="13"/>
  <c r="A205" i="13"/>
  <c r="B205" i="13"/>
  <c r="C205" i="13"/>
  <c r="D205" i="13"/>
  <c r="E205" i="13"/>
  <c r="A206" i="13"/>
  <c r="B206" i="13"/>
  <c r="C206" i="13"/>
  <c r="D206" i="13"/>
  <c r="E206" i="13"/>
  <c r="A207" i="13"/>
  <c r="B207" i="13"/>
  <c r="C207" i="13"/>
  <c r="D207" i="13"/>
  <c r="E207" i="13"/>
  <c r="A208" i="13"/>
  <c r="B208" i="13"/>
  <c r="C208" i="13"/>
  <c r="D208" i="13"/>
  <c r="E208" i="13"/>
  <c r="A209" i="13"/>
  <c r="B209" i="13"/>
  <c r="C209" i="13"/>
  <c r="D209" i="13"/>
  <c r="E209" i="13"/>
  <c r="A210" i="13"/>
  <c r="B210" i="13"/>
  <c r="C210" i="13"/>
  <c r="D210" i="13"/>
  <c r="E210" i="13"/>
  <c r="A211" i="13"/>
  <c r="B211" i="13"/>
  <c r="C211" i="13"/>
  <c r="D211" i="13"/>
  <c r="E211" i="13"/>
  <c r="A212" i="13"/>
  <c r="B212" i="13"/>
  <c r="C212" i="13"/>
  <c r="D212" i="13"/>
  <c r="E212" i="13"/>
  <c r="A213" i="13"/>
  <c r="B213" i="13"/>
  <c r="C213" i="13"/>
  <c r="D213" i="13"/>
  <c r="E213" i="13"/>
  <c r="A214" i="13"/>
  <c r="B214" i="13"/>
  <c r="C214" i="13"/>
  <c r="D214" i="13"/>
  <c r="E214" i="13"/>
  <c r="A215" i="13"/>
  <c r="B215" i="13"/>
  <c r="C215" i="13"/>
  <c r="D215" i="13"/>
  <c r="E215" i="13"/>
  <c r="A216" i="13"/>
  <c r="B216" i="13"/>
  <c r="C216" i="13"/>
  <c r="D216" i="13"/>
  <c r="E216" i="13"/>
  <c r="A217" i="13"/>
  <c r="B217" i="13"/>
  <c r="C217" i="13"/>
  <c r="D217" i="13"/>
  <c r="E217" i="13"/>
  <c r="A218" i="13"/>
  <c r="B218" i="13"/>
  <c r="C218" i="13"/>
  <c r="D218" i="13"/>
  <c r="E218" i="13"/>
  <c r="A219" i="13"/>
  <c r="B219" i="13"/>
  <c r="C219" i="13"/>
  <c r="D219" i="13"/>
  <c r="E219" i="13"/>
  <c r="A220" i="13"/>
  <c r="B220" i="13"/>
  <c r="C220" i="13"/>
  <c r="D220" i="13"/>
  <c r="E220" i="13"/>
  <c r="A221" i="13"/>
  <c r="B221" i="13"/>
  <c r="C221" i="13"/>
  <c r="D221" i="13"/>
  <c r="E221" i="13"/>
  <c r="A222" i="13"/>
  <c r="B222" i="13"/>
  <c r="C222" i="13"/>
  <c r="D222" i="13"/>
  <c r="E222" i="13"/>
  <c r="A223" i="13"/>
  <c r="B223" i="13"/>
  <c r="C223" i="13"/>
  <c r="D223" i="13"/>
  <c r="E223" i="13"/>
  <c r="A224" i="13"/>
  <c r="B224" i="13"/>
  <c r="C224" i="13"/>
  <c r="D224" i="13"/>
  <c r="E224" i="13"/>
  <c r="A225" i="13"/>
  <c r="B225" i="13"/>
  <c r="C225" i="13"/>
  <c r="D225" i="13"/>
  <c r="E225" i="13"/>
  <c r="A226" i="13"/>
  <c r="B226" i="13"/>
  <c r="C226" i="13"/>
  <c r="D226" i="13"/>
  <c r="E226" i="13"/>
  <c r="A227" i="13"/>
  <c r="B227" i="13"/>
  <c r="C227" i="13"/>
  <c r="D227" i="13"/>
  <c r="E227" i="13"/>
  <c r="A228" i="13"/>
  <c r="B228" i="13"/>
  <c r="C228" i="13"/>
  <c r="D228" i="13"/>
  <c r="E228" i="13"/>
  <c r="A229" i="13"/>
  <c r="B229" i="13"/>
  <c r="C229" i="13"/>
  <c r="D229" i="13"/>
  <c r="E229" i="13"/>
  <c r="A230" i="13"/>
  <c r="B230" i="13"/>
  <c r="C230" i="13"/>
  <c r="D230" i="13"/>
  <c r="E230" i="13"/>
  <c r="A231" i="13"/>
  <c r="B231" i="13"/>
  <c r="C231" i="13"/>
  <c r="D231" i="13"/>
  <c r="E231" i="13"/>
  <c r="A232" i="13"/>
  <c r="B232" i="13"/>
  <c r="C232" i="13"/>
  <c r="D232" i="13"/>
  <c r="E232" i="13"/>
  <c r="A233" i="13"/>
  <c r="B233" i="13"/>
  <c r="C233" i="13"/>
  <c r="D233" i="13"/>
  <c r="E233" i="13"/>
  <c r="A234" i="13"/>
  <c r="B234" i="13"/>
  <c r="C234" i="13"/>
  <c r="D234" i="13"/>
  <c r="E234" i="13"/>
  <c r="A235" i="13"/>
  <c r="B235" i="13"/>
  <c r="C235" i="13"/>
  <c r="D235" i="13"/>
  <c r="E235" i="13"/>
  <c r="A236" i="13"/>
  <c r="B236" i="13"/>
  <c r="C236" i="13"/>
  <c r="D236" i="13"/>
  <c r="E236" i="13"/>
  <c r="A237" i="13"/>
  <c r="B237" i="13"/>
  <c r="C237" i="13"/>
  <c r="D237" i="13"/>
  <c r="E237" i="13"/>
  <c r="A238" i="13"/>
  <c r="B238" i="13"/>
  <c r="C238" i="13"/>
  <c r="D238" i="13"/>
  <c r="E238" i="13"/>
  <c r="A239" i="13"/>
  <c r="B239" i="13"/>
  <c r="C239" i="13"/>
  <c r="D239" i="13"/>
  <c r="E239" i="13"/>
  <c r="A240" i="13"/>
  <c r="B240" i="13"/>
  <c r="C240" i="13"/>
  <c r="D240" i="13"/>
  <c r="E240" i="13"/>
  <c r="A241" i="13"/>
  <c r="B241" i="13"/>
  <c r="C241" i="13"/>
  <c r="D241" i="13"/>
  <c r="E241" i="13"/>
  <c r="A242" i="13"/>
  <c r="B242" i="13"/>
  <c r="C242" i="13"/>
  <c r="D242" i="13"/>
  <c r="E242" i="13"/>
  <c r="A243" i="13"/>
  <c r="B243" i="13"/>
  <c r="C243" i="13"/>
  <c r="D243" i="13"/>
  <c r="E243" i="13"/>
  <c r="A244" i="13"/>
  <c r="B244" i="13"/>
  <c r="C244" i="13"/>
  <c r="D244" i="13"/>
  <c r="E244" i="13"/>
  <c r="A245" i="13"/>
  <c r="B245" i="13"/>
  <c r="C245" i="13"/>
  <c r="D245" i="13"/>
  <c r="E245" i="13"/>
  <c r="A246" i="13"/>
  <c r="B246" i="13"/>
  <c r="C246" i="13"/>
  <c r="D246" i="13"/>
  <c r="E246" i="13"/>
  <c r="A247" i="13"/>
  <c r="B247" i="13"/>
  <c r="C247" i="13"/>
  <c r="D247" i="13"/>
  <c r="E247" i="13"/>
  <c r="A248" i="13"/>
  <c r="B248" i="13"/>
  <c r="C248" i="13"/>
  <c r="D248" i="13"/>
  <c r="E248" i="13"/>
  <c r="A249" i="13"/>
  <c r="B249" i="13"/>
  <c r="C249" i="13"/>
  <c r="D249" i="13"/>
  <c r="E249" i="13"/>
  <c r="A250" i="13"/>
  <c r="B250" i="13"/>
  <c r="C250" i="13"/>
  <c r="D250" i="13"/>
  <c r="E250" i="13"/>
  <c r="A251" i="13"/>
  <c r="B251" i="13"/>
  <c r="C251" i="13"/>
  <c r="D251" i="13"/>
  <c r="E251" i="13"/>
  <c r="A252" i="13"/>
  <c r="B252" i="13"/>
  <c r="C252" i="13"/>
  <c r="D252" i="13"/>
  <c r="E252" i="13"/>
  <c r="A253" i="13"/>
  <c r="B253" i="13"/>
  <c r="C253" i="13"/>
  <c r="D253" i="13"/>
  <c r="E253" i="13"/>
  <c r="A254" i="13"/>
  <c r="B254" i="13"/>
  <c r="C254" i="13"/>
  <c r="D254" i="13"/>
  <c r="E254" i="13"/>
  <c r="A255" i="13"/>
  <c r="B255" i="13"/>
  <c r="C255" i="13"/>
  <c r="D255" i="13"/>
  <c r="E255" i="13"/>
  <c r="A256" i="13"/>
  <c r="B256" i="13"/>
  <c r="C256" i="13"/>
  <c r="D256" i="13"/>
  <c r="E256" i="13"/>
  <c r="A257" i="13"/>
  <c r="B257" i="13"/>
  <c r="C257" i="13"/>
  <c r="D257" i="13"/>
  <c r="E257" i="13"/>
  <c r="A258" i="13"/>
  <c r="B258" i="13"/>
  <c r="C258" i="13"/>
  <c r="D258" i="13"/>
  <c r="E258" i="13"/>
  <c r="A259" i="13"/>
  <c r="B259" i="13"/>
  <c r="C259" i="13"/>
  <c r="D259" i="13"/>
  <c r="E259" i="13"/>
  <c r="BT23" i="13"/>
  <c r="BT14" i="13"/>
  <c r="CA23" i="13"/>
  <c r="CA39" i="13"/>
  <c r="CA46" i="13"/>
  <c r="BU63" i="13"/>
  <c r="BV49" i="13"/>
  <c r="BV65" i="13"/>
  <c r="BU44" i="13"/>
  <c r="CA74" i="13"/>
  <c r="BU91" i="13"/>
  <c r="BU10" i="13"/>
  <c r="CB3" i="13"/>
  <c r="BV20" i="13"/>
  <c r="BX8" i="13"/>
  <c r="BW60" i="13"/>
  <c r="BX46" i="13"/>
  <c r="BX62" i="13"/>
  <c r="CB37" i="13"/>
  <c r="BY70" i="13"/>
  <c r="BW88" i="13"/>
  <c r="BY76" i="13"/>
  <c r="BY4" i="13"/>
  <c r="BZ14" i="13"/>
  <c r="BZ29" i="13"/>
  <c r="BV31" i="13"/>
  <c r="BV29" i="13"/>
  <c r="BU55" i="13"/>
  <c r="BV41" i="13"/>
  <c r="BV57" i="13"/>
  <c r="BZ7" i="13"/>
  <c r="BU60" i="13"/>
  <c r="CA82" i="13"/>
  <c r="CB29" i="13"/>
  <c r="BY68" i="13"/>
  <c r="BU2" i="13"/>
  <c r="CB11" i="13"/>
  <c r="CB26" i="13"/>
  <c r="BX28" i="13"/>
  <c r="BY23" i="13"/>
  <c r="BW52" i="13"/>
  <c r="BZ38" i="13"/>
  <c r="BX54" i="13"/>
  <c r="BY54" i="13"/>
  <c r="CB4" i="13"/>
  <c r="BT7" i="13"/>
  <c r="CA2" i="13"/>
  <c r="BU28" i="13"/>
  <c r="BZ25" i="13"/>
  <c r="BY65" i="13"/>
  <c r="CB35" i="13"/>
  <c r="BZ67" i="13"/>
  <c r="BY93" i="13"/>
  <c r="BW55" i="13"/>
  <c r="BU82" i="13"/>
  <c r="BW25" i="13"/>
  <c r="CB64" i="13"/>
  <c r="CA49" i="13"/>
  <c r="BM2" i="13"/>
  <c r="BY16" i="13"/>
  <c r="BW48" i="13"/>
  <c r="BZ55" i="13"/>
  <c r="BY11" i="13"/>
  <c r="BY81" i="13"/>
  <c r="CB33" i="13"/>
  <c r="BW91" i="13"/>
  <c r="BU73" i="13"/>
  <c r="BT102" i="13"/>
  <c r="CB39" i="13"/>
  <c r="BV91" i="13"/>
  <c r="BX113" i="13"/>
  <c r="BY129" i="13"/>
  <c r="BW164" i="13"/>
  <c r="CA182" i="13"/>
  <c r="CA17" i="13"/>
  <c r="CA9" i="13"/>
  <c r="BL3" i="13"/>
  <c r="CB19" i="13"/>
  <c r="BY21" i="13"/>
  <c r="BX6" i="13"/>
  <c r="BY41" i="13"/>
  <c r="BT44" i="13"/>
  <c r="BT60" i="13"/>
  <c r="BT33" i="13"/>
  <c r="BH1" i="13"/>
  <c r="BT15" i="13"/>
  <c r="BZ1" i="13"/>
  <c r="BW2" i="13"/>
  <c r="BV32" i="13"/>
  <c r="BY3" i="13"/>
  <c r="BV15" i="13"/>
  <c r="BU83" i="13"/>
  <c r="BT32" i="13"/>
  <c r="BW71" i="13"/>
  <c r="BU18" i="13"/>
  <c r="BW68" i="13"/>
  <c r="BY84" i="13"/>
  <c r="CA27" i="13"/>
  <c r="BU47" i="13"/>
  <c r="BY52" i="13"/>
  <c r="BX17" i="13"/>
  <c r="CB27" i="13"/>
  <c r="BU33" i="13"/>
  <c r="BW44" i="13"/>
  <c r="CA70" i="13"/>
  <c r="BW87" i="13"/>
  <c r="BW41" i="13"/>
  <c r="BZ18" i="13"/>
  <c r="BY69" i="13"/>
  <c r="BV69" i="13"/>
  <c r="BT92" i="13"/>
  <c r="CB99" i="13"/>
  <c r="BV46" i="13"/>
  <c r="BU151" i="13"/>
  <c r="BK1" i="13"/>
  <c r="BZ26" i="13"/>
  <c r="BZ51" i="13"/>
  <c r="BG3" i="13"/>
  <c r="BZ10" i="13"/>
  <c r="CA31" i="13"/>
  <c r="BY31" i="13"/>
  <c r="CA66" i="13"/>
  <c r="BT56" i="13"/>
  <c r="CA59" i="13"/>
  <c r="CA41" i="13"/>
  <c r="BT76" i="13"/>
  <c r="BX104" i="13"/>
  <c r="BT94" i="13"/>
  <c r="BW148" i="13"/>
  <c r="BU183" i="13"/>
  <c r="BY20" i="13"/>
  <c r="CA28" i="13"/>
  <c r="BU71" i="13"/>
  <c r="BW57" i="13"/>
  <c r="BW11" i="13"/>
  <c r="BZ2" i="13"/>
  <c r="BX21" i="13"/>
  <c r="BU24" i="13"/>
  <c r="BV9" i="13"/>
  <c r="BT2" i="13"/>
  <c r="CA42" i="13"/>
  <c r="BU59" i="13"/>
  <c r="BT48" i="13"/>
  <c r="BZ50" i="13"/>
  <c r="BX96" i="13"/>
  <c r="CB114" i="13"/>
  <c r="BT78" i="13"/>
  <c r="CB69" i="13"/>
  <c r="CA158" i="13"/>
  <c r="BU175" i="13"/>
  <c r="BU74" i="13"/>
  <c r="BV8" i="13"/>
  <c r="BZ32" i="13"/>
  <c r="BT111" i="13"/>
  <c r="BK3" i="13"/>
  <c r="CA19" i="13"/>
  <c r="BY9" i="13"/>
  <c r="BZ13" i="13"/>
  <c r="BX38" i="13"/>
  <c r="BW70" i="13"/>
  <c r="BT38" i="13"/>
  <c r="BX56" i="13"/>
  <c r="BV13" i="13"/>
  <c r="BY58" i="13"/>
  <c r="CA84" i="13"/>
  <c r="CA69" i="13"/>
  <c r="BS3" i="13"/>
  <c r="BU56" i="13"/>
  <c r="BY82" i="13"/>
  <c r="BV111" i="13"/>
  <c r="BV68" i="13"/>
  <c r="CB111" i="13"/>
  <c r="BV92" i="13"/>
  <c r="BU129" i="13"/>
  <c r="CA154" i="13"/>
  <c r="BV80" i="13"/>
  <c r="CA137" i="13"/>
  <c r="BU154" i="13"/>
  <c r="BT132" i="13"/>
  <c r="CB168" i="13"/>
  <c r="BT215" i="13"/>
  <c r="BX128" i="13"/>
  <c r="BT166" i="13"/>
  <c r="CB212" i="13"/>
  <c r="CB163" i="13"/>
  <c r="BW208" i="13"/>
  <c r="BT258" i="13"/>
  <c r="CB169" i="13"/>
  <c r="BY208" i="13"/>
  <c r="CA257" i="13"/>
  <c r="BT155" i="13"/>
  <c r="BX155" i="13"/>
  <c r="BU204" i="13"/>
  <c r="BU237" i="13"/>
  <c r="BD2" i="13"/>
  <c r="AK3" i="13"/>
  <c r="BO1" i="13"/>
  <c r="CA33" i="13"/>
  <c r="BZ111" i="13"/>
  <c r="BU102" i="13"/>
  <c r="CA67" i="13"/>
  <c r="BW19" i="13"/>
  <c r="BY62" i="13"/>
  <c r="BU94" i="13"/>
  <c r="CA150" i="13"/>
  <c r="BT1" i="13"/>
  <c r="BT17" i="13"/>
  <c r="CA22" i="13"/>
  <c r="BZ19" i="13"/>
  <c r="BV43" i="13"/>
  <c r="BZ61" i="13"/>
  <c r="BW90" i="13"/>
  <c r="BU46" i="13"/>
  <c r="CA75" i="13"/>
  <c r="CB9" i="13"/>
  <c r="BZ33" i="13"/>
  <c r="BZ41" i="13"/>
  <c r="BZ95" i="13"/>
  <c r="BT116" i="13"/>
  <c r="BX80" i="13"/>
  <c r="BZ116" i="13"/>
  <c r="BW115" i="13"/>
  <c r="BY159" i="13"/>
  <c r="CA184" i="13"/>
  <c r="BY98" i="13"/>
  <c r="BW143" i="13"/>
  <c r="BW159" i="13"/>
  <c r="CA177" i="13"/>
  <c r="BX142" i="13"/>
  <c r="BT180" i="13"/>
  <c r="CB203" i="13"/>
  <c r="BZ84" i="13"/>
  <c r="BX176" i="13"/>
  <c r="BZ199" i="13"/>
  <c r="BX218" i="13"/>
  <c r="CB85" i="13"/>
  <c r="CB246" i="13"/>
  <c r="BY97" i="13"/>
  <c r="BX181" i="13"/>
  <c r="BW214" i="13"/>
  <c r="CB181" i="13"/>
  <c r="BY214" i="13"/>
  <c r="BW242" i="13"/>
  <c r="BW258" i="13"/>
  <c r="CB1" i="13"/>
  <c r="BT42" i="13"/>
  <c r="BY91" i="13"/>
  <c r="BX78" i="13"/>
  <c r="BX116" i="13"/>
  <c r="CB90" i="13"/>
  <c r="BN3" i="13"/>
  <c r="BY38" i="13"/>
  <c r="BV45" i="13"/>
  <c r="BY89" i="13"/>
  <c r="BV89" i="13"/>
  <c r="BV40" i="13"/>
  <c r="BW172" i="13"/>
  <c r="CB5" i="13"/>
  <c r="CA29" i="13"/>
  <c r="BW26" i="13"/>
  <c r="BZ30" i="13"/>
  <c r="CA48" i="13"/>
  <c r="CA64" i="13"/>
  <c r="BT30" i="13"/>
  <c r="BV67" i="13"/>
  <c r="BU48" i="13"/>
  <c r="BU77" i="13"/>
  <c r="BY95" i="13"/>
  <c r="BY5" i="13"/>
  <c r="BT52" i="13"/>
  <c r="BZ6" i="13"/>
  <c r="CA24" i="13"/>
  <c r="BX34" i="13"/>
  <c r="BU75" i="13"/>
  <c r="BW7" i="13"/>
  <c r="BV4" i="13"/>
  <c r="BW8" i="13"/>
  <c r="CB2" i="13"/>
  <c r="BY25" i="13"/>
  <c r="BX12" i="13"/>
  <c r="CA73" i="13"/>
  <c r="BT12" i="13"/>
  <c r="CA30" i="13"/>
  <c r="CA90" i="13"/>
  <c r="BY8" i="13"/>
  <c r="BX5" i="13"/>
  <c r="BY13" i="13"/>
  <c r="BZ5" i="13"/>
  <c r="BT36" i="13"/>
  <c r="CB60" i="13"/>
  <c r="BW47" i="13"/>
  <c r="BV56" i="13"/>
  <c r="BV107" i="13"/>
  <c r="BV108" i="13"/>
  <c r="BY108" i="13"/>
  <c r="BY49" i="13"/>
  <c r="CA51" i="13"/>
  <c r="BJ2" i="13"/>
  <c r="BT19" i="13"/>
  <c r="BZ23" i="13"/>
  <c r="BY7" i="13"/>
  <c r="CA58" i="13"/>
  <c r="BZ47" i="13"/>
  <c r="BX66" i="13"/>
  <c r="CA43" i="13"/>
  <c r="BY73" i="13"/>
  <c r="BW92" i="13"/>
  <c r="CA57" i="13"/>
  <c r="BW83" i="13"/>
  <c r="CB47" i="13"/>
  <c r="BV75" i="13"/>
  <c r="BX105" i="13"/>
  <c r="BY121" i="13"/>
  <c r="BW140" i="13"/>
  <c r="CA174" i="13"/>
  <c r="BU11" i="13"/>
  <c r="BX27" i="13"/>
  <c r="CB56" i="13"/>
  <c r="BW3" i="13"/>
  <c r="BT11" i="13"/>
  <c r="CA10" i="13"/>
  <c r="BU32" i="13"/>
  <c r="CA50" i="13"/>
  <c r="BU67" i="13"/>
  <c r="BX58" i="13"/>
  <c r="BT25" i="13"/>
  <c r="BW84" i="13"/>
  <c r="BW75" i="13"/>
  <c r="CA93" i="13"/>
  <c r="CB51" i="13"/>
  <c r="BX97" i="13"/>
  <c r="CB115" i="13"/>
  <c r="CA105" i="13"/>
  <c r="BW132" i="13"/>
  <c r="CA166" i="13"/>
  <c r="BY57" i="13"/>
  <c r="BS1" i="13"/>
  <c r="BW29" i="13"/>
  <c r="BT72" i="13"/>
  <c r="BV23" i="13"/>
  <c r="CA11" i="13"/>
  <c r="BX3" i="13"/>
  <c r="CB21" i="13"/>
  <c r="BW27" i="13"/>
  <c r="BX24" i="13"/>
  <c r="BT26" i="13"/>
  <c r="BW46" i="13"/>
  <c r="BW62" i="13"/>
  <c r="CA26" i="13"/>
  <c r="BT46" i="13"/>
  <c r="BY42" i="13"/>
  <c r="BU93" i="13"/>
  <c r="BY78" i="13"/>
  <c r="BV18" i="13"/>
  <c r="BT50" i="13"/>
  <c r="CB6" i="13"/>
  <c r="BV26" i="13"/>
  <c r="BZ103" i="13"/>
  <c r="BT86" i="13"/>
  <c r="BX119" i="13"/>
  <c r="CA120" i="13"/>
  <c r="BW162" i="13"/>
  <c r="BW188" i="13"/>
  <c r="BU104" i="13"/>
  <c r="BU146" i="13"/>
  <c r="BU162" i="13"/>
  <c r="BY180" i="13"/>
  <c r="CA112" i="13"/>
  <c r="BZ206" i="13"/>
  <c r="BX225" i="13"/>
  <c r="BV147" i="13"/>
  <c r="BV221" i="13"/>
  <c r="BU227" i="13"/>
  <c r="BZ249" i="13"/>
  <c r="BY224" i="13"/>
  <c r="CA249" i="13"/>
  <c r="BU120" i="13"/>
  <c r="BX247" i="13"/>
  <c r="BZ120" i="13"/>
  <c r="BU245" i="13"/>
  <c r="BC2" i="13"/>
  <c r="AQ2" i="13"/>
  <c r="BV10" i="13"/>
  <c r="CA37" i="13"/>
  <c r="CB62" i="13"/>
  <c r="BT84" i="13"/>
  <c r="BV119" i="13"/>
  <c r="BV96" i="13"/>
  <c r="BX59" i="13"/>
  <c r="CA130" i="13"/>
  <c r="BT6" i="13"/>
  <c r="BU35" i="13"/>
  <c r="BY44" i="13"/>
  <c r="CB106" i="13"/>
  <c r="BG1" i="13"/>
  <c r="BZ8" i="13"/>
  <c r="BU29" i="13"/>
  <c r="BZ35" i="13"/>
  <c r="BY67" i="13"/>
  <c r="BV35" i="13"/>
  <c r="BT70" i="13"/>
  <c r="BT18" i="13"/>
  <c r="BU62" i="13"/>
  <c r="BU84" i="13"/>
  <c r="BY63" i="13"/>
  <c r="CB63" i="13"/>
  <c r="BX108" i="13"/>
  <c r="BX49" i="13"/>
  <c r="BY72" i="13"/>
  <c r="BW126" i="13"/>
  <c r="BV70" i="13"/>
  <c r="BY114" i="13"/>
  <c r="BW151" i="13"/>
  <c r="BU186" i="13"/>
  <c r="BZ123" i="13"/>
  <c r="BV161" i="13"/>
  <c r="BV212" i="13"/>
  <c r="BZ230" i="13"/>
  <c r="CB122" i="13"/>
  <c r="BZ157" i="13"/>
  <c r="BZ191" i="13"/>
  <c r="BT208" i="13"/>
  <c r="BT143" i="13"/>
  <c r="CA202" i="13"/>
  <c r="BV255" i="13"/>
  <c r="BT149" i="13"/>
  <c r="BY236" i="13"/>
  <c r="BZ146" i="13"/>
  <c r="BW198" i="13"/>
  <c r="BU233" i="13"/>
  <c r="BZ252" i="13"/>
  <c r="BY198" i="13"/>
  <c r="BY230" i="13"/>
  <c r="AN3" i="13"/>
  <c r="BW58" i="13"/>
  <c r="BU31" i="13"/>
  <c r="BY74" i="13"/>
  <c r="BT101" i="13"/>
  <c r="BY135" i="13"/>
  <c r="BZ43" i="13"/>
  <c r="BZ3" i="13"/>
  <c r="BW56" i="13"/>
  <c r="BZ40" i="13"/>
  <c r="BY80" i="13"/>
  <c r="BY137" i="13"/>
  <c r="BU4" i="13"/>
  <c r="BV14" i="13"/>
  <c r="BU15" i="13"/>
  <c r="BP2" i="13"/>
  <c r="BV17" i="13"/>
  <c r="BY36" i="13"/>
  <c r="BW40" i="13"/>
  <c r="BX2" i="13"/>
  <c r="CB58" i="13"/>
  <c r="BW61" i="13"/>
  <c r="BV38" i="13"/>
  <c r="BW72" i="13"/>
  <c r="BZ12" i="13"/>
  <c r="BX44" i="13"/>
  <c r="CB100" i="13"/>
  <c r="BT82" i="13"/>
  <c r="BX117" i="13"/>
  <c r="CA117" i="13"/>
  <c r="BW160" i="13"/>
  <c r="BY185" i="13"/>
  <c r="BU178" i="13"/>
  <c r="BV145" i="13"/>
  <c r="BV204" i="13"/>
  <c r="BZ222" i="13"/>
  <c r="BV90" i="13"/>
  <c r="BZ141" i="13"/>
  <c r="BV179" i="13"/>
  <c r="BT200" i="13"/>
  <c r="CA102" i="13"/>
  <c r="BY221" i="13"/>
  <c r="BV247" i="13"/>
  <c r="CA114" i="13"/>
  <c r="CA221" i="13"/>
  <c r="BW247" i="13"/>
  <c r="CB249" i="13"/>
  <c r="BV126" i="13"/>
  <c r="BY247" i="13"/>
  <c r="AW3" i="13"/>
  <c r="AP3" i="13"/>
  <c r="BX32" i="13"/>
  <c r="BX68" i="13"/>
  <c r="BT88" i="13"/>
  <c r="BV98" i="13"/>
  <c r="BX81" i="13"/>
  <c r="CA132" i="13"/>
  <c r="CB40" i="13"/>
  <c r="BV11" i="13"/>
  <c r="BY46" i="13"/>
  <c r="CA85" i="13"/>
  <c r="CA142" i="13"/>
  <c r="BH3" i="13"/>
  <c r="BW23" i="13"/>
  <c r="BU25" i="13"/>
  <c r="CB24" i="13"/>
  <c r="BZ45" i="13"/>
  <c r="BX64" i="13"/>
  <c r="BW74" i="13"/>
  <c r="CA92" i="13"/>
  <c r="BU69" i="13"/>
  <c r="BY50" i="13"/>
  <c r="CA79" i="13"/>
  <c r="CB71" i="13"/>
  <c r="BX110" i="13"/>
  <c r="CB109" i="13"/>
  <c r="BV84" i="13"/>
  <c r="BW128" i="13"/>
  <c r="CA152" i="13"/>
  <c r="BX77" i="13"/>
  <c r="BW117" i="13"/>
  <c r="CA153" i="13"/>
  <c r="BU170" i="13"/>
  <c r="BY188" i="13"/>
  <c r="BV129" i="13"/>
  <c r="BV196" i="13"/>
  <c r="BZ214" i="13"/>
  <c r="BX233" i="13"/>
  <c r="BZ125" i="13"/>
  <c r="BV163" i="13"/>
  <c r="BX194" i="13"/>
  <c r="BV229" i="13"/>
  <c r="BY205" i="13"/>
  <c r="BV239" i="13"/>
  <c r="BZ257" i="13"/>
  <c r="BW239" i="13"/>
  <c r="BV152" i="13"/>
  <c r="BT237" i="13"/>
  <c r="BX255" i="13"/>
  <c r="CA211" i="13"/>
  <c r="BX7" i="13"/>
  <c r="BX43" i="13"/>
  <c r="BZ48" i="13"/>
  <c r="BU136" i="13"/>
  <c r="BX122" i="13"/>
  <c r="BT160" i="13"/>
  <c r="CB193" i="13"/>
  <c r="BT229" i="13"/>
  <c r="BZ121" i="13"/>
  <c r="BV159" i="13"/>
  <c r="BX192" i="13"/>
  <c r="CB210" i="13"/>
  <c r="BW204" i="13"/>
  <c r="BZ255" i="13"/>
  <c r="BT141" i="13"/>
  <c r="CA1" i="13"/>
  <c r="BY30" i="13"/>
  <c r="BX70" i="13"/>
  <c r="BQ1" i="13"/>
  <c r="BU40" i="13"/>
  <c r="BV12" i="13"/>
  <c r="CA18" i="13"/>
  <c r="BW10" i="13"/>
  <c r="BX29" i="13"/>
  <c r="BX33" i="13"/>
  <c r="BY39" i="13"/>
  <c r="BZ39" i="13"/>
  <c r="BW80" i="13"/>
  <c r="BY12" i="13"/>
  <c r="CB48" i="13"/>
  <c r="BW79" i="13"/>
  <c r="CA13" i="13"/>
  <c r="BU13" i="13"/>
  <c r="CA35" i="13"/>
  <c r="BY61" i="13"/>
  <c r="BX42" i="13"/>
  <c r="BT64" i="13"/>
  <c r="CA86" i="13"/>
  <c r="BU86" i="13"/>
  <c r="BX112" i="13"/>
  <c r="CB82" i="13"/>
  <c r="BU143" i="13"/>
  <c r="CA36" i="13"/>
  <c r="BY77" i="13"/>
  <c r="BU14" i="13"/>
  <c r="BK2" i="13"/>
  <c r="BY26" i="13"/>
  <c r="BZ24" i="13"/>
  <c r="BY45" i="13"/>
  <c r="CB52" i="13"/>
  <c r="BW49" i="13"/>
  <c r="CA78" i="13"/>
  <c r="BW63" i="13"/>
  <c r="BT59" i="13"/>
  <c r="BV99" i="13"/>
  <c r="BZ117" i="13"/>
  <c r="CB91" i="13"/>
  <c r="CA126" i="13"/>
  <c r="BY161" i="13"/>
  <c r="BY27" i="13"/>
  <c r="BY34" i="13"/>
  <c r="BU9" i="13"/>
  <c r="BU95" i="13"/>
  <c r="BX57" i="13"/>
  <c r="BW156" i="13"/>
  <c r="CA5" i="13"/>
  <c r="BJ1" i="13"/>
  <c r="BY53" i="13"/>
  <c r="CB36" i="13"/>
  <c r="BU78" i="13"/>
  <c r="BV60" i="13"/>
  <c r="BU135" i="13"/>
  <c r="BW33" i="13"/>
  <c r="BV73" i="13"/>
  <c r="BU22" i="13"/>
  <c r="BW16" i="13"/>
  <c r="BU1" i="13"/>
  <c r="BV1" i="13"/>
  <c r="BU68" i="13"/>
  <c r="BZ17" i="13"/>
  <c r="BZ109" i="13"/>
  <c r="BW111" i="13"/>
  <c r="BY153" i="13"/>
  <c r="BW64" i="13"/>
  <c r="BZ69" i="13"/>
  <c r="BY79" i="13"/>
  <c r="BW59" i="13"/>
  <c r="BH2" i="13"/>
  <c r="CB55" i="13"/>
  <c r="BT65" i="13"/>
  <c r="BZ64" i="13"/>
  <c r="BY132" i="13"/>
  <c r="BW167" i="13"/>
  <c r="BX193" i="13"/>
  <c r="BZ207" i="13"/>
  <c r="BV140" i="13"/>
  <c r="BX236" i="13"/>
  <c r="BV146" i="13"/>
  <c r="CB143" i="13"/>
  <c r="BW230" i="13"/>
  <c r="AR3" i="13"/>
  <c r="BY55" i="13"/>
  <c r="BU70" i="13"/>
  <c r="BW134" i="13"/>
  <c r="BZ54" i="13"/>
  <c r="CA3" i="13"/>
  <c r="CB13" i="13"/>
  <c r="BR1" i="13"/>
  <c r="BW54" i="13"/>
  <c r="BT39" i="13"/>
  <c r="BU85" i="13"/>
  <c r="BM1" i="13"/>
  <c r="CA72" i="13"/>
  <c r="BY155" i="13"/>
  <c r="BT83" i="13"/>
  <c r="BU138" i="13"/>
  <c r="BY172" i="13"/>
  <c r="BZ198" i="13"/>
  <c r="CB235" i="13"/>
  <c r="BV213" i="13"/>
  <c r="BZ166" i="13"/>
  <c r="BZ241" i="13"/>
  <c r="BZ172" i="13"/>
  <c r="CA241" i="13"/>
  <c r="BX239" i="13"/>
  <c r="BV158" i="13"/>
  <c r="CB112" i="13"/>
  <c r="BY85" i="13"/>
  <c r="BV3" i="13"/>
  <c r="BZ102" i="13"/>
  <c r="BW9" i="13"/>
  <c r="BX19" i="13"/>
  <c r="BZ21" i="13"/>
  <c r="BR3" i="13"/>
  <c r="BY59" i="13"/>
  <c r="BU76" i="13"/>
  <c r="BZ105" i="13"/>
  <c r="CB113" i="13"/>
  <c r="BY123" i="13"/>
  <c r="BW135" i="13"/>
  <c r="BY156" i="13"/>
  <c r="BW183" i="13"/>
  <c r="BX126" i="13"/>
  <c r="BZ171" i="13"/>
  <c r="BX209" i="13"/>
  <c r="BT231" i="13"/>
  <c r="BT134" i="13"/>
  <c r="BX210" i="13"/>
  <c r="BZ231" i="13"/>
  <c r="BU195" i="13"/>
  <c r="CB238" i="13"/>
  <c r="BT53" i="13"/>
  <c r="BW195" i="13"/>
  <c r="BU103" i="13"/>
  <c r="BU201" i="13"/>
  <c r="BY109" i="13"/>
  <c r="BY239" i="13"/>
  <c r="CA14" i="13"/>
  <c r="BX4" i="13"/>
  <c r="BW94" i="13"/>
  <c r="BX45" i="13"/>
  <c r="BZ113" i="13"/>
  <c r="BX92" i="13"/>
  <c r="BY96" i="13"/>
  <c r="BT3" i="13"/>
  <c r="CB68" i="13"/>
  <c r="BX53" i="13"/>
  <c r="BV6" i="13"/>
  <c r="BY37" i="13"/>
  <c r="CA56" i="13"/>
  <c r="BZ31" i="13"/>
  <c r="BT54" i="13"/>
  <c r="CB28" i="13"/>
  <c r="BW73" i="13"/>
  <c r="BX15" i="13"/>
  <c r="BT73" i="13"/>
  <c r="BX106" i="13"/>
  <c r="BX76" i="13"/>
  <c r="BV118" i="13"/>
  <c r="CA124" i="13"/>
  <c r="BY157" i="13"/>
  <c r="CA111" i="13"/>
  <c r="BY140" i="13"/>
  <c r="CA161" i="13"/>
  <c r="CB184" i="13"/>
  <c r="CB49" i="13"/>
  <c r="BX144" i="13"/>
  <c r="BU189" i="13"/>
  <c r="BZ215" i="13"/>
  <c r="BW108" i="13"/>
  <c r="BX244" i="13"/>
  <c r="BU198" i="13"/>
  <c r="BY195" i="13"/>
  <c r="CB241" i="13"/>
  <c r="BT129" i="13"/>
  <c r="BW201" i="13"/>
  <c r="CA244" i="13"/>
  <c r="AZ2" i="13"/>
  <c r="CB94" i="13"/>
  <c r="BW181" i="13"/>
  <c r="CB132" i="13"/>
  <c r="BX207" i="13"/>
  <c r="BV234" i="13"/>
  <c r="BX140" i="13"/>
  <c r="BZ185" i="13"/>
  <c r="BT214" i="13"/>
  <c r="BZ88" i="13"/>
  <c r="BX242" i="13"/>
  <c r="CA98" i="13"/>
  <c r="BU194" i="13"/>
  <c r="CA239" i="13"/>
  <c r="CB167" i="13"/>
  <c r="BY207" i="13"/>
  <c r="CB239" i="13"/>
  <c r="CA207" i="13"/>
  <c r="BW256" i="13"/>
  <c r="AP2" i="13"/>
  <c r="CB10" i="13"/>
  <c r="BY75" i="13"/>
  <c r="BT43" i="13"/>
  <c r="BZ99" i="13"/>
  <c r="CB34" i="13"/>
  <c r="CB105" i="13"/>
  <c r="BW38" i="13"/>
  <c r="BY183" i="13"/>
  <c r="BT91" i="13"/>
  <c r="CA123" i="13"/>
  <c r="CA139" i="13"/>
  <c r="CA155" i="13"/>
  <c r="CA171" i="13"/>
  <c r="CA187" i="13"/>
  <c r="BZ127" i="13"/>
  <c r="BV165" i="13"/>
  <c r="BZ192" i="13"/>
  <c r="BX211" i="13"/>
  <c r="CB229" i="13"/>
  <c r="BZ193" i="13"/>
  <c r="BX212" i="13"/>
  <c r="CB230" i="13"/>
  <c r="CA206" i="13"/>
  <c r="BX238" i="13"/>
  <c r="BZ148" i="13"/>
  <c r="BW199" i="13"/>
  <c r="BW231" i="13"/>
  <c r="BV128" i="13"/>
  <c r="CA196" i="13"/>
  <c r="BZ128" i="13"/>
  <c r="AQ3" i="13"/>
  <c r="CA20" i="13"/>
  <c r="BX61" i="13"/>
  <c r="BX184" i="13"/>
  <c r="BT159" i="13"/>
  <c r="BW259" i="13"/>
  <c r="BE3" i="13"/>
  <c r="BY48" i="13"/>
  <c r="BV106" i="13"/>
  <c r="BU179" i="13"/>
  <c r="BU158" i="13"/>
  <c r="BZ179" i="13"/>
  <c r="BV139" i="13"/>
  <c r="BT228" i="13"/>
  <c r="BV243" i="13"/>
  <c r="BW251" i="13"/>
  <c r="BW86" i="13"/>
  <c r="BV79" i="13"/>
  <c r="BY144" i="13"/>
  <c r="BZ234" i="13"/>
  <c r="BZ211" i="13"/>
  <c r="BY229" i="13"/>
  <c r="CA219" i="13"/>
  <c r="AR2" i="13"/>
  <c r="BU173" i="13"/>
  <c r="BV54" i="13"/>
  <c r="BT120" i="13"/>
  <c r="BY154" i="13"/>
  <c r="BY170" i="13"/>
  <c r="BY186" i="13"/>
  <c r="BV125" i="13"/>
  <c r="BV194" i="13"/>
  <c r="BZ212" i="13"/>
  <c r="BX231" i="13"/>
  <c r="BX124" i="13"/>
  <c r="BT162" i="13"/>
  <c r="BV211" i="13"/>
  <c r="BZ229" i="13"/>
  <c r="BU207" i="13"/>
  <c r="BT256" i="13"/>
  <c r="BY204" i="13"/>
  <c r="BT147" i="13"/>
  <c r="BX147" i="13"/>
  <c r="BU200" i="13"/>
  <c r="AQ1" i="13"/>
  <c r="BU23" i="13"/>
  <c r="BW42" i="13"/>
  <c r="CA61" i="13"/>
  <c r="BT108" i="13"/>
  <c r="BV114" i="13"/>
  <c r="CA97" i="13"/>
  <c r="BU125" i="13"/>
  <c r="BY151" i="13"/>
  <c r="BX51" i="13"/>
  <c r="BU132" i="13"/>
  <c r="BU148" i="13"/>
  <c r="BU164" i="13"/>
  <c r="BU180" i="13"/>
  <c r="BV149" i="13"/>
  <c r="BX203" i="13"/>
  <c r="CB221" i="13"/>
  <c r="BX180" i="13"/>
  <c r="BX204" i="13"/>
  <c r="CB222" i="13"/>
  <c r="CB248" i="13"/>
  <c r="BU107" i="13"/>
  <c r="BV186" i="13"/>
  <c r="BU218" i="13"/>
  <c r="CA259" i="13"/>
  <c r="BY215" i="13"/>
  <c r="BV50" i="13"/>
  <c r="BV166" i="13"/>
  <c r="AY2" i="13"/>
  <c r="CA80" i="13"/>
  <c r="BV83" i="13"/>
  <c r="BX166" i="13"/>
  <c r="BX120" i="13"/>
  <c r="BZ227" i="13"/>
  <c r="CB242" i="13"/>
  <c r="BV235" i="13"/>
  <c r="BY243" i="13"/>
  <c r="AI2" i="13"/>
  <c r="CB84" i="13"/>
  <c r="BW109" i="13"/>
  <c r="BY184" i="13"/>
  <c r="BZ210" i="13"/>
  <c r="BZ150" i="13"/>
  <c r="BZ124" i="13"/>
  <c r="BX133" i="13"/>
  <c r="BW13" i="13"/>
  <c r="BW95" i="13"/>
  <c r="BZ163" i="13"/>
  <c r="BV123" i="13"/>
  <c r="CB258" i="13"/>
  <c r="BX251" i="13"/>
  <c r="CB110" i="13"/>
  <c r="BU137" i="13"/>
  <c r="CA162" i="13"/>
  <c r="CB95" i="13"/>
  <c r="BW125" i="13"/>
  <c r="CA159" i="13"/>
  <c r="CA175" i="13"/>
  <c r="BZ135" i="13"/>
  <c r="BV173" i="13"/>
  <c r="BV218" i="13"/>
  <c r="CB12" i="13"/>
  <c r="BX172" i="13"/>
  <c r="BT198" i="13"/>
  <c r="BT167" i="13"/>
  <c r="BY217" i="13"/>
  <c r="CB244" i="13"/>
  <c r="CB77" i="13"/>
  <c r="BV170" i="13"/>
  <c r="BX173" i="13"/>
  <c r="BW210" i="13"/>
  <c r="BZ258" i="13"/>
  <c r="CB173" i="13"/>
  <c r="BY210" i="13"/>
  <c r="CA258" i="13"/>
  <c r="BW5" i="13"/>
  <c r="BX22" i="13"/>
  <c r="CA68" i="13"/>
  <c r="BY66" i="13"/>
  <c r="BW24" i="13"/>
  <c r="BZ97" i="13"/>
  <c r="CB103" i="13"/>
  <c r="BW107" i="13"/>
  <c r="BY181" i="13"/>
  <c r="BX85" i="13"/>
  <c r="BW121" i="13"/>
  <c r="BO3" i="13"/>
  <c r="BT4" i="13"/>
  <c r="CA65" i="13"/>
  <c r="CA62" i="13"/>
  <c r="BP1" i="13"/>
  <c r="CA34" i="13"/>
  <c r="BU58" i="13"/>
  <c r="CB15" i="13"/>
  <c r="BU36" i="13"/>
  <c r="BU87" i="13"/>
  <c r="BZ83" i="13"/>
  <c r="BZ118" i="13"/>
  <c r="BY169" i="13"/>
  <c r="CA54" i="13"/>
  <c r="BU6" i="13"/>
  <c r="BV16" i="13"/>
  <c r="BG2" i="13"/>
  <c r="CB44" i="13"/>
  <c r="CA38" i="13"/>
  <c r="BX86" i="13"/>
  <c r="BT63" i="13"/>
  <c r="BT119" i="13"/>
  <c r="BX88" i="13"/>
  <c r="BS2" i="13"/>
  <c r="BV28" i="13"/>
  <c r="BW34" i="13"/>
  <c r="BV51" i="13"/>
  <c r="BX10" i="13"/>
  <c r="CA83" i="13"/>
  <c r="CA60" i="13"/>
  <c r="BW51" i="13"/>
  <c r="BZ107" i="13"/>
  <c r="BY125" i="13"/>
  <c r="CA185" i="13"/>
  <c r="BX158" i="13"/>
  <c r="CB211" i="13"/>
  <c r="BX226" i="13"/>
  <c r="CB254" i="13"/>
  <c r="BW250" i="13"/>
  <c r="BM3" i="13"/>
  <c r="BZ9" i="13"/>
  <c r="BZ46" i="13"/>
  <c r="BX89" i="13"/>
  <c r="BU51" i="13"/>
  <c r="BU20" i="13"/>
  <c r="BW12" i="13"/>
  <c r="BY15" i="13"/>
  <c r="BX39" i="13"/>
  <c r="BW36" i="13"/>
  <c r="BW85" i="13"/>
  <c r="BT112" i="13"/>
  <c r="BZ112" i="13"/>
  <c r="BW130" i="13"/>
  <c r="CA121" i="13"/>
  <c r="BT45" i="13"/>
  <c r="BX217" i="13"/>
  <c r="BV131" i="13"/>
  <c r="CB196" i="13"/>
  <c r="BU211" i="13"/>
  <c r="CA16" i="13"/>
  <c r="BU258" i="13"/>
  <c r="CA208" i="13"/>
  <c r="CB257" i="13"/>
  <c r="BY255" i="13"/>
  <c r="BQ3" i="13"/>
  <c r="CA63" i="13"/>
  <c r="BV64" i="13"/>
  <c r="BX65" i="13"/>
  <c r="BY104" i="13"/>
  <c r="BV5" i="13"/>
  <c r="BT28" i="13"/>
  <c r="BN2" i="13"/>
  <c r="BY24" i="13"/>
  <c r="BV24" i="13"/>
  <c r="BY43" i="13"/>
  <c r="BT62" i="13"/>
  <c r="CA71" i="13"/>
  <c r="BZ27" i="13"/>
  <c r="BU39" i="13"/>
  <c r="BT67" i="13"/>
  <c r="BV113" i="13"/>
  <c r="BT90" i="13"/>
  <c r="BV76" i="13"/>
  <c r="BU131" i="13"/>
  <c r="BZ74" i="13"/>
  <c r="BU122" i="13"/>
  <c r="BY148" i="13"/>
  <c r="CA169" i="13"/>
  <c r="BZ68" i="13"/>
  <c r="CB195" i="13"/>
  <c r="CA116" i="13"/>
  <c r="BX160" i="13"/>
  <c r="BV197" i="13"/>
  <c r="BZ223" i="13"/>
  <c r="BX252" i="13"/>
  <c r="BW211" i="13"/>
  <c r="BU217" i="13"/>
  <c r="BT253" i="13"/>
  <c r="BT161" i="13"/>
  <c r="BW217" i="13"/>
  <c r="CA252" i="13"/>
  <c r="CA15" i="13"/>
  <c r="CB30" i="13"/>
  <c r="BU88" i="13"/>
  <c r="BT80" i="13"/>
  <c r="BU42" i="13"/>
  <c r="CA94" i="13"/>
  <c r="BV115" i="13"/>
  <c r="BU159" i="13"/>
  <c r="BU30" i="13"/>
  <c r="BZ11" i="13"/>
  <c r="BU49" i="13"/>
  <c r="BY87" i="13"/>
  <c r="BY56" i="13"/>
  <c r="BY86" i="13"/>
  <c r="CA12" i="13"/>
  <c r="BV47" i="13"/>
  <c r="CA45" i="13"/>
  <c r="BZ91" i="13"/>
  <c r="CA109" i="13"/>
  <c r="BU165" i="13"/>
  <c r="BW127" i="13"/>
  <c r="BW175" i="13"/>
  <c r="BZ155" i="13"/>
  <c r="BX201" i="13"/>
  <c r="BT223" i="13"/>
  <c r="BY119" i="13"/>
  <c r="BX202" i="13"/>
  <c r="BT224" i="13"/>
  <c r="BV172" i="13"/>
  <c r="BW224" i="13"/>
  <c r="BV178" i="13"/>
  <c r="BY252" i="13"/>
  <c r="CB175" i="13"/>
  <c r="BV250" i="13"/>
  <c r="BX187" i="13"/>
  <c r="CA227" i="13"/>
  <c r="BU253" i="13"/>
  <c r="BB3" i="13"/>
  <c r="AJ1" i="13"/>
  <c r="BX82" i="13"/>
  <c r="BU139" i="13"/>
  <c r="BW168" i="13"/>
  <c r="CA127" i="13"/>
  <c r="BW149" i="13"/>
  <c r="BW173" i="13"/>
  <c r="CB89" i="13"/>
  <c r="BT197" i="13"/>
  <c r="BZ220" i="13"/>
  <c r="BY111" i="13"/>
  <c r="BX224" i="13"/>
  <c r="BX161" i="13"/>
  <c r="BU223" i="13"/>
  <c r="BZ164" i="13"/>
  <c r="BU248" i="13"/>
  <c r="BY191" i="13"/>
  <c r="BY223" i="13"/>
  <c r="BV248" i="13"/>
  <c r="BT121" i="13"/>
  <c r="CA223" i="13"/>
  <c r="AV3" i="13"/>
  <c r="BY17" i="13"/>
  <c r="BV81" i="13"/>
  <c r="BT113" i="13"/>
  <c r="BT95" i="13"/>
  <c r="BW150" i="13"/>
  <c r="CB45" i="13"/>
  <c r="BU108" i="13"/>
  <c r="CA131" i="13"/>
  <c r="CA147" i="13"/>
  <c r="CA163" i="13"/>
  <c r="CA179" i="13"/>
  <c r="BU97" i="13"/>
  <c r="BX146" i="13"/>
  <c r="BV181" i="13"/>
  <c r="BT201" i="13"/>
  <c r="BT77" i="13"/>
  <c r="CB142" i="13"/>
  <c r="BZ177" i="13"/>
  <c r="BT202" i="13"/>
  <c r="CA118" i="13"/>
  <c r="CA190" i="13"/>
  <c r="CA222" i="13"/>
  <c r="BY101" i="13"/>
  <c r="BX183" i="13"/>
  <c r="BW215" i="13"/>
  <c r="BW241" i="13"/>
  <c r="BT163" i="13"/>
  <c r="BX241" i="13"/>
  <c r="CB259" i="13"/>
  <c r="BX163" i="13"/>
  <c r="CA215" i="13"/>
  <c r="AU1" i="13"/>
  <c r="BZ62" i="13"/>
  <c r="CB160" i="13"/>
  <c r="BU109" i="13"/>
  <c r="CB224" i="13"/>
  <c r="BW219" i="13"/>
  <c r="CA240" i="13"/>
  <c r="BU38" i="13"/>
  <c r="CA136" i="13"/>
  <c r="BW123" i="13"/>
  <c r="BY99" i="13"/>
  <c r="BT219" i="13"/>
  <c r="BT196" i="13"/>
  <c r="BW190" i="13"/>
  <c r="BT177" i="13"/>
  <c r="AM3" i="13"/>
  <c r="CA25" i="13"/>
  <c r="BX69" i="13"/>
  <c r="BY116" i="13"/>
  <c r="CB61" i="13"/>
  <c r="BY176" i="13"/>
  <c r="CB199" i="13"/>
  <c r="BX152" i="13"/>
  <c r="BZ44" i="13"/>
  <c r="AW1" i="13"/>
  <c r="BV71" i="13"/>
  <c r="BY165" i="13"/>
  <c r="BU128" i="13"/>
  <c r="BY162" i="13"/>
  <c r="BY178" i="13"/>
  <c r="BX95" i="13"/>
  <c r="BT144" i="13"/>
  <c r="CB180" i="13"/>
  <c r="BT221" i="13"/>
  <c r="BV74" i="13"/>
  <c r="BV143" i="13"/>
  <c r="CB202" i="13"/>
  <c r="CB187" i="13"/>
  <c r="BZ247" i="13"/>
  <c r="BW104" i="13"/>
  <c r="BY220" i="13"/>
  <c r="BW245" i="13"/>
  <c r="BX245" i="13"/>
  <c r="BU99" i="13"/>
  <c r="BV182" i="13"/>
  <c r="BU216" i="13"/>
  <c r="AU3" i="13"/>
  <c r="BW18" i="13"/>
  <c r="CB25" i="13"/>
  <c r="BW78" i="13"/>
  <c r="BT51" i="13"/>
  <c r="BX100" i="13"/>
  <c r="CA40" i="13"/>
  <c r="BZ106" i="13"/>
  <c r="BW184" i="13"/>
  <c r="BU124" i="13"/>
  <c r="BU140" i="13"/>
  <c r="BU156" i="13"/>
  <c r="BU172" i="13"/>
  <c r="BU188" i="13"/>
  <c r="BX130" i="13"/>
  <c r="BT193" i="13"/>
  <c r="BV230" i="13"/>
  <c r="CB126" i="13"/>
  <c r="BZ161" i="13"/>
  <c r="BT194" i="13"/>
  <c r="BV231" i="13"/>
  <c r="CB256" i="13"/>
  <c r="BX151" i="13"/>
  <c r="BU202" i="13"/>
  <c r="BU234" i="13"/>
  <c r="CA251" i="13"/>
  <c r="BT131" i="13"/>
  <c r="BY231" i="13"/>
  <c r="CB251" i="13"/>
  <c r="BX131" i="13"/>
  <c r="CA199" i="13"/>
  <c r="BY234" i="13"/>
  <c r="BW252" i="13"/>
  <c r="AT1" i="13"/>
  <c r="BX16" i="13"/>
  <c r="CB215" i="13"/>
  <c r="CB192" i="13"/>
  <c r="BZ182" i="13"/>
  <c r="CB121" i="13"/>
  <c r="BZ130" i="13"/>
  <c r="BV174" i="13"/>
  <c r="CA47" i="13"/>
  <c r="CA149" i="13"/>
  <c r="BX150" i="13"/>
  <c r="CA100" i="13"/>
  <c r="BZ219" i="13"/>
  <c r="BY232" i="13"/>
  <c r="BW238" i="13"/>
  <c r="BV63" i="13"/>
  <c r="CB38" i="13"/>
  <c r="BU149" i="13"/>
  <c r="BW200" i="13"/>
  <c r="BY216" i="13"/>
  <c r="BT171" i="13"/>
  <c r="BY190" i="13"/>
  <c r="BU80" i="13"/>
  <c r="BW170" i="13"/>
  <c r="BW22" i="13"/>
  <c r="BW113" i="13"/>
  <c r="CA151" i="13"/>
  <c r="CA167" i="13"/>
  <c r="CA183" i="13"/>
  <c r="BX154" i="13"/>
  <c r="BX191" i="13"/>
  <c r="CB209" i="13"/>
  <c r="BU117" i="13"/>
  <c r="BZ153" i="13"/>
  <c r="BZ189" i="13"/>
  <c r="BX208" i="13"/>
  <c r="CB226" i="13"/>
  <c r="BV132" i="13"/>
  <c r="CB236" i="13"/>
  <c r="BV253" i="13"/>
  <c r="BX135" i="13"/>
  <c r="BY250" i="13"/>
  <c r="BZ138" i="13"/>
  <c r="BW194" i="13"/>
  <c r="BW226" i="13"/>
  <c r="BZ250" i="13"/>
  <c r="BY226" i="13"/>
  <c r="BF1" i="13"/>
  <c r="BZ20" i="13"/>
  <c r="CB20" i="13"/>
  <c r="BV55" i="13"/>
  <c r="BV37" i="13"/>
  <c r="BV77" i="13"/>
  <c r="BV105" i="13"/>
  <c r="BT71" i="13"/>
  <c r="BX111" i="13"/>
  <c r="CB83" i="13"/>
  <c r="BW122" i="13"/>
  <c r="CA148" i="13"/>
  <c r="BX30" i="13"/>
  <c r="BW129" i="13"/>
  <c r="BW145" i="13"/>
  <c r="BW161" i="13"/>
  <c r="BW177" i="13"/>
  <c r="BZ175" i="13"/>
  <c r="BT217" i="13"/>
  <c r="BW32" i="13"/>
  <c r="BT138" i="13"/>
  <c r="CB174" i="13"/>
  <c r="BT218" i="13"/>
  <c r="BV94" i="13"/>
  <c r="BT183" i="13"/>
  <c r="BT244" i="13"/>
  <c r="BX83" i="13"/>
  <c r="CB177" i="13"/>
  <c r="BY212" i="13"/>
  <c r="BX157" i="13"/>
  <c r="BZ238" i="13"/>
  <c r="BX257" i="13"/>
  <c r="CB157" i="13"/>
  <c r="BY257" i="13"/>
  <c r="AZ3" i="13"/>
  <c r="BZ57" i="13"/>
  <c r="BV25" i="13"/>
  <c r="BY143" i="13"/>
  <c r="BU134" i="13"/>
  <c r="BV137" i="13"/>
  <c r="CA226" i="13"/>
  <c r="BW206" i="13"/>
  <c r="BU228" i="13"/>
  <c r="BY90" i="13"/>
  <c r="BX36" i="13"/>
  <c r="CA186" i="13"/>
  <c r="CB162" i="13"/>
  <c r="BZ256" i="13"/>
  <c r="AV1" i="13"/>
  <c r="BU54" i="13"/>
  <c r="BX99" i="13"/>
  <c r="CA172" i="13"/>
  <c r="BU150" i="13"/>
  <c r="BX134" i="13"/>
  <c r="BX87" i="13"/>
  <c r="BV217" i="13"/>
  <c r="BT238" i="13"/>
  <c r="BY240" i="13"/>
  <c r="BX14" i="13"/>
  <c r="BX74" i="13"/>
  <c r="BT75" i="13"/>
  <c r="BY122" i="13"/>
  <c r="BZ196" i="13"/>
  <c r="BX215" i="13"/>
  <c r="CB233" i="13"/>
  <c r="BT130" i="13"/>
  <c r="CB166" i="13"/>
  <c r="BV195" i="13"/>
  <c r="BZ213" i="13"/>
  <c r="BX232" i="13"/>
  <c r="BZ158" i="13"/>
  <c r="BT240" i="13"/>
  <c r="BX258" i="13"/>
  <c r="CB161" i="13"/>
  <c r="BW207" i="13"/>
  <c r="BU256" i="13"/>
  <c r="BV256" i="13"/>
  <c r="BT153" i="13"/>
  <c r="BY237" i="13"/>
  <c r="AL1" i="13"/>
  <c r="BZ93" i="13"/>
  <c r="CA101" i="13"/>
  <c r="BU153" i="13"/>
  <c r="CA178" i="13"/>
  <c r="CA115" i="13"/>
  <c r="BY134" i="13"/>
  <c r="BY150" i="13"/>
  <c r="BY166" i="13"/>
  <c r="BY182" i="13"/>
  <c r="CB205" i="13"/>
  <c r="BU101" i="13"/>
  <c r="BX148" i="13"/>
  <c r="BT186" i="13"/>
  <c r="CB206" i="13"/>
  <c r="CB139" i="13"/>
  <c r="BW228" i="13"/>
  <c r="BV122" i="13"/>
  <c r="BU244" i="13"/>
  <c r="CB183" i="13"/>
  <c r="BW218" i="13"/>
  <c r="BV244" i="13"/>
  <c r="BW96" i="13"/>
  <c r="BW221" i="13"/>
  <c r="BA1" i="13"/>
  <c r="CA7" i="13"/>
  <c r="BX101" i="13"/>
  <c r="CA170" i="13"/>
  <c r="BY160" i="13"/>
  <c r="BV233" i="13"/>
  <c r="BX248" i="13"/>
  <c r="BT241" i="13"/>
  <c r="BU249" i="13"/>
  <c r="AN2" i="13"/>
  <c r="BX1" i="13"/>
  <c r="BW37" i="13"/>
  <c r="CB72" i="13"/>
  <c r="CB23" i="13"/>
  <c r="BZ72" i="13"/>
  <c r="CB98" i="13"/>
  <c r="CA134" i="13"/>
  <c r="BX9" i="13"/>
  <c r="BT37" i="13"/>
  <c r="BV61" i="13"/>
  <c r="BU50" i="13"/>
  <c r="BX40" i="13"/>
  <c r="BU3" i="13"/>
  <c r="BX26" i="13"/>
  <c r="BV53" i="13"/>
  <c r="BU52" i="13"/>
  <c r="CA8" i="13"/>
  <c r="BY88" i="13"/>
  <c r="BZ85" i="13"/>
  <c r="BZ94" i="13"/>
  <c r="BY145" i="13"/>
  <c r="BW180" i="13"/>
  <c r="BW28" i="13"/>
  <c r="BT16" i="13"/>
  <c r="BU98" i="13"/>
  <c r="BU21" i="13"/>
  <c r="BT10" i="13"/>
  <c r="BW43" i="13"/>
  <c r="BL1" i="13"/>
  <c r="BX115" i="13"/>
  <c r="BU133" i="13"/>
  <c r="BY124" i="13"/>
  <c r="BV82" i="13"/>
  <c r="BV177" i="13"/>
  <c r="BV220" i="13"/>
  <c r="CB138" i="13"/>
  <c r="BX234" i="13"/>
  <c r="CA218" i="13"/>
  <c r="BT22" i="13"/>
  <c r="CA88" i="13"/>
  <c r="CB76" i="13"/>
  <c r="CB86" i="13"/>
  <c r="BU110" i="13"/>
  <c r="BR2" i="13"/>
  <c r="BX13" i="13"/>
  <c r="CB80" i="13"/>
  <c r="BU167" i="13"/>
  <c r="BT27" i="13"/>
  <c r="BZ28" i="13"/>
  <c r="CB66" i="13"/>
  <c r="CA76" i="13"/>
  <c r="CA53" i="13"/>
  <c r="BT21" i="13"/>
  <c r="BT35" i="13"/>
  <c r="BZ15" i="13"/>
  <c r="BV120" i="13"/>
  <c r="CB14" i="13"/>
  <c r="CA129" i="13"/>
  <c r="BY115" i="13"/>
  <c r="BZ187" i="13"/>
  <c r="BT150" i="13"/>
  <c r="CB204" i="13"/>
  <c r="CB131" i="13"/>
  <c r="CB137" i="13"/>
  <c r="BT123" i="13"/>
  <c r="CA224" i="13"/>
  <c r="BX123" i="13"/>
  <c r="BE1" i="13"/>
  <c r="AL2" i="13"/>
  <c r="BY40" i="13"/>
  <c r="BT97" i="13"/>
  <c r="BY131" i="13"/>
  <c r="BT34" i="13"/>
  <c r="BU19" i="13"/>
  <c r="BZ63" i="13"/>
  <c r="BT110" i="13"/>
  <c r="BW1" i="13"/>
  <c r="BT9" i="13"/>
  <c r="BY32" i="13"/>
  <c r="BY51" i="13"/>
  <c r="BV36" i="13"/>
  <c r="BX72" i="13"/>
  <c r="BW82" i="13"/>
  <c r="CB16" i="13"/>
  <c r="BZ87" i="13"/>
  <c r="BT29" i="13"/>
  <c r="BU130" i="13"/>
  <c r="BW118" i="13"/>
  <c r="BT164" i="13"/>
  <c r="BT199" i="13"/>
  <c r="CB227" i="13"/>
  <c r="CB170" i="13"/>
  <c r="BV205" i="13"/>
  <c r="CB228" i="13"/>
  <c r="BX169" i="13"/>
  <c r="BX175" i="13"/>
  <c r="BW227" i="13"/>
  <c r="BW255" i="13"/>
  <c r="BV184" i="13"/>
  <c r="BZ236" i="13"/>
  <c r="BV258" i="13"/>
  <c r="BZ184" i="13"/>
  <c r="BW233" i="13"/>
  <c r="AK1" i="13"/>
  <c r="BZ4" i="13"/>
  <c r="BU61" i="13"/>
  <c r="BW69" i="13"/>
  <c r="BU92" i="13"/>
  <c r="CB108" i="13"/>
  <c r="BV34" i="13"/>
  <c r="BW136" i="13"/>
  <c r="BX50" i="13"/>
  <c r="BY60" i="13"/>
  <c r="CB107" i="13"/>
  <c r="BQ2" i="13"/>
  <c r="BY22" i="13"/>
  <c r="BI1" i="13"/>
  <c r="BV19" i="13"/>
  <c r="BW6" i="13"/>
  <c r="CB50" i="13"/>
  <c r="BU64" i="13"/>
  <c r="BI3" i="13"/>
  <c r="CB70" i="13"/>
  <c r="CB102" i="13"/>
  <c r="BX41" i="13"/>
  <c r="BZ114" i="13"/>
  <c r="BW119" i="13"/>
  <c r="BW101" i="13"/>
  <c r="CB120" i="13"/>
  <c r="BX174" i="13"/>
  <c r="BV228" i="13"/>
  <c r="BT182" i="13"/>
  <c r="BT232" i="13"/>
  <c r="BY189" i="13"/>
  <c r="CA234" i="13"/>
  <c r="BV86" i="13"/>
  <c r="CA189" i="13"/>
  <c r="BU230" i="13"/>
  <c r="BX75" i="13"/>
  <c r="BT187" i="13"/>
  <c r="BY227" i="13"/>
  <c r="BU115" i="13"/>
  <c r="CA195" i="13"/>
  <c r="CA236" i="13"/>
  <c r="AY1" i="13"/>
  <c r="AS2" i="13"/>
  <c r="BZ34" i="13"/>
  <c r="BX118" i="13"/>
  <c r="BU100" i="13"/>
  <c r="BW157" i="13"/>
  <c r="BW110" i="13"/>
  <c r="BZ167" i="13"/>
  <c r="BV202" i="13"/>
  <c r="CB225" i="13"/>
  <c r="BT178" i="13"/>
  <c r="BZ205" i="13"/>
  <c r="BU226" i="13"/>
  <c r="BW253" i="13"/>
  <c r="BV144" i="13"/>
  <c r="BX253" i="13"/>
  <c r="BZ144" i="13"/>
  <c r="BW197" i="13"/>
  <c r="BU232" i="13"/>
  <c r="BU251" i="13"/>
  <c r="CA87" i="13"/>
  <c r="BV95" i="13"/>
  <c r="BT117" i="13"/>
  <c r="BW103" i="13"/>
  <c r="BW154" i="13"/>
  <c r="BY179" i="13"/>
  <c r="CB79" i="13"/>
  <c r="CB156" i="13"/>
  <c r="CB188" i="13"/>
  <c r="BV206" i="13"/>
  <c r="BZ224" i="13"/>
  <c r="BV151" i="13"/>
  <c r="BV207" i="13"/>
  <c r="BZ225" i="13"/>
  <c r="BZ142" i="13"/>
  <c r="BW196" i="13"/>
  <c r="BU231" i="13"/>
  <c r="BT125" i="13"/>
  <c r="CA193" i="13"/>
  <c r="CA225" i="13"/>
  <c r="BY113" i="13"/>
  <c r="BZ186" i="13"/>
  <c r="BU221" i="13"/>
  <c r="BU224" i="13"/>
  <c r="CA246" i="13"/>
  <c r="BE2" i="13"/>
  <c r="CA89" i="13"/>
  <c r="BT105" i="13"/>
  <c r="BW174" i="13"/>
  <c r="BW163" i="13"/>
  <c r="BX189" i="13"/>
  <c r="BZ149" i="13"/>
  <c r="BX63" i="13"/>
  <c r="BV251" i="13"/>
  <c r="AN1" i="13"/>
  <c r="CB144" i="13"/>
  <c r="CB81" i="13"/>
  <c r="CB216" i="13"/>
  <c r="BU225" i="13"/>
  <c r="BW235" i="13"/>
  <c r="AS1" i="13"/>
  <c r="BT8" i="13"/>
  <c r="CB118" i="13"/>
  <c r="BU145" i="13"/>
  <c r="BT211" i="13"/>
  <c r="BV187" i="13"/>
  <c r="CA194" i="13"/>
  <c r="CB159" i="13"/>
  <c r="BY64" i="13"/>
  <c r="BT99" i="13"/>
  <c r="BU169" i="13"/>
  <c r="CA188" i="13"/>
  <c r="BY110" i="13"/>
  <c r="BW133" i="13"/>
  <c r="BU113" i="13"/>
  <c r="BZ151" i="13"/>
  <c r="BV226" i="13"/>
  <c r="BW114" i="13"/>
  <c r="BX188" i="13"/>
  <c r="BT206" i="13"/>
  <c r="BX129" i="13"/>
  <c r="CA198" i="13"/>
  <c r="BY233" i="13"/>
  <c r="CB252" i="13"/>
  <c r="BZ132" i="13"/>
  <c r="CB135" i="13"/>
  <c r="CA191" i="13"/>
  <c r="BW248" i="13"/>
  <c r="CB17" i="13"/>
  <c r="BX52" i="13"/>
  <c r="BZ75" i="13"/>
  <c r="BT104" i="13"/>
  <c r="CB67" i="13"/>
  <c r="BV110" i="13"/>
  <c r="BT79" i="13"/>
  <c r="BU121" i="13"/>
  <c r="BY147" i="13"/>
  <c r="BY102" i="13"/>
  <c r="CB65" i="13"/>
  <c r="CB140" i="13"/>
  <c r="BV198" i="13"/>
  <c r="BZ216" i="13"/>
  <c r="BX235" i="13"/>
  <c r="BV135" i="13"/>
  <c r="BV199" i="13"/>
  <c r="BZ217" i="13"/>
  <c r="BT69" i="13"/>
  <c r="BV180" i="13"/>
  <c r="BU215" i="13"/>
  <c r="BZ243" i="13"/>
  <c r="BX47" i="13"/>
  <c r="BY238" i="13"/>
  <c r="BZ154" i="13"/>
  <c r="BT255" i="13"/>
  <c r="BU208" i="13"/>
  <c r="BU239" i="13"/>
  <c r="CB116" i="13"/>
  <c r="BY139" i="13"/>
  <c r="BW131" i="13"/>
  <c r="BZ131" i="13"/>
  <c r="BT227" i="13"/>
  <c r="BT204" i="13"/>
  <c r="BU190" i="13"/>
  <c r="CA200" i="13"/>
  <c r="BY222" i="13"/>
  <c r="BV185" i="13"/>
  <c r="BT246" i="13"/>
  <c r="BU254" i="13"/>
  <c r="CB253" i="13"/>
  <c r="BV87" i="13"/>
  <c r="CA168" i="13"/>
  <c r="BW147" i="13"/>
  <c r="CB128" i="13"/>
  <c r="BX55" i="13"/>
  <c r="BX214" i="13"/>
  <c r="CA237" i="13"/>
  <c r="CA232" i="13"/>
  <c r="BW225" i="13"/>
  <c r="BZ22" i="13"/>
  <c r="BU5" i="13"/>
  <c r="BY177" i="13"/>
  <c r="BT68" i="13"/>
  <c r="BW65" i="13"/>
  <c r="BU66" i="13"/>
  <c r="BU127" i="13"/>
  <c r="BZ101" i="13"/>
  <c r="BZ16" i="13"/>
  <c r="CB42" i="13"/>
  <c r="CB78" i="13"/>
  <c r="BT61" i="13"/>
  <c r="BV242" i="13"/>
  <c r="BZ115" i="13"/>
  <c r="BV116" i="13"/>
  <c r="BV22" i="13"/>
  <c r="BX48" i="13"/>
  <c r="BT250" i="13"/>
  <c r="BY19" i="13"/>
  <c r="BU114" i="13"/>
  <c r="CA6" i="13"/>
  <c r="BZ53" i="13"/>
  <c r="BW66" i="13"/>
  <c r="CB74" i="13"/>
  <c r="BT41" i="13"/>
  <c r="BZ134" i="13"/>
  <c r="CA205" i="13"/>
  <c r="BZ244" i="13"/>
  <c r="AX1" i="13"/>
  <c r="BW77" i="13"/>
  <c r="BU106" i="13"/>
  <c r="BW124" i="13"/>
  <c r="BU65" i="13"/>
  <c r="BZ56" i="13"/>
  <c r="BT148" i="13"/>
  <c r="CB154" i="13"/>
  <c r="BZ152" i="13"/>
  <c r="AM1" i="13"/>
  <c r="BW189" i="13"/>
  <c r="BZ126" i="13"/>
  <c r="BU210" i="13"/>
  <c r="BW213" i="13"/>
  <c r="BZ49" i="13"/>
  <c r="CB59" i="13"/>
  <c r="CA146" i="13"/>
  <c r="BV42" i="13"/>
  <c r="CB198" i="13"/>
  <c r="BW212" i="13"/>
  <c r="CA209" i="13"/>
  <c r="BU205" i="13"/>
  <c r="BW205" i="13"/>
  <c r="BY10" i="13"/>
  <c r="CA181" i="13"/>
  <c r="BT107" i="13"/>
  <c r="BZ248" i="13"/>
  <c r="CA160" i="13"/>
  <c r="BW141" i="13"/>
  <c r="BX216" i="13"/>
  <c r="BU240" i="13"/>
  <c r="BV240" i="13"/>
  <c r="BW240" i="13"/>
  <c r="CB101" i="13"/>
  <c r="BU155" i="13"/>
  <c r="BT225" i="13"/>
  <c r="BW93" i="13"/>
  <c r="BV192" i="13"/>
  <c r="BY47" i="13"/>
  <c r="CA197" i="13"/>
  <c r="BT158" i="13"/>
  <c r="CB133" i="13"/>
  <c r="BW20" i="13"/>
  <c r="BY100" i="13"/>
  <c r="CB164" i="13"/>
  <c r="BT213" i="13"/>
  <c r="BV127" i="13"/>
  <c r="CB194" i="13"/>
  <c r="BT230" i="13"/>
  <c r="CA255" i="13"/>
  <c r="CA204" i="13"/>
  <c r="CB255" i="13"/>
  <c r="BY253" i="13"/>
  <c r="AI3" i="13"/>
  <c r="BU45" i="13"/>
  <c r="BW67" i="13"/>
  <c r="BT115" i="13"/>
  <c r="CA176" i="13"/>
  <c r="BW185" i="13"/>
  <c r="BV133" i="13"/>
  <c r="BT184" i="13"/>
  <c r="BZ208" i="13"/>
  <c r="BZ145" i="13"/>
  <c r="BV191" i="13"/>
  <c r="CB214" i="13"/>
  <c r="CB240" i="13"/>
  <c r="BY196" i="13"/>
  <c r="BZ235" i="13"/>
  <c r="BW234" i="13"/>
  <c r="BU192" i="13"/>
  <c r="BW236" i="13"/>
  <c r="BC3" i="13"/>
  <c r="AL3" i="13"/>
  <c r="BX90" i="13"/>
  <c r="BZ218" i="13"/>
  <c r="BX230" i="13"/>
  <c r="BW246" i="13"/>
  <c r="AK2" i="13"/>
  <c r="BY83" i="13"/>
  <c r="BT156" i="13"/>
  <c r="BX190" i="13"/>
  <c r="CA210" i="13"/>
  <c r="CA245" i="13"/>
  <c r="BV142" i="13"/>
  <c r="AJ2" i="13"/>
  <c r="BV2" i="13"/>
  <c r="BX205" i="13"/>
  <c r="BZ80" i="13"/>
  <c r="BU196" i="13"/>
  <c r="BY18" i="13"/>
  <c r="BX114" i="13"/>
  <c r="BU171" i="13"/>
  <c r="BW97" i="13"/>
  <c r="BY130" i="13"/>
  <c r="BU152" i="13"/>
  <c r="BU176" i="13"/>
  <c r="BY107" i="13"/>
  <c r="BV157" i="13"/>
  <c r="CB201" i="13"/>
  <c r="BV175" i="13"/>
  <c r="BV227" i="13"/>
  <c r="CA230" i="13"/>
  <c r="BT173" i="13"/>
  <c r="BW223" i="13"/>
  <c r="BV176" i="13"/>
  <c r="BT251" i="13"/>
  <c r="BZ176" i="13"/>
  <c r="CA250" i="13"/>
  <c r="BJ3" i="13"/>
  <c r="CB46" i="13"/>
  <c r="BX98" i="13"/>
  <c r="BV52" i="13"/>
  <c r="BV112" i="13"/>
  <c r="CA144" i="13"/>
  <c r="BV88" i="13"/>
  <c r="BY126" i="13"/>
  <c r="BX20" i="13"/>
  <c r="BZ143" i="13"/>
  <c r="BV214" i="13"/>
  <c r="BV58" i="13"/>
  <c r="CB158" i="13"/>
  <c r="BX220" i="13"/>
  <c r="BT151" i="13"/>
  <c r="BX246" i="13"/>
  <c r="CB145" i="13"/>
  <c r="BX125" i="13"/>
  <c r="BW202" i="13"/>
  <c r="BT239" i="13"/>
  <c r="CB125" i="13"/>
  <c r="BY202" i="13"/>
  <c r="BY241" i="13"/>
  <c r="CA44" i="13"/>
  <c r="BT47" i="13"/>
  <c r="BT96" i="13"/>
  <c r="CA96" i="13"/>
  <c r="CB147" i="13"/>
  <c r="BZ156" i="13"/>
  <c r="AY3" i="13"/>
  <c r="BX60" i="13"/>
  <c r="BZ77" i="13"/>
  <c r="BW216" i="13"/>
  <c r="BY219" i="13"/>
  <c r="AS3" i="13"/>
  <c r="BY141" i="13"/>
  <c r="BV208" i="13"/>
  <c r="BZ181" i="13"/>
  <c r="BV188" i="13"/>
  <c r="BV136" i="13"/>
  <c r="BZ168" i="13"/>
  <c r="BY92" i="13"/>
  <c r="CB53" i="13"/>
  <c r="BW171" i="13"/>
  <c r="CB191" i="13"/>
  <c r="CB130" i="13"/>
  <c r="BV130" i="13"/>
  <c r="CB127" i="13"/>
  <c r="AU2" i="13"/>
  <c r="Y1" i="13"/>
  <c r="N2" i="13"/>
  <c r="BU16" i="13"/>
  <c r="BU96" i="13"/>
  <c r="BZ78" i="13"/>
  <c r="BU174" i="13"/>
  <c r="BZ194" i="13"/>
  <c r="BX136" i="13"/>
  <c r="BV156" i="13"/>
  <c r="CB153" i="13"/>
  <c r="BT139" i="13"/>
  <c r="BA2" i="13"/>
  <c r="AE2" i="13"/>
  <c r="BZ37" i="13"/>
  <c r="CA81" i="13"/>
  <c r="CA77" i="13"/>
  <c r="BV100" i="13"/>
  <c r="BW30" i="13"/>
  <c r="BZ71" i="13"/>
  <c r="BT118" i="13"/>
  <c r="BW39" i="13"/>
  <c r="BW158" i="13"/>
  <c r="BZ139" i="13"/>
  <c r="BT216" i="13"/>
  <c r="BY244" i="13"/>
  <c r="CB22" i="13"/>
  <c r="BV30" i="13"/>
  <c r="BU163" i="13"/>
  <c r="CB152" i="13"/>
  <c r="BU250" i="13"/>
  <c r="BZ65" i="13"/>
  <c r="BZ36" i="13"/>
  <c r="BY127" i="13"/>
  <c r="BZ190" i="13"/>
  <c r="BT192" i="13"/>
  <c r="BT242" i="13"/>
  <c r="BX149" i="13"/>
  <c r="CB18" i="13"/>
  <c r="BV117" i="13"/>
  <c r="BW76" i="13"/>
  <c r="BY14" i="13"/>
  <c r="BV59" i="13"/>
  <c r="BU7" i="13"/>
  <c r="BT114" i="13"/>
  <c r="BU161" i="13"/>
  <c r="CB219" i="13"/>
  <c r="CB220" i="13"/>
  <c r="BX143" i="13"/>
  <c r="BY211" i="13"/>
  <c r="CA128" i="13"/>
  <c r="BU144" i="13"/>
  <c r="BX186" i="13"/>
  <c r="BV78" i="13"/>
  <c r="BC1" i="13"/>
  <c r="BP3" i="13"/>
  <c r="CB75" i="13"/>
  <c r="BY187" i="13"/>
  <c r="CB172" i="13"/>
  <c r="BX132" i="13"/>
  <c r="BT234" i="13"/>
  <c r="BZ259" i="13"/>
  <c r="BY254" i="13"/>
  <c r="BZ254" i="13"/>
  <c r="BU255" i="13"/>
  <c r="BV201" i="13"/>
  <c r="BZ86" i="13"/>
  <c r="BT174" i="13"/>
  <c r="CB93" i="13"/>
  <c r="BI2" i="13"/>
  <c r="BX199" i="13"/>
  <c r="BZ169" i="13"/>
  <c r="BV164" i="13"/>
  <c r="BX167" i="13"/>
  <c r="BZ170" i="13"/>
  <c r="CB96" i="13"/>
  <c r="BZ82" i="13"/>
  <c r="CB189" i="13"/>
  <c r="BT154" i="13"/>
  <c r="BX145" i="13"/>
  <c r="BU119" i="13"/>
  <c r="BD1" i="13"/>
  <c r="BW178" i="13"/>
  <c r="BY105" i="13"/>
  <c r="CA140" i="13"/>
  <c r="BY206" i="13"/>
  <c r="BN1" i="13"/>
  <c r="BW179" i="13"/>
  <c r="BV162" i="13"/>
  <c r="BY138" i="13"/>
  <c r="BT128" i="13"/>
  <c r="CB155" i="13"/>
  <c r="BZ239" i="13"/>
  <c r="BW237" i="13"/>
  <c r="BX237" i="13"/>
  <c r="BV150" i="13"/>
  <c r="BU26" i="13"/>
  <c r="BT24" i="13"/>
  <c r="BV85" i="13"/>
  <c r="BZ89" i="13"/>
  <c r="BW99" i="13"/>
  <c r="BW152" i="13"/>
  <c r="BT57" i="13"/>
  <c r="BW153" i="13"/>
  <c r="BZ159" i="13"/>
  <c r="BX195" i="13"/>
  <c r="BV222" i="13"/>
  <c r="BX164" i="13"/>
  <c r="BX228" i="13"/>
  <c r="CB171" i="13"/>
  <c r="BY225" i="13"/>
  <c r="BT252" i="13"/>
  <c r="BV154" i="13"/>
  <c r="BT247" i="13"/>
  <c r="BV134" i="13"/>
  <c r="BY218" i="13"/>
  <c r="BZ119" i="13"/>
  <c r="BT172" i="13"/>
  <c r="BY197" i="13"/>
  <c r="BW112" i="13"/>
  <c r="BV33" i="13"/>
  <c r="BY171" i="13"/>
  <c r="BW187" i="13"/>
  <c r="BX222" i="13"/>
  <c r="BU241" i="13"/>
  <c r="BU17" i="13"/>
  <c r="BT85" i="13"/>
  <c r="BU222" i="13"/>
  <c r="BV254" i="13"/>
  <c r="CB117" i="13"/>
  <c r="BY163" i="13"/>
  <c r="BW186" i="13"/>
  <c r="BU116" i="13"/>
  <c r="CA143" i="13"/>
  <c r="BU184" i="13"/>
  <c r="BX138" i="13"/>
  <c r="BZ183" i="13"/>
  <c r="BV210" i="13"/>
  <c r="BZ52" i="13"/>
  <c r="BT190" i="13"/>
  <c r="CB218" i="13"/>
  <c r="CB123" i="13"/>
  <c r="BY201" i="13"/>
  <c r="BV245" i="13"/>
  <c r="CA201" i="13"/>
  <c r="BY242" i="13"/>
  <c r="BW116" i="13"/>
  <c r="BU197" i="13"/>
  <c r="BZ242" i="13"/>
  <c r="BY194" i="13"/>
  <c r="CA242" i="13"/>
  <c r="BA3" i="13"/>
  <c r="BU72" i="13"/>
  <c r="BZ66" i="13"/>
  <c r="BT106" i="13"/>
  <c r="BZ104" i="13"/>
  <c r="BU123" i="13"/>
  <c r="BU157" i="13"/>
  <c r="BW105" i="13"/>
  <c r="BY158" i="13"/>
  <c r="BZ200" i="13"/>
  <c r="BZ129" i="13"/>
  <c r="BT210" i="13"/>
  <c r="BZ233" i="13"/>
  <c r="BT236" i="13"/>
  <c r="BZ180" i="13"/>
  <c r="BV160" i="13"/>
  <c r="CA228" i="13"/>
  <c r="BZ160" i="13"/>
  <c r="CA231" i="13"/>
  <c r="CA254" i="13"/>
  <c r="AM2" i="13"/>
  <c r="BX198" i="13"/>
  <c r="BW232" i="13"/>
  <c r="BY256" i="13"/>
  <c r="BY94" i="13"/>
  <c r="CB87" i="13"/>
  <c r="BX168" i="13"/>
  <c r="BU111" i="13"/>
  <c r="BX259" i="13"/>
  <c r="BB2" i="13"/>
  <c r="BX103" i="13"/>
  <c r="BW176" i="13"/>
  <c r="BT140" i="13"/>
  <c r="BY103" i="13"/>
  <c r="BT220" i="13"/>
  <c r="BW243" i="13"/>
  <c r="CB245" i="13"/>
  <c r="BZ73" i="13"/>
  <c r="BW146" i="13"/>
  <c r="BY136" i="13"/>
  <c r="BT124" i="13"/>
  <c r="BZ226" i="13"/>
  <c r="BZ203" i="13"/>
  <c r="CA229" i="13"/>
  <c r="CA203" i="13"/>
  <c r="M3" i="13"/>
  <c r="Z3" i="13"/>
  <c r="AF2" i="13"/>
  <c r="AH2" i="13"/>
  <c r="CB54" i="13"/>
  <c r="BZ81" i="13"/>
  <c r="BW139" i="13"/>
  <c r="BX229" i="13"/>
  <c r="BX206" i="13"/>
  <c r="BU235" i="13"/>
  <c r="BW209" i="13"/>
  <c r="S1" i="13"/>
  <c r="R1" i="13"/>
  <c r="AF1" i="13"/>
  <c r="CB31" i="13"/>
  <c r="CA138" i="13"/>
  <c r="BU105" i="13"/>
  <c r="BU219" i="13"/>
  <c r="CA216" i="13"/>
  <c r="AH1" i="13"/>
  <c r="Q3" i="13"/>
  <c r="BT103" i="13"/>
  <c r="BU79" i="13"/>
  <c r="BZ110" i="13"/>
  <c r="BY6" i="13"/>
  <c r="BU57" i="13"/>
  <c r="BV93" i="13"/>
  <c r="BT175" i="13"/>
  <c r="BZ178" i="13"/>
  <c r="AX2" i="13"/>
  <c r="BU90" i="13"/>
  <c r="BU12" i="13"/>
  <c r="CB104" i="13"/>
  <c r="BT207" i="13"/>
  <c r="BW192" i="13"/>
  <c r="CA192" i="13"/>
  <c r="BW17" i="13"/>
  <c r="BW81" i="13"/>
  <c r="BY1" i="13"/>
  <c r="BV109" i="13"/>
  <c r="CA156" i="13"/>
  <c r="BY164" i="13"/>
  <c r="BZ140" i="13"/>
  <c r="BX11" i="13"/>
  <c r="BU41" i="13"/>
  <c r="BY33" i="13"/>
  <c r="BX84" i="13"/>
  <c r="BZ76" i="13"/>
  <c r="BX137" i="13"/>
  <c r="BU214" i="13"/>
  <c r="BT245" i="13"/>
  <c r="BF3" i="13"/>
  <c r="CA164" i="13"/>
  <c r="BW165" i="13"/>
  <c r="BV219" i="13"/>
  <c r="CB129" i="13"/>
  <c r="BT179" i="13"/>
  <c r="BX179" i="13"/>
  <c r="BV103" i="13"/>
  <c r="BW120" i="13"/>
  <c r="CB197" i="13"/>
  <c r="BT170" i="13"/>
  <c r="BX177" i="13"/>
  <c r="CB151" i="13"/>
  <c r="AZ1" i="13"/>
  <c r="BY128" i="13"/>
  <c r="CA103" i="13"/>
  <c r="BT127" i="13"/>
  <c r="CA91" i="13"/>
  <c r="BU246" i="13"/>
  <c r="BY133" i="13"/>
  <c r="CB217" i="13"/>
  <c r="BZ197" i="13"/>
  <c r="AT3" i="13"/>
  <c r="BY118" i="13"/>
  <c r="CB190" i="13"/>
  <c r="BU199" i="13"/>
  <c r="BT189" i="13"/>
  <c r="BV189" i="13"/>
  <c r="BU166" i="13"/>
  <c r="BT254" i="13"/>
  <c r="AO2" i="13"/>
  <c r="BU126" i="13"/>
  <c r="AJ3" i="13"/>
  <c r="BX94" i="13"/>
  <c r="BZ202" i="13"/>
  <c r="BV66" i="13"/>
  <c r="BW166" i="13"/>
  <c r="BY146" i="13"/>
  <c r="BZ204" i="13"/>
  <c r="CB182" i="13"/>
  <c r="BZ221" i="13"/>
  <c r="BU191" i="13"/>
  <c r="BT248" i="13"/>
  <c r="BT185" i="13"/>
  <c r="BY245" i="13"/>
  <c r="CA32" i="13"/>
  <c r="BU81" i="13"/>
  <c r="BV101" i="13"/>
  <c r="BX107" i="13"/>
  <c r="BW137" i="13"/>
  <c r="CB124" i="13"/>
  <c r="BT168" i="13"/>
  <c r="BX227" i="13"/>
  <c r="BV183" i="13"/>
  <c r="BZ209" i="13"/>
  <c r="BY193" i="13"/>
  <c r="BY235" i="13"/>
  <c r="BV257" i="13"/>
  <c r="BY228" i="13"/>
  <c r="BU252" i="13"/>
  <c r="BV252" i="13"/>
  <c r="BT169" i="13"/>
  <c r="AI1" i="13"/>
  <c r="BV21" i="13"/>
  <c r="BY112" i="13"/>
  <c r="CA157" i="13"/>
  <c r="BT195" i="13"/>
  <c r="BZ195" i="13"/>
  <c r="BZ245" i="13"/>
  <c r="CA253" i="13"/>
  <c r="BW193" i="13"/>
  <c r="AT2" i="13"/>
  <c r="BZ98" i="13"/>
  <c r="BV121" i="13"/>
  <c r="BW203" i="13"/>
  <c r="BV169" i="13"/>
  <c r="BT145" i="13"/>
  <c r="BW89" i="13"/>
  <c r="BW138" i="13"/>
  <c r="BY167" i="13"/>
  <c r="BY35" i="13"/>
  <c r="BU168" i="13"/>
  <c r="BX71" i="13"/>
  <c r="CB148" i="13"/>
  <c r="CA108" i="13"/>
  <c r="BX156" i="13"/>
  <c r="BX200" i="13"/>
  <c r="BT222" i="13"/>
  <c r="BT135" i="13"/>
  <c r="BW220" i="13"/>
  <c r="BX250" i="13"/>
  <c r="BV138" i="13"/>
  <c r="CA217" i="13"/>
  <c r="CA247" i="13"/>
  <c r="BX141" i="13"/>
  <c r="BU213" i="13"/>
  <c r="CB247" i="13"/>
  <c r="CB141" i="13"/>
  <c r="BB1" i="13"/>
  <c r="BX23" i="13"/>
  <c r="BY71" i="13"/>
  <c r="BZ79" i="13"/>
  <c r="BU27" i="13"/>
  <c r="BZ108" i="13"/>
  <c r="BT87" i="13"/>
  <c r="BV39" i="13"/>
  <c r="BY142" i="13"/>
  <c r="BT136" i="13"/>
  <c r="BX178" i="13"/>
  <c r="BT209" i="13"/>
  <c r="BZ232" i="13"/>
  <c r="BV215" i="13"/>
  <c r="BV241" i="13"/>
  <c r="BU236" i="13"/>
  <c r="BW257" i="13"/>
  <c r="CA235" i="13"/>
  <c r="BF2" i="13"/>
  <c r="BW31" i="13"/>
  <c r="BV97" i="13"/>
  <c r="BU147" i="13"/>
  <c r="BX221" i="13"/>
  <c r="CB41" i="13"/>
  <c r="BX165" i="13"/>
  <c r="AO3" i="13"/>
  <c r="BU34" i="13"/>
  <c r="BT98" i="13"/>
  <c r="BY120" i="13"/>
  <c r="BX79" i="13"/>
  <c r="BV216" i="13"/>
  <c r="BV193" i="13"/>
  <c r="BX185" i="13"/>
  <c r="BX159" i="13"/>
  <c r="BV168" i="13"/>
  <c r="CB165" i="13"/>
  <c r="BW4" i="13"/>
  <c r="BX37" i="13"/>
  <c r="CA173" i="13"/>
  <c r="CB146" i="13"/>
  <c r="BX127" i="13"/>
  <c r="BT257" i="13"/>
  <c r="BY259" i="13"/>
  <c r="BU89" i="13"/>
  <c r="BZ100" i="13"/>
  <c r="BY173" i="13"/>
  <c r="BX256" i="13"/>
  <c r="BX243" i="13"/>
  <c r="CA248" i="13"/>
  <c r="AP1" i="13"/>
  <c r="O2" i="13"/>
  <c r="I2" i="13"/>
  <c r="BX35" i="13"/>
  <c r="BV104" i="13"/>
  <c r="BU177" i="13"/>
  <c r="CB176" i="13"/>
  <c r="BT93" i="13"/>
  <c r="BV259" i="13"/>
  <c r="BV246" i="13"/>
  <c r="BY251" i="13"/>
  <c r="AR1" i="13"/>
  <c r="AC3" i="13"/>
  <c r="X3" i="13"/>
  <c r="BV7" i="13"/>
  <c r="BT31" i="13"/>
  <c r="CA4" i="13"/>
  <c r="CA113" i="13"/>
  <c r="BX25" i="13"/>
  <c r="CA122" i="13"/>
  <c r="BL2" i="13"/>
  <c r="BU37" i="13"/>
  <c r="BV48" i="13"/>
  <c r="CB150" i="13"/>
  <c r="BU243" i="13"/>
  <c r="BW100" i="13"/>
  <c r="CB234" i="13"/>
  <c r="CA95" i="13"/>
  <c r="BY246" i="13"/>
  <c r="BT109" i="13"/>
  <c r="BD3" i="13"/>
  <c r="CA110" i="13"/>
  <c r="AW2" i="13"/>
  <c r="BZ58" i="13"/>
  <c r="BU185" i="13"/>
  <c r="BW98" i="13"/>
  <c r="BV148" i="13"/>
  <c r="CB243" i="13"/>
  <c r="BW35" i="13"/>
  <c r="BT126" i="13"/>
  <c r="BW144" i="13"/>
  <c r="BZ237" i="13"/>
  <c r="BU182" i="13"/>
  <c r="BY203" i="13"/>
  <c r="BU160" i="13"/>
  <c r="BT205" i="13"/>
  <c r="BT89" i="13"/>
  <c r="BW229" i="13"/>
  <c r="BT58" i="13"/>
  <c r="CA99" i="13"/>
  <c r="BZ92" i="13"/>
  <c r="BT122" i="13"/>
  <c r="BZ174" i="13"/>
  <c r="BX249" i="13"/>
  <c r="AX3" i="13"/>
  <c r="CB178" i="13"/>
  <c r="BW155" i="13"/>
  <c r="BX240" i="13"/>
  <c r="BZ70" i="13"/>
  <c r="CB231" i="13"/>
  <c r="BU209" i="13"/>
  <c r="BT203" i="13"/>
  <c r="BU193" i="13"/>
  <c r="P1" i="13"/>
  <c r="BV171" i="13"/>
  <c r="BX171" i="13"/>
  <c r="M1" i="13"/>
  <c r="BT66" i="13"/>
  <c r="BX67" i="13"/>
  <c r="BZ147" i="13"/>
  <c r="BW106" i="13"/>
  <c r="CB179" i="13"/>
  <c r="BU238" i="13"/>
  <c r="BT249" i="13"/>
  <c r="L1" i="13"/>
  <c r="G1" i="13"/>
  <c r="BU53" i="13"/>
  <c r="CB43" i="13"/>
  <c r="BW142" i="13"/>
  <c r="CA133" i="13"/>
  <c r="CB223" i="13"/>
  <c r="CB200" i="13"/>
  <c r="BW222" i="13"/>
  <c r="O3" i="13"/>
  <c r="W1" i="13"/>
  <c r="AB3" i="13"/>
  <c r="P3" i="13"/>
  <c r="H1" i="13"/>
  <c r="T2" i="13"/>
  <c r="Q2" i="13"/>
  <c r="T1" i="13"/>
  <c r="U1" i="13"/>
  <c r="R2" i="13"/>
  <c r="W3" i="13"/>
  <c r="AC2" i="13"/>
  <c r="Y3" i="13"/>
  <c r="AA2" i="13"/>
  <c r="CA21" i="13"/>
  <c r="BZ173" i="13"/>
  <c r="BW21" i="13"/>
  <c r="CB186" i="13"/>
  <c r="BT13" i="13"/>
  <c r="BU242" i="13"/>
  <c r="CA145" i="13"/>
  <c r="CA238" i="13"/>
  <c r="BX31" i="13"/>
  <c r="BX170" i="13"/>
  <c r="BY258" i="13"/>
  <c r="CA180" i="13"/>
  <c r="BT226" i="13"/>
  <c r="BU247" i="13"/>
  <c r="BZ90" i="13"/>
  <c r="BT146" i="13"/>
  <c r="BV62" i="13"/>
  <c r="BV190" i="13"/>
  <c r="BX196" i="13"/>
  <c r="BV249" i="13"/>
  <c r="BZ122" i="13"/>
  <c r="BT133" i="13"/>
  <c r="BX213" i="13"/>
  <c r="BU212" i="13"/>
  <c r="BT55" i="13"/>
  <c r="BX91" i="13"/>
  <c r="BY29" i="13"/>
  <c r="CA107" i="13"/>
  <c r="BZ137" i="13"/>
  <c r="CA233" i="13"/>
  <c r="BT259" i="13"/>
  <c r="BU8" i="13"/>
  <c r="BX102" i="13"/>
  <c r="BY149" i="13"/>
  <c r="BZ201" i="13"/>
  <c r="BX254" i="13"/>
  <c r="CA125" i="13"/>
  <c r="CA213" i="13"/>
  <c r="BV102" i="13"/>
  <c r="BZ133" i="13"/>
  <c r="CA141" i="13"/>
  <c r="BY106" i="13"/>
  <c r="CB8" i="13"/>
  <c r="BU206" i="13"/>
  <c r="L2" i="13"/>
  <c r="U3" i="13"/>
  <c r="BZ42" i="13"/>
  <c r="CA165" i="13"/>
  <c r="BX197" i="13"/>
  <c r="BV209" i="13"/>
  <c r="BZ162" i="13"/>
  <c r="AO1" i="13"/>
  <c r="AC1" i="13"/>
  <c r="L3" i="13"/>
  <c r="BY168" i="13"/>
  <c r="BT188" i="13"/>
  <c r="BX121" i="13"/>
  <c r="BY117" i="13"/>
  <c r="BU257" i="13"/>
  <c r="AB1" i="13"/>
  <c r="P2" i="13"/>
  <c r="AG1" i="13"/>
  <c r="X2" i="13"/>
  <c r="AF3" i="13"/>
  <c r="X1" i="13"/>
  <c r="M2" i="13"/>
  <c r="I3" i="13"/>
  <c r="AG2" i="13"/>
  <c r="G2" i="13"/>
  <c r="N1" i="13"/>
  <c r="BO2" i="13"/>
  <c r="CB7" i="13"/>
  <c r="BT20" i="13"/>
  <c r="BT181" i="13"/>
  <c r="CB119" i="13"/>
  <c r="BY192" i="13"/>
  <c r="BX73" i="13"/>
  <c r="CB136" i="13"/>
  <c r="CB149" i="13"/>
  <c r="BV72" i="13"/>
  <c r="BU43" i="13"/>
  <c r="BV27" i="13"/>
  <c r="BT191" i="13"/>
  <c r="BU220" i="13"/>
  <c r="BV141" i="13"/>
  <c r="BT243" i="13"/>
  <c r="CB207" i="13"/>
  <c r="CA52" i="13"/>
  <c r="CB134" i="13"/>
  <c r="BY2" i="13"/>
  <c r="BZ251" i="13"/>
  <c r="BX153" i="13"/>
  <c r="BU141" i="13"/>
  <c r="CA104" i="13"/>
  <c r="BV203" i="13"/>
  <c r="BW169" i="13"/>
  <c r="CB213" i="13"/>
  <c r="BV223" i="13"/>
  <c r="BY199" i="13"/>
  <c r="BW244" i="13"/>
  <c r="CB73" i="13"/>
  <c r="BV238" i="13"/>
  <c r="CB92" i="13"/>
  <c r="BU187" i="13"/>
  <c r="CB185" i="13"/>
  <c r="CA135" i="13"/>
  <c r="BT176" i="13"/>
  <c r="BV237" i="13"/>
  <c r="BZ60" i="13"/>
  <c r="BT74" i="13"/>
  <c r="BW182" i="13"/>
  <c r="BY174" i="13"/>
  <c r="BX219" i="13"/>
  <c r="BT157" i="13"/>
  <c r="CA212" i="13"/>
  <c r="BY249" i="13"/>
  <c r="BX139" i="13"/>
  <c r="BY175" i="13"/>
  <c r="BV225" i="13"/>
  <c r="BW53" i="13"/>
  <c r="BW102" i="13"/>
  <c r="BY28" i="13"/>
  <c r="BY200" i="13"/>
  <c r="AE3" i="13"/>
  <c r="BT100" i="13"/>
  <c r="AD2" i="13"/>
  <c r="Y2" i="13"/>
  <c r="BT5" i="13"/>
  <c r="BU181" i="13"/>
  <c r="BV232" i="13"/>
  <c r="CB232" i="13"/>
  <c r="BT165" i="13"/>
  <c r="CB237" i="13"/>
  <c r="BW254" i="13"/>
  <c r="AB2" i="13"/>
  <c r="S2" i="13"/>
  <c r="CB88" i="13"/>
  <c r="BU118" i="13"/>
  <c r="BX93" i="13"/>
  <c r="BV200" i="13"/>
  <c r="BZ188" i="13"/>
  <c r="BZ136" i="13"/>
  <c r="AV2" i="13"/>
  <c r="I1" i="13"/>
  <c r="V1" i="13"/>
  <c r="J1" i="13"/>
  <c r="AE1" i="13"/>
  <c r="AD1" i="13"/>
  <c r="N3" i="13"/>
  <c r="AH3" i="13"/>
  <c r="K3" i="13"/>
  <c r="K2" i="13"/>
  <c r="Q1" i="13"/>
  <c r="O1" i="13"/>
  <c r="T3" i="13"/>
  <c r="BV224" i="13"/>
  <c r="BV155" i="13"/>
  <c r="BT152" i="13"/>
  <c r="CA119" i="13"/>
  <c r="BY152" i="13"/>
  <c r="CA256" i="13"/>
  <c r="BW191" i="13"/>
  <c r="BX162" i="13"/>
  <c r="BT137" i="13"/>
  <c r="BX182" i="13"/>
  <c r="CA106" i="13"/>
  <c r="BV153" i="13"/>
  <c r="G3" i="13"/>
  <c r="AA3" i="13"/>
  <c r="BT49" i="13"/>
  <c r="BW14" i="13"/>
  <c r="BT233" i="13"/>
  <c r="BV44" i="13"/>
  <c r="BY209" i="13"/>
  <c r="CB97" i="13"/>
  <c r="BW50" i="13"/>
  <c r="BZ228" i="13"/>
  <c r="BU259" i="13"/>
  <c r="BX18" i="13"/>
  <c r="BY248" i="13"/>
  <c r="H3" i="13"/>
  <c r="BU112" i="13"/>
  <c r="CB250" i="13"/>
  <c r="BT212" i="13"/>
  <c r="U2" i="13"/>
  <c r="V2" i="13"/>
  <c r="AD3" i="13"/>
  <c r="BW15" i="13"/>
  <c r="BT40" i="13"/>
  <c r="CA214" i="13"/>
  <c r="BV236" i="13"/>
  <c r="BZ246" i="13"/>
  <c r="CA220" i="13"/>
  <c r="CA243" i="13"/>
  <c r="BV124" i="13"/>
  <c r="CB57" i="13"/>
  <c r="BW249" i="13"/>
  <c r="BU203" i="13"/>
  <c r="BZ165" i="13"/>
  <c r="BY213" i="13"/>
  <c r="BU142" i="13"/>
  <c r="BT81" i="13"/>
  <c r="V3" i="13"/>
  <c r="AA1" i="13"/>
  <c r="BZ253" i="13"/>
  <c r="Z2" i="13"/>
  <c r="AG3" i="13"/>
  <c r="W2" i="13"/>
  <c r="R3" i="13"/>
  <c r="BW45" i="13"/>
  <c r="BX109" i="13"/>
  <c r="BX223" i="13"/>
  <c r="BU229" i="13"/>
  <c r="CB208" i="13"/>
  <c r="J3" i="13"/>
  <c r="H2" i="13"/>
  <c r="CA55" i="13"/>
  <c r="S3" i="13"/>
  <c r="BT142" i="13"/>
  <c r="J2" i="13"/>
  <c r="BZ96" i="13"/>
  <c r="BZ59" i="13"/>
  <c r="BV167" i="13"/>
  <c r="BT235" i="13"/>
  <c r="Z1" i="13"/>
  <c r="CB32" i="13"/>
  <c r="K1" i="13"/>
  <c r="BZ240" i="13"/>
  <c r="K265" i="62"/>
  <c r="I265" i="62"/>
  <c r="K264" i="62"/>
  <c r="I264" i="62"/>
  <c r="K263" i="62"/>
  <c r="I263" i="62"/>
  <c r="K262" i="62"/>
  <c r="I262" i="62"/>
  <c r="K261" i="62"/>
  <c r="I261" i="62"/>
  <c r="K260" i="62"/>
  <c r="I260" i="62"/>
  <c r="K259" i="62"/>
  <c r="I259" i="62"/>
  <c r="K258" i="62"/>
  <c r="I258" i="62"/>
  <c r="K257" i="62"/>
  <c r="I257" i="62"/>
  <c r="J257" i="62"/>
  <c r="K256" i="62"/>
  <c r="I256" i="62"/>
  <c r="K255" i="62"/>
  <c r="I255" i="62"/>
  <c r="K254" i="62"/>
  <c r="I254" i="62"/>
  <c r="K253" i="62"/>
  <c r="I253" i="62"/>
  <c r="K252" i="62"/>
  <c r="I252" i="62"/>
  <c r="K251" i="62"/>
  <c r="I251" i="62"/>
  <c r="K250" i="62"/>
  <c r="I250" i="62"/>
  <c r="K249" i="62"/>
  <c r="I249" i="62"/>
  <c r="K248" i="62"/>
  <c r="I248" i="62"/>
  <c r="K247" i="62"/>
  <c r="I247" i="62"/>
  <c r="K246" i="62"/>
  <c r="I246" i="62"/>
  <c r="J246" i="62"/>
  <c r="K245" i="62"/>
  <c r="I245" i="62"/>
  <c r="K244" i="62"/>
  <c r="I244" i="62"/>
  <c r="K243" i="62"/>
  <c r="I243" i="62"/>
  <c r="K242" i="62"/>
  <c r="I242" i="62"/>
  <c r="K241" i="62"/>
  <c r="I241" i="62"/>
  <c r="K240" i="62"/>
  <c r="I240" i="62"/>
  <c r="K239" i="62"/>
  <c r="I239" i="62"/>
  <c r="K238" i="62"/>
  <c r="I238" i="62"/>
  <c r="K237" i="62"/>
  <c r="I237" i="62"/>
  <c r="J237" i="62"/>
  <c r="K236" i="62"/>
  <c r="I236" i="62"/>
  <c r="K235" i="62"/>
  <c r="I235" i="62"/>
  <c r="K234" i="62"/>
  <c r="I234" i="62"/>
  <c r="K233" i="62"/>
  <c r="I233" i="62"/>
  <c r="K232" i="62"/>
  <c r="I232" i="62"/>
  <c r="K231" i="62"/>
  <c r="I231" i="62"/>
  <c r="K230" i="62"/>
  <c r="I230" i="62"/>
  <c r="K229" i="62"/>
  <c r="I229" i="62"/>
  <c r="K228" i="62"/>
  <c r="I228" i="62"/>
  <c r="K227" i="62"/>
  <c r="I227" i="62"/>
  <c r="K226" i="62"/>
  <c r="I226" i="62"/>
  <c r="K225" i="62"/>
  <c r="I225" i="62"/>
  <c r="K224" i="62"/>
  <c r="I224" i="62"/>
  <c r="K223" i="62"/>
  <c r="I223" i="62"/>
  <c r="K222" i="62"/>
  <c r="I222" i="62"/>
  <c r="K221" i="62"/>
  <c r="I221" i="62"/>
  <c r="K220" i="62"/>
  <c r="I220" i="62"/>
  <c r="K219" i="62"/>
  <c r="I219" i="62"/>
  <c r="K218" i="62"/>
  <c r="I218" i="62"/>
  <c r="K217" i="62"/>
  <c r="I217" i="62"/>
  <c r="K216" i="62"/>
  <c r="I216" i="62"/>
  <c r="K215" i="62"/>
  <c r="I215" i="62"/>
  <c r="K214" i="62"/>
  <c r="I214" i="62"/>
  <c r="K213" i="62"/>
  <c r="I213" i="62"/>
  <c r="K212" i="62"/>
  <c r="I212" i="62"/>
  <c r="K211" i="62"/>
  <c r="I211" i="62"/>
  <c r="K210" i="62"/>
  <c r="I210" i="62"/>
  <c r="K209" i="62"/>
  <c r="I209" i="62"/>
  <c r="K208" i="62"/>
  <c r="I208" i="62"/>
  <c r="K207" i="62"/>
  <c r="I207" i="62"/>
  <c r="K206" i="62"/>
  <c r="I206" i="62"/>
  <c r="K205" i="62"/>
  <c r="I205" i="62"/>
  <c r="J205" i="62"/>
  <c r="K204" i="62"/>
  <c r="I204" i="62"/>
  <c r="K203" i="62"/>
  <c r="I203" i="62"/>
  <c r="K202" i="62"/>
  <c r="I202" i="62"/>
  <c r="K201" i="62"/>
  <c r="I201" i="62"/>
  <c r="K200" i="62"/>
  <c r="I200" i="62"/>
  <c r="K199" i="62"/>
  <c r="I199" i="62"/>
  <c r="K198" i="62"/>
  <c r="I198" i="62"/>
  <c r="K197" i="62"/>
  <c r="I197" i="62"/>
  <c r="K196" i="62"/>
  <c r="I196" i="62"/>
  <c r="K195" i="62"/>
  <c r="I195" i="62"/>
  <c r="K194" i="62"/>
  <c r="I194" i="62"/>
  <c r="K193" i="62"/>
  <c r="I193" i="62"/>
  <c r="K192" i="62"/>
  <c r="I192" i="62"/>
  <c r="K191" i="62"/>
  <c r="I191" i="62"/>
  <c r="K190" i="62"/>
  <c r="I190" i="62"/>
  <c r="K189" i="62"/>
  <c r="I189" i="62"/>
  <c r="J189" i="62"/>
  <c r="K188" i="62"/>
  <c r="I188" i="62"/>
  <c r="K187" i="62"/>
  <c r="I187" i="62"/>
  <c r="K186" i="62"/>
  <c r="I186" i="62"/>
  <c r="K185" i="62"/>
  <c r="I185" i="62"/>
  <c r="K184" i="62"/>
  <c r="I184" i="62"/>
  <c r="K183" i="62"/>
  <c r="I183" i="62"/>
  <c r="K182" i="62"/>
  <c r="I182" i="62"/>
  <c r="K181" i="62"/>
  <c r="I181" i="62"/>
  <c r="K180" i="62"/>
  <c r="I180" i="62"/>
  <c r="K179" i="62"/>
  <c r="I179" i="62"/>
  <c r="K178" i="62"/>
  <c r="I178" i="62"/>
  <c r="K177" i="62"/>
  <c r="I177" i="62"/>
  <c r="K176" i="62"/>
  <c r="I176" i="62"/>
  <c r="K175" i="62"/>
  <c r="I175" i="62"/>
  <c r="K174" i="62"/>
  <c r="I174" i="62"/>
  <c r="K173" i="62"/>
  <c r="I173" i="62"/>
  <c r="K172" i="62"/>
  <c r="I172" i="62"/>
  <c r="K171" i="62"/>
  <c r="I171" i="62"/>
  <c r="K170" i="62"/>
  <c r="I170" i="62"/>
  <c r="K169" i="62"/>
  <c r="I169" i="62"/>
  <c r="K168" i="62"/>
  <c r="I168" i="62"/>
  <c r="K167" i="62"/>
  <c r="I167" i="62"/>
  <c r="K166" i="62"/>
  <c r="I166" i="62"/>
  <c r="K165" i="62"/>
  <c r="I165" i="62"/>
  <c r="K164" i="62"/>
  <c r="I164" i="62"/>
  <c r="K163" i="62"/>
  <c r="I163" i="62"/>
  <c r="K162" i="62"/>
  <c r="I162" i="62"/>
  <c r="K161" i="62"/>
  <c r="I161" i="62"/>
  <c r="K160" i="62"/>
  <c r="I160" i="62"/>
  <c r="K159" i="62"/>
  <c r="I159" i="62"/>
  <c r="K158" i="62"/>
  <c r="I158" i="62"/>
  <c r="K157" i="62"/>
  <c r="I157" i="62"/>
  <c r="K156" i="62"/>
  <c r="I156" i="62"/>
  <c r="K155" i="62"/>
  <c r="I155" i="62"/>
  <c r="K154" i="62"/>
  <c r="I154" i="62"/>
  <c r="K153" i="62"/>
  <c r="I153" i="62"/>
  <c r="K152" i="62"/>
  <c r="I152" i="62"/>
  <c r="K151" i="62"/>
  <c r="I151" i="62"/>
  <c r="K150" i="62"/>
  <c r="I150" i="62"/>
  <c r="K149" i="62"/>
  <c r="I149" i="62"/>
  <c r="K148" i="62"/>
  <c r="I148" i="62"/>
  <c r="K147" i="62"/>
  <c r="I147" i="62"/>
  <c r="K146" i="62"/>
  <c r="I146" i="62"/>
  <c r="K145" i="62"/>
  <c r="I145" i="62"/>
  <c r="K144" i="62"/>
  <c r="I144" i="62"/>
  <c r="K143" i="62"/>
  <c r="I143" i="62"/>
  <c r="K142" i="62"/>
  <c r="I142" i="62"/>
  <c r="K141" i="62"/>
  <c r="I141" i="62"/>
  <c r="K140" i="62"/>
  <c r="I140" i="62"/>
  <c r="K139" i="62"/>
  <c r="I139" i="62"/>
  <c r="K138" i="62"/>
  <c r="I138" i="62"/>
  <c r="K137" i="62"/>
  <c r="I137" i="62"/>
  <c r="K136" i="62"/>
  <c r="I136" i="62"/>
  <c r="K135" i="62"/>
  <c r="I135" i="62"/>
  <c r="K134" i="62"/>
  <c r="I134" i="62"/>
  <c r="K133" i="62"/>
  <c r="I133" i="62"/>
  <c r="K132" i="62"/>
  <c r="I132" i="62"/>
  <c r="K131" i="62"/>
  <c r="I131" i="62"/>
  <c r="K130" i="62"/>
  <c r="I130" i="62"/>
  <c r="K129" i="62"/>
  <c r="I129" i="62"/>
  <c r="K128" i="62"/>
  <c r="I128" i="62"/>
  <c r="K127" i="62"/>
  <c r="I127" i="62"/>
  <c r="K126" i="62"/>
  <c r="I126" i="62"/>
  <c r="K125" i="62"/>
  <c r="I125" i="62"/>
  <c r="K124" i="62"/>
  <c r="I124" i="62"/>
  <c r="K123" i="62"/>
  <c r="I123" i="62"/>
  <c r="K122" i="62"/>
  <c r="I122" i="62"/>
  <c r="K121" i="62"/>
  <c r="I121" i="62"/>
  <c r="K120" i="62"/>
  <c r="I120" i="62"/>
  <c r="K119" i="62"/>
  <c r="I119" i="62"/>
  <c r="K118" i="62"/>
  <c r="I118" i="62"/>
  <c r="K117" i="62"/>
  <c r="I117" i="62"/>
  <c r="K116" i="62"/>
  <c r="I116" i="62"/>
  <c r="K115" i="62"/>
  <c r="I115" i="62"/>
  <c r="K114" i="62"/>
  <c r="I114" i="62"/>
  <c r="K113" i="62"/>
  <c r="I113" i="62"/>
  <c r="K112" i="62"/>
  <c r="I112" i="62"/>
  <c r="K111" i="62"/>
  <c r="I111" i="62"/>
  <c r="K110" i="62"/>
  <c r="I110" i="62"/>
  <c r="K109" i="62"/>
  <c r="I109" i="62"/>
  <c r="K108" i="62"/>
  <c r="I108" i="62"/>
  <c r="K107" i="62"/>
  <c r="I107" i="62"/>
  <c r="K106" i="62"/>
  <c r="I106" i="62"/>
  <c r="K105" i="62"/>
  <c r="I105" i="62"/>
  <c r="K104" i="62"/>
  <c r="I104" i="62"/>
  <c r="K103" i="62"/>
  <c r="I103" i="62"/>
  <c r="K102" i="62"/>
  <c r="I102" i="62"/>
  <c r="K101" i="62"/>
  <c r="I101" i="62"/>
  <c r="K100" i="62"/>
  <c r="I100" i="62"/>
  <c r="K99" i="62"/>
  <c r="I99" i="62"/>
  <c r="K98" i="62"/>
  <c r="I98" i="62"/>
  <c r="K97" i="62"/>
  <c r="I97" i="62"/>
  <c r="K96" i="62"/>
  <c r="I96" i="62"/>
  <c r="K95" i="62"/>
  <c r="I95" i="62"/>
  <c r="K94" i="62"/>
  <c r="I94" i="62"/>
  <c r="K93" i="62"/>
  <c r="I93" i="62"/>
  <c r="K92" i="62"/>
  <c r="I92" i="62"/>
  <c r="K91" i="62"/>
  <c r="I91" i="62"/>
  <c r="K90" i="62"/>
  <c r="I90" i="62"/>
  <c r="K89" i="62"/>
  <c r="I89" i="62"/>
  <c r="K88" i="62"/>
  <c r="I88" i="62"/>
  <c r="K87" i="62"/>
  <c r="I87" i="62"/>
  <c r="K86" i="62"/>
  <c r="I86" i="62"/>
  <c r="K85" i="62"/>
  <c r="I85" i="62"/>
  <c r="K84" i="62"/>
  <c r="I84" i="62"/>
  <c r="K83" i="62"/>
  <c r="I83" i="62"/>
  <c r="K82" i="62"/>
  <c r="I82" i="62"/>
  <c r="K81" i="62"/>
  <c r="I81" i="62"/>
  <c r="K80" i="62"/>
  <c r="I80" i="62"/>
  <c r="K79" i="62"/>
  <c r="I79" i="62"/>
  <c r="K78" i="62"/>
  <c r="I78" i="62"/>
  <c r="K77" i="62"/>
  <c r="I77" i="62"/>
  <c r="K76" i="62"/>
  <c r="I76" i="62"/>
  <c r="K75" i="62"/>
  <c r="I75" i="62"/>
  <c r="K74" i="62"/>
  <c r="I74" i="62"/>
  <c r="K73" i="62"/>
  <c r="I73" i="62"/>
  <c r="K72" i="62"/>
  <c r="I72" i="62"/>
  <c r="K71" i="62"/>
  <c r="I71" i="62"/>
  <c r="K70" i="62"/>
  <c r="I70" i="62"/>
  <c r="K69" i="62"/>
  <c r="I69" i="62"/>
  <c r="K68" i="62"/>
  <c r="I68" i="62"/>
  <c r="K67" i="62"/>
  <c r="I67" i="62"/>
  <c r="K66" i="62"/>
  <c r="I66" i="62"/>
  <c r="K65" i="62"/>
  <c r="I65" i="62"/>
  <c r="K64" i="62"/>
  <c r="I64" i="62"/>
  <c r="K63" i="62"/>
  <c r="I63" i="62"/>
  <c r="K62" i="62"/>
  <c r="I62" i="62"/>
  <c r="K61" i="62"/>
  <c r="I61" i="62"/>
  <c r="K60" i="62"/>
  <c r="I60" i="62"/>
  <c r="K59" i="62"/>
  <c r="I59" i="62"/>
  <c r="K58" i="62"/>
  <c r="I58" i="62"/>
  <c r="K57" i="62"/>
  <c r="I57" i="62"/>
  <c r="K56" i="62"/>
  <c r="I56" i="62"/>
  <c r="K55" i="62"/>
  <c r="I55" i="62"/>
  <c r="K54" i="62"/>
  <c r="I54" i="62"/>
  <c r="K53" i="62"/>
  <c r="I53" i="62"/>
  <c r="K52" i="62"/>
  <c r="I52" i="62"/>
  <c r="K51" i="62"/>
  <c r="I51" i="62"/>
  <c r="K50" i="62"/>
  <c r="I50" i="62"/>
  <c r="K49" i="62"/>
  <c r="I49" i="62"/>
  <c r="K48" i="62"/>
  <c r="I48" i="62"/>
  <c r="K47" i="62"/>
  <c r="I47" i="62"/>
  <c r="K46" i="62"/>
  <c r="I46" i="62"/>
  <c r="K45" i="62"/>
  <c r="I45" i="62"/>
  <c r="K44" i="62"/>
  <c r="I44" i="62"/>
  <c r="K43" i="62"/>
  <c r="I43" i="62"/>
  <c r="K42" i="62"/>
  <c r="I42" i="62"/>
  <c r="K41" i="62"/>
  <c r="I41" i="62"/>
  <c r="K40" i="62"/>
  <c r="I40" i="62"/>
  <c r="K39" i="62"/>
  <c r="I39" i="62"/>
  <c r="K38" i="62"/>
  <c r="I38" i="62"/>
  <c r="K37" i="62"/>
  <c r="I37" i="62"/>
  <c r="K36" i="62"/>
  <c r="I36" i="62"/>
  <c r="K35" i="62"/>
  <c r="I35" i="62"/>
  <c r="K34" i="62"/>
  <c r="I34" i="62"/>
  <c r="K33" i="62"/>
  <c r="I33" i="62"/>
  <c r="K32" i="62"/>
  <c r="I32" i="62"/>
  <c r="K31" i="62"/>
  <c r="I31" i="62"/>
  <c r="K30" i="62"/>
  <c r="I30" i="62"/>
  <c r="K29" i="62"/>
  <c r="I29" i="62"/>
  <c r="K28" i="62"/>
  <c r="I28" i="62"/>
  <c r="K27" i="62"/>
  <c r="I27" i="62"/>
  <c r="K26" i="62"/>
  <c r="I26" i="62"/>
  <c r="K25" i="62"/>
  <c r="I25" i="62"/>
  <c r="K24" i="62"/>
  <c r="I24" i="62"/>
  <c r="K23" i="62"/>
  <c r="I23" i="62"/>
  <c r="K22" i="62"/>
  <c r="I22" i="62"/>
  <c r="K21" i="62"/>
  <c r="I21" i="62"/>
  <c r="K20" i="62"/>
  <c r="I20" i="62"/>
  <c r="K19" i="62"/>
  <c r="I19" i="62"/>
  <c r="K18" i="62"/>
  <c r="I18" i="62"/>
  <c r="K17" i="62"/>
  <c r="I17" i="62"/>
  <c r="K16" i="62"/>
  <c r="I16" i="62"/>
  <c r="K15" i="62"/>
  <c r="I15" i="62"/>
  <c r="K14" i="62"/>
  <c r="I14" i="62"/>
  <c r="K13" i="62"/>
  <c r="I13" i="62"/>
  <c r="K12" i="62"/>
  <c r="I12" i="62"/>
  <c r="K11" i="62"/>
  <c r="I11" i="62"/>
  <c r="K10" i="62"/>
  <c r="I10" i="62"/>
  <c r="K9" i="62"/>
  <c r="J9" i="62"/>
  <c r="I9" i="62"/>
  <c r="J8" i="62"/>
  <c r="I8" i="62"/>
  <c r="J7" i="62"/>
  <c r="I7" i="62"/>
  <c r="J6" i="62"/>
  <c r="I6" i="62"/>
  <c r="J5" i="62"/>
  <c r="I5" i="62"/>
  <c r="J4" i="62"/>
  <c r="I4" i="62"/>
  <c r="J3" i="62"/>
  <c r="I3" i="62"/>
  <c r="J2" i="62"/>
  <c r="I2" i="62"/>
  <c r="J1" i="62"/>
  <c r="I1" i="62"/>
  <c r="J217" i="62"/>
  <c r="J245" i="62"/>
  <c r="J50" i="62"/>
  <c r="J12" i="62"/>
  <c r="J40" i="62"/>
  <c r="J44" i="62"/>
  <c r="J52" i="62"/>
  <c r="J65" i="62"/>
  <c r="J57" i="62"/>
  <c r="J60" i="62"/>
  <c r="J173" i="62"/>
  <c r="J49" i="62"/>
  <c r="J68" i="62"/>
  <c r="J144" i="62"/>
  <c r="J96" i="62"/>
  <c r="J198" i="62"/>
  <c r="J140" i="62"/>
  <c r="J76" i="62"/>
  <c r="J45" i="62"/>
  <c r="J162" i="62"/>
  <c r="J128" i="62"/>
  <c r="J158" i="62"/>
  <c r="J148" i="62"/>
  <c r="J116" i="62"/>
  <c r="J84" i="62"/>
  <c r="J255" i="62"/>
  <c r="J80" i="62"/>
  <c r="J230" i="62"/>
  <c r="J166" i="62"/>
  <c r="J108" i="62"/>
  <c r="J13" i="62"/>
  <c r="J194" i="62"/>
  <c r="J41" i="62"/>
  <c r="J112" i="62"/>
  <c r="J250" i="62"/>
  <c r="J216" i="62"/>
  <c r="J199" i="62"/>
  <c r="J178" i="62"/>
  <c r="J155" i="62"/>
  <c r="J220" i="62"/>
  <c r="J203" i="62"/>
  <c r="J182" i="62"/>
  <c r="J240" i="62"/>
  <c r="J223" i="62"/>
  <c r="J206" i="62"/>
  <c r="J176" i="62"/>
  <c r="J159" i="62"/>
  <c r="J147" i="62"/>
  <c r="J131" i="62"/>
  <c r="J115" i="62"/>
  <c r="J99" i="62"/>
  <c r="J83" i="62"/>
  <c r="J227" i="62"/>
  <c r="J195" i="62"/>
  <c r="J163" i="62"/>
  <c r="J151" i="62"/>
  <c r="J119" i="62"/>
  <c r="J87" i="62"/>
  <c r="J146" i="62"/>
  <c r="J114" i="62"/>
  <c r="J82" i="62"/>
  <c r="J53" i="62"/>
  <c r="J27" i="62"/>
  <c r="J10" i="62"/>
  <c r="J23" i="62"/>
  <c r="J47" i="62"/>
  <c r="J15" i="62"/>
  <c r="J138" i="62"/>
  <c r="J106" i="62"/>
  <c r="J67" i="62"/>
  <c r="J35" i="62"/>
  <c r="J18" i="62"/>
  <c r="J261" i="62"/>
  <c r="J242" i="62"/>
  <c r="J209" i="62"/>
  <c r="J177" i="62"/>
  <c r="J56" i="62"/>
  <c r="J16" i="62"/>
  <c r="J213" i="62"/>
  <c r="J181" i="62"/>
  <c r="J156" i="62"/>
  <c r="J218" i="62"/>
  <c r="J33" i="62"/>
  <c r="J101" i="62"/>
  <c r="J120" i="62"/>
  <c r="J93" i="62"/>
  <c r="J132" i="62"/>
  <c r="J100" i="62"/>
  <c r="J262" i="62"/>
  <c r="J232" i="62"/>
  <c r="J215" i="62"/>
  <c r="J168" i="62"/>
  <c r="J236" i="62"/>
  <c r="J219" i="62"/>
  <c r="J172" i="62"/>
  <c r="J239" i="62"/>
  <c r="J222" i="62"/>
  <c r="J192" i="62"/>
  <c r="J175" i="62"/>
  <c r="J153" i="62"/>
  <c r="J142" i="62"/>
  <c r="J126" i="62"/>
  <c r="J110" i="62"/>
  <c r="J94" i="62"/>
  <c r="J78" i="62"/>
  <c r="J212" i="62"/>
  <c r="J180" i="62"/>
  <c r="J248" i="62"/>
  <c r="J143" i="62"/>
  <c r="J111" i="62"/>
  <c r="J79" i="62"/>
  <c r="J145" i="62"/>
  <c r="J113" i="62"/>
  <c r="J81" i="62"/>
  <c r="J43" i="62"/>
  <c r="J26" i="62"/>
  <c r="J73" i="62"/>
  <c r="J22" i="62"/>
  <c r="J46" i="62"/>
  <c r="J14" i="62"/>
  <c r="J137" i="62"/>
  <c r="J105" i="62"/>
  <c r="J61" i="62"/>
  <c r="J34" i="62"/>
  <c r="J234" i="62"/>
  <c r="J197" i="62"/>
  <c r="J165" i="62"/>
  <c r="J48" i="62"/>
  <c r="J263" i="62"/>
  <c r="J202" i="62"/>
  <c r="J170" i="62"/>
  <c r="J17" i="62"/>
  <c r="J117" i="62"/>
  <c r="J136" i="62"/>
  <c r="J109" i="62"/>
  <c r="J66" i="62"/>
  <c r="J54" i="62"/>
  <c r="J88" i="62"/>
  <c r="J258" i="62"/>
  <c r="J231" i="62"/>
  <c r="J210" i="62"/>
  <c r="J184" i="62"/>
  <c r="J167" i="62"/>
  <c r="J235" i="62"/>
  <c r="J214" i="62"/>
  <c r="J188" i="62"/>
  <c r="J171" i="62"/>
  <c r="J238" i="62"/>
  <c r="J208" i="62"/>
  <c r="J191" i="62"/>
  <c r="J174" i="62"/>
  <c r="J152" i="62"/>
  <c r="J139" i="62"/>
  <c r="J123" i="62"/>
  <c r="J107" i="62"/>
  <c r="J91" i="62"/>
  <c r="J244" i="62"/>
  <c r="J211" i="62"/>
  <c r="J179" i="62"/>
  <c r="J247" i="62"/>
  <c r="J135" i="62"/>
  <c r="J103" i="62"/>
  <c r="J130" i="62"/>
  <c r="J98" i="62"/>
  <c r="J69" i="62"/>
  <c r="J42" i="62"/>
  <c r="J21" i="62"/>
  <c r="J39" i="62"/>
  <c r="J260" i="62"/>
  <c r="J31" i="62"/>
  <c r="J71" i="62"/>
  <c r="J122" i="62"/>
  <c r="J90" i="62"/>
  <c r="J51" i="62"/>
  <c r="J29" i="62"/>
  <c r="J252" i="62"/>
  <c r="J249" i="62"/>
  <c r="J233" i="62"/>
  <c r="J186" i="62"/>
  <c r="J74" i="62"/>
  <c r="J36" i="62"/>
  <c r="J253" i="62"/>
  <c r="J201" i="62"/>
  <c r="J169" i="62"/>
  <c r="J32" i="62"/>
  <c r="J72" i="62"/>
  <c r="J133" i="62"/>
  <c r="J62" i="62"/>
  <c r="J125" i="62"/>
  <c r="J254" i="62"/>
  <c r="J226" i="62"/>
  <c r="J200" i="62"/>
  <c r="J183" i="62"/>
  <c r="J204" i="62"/>
  <c r="J187" i="62"/>
  <c r="J224" i="62"/>
  <c r="J207" i="62"/>
  <c r="J190" i="62"/>
  <c r="J160" i="62"/>
  <c r="J150" i="62"/>
  <c r="J134" i="62"/>
  <c r="J118" i="62"/>
  <c r="J102" i="62"/>
  <c r="J86" i="62"/>
  <c r="J228" i="62"/>
  <c r="J196" i="62"/>
  <c r="J164" i="62"/>
  <c r="J154" i="62"/>
  <c r="J127" i="62"/>
  <c r="J95" i="62"/>
  <c r="J256" i="62"/>
  <c r="J129" i="62"/>
  <c r="J97" i="62"/>
  <c r="J59" i="62"/>
  <c r="J37" i="62"/>
  <c r="J11" i="62"/>
  <c r="J38" i="62"/>
  <c r="J63" i="62"/>
  <c r="J30" i="62"/>
  <c r="J55" i="62"/>
  <c r="J121" i="62"/>
  <c r="J89" i="62"/>
  <c r="J19" i="62"/>
  <c r="J251" i="62"/>
  <c r="J243" i="62"/>
  <c r="J221" i="62"/>
  <c r="J185" i="62"/>
  <c r="J64" i="62"/>
  <c r="J25" i="62"/>
  <c r="J241" i="62"/>
  <c r="J193" i="62"/>
  <c r="J161" i="62"/>
  <c r="J20" i="62"/>
  <c r="J124" i="62"/>
  <c r="J92" i="62"/>
  <c r="J70" i="62"/>
  <c r="J149" i="62"/>
  <c r="J85" i="62"/>
  <c r="J141" i="62"/>
  <c r="J104" i="62"/>
  <c r="J77" i="62"/>
  <c r="J259" i="62"/>
  <c r="J264" i="62"/>
  <c r="J24" i="62"/>
  <c r="J58" i="62"/>
  <c r="J229" i="62"/>
  <c r="J225" i="62"/>
  <c r="J157" i="62"/>
  <c r="J28" i="62"/>
  <c r="J75" i="62"/>
  <c r="J265" i="62"/>
  <c r="I1" i="27"/>
  <c r="J1" i="27"/>
  <c r="I2" i="27"/>
  <c r="J2" i="27"/>
  <c r="I3" i="27"/>
  <c r="J3" i="27"/>
  <c r="I4" i="27"/>
  <c r="J4" i="27"/>
  <c r="I5" i="27"/>
  <c r="J5" i="27"/>
  <c r="I6" i="27"/>
  <c r="J6" i="27"/>
  <c r="I7" i="27"/>
  <c r="J7" i="27"/>
  <c r="I8" i="27"/>
  <c r="J8" i="27"/>
  <c r="I9" i="27"/>
  <c r="J9" i="27"/>
  <c r="K9" i="27"/>
  <c r="I10" i="27"/>
  <c r="K10" i="27"/>
  <c r="I11" i="27"/>
  <c r="K11" i="27"/>
  <c r="I12" i="27"/>
  <c r="K12" i="27"/>
  <c r="I13" i="27"/>
  <c r="K13" i="27"/>
  <c r="I14" i="27"/>
  <c r="K14" i="27"/>
  <c r="I15" i="27"/>
  <c r="K15" i="27"/>
  <c r="I16" i="27"/>
  <c r="K16" i="27"/>
  <c r="I17" i="27"/>
  <c r="K17" i="27"/>
  <c r="I18" i="27"/>
  <c r="K18" i="27"/>
  <c r="I19" i="27"/>
  <c r="K19" i="27"/>
  <c r="I20" i="27"/>
  <c r="K20" i="27"/>
  <c r="I21" i="27"/>
  <c r="K21" i="27"/>
  <c r="I22" i="27"/>
  <c r="K22" i="27"/>
  <c r="I23" i="27"/>
  <c r="K23" i="27"/>
  <c r="I24" i="27"/>
  <c r="K24" i="27"/>
  <c r="I25" i="27"/>
  <c r="K25" i="27"/>
  <c r="I26" i="27"/>
  <c r="K26" i="27"/>
  <c r="I27" i="27"/>
  <c r="K27" i="27"/>
  <c r="I28" i="27"/>
  <c r="K28" i="27"/>
  <c r="I29" i="27"/>
  <c r="K29" i="27"/>
  <c r="I30" i="27"/>
  <c r="K30" i="27"/>
  <c r="I31" i="27"/>
  <c r="K31" i="27"/>
  <c r="I32" i="27"/>
  <c r="K32" i="27"/>
  <c r="I33" i="27"/>
  <c r="K33" i="27"/>
  <c r="I34" i="27"/>
  <c r="K34" i="27"/>
  <c r="I35" i="27"/>
  <c r="K35" i="27"/>
  <c r="I36" i="27"/>
  <c r="K36" i="27"/>
  <c r="I37" i="27"/>
  <c r="K37" i="27"/>
  <c r="I38" i="27"/>
  <c r="K38" i="27"/>
  <c r="I39" i="27"/>
  <c r="K39" i="27"/>
  <c r="I40" i="27"/>
  <c r="K40" i="27"/>
  <c r="I41" i="27"/>
  <c r="K41" i="27"/>
  <c r="I42" i="27"/>
  <c r="K42" i="27"/>
  <c r="I43" i="27"/>
  <c r="K43" i="27"/>
  <c r="I44" i="27"/>
  <c r="K44" i="27"/>
  <c r="I45" i="27"/>
  <c r="K45" i="27"/>
  <c r="I46" i="27"/>
  <c r="K46" i="27"/>
  <c r="I47" i="27"/>
  <c r="K47" i="27"/>
  <c r="I48" i="27"/>
  <c r="K48" i="27"/>
  <c r="I49" i="27"/>
  <c r="K49" i="27"/>
  <c r="I50" i="27"/>
  <c r="K50" i="27"/>
  <c r="I51" i="27"/>
  <c r="K51" i="27"/>
  <c r="I52" i="27"/>
  <c r="K52" i="27"/>
  <c r="I53" i="27"/>
  <c r="K53" i="27"/>
  <c r="I54" i="27"/>
  <c r="K54" i="27"/>
  <c r="I55" i="27"/>
  <c r="K55" i="27"/>
  <c r="I56" i="27"/>
  <c r="K56" i="27"/>
  <c r="I57" i="27"/>
  <c r="K57" i="27"/>
  <c r="I58" i="27"/>
  <c r="K58" i="27"/>
  <c r="I59" i="27"/>
  <c r="K59" i="27"/>
  <c r="I60" i="27"/>
  <c r="K60" i="27"/>
  <c r="I61" i="27"/>
  <c r="K61" i="27"/>
  <c r="I62" i="27"/>
  <c r="K62" i="27"/>
  <c r="I63" i="27"/>
  <c r="K63" i="27"/>
  <c r="I64" i="27"/>
  <c r="K64" i="27"/>
  <c r="I65" i="27"/>
  <c r="K65" i="27"/>
  <c r="I66" i="27"/>
  <c r="K66" i="27"/>
  <c r="I67" i="27"/>
  <c r="K67" i="27"/>
  <c r="I68" i="27"/>
  <c r="K68" i="27"/>
  <c r="I69" i="27"/>
  <c r="K69" i="27"/>
  <c r="I70" i="27"/>
  <c r="K70" i="27"/>
  <c r="I71" i="27"/>
  <c r="K71" i="27"/>
  <c r="I72" i="27"/>
  <c r="K72" i="27"/>
  <c r="I73" i="27"/>
  <c r="K73" i="27"/>
  <c r="I74" i="27"/>
  <c r="K74" i="27"/>
  <c r="I75" i="27"/>
  <c r="K75" i="27"/>
  <c r="I76" i="27"/>
  <c r="K76" i="27"/>
  <c r="I77" i="27"/>
  <c r="K77" i="27"/>
  <c r="I78" i="27"/>
  <c r="K78" i="27"/>
  <c r="I79" i="27"/>
  <c r="K79" i="27"/>
  <c r="I80" i="27"/>
  <c r="K80" i="27"/>
  <c r="I81" i="27"/>
  <c r="K81" i="27"/>
  <c r="I82" i="27"/>
  <c r="K82" i="27"/>
  <c r="I83" i="27"/>
  <c r="K83" i="27"/>
  <c r="I84" i="27"/>
  <c r="K84" i="27"/>
  <c r="I85" i="27"/>
  <c r="K85" i="27"/>
  <c r="I86" i="27"/>
  <c r="K86" i="27"/>
  <c r="I87" i="27"/>
  <c r="K87" i="27"/>
  <c r="I88" i="27"/>
  <c r="K88" i="27"/>
  <c r="I89" i="27"/>
  <c r="K89" i="27"/>
  <c r="I90" i="27"/>
  <c r="K90" i="27"/>
  <c r="I91" i="27"/>
  <c r="K91" i="27"/>
  <c r="I92" i="27"/>
  <c r="K92" i="27"/>
  <c r="I93" i="27"/>
  <c r="K93" i="27"/>
  <c r="I94" i="27"/>
  <c r="K94" i="27"/>
  <c r="I95" i="27"/>
  <c r="K95" i="27"/>
  <c r="I96" i="27"/>
  <c r="K96" i="27"/>
  <c r="I97" i="27"/>
  <c r="K97" i="27"/>
  <c r="I98" i="27"/>
  <c r="K98" i="27"/>
  <c r="I99" i="27"/>
  <c r="K99" i="27"/>
  <c r="I100" i="27"/>
  <c r="K100" i="27"/>
  <c r="I101" i="27"/>
  <c r="K101" i="27"/>
  <c r="I102" i="27"/>
  <c r="K102" i="27"/>
  <c r="I103" i="27"/>
  <c r="K103" i="27"/>
  <c r="I104" i="27"/>
  <c r="K104" i="27"/>
  <c r="I105" i="27"/>
  <c r="K105" i="27"/>
  <c r="I106" i="27"/>
  <c r="K106" i="27"/>
  <c r="I107" i="27"/>
  <c r="K107" i="27"/>
  <c r="I108" i="27"/>
  <c r="K108" i="27"/>
  <c r="I109" i="27"/>
  <c r="K109" i="27"/>
  <c r="I110" i="27"/>
  <c r="K110" i="27"/>
  <c r="I111" i="27"/>
  <c r="K111" i="27"/>
  <c r="I112" i="27"/>
  <c r="K112" i="27"/>
  <c r="I113" i="27"/>
  <c r="K113" i="27"/>
  <c r="I114" i="27"/>
  <c r="K114" i="27"/>
  <c r="I115" i="27"/>
  <c r="K115" i="27"/>
  <c r="I116" i="27"/>
  <c r="K116" i="27"/>
  <c r="I117" i="27"/>
  <c r="K117" i="27"/>
  <c r="I118" i="27"/>
  <c r="K118" i="27"/>
  <c r="I119" i="27"/>
  <c r="K119" i="27"/>
  <c r="I120" i="27"/>
  <c r="K120" i="27"/>
  <c r="I121" i="27"/>
  <c r="K121" i="27"/>
  <c r="I122" i="27"/>
  <c r="K122" i="27"/>
  <c r="I123" i="27"/>
  <c r="K123" i="27"/>
  <c r="I124" i="27"/>
  <c r="K124" i="27"/>
  <c r="I125" i="27"/>
  <c r="K125" i="27"/>
  <c r="I126" i="27"/>
  <c r="K126" i="27"/>
  <c r="I127" i="27"/>
  <c r="K127" i="27"/>
  <c r="I128" i="27"/>
  <c r="K128" i="27"/>
  <c r="I129" i="27"/>
  <c r="K129" i="27"/>
  <c r="I130" i="27"/>
  <c r="K130" i="27"/>
  <c r="I131" i="27"/>
  <c r="K131" i="27"/>
  <c r="I132" i="27"/>
  <c r="K132" i="27"/>
  <c r="I133" i="27"/>
  <c r="K133" i="27"/>
  <c r="I134" i="27"/>
  <c r="K134" i="27"/>
  <c r="I135" i="27"/>
  <c r="K135" i="27"/>
  <c r="I136" i="27"/>
  <c r="K136" i="27"/>
  <c r="I137" i="27"/>
  <c r="K137" i="27"/>
  <c r="I138" i="27"/>
  <c r="K138" i="27"/>
  <c r="I139" i="27"/>
  <c r="K139" i="27"/>
  <c r="I140" i="27"/>
  <c r="K140" i="27"/>
  <c r="I141" i="27"/>
  <c r="K141" i="27"/>
  <c r="I142" i="27"/>
  <c r="K142" i="27"/>
  <c r="I143" i="27"/>
  <c r="K143" i="27"/>
  <c r="I144" i="27"/>
  <c r="K144" i="27"/>
  <c r="I145" i="27"/>
  <c r="K145" i="27"/>
  <c r="I146" i="27"/>
  <c r="K146" i="27"/>
  <c r="I147" i="27"/>
  <c r="K147" i="27"/>
  <c r="I148" i="27"/>
  <c r="K148" i="27"/>
  <c r="I149" i="27"/>
  <c r="K149" i="27"/>
  <c r="I150" i="27"/>
  <c r="K150" i="27"/>
  <c r="I151" i="27"/>
  <c r="K151" i="27"/>
  <c r="I152" i="27"/>
  <c r="K152" i="27"/>
  <c r="I153" i="27"/>
  <c r="K153" i="27"/>
  <c r="I154" i="27"/>
  <c r="K154" i="27"/>
  <c r="I155" i="27"/>
  <c r="K155" i="27"/>
  <c r="I156" i="27"/>
  <c r="K156" i="27"/>
  <c r="I157" i="27"/>
  <c r="K157" i="27"/>
  <c r="I158" i="27"/>
  <c r="K158" i="27"/>
  <c r="I159" i="27"/>
  <c r="K159" i="27"/>
  <c r="I160" i="27"/>
  <c r="K160" i="27"/>
  <c r="I161" i="27"/>
  <c r="K161" i="27"/>
  <c r="I162" i="27"/>
  <c r="K162" i="27"/>
  <c r="I163" i="27"/>
  <c r="K163" i="27"/>
  <c r="I164" i="27"/>
  <c r="K164" i="27"/>
  <c r="I165" i="27"/>
  <c r="K165" i="27"/>
  <c r="I166" i="27"/>
  <c r="K166" i="27"/>
  <c r="I167" i="27"/>
  <c r="K167" i="27"/>
  <c r="I168" i="27"/>
  <c r="K168" i="27"/>
  <c r="I169" i="27"/>
  <c r="K169" i="27"/>
  <c r="I170" i="27"/>
  <c r="K170" i="27"/>
  <c r="I171" i="27"/>
  <c r="K171" i="27"/>
  <c r="I172" i="27"/>
  <c r="K172" i="27"/>
  <c r="I173" i="27"/>
  <c r="K173" i="27"/>
  <c r="I174" i="27"/>
  <c r="K174" i="27"/>
  <c r="I175" i="27"/>
  <c r="K175" i="27"/>
  <c r="I176" i="27"/>
  <c r="K176" i="27"/>
  <c r="I177" i="27"/>
  <c r="K177" i="27"/>
  <c r="I178" i="27"/>
  <c r="K178" i="27"/>
  <c r="I179" i="27"/>
  <c r="K179" i="27"/>
  <c r="I180" i="27"/>
  <c r="K180" i="27"/>
  <c r="I181" i="27"/>
  <c r="K181" i="27"/>
  <c r="I182" i="27"/>
  <c r="K182" i="27"/>
  <c r="I183" i="27"/>
  <c r="K183" i="27"/>
  <c r="I184" i="27"/>
  <c r="K184" i="27"/>
  <c r="I185" i="27"/>
  <c r="K185" i="27"/>
  <c r="I186" i="27"/>
  <c r="K186" i="27"/>
  <c r="I187" i="27"/>
  <c r="K187" i="27"/>
  <c r="I188" i="27"/>
  <c r="K188" i="27"/>
  <c r="I189" i="27"/>
  <c r="K189" i="27"/>
  <c r="I190" i="27"/>
  <c r="K190" i="27"/>
  <c r="I191" i="27"/>
  <c r="K191" i="27"/>
  <c r="I192" i="27"/>
  <c r="K192" i="27"/>
  <c r="I193" i="27"/>
  <c r="K193" i="27"/>
  <c r="I194" i="27"/>
  <c r="K194" i="27"/>
  <c r="I195" i="27"/>
  <c r="K195" i="27"/>
  <c r="I196" i="27"/>
  <c r="K196" i="27"/>
  <c r="I197" i="27"/>
  <c r="K197" i="27"/>
  <c r="I198" i="27"/>
  <c r="K198" i="27"/>
  <c r="I199" i="27"/>
  <c r="K199" i="27"/>
  <c r="I200" i="27"/>
  <c r="K200" i="27"/>
  <c r="I201" i="27"/>
  <c r="K201" i="27"/>
  <c r="I202" i="27"/>
  <c r="K202" i="27"/>
  <c r="I203" i="27"/>
  <c r="K203" i="27"/>
  <c r="I204" i="27"/>
  <c r="K204" i="27"/>
  <c r="I205" i="27"/>
  <c r="K205" i="27"/>
  <c r="I206" i="27"/>
  <c r="K206" i="27"/>
  <c r="I207" i="27"/>
  <c r="K207" i="27"/>
  <c r="I208" i="27"/>
  <c r="K208" i="27"/>
  <c r="I209" i="27"/>
  <c r="K209" i="27"/>
  <c r="I210" i="27"/>
  <c r="K210" i="27"/>
  <c r="I211" i="27"/>
  <c r="K211" i="27"/>
  <c r="I212" i="27"/>
  <c r="K212" i="27"/>
  <c r="I213" i="27"/>
  <c r="K213" i="27"/>
  <c r="I214" i="27"/>
  <c r="K214" i="27"/>
  <c r="I215" i="27"/>
  <c r="K215" i="27"/>
  <c r="I216" i="27"/>
  <c r="K216" i="27"/>
  <c r="I217" i="27"/>
  <c r="K217" i="27"/>
  <c r="I218" i="27"/>
  <c r="K218" i="27"/>
  <c r="I219" i="27"/>
  <c r="K219" i="27"/>
  <c r="I220" i="27"/>
  <c r="K220" i="27"/>
  <c r="I221" i="27"/>
  <c r="K221" i="27"/>
  <c r="I222" i="27"/>
  <c r="K222" i="27"/>
  <c r="I223" i="27"/>
  <c r="K223" i="27"/>
  <c r="I224" i="27"/>
  <c r="K224" i="27"/>
  <c r="I225" i="27"/>
  <c r="K225" i="27"/>
  <c r="I226" i="27"/>
  <c r="K226" i="27"/>
  <c r="I227" i="27"/>
  <c r="K227" i="27"/>
  <c r="I228" i="27"/>
  <c r="K228" i="27"/>
  <c r="I229" i="27"/>
  <c r="K229" i="27"/>
  <c r="I230" i="27"/>
  <c r="K230" i="27"/>
  <c r="I231" i="27"/>
  <c r="K231" i="27"/>
  <c r="I232" i="27"/>
  <c r="K232" i="27"/>
  <c r="I233" i="27"/>
  <c r="K233" i="27"/>
  <c r="I234" i="27"/>
  <c r="K234" i="27"/>
  <c r="I235" i="27"/>
  <c r="K235" i="27"/>
  <c r="I236" i="27"/>
  <c r="K236" i="27"/>
  <c r="I237" i="27"/>
  <c r="K237" i="27"/>
  <c r="I238" i="27"/>
  <c r="K238" i="27"/>
  <c r="I239" i="27"/>
  <c r="K239" i="27"/>
  <c r="I240" i="27"/>
  <c r="K240" i="27"/>
  <c r="I241" i="27"/>
  <c r="K241" i="27"/>
  <c r="I242" i="27"/>
  <c r="K242" i="27"/>
  <c r="I243" i="27"/>
  <c r="K243" i="27"/>
  <c r="I244" i="27"/>
  <c r="K244" i="27"/>
  <c r="I245" i="27"/>
  <c r="K245" i="27"/>
  <c r="I246" i="27"/>
  <c r="K246" i="27"/>
  <c r="I247" i="27"/>
  <c r="K247" i="27"/>
  <c r="I248" i="27"/>
  <c r="K248" i="27"/>
  <c r="I249" i="27"/>
  <c r="K249" i="27"/>
  <c r="I250" i="27"/>
  <c r="K250" i="27"/>
  <c r="I251" i="27"/>
  <c r="K251" i="27"/>
  <c r="I252" i="27"/>
  <c r="K252" i="27"/>
  <c r="I253" i="27"/>
  <c r="K253" i="27"/>
  <c r="I254" i="27"/>
  <c r="K254" i="27"/>
  <c r="I255" i="27"/>
  <c r="K255" i="27"/>
  <c r="I256" i="27"/>
  <c r="K256" i="27"/>
  <c r="I257" i="27"/>
  <c r="K257" i="27"/>
  <c r="I258" i="27"/>
  <c r="K258" i="27"/>
  <c r="I259" i="27"/>
  <c r="K259" i="27"/>
  <c r="I260" i="27"/>
  <c r="K260" i="27"/>
  <c r="I261" i="27"/>
  <c r="K261" i="27"/>
  <c r="I262" i="27"/>
  <c r="K262" i="27"/>
  <c r="I263" i="27"/>
  <c r="K263" i="27"/>
  <c r="I264" i="27"/>
  <c r="K264" i="27"/>
  <c r="I265" i="27"/>
  <c r="K265" i="27"/>
  <c r="J93" i="27"/>
  <c r="J11" i="27"/>
  <c r="J109" i="27"/>
  <c r="J88" i="27"/>
  <c r="J177" i="27"/>
  <c r="J262" i="27"/>
  <c r="J220" i="27"/>
  <c r="J229" i="27"/>
  <c r="J40" i="27"/>
  <c r="J121" i="27"/>
  <c r="J133" i="27"/>
  <c r="J57" i="27"/>
  <c r="J246" i="27"/>
  <c r="J143" i="27"/>
  <c r="J48" i="27"/>
  <c r="J166" i="27"/>
  <c r="J90" i="27"/>
  <c r="J253" i="27"/>
  <c r="J144" i="27"/>
  <c r="J72" i="27"/>
  <c r="J188" i="27"/>
  <c r="J259" i="27"/>
  <c r="J151" i="27"/>
  <c r="J16" i="27"/>
  <c r="J212" i="27"/>
  <c r="J47" i="27"/>
  <c r="J244" i="27"/>
  <c r="J132" i="27"/>
  <c r="J26" i="27"/>
  <c r="J74" i="27"/>
  <c r="J182" i="27"/>
  <c r="J23" i="27"/>
  <c r="J189" i="27"/>
  <c r="J87" i="27"/>
  <c r="J135" i="27"/>
  <c r="J198" i="27"/>
  <c r="J260" i="27"/>
  <c r="J152" i="27"/>
  <c r="J159" i="27"/>
  <c r="J85" i="27"/>
  <c r="J71" i="27"/>
  <c r="J187" i="27"/>
  <c r="J196" i="27"/>
  <c r="J211" i="27"/>
  <c r="J33" i="27"/>
  <c r="J154" i="27"/>
  <c r="J24" i="27"/>
  <c r="J219" i="27"/>
  <c r="J113" i="27"/>
  <c r="J136" i="27"/>
  <c r="J243" i="27"/>
  <c r="J195" i="27"/>
  <c r="J39" i="27"/>
  <c r="J14" i="27"/>
  <c r="J210" i="27"/>
  <c r="J186" i="27"/>
  <c r="J148" i="27"/>
  <c r="J191" i="27"/>
  <c r="J19" i="27"/>
  <c r="J231" i="27"/>
  <c r="J207" i="27"/>
  <c r="J54" i="27"/>
  <c r="J118" i="27"/>
  <c r="J67" i="27"/>
  <c r="J162" i="27"/>
  <c r="J226" i="27"/>
  <c r="J84" i="27"/>
  <c r="J239" i="27"/>
  <c r="J31" i="27"/>
  <c r="J147" i="27"/>
  <c r="J256" i="27"/>
  <c r="J59" i="27"/>
  <c r="J139" i="27"/>
  <c r="J224" i="27"/>
  <c r="J36" i="27"/>
  <c r="J123" i="27"/>
  <c r="J62" i="27"/>
  <c r="J120" i="27"/>
  <c r="J230" i="27"/>
  <c r="J95" i="27"/>
  <c r="J103" i="27"/>
  <c r="J51" i="27"/>
  <c r="J204" i="27"/>
  <c r="J252" i="27"/>
  <c r="J99" i="27"/>
  <c r="J52" i="27"/>
  <c r="J70" i="27"/>
  <c r="J134" i="27"/>
  <c r="J78" i="27"/>
  <c r="J178" i="27"/>
  <c r="J242" i="27"/>
  <c r="J83" i="27"/>
  <c r="J250" i="27"/>
  <c r="J107" i="27"/>
  <c r="J163" i="27"/>
  <c r="J255" i="27"/>
  <c r="J58" i="27"/>
  <c r="J138" i="27"/>
  <c r="J223" i="27"/>
  <c r="J15" i="27"/>
  <c r="J35" i="27"/>
  <c r="J122" i="27"/>
  <c r="J116" i="27"/>
  <c r="J179" i="27"/>
  <c r="J215" i="27"/>
  <c r="J112" i="27"/>
  <c r="J104" i="27"/>
  <c r="J55" i="27"/>
  <c r="J203" i="27"/>
  <c r="J38" i="27"/>
  <c r="J102" i="27"/>
  <c r="J142" i="27"/>
  <c r="J46" i="27"/>
  <c r="J32" i="27"/>
  <c r="J218" i="27"/>
  <c r="J80" i="27"/>
  <c r="J42" i="27"/>
  <c r="J228" i="27"/>
  <c r="J63" i="27"/>
  <c r="J119" i="27"/>
  <c r="J96" i="27"/>
  <c r="J22" i="27"/>
  <c r="J86" i="27"/>
  <c r="J150" i="27"/>
  <c r="J131" i="27"/>
  <c r="J194" i="27"/>
  <c r="J258" i="27"/>
  <c r="J175" i="27"/>
  <c r="J106" i="27"/>
  <c r="J164" i="27"/>
  <c r="J79" i="27"/>
  <c r="J192" i="27"/>
  <c r="J20" i="27"/>
  <c r="J43" i="27"/>
  <c r="J227" i="27"/>
  <c r="J115" i="27"/>
  <c r="J180" i="27"/>
  <c r="J214" i="27"/>
  <c r="J111" i="27"/>
  <c r="J251" i="27"/>
  <c r="J100" i="27"/>
  <c r="J56" i="27"/>
  <c r="J208" i="27"/>
  <c r="J12" i="27"/>
  <c r="J21" i="27"/>
  <c r="J29" i="27"/>
  <c r="J41" i="27"/>
  <c r="J50" i="27"/>
  <c r="J64" i="27"/>
  <c r="J69" i="27"/>
  <c r="J77" i="27"/>
  <c r="J91" i="27"/>
  <c r="J98" i="27"/>
  <c r="J110" i="27"/>
  <c r="J125" i="27"/>
  <c r="J129" i="27"/>
  <c r="J141" i="27"/>
  <c r="J153" i="27"/>
  <c r="J158" i="27"/>
  <c r="J167" i="27"/>
  <c r="J171" i="27"/>
  <c r="J176" i="27"/>
  <c r="J185" i="27"/>
  <c r="J199" i="27"/>
  <c r="J205" i="27"/>
  <c r="J216" i="27"/>
  <c r="J225" i="27"/>
  <c r="J235" i="27"/>
  <c r="J240" i="27"/>
  <c r="J248" i="27"/>
  <c r="J261" i="27"/>
  <c r="J13" i="27"/>
  <c r="J25" i="27"/>
  <c r="J30" i="27"/>
  <c r="J44" i="27"/>
  <c r="J53" i="27"/>
  <c r="J65" i="27"/>
  <c r="J73" i="27"/>
  <c r="J81" i="27"/>
  <c r="J92" i="27"/>
  <c r="J101" i="27"/>
  <c r="J114" i="27"/>
  <c r="J126" i="27"/>
  <c r="J130" i="27"/>
  <c r="J145" i="27"/>
  <c r="J155" i="27"/>
  <c r="J160" i="27"/>
  <c r="J168" i="27"/>
  <c r="J172" i="27"/>
  <c r="J181" i="27"/>
  <c r="J190" i="27"/>
  <c r="J200" i="27"/>
  <c r="J206" i="27"/>
  <c r="J217" i="27"/>
  <c r="J232" i="27"/>
  <c r="J236" i="27"/>
  <c r="J241" i="27"/>
  <c r="J249" i="27"/>
  <c r="J263" i="27"/>
  <c r="J17" i="27"/>
  <c r="J27" i="27"/>
  <c r="J34" i="27"/>
  <c r="J45" i="27"/>
  <c r="J60" i="27"/>
  <c r="J66" i="27"/>
  <c r="J75" i="27"/>
  <c r="J82" i="27"/>
  <c r="J94" i="27"/>
  <c r="J105" i="27"/>
  <c r="J117" i="27"/>
  <c r="J127" i="27"/>
  <c r="J137" i="27"/>
  <c r="J146" i="27"/>
  <c r="J156" i="27"/>
  <c r="J161" i="27"/>
  <c r="J169" i="27"/>
  <c r="J173" i="27"/>
  <c r="J183" i="27"/>
  <c r="J193" i="27"/>
  <c r="J201" i="27"/>
  <c r="J209" i="27"/>
  <c r="J221" i="27"/>
  <c r="J233" i="27"/>
  <c r="J237" i="27"/>
  <c r="J245" i="27"/>
  <c r="J254" i="27"/>
  <c r="J264" i="27"/>
  <c r="J10" i="27"/>
  <c r="J18" i="27"/>
  <c r="J28" i="27"/>
  <c r="J37" i="27"/>
  <c r="J49" i="27"/>
  <c r="J61" i="27"/>
  <c r="J68" i="27"/>
  <c r="J76" i="27"/>
  <c r="J89" i="27"/>
  <c r="J97" i="27"/>
  <c r="J108" i="27"/>
  <c r="J124" i="27"/>
  <c r="J128" i="27"/>
  <c r="J140" i="27"/>
  <c r="J149" i="27"/>
  <c r="J157" i="27"/>
  <c r="J165" i="27"/>
  <c r="J170" i="27"/>
  <c r="J174" i="27"/>
  <c r="J184" i="27"/>
  <c r="J197" i="27"/>
  <c r="J202" i="27"/>
  <c r="J213" i="27"/>
  <c r="J222" i="27"/>
  <c r="J234" i="27"/>
  <c r="J238" i="27"/>
  <c r="J247" i="27"/>
  <c r="J257" i="27"/>
  <c r="J265" i="27"/>
  <c r="K265" i="63"/>
  <c r="I265" i="63"/>
  <c r="K264" i="63"/>
  <c r="I264" i="63"/>
  <c r="K263" i="63"/>
  <c r="I263" i="63"/>
  <c r="K262" i="63"/>
  <c r="I262" i="63"/>
  <c r="K261" i="63"/>
  <c r="I261" i="63"/>
  <c r="K260" i="63"/>
  <c r="I260" i="63"/>
  <c r="K259" i="63"/>
  <c r="I259" i="63"/>
  <c r="K258" i="63"/>
  <c r="I258" i="63"/>
  <c r="K257" i="63"/>
  <c r="I257" i="63"/>
  <c r="K256" i="63"/>
  <c r="I256" i="63"/>
  <c r="K255" i="63"/>
  <c r="I255" i="63"/>
  <c r="K254" i="63"/>
  <c r="I254" i="63"/>
  <c r="K253" i="63"/>
  <c r="I253" i="63"/>
  <c r="K252" i="63"/>
  <c r="I252" i="63"/>
  <c r="K251" i="63"/>
  <c r="I251" i="63"/>
  <c r="K250" i="63"/>
  <c r="I250" i="63"/>
  <c r="K249" i="63"/>
  <c r="I249" i="63"/>
  <c r="K248" i="63"/>
  <c r="I248" i="63"/>
  <c r="K247" i="63"/>
  <c r="I247" i="63"/>
  <c r="K246" i="63"/>
  <c r="I246" i="63"/>
  <c r="K245" i="63"/>
  <c r="I245" i="63"/>
  <c r="K244" i="63"/>
  <c r="I244" i="63"/>
  <c r="K243" i="63"/>
  <c r="I243" i="63"/>
  <c r="K242" i="63"/>
  <c r="I242" i="63"/>
  <c r="K241" i="63"/>
  <c r="I241" i="63"/>
  <c r="K240" i="63"/>
  <c r="I240" i="63"/>
  <c r="K239" i="63"/>
  <c r="I239" i="63"/>
  <c r="K238" i="63"/>
  <c r="I238" i="63"/>
  <c r="K237" i="63"/>
  <c r="I237" i="63"/>
  <c r="K236" i="63"/>
  <c r="I236" i="63"/>
  <c r="K235" i="63"/>
  <c r="I235" i="63"/>
  <c r="K234" i="63"/>
  <c r="I234" i="63"/>
  <c r="K233" i="63"/>
  <c r="I233" i="63"/>
  <c r="K232" i="63"/>
  <c r="I232" i="63"/>
  <c r="K231" i="63"/>
  <c r="I231" i="63"/>
  <c r="K230" i="63"/>
  <c r="I230" i="63"/>
  <c r="K229" i="63"/>
  <c r="I229" i="63"/>
  <c r="K228" i="63"/>
  <c r="I228" i="63"/>
  <c r="K227" i="63"/>
  <c r="I227" i="63"/>
  <c r="K226" i="63"/>
  <c r="I226" i="63"/>
  <c r="K225" i="63"/>
  <c r="I225" i="63"/>
  <c r="K224" i="63"/>
  <c r="I224" i="63"/>
  <c r="K223" i="63"/>
  <c r="I223" i="63"/>
  <c r="K222" i="63"/>
  <c r="I222" i="63"/>
  <c r="K221" i="63"/>
  <c r="I221" i="63"/>
  <c r="K220" i="63"/>
  <c r="I220" i="63"/>
  <c r="K219" i="63"/>
  <c r="I219" i="63"/>
  <c r="K218" i="63"/>
  <c r="I218" i="63"/>
  <c r="K217" i="63"/>
  <c r="I217" i="63"/>
  <c r="K216" i="63"/>
  <c r="I216" i="63"/>
  <c r="K215" i="63"/>
  <c r="I215" i="63"/>
  <c r="K214" i="63"/>
  <c r="I214" i="63"/>
  <c r="K213" i="63"/>
  <c r="I213" i="63"/>
  <c r="K212" i="63"/>
  <c r="I212" i="63"/>
  <c r="K211" i="63"/>
  <c r="I211" i="63"/>
  <c r="K210" i="63"/>
  <c r="I210" i="63"/>
  <c r="K209" i="63"/>
  <c r="I209" i="63"/>
  <c r="K208" i="63"/>
  <c r="I208" i="63"/>
  <c r="K207" i="63"/>
  <c r="I207" i="63"/>
  <c r="K206" i="63"/>
  <c r="I206" i="63"/>
  <c r="K205" i="63"/>
  <c r="I205" i="63"/>
  <c r="K204" i="63"/>
  <c r="I204" i="63"/>
  <c r="K203" i="63"/>
  <c r="I203" i="63"/>
  <c r="K202" i="63"/>
  <c r="I202" i="63"/>
  <c r="K201" i="63"/>
  <c r="I201" i="63"/>
  <c r="K200" i="63"/>
  <c r="I200" i="63"/>
  <c r="K199" i="63"/>
  <c r="I199" i="63"/>
  <c r="K198" i="63"/>
  <c r="I198" i="63"/>
  <c r="K197" i="63"/>
  <c r="I197" i="63"/>
  <c r="K196" i="63"/>
  <c r="I196" i="63"/>
  <c r="K195" i="63"/>
  <c r="I195" i="63"/>
  <c r="K194" i="63"/>
  <c r="I194" i="63"/>
  <c r="K193" i="63"/>
  <c r="I193" i="63"/>
  <c r="K192" i="63"/>
  <c r="I192" i="63"/>
  <c r="K191" i="63"/>
  <c r="I191" i="63"/>
  <c r="K190" i="63"/>
  <c r="I190" i="63"/>
  <c r="K189" i="63"/>
  <c r="I189" i="63"/>
  <c r="K188" i="63"/>
  <c r="I188" i="63"/>
  <c r="K187" i="63"/>
  <c r="I187" i="63"/>
  <c r="K186" i="63"/>
  <c r="I186" i="63"/>
  <c r="K185" i="63"/>
  <c r="I185" i="63"/>
  <c r="K184" i="63"/>
  <c r="I184" i="63"/>
  <c r="K183" i="63"/>
  <c r="I183" i="63"/>
  <c r="K182" i="63"/>
  <c r="I182" i="63"/>
  <c r="K181" i="63"/>
  <c r="I181" i="63"/>
  <c r="K180" i="63"/>
  <c r="I180" i="63"/>
  <c r="K179" i="63"/>
  <c r="I179" i="63"/>
  <c r="K178" i="63"/>
  <c r="I178" i="63"/>
  <c r="K177" i="63"/>
  <c r="I177" i="63"/>
  <c r="K176" i="63"/>
  <c r="I176" i="63"/>
  <c r="K175" i="63"/>
  <c r="I175" i="63"/>
  <c r="K174" i="63"/>
  <c r="I174" i="63"/>
  <c r="K173" i="63"/>
  <c r="I173" i="63"/>
  <c r="K172" i="63"/>
  <c r="I172" i="63"/>
  <c r="K171" i="63"/>
  <c r="I171" i="63"/>
  <c r="K170" i="63"/>
  <c r="I170" i="63"/>
  <c r="K169" i="63"/>
  <c r="I169" i="63"/>
  <c r="K168" i="63"/>
  <c r="I168" i="63"/>
  <c r="K167" i="63"/>
  <c r="I167" i="63"/>
  <c r="K166" i="63"/>
  <c r="I166" i="63"/>
  <c r="K165" i="63"/>
  <c r="I165" i="63"/>
  <c r="K164" i="63"/>
  <c r="I164" i="63"/>
  <c r="K163" i="63"/>
  <c r="I163" i="63"/>
  <c r="K162" i="63"/>
  <c r="I162" i="63"/>
  <c r="K161" i="63"/>
  <c r="I161" i="63"/>
  <c r="K160" i="63"/>
  <c r="I160" i="63"/>
  <c r="K159" i="63"/>
  <c r="I159" i="63"/>
  <c r="K158" i="63"/>
  <c r="I158" i="63"/>
  <c r="K157" i="63"/>
  <c r="I157" i="63"/>
  <c r="K156" i="63"/>
  <c r="I156" i="63"/>
  <c r="K155" i="63"/>
  <c r="I155" i="63"/>
  <c r="K154" i="63"/>
  <c r="I154" i="63"/>
  <c r="K153" i="63"/>
  <c r="I153" i="63"/>
  <c r="K152" i="63"/>
  <c r="I152" i="63"/>
  <c r="K151" i="63"/>
  <c r="I151" i="63"/>
  <c r="K150" i="63"/>
  <c r="I150" i="63"/>
  <c r="K149" i="63"/>
  <c r="I149" i="63"/>
  <c r="K148" i="63"/>
  <c r="I148" i="63"/>
  <c r="K147" i="63"/>
  <c r="I147" i="63"/>
  <c r="K146" i="63"/>
  <c r="I146" i="63"/>
  <c r="K145" i="63"/>
  <c r="I145" i="63"/>
  <c r="K144" i="63"/>
  <c r="I144" i="63"/>
  <c r="K143" i="63"/>
  <c r="I143" i="63"/>
  <c r="K142" i="63"/>
  <c r="I142" i="63"/>
  <c r="K141" i="63"/>
  <c r="I141" i="63"/>
  <c r="K140" i="63"/>
  <c r="I140" i="63"/>
  <c r="K139" i="63"/>
  <c r="I139" i="63"/>
  <c r="K138" i="63"/>
  <c r="I138" i="63"/>
  <c r="K137" i="63"/>
  <c r="I137" i="63"/>
  <c r="K136" i="63"/>
  <c r="I136" i="63"/>
  <c r="K135" i="63"/>
  <c r="I135" i="63"/>
  <c r="K134" i="63"/>
  <c r="I134" i="63"/>
  <c r="J134" i="63"/>
  <c r="K133" i="63"/>
  <c r="I133" i="63"/>
  <c r="K132" i="63"/>
  <c r="I132" i="63"/>
  <c r="K131" i="63"/>
  <c r="I131" i="63"/>
  <c r="K130" i="63"/>
  <c r="I130" i="63"/>
  <c r="K129" i="63"/>
  <c r="I129" i="63"/>
  <c r="K128" i="63"/>
  <c r="I128" i="63"/>
  <c r="K127" i="63"/>
  <c r="I127" i="63"/>
  <c r="K126" i="63"/>
  <c r="I126" i="63"/>
  <c r="K125" i="63"/>
  <c r="I125" i="63"/>
  <c r="K124" i="63"/>
  <c r="I124" i="63"/>
  <c r="K123" i="63"/>
  <c r="I123" i="63"/>
  <c r="K122" i="63"/>
  <c r="I122" i="63"/>
  <c r="K121" i="63"/>
  <c r="I121" i="63"/>
  <c r="K120" i="63"/>
  <c r="I120" i="63"/>
  <c r="K119" i="63"/>
  <c r="I119" i="63"/>
  <c r="K118" i="63"/>
  <c r="I118" i="63"/>
  <c r="K117" i="63"/>
  <c r="I117" i="63"/>
  <c r="K116" i="63"/>
  <c r="I116" i="63"/>
  <c r="J116" i="63"/>
  <c r="K115" i="63"/>
  <c r="I115" i="63"/>
  <c r="K114" i="63"/>
  <c r="I114" i="63"/>
  <c r="K113" i="63"/>
  <c r="I113" i="63"/>
  <c r="K112" i="63"/>
  <c r="I112" i="63"/>
  <c r="K111" i="63"/>
  <c r="I111" i="63"/>
  <c r="K110" i="63"/>
  <c r="I110" i="63"/>
  <c r="K109" i="63"/>
  <c r="I109" i="63"/>
  <c r="K108" i="63"/>
  <c r="I108" i="63"/>
  <c r="K107" i="63"/>
  <c r="I107" i="63"/>
  <c r="K106" i="63"/>
  <c r="I106" i="63"/>
  <c r="K105" i="63"/>
  <c r="I105" i="63"/>
  <c r="K104" i="63"/>
  <c r="I104" i="63"/>
  <c r="K103" i="63"/>
  <c r="I103" i="63"/>
  <c r="K102" i="63"/>
  <c r="I102" i="63"/>
  <c r="K101" i="63"/>
  <c r="I101" i="63"/>
  <c r="K100" i="63"/>
  <c r="I100" i="63"/>
  <c r="K99" i="63"/>
  <c r="I99" i="63"/>
  <c r="K98" i="63"/>
  <c r="I98" i="63"/>
  <c r="K97" i="63"/>
  <c r="I97" i="63"/>
  <c r="K96" i="63"/>
  <c r="I96" i="63"/>
  <c r="K95" i="63"/>
  <c r="I95" i="63"/>
  <c r="K94" i="63"/>
  <c r="I94" i="63"/>
  <c r="K93" i="63"/>
  <c r="I93" i="63"/>
  <c r="K92" i="63"/>
  <c r="I92" i="63"/>
  <c r="K91" i="63"/>
  <c r="I91" i="63"/>
  <c r="K90" i="63"/>
  <c r="I90" i="63"/>
  <c r="K89" i="63"/>
  <c r="I89" i="63"/>
  <c r="K88" i="63"/>
  <c r="I88" i="63"/>
  <c r="K87" i="63"/>
  <c r="I87" i="63"/>
  <c r="K86" i="63"/>
  <c r="I86" i="63"/>
  <c r="K85" i="63"/>
  <c r="I85" i="63"/>
  <c r="K84" i="63"/>
  <c r="I84" i="63"/>
  <c r="K83" i="63"/>
  <c r="I83" i="63"/>
  <c r="K82" i="63"/>
  <c r="I82" i="63"/>
  <c r="K81" i="63"/>
  <c r="I81" i="63"/>
  <c r="K80" i="63"/>
  <c r="I80" i="63"/>
  <c r="K79" i="63"/>
  <c r="I79" i="63"/>
  <c r="K78" i="63"/>
  <c r="I78" i="63"/>
  <c r="K77" i="63"/>
  <c r="I77" i="63"/>
  <c r="K76" i="63"/>
  <c r="I76" i="63"/>
  <c r="K75" i="63"/>
  <c r="I75" i="63"/>
  <c r="K74" i="63"/>
  <c r="I74" i="63"/>
  <c r="K73" i="63"/>
  <c r="I73" i="63"/>
  <c r="K72" i="63"/>
  <c r="I72" i="63"/>
  <c r="K71" i="63"/>
  <c r="I71" i="63"/>
  <c r="K70" i="63"/>
  <c r="I70" i="63"/>
  <c r="K69" i="63"/>
  <c r="I69" i="63"/>
  <c r="K68" i="63"/>
  <c r="I68" i="63"/>
  <c r="K67" i="63"/>
  <c r="I67" i="63"/>
  <c r="K66" i="63"/>
  <c r="I66" i="63"/>
  <c r="K65" i="63"/>
  <c r="I65" i="63"/>
  <c r="K64" i="63"/>
  <c r="I64" i="63"/>
  <c r="K63" i="63"/>
  <c r="I63" i="63"/>
  <c r="K62" i="63"/>
  <c r="I62" i="63"/>
  <c r="K61" i="63"/>
  <c r="I61" i="63"/>
  <c r="K60" i="63"/>
  <c r="I60" i="63"/>
  <c r="K59" i="63"/>
  <c r="I59" i="63"/>
  <c r="K58" i="63"/>
  <c r="I58" i="63"/>
  <c r="K57" i="63"/>
  <c r="I57" i="63"/>
  <c r="K56" i="63"/>
  <c r="I56" i="63"/>
  <c r="K55" i="63"/>
  <c r="I55" i="63"/>
  <c r="K54" i="63"/>
  <c r="I54" i="63"/>
  <c r="K53" i="63"/>
  <c r="I53" i="63"/>
  <c r="K52" i="63"/>
  <c r="I52" i="63"/>
  <c r="K51" i="63"/>
  <c r="I51" i="63"/>
  <c r="K50" i="63"/>
  <c r="I50" i="63"/>
  <c r="K49" i="63"/>
  <c r="I49" i="63"/>
  <c r="K48" i="63"/>
  <c r="I48" i="63"/>
  <c r="K47" i="63"/>
  <c r="I47" i="63"/>
  <c r="K46" i="63"/>
  <c r="I46" i="63"/>
  <c r="K45" i="63"/>
  <c r="I45" i="63"/>
  <c r="K44" i="63"/>
  <c r="I44" i="63"/>
  <c r="K43" i="63"/>
  <c r="I43" i="63"/>
  <c r="K42" i="63"/>
  <c r="I42" i="63"/>
  <c r="K41" i="63"/>
  <c r="I41" i="63"/>
  <c r="K40" i="63"/>
  <c r="I40" i="63"/>
  <c r="K39" i="63"/>
  <c r="I39" i="63"/>
  <c r="K38" i="63"/>
  <c r="I38" i="63"/>
  <c r="K37" i="63"/>
  <c r="I37" i="63"/>
  <c r="K36" i="63"/>
  <c r="I36" i="63"/>
  <c r="K35" i="63"/>
  <c r="I35" i="63"/>
  <c r="K34" i="63"/>
  <c r="I34" i="63"/>
  <c r="K33" i="63"/>
  <c r="I33" i="63"/>
  <c r="K32" i="63"/>
  <c r="I32" i="63"/>
  <c r="K31" i="63"/>
  <c r="I31" i="63"/>
  <c r="K30" i="63"/>
  <c r="I30" i="63"/>
  <c r="K29" i="63"/>
  <c r="I29" i="63"/>
  <c r="K28" i="63"/>
  <c r="I28" i="63"/>
  <c r="K27" i="63"/>
  <c r="I27" i="63"/>
  <c r="K26" i="63"/>
  <c r="I26" i="63"/>
  <c r="K25" i="63"/>
  <c r="I25" i="63"/>
  <c r="K24" i="63"/>
  <c r="I24" i="63"/>
  <c r="K23" i="63"/>
  <c r="I23" i="63"/>
  <c r="K22" i="63"/>
  <c r="I22" i="63"/>
  <c r="K21" i="63"/>
  <c r="I21" i="63"/>
  <c r="K20" i="63"/>
  <c r="I20" i="63"/>
  <c r="K19" i="63"/>
  <c r="I19" i="63"/>
  <c r="K18" i="63"/>
  <c r="I18" i="63"/>
  <c r="K17" i="63"/>
  <c r="I17" i="63"/>
  <c r="K16" i="63"/>
  <c r="I16" i="63"/>
  <c r="K15" i="63"/>
  <c r="I15" i="63"/>
  <c r="K14" i="63"/>
  <c r="I14" i="63"/>
  <c r="K13" i="63"/>
  <c r="I13" i="63"/>
  <c r="K12" i="63"/>
  <c r="I12" i="63"/>
  <c r="K11" i="63"/>
  <c r="I11" i="63"/>
  <c r="K10" i="63"/>
  <c r="I10" i="63"/>
  <c r="K9" i="63"/>
  <c r="J9" i="63"/>
  <c r="I9" i="63"/>
  <c r="J8" i="63"/>
  <c r="I8" i="63"/>
  <c r="J7" i="63"/>
  <c r="I7" i="63"/>
  <c r="J6" i="63"/>
  <c r="I6" i="63"/>
  <c r="J5" i="63"/>
  <c r="I5" i="63"/>
  <c r="J4" i="63"/>
  <c r="I4" i="63"/>
  <c r="J3" i="63"/>
  <c r="I3" i="63"/>
  <c r="J2" i="63"/>
  <c r="I2" i="63"/>
  <c r="J1" i="63"/>
  <c r="I1" i="63"/>
  <c r="J232" i="63"/>
  <c r="J200" i="63"/>
  <c r="J168" i="63"/>
  <c r="J250" i="63"/>
  <c r="J218" i="63"/>
  <c r="J186" i="63"/>
  <c r="J154" i="63"/>
  <c r="J236" i="63"/>
  <c r="J188" i="63"/>
  <c r="J156" i="63"/>
  <c r="J244" i="63"/>
  <c r="J180" i="63"/>
  <c r="J229" i="63"/>
  <c r="J197" i="63"/>
  <c r="J165" i="63"/>
  <c r="J143" i="63"/>
  <c r="J259" i="63"/>
  <c r="J125" i="63"/>
  <c r="J137" i="63"/>
  <c r="J111" i="63"/>
  <c r="J63" i="63"/>
  <c r="J47" i="63"/>
  <c r="J25" i="63"/>
  <c r="J205" i="63"/>
  <c r="J84" i="63"/>
  <c r="J51" i="63"/>
  <c r="J221" i="63"/>
  <c r="J87" i="63"/>
  <c r="J72" i="63"/>
  <c r="J29" i="63"/>
  <c r="J13" i="63"/>
  <c r="J174" i="63"/>
  <c r="J108" i="63"/>
  <c r="J76" i="63"/>
  <c r="J44" i="63"/>
  <c r="J201" i="63"/>
  <c r="J113" i="63"/>
  <c r="J255" i="63"/>
  <c r="J193" i="63"/>
  <c r="J139" i="63"/>
  <c r="J45" i="63"/>
  <c r="J256" i="63"/>
  <c r="J224" i="63"/>
  <c r="J192" i="63"/>
  <c r="J160" i="63"/>
  <c r="J242" i="63"/>
  <c r="J210" i="63"/>
  <c r="J178" i="63"/>
  <c r="J251" i="63"/>
  <c r="J219" i="63"/>
  <c r="J171" i="63"/>
  <c r="J135" i="63"/>
  <c r="J228" i="63"/>
  <c r="J164" i="63"/>
  <c r="J230" i="63"/>
  <c r="J198" i="63"/>
  <c r="J166" i="63"/>
  <c r="J131" i="63"/>
  <c r="J260" i="63"/>
  <c r="J189" i="63"/>
  <c r="J127" i="63"/>
  <c r="J79" i="63"/>
  <c r="J64" i="63"/>
  <c r="J20" i="63"/>
  <c r="J206" i="63"/>
  <c r="J83" i="63"/>
  <c r="J52" i="63"/>
  <c r="J222" i="63"/>
  <c r="J104" i="63"/>
  <c r="J88" i="63"/>
  <c r="J39" i="63"/>
  <c r="J24" i="63"/>
  <c r="J254" i="63"/>
  <c r="J122" i="63"/>
  <c r="J92" i="63"/>
  <c r="J60" i="63"/>
  <c r="J257" i="63"/>
  <c r="J191" i="63"/>
  <c r="J61" i="63"/>
  <c r="J167" i="63"/>
  <c r="J120" i="63"/>
  <c r="J77" i="63"/>
  <c r="J248" i="63"/>
  <c r="J216" i="63"/>
  <c r="J184" i="63"/>
  <c r="J152" i="63"/>
  <c r="J234" i="63"/>
  <c r="J202" i="63"/>
  <c r="J170" i="63"/>
  <c r="J252" i="63"/>
  <c r="J220" i="63"/>
  <c r="J172" i="63"/>
  <c r="J119" i="63"/>
  <c r="J211" i="63"/>
  <c r="J262" i="63"/>
  <c r="J213" i="63"/>
  <c r="J181" i="63"/>
  <c r="J151" i="63"/>
  <c r="J129" i="63"/>
  <c r="J196" i="63"/>
  <c r="J190" i="63"/>
  <c r="J126" i="63"/>
  <c r="J95" i="63"/>
  <c r="J80" i="63"/>
  <c r="J33" i="63"/>
  <c r="J17" i="63"/>
  <c r="J100" i="63"/>
  <c r="J68" i="63"/>
  <c r="J36" i="63"/>
  <c r="J157" i="63"/>
  <c r="J103" i="63"/>
  <c r="J56" i="63"/>
  <c r="J40" i="63"/>
  <c r="J21" i="63"/>
  <c r="J238" i="63"/>
  <c r="J121" i="63"/>
  <c r="J91" i="63"/>
  <c r="J59" i="63"/>
  <c r="J249" i="63"/>
  <c r="J183" i="63"/>
  <c r="J93" i="63"/>
  <c r="J49" i="63"/>
  <c r="J215" i="63"/>
  <c r="J150" i="63"/>
  <c r="J109" i="63"/>
  <c r="J65" i="63"/>
  <c r="J240" i="63"/>
  <c r="J208" i="63"/>
  <c r="J176" i="63"/>
  <c r="J258" i="63"/>
  <c r="J226" i="63"/>
  <c r="J194" i="63"/>
  <c r="J162" i="63"/>
  <c r="J235" i="63"/>
  <c r="J204" i="63"/>
  <c r="J155" i="63"/>
  <c r="J243" i="63"/>
  <c r="J212" i="63"/>
  <c r="J246" i="63"/>
  <c r="J214" i="63"/>
  <c r="J182" i="63"/>
  <c r="J146" i="63"/>
  <c r="J115" i="63"/>
  <c r="J145" i="63"/>
  <c r="J138" i="63"/>
  <c r="J112" i="63"/>
  <c r="J96" i="63"/>
  <c r="J48" i="63"/>
  <c r="J28" i="63"/>
  <c r="J12" i="63"/>
  <c r="J99" i="63"/>
  <c r="J67" i="63"/>
  <c r="J35" i="63"/>
  <c r="J158" i="63"/>
  <c r="J71" i="63"/>
  <c r="J55" i="63"/>
  <c r="J32" i="63"/>
  <c r="J16" i="63"/>
  <c r="J173" i="63"/>
  <c r="J107" i="63"/>
  <c r="J75" i="63"/>
  <c r="J43" i="63"/>
  <c r="J231" i="63"/>
  <c r="J132" i="63"/>
  <c r="J81" i="63"/>
  <c r="J263" i="63"/>
  <c r="J97" i="63"/>
  <c r="J223" i="63"/>
  <c r="J225" i="63"/>
  <c r="J123" i="63"/>
  <c r="J147" i="63"/>
  <c r="J148" i="63"/>
  <c r="J175" i="63"/>
  <c r="J177" i="63"/>
  <c r="J37" i="63"/>
  <c r="J53" i="63"/>
  <c r="J73" i="63"/>
  <c r="J159" i="63"/>
  <c r="J207" i="63"/>
  <c r="J209" i="63"/>
  <c r="J239" i="63"/>
  <c r="J241" i="63"/>
  <c r="J245" i="63"/>
  <c r="J247" i="63"/>
  <c r="J118" i="63"/>
  <c r="J136" i="63"/>
  <c r="J141" i="63"/>
  <c r="J161" i="63"/>
  <c r="J199" i="63"/>
  <c r="J153" i="63"/>
  <c r="J169" i="63"/>
  <c r="J185" i="63"/>
  <c r="J264" i="63"/>
  <c r="J187" i="63"/>
  <c r="J261" i="63"/>
  <c r="J149" i="63"/>
  <c r="J86" i="63"/>
  <c r="J114" i="63"/>
  <c r="J237" i="63"/>
  <c r="J142" i="63"/>
  <c r="J117" i="63"/>
  <c r="J74" i="63"/>
  <c r="J78" i="63"/>
  <c r="J30" i="63"/>
  <c r="J14" i="63"/>
  <c r="J38" i="63"/>
  <c r="J34" i="63"/>
  <c r="J18" i="63"/>
  <c r="J110" i="63"/>
  <c r="J144" i="63"/>
  <c r="J140" i="63"/>
  <c r="J85" i="63"/>
  <c r="J227" i="63"/>
  <c r="J98" i="63"/>
  <c r="J203" i="63"/>
  <c r="J130" i="63"/>
  <c r="J106" i="63"/>
  <c r="J253" i="63"/>
  <c r="J195" i="63"/>
  <c r="J58" i="63"/>
  <c r="J23" i="63"/>
  <c r="J54" i="63"/>
  <c r="J233" i="63"/>
  <c r="J69" i="63"/>
  <c r="J27" i="63"/>
  <c r="J11" i="63"/>
  <c r="J57" i="63"/>
  <c r="J41" i="63"/>
  <c r="J265" i="63"/>
  <c r="J102" i="63"/>
  <c r="J70" i="63"/>
  <c r="J82" i="63"/>
  <c r="J128" i="63"/>
  <c r="J90" i="63"/>
  <c r="J217" i="63"/>
  <c r="J163" i="63"/>
  <c r="J42" i="63"/>
  <c r="J22" i="63"/>
  <c r="J94" i="63"/>
  <c r="J179" i="63"/>
  <c r="J66" i="63"/>
  <c r="J26" i="63"/>
  <c r="J10" i="63"/>
  <c r="J62" i="63"/>
  <c r="J101" i="63"/>
  <c r="J133" i="63"/>
  <c r="J124" i="63"/>
  <c r="J89" i="63"/>
  <c r="J105" i="63"/>
  <c r="J31" i="63"/>
  <c r="J15" i="63"/>
  <c r="J50" i="63"/>
  <c r="J19" i="63"/>
  <c r="J46" i="63"/>
  <c r="I1" i="28"/>
  <c r="J1" i="28"/>
  <c r="I2" i="28"/>
  <c r="J2" i="28"/>
  <c r="I3" i="28"/>
  <c r="J3" i="28"/>
  <c r="I4" i="28"/>
  <c r="J4" i="28"/>
  <c r="I5" i="28"/>
  <c r="J5" i="28"/>
  <c r="I6" i="28"/>
  <c r="J6" i="28"/>
  <c r="I7" i="28"/>
  <c r="J7" i="28"/>
  <c r="I8" i="28"/>
  <c r="J8" i="28"/>
  <c r="I9" i="28"/>
  <c r="J9" i="28"/>
  <c r="K9" i="28"/>
  <c r="I10" i="28"/>
  <c r="K10" i="28"/>
  <c r="J10" i="28"/>
  <c r="I11" i="28"/>
  <c r="K11" i="28"/>
  <c r="I12" i="28"/>
  <c r="K12" i="28"/>
  <c r="I13" i="28"/>
  <c r="K13" i="28"/>
  <c r="I14" i="28"/>
  <c r="K14" i="28"/>
  <c r="I15" i="28"/>
  <c r="K15" i="28"/>
  <c r="I16" i="28"/>
  <c r="K16" i="28"/>
  <c r="I17" i="28"/>
  <c r="K17" i="28"/>
  <c r="I18" i="28"/>
  <c r="K18" i="28"/>
  <c r="I19" i="28"/>
  <c r="K19" i="28"/>
  <c r="I20" i="28"/>
  <c r="K20" i="28"/>
  <c r="I21" i="28"/>
  <c r="K21" i="28"/>
  <c r="I22" i="28"/>
  <c r="K22" i="28"/>
  <c r="I23" i="28"/>
  <c r="K23" i="28"/>
  <c r="I24" i="28"/>
  <c r="K24" i="28"/>
  <c r="I25" i="28"/>
  <c r="K25" i="28"/>
  <c r="I26" i="28"/>
  <c r="K26" i="28"/>
  <c r="I27" i="28"/>
  <c r="K27" i="28"/>
  <c r="I28" i="28"/>
  <c r="K28" i="28"/>
  <c r="I29" i="28"/>
  <c r="K29" i="28"/>
  <c r="I30" i="28"/>
  <c r="K30" i="28"/>
  <c r="I31" i="28"/>
  <c r="K31" i="28"/>
  <c r="I32" i="28"/>
  <c r="K32" i="28"/>
  <c r="I33" i="28"/>
  <c r="K33" i="28"/>
  <c r="I34" i="28"/>
  <c r="K34" i="28"/>
  <c r="I35" i="28"/>
  <c r="K35" i="28"/>
  <c r="J35" i="28"/>
  <c r="I36" i="28"/>
  <c r="K36" i="28"/>
  <c r="I37" i="28"/>
  <c r="K37" i="28"/>
  <c r="I38" i="28"/>
  <c r="K38" i="28"/>
  <c r="I39" i="28"/>
  <c r="K39" i="28"/>
  <c r="I40" i="28"/>
  <c r="K40" i="28"/>
  <c r="I41" i="28"/>
  <c r="K41" i="28"/>
  <c r="I42" i="28"/>
  <c r="K42" i="28"/>
  <c r="I43" i="28"/>
  <c r="K43" i="28"/>
  <c r="I44" i="28"/>
  <c r="K44" i="28"/>
  <c r="I45" i="28"/>
  <c r="K45" i="28"/>
  <c r="I46" i="28"/>
  <c r="K46" i="28"/>
  <c r="I47" i="28"/>
  <c r="K47" i="28"/>
  <c r="I48" i="28"/>
  <c r="K48" i="28"/>
  <c r="I49" i="28"/>
  <c r="K49" i="28"/>
  <c r="I50" i="28"/>
  <c r="K50" i="28"/>
  <c r="I51" i="28"/>
  <c r="K51" i="28"/>
  <c r="I52" i="28"/>
  <c r="K52" i="28"/>
  <c r="I53" i="28"/>
  <c r="K53" i="28"/>
  <c r="I54" i="28"/>
  <c r="K54" i="28"/>
  <c r="I55" i="28"/>
  <c r="K55" i="28"/>
  <c r="I56" i="28"/>
  <c r="K56" i="28"/>
  <c r="I57" i="28"/>
  <c r="K57" i="28"/>
  <c r="I58" i="28"/>
  <c r="K58" i="28"/>
  <c r="I59" i="28"/>
  <c r="K59" i="28"/>
  <c r="I60" i="28"/>
  <c r="K60" i="28"/>
  <c r="I61" i="28"/>
  <c r="K61" i="28"/>
  <c r="I62" i="28"/>
  <c r="K62" i="28"/>
  <c r="I63" i="28"/>
  <c r="K63" i="28"/>
  <c r="I64" i="28"/>
  <c r="K64" i="28"/>
  <c r="I65" i="28"/>
  <c r="K65" i="28"/>
  <c r="I66" i="28"/>
  <c r="K66" i="28"/>
  <c r="I67" i="28"/>
  <c r="K67" i="28"/>
  <c r="I68" i="28"/>
  <c r="K68" i="28"/>
  <c r="I69" i="28"/>
  <c r="K69" i="28"/>
  <c r="I70" i="28"/>
  <c r="K70" i="28"/>
  <c r="I71" i="28"/>
  <c r="K71" i="28"/>
  <c r="I72" i="28"/>
  <c r="K72" i="28"/>
  <c r="I73" i="28"/>
  <c r="K73" i="28"/>
  <c r="I74" i="28"/>
  <c r="K74" i="28"/>
  <c r="I75" i="28"/>
  <c r="K75" i="28"/>
  <c r="I76" i="28"/>
  <c r="K76" i="28"/>
  <c r="I77" i="28"/>
  <c r="K77" i="28"/>
  <c r="I78" i="28"/>
  <c r="K78" i="28"/>
  <c r="I79" i="28"/>
  <c r="K79" i="28"/>
  <c r="I80" i="28"/>
  <c r="K80" i="28"/>
  <c r="I81" i="28"/>
  <c r="K81" i="28"/>
  <c r="I82" i="28"/>
  <c r="K82" i="28"/>
  <c r="I83" i="28"/>
  <c r="K83" i="28"/>
  <c r="I84" i="28"/>
  <c r="K84" i="28"/>
  <c r="I85" i="28"/>
  <c r="K85" i="28"/>
  <c r="I86" i="28"/>
  <c r="K86" i="28"/>
  <c r="I87" i="28"/>
  <c r="K87" i="28"/>
  <c r="I88" i="28"/>
  <c r="K88" i="28"/>
  <c r="I89" i="28"/>
  <c r="K89" i="28"/>
  <c r="I90" i="28"/>
  <c r="K90" i="28"/>
  <c r="I91" i="28"/>
  <c r="K91" i="28"/>
  <c r="J91" i="28"/>
  <c r="I92" i="28"/>
  <c r="K92" i="28"/>
  <c r="I93" i="28"/>
  <c r="K93" i="28"/>
  <c r="I94" i="28"/>
  <c r="K94" i="28"/>
  <c r="I95" i="28"/>
  <c r="K95" i="28"/>
  <c r="I96" i="28"/>
  <c r="K96" i="28"/>
  <c r="I97" i="28"/>
  <c r="K97" i="28"/>
  <c r="I98" i="28"/>
  <c r="K98" i="28"/>
  <c r="I99" i="28"/>
  <c r="K99" i="28"/>
  <c r="I100" i="28"/>
  <c r="K100" i="28"/>
  <c r="I101" i="28"/>
  <c r="K101" i="28"/>
  <c r="I102" i="28"/>
  <c r="K102" i="28"/>
  <c r="I103" i="28"/>
  <c r="K103" i="28"/>
  <c r="I104" i="28"/>
  <c r="K104" i="28"/>
  <c r="I105" i="28"/>
  <c r="K105" i="28"/>
  <c r="I106" i="28"/>
  <c r="K106" i="28"/>
  <c r="I107" i="28"/>
  <c r="K107" i="28"/>
  <c r="I108" i="28"/>
  <c r="K108" i="28"/>
  <c r="I109" i="28"/>
  <c r="K109" i="28"/>
  <c r="J109" i="28"/>
  <c r="I110" i="28"/>
  <c r="K110" i="28"/>
  <c r="I111" i="28"/>
  <c r="K111" i="28"/>
  <c r="I112" i="28"/>
  <c r="K112" i="28"/>
  <c r="I113" i="28"/>
  <c r="K113" i="28"/>
  <c r="I114" i="28"/>
  <c r="K114" i="28"/>
  <c r="I115" i="28"/>
  <c r="K115" i="28"/>
  <c r="I116" i="28"/>
  <c r="K116" i="28"/>
  <c r="I117" i="28"/>
  <c r="K117" i="28"/>
  <c r="I118" i="28"/>
  <c r="K118" i="28"/>
  <c r="I119" i="28"/>
  <c r="K119" i="28"/>
  <c r="I120" i="28"/>
  <c r="K120" i="28"/>
  <c r="I121" i="28"/>
  <c r="K121" i="28"/>
  <c r="I122" i="28"/>
  <c r="K122" i="28"/>
  <c r="I123" i="28"/>
  <c r="K123" i="28"/>
  <c r="I124" i="28"/>
  <c r="K124" i="28"/>
  <c r="I125" i="28"/>
  <c r="K125" i="28"/>
  <c r="I126" i="28"/>
  <c r="K126" i="28"/>
  <c r="I127" i="28"/>
  <c r="K127" i="28"/>
  <c r="I128" i="28"/>
  <c r="K128" i="28"/>
  <c r="I129" i="28"/>
  <c r="K129" i="28"/>
  <c r="I130" i="28"/>
  <c r="K130" i="28"/>
  <c r="I131" i="28"/>
  <c r="K131" i="28"/>
  <c r="I132" i="28"/>
  <c r="K132" i="28"/>
  <c r="I133" i="28"/>
  <c r="K133" i="28"/>
  <c r="I134" i="28"/>
  <c r="K134" i="28"/>
  <c r="I135" i="28"/>
  <c r="K135" i="28"/>
  <c r="I136" i="28"/>
  <c r="K136" i="28"/>
  <c r="I137" i="28"/>
  <c r="K137" i="28"/>
  <c r="I138" i="28"/>
  <c r="K138" i="28"/>
  <c r="I139" i="28"/>
  <c r="K139" i="28"/>
  <c r="I140" i="28"/>
  <c r="K140" i="28"/>
  <c r="I141" i="28"/>
  <c r="K141" i="28"/>
  <c r="I142" i="28"/>
  <c r="K142" i="28"/>
  <c r="J142" i="28"/>
  <c r="I143" i="28"/>
  <c r="K143" i="28"/>
  <c r="I144" i="28"/>
  <c r="K144" i="28"/>
  <c r="I145" i="28"/>
  <c r="K145" i="28"/>
  <c r="I146" i="28"/>
  <c r="K146" i="28"/>
  <c r="I147" i="28"/>
  <c r="K147" i="28"/>
  <c r="I148" i="28"/>
  <c r="K148" i="28"/>
  <c r="I149" i="28"/>
  <c r="K149" i="28"/>
  <c r="I150" i="28"/>
  <c r="K150" i="28"/>
  <c r="J150" i="28"/>
  <c r="I151" i="28"/>
  <c r="K151" i="28"/>
  <c r="I152" i="28"/>
  <c r="K152" i="28"/>
  <c r="I153" i="28"/>
  <c r="K153" i="28"/>
  <c r="I154" i="28"/>
  <c r="K154" i="28"/>
  <c r="I155" i="28"/>
  <c r="K155" i="28"/>
  <c r="I156" i="28"/>
  <c r="K156" i="28"/>
  <c r="I157" i="28"/>
  <c r="K157" i="28"/>
  <c r="I158" i="28"/>
  <c r="K158" i="28"/>
  <c r="I159" i="28"/>
  <c r="K159" i="28"/>
  <c r="I160" i="28"/>
  <c r="K160" i="28"/>
  <c r="I161" i="28"/>
  <c r="K161" i="28"/>
  <c r="I162" i="28"/>
  <c r="K162" i="28"/>
  <c r="I163" i="28"/>
  <c r="K163" i="28"/>
  <c r="I164" i="28"/>
  <c r="K164" i="28"/>
  <c r="I165" i="28"/>
  <c r="K165" i="28"/>
  <c r="J165" i="28"/>
  <c r="I166" i="28"/>
  <c r="K166" i="28"/>
  <c r="I167" i="28"/>
  <c r="K167" i="28"/>
  <c r="J167" i="28"/>
  <c r="I168" i="28"/>
  <c r="K168" i="28"/>
  <c r="J168" i="28"/>
  <c r="I169" i="28"/>
  <c r="K169" i="28"/>
  <c r="I170" i="28"/>
  <c r="K170" i="28"/>
  <c r="I171" i="28"/>
  <c r="K171" i="28"/>
  <c r="I172" i="28"/>
  <c r="K172" i="28"/>
  <c r="I173" i="28"/>
  <c r="K173" i="28"/>
  <c r="I174" i="28"/>
  <c r="K174" i="28"/>
  <c r="I175" i="28"/>
  <c r="K175" i="28"/>
  <c r="I176" i="28"/>
  <c r="K176" i="28"/>
  <c r="I177" i="28"/>
  <c r="K177" i="28"/>
  <c r="I178" i="28"/>
  <c r="K178" i="28"/>
  <c r="I179" i="28"/>
  <c r="K179" i="28"/>
  <c r="I180" i="28"/>
  <c r="K180" i="28"/>
  <c r="I181" i="28"/>
  <c r="K181" i="28"/>
  <c r="I182" i="28"/>
  <c r="K182" i="28"/>
  <c r="I183" i="28"/>
  <c r="K183" i="28"/>
  <c r="I184" i="28"/>
  <c r="K184" i="28"/>
  <c r="I185" i="28"/>
  <c r="K185" i="28"/>
  <c r="I186" i="28"/>
  <c r="K186" i="28"/>
  <c r="J186" i="28"/>
  <c r="I187" i="28"/>
  <c r="K187" i="28"/>
  <c r="I188" i="28"/>
  <c r="K188" i="28"/>
  <c r="I189" i="28"/>
  <c r="K189" i="28"/>
  <c r="I190" i="28"/>
  <c r="K190" i="28"/>
  <c r="I191" i="28"/>
  <c r="K191" i="28"/>
  <c r="I192" i="28"/>
  <c r="K192" i="28"/>
  <c r="I193" i="28"/>
  <c r="K193" i="28"/>
  <c r="I194" i="28"/>
  <c r="K194" i="28"/>
  <c r="I195" i="28"/>
  <c r="K195" i="28"/>
  <c r="I196" i="28"/>
  <c r="K196" i="28"/>
  <c r="I197" i="28"/>
  <c r="K197" i="28"/>
  <c r="J197" i="28"/>
  <c r="I198" i="28"/>
  <c r="K198" i="28"/>
  <c r="I199" i="28"/>
  <c r="K199" i="28"/>
  <c r="J199" i="28"/>
  <c r="I200" i="28"/>
  <c r="K200" i="28"/>
  <c r="I201" i="28"/>
  <c r="K201" i="28"/>
  <c r="J201" i="28"/>
  <c r="I202" i="28"/>
  <c r="K202" i="28"/>
  <c r="I203" i="28"/>
  <c r="K203" i="28"/>
  <c r="I204" i="28"/>
  <c r="K204" i="28"/>
  <c r="I205" i="28"/>
  <c r="K205" i="28"/>
  <c r="J205" i="28"/>
  <c r="I206" i="28"/>
  <c r="K206" i="28"/>
  <c r="I207" i="28"/>
  <c r="K207" i="28"/>
  <c r="I208" i="28"/>
  <c r="K208" i="28"/>
  <c r="I209" i="28"/>
  <c r="K209" i="28"/>
  <c r="I210" i="28"/>
  <c r="K210" i="28"/>
  <c r="I211" i="28"/>
  <c r="K211" i="28"/>
  <c r="I212" i="28"/>
  <c r="K212" i="28"/>
  <c r="J212" i="28"/>
  <c r="I213" i="28"/>
  <c r="K213" i="28"/>
  <c r="I214" i="28"/>
  <c r="K214" i="28"/>
  <c r="I215" i="28"/>
  <c r="K215" i="28"/>
  <c r="I216" i="28"/>
  <c r="K216" i="28"/>
  <c r="I217" i="28"/>
  <c r="K217" i="28"/>
  <c r="I218" i="28"/>
  <c r="K218" i="28"/>
  <c r="I219" i="28"/>
  <c r="K219" i="28"/>
  <c r="I220" i="28"/>
  <c r="K220" i="28"/>
  <c r="J220" i="28"/>
  <c r="I221" i="28"/>
  <c r="K221" i="28"/>
  <c r="J221" i="28"/>
  <c r="I222" i="28"/>
  <c r="K222" i="28"/>
  <c r="I223" i="28"/>
  <c r="K223" i="28"/>
  <c r="J223" i="28"/>
  <c r="I224" i="28"/>
  <c r="K224" i="28"/>
  <c r="J224" i="28"/>
  <c r="I225" i="28"/>
  <c r="K225" i="28"/>
  <c r="I226" i="28"/>
  <c r="K226" i="28"/>
  <c r="I227" i="28"/>
  <c r="K227" i="28"/>
  <c r="I228" i="28"/>
  <c r="K228" i="28"/>
  <c r="I229" i="28"/>
  <c r="K229" i="28"/>
  <c r="I230" i="28"/>
  <c r="K230" i="28"/>
  <c r="I231" i="28"/>
  <c r="K231" i="28"/>
  <c r="J231" i="28"/>
  <c r="I232" i="28"/>
  <c r="K232" i="28"/>
  <c r="J232" i="28"/>
  <c r="I233" i="28"/>
  <c r="K233" i="28"/>
  <c r="I234" i="28"/>
  <c r="K234" i="28"/>
  <c r="I235" i="28"/>
  <c r="K235" i="28"/>
  <c r="I236" i="28"/>
  <c r="K236" i="28"/>
  <c r="J236" i="28"/>
  <c r="I237" i="28"/>
  <c r="K237" i="28"/>
  <c r="J237" i="28"/>
  <c r="I238" i="28"/>
  <c r="K238" i="28"/>
  <c r="I239" i="28"/>
  <c r="K239" i="28"/>
  <c r="I240" i="28"/>
  <c r="K240" i="28"/>
  <c r="J240" i="28"/>
  <c r="I241" i="28"/>
  <c r="K241" i="28"/>
  <c r="I242" i="28"/>
  <c r="K242" i="28"/>
  <c r="J242" i="28"/>
  <c r="I243" i="28"/>
  <c r="K243" i="28"/>
  <c r="I244" i="28"/>
  <c r="K244" i="28"/>
  <c r="I245" i="28"/>
  <c r="K245" i="28"/>
  <c r="I246" i="28"/>
  <c r="K246" i="28"/>
  <c r="J246" i="28"/>
  <c r="I247" i="28"/>
  <c r="K247" i="28"/>
  <c r="J247" i="28"/>
  <c r="I248" i="28"/>
  <c r="K248" i="28"/>
  <c r="I249" i="28"/>
  <c r="K249" i="28"/>
  <c r="J249" i="28"/>
  <c r="I250" i="28"/>
  <c r="K250" i="28"/>
  <c r="I251" i="28"/>
  <c r="K251" i="28"/>
  <c r="I252" i="28"/>
  <c r="K252" i="28"/>
  <c r="I253" i="28"/>
  <c r="K253" i="28"/>
  <c r="J253" i="28"/>
  <c r="I254" i="28"/>
  <c r="K254" i="28"/>
  <c r="I255" i="28"/>
  <c r="K255" i="28"/>
  <c r="I256" i="28"/>
  <c r="K256" i="28"/>
  <c r="I257" i="28"/>
  <c r="K257" i="28"/>
  <c r="I258" i="28"/>
  <c r="K258" i="28"/>
  <c r="I259" i="28"/>
  <c r="K259" i="28"/>
  <c r="I260" i="28"/>
  <c r="K260" i="28"/>
  <c r="J260" i="28"/>
  <c r="I261" i="28"/>
  <c r="K261" i="28"/>
  <c r="I262" i="28"/>
  <c r="K262" i="28"/>
  <c r="I263" i="28"/>
  <c r="K263" i="28"/>
  <c r="J263" i="28"/>
  <c r="I264" i="28"/>
  <c r="K264" i="28"/>
  <c r="I265" i="28"/>
  <c r="K265" i="28"/>
  <c r="J155" i="28"/>
  <c r="J219" i="28"/>
  <c r="J218" i="28"/>
  <c r="J217" i="28"/>
  <c r="J216" i="28"/>
  <c r="J215" i="28"/>
  <c r="J206" i="28"/>
  <c r="J204" i="28"/>
  <c r="J203" i="28"/>
  <c r="J198" i="28"/>
  <c r="J196" i="28"/>
  <c r="J194" i="28"/>
  <c r="J190" i="28"/>
  <c r="J187" i="28"/>
  <c r="J181" i="28"/>
  <c r="J178" i="28"/>
  <c r="J171" i="28"/>
  <c r="J170" i="28"/>
  <c r="J169" i="28"/>
  <c r="J163" i="28"/>
  <c r="J151" i="28"/>
  <c r="J133" i="28"/>
  <c r="J101" i="28"/>
  <c r="J182" i="28"/>
  <c r="J174" i="28"/>
  <c r="J173" i="28"/>
  <c r="J164" i="28"/>
  <c r="J162" i="28"/>
  <c r="J158" i="28"/>
  <c r="J157" i="28"/>
  <c r="J156" i="28"/>
  <c r="J153" i="28"/>
  <c r="J149" i="28"/>
  <c r="J139" i="28"/>
  <c r="J135" i="28"/>
  <c r="J134" i="28"/>
  <c r="J132" i="28"/>
  <c r="J130" i="28"/>
  <c r="J123" i="28"/>
  <c r="J117" i="28"/>
  <c r="J116" i="28"/>
  <c r="J114" i="28"/>
  <c r="J107" i="28"/>
  <c r="J106" i="28"/>
  <c r="J104" i="28"/>
  <c r="J102" i="28"/>
  <c r="J71" i="28"/>
  <c r="J69" i="28"/>
  <c r="J78" i="28"/>
  <c r="J75" i="28"/>
  <c r="J110" i="28"/>
  <c r="J105" i="28"/>
  <c r="J94" i="28"/>
  <c r="J90" i="28"/>
  <c r="J85" i="28"/>
  <c r="J82" i="28"/>
  <c r="J74" i="28"/>
  <c r="J70" i="28"/>
  <c r="J68" i="28"/>
  <c r="J66" i="28"/>
  <c r="J59" i="28"/>
  <c r="J58" i="28"/>
  <c r="J54" i="28"/>
  <c r="J46" i="28"/>
  <c r="J45" i="28"/>
  <c r="J43" i="28"/>
  <c r="J42" i="28"/>
  <c r="J41" i="28"/>
  <c r="J40" i="28"/>
  <c r="J39" i="28"/>
  <c r="J37" i="28"/>
  <c r="J36" i="28"/>
  <c r="J30" i="28"/>
  <c r="J27" i="28"/>
  <c r="J26" i="28"/>
  <c r="J25" i="28"/>
  <c r="J24" i="28"/>
  <c r="J23" i="28"/>
  <c r="J22" i="28"/>
  <c r="J21" i="28"/>
  <c r="J18" i="28"/>
  <c r="J11" i="28"/>
  <c r="J126" i="28"/>
  <c r="J122" i="28"/>
  <c r="J13" i="28"/>
  <c r="J146" i="28"/>
  <c r="J53" i="28"/>
  <c r="J38" i="28"/>
  <c r="J29" i="28"/>
  <c r="J264" i="28"/>
  <c r="J228" i="28"/>
  <c r="J248" i="28"/>
  <c r="J62" i="28"/>
  <c r="J81" i="28"/>
  <c r="J115" i="28"/>
  <c r="J256" i="28"/>
  <c r="J67" i="28"/>
  <c r="J145" i="28"/>
  <c r="J177" i="28"/>
  <c r="J34" i="28"/>
  <c r="J244" i="28"/>
  <c r="J118" i="28"/>
  <c r="J138" i="28"/>
  <c r="J195" i="28"/>
  <c r="J252" i="28"/>
  <c r="J64" i="28"/>
  <c r="J208" i="28"/>
  <c r="J113" i="28"/>
  <c r="J227" i="28"/>
  <c r="J50" i="28"/>
  <c r="J192" i="28"/>
  <c r="J131" i="28"/>
  <c r="J112" i="28"/>
  <c r="J80" i="28"/>
  <c r="J28" i="28"/>
  <c r="J88" i="28"/>
  <c r="J128" i="28"/>
  <c r="J154" i="28"/>
  <c r="J200" i="28"/>
  <c r="J65" i="28"/>
  <c r="J56" i="28"/>
  <c r="J144" i="28"/>
  <c r="J166" i="28"/>
  <c r="J193" i="28"/>
  <c r="J103" i="28"/>
  <c r="J245" i="28"/>
  <c r="J226" i="28"/>
  <c r="J89" i="28"/>
  <c r="J129" i="28"/>
  <c r="J176" i="28"/>
  <c r="J243" i="28"/>
  <c r="J14" i="28"/>
  <c r="J98" i="28"/>
  <c r="J57" i="28"/>
  <c r="J185" i="28"/>
  <c r="J202" i="28"/>
  <c r="J86" i="28"/>
  <c r="J15" i="28"/>
  <c r="J207" i="28"/>
  <c r="J225" i="28"/>
  <c r="J12" i="28"/>
  <c r="J97" i="28"/>
  <c r="J136" i="28"/>
  <c r="J140" i="28"/>
  <c r="J239" i="28"/>
  <c r="J31" i="28"/>
  <c r="J95" i="28"/>
  <c r="J159" i="28"/>
  <c r="J44" i="28"/>
  <c r="J172" i="28"/>
  <c r="J241" i="28"/>
  <c r="J32" i="28"/>
  <c r="J124" i="28"/>
  <c r="J152" i="28"/>
  <c r="J179" i="28"/>
  <c r="J120" i="28"/>
  <c r="J189" i="28"/>
  <c r="J48" i="28"/>
  <c r="J100" i="28"/>
  <c r="J148" i="28"/>
  <c r="J211" i="28"/>
  <c r="J51" i="28"/>
  <c r="J238" i="28"/>
  <c r="J213" i="28"/>
  <c r="J259" i="28"/>
  <c r="J73" i="28"/>
  <c r="J47" i="28"/>
  <c r="J111" i="28"/>
  <c r="J175" i="28"/>
  <c r="J55" i="28"/>
  <c r="J183" i="28"/>
  <c r="J257" i="28"/>
  <c r="J33" i="28"/>
  <c r="J222" i="28"/>
  <c r="J160" i="28"/>
  <c r="J262" i="28"/>
  <c r="J84" i="28"/>
  <c r="J121" i="28"/>
  <c r="J188" i="28"/>
  <c r="J49" i="28"/>
  <c r="J99" i="28"/>
  <c r="J147" i="28"/>
  <c r="J20" i="28"/>
  <c r="J234" i="28"/>
  <c r="J255" i="28"/>
  <c r="J251" i="28"/>
  <c r="J72" i="28"/>
  <c r="J79" i="28"/>
  <c r="J143" i="28"/>
  <c r="J119" i="28"/>
  <c r="J125" i="28"/>
  <c r="J180" i="28"/>
  <c r="J60" i="28"/>
  <c r="J229" i="28"/>
  <c r="J17" i="28"/>
  <c r="J92" i="28"/>
  <c r="J210" i="28"/>
  <c r="J52" i="28"/>
  <c r="J214" i="28"/>
  <c r="J258" i="28"/>
  <c r="J76" i="28"/>
  <c r="J63" i="28"/>
  <c r="J127" i="28"/>
  <c r="J191" i="28"/>
  <c r="J108" i="28"/>
  <c r="J209" i="28"/>
  <c r="J87" i="28"/>
  <c r="J233" i="28"/>
  <c r="J96" i="28"/>
  <c r="J161" i="28"/>
  <c r="J261" i="28"/>
  <c r="J83" i="28"/>
  <c r="J61" i="28"/>
  <c r="J137" i="28"/>
  <c r="J230" i="28"/>
  <c r="J16" i="28"/>
  <c r="J93" i="28"/>
  <c r="J141" i="28"/>
  <c r="J184" i="28"/>
  <c r="J19" i="28"/>
  <c r="J235" i="28"/>
  <c r="J254" i="28"/>
  <c r="J250" i="28"/>
  <c r="J77" i="28"/>
  <c r="J265" i="28"/>
  <c r="K265" i="64"/>
  <c r="I265" i="64"/>
  <c r="K264" i="64"/>
  <c r="I264" i="64"/>
  <c r="K263" i="64"/>
  <c r="I263" i="64"/>
  <c r="K262" i="64"/>
  <c r="I262" i="64"/>
  <c r="K261" i="64"/>
  <c r="I261" i="64"/>
  <c r="K260" i="64"/>
  <c r="I260" i="64"/>
  <c r="K259" i="64"/>
  <c r="I259" i="64"/>
  <c r="J259" i="64"/>
  <c r="K258" i="64"/>
  <c r="I258" i="64"/>
  <c r="K257" i="64"/>
  <c r="I257" i="64"/>
  <c r="K256" i="64"/>
  <c r="I256" i="64"/>
  <c r="K255" i="64"/>
  <c r="I255" i="64"/>
  <c r="K254" i="64"/>
  <c r="I254" i="64"/>
  <c r="K253" i="64"/>
  <c r="I253" i="64"/>
  <c r="K252" i="64"/>
  <c r="I252" i="64"/>
  <c r="K251" i="64"/>
  <c r="I251" i="64"/>
  <c r="J251" i="64"/>
  <c r="K250" i="64"/>
  <c r="I250" i="64"/>
  <c r="K249" i="64"/>
  <c r="I249" i="64"/>
  <c r="K248" i="64"/>
  <c r="I248" i="64"/>
  <c r="K247" i="64"/>
  <c r="I247" i="64"/>
  <c r="K246" i="64"/>
  <c r="I246" i="64"/>
  <c r="K245" i="64"/>
  <c r="I245" i="64"/>
  <c r="K244" i="64"/>
  <c r="I244" i="64"/>
  <c r="K243" i="64"/>
  <c r="I243" i="64"/>
  <c r="J243" i="64"/>
  <c r="K242" i="64"/>
  <c r="I242" i="64"/>
  <c r="K241" i="64"/>
  <c r="I241" i="64"/>
  <c r="K240" i="64"/>
  <c r="I240" i="64"/>
  <c r="K239" i="64"/>
  <c r="I239" i="64"/>
  <c r="K238" i="64"/>
  <c r="I238" i="64"/>
  <c r="K237" i="64"/>
  <c r="I237" i="64"/>
  <c r="K236" i="64"/>
  <c r="I236" i="64"/>
  <c r="K235" i="64"/>
  <c r="I235" i="64"/>
  <c r="K234" i="64"/>
  <c r="I234" i="64"/>
  <c r="K233" i="64"/>
  <c r="I233" i="64"/>
  <c r="K232" i="64"/>
  <c r="I232" i="64"/>
  <c r="K231" i="64"/>
  <c r="I231" i="64"/>
  <c r="K230" i="64"/>
  <c r="I230" i="64"/>
  <c r="K229" i="64"/>
  <c r="I229" i="64"/>
  <c r="K228" i="64"/>
  <c r="I228" i="64"/>
  <c r="K227" i="64"/>
  <c r="I227" i="64"/>
  <c r="J227" i="64"/>
  <c r="K226" i="64"/>
  <c r="I226" i="64"/>
  <c r="K225" i="64"/>
  <c r="I225" i="64"/>
  <c r="K224" i="64"/>
  <c r="I224" i="64"/>
  <c r="K223" i="64"/>
  <c r="I223" i="64"/>
  <c r="K222" i="64"/>
  <c r="I222" i="64"/>
  <c r="K221" i="64"/>
  <c r="I221" i="64"/>
  <c r="K220" i="64"/>
  <c r="I220" i="64"/>
  <c r="K219" i="64"/>
  <c r="I219" i="64"/>
  <c r="J219" i="64"/>
  <c r="K218" i="64"/>
  <c r="I218" i="64"/>
  <c r="K217" i="64"/>
  <c r="I217" i="64"/>
  <c r="K216" i="64"/>
  <c r="I216" i="64"/>
  <c r="K215" i="64"/>
  <c r="I215" i="64"/>
  <c r="K214" i="64"/>
  <c r="I214" i="64"/>
  <c r="K213" i="64"/>
  <c r="I213" i="64"/>
  <c r="K212" i="64"/>
  <c r="I212" i="64"/>
  <c r="K211" i="64"/>
  <c r="I211" i="64"/>
  <c r="J211" i="64"/>
  <c r="K210" i="64"/>
  <c r="I210" i="64"/>
  <c r="K209" i="64"/>
  <c r="I209" i="64"/>
  <c r="K208" i="64"/>
  <c r="I208" i="64"/>
  <c r="K207" i="64"/>
  <c r="I207" i="64"/>
  <c r="K206" i="64"/>
  <c r="I206" i="64"/>
  <c r="K205" i="64"/>
  <c r="I205" i="64"/>
  <c r="K204" i="64"/>
  <c r="I204" i="64"/>
  <c r="K203" i="64"/>
  <c r="I203" i="64"/>
  <c r="K202" i="64"/>
  <c r="I202" i="64"/>
  <c r="K201" i="64"/>
  <c r="I201" i="64"/>
  <c r="K200" i="64"/>
  <c r="I200" i="64"/>
  <c r="K199" i="64"/>
  <c r="I199" i="64"/>
  <c r="K198" i="64"/>
  <c r="I198" i="64"/>
  <c r="K197" i="64"/>
  <c r="I197" i="64"/>
  <c r="K196" i="64"/>
  <c r="I196" i="64"/>
  <c r="K195" i="64"/>
  <c r="I195" i="64"/>
  <c r="J195" i="64"/>
  <c r="K194" i="64"/>
  <c r="I194" i="64"/>
  <c r="K193" i="64"/>
  <c r="I193" i="64"/>
  <c r="K192" i="64"/>
  <c r="I192" i="64"/>
  <c r="K191" i="64"/>
  <c r="I191" i="64"/>
  <c r="K190" i="64"/>
  <c r="I190" i="64"/>
  <c r="K189" i="64"/>
  <c r="I189" i="64"/>
  <c r="K188" i="64"/>
  <c r="I188" i="64"/>
  <c r="K187" i="64"/>
  <c r="I187" i="64"/>
  <c r="K186" i="64"/>
  <c r="I186" i="64"/>
  <c r="K185" i="64"/>
  <c r="I185" i="64"/>
  <c r="K184" i="64"/>
  <c r="I184" i="64"/>
  <c r="K183" i="64"/>
  <c r="I183" i="64"/>
  <c r="K182" i="64"/>
  <c r="I182" i="64"/>
  <c r="K181" i="64"/>
  <c r="I181" i="64"/>
  <c r="K180" i="64"/>
  <c r="I180" i="64"/>
  <c r="K179" i="64"/>
  <c r="I179" i="64"/>
  <c r="K178" i="64"/>
  <c r="I178" i="64"/>
  <c r="K177" i="64"/>
  <c r="I177" i="64"/>
  <c r="K176" i="64"/>
  <c r="I176" i="64"/>
  <c r="K175" i="64"/>
  <c r="I175" i="64"/>
  <c r="K174" i="64"/>
  <c r="I174" i="64"/>
  <c r="K173" i="64"/>
  <c r="I173" i="64"/>
  <c r="K172" i="64"/>
  <c r="I172" i="64"/>
  <c r="K171" i="64"/>
  <c r="I171" i="64"/>
  <c r="K170" i="64"/>
  <c r="I170" i="64"/>
  <c r="K169" i="64"/>
  <c r="I169" i="64"/>
  <c r="K168" i="64"/>
  <c r="I168" i="64"/>
  <c r="K167" i="64"/>
  <c r="I167" i="64"/>
  <c r="K166" i="64"/>
  <c r="I166" i="64"/>
  <c r="K165" i="64"/>
  <c r="I165" i="64"/>
  <c r="K164" i="64"/>
  <c r="I164" i="64"/>
  <c r="K163" i="64"/>
  <c r="I163" i="64"/>
  <c r="K162" i="64"/>
  <c r="I162" i="64"/>
  <c r="K161" i="64"/>
  <c r="I161" i="64"/>
  <c r="K160" i="64"/>
  <c r="I160" i="64"/>
  <c r="K159" i="64"/>
  <c r="I159" i="64"/>
  <c r="K158" i="64"/>
  <c r="I158" i="64"/>
  <c r="K157" i="64"/>
  <c r="I157" i="64"/>
  <c r="K156" i="64"/>
  <c r="I156" i="64"/>
  <c r="K155" i="64"/>
  <c r="I155" i="64"/>
  <c r="K154" i="64"/>
  <c r="I154" i="64"/>
  <c r="K153" i="64"/>
  <c r="I153" i="64"/>
  <c r="K152" i="64"/>
  <c r="I152" i="64"/>
  <c r="K151" i="64"/>
  <c r="I151" i="64"/>
  <c r="K150" i="64"/>
  <c r="I150" i="64"/>
  <c r="K149" i="64"/>
  <c r="I149" i="64"/>
  <c r="K148" i="64"/>
  <c r="I148" i="64"/>
  <c r="K147" i="64"/>
  <c r="I147" i="64"/>
  <c r="K146" i="64"/>
  <c r="I146" i="64"/>
  <c r="K145" i="64"/>
  <c r="I145" i="64"/>
  <c r="K144" i="64"/>
  <c r="I144" i="64"/>
  <c r="K143" i="64"/>
  <c r="I143" i="64"/>
  <c r="K142" i="64"/>
  <c r="I142" i="64"/>
  <c r="K141" i="64"/>
  <c r="I141" i="64"/>
  <c r="K140" i="64"/>
  <c r="I140" i="64"/>
  <c r="K139" i="64"/>
  <c r="I139" i="64"/>
  <c r="K138" i="64"/>
  <c r="I138" i="64"/>
  <c r="K137" i="64"/>
  <c r="I137" i="64"/>
  <c r="K136" i="64"/>
  <c r="I136" i="64"/>
  <c r="K135" i="64"/>
  <c r="I135" i="64"/>
  <c r="K134" i="64"/>
  <c r="I134" i="64"/>
  <c r="K133" i="64"/>
  <c r="I133" i="64"/>
  <c r="K132" i="64"/>
  <c r="I132" i="64"/>
  <c r="K131" i="64"/>
  <c r="I131" i="64"/>
  <c r="K130" i="64"/>
  <c r="I130" i="64"/>
  <c r="K129" i="64"/>
  <c r="I129" i="64"/>
  <c r="K128" i="64"/>
  <c r="I128" i="64"/>
  <c r="K127" i="64"/>
  <c r="I127" i="64"/>
  <c r="K126" i="64"/>
  <c r="I126" i="64"/>
  <c r="K125" i="64"/>
  <c r="I125" i="64"/>
  <c r="K124" i="64"/>
  <c r="I124" i="64"/>
  <c r="K123" i="64"/>
  <c r="I123" i="64"/>
  <c r="K122" i="64"/>
  <c r="I122" i="64"/>
  <c r="K121" i="64"/>
  <c r="I121" i="64"/>
  <c r="K120" i="64"/>
  <c r="I120" i="64"/>
  <c r="K119" i="64"/>
  <c r="I119" i="64"/>
  <c r="K118" i="64"/>
  <c r="I118" i="64"/>
  <c r="K117" i="64"/>
  <c r="I117" i="64"/>
  <c r="K116" i="64"/>
  <c r="I116" i="64"/>
  <c r="K115" i="64"/>
  <c r="I115" i="64"/>
  <c r="K114" i="64"/>
  <c r="I114" i="64"/>
  <c r="K113" i="64"/>
  <c r="I113" i="64"/>
  <c r="K112" i="64"/>
  <c r="I112" i="64"/>
  <c r="K111" i="64"/>
  <c r="I111" i="64"/>
  <c r="K110" i="64"/>
  <c r="I110" i="64"/>
  <c r="K109" i="64"/>
  <c r="I109" i="64"/>
  <c r="K108" i="64"/>
  <c r="I108" i="64"/>
  <c r="K107" i="64"/>
  <c r="I107" i="64"/>
  <c r="K106" i="64"/>
  <c r="I106" i="64"/>
  <c r="K105" i="64"/>
  <c r="I105" i="64"/>
  <c r="K104" i="64"/>
  <c r="I104" i="64"/>
  <c r="K103" i="64"/>
  <c r="I103" i="64"/>
  <c r="K102" i="64"/>
  <c r="I102" i="64"/>
  <c r="K101" i="64"/>
  <c r="I101" i="64"/>
  <c r="K100" i="64"/>
  <c r="I100" i="64"/>
  <c r="K99" i="64"/>
  <c r="I99" i="64"/>
  <c r="K98" i="64"/>
  <c r="I98" i="64"/>
  <c r="K97" i="64"/>
  <c r="I97" i="64"/>
  <c r="K96" i="64"/>
  <c r="I96" i="64"/>
  <c r="K95" i="64"/>
  <c r="I95" i="64"/>
  <c r="K94" i="64"/>
  <c r="I94" i="64"/>
  <c r="K93" i="64"/>
  <c r="I93" i="64"/>
  <c r="K92" i="64"/>
  <c r="I92" i="64"/>
  <c r="K91" i="64"/>
  <c r="I91" i="64"/>
  <c r="K90" i="64"/>
  <c r="I90" i="64"/>
  <c r="K89" i="64"/>
  <c r="I89" i="64"/>
  <c r="K88" i="64"/>
  <c r="I88" i="64"/>
  <c r="K87" i="64"/>
  <c r="I87" i="64"/>
  <c r="K86" i="64"/>
  <c r="I86" i="64"/>
  <c r="K85" i="64"/>
  <c r="I85" i="64"/>
  <c r="K84" i="64"/>
  <c r="I84" i="64"/>
  <c r="K83" i="64"/>
  <c r="I83" i="64"/>
  <c r="K82" i="64"/>
  <c r="I82" i="64"/>
  <c r="K81" i="64"/>
  <c r="I81" i="64"/>
  <c r="K80" i="64"/>
  <c r="I80" i="64"/>
  <c r="K79" i="64"/>
  <c r="I79" i="64"/>
  <c r="K78" i="64"/>
  <c r="I78" i="64"/>
  <c r="K77" i="64"/>
  <c r="I77" i="64"/>
  <c r="K76" i="64"/>
  <c r="I76" i="64"/>
  <c r="K75" i="64"/>
  <c r="I75" i="64"/>
  <c r="K74" i="64"/>
  <c r="I74" i="64"/>
  <c r="K73" i="64"/>
  <c r="I73" i="64"/>
  <c r="K72" i="64"/>
  <c r="I72" i="64"/>
  <c r="K71" i="64"/>
  <c r="I71" i="64"/>
  <c r="K70" i="64"/>
  <c r="I70" i="64"/>
  <c r="K69" i="64"/>
  <c r="I69" i="64"/>
  <c r="K68" i="64"/>
  <c r="I68" i="64"/>
  <c r="K67" i="64"/>
  <c r="I67" i="64"/>
  <c r="K66" i="64"/>
  <c r="I66" i="64"/>
  <c r="K65" i="64"/>
  <c r="I65" i="64"/>
  <c r="K64" i="64"/>
  <c r="I64" i="64"/>
  <c r="K63" i="64"/>
  <c r="I63" i="64"/>
  <c r="K62" i="64"/>
  <c r="I62" i="64"/>
  <c r="K61" i="64"/>
  <c r="I61" i="64"/>
  <c r="K60" i="64"/>
  <c r="I60" i="64"/>
  <c r="K59" i="64"/>
  <c r="I59" i="64"/>
  <c r="K58" i="64"/>
  <c r="I58" i="64"/>
  <c r="K57" i="64"/>
  <c r="I57" i="64"/>
  <c r="K56" i="64"/>
  <c r="I56" i="64"/>
  <c r="K55" i="64"/>
  <c r="I55" i="64"/>
  <c r="K54" i="64"/>
  <c r="I54" i="64"/>
  <c r="K53" i="64"/>
  <c r="I53" i="64"/>
  <c r="K52" i="64"/>
  <c r="I52" i="64"/>
  <c r="K51" i="64"/>
  <c r="I51" i="64"/>
  <c r="K50" i="64"/>
  <c r="I50" i="64"/>
  <c r="K49" i="64"/>
  <c r="I49" i="64"/>
  <c r="K48" i="64"/>
  <c r="I48" i="64"/>
  <c r="K47" i="64"/>
  <c r="I47" i="64"/>
  <c r="K46" i="64"/>
  <c r="I46" i="64"/>
  <c r="K45" i="64"/>
  <c r="I45" i="64"/>
  <c r="K44" i="64"/>
  <c r="I44" i="64"/>
  <c r="K43" i="64"/>
  <c r="I43" i="64"/>
  <c r="K42" i="64"/>
  <c r="I42" i="64"/>
  <c r="K41" i="64"/>
  <c r="I41" i="64"/>
  <c r="K40" i="64"/>
  <c r="I40" i="64"/>
  <c r="K39" i="64"/>
  <c r="I39" i="64"/>
  <c r="K38" i="64"/>
  <c r="I38" i="64"/>
  <c r="K37" i="64"/>
  <c r="I37" i="64"/>
  <c r="K36" i="64"/>
  <c r="I36" i="64"/>
  <c r="K35" i="64"/>
  <c r="I35" i="64"/>
  <c r="K34" i="64"/>
  <c r="I34" i="64"/>
  <c r="K33" i="64"/>
  <c r="I33" i="64"/>
  <c r="K32" i="64"/>
  <c r="I32" i="64"/>
  <c r="K31" i="64"/>
  <c r="I31" i="64"/>
  <c r="K30" i="64"/>
  <c r="I30" i="64"/>
  <c r="K29" i="64"/>
  <c r="I29" i="64"/>
  <c r="K28" i="64"/>
  <c r="I28" i="64"/>
  <c r="K27" i="64"/>
  <c r="I27" i="64"/>
  <c r="K26" i="64"/>
  <c r="I26" i="64"/>
  <c r="K25" i="64"/>
  <c r="I25" i="64"/>
  <c r="K24" i="64"/>
  <c r="I24" i="64"/>
  <c r="K23" i="64"/>
  <c r="I23" i="64"/>
  <c r="K22" i="64"/>
  <c r="I22" i="64"/>
  <c r="K21" i="64"/>
  <c r="I21" i="64"/>
  <c r="K20" i="64"/>
  <c r="I20" i="64"/>
  <c r="K19" i="64"/>
  <c r="I19" i="64"/>
  <c r="K18" i="64"/>
  <c r="I18" i="64"/>
  <c r="K17" i="64"/>
  <c r="I17" i="64"/>
  <c r="K16" i="64"/>
  <c r="I16" i="64"/>
  <c r="K15" i="64"/>
  <c r="I15" i="64"/>
  <c r="K14" i="64"/>
  <c r="I14" i="64"/>
  <c r="K13" i="64"/>
  <c r="I13" i="64"/>
  <c r="K12" i="64"/>
  <c r="I12" i="64"/>
  <c r="K11" i="64"/>
  <c r="I11" i="64"/>
  <c r="K10" i="64"/>
  <c r="I10" i="64"/>
  <c r="K9" i="64"/>
  <c r="J9" i="64"/>
  <c r="I9" i="64"/>
  <c r="J8" i="64"/>
  <c r="I8" i="64"/>
  <c r="J7" i="64"/>
  <c r="I7" i="64"/>
  <c r="J6" i="64"/>
  <c r="I6" i="64"/>
  <c r="J5" i="64"/>
  <c r="I5" i="64"/>
  <c r="J4" i="64"/>
  <c r="I4" i="64"/>
  <c r="J3" i="64"/>
  <c r="I3" i="64"/>
  <c r="J2" i="64"/>
  <c r="I2" i="64"/>
  <c r="J1" i="64"/>
  <c r="I1" i="64"/>
  <c r="J232" i="64"/>
  <c r="J200" i="64"/>
  <c r="J168" i="64"/>
  <c r="J247" i="64"/>
  <c r="J231" i="64"/>
  <c r="J215" i="64"/>
  <c r="J196" i="64"/>
  <c r="J167" i="64"/>
  <c r="J246" i="64"/>
  <c r="J152" i="64"/>
  <c r="J103" i="64"/>
  <c r="J88" i="64"/>
  <c r="J56" i="64"/>
  <c r="J24" i="64"/>
  <c r="J123" i="64"/>
  <c r="J98" i="64"/>
  <c r="J66" i="64"/>
  <c r="J34" i="64"/>
  <c r="J143" i="64"/>
  <c r="J128" i="64"/>
  <c r="J84" i="64"/>
  <c r="J60" i="64"/>
  <c r="J44" i="64"/>
  <c r="J28" i="64"/>
  <c r="J257" i="64"/>
  <c r="J242" i="64"/>
  <c r="J226" i="64"/>
  <c r="J201" i="64"/>
  <c r="J185" i="64"/>
  <c r="J169" i="64"/>
  <c r="J153" i="64"/>
  <c r="J131" i="64"/>
  <c r="J94" i="64"/>
  <c r="J62" i="64"/>
  <c r="J30" i="64"/>
  <c r="J254" i="64"/>
  <c r="J206" i="64"/>
  <c r="J189" i="64"/>
  <c r="J158" i="64"/>
  <c r="J125" i="64"/>
  <c r="J85" i="64"/>
  <c r="J53" i="64"/>
  <c r="J21" i="64"/>
  <c r="J261" i="64"/>
  <c r="J229" i="64"/>
  <c r="J182" i="64"/>
  <c r="J109" i="64"/>
  <c r="J256" i="64"/>
  <c r="J224" i="64"/>
  <c r="J192" i="64"/>
  <c r="J160" i="64"/>
  <c r="J244" i="64"/>
  <c r="J228" i="64"/>
  <c r="J212" i="64"/>
  <c r="J188" i="64"/>
  <c r="J164" i="64"/>
  <c r="J238" i="64"/>
  <c r="J119" i="64"/>
  <c r="J104" i="64"/>
  <c r="J80" i="64"/>
  <c r="J48" i="64"/>
  <c r="J16" i="64"/>
  <c r="J124" i="64"/>
  <c r="J90" i="64"/>
  <c r="J58" i="64"/>
  <c r="J26" i="64"/>
  <c r="J144" i="64"/>
  <c r="J95" i="64"/>
  <c r="J79" i="64"/>
  <c r="J55" i="64"/>
  <c r="J39" i="64"/>
  <c r="J23" i="64"/>
  <c r="J258" i="64"/>
  <c r="J233" i="64"/>
  <c r="J218" i="64"/>
  <c r="J202" i="64"/>
  <c r="J186" i="64"/>
  <c r="J170" i="64"/>
  <c r="J154" i="64"/>
  <c r="J132" i="64"/>
  <c r="J86" i="64"/>
  <c r="J54" i="64"/>
  <c r="J22" i="64"/>
  <c r="J253" i="64"/>
  <c r="J205" i="64"/>
  <c r="J157" i="64"/>
  <c r="J113" i="64"/>
  <c r="J13" i="64"/>
  <c r="J198" i="64"/>
  <c r="J181" i="64"/>
  <c r="J141" i="64"/>
  <c r="J100" i="64"/>
  <c r="J77" i="64"/>
  <c r="J45" i="64"/>
  <c r="J248" i="64"/>
  <c r="J216" i="64"/>
  <c r="J184" i="64"/>
  <c r="J260" i="64"/>
  <c r="J239" i="64"/>
  <c r="J223" i="64"/>
  <c r="J207" i="64"/>
  <c r="J180" i="64"/>
  <c r="J159" i="64"/>
  <c r="J222" i="64"/>
  <c r="J135" i="64"/>
  <c r="J120" i="64"/>
  <c r="J99" i="64"/>
  <c r="J72" i="64"/>
  <c r="J40" i="64"/>
  <c r="J139" i="64"/>
  <c r="J107" i="64"/>
  <c r="J82" i="64"/>
  <c r="J50" i="64"/>
  <c r="J18" i="64"/>
  <c r="J111" i="64"/>
  <c r="J92" i="64"/>
  <c r="J76" i="64"/>
  <c r="J52" i="64"/>
  <c r="J36" i="64"/>
  <c r="J20" i="64"/>
  <c r="J250" i="64"/>
  <c r="J234" i="64"/>
  <c r="J209" i="64"/>
  <c r="J193" i="64"/>
  <c r="J177" i="64"/>
  <c r="J161" i="64"/>
  <c r="J147" i="64"/>
  <c r="J115" i="64"/>
  <c r="J78" i="64"/>
  <c r="J46" i="64"/>
  <c r="J14" i="64"/>
  <c r="J237" i="64"/>
  <c r="J174" i="64"/>
  <c r="J145" i="64"/>
  <c r="J37" i="64"/>
  <c r="J245" i="64"/>
  <c r="J214" i="64"/>
  <c r="J197" i="64"/>
  <c r="J166" i="64"/>
  <c r="J129" i="64"/>
  <c r="J69" i="64"/>
  <c r="J240" i="64"/>
  <c r="J208" i="64"/>
  <c r="J176" i="64"/>
  <c r="J252" i="64"/>
  <c r="J236" i="64"/>
  <c r="J220" i="64"/>
  <c r="J204" i="64"/>
  <c r="J172" i="64"/>
  <c r="J156" i="64"/>
  <c r="J151" i="64"/>
  <c r="J136" i="64"/>
  <c r="J96" i="64"/>
  <c r="J64" i="64"/>
  <c r="J32" i="64"/>
  <c r="J140" i="64"/>
  <c r="J108" i="64"/>
  <c r="J74" i="64"/>
  <c r="J42" i="64"/>
  <c r="J10" i="64"/>
  <c r="J127" i="64"/>
  <c r="J112" i="64"/>
  <c r="J87" i="64"/>
  <c r="J68" i="64"/>
  <c r="J47" i="64"/>
  <c r="J31" i="64"/>
  <c r="J12" i="64"/>
  <c r="J241" i="64"/>
  <c r="J225" i="64"/>
  <c r="J210" i="64"/>
  <c r="J194" i="64"/>
  <c r="J178" i="64"/>
  <c r="J162" i="64"/>
  <c r="J148" i="64"/>
  <c r="J116" i="64"/>
  <c r="J70" i="64"/>
  <c r="J38" i="64"/>
  <c r="J221" i="64"/>
  <c r="J190" i="64"/>
  <c r="J173" i="64"/>
  <c r="J262" i="64"/>
  <c r="J230" i="64"/>
  <c r="J213" i="64"/>
  <c r="J165" i="64"/>
  <c r="J93" i="64"/>
  <c r="J61" i="64"/>
  <c r="J29" i="64"/>
  <c r="J91" i="64"/>
  <c r="J101" i="64"/>
  <c r="J105" i="64"/>
  <c r="J137" i="64"/>
  <c r="J171" i="64"/>
  <c r="J203" i="64"/>
  <c r="J235" i="64"/>
  <c r="J15" i="64"/>
  <c r="J43" i="64"/>
  <c r="J51" i="64"/>
  <c r="J67" i="64"/>
  <c r="J163" i="64"/>
  <c r="J179" i="64"/>
  <c r="J27" i="64"/>
  <c r="J35" i="64"/>
  <c r="J59" i="64"/>
  <c r="J75" i="64"/>
  <c r="J83" i="64"/>
  <c r="J117" i="64"/>
  <c r="J133" i="64"/>
  <c r="J149" i="64"/>
  <c r="J264" i="64"/>
  <c r="J265" i="64"/>
  <c r="J217" i="64"/>
  <c r="J102" i="64"/>
  <c r="J130" i="64"/>
  <c r="J49" i="64"/>
  <c r="J122" i="64"/>
  <c r="J65" i="64"/>
  <c r="J19" i="64"/>
  <c r="J121" i="64"/>
  <c r="J199" i="64"/>
  <c r="J118" i="64"/>
  <c r="J71" i="64"/>
  <c r="J114" i="64"/>
  <c r="J33" i="64"/>
  <c r="J106" i="64"/>
  <c r="J57" i="64"/>
  <c r="J11" i="64"/>
  <c r="J175" i="64"/>
  <c r="J263" i="64"/>
  <c r="J183" i="64"/>
  <c r="J134" i="64"/>
  <c r="J63" i="64"/>
  <c r="J97" i="64"/>
  <c r="J17" i="64"/>
  <c r="J89" i="64"/>
  <c r="J41" i="64"/>
  <c r="J187" i="64"/>
  <c r="J142" i="64"/>
  <c r="J255" i="64"/>
  <c r="J126" i="64"/>
  <c r="J249" i="64"/>
  <c r="J150" i="64"/>
  <c r="J146" i="64"/>
  <c r="J81" i="64"/>
  <c r="J138" i="64"/>
  <c r="J73" i="64"/>
  <c r="J25" i="64"/>
  <c r="J155" i="64"/>
  <c r="J110" i="64"/>
  <c r="J191" i="64"/>
</calcChain>
</file>

<file path=xl/comments1.xml><?xml version="1.0" encoding="utf-8"?>
<comments xmlns="http://schemas.openxmlformats.org/spreadsheetml/2006/main">
  <authors>
    <author>Craig</author>
  </authors>
  <commentList>
    <comment ref="F4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theme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first variation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second variation</t>
        </r>
      </text>
    </comment>
    <comment ref="F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third variation</t>
        </r>
      </text>
    </comment>
    <comment ref="F180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fourth variation</t>
        </r>
      </text>
    </comment>
    <comment ref="F23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start of fifth variation</t>
        </r>
      </text>
    </comment>
  </commentList>
</comments>
</file>

<file path=xl/comments1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1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2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3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4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4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5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5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6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60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61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62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63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7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8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comments9.xml><?xml version="1.0" encoding="utf-8"?>
<comments xmlns="http://schemas.openxmlformats.org/spreadsheetml/2006/main">
  <authors>
    <author>Craig</author>
  </authors>
  <commentList>
    <comment ref="G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</t>
        </r>
      </text>
    </comment>
  </commentList>
</comments>
</file>

<file path=xl/sharedStrings.xml><?xml version="1.0" encoding="utf-8"?>
<sst xmlns="http://schemas.openxmlformats.org/spreadsheetml/2006/main" count="1629" uniqueCount="270">
  <si>
    <r>
      <t>Marie-Fran</t>
    </r>
    <r>
      <rPr>
        <sz val="11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oise Bucquet</t>
    </r>
  </si>
  <si>
    <t>Andrzej Dutkiewicz</t>
  </si>
  <si>
    <t>Muza SXL 0827</t>
  </si>
  <si>
    <t>Glenn Gould</t>
  </si>
  <si>
    <t>1954?</t>
  </si>
  <si>
    <t>CBS Records PSCD 20306 (1995) 'The Young Maverik'</t>
  </si>
  <si>
    <t>Sony Classical (Glenn Gould Edition) SMK 52661</t>
  </si>
  <si>
    <t>Sony Music Entertainment DVD (Interweaving Voices)</t>
  </si>
  <si>
    <t>VHS "The Alchemist" EMI Classics DBV 4901279 (1974)</t>
  </si>
  <si>
    <t>Yvonne Loriod</t>
  </si>
  <si>
    <r>
      <t>V</t>
    </r>
    <r>
      <rPr>
        <sz val="11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ga C30 A309/C 30 ST 20009</t>
    </r>
  </si>
  <si>
    <t>Bruno Mezzena</t>
  </si>
  <si>
    <t>EMI Electrola C -65-95 058</t>
  </si>
  <si>
    <t>DGG 2530 803 (1978)</t>
  </si>
  <si>
    <t>Fachmann für Klassischer Musik Society FKM-1027</t>
  </si>
  <si>
    <t>1990b</t>
  </si>
  <si>
    <t>Bis CD-1467 (2005)</t>
  </si>
  <si>
    <r>
      <t>Roland P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ntinen</t>
    </r>
  </si>
  <si>
    <t>Charles Rosen</t>
  </si>
  <si>
    <t>CBS Masterworks 79204 (1978)</t>
  </si>
  <si>
    <t>Steffen Schleiermacher</t>
  </si>
  <si>
    <t>MDG 613 282-2 (2005)</t>
  </si>
  <si>
    <t>Peter Serkin</t>
  </si>
  <si>
    <t>RCA Red Seal ARL1-4730</t>
  </si>
  <si>
    <t>Koch 3-7450-2 H1 (2000)</t>
  </si>
  <si>
    <t>Jean Louis Steuerman</t>
  </si>
  <si>
    <t>Actes Sud ASM 03 (2010)</t>
  </si>
  <si>
    <t>Aki Takahashi</t>
  </si>
  <si>
    <t>CP^2 Recordings CP2 3-5 (1976)</t>
  </si>
  <si>
    <t>Mitsuko Uchida</t>
  </si>
  <si>
    <t>Philips 468 033-2PH (2001)</t>
  </si>
  <si>
    <t>Marcel Worms</t>
  </si>
  <si>
    <t>Emergo Classics EC 3935-2 (1998)</t>
  </si>
  <si>
    <t>Krystian Zimerman</t>
  </si>
  <si>
    <t>DGG 457 637 (2000)</t>
  </si>
  <si>
    <t>2012/02/03 (correction: 2012/09/13)</t>
  </si>
  <si>
    <t>2012/02/02 (adjusted one event time 2012/09/14)</t>
  </si>
  <si>
    <t>2013/06/08/</t>
  </si>
  <si>
    <t>Isabela Guaita</t>
  </si>
  <si>
    <t>LAWO Classics LWC1024</t>
  </si>
  <si>
    <t>Alexei Lubimov</t>
  </si>
  <si>
    <t>Melodiya S10 06869/70</t>
  </si>
  <si>
    <t>John McCabe</t>
  </si>
  <si>
    <t>Pye GSGC 14116</t>
  </si>
  <si>
    <t>Carlo Pestalozza</t>
  </si>
  <si>
    <t>HMV (Italy)/La Voix del Padrone QCLP 12020</t>
  </si>
  <si>
    <t>1973?</t>
  </si>
  <si>
    <t>Finnadar SR 9004</t>
  </si>
  <si>
    <t>Ars Musici (Freiburger Musikforum) 1118-2 (1995)</t>
  </si>
  <si>
    <r>
      <t>Patricia von Blumr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der</t>
    </r>
  </si>
  <si>
    <t>Ernst Breidenbach</t>
  </si>
  <si>
    <t>Signum SIG X99-00 (1999)</t>
  </si>
  <si>
    <t>Christodoulos Georgiades</t>
  </si>
  <si>
    <t>Meridian E77108</t>
  </si>
  <si>
    <t>Average</t>
  </si>
  <si>
    <r>
      <t>B</t>
    </r>
    <r>
      <rPr>
        <sz val="11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renreiter BM 30 L/SL 1525</t>
    </r>
  </si>
  <si>
    <r>
      <t>Franzpeter G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bels</t>
    </r>
  </si>
  <si>
    <t>Claude Helffer</t>
  </si>
  <si>
    <t>Guide Internationale du Disque SMS 2590</t>
  </si>
  <si>
    <t>Paul Jacobs</t>
  </si>
  <si>
    <t>Barclay/Artistique 89 005</t>
  </si>
  <si>
    <t>Jeanne Manchon-Theis</t>
  </si>
  <si>
    <t>Ducretet Thompson LAB 1059</t>
  </si>
  <si>
    <t>Jan Michiels</t>
  </si>
  <si>
    <t>Eufoda 1362</t>
  </si>
  <si>
    <t>Jacques Monod</t>
  </si>
  <si>
    <t>Dial 17</t>
  </si>
  <si>
    <t>Maurizio Pollini</t>
  </si>
  <si>
    <t>1990a</t>
  </si>
  <si>
    <r>
      <t>Fachmann f</t>
    </r>
    <r>
      <rPr>
        <sz val="11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r Klassischer Musik FKM-1013</t>
    </r>
  </si>
  <si>
    <t>Sviatoslav Richter</t>
  </si>
  <si>
    <t>Decca 436 451-2</t>
  </si>
  <si>
    <t>Carles Santos</t>
  </si>
  <si>
    <t>1977?</t>
  </si>
  <si>
    <t>Picap (2008) / Edigsa (1997)</t>
  </si>
  <si>
    <t>Peter Stadlen</t>
  </si>
  <si>
    <t>Col Legno WWE 31893 (2006)</t>
  </si>
  <si>
    <t>Leonard Stein</t>
  </si>
  <si>
    <t>Columbia KL4-232 / Philips L 09414-7</t>
  </si>
  <si>
    <t>Yuji Takahashi</t>
  </si>
  <si>
    <t>Denon COCO 1060 61 (1977)</t>
  </si>
  <si>
    <t>Beveridge Webster</t>
  </si>
  <si>
    <t>1967?</t>
  </si>
  <si>
    <t>Dover HCR-ST-7285 [Parnassus says 97285, JW says 5285/7285]</t>
  </si>
  <si>
    <t>Christian Zacharias</t>
  </si>
  <si>
    <t>VAI Audio CD 1175</t>
  </si>
  <si>
    <t>Jean-Rodolphe Kars</t>
  </si>
  <si>
    <t>Iramac 6703</t>
  </si>
  <si>
    <t>Garrick Ohlsson</t>
  </si>
  <si>
    <t>Arabesque Z6724 (1999)</t>
  </si>
  <si>
    <t>Georgia Volioti</t>
  </si>
  <si>
    <t>Barry Douglas</t>
  </si>
  <si>
    <t>RCA Red Seal/BMG 9026 (BMG) (1992)</t>
  </si>
  <si>
    <t>Alain Neveux</t>
  </si>
  <si>
    <t>Accord 200852 (1991)</t>
  </si>
  <si>
    <t>Phoenix Classics 240 0079-5 (1999)</t>
  </si>
  <si>
    <t>Gregorio Nardi</t>
  </si>
  <si>
    <t>Konstantin Lifschitz</t>
  </si>
  <si>
    <t>Denon COCO 70870 (1999)</t>
  </si>
  <si>
    <t>Evgeny Koroliov</t>
  </si>
  <si>
    <t>Hr Musik</t>
  </si>
  <si>
    <t>Cynthia C. S. Liem</t>
  </si>
  <si>
    <t>Elisabeth Klein</t>
  </si>
  <si>
    <t>Scandinavian Classics</t>
  </si>
  <si>
    <t>Ingrid Karlen</t>
  </si>
  <si>
    <t>ECM/ECM New Series</t>
  </si>
  <si>
    <t>Stephen Hough</t>
  </si>
  <si>
    <t>Hyperion CDA67564 (2007?)</t>
  </si>
  <si>
    <t>Benjamin Hochman</t>
  </si>
  <si>
    <t>Artek AR-0050-2 (2009)</t>
  </si>
  <si>
    <t>Markus Hinsterhauser</t>
  </si>
  <si>
    <t>London Hall/Impetus docu 5 (1992)</t>
  </si>
  <si>
    <t>Peter Hill</t>
  </si>
  <si>
    <t>Naxos 8.553870 (1999)</t>
  </si>
  <si>
    <t>Christoph Eschenbach</t>
  </si>
  <si>
    <t>Koch 7337 (2000)</t>
  </si>
  <si>
    <t>Jean Jaques Dunki</t>
  </si>
  <si>
    <t>Jecklin Edition JD 719-2 (1998)</t>
  </si>
  <si>
    <t>Philips 6500 077 (1971)</t>
  </si>
  <si>
    <t>Composer:</t>
  </si>
  <si>
    <t>Anton Webern</t>
  </si>
  <si>
    <t>Work:</t>
  </si>
  <si>
    <t>Piano Variations, Op. 27</t>
  </si>
  <si>
    <t>Movement:</t>
  </si>
  <si>
    <t>Performer:</t>
  </si>
  <si>
    <t>Marcelo Bratke</t>
  </si>
  <si>
    <t>Year:</t>
  </si>
  <si>
    <t>Label:</t>
  </si>
  <si>
    <t>Olympia OCD 431</t>
  </si>
  <si>
    <t>Encoder:</t>
  </si>
  <si>
    <t>Craig Stuart Sapp</t>
  </si>
  <si>
    <t>Date:</t>
  </si>
  <si>
    <t>event</t>
  </si>
  <si>
    <t>abspos</t>
  </si>
  <si>
    <t>bar</t>
  </si>
  <si>
    <t>beat</t>
  </si>
  <si>
    <t>notes</t>
  </si>
  <si>
    <t>bb</t>
  </si>
  <si>
    <t>BB</t>
  </si>
  <si>
    <t>G#</t>
  </si>
  <si>
    <t>d</t>
  </si>
  <si>
    <t>g</t>
  </si>
  <si>
    <t>cc</t>
  </si>
  <si>
    <t>ff</t>
  </si>
  <si>
    <t>f#</t>
  </si>
  <si>
    <t>tempo</t>
  </si>
  <si>
    <t>Webern Piano Variations, Op. 27</t>
  </si>
  <si>
    <t>dyn</t>
  </si>
  <si>
    <t>p</t>
  </si>
  <si>
    <t>f</t>
  </si>
  <si>
    <t>time</t>
  </si>
  <si>
    <t>scordur</t>
  </si>
  <si>
    <t>perfdur</t>
  </si>
  <si>
    <t>bb-</t>
  </si>
  <si>
    <t>a</t>
  </si>
  <si>
    <t>c#</t>
  </si>
  <si>
    <t>D</t>
  </si>
  <si>
    <t>eee</t>
  </si>
  <si>
    <t>ggg</t>
  </si>
  <si>
    <t>G</t>
  </si>
  <si>
    <t>ee</t>
  </si>
  <si>
    <t>b</t>
  </si>
  <si>
    <t>ee-</t>
  </si>
  <si>
    <t>B</t>
  </si>
  <si>
    <t>b-</t>
  </si>
  <si>
    <t>CC#</t>
  </si>
  <si>
    <t>c</t>
  </si>
  <si>
    <t>E</t>
  </si>
  <si>
    <t>fff</t>
  </si>
  <si>
    <t>A</t>
  </si>
  <si>
    <t>g#</t>
  </si>
  <si>
    <t>e-</t>
  </si>
  <si>
    <t>FF#</t>
  </si>
  <si>
    <t>C</t>
  </si>
  <si>
    <t>cc#</t>
  </si>
  <si>
    <t>e</t>
  </si>
  <si>
    <t>ff#</t>
  </si>
  <si>
    <t>c# D</t>
  </si>
  <si>
    <t>c b</t>
  </si>
  <si>
    <t>d cc#</t>
  </si>
  <si>
    <t>gg</t>
  </si>
  <si>
    <t>A-</t>
  </si>
  <si>
    <t>B- a</t>
  </si>
  <si>
    <t>C B d</t>
  </si>
  <si>
    <t>G# g</t>
  </si>
  <si>
    <t>eee-</t>
  </si>
  <si>
    <t>B b-</t>
  </si>
  <si>
    <t>c# cc</t>
  </si>
  <si>
    <t>fff#</t>
  </si>
  <si>
    <t>F e g</t>
  </si>
  <si>
    <t>aa</t>
  </si>
  <si>
    <t>ddd</t>
  </si>
  <si>
    <t>c# cc ee-</t>
  </si>
  <si>
    <t>f# ff aa</t>
  </si>
  <si>
    <t>f ee</t>
  </si>
  <si>
    <t>ggg#</t>
  </si>
  <si>
    <t>g ff# aa</t>
  </si>
  <si>
    <t>cc bb eee-</t>
  </si>
  <si>
    <t>EE E-</t>
  </si>
  <si>
    <t>cc# B f b-</t>
  </si>
  <si>
    <t>B- c# f# cc</t>
  </si>
  <si>
    <t>B-</t>
  </si>
  <si>
    <t>E-</t>
  </si>
  <si>
    <t>GG</t>
  </si>
  <si>
    <t>C#</t>
  </si>
  <si>
    <t>b- aa-</t>
  </si>
  <si>
    <t>a gg</t>
  </si>
  <si>
    <t>e dd-</t>
  </si>
  <si>
    <t>cc bb</t>
  </si>
  <si>
    <t>GG#</t>
  </si>
  <si>
    <t>gg ee</t>
  </si>
  <si>
    <t>B f</t>
  </si>
  <si>
    <t>aaa</t>
  </si>
  <si>
    <t>cc# ccc</t>
  </si>
  <si>
    <t>a- gg</t>
  </si>
  <si>
    <t>FF A- d- g</t>
  </si>
  <si>
    <t>g# F# c f</t>
  </si>
  <si>
    <t>E- A d</t>
  </si>
  <si>
    <t>aa-</t>
  </si>
  <si>
    <t>d#</t>
  </si>
  <si>
    <t>D G# c#</t>
  </si>
  <si>
    <t>F</t>
  </si>
  <si>
    <t>dd</t>
  </si>
  <si>
    <t>C# F# c</t>
  </si>
  <si>
    <t>d# cc#</t>
  </si>
  <si>
    <t>E d</t>
  </si>
  <si>
    <t>f# ff</t>
  </si>
  <si>
    <t>gg bb-</t>
  </si>
  <si>
    <t>a- d</t>
  </si>
  <si>
    <t>e dd#</t>
  </si>
  <si>
    <t>EE-</t>
  </si>
  <si>
    <t>B d b-</t>
  </si>
  <si>
    <t>cc# ff# ccc</t>
  </si>
  <si>
    <t>A f g#</t>
  </si>
  <si>
    <t>cc# ff# ccc e</t>
  </si>
  <si>
    <t>G c# f</t>
  </si>
  <si>
    <t>CC B d b-</t>
  </si>
  <si>
    <t>G c# f#</t>
  </si>
  <si>
    <t>e GG</t>
  </si>
  <si>
    <t>G# e g</t>
  </si>
  <si>
    <t>F# c f</t>
  </si>
  <si>
    <t>DD</t>
  </si>
  <si>
    <t>BBB B- d- a</t>
  </si>
  <si>
    <t>&gt;</t>
  </si>
  <si>
    <t>]</t>
  </si>
  <si>
    <t>pp</t>
  </si>
  <si>
    <t>)</t>
  </si>
  <si>
    <t>sf</t>
  </si>
  <si>
    <t>piu f</t>
  </si>
  <si>
    <t>&gt;]</t>
  </si>
  <si>
    <t>sfp</t>
  </si>
  <si>
    <t>sff</t>
  </si>
  <si>
    <t>molto f</t>
  </si>
  <si>
    <t>subito p</t>
  </si>
  <si>
    <t>&lt;</t>
  </si>
  <si>
    <t>[</t>
  </si>
  <si>
    <t>&lt;[</t>
  </si>
  <si>
    <t>ppp</t>
  </si>
  <si>
    <t>Movement 3</t>
  </si>
  <si>
    <t>E- A d cc#;</t>
  </si>
  <si>
    <t>cc; D G# c#</t>
  </si>
  <si>
    <t>Clemens Berg</t>
  </si>
  <si>
    <t>Oehms Classics (Debut) OC 721 (2008)</t>
  </si>
  <si>
    <t>Webster Aitken</t>
  </si>
  <si>
    <t>Delos DEL 25407 (1978)</t>
  </si>
  <si>
    <t>Piotr Anderszewski</t>
  </si>
  <si>
    <t>Virgin Classics 54563.22 (2004)</t>
  </si>
  <si>
    <t>Emanuele Arciuli</t>
  </si>
  <si>
    <t>Stradivarius STR 33429</t>
  </si>
  <si>
    <t>Idil Biret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</si>
</sst>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yy;@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Verdana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5" applyNumberFormat="0" applyAlignment="0" applyProtection="0"/>
    <xf numFmtId="0" fontId="8" fillId="28" borderId="6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5" applyNumberFormat="0" applyAlignment="0" applyProtection="0"/>
    <xf numFmtId="0" fontId="15" fillId="0" borderId="10" applyNumberFormat="0" applyFill="0" applyAlignment="0" applyProtection="0"/>
    <xf numFmtId="0" fontId="16" fillId="31" borderId="0" applyNumberFormat="0" applyBorder="0" applyAlignment="0" applyProtection="0"/>
    <xf numFmtId="0" fontId="4" fillId="32" borderId="11" applyNumberFormat="0" applyFont="0" applyAlignment="0" applyProtection="0"/>
    <xf numFmtId="0" fontId="17" fillId="27" borderId="12" applyNumberFormat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33">
    <xf numFmtId="0" fontId="0" fillId="0" borderId="0" xfId="0"/>
    <xf numFmtId="0" fontId="0" fillId="33" borderId="0" xfId="0" applyFill="1"/>
    <xf numFmtId="2" fontId="0" fillId="0" borderId="0" xfId="0" applyNumberFormat="1"/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0" fontId="0" fillId="33" borderId="2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/>
    </xf>
    <xf numFmtId="0" fontId="0" fillId="33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0" fontId="0" fillId="34" borderId="0" xfId="0" applyFill="1"/>
    <xf numFmtId="0" fontId="0" fillId="33" borderId="0" xfId="0" applyFill="1" applyAlignment="1">
      <alignment horizontal="left"/>
    </xf>
    <xf numFmtId="2" fontId="0" fillId="34" borderId="0" xfId="0" applyNumberFormat="1" applyFill="1"/>
    <xf numFmtId="2" fontId="0" fillId="0" borderId="0" xfId="0" applyNumberFormat="1" applyFill="1"/>
    <xf numFmtId="164" fontId="0" fillId="33" borderId="0" xfId="0" applyNumberFormat="1" applyFill="1" applyAlignment="1">
      <alignment horizontal="left"/>
    </xf>
    <xf numFmtId="0" fontId="0" fillId="0" borderId="3" xfId="0" applyBorder="1"/>
    <xf numFmtId="0" fontId="0" fillId="34" borderId="4" xfId="0" applyFill="1" applyBorder="1"/>
    <xf numFmtId="0" fontId="0" fillId="0" borderId="0" xfId="0" applyFill="1"/>
    <xf numFmtId="0" fontId="0" fillId="0" borderId="3" xfId="0" applyFill="1" applyBorder="1"/>
    <xf numFmtId="165" fontId="0" fillId="0" borderId="0" xfId="0" applyNumberFormat="1"/>
    <xf numFmtId="165" fontId="0" fillId="0" borderId="1" xfId="0" applyNumberFormat="1" applyBorder="1"/>
    <xf numFmtId="0" fontId="0" fillId="34" borderId="0" xfId="0" applyFill="1" applyAlignment="1">
      <alignment horizontal="center"/>
    </xf>
    <xf numFmtId="0" fontId="0" fillId="34" borderId="0" xfId="0" applyFill="1" applyAlignment="1">
      <alignment horizontal="center"/>
    </xf>
    <xf numFmtId="2" fontId="0" fillId="33" borderId="0" xfId="0" applyNumberFormat="1" applyFill="1"/>
    <xf numFmtId="0" fontId="0" fillId="0" borderId="0" xfId="0"/>
    <xf numFmtId="0" fontId="0" fillId="34" borderId="0" xfId="0" applyFill="1" applyAlignment="1">
      <alignment horizontal="center"/>
    </xf>
    <xf numFmtId="0" fontId="0" fillId="0" borderId="0" xfId="0" applyBorder="1"/>
    <xf numFmtId="2" fontId="0" fillId="34" borderId="2" xfId="0" applyNumberFormat="1" applyFill="1" applyBorder="1" applyAlignment="1">
      <alignment horizontal="center"/>
    </xf>
    <xf numFmtId="2" fontId="0" fillId="34" borderId="1" xfId="0" applyNumberFormat="1" applyFill="1" applyBorder="1" applyAlignment="1">
      <alignment horizontal="center"/>
    </xf>
    <xf numFmtId="0" fontId="0" fillId="34" borderId="2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0" fillId="34" borderId="0" xfId="0" applyFill="1" applyAlignment="1">
      <alignment horizontal="center" vertical="center"/>
    </xf>
    <xf numFmtId="0" fontId="0" fillId="34" borderId="0" xfId="0" applyFill="1" applyAlignment="1">
      <alignment horizont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Hyperlink" xfId="44" builtinId="8" hidden="1"/>
    <cellStyle name="Hyperlink" xfId="46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theme" Target="theme/theme1.xml"/><Relationship Id="rId68" Type="http://schemas.openxmlformats.org/officeDocument/2006/relationships/styles" Target="styles.xml"/><Relationship Id="rId69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70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Movement 3 Average Tempo</a:t>
            </a:r>
          </a:p>
        </c:rich>
      </c:tx>
      <c:layout>
        <c:manualLayout>
          <c:xMode val="edge"/>
          <c:yMode val="edge"/>
          <c:x val="0.330565850169422"/>
          <c:y val="0.0462962962962963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Tempo!$F$4:$F$259</c:f>
              <c:numCache>
                <c:formatCode>0.00</c:formatCode>
                <c:ptCount val="256"/>
                <c:pt idx="0">
                  <c:v>113.8608231365632</c:v>
                </c:pt>
                <c:pt idx="1">
                  <c:v>114.1570717808862</c:v>
                </c:pt>
                <c:pt idx="2">
                  <c:v>97.40610388269294</c:v>
                </c:pt>
                <c:pt idx="3">
                  <c:v>128.7910200239963</c:v>
                </c:pt>
                <c:pt idx="4">
                  <c:v>126.722530187425</c:v>
                </c:pt>
                <c:pt idx="5">
                  <c:v>122.6498315098234</c:v>
                </c:pt>
                <c:pt idx="6">
                  <c:v>112.8856529209921</c:v>
                </c:pt>
                <c:pt idx="7">
                  <c:v>108.8106162836076</c:v>
                </c:pt>
                <c:pt idx="8">
                  <c:v>126.0688460792779</c:v>
                </c:pt>
                <c:pt idx="9">
                  <c:v>113.0504984954638</c:v>
                </c:pt>
                <c:pt idx="10">
                  <c:v>102.8617872399392</c:v>
                </c:pt>
                <c:pt idx="11">
                  <c:v>122.5682313240669</c:v>
                </c:pt>
                <c:pt idx="12">
                  <c:v>136.2166583885031</c:v>
                </c:pt>
                <c:pt idx="13">
                  <c:v>126.011806227769</c:v>
                </c:pt>
                <c:pt idx="14">
                  <c:v>114.0963720592086</c:v>
                </c:pt>
                <c:pt idx="15">
                  <c:v>143.6916896715927</c:v>
                </c:pt>
                <c:pt idx="16">
                  <c:v>133.8659253121057</c:v>
                </c:pt>
                <c:pt idx="17">
                  <c:v>124.3603997805157</c:v>
                </c:pt>
                <c:pt idx="18">
                  <c:v>112.5017458985857</c:v>
                </c:pt>
                <c:pt idx="19">
                  <c:v>107.9638970938525</c:v>
                </c:pt>
                <c:pt idx="20">
                  <c:v>120.5892393575808</c:v>
                </c:pt>
                <c:pt idx="21">
                  <c:v>119.7946328352398</c:v>
                </c:pt>
                <c:pt idx="22">
                  <c:v>105.6165701596597</c:v>
                </c:pt>
                <c:pt idx="23">
                  <c:v>122.776511530773</c:v>
                </c:pt>
                <c:pt idx="24">
                  <c:v>125.1034419778502</c:v>
                </c:pt>
                <c:pt idx="25">
                  <c:v>129.4418704066375</c:v>
                </c:pt>
                <c:pt idx="26">
                  <c:v>118.4615250459617</c:v>
                </c:pt>
                <c:pt idx="27">
                  <c:v>132.4716240886051</c:v>
                </c:pt>
                <c:pt idx="28">
                  <c:v>106.9139824631507</c:v>
                </c:pt>
                <c:pt idx="29">
                  <c:v>104.1384281793577</c:v>
                </c:pt>
                <c:pt idx="30">
                  <c:v>93.7108176788426</c:v>
                </c:pt>
                <c:pt idx="31">
                  <c:v>100.3010316928181</c:v>
                </c:pt>
                <c:pt idx="32">
                  <c:v>82.82333088507254</c:v>
                </c:pt>
                <c:pt idx="33">
                  <c:v>73.96247601260775</c:v>
                </c:pt>
                <c:pt idx="34">
                  <c:v>95.31761031452555</c:v>
                </c:pt>
                <c:pt idx="35">
                  <c:v>126.8463576427448</c:v>
                </c:pt>
                <c:pt idx="36">
                  <c:v>131.1631748841432</c:v>
                </c:pt>
                <c:pt idx="37">
                  <c:v>121.8648216536449</c:v>
                </c:pt>
                <c:pt idx="38">
                  <c:v>125.2653259182258</c:v>
                </c:pt>
                <c:pt idx="39">
                  <c:v>117.619186403238</c:v>
                </c:pt>
                <c:pt idx="40">
                  <c:v>128.1488718991244</c:v>
                </c:pt>
                <c:pt idx="41">
                  <c:v>124.189550800684</c:v>
                </c:pt>
                <c:pt idx="42">
                  <c:v>106.2682116568201</c:v>
                </c:pt>
                <c:pt idx="43">
                  <c:v>137.8040178700335</c:v>
                </c:pt>
                <c:pt idx="44">
                  <c:v>144.2725747509454</c:v>
                </c:pt>
                <c:pt idx="45">
                  <c:v>115.5391919214739</c:v>
                </c:pt>
                <c:pt idx="46">
                  <c:v>117.5199282968027</c:v>
                </c:pt>
                <c:pt idx="47">
                  <c:v>138.6665001208952</c:v>
                </c:pt>
                <c:pt idx="48">
                  <c:v>132.0213724034936</c:v>
                </c:pt>
                <c:pt idx="49">
                  <c:v>150.9160826721944</c:v>
                </c:pt>
                <c:pt idx="50">
                  <c:v>141.0041365588102</c:v>
                </c:pt>
                <c:pt idx="51">
                  <c:v>143.443309737723</c:v>
                </c:pt>
                <c:pt idx="52">
                  <c:v>151.8139210239622</c:v>
                </c:pt>
                <c:pt idx="53">
                  <c:v>156.3481773802886</c:v>
                </c:pt>
                <c:pt idx="54">
                  <c:v>119.2631624931016</c:v>
                </c:pt>
                <c:pt idx="55">
                  <c:v>120.206573734843</c:v>
                </c:pt>
                <c:pt idx="56">
                  <c:v>140.2319801798519</c:v>
                </c:pt>
                <c:pt idx="57">
                  <c:v>137.8949236940077</c:v>
                </c:pt>
                <c:pt idx="58">
                  <c:v>156.9074000112628</c:v>
                </c:pt>
                <c:pt idx="59">
                  <c:v>143.5838270997379</c:v>
                </c:pt>
                <c:pt idx="60">
                  <c:v>151.813227655744</c:v>
                </c:pt>
                <c:pt idx="61">
                  <c:v>145.4610922899354</c:v>
                </c:pt>
                <c:pt idx="62">
                  <c:v>158.410717595453</c:v>
                </c:pt>
                <c:pt idx="63">
                  <c:v>136.2409148948092</c:v>
                </c:pt>
                <c:pt idx="64">
                  <c:v>158.3125622872995</c:v>
                </c:pt>
                <c:pt idx="65">
                  <c:v>143.5662214315012</c:v>
                </c:pt>
                <c:pt idx="66">
                  <c:v>140.825701930249</c:v>
                </c:pt>
                <c:pt idx="67">
                  <c:v>124.3318859556428</c:v>
                </c:pt>
                <c:pt idx="68">
                  <c:v>122.3077627755635</c:v>
                </c:pt>
                <c:pt idx="69">
                  <c:v>126.7214575033732</c:v>
                </c:pt>
                <c:pt idx="70">
                  <c:v>120.6137069129839</c:v>
                </c:pt>
                <c:pt idx="71">
                  <c:v>108.743354087124</c:v>
                </c:pt>
                <c:pt idx="72">
                  <c:v>88.19799238099621</c:v>
                </c:pt>
                <c:pt idx="73">
                  <c:v>92.29566848656447</c:v>
                </c:pt>
                <c:pt idx="74">
                  <c:v>114.6681815114404</c:v>
                </c:pt>
                <c:pt idx="75">
                  <c:v>122.9188381531827</c:v>
                </c:pt>
                <c:pt idx="76">
                  <c:v>128.0303422270092</c:v>
                </c:pt>
                <c:pt idx="77">
                  <c:v>124.0764089170005</c:v>
                </c:pt>
                <c:pt idx="78">
                  <c:v>122.6111942289267</c:v>
                </c:pt>
                <c:pt idx="79">
                  <c:v>112.8117532487273</c:v>
                </c:pt>
                <c:pt idx="80">
                  <c:v>97.2102035367379</c:v>
                </c:pt>
                <c:pt idx="81">
                  <c:v>80.52190750926644</c:v>
                </c:pt>
                <c:pt idx="82">
                  <c:v>86.06998677695313</c:v>
                </c:pt>
                <c:pt idx="83">
                  <c:v>128.482146439808</c:v>
                </c:pt>
                <c:pt idx="84">
                  <c:v>136.7552912791164</c:v>
                </c:pt>
                <c:pt idx="85">
                  <c:v>132.9020578499752</c:v>
                </c:pt>
                <c:pt idx="86">
                  <c:v>121.026868497728</c:v>
                </c:pt>
                <c:pt idx="87">
                  <c:v>90.46137893554688</c:v>
                </c:pt>
                <c:pt idx="88">
                  <c:v>91.23573218418066</c:v>
                </c:pt>
                <c:pt idx="89">
                  <c:v>71.83009345531856</c:v>
                </c:pt>
                <c:pt idx="90">
                  <c:v>95.86077080476836</c:v>
                </c:pt>
                <c:pt idx="91">
                  <c:v>140.2678638140547</c:v>
                </c:pt>
                <c:pt idx="92">
                  <c:v>146.3701784153271</c:v>
                </c:pt>
                <c:pt idx="93">
                  <c:v>147.4547936062322</c:v>
                </c:pt>
                <c:pt idx="94">
                  <c:v>112.0066560485691</c:v>
                </c:pt>
                <c:pt idx="95">
                  <c:v>95.62621319243343</c:v>
                </c:pt>
                <c:pt idx="96">
                  <c:v>92.53646979046915</c:v>
                </c:pt>
                <c:pt idx="97">
                  <c:v>95.56584136815171</c:v>
                </c:pt>
                <c:pt idx="98">
                  <c:v>100.3151477886604</c:v>
                </c:pt>
                <c:pt idx="99">
                  <c:v>139.8753170240195</c:v>
                </c:pt>
                <c:pt idx="100">
                  <c:v>148.2349381101146</c:v>
                </c:pt>
                <c:pt idx="101">
                  <c:v>141.5446225250348</c:v>
                </c:pt>
                <c:pt idx="102">
                  <c:v>150.5238284520732</c:v>
                </c:pt>
                <c:pt idx="103">
                  <c:v>153.3481260063758</c:v>
                </c:pt>
                <c:pt idx="104">
                  <c:v>133.3395151888818</c:v>
                </c:pt>
                <c:pt idx="105">
                  <c:v>108.5145210142769</c:v>
                </c:pt>
                <c:pt idx="106">
                  <c:v>114.2651395802126</c:v>
                </c:pt>
                <c:pt idx="107">
                  <c:v>95.09137620891021</c:v>
                </c:pt>
                <c:pt idx="108">
                  <c:v>103.9547066793813</c:v>
                </c:pt>
                <c:pt idx="109">
                  <c:v>134.746910457764</c:v>
                </c:pt>
                <c:pt idx="110">
                  <c:v>120.622010114175</c:v>
                </c:pt>
                <c:pt idx="111">
                  <c:v>135.5236714321159</c:v>
                </c:pt>
                <c:pt idx="112">
                  <c:v>141.9634133467432</c:v>
                </c:pt>
                <c:pt idx="113">
                  <c:v>135.8218773069582</c:v>
                </c:pt>
                <c:pt idx="114">
                  <c:v>124.4530950432404</c:v>
                </c:pt>
                <c:pt idx="115">
                  <c:v>118.2784828856808</c:v>
                </c:pt>
                <c:pt idx="116">
                  <c:v>97.69733097051437</c:v>
                </c:pt>
                <c:pt idx="117">
                  <c:v>76.67713536645753</c:v>
                </c:pt>
                <c:pt idx="118">
                  <c:v>109.9605015767302</c:v>
                </c:pt>
                <c:pt idx="119">
                  <c:v>141.8711310547085</c:v>
                </c:pt>
                <c:pt idx="120">
                  <c:v>145.2476266147508</c:v>
                </c:pt>
                <c:pt idx="121">
                  <c:v>151.3370205759288</c:v>
                </c:pt>
                <c:pt idx="122">
                  <c:v>146.8458660689087</c:v>
                </c:pt>
                <c:pt idx="123">
                  <c:v>117.5551329215363</c:v>
                </c:pt>
                <c:pt idx="124">
                  <c:v>95.36196173260798</c:v>
                </c:pt>
                <c:pt idx="125">
                  <c:v>70.96985633141277</c:v>
                </c:pt>
                <c:pt idx="126">
                  <c:v>82.08855755415239</c:v>
                </c:pt>
                <c:pt idx="127">
                  <c:v>147.2222665026897</c:v>
                </c:pt>
                <c:pt idx="128">
                  <c:v>133.3032132210921</c:v>
                </c:pt>
                <c:pt idx="129">
                  <c:v>149.52201286194</c:v>
                </c:pt>
                <c:pt idx="130">
                  <c:v>95.16881602803625</c:v>
                </c:pt>
                <c:pt idx="131">
                  <c:v>79.43401220600065</c:v>
                </c:pt>
                <c:pt idx="132">
                  <c:v>82.84147410844064</c:v>
                </c:pt>
                <c:pt idx="133">
                  <c:v>80.62411559015601</c:v>
                </c:pt>
                <c:pt idx="134">
                  <c:v>149.7445280974376</c:v>
                </c:pt>
                <c:pt idx="135">
                  <c:v>143.3592490624597</c:v>
                </c:pt>
                <c:pt idx="136">
                  <c:v>168.5718771602528</c:v>
                </c:pt>
                <c:pt idx="137">
                  <c:v>152.1848360426046</c:v>
                </c:pt>
                <c:pt idx="138">
                  <c:v>173.3392434824542</c:v>
                </c:pt>
                <c:pt idx="139">
                  <c:v>169.8580656558729</c:v>
                </c:pt>
                <c:pt idx="140">
                  <c:v>155.4387412242989</c:v>
                </c:pt>
                <c:pt idx="141">
                  <c:v>61.38110516772703</c:v>
                </c:pt>
                <c:pt idx="142">
                  <c:v>87.56776299647971</c:v>
                </c:pt>
                <c:pt idx="143">
                  <c:v>96.65411847267225</c:v>
                </c:pt>
                <c:pt idx="144">
                  <c:v>165.237465995727</c:v>
                </c:pt>
                <c:pt idx="145">
                  <c:v>127.0074121851852</c:v>
                </c:pt>
                <c:pt idx="146">
                  <c:v>157.1366308788374</c:v>
                </c:pt>
                <c:pt idx="147">
                  <c:v>157.5525856245034</c:v>
                </c:pt>
                <c:pt idx="148">
                  <c:v>157.9892981644696</c:v>
                </c:pt>
                <c:pt idx="149">
                  <c:v>154.4552270038338</c:v>
                </c:pt>
                <c:pt idx="150">
                  <c:v>167.0771628101808</c:v>
                </c:pt>
                <c:pt idx="151">
                  <c:v>67.63294705976909</c:v>
                </c:pt>
                <c:pt idx="152">
                  <c:v>70.46383215521274</c:v>
                </c:pt>
                <c:pt idx="153">
                  <c:v>81.22604338399278</c:v>
                </c:pt>
                <c:pt idx="154">
                  <c:v>83.27543881774295</c:v>
                </c:pt>
                <c:pt idx="155">
                  <c:v>155.5054540451522</c:v>
                </c:pt>
                <c:pt idx="156">
                  <c:v>154.5191263637313</c:v>
                </c:pt>
                <c:pt idx="157">
                  <c:v>169.2738740071254</c:v>
                </c:pt>
                <c:pt idx="158">
                  <c:v>157.259196315242</c:v>
                </c:pt>
                <c:pt idx="159">
                  <c:v>174.9269283447682</c:v>
                </c:pt>
                <c:pt idx="160">
                  <c:v>170.8219259859643</c:v>
                </c:pt>
                <c:pt idx="161">
                  <c:v>157.0873605732679</c:v>
                </c:pt>
                <c:pt idx="162">
                  <c:v>65.74534367358135</c:v>
                </c:pt>
                <c:pt idx="163">
                  <c:v>92.00596808332483</c:v>
                </c:pt>
                <c:pt idx="164">
                  <c:v>76.99183288530842</c:v>
                </c:pt>
                <c:pt idx="165">
                  <c:v>163.1291424954944</c:v>
                </c:pt>
                <c:pt idx="166">
                  <c:v>159.972774718673</c:v>
                </c:pt>
                <c:pt idx="167">
                  <c:v>184.6599529777632</c:v>
                </c:pt>
                <c:pt idx="168">
                  <c:v>165.9112601369122</c:v>
                </c:pt>
                <c:pt idx="169">
                  <c:v>146.7486910012862</c:v>
                </c:pt>
                <c:pt idx="170">
                  <c:v>179.2953138496718</c:v>
                </c:pt>
                <c:pt idx="171">
                  <c:v>193.3305870495258</c:v>
                </c:pt>
                <c:pt idx="172">
                  <c:v>191.7829021327534</c:v>
                </c:pt>
                <c:pt idx="173">
                  <c:v>196.3677273192434</c:v>
                </c:pt>
                <c:pt idx="174">
                  <c:v>190.5341413179723</c:v>
                </c:pt>
                <c:pt idx="175">
                  <c:v>218.323768584967</c:v>
                </c:pt>
                <c:pt idx="176">
                  <c:v>153.521906654557</c:v>
                </c:pt>
                <c:pt idx="177">
                  <c:v>173.5470248627183</c:v>
                </c:pt>
                <c:pt idx="178">
                  <c:v>187.5606283420928</c:v>
                </c:pt>
                <c:pt idx="179">
                  <c:v>159.532142715789</c:v>
                </c:pt>
                <c:pt idx="180">
                  <c:v>151.1126324312745</c:v>
                </c:pt>
                <c:pt idx="181">
                  <c:v>158.2559761036115</c:v>
                </c:pt>
                <c:pt idx="182">
                  <c:v>148.6952947165343</c:v>
                </c:pt>
                <c:pt idx="183">
                  <c:v>180.8017328955474</c:v>
                </c:pt>
                <c:pt idx="184">
                  <c:v>138.4901861962426</c:v>
                </c:pt>
                <c:pt idx="185">
                  <c:v>151.1788495420397</c:v>
                </c:pt>
                <c:pt idx="186">
                  <c:v>161.6844896327191</c:v>
                </c:pt>
                <c:pt idx="187">
                  <c:v>163.8296762441894</c:v>
                </c:pt>
                <c:pt idx="188">
                  <c:v>161.9700753294631</c:v>
                </c:pt>
                <c:pt idx="189">
                  <c:v>156.8807442519095</c:v>
                </c:pt>
                <c:pt idx="190">
                  <c:v>165.8682076899162</c:v>
                </c:pt>
                <c:pt idx="191">
                  <c:v>132.2561131828178</c:v>
                </c:pt>
                <c:pt idx="192">
                  <c:v>135.3542944973938</c:v>
                </c:pt>
                <c:pt idx="193">
                  <c:v>127.6263819847732</c:v>
                </c:pt>
                <c:pt idx="194">
                  <c:v>112.8155828238106</c:v>
                </c:pt>
                <c:pt idx="195">
                  <c:v>95.2960243112725</c:v>
                </c:pt>
                <c:pt idx="196">
                  <c:v>94.47238441448539</c:v>
                </c:pt>
                <c:pt idx="197">
                  <c:v>149.553389712051</c:v>
                </c:pt>
                <c:pt idx="198">
                  <c:v>154.7518159786289</c:v>
                </c:pt>
                <c:pt idx="199">
                  <c:v>189.2142271102585</c:v>
                </c:pt>
                <c:pt idx="200">
                  <c:v>162.4089415931894</c:v>
                </c:pt>
                <c:pt idx="201">
                  <c:v>148.8961472253746</c:v>
                </c:pt>
                <c:pt idx="202">
                  <c:v>155.5104811164378</c:v>
                </c:pt>
                <c:pt idx="203">
                  <c:v>143.4075213246864</c:v>
                </c:pt>
                <c:pt idx="204">
                  <c:v>179.74245638399</c:v>
                </c:pt>
                <c:pt idx="205">
                  <c:v>133.9803927188125</c:v>
                </c:pt>
                <c:pt idx="206">
                  <c:v>148.2341551272036</c:v>
                </c:pt>
                <c:pt idx="207">
                  <c:v>163.1072281192916</c:v>
                </c:pt>
                <c:pt idx="208">
                  <c:v>168.7523113778472</c:v>
                </c:pt>
                <c:pt idx="209">
                  <c:v>170.3008666104917</c:v>
                </c:pt>
                <c:pt idx="210">
                  <c:v>160.7903807406023</c:v>
                </c:pt>
                <c:pt idx="211">
                  <c:v>185.5286350036345</c:v>
                </c:pt>
                <c:pt idx="212">
                  <c:v>168.3126626347291</c:v>
                </c:pt>
                <c:pt idx="213">
                  <c:v>168.1407952283595</c:v>
                </c:pt>
                <c:pt idx="214">
                  <c:v>167.4835807157075</c:v>
                </c:pt>
                <c:pt idx="215">
                  <c:v>182.00760513625</c:v>
                </c:pt>
                <c:pt idx="216">
                  <c:v>163.4738661378715</c:v>
                </c:pt>
                <c:pt idx="217">
                  <c:v>157.5796876161975</c:v>
                </c:pt>
                <c:pt idx="218">
                  <c:v>162.0904771617905</c:v>
                </c:pt>
                <c:pt idx="219">
                  <c:v>218.7339712523682</c:v>
                </c:pt>
                <c:pt idx="220">
                  <c:v>158.4711918903135</c:v>
                </c:pt>
                <c:pt idx="221">
                  <c:v>157.0482660598631</c:v>
                </c:pt>
                <c:pt idx="222">
                  <c:v>152.9394743840363</c:v>
                </c:pt>
                <c:pt idx="223">
                  <c:v>152.6114731292102</c:v>
                </c:pt>
                <c:pt idx="224">
                  <c:v>170.5561429051141</c:v>
                </c:pt>
                <c:pt idx="225">
                  <c:v>169.3101982547372</c:v>
                </c:pt>
                <c:pt idx="226">
                  <c:v>167.3850476151132</c:v>
                </c:pt>
                <c:pt idx="227">
                  <c:v>170.5361024810176</c:v>
                </c:pt>
                <c:pt idx="228">
                  <c:v>147.9673018437142</c:v>
                </c:pt>
                <c:pt idx="229">
                  <c:v>128.2163303712327</c:v>
                </c:pt>
                <c:pt idx="230">
                  <c:v>28.86244848565691</c:v>
                </c:pt>
                <c:pt idx="231">
                  <c:v>89.9921070092967</c:v>
                </c:pt>
                <c:pt idx="232">
                  <c:v>85.58475376448163</c:v>
                </c:pt>
                <c:pt idx="233">
                  <c:v>83.84605175682323</c:v>
                </c:pt>
                <c:pt idx="234">
                  <c:v>87.79623743905483</c:v>
                </c:pt>
                <c:pt idx="235">
                  <c:v>99.62412034115618</c:v>
                </c:pt>
                <c:pt idx="236">
                  <c:v>88.99333769199702</c:v>
                </c:pt>
                <c:pt idx="237">
                  <c:v>83.70295488543894</c:v>
                </c:pt>
                <c:pt idx="238">
                  <c:v>87.72126654416116</c:v>
                </c:pt>
                <c:pt idx="239">
                  <c:v>89.66886297651851</c:v>
                </c:pt>
                <c:pt idx="240">
                  <c:v>82.32365372273074</c:v>
                </c:pt>
                <c:pt idx="241">
                  <c:v>69.98578011504154</c:v>
                </c:pt>
                <c:pt idx="242">
                  <c:v>69.62260392881953</c:v>
                </c:pt>
                <c:pt idx="243">
                  <c:v>91.92479540755559</c:v>
                </c:pt>
                <c:pt idx="244">
                  <c:v>91.83438053125249</c:v>
                </c:pt>
                <c:pt idx="245">
                  <c:v>82.55719176509568</c:v>
                </c:pt>
                <c:pt idx="246">
                  <c:v>80.05342918105526</c:v>
                </c:pt>
                <c:pt idx="247">
                  <c:v>85.43280619914222</c:v>
                </c:pt>
                <c:pt idx="248">
                  <c:v>89.34257055562341</c:v>
                </c:pt>
                <c:pt idx="249">
                  <c:v>81.29751395409692</c:v>
                </c:pt>
                <c:pt idx="250">
                  <c:v>73.17107281349212</c:v>
                </c:pt>
                <c:pt idx="251">
                  <c:v>69.70505510676355</c:v>
                </c:pt>
                <c:pt idx="252">
                  <c:v>59.93732094716224</c:v>
                </c:pt>
                <c:pt idx="253">
                  <c:v>72.16291065734494</c:v>
                </c:pt>
                <c:pt idx="254">
                  <c:v>45.53911114512553</c:v>
                </c:pt>
                <c:pt idx="255">
                  <c:v>45.53911114512553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583112"/>
        <c:axId val="-2096578632"/>
      </c:lineChart>
      <c:catAx>
        <c:axId val="-2096583112"/>
        <c:scaling>
          <c:orientation val="minMax"/>
        </c:scaling>
        <c:delete val="0"/>
        <c:axPos val="b"/>
        <c:majorTickMark val="out"/>
        <c:minorTickMark val="none"/>
        <c:tickLblPos val="nextTo"/>
        <c:crossAx val="-2096578632"/>
        <c:crosses val="autoZero"/>
        <c:auto val="1"/>
        <c:lblAlgn val="ctr"/>
        <c:lblOffset val="100"/>
        <c:noMultiLvlLbl val="0"/>
      </c:catAx>
      <c:valAx>
        <c:axId val="-2096578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096583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Movement</a:t>
            </a:r>
            <a:r>
              <a:rPr lang="en-US" baseline="0"/>
              <a:t> 3 Average Dynamics</a:t>
            </a:r>
            <a:endParaRPr lang="en-US"/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Dynamics!$F$4:$F$259</c:f>
              <c:numCache>
                <c:formatCode>0.00</c:formatCode>
                <c:ptCount val="256"/>
                <c:pt idx="0">
                  <c:v>57.8910569230769</c:v>
                </c:pt>
                <c:pt idx="1">
                  <c:v>54.51144615384616</c:v>
                </c:pt>
                <c:pt idx="2">
                  <c:v>57.37720615384615</c:v>
                </c:pt>
                <c:pt idx="3">
                  <c:v>57.68960307692308</c:v>
                </c:pt>
                <c:pt idx="4">
                  <c:v>66.33731846153845</c:v>
                </c:pt>
                <c:pt idx="5">
                  <c:v>70.04271999999997</c:v>
                </c:pt>
                <c:pt idx="6">
                  <c:v>70.0445123076923</c:v>
                </c:pt>
                <c:pt idx="7">
                  <c:v>66.81432615384614</c:v>
                </c:pt>
                <c:pt idx="8">
                  <c:v>61.90426615384615</c:v>
                </c:pt>
                <c:pt idx="9">
                  <c:v>53.71033692307693</c:v>
                </c:pt>
                <c:pt idx="10">
                  <c:v>55.17235692307691</c:v>
                </c:pt>
                <c:pt idx="11">
                  <c:v>55.50131846153847</c:v>
                </c:pt>
                <c:pt idx="12">
                  <c:v>68.54416615384616</c:v>
                </c:pt>
                <c:pt idx="13">
                  <c:v>67.62688923076921</c:v>
                </c:pt>
                <c:pt idx="14">
                  <c:v>69.80078769230771</c:v>
                </c:pt>
                <c:pt idx="15">
                  <c:v>68.7339076923077</c:v>
                </c:pt>
                <c:pt idx="16">
                  <c:v>65.84555692307693</c:v>
                </c:pt>
                <c:pt idx="17">
                  <c:v>68.45930769230766</c:v>
                </c:pt>
                <c:pt idx="18">
                  <c:v>69.29970000000001</c:v>
                </c:pt>
                <c:pt idx="19">
                  <c:v>69.89280307692306</c:v>
                </c:pt>
                <c:pt idx="20">
                  <c:v>62.46664153846154</c:v>
                </c:pt>
                <c:pt idx="21">
                  <c:v>55.55198615384615</c:v>
                </c:pt>
                <c:pt idx="22">
                  <c:v>55.43609230769231</c:v>
                </c:pt>
                <c:pt idx="23">
                  <c:v>55.50402615384615</c:v>
                </c:pt>
                <c:pt idx="24">
                  <c:v>67.81751384615384</c:v>
                </c:pt>
                <c:pt idx="25">
                  <c:v>69.27508769230771</c:v>
                </c:pt>
                <c:pt idx="26">
                  <c:v>68.73329384615384</c:v>
                </c:pt>
                <c:pt idx="27">
                  <c:v>68.71849076923074</c:v>
                </c:pt>
                <c:pt idx="28">
                  <c:v>68.06114307692308</c:v>
                </c:pt>
                <c:pt idx="29">
                  <c:v>67.79754307692307</c:v>
                </c:pt>
                <c:pt idx="30">
                  <c:v>59.66484769230767</c:v>
                </c:pt>
                <c:pt idx="31">
                  <c:v>59.0035123076923</c:v>
                </c:pt>
                <c:pt idx="32">
                  <c:v>55.39416153846153</c:v>
                </c:pt>
                <c:pt idx="33">
                  <c:v>52.14184461538463</c:v>
                </c:pt>
                <c:pt idx="34">
                  <c:v>51.5959753846154</c:v>
                </c:pt>
                <c:pt idx="35">
                  <c:v>47.7182723076923</c:v>
                </c:pt>
                <c:pt idx="36">
                  <c:v>56.31449692307695</c:v>
                </c:pt>
                <c:pt idx="37">
                  <c:v>55.19709230769231</c:v>
                </c:pt>
                <c:pt idx="38">
                  <c:v>56.20662153846153</c:v>
                </c:pt>
                <c:pt idx="39">
                  <c:v>57.28727846153848</c:v>
                </c:pt>
                <c:pt idx="40">
                  <c:v>62.37660923076924</c:v>
                </c:pt>
                <c:pt idx="41">
                  <c:v>60.73209846153845</c:v>
                </c:pt>
                <c:pt idx="42">
                  <c:v>57.95875846153845</c:v>
                </c:pt>
                <c:pt idx="43">
                  <c:v>55.37148307692308</c:v>
                </c:pt>
                <c:pt idx="44">
                  <c:v>68.41188615384615</c:v>
                </c:pt>
                <c:pt idx="45">
                  <c:v>72.66388000000002</c:v>
                </c:pt>
                <c:pt idx="46">
                  <c:v>70.33427538461538</c:v>
                </c:pt>
                <c:pt idx="47">
                  <c:v>60.64872923076923</c:v>
                </c:pt>
                <c:pt idx="48">
                  <c:v>62.83368769230769</c:v>
                </c:pt>
                <c:pt idx="49">
                  <c:v>66.82494923076925</c:v>
                </c:pt>
                <c:pt idx="50">
                  <c:v>68.12366923076924</c:v>
                </c:pt>
                <c:pt idx="51">
                  <c:v>68.45667230769232</c:v>
                </c:pt>
                <c:pt idx="52">
                  <c:v>71.32443999999998</c:v>
                </c:pt>
                <c:pt idx="53">
                  <c:v>67.27183846153847</c:v>
                </c:pt>
                <c:pt idx="54">
                  <c:v>72.51417384615387</c:v>
                </c:pt>
                <c:pt idx="55">
                  <c:v>69.48786769230767</c:v>
                </c:pt>
                <c:pt idx="56">
                  <c:v>59.75570923076924</c:v>
                </c:pt>
                <c:pt idx="57">
                  <c:v>62.81109846153847</c:v>
                </c:pt>
                <c:pt idx="58">
                  <c:v>66.44395999999998</c:v>
                </c:pt>
                <c:pt idx="59">
                  <c:v>71.35950615384614</c:v>
                </c:pt>
                <c:pt idx="60">
                  <c:v>69.21287230769232</c:v>
                </c:pt>
                <c:pt idx="61">
                  <c:v>72.76078769230771</c:v>
                </c:pt>
                <c:pt idx="62">
                  <c:v>67.99753538461538</c:v>
                </c:pt>
                <c:pt idx="63">
                  <c:v>71.66568153846153</c:v>
                </c:pt>
                <c:pt idx="64">
                  <c:v>70.30385692307694</c:v>
                </c:pt>
                <c:pt idx="65">
                  <c:v>73.1410323076923</c:v>
                </c:pt>
                <c:pt idx="66">
                  <c:v>71.21788153846155</c:v>
                </c:pt>
                <c:pt idx="67">
                  <c:v>73.05080153846151</c:v>
                </c:pt>
                <c:pt idx="68">
                  <c:v>59.69070461538463</c:v>
                </c:pt>
                <c:pt idx="69">
                  <c:v>60.95112923076923</c:v>
                </c:pt>
                <c:pt idx="70">
                  <c:v>57.08349538461538</c:v>
                </c:pt>
                <c:pt idx="71">
                  <c:v>61.02043076923077</c:v>
                </c:pt>
                <c:pt idx="72">
                  <c:v>55.97848153846151</c:v>
                </c:pt>
                <c:pt idx="73">
                  <c:v>55.53571846153846</c:v>
                </c:pt>
                <c:pt idx="74">
                  <c:v>67.33301846153845</c:v>
                </c:pt>
                <c:pt idx="75">
                  <c:v>68.56926923076923</c:v>
                </c:pt>
                <c:pt idx="76">
                  <c:v>67.69690923076921</c:v>
                </c:pt>
                <c:pt idx="77">
                  <c:v>66.42021230769232</c:v>
                </c:pt>
                <c:pt idx="78">
                  <c:v>63.9352476923077</c:v>
                </c:pt>
                <c:pt idx="79">
                  <c:v>61.38334153846154</c:v>
                </c:pt>
                <c:pt idx="80">
                  <c:v>59.14918769230771</c:v>
                </c:pt>
                <c:pt idx="81">
                  <c:v>54.14878</c:v>
                </c:pt>
                <c:pt idx="82">
                  <c:v>53.46970923076922</c:v>
                </c:pt>
                <c:pt idx="83">
                  <c:v>50.81221846153845</c:v>
                </c:pt>
                <c:pt idx="84">
                  <c:v>52.4916230769231</c:v>
                </c:pt>
                <c:pt idx="85">
                  <c:v>56.32254769230769</c:v>
                </c:pt>
                <c:pt idx="86">
                  <c:v>56.66870153846155</c:v>
                </c:pt>
                <c:pt idx="87">
                  <c:v>57.86246153846153</c:v>
                </c:pt>
                <c:pt idx="88">
                  <c:v>61.50261384615384</c:v>
                </c:pt>
                <c:pt idx="89">
                  <c:v>50.40887230769231</c:v>
                </c:pt>
                <c:pt idx="90">
                  <c:v>50.14209538461537</c:v>
                </c:pt>
                <c:pt idx="91">
                  <c:v>68.09353692307694</c:v>
                </c:pt>
                <c:pt idx="92">
                  <c:v>71.04108307692308</c:v>
                </c:pt>
                <c:pt idx="93">
                  <c:v>69.39233384615383</c:v>
                </c:pt>
                <c:pt idx="94">
                  <c:v>70.9147169230769</c:v>
                </c:pt>
                <c:pt idx="95">
                  <c:v>62.5605753846154</c:v>
                </c:pt>
                <c:pt idx="96">
                  <c:v>62.92854769230771</c:v>
                </c:pt>
                <c:pt idx="97">
                  <c:v>52.2904553846154</c:v>
                </c:pt>
                <c:pt idx="98">
                  <c:v>54.91408000000001</c:v>
                </c:pt>
                <c:pt idx="99">
                  <c:v>65.29723692307693</c:v>
                </c:pt>
                <c:pt idx="100">
                  <c:v>66.2002969230769</c:v>
                </c:pt>
                <c:pt idx="101">
                  <c:v>69.33865846153847</c:v>
                </c:pt>
                <c:pt idx="102">
                  <c:v>69.35807076923076</c:v>
                </c:pt>
                <c:pt idx="103">
                  <c:v>69.78515538461537</c:v>
                </c:pt>
                <c:pt idx="104">
                  <c:v>69.72700923076921</c:v>
                </c:pt>
                <c:pt idx="105">
                  <c:v>69.90500615384616</c:v>
                </c:pt>
                <c:pt idx="106">
                  <c:v>69.66138615384615</c:v>
                </c:pt>
                <c:pt idx="107">
                  <c:v>59.36043538461538</c:v>
                </c:pt>
                <c:pt idx="108">
                  <c:v>53.63634</c:v>
                </c:pt>
                <c:pt idx="109">
                  <c:v>66.92806615384616</c:v>
                </c:pt>
                <c:pt idx="110">
                  <c:v>69.50891846153845</c:v>
                </c:pt>
                <c:pt idx="111">
                  <c:v>51.92786615384614</c:v>
                </c:pt>
                <c:pt idx="112">
                  <c:v>51.96009076923077</c:v>
                </c:pt>
                <c:pt idx="113">
                  <c:v>56.35795538461538</c:v>
                </c:pt>
                <c:pt idx="114">
                  <c:v>56.28800307692306</c:v>
                </c:pt>
                <c:pt idx="115">
                  <c:v>56.29906</c:v>
                </c:pt>
                <c:pt idx="116">
                  <c:v>61.16852461538461</c:v>
                </c:pt>
                <c:pt idx="117">
                  <c:v>52.84825846153847</c:v>
                </c:pt>
                <c:pt idx="118">
                  <c:v>51.59337384615383</c:v>
                </c:pt>
                <c:pt idx="119">
                  <c:v>68.60676153846155</c:v>
                </c:pt>
                <c:pt idx="120">
                  <c:v>70.24734461538461</c:v>
                </c:pt>
                <c:pt idx="121">
                  <c:v>69.87585076923079</c:v>
                </c:pt>
                <c:pt idx="122">
                  <c:v>71.1010646153846</c:v>
                </c:pt>
                <c:pt idx="123">
                  <c:v>70.08400615384615</c:v>
                </c:pt>
                <c:pt idx="124">
                  <c:v>70.04657076923078</c:v>
                </c:pt>
                <c:pt idx="125">
                  <c:v>62.89620923076922</c:v>
                </c:pt>
                <c:pt idx="126">
                  <c:v>56.67438461538462</c:v>
                </c:pt>
                <c:pt idx="127">
                  <c:v>57.1559076923077</c:v>
                </c:pt>
                <c:pt idx="128">
                  <c:v>58.68519692307693</c:v>
                </c:pt>
                <c:pt idx="129">
                  <c:v>68.36403384615386</c:v>
                </c:pt>
                <c:pt idx="130">
                  <c:v>70.08164307692307</c:v>
                </c:pt>
                <c:pt idx="131">
                  <c:v>56.66087538461536</c:v>
                </c:pt>
                <c:pt idx="132">
                  <c:v>56.4254876923077</c:v>
                </c:pt>
                <c:pt idx="133">
                  <c:v>51.75578307692307</c:v>
                </c:pt>
                <c:pt idx="134">
                  <c:v>68.50209384615383</c:v>
                </c:pt>
                <c:pt idx="135">
                  <c:v>69.2397230769231</c:v>
                </c:pt>
                <c:pt idx="136">
                  <c:v>69.34103230769232</c:v>
                </c:pt>
                <c:pt idx="137">
                  <c:v>70.63087846153849</c:v>
                </c:pt>
                <c:pt idx="138">
                  <c:v>71.86518923076927</c:v>
                </c:pt>
                <c:pt idx="139">
                  <c:v>71.99111846153846</c:v>
                </c:pt>
                <c:pt idx="140">
                  <c:v>70.08560000000001</c:v>
                </c:pt>
                <c:pt idx="141">
                  <c:v>69.64197999999997</c:v>
                </c:pt>
                <c:pt idx="142">
                  <c:v>57.8605753846154</c:v>
                </c:pt>
                <c:pt idx="143">
                  <c:v>57.60918461538463</c:v>
                </c:pt>
                <c:pt idx="144">
                  <c:v>70.4297676923077</c:v>
                </c:pt>
                <c:pt idx="145">
                  <c:v>70.92606</c:v>
                </c:pt>
                <c:pt idx="146">
                  <c:v>59.95772923076923</c:v>
                </c:pt>
                <c:pt idx="147">
                  <c:v>60.15062307692308</c:v>
                </c:pt>
                <c:pt idx="148">
                  <c:v>71.15405538461536</c:v>
                </c:pt>
                <c:pt idx="149">
                  <c:v>71.91988615384615</c:v>
                </c:pt>
                <c:pt idx="150">
                  <c:v>71.45670769230771</c:v>
                </c:pt>
                <c:pt idx="151">
                  <c:v>70.5818523076923</c:v>
                </c:pt>
                <c:pt idx="152">
                  <c:v>59.98252153846154</c:v>
                </c:pt>
                <c:pt idx="153">
                  <c:v>57.78580153846153</c:v>
                </c:pt>
                <c:pt idx="154">
                  <c:v>51.86407692307692</c:v>
                </c:pt>
                <c:pt idx="155">
                  <c:v>68.87177230769227</c:v>
                </c:pt>
                <c:pt idx="156">
                  <c:v>68.9669846153846</c:v>
                </c:pt>
                <c:pt idx="157">
                  <c:v>69.09485538461537</c:v>
                </c:pt>
                <c:pt idx="158">
                  <c:v>71.43539538461536</c:v>
                </c:pt>
                <c:pt idx="159">
                  <c:v>72.61534923076921</c:v>
                </c:pt>
                <c:pt idx="160">
                  <c:v>71.34773846153848</c:v>
                </c:pt>
                <c:pt idx="161">
                  <c:v>69.8342046153846</c:v>
                </c:pt>
                <c:pt idx="162">
                  <c:v>69.62702615384615</c:v>
                </c:pt>
                <c:pt idx="163">
                  <c:v>58.62292769230768</c:v>
                </c:pt>
                <c:pt idx="164">
                  <c:v>57.98511846153844</c:v>
                </c:pt>
                <c:pt idx="165">
                  <c:v>68.85181692307691</c:v>
                </c:pt>
                <c:pt idx="166">
                  <c:v>70.67693384615384</c:v>
                </c:pt>
                <c:pt idx="167">
                  <c:v>71.47385384615384</c:v>
                </c:pt>
                <c:pt idx="168">
                  <c:v>72.6175846153846</c:v>
                </c:pt>
                <c:pt idx="169">
                  <c:v>73.04624461538463</c:v>
                </c:pt>
                <c:pt idx="170">
                  <c:v>74.05869538461537</c:v>
                </c:pt>
                <c:pt idx="171">
                  <c:v>71.66107153846154</c:v>
                </c:pt>
                <c:pt idx="172">
                  <c:v>72.90047538461537</c:v>
                </c:pt>
                <c:pt idx="173">
                  <c:v>74.40524</c:v>
                </c:pt>
                <c:pt idx="174">
                  <c:v>72.05679538461535</c:v>
                </c:pt>
                <c:pt idx="175">
                  <c:v>73.31088</c:v>
                </c:pt>
                <c:pt idx="176">
                  <c:v>70.82221846153844</c:v>
                </c:pt>
                <c:pt idx="177">
                  <c:v>72.79359384615384</c:v>
                </c:pt>
                <c:pt idx="178">
                  <c:v>73.68803384615383</c:v>
                </c:pt>
                <c:pt idx="179">
                  <c:v>73.71555076923077</c:v>
                </c:pt>
                <c:pt idx="180">
                  <c:v>72.32060923076924</c:v>
                </c:pt>
                <c:pt idx="181">
                  <c:v>65.91547384615386</c:v>
                </c:pt>
                <c:pt idx="182">
                  <c:v>62.03462923076922</c:v>
                </c:pt>
                <c:pt idx="183">
                  <c:v>59.26321538461537</c:v>
                </c:pt>
                <c:pt idx="184">
                  <c:v>66.56118615384617</c:v>
                </c:pt>
                <c:pt idx="185">
                  <c:v>71.24773384615385</c:v>
                </c:pt>
                <c:pt idx="186">
                  <c:v>71.89275538461537</c:v>
                </c:pt>
                <c:pt idx="187">
                  <c:v>72.41048153846155</c:v>
                </c:pt>
                <c:pt idx="188">
                  <c:v>72.34618769230766</c:v>
                </c:pt>
                <c:pt idx="189">
                  <c:v>71.37602769230768</c:v>
                </c:pt>
                <c:pt idx="190">
                  <c:v>71.60735846153847</c:v>
                </c:pt>
                <c:pt idx="191">
                  <c:v>67.60996461538463</c:v>
                </c:pt>
                <c:pt idx="192">
                  <c:v>71.19926307692308</c:v>
                </c:pt>
                <c:pt idx="193">
                  <c:v>68.18366</c:v>
                </c:pt>
                <c:pt idx="194">
                  <c:v>66.76942923076921</c:v>
                </c:pt>
                <c:pt idx="195">
                  <c:v>62.26486769230768</c:v>
                </c:pt>
                <c:pt idx="196">
                  <c:v>60.88485076923077</c:v>
                </c:pt>
                <c:pt idx="197">
                  <c:v>67.82548153846155</c:v>
                </c:pt>
                <c:pt idx="198">
                  <c:v>72.57543538461537</c:v>
                </c:pt>
                <c:pt idx="199">
                  <c:v>72.31442461538462</c:v>
                </c:pt>
                <c:pt idx="200">
                  <c:v>71.85177846153846</c:v>
                </c:pt>
                <c:pt idx="201">
                  <c:v>71.79018923076923</c:v>
                </c:pt>
                <c:pt idx="202">
                  <c:v>65.24432615384614</c:v>
                </c:pt>
                <c:pt idx="203">
                  <c:v>62.46146307692307</c:v>
                </c:pt>
                <c:pt idx="204">
                  <c:v>59.30911692307692</c:v>
                </c:pt>
                <c:pt idx="205">
                  <c:v>66.66631230769232</c:v>
                </c:pt>
                <c:pt idx="206">
                  <c:v>70.66273384615386</c:v>
                </c:pt>
                <c:pt idx="207">
                  <c:v>72.32814615384615</c:v>
                </c:pt>
                <c:pt idx="208">
                  <c:v>73.37491692307694</c:v>
                </c:pt>
                <c:pt idx="209">
                  <c:v>73.30844923076924</c:v>
                </c:pt>
                <c:pt idx="210">
                  <c:v>73.2846923076923</c:v>
                </c:pt>
                <c:pt idx="211">
                  <c:v>69.85628923076926</c:v>
                </c:pt>
                <c:pt idx="212">
                  <c:v>67.79637846153847</c:v>
                </c:pt>
                <c:pt idx="213">
                  <c:v>71.8660246153846</c:v>
                </c:pt>
                <c:pt idx="214">
                  <c:v>73.48080615384616</c:v>
                </c:pt>
                <c:pt idx="215">
                  <c:v>72.81533076923075</c:v>
                </c:pt>
                <c:pt idx="216">
                  <c:v>67.87060307692307</c:v>
                </c:pt>
                <c:pt idx="217">
                  <c:v>72.91224307692307</c:v>
                </c:pt>
                <c:pt idx="218">
                  <c:v>74.16457538461538</c:v>
                </c:pt>
                <c:pt idx="219">
                  <c:v>74.83321692307693</c:v>
                </c:pt>
                <c:pt idx="220">
                  <c:v>68.54748</c:v>
                </c:pt>
                <c:pt idx="221">
                  <c:v>75.1284123076923</c:v>
                </c:pt>
                <c:pt idx="222">
                  <c:v>74.87528615384615</c:v>
                </c:pt>
                <c:pt idx="223">
                  <c:v>75.38260307692306</c:v>
                </c:pt>
                <c:pt idx="224">
                  <c:v>68.25600153846155</c:v>
                </c:pt>
                <c:pt idx="225">
                  <c:v>72.65976000000001</c:v>
                </c:pt>
                <c:pt idx="226">
                  <c:v>73.90866153846154</c:v>
                </c:pt>
                <c:pt idx="227">
                  <c:v>73.44668</c:v>
                </c:pt>
                <c:pt idx="228">
                  <c:v>72.66218615384614</c:v>
                </c:pt>
                <c:pt idx="229">
                  <c:v>75.93169538461538</c:v>
                </c:pt>
                <c:pt idx="230">
                  <c:v>73.77241846153845</c:v>
                </c:pt>
                <c:pt idx="231">
                  <c:v>53.35739384615387</c:v>
                </c:pt>
                <c:pt idx="232">
                  <c:v>57.67639692307694</c:v>
                </c:pt>
                <c:pt idx="233">
                  <c:v>55.88492923076923</c:v>
                </c:pt>
                <c:pt idx="234">
                  <c:v>54.3524323076923</c:v>
                </c:pt>
                <c:pt idx="235">
                  <c:v>55.66961076923076</c:v>
                </c:pt>
                <c:pt idx="236">
                  <c:v>62.97380153846152</c:v>
                </c:pt>
                <c:pt idx="237">
                  <c:v>62.25134153846155</c:v>
                </c:pt>
                <c:pt idx="238">
                  <c:v>58.53485692307693</c:v>
                </c:pt>
                <c:pt idx="239">
                  <c:v>53.20139230769229</c:v>
                </c:pt>
                <c:pt idx="240">
                  <c:v>56.03837846153846</c:v>
                </c:pt>
                <c:pt idx="241">
                  <c:v>58.00893384615385</c:v>
                </c:pt>
                <c:pt idx="242">
                  <c:v>55.36644307692308</c:v>
                </c:pt>
                <c:pt idx="243">
                  <c:v>53.70797538461537</c:v>
                </c:pt>
                <c:pt idx="244">
                  <c:v>57.14346923076922</c:v>
                </c:pt>
                <c:pt idx="245">
                  <c:v>53.70971538461538</c:v>
                </c:pt>
                <c:pt idx="246">
                  <c:v>56.44374000000001</c:v>
                </c:pt>
                <c:pt idx="247">
                  <c:v>60.93652615384615</c:v>
                </c:pt>
                <c:pt idx="248">
                  <c:v>60.64602615384617</c:v>
                </c:pt>
                <c:pt idx="249">
                  <c:v>56.47561692307692</c:v>
                </c:pt>
                <c:pt idx="250">
                  <c:v>58.3755276923077</c:v>
                </c:pt>
                <c:pt idx="251">
                  <c:v>53.90327538461537</c:v>
                </c:pt>
                <c:pt idx="252">
                  <c:v>57.09807230769234</c:v>
                </c:pt>
                <c:pt idx="253">
                  <c:v>54.89056615384617</c:v>
                </c:pt>
                <c:pt idx="254">
                  <c:v>50.07092769230771</c:v>
                </c:pt>
                <c:pt idx="255">
                  <c:v>54.53736923076922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549224"/>
        <c:axId val="-2096546280"/>
      </c:lineChart>
      <c:catAx>
        <c:axId val="-2096549224"/>
        <c:scaling>
          <c:orientation val="minMax"/>
        </c:scaling>
        <c:delete val="0"/>
        <c:axPos val="b"/>
        <c:majorTickMark val="out"/>
        <c:minorTickMark val="none"/>
        <c:tickLblPos val="nextTo"/>
        <c:crossAx val="-2096546280"/>
        <c:crosses val="autoZero"/>
        <c:auto val="1"/>
        <c:lblAlgn val="ctr"/>
        <c:lblOffset val="100"/>
        <c:noMultiLvlLbl val="0"/>
      </c:catAx>
      <c:valAx>
        <c:axId val="-2096546280"/>
        <c:scaling>
          <c:orientation val="minMax"/>
          <c:min val="40.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096549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Tempo!$W$4:$W$259</c:f>
              <c:numCache>
                <c:formatCode>0.00</c:formatCode>
                <c:ptCount val="256"/>
                <c:pt idx="0">
                  <c:v>204.5454545454545</c:v>
                </c:pt>
                <c:pt idx="1">
                  <c:v>176.4705882352942</c:v>
                </c:pt>
                <c:pt idx="2">
                  <c:v>162.1621621621621</c:v>
                </c:pt>
                <c:pt idx="3">
                  <c:v>179.6407185628743</c:v>
                </c:pt>
                <c:pt idx="4">
                  <c:v>187.4999999999998</c:v>
                </c:pt>
                <c:pt idx="5">
                  <c:v>193.5483870967744</c:v>
                </c:pt>
                <c:pt idx="6">
                  <c:v>187.4999999999998</c:v>
                </c:pt>
                <c:pt idx="7">
                  <c:v>166.6666666666667</c:v>
                </c:pt>
                <c:pt idx="8">
                  <c:v>181.8181818181818</c:v>
                </c:pt>
                <c:pt idx="9">
                  <c:v>164.3835616438357</c:v>
                </c:pt>
                <c:pt idx="10">
                  <c:v>176.4705882352942</c:v>
                </c:pt>
                <c:pt idx="11">
                  <c:v>144.0</c:v>
                </c:pt>
                <c:pt idx="12">
                  <c:v>257.1428571428567</c:v>
                </c:pt>
                <c:pt idx="13">
                  <c:v>181.8181818181818</c:v>
                </c:pt>
                <c:pt idx="14">
                  <c:v>176.4705882352942</c:v>
                </c:pt>
                <c:pt idx="15">
                  <c:v>209.7902097902098</c:v>
                </c:pt>
                <c:pt idx="16">
                  <c:v>176.4705882352942</c:v>
                </c:pt>
                <c:pt idx="17">
                  <c:v>176.4705882352942</c:v>
                </c:pt>
                <c:pt idx="18">
                  <c:v>166.6666666666669</c:v>
                </c:pt>
                <c:pt idx="19">
                  <c:v>142.8571428571429</c:v>
                </c:pt>
                <c:pt idx="20">
                  <c:v>177.5147928994081</c:v>
                </c:pt>
                <c:pt idx="21">
                  <c:v>150.0000000000002</c:v>
                </c:pt>
                <c:pt idx="22">
                  <c:v>162.1621621621617</c:v>
                </c:pt>
                <c:pt idx="23">
                  <c:v>160.0</c:v>
                </c:pt>
                <c:pt idx="24">
                  <c:v>166.6666666666669</c:v>
                </c:pt>
                <c:pt idx="25">
                  <c:v>193.548387096775</c:v>
                </c:pt>
                <c:pt idx="26">
                  <c:v>162.1621621621617</c:v>
                </c:pt>
                <c:pt idx="27">
                  <c:v>162.1621621621617</c:v>
                </c:pt>
                <c:pt idx="28">
                  <c:v>166.6666666666669</c:v>
                </c:pt>
                <c:pt idx="29">
                  <c:v>130.434782608696</c:v>
                </c:pt>
                <c:pt idx="30">
                  <c:v>139.5348837209303</c:v>
                </c:pt>
                <c:pt idx="31">
                  <c:v>133.333333333333</c:v>
                </c:pt>
                <c:pt idx="32">
                  <c:v>130.4347826086964</c:v>
                </c:pt>
                <c:pt idx="33">
                  <c:v>108.1081081081078</c:v>
                </c:pt>
                <c:pt idx="34">
                  <c:v>141.732283464567</c:v>
                </c:pt>
                <c:pt idx="35">
                  <c:v>181.8181818181828</c:v>
                </c:pt>
                <c:pt idx="36">
                  <c:v>176.4705882352942</c:v>
                </c:pt>
                <c:pt idx="37">
                  <c:v>187.4999999999998</c:v>
                </c:pt>
                <c:pt idx="38">
                  <c:v>196.72131147541</c:v>
                </c:pt>
                <c:pt idx="39">
                  <c:v>187.4999999999998</c:v>
                </c:pt>
                <c:pt idx="40">
                  <c:v>206.8965517241385</c:v>
                </c:pt>
                <c:pt idx="41">
                  <c:v>187.4999999999998</c:v>
                </c:pt>
                <c:pt idx="42">
                  <c:v>193.5483870967728</c:v>
                </c:pt>
                <c:pt idx="43">
                  <c:v>211.7647058823535</c:v>
                </c:pt>
                <c:pt idx="44">
                  <c:v>206.8965517241373</c:v>
                </c:pt>
                <c:pt idx="45">
                  <c:v>176.4705882352942</c:v>
                </c:pt>
                <c:pt idx="46">
                  <c:v>190.4761904761908</c:v>
                </c:pt>
                <c:pt idx="47">
                  <c:v>230.769230769231</c:v>
                </c:pt>
                <c:pt idx="48">
                  <c:v>199.9999999999995</c:v>
                </c:pt>
                <c:pt idx="49">
                  <c:v>203.3898305084746</c:v>
                </c:pt>
                <c:pt idx="50">
                  <c:v>199.9999999999995</c:v>
                </c:pt>
                <c:pt idx="51">
                  <c:v>199.9999999999995</c:v>
                </c:pt>
                <c:pt idx="52">
                  <c:v>193.548387096775</c:v>
                </c:pt>
                <c:pt idx="53">
                  <c:v>210.5263157894736</c:v>
                </c:pt>
                <c:pt idx="54">
                  <c:v>162.1621621621602</c:v>
                </c:pt>
                <c:pt idx="55">
                  <c:v>179.1044776119417</c:v>
                </c:pt>
                <c:pt idx="56">
                  <c:v>199.9999999999995</c:v>
                </c:pt>
                <c:pt idx="57">
                  <c:v>214.2857142857134</c:v>
                </c:pt>
                <c:pt idx="58">
                  <c:v>210.5263157894736</c:v>
                </c:pt>
                <c:pt idx="59">
                  <c:v>193.5483870967728</c:v>
                </c:pt>
                <c:pt idx="60">
                  <c:v>200.000000000002</c:v>
                </c:pt>
                <c:pt idx="61">
                  <c:v>199.9999999999995</c:v>
                </c:pt>
                <c:pt idx="62">
                  <c:v>196.72131147541</c:v>
                </c:pt>
                <c:pt idx="63">
                  <c:v>187.4999999999998</c:v>
                </c:pt>
                <c:pt idx="64">
                  <c:v>203.3898305084759</c:v>
                </c:pt>
                <c:pt idx="65">
                  <c:v>187.4999999999998</c:v>
                </c:pt>
                <c:pt idx="66">
                  <c:v>193.5483870967728</c:v>
                </c:pt>
                <c:pt idx="67">
                  <c:v>190.4761904761897</c:v>
                </c:pt>
                <c:pt idx="68">
                  <c:v>187.4999999999998</c:v>
                </c:pt>
                <c:pt idx="69">
                  <c:v>200.000000000002</c:v>
                </c:pt>
                <c:pt idx="70">
                  <c:v>187.4999999999998</c:v>
                </c:pt>
                <c:pt idx="71">
                  <c:v>176.470588235296</c:v>
                </c:pt>
                <c:pt idx="72">
                  <c:v>162.1621621621602</c:v>
                </c:pt>
                <c:pt idx="73">
                  <c:v>166.6666666666669</c:v>
                </c:pt>
                <c:pt idx="74">
                  <c:v>146.3414634146354</c:v>
                </c:pt>
                <c:pt idx="75">
                  <c:v>127.6595744680835</c:v>
                </c:pt>
                <c:pt idx="76">
                  <c:v>153.8461538461536</c:v>
                </c:pt>
                <c:pt idx="77">
                  <c:v>193.5483870967772</c:v>
                </c:pt>
                <c:pt idx="78">
                  <c:v>187.4999999999998</c:v>
                </c:pt>
                <c:pt idx="79">
                  <c:v>176.4705882352924</c:v>
                </c:pt>
                <c:pt idx="80">
                  <c:v>162.1621621621633</c:v>
                </c:pt>
                <c:pt idx="81">
                  <c:v>136.3636363636371</c:v>
                </c:pt>
                <c:pt idx="82">
                  <c:v>173.9130434782597</c:v>
                </c:pt>
                <c:pt idx="83">
                  <c:v>171.4285714285707</c:v>
                </c:pt>
                <c:pt idx="84">
                  <c:v>187.500000000004</c:v>
                </c:pt>
                <c:pt idx="85">
                  <c:v>187.4999999999998</c:v>
                </c:pt>
                <c:pt idx="86">
                  <c:v>166.6666666666636</c:v>
                </c:pt>
                <c:pt idx="87">
                  <c:v>130.4347826086974</c:v>
                </c:pt>
                <c:pt idx="88">
                  <c:v>131.8681318681313</c:v>
                </c:pt>
                <c:pt idx="89">
                  <c:v>107.1428571428567</c:v>
                </c:pt>
                <c:pt idx="90">
                  <c:v>139.5348837209303</c:v>
                </c:pt>
                <c:pt idx="91">
                  <c:v>146.3414634146341</c:v>
                </c:pt>
                <c:pt idx="92">
                  <c:v>141.1764705882362</c:v>
                </c:pt>
                <c:pt idx="93">
                  <c:v>144.5783132530111</c:v>
                </c:pt>
                <c:pt idx="94">
                  <c:v>139.5348837209303</c:v>
                </c:pt>
                <c:pt idx="95">
                  <c:v>130.4347826086954</c:v>
                </c:pt>
                <c:pt idx="96">
                  <c:v>118.811881188119</c:v>
                </c:pt>
                <c:pt idx="97">
                  <c:v>112.1495327102803</c:v>
                </c:pt>
                <c:pt idx="98">
                  <c:v>162.1621621621633</c:v>
                </c:pt>
                <c:pt idx="99">
                  <c:v>176.4705882352924</c:v>
                </c:pt>
                <c:pt idx="100">
                  <c:v>181.8181818181828</c:v>
                </c:pt>
                <c:pt idx="101">
                  <c:v>171.4285714285707</c:v>
                </c:pt>
                <c:pt idx="102">
                  <c:v>164.3835616438363</c:v>
                </c:pt>
                <c:pt idx="103">
                  <c:v>171.4285714285707</c:v>
                </c:pt>
                <c:pt idx="104">
                  <c:v>153.8461538461536</c:v>
                </c:pt>
                <c:pt idx="105">
                  <c:v>142.8571428571447</c:v>
                </c:pt>
                <c:pt idx="106">
                  <c:v>134.8314606741572</c:v>
                </c:pt>
                <c:pt idx="107">
                  <c:v>121.212121212121</c:v>
                </c:pt>
                <c:pt idx="108">
                  <c:v>113.2075471698111</c:v>
                </c:pt>
                <c:pt idx="109">
                  <c:v>117.6470588235299</c:v>
                </c:pt>
                <c:pt idx="110">
                  <c:v>109.0909090909082</c:v>
                </c:pt>
                <c:pt idx="111">
                  <c:v>153.8461538461536</c:v>
                </c:pt>
                <c:pt idx="112">
                  <c:v>157.8947368421071</c:v>
                </c:pt>
                <c:pt idx="113">
                  <c:v>162.1621621621602</c:v>
                </c:pt>
                <c:pt idx="114">
                  <c:v>153.8461538461592</c:v>
                </c:pt>
                <c:pt idx="115">
                  <c:v>117.6470588235282</c:v>
                </c:pt>
                <c:pt idx="116">
                  <c:v>100.840336134454</c:v>
                </c:pt>
                <c:pt idx="117">
                  <c:v>89.55223880596992</c:v>
                </c:pt>
                <c:pt idx="118">
                  <c:v>102.5641025641024</c:v>
                </c:pt>
                <c:pt idx="119">
                  <c:v>133.3333333333367</c:v>
                </c:pt>
                <c:pt idx="120">
                  <c:v>149.9999999999979</c:v>
                </c:pt>
                <c:pt idx="121">
                  <c:v>176.4705882352924</c:v>
                </c:pt>
                <c:pt idx="122">
                  <c:v>181.8181818181828</c:v>
                </c:pt>
                <c:pt idx="123">
                  <c:v>157.8947368421071</c:v>
                </c:pt>
                <c:pt idx="124">
                  <c:v>139.534883720928</c:v>
                </c:pt>
                <c:pt idx="125">
                  <c:v>111.1111111111127</c:v>
                </c:pt>
                <c:pt idx="126">
                  <c:v>151.898734177214</c:v>
                </c:pt>
                <c:pt idx="127">
                  <c:v>157.8947368421071</c:v>
                </c:pt>
                <c:pt idx="128">
                  <c:v>180.0</c:v>
                </c:pt>
                <c:pt idx="129">
                  <c:v>157.8947368421071</c:v>
                </c:pt>
                <c:pt idx="130">
                  <c:v>125.0000000000002</c:v>
                </c:pt>
                <c:pt idx="131">
                  <c:v>101.6949152542367</c:v>
                </c:pt>
                <c:pt idx="132">
                  <c:v>106.5088757396451</c:v>
                </c:pt>
                <c:pt idx="133">
                  <c:v>120.0</c:v>
                </c:pt>
                <c:pt idx="134">
                  <c:v>149.9999999999979</c:v>
                </c:pt>
                <c:pt idx="135">
                  <c:v>150.0000000000014</c:v>
                </c:pt>
                <c:pt idx="136">
                  <c:v>199.9999999999924</c:v>
                </c:pt>
                <c:pt idx="137">
                  <c:v>187.500000000004</c:v>
                </c:pt>
                <c:pt idx="138">
                  <c:v>214.2857142857134</c:v>
                </c:pt>
                <c:pt idx="139">
                  <c:v>236.8421052631519</c:v>
                </c:pt>
                <c:pt idx="140">
                  <c:v>176.4705882353071</c:v>
                </c:pt>
                <c:pt idx="141">
                  <c:v>78.94736842105062</c:v>
                </c:pt>
                <c:pt idx="142">
                  <c:v>120.0</c:v>
                </c:pt>
                <c:pt idx="143">
                  <c:v>126.9841269841269</c:v>
                </c:pt>
                <c:pt idx="144">
                  <c:v>187.500000000004</c:v>
                </c:pt>
                <c:pt idx="145">
                  <c:v>169.8113207547166</c:v>
                </c:pt>
                <c:pt idx="146">
                  <c:v>176.4705882352924</c:v>
                </c:pt>
                <c:pt idx="147">
                  <c:v>272.7272727272741</c:v>
                </c:pt>
                <c:pt idx="148">
                  <c:v>214.2857142857134</c:v>
                </c:pt>
                <c:pt idx="149">
                  <c:v>250.0000000000004</c:v>
                </c:pt>
                <c:pt idx="150">
                  <c:v>214.2857142857134</c:v>
                </c:pt>
                <c:pt idx="151">
                  <c:v>103.4482758620718</c:v>
                </c:pt>
                <c:pt idx="152">
                  <c:v>105.2631578947355</c:v>
                </c:pt>
                <c:pt idx="153">
                  <c:v>111.1111111111108</c:v>
                </c:pt>
                <c:pt idx="154">
                  <c:v>139.5348837209303</c:v>
                </c:pt>
                <c:pt idx="155">
                  <c:v>176.4705882353071</c:v>
                </c:pt>
                <c:pt idx="156">
                  <c:v>191.4893617021223</c:v>
                </c:pt>
                <c:pt idx="157">
                  <c:v>176.4705882353071</c:v>
                </c:pt>
                <c:pt idx="158">
                  <c:v>230.7692307692136</c:v>
                </c:pt>
                <c:pt idx="159">
                  <c:v>230.7692307692388</c:v>
                </c:pt>
                <c:pt idx="160">
                  <c:v>219.512195121953</c:v>
                </c:pt>
                <c:pt idx="161">
                  <c:v>199.9999999999924</c:v>
                </c:pt>
                <c:pt idx="162">
                  <c:v>83.33333333333346</c:v>
                </c:pt>
                <c:pt idx="163">
                  <c:v>109.7560975609756</c:v>
                </c:pt>
                <c:pt idx="164">
                  <c:v>109.7560975609756</c:v>
                </c:pt>
                <c:pt idx="165">
                  <c:v>187.500000000004</c:v>
                </c:pt>
                <c:pt idx="166">
                  <c:v>187.4999999999985</c:v>
                </c:pt>
                <c:pt idx="167">
                  <c:v>249.9999999999905</c:v>
                </c:pt>
                <c:pt idx="168">
                  <c:v>225.0000000000048</c:v>
                </c:pt>
                <c:pt idx="169">
                  <c:v>120.0</c:v>
                </c:pt>
                <c:pt idx="170">
                  <c:v>149.9999999999997</c:v>
                </c:pt>
                <c:pt idx="171">
                  <c:v>141.1764705882362</c:v>
                </c:pt>
                <c:pt idx="172">
                  <c:v>187.4999999999874</c:v>
                </c:pt>
                <c:pt idx="173">
                  <c:v>176.4705882352973</c:v>
                </c:pt>
                <c:pt idx="174">
                  <c:v>187.500000000004</c:v>
                </c:pt>
                <c:pt idx="175">
                  <c:v>403.8461538461514</c:v>
                </c:pt>
                <c:pt idx="176">
                  <c:v>147.5409836065575</c:v>
                </c:pt>
                <c:pt idx="177">
                  <c:v>173.0769230769244</c:v>
                </c:pt>
                <c:pt idx="178">
                  <c:v>204.5454545454556</c:v>
                </c:pt>
                <c:pt idx="179">
                  <c:v>187.4999999999957</c:v>
                </c:pt>
                <c:pt idx="180">
                  <c:v>187.500000000004</c:v>
                </c:pt>
                <c:pt idx="181">
                  <c:v>199.9999999999924</c:v>
                </c:pt>
                <c:pt idx="182">
                  <c:v>193.5483870967817</c:v>
                </c:pt>
                <c:pt idx="183">
                  <c:v>200.0</c:v>
                </c:pt>
                <c:pt idx="184">
                  <c:v>176.4705882352924</c:v>
                </c:pt>
                <c:pt idx="185">
                  <c:v>176.4705882352924</c:v>
                </c:pt>
                <c:pt idx="186">
                  <c:v>193.5483870967728</c:v>
                </c:pt>
                <c:pt idx="187">
                  <c:v>193.5483870967728</c:v>
                </c:pt>
                <c:pt idx="188">
                  <c:v>214.2857142857134</c:v>
                </c:pt>
                <c:pt idx="189">
                  <c:v>214.2857142857134</c:v>
                </c:pt>
                <c:pt idx="190">
                  <c:v>226.4150943396282</c:v>
                </c:pt>
                <c:pt idx="191">
                  <c:v>176.4705882352924</c:v>
                </c:pt>
                <c:pt idx="192">
                  <c:v>181.8181818181828</c:v>
                </c:pt>
                <c:pt idx="193">
                  <c:v>199.9999999999924</c:v>
                </c:pt>
                <c:pt idx="194">
                  <c:v>206.8965517241436</c:v>
                </c:pt>
                <c:pt idx="195">
                  <c:v>193.5483870967728</c:v>
                </c:pt>
                <c:pt idx="196">
                  <c:v>206.8965517241436</c:v>
                </c:pt>
                <c:pt idx="197">
                  <c:v>209.302325581392</c:v>
                </c:pt>
                <c:pt idx="198">
                  <c:v>250.0000000000004</c:v>
                </c:pt>
                <c:pt idx="199">
                  <c:v>290.3225806451592</c:v>
                </c:pt>
                <c:pt idx="200">
                  <c:v>193.5483870967728</c:v>
                </c:pt>
                <c:pt idx="201">
                  <c:v>200.000000000002</c:v>
                </c:pt>
                <c:pt idx="202">
                  <c:v>200.000000000002</c:v>
                </c:pt>
                <c:pt idx="203">
                  <c:v>200.000000000002</c:v>
                </c:pt>
                <c:pt idx="204">
                  <c:v>230.7692307692288</c:v>
                </c:pt>
                <c:pt idx="205">
                  <c:v>171.4285714285742</c:v>
                </c:pt>
                <c:pt idx="206">
                  <c:v>130.4347826086934</c:v>
                </c:pt>
                <c:pt idx="207">
                  <c:v>171.4285714285742</c:v>
                </c:pt>
                <c:pt idx="208">
                  <c:v>200.000000000002</c:v>
                </c:pt>
                <c:pt idx="209">
                  <c:v>222.2222222222138</c:v>
                </c:pt>
                <c:pt idx="210">
                  <c:v>193.5483870967817</c:v>
                </c:pt>
                <c:pt idx="211">
                  <c:v>272.7272727272654</c:v>
                </c:pt>
                <c:pt idx="212">
                  <c:v>193.5483870967817</c:v>
                </c:pt>
                <c:pt idx="213">
                  <c:v>199.9999999999924</c:v>
                </c:pt>
                <c:pt idx="214">
                  <c:v>214.2857142857134</c:v>
                </c:pt>
                <c:pt idx="215">
                  <c:v>226.4150943396222</c:v>
                </c:pt>
                <c:pt idx="216">
                  <c:v>200.000000000002</c:v>
                </c:pt>
                <c:pt idx="217">
                  <c:v>200.000000000002</c:v>
                </c:pt>
                <c:pt idx="218">
                  <c:v>206.8965517241436</c:v>
                </c:pt>
                <c:pt idx="219">
                  <c:v>238.0952380952345</c:v>
                </c:pt>
                <c:pt idx="220">
                  <c:v>206.8965517241436</c:v>
                </c:pt>
                <c:pt idx="221">
                  <c:v>176.4705882352924</c:v>
                </c:pt>
                <c:pt idx="222">
                  <c:v>193.5483870967728</c:v>
                </c:pt>
                <c:pt idx="223">
                  <c:v>169.8113207547166</c:v>
                </c:pt>
                <c:pt idx="224">
                  <c:v>157.8947368421071</c:v>
                </c:pt>
                <c:pt idx="225">
                  <c:v>162.1621621621602</c:v>
                </c:pt>
                <c:pt idx="226">
                  <c:v>153.8461538461536</c:v>
                </c:pt>
                <c:pt idx="227">
                  <c:v>130.4347826086974</c:v>
                </c:pt>
                <c:pt idx="228">
                  <c:v>111.1111111111098</c:v>
                </c:pt>
                <c:pt idx="229">
                  <c:v>92.30769230769353</c:v>
                </c:pt>
                <c:pt idx="230">
                  <c:v>62.06896551724127</c:v>
                </c:pt>
                <c:pt idx="231">
                  <c:v>179.1044776119398</c:v>
                </c:pt>
                <c:pt idx="232">
                  <c:v>176.4705882352924</c:v>
                </c:pt>
                <c:pt idx="233">
                  <c:v>160.0</c:v>
                </c:pt>
                <c:pt idx="234">
                  <c:v>153.846153846155</c:v>
                </c:pt>
                <c:pt idx="235">
                  <c:v>181.8181818181788</c:v>
                </c:pt>
                <c:pt idx="236">
                  <c:v>162.1621621621633</c:v>
                </c:pt>
                <c:pt idx="237">
                  <c:v>150.0000000000005</c:v>
                </c:pt>
                <c:pt idx="238">
                  <c:v>147.2392638036814</c:v>
                </c:pt>
                <c:pt idx="239">
                  <c:v>155.8441558441538</c:v>
                </c:pt>
                <c:pt idx="240">
                  <c:v>133.3333333333325</c:v>
                </c:pt>
                <c:pt idx="241">
                  <c:v>123.7113402061857</c:v>
                </c:pt>
                <c:pt idx="242">
                  <c:v>105.7268722466969</c:v>
                </c:pt>
                <c:pt idx="243">
                  <c:v>153.8461538461536</c:v>
                </c:pt>
                <c:pt idx="244">
                  <c:v>149.9999999999979</c:v>
                </c:pt>
                <c:pt idx="245">
                  <c:v>115.3846153846163</c:v>
                </c:pt>
                <c:pt idx="246">
                  <c:v>102.5641025641024</c:v>
                </c:pt>
                <c:pt idx="247">
                  <c:v>109.0909090909097</c:v>
                </c:pt>
                <c:pt idx="248">
                  <c:v>114.2857142857131</c:v>
                </c:pt>
                <c:pt idx="249">
                  <c:v>84.50704225352186</c:v>
                </c:pt>
                <c:pt idx="250">
                  <c:v>91.60305343511434</c:v>
                </c:pt>
                <c:pt idx="251">
                  <c:v>83.91608391608435</c:v>
                </c:pt>
                <c:pt idx="252">
                  <c:v>75.949367088607</c:v>
                </c:pt>
                <c:pt idx="253">
                  <c:v>112.1495327102811</c:v>
                </c:pt>
                <c:pt idx="254">
                  <c:v>53.33333333333333</c:v>
                </c:pt>
                <c:pt idx="255">
                  <c:v>53.33333333333333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367448"/>
        <c:axId val="-2096364504"/>
      </c:lineChart>
      <c:catAx>
        <c:axId val="-2096367448"/>
        <c:scaling>
          <c:orientation val="minMax"/>
        </c:scaling>
        <c:delete val="0"/>
        <c:axPos val="b"/>
        <c:majorTickMark val="out"/>
        <c:minorTickMark val="none"/>
        <c:tickLblPos val="nextTo"/>
        <c:crossAx val="-2096364504"/>
        <c:crosses val="autoZero"/>
        <c:auto val="1"/>
        <c:lblAlgn val="ctr"/>
        <c:lblOffset val="100"/>
        <c:noMultiLvlLbl val="0"/>
      </c:catAx>
      <c:valAx>
        <c:axId val="-2096364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096367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161925</xdr:rowOff>
    </xdr:from>
    <xdr:to>
      <xdr:col>13</xdr:col>
      <xdr:colOff>523875</xdr:colOff>
      <xdr:row>15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57149</xdr:colOff>
      <xdr:row>15</xdr:row>
      <xdr:rowOff>19050</xdr:rowOff>
    </xdr:from>
    <xdr:to>
      <xdr:col>13</xdr:col>
      <xdr:colOff>542924</xdr:colOff>
      <xdr:row>29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152402</xdr:colOff>
      <xdr:row>237</xdr:row>
      <xdr:rowOff>0</xdr:rowOff>
    </xdr:from>
    <xdr:to>
      <xdr:col>35</xdr:col>
      <xdr:colOff>76200</xdr:colOff>
      <xdr:row>251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Relationship Id="rId2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Relationship Id="rId2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Relationship Id="rId2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Relationship Id="rId2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Relationship Id="rId2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Relationship Id="rId2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Relationship Id="rId2" Type="http://schemas.openxmlformats.org/officeDocument/2006/relationships/comments" Target="../comments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Relationship Id="rId2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Relationship Id="rId2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Relationship Id="rId2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Relationship Id="rId2" Type="http://schemas.openxmlformats.org/officeDocument/2006/relationships/comments" Target="../comments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Relationship Id="rId2" Type="http://schemas.openxmlformats.org/officeDocument/2006/relationships/comments" Target="../comments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Relationship Id="rId2" Type="http://schemas.openxmlformats.org/officeDocument/2006/relationships/comments" Target="../comments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Relationship Id="rId2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Relationship Id="rId2" Type="http://schemas.openxmlformats.org/officeDocument/2006/relationships/comments" Target="../comments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Relationship Id="rId2" Type="http://schemas.openxmlformats.org/officeDocument/2006/relationships/comments" Target="../comments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Relationship Id="rId2" Type="http://schemas.openxmlformats.org/officeDocument/2006/relationships/comments" Target="../comments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Relationship Id="rId2" Type="http://schemas.openxmlformats.org/officeDocument/2006/relationships/comments" Target="../comments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Relationship Id="rId2" Type="http://schemas.openxmlformats.org/officeDocument/2006/relationships/comments" Target="../comments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Relationship Id="rId2" Type="http://schemas.openxmlformats.org/officeDocument/2006/relationships/comments" Target="../comments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Relationship Id="rId2" Type="http://schemas.openxmlformats.org/officeDocument/2006/relationships/comments" Target="../comments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Relationship Id="rId2" Type="http://schemas.openxmlformats.org/officeDocument/2006/relationships/comments" Target="../comments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Relationship Id="rId2" Type="http://schemas.openxmlformats.org/officeDocument/2006/relationships/comments" Target="../comments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Relationship Id="rId2" Type="http://schemas.openxmlformats.org/officeDocument/2006/relationships/comments" Target="../comments3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Relationship Id="rId2" Type="http://schemas.openxmlformats.org/officeDocument/2006/relationships/comments" Target="../comments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Relationship Id="rId2" Type="http://schemas.openxmlformats.org/officeDocument/2006/relationships/comments" Target="../comments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Relationship Id="rId2" Type="http://schemas.openxmlformats.org/officeDocument/2006/relationships/comments" Target="../comments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Relationship Id="rId2" Type="http://schemas.openxmlformats.org/officeDocument/2006/relationships/comments" Target="../comments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Relationship Id="rId2" Type="http://schemas.openxmlformats.org/officeDocument/2006/relationships/comments" Target="../comments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Relationship Id="rId2" Type="http://schemas.openxmlformats.org/officeDocument/2006/relationships/comments" Target="../comments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Relationship Id="rId2" Type="http://schemas.openxmlformats.org/officeDocument/2006/relationships/comments" Target="../comments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Relationship Id="rId2" Type="http://schemas.openxmlformats.org/officeDocument/2006/relationships/comments" Target="../comments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Relationship Id="rId2" Type="http://schemas.openxmlformats.org/officeDocument/2006/relationships/comments" Target="../comments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Relationship Id="rId2" Type="http://schemas.openxmlformats.org/officeDocument/2006/relationships/comments" Target="../comments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Relationship Id="rId2" Type="http://schemas.openxmlformats.org/officeDocument/2006/relationships/comments" Target="../comments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Relationship Id="rId2" Type="http://schemas.openxmlformats.org/officeDocument/2006/relationships/comments" Target="../comments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Relationship Id="rId2" Type="http://schemas.openxmlformats.org/officeDocument/2006/relationships/comments" Target="../comments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Relationship Id="rId2" Type="http://schemas.openxmlformats.org/officeDocument/2006/relationships/comments" Target="../comments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Relationship Id="rId2" Type="http://schemas.openxmlformats.org/officeDocument/2006/relationships/comments" Target="../comments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Relationship Id="rId2" Type="http://schemas.openxmlformats.org/officeDocument/2006/relationships/comments" Target="../comments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Relationship Id="rId2" Type="http://schemas.openxmlformats.org/officeDocument/2006/relationships/comments" Target="../comments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Relationship Id="rId2" Type="http://schemas.openxmlformats.org/officeDocument/2006/relationships/comments" Target="../comments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Relationship Id="rId2" Type="http://schemas.openxmlformats.org/officeDocument/2006/relationships/comments" Target="../comments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Relationship Id="rId2" Type="http://schemas.openxmlformats.org/officeDocument/2006/relationships/comments" Target="../comments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Relationship Id="rId2" Type="http://schemas.openxmlformats.org/officeDocument/2006/relationships/comments" Target="../comments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Relationship Id="rId2" Type="http://schemas.openxmlformats.org/officeDocument/2006/relationships/comments" Target="../comments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Relationship Id="rId2" Type="http://schemas.openxmlformats.org/officeDocument/2006/relationships/comments" Target="../comments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Relationship Id="rId2" Type="http://schemas.openxmlformats.org/officeDocument/2006/relationships/comments" Target="../comments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Relationship Id="rId2" Type="http://schemas.openxmlformats.org/officeDocument/2006/relationships/comments" Target="../comments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Relationship Id="rId2" Type="http://schemas.openxmlformats.org/officeDocument/2006/relationships/comments" Target="../comments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Relationship Id="rId2" Type="http://schemas.openxmlformats.org/officeDocument/2006/relationships/comments" Target="../comments6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V259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6.5" customWidth="1"/>
    <col min="2" max="2" width="7.83203125" customWidth="1"/>
    <col min="3" max="3" width="5.1640625" customWidth="1"/>
    <col min="4" max="4" width="6.5" customWidth="1"/>
    <col min="5" max="5" width="11.83203125" customWidth="1"/>
    <col min="6" max="6" width="8.5" style="10" customWidth="1"/>
    <col min="7" max="7" width="14.5" style="4" customWidth="1"/>
    <col min="8" max="8" width="8.83203125" style="3"/>
    <col min="9" max="9" width="14.5" style="4" customWidth="1"/>
    <col min="10" max="10" width="8.83203125" style="3"/>
    <col min="11" max="11" width="14.5" style="4" customWidth="1"/>
    <col min="12" max="12" width="8.83203125" style="3"/>
    <col min="13" max="13" width="14.5" style="4" customWidth="1"/>
    <col min="14" max="14" width="8.83203125" style="3"/>
    <col min="15" max="15" width="14.5" style="4" customWidth="1"/>
    <col min="16" max="16" width="8.83203125" style="3"/>
    <col min="17" max="17" width="14.5" style="4" customWidth="1"/>
    <col min="18" max="18" width="8.83203125" style="3"/>
    <col min="19" max="19" width="14.5" style="4" customWidth="1"/>
    <col min="20" max="20" width="8.83203125" style="3"/>
    <col min="21" max="21" width="14.5" style="4" customWidth="1"/>
    <col min="22" max="22" width="8.83203125" style="3"/>
    <col min="23" max="23" width="14.5" style="4" customWidth="1"/>
    <col min="24" max="24" width="8.83203125" style="3"/>
    <col min="25" max="25" width="14.5" style="4" customWidth="1"/>
    <col min="26" max="26" width="8.83203125" style="3"/>
    <col min="27" max="27" width="14.5" style="4" customWidth="1"/>
    <col min="28" max="28" width="8.83203125" style="3"/>
    <col min="29" max="29" width="14.5" style="4" customWidth="1"/>
    <col min="30" max="30" width="8.83203125" style="3"/>
    <col min="31" max="31" width="14.5" style="4" customWidth="1"/>
    <col min="32" max="32" width="8.83203125" style="3"/>
    <col min="33" max="33" width="14.5" style="4" customWidth="1"/>
    <col min="34" max="34" width="8.83203125" style="3"/>
    <col min="35" max="35" width="14.5" style="4" customWidth="1"/>
    <col min="36" max="36" width="8.83203125" style="3"/>
    <col min="37" max="37" width="14.5" style="4" customWidth="1"/>
    <col min="38" max="38" width="8.83203125" style="3"/>
    <col min="39" max="39" width="14.5" style="4" customWidth="1"/>
    <col min="40" max="40" width="8.83203125" style="3"/>
    <col min="41" max="41" width="14.5" style="4" customWidth="1"/>
    <col min="42" max="42" width="8.83203125" style="3"/>
    <col min="43" max="43" width="14.5" style="4" customWidth="1"/>
    <col min="44" max="44" width="8.83203125" style="3"/>
    <col min="45" max="45" width="14.5" style="4" customWidth="1"/>
    <col min="46" max="46" width="8.83203125" style="3"/>
    <col min="47" max="48" width="8.83203125" style="26"/>
    <col min="49" max="49" width="14.5" style="4" customWidth="1"/>
    <col min="50" max="50" width="8.83203125" style="3"/>
    <col min="51" max="51" width="14.5" style="4" customWidth="1"/>
    <col min="52" max="52" width="8.83203125" style="3"/>
    <col min="53" max="53" width="14.5" style="4" customWidth="1"/>
    <col min="54" max="54" width="8.83203125" style="3"/>
    <col min="55" max="55" width="14.5" style="4" customWidth="1"/>
    <col min="56" max="56" width="8.83203125" style="3"/>
    <col min="57" max="57" width="14.5" style="4" customWidth="1"/>
    <col min="58" max="58" width="8.83203125" style="3"/>
    <col min="59" max="59" width="14.5" style="4" customWidth="1"/>
    <col min="60" max="60" width="8.83203125" style="3"/>
    <col min="61" max="61" width="14.5" style="4" customWidth="1"/>
    <col min="62" max="62" width="8.83203125" style="3"/>
    <col min="63" max="63" width="14.5" style="4" customWidth="1"/>
    <col min="64" max="64" width="8.83203125" style="3"/>
    <col min="65" max="65" width="14.5" style="4" customWidth="1"/>
    <col min="66" max="66" width="8.83203125" style="3"/>
    <col min="67" max="67" width="14.5" style="4" customWidth="1"/>
    <col min="68" max="68" width="8.83203125" style="3"/>
    <col min="69" max="69" width="14.5" style="4" customWidth="1"/>
    <col min="70" max="70" width="8.83203125" style="3"/>
    <col min="71" max="71" width="14.5" style="4" customWidth="1"/>
    <col min="72" max="72" width="8.83203125" style="3"/>
    <col min="73" max="74" width="8.83203125" style="26"/>
    <col min="75" max="75" width="14.5" style="4" customWidth="1"/>
    <col min="76" max="76" width="8.83203125" style="3"/>
    <col min="77" max="78" width="8.83203125" style="26"/>
    <col min="79" max="79" width="14.5" style="4" customWidth="1"/>
    <col min="80" max="80" width="8.83203125" style="3"/>
    <col min="81" max="81" width="14.5" style="4" customWidth="1"/>
    <col min="82" max="82" width="8.83203125" style="3"/>
    <col min="83" max="83" width="14.5" style="4" customWidth="1"/>
    <col min="84" max="84" width="8.83203125" style="3"/>
    <col min="85" max="85" width="14.5" style="4" customWidth="1"/>
    <col min="86" max="86" width="8.83203125" style="3"/>
    <col min="87" max="87" width="14.5" style="4" customWidth="1"/>
    <col min="88" max="88" width="8.83203125" style="3"/>
    <col min="89" max="89" width="14.5" style="4" customWidth="1"/>
    <col min="90" max="90" width="8.83203125" style="3"/>
    <col min="91" max="92" width="8.83203125" style="26"/>
    <col min="93" max="93" width="14.5" style="4" customWidth="1"/>
    <col min="94" max="94" width="8.83203125" style="3"/>
    <col min="95" max="95" width="14.5" style="4" customWidth="1"/>
    <col min="96" max="96" width="8.83203125" style="3"/>
    <col min="97" max="97" width="14.5" style="4" customWidth="1"/>
    <col min="98" max="98" width="8.83203125" style="3"/>
    <col min="99" max="99" width="14.5" style="4" customWidth="1"/>
    <col min="100" max="100" width="8.83203125" style="3"/>
    <col min="101" max="101" width="14.5" style="4" customWidth="1"/>
    <col min="102" max="102" width="8.83203125" style="3"/>
    <col min="103" max="103" width="14.5" style="4" customWidth="1"/>
    <col min="104" max="104" width="8.83203125" style="3"/>
    <col min="105" max="105" width="14.5" style="4" customWidth="1"/>
    <col min="106" max="106" width="8.83203125" style="3"/>
    <col min="107" max="107" width="14.5" style="4" customWidth="1"/>
    <col min="108" max="108" width="8.83203125" style="3"/>
    <col min="109" max="109" width="14.5" style="4" customWidth="1"/>
    <col min="110" max="110" width="8.83203125" style="3"/>
    <col min="111" max="111" width="14.5" style="4" customWidth="1"/>
    <col min="112" max="112" width="8.83203125" style="3"/>
    <col min="113" max="113" width="14.5" style="4" customWidth="1"/>
    <col min="114" max="114" width="8.83203125" style="3"/>
    <col min="115" max="115" width="14.5" style="4" customWidth="1"/>
    <col min="116" max="116" width="8.83203125" style="3"/>
    <col min="117" max="117" width="14.5" style="4" customWidth="1"/>
    <col min="118" max="118" width="8.83203125" style="3"/>
    <col min="119" max="119" width="14.5" style="4" customWidth="1"/>
    <col min="120" max="120" width="8.83203125" style="3"/>
    <col min="121" max="121" width="14.5" style="4" customWidth="1"/>
    <col min="122" max="122" width="8.83203125" style="3"/>
    <col min="123" max="123" width="14.5" style="4" customWidth="1"/>
    <col min="124" max="124" width="8.83203125" style="3"/>
    <col min="125" max="125" width="14.5" style="4" customWidth="1"/>
    <col min="126" max="126" width="8.83203125" style="3"/>
    <col min="127" max="127" width="14.5" style="4" customWidth="1"/>
    <col min="128" max="128" width="8.83203125" style="3"/>
    <col min="129" max="129" width="14.5" style="4" customWidth="1"/>
    <col min="130" max="130" width="8.83203125" style="3"/>
    <col min="131" max="131" width="14.5" style="4" customWidth="1"/>
    <col min="132" max="132" width="8.83203125" style="3"/>
    <col min="133" max="133" width="14.5" style="4" customWidth="1"/>
    <col min="134" max="134" width="8.83203125" style="3"/>
    <col min="135" max="135" width="14.5" style="4" customWidth="1"/>
    <col min="136" max="136" width="8.83203125" style="3"/>
    <col min="137" max="137" width="14.5" style="4" customWidth="1"/>
    <col min="138" max="138" width="8.83203125" style="3"/>
    <col min="139" max="139" width="14.5" style="4" customWidth="1"/>
    <col min="140" max="140" width="8.83203125" style="3"/>
    <col min="141" max="141" width="14.5" style="4" customWidth="1"/>
    <col min="142" max="142" width="8.83203125" style="3"/>
    <col min="143" max="143" width="14.5" style="4" customWidth="1"/>
    <col min="144" max="144" width="8.83203125" style="3"/>
    <col min="145" max="145" width="14.5" style="4" customWidth="1"/>
    <col min="146" max="146" width="8.83203125" style="3"/>
    <col min="147" max="147" width="14.5" style="4" customWidth="1"/>
    <col min="148" max="148" width="8.83203125" style="3"/>
    <col min="149" max="149" width="14.5" style="4" customWidth="1"/>
    <col min="150" max="150" width="8.83203125" style="3"/>
    <col min="151" max="151" width="14.5" style="4" customWidth="1"/>
    <col min="152" max="152" width="8.83203125" style="3"/>
    <col min="153" max="153" width="14.5" style="4" customWidth="1"/>
    <col min="154" max="154" width="8.83203125" style="3"/>
    <col min="155" max="155" width="14.5" style="4" customWidth="1"/>
    <col min="156" max="156" width="8.83203125" style="3"/>
    <col min="157" max="157" width="14.5" style="4" customWidth="1"/>
    <col min="158" max="158" width="8.83203125" style="3"/>
    <col min="159" max="159" width="14.5" style="4" customWidth="1"/>
    <col min="160" max="160" width="8.83203125" style="3"/>
    <col min="161" max="161" width="14.5" style="4" customWidth="1"/>
    <col min="162" max="162" width="8.83203125" style="3"/>
    <col min="163" max="163" width="14.5" style="4" customWidth="1"/>
    <col min="164" max="164" width="8.83203125" style="3"/>
    <col min="165" max="165" width="14.5" style="4" customWidth="1"/>
    <col min="166" max="166" width="8.83203125" style="3"/>
    <col min="167" max="167" width="14.5" style="4" customWidth="1"/>
    <col min="168" max="168" width="8.83203125" style="3"/>
    <col min="169" max="169" width="14.5" style="4" customWidth="1"/>
    <col min="170" max="170" width="8.83203125" style="3"/>
    <col min="171" max="171" width="14.5" style="4" customWidth="1"/>
    <col min="172" max="172" width="8.83203125" style="3"/>
    <col min="173" max="173" width="14.5" style="4" customWidth="1"/>
    <col min="174" max="174" width="8.83203125" style="3"/>
    <col min="175" max="175" width="14.5" style="4" customWidth="1"/>
    <col min="176" max="176" width="8.83203125" style="3"/>
    <col min="177" max="177" width="14.5" style="4" customWidth="1"/>
    <col min="178" max="178" width="8.83203125" style="3"/>
  </cols>
  <sheetData>
    <row r="1" spans="1:178">
      <c r="A1" s="31" t="s">
        <v>146</v>
      </c>
      <c r="B1" s="31"/>
      <c r="C1" s="31"/>
      <c r="D1" s="31"/>
      <c r="E1" s="31"/>
      <c r="G1" s="27" t="s">
        <v>54</v>
      </c>
      <c r="H1" s="28"/>
      <c r="I1" s="27" t="str">
        <f>Aitken1961!$B4</f>
        <v>Webster Aitken</v>
      </c>
      <c r="J1" s="28"/>
      <c r="K1" s="27" t="str">
        <f>Anderszewski1996!$B4</f>
        <v>Piotr Anderszewski</v>
      </c>
      <c r="L1" s="28"/>
      <c r="M1" s="27" t="str">
        <f>Arciuli1996!$B4</f>
        <v>Emanuele Arciuli</v>
      </c>
      <c r="N1" s="28"/>
      <c r="O1" s="27" t="str">
        <f>Berg2007!$B4</f>
        <v>Clemens Berg</v>
      </c>
      <c r="P1" s="28"/>
      <c r="Q1" s="27" t="str">
        <f>Biret1973!$B4</f>
        <v>Idil Biret</v>
      </c>
      <c r="R1" s="28"/>
      <c r="S1" s="27" t="str">
        <f>Blumroder1994!$B4</f>
        <v>Patricia von Blumröder</v>
      </c>
      <c r="T1" s="28"/>
      <c r="U1" s="27" t="str">
        <f>Bratke1993!$B4</f>
        <v>Marcelo Bratke</v>
      </c>
      <c r="V1" s="28"/>
      <c r="W1" s="27" t="str">
        <f>Breidenbach1994!$B4</f>
        <v>Ernst Breidenbach</v>
      </c>
      <c r="X1" s="28"/>
      <c r="Y1" s="27" t="str">
        <f>Bucquet1969!$B4</f>
        <v>Marie-Françoise Bucquet</v>
      </c>
      <c r="Z1" s="28"/>
      <c r="AA1" s="27" t="str">
        <f>Douglas1991!$B4</f>
        <v>Barry Douglas</v>
      </c>
      <c r="AB1" s="28"/>
      <c r="AC1" s="27" t="str">
        <f>Dunki1998!$B4</f>
        <v>Jean Jaques Dunki</v>
      </c>
      <c r="AD1" s="28"/>
      <c r="AE1" s="27" t="str">
        <f>Dutkiewicz1975!$B4</f>
        <v>Andrzej Dutkiewicz</v>
      </c>
      <c r="AF1" s="28"/>
      <c r="AG1" s="27" t="str">
        <f>Eschenbach1996!$B4</f>
        <v>Christoph Eschenbach</v>
      </c>
      <c r="AH1" s="28"/>
      <c r="AI1" s="27" t="str">
        <f>Georgiades1985!$B4</f>
        <v>Christodoulos Georgiades</v>
      </c>
      <c r="AJ1" s="28"/>
      <c r="AK1" s="27" t="str">
        <f>Goebels1964!$B4</f>
        <v>Franzpeter Göbels</v>
      </c>
      <c r="AL1" s="28"/>
      <c r="AM1" s="27" t="str">
        <f>Gould1954!$B4</f>
        <v>Glenn Gould</v>
      </c>
      <c r="AN1" s="28"/>
      <c r="AO1" s="27" t="str">
        <f>Gould1964!$B4</f>
        <v>Glenn Gould</v>
      </c>
      <c r="AP1" s="28"/>
      <c r="AQ1" s="27" t="str">
        <f>Gould1970!$B4</f>
        <v>Glenn Gould</v>
      </c>
      <c r="AR1" s="28"/>
      <c r="AS1" s="27" t="str">
        <f>Gould1974!$B4</f>
        <v>Glenn Gould</v>
      </c>
      <c r="AT1" s="28"/>
      <c r="AU1" s="27" t="str">
        <f>Guaita2011!$B4</f>
        <v>Isabela Guaita</v>
      </c>
      <c r="AV1" s="28"/>
      <c r="AW1" s="27" t="str">
        <f>Helffer1968!$B4</f>
        <v>Claude Helffer</v>
      </c>
      <c r="AX1" s="28"/>
      <c r="AY1" s="27" t="str">
        <f>Hill1996!$B4</f>
        <v>Peter Hill</v>
      </c>
      <c r="AZ1" s="28"/>
      <c r="BA1" s="27" t="str">
        <f>Hinterhauser1991!$B4</f>
        <v>Markus Hinsterhauser</v>
      </c>
      <c r="BB1" s="28"/>
      <c r="BC1" s="27" t="str">
        <f>Hochman2007!$B4</f>
        <v>Benjamin Hochman</v>
      </c>
      <c r="BD1" s="28"/>
      <c r="BE1" s="27" t="str">
        <f>Hough2006!$B4</f>
        <v>Stephen Hough</v>
      </c>
      <c r="BF1" s="28"/>
      <c r="BG1" s="27" t="str">
        <f>Jacobs1956!$B4</f>
        <v>Paul Jacobs</v>
      </c>
      <c r="BH1" s="28"/>
      <c r="BI1" s="27" t="str">
        <f>Karlen1996!$B4</f>
        <v>Ingrid Karlen</v>
      </c>
      <c r="BJ1" s="28"/>
      <c r="BK1" s="27" t="str">
        <f>Kars1969!$B4</f>
        <v>Jean-Rodolphe Kars</v>
      </c>
      <c r="BL1" s="28"/>
      <c r="BM1" s="27" t="str">
        <f>Klein2002!$B4</f>
        <v>Elisabeth Klein</v>
      </c>
      <c r="BN1" s="28"/>
      <c r="BO1" s="27" t="str">
        <f>Koroliov2000!$B4</f>
        <v>Evgeny Koroliov</v>
      </c>
      <c r="BP1" s="28"/>
      <c r="BQ1" s="27" t="str">
        <f>Lifschitz1999!$B4</f>
        <v>Konstantin Lifschitz</v>
      </c>
      <c r="BR1" s="28"/>
      <c r="BS1" s="27" t="str">
        <f>Loriod1961!$B4</f>
        <v>Yvonne Loriod</v>
      </c>
      <c r="BT1" s="28"/>
      <c r="BU1" s="27" t="str">
        <f>Lubimov1971!$B4</f>
        <v>Alexei Lubimov</v>
      </c>
      <c r="BV1" s="28"/>
      <c r="BW1" s="27" t="str">
        <f>ManchonTheis1954!$B4</f>
        <v>Jeanne Manchon-Theis</v>
      </c>
      <c r="BX1" s="28"/>
      <c r="BY1" s="27" t="str">
        <f>McCabe1969!$B4</f>
        <v>John McCabe</v>
      </c>
      <c r="BZ1" s="28"/>
      <c r="CA1" s="27" t="str">
        <f>Mezzena1973!$B4</f>
        <v>Bruno Mezzena</v>
      </c>
      <c r="CB1" s="28"/>
      <c r="CC1" s="27" t="str">
        <f>Michiels2005!$B4</f>
        <v>Jan Michiels</v>
      </c>
      <c r="CD1" s="28"/>
      <c r="CE1" s="27" t="str">
        <f>Monod1951!$B4</f>
        <v>Jacques Monod</v>
      </c>
      <c r="CF1" s="28"/>
      <c r="CG1" s="27" t="str">
        <f>Nardi1998!$B4</f>
        <v>Gregorio Nardi</v>
      </c>
      <c r="CH1" s="28"/>
      <c r="CI1" s="27" t="str">
        <f>Neveux1990!$B4</f>
        <v>Alain Neveux</v>
      </c>
      <c r="CJ1" s="28"/>
      <c r="CK1" s="27" t="str">
        <f>Ohlsson1996!$B4</f>
        <v>Garrick Ohlsson</v>
      </c>
      <c r="CL1" s="28"/>
      <c r="CM1" s="27" t="str">
        <f>Pestalozza1961!$B4</f>
        <v>Carlo Pestalozza</v>
      </c>
      <c r="CN1" s="28"/>
      <c r="CO1" s="27" t="str">
        <f>Pollini1976!$B4</f>
        <v>Maurizio Pollini</v>
      </c>
      <c r="CP1" s="28"/>
      <c r="CQ1" s="27" t="str">
        <f>Pollini1990a!$B4</f>
        <v>Maurizio Pollini</v>
      </c>
      <c r="CR1" s="28"/>
      <c r="CS1" s="27" t="str">
        <f>Pollini1990b!$B4</f>
        <v>Maurizio Pollini</v>
      </c>
      <c r="CT1" s="28"/>
      <c r="CU1" s="27" t="str">
        <f>Pontinen2001!$B4</f>
        <v>Roland Pöntinen</v>
      </c>
      <c r="CV1" s="28"/>
      <c r="CW1" s="27" t="str">
        <f>Richter1989!$B4</f>
        <v>Sviatoslav Richter</v>
      </c>
      <c r="CX1" s="28"/>
      <c r="CY1" s="27" t="str">
        <f>Rosen1969!$B4</f>
        <v>Charles Rosen</v>
      </c>
      <c r="CZ1" s="28"/>
      <c r="DA1" s="27" t="str">
        <f>Santos1977!$B4</f>
        <v>Carles Santos</v>
      </c>
      <c r="DB1" s="28"/>
      <c r="DC1" s="27" t="str">
        <f>Schleiermacher2002!$B4</f>
        <v>Steffen Schleiermacher</v>
      </c>
      <c r="DD1" s="28"/>
      <c r="DE1" s="27" t="str">
        <f>Serkin1983!$B4</f>
        <v>Peter Serkin</v>
      </c>
      <c r="DF1" s="28"/>
      <c r="DG1" s="27" t="str">
        <f>Serkin1994!$B4</f>
        <v>Peter Serkin</v>
      </c>
      <c r="DH1" s="28"/>
      <c r="DI1" s="27" t="str">
        <f>Stadlen1948!$B4</f>
        <v>Peter Stadlen</v>
      </c>
      <c r="DJ1" s="28"/>
      <c r="DK1" s="27" t="str">
        <f>Stein1954!$B4</f>
        <v>Leonard Stein</v>
      </c>
      <c r="DL1" s="28"/>
      <c r="DM1" s="27" t="str">
        <f>Steuerman2004!$B4</f>
        <v>Jean Louis Steuerman</v>
      </c>
      <c r="DN1" s="28"/>
      <c r="DO1" s="27" t="str">
        <f>TakahashiA1973!$B4</f>
        <v>Aki Takahashi</v>
      </c>
      <c r="DP1" s="28"/>
      <c r="DQ1" s="27" t="str">
        <f>TakahashiY1977!$B4</f>
        <v>Yuji Takahashi</v>
      </c>
      <c r="DR1" s="28"/>
      <c r="DS1" s="27" t="str">
        <f>Uchida2000!$B4</f>
        <v>Mitsuko Uchida</v>
      </c>
      <c r="DT1" s="28"/>
      <c r="DU1" s="27" t="str">
        <f>Webster1967!$B4</f>
        <v>Beveridge Webster</v>
      </c>
      <c r="DV1" s="28"/>
      <c r="DW1" s="27" t="str">
        <f>Worms1997!$B4</f>
        <v>Marcel Worms</v>
      </c>
      <c r="DX1" s="28"/>
      <c r="DY1" s="27" t="str">
        <f>Zacharias1973!$B4</f>
        <v>Christian Zacharias</v>
      </c>
      <c r="DZ1" s="28"/>
      <c r="EA1" s="27" t="str">
        <f>Zimerman1995!$B4</f>
        <v>Krystian Zimerman</v>
      </c>
      <c r="EB1" s="28"/>
      <c r="EC1" s="27"/>
      <c r="ED1" s="28"/>
      <c r="EE1" s="27"/>
      <c r="EF1" s="28"/>
      <c r="EG1" s="27"/>
      <c r="EH1" s="28"/>
      <c r="EI1" s="27"/>
      <c r="EJ1" s="28"/>
      <c r="EK1" s="27"/>
      <c r="EL1" s="28"/>
      <c r="EM1" s="27"/>
      <c r="EN1" s="28"/>
      <c r="EO1" s="27"/>
      <c r="EP1" s="28"/>
      <c r="EQ1" s="27"/>
      <c r="ER1" s="28"/>
      <c r="ES1" s="27"/>
      <c r="ET1" s="28"/>
      <c r="EU1" s="27"/>
      <c r="EV1" s="28"/>
      <c r="EW1" s="27"/>
      <c r="EX1" s="28"/>
      <c r="EY1" s="27"/>
      <c r="EZ1" s="28"/>
      <c r="FA1" s="27"/>
      <c r="FB1" s="28"/>
      <c r="FC1" s="27"/>
      <c r="FD1" s="28"/>
      <c r="FE1" s="27"/>
      <c r="FF1" s="28"/>
      <c r="FG1" s="27"/>
      <c r="FH1" s="28"/>
      <c r="FI1" s="27"/>
      <c r="FJ1" s="28"/>
      <c r="FK1" s="27"/>
      <c r="FL1" s="28"/>
      <c r="FM1" s="27"/>
      <c r="FN1" s="28"/>
      <c r="FO1" s="27"/>
      <c r="FP1" s="28"/>
      <c r="FQ1" s="27"/>
      <c r="FR1" s="28"/>
      <c r="FS1" s="27"/>
      <c r="FT1" s="28"/>
      <c r="FU1" s="27"/>
      <c r="FV1" s="28"/>
    </row>
    <row r="2" spans="1:178">
      <c r="A2" s="32" t="s">
        <v>258</v>
      </c>
      <c r="B2" s="32"/>
      <c r="C2" s="32"/>
      <c r="D2" s="32"/>
      <c r="E2" s="32"/>
      <c r="G2" s="29"/>
      <c r="H2" s="30"/>
      <c r="I2" s="29">
        <f>Aitken1961!$B5</f>
        <v>1961</v>
      </c>
      <c r="J2" s="30"/>
      <c r="K2" s="29">
        <f>Anderszewski1996!$B5</f>
        <v>1996</v>
      </c>
      <c r="L2" s="30"/>
      <c r="M2" s="29">
        <f>Arciuli1996!$B5</f>
        <v>1996</v>
      </c>
      <c r="N2" s="30"/>
      <c r="O2" s="29">
        <f>Berg2007!$B5</f>
        <v>2007</v>
      </c>
      <c r="P2" s="30"/>
      <c r="Q2" s="29" t="str">
        <f>Biret1973!$B5</f>
        <v>1973?</v>
      </c>
      <c r="R2" s="30"/>
      <c r="S2" s="29">
        <f>Blumroder1994!$B5</f>
        <v>1994</v>
      </c>
      <c r="T2" s="30"/>
      <c r="U2" s="29">
        <f>Bratke1993!$B5</f>
        <v>1993</v>
      </c>
      <c r="V2" s="30"/>
      <c r="W2" s="29">
        <f>Breidenbach1994!$B5</f>
        <v>1994</v>
      </c>
      <c r="X2" s="30"/>
      <c r="Y2" s="29">
        <f>Bucquet1969!$B5</f>
        <v>1969</v>
      </c>
      <c r="Z2" s="30"/>
      <c r="AA2" s="29">
        <f>Douglas1991!$B5</f>
        <v>1991</v>
      </c>
      <c r="AB2" s="30"/>
      <c r="AC2" s="29">
        <f>Dunki1998!$B5</f>
        <v>1998</v>
      </c>
      <c r="AD2" s="30"/>
      <c r="AE2" s="29">
        <f>Dutkiewicz1975!$B5</f>
        <v>1975</v>
      </c>
      <c r="AF2" s="30"/>
      <c r="AG2" s="29">
        <f>Eschenbach1996!$B5</f>
        <v>1996</v>
      </c>
      <c r="AH2" s="30"/>
      <c r="AI2" s="29">
        <f>Georgiades1985!$B5</f>
        <v>1985</v>
      </c>
      <c r="AJ2" s="30"/>
      <c r="AK2" s="29">
        <f>Goebels1964!$B5</f>
        <v>1964</v>
      </c>
      <c r="AL2" s="30"/>
      <c r="AM2" s="29" t="str">
        <f>Gould1954!$B5</f>
        <v>1954?</v>
      </c>
      <c r="AN2" s="30"/>
      <c r="AO2" s="29">
        <f>Gould1964!$B5</f>
        <v>1964</v>
      </c>
      <c r="AP2" s="30"/>
      <c r="AQ2" s="29">
        <f>Gould1970!$B5</f>
        <v>1970</v>
      </c>
      <c r="AR2" s="30"/>
      <c r="AS2" s="29">
        <f>Gould1974!$B5</f>
        <v>1974</v>
      </c>
      <c r="AT2" s="30"/>
      <c r="AU2" s="29">
        <f>Guaita2011!$B5</f>
        <v>2011</v>
      </c>
      <c r="AV2" s="30"/>
      <c r="AW2" s="29">
        <f>Helffer1968!$B5</f>
        <v>1968</v>
      </c>
      <c r="AX2" s="30"/>
      <c r="AY2" s="29">
        <f>Hill1996!$B5</f>
        <v>1996</v>
      </c>
      <c r="AZ2" s="30"/>
      <c r="BA2" s="29">
        <f>Hinterhauser1991!$B5</f>
        <v>1991</v>
      </c>
      <c r="BB2" s="30"/>
      <c r="BC2" s="29">
        <f>Hochman2007!$B5</f>
        <v>2007</v>
      </c>
      <c r="BD2" s="30"/>
      <c r="BE2" s="29">
        <f>Hough2006!$B5</f>
        <v>2006</v>
      </c>
      <c r="BF2" s="30"/>
      <c r="BG2" s="29">
        <f>Jacobs1956!$B5</f>
        <v>1956</v>
      </c>
      <c r="BH2" s="30"/>
      <c r="BI2" s="29">
        <f>Jacobs1956!$B5</f>
        <v>1956</v>
      </c>
      <c r="BJ2" s="30"/>
      <c r="BK2" s="29">
        <f>Kars1969!$B5</f>
        <v>1969</v>
      </c>
      <c r="BL2" s="30"/>
      <c r="BM2" s="29">
        <f>Klein2002!$B5</f>
        <v>2002</v>
      </c>
      <c r="BN2" s="30"/>
      <c r="BO2" s="29">
        <f>Koroliov2000!$B5</f>
        <v>2000</v>
      </c>
      <c r="BP2" s="30"/>
      <c r="BQ2" s="29">
        <f>Lifschitz1999!$B5</f>
        <v>1999</v>
      </c>
      <c r="BR2" s="30"/>
      <c r="BS2" s="29">
        <f>Loriod1961!$B5</f>
        <v>1961</v>
      </c>
      <c r="BT2" s="30"/>
      <c r="BU2" s="29">
        <f>Lubimov1971!$B5</f>
        <v>1971</v>
      </c>
      <c r="BV2" s="30"/>
      <c r="BW2" s="29">
        <f>ManchonTheis1954!$B5</f>
        <v>1954</v>
      </c>
      <c r="BX2" s="30"/>
      <c r="BY2" s="29">
        <f>McCabe1969!$B5</f>
        <v>1969</v>
      </c>
      <c r="BZ2" s="30"/>
      <c r="CA2" s="29">
        <f>Mezzena1973!$B5</f>
        <v>1973</v>
      </c>
      <c r="CB2" s="30"/>
      <c r="CC2" s="29">
        <f>Michiels2005!$B5</f>
        <v>2005</v>
      </c>
      <c r="CD2" s="30"/>
      <c r="CE2" s="29">
        <f>Monod1951!$B5</f>
        <v>1951</v>
      </c>
      <c r="CF2" s="30"/>
      <c r="CG2" s="29">
        <f>Nardi1998!$B5</f>
        <v>1998</v>
      </c>
      <c r="CH2" s="30"/>
      <c r="CI2" s="29">
        <f>Neveux1990!$B5</f>
        <v>1990</v>
      </c>
      <c r="CJ2" s="30"/>
      <c r="CK2" s="29">
        <f>Ohlsson1996!$B5</f>
        <v>1996</v>
      </c>
      <c r="CL2" s="30"/>
      <c r="CM2" s="29">
        <f>Pestalozza1961!$B5</f>
        <v>1961</v>
      </c>
      <c r="CN2" s="30"/>
      <c r="CO2" s="29">
        <f>Pollini1976!$B5</f>
        <v>1976</v>
      </c>
      <c r="CP2" s="30"/>
      <c r="CQ2" s="29" t="str">
        <f>Pollini1990a!$B5</f>
        <v>1990a</v>
      </c>
      <c r="CR2" s="30"/>
      <c r="CS2" s="29" t="str">
        <f>Pollini1990b!$B5</f>
        <v>1990b</v>
      </c>
      <c r="CT2" s="30"/>
      <c r="CU2" s="29">
        <f>Pontinen2001!$B5</f>
        <v>2001</v>
      </c>
      <c r="CV2" s="30"/>
      <c r="CW2" s="29">
        <f>Richter1989!$B5</f>
        <v>1989</v>
      </c>
      <c r="CX2" s="30"/>
      <c r="CY2" s="29">
        <f>Rosen1969!$B5</f>
        <v>1969</v>
      </c>
      <c r="CZ2" s="30"/>
      <c r="DA2" s="29" t="str">
        <f>Santos1977!$B5</f>
        <v>1977?</v>
      </c>
      <c r="DB2" s="30"/>
      <c r="DC2" s="29">
        <f>Schleiermacher2002!$B5</f>
        <v>2002</v>
      </c>
      <c r="DD2" s="30"/>
      <c r="DE2" s="29">
        <f>Serkin1983!$B5</f>
        <v>1983</v>
      </c>
      <c r="DF2" s="30"/>
      <c r="DG2" s="29">
        <f>Serkin1994!$B5</f>
        <v>1994</v>
      </c>
      <c r="DH2" s="30"/>
      <c r="DI2" s="29">
        <f>Stadlen1948!$B5</f>
        <v>1948</v>
      </c>
      <c r="DJ2" s="30"/>
      <c r="DK2" s="29">
        <f>Stein1954!$B5</f>
        <v>1954</v>
      </c>
      <c r="DL2" s="30"/>
      <c r="DM2" s="29">
        <f>Steuerman2004!$B5</f>
        <v>2004</v>
      </c>
      <c r="DN2" s="30"/>
      <c r="DO2" s="29">
        <f>TakahashiA1973!$B5</f>
        <v>1973</v>
      </c>
      <c r="DP2" s="30"/>
      <c r="DQ2" s="29">
        <f>TakahashiY1977!$B5</f>
        <v>1976</v>
      </c>
      <c r="DR2" s="30"/>
      <c r="DS2" s="29">
        <f>Uchida2000!$B5</f>
        <v>2000</v>
      </c>
      <c r="DT2" s="30"/>
      <c r="DU2" s="29" t="str">
        <f>Webster1967!$B5</f>
        <v>1967?</v>
      </c>
      <c r="DV2" s="30"/>
      <c r="DW2" s="29">
        <f>Worms1997!$B5</f>
        <v>1997</v>
      </c>
      <c r="DX2" s="30"/>
      <c r="DY2" s="29">
        <f>Zacharias1973!$B5</f>
        <v>1973</v>
      </c>
      <c r="DZ2" s="30"/>
      <c r="EA2" s="29">
        <f>Zimerman1995!$B5</f>
        <v>1995</v>
      </c>
      <c r="EB2" s="30"/>
      <c r="EC2" s="29"/>
      <c r="ED2" s="30"/>
      <c r="EE2" s="29"/>
      <c r="EF2" s="30"/>
      <c r="EG2" s="29"/>
      <c r="EH2" s="30"/>
      <c r="EI2" s="29"/>
      <c r="EJ2" s="30"/>
      <c r="EK2" s="29"/>
      <c r="EL2" s="30"/>
      <c r="EM2" s="29"/>
      <c r="EN2" s="30"/>
      <c r="EO2" s="29"/>
      <c r="EP2" s="30"/>
      <c r="EQ2" s="29"/>
      <c r="ER2" s="30"/>
      <c r="ES2" s="29"/>
      <c r="ET2" s="30"/>
      <c r="EU2" s="29"/>
      <c r="EV2" s="30"/>
      <c r="EW2" s="29"/>
      <c r="EX2" s="30"/>
      <c r="EY2" s="29"/>
      <c r="EZ2" s="30"/>
      <c r="FA2" s="29"/>
      <c r="FB2" s="30"/>
      <c r="FC2" s="29"/>
      <c r="FD2" s="30"/>
      <c r="FE2" s="29"/>
      <c r="FF2" s="30"/>
      <c r="FG2" s="29"/>
      <c r="FH2" s="30"/>
      <c r="FI2" s="29"/>
      <c r="FJ2" s="30"/>
      <c r="FK2" s="29"/>
      <c r="FL2" s="30"/>
      <c r="FM2" s="29"/>
      <c r="FN2" s="30"/>
      <c r="FO2" s="29"/>
      <c r="FP2" s="30"/>
      <c r="FQ2" s="29"/>
      <c r="FR2" s="30"/>
      <c r="FS2" s="29"/>
      <c r="FT2" s="30"/>
      <c r="FU2" s="29"/>
      <c r="FV2" s="30"/>
    </row>
    <row r="3" spans="1:178">
      <c r="A3" s="8" t="s">
        <v>132</v>
      </c>
      <c r="B3" s="9" t="s">
        <v>133</v>
      </c>
      <c r="C3" s="8" t="s">
        <v>134</v>
      </c>
      <c r="D3" s="8" t="s">
        <v>135</v>
      </c>
      <c r="E3" s="8" t="s">
        <v>136</v>
      </c>
      <c r="F3" s="1" t="s">
        <v>147</v>
      </c>
      <c r="G3" s="6" t="str">
        <f>Tempo!$F$3</f>
        <v>tempo</v>
      </c>
      <c r="H3" s="7" t="str">
        <f>Dynamics!$F$3</f>
        <v>dyn</v>
      </c>
      <c r="I3" s="6" t="str">
        <f>Aitken1961!$G9</f>
        <v>tempo</v>
      </c>
      <c r="J3" s="7" t="str">
        <f>Aitken1961!$B9</f>
        <v>dyn</v>
      </c>
      <c r="K3" s="6" t="str">
        <f>Anderszewski1996!$G9</f>
        <v>tempo</v>
      </c>
      <c r="L3" s="7" t="str">
        <f>Anderszewski1996!$B9</f>
        <v>dyn</v>
      </c>
      <c r="M3" s="6" t="str">
        <f>Arciuli1996!$G9</f>
        <v>tempo</v>
      </c>
      <c r="N3" s="7" t="str">
        <f>Arciuli1996!$B9</f>
        <v>dyn</v>
      </c>
      <c r="O3" s="6" t="str">
        <f>Berg2007!$G9</f>
        <v>tempo</v>
      </c>
      <c r="P3" s="7" t="str">
        <f>Berg2007!$B9</f>
        <v>dyn</v>
      </c>
      <c r="Q3" s="6" t="str">
        <f>Biret1973!$G9</f>
        <v>tempo</v>
      </c>
      <c r="R3" s="7" t="str">
        <f>Biret1973!$B9</f>
        <v>dyn</v>
      </c>
      <c r="S3" s="6" t="str">
        <f>Blumroder1994!$G9</f>
        <v>tempo</v>
      </c>
      <c r="T3" s="7" t="str">
        <f>Blumroder1994!$B9</f>
        <v>dyn</v>
      </c>
      <c r="U3" s="6" t="str">
        <f>Bratke1993!$G9</f>
        <v>tempo</v>
      </c>
      <c r="V3" s="7" t="str">
        <f>Bratke1993!$B9</f>
        <v>dyn</v>
      </c>
      <c r="W3" s="6" t="str">
        <f>Breidenbach1994!$G9</f>
        <v>tempo</v>
      </c>
      <c r="X3" s="7" t="str">
        <f>Breidenbach1994!$B9</f>
        <v>dyn</v>
      </c>
      <c r="Y3" s="6" t="str">
        <f>Bucquet1969!$G9</f>
        <v>tempo</v>
      </c>
      <c r="Z3" s="7" t="str">
        <f>Bucquet1969!$B9</f>
        <v>dyn</v>
      </c>
      <c r="AA3" s="6" t="str">
        <f>Douglas1991!$G9</f>
        <v>tempo</v>
      </c>
      <c r="AB3" s="7" t="str">
        <f>Douglas1991!$B9</f>
        <v>dyn</v>
      </c>
      <c r="AC3" s="6" t="str">
        <f>Dunki1998!$G9</f>
        <v>tempo</v>
      </c>
      <c r="AD3" s="7" t="str">
        <f>Dunki1998!$B9</f>
        <v>dyn</v>
      </c>
      <c r="AE3" s="6" t="str">
        <f>Dutkiewicz1975!$G9</f>
        <v>tempo</v>
      </c>
      <c r="AF3" s="7" t="str">
        <f>Dutkiewicz1975!$B9</f>
        <v>dyn</v>
      </c>
      <c r="AG3" s="6" t="str">
        <f>Eschenbach1996!$G9</f>
        <v>tempo</v>
      </c>
      <c r="AH3" s="7" t="str">
        <f>Eschenbach1996!$B9</f>
        <v>dyn</v>
      </c>
      <c r="AI3" s="6" t="str">
        <f>Georgiades1985!$G9</f>
        <v>tempo</v>
      </c>
      <c r="AJ3" s="7" t="str">
        <f>Georgiades1985!$B9</f>
        <v>dyn</v>
      </c>
      <c r="AK3" s="6" t="str">
        <f>Goebels1964!$G9</f>
        <v>tempo</v>
      </c>
      <c r="AL3" s="7" t="str">
        <f>Goebels1964!$B9</f>
        <v>dyn</v>
      </c>
      <c r="AM3" s="6" t="str">
        <f>Gould1954!$G9</f>
        <v>tempo</v>
      </c>
      <c r="AN3" s="7" t="str">
        <f>Gould1954!$B9</f>
        <v>dyn</v>
      </c>
      <c r="AO3" s="6" t="str">
        <f>Gould1964!$G9</f>
        <v>tempo</v>
      </c>
      <c r="AP3" s="7" t="str">
        <f>Gould1964!$B9</f>
        <v>dyn</v>
      </c>
      <c r="AQ3" s="6" t="str">
        <f>Gould1970!$G9</f>
        <v>tempo</v>
      </c>
      <c r="AR3" s="7" t="str">
        <f>Gould1970!$B9</f>
        <v>dyn</v>
      </c>
      <c r="AS3" s="6" t="str">
        <f>Gould1974!$G9</f>
        <v>tempo</v>
      </c>
      <c r="AT3" s="7" t="str">
        <f>Gould1974!$B9</f>
        <v>dyn</v>
      </c>
      <c r="AU3" s="6" t="str">
        <f>Guaita2011!$G9</f>
        <v>tempo</v>
      </c>
      <c r="AV3" s="7" t="str">
        <f>Guaita2011!$B9</f>
        <v>dyn</v>
      </c>
      <c r="AW3" s="6" t="str">
        <f>Helffer1968!$G9</f>
        <v>tempo</v>
      </c>
      <c r="AX3" s="7" t="str">
        <f>Helffer1968!$B9</f>
        <v>dyn</v>
      </c>
      <c r="AY3" s="6" t="str">
        <f>Hill1996!$G9</f>
        <v>tempo</v>
      </c>
      <c r="AZ3" s="7" t="str">
        <f>Hill1996!$B9</f>
        <v>dyn</v>
      </c>
      <c r="BA3" s="6" t="str">
        <f>Hinterhauser1991!$G9</f>
        <v>tempo</v>
      </c>
      <c r="BB3" s="7" t="str">
        <f>Hinterhauser1991!$B9</f>
        <v>dyn</v>
      </c>
      <c r="BC3" s="6" t="str">
        <f>Hochman2007!$G9</f>
        <v>tempo</v>
      </c>
      <c r="BD3" s="7" t="str">
        <f>Hochman2007!$B9</f>
        <v>dyn</v>
      </c>
      <c r="BE3" s="6" t="str">
        <f>Hough2006!$G9</f>
        <v>tempo</v>
      </c>
      <c r="BF3" s="7" t="str">
        <f>Hough2006!$B9</f>
        <v>dyn</v>
      </c>
      <c r="BG3" s="6" t="str">
        <f>Jacobs1956!$G9</f>
        <v>tempo</v>
      </c>
      <c r="BH3" s="7" t="str">
        <f>Jacobs1956!$B9</f>
        <v>dyn</v>
      </c>
      <c r="BI3" s="6" t="str">
        <f>Jacobs1956!$G9</f>
        <v>tempo</v>
      </c>
      <c r="BJ3" s="7" t="str">
        <f>Karlen1996!$B9</f>
        <v>dyn</v>
      </c>
      <c r="BK3" s="6" t="str">
        <f>Kars1969!$G9</f>
        <v>tempo</v>
      </c>
      <c r="BL3" s="7" t="str">
        <f>Kars1969!$B9</f>
        <v>dyn</v>
      </c>
      <c r="BM3" s="6" t="str">
        <f>Klein2002!$G9</f>
        <v>tempo</v>
      </c>
      <c r="BN3" s="7" t="str">
        <f>Klein2002!$B9</f>
        <v>dyn</v>
      </c>
      <c r="BO3" s="6" t="str">
        <f>Koroliov2000!$G9</f>
        <v>tempo</v>
      </c>
      <c r="BP3" s="7" t="str">
        <f>Koroliov2000!$B9</f>
        <v>dyn</v>
      </c>
      <c r="BQ3" s="6" t="str">
        <f>Lifschitz1999!$G9</f>
        <v>tempo</v>
      </c>
      <c r="BR3" s="7" t="str">
        <f>Lifschitz1999!$B9</f>
        <v>dyn</v>
      </c>
      <c r="BS3" s="6" t="str">
        <f>Loriod1961!$G9</f>
        <v>tempo</v>
      </c>
      <c r="BT3" s="7" t="str">
        <f>Loriod1961!$B9</f>
        <v>dyn</v>
      </c>
      <c r="BU3" s="6" t="str">
        <f>Lubimov1971!$G9</f>
        <v>tempo</v>
      </c>
      <c r="BV3" s="7" t="str">
        <f>Lubimov1971!$B9</f>
        <v>dyn</v>
      </c>
      <c r="BW3" s="6" t="str">
        <f>ManchonTheis1954!$G9</f>
        <v>tempo</v>
      </c>
      <c r="BX3" s="7" t="str">
        <f>ManchonTheis1954!$B9</f>
        <v>dyn</v>
      </c>
      <c r="BY3" s="6" t="str">
        <f>McCabe1969!$G9</f>
        <v>tempo</v>
      </c>
      <c r="BZ3" s="7" t="str">
        <f>McCabe1969!$B9</f>
        <v>dyn</v>
      </c>
      <c r="CA3" s="6" t="str">
        <f>Mezzena1973!$G9</f>
        <v>tempo</v>
      </c>
      <c r="CB3" s="7" t="str">
        <f>Mezzena1973!$B9</f>
        <v>dyn</v>
      </c>
      <c r="CC3" s="6" t="str">
        <f>Michiels2005!$G9</f>
        <v>tempo</v>
      </c>
      <c r="CD3" s="7" t="str">
        <f>Michiels2005!$B9</f>
        <v>dyn</v>
      </c>
      <c r="CE3" s="6" t="str">
        <f>Monod1951!$G9</f>
        <v>tempo</v>
      </c>
      <c r="CF3" s="7" t="str">
        <f>Monod1951!$B9</f>
        <v>dyn</v>
      </c>
      <c r="CG3" s="6" t="str">
        <f>Nardi1998!$G9</f>
        <v>tempo</v>
      </c>
      <c r="CH3" s="7" t="str">
        <f>Nardi1998!$B9</f>
        <v>dyn</v>
      </c>
      <c r="CI3" s="6" t="str">
        <f>Neveux1990!$G9</f>
        <v>tempo</v>
      </c>
      <c r="CJ3" s="7" t="str">
        <f>Neveux1990!$B9</f>
        <v>dyn</v>
      </c>
      <c r="CK3" s="6" t="str">
        <f>Ohlsson1996!$G9</f>
        <v>tempo</v>
      </c>
      <c r="CL3" s="7" t="str">
        <f>Ohlsson1996!$B9</f>
        <v>dyn</v>
      </c>
      <c r="CM3" s="6" t="str">
        <f>Pestalozza1961!$G9</f>
        <v>tempo</v>
      </c>
      <c r="CN3" s="7" t="str">
        <f>Pestalozza1961!$B9</f>
        <v>dyn</v>
      </c>
      <c r="CO3" s="6" t="str">
        <f>Pollini1976!$G9</f>
        <v>tempo</v>
      </c>
      <c r="CP3" s="7" t="str">
        <f>Pollini1976!$B9</f>
        <v>dyn</v>
      </c>
      <c r="CQ3" s="6" t="str">
        <f>Pollini1990a!$G9</f>
        <v>tempo</v>
      </c>
      <c r="CR3" s="7" t="str">
        <f>Pollini1990a!$B9</f>
        <v>dyn</v>
      </c>
      <c r="CS3" s="6" t="str">
        <f>Pollini1990b!$G9</f>
        <v>tempo</v>
      </c>
      <c r="CT3" s="7" t="str">
        <f>Pollini1990b!$B9</f>
        <v>dyn</v>
      </c>
      <c r="CU3" s="6" t="str">
        <f>Pontinen2001!$G9</f>
        <v>tempo</v>
      </c>
      <c r="CV3" s="7" t="str">
        <f>Pontinen2001!$B9</f>
        <v>dyn</v>
      </c>
      <c r="CW3" s="6" t="str">
        <f>Richter1989!$G9</f>
        <v>tempo</v>
      </c>
      <c r="CX3" s="7" t="str">
        <f>Richter1989!$B9</f>
        <v>dyn</v>
      </c>
      <c r="CY3" s="6" t="str">
        <f>Rosen1969!$G9</f>
        <v>tempo</v>
      </c>
      <c r="CZ3" s="7" t="str">
        <f>Rosen1969!$B9</f>
        <v>dyn</v>
      </c>
      <c r="DA3" s="6" t="str">
        <f>Santos1977!$G9</f>
        <v>tempo</v>
      </c>
      <c r="DB3" s="7" t="str">
        <f>Santos1977!$B9</f>
        <v>dyn</v>
      </c>
      <c r="DC3" s="6" t="str">
        <f>Schleiermacher2002!$G9</f>
        <v>tempo</v>
      </c>
      <c r="DD3" s="7" t="str">
        <f>Schleiermacher2002!$B9</f>
        <v>dyn</v>
      </c>
      <c r="DE3" s="6" t="str">
        <f>Serkin1983!$G9</f>
        <v>tempo</v>
      </c>
      <c r="DF3" s="7" t="str">
        <f>Serkin1983!$B9</f>
        <v>dyn</v>
      </c>
      <c r="DG3" s="6" t="str">
        <f>Serkin1994!$G9</f>
        <v>tempo</v>
      </c>
      <c r="DH3" s="7" t="str">
        <f>Serkin1994!$B9</f>
        <v>dyn</v>
      </c>
      <c r="DI3" s="6" t="str">
        <f>Stadlen1948!$G9</f>
        <v>tempo</v>
      </c>
      <c r="DJ3" s="7" t="str">
        <f>Stadlen1948!$B9</f>
        <v>dyn</v>
      </c>
      <c r="DK3" s="6" t="str">
        <f>Stein1954!$G9</f>
        <v>tempo</v>
      </c>
      <c r="DL3" s="7" t="str">
        <f>Stein1954!$B9</f>
        <v>dyn</v>
      </c>
      <c r="DM3" s="6" t="str">
        <f>Steuerman2004!$G9</f>
        <v>tempo</v>
      </c>
      <c r="DN3" s="7" t="str">
        <f>Steuerman2004!$B9</f>
        <v>dyn</v>
      </c>
      <c r="DO3" s="6" t="str">
        <f>TakahashiA1973!$G9</f>
        <v>tempo</v>
      </c>
      <c r="DP3" s="7" t="str">
        <f>TakahashiA1973!$B9</f>
        <v>dyn</v>
      </c>
      <c r="DQ3" s="6" t="str">
        <f>TakahashiY1977!$G9</f>
        <v>tempo</v>
      </c>
      <c r="DR3" s="7" t="str">
        <f>TakahashiY1977!$B9</f>
        <v>dyn</v>
      </c>
      <c r="DS3" s="6" t="str">
        <f>Uchida2000!$G9</f>
        <v>tempo</v>
      </c>
      <c r="DT3" s="7" t="str">
        <f>Uchida2000!$B9</f>
        <v>dyn</v>
      </c>
      <c r="DU3" s="6" t="str">
        <f>Webster1967!$G9</f>
        <v>tempo</v>
      </c>
      <c r="DV3" s="7" t="str">
        <f>Webster1967!$B9</f>
        <v>dyn</v>
      </c>
      <c r="DW3" s="6" t="str">
        <f>Worms1997!$G9</f>
        <v>tempo</v>
      </c>
      <c r="DX3" s="7" t="str">
        <f>Worms1997!$B9</f>
        <v>dyn</v>
      </c>
      <c r="DY3" s="6" t="str">
        <f>Zacharias1973!$G9</f>
        <v>tempo</v>
      </c>
      <c r="DZ3" s="7" t="str">
        <f>Zacharias1973!$B9</f>
        <v>dyn</v>
      </c>
      <c r="EA3" s="6" t="str">
        <f>Zimerman1995!$G9</f>
        <v>tempo</v>
      </c>
      <c r="EB3" s="7" t="str">
        <f>Zimerman1995!$B9</f>
        <v>dyn</v>
      </c>
      <c r="EC3" s="6"/>
      <c r="ED3" s="7"/>
      <c r="EE3" s="6"/>
      <c r="EF3" s="7"/>
      <c r="EG3" s="6"/>
      <c r="EH3" s="7"/>
      <c r="EI3" s="6"/>
      <c r="EJ3" s="7"/>
      <c r="EK3" s="6"/>
      <c r="EL3" s="7"/>
      <c r="EM3" s="6"/>
      <c r="EN3" s="7"/>
      <c r="EO3" s="6"/>
      <c r="EP3" s="7"/>
      <c r="EQ3" s="6"/>
      <c r="ER3" s="7"/>
      <c r="ES3" s="6"/>
      <c r="ET3" s="7"/>
      <c r="EU3" s="6"/>
      <c r="EV3" s="7"/>
      <c r="EW3" s="6"/>
      <c r="EX3" s="7"/>
      <c r="EY3" s="6"/>
      <c r="EZ3" s="7"/>
      <c r="FA3" s="6"/>
      <c r="FB3" s="7"/>
      <c r="FC3" s="6"/>
      <c r="FD3" s="7"/>
      <c r="FE3" s="6"/>
      <c r="FF3" s="7"/>
      <c r="FG3" s="6"/>
      <c r="FH3" s="7"/>
      <c r="FI3" s="6"/>
      <c r="FJ3" s="7"/>
      <c r="FK3" s="6"/>
      <c r="FL3" s="7"/>
      <c r="FM3" s="6"/>
      <c r="FN3" s="7"/>
      <c r="FO3" s="6"/>
      <c r="FP3" s="7"/>
      <c r="FQ3" s="6"/>
      <c r="FR3" s="7"/>
      <c r="FS3" s="6"/>
      <c r="FT3" s="7"/>
      <c r="FU3" s="6"/>
      <c r="FV3" s="7"/>
    </row>
    <row r="4" spans="1:178">
      <c r="A4">
        <v>1</v>
      </c>
      <c r="B4">
        <v>1</v>
      </c>
      <c r="C4">
        <v>1</v>
      </c>
      <c r="D4">
        <v>2</v>
      </c>
      <c r="E4" t="s">
        <v>162</v>
      </c>
      <c r="F4" s="10" t="s">
        <v>148</v>
      </c>
      <c r="G4" s="5">
        <f ca="1">Tempo!F4</f>
        <v>113.86082313656317</v>
      </c>
      <c r="H4" s="20">
        <f ca="1">Dynamics!F4</f>
        <v>57.891056923076903</v>
      </c>
      <c r="I4" s="5">
        <f>Aitken1961!$G10</f>
        <v>96.256684491978604</v>
      </c>
      <c r="J4" s="20">
        <f>Aitken1961!$B10</f>
        <v>62.726100000000002</v>
      </c>
      <c r="K4" s="5">
        <f>Anderszewski1996!$G10</f>
        <v>95.238095238095255</v>
      </c>
      <c r="L4" s="20">
        <f>Anderszewski1996!$B10</f>
        <v>50.939500000000002</v>
      </c>
      <c r="M4" s="5">
        <f>Arciuli1996!$G10</f>
        <v>98.901098901098905</v>
      </c>
      <c r="N4" s="20">
        <f>Arciuli1996!$B10</f>
        <v>57.313899999999997</v>
      </c>
      <c r="O4" s="5">
        <f>Berg2007!$G10</f>
        <v>104.04624277456648</v>
      </c>
      <c r="P4" s="20">
        <f>Berg2007!$B10</f>
        <v>57.017899999999997</v>
      </c>
      <c r="Q4" s="5">
        <f>Biret1973!$G10</f>
        <v>127.65957446808511</v>
      </c>
      <c r="R4" s="20">
        <f>Biret1973!$B10</f>
        <v>60.785600000000002</v>
      </c>
      <c r="S4" s="5">
        <f>Blumroder1994!$G10</f>
        <v>121.62162162162163</v>
      </c>
      <c r="T4" s="20">
        <f>Blumroder1994!$B10</f>
        <v>56.528599999999997</v>
      </c>
      <c r="U4" s="5">
        <f>Bratke1993!$G10</f>
        <v>116.8831168831169</v>
      </c>
      <c r="V4" s="20">
        <f>Bratke1993!$B10</f>
        <v>46.673000000000002</v>
      </c>
      <c r="W4" s="5">
        <f>Breidenbach1994!$G10</f>
        <v>134.32835820895525</v>
      </c>
      <c r="X4" s="20">
        <f>Breidenbach1994!$B10</f>
        <v>61.750999999999998</v>
      </c>
      <c r="Y4" s="5">
        <f>Bucquet1969!$G10</f>
        <v>153.84615384615387</v>
      </c>
      <c r="Z4" s="20">
        <f>Bucquet1969!$B10</f>
        <v>58.951000000000001</v>
      </c>
      <c r="AA4" s="5">
        <f>Douglas1991!$G10</f>
        <v>99.228224917309817</v>
      </c>
      <c r="AB4" s="20">
        <f>Douglas1991!$B10</f>
        <v>53.450400000000002</v>
      </c>
      <c r="AC4" s="5">
        <f>Dunki1998!$G10</f>
        <v>145.16129032258064</v>
      </c>
      <c r="AD4" s="20">
        <f>Dunki1998!$B10</f>
        <v>54.9011</v>
      </c>
      <c r="AE4" s="5">
        <f>Dutkiewicz1975!$G10</f>
        <v>113.9240506329114</v>
      </c>
      <c r="AF4" s="20">
        <f>Dutkiewicz1975!$B10</f>
        <v>76.265000000000001</v>
      </c>
      <c r="AG4" s="5">
        <f>Eschenbach1996!$G10</f>
        <v>135.33834586466165</v>
      </c>
      <c r="AH4" s="20">
        <f>Eschenbach1996!$B10</f>
        <v>61.754399999999997</v>
      </c>
      <c r="AI4" s="5">
        <f>Georgiades1985!$G10</f>
        <v>120</v>
      </c>
      <c r="AJ4" s="20">
        <f>Georgiades1985!$B10</f>
        <v>62.909199999999998</v>
      </c>
      <c r="AK4" s="5">
        <f>Goebels1964!$G10</f>
        <v>102.27272727272728</v>
      </c>
      <c r="AL4" s="20">
        <f>Goebels1964!$B10</f>
        <v>71.028300000000002</v>
      </c>
      <c r="AM4" s="5">
        <f>Gould1954!$G10</f>
        <v>236.84210526315789</v>
      </c>
      <c r="AN4" s="20">
        <f>Gould1954!$B10</f>
        <v>66.128799999999998</v>
      </c>
      <c r="AO4" s="5">
        <f>Gould1964!$G10</f>
        <v>204.54545454545453</v>
      </c>
      <c r="AP4" s="20">
        <f>Gould1964!$B10</f>
        <v>68.459900000000005</v>
      </c>
      <c r="AQ4" s="5">
        <f>Gould1970!$G10</f>
        <v>149.99999999999997</v>
      </c>
      <c r="AR4" s="20">
        <f>Gould1970!$B10</f>
        <v>55.070300000000003</v>
      </c>
      <c r="AS4" s="5">
        <f>Gould1974!$G10</f>
        <v>174.75728155339806</v>
      </c>
      <c r="AT4" s="20">
        <f>Gould1974!$B10</f>
        <v>75.327500000000001</v>
      </c>
      <c r="AU4" s="5">
        <f>Guaita2011!$G10</f>
        <v>68.702290076335871</v>
      </c>
      <c r="AV4" s="20">
        <f>Guaita2011!$B10</f>
        <v>66.11</v>
      </c>
      <c r="AW4" s="5">
        <f>Helffer1968!$G10</f>
        <v>116.88311688311688</v>
      </c>
      <c r="AX4" s="20">
        <f>Helffer1968!$B10</f>
        <v>65.532600000000002</v>
      </c>
      <c r="AY4" s="5">
        <f>Hill1996!$G10</f>
        <v>100.55865921787709</v>
      </c>
      <c r="AZ4" s="20">
        <f>Hill1996!$B10</f>
        <v>49.328800000000001</v>
      </c>
      <c r="BA4" s="5">
        <f>Hinterhauser1991!$G10</f>
        <v>109.75609756097562</v>
      </c>
      <c r="BB4" s="20">
        <f>Hinterhauser1991!$B10</f>
        <v>57.194200000000002</v>
      </c>
      <c r="BC4" s="5">
        <f>Hochman2007!$G10</f>
        <v>111.1111111111111</v>
      </c>
      <c r="BD4" s="20">
        <f>Hochman2007!$B10</f>
        <v>66.866699999999994</v>
      </c>
      <c r="BE4" s="5">
        <f>Hough2006!$G10</f>
        <v>91.836734693877546</v>
      </c>
      <c r="BF4" s="20">
        <f>Hough2006!$B10</f>
        <v>57.106400000000001</v>
      </c>
      <c r="BG4" s="5">
        <f>Jacobs1956!$G10</f>
        <v>83.025830258302591</v>
      </c>
      <c r="BH4" s="20">
        <f>Jacobs1956!$B10</f>
        <v>68.08</v>
      </c>
      <c r="BI4" s="5">
        <f>Karlen1996!$G10</f>
        <v>105.88235294117645</v>
      </c>
      <c r="BJ4" s="20">
        <f>Karlen1996!$B10</f>
        <v>55.320300000000003</v>
      </c>
      <c r="BK4" s="5">
        <f>Kars1969!$G10</f>
        <v>86.956521739130451</v>
      </c>
      <c r="BL4" s="20">
        <f>Kars1969!$B10</f>
        <v>72.829800000000006</v>
      </c>
      <c r="BM4" s="5">
        <f>Klein2002!$G10</f>
        <v>119.20529801324503</v>
      </c>
      <c r="BN4" s="20">
        <f>Klein2002!$B10</f>
        <v>59.656199999999998</v>
      </c>
      <c r="BO4" s="5">
        <f>Koroliov2000!$G10</f>
        <v>113.9240506329114</v>
      </c>
      <c r="BP4" s="20">
        <f>Koroliov2000!$B10</f>
        <v>61.222000000000001</v>
      </c>
      <c r="BQ4" s="5">
        <f>Lifschitz1999!$G10</f>
        <v>95.744680851063848</v>
      </c>
      <c r="BR4" s="20">
        <f>Lifschitz1999!$B10</f>
        <v>68.857399999999998</v>
      </c>
      <c r="BS4" s="5">
        <f>Loriod1961!$G10</f>
        <v>151.26050420168067</v>
      </c>
      <c r="BT4" s="20">
        <f>Loriod1961!$B10</f>
        <v>55.43</v>
      </c>
      <c r="BU4" s="5">
        <f>Lubimov1971!$G10</f>
        <v>121.62162162162159</v>
      </c>
      <c r="BV4" s="20">
        <f>Lubimov1971!$B10</f>
        <v>69.628500000000003</v>
      </c>
      <c r="BW4" s="5">
        <f>ManchonTheis1954!$G10</f>
        <v>159.29203539823007</v>
      </c>
      <c r="BX4" s="20">
        <f>ManchonTheis1954!$B10</f>
        <v>56.769399999999997</v>
      </c>
      <c r="BY4" s="5">
        <f>McCabe1969!$G10</f>
        <v>90.909090909090935</v>
      </c>
      <c r="BZ4" s="20">
        <f>McCabe1969!$B10</f>
        <v>55.428400000000003</v>
      </c>
      <c r="CA4" s="5">
        <f>Mezzena1973!$G10</f>
        <v>111.1111111111111</v>
      </c>
      <c r="CB4" s="20">
        <f>Mezzena1973!$B10</f>
        <v>61.772399999999998</v>
      </c>
      <c r="CC4" s="5">
        <f>Michiels2005!$G10</f>
        <v>101.69491525423729</v>
      </c>
      <c r="CD4" s="20">
        <f>Michiels2005!$B10</f>
        <v>56.335700000000003</v>
      </c>
      <c r="CE4" s="5">
        <f>Monod1951!$G10</f>
        <v>200</v>
      </c>
      <c r="CF4" s="20">
        <f>Monod1951!$B10</f>
        <v>55.375700000000002</v>
      </c>
      <c r="CG4" s="5">
        <f>Nardi1998!$G10</f>
        <v>122.44897959183672</v>
      </c>
      <c r="CH4" s="20">
        <f>Nardi1998!$B10</f>
        <v>58.211100000000002</v>
      </c>
      <c r="CI4" s="5">
        <f>Neveux1990!$G10</f>
        <v>130.43478260869568</v>
      </c>
      <c r="CJ4" s="20">
        <f>Neveux1990!$B10</f>
        <v>58.502200000000002</v>
      </c>
      <c r="CK4" s="5">
        <f>Ohlsson1996!$G10</f>
        <v>111.80124223602485</v>
      </c>
      <c r="CL4" s="20">
        <f>Ohlsson1996!$B10</f>
        <v>63.653399999999998</v>
      </c>
      <c r="CM4" s="5">
        <f>Pestalozza1961!$G10</f>
        <v>100.55865921787709</v>
      </c>
      <c r="CN4" s="20">
        <f>Pestalozza1961!$B10</f>
        <v>68.923699999999997</v>
      </c>
      <c r="CO4" s="5">
        <f>Pollini1976!$G10</f>
        <v>122.44897959183676</v>
      </c>
      <c r="CP4" s="20">
        <f>Pollini1976!$B10</f>
        <v>55.798999999999999</v>
      </c>
      <c r="CQ4" s="5">
        <f>Pollini1990a!$G10</f>
        <v>115.38461538461537</v>
      </c>
      <c r="CR4" s="20">
        <f>Pollini1990a!$B10</f>
        <v>64.613299999999995</v>
      </c>
      <c r="CS4" s="5">
        <f>Pollini1990b!$G10</f>
        <v>111.11111111111117</v>
      </c>
      <c r="CT4" s="20">
        <f>Pollini1990b!$B10</f>
        <v>60.322200000000002</v>
      </c>
      <c r="CU4" s="5">
        <f>Pontinen2001!$G10</f>
        <v>74.688796680497944</v>
      </c>
      <c r="CV4" s="20">
        <f>Pontinen2001!$B10</f>
        <v>52.627600000000001</v>
      </c>
      <c r="CW4" s="5">
        <f>Richter1989!$G10</f>
        <v>66.914498141263948</v>
      </c>
      <c r="CX4" s="20">
        <f>Richter1989!$B10</f>
        <v>67.819599999999994</v>
      </c>
      <c r="CY4" s="5">
        <f>Rosen1969!$G10</f>
        <v>125.87412587412585</v>
      </c>
      <c r="CZ4" s="20">
        <f>Rosen1969!$B10</f>
        <v>60.203200000000002</v>
      </c>
      <c r="DA4" s="5">
        <f>Santos1977!$G10</f>
        <v>95.238095238095241</v>
      </c>
      <c r="DB4" s="20">
        <f>Santos1977!$B10</f>
        <v>64.522900000000007</v>
      </c>
      <c r="DC4" s="5">
        <f>Schleiermacher2002!$G10</f>
        <v>82.191780821917803</v>
      </c>
      <c r="DD4" s="20">
        <f>Schleiermacher2002!$B10</f>
        <v>48.732999999999997</v>
      </c>
      <c r="DE4" s="5">
        <f>Serkin1983!$G10</f>
        <v>113.92405063291146</v>
      </c>
      <c r="DF4" s="20">
        <f>Serkin1983!$B10</f>
        <v>67.951599999999999</v>
      </c>
      <c r="DG4" s="5">
        <f>Serkin1994!$G10</f>
        <v>115.38461538461537</v>
      </c>
      <c r="DH4" s="20">
        <f>Serkin1994!$B10</f>
        <v>65.566999999999993</v>
      </c>
      <c r="DI4" s="5">
        <f>Stadlen1948!$G10</f>
        <v>96.774193548387103</v>
      </c>
      <c r="DJ4" s="20">
        <f>Stadlen1948!$B10</f>
        <v>76.893600000000006</v>
      </c>
      <c r="DK4" s="5">
        <f>Stein1954!$G10</f>
        <v>133.33333333333331</v>
      </c>
      <c r="DL4" s="20">
        <f>Stein1954!$B10</f>
        <v>54.678100000000001</v>
      </c>
      <c r="DM4" s="5">
        <f>Steuerman2004!$G10</f>
        <v>136.36363636363637</v>
      </c>
      <c r="DN4" s="20">
        <f>Steuerman2004!$B10</f>
        <v>62.384300000000003</v>
      </c>
      <c r="DO4" s="5">
        <f>TakahashiA1973!$G10</f>
        <v>102.85714285714283</v>
      </c>
      <c r="DP4" s="20">
        <f>TakahashiA1973!$B10</f>
        <v>53.348199999999999</v>
      </c>
      <c r="DQ4" s="5">
        <f>TakahashiY1977!$G10</f>
        <v>133.33333333333331</v>
      </c>
      <c r="DR4" s="20">
        <f>TakahashiY1977!$B10</f>
        <v>57.443399999999997</v>
      </c>
      <c r="DS4" s="5">
        <f>Uchida2000!$G10</f>
        <v>101.69491525423727</v>
      </c>
      <c r="DT4" s="20">
        <f>Uchida2000!$B10</f>
        <v>55.475499999999997</v>
      </c>
      <c r="DU4" s="5">
        <f>Webster1967!$G10</f>
        <v>144.69453376205789</v>
      </c>
      <c r="DV4" s="20">
        <f>Webster1967!$B10</f>
        <v>63.423099999999998</v>
      </c>
      <c r="DW4" s="5">
        <f>Worms1997!$G10</f>
        <v>156.52173913043478</v>
      </c>
      <c r="DX4" s="20">
        <f>Worms1997!$B10</f>
        <v>61.148099999999999</v>
      </c>
      <c r="DY4" s="5">
        <f>Zacharias1973!$G10</f>
        <v>147.54098360655738</v>
      </c>
      <c r="DZ4" s="20">
        <f>Zacharias1973!$B10</f>
        <v>56.610500000000002</v>
      </c>
      <c r="EA4" s="5">
        <f>Zimerman1995!$G10</f>
        <v>89.10891089108911</v>
      </c>
      <c r="EB4" s="20">
        <f>Zimerman1995!$B10</f>
        <v>47.238100000000003</v>
      </c>
      <c r="EC4" s="5"/>
      <c r="EE4" s="5"/>
      <c r="EG4" s="5"/>
      <c r="EI4" s="5"/>
      <c r="EK4" s="5"/>
      <c r="EM4" s="5"/>
      <c r="EO4" s="5"/>
      <c r="EQ4" s="5"/>
      <c r="ES4" s="5"/>
      <c r="EU4" s="5"/>
      <c r="EW4" s="5"/>
      <c r="EY4" s="5"/>
      <c r="FA4" s="5"/>
      <c r="FC4" s="5"/>
      <c r="FE4" s="5"/>
      <c r="FG4" s="5"/>
      <c r="FI4" s="5"/>
      <c r="FK4" s="5"/>
      <c r="FM4" s="5"/>
      <c r="FO4" s="5"/>
      <c r="FQ4" s="5"/>
      <c r="FS4" s="5"/>
      <c r="FU4" s="5"/>
    </row>
    <row r="5" spans="1:178">
      <c r="A5">
        <v>2</v>
      </c>
      <c r="B5">
        <v>4</v>
      </c>
      <c r="C5">
        <v>1</v>
      </c>
      <c r="D5">
        <v>5</v>
      </c>
      <c r="E5" t="s">
        <v>163</v>
      </c>
      <c r="G5" s="5">
        <f ca="1">Tempo!F5</f>
        <v>114.15707178088618</v>
      </c>
      <c r="H5" s="20">
        <f ca="1">Dynamics!F5</f>
        <v>54.511446153846158</v>
      </c>
      <c r="I5" s="5">
        <f>Aitken1961!$G11</f>
        <v>92.024539877300725</v>
      </c>
      <c r="J5" s="20">
        <f>Aitken1961!$B11</f>
        <v>58.502699999999997</v>
      </c>
      <c r="K5" s="5">
        <f>Anderszewski1996!$G11</f>
        <v>122.44897959183669</v>
      </c>
      <c r="L5" s="20">
        <f>Anderszewski1996!$B11</f>
        <v>55.115299999999998</v>
      </c>
      <c r="M5" s="5">
        <f>Arciuli1996!$G11</f>
        <v>105.26315789473688</v>
      </c>
      <c r="N5" s="20">
        <f>Arciuli1996!$B11</f>
        <v>46.570900000000002</v>
      </c>
      <c r="O5" s="5">
        <f>Berg2007!$G11</f>
        <v>117.64705882352935</v>
      </c>
      <c r="P5" s="20">
        <f>Berg2007!$B11</f>
        <v>59.2119</v>
      </c>
      <c r="Q5" s="5">
        <f>Biret1973!$G11</f>
        <v>130.43478260869568</v>
      </c>
      <c r="R5" s="20">
        <f>Biret1973!$B11</f>
        <v>49.9238</v>
      </c>
      <c r="S5" s="5">
        <f>Blumroder1994!$G11</f>
        <v>153.84615384615381</v>
      </c>
      <c r="T5" s="20">
        <f>Blumroder1994!$B11</f>
        <v>48.995399999999997</v>
      </c>
      <c r="U5" s="5">
        <f>Bratke1993!$G11</f>
        <v>139.5348837209302</v>
      </c>
      <c r="V5" s="20">
        <f>Bratke1993!$B11</f>
        <v>48.559800000000003</v>
      </c>
      <c r="W5" s="5">
        <f>Breidenbach1994!$G11</f>
        <v>146.34146341463409</v>
      </c>
      <c r="X5" s="20">
        <f>Breidenbach1994!$B11</f>
        <v>53.173000000000002</v>
      </c>
      <c r="Y5" s="5">
        <f>Bucquet1969!$G11</f>
        <v>89.552238805970106</v>
      </c>
      <c r="Z5" s="20">
        <f>Bucquet1969!$B11</f>
        <v>66.017200000000003</v>
      </c>
      <c r="AA5" s="5">
        <f>Douglas1991!$G11</f>
        <v>93.750000000000014</v>
      </c>
      <c r="AB5" s="20">
        <f>Douglas1991!$B11</f>
        <v>55.046599999999998</v>
      </c>
      <c r="AC5" s="5">
        <f>Dunki1998!$G11</f>
        <v>166.66666666666671</v>
      </c>
      <c r="AD5" s="20">
        <f>Dunki1998!$B11</f>
        <v>56.942100000000003</v>
      </c>
      <c r="AE5" s="5">
        <f>Dutkiewicz1975!$G11</f>
        <v>109.09090909090904</v>
      </c>
      <c r="AF5" s="20">
        <f>Dutkiewicz1975!$B11</f>
        <v>72.837699999999998</v>
      </c>
      <c r="AG5" s="5">
        <f>Eschenbach1996!$G11</f>
        <v>92.735703245749605</v>
      </c>
      <c r="AH5" s="20">
        <f>Eschenbach1996!$B11</f>
        <v>47.331099999999999</v>
      </c>
      <c r="AI5" s="5">
        <f>Georgiades1985!$G11</f>
        <v>122.44897959183669</v>
      </c>
      <c r="AJ5" s="20">
        <f>Georgiades1985!$B11</f>
        <v>58.947400000000002</v>
      </c>
      <c r="AK5" s="5">
        <f>Goebels1964!$G11</f>
        <v>73.170731707317088</v>
      </c>
      <c r="AL5" s="20">
        <f>Goebels1964!$B11</f>
        <v>71.047200000000004</v>
      </c>
      <c r="AM5" s="5">
        <f>Gould1954!$G11</f>
        <v>171.42857142857139</v>
      </c>
      <c r="AN5" s="20">
        <f>Gould1954!$B11</f>
        <v>55.402799999999999</v>
      </c>
      <c r="AO5" s="5">
        <f>Gould1964!$G11</f>
        <v>176.47058823529417</v>
      </c>
      <c r="AP5" s="20">
        <f>Gould1964!$B11</f>
        <v>64.217100000000002</v>
      </c>
      <c r="AQ5" s="5">
        <f>Gould1970!$G11</f>
        <v>157.89473684210529</v>
      </c>
      <c r="AR5" s="20">
        <f>Gould1970!$B11</f>
        <v>53.859499999999997</v>
      </c>
      <c r="AS5" s="5">
        <f>Gould1974!$G11</f>
        <v>166.66666666666671</v>
      </c>
      <c r="AT5" s="20">
        <f>Gould1974!$B11</f>
        <v>70.881500000000003</v>
      </c>
      <c r="AU5" s="5">
        <f>Guaita2011!$G11</f>
        <v>100.00000000000006</v>
      </c>
      <c r="AV5" s="20">
        <f>Guaita2011!$B11</f>
        <v>46.692</v>
      </c>
      <c r="AW5" s="5">
        <f>Helffer1968!$G11</f>
        <v>115.38461538461537</v>
      </c>
      <c r="AX5" s="20">
        <f>Helffer1968!$B11</f>
        <v>55.741900000000001</v>
      </c>
      <c r="AY5" s="5">
        <f>Hill1996!$G11</f>
        <v>103.44827586206902</v>
      </c>
      <c r="AZ5" s="20">
        <f>Hill1996!$B11</f>
        <v>56.803199999999997</v>
      </c>
      <c r="BA5" s="5">
        <f>Hinterhauser1991!$G11</f>
        <v>111.1111111111111</v>
      </c>
      <c r="BB5" s="20">
        <f>Hinterhauser1991!$B11</f>
        <v>55.866</v>
      </c>
      <c r="BC5" s="5">
        <f>Hochman2007!$G11</f>
        <v>136.36363636363646</v>
      </c>
      <c r="BD5" s="20">
        <f>Hochman2007!$B11</f>
        <v>61.520699999999998</v>
      </c>
      <c r="BE5" s="5">
        <f>Hough2006!$G11</f>
        <v>93.167701863354011</v>
      </c>
      <c r="BF5" s="20">
        <f>Hough2006!$B11</f>
        <v>57.4251</v>
      </c>
      <c r="BG5" s="5">
        <f>Jacobs1956!$G11</f>
        <v>106.95187165775403</v>
      </c>
      <c r="BH5" s="20">
        <f>Jacobs1956!$B11</f>
        <v>75.330299999999994</v>
      </c>
      <c r="BI5" s="5">
        <f>Karlen1996!$G11</f>
        <v>125.00000000000001</v>
      </c>
      <c r="BJ5" s="20">
        <f>Karlen1996!$B11</f>
        <v>61.6402</v>
      </c>
      <c r="BK5" s="5">
        <f>Kars1969!$G11</f>
        <v>85.714285714285694</v>
      </c>
      <c r="BL5" s="20">
        <f>Kars1969!$B11</f>
        <v>66.052400000000006</v>
      </c>
      <c r="BM5" s="5">
        <f>Klein2002!$G11</f>
        <v>103.44827586206895</v>
      </c>
      <c r="BN5" s="20">
        <f>Klein2002!$B11</f>
        <v>55.866999999999997</v>
      </c>
      <c r="BO5" s="5">
        <f>Koroliov2000!$G11</f>
        <v>96.774193548387117</v>
      </c>
      <c r="BP5" s="20">
        <f>Koroliov2000!$B11</f>
        <v>49.974699999999999</v>
      </c>
      <c r="BQ5" s="5">
        <f>Lifschitz1999!$G11</f>
        <v>92.307692307692321</v>
      </c>
      <c r="BR5" s="20">
        <f>Lifschitz1999!$B11</f>
        <v>65.900899999999993</v>
      </c>
      <c r="BS5" s="5">
        <f>Loriod1961!$G11</f>
        <v>133.33333333333329</v>
      </c>
      <c r="BT5" s="20">
        <f>Loriod1961!$B11</f>
        <v>51.405799999999999</v>
      </c>
      <c r="BU5" s="5">
        <f>Lubimov1971!$G11</f>
        <v>139.53488372093031</v>
      </c>
      <c r="BV5" s="20">
        <f>Lubimov1971!$B11</f>
        <v>64.167699999999996</v>
      </c>
      <c r="BW5" s="5">
        <f>ManchonTheis1954!$G11</f>
        <v>157.89473684210529</v>
      </c>
      <c r="BX5" s="20">
        <f>ManchonTheis1954!$B11</f>
        <v>56.936399999999999</v>
      </c>
      <c r="BY5" s="5">
        <f>McCabe1969!$G11</f>
        <v>96.774193548387075</v>
      </c>
      <c r="BZ5" s="20">
        <f>McCabe1969!$B11</f>
        <v>61.8979</v>
      </c>
      <c r="CA5" s="5">
        <f>Mezzena1973!$G11</f>
        <v>108.30324909747296</v>
      </c>
      <c r="CB5" s="20">
        <f>Mezzena1973!$B11</f>
        <v>52.617600000000003</v>
      </c>
      <c r="CC5" s="5">
        <f>Michiels2005!$G11</f>
        <v>109.09090909090912</v>
      </c>
      <c r="CD5" s="20">
        <f>Michiels2005!$B11</f>
        <v>48.935600000000001</v>
      </c>
      <c r="CE5" s="5">
        <f>Monod1951!$G11</f>
        <v>171.42857142857139</v>
      </c>
      <c r="CF5" s="20">
        <f>Monod1951!$B11</f>
        <v>55.032600000000002</v>
      </c>
      <c r="CG5" s="5">
        <f>Nardi1998!$G11</f>
        <v>125.00000000000001</v>
      </c>
      <c r="CH5" s="20">
        <f>Nardi1998!$B11</f>
        <v>46.969700000000003</v>
      </c>
      <c r="CI5" s="5">
        <f>Neveux1990!$G11</f>
        <v>130.4347826086956</v>
      </c>
      <c r="CJ5" s="20">
        <f>Neveux1990!$B11</f>
        <v>61.139299999999999</v>
      </c>
      <c r="CK5" s="5">
        <f>Ohlsson1996!$G11</f>
        <v>113.20754716981136</v>
      </c>
      <c r="CL5" s="20">
        <f>Ohlsson1996!$B11</f>
        <v>57.718400000000003</v>
      </c>
      <c r="CM5" s="5">
        <f>Pestalozza1961!$G11</f>
        <v>90.909090909090892</v>
      </c>
      <c r="CN5" s="20">
        <f>Pestalozza1961!$B11</f>
        <v>55.9221</v>
      </c>
      <c r="CO5" s="5">
        <f>Pollini1976!$G11</f>
        <v>125.00000000000001</v>
      </c>
      <c r="CP5" s="20">
        <f>Pollini1976!$B11</f>
        <v>48.302500000000002</v>
      </c>
      <c r="CQ5" s="5">
        <f>Pollini1990a!$G11</f>
        <v>111.1111111111111</v>
      </c>
      <c r="CR5" s="20">
        <f>Pollini1990a!$B11</f>
        <v>57.454700000000003</v>
      </c>
      <c r="CS5" s="5">
        <f>Pollini1990b!$G11</f>
        <v>105.26315789473678</v>
      </c>
      <c r="CT5" s="20">
        <f>Pollini1990b!$B11</f>
        <v>52.096499999999999</v>
      </c>
      <c r="CU5" s="5">
        <f>Pontinen2001!$G11</f>
        <v>95.238095238095255</v>
      </c>
      <c r="CV5" s="20">
        <f>Pontinen2001!$B11</f>
        <v>56.220300000000002</v>
      </c>
      <c r="CW5" s="5">
        <f>Richter1989!$G11</f>
        <v>60.606060606060595</v>
      </c>
      <c r="CX5" s="20">
        <f>Richter1989!$B11</f>
        <v>58.212200000000003</v>
      </c>
      <c r="CY5" s="5">
        <f>Rosen1969!$G11</f>
        <v>117.64705882352941</v>
      </c>
      <c r="CZ5" s="20">
        <f>Rosen1969!$B11</f>
        <v>59.366</v>
      </c>
      <c r="DA5" s="5">
        <f>Santos1977!$G11</f>
        <v>98.360655737704931</v>
      </c>
      <c r="DB5" s="20">
        <f>Santos1977!$B11</f>
        <v>54.789099999999998</v>
      </c>
      <c r="DC5" s="5">
        <f>Schleiermacher2002!$G11</f>
        <v>93.749999999999986</v>
      </c>
      <c r="DD5" s="20">
        <f>Schleiermacher2002!$B11</f>
        <v>56.481200000000001</v>
      </c>
      <c r="DE5" s="5">
        <f>Serkin1983!$G11</f>
        <v>122.44897959183669</v>
      </c>
      <c r="DF5" s="20">
        <f>Serkin1983!$B11</f>
        <v>65.820899999999995</v>
      </c>
      <c r="DG5" s="5">
        <f>Serkin1994!$G11</f>
        <v>133.33333333333329</v>
      </c>
      <c r="DH5" s="20">
        <f>Serkin1994!$B11</f>
        <v>58.8902</v>
      </c>
      <c r="DI5" s="5">
        <f>Stadlen1948!$G11</f>
        <v>130.43478260869568</v>
      </c>
      <c r="DJ5" s="20">
        <f>Stadlen1948!$B11</f>
        <v>63.091500000000003</v>
      </c>
      <c r="DK5" s="5">
        <f>Stein1954!$G11</f>
        <v>136.36363636363637</v>
      </c>
      <c r="DL5" s="20">
        <f>Stein1954!$B11</f>
        <v>54.696899999999999</v>
      </c>
      <c r="DM5" s="5">
        <f>Steuerman2004!$G11</f>
        <v>133.33333333333329</v>
      </c>
      <c r="DN5" s="20">
        <f>Steuerman2004!$B11</f>
        <v>56.328099999999999</v>
      </c>
      <c r="DO5" s="5">
        <f>TakahashiA1973!$G11</f>
        <v>99.999999999999986</v>
      </c>
      <c r="DP5" s="20">
        <f>TakahashiA1973!$B11</f>
        <v>50.164499999999997</v>
      </c>
      <c r="DQ5" s="5">
        <f>TakahashiY1977!$G11</f>
        <v>130.4347826086956</v>
      </c>
      <c r="DR5" s="20">
        <f>TakahashiY1977!$B11</f>
        <v>51.304000000000002</v>
      </c>
      <c r="DS5" s="5">
        <f>Uchida2000!$G11</f>
        <v>113.20754716981136</v>
      </c>
      <c r="DT5" s="20">
        <f>Uchida2000!$B11</f>
        <v>52.911200000000001</v>
      </c>
      <c r="DU5" s="5">
        <f>Webster1967!$G11</f>
        <v>136.36363636363637</v>
      </c>
      <c r="DV5" s="20">
        <f>Webster1967!$B11</f>
        <v>57.213299999999997</v>
      </c>
      <c r="DW5" s="5">
        <f>Worms1997!$G11</f>
        <v>120</v>
      </c>
      <c r="DX5" s="20">
        <f>Worms1997!$B11</f>
        <v>65.454499999999996</v>
      </c>
      <c r="DY5" s="5">
        <f>Zacharias1973!$G11</f>
        <v>166.66666666666663</v>
      </c>
      <c r="DZ5" s="20">
        <f>Zacharias1973!$B11</f>
        <v>63.287999999999997</v>
      </c>
      <c r="EA5" s="5">
        <f>Zimerman1995!$G11</f>
        <v>117.64705882352946</v>
      </c>
      <c r="EB5" s="20">
        <f>Zimerman1995!$B11</f>
        <v>47.017899999999997</v>
      </c>
      <c r="EC5" s="5"/>
      <c r="EE5" s="5"/>
      <c r="EG5" s="5"/>
      <c r="EI5" s="5"/>
      <c r="EK5" s="5"/>
      <c r="EM5" s="5"/>
      <c r="EO5" s="5"/>
      <c r="EQ5" s="5"/>
      <c r="ES5" s="5"/>
      <c r="EU5" s="5"/>
      <c r="EW5" s="5"/>
      <c r="EY5" s="5"/>
      <c r="FA5" s="5"/>
      <c r="FC5" s="5"/>
      <c r="FE5" s="5"/>
      <c r="FG5" s="5"/>
      <c r="FI5" s="5"/>
      <c r="FK5" s="5"/>
      <c r="FM5" s="5"/>
      <c r="FO5" s="5"/>
      <c r="FQ5" s="5"/>
      <c r="FS5" s="5"/>
      <c r="FU5" s="5"/>
    </row>
    <row r="6" spans="1:178">
      <c r="A6">
        <v>3</v>
      </c>
      <c r="B6">
        <v>5</v>
      </c>
      <c r="C6">
        <v>1</v>
      </c>
      <c r="D6">
        <v>6</v>
      </c>
      <c r="E6" t="s">
        <v>164</v>
      </c>
      <c r="G6" s="5">
        <f ca="1">Tempo!F6</f>
        <v>97.406103882692946</v>
      </c>
      <c r="H6" s="20">
        <f ca="1">Dynamics!F6</f>
        <v>57.377206153846153</v>
      </c>
      <c r="I6" s="5">
        <f>Aitken1961!$G12</f>
        <v>57.251908396946561</v>
      </c>
      <c r="J6" s="20">
        <f>Aitken1961!$B12</f>
        <v>53.858600000000003</v>
      </c>
      <c r="K6" s="5">
        <f>Anderszewski1996!$G12</f>
        <v>96.774193548387075</v>
      </c>
      <c r="L6" s="20">
        <f>Anderszewski1996!$B12</f>
        <v>58.591700000000003</v>
      </c>
      <c r="M6" s="5">
        <f>Arciuli1996!$G12</f>
        <v>86.95652173913038</v>
      </c>
      <c r="N6" s="20">
        <f>Arciuli1996!$B12</f>
        <v>50.498800000000003</v>
      </c>
      <c r="O6" s="5">
        <f>Berg2007!$G12</f>
        <v>84.507042253521135</v>
      </c>
      <c r="P6" s="20">
        <f>Berg2007!$B12</f>
        <v>63.411200000000001</v>
      </c>
      <c r="Q6" s="5">
        <f>Biret1973!$G12</f>
        <v>111.11111111111119</v>
      </c>
      <c r="R6" s="20">
        <f>Biret1973!$B12</f>
        <v>54.651699999999998</v>
      </c>
      <c r="S6" s="5">
        <f>Blumroder1994!$G12</f>
        <v>109.09090909090912</v>
      </c>
      <c r="T6" s="20">
        <f>Blumroder1994!$B12</f>
        <v>60.662799999999997</v>
      </c>
      <c r="U6" s="5">
        <f>Bratke1993!$G12</f>
        <v>120</v>
      </c>
      <c r="V6" s="20">
        <f>Bratke1993!$B12</f>
        <v>53.912399999999998</v>
      </c>
      <c r="W6" s="5">
        <f>Breidenbach1994!$G12</f>
        <v>109.09090909090912</v>
      </c>
      <c r="X6" s="20">
        <f>Breidenbach1994!$B12</f>
        <v>56.735500000000002</v>
      </c>
      <c r="Y6" s="5">
        <f>Bucquet1969!$G12</f>
        <v>98.360655737705017</v>
      </c>
      <c r="Z6" s="20">
        <f>Bucquet1969!$B12</f>
        <v>56.978400000000001</v>
      </c>
      <c r="AA6" s="5">
        <f>Douglas1991!$G12</f>
        <v>59.701492537313442</v>
      </c>
      <c r="AB6" s="20">
        <f>Douglas1991!$B12</f>
        <v>58.238</v>
      </c>
      <c r="AC6" s="5">
        <f>Dunki1998!$G12</f>
        <v>127.65957446808511</v>
      </c>
      <c r="AD6" s="20">
        <f>Dunki1998!$B12</f>
        <v>58.910600000000002</v>
      </c>
      <c r="AE6" s="5">
        <f>Dutkiewicz1975!$G12</f>
        <v>103.44827586206895</v>
      </c>
      <c r="AF6" s="20">
        <f>Dutkiewicz1975!$B12</f>
        <v>71.145399999999995</v>
      </c>
      <c r="AG6" s="5">
        <f>Eschenbach1996!$G12</f>
        <v>67.189249720044799</v>
      </c>
      <c r="AH6" s="20">
        <f>Eschenbach1996!$B12</f>
        <v>42.775799999999997</v>
      </c>
      <c r="AI6" s="5">
        <f>Georgiades1985!$G12</f>
        <v>109.09090909090912</v>
      </c>
      <c r="AJ6" s="20">
        <f>Georgiades1985!$B12</f>
        <v>63.449800000000003</v>
      </c>
      <c r="AK6" s="5">
        <f>Goebels1964!$G12</f>
        <v>60.606060606060595</v>
      </c>
      <c r="AL6" s="20">
        <f>Goebels1964!$B12</f>
        <v>71.162000000000006</v>
      </c>
      <c r="AM6" s="5">
        <f>Gould1954!$G12</f>
        <v>176.47058823529417</v>
      </c>
      <c r="AN6" s="20">
        <f>Gould1954!$B12</f>
        <v>65.225800000000007</v>
      </c>
      <c r="AO6" s="5">
        <f>Gould1964!$G12</f>
        <v>162.1621621621621</v>
      </c>
      <c r="AP6" s="20">
        <f>Gould1964!$B12</f>
        <v>66.943899999999999</v>
      </c>
      <c r="AQ6" s="5">
        <f>Gould1970!$G12</f>
        <v>162.16216216216222</v>
      </c>
      <c r="AR6" s="20">
        <f>Gould1970!$B12</f>
        <v>62.4574</v>
      </c>
      <c r="AS6" s="5">
        <f>Gould1974!$G12</f>
        <v>162.1621621621621</v>
      </c>
      <c r="AT6" s="20">
        <f>Gould1974!$B12</f>
        <v>78.177400000000006</v>
      </c>
      <c r="AU6" s="5">
        <f>Guaita2011!$G12</f>
        <v>72.289156626506013</v>
      </c>
      <c r="AV6" s="20">
        <f>Guaita2011!$B12</f>
        <v>62.2652</v>
      </c>
      <c r="AW6" s="5">
        <f>Helffer1968!$G12</f>
        <v>85.714285714285737</v>
      </c>
      <c r="AX6" s="20">
        <f>Helffer1968!$B12</f>
        <v>63.337200000000003</v>
      </c>
      <c r="AY6" s="5">
        <f>Hill1996!$G12</f>
        <v>90.909090909090892</v>
      </c>
      <c r="AZ6" s="20">
        <f>Hill1996!$B12</f>
        <v>60.607199999999999</v>
      </c>
      <c r="BA6" s="5">
        <f>Hinterhauser1991!$G12</f>
        <v>105.26315789473688</v>
      </c>
      <c r="BB6" s="20">
        <f>Hinterhauser1991!$B12</f>
        <v>60.283900000000003</v>
      </c>
      <c r="BC6" s="5">
        <f>Hochman2007!$G12</f>
        <v>120</v>
      </c>
      <c r="BD6" s="20">
        <f>Hochman2007!$B12</f>
        <v>68.2072</v>
      </c>
      <c r="BE6" s="5">
        <f>Hough2006!$G12</f>
        <v>73.529411764705898</v>
      </c>
      <c r="BF6" s="20">
        <f>Hough2006!$B12</f>
        <v>52.152700000000003</v>
      </c>
      <c r="BG6" s="5">
        <f>Jacobs1956!$G12</f>
        <v>69.524913093858601</v>
      </c>
      <c r="BH6" s="20">
        <f>Jacobs1956!$B12</f>
        <v>69.634</v>
      </c>
      <c r="BI6" s="5">
        <f>Karlen1996!$G12</f>
        <v>89.552238805970148</v>
      </c>
      <c r="BJ6" s="20">
        <f>Karlen1996!$B12</f>
        <v>67.324799999999996</v>
      </c>
      <c r="BK6" s="5">
        <f>Kars1969!$G12</f>
        <v>61.855670103092805</v>
      </c>
      <c r="BL6" s="20">
        <f>Kars1969!$B12</f>
        <v>62.950899999999997</v>
      </c>
      <c r="BM6" s="5">
        <f>Klein2002!$G12</f>
        <v>95.238095238095255</v>
      </c>
      <c r="BN6" s="20">
        <f>Klein2002!$B12</f>
        <v>68.918800000000005</v>
      </c>
      <c r="BO6" s="5">
        <f>Koroliov2000!$G12</f>
        <v>117.64705882352935</v>
      </c>
      <c r="BP6" s="20">
        <f>Koroliov2000!$B12</f>
        <v>56.250700000000002</v>
      </c>
      <c r="BQ6" s="5">
        <f>Lifschitz1999!$G12</f>
        <v>85.714285714285694</v>
      </c>
      <c r="BR6" s="20">
        <f>Lifschitz1999!$B12</f>
        <v>68.752700000000004</v>
      </c>
      <c r="BS6" s="5">
        <f>Loriod1961!$G12</f>
        <v>146.34146341463426</v>
      </c>
      <c r="BT6" s="20">
        <f>Loriod1961!$B12</f>
        <v>53.23</v>
      </c>
      <c r="BU6" s="5">
        <f>Lubimov1971!$G12</f>
        <v>100.00000000000006</v>
      </c>
      <c r="BV6" s="20">
        <f>Lubimov1971!$B12</f>
        <v>63.327500000000001</v>
      </c>
      <c r="BW6" s="5">
        <f>ManchonTheis1954!$G12</f>
        <v>122.44897959183669</v>
      </c>
      <c r="BX6" s="20">
        <f>ManchonTheis1954!$B12</f>
        <v>56.093699999999998</v>
      </c>
      <c r="BY6" s="5">
        <f>McCabe1969!$G12</f>
        <v>86.95652173913038</v>
      </c>
      <c r="BZ6" s="20">
        <f>McCabe1969!$B12</f>
        <v>64.398899999999998</v>
      </c>
      <c r="CA6" s="5">
        <f>Mezzena1973!$G12</f>
        <v>97.402597402597323</v>
      </c>
      <c r="CB6" s="20">
        <f>Mezzena1973!$B12</f>
        <v>46.183900000000001</v>
      </c>
      <c r="CC6" s="5">
        <f>Michiels2005!$G12</f>
        <v>88.235294117647044</v>
      </c>
      <c r="CD6" s="20">
        <f>Michiels2005!$B12</f>
        <v>60.521099999999997</v>
      </c>
      <c r="CE6" s="5">
        <f>Monod1951!$G12</f>
        <v>176.47058823529409</v>
      </c>
      <c r="CF6" s="20">
        <f>Monod1951!$B12</f>
        <v>56.661999999999999</v>
      </c>
      <c r="CG6" s="5">
        <f>Nardi1998!$G12</f>
        <v>99.999999999999986</v>
      </c>
      <c r="CH6" s="20">
        <f>Nardi1998!$B12</f>
        <v>62.605400000000003</v>
      </c>
      <c r="CI6" s="5">
        <f>Neveux1990!$G12</f>
        <v>120</v>
      </c>
      <c r="CJ6" s="20">
        <f>Neveux1990!$B12</f>
        <v>55.273099999999999</v>
      </c>
      <c r="CK6" s="5">
        <f>Ohlsson1996!$G12</f>
        <v>111.1111111111111</v>
      </c>
      <c r="CL6" s="20">
        <f>Ohlsson1996!$B12</f>
        <v>55.887799999999999</v>
      </c>
      <c r="CM6" s="5">
        <f>Pestalozza1961!$G12</f>
        <v>66.666666666666714</v>
      </c>
      <c r="CN6" s="20">
        <f>Pestalozza1961!$B12</f>
        <v>62.77</v>
      </c>
      <c r="CO6" s="5">
        <f>Pollini1976!$G12</f>
        <v>120</v>
      </c>
      <c r="CP6" s="20">
        <f>Pollini1976!$B12</f>
        <v>56.361899999999999</v>
      </c>
      <c r="CQ6" s="5">
        <f>Pollini1990a!$G12</f>
        <v>107.14285714285714</v>
      </c>
      <c r="CR6" s="20">
        <f>Pollini1990a!$B12</f>
        <v>59.414700000000003</v>
      </c>
      <c r="CS6" s="5">
        <f>Pollini1990b!$G12</f>
        <v>115.38461538461529</v>
      </c>
      <c r="CT6" s="20">
        <f>Pollini1990b!$B12</f>
        <v>62.6907</v>
      </c>
      <c r="CU6" s="5">
        <f>Pontinen2001!$G12</f>
        <v>70.588235294117609</v>
      </c>
      <c r="CV6" s="20">
        <f>Pontinen2001!$B12</f>
        <v>60.438400000000001</v>
      </c>
      <c r="CW6" s="5">
        <f>Richter1989!$G12</f>
        <v>46.874999999999993</v>
      </c>
      <c r="CX6" s="20">
        <f>Richter1989!$B12</f>
        <v>60.660899999999998</v>
      </c>
      <c r="CY6" s="5">
        <f>Rosen1969!$G12</f>
        <v>125.00000000000001</v>
      </c>
      <c r="CZ6" s="20">
        <f>Rosen1969!$B12</f>
        <v>58.062899999999999</v>
      </c>
      <c r="DA6" s="5">
        <f>Santos1977!$G12</f>
        <v>95.238095238095255</v>
      </c>
      <c r="DB6" s="20">
        <f>Santos1977!$B12</f>
        <v>56.3688</v>
      </c>
      <c r="DC6" s="5">
        <f>Schleiermacher2002!$G12</f>
        <v>74.074074074074076</v>
      </c>
      <c r="DD6" s="20">
        <f>Schleiermacher2002!$B12</f>
        <v>58.560200000000002</v>
      </c>
      <c r="DE6" s="5">
        <f>Serkin1983!$G12</f>
        <v>103.44827586206895</v>
      </c>
      <c r="DF6" s="20">
        <f>Serkin1983!$B12</f>
        <v>60.407600000000002</v>
      </c>
      <c r="DG6" s="5">
        <f>Serkin1994!$G12</f>
        <v>115.38461538461537</v>
      </c>
      <c r="DH6" s="20">
        <f>Serkin1994!$B12</f>
        <v>62.581099999999999</v>
      </c>
      <c r="DI6" s="5">
        <f>Stadlen1948!$G12</f>
        <v>89.552238805970148</v>
      </c>
      <c r="DJ6" s="20">
        <f>Stadlen1948!$B12</f>
        <v>70.314499999999995</v>
      </c>
      <c r="DK6" s="5">
        <f>Stein1954!$G12</f>
        <v>125.00000000000001</v>
      </c>
      <c r="DL6" s="20">
        <f>Stein1954!$B12</f>
        <v>57.694600000000001</v>
      </c>
      <c r="DM6" s="5">
        <f>Steuerman2004!$G12</f>
        <v>130.43478260869568</v>
      </c>
      <c r="DN6" s="20">
        <f>Steuerman2004!$B12</f>
        <v>66.950299999999999</v>
      </c>
      <c r="DO6" s="5">
        <f>TakahashiA1973!$G12</f>
        <v>95.238095238095255</v>
      </c>
      <c r="DP6" s="20">
        <f>TakahashiA1973!$B12</f>
        <v>47.628700000000002</v>
      </c>
      <c r="DQ6" s="5">
        <f>TakahashiY1977!$G12</f>
        <v>96.774193548387146</v>
      </c>
      <c r="DR6" s="20">
        <f>TakahashiY1977!$B12</f>
        <v>49.951999999999998</v>
      </c>
      <c r="DS6" s="5">
        <f>Uchida2000!$G12</f>
        <v>77.922077922077918</v>
      </c>
      <c r="DT6" s="20">
        <f>Uchida2000!$B12</f>
        <v>58.368099999999998</v>
      </c>
      <c r="DU6" s="5">
        <f>Webster1967!$G12</f>
        <v>115.38461538461537</v>
      </c>
      <c r="DV6" s="20">
        <f>Webster1967!$B12</f>
        <v>57.116</v>
      </c>
      <c r="DW6" s="5">
        <f>Worms1997!$G12</f>
        <v>86.95652173913038</v>
      </c>
      <c r="DX6" s="20">
        <f>Worms1997!$B12</f>
        <v>55.7455</v>
      </c>
      <c r="DY6" s="5">
        <f>Zacharias1973!$G12</f>
        <v>115.38461538461543</v>
      </c>
      <c r="DZ6" s="20">
        <f>Zacharias1973!$B12</f>
        <v>65.345200000000006</v>
      </c>
      <c r="EA6" s="5">
        <f>Zimerman1995!$G12</f>
        <v>78.947368421052616</v>
      </c>
      <c r="EB6" s="20">
        <f>Zimerman1995!$B12</f>
        <v>59.430399999999999</v>
      </c>
      <c r="EC6" s="5"/>
      <c r="EE6" s="5"/>
      <c r="EG6" s="5"/>
      <c r="EI6" s="5"/>
      <c r="EK6" s="5"/>
      <c r="EM6" s="5"/>
      <c r="EO6" s="5"/>
      <c r="EQ6" s="5"/>
      <c r="ES6" s="5"/>
      <c r="EU6" s="5"/>
      <c r="EW6" s="5"/>
      <c r="EY6" s="5"/>
      <c r="FA6" s="5"/>
      <c r="FC6" s="5"/>
      <c r="FE6" s="5"/>
      <c r="FG6" s="5"/>
      <c r="FI6" s="5"/>
      <c r="FK6" s="5"/>
      <c r="FM6" s="5"/>
      <c r="FO6" s="5"/>
      <c r="FQ6" s="5"/>
      <c r="FS6" s="5"/>
      <c r="FU6" s="5"/>
    </row>
    <row r="7" spans="1:178">
      <c r="A7">
        <v>4</v>
      </c>
      <c r="B7">
        <v>6</v>
      </c>
      <c r="C7">
        <v>2</v>
      </c>
      <c r="D7">
        <v>1</v>
      </c>
      <c r="E7" t="s">
        <v>140</v>
      </c>
      <c r="G7" s="5">
        <f ca="1">Tempo!F7</f>
        <v>128.79102002399625</v>
      </c>
      <c r="H7" s="20">
        <f ca="1">Dynamics!F7</f>
        <v>57.689603076923085</v>
      </c>
      <c r="I7" s="5">
        <f>Aitken1961!$G13</f>
        <v>104.16666666666664</v>
      </c>
      <c r="J7" s="20">
        <f>Aitken1961!$B13</f>
        <v>74.678600000000003</v>
      </c>
      <c r="K7" s="5">
        <f>Anderszewski1996!$G13</f>
        <v>119.04761904761907</v>
      </c>
      <c r="L7" s="20">
        <f>Anderszewski1996!$B13</f>
        <v>58.317399999999999</v>
      </c>
      <c r="M7" s="5">
        <f>Arciuli1996!$G13</f>
        <v>114.94252873563219</v>
      </c>
      <c r="N7" s="20">
        <f>Arciuli1996!$B13</f>
        <v>54.167400000000001</v>
      </c>
      <c r="O7" s="5">
        <f>Berg2007!$G13</f>
        <v>169.49152542372883</v>
      </c>
      <c r="P7" s="20">
        <f>Berg2007!$B13</f>
        <v>62.3506</v>
      </c>
      <c r="Q7" s="5">
        <f>Biret1973!$G13</f>
        <v>120</v>
      </c>
      <c r="R7" s="20">
        <f>Biret1973!$B13</f>
        <v>53.812399999999997</v>
      </c>
      <c r="S7" s="5">
        <f>Blumroder1994!$G13</f>
        <v>152.2842639593909</v>
      </c>
      <c r="T7" s="20">
        <f>Blumroder1994!$B13</f>
        <v>57.730800000000002</v>
      </c>
      <c r="U7" s="5">
        <f>Bratke1993!$G13</f>
        <v>147.78325123152706</v>
      </c>
      <c r="V7" s="20">
        <f>Bratke1993!$B13</f>
        <v>50.146700000000003</v>
      </c>
      <c r="W7" s="5">
        <f>Breidenbach1994!$G13</f>
        <v>119.52191235059762</v>
      </c>
      <c r="X7" s="20">
        <f>Breidenbach1994!$B13</f>
        <v>63.723500000000001</v>
      </c>
      <c r="Y7" s="5">
        <f>Bucquet1969!$G13</f>
        <v>135.74660633484163</v>
      </c>
      <c r="Z7" s="20">
        <f>Bucquet1969!$B13</f>
        <v>67.8566</v>
      </c>
      <c r="AA7" s="5">
        <f>Douglas1991!$G13</f>
        <v>103.16368638239338</v>
      </c>
      <c r="AB7" s="20">
        <f>Douglas1991!$B13</f>
        <v>59.625399999999999</v>
      </c>
      <c r="AC7" s="5">
        <f>Dunki1998!$G13</f>
        <v>157.89473684210523</v>
      </c>
      <c r="AD7" s="20">
        <f>Dunki1998!$B13</f>
        <v>63.369</v>
      </c>
      <c r="AE7" s="5">
        <f>Dutkiewicz1975!$G13</f>
        <v>113.63636363636365</v>
      </c>
      <c r="AF7" s="20">
        <f>Dutkiewicz1975!$B13</f>
        <v>66.931299999999993</v>
      </c>
      <c r="AG7" s="5">
        <f>Eschenbach1996!$G13</f>
        <v>129.31034482758619</v>
      </c>
      <c r="AH7" s="20">
        <f>Eschenbach1996!$B13</f>
        <v>53.604799999999997</v>
      </c>
      <c r="AI7" s="5">
        <f>Georgiades1985!$G13</f>
        <v>129.87012987012989</v>
      </c>
      <c r="AJ7" s="20">
        <f>Georgiades1985!$B13</f>
        <v>59.087899999999998</v>
      </c>
      <c r="AK7" s="5">
        <f>Goebels1964!$G13</f>
        <v>101.6949152542373</v>
      </c>
      <c r="AL7" s="20">
        <f>Goebels1964!$B13</f>
        <v>69.432199999999995</v>
      </c>
      <c r="AM7" s="5">
        <f>Gould1954!$G13</f>
        <v>243.90243902439022</v>
      </c>
      <c r="AN7" s="20">
        <f>Gould1954!$B13</f>
        <v>63.567599999999999</v>
      </c>
      <c r="AO7" s="5">
        <f>Gould1964!$G13</f>
        <v>179.64071856287427</v>
      </c>
      <c r="AP7" s="20">
        <f>Gould1964!$B13</f>
        <v>62.915100000000002</v>
      </c>
      <c r="AQ7" s="5">
        <f>Gould1970!$G13</f>
        <v>173.41040462427742</v>
      </c>
      <c r="AR7" s="20">
        <f>Gould1970!$B13</f>
        <v>61.752600000000001</v>
      </c>
      <c r="AS7" s="5">
        <f>Gould1974!$G13</f>
        <v>157.06806282722513</v>
      </c>
      <c r="AT7" s="20">
        <f>Gould1974!$B13</f>
        <v>75.250299999999996</v>
      </c>
      <c r="AU7" s="5">
        <f>Guaita2011!$G13</f>
        <v>112.78195488721805</v>
      </c>
      <c r="AV7" s="20">
        <f>Guaita2011!$B13</f>
        <v>53.609000000000002</v>
      </c>
      <c r="AW7" s="5">
        <f>Helffer1968!$G13</f>
        <v>131.00436681222706</v>
      </c>
      <c r="AX7" s="20">
        <f>Helffer1968!$B13</f>
        <v>60.184399999999997</v>
      </c>
      <c r="AY7" s="5">
        <f>Hill1996!$G13</f>
        <v>104.89510489510489</v>
      </c>
      <c r="AZ7" s="20">
        <f>Hill1996!$B13</f>
        <v>52.218899999999998</v>
      </c>
      <c r="BA7" s="5">
        <f>Hinterhauser1991!$G13</f>
        <v>107.91366906474819</v>
      </c>
      <c r="BB7" s="20">
        <f>Hinterhauser1991!$B13</f>
        <v>52.176600000000001</v>
      </c>
      <c r="BC7" s="5">
        <f>Hochman2007!$G13</f>
        <v>148.51485148514851</v>
      </c>
      <c r="BD7" s="20">
        <f>Hochman2007!$B13</f>
        <v>61.800199999999997</v>
      </c>
      <c r="BE7" s="5">
        <f>Hough2006!$G13</f>
        <v>95.541401273885356</v>
      </c>
      <c r="BF7" s="20">
        <f>Hough2006!$B13</f>
        <v>53.719700000000003</v>
      </c>
      <c r="BG7" s="5">
        <f>Jacobs1956!$G13</f>
        <v>121.80267965895253</v>
      </c>
      <c r="BH7" s="20">
        <f>Jacobs1956!$B13</f>
        <v>62.526800000000001</v>
      </c>
      <c r="BI7" s="5">
        <f>Karlen1996!$G13</f>
        <v>143.54066985645932</v>
      </c>
      <c r="BJ7" s="20">
        <f>Karlen1996!$B13</f>
        <v>61.502000000000002</v>
      </c>
      <c r="BK7" s="5">
        <f>Kars1969!$G13</f>
        <v>107.91366906474819</v>
      </c>
      <c r="BL7" s="20">
        <f>Kars1969!$B13</f>
        <v>65.266999999999996</v>
      </c>
      <c r="BM7" s="5">
        <f>Klein2002!$G13</f>
        <v>135.13513513513513</v>
      </c>
      <c r="BN7" s="20">
        <f>Klein2002!$B13</f>
        <v>67.835599999999999</v>
      </c>
      <c r="BO7" s="5">
        <f>Koroliov2000!$G13</f>
        <v>152.2842639593909</v>
      </c>
      <c r="BP7" s="20">
        <f>Koroliov2000!$B13</f>
        <v>62.298200000000001</v>
      </c>
      <c r="BQ7" s="5">
        <f>Lifschitz1999!$G13</f>
        <v>94.04388714733544</v>
      </c>
      <c r="BR7" s="20">
        <f>Lifschitz1999!$B13</f>
        <v>69.678399999999996</v>
      </c>
      <c r="BS7" s="5">
        <f>Loriod1961!$G13</f>
        <v>167.59776536312845</v>
      </c>
      <c r="BT7" s="20">
        <f>Loriod1961!$B13</f>
        <v>49.963900000000002</v>
      </c>
      <c r="BU7" s="5">
        <f>Lubimov1971!$G13</f>
        <v>132.74336283185838</v>
      </c>
      <c r="BV7" s="20">
        <f>Lubimov1971!$B13</f>
        <v>62.800899999999999</v>
      </c>
      <c r="BW7" s="5">
        <f>ManchonTheis1954!$G13</f>
        <v>188.67924528301882</v>
      </c>
      <c r="BX7" s="20">
        <f>ManchonTheis1954!$B13</f>
        <v>62.056699999999999</v>
      </c>
      <c r="BY7" s="5">
        <f>McCabe1969!$G13</f>
        <v>94.63722397476343</v>
      </c>
      <c r="BZ7" s="20">
        <f>McCabe1969!$B13</f>
        <v>59.603700000000003</v>
      </c>
      <c r="CA7" s="5">
        <f>Mezzena1973!$G13</f>
        <v>133.92857142857144</v>
      </c>
      <c r="CB7" s="20">
        <f>Mezzena1973!$B13</f>
        <v>57.587499999999999</v>
      </c>
      <c r="CC7" s="5">
        <f>Michiels2005!$G13</f>
        <v>131.00436681222706</v>
      </c>
      <c r="CD7" s="20">
        <f>Michiels2005!$B13</f>
        <v>49.902799999999999</v>
      </c>
      <c r="CE7" s="5">
        <f>Monod1951!$G13</f>
        <v>218.978102189781</v>
      </c>
      <c r="CF7" s="20">
        <f>Monod1951!$B13</f>
        <v>66.987899999999996</v>
      </c>
      <c r="CG7" s="5">
        <f>Nardi1998!$G13</f>
        <v>128.2051282051282</v>
      </c>
      <c r="CH7" s="20">
        <f>Nardi1998!$B13</f>
        <v>66.010599999999997</v>
      </c>
      <c r="CI7" s="5">
        <f>Neveux1990!$G13</f>
        <v>143.54066985645932</v>
      </c>
      <c r="CJ7" s="20">
        <f>Neveux1990!$B13</f>
        <v>58.705300000000001</v>
      </c>
      <c r="CK7" s="5">
        <f>Ohlsson1996!$G13</f>
        <v>127.65957446808513</v>
      </c>
      <c r="CL7" s="20">
        <f>Ohlsson1996!$B13</f>
        <v>62.308300000000003</v>
      </c>
      <c r="CM7" s="5">
        <f>Pestalozza1961!$G13</f>
        <v>111.1111111111111</v>
      </c>
      <c r="CN7" s="20">
        <f>Pestalozza1961!$B13</f>
        <v>64.736599999999996</v>
      </c>
      <c r="CO7" s="5">
        <f>Pollini1976!$G13</f>
        <v>149.25373134328356</v>
      </c>
      <c r="CP7" s="20">
        <f>Pollini1976!$B13</f>
        <v>55.703000000000003</v>
      </c>
      <c r="CQ7" s="5">
        <f>Pollini1990a!$G13</f>
        <v>154.63917525773198</v>
      </c>
      <c r="CR7" s="20">
        <f>Pollini1990a!$B13</f>
        <v>60.0456</v>
      </c>
      <c r="CS7" s="5">
        <f>Pollini1990b!$G13</f>
        <v>136.3636363636364</v>
      </c>
      <c r="CT7" s="20">
        <f>Pollini1990b!$B13</f>
        <v>59.463700000000003</v>
      </c>
      <c r="CU7" s="5">
        <f>Pontinen2001!$G13</f>
        <v>71.090047393364927</v>
      </c>
      <c r="CV7" s="20">
        <f>Pontinen2001!$B13</f>
        <v>56.708599999999997</v>
      </c>
      <c r="CW7" s="5">
        <f>Richter1989!$G13</f>
        <v>67.114093959731548</v>
      </c>
      <c r="CX7" s="20">
        <f>Richter1989!$B13</f>
        <v>66.162099999999995</v>
      </c>
      <c r="CY7" s="5">
        <f>Rosen1969!$G13</f>
        <v>138.88888888888889</v>
      </c>
      <c r="CZ7" s="20">
        <f>Rosen1969!$B13</f>
        <v>62.139499999999998</v>
      </c>
      <c r="DA7" s="5">
        <f>Santos1977!$G13</f>
        <v>164.83516483516482</v>
      </c>
      <c r="DB7" s="20">
        <f>Santos1977!$B13</f>
        <v>52.784999999999997</v>
      </c>
      <c r="DC7" s="5">
        <f>Schleiermacher2002!$G13</f>
        <v>98.360655737704903</v>
      </c>
      <c r="DD7" s="20">
        <f>Schleiermacher2002!$B13</f>
        <v>53.215200000000003</v>
      </c>
      <c r="DE7" s="5">
        <f>Serkin1983!$G13</f>
        <v>136.36363636363629</v>
      </c>
      <c r="DF7" s="20">
        <f>Serkin1983!$B13</f>
        <v>67.359700000000004</v>
      </c>
      <c r="DG7" s="5">
        <f>Serkin1994!$G13</f>
        <v>127.65957446808513</v>
      </c>
      <c r="DH7" s="20">
        <f>Serkin1994!$B13</f>
        <v>57.002800000000001</v>
      </c>
      <c r="DI7" s="5">
        <f>Stadlen1948!$G13</f>
        <v>172.41379310344826</v>
      </c>
      <c r="DJ7" s="20">
        <f>Stadlen1948!$B13</f>
        <v>59.8508</v>
      </c>
      <c r="DK7" s="5">
        <f>Stein1954!$G13</f>
        <v>155.440414507772</v>
      </c>
      <c r="DL7" s="20">
        <f>Stein1954!$B13</f>
        <v>60.289000000000001</v>
      </c>
      <c r="DM7" s="5">
        <f>Steuerman2004!$G13</f>
        <v>131.57894736842104</v>
      </c>
      <c r="DN7" s="20">
        <f>Steuerman2004!$B13</f>
        <v>63.637</v>
      </c>
      <c r="DO7" s="5">
        <f>TakahashiA1973!$G13</f>
        <v>94.339622641509436</v>
      </c>
      <c r="DP7" s="20">
        <f>TakahashiA1973!$B13</f>
        <v>59.534799999999997</v>
      </c>
      <c r="DQ7" s="5">
        <f>TakahashiY1977!$G13</f>
        <v>133.92857142857144</v>
      </c>
      <c r="DR7" s="20">
        <f>TakahashiY1977!$B13</f>
        <v>56.8001</v>
      </c>
      <c r="DS7" s="5">
        <f>Uchida2000!$G13</f>
        <v>129.31034482758619</v>
      </c>
      <c r="DT7" s="20">
        <f>Uchida2000!$B13</f>
        <v>53.865000000000002</v>
      </c>
      <c r="DU7" s="5">
        <f>Webster1967!$G13</f>
        <v>179.64071856287421</v>
      </c>
      <c r="DV7" s="20">
        <f>Webster1967!$B13</f>
        <v>60.159799999999997</v>
      </c>
      <c r="DW7" s="5">
        <f>Worms1997!$G13</f>
        <v>132.74336283185843</v>
      </c>
      <c r="DX7" s="20">
        <f>Worms1997!$B13</f>
        <v>58.392499999999998</v>
      </c>
      <c r="DY7" s="5">
        <f>Zacharias1973!$G13</f>
        <v>188.67924528301882</v>
      </c>
      <c r="DZ7" s="20">
        <f>Zacharias1973!$B13</f>
        <v>67.280299999999997</v>
      </c>
      <c r="EA7" s="5">
        <f>Zimerman1995!$G13</f>
        <v>102.73972602739725</v>
      </c>
      <c r="EB7" s="20">
        <f>Zimerman1995!$B13</f>
        <v>57.628500000000003</v>
      </c>
      <c r="EC7" s="5"/>
      <c r="EE7" s="5"/>
      <c r="EG7" s="5"/>
      <c r="EI7" s="5"/>
      <c r="EK7" s="5"/>
      <c r="EM7" s="5"/>
      <c r="EO7" s="5"/>
      <c r="EQ7" s="5"/>
      <c r="ES7" s="5"/>
      <c r="EU7" s="5"/>
      <c r="EW7" s="5"/>
      <c r="EY7" s="5"/>
      <c r="FA7" s="5"/>
      <c r="FC7" s="5"/>
      <c r="FE7" s="5"/>
      <c r="FG7" s="5"/>
      <c r="FI7" s="5"/>
      <c r="FK7" s="5"/>
      <c r="FM7" s="5"/>
      <c r="FO7" s="5"/>
      <c r="FQ7" s="5"/>
      <c r="FS7" s="5"/>
      <c r="FU7" s="5"/>
    </row>
    <row r="8" spans="1:178">
      <c r="A8">
        <v>5</v>
      </c>
      <c r="B8">
        <v>11</v>
      </c>
      <c r="C8">
        <v>2</v>
      </c>
      <c r="D8">
        <v>6</v>
      </c>
      <c r="E8" t="s">
        <v>165</v>
      </c>
      <c r="F8" s="10" t="s">
        <v>149</v>
      </c>
      <c r="G8" s="5">
        <f ca="1">Tempo!F8</f>
        <v>126.72253018742502</v>
      </c>
      <c r="H8" s="20">
        <f ca="1">Dynamics!F8</f>
        <v>66.337318461538459</v>
      </c>
      <c r="I8" s="5">
        <f>Aitken1961!$G14</f>
        <v>83.333333333333456</v>
      </c>
      <c r="J8" s="20">
        <f>Aitken1961!$B14</f>
        <v>78.692300000000003</v>
      </c>
      <c r="K8" s="5">
        <f>Anderszewski1996!$G14</f>
        <v>130.43478260869568</v>
      </c>
      <c r="L8" s="20">
        <f>Anderszewski1996!$B14</f>
        <v>71.863500000000002</v>
      </c>
      <c r="M8" s="5">
        <f>Arciuli1996!$G14</f>
        <v>117.64705882352946</v>
      </c>
      <c r="N8" s="20">
        <f>Arciuli1996!$B14</f>
        <v>64.248599999999996</v>
      </c>
      <c r="O8" s="5">
        <f>Berg2007!$G14</f>
        <v>153.84615384615395</v>
      </c>
      <c r="P8" s="20">
        <f>Berg2007!$B14</f>
        <v>68.305400000000006</v>
      </c>
      <c r="Q8" s="5">
        <f>Biret1973!$G14</f>
        <v>109.09090909090895</v>
      </c>
      <c r="R8" s="20">
        <f>Biret1973!$B14</f>
        <v>63.705300000000001</v>
      </c>
      <c r="S8" s="5">
        <f>Blumroder1994!$G14</f>
        <v>130.43478260869568</v>
      </c>
      <c r="T8" s="20">
        <f>Blumroder1994!$B14</f>
        <v>68.796300000000002</v>
      </c>
      <c r="U8" s="5">
        <f>Bratke1993!$G14</f>
        <v>142.85714285714289</v>
      </c>
      <c r="V8" s="20">
        <f>Bratke1993!$B14</f>
        <v>63.637300000000003</v>
      </c>
      <c r="W8" s="5">
        <f>Breidenbach1994!$G14</f>
        <v>162.1621621621621</v>
      </c>
      <c r="X8" s="20">
        <f>Breidenbach1994!$B14</f>
        <v>62.130600000000001</v>
      </c>
      <c r="Y8" s="5">
        <f>Bucquet1969!$G14</f>
        <v>127.65957446808494</v>
      </c>
      <c r="Z8" s="20">
        <f>Bucquet1969!$B14</f>
        <v>70.444000000000003</v>
      </c>
      <c r="AA8" s="5">
        <f>Douglas1991!$G14</f>
        <v>102.21465076660992</v>
      </c>
      <c r="AB8" s="20">
        <f>Douglas1991!$B14</f>
        <v>63.725499999999997</v>
      </c>
      <c r="AC8" s="5">
        <f>Dunki1998!$G14</f>
        <v>150.00000000000023</v>
      </c>
      <c r="AD8" s="20">
        <f>Dunki1998!$B14</f>
        <v>68.226600000000005</v>
      </c>
      <c r="AE8" s="5">
        <f>Dutkiewicz1975!$G14</f>
        <v>117.64705882352946</v>
      </c>
      <c r="AF8" s="20">
        <f>Dutkiewicz1975!$B14</f>
        <v>82.961799999999997</v>
      </c>
      <c r="AG8" s="5">
        <f>Eschenbach1996!$G14</f>
        <v>171.42857142857159</v>
      </c>
      <c r="AH8" s="20">
        <f>Eschenbach1996!$B14</f>
        <v>67.932699999999997</v>
      </c>
      <c r="AI8" s="5">
        <f>Georgiades1985!$G14</f>
        <v>130.4347826086954</v>
      </c>
      <c r="AJ8" s="20">
        <f>Georgiades1985!$B14</f>
        <v>73.011499999999998</v>
      </c>
      <c r="AK8" s="5">
        <f>Goebels1964!$G14</f>
        <v>82.19178082191776</v>
      </c>
      <c r="AL8" s="20">
        <f>Goebels1964!$B14</f>
        <v>79.385300000000001</v>
      </c>
      <c r="AM8" s="5">
        <f>Gould1954!$G14</f>
        <v>206.89655172413791</v>
      </c>
      <c r="AN8" s="20">
        <f>Gould1954!$B14</f>
        <v>67.808400000000006</v>
      </c>
      <c r="AO8" s="5">
        <f>Gould1964!$G14</f>
        <v>187.49999999999983</v>
      </c>
      <c r="AP8" s="20">
        <f>Gould1964!$B14</f>
        <v>74.424099999999996</v>
      </c>
      <c r="AQ8" s="5">
        <f>Gould1970!$G14</f>
        <v>171.42857142857159</v>
      </c>
      <c r="AR8" s="20">
        <f>Gould1970!$B14</f>
        <v>71.911000000000001</v>
      </c>
      <c r="AS8" s="5">
        <f>Gould1974!$G14</f>
        <v>193.54838709677443</v>
      </c>
      <c r="AT8" s="20">
        <f>Gould1974!$B14</f>
        <v>81.656700000000001</v>
      </c>
      <c r="AU8" s="5">
        <f>Guaita2011!$G14</f>
        <v>149.99999999999986</v>
      </c>
      <c r="AV8" s="20">
        <f>Guaita2011!$B14</f>
        <v>68.399500000000003</v>
      </c>
      <c r="AW8" s="5">
        <f>Helffer1968!$G14</f>
        <v>113.20754716981126</v>
      </c>
      <c r="AX8" s="20">
        <f>Helffer1968!$B14</f>
        <v>63.3752</v>
      </c>
      <c r="AY8" s="5">
        <f>Hill1996!$G14</f>
        <v>117.64705882352946</v>
      </c>
      <c r="AZ8" s="20">
        <f>Hill1996!$B14</f>
        <v>67.515299999999996</v>
      </c>
      <c r="BA8" s="5">
        <f>Hinterhauser1991!$G14</f>
        <v>117.64705882352946</v>
      </c>
      <c r="BB8" s="20">
        <f>Hinterhauser1991!$B14</f>
        <v>74.088499999999996</v>
      </c>
      <c r="BC8" s="5">
        <f>Hochman2007!$G14</f>
        <v>139.53488372093003</v>
      </c>
      <c r="BD8" s="20">
        <f>Hochman2007!$B14</f>
        <v>74.581500000000005</v>
      </c>
      <c r="BE8" s="5">
        <f>Hough2006!$G14</f>
        <v>103.44827586206895</v>
      </c>
      <c r="BF8" s="20">
        <f>Hough2006!$B14</f>
        <v>68.941900000000004</v>
      </c>
      <c r="BG8" s="5">
        <f>Jacobs1956!$G14</f>
        <v>116.95906432748541</v>
      </c>
      <c r="BH8" s="20">
        <f>Jacobs1956!$B14</f>
        <v>74.618300000000005</v>
      </c>
      <c r="BI8" s="5">
        <f>Karlen1996!$G14</f>
        <v>139.53488372093031</v>
      </c>
      <c r="BJ8" s="20">
        <f>Karlen1996!$B14</f>
        <v>73.742999999999995</v>
      </c>
      <c r="BK8" s="5">
        <f>Kars1969!$G14</f>
        <v>82.19178082191776</v>
      </c>
      <c r="BL8" s="20">
        <f>Kars1969!$B14</f>
        <v>79.235399999999998</v>
      </c>
      <c r="BM8" s="5">
        <f>Klein2002!$G14</f>
        <v>109.09090909090895</v>
      </c>
      <c r="BN8" s="20">
        <f>Klein2002!$B14</f>
        <v>68.416499999999999</v>
      </c>
      <c r="BO8" s="5">
        <f>Koroliov2000!$G14</f>
        <v>133.33333333333329</v>
      </c>
      <c r="BP8" s="20">
        <f>Koroliov2000!$B14</f>
        <v>67.128500000000003</v>
      </c>
      <c r="BQ8" s="5">
        <f>Lifschitz1999!$G14</f>
        <v>105.26315789473678</v>
      </c>
      <c r="BR8" s="20">
        <f>Lifschitz1999!$B14</f>
        <v>70.956299999999999</v>
      </c>
      <c r="BS8" s="5">
        <f>Loriod1961!$G14</f>
        <v>146.3414634146344</v>
      </c>
      <c r="BT8" s="20">
        <f>Loriod1961!$B14</f>
        <v>64.533900000000003</v>
      </c>
      <c r="BU8" s="5">
        <f>Lubimov1971!$G14</f>
        <v>142.85714285714289</v>
      </c>
      <c r="BV8" s="20">
        <f>Lubimov1971!$B14</f>
        <v>67.761700000000005</v>
      </c>
      <c r="BW8" s="5">
        <f>ManchonTheis1954!$G14</f>
        <v>113.20754716981145</v>
      </c>
      <c r="BX8" s="20">
        <f>ManchonTheis1954!$B14</f>
        <v>68.369500000000002</v>
      </c>
      <c r="BY8" s="5">
        <f>McCabe1969!$G14</f>
        <v>95.238095238095127</v>
      </c>
      <c r="BZ8" s="20">
        <f>McCabe1969!$B14</f>
        <v>62.006900000000002</v>
      </c>
      <c r="CA8" s="5">
        <f>Mezzena1973!$G14</f>
        <v>171.42857142857116</v>
      </c>
      <c r="CB8" s="20">
        <f>Mezzena1973!$B14</f>
        <v>72.049000000000007</v>
      </c>
      <c r="CC8" s="5">
        <f>Michiels2005!$G14</f>
        <v>146.3414634146344</v>
      </c>
      <c r="CD8" s="20">
        <f>Michiels2005!$B14</f>
        <v>65.325400000000002</v>
      </c>
      <c r="CE8" s="5">
        <f>Monod1951!$G14</f>
        <v>206.89655172413791</v>
      </c>
      <c r="CF8" s="20">
        <f>Monod1951!$B14</f>
        <v>71.461200000000005</v>
      </c>
      <c r="CG8" s="5">
        <f>Nardi1998!$G14</f>
        <v>130.43478260869568</v>
      </c>
      <c r="CH8" s="20">
        <f>Nardi1998!$B14</f>
        <v>67.495900000000006</v>
      </c>
      <c r="CI8" s="5">
        <f>Neveux1990!$G14</f>
        <v>139.53488372093031</v>
      </c>
      <c r="CJ8" s="20">
        <f>Neveux1990!$B14</f>
        <v>68.302700000000002</v>
      </c>
      <c r="CK8" s="5">
        <f>Ohlsson1996!$G14</f>
        <v>146.34146341463409</v>
      </c>
      <c r="CL8" s="20">
        <f>Ohlsson1996!$B14</f>
        <v>64.114800000000002</v>
      </c>
      <c r="CM8" s="5">
        <f>Pestalozza1961!$G14</f>
        <v>103.44827586206895</v>
      </c>
      <c r="CN8" s="20">
        <f>Pestalozza1961!$B14</f>
        <v>66.971500000000006</v>
      </c>
      <c r="CO8" s="5">
        <f>Pollini1976!$G14</f>
        <v>136.36363636363623</v>
      </c>
      <c r="CP8" s="20">
        <f>Pollini1976!$B14</f>
        <v>69.070800000000006</v>
      </c>
      <c r="CQ8" s="5">
        <f>Pollini1990a!$G14</f>
        <v>122.44897959183669</v>
      </c>
      <c r="CR8" s="20">
        <f>Pollini1990a!$B14</f>
        <v>71.866200000000006</v>
      </c>
      <c r="CS8" s="5">
        <f>Pollini1990b!$G14</f>
        <v>117.64705882352946</v>
      </c>
      <c r="CT8" s="20">
        <f>Pollini1990b!$B14</f>
        <v>71.731899999999996</v>
      </c>
      <c r="CU8" s="5">
        <f>Pontinen2001!$G14</f>
        <v>120</v>
      </c>
      <c r="CV8" s="20">
        <f>Pontinen2001!$B14</f>
        <v>66.859800000000007</v>
      </c>
      <c r="CW8" s="5">
        <f>Richter1989!$G14</f>
        <v>74.999999999999929</v>
      </c>
      <c r="CX8" s="20">
        <f>Richter1989!$B14</f>
        <v>64.829599999999999</v>
      </c>
      <c r="CY8" s="5">
        <f>Rosen1969!$G14</f>
        <v>142.85714285714289</v>
      </c>
      <c r="CZ8" s="20">
        <f>Rosen1969!$B14</f>
        <v>66.429000000000002</v>
      </c>
      <c r="DA8" s="5">
        <f>Santos1977!$G14</f>
        <v>149.99999999999986</v>
      </c>
      <c r="DB8" s="20">
        <f>Santos1977!$B14</f>
        <v>73.985100000000003</v>
      </c>
      <c r="DC8" s="5">
        <f>Schleiermacher2002!$G14</f>
        <v>98.360655737705017</v>
      </c>
      <c r="DD8" s="20">
        <f>Schleiermacher2002!$B14</f>
        <v>73.4435</v>
      </c>
      <c r="DE8" s="5">
        <f>Serkin1983!$G14</f>
        <v>125.00000000000036</v>
      </c>
      <c r="DF8" s="20">
        <f>Serkin1983!$B14</f>
        <v>68.962500000000006</v>
      </c>
      <c r="DG8" s="5">
        <f>Serkin1994!$G14</f>
        <v>146.34146341463409</v>
      </c>
      <c r="DH8" s="20">
        <f>Serkin1994!$B14</f>
        <v>64.736599999999996</v>
      </c>
      <c r="DI8" s="5">
        <f>Stadlen1948!$G14</f>
        <v>142.85714285714289</v>
      </c>
      <c r="DJ8" s="20">
        <f>Stadlen1948!$B14</f>
        <v>70.915199999999999</v>
      </c>
      <c r="DK8" s="5">
        <f>Stein1954!$G14</f>
        <v>127.65957446808518</v>
      </c>
      <c r="DL8" s="20">
        <f>Stein1954!$B14</f>
        <v>65.265799999999999</v>
      </c>
      <c r="DM8" s="5">
        <f>Steuerman2004!$G14</f>
        <v>136.36363636363652</v>
      </c>
      <c r="DN8" s="20">
        <f>Steuerman2004!$B14</f>
        <v>68.950299999999999</v>
      </c>
      <c r="DO8" s="5">
        <f>TakahashiA1973!$G14</f>
        <v>107.14285714285704</v>
      </c>
      <c r="DP8" s="20">
        <f>TakahashiA1973!$B14</f>
        <v>61.613700000000001</v>
      </c>
      <c r="DQ8" s="5">
        <f>TakahashiY1977!$G14</f>
        <v>127.65957446808494</v>
      </c>
      <c r="DR8" s="20">
        <f>TakahashiY1977!$B14</f>
        <v>67.161699999999996</v>
      </c>
      <c r="DS8" s="5">
        <f>Uchida2000!$G14</f>
        <v>130.43478260869568</v>
      </c>
      <c r="DT8" s="20">
        <f>Uchida2000!$B14</f>
        <v>66.460700000000003</v>
      </c>
      <c r="DU8" s="5">
        <f>Webster1967!$G14</f>
        <v>146.34146341463409</v>
      </c>
      <c r="DV8" s="20">
        <f>Webster1967!$B14</f>
        <v>70.195700000000002</v>
      </c>
      <c r="DW8" s="5">
        <f>Worms1997!$G14</f>
        <v>139.53488372093031</v>
      </c>
      <c r="DX8" s="20">
        <f>Worms1997!$B14</f>
        <v>70.547899999999998</v>
      </c>
      <c r="DY8" s="5">
        <f>Zacharias1973!$G14</f>
        <v>181.81818181818204</v>
      </c>
      <c r="DZ8" s="20">
        <f>Zacharias1973!$B14</f>
        <v>75.915000000000006</v>
      </c>
      <c r="EA8" s="5">
        <f>Zimerman1995!$G14</f>
        <v>122.44897959183669</v>
      </c>
      <c r="EB8" s="20">
        <f>Zimerman1995!$B14</f>
        <v>70.725399999999993</v>
      </c>
      <c r="EC8" s="5"/>
      <c r="EE8" s="5"/>
      <c r="EG8" s="5"/>
      <c r="EI8" s="5"/>
      <c r="EK8" s="5"/>
      <c r="EM8" s="5"/>
      <c r="EO8" s="5"/>
      <c r="EQ8" s="5"/>
      <c r="ES8" s="5"/>
      <c r="EU8" s="5"/>
      <c r="EW8" s="5"/>
      <c r="EY8" s="5"/>
      <c r="FA8" s="5"/>
      <c r="FC8" s="5"/>
      <c r="FE8" s="5"/>
      <c r="FG8" s="5"/>
      <c r="FI8" s="5"/>
      <c r="FK8" s="5"/>
      <c r="FM8" s="5"/>
      <c r="FO8" s="5"/>
      <c r="FQ8" s="5"/>
      <c r="FS8" s="5"/>
      <c r="FU8" s="5"/>
    </row>
    <row r="9" spans="1:178">
      <c r="A9">
        <v>6</v>
      </c>
      <c r="B9">
        <v>12</v>
      </c>
      <c r="C9">
        <v>3</v>
      </c>
      <c r="D9">
        <v>1</v>
      </c>
      <c r="E9" t="s">
        <v>166</v>
      </c>
      <c r="G9" s="5">
        <f ca="1">Tempo!F9</f>
        <v>122.64983150982343</v>
      </c>
      <c r="H9" s="20">
        <f ca="1">Dynamics!F9</f>
        <v>70.042719999999974</v>
      </c>
      <c r="I9" s="5">
        <f>Aitken1961!$G15</f>
        <v>60</v>
      </c>
      <c r="J9" s="20">
        <f>Aitken1961!$B15</f>
        <v>83.680899999999994</v>
      </c>
      <c r="K9" s="5">
        <f>Anderszewski1996!$G15</f>
        <v>130.43478260869568</v>
      </c>
      <c r="L9" s="20">
        <f>Anderszewski1996!$B15</f>
        <v>71.327500000000001</v>
      </c>
      <c r="M9" s="5">
        <f>Arciuli1996!$G15</f>
        <v>115.38461538461529</v>
      </c>
      <c r="N9" s="20">
        <f>Arciuli1996!$B15</f>
        <v>70.724400000000003</v>
      </c>
      <c r="O9" s="5">
        <f>Berg2007!$G15</f>
        <v>153.84615384615361</v>
      </c>
      <c r="P9" s="20">
        <f>Berg2007!$B15</f>
        <v>71.416499999999999</v>
      </c>
      <c r="Q9" s="5">
        <f>Biret1973!$G15</f>
        <v>120</v>
      </c>
      <c r="R9" s="20">
        <f>Biret1973!$B15</f>
        <v>68.503900000000002</v>
      </c>
      <c r="S9" s="5">
        <f>Blumroder1994!$G15</f>
        <v>122.44897959183669</v>
      </c>
      <c r="T9" s="20">
        <f>Blumroder1994!$B15</f>
        <v>68.592600000000004</v>
      </c>
      <c r="U9" s="5">
        <f>Bratke1993!$G15</f>
        <v>146.34146341463409</v>
      </c>
      <c r="V9" s="20">
        <f>Bratke1993!$B15</f>
        <v>69.331400000000002</v>
      </c>
      <c r="W9" s="5">
        <f>Breidenbach1994!$G15</f>
        <v>171.42857142857116</v>
      </c>
      <c r="X9" s="20">
        <f>Breidenbach1994!$B15</f>
        <v>65.346800000000002</v>
      </c>
      <c r="Y9" s="5">
        <f>Bucquet1969!$G15</f>
        <v>142.85714285714317</v>
      </c>
      <c r="Z9" s="20">
        <f>Bucquet1969!$B15</f>
        <v>74.619299999999996</v>
      </c>
      <c r="AA9" s="5">
        <f>Douglas1991!$G15</f>
        <v>103.09278350515466</v>
      </c>
      <c r="AB9" s="20">
        <f>Douglas1991!$B15</f>
        <v>67.196399999999997</v>
      </c>
      <c r="AC9" s="5">
        <f>Dunki1998!$G15</f>
        <v>153.84615384615361</v>
      </c>
      <c r="AD9" s="20">
        <f>Dunki1998!$B15</f>
        <v>73.153000000000006</v>
      </c>
      <c r="AE9" s="5">
        <f>Dutkiewicz1975!$G15</f>
        <v>120</v>
      </c>
      <c r="AF9" s="20">
        <f>Dutkiewicz1975!$B15</f>
        <v>82.18</v>
      </c>
      <c r="AG9" s="5">
        <f>Eschenbach1996!$G15</f>
        <v>162.1621621621621</v>
      </c>
      <c r="AH9" s="20">
        <f>Eschenbach1996!$B15</f>
        <v>70.383399999999995</v>
      </c>
      <c r="AI9" s="5">
        <f>Georgiades1985!$G15</f>
        <v>133.33333333333354</v>
      </c>
      <c r="AJ9" s="20">
        <f>Georgiades1985!$B15</f>
        <v>75.039599999999993</v>
      </c>
      <c r="AK9" s="5">
        <f>Goebels1964!$G15</f>
        <v>82.19178082191776</v>
      </c>
      <c r="AL9" s="20">
        <f>Goebels1964!$B15</f>
        <v>82.473699999999994</v>
      </c>
      <c r="AM9" s="5">
        <f>Gould1954!$G15</f>
        <v>200.00000000000011</v>
      </c>
      <c r="AN9" s="20">
        <f>Gould1954!$B15</f>
        <v>73.300899999999999</v>
      </c>
      <c r="AO9" s="5">
        <f>Gould1964!$G15</f>
        <v>193.54838709677443</v>
      </c>
      <c r="AP9" s="20">
        <f>Gould1964!$B15</f>
        <v>75.809600000000003</v>
      </c>
      <c r="AQ9" s="5">
        <f>Gould1970!$G15</f>
        <v>171.42857142857116</v>
      </c>
      <c r="AR9" s="20">
        <f>Gould1970!$B15</f>
        <v>67.419399999999996</v>
      </c>
      <c r="AS9" s="5">
        <f>Gould1974!$G15</f>
        <v>181.81818181818178</v>
      </c>
      <c r="AT9" s="20">
        <f>Gould1974!$B15</f>
        <v>85.266999999999996</v>
      </c>
      <c r="AU9" s="5">
        <f>Guaita2011!$G15</f>
        <v>142.85714285714289</v>
      </c>
      <c r="AV9" s="20">
        <f>Guaita2011!$B15</f>
        <v>71.302599999999998</v>
      </c>
      <c r="AW9" s="5">
        <f>Helffer1968!$G15</f>
        <v>101.69491525423732</v>
      </c>
      <c r="AX9" s="20">
        <f>Helffer1968!$B15</f>
        <v>71.897599999999997</v>
      </c>
      <c r="AY9" s="5">
        <f>Hill1996!$G15</f>
        <v>130.43478260869568</v>
      </c>
      <c r="AZ9" s="20">
        <f>Hill1996!$B15</f>
        <v>68.016900000000007</v>
      </c>
      <c r="BA9" s="5">
        <f>Hinterhauser1991!$G15</f>
        <v>113.20754716981126</v>
      </c>
      <c r="BB9" s="20">
        <f>Hinterhauser1991!$B15</f>
        <v>78.016000000000005</v>
      </c>
      <c r="BC9" s="5">
        <f>Hochman2007!$G15</f>
        <v>142.85714285714289</v>
      </c>
      <c r="BD9" s="20">
        <f>Hochman2007!$B15</f>
        <v>75.077600000000004</v>
      </c>
      <c r="BE9" s="5">
        <f>Hough2006!$G15</f>
        <v>105.26315789473696</v>
      </c>
      <c r="BF9" s="20">
        <f>Hough2006!$B15</f>
        <v>70.569800000000001</v>
      </c>
      <c r="BG9" s="5">
        <f>Jacobs1956!$G15</f>
        <v>101.86757215619687</v>
      </c>
      <c r="BH9" s="20">
        <f>Jacobs1956!$B15</f>
        <v>79.497699999999995</v>
      </c>
      <c r="BI9" s="5">
        <f>Karlen1996!$G15</f>
        <v>125.00000000000011</v>
      </c>
      <c r="BJ9" s="20">
        <f>Karlen1996!$B15</f>
        <v>78.505799999999994</v>
      </c>
      <c r="BK9" s="5">
        <f>Kars1969!$G15</f>
        <v>69.767441860465155</v>
      </c>
      <c r="BL9" s="20">
        <f>Kars1969!$B15</f>
        <v>82.757499999999993</v>
      </c>
      <c r="BM9" s="5">
        <f>Klein2002!$G15</f>
        <v>100.00000000000006</v>
      </c>
      <c r="BN9" s="20">
        <f>Klein2002!$B15</f>
        <v>71.631699999999995</v>
      </c>
      <c r="BO9" s="5">
        <f>Koroliov2000!$G15</f>
        <v>100.00000000000006</v>
      </c>
      <c r="BP9" s="20">
        <f>Koroliov2000!$B15</f>
        <v>72.255899999999997</v>
      </c>
      <c r="BQ9" s="5">
        <f>Lifschitz1999!$G15</f>
        <v>105.26315789473678</v>
      </c>
      <c r="BR9" s="20">
        <f>Lifschitz1999!$B15</f>
        <v>73.348399999999998</v>
      </c>
      <c r="BS9" s="5">
        <f>Loriod1961!$G15</f>
        <v>162.1621621621621</v>
      </c>
      <c r="BT9" s="20">
        <f>Loriod1961!$B15</f>
        <v>64.558599999999998</v>
      </c>
      <c r="BU9" s="5">
        <f>Lubimov1971!$G15</f>
        <v>117.64705882352966</v>
      </c>
      <c r="BV9" s="20">
        <f>Lubimov1971!$B15</f>
        <v>69.322800000000001</v>
      </c>
      <c r="BW9" s="5">
        <f>ManchonTheis1954!$G15</f>
        <v>107.14285714285704</v>
      </c>
      <c r="BX9" s="20">
        <f>ManchonTheis1954!$B15</f>
        <v>71.968299999999999</v>
      </c>
      <c r="BY9" s="5">
        <f>McCabe1969!$G15</f>
        <v>98.360655737705017</v>
      </c>
      <c r="BZ9" s="20">
        <f>McCabe1969!$B15</f>
        <v>73.493799999999993</v>
      </c>
      <c r="CA9" s="5">
        <f>Mezzena1973!$G15</f>
        <v>146.34146341463409</v>
      </c>
      <c r="CB9" s="20">
        <f>Mezzena1973!$B15</f>
        <v>74.211299999999994</v>
      </c>
      <c r="CC9" s="5">
        <f>Michiels2005!$G15</f>
        <v>105.26315789473678</v>
      </c>
      <c r="CD9" s="20">
        <f>Michiels2005!$B15</f>
        <v>68.994399999999999</v>
      </c>
      <c r="CE9" s="5">
        <f>Monod1951!$G15</f>
        <v>206.89655172413791</v>
      </c>
      <c r="CF9" s="20">
        <f>Monod1951!$B15</f>
        <v>75.958500000000001</v>
      </c>
      <c r="CG9" s="5">
        <f>Nardi1998!$G15</f>
        <v>124.9999999999999</v>
      </c>
      <c r="CH9" s="20">
        <f>Nardi1998!$B15</f>
        <v>73.871300000000005</v>
      </c>
      <c r="CI9" s="5">
        <f>Neveux1990!$G15</f>
        <v>130.43478260869568</v>
      </c>
      <c r="CJ9" s="20">
        <f>Neveux1990!$B15</f>
        <v>73.613600000000005</v>
      </c>
      <c r="CK9" s="5">
        <f>Ohlsson1996!$G15</f>
        <v>162.1621621621621</v>
      </c>
      <c r="CL9" s="20">
        <f>Ohlsson1996!$B15</f>
        <v>71.981800000000007</v>
      </c>
      <c r="CM9" s="5">
        <f>Pestalozza1961!$G15</f>
        <v>90.909090909090892</v>
      </c>
      <c r="CN9" s="20">
        <f>Pestalozza1961!$B15</f>
        <v>77.439400000000006</v>
      </c>
      <c r="CO9" s="5">
        <f>Pollini1976!$G15</f>
        <v>136.36363636363652</v>
      </c>
      <c r="CP9" s="20">
        <f>Pollini1976!$B15</f>
        <v>69.963499999999996</v>
      </c>
      <c r="CQ9" s="5">
        <f>Pollini1990a!$G15</f>
        <v>122.4489795918369</v>
      </c>
      <c r="CR9" s="20">
        <f>Pollini1990a!$B15</f>
        <v>76.819400000000002</v>
      </c>
      <c r="CS9" s="5">
        <f>Pollini1990b!$G15</f>
        <v>115.38461538461507</v>
      </c>
      <c r="CT9" s="20">
        <f>Pollini1990b!$B15</f>
        <v>74.094099999999997</v>
      </c>
      <c r="CU9" s="5">
        <f>Pontinen2001!$G15</f>
        <v>101.69491525423732</v>
      </c>
      <c r="CV9" s="20">
        <f>Pontinen2001!$B15</f>
        <v>76.840299999999999</v>
      </c>
      <c r="CW9" s="5">
        <f>Richter1989!$G15</f>
        <v>62.500000000000057</v>
      </c>
      <c r="CX9" s="20">
        <f>Richter1989!$B15</f>
        <v>73.361000000000004</v>
      </c>
      <c r="CY9" s="5">
        <f>Rosen1969!$G15</f>
        <v>142.85714285714289</v>
      </c>
      <c r="CZ9" s="20">
        <f>Rosen1969!$B15</f>
        <v>70.775499999999994</v>
      </c>
      <c r="DA9" s="5">
        <f>Santos1977!$G15</f>
        <v>153.84615384615395</v>
      </c>
      <c r="DB9" s="20">
        <f>Santos1977!$B15</f>
        <v>79.403099999999995</v>
      </c>
      <c r="DC9" s="5">
        <f>Schleiermacher2002!$G15</f>
        <v>103.44827586206895</v>
      </c>
      <c r="DD9" s="20">
        <f>Schleiermacher2002!$B15</f>
        <v>78.834999999999994</v>
      </c>
      <c r="DE9" s="5">
        <f>Serkin1983!$G15</f>
        <v>120</v>
      </c>
      <c r="DF9" s="20">
        <f>Serkin1983!$B15</f>
        <v>75.590800000000002</v>
      </c>
      <c r="DG9" s="5">
        <f>Serkin1994!$G15</f>
        <v>146.34146341463409</v>
      </c>
      <c r="DH9" s="20">
        <f>Serkin1994!$B15</f>
        <v>72.774699999999996</v>
      </c>
      <c r="DI9" s="5">
        <f>Stadlen1948!$G15</f>
        <v>122.44897959183669</v>
      </c>
      <c r="DJ9" s="20">
        <f>Stadlen1948!$B15</f>
        <v>72.952500000000001</v>
      </c>
      <c r="DK9" s="5">
        <f>Stein1954!$G15</f>
        <v>133.33333333333329</v>
      </c>
      <c r="DL9" s="20">
        <f>Stein1954!$B15</f>
        <v>69.223799999999997</v>
      </c>
      <c r="DM9" s="5">
        <f>Steuerman2004!$G15</f>
        <v>142.85714285714289</v>
      </c>
      <c r="DN9" s="20">
        <f>Steuerman2004!$B15</f>
        <v>70.053100000000001</v>
      </c>
      <c r="DO9" s="5">
        <f>TakahashiA1973!$G15</f>
        <v>107.14285714285704</v>
      </c>
      <c r="DP9" s="20">
        <f>TakahashiA1973!$B15</f>
        <v>62.610100000000003</v>
      </c>
      <c r="DQ9" s="5">
        <f>TakahashiY1977!$G15</f>
        <v>130.43478260869568</v>
      </c>
      <c r="DR9" s="20">
        <f>TakahashiY1977!$B15</f>
        <v>70.952600000000004</v>
      </c>
      <c r="DS9" s="5">
        <f>Uchida2000!$G15</f>
        <v>113.20754716981145</v>
      </c>
      <c r="DT9" s="20">
        <f>Uchida2000!$B15</f>
        <v>68.380499999999998</v>
      </c>
      <c r="DU9" s="5">
        <f>Webster1967!$G15</f>
        <v>133.33333333333354</v>
      </c>
      <c r="DV9" s="20">
        <f>Webster1967!$B15</f>
        <v>75.584100000000007</v>
      </c>
      <c r="DW9" s="5">
        <f>Worms1997!$G15</f>
        <v>130.43478260869568</v>
      </c>
      <c r="DX9" s="20">
        <f>Worms1997!$B15</f>
        <v>75.572299999999998</v>
      </c>
      <c r="DY9" s="5">
        <f>Zacharias1973!$G15</f>
        <v>181.81818181818178</v>
      </c>
      <c r="DZ9" s="20">
        <f>Zacharias1973!$B15</f>
        <v>82.293499999999995</v>
      </c>
      <c r="EA9" s="5">
        <f>Zimerman1995!$G15</f>
        <v>117.64705882352946</v>
      </c>
      <c r="EB9" s="20">
        <f>Zimerman1995!$B15</f>
        <v>72.639300000000006</v>
      </c>
      <c r="EC9" s="5"/>
      <c r="EE9" s="5"/>
      <c r="EG9" s="5"/>
      <c r="EI9" s="5"/>
      <c r="EK9" s="5"/>
      <c r="EM9" s="5"/>
      <c r="EO9" s="5"/>
      <c r="EQ9" s="5"/>
      <c r="ES9" s="5"/>
      <c r="EU9" s="5"/>
      <c r="EW9" s="5"/>
      <c r="EY9" s="5"/>
      <c r="FA9" s="5"/>
      <c r="FC9" s="5"/>
      <c r="FE9" s="5"/>
      <c r="FG9" s="5"/>
      <c r="FI9" s="5"/>
      <c r="FK9" s="5"/>
      <c r="FM9" s="5"/>
      <c r="FO9" s="5"/>
      <c r="FQ9" s="5"/>
      <c r="FS9" s="5"/>
      <c r="FU9" s="5"/>
    </row>
    <row r="10" spans="1:178">
      <c r="A10">
        <v>7</v>
      </c>
      <c r="B10">
        <v>13</v>
      </c>
      <c r="C10">
        <v>3</v>
      </c>
      <c r="D10">
        <v>2</v>
      </c>
      <c r="E10" t="s">
        <v>144</v>
      </c>
      <c r="G10" s="5">
        <f ca="1">Tempo!F10</f>
        <v>112.88565292099211</v>
      </c>
      <c r="H10" s="20">
        <f ca="1">Dynamics!F10</f>
        <v>70.044512307692301</v>
      </c>
      <c r="I10" s="5">
        <f>Aitken1961!$G16</f>
        <v>75.949367088607502</v>
      </c>
      <c r="J10" s="20">
        <f>Aitken1961!$B16</f>
        <v>78.782700000000006</v>
      </c>
      <c r="K10" s="5">
        <f>Anderszewski1996!$G16</f>
        <v>136.36363636363623</v>
      </c>
      <c r="L10" s="20">
        <f>Anderszewski1996!$B16</f>
        <v>81.41</v>
      </c>
      <c r="M10" s="5">
        <f>Arciuli1996!$G16</f>
        <v>89.552238805970148</v>
      </c>
      <c r="N10" s="20">
        <f>Arciuli1996!$B16</f>
        <v>71.954499999999996</v>
      </c>
      <c r="O10" s="5">
        <f>Berg2007!$G16</f>
        <v>122.4489795918369</v>
      </c>
      <c r="P10" s="20">
        <f>Berg2007!$B16</f>
        <v>71.869200000000006</v>
      </c>
      <c r="Q10" s="5">
        <f>Biret1973!$G16</f>
        <v>101.69491525423747</v>
      </c>
      <c r="R10" s="20">
        <f>Biret1973!$B16</f>
        <v>72.234099999999998</v>
      </c>
      <c r="S10" s="5">
        <f>Blumroder1994!$G16</f>
        <v>115.38461538461529</v>
      </c>
      <c r="T10" s="20">
        <f>Blumroder1994!$B16</f>
        <v>72.148499999999999</v>
      </c>
      <c r="U10" s="5">
        <f>Bratke1993!$G16</f>
        <v>136.36363636363652</v>
      </c>
      <c r="V10" s="20">
        <f>Bratke1993!$B16</f>
        <v>69.324600000000004</v>
      </c>
      <c r="W10" s="5">
        <f>Breidenbach1994!$G16</f>
        <v>117.64705882352946</v>
      </c>
      <c r="X10" s="20">
        <f>Breidenbach1994!$B16</f>
        <v>72.518600000000006</v>
      </c>
      <c r="Y10" s="5">
        <f>Bucquet1969!$G16</f>
        <v>111.11111111111093</v>
      </c>
      <c r="Z10" s="20">
        <f>Bucquet1969!$B16</f>
        <v>72.452399999999997</v>
      </c>
      <c r="AA10" s="5">
        <f>Douglas1991!$G16</f>
        <v>101.35135135135141</v>
      </c>
      <c r="AB10" s="20">
        <f>Douglas1991!$B16</f>
        <v>61.796599999999998</v>
      </c>
      <c r="AC10" s="5">
        <f>Dunki1998!$G16</f>
        <v>136.36363636363652</v>
      </c>
      <c r="AD10" s="20">
        <f>Dunki1998!$B16</f>
        <v>71.677099999999996</v>
      </c>
      <c r="AE10" s="5">
        <f>Dutkiewicz1975!$G16</f>
        <v>105.26315789473678</v>
      </c>
      <c r="AF10" s="20">
        <f>Dutkiewicz1975!$B16</f>
        <v>87.290800000000004</v>
      </c>
      <c r="AG10" s="5">
        <f>Eschenbach1996!$G16</f>
        <v>162.1621621621621</v>
      </c>
      <c r="AH10" s="20">
        <f>Eschenbach1996!$B16</f>
        <v>68.489800000000002</v>
      </c>
      <c r="AI10" s="5">
        <f>Georgiades1985!$G16</f>
        <v>130.4347826086954</v>
      </c>
      <c r="AJ10" s="20">
        <f>Georgiades1985!$B16</f>
        <v>73.742199999999997</v>
      </c>
      <c r="AK10" s="5">
        <f>Goebels1964!$G16</f>
        <v>86.956521739130494</v>
      </c>
      <c r="AL10" s="20">
        <f>Goebels1964!$B16</f>
        <v>77.849199999999996</v>
      </c>
      <c r="AM10" s="5">
        <f>Gould1954!$G16</f>
        <v>193.54838709677415</v>
      </c>
      <c r="AN10" s="20">
        <f>Gould1954!$B16</f>
        <v>73.230099999999993</v>
      </c>
      <c r="AO10" s="5">
        <f>Gould1964!$G16</f>
        <v>187.49999999999983</v>
      </c>
      <c r="AP10" s="20">
        <f>Gould1964!$B16</f>
        <v>85.121099999999998</v>
      </c>
      <c r="AQ10" s="5">
        <f>Gould1970!$G16</f>
        <v>162.1621621621625</v>
      </c>
      <c r="AR10" s="20">
        <f>Gould1970!$B16</f>
        <v>76.999499999999998</v>
      </c>
      <c r="AS10" s="5">
        <f>Gould1974!$G16</f>
        <v>193.54838709677389</v>
      </c>
      <c r="AT10" s="20">
        <f>Gould1974!$B16</f>
        <v>88.353499999999997</v>
      </c>
      <c r="AU10" s="5">
        <f>Guaita2011!$G16</f>
        <v>127.65957446808542</v>
      </c>
      <c r="AV10" s="20">
        <f>Guaita2011!$B16</f>
        <v>70.110299999999995</v>
      </c>
      <c r="AW10" s="5">
        <f>Helffer1968!$G16</f>
        <v>107.14285714285704</v>
      </c>
      <c r="AX10" s="20">
        <f>Helffer1968!$B16</f>
        <v>67.242599999999996</v>
      </c>
      <c r="AY10" s="5">
        <f>Hill1996!$G16</f>
        <v>105.26315789473696</v>
      </c>
      <c r="AZ10" s="20">
        <f>Hill1996!$B16</f>
        <v>72.856899999999996</v>
      </c>
      <c r="BA10" s="5">
        <f>Hinterhauser1991!$G16</f>
        <v>96.774193548387075</v>
      </c>
      <c r="BB10" s="20">
        <f>Hinterhauser1991!$B16</f>
        <v>74.185400000000001</v>
      </c>
      <c r="BC10" s="5">
        <f>Hochman2007!$G16</f>
        <v>113.20754716981145</v>
      </c>
      <c r="BD10" s="20">
        <f>Hochman2007!$B16</f>
        <v>71.189400000000006</v>
      </c>
      <c r="BE10" s="5">
        <f>Hough2006!$G16</f>
        <v>77.92207792207779</v>
      </c>
      <c r="BF10" s="20">
        <f>Hough2006!$B16</f>
        <v>68.959199999999996</v>
      </c>
      <c r="BG10" s="5">
        <f>Jacobs1956!$G16</f>
        <v>67.340067340067336</v>
      </c>
      <c r="BH10" s="20">
        <f>Jacobs1956!$B16</f>
        <v>78.998400000000004</v>
      </c>
      <c r="BI10" s="5">
        <f>Karlen1996!$G16</f>
        <v>124.9999999999999</v>
      </c>
      <c r="BJ10" s="20">
        <f>Karlen1996!$B16</f>
        <v>73.337500000000006</v>
      </c>
      <c r="BK10" s="5">
        <f>Kars1969!$G16</f>
        <v>56.07476635514017</v>
      </c>
      <c r="BL10" s="20">
        <f>Kars1969!$B16</f>
        <v>78.044600000000003</v>
      </c>
      <c r="BM10" s="5">
        <f>Klein2002!$G16</f>
        <v>101.69491525423732</v>
      </c>
      <c r="BN10" s="20">
        <f>Klein2002!$B16</f>
        <v>74.8596</v>
      </c>
      <c r="BO10" s="5">
        <f>Koroliov2000!$G16</f>
        <v>149.99999999999986</v>
      </c>
      <c r="BP10" s="20">
        <f>Koroliov2000!$B16</f>
        <v>77.291200000000003</v>
      </c>
      <c r="BQ10" s="5">
        <f>Lifschitz1999!$G16</f>
        <v>69.767441860465155</v>
      </c>
      <c r="BR10" s="20">
        <f>Lifschitz1999!$B16</f>
        <v>77.873400000000004</v>
      </c>
      <c r="BS10" s="5">
        <f>Loriod1961!$G16</f>
        <v>139.53488372093003</v>
      </c>
      <c r="BT10" s="20">
        <f>Loriod1961!$B16</f>
        <v>72.464500000000001</v>
      </c>
      <c r="BU10" s="5">
        <f>Lubimov1971!$G16</f>
        <v>127.65957446808494</v>
      </c>
      <c r="BV10" s="20">
        <f>Lubimov1971!$B16</f>
        <v>74.214399999999998</v>
      </c>
      <c r="BW10" s="5">
        <f>ManchonTheis1954!$G16</f>
        <v>125.00000000000011</v>
      </c>
      <c r="BX10" s="20">
        <f>ManchonTheis1954!$B16</f>
        <v>68.838099999999997</v>
      </c>
      <c r="BY10" s="5">
        <f>McCabe1969!$G16</f>
        <v>89.552238805970148</v>
      </c>
      <c r="BZ10" s="20">
        <f>McCabe1969!$B16</f>
        <v>66.839799999999997</v>
      </c>
      <c r="CA10" s="5">
        <f>Mezzena1973!$G16</f>
        <v>120</v>
      </c>
      <c r="CB10" s="20">
        <f>Mezzena1973!$B16</f>
        <v>69.502899999999997</v>
      </c>
      <c r="CC10" s="5">
        <f>Michiels2005!$G16</f>
        <v>124.9999999999999</v>
      </c>
      <c r="CD10" s="20">
        <f>Michiels2005!$B16</f>
        <v>70.250299999999996</v>
      </c>
      <c r="CE10" s="5">
        <f>Monod1951!$G16</f>
        <v>166.66666666666691</v>
      </c>
      <c r="CF10" s="20">
        <f>Monod1951!$B16</f>
        <v>81.995599999999996</v>
      </c>
      <c r="CG10" s="5">
        <f>Nardi1998!$G16</f>
        <v>103.44827586206895</v>
      </c>
      <c r="CH10" s="20">
        <f>Nardi1998!$B16</f>
        <v>74.312100000000001</v>
      </c>
      <c r="CI10" s="5">
        <f>Neveux1990!$G16</f>
        <v>125.00000000000011</v>
      </c>
      <c r="CJ10" s="20">
        <f>Neveux1990!$B16</f>
        <v>74.781899999999993</v>
      </c>
      <c r="CK10" s="5">
        <f>Ohlsson1996!$G16</f>
        <v>133.33333333333329</v>
      </c>
      <c r="CL10" s="20">
        <f>Ohlsson1996!$B16</f>
        <v>72.770200000000003</v>
      </c>
      <c r="CM10" s="5">
        <f>Pestalozza1961!$G16</f>
        <v>85.714285714285793</v>
      </c>
      <c r="CN10" s="20">
        <f>Pestalozza1961!$B16</f>
        <v>70.813800000000001</v>
      </c>
      <c r="CO10" s="5">
        <f>Pollini1976!$G16</f>
        <v>133.33333333333329</v>
      </c>
      <c r="CP10" s="20">
        <f>Pollini1976!$B16</f>
        <v>66.9666</v>
      </c>
      <c r="CQ10" s="5">
        <f>Pollini1990a!$G16</f>
        <v>109.09090909090895</v>
      </c>
      <c r="CR10" s="20">
        <f>Pollini1990a!$B16</f>
        <v>72.515199999999993</v>
      </c>
      <c r="CS10" s="5">
        <f>Pollini1990b!$G16</f>
        <v>115.38461538461549</v>
      </c>
      <c r="CT10" s="20">
        <f>Pollini1990b!$B16</f>
        <v>70.7774</v>
      </c>
      <c r="CU10" s="5">
        <f>Pontinen2001!$G16</f>
        <v>111.11111111111093</v>
      </c>
      <c r="CV10" s="20">
        <f>Pontinen2001!$B16</f>
        <v>70.287300000000002</v>
      </c>
      <c r="CW10" s="5">
        <f>Richter1989!$G16</f>
        <v>56.07476635514017</v>
      </c>
      <c r="CX10" s="20">
        <f>Richter1989!$B16</f>
        <v>68.116900000000001</v>
      </c>
      <c r="CY10" s="5">
        <f>Rosen1969!$G16</f>
        <v>133.33333333333329</v>
      </c>
      <c r="CZ10" s="20">
        <f>Rosen1969!$B16</f>
        <v>72.891800000000003</v>
      </c>
      <c r="DA10" s="5">
        <f>Santos1977!$G16</f>
        <v>149.99999999999986</v>
      </c>
      <c r="DB10" s="20">
        <f>Santos1977!$B16</f>
        <v>75.11</v>
      </c>
      <c r="DC10" s="5">
        <f>Schleiermacher2002!$G16</f>
        <v>101.69491525423732</v>
      </c>
      <c r="DD10" s="20">
        <f>Schleiermacher2002!$B16</f>
        <v>76.927999999999997</v>
      </c>
      <c r="DE10" s="5">
        <f>Serkin1983!$G16</f>
        <v>115.38461538461507</v>
      </c>
      <c r="DF10" s="20">
        <f>Serkin1983!$B16</f>
        <v>67.184100000000001</v>
      </c>
      <c r="DG10" s="5">
        <f>Serkin1994!$G16</f>
        <v>130.43478260869568</v>
      </c>
      <c r="DH10" s="20">
        <f>Serkin1994!$B16</f>
        <v>76.057199999999995</v>
      </c>
      <c r="DI10" s="5">
        <f>Stadlen1948!$G16</f>
        <v>80.000000000000085</v>
      </c>
      <c r="DJ10" s="20">
        <f>Stadlen1948!$B16</f>
        <v>76.983999999999995</v>
      </c>
      <c r="DK10" s="5">
        <f>Stein1954!$G16</f>
        <v>136.36363636363652</v>
      </c>
      <c r="DL10" s="20">
        <f>Stein1954!$B16</f>
        <v>63.014800000000001</v>
      </c>
      <c r="DM10" s="5">
        <f>Steuerman2004!$G16</f>
        <v>136.36363636363623</v>
      </c>
      <c r="DN10" s="20">
        <f>Steuerman2004!$B16</f>
        <v>75.42</v>
      </c>
      <c r="DO10" s="5">
        <f>TakahashiA1973!$G16</f>
        <v>100.00000000000006</v>
      </c>
      <c r="DP10" s="20">
        <f>TakahashiA1973!$B16</f>
        <v>67.077200000000005</v>
      </c>
      <c r="DQ10" s="5">
        <f>TakahashiY1977!$G16</f>
        <v>120</v>
      </c>
      <c r="DR10" s="20">
        <f>TakahashiY1977!$B16</f>
        <v>74.402900000000002</v>
      </c>
      <c r="DS10" s="5">
        <f>Uchida2000!$G16</f>
        <v>99.999999999999915</v>
      </c>
      <c r="DT10" s="20">
        <f>Uchida2000!$B16</f>
        <v>75.618200000000002</v>
      </c>
      <c r="DU10" s="5">
        <f>Webster1967!$G16</f>
        <v>127.65957446808494</v>
      </c>
      <c r="DV10" s="20">
        <f>Webster1967!$B16</f>
        <v>76.035200000000003</v>
      </c>
      <c r="DW10" s="5">
        <f>Worms1997!$G16</f>
        <v>130.43478260869568</v>
      </c>
      <c r="DX10" s="20">
        <f>Worms1997!$B16</f>
        <v>69.783199999999994</v>
      </c>
      <c r="DY10" s="5">
        <f>Zacharias1973!$G16</f>
        <v>146.34146341463409</v>
      </c>
      <c r="DZ10" s="20">
        <f>Zacharias1973!$B16</f>
        <v>78.597499999999997</v>
      </c>
      <c r="EA10" s="5">
        <f>Zimerman1995!$G16</f>
        <v>99.999999999999915</v>
      </c>
      <c r="EB10" s="20">
        <f>Zimerman1995!$B16</f>
        <v>70.149199999999993</v>
      </c>
      <c r="EC10" s="5"/>
      <c r="EE10" s="5"/>
      <c r="EG10" s="5"/>
      <c r="EI10" s="5"/>
      <c r="EK10" s="5"/>
      <c r="EM10" s="5"/>
      <c r="EO10" s="5"/>
      <c r="EQ10" s="5"/>
      <c r="ES10" s="5"/>
      <c r="EU10" s="5"/>
      <c r="EW10" s="5"/>
      <c r="EY10" s="5"/>
      <c r="FA10" s="5"/>
      <c r="FC10" s="5"/>
      <c r="FE10" s="5"/>
      <c r="FG10" s="5"/>
      <c r="FI10" s="5"/>
      <c r="FK10" s="5"/>
      <c r="FM10" s="5"/>
      <c r="FO10" s="5"/>
      <c r="FQ10" s="5"/>
      <c r="FS10" s="5"/>
      <c r="FU10" s="5"/>
    </row>
    <row r="11" spans="1:178">
      <c r="A11">
        <v>8</v>
      </c>
      <c r="B11">
        <v>14</v>
      </c>
      <c r="C11">
        <v>3</v>
      </c>
      <c r="D11">
        <v>3</v>
      </c>
      <c r="E11" t="s">
        <v>167</v>
      </c>
      <c r="G11" s="5">
        <f ca="1">Tempo!F11</f>
        <v>108.81061628360764</v>
      </c>
      <c r="H11" s="20">
        <f ca="1">Dynamics!F11</f>
        <v>66.814326153846139</v>
      </c>
      <c r="I11" s="5">
        <f>Aitken1961!$G17</f>
        <v>88.888888888888914</v>
      </c>
      <c r="J11" s="20">
        <f>Aitken1961!$B17</f>
        <v>69.009900000000002</v>
      </c>
      <c r="K11" s="5">
        <f>Anderszewski1996!$G17</f>
        <v>120.00000000000011</v>
      </c>
      <c r="L11" s="20">
        <f>Anderszewski1996!$B17</f>
        <v>78.073499999999996</v>
      </c>
      <c r="M11" s="5">
        <f>Arciuli1996!$G17</f>
        <v>81.632653061224559</v>
      </c>
      <c r="N11" s="20">
        <f>Arciuli1996!$B17</f>
        <v>65.654700000000005</v>
      </c>
      <c r="O11" s="5">
        <f>Berg2007!$G17</f>
        <v>144.57831325301203</v>
      </c>
      <c r="P11" s="20">
        <f>Berg2007!$B17</f>
        <v>67.795599999999993</v>
      </c>
      <c r="Q11" s="5">
        <f>Biret1973!$G17</f>
        <v>95.238095238095127</v>
      </c>
      <c r="R11" s="20">
        <f>Biret1973!$B17</f>
        <v>59.278599999999997</v>
      </c>
      <c r="S11" s="5">
        <f>Blumroder1994!$G17</f>
        <v>107.14285714285721</v>
      </c>
      <c r="T11" s="20">
        <f>Blumroder1994!$B17</f>
        <v>68.755399999999995</v>
      </c>
      <c r="U11" s="5">
        <f>Bratke1993!$G17</f>
        <v>136.36363636363637</v>
      </c>
      <c r="V11" s="20">
        <f>Bratke1993!$B17</f>
        <v>68.421499999999995</v>
      </c>
      <c r="W11" s="5">
        <f>Breidenbach1994!$G17</f>
        <v>133.33333333333329</v>
      </c>
      <c r="X11" s="20">
        <f>Breidenbach1994!$B17</f>
        <v>67.837100000000007</v>
      </c>
      <c r="Y11" s="5">
        <f>Bucquet1969!$G17</f>
        <v>126.3157894736843</v>
      </c>
      <c r="Z11" s="20">
        <f>Bucquet1969!$B17</f>
        <v>67.841700000000003</v>
      </c>
      <c r="AA11" s="5">
        <f>Douglas1991!$G17</f>
        <v>84.447572132301133</v>
      </c>
      <c r="AB11" s="20">
        <f>Douglas1991!$B17</f>
        <v>62.4846</v>
      </c>
      <c r="AC11" s="5">
        <f>Dunki1998!$G17</f>
        <v>136.36363636363637</v>
      </c>
      <c r="AD11" s="20">
        <f>Dunki1998!$B17</f>
        <v>70.619</v>
      </c>
      <c r="AE11" s="5">
        <f>Dutkiewicz1975!$G17</f>
        <v>90.225563909774436</v>
      </c>
      <c r="AF11" s="20">
        <f>Dutkiewicz1975!$B17</f>
        <v>81.471299999999999</v>
      </c>
      <c r="AG11" s="5">
        <f>Eschenbach1996!$G17</f>
        <v>169.01408450704227</v>
      </c>
      <c r="AH11" s="20">
        <f>Eschenbach1996!$B17</f>
        <v>71.014899999999997</v>
      </c>
      <c r="AI11" s="5">
        <f>Georgiades1985!$G17</f>
        <v>123.71134020618571</v>
      </c>
      <c r="AJ11" s="20">
        <f>Georgiades1985!$B17</f>
        <v>73.744600000000005</v>
      </c>
      <c r="AK11" s="5">
        <f>Goebels1964!$G17</f>
        <v>85.106382978723389</v>
      </c>
      <c r="AL11" s="20">
        <f>Goebels1964!$B17</f>
        <v>80.483400000000003</v>
      </c>
      <c r="AM11" s="5">
        <f>Gould1954!$G17</f>
        <v>173.91304347826076</v>
      </c>
      <c r="AN11" s="20">
        <f>Gould1954!$B17</f>
        <v>72.613200000000006</v>
      </c>
      <c r="AO11" s="5">
        <f>Gould1964!$G17</f>
        <v>166.66666666666671</v>
      </c>
      <c r="AP11" s="20">
        <f>Gould1964!$B17</f>
        <v>81.878500000000003</v>
      </c>
      <c r="AQ11" s="5">
        <f>Gould1970!$G17</f>
        <v>133.33333333333329</v>
      </c>
      <c r="AR11" s="20">
        <f>Gould1970!$B17</f>
        <v>72.121700000000004</v>
      </c>
      <c r="AS11" s="5">
        <f>Gould1974!$G17</f>
        <v>187.50000000000011</v>
      </c>
      <c r="AT11" s="20">
        <f>Gould1974!$B17</f>
        <v>86.839299999999994</v>
      </c>
      <c r="AU11" s="5">
        <f>Guaita2011!$G17</f>
        <v>131.86813186813185</v>
      </c>
      <c r="AV11" s="20">
        <f>Guaita2011!$B17</f>
        <v>69.451400000000007</v>
      </c>
      <c r="AW11" s="5">
        <f>Helffer1968!$G17</f>
        <v>105.26315789473696</v>
      </c>
      <c r="AX11" s="20">
        <f>Helffer1968!$B17</f>
        <v>62.448</v>
      </c>
      <c r="AY11" s="5">
        <f>Hill1996!$G17</f>
        <v>103.44827586206895</v>
      </c>
      <c r="AZ11" s="20">
        <f>Hill1996!$B17</f>
        <v>67.257099999999994</v>
      </c>
      <c r="BA11" s="5">
        <f>Hinterhauser1991!$G17</f>
        <v>96.000000000000071</v>
      </c>
      <c r="BB11" s="20">
        <f>Hinterhauser1991!$B17</f>
        <v>68.312200000000004</v>
      </c>
      <c r="BC11" s="5">
        <f>Hochman2007!$G17</f>
        <v>111.1111111111111</v>
      </c>
      <c r="BD11" s="20">
        <f>Hochman2007!$B17</f>
        <v>72.389499999999998</v>
      </c>
      <c r="BE11" s="5">
        <f>Hough2006!$G17</f>
        <v>90.909090909090892</v>
      </c>
      <c r="BF11" s="20">
        <f>Hough2006!$B17</f>
        <v>63.961300000000001</v>
      </c>
      <c r="BG11" s="5">
        <f>Jacobs1956!$G17</f>
        <v>78.2268578878748</v>
      </c>
      <c r="BH11" s="20">
        <f>Jacobs1956!$B17</f>
        <v>69.153700000000001</v>
      </c>
      <c r="BI11" s="5">
        <f>Karlen1996!$G17</f>
        <v>127.65957446808518</v>
      </c>
      <c r="BJ11" s="20">
        <f>Karlen1996!$B17</f>
        <v>72.1267</v>
      </c>
      <c r="BK11" s="5">
        <f>Kars1969!$G17</f>
        <v>65.573770491803273</v>
      </c>
      <c r="BL11" s="20">
        <f>Kars1969!$B17</f>
        <v>72.992199999999997</v>
      </c>
      <c r="BM11" s="5">
        <f>Klein2002!$G17</f>
        <v>96.774193548387146</v>
      </c>
      <c r="BN11" s="20">
        <f>Klein2002!$B17</f>
        <v>73.110500000000002</v>
      </c>
      <c r="BO11" s="5">
        <f>Koroliov2000!$G17</f>
        <v>120</v>
      </c>
      <c r="BP11" s="20">
        <f>Koroliov2000!$B17</f>
        <v>72.867999999999995</v>
      </c>
      <c r="BQ11" s="5">
        <f>Lifschitz1999!$G17</f>
        <v>68.571428571428569</v>
      </c>
      <c r="BR11" s="20">
        <f>Lifschitz1999!$B17</f>
        <v>67.3202</v>
      </c>
      <c r="BS11" s="5">
        <f>Loriod1961!$G17</f>
        <v>136.36363636363637</v>
      </c>
      <c r="BT11" s="20">
        <f>Loriod1961!$B17</f>
        <v>70.989999999999995</v>
      </c>
      <c r="BU11" s="5">
        <f>Lubimov1971!$G17</f>
        <v>103.44827586206895</v>
      </c>
      <c r="BV11" s="20">
        <f>Lubimov1971!$B17</f>
        <v>68.468999999999994</v>
      </c>
      <c r="BW11" s="5">
        <f>ManchonTheis1954!$G17</f>
        <v>118.81188118811883</v>
      </c>
      <c r="BX11" s="20">
        <f>ManchonTheis1954!$B17</f>
        <v>67.764600000000002</v>
      </c>
      <c r="BY11" s="5">
        <f>McCabe1969!$G17</f>
        <v>85.106382978723389</v>
      </c>
      <c r="BZ11" s="20">
        <f>McCabe1969!$B17</f>
        <v>62.844099999999997</v>
      </c>
      <c r="CA11" s="5">
        <f>Mezzena1973!$G17</f>
        <v>99.999999999999986</v>
      </c>
      <c r="CB11" s="20">
        <f>Mezzena1973!$B17</f>
        <v>62.183</v>
      </c>
      <c r="CC11" s="5">
        <f>Michiels2005!$G17</f>
        <v>121.21212121212119</v>
      </c>
      <c r="CD11" s="20">
        <f>Michiels2005!$B17</f>
        <v>60.108400000000003</v>
      </c>
      <c r="CE11" s="5">
        <f>Monod1951!$G17</f>
        <v>187.49999999999983</v>
      </c>
      <c r="CF11" s="20">
        <f>Monod1951!$B17</f>
        <v>73.478800000000007</v>
      </c>
      <c r="CG11" s="5">
        <f>Nardi1998!$G17</f>
        <v>77.419354838709722</v>
      </c>
      <c r="CH11" s="20">
        <f>Nardi1998!$B17</f>
        <v>67.7697</v>
      </c>
      <c r="CI11" s="5">
        <f>Neveux1990!$G17</f>
        <v>123.71134020618547</v>
      </c>
      <c r="CJ11" s="20">
        <f>Neveux1990!$B17</f>
        <v>71.788799999999995</v>
      </c>
      <c r="CK11" s="5">
        <f>Ohlsson1996!$G17</f>
        <v>148.14814814814807</v>
      </c>
      <c r="CL11" s="20">
        <f>Ohlsson1996!$B17</f>
        <v>75.018699999999995</v>
      </c>
      <c r="CM11" s="5">
        <f>Pestalozza1961!$G17</f>
        <v>75.949367088607588</v>
      </c>
      <c r="CN11" s="20">
        <f>Pestalozza1961!$B17</f>
        <v>64.620800000000003</v>
      </c>
      <c r="CO11" s="5">
        <f>Pollini1976!$G17</f>
        <v>141.17647058823536</v>
      </c>
      <c r="CP11" s="20">
        <f>Pollini1976!$B17</f>
        <v>62.081000000000003</v>
      </c>
      <c r="CQ11" s="5">
        <f>Pollini1990a!$G17</f>
        <v>100.84033613445374</v>
      </c>
      <c r="CR11" s="20">
        <f>Pollini1990a!$B17</f>
        <v>70.898300000000006</v>
      </c>
      <c r="CS11" s="5">
        <f>Pollini1990b!$G17</f>
        <v>107.14285714285721</v>
      </c>
      <c r="CT11" s="20">
        <f>Pollini1990b!$B17</f>
        <v>68.926400000000001</v>
      </c>
      <c r="CU11" s="5">
        <f>Pontinen2001!$G17</f>
        <v>88.888888888888914</v>
      </c>
      <c r="CV11" s="20">
        <f>Pontinen2001!$B17</f>
        <v>68.256699999999995</v>
      </c>
      <c r="CW11" s="5">
        <f>Richter1989!$G17</f>
        <v>46.51162790697677</v>
      </c>
      <c r="CX11" s="20">
        <f>Richter1989!$B17</f>
        <v>71.847999999999999</v>
      </c>
      <c r="CY11" s="5">
        <f>Rosen1969!$G17</f>
        <v>137.93103448275861</v>
      </c>
      <c r="CZ11" s="20">
        <f>Rosen1969!$B17</f>
        <v>70.488500000000002</v>
      </c>
      <c r="DA11" s="5">
        <f>Santos1977!$G17</f>
        <v>115.38461538461549</v>
      </c>
      <c r="DB11" s="20">
        <f>Santos1977!$B17</f>
        <v>77.343500000000006</v>
      </c>
      <c r="DC11" s="5">
        <f>Schleiermacher2002!$G17</f>
        <v>88.235294117647086</v>
      </c>
      <c r="DD11" s="20">
        <f>Schleiermacher2002!$B17</f>
        <v>73.702399999999997</v>
      </c>
      <c r="DE11" s="5">
        <f>Serkin1983!$G17</f>
        <v>113.20754716981145</v>
      </c>
      <c r="DF11" s="20">
        <f>Serkin1983!$B17</f>
        <v>68.411699999999996</v>
      </c>
      <c r="DG11" s="5">
        <f>Serkin1994!$G17</f>
        <v>144.57831325301203</v>
      </c>
      <c r="DH11" s="20">
        <f>Serkin1994!$B17</f>
        <v>72.327100000000002</v>
      </c>
      <c r="DI11" s="5">
        <f>Stadlen1948!$G17</f>
        <v>99.999999999999915</v>
      </c>
      <c r="DJ11" s="20">
        <f>Stadlen1948!$B17</f>
        <v>68.549199999999999</v>
      </c>
      <c r="DK11" s="5">
        <f>Stein1954!$G17</f>
        <v>122.44897959183669</v>
      </c>
      <c r="DL11" s="20">
        <f>Stein1954!$B17</f>
        <v>69.077799999999996</v>
      </c>
      <c r="DM11" s="5">
        <f>Steuerman2004!$G17</f>
        <v>142.85714285714289</v>
      </c>
      <c r="DN11" s="20">
        <f>Steuerman2004!$B17</f>
        <v>73.500799999999998</v>
      </c>
      <c r="DO11" s="5">
        <f>TakahashiA1973!$G17</f>
        <v>78.431372549019642</v>
      </c>
      <c r="DP11" s="20">
        <f>TakahashiA1973!$B17</f>
        <v>64.856700000000004</v>
      </c>
      <c r="DQ11" s="5">
        <f>TakahashiY1977!$G17</f>
        <v>112.14953271028044</v>
      </c>
      <c r="DR11" s="20">
        <f>TakahashiY1977!$B17</f>
        <v>71.029399999999995</v>
      </c>
      <c r="DS11" s="5">
        <f>Uchida2000!$G17</f>
        <v>81.632653061224502</v>
      </c>
      <c r="DT11" s="20">
        <f>Uchida2000!$B17</f>
        <v>67.6768</v>
      </c>
      <c r="DU11" s="5">
        <f>Webster1967!$G17</f>
        <v>133.33333333333343</v>
      </c>
      <c r="DV11" s="20">
        <f>Webster1967!$B17</f>
        <v>70.144300000000001</v>
      </c>
      <c r="DW11" s="5">
        <f>Worms1997!$G17</f>
        <v>126.31578947368418</v>
      </c>
      <c r="DX11" s="20">
        <f>Worms1997!$B17</f>
        <v>68.893100000000004</v>
      </c>
      <c r="DY11" s="5">
        <f>Zacharias1973!$G17</f>
        <v>139.5348837209302</v>
      </c>
      <c r="DZ11" s="20">
        <f>Zacharias1973!$B17</f>
        <v>74.604600000000005</v>
      </c>
      <c r="EA11" s="5">
        <f>Zimerman1995!$G17</f>
        <v>95.238095238095255</v>
      </c>
      <c r="EB11" s="20">
        <f>Zimerman1995!$B17</f>
        <v>67.949700000000007</v>
      </c>
      <c r="EC11" s="5"/>
      <c r="EE11" s="5"/>
      <c r="EG11" s="5"/>
      <c r="EI11" s="5"/>
      <c r="EK11" s="5"/>
      <c r="EM11" s="5"/>
      <c r="EO11" s="5"/>
      <c r="EQ11" s="5"/>
      <c r="ES11" s="5"/>
      <c r="EU11" s="5"/>
      <c r="EW11" s="5"/>
      <c r="EY11" s="5"/>
      <c r="FA11" s="5"/>
      <c r="FC11" s="5"/>
      <c r="FE11" s="5"/>
      <c r="FG11" s="5"/>
      <c r="FI11" s="5"/>
      <c r="FK11" s="5"/>
      <c r="FM11" s="5"/>
      <c r="FO11" s="5"/>
      <c r="FQ11" s="5"/>
      <c r="FS11" s="5"/>
      <c r="FU11" s="5"/>
    </row>
    <row r="12" spans="1:178">
      <c r="A12">
        <v>9</v>
      </c>
      <c r="B12">
        <v>16</v>
      </c>
      <c r="C12">
        <v>3</v>
      </c>
      <c r="D12">
        <v>5</v>
      </c>
      <c r="E12" t="s">
        <v>159</v>
      </c>
      <c r="G12" s="5">
        <f ca="1">Tempo!F12</f>
        <v>126.06884607927786</v>
      </c>
      <c r="H12" s="20">
        <f ca="1">Dynamics!F12</f>
        <v>61.904266153846152</v>
      </c>
      <c r="I12" s="5">
        <f>Aitken1961!$G18</f>
        <v>131.57894736842098</v>
      </c>
      <c r="J12" s="20">
        <f>Aitken1961!$B18</f>
        <v>66.738600000000005</v>
      </c>
      <c r="K12" s="5">
        <f>Anderszewski1996!$G18</f>
        <v>118.1102362204724</v>
      </c>
      <c r="L12" s="20">
        <f>Anderszewski1996!$B18</f>
        <v>66.7864</v>
      </c>
      <c r="M12" s="5">
        <f>Arciuli1996!$G18</f>
        <v>126.58227848101261</v>
      </c>
      <c r="N12" s="20">
        <f>Arciuli1996!$B18</f>
        <v>64.832999999999998</v>
      </c>
      <c r="O12" s="5">
        <f>Berg2007!$G18</f>
        <v>149.70059880239518</v>
      </c>
      <c r="P12" s="20">
        <f>Berg2007!$B18</f>
        <v>62.2057</v>
      </c>
      <c r="Q12" s="5">
        <f>Biret1973!$G18</f>
        <v>123.96694214876034</v>
      </c>
      <c r="R12" s="20">
        <f>Biret1973!$B18</f>
        <v>56.865200000000002</v>
      </c>
      <c r="S12" s="5">
        <f>Blumroder1994!$G18</f>
        <v>138.88888888888889</v>
      </c>
      <c r="T12" s="20">
        <f>Blumroder1994!$B18</f>
        <v>58.973300000000002</v>
      </c>
      <c r="U12" s="5">
        <f>Bratke1993!$G18</f>
        <v>133.80909901873321</v>
      </c>
      <c r="V12" s="20">
        <f>Bratke1993!$B18</f>
        <v>70.016199999999998</v>
      </c>
      <c r="W12" s="5">
        <f>Breidenbach1994!$G18</f>
        <v>140.84507042253529</v>
      </c>
      <c r="X12" s="20">
        <f>Breidenbach1994!$B18</f>
        <v>64.109700000000004</v>
      </c>
      <c r="Y12" s="5">
        <f>Bucquet1969!$G18</f>
        <v>133.92857142857142</v>
      </c>
      <c r="Z12" s="20">
        <f>Bucquet1969!$B18</f>
        <v>63.2074</v>
      </c>
      <c r="AA12" s="5">
        <f>Douglas1991!$G18</f>
        <v>87.082728592162553</v>
      </c>
      <c r="AB12" s="20">
        <f>Douglas1991!$B18</f>
        <v>62.1873</v>
      </c>
      <c r="AC12" s="5">
        <f>Dunki1998!$G18</f>
        <v>145.631067961165</v>
      </c>
      <c r="AD12" s="20">
        <f>Dunki1998!$B18</f>
        <v>65.689599999999999</v>
      </c>
      <c r="AE12" s="5">
        <f>Dutkiewicz1975!$G18</f>
        <v>95.541401273885327</v>
      </c>
      <c r="AF12" s="20">
        <f>Dutkiewicz1975!$B18</f>
        <v>72.690200000000004</v>
      </c>
      <c r="AG12" s="5">
        <f>Eschenbach1996!$G18</f>
        <v>198.67549668874176</v>
      </c>
      <c r="AH12" s="20">
        <f>Eschenbach1996!$B18</f>
        <v>67.756500000000003</v>
      </c>
      <c r="AI12" s="5">
        <f>Georgiades1985!$G18</f>
        <v>128.75536480686694</v>
      </c>
      <c r="AJ12" s="20">
        <f>Georgiades1985!$B18</f>
        <v>69.387200000000007</v>
      </c>
      <c r="AK12" s="5">
        <f>Goebels1964!$G18</f>
        <v>90.909090909090935</v>
      </c>
      <c r="AL12" s="20">
        <f>Goebels1964!$B18</f>
        <v>71.337599999999995</v>
      </c>
      <c r="AM12" s="5">
        <f>Gould1954!$G18</f>
        <v>192.30769230769235</v>
      </c>
      <c r="AN12" s="20">
        <f>Gould1954!$B18</f>
        <v>64.241</v>
      </c>
      <c r="AO12" s="5">
        <f>Gould1964!$G18</f>
        <v>181.81818181818178</v>
      </c>
      <c r="AP12" s="20">
        <f>Gould1964!$B18</f>
        <v>77.005899999999997</v>
      </c>
      <c r="AQ12" s="5">
        <f>Gould1970!$G18</f>
        <v>124.48132780082992</v>
      </c>
      <c r="AR12" s="20">
        <f>Gould1970!$B18</f>
        <v>70.049899999999994</v>
      </c>
      <c r="AS12" s="5">
        <f>Gould1974!$G18</f>
        <v>206.89655172413791</v>
      </c>
      <c r="AT12" s="20">
        <f>Gould1974!$B18</f>
        <v>84.385300000000001</v>
      </c>
      <c r="AU12" s="5">
        <f>Guaita2011!$G18</f>
        <v>115.3846153846154</v>
      </c>
      <c r="AV12" s="20">
        <f>Guaita2011!$B18</f>
        <v>70.44</v>
      </c>
      <c r="AW12" s="5">
        <f>Helffer1968!$G18</f>
        <v>140.84507042253517</v>
      </c>
      <c r="AX12" s="20">
        <f>Helffer1968!$B18</f>
        <v>56.370800000000003</v>
      </c>
      <c r="AY12" s="5">
        <f>Hill1996!$G18</f>
        <v>120.96774193548384</v>
      </c>
      <c r="AZ12" s="20">
        <f>Hill1996!$B18</f>
        <v>63.749299999999998</v>
      </c>
      <c r="BA12" s="5">
        <f>Hinterhauser1991!$G18</f>
        <v>109.09090909090909</v>
      </c>
      <c r="BB12" s="20">
        <f>Hinterhauser1991!$B18</f>
        <v>59.485999999999997</v>
      </c>
      <c r="BC12" s="5">
        <f>Hochman2007!$G18</f>
        <v>155.44041450777195</v>
      </c>
      <c r="BD12" s="20">
        <f>Hochman2007!$B18</f>
        <v>65.333600000000004</v>
      </c>
      <c r="BE12" s="5">
        <f>Hough2006!$G18</f>
        <v>82.644628099173573</v>
      </c>
      <c r="BF12" s="20">
        <f>Hough2006!$B18</f>
        <v>65.614500000000007</v>
      </c>
      <c r="BG12" s="5">
        <f>Jacobs1956!$G18</f>
        <v>120.48192771084335</v>
      </c>
      <c r="BH12" s="20">
        <f>Jacobs1956!$B18</f>
        <v>60.751300000000001</v>
      </c>
      <c r="BI12" s="5">
        <f>Karlen1996!$G18</f>
        <v>120.9677419354839</v>
      </c>
      <c r="BJ12" s="20">
        <f>Karlen1996!$B18</f>
        <v>65.311300000000003</v>
      </c>
      <c r="BK12" s="5">
        <f>Kars1969!$G18</f>
        <v>79.323109465891065</v>
      </c>
      <c r="BL12" s="20">
        <f>Kars1969!$B18</f>
        <v>67.552199999999999</v>
      </c>
      <c r="BM12" s="5">
        <f>Klein2002!$G18</f>
        <v>104.89510489510485</v>
      </c>
      <c r="BN12" s="20">
        <f>Klein2002!$B18</f>
        <v>67.702600000000004</v>
      </c>
      <c r="BO12" s="5">
        <f>Koroliov2000!$G18</f>
        <v>135.13513513513513</v>
      </c>
      <c r="BP12" s="20">
        <f>Koroliov2000!$B18</f>
        <v>64.017399999999995</v>
      </c>
      <c r="BQ12" s="5">
        <f>Lifschitz1999!$G18</f>
        <v>144.23076923076923</v>
      </c>
      <c r="BR12" s="20">
        <f>Lifschitz1999!$B18</f>
        <v>62.320900000000002</v>
      </c>
      <c r="BS12" s="5">
        <f>Loriod1961!$G18</f>
        <v>146.34146341463418</v>
      </c>
      <c r="BT12" s="20">
        <f>Loriod1961!$B18</f>
        <v>64.686099999999996</v>
      </c>
      <c r="BU12" s="5">
        <f>Lubimov1971!$G18</f>
        <v>131.5789473684211</v>
      </c>
      <c r="BV12" s="20">
        <f>Lubimov1971!$B18</f>
        <v>65.176500000000004</v>
      </c>
      <c r="BW12" s="5">
        <f>ManchonTheis1954!$G18</f>
        <v>142.18009478672977</v>
      </c>
      <c r="BX12" s="20">
        <f>ManchonTheis1954!$B18</f>
        <v>65.495400000000004</v>
      </c>
      <c r="BY12" s="5">
        <f>McCabe1969!$G18</f>
        <v>80.862533692722351</v>
      </c>
      <c r="BZ12" s="20">
        <f>McCabe1969!$B18</f>
        <v>60.677700000000002</v>
      </c>
      <c r="CA12" s="5">
        <f>Mezzena1973!$G18</f>
        <v>124.48132780082986</v>
      </c>
      <c r="CB12" s="20">
        <f>Mezzena1973!$B18</f>
        <v>53.671599999999998</v>
      </c>
      <c r="CC12" s="5">
        <f>Michiels2005!$G18</f>
        <v>149.25373134328359</v>
      </c>
      <c r="CD12" s="20">
        <f>Michiels2005!$B18</f>
        <v>59.706200000000003</v>
      </c>
      <c r="CE12" s="5">
        <f>Monod1951!$G18</f>
        <v>225.5639097744361</v>
      </c>
      <c r="CF12" s="20">
        <f>Monod1951!$B18</f>
        <v>67.942499999999995</v>
      </c>
      <c r="CG12" s="5">
        <f>Nardi1998!$G18</f>
        <v>120.48192771084335</v>
      </c>
      <c r="CH12" s="20">
        <f>Nardi1998!$B18</f>
        <v>56.226100000000002</v>
      </c>
      <c r="CI12" s="5">
        <f>Neveux1990!$G18</f>
        <v>143.5406698564594</v>
      </c>
      <c r="CJ12" s="20">
        <f>Neveux1990!$B18</f>
        <v>67.622200000000007</v>
      </c>
      <c r="CK12" s="5">
        <f>Ohlsson1996!$G18</f>
        <v>177.51479289940835</v>
      </c>
      <c r="CL12" s="20">
        <f>Ohlsson1996!$B18</f>
        <v>66.9422</v>
      </c>
      <c r="CM12" s="5">
        <f>Pestalozza1961!$G18</f>
        <v>114.50381679389308</v>
      </c>
      <c r="CN12" s="20">
        <f>Pestalozza1961!$B18</f>
        <v>62.356900000000003</v>
      </c>
      <c r="CO12" s="5">
        <f>Pollini1976!$G18</f>
        <v>144.23076923076923</v>
      </c>
      <c r="CP12" s="20">
        <f>Pollini1976!$B18</f>
        <v>56.421199999999999</v>
      </c>
      <c r="CQ12" s="5">
        <f>Pollini1990a!$G18</f>
        <v>145.63106796116514</v>
      </c>
      <c r="CR12" s="20">
        <f>Pollini1990a!$B18</f>
        <v>57.421300000000002</v>
      </c>
      <c r="CS12" s="5">
        <f>Pollini1990b!$G18</f>
        <v>153.84615384615375</v>
      </c>
      <c r="CT12" s="20">
        <f>Pollini1990b!$B18</f>
        <v>59.291699999999999</v>
      </c>
      <c r="CU12" s="5">
        <f>Pontinen2001!$G18</f>
        <v>96.463022508038549</v>
      </c>
      <c r="CV12" s="20">
        <f>Pontinen2001!$B18</f>
        <v>63.404200000000003</v>
      </c>
      <c r="CW12" s="5">
        <f>Richter1989!$G18</f>
        <v>61.855670103092763</v>
      </c>
      <c r="CX12" s="20">
        <f>Richter1989!$B18</f>
        <v>68.553700000000006</v>
      </c>
      <c r="CY12" s="5">
        <f>Rosen1969!$G18</f>
        <v>132.74336283185849</v>
      </c>
      <c r="CZ12" s="20">
        <f>Rosen1969!$B18</f>
        <v>65.750699999999995</v>
      </c>
      <c r="DA12" s="5">
        <f>Santos1977!$G18</f>
        <v>129.87012987012983</v>
      </c>
      <c r="DB12" s="20">
        <f>Santos1977!$B18</f>
        <v>71.160700000000006</v>
      </c>
      <c r="DC12" s="5">
        <f>Schleiermacher2002!$G18</f>
        <v>75</v>
      </c>
      <c r="DD12" s="20">
        <f>Schleiermacher2002!$B18</f>
        <v>72.924199999999999</v>
      </c>
      <c r="DE12" s="5">
        <f>Serkin1983!$G18</f>
        <v>130.43478260869571</v>
      </c>
      <c r="DF12" s="20">
        <f>Serkin1983!$B18</f>
        <v>69.895799999999994</v>
      </c>
      <c r="DG12" s="5">
        <f>Serkin1994!$G18</f>
        <v>156.25000000000003</v>
      </c>
      <c r="DH12" s="20">
        <f>Serkin1994!$B18</f>
        <v>62.619900000000001</v>
      </c>
      <c r="DI12" s="5">
        <f>Stadlen1948!$G18</f>
        <v>123.45679012345681</v>
      </c>
      <c r="DJ12" s="20">
        <f>Stadlen1948!$B18</f>
        <v>53.993499999999997</v>
      </c>
      <c r="DK12" s="5">
        <f>Stein1954!$G18</f>
        <v>155.44041450777203</v>
      </c>
      <c r="DL12" s="20">
        <f>Stein1954!$B18</f>
        <v>64.759600000000006</v>
      </c>
      <c r="DM12" s="5">
        <f>Steuerman2004!$G18</f>
        <v>137.61467889908261</v>
      </c>
      <c r="DN12" s="20">
        <f>Steuerman2004!$B18</f>
        <v>73.516300000000001</v>
      </c>
      <c r="DO12" s="5">
        <f>TakahashiA1973!$G18</f>
        <v>80.428954423592486</v>
      </c>
      <c r="DP12" s="20">
        <f>TakahashiA1973!$B18</f>
        <v>53.193800000000003</v>
      </c>
      <c r="DQ12" s="5">
        <f>TakahashiY1977!$G18</f>
        <v>135.13513513513513</v>
      </c>
      <c r="DR12" s="20">
        <f>TakahashiY1977!$B18</f>
        <v>64.677300000000002</v>
      </c>
      <c r="DS12" s="5">
        <f>Uchida2000!$G18</f>
        <v>109.09090909090909</v>
      </c>
      <c r="DT12" s="20">
        <f>Uchida2000!$B18</f>
        <v>57.5364</v>
      </c>
      <c r="DU12" s="5">
        <f>Webster1967!$G18</f>
        <v>157.06806282722505</v>
      </c>
      <c r="DV12" s="20">
        <f>Webster1967!$B18</f>
        <v>69.778199999999998</v>
      </c>
      <c r="DW12" s="5">
        <f>Worms1997!$G18</f>
        <v>135.74660633484163</v>
      </c>
      <c r="DX12" s="20">
        <f>Worms1997!$B18</f>
        <v>67.906000000000006</v>
      </c>
      <c r="DY12" s="5">
        <f>Zacharias1973!$G18</f>
        <v>222.22222222222229</v>
      </c>
      <c r="DZ12" s="20">
        <f>Zacharias1973!$B18</f>
        <v>68.342600000000004</v>
      </c>
      <c r="EA12" s="5">
        <f>Zimerman1995!$G18</f>
        <v>76.726342710997443</v>
      </c>
      <c r="EB12" s="20">
        <f>Zimerman1995!$B18</f>
        <v>65.010900000000007</v>
      </c>
      <c r="EC12" s="5"/>
      <c r="EE12" s="5"/>
      <c r="EG12" s="5"/>
      <c r="EI12" s="5"/>
      <c r="EK12" s="5"/>
      <c r="EM12" s="5"/>
      <c r="EO12" s="5"/>
      <c r="EQ12" s="5"/>
      <c r="ES12" s="5"/>
      <c r="EU12" s="5"/>
      <c r="EW12" s="5"/>
      <c r="EY12" s="5"/>
      <c r="FA12" s="5"/>
      <c r="FC12" s="5"/>
      <c r="FE12" s="5"/>
      <c r="FG12" s="5"/>
      <c r="FI12" s="5"/>
      <c r="FK12" s="5"/>
      <c r="FM12" s="5"/>
      <c r="FO12" s="5"/>
      <c r="FQ12" s="5"/>
      <c r="FS12" s="5"/>
      <c r="FU12" s="5"/>
    </row>
    <row r="13" spans="1:178">
      <c r="A13">
        <v>10</v>
      </c>
      <c r="B13">
        <v>21</v>
      </c>
      <c r="C13">
        <v>4</v>
      </c>
      <c r="D13">
        <v>4</v>
      </c>
      <c r="E13" t="s">
        <v>168</v>
      </c>
      <c r="F13" s="10" t="s">
        <v>148</v>
      </c>
      <c r="G13" s="5">
        <f ca="1">Tempo!F13</f>
        <v>113.05049849546383</v>
      </c>
      <c r="H13" s="20">
        <f ca="1">Dynamics!F13</f>
        <v>53.710336923076937</v>
      </c>
      <c r="I13" s="5">
        <f>Aitken1961!$G19</f>
        <v>108.10810810810817</v>
      </c>
      <c r="J13" s="20">
        <f>Aitken1961!$B19</f>
        <v>54.323799999999999</v>
      </c>
      <c r="K13" s="5">
        <f>Anderszewski1996!$G19</f>
        <v>115.38461538461549</v>
      </c>
      <c r="L13" s="20">
        <f>Anderszewski1996!$B19</f>
        <v>55.186399999999999</v>
      </c>
      <c r="M13" s="5">
        <f>Arciuli1996!$G19</f>
        <v>125.00000000000011</v>
      </c>
      <c r="N13" s="20">
        <f>Arciuli1996!$B19</f>
        <v>50.002200000000002</v>
      </c>
      <c r="O13" s="5">
        <f>Berg2007!$G19</f>
        <v>107.62331838565021</v>
      </c>
      <c r="P13" s="20">
        <f>Berg2007!$B19</f>
        <v>40.743600000000001</v>
      </c>
      <c r="Q13" s="5">
        <f>Biret1973!$G19</f>
        <v>114.28571428571441</v>
      </c>
      <c r="R13" s="20">
        <f>Biret1973!$B19</f>
        <v>58.647300000000001</v>
      </c>
      <c r="S13" s="5">
        <f>Blumroder1994!$G19</f>
        <v>136.36363636363623</v>
      </c>
      <c r="T13" s="20">
        <f>Blumroder1994!$B19</f>
        <v>62.747100000000003</v>
      </c>
      <c r="U13" s="5">
        <f>Bratke1993!$G19</f>
        <v>130.29315960912061</v>
      </c>
      <c r="V13" s="20">
        <f>Bratke1993!$B19</f>
        <v>36.862299999999998</v>
      </c>
      <c r="W13" s="5">
        <f>Breidenbach1994!$G19</f>
        <v>131.86813186813185</v>
      </c>
      <c r="X13" s="20">
        <f>Breidenbach1994!$B19</f>
        <v>59.891100000000002</v>
      </c>
      <c r="Y13" s="5">
        <f>Bucquet1969!$G19</f>
        <v>130.43478260869568</v>
      </c>
      <c r="Z13" s="20">
        <f>Bucquet1969!$B19</f>
        <v>56.972499999999997</v>
      </c>
      <c r="AA13" s="5">
        <f>Douglas1991!$G19</f>
        <v>82.417582417582452</v>
      </c>
      <c r="AB13" s="20">
        <f>Douglas1991!$B19</f>
        <v>51.9739</v>
      </c>
      <c r="AC13" s="5">
        <f>Dunki1998!$G19</f>
        <v>142.85714285714289</v>
      </c>
      <c r="AD13" s="20">
        <f>Dunki1998!$B19</f>
        <v>56.088500000000003</v>
      </c>
      <c r="AE13" s="5">
        <f>Dutkiewicz1975!$G19</f>
        <v>102.56410256410257</v>
      </c>
      <c r="AF13" s="20">
        <f>Dutkiewicz1975!$B19</f>
        <v>72.671099999999996</v>
      </c>
      <c r="AG13" s="5">
        <f>Eschenbach1996!$G19</f>
        <v>148.14814814814807</v>
      </c>
      <c r="AH13" s="20">
        <f>Eschenbach1996!$B19</f>
        <v>66.243799999999993</v>
      </c>
      <c r="AI13" s="5">
        <f>Georgiades1985!$G19</f>
        <v>129.03225806451618</v>
      </c>
      <c r="AJ13" s="20">
        <f>Georgiades1985!$B19</f>
        <v>58.5901</v>
      </c>
      <c r="AK13" s="5">
        <f>Goebels1964!$G19</f>
        <v>81.63265306122446</v>
      </c>
      <c r="AL13" s="20">
        <f>Goebels1964!$B19</f>
        <v>61.249499999999998</v>
      </c>
      <c r="AM13" s="5">
        <f>Gould1954!$G19</f>
        <v>166.66666666666671</v>
      </c>
      <c r="AN13" s="20">
        <f>Gould1954!$B19</f>
        <v>46.740499999999997</v>
      </c>
      <c r="AO13" s="5">
        <f>Gould1964!$G19</f>
        <v>164.38356164383572</v>
      </c>
      <c r="AP13" s="20">
        <f>Gould1964!$B19</f>
        <v>58.0837</v>
      </c>
      <c r="AQ13" s="5">
        <f>Gould1970!$G19</f>
        <v>99.999999999999915</v>
      </c>
      <c r="AR13" s="20">
        <f>Gould1970!$B19</f>
        <v>52.397199999999998</v>
      </c>
      <c r="AS13" s="5">
        <f>Gould1974!$G19</f>
        <v>169.01408450704227</v>
      </c>
      <c r="AT13" s="20">
        <f>Gould1974!$B19</f>
        <v>70.425799999999995</v>
      </c>
      <c r="AU13" s="5">
        <f>Guaita2011!$G19</f>
        <v>127.65957446808494</v>
      </c>
      <c r="AV13" s="20">
        <f>Guaita2011!$B19</f>
        <v>44.576300000000003</v>
      </c>
      <c r="AW13" s="5">
        <f>Helffer1968!$G19</f>
        <v>95.238095238095255</v>
      </c>
      <c r="AX13" s="20">
        <f>Helffer1968!$B19</f>
        <v>60.869799999999998</v>
      </c>
      <c r="AY13" s="5">
        <f>Hill1996!$G19</f>
        <v>106.19469026548666</v>
      </c>
      <c r="AZ13" s="20">
        <f>Hill1996!$B19</f>
        <v>51.5227</v>
      </c>
      <c r="BA13" s="5">
        <f>Hinterhauser1991!$G19</f>
        <v>90.225563909774436</v>
      </c>
      <c r="BB13" s="20">
        <f>Hinterhauser1991!$B19</f>
        <v>56.410200000000003</v>
      </c>
      <c r="BC13" s="5">
        <f>Hochman2007!$G19</f>
        <v>171.42857142857159</v>
      </c>
      <c r="BD13" s="20">
        <f>Hochman2007!$B19</f>
        <v>59.387099999999997</v>
      </c>
      <c r="BE13" s="5">
        <f>Hough2006!$G19</f>
        <v>70.175438596491205</v>
      </c>
      <c r="BF13" s="20">
        <f>Hough2006!$B19</f>
        <v>53.751100000000001</v>
      </c>
      <c r="BG13" s="5">
        <f>Jacobs1956!$G19</f>
        <v>100.50251256281416</v>
      </c>
      <c r="BH13" s="20">
        <f>Jacobs1956!$B19</f>
        <v>69.927700000000002</v>
      </c>
      <c r="BI13" s="5">
        <f>Karlen1996!$G19</f>
        <v>104.34782608695649</v>
      </c>
      <c r="BJ13" s="20">
        <f>Karlen1996!$B19</f>
        <v>52.945599999999999</v>
      </c>
      <c r="BK13" s="5">
        <f>Kars1969!$G19</f>
        <v>89.020771513353182</v>
      </c>
      <c r="BL13" s="20">
        <f>Kars1969!$B19</f>
        <v>51.854100000000003</v>
      </c>
      <c r="BM13" s="5">
        <f>Klein2002!$G19</f>
        <v>82.19178082191786</v>
      </c>
      <c r="BN13" s="20">
        <f>Klein2002!$B19</f>
        <v>56.947400000000002</v>
      </c>
      <c r="BO13" s="5">
        <f>Koroliov2000!$G19</f>
        <v>105.26315789473678</v>
      </c>
      <c r="BP13" s="20">
        <f>Koroliov2000!$B19</f>
        <v>56.441000000000003</v>
      </c>
      <c r="BQ13" s="5">
        <f>Lifschitz1999!$G19</f>
        <v>77.419354838709637</v>
      </c>
      <c r="BR13" s="20">
        <f>Lifschitz1999!$B19</f>
        <v>55.208599999999997</v>
      </c>
      <c r="BS13" s="5">
        <f>Loriod1961!$G19</f>
        <v>137.93103448275875</v>
      </c>
      <c r="BT13" s="20">
        <f>Loriod1961!$B19</f>
        <v>58.958300000000001</v>
      </c>
      <c r="BU13" s="5">
        <f>Lubimov1971!$G19</f>
        <v>134.8314606741572</v>
      </c>
      <c r="BV13" s="20">
        <f>Lubimov1971!$B19</f>
        <v>65.608599999999996</v>
      </c>
      <c r="BW13" s="5">
        <f>ManchonTheis1954!$G19</f>
        <v>141.17647058823536</v>
      </c>
      <c r="BX13" s="20">
        <f>ManchonTheis1954!$B19</f>
        <v>51.225000000000001</v>
      </c>
      <c r="BY13" s="5">
        <f>McCabe1969!$G19</f>
        <v>95.238095238095397</v>
      </c>
      <c r="BZ13" s="20">
        <f>McCabe1969!$B19</f>
        <v>51.061599999999999</v>
      </c>
      <c r="CA13" s="5">
        <f>Mezzena1973!$G19</f>
        <v>101.86757215619703</v>
      </c>
      <c r="CB13" s="20">
        <f>Mezzena1973!$B19</f>
        <v>61.281599999999997</v>
      </c>
      <c r="CC13" s="5">
        <f>Michiels2005!$G19</f>
        <v>125.00000000000011</v>
      </c>
      <c r="CD13" s="20">
        <f>Michiels2005!$B19</f>
        <v>48.956099999999999</v>
      </c>
      <c r="CE13" s="5">
        <f>Monod1951!$G19</f>
        <v>187.50000000000011</v>
      </c>
      <c r="CF13" s="20">
        <f>Monod1951!$B19</f>
        <v>48.765799999999999</v>
      </c>
      <c r="CG13" s="5">
        <f>Nardi1998!$G19</f>
        <v>105.26315789473678</v>
      </c>
      <c r="CH13" s="20">
        <f>Nardi1998!$B19</f>
        <v>64.400899999999993</v>
      </c>
      <c r="CI13" s="5">
        <f>Neveux1990!$G19</f>
        <v>139.53488372093003</v>
      </c>
      <c r="CJ13" s="20">
        <f>Neveux1990!$B19</f>
        <v>63.364699999999999</v>
      </c>
      <c r="CK13" s="5">
        <f>Ohlsson1996!$G19</f>
        <v>136.36363636363652</v>
      </c>
      <c r="CL13" s="20">
        <f>Ohlsson1996!$B19</f>
        <v>67.252600000000001</v>
      </c>
      <c r="CM13" s="5">
        <f>Pestalozza1961!$G19</f>
        <v>90.909090909090892</v>
      </c>
      <c r="CN13" s="20">
        <f>Pestalozza1961!$B19</f>
        <v>55.036999999999999</v>
      </c>
      <c r="CO13" s="5">
        <f>Pollini1976!$G19</f>
        <v>128.06830309498406</v>
      </c>
      <c r="CP13" s="20">
        <f>Pollini1976!$B19</f>
        <v>57.106400000000001</v>
      </c>
      <c r="CQ13" s="5">
        <f>Pollini1990a!$G19</f>
        <v>137.93103448275846</v>
      </c>
      <c r="CR13" s="20">
        <f>Pollini1990a!$B19</f>
        <v>54.111499999999999</v>
      </c>
      <c r="CS13" s="5">
        <f>Pollini1990b!$G19</f>
        <v>162.1621621621621</v>
      </c>
      <c r="CT13" s="20">
        <f>Pollini1990b!$B19</f>
        <v>52.5396</v>
      </c>
      <c r="CU13" s="5">
        <f>Pontinen2001!$G19</f>
        <v>75.471698113207552</v>
      </c>
      <c r="CV13" s="20">
        <f>Pontinen2001!$B19</f>
        <v>53.801499999999997</v>
      </c>
      <c r="CW13" s="5">
        <f>Richter1989!$G19</f>
        <v>47.058823529411754</v>
      </c>
      <c r="CX13" s="20">
        <f>Richter1989!$B19</f>
        <v>64.688999999999993</v>
      </c>
      <c r="CY13" s="5">
        <f>Rosen1969!$G19</f>
        <v>124.9999999999999</v>
      </c>
      <c r="CZ13" s="20">
        <f>Rosen1969!$B19</f>
        <v>50.8401</v>
      </c>
      <c r="DA13" s="5">
        <f>Santos1977!$G19</f>
        <v>101.69491525423732</v>
      </c>
      <c r="DB13" s="20">
        <f>Santos1977!$B19</f>
        <v>58.487400000000001</v>
      </c>
      <c r="DC13" s="5">
        <f>Schleiermacher2002!$G19</f>
        <v>86.330935251798536</v>
      </c>
      <c r="DD13" s="20">
        <f>Schleiermacher2002!$B19</f>
        <v>50.220199999999998</v>
      </c>
      <c r="DE13" s="5">
        <f>Serkin1983!$G19</f>
        <v>127.65957446808494</v>
      </c>
      <c r="DF13" s="20">
        <f>Serkin1983!$B19</f>
        <v>65.270899999999997</v>
      </c>
      <c r="DG13" s="5">
        <f>Serkin1994!$G19</f>
        <v>155.84415584415592</v>
      </c>
      <c r="DH13" s="20">
        <f>Serkin1994!$B19</f>
        <v>56.165300000000002</v>
      </c>
      <c r="DI13" s="5">
        <f>Stadlen1948!$G19</f>
        <v>95.087163232963519</v>
      </c>
      <c r="DJ13" s="20">
        <f>Stadlen1948!$B19</f>
        <v>56.867199999999997</v>
      </c>
      <c r="DK13" s="5">
        <f>Stein1954!$G19</f>
        <v>146.34146341463409</v>
      </c>
      <c r="DL13" s="20">
        <f>Stein1954!$B19</f>
        <v>58.718400000000003</v>
      </c>
      <c r="DM13" s="5">
        <f>Steuerman2004!$G19</f>
        <v>139.53488372093003</v>
      </c>
      <c r="DN13" s="20">
        <f>Steuerman2004!$B19</f>
        <v>54.043300000000002</v>
      </c>
      <c r="DO13" s="5">
        <f>TakahashiA1973!$G19</f>
        <v>83.682008368200769</v>
      </c>
      <c r="DP13" s="20">
        <f>TakahashiA1973!$B19</f>
        <v>56.389499999999998</v>
      </c>
      <c r="DQ13" s="5">
        <f>TakahashiY1977!$G19</f>
        <v>104.34782608695649</v>
      </c>
      <c r="DR13" s="20">
        <f>TakahashiY1977!$B19</f>
        <v>53.067100000000003</v>
      </c>
      <c r="DS13" s="5">
        <f>Uchida2000!$G19</f>
        <v>110.09174311926607</v>
      </c>
      <c r="DT13" s="20">
        <f>Uchida2000!$B19</f>
        <v>48.462699999999998</v>
      </c>
      <c r="DU13" s="5">
        <f>Webster1967!$G19</f>
        <v>141.17647058823536</v>
      </c>
      <c r="DV13" s="20">
        <f>Webster1967!$B19</f>
        <v>59.336799999999997</v>
      </c>
      <c r="DW13" s="5">
        <f>Worms1997!$G19</f>
        <v>131.86813186813185</v>
      </c>
      <c r="DX13" s="20">
        <f>Worms1997!$B19</f>
        <v>54.143900000000002</v>
      </c>
      <c r="DY13" s="5">
        <f>Zacharias1973!$G19</f>
        <v>171.42857142857139</v>
      </c>
      <c r="DZ13" s="20">
        <f>Zacharias1973!$B19</f>
        <v>59.455300000000001</v>
      </c>
      <c r="EA13" s="5">
        <f>Zimerman1995!$G19</f>
        <v>76.142131979695492</v>
      </c>
      <c r="EB13" s="20">
        <f>Zimerman1995!$B19</f>
        <v>51.861600000000003</v>
      </c>
      <c r="EC13" s="5"/>
      <c r="EE13" s="5"/>
      <c r="EG13" s="5"/>
      <c r="EI13" s="5"/>
      <c r="EK13" s="5"/>
      <c r="EM13" s="5"/>
      <c r="EO13" s="5"/>
      <c r="EQ13" s="5"/>
      <c r="ES13" s="5"/>
      <c r="EU13" s="5"/>
      <c r="EW13" s="5"/>
      <c r="EY13" s="5"/>
      <c r="FA13" s="5"/>
      <c r="FC13" s="5"/>
      <c r="FE13" s="5"/>
      <c r="FG13" s="5"/>
      <c r="FI13" s="5"/>
      <c r="FK13" s="5"/>
      <c r="FM13" s="5"/>
      <c r="FO13" s="5"/>
      <c r="FQ13" s="5"/>
      <c r="FS13" s="5"/>
      <c r="FU13" s="5"/>
    </row>
    <row r="14" spans="1:178">
      <c r="A14">
        <v>11</v>
      </c>
      <c r="B14">
        <v>23</v>
      </c>
      <c r="C14">
        <v>4</v>
      </c>
      <c r="D14">
        <v>6</v>
      </c>
      <c r="E14" t="s">
        <v>169</v>
      </c>
      <c r="G14" s="5">
        <f ca="1">Tempo!F14</f>
        <v>102.86178723993918</v>
      </c>
      <c r="H14" s="20">
        <f ca="1">Dynamics!F14</f>
        <v>55.172356923076919</v>
      </c>
      <c r="I14" s="5">
        <f>Aitken1961!$G20</f>
        <v>77.92207792207796</v>
      </c>
      <c r="J14" s="20">
        <f>Aitken1961!$B20</f>
        <v>73.372900000000001</v>
      </c>
      <c r="K14" s="5">
        <f>Anderszewski1996!$G20</f>
        <v>109.09090909090895</v>
      </c>
      <c r="L14" s="20">
        <f>Anderszewski1996!$B20</f>
        <v>56.392299999999999</v>
      </c>
      <c r="M14" s="5">
        <f>Arciuli1996!$G20</f>
        <v>98.360655737704718</v>
      </c>
      <c r="N14" s="20">
        <f>Arciuli1996!$B20</f>
        <v>56.564</v>
      </c>
      <c r="O14" s="5">
        <f>Berg2007!$G20</f>
        <v>82.079343365253095</v>
      </c>
      <c r="P14" s="20">
        <f>Berg2007!$B20</f>
        <v>47.376300000000001</v>
      </c>
      <c r="Q14" s="5">
        <f>Biret1973!$G20</f>
        <v>111.11111111111093</v>
      </c>
      <c r="R14" s="20">
        <f>Biret1973!$B20</f>
        <v>52.617400000000004</v>
      </c>
      <c r="S14" s="5">
        <f>Blumroder1994!$G20</f>
        <v>115.38461538461549</v>
      </c>
      <c r="T14" s="20">
        <f>Blumroder1994!$B20</f>
        <v>60.985700000000001</v>
      </c>
      <c r="U14" s="5">
        <f>Bratke1993!$G20</f>
        <v>134.22818791946332</v>
      </c>
      <c r="V14" s="20">
        <f>Bratke1993!$B20</f>
        <v>45.557499999999997</v>
      </c>
      <c r="W14" s="5">
        <f>Breidenbach1994!$G20</f>
        <v>120</v>
      </c>
      <c r="X14" s="20">
        <f>Breidenbach1994!$B20</f>
        <v>53.358899999999998</v>
      </c>
      <c r="Y14" s="5">
        <f>Bucquet1969!$G20</f>
        <v>95.238095238095127</v>
      </c>
      <c r="Z14" s="20">
        <f>Bucquet1969!$B20</f>
        <v>59.690800000000003</v>
      </c>
      <c r="AA14" s="5">
        <f>Douglas1991!$G20</f>
        <v>70.257611241217859</v>
      </c>
      <c r="AB14" s="20">
        <f>Douglas1991!$B20</f>
        <v>54.275799999999997</v>
      </c>
      <c r="AC14" s="5">
        <f>Dunki1998!$G20</f>
        <v>146.34146341463409</v>
      </c>
      <c r="AD14" s="20">
        <f>Dunki1998!$B20</f>
        <v>58.356200000000001</v>
      </c>
      <c r="AE14" s="5">
        <f>Dutkiewicz1975!$G20</f>
        <v>89.552238805970148</v>
      </c>
      <c r="AF14" s="20">
        <f>Dutkiewicz1975!$B20</f>
        <v>71.558499999999995</v>
      </c>
      <c r="AG14" s="5">
        <f>Eschenbach1996!$G20</f>
        <v>103.44827586206895</v>
      </c>
      <c r="AH14" s="20">
        <f>Eschenbach1996!$B20</f>
        <v>59.136000000000003</v>
      </c>
      <c r="AI14" s="5">
        <f>Georgiades1985!$G20</f>
        <v>115.38461538461507</v>
      </c>
      <c r="AJ14" s="20">
        <f>Georgiades1985!$B20</f>
        <v>60.4604</v>
      </c>
      <c r="AK14" s="5">
        <f>Goebels1964!$G20</f>
        <v>81.081081081081052</v>
      </c>
      <c r="AL14" s="20">
        <f>Goebels1964!$B20</f>
        <v>67.381200000000007</v>
      </c>
      <c r="AM14" s="5">
        <f>Gould1954!$G20</f>
        <v>166.66666666666652</v>
      </c>
      <c r="AN14" s="20">
        <f>Gould1954!$B20</f>
        <v>45.925800000000002</v>
      </c>
      <c r="AO14" s="5">
        <f>Gould1964!$G20</f>
        <v>176.47058823529417</v>
      </c>
      <c r="AP14" s="20">
        <f>Gould1964!$B20</f>
        <v>70.671000000000006</v>
      </c>
      <c r="AQ14" s="5">
        <f>Gould1970!$G20</f>
        <v>130.43478260869591</v>
      </c>
      <c r="AR14" s="20">
        <f>Gould1970!$B20</f>
        <v>61.062100000000001</v>
      </c>
      <c r="AS14" s="5">
        <f>Gould1974!$G20</f>
        <v>187.49999999999983</v>
      </c>
      <c r="AT14" s="20">
        <f>Gould1974!$B20</f>
        <v>79.051599999999993</v>
      </c>
      <c r="AU14" s="5">
        <f>Guaita2011!$G20</f>
        <v>111.11111111111128</v>
      </c>
      <c r="AV14" s="20">
        <f>Guaita2011!$B20</f>
        <v>52.519300000000001</v>
      </c>
      <c r="AW14" s="5">
        <f>Helffer1968!$G20</f>
        <v>98.360655737705017</v>
      </c>
      <c r="AX14" s="20">
        <f>Helffer1968!$B20</f>
        <v>58.647199999999998</v>
      </c>
      <c r="AY14" s="5">
        <f>Hill1996!$G20</f>
        <v>88.235294117647086</v>
      </c>
      <c r="AZ14" s="20">
        <f>Hill1996!$B20</f>
        <v>53.202500000000001</v>
      </c>
      <c r="BA14" s="5">
        <f>Hinterhauser1991!$G20</f>
        <v>99.999999999999758</v>
      </c>
      <c r="BB14" s="20">
        <f>Hinterhauser1991!$B20</f>
        <v>49.277700000000003</v>
      </c>
      <c r="BC14" s="5">
        <f>Hochman2007!$G20</f>
        <v>105.26315789473678</v>
      </c>
      <c r="BD14" s="20">
        <f>Hochman2007!$B20</f>
        <v>63.888500000000001</v>
      </c>
      <c r="BE14" s="5">
        <f>Hough2006!$G20</f>
        <v>85.71428571428558</v>
      </c>
      <c r="BF14" s="20">
        <f>Hough2006!$B20</f>
        <v>60.397399999999998</v>
      </c>
      <c r="BG14" s="5">
        <f>Jacobs1956!$G20</f>
        <v>96</v>
      </c>
      <c r="BH14" s="20">
        <f>Jacobs1956!$B20</f>
        <v>59.303899999999999</v>
      </c>
      <c r="BI14" s="5">
        <f>Karlen1996!$G20</f>
        <v>100.00000000000006</v>
      </c>
      <c r="BJ14" s="20">
        <f>Karlen1996!$B20</f>
        <v>61.355600000000003</v>
      </c>
      <c r="BK14" s="5">
        <f>Kars1969!$G20</f>
        <v>80</v>
      </c>
      <c r="BL14" s="20">
        <f>Kars1969!$B20</f>
        <v>65.281099999999995</v>
      </c>
      <c r="BM14" s="5">
        <f>Klein2002!$G20</f>
        <v>86.956521739130281</v>
      </c>
      <c r="BN14" s="20">
        <f>Klein2002!$B20</f>
        <v>60.963000000000001</v>
      </c>
      <c r="BO14" s="5">
        <f>Koroliov2000!$G20</f>
        <v>142.85714285714289</v>
      </c>
      <c r="BP14" s="20">
        <f>Koroliov2000!$B20</f>
        <v>56.772500000000001</v>
      </c>
      <c r="BQ14" s="5">
        <f>Lifschitz1999!$G20</f>
        <v>101.69491525423732</v>
      </c>
      <c r="BR14" s="20">
        <f>Lifschitz1999!$B20</f>
        <v>51.704799999999999</v>
      </c>
      <c r="BS14" s="5">
        <f>Loriod1961!$G20</f>
        <v>124.9999999999999</v>
      </c>
      <c r="BT14" s="20">
        <f>Loriod1961!$B20</f>
        <v>53.128900000000002</v>
      </c>
      <c r="BU14" s="5">
        <f>Lubimov1971!$G20</f>
        <v>109.09090909090895</v>
      </c>
      <c r="BV14" s="20">
        <f>Lubimov1971!$B20</f>
        <v>63.726199999999999</v>
      </c>
      <c r="BW14" s="5">
        <f>ManchonTheis1954!$G20</f>
        <v>117.64705882352946</v>
      </c>
      <c r="BX14" s="20">
        <f>ManchonTheis1954!$B20</f>
        <v>55.756500000000003</v>
      </c>
      <c r="BY14" s="5">
        <f>McCabe1969!$G20</f>
        <v>85.714285714285367</v>
      </c>
      <c r="BZ14" s="20">
        <f>McCabe1969!$B20</f>
        <v>58.12</v>
      </c>
      <c r="CA14" s="5">
        <f>Mezzena1973!$G20</f>
        <v>76.628352490421506</v>
      </c>
      <c r="CB14" s="20">
        <f>Mezzena1973!$B20</f>
        <v>51.0961</v>
      </c>
      <c r="CC14" s="5">
        <f>Michiels2005!$G20</f>
        <v>89.552238805970148</v>
      </c>
      <c r="CD14" s="20">
        <f>Michiels2005!$B20</f>
        <v>54.3962</v>
      </c>
      <c r="CE14" s="5">
        <f>Monod1951!$G20</f>
        <v>162.1621621621621</v>
      </c>
      <c r="CF14" s="20">
        <f>Monod1951!$B20</f>
        <v>56.764099999999999</v>
      </c>
      <c r="CG14" s="5">
        <f>Nardi1998!$G20</f>
        <v>98.360655737705017</v>
      </c>
      <c r="CH14" s="20">
        <f>Nardi1998!$B20</f>
        <v>54.709899999999998</v>
      </c>
      <c r="CI14" s="5">
        <f>Neveux1990!$G20</f>
        <v>117.64705882352946</v>
      </c>
      <c r="CJ14" s="20">
        <f>Neveux1990!$B20</f>
        <v>65.632300000000001</v>
      </c>
      <c r="CK14" s="5">
        <f>Ohlsson1996!$G20</f>
        <v>85.71428571428558</v>
      </c>
      <c r="CL14" s="20">
        <f>Ohlsson1996!$B20</f>
        <v>62.565800000000003</v>
      </c>
      <c r="CM14" s="5">
        <f>Pestalozza1961!$G20</f>
        <v>77.922077922078145</v>
      </c>
      <c r="CN14" s="20">
        <f>Pestalozza1961!$B20</f>
        <v>67.059200000000004</v>
      </c>
      <c r="CO14" s="5">
        <f>Pollini1976!$G20</f>
        <v>119.28429423459242</v>
      </c>
      <c r="CP14" s="20">
        <f>Pollini1976!$B20</f>
        <v>43.221499999999999</v>
      </c>
      <c r="CQ14" s="5">
        <f>Pollini1990a!$G20</f>
        <v>93.750000000000171</v>
      </c>
      <c r="CR14" s="20">
        <f>Pollini1990a!$B20</f>
        <v>54.085900000000002</v>
      </c>
      <c r="CS14" s="5">
        <f>Pollini1990b!$G20</f>
        <v>113.20754716981145</v>
      </c>
      <c r="CT14" s="20">
        <f>Pollini1990b!$B20</f>
        <v>65.751099999999994</v>
      </c>
      <c r="CU14" s="5">
        <f>Pontinen2001!$G20</f>
        <v>90.909090909090892</v>
      </c>
      <c r="CV14" s="20">
        <f>Pontinen2001!$B20</f>
        <v>54.334699999999998</v>
      </c>
      <c r="CW14" s="5">
        <f>Richter1989!$G20</f>
        <v>58.823529411764731</v>
      </c>
      <c r="CX14" s="20">
        <f>Richter1989!$B20</f>
        <v>58.3919</v>
      </c>
      <c r="CY14" s="5">
        <f>Rosen1969!$G20</f>
        <v>122.44897959183669</v>
      </c>
      <c r="CZ14" s="20">
        <f>Rosen1969!$B20</f>
        <v>54.4846</v>
      </c>
      <c r="DA14" s="5">
        <f>Santos1977!$G20</f>
        <v>107.14285714285704</v>
      </c>
      <c r="DB14" s="20">
        <f>Santos1977!$B20</f>
        <v>63.085799999999999</v>
      </c>
      <c r="DC14" s="5">
        <f>Schleiermacher2002!$G20</f>
        <v>65.934065934065799</v>
      </c>
      <c r="DD14" s="20">
        <f>Schleiermacher2002!$B20</f>
        <v>50.945</v>
      </c>
      <c r="DE14" s="5">
        <f>Serkin1983!$G20</f>
        <v>117.64705882352905</v>
      </c>
      <c r="DF14" s="20">
        <f>Serkin1983!$B20</f>
        <v>62.143099999999997</v>
      </c>
      <c r="DG14" s="5">
        <f>Serkin1994!$G20</f>
        <v>124.9999999999999</v>
      </c>
      <c r="DH14" s="20">
        <f>Serkin1994!$B20</f>
        <v>64.3048</v>
      </c>
      <c r="DI14" s="5">
        <f>Stadlen1948!$G20</f>
        <v>79.051383399209442</v>
      </c>
      <c r="DJ14" s="20">
        <f>Stadlen1948!$B20</f>
        <v>48.787799999999997</v>
      </c>
      <c r="DK14" s="5">
        <f>Stein1954!$G20</f>
        <v>120</v>
      </c>
      <c r="DL14" s="20">
        <f>Stein1954!$B20</f>
        <v>57.807200000000002</v>
      </c>
      <c r="DM14" s="5">
        <f>Steuerman2004!$G20</f>
        <v>142.85714285714289</v>
      </c>
      <c r="DN14" s="20">
        <f>Steuerman2004!$B20</f>
        <v>58.958300000000001</v>
      </c>
      <c r="DO14" s="5">
        <f>TakahashiA1973!$G20</f>
        <v>91.603053435114845</v>
      </c>
      <c r="DP14" s="20">
        <f>TakahashiA1973!$B20</f>
        <v>46.3401</v>
      </c>
      <c r="DQ14" s="5">
        <f>TakahashiY1977!$G20</f>
        <v>101.69491525423732</v>
      </c>
      <c r="DR14" s="20">
        <f>TakahashiY1977!$B20</f>
        <v>49.124699999999997</v>
      </c>
      <c r="DS14" s="5">
        <f>Uchida2000!$G20</f>
        <v>84.507042253521021</v>
      </c>
      <c r="DT14" s="20">
        <f>Uchida2000!$B20</f>
        <v>49.011099999999999</v>
      </c>
      <c r="DU14" s="5">
        <f>Webster1967!$G20</f>
        <v>142.85714285714289</v>
      </c>
      <c r="DV14" s="20">
        <f>Webster1967!$B20</f>
        <v>57.952800000000003</v>
      </c>
      <c r="DW14" s="5">
        <f>Worms1997!$G20</f>
        <v>113.20754716981145</v>
      </c>
      <c r="DX14" s="20">
        <f>Worms1997!$B20</f>
        <v>60.881799999999998</v>
      </c>
      <c r="DY14" s="5">
        <f>Zacharias1973!$G20</f>
        <v>162.1621621621625</v>
      </c>
      <c r="DZ14" s="20">
        <f>Zacharias1973!$B20</f>
        <v>63.599899999999998</v>
      </c>
      <c r="EA14" s="5">
        <f>Zimerman1995!$G20</f>
        <v>81.743869209809276</v>
      </c>
      <c r="EB14" s="20">
        <f>Zimerman1995!$B20</f>
        <v>52.927999999999997</v>
      </c>
      <c r="EC14" s="5"/>
      <c r="EE14" s="5"/>
      <c r="EG14" s="5"/>
      <c r="EI14" s="5"/>
      <c r="EK14" s="5"/>
      <c r="EM14" s="5"/>
      <c r="EO14" s="5"/>
      <c r="EQ14" s="5"/>
      <c r="ES14" s="5"/>
      <c r="EU14" s="5"/>
      <c r="EW14" s="5"/>
      <c r="EY14" s="5"/>
      <c r="FA14" s="5"/>
      <c r="FC14" s="5"/>
      <c r="FE14" s="5"/>
      <c r="FG14" s="5"/>
      <c r="FI14" s="5"/>
      <c r="FK14" s="5"/>
      <c r="FM14" s="5"/>
      <c r="FO14" s="5"/>
      <c r="FQ14" s="5"/>
      <c r="FS14" s="5"/>
      <c r="FU14" s="5"/>
    </row>
    <row r="15" spans="1:178">
      <c r="A15">
        <v>12</v>
      </c>
      <c r="B15">
        <v>24</v>
      </c>
      <c r="C15">
        <v>5</v>
      </c>
      <c r="D15">
        <v>1</v>
      </c>
      <c r="E15" t="s">
        <v>170</v>
      </c>
      <c r="G15" s="5">
        <f ca="1">Tempo!F15</f>
        <v>122.56823132406689</v>
      </c>
      <c r="H15" s="20">
        <f ca="1">Dynamics!F15</f>
        <v>55.501318461538474</v>
      </c>
      <c r="I15" s="5">
        <f>Aitken1961!$G21</f>
        <v>107.14285714285717</v>
      </c>
      <c r="J15" s="20">
        <f>Aitken1961!$B21</f>
        <v>70.1995</v>
      </c>
      <c r="K15" s="5">
        <f>Anderszewski1996!$G21</f>
        <v>113.20754716981133</v>
      </c>
      <c r="L15" s="20">
        <f>Anderszewski1996!$B21</f>
        <v>62.9255</v>
      </c>
      <c r="M15" s="5">
        <f>Arciuli1996!$G21</f>
        <v>116.1290322580646</v>
      </c>
      <c r="N15" s="20">
        <f>Arciuli1996!$B21</f>
        <v>51.354999999999997</v>
      </c>
      <c r="O15" s="5">
        <f>Berg2007!$G21</f>
        <v>115.38461538461534</v>
      </c>
      <c r="P15" s="20">
        <f>Berg2007!$B21</f>
        <v>45.8264</v>
      </c>
      <c r="Q15" s="5">
        <f>Biret1973!$G21</f>
        <v>116.1290322580646</v>
      </c>
      <c r="R15" s="20">
        <f>Biret1973!$B21</f>
        <v>60.443300000000001</v>
      </c>
      <c r="S15" s="5">
        <f>Blumroder1994!$G21</f>
        <v>152.54237288135599</v>
      </c>
      <c r="T15" s="20">
        <f>Blumroder1994!$B21</f>
        <v>55.725499999999997</v>
      </c>
      <c r="U15" s="5">
        <f>Bratke1993!$G21</f>
        <v>139.53488372093014</v>
      </c>
      <c r="V15" s="20">
        <f>Bratke1993!$B21</f>
        <v>57.351700000000001</v>
      </c>
      <c r="W15" s="5">
        <f>Breidenbach1994!$G21</f>
        <v>159.29203539822998</v>
      </c>
      <c r="X15" s="20">
        <f>Breidenbach1994!$B21</f>
        <v>54.039400000000001</v>
      </c>
      <c r="Y15" s="5">
        <f>Bucquet1969!$G21</f>
        <v>125.87412587412589</v>
      </c>
      <c r="Z15" s="20">
        <f>Bucquet1969!$B21</f>
        <v>62.702300000000001</v>
      </c>
      <c r="AA15" s="5">
        <f>Douglas1991!$G21</f>
        <v>92.307692307692335</v>
      </c>
      <c r="AB15" s="20">
        <f>Douglas1991!$B21</f>
        <v>58.537599999999998</v>
      </c>
      <c r="AC15" s="5">
        <f>Dunki1998!$G21</f>
        <v>146.34146341463409</v>
      </c>
      <c r="AD15" s="20">
        <f>Dunki1998!$B21</f>
        <v>58.1295</v>
      </c>
      <c r="AE15" s="5">
        <f>Dutkiewicz1975!$G21</f>
        <v>106.50887573964501</v>
      </c>
      <c r="AF15" s="20">
        <f>Dutkiewicz1975!$B21</f>
        <v>68.953000000000003</v>
      </c>
      <c r="AG15" s="5">
        <f>Eschenbach1996!$G21</f>
        <v>156.52173913043472</v>
      </c>
      <c r="AH15" s="20">
        <f>Eschenbach1996!$B21</f>
        <v>46.448799999999999</v>
      </c>
      <c r="AI15" s="5">
        <f>Georgiades1985!$G21</f>
        <v>141.73228346456696</v>
      </c>
      <c r="AJ15" s="20">
        <f>Georgiades1985!$B21</f>
        <v>60.739800000000002</v>
      </c>
      <c r="AK15" s="5">
        <f>Goebels1964!$G21</f>
        <v>105.26315789473678</v>
      </c>
      <c r="AL15" s="20">
        <f>Goebels1964!$B21</f>
        <v>69.141800000000003</v>
      </c>
      <c r="AM15" s="5">
        <f>Gould1954!$G21</f>
        <v>168.22429906542052</v>
      </c>
      <c r="AN15" s="20">
        <f>Gould1954!$B21</f>
        <v>53.164400000000001</v>
      </c>
      <c r="AO15" s="5">
        <f>Gould1964!$G21</f>
        <v>144</v>
      </c>
      <c r="AP15" s="20">
        <f>Gould1964!$B21</f>
        <v>75.475800000000007</v>
      </c>
      <c r="AQ15" s="5">
        <f>Gould1970!$G21</f>
        <v>104.65116279069764</v>
      </c>
      <c r="AR15" s="20">
        <f>Gould1970!$B21</f>
        <v>63.553100000000001</v>
      </c>
      <c r="AS15" s="5">
        <f>Gould1974!$G21</f>
        <v>178.21782178217825</v>
      </c>
      <c r="AT15" s="20">
        <f>Gould1974!$B21</f>
        <v>79.097999999999999</v>
      </c>
      <c r="AU15" s="5">
        <f>Guaita2011!$G21</f>
        <v>112.4999999999999</v>
      </c>
      <c r="AV15" s="20">
        <f>Guaita2011!$B21</f>
        <v>51.920400000000001</v>
      </c>
      <c r="AW15" s="5">
        <f>Helffer1968!$G21</f>
        <v>119.20529801324491</v>
      </c>
      <c r="AX15" s="20">
        <f>Helffer1968!$B21</f>
        <v>57.292900000000003</v>
      </c>
      <c r="AY15" s="5">
        <f>Hill1996!$G21</f>
        <v>120</v>
      </c>
      <c r="AZ15" s="20">
        <f>Hill1996!$B21</f>
        <v>59.130800000000001</v>
      </c>
      <c r="BA15" s="5">
        <f>Hinterhauser1991!$G21</f>
        <v>113.92405063291152</v>
      </c>
      <c r="BB15" s="20">
        <f>Hinterhauser1991!$B21</f>
        <v>63.331800000000001</v>
      </c>
      <c r="BC15" s="5">
        <f>Hochman2007!$G21</f>
        <v>140.62500000000009</v>
      </c>
      <c r="BD15" s="20">
        <f>Hochman2007!$B21</f>
        <v>62.3645</v>
      </c>
      <c r="BE15" s="5">
        <f>Hough2006!$G21</f>
        <v>96.774193548387132</v>
      </c>
      <c r="BF15" s="20">
        <f>Hough2006!$B21</f>
        <v>53.488500000000002</v>
      </c>
      <c r="BG15" s="5">
        <f>Jacobs1956!$G21</f>
        <v>110.02444987775065</v>
      </c>
      <c r="BH15" s="20">
        <f>Jacobs1956!$B21</f>
        <v>64.370500000000007</v>
      </c>
      <c r="BI15" s="5">
        <f>Karlen1996!$G21</f>
        <v>104.04624277456645</v>
      </c>
      <c r="BJ15" s="20">
        <f>Karlen1996!$B21</f>
        <v>60.488599999999998</v>
      </c>
      <c r="BK15" s="5">
        <f>Kars1969!$G21</f>
        <v>98.360655737704818</v>
      </c>
      <c r="BL15" s="20">
        <f>Kars1969!$B21</f>
        <v>62.2273</v>
      </c>
      <c r="BM15" s="5">
        <f>Klein2002!$G21</f>
        <v>113.20754716981133</v>
      </c>
      <c r="BN15" s="20">
        <f>Klein2002!$B21</f>
        <v>66.703800000000001</v>
      </c>
      <c r="BO15" s="5">
        <f>Koroliov2000!$G21</f>
        <v>150.00000000000009</v>
      </c>
      <c r="BP15" s="20">
        <f>Koroliov2000!$B21</f>
        <v>61.936399999999999</v>
      </c>
      <c r="BQ15" s="5">
        <f>Lifschitz1999!$G21</f>
        <v>126.76056338028187</v>
      </c>
      <c r="BR15" s="20">
        <f>Lifschitz1999!$B21</f>
        <v>58.036000000000001</v>
      </c>
      <c r="BS15" s="5">
        <f>Loriod1961!$G21</f>
        <v>134.32835820895525</v>
      </c>
      <c r="BT15" s="20">
        <f>Loriod1961!$B21</f>
        <v>49.556100000000001</v>
      </c>
      <c r="BU15" s="5">
        <f>Lubimov1971!$G21</f>
        <v>130.43478260869574</v>
      </c>
      <c r="BV15" s="20">
        <f>Lubimov1971!$B21</f>
        <v>66.617199999999997</v>
      </c>
      <c r="BW15" s="5">
        <f>ManchonTheis1954!$G21</f>
        <v>163.63636363636368</v>
      </c>
      <c r="BX15" s="20">
        <f>ManchonTheis1954!$B21</f>
        <v>58.220199999999998</v>
      </c>
      <c r="BY15" s="5">
        <f>McCabe1969!$G21</f>
        <v>90.452261306532733</v>
      </c>
      <c r="BZ15" s="20">
        <f>McCabe1969!$B21</f>
        <v>55.954799999999999</v>
      </c>
      <c r="CA15" s="5">
        <f>Mezzena1973!$G21</f>
        <v>117.72400261608895</v>
      </c>
      <c r="CB15" s="20">
        <f>Mezzena1973!$B21</f>
        <v>48.076700000000002</v>
      </c>
      <c r="CC15" s="5">
        <f>Michiels2005!$G21</f>
        <v>109.09090909090908</v>
      </c>
      <c r="CD15" s="20">
        <f>Michiels2005!$B21</f>
        <v>46.790999999999997</v>
      </c>
      <c r="CE15" s="5">
        <f>Monod1951!$G21</f>
        <v>195.6521739130435</v>
      </c>
      <c r="CF15" s="20">
        <f>Monod1951!$B21</f>
        <v>58.178899999999999</v>
      </c>
      <c r="CG15" s="5">
        <f>Nardi1998!$G21</f>
        <v>119.20529801324506</v>
      </c>
      <c r="CH15" s="20">
        <f>Nardi1998!$B21</f>
        <v>50.698799999999999</v>
      </c>
      <c r="CI15" s="5">
        <f>Neveux1990!$G21</f>
        <v>140.62500000000009</v>
      </c>
      <c r="CJ15" s="20">
        <f>Neveux1990!$B21</f>
        <v>59.607500000000002</v>
      </c>
      <c r="CK15" s="5">
        <f>Ohlsson1996!$G21</f>
        <v>131.38686131386868</v>
      </c>
      <c r="CL15" s="20">
        <f>Ohlsson1996!$B21</f>
        <v>57.707099999999997</v>
      </c>
      <c r="CM15" s="5">
        <f>Pestalozza1961!$G21</f>
        <v>110.42944785276056</v>
      </c>
      <c r="CN15" s="20">
        <f>Pestalozza1961!$B21</f>
        <v>54.610500000000002</v>
      </c>
      <c r="CO15" s="5">
        <f>Pollini1976!$G21</f>
        <v>146.34146341463409</v>
      </c>
      <c r="CP15" s="20">
        <f>Pollini1976!$B21</f>
        <v>48.317100000000003</v>
      </c>
      <c r="CQ15" s="5">
        <f>Pollini1990a!$G21</f>
        <v>131.38686131386851</v>
      </c>
      <c r="CR15" s="20">
        <f>Pollini1990a!$B21</f>
        <v>51.581699999999998</v>
      </c>
      <c r="CS15" s="5">
        <f>Pollini1990b!$G21</f>
        <v>145.16129032258061</v>
      </c>
      <c r="CT15" s="20">
        <f>Pollini1990b!$B21</f>
        <v>61.476999999999997</v>
      </c>
      <c r="CU15" s="5">
        <f>Pontinen2001!$G21</f>
        <v>99.447513812154767</v>
      </c>
      <c r="CV15" s="20">
        <f>Pontinen2001!$B21</f>
        <v>56.250100000000003</v>
      </c>
      <c r="CW15" s="5">
        <f>Richter1989!$G21</f>
        <v>76.923076923076934</v>
      </c>
      <c r="CX15" s="20">
        <f>Richter1989!$B21</f>
        <v>61.602499999999999</v>
      </c>
      <c r="CY15" s="5">
        <f>Rosen1969!$G21</f>
        <v>136.36363636363632</v>
      </c>
      <c r="CZ15" s="20">
        <f>Rosen1969!$B21</f>
        <v>60.454500000000003</v>
      </c>
      <c r="DA15" s="5">
        <f>Santos1977!$G21</f>
        <v>110.4294478527608</v>
      </c>
      <c r="DB15" s="20">
        <f>Santos1977!$B21</f>
        <v>59.209099999999999</v>
      </c>
      <c r="DC15" s="5">
        <f>Schleiermacher2002!$G21</f>
        <v>84.507042253521163</v>
      </c>
      <c r="DD15" s="20">
        <f>Schleiermacher2002!$B21</f>
        <v>54.629800000000003</v>
      </c>
      <c r="DE15" s="5">
        <f>Serkin1983!$G21</f>
        <v>123.28767123287693</v>
      </c>
      <c r="DF15" s="20">
        <f>Serkin1983!$B21</f>
        <v>67.907899999999998</v>
      </c>
      <c r="DG15" s="5">
        <f>Serkin1994!$G21</f>
        <v>139.53488372093031</v>
      </c>
      <c r="DH15" s="20">
        <f>Serkin1994!$B21</f>
        <v>57.041800000000002</v>
      </c>
      <c r="DI15" s="5">
        <f>Stadlen1948!$G21</f>
        <v>152.67175572519102</v>
      </c>
      <c r="DJ15" s="20">
        <f>Stadlen1948!$B21</f>
        <v>47.414400000000001</v>
      </c>
      <c r="DK15" s="5">
        <f>Stein1954!$G21</f>
        <v>156.52173913043472</v>
      </c>
      <c r="DL15" s="20">
        <f>Stein1954!$B21</f>
        <v>58.863199999999999</v>
      </c>
      <c r="DM15" s="5">
        <f>Steuerman2004!$G21</f>
        <v>153.84615384615387</v>
      </c>
      <c r="DN15" s="20">
        <f>Steuerman2004!$B21</f>
        <v>66.379900000000006</v>
      </c>
      <c r="DO15" s="5">
        <f>TakahashiA1973!$G21</f>
        <v>87.336244541484717</v>
      </c>
      <c r="DP15" s="20">
        <f>TakahashiA1973!$B21</f>
        <v>46.131500000000003</v>
      </c>
      <c r="DQ15" s="5">
        <f>TakahashiY1977!$G21</f>
        <v>134.32835820895525</v>
      </c>
      <c r="DR15" s="20">
        <f>TakahashiY1977!$B21</f>
        <v>46.442</v>
      </c>
      <c r="DS15" s="5">
        <f>Uchida2000!$G21</f>
        <v>134.32835820895525</v>
      </c>
      <c r="DT15" s="20">
        <f>Uchida2000!$B21</f>
        <v>51.796599999999998</v>
      </c>
      <c r="DU15" s="5">
        <f>Webster1967!$G21</f>
        <v>181.81818181818178</v>
      </c>
      <c r="DV15" s="20">
        <f>Webster1967!$B21</f>
        <v>64.385999999999996</v>
      </c>
      <c r="DW15" s="5">
        <f>Worms1997!$G21</f>
        <v>148.76033057851231</v>
      </c>
      <c r="DX15" s="20">
        <f>Worms1997!$B21</f>
        <v>55.631599999999999</v>
      </c>
      <c r="DY15" s="5">
        <f>Zacharias1973!$G21</f>
        <v>206.89655172413771</v>
      </c>
      <c r="DZ15" s="20">
        <f>Zacharias1973!$B21</f>
        <v>62.756799999999998</v>
      </c>
      <c r="EA15" s="5">
        <f>Zimerman1995!$G21</f>
        <v>79.646017699114992</v>
      </c>
      <c r="EB15" s="20">
        <f>Zimerman1995!$B21</f>
        <v>48.191499999999998</v>
      </c>
      <c r="EC15" s="5"/>
      <c r="EE15" s="5"/>
      <c r="EG15" s="5"/>
      <c r="EI15" s="5"/>
      <c r="EK15" s="5"/>
      <c r="EM15" s="5"/>
      <c r="EO15" s="5"/>
      <c r="EQ15" s="5"/>
      <c r="ES15" s="5"/>
      <c r="EU15" s="5"/>
      <c r="EW15" s="5"/>
      <c r="EY15" s="5"/>
      <c r="FA15" s="5"/>
      <c r="FC15" s="5"/>
      <c r="FE15" s="5"/>
      <c r="FG15" s="5"/>
      <c r="FI15" s="5"/>
      <c r="FK15" s="5"/>
      <c r="FM15" s="5"/>
      <c r="FO15" s="5"/>
      <c r="FQ15" s="5"/>
      <c r="FS15" s="5"/>
      <c r="FU15" s="5"/>
    </row>
    <row r="16" spans="1:178">
      <c r="A16">
        <v>13</v>
      </c>
      <c r="B16">
        <v>27</v>
      </c>
      <c r="C16">
        <v>5</v>
      </c>
      <c r="D16">
        <v>4</v>
      </c>
      <c r="E16" t="s">
        <v>171</v>
      </c>
      <c r="F16" s="10" t="s">
        <v>149</v>
      </c>
      <c r="G16" s="5">
        <f ca="1">Tempo!F16</f>
        <v>136.21665838850308</v>
      </c>
      <c r="H16" s="20">
        <f ca="1">Dynamics!F16</f>
        <v>68.544166153846163</v>
      </c>
      <c r="I16" s="5">
        <f>Aitken1961!$G22</f>
        <v>112.4999999999999</v>
      </c>
      <c r="J16" s="20">
        <f>Aitken1961!$B22</f>
        <v>74.078299999999999</v>
      </c>
      <c r="K16" s="5">
        <f>Anderszewski1996!$G22</f>
        <v>102.85714285714285</v>
      </c>
      <c r="L16" s="20">
        <f>Anderszewski1996!$B22</f>
        <v>73.9559</v>
      </c>
      <c r="M16" s="5">
        <f>Arciuli1996!$G22</f>
        <v>120.80536912751677</v>
      </c>
      <c r="N16" s="20">
        <f>Arciuli1996!$B22</f>
        <v>69.657200000000003</v>
      </c>
      <c r="O16" s="5">
        <f>Berg2007!$G22</f>
        <v>120.8053691275169</v>
      </c>
      <c r="P16" s="20">
        <f>Berg2007!$B22</f>
        <v>74.296899999999994</v>
      </c>
      <c r="Q16" s="5">
        <f>Biret1973!$G22</f>
        <v>107.14285714285717</v>
      </c>
      <c r="R16" s="20">
        <f>Biret1973!$B22</f>
        <v>69.600300000000004</v>
      </c>
      <c r="S16" s="5">
        <f>Blumroder1994!$G22</f>
        <v>111.80124223602488</v>
      </c>
      <c r="T16" s="20">
        <f>Blumroder1994!$B22</f>
        <v>70.8202</v>
      </c>
      <c r="U16" s="5">
        <f>Bratke1993!$G22</f>
        <v>155.17241379310343</v>
      </c>
      <c r="V16" s="20">
        <f>Bratke1993!$B22</f>
        <v>65.947100000000006</v>
      </c>
      <c r="W16" s="5">
        <f>Breidenbach1994!$G22</f>
        <v>189.47368421052644</v>
      </c>
      <c r="X16" s="20">
        <f>Breidenbach1994!$B22</f>
        <v>66.928200000000004</v>
      </c>
      <c r="Y16" s="5">
        <f>Bucquet1969!$G22</f>
        <v>168.22429906542052</v>
      </c>
      <c r="Z16" s="20">
        <f>Bucquet1969!$B22</f>
        <v>70.489699999999999</v>
      </c>
      <c r="AA16" s="5">
        <f>Douglas1991!$G22</f>
        <v>113.92405063291125</v>
      </c>
      <c r="AB16" s="20">
        <f>Douglas1991!$B22</f>
        <v>69.859899999999996</v>
      </c>
      <c r="AC16" s="5">
        <f>Dunki1998!$G22</f>
        <v>145.16129032258061</v>
      </c>
      <c r="AD16" s="20">
        <f>Dunki1998!$B22</f>
        <v>71.4756</v>
      </c>
      <c r="AE16" s="5">
        <f>Dutkiewicz1975!$G22</f>
        <v>114.6496815286624</v>
      </c>
      <c r="AF16" s="20">
        <f>Dutkiewicz1975!$B22</f>
        <v>84.068100000000001</v>
      </c>
      <c r="AG16" s="5">
        <f>Eschenbach1996!$G22</f>
        <v>157.89473684210543</v>
      </c>
      <c r="AH16" s="20">
        <f>Eschenbach1996!$B22</f>
        <v>69.2166</v>
      </c>
      <c r="AI16" s="5">
        <f>Georgiades1985!$G22</f>
        <v>141.73228346456696</v>
      </c>
      <c r="AJ16" s="20">
        <f>Georgiades1985!$B22</f>
        <v>75.4285</v>
      </c>
      <c r="AK16" s="5">
        <f>Goebels1964!$G22</f>
        <v>109.09090909090918</v>
      </c>
      <c r="AL16" s="20">
        <f>Goebels1964!$B22</f>
        <v>77.570800000000006</v>
      </c>
      <c r="AM16" s="5">
        <f>Gould1954!$G22</f>
        <v>264.70588235294133</v>
      </c>
      <c r="AN16" s="20">
        <f>Gould1954!$B22</f>
        <v>65.7881</v>
      </c>
      <c r="AO16" s="5">
        <f>Gould1964!$G22</f>
        <v>257.14285714285677</v>
      </c>
      <c r="AP16" s="20">
        <f>Gould1964!$B22</f>
        <v>77.110799999999998</v>
      </c>
      <c r="AQ16" s="5">
        <f>Gould1970!$G22</f>
        <v>171.42857142857133</v>
      </c>
      <c r="AR16" s="20">
        <f>Gould1970!$B22</f>
        <v>73.521299999999997</v>
      </c>
      <c r="AS16" s="5">
        <f>Gould1974!$G22</f>
        <v>219.51219512195115</v>
      </c>
      <c r="AT16" s="20">
        <f>Gould1974!$B22</f>
        <v>82.546400000000006</v>
      </c>
      <c r="AU16" s="5">
        <f>Guaita2011!$G22</f>
        <v>135.33834586466182</v>
      </c>
      <c r="AV16" s="20">
        <f>Guaita2011!$B22</f>
        <v>76.103300000000004</v>
      </c>
      <c r="AW16" s="5">
        <f>Helffer1968!$G22</f>
        <v>126.76056338028187</v>
      </c>
      <c r="AX16" s="20">
        <f>Helffer1968!$B22</f>
        <v>66.790400000000005</v>
      </c>
      <c r="AY16" s="5">
        <f>Hill1996!$G22</f>
        <v>117.64705882352946</v>
      </c>
      <c r="AZ16" s="20">
        <f>Hill1996!$B22</f>
        <v>65.328199999999995</v>
      </c>
      <c r="BA16" s="5">
        <f>Hinterhauser1991!$G22</f>
        <v>119.20529801324491</v>
      </c>
      <c r="BB16" s="20">
        <f>Hinterhauser1991!$B22</f>
        <v>73.542599999999993</v>
      </c>
      <c r="BC16" s="5">
        <f>Hochman2007!$G22</f>
        <v>165.1376146788991</v>
      </c>
      <c r="BD16" s="20">
        <f>Hochman2007!$B22</f>
        <v>78.202100000000002</v>
      </c>
      <c r="BE16" s="5">
        <f>Hough2006!$G22</f>
        <v>105.26315789473701</v>
      </c>
      <c r="BF16" s="20">
        <f>Hough2006!$B22</f>
        <v>66.826599999999999</v>
      </c>
      <c r="BG16" s="5">
        <f>Jacobs1956!$G22</f>
        <v>160.71428571428558</v>
      </c>
      <c r="BH16" s="20">
        <f>Jacobs1956!$B22</f>
        <v>78.210099999999997</v>
      </c>
      <c r="BI16" s="5">
        <f>Karlen1996!$G22</f>
        <v>127.65957446808511</v>
      </c>
      <c r="BJ16" s="20">
        <f>Karlen1996!$B22</f>
        <v>79.526600000000002</v>
      </c>
      <c r="BK16" s="5">
        <f>Kars1969!$G22</f>
        <v>86.538461538461604</v>
      </c>
      <c r="BL16" s="20">
        <f>Kars1969!$B22</f>
        <v>81.034400000000005</v>
      </c>
      <c r="BM16" s="5">
        <f>Klein2002!$G22</f>
        <v>124.13793103448282</v>
      </c>
      <c r="BN16" s="20">
        <f>Klein2002!$B22</f>
        <v>65.692400000000006</v>
      </c>
      <c r="BO16" s="5">
        <f>Koroliov2000!$G22</f>
        <v>142.85714285714289</v>
      </c>
      <c r="BP16" s="20">
        <f>Koroliov2000!$B22</f>
        <v>73.429199999999994</v>
      </c>
      <c r="BQ16" s="5">
        <f>Lifschitz1999!$G22</f>
        <v>110.42944785276056</v>
      </c>
      <c r="BR16" s="20">
        <f>Lifschitz1999!$B22</f>
        <v>67.399000000000001</v>
      </c>
      <c r="BS16" s="5">
        <f>Loriod1961!$G22</f>
        <v>142.85714285714289</v>
      </c>
      <c r="BT16" s="20">
        <f>Loriod1961!$B22</f>
        <v>65.124799999999993</v>
      </c>
      <c r="BU16" s="5">
        <f>Lubimov1971!$G22</f>
        <v>116.88311688311695</v>
      </c>
      <c r="BV16" s="20">
        <f>Lubimov1971!$B22</f>
        <v>75.221599999999995</v>
      </c>
      <c r="BW16" s="5">
        <f>ManchonTheis1954!$G22</f>
        <v>136.36363636363632</v>
      </c>
      <c r="BX16" s="20">
        <f>ManchonTheis1954!$B22</f>
        <v>69.605199999999996</v>
      </c>
      <c r="BY16" s="5">
        <f>McCabe1969!$G22</f>
        <v>91.370558375634559</v>
      </c>
      <c r="BZ16" s="20">
        <f>McCabe1969!$B22</f>
        <v>71.150800000000004</v>
      </c>
      <c r="CA16" s="5">
        <f>Mezzena1973!$G22</f>
        <v>117.64705882352946</v>
      </c>
      <c r="CB16" s="20">
        <f>Mezzena1973!$B22</f>
        <v>69.784999999999997</v>
      </c>
      <c r="CC16" s="5">
        <f>Michiels2005!$G22</f>
        <v>127.65957446808511</v>
      </c>
      <c r="CD16" s="20">
        <f>Michiels2005!$B22</f>
        <v>61.6327</v>
      </c>
      <c r="CE16" s="5">
        <f>Monod1951!$G22</f>
        <v>206.89655172413811</v>
      </c>
      <c r="CF16" s="20">
        <f>Monod1951!$B22</f>
        <v>78.135099999999994</v>
      </c>
      <c r="CG16" s="5">
        <f>Nardi1998!$G22</f>
        <v>130.43478260869557</v>
      </c>
      <c r="CH16" s="20">
        <f>Nardi1998!$B22</f>
        <v>68.524900000000002</v>
      </c>
      <c r="CI16" s="5">
        <f>Neveux1990!$G22</f>
        <v>139.53488372093014</v>
      </c>
      <c r="CJ16" s="20">
        <f>Neveux1990!$B22</f>
        <v>76.001400000000004</v>
      </c>
      <c r="CK16" s="5">
        <f>Ohlsson1996!$G22</f>
        <v>141.73228346456679</v>
      </c>
      <c r="CL16" s="20">
        <f>Ohlsson1996!$B22</f>
        <v>72.324299999999994</v>
      </c>
      <c r="CM16" s="5">
        <f>Pestalozza1961!$G22</f>
        <v>116.12903225806474</v>
      </c>
      <c r="CN16" s="20">
        <f>Pestalozza1961!$B22</f>
        <v>77.240399999999994</v>
      </c>
      <c r="CO16" s="5">
        <f>Pollini1976!$G22</f>
        <v>151.26050420168076</v>
      </c>
      <c r="CP16" s="20">
        <f>Pollini1976!$B22</f>
        <v>61.635899999999999</v>
      </c>
      <c r="CQ16" s="5">
        <f>Pollini1990a!$G22</f>
        <v>145.16129032258061</v>
      </c>
      <c r="CR16" s="20">
        <f>Pollini1990a!$B22</f>
        <v>65.871499999999997</v>
      </c>
      <c r="CS16" s="5">
        <f>Pollini1990b!$G22</f>
        <v>310.34482758620783</v>
      </c>
      <c r="CT16" s="20">
        <f>Pollini1990b!$B22</f>
        <v>64.143199999999993</v>
      </c>
      <c r="CU16" s="5">
        <f>Pontinen2001!$G22</f>
        <v>95.238095238095212</v>
      </c>
      <c r="CV16" s="20">
        <f>Pontinen2001!$B22</f>
        <v>70.265799999999999</v>
      </c>
      <c r="CW16" s="5">
        <f>Richter1989!$G22</f>
        <v>78.260869565217362</v>
      </c>
      <c r="CX16" s="20">
        <f>Richter1989!$B22</f>
        <v>75.634699999999995</v>
      </c>
      <c r="CY16" s="5">
        <f>Rosen1969!$G22</f>
        <v>133.33333333333337</v>
      </c>
      <c r="CZ16" s="20">
        <f>Rosen1969!$B22</f>
        <v>69.606700000000004</v>
      </c>
      <c r="DA16" s="5">
        <f>Santos1977!$G22</f>
        <v>174.75728155339789</v>
      </c>
      <c r="DB16" s="20">
        <f>Santos1977!$B22</f>
        <v>74.763000000000005</v>
      </c>
      <c r="DC16" s="5">
        <f>Schleiermacher2002!$G22</f>
        <v>120</v>
      </c>
      <c r="DD16" s="20">
        <f>Schleiermacher2002!$B22</f>
        <v>76.414900000000003</v>
      </c>
      <c r="DE16" s="5">
        <f>Serkin1983!$G22</f>
        <v>124.9999999999999</v>
      </c>
      <c r="DF16" s="20">
        <f>Serkin1983!$B22</f>
        <v>68.007300000000001</v>
      </c>
      <c r="DG16" s="5">
        <f>Serkin1994!$G22</f>
        <v>129.49640287769779</v>
      </c>
      <c r="DH16" s="20">
        <f>Serkin1994!$B22</f>
        <v>73.022400000000005</v>
      </c>
      <c r="DI16" s="5">
        <f>Stadlen1948!$G22</f>
        <v>206.89655172413811</v>
      </c>
      <c r="DJ16" s="20">
        <f>Stadlen1948!$B22</f>
        <v>72.084800000000001</v>
      </c>
      <c r="DK16" s="5">
        <f>Stein1954!$G22</f>
        <v>147.54098360655752</v>
      </c>
      <c r="DL16" s="20">
        <f>Stein1954!$B22</f>
        <v>71.533100000000005</v>
      </c>
      <c r="DM16" s="5">
        <f>Steuerman2004!$G22</f>
        <v>134.32835820895525</v>
      </c>
      <c r="DN16" s="20">
        <f>Steuerman2004!$B22</f>
        <v>71.102400000000003</v>
      </c>
      <c r="DO16" s="5">
        <f>TakahashiA1973!$G22</f>
        <v>113.20754716981133</v>
      </c>
      <c r="DP16" s="20">
        <f>TakahashiA1973!$B22</f>
        <v>66.087100000000007</v>
      </c>
      <c r="DQ16" s="5">
        <f>TakahashiY1977!$G22</f>
        <v>138.4615384615384</v>
      </c>
      <c r="DR16" s="20">
        <f>TakahashiY1977!$B22</f>
        <v>70.492199999999997</v>
      </c>
      <c r="DS16" s="5">
        <f>Uchida2000!$G22</f>
        <v>149.99999999999986</v>
      </c>
      <c r="DT16" s="20">
        <f>Uchida2000!$B22</f>
        <v>70.900800000000004</v>
      </c>
      <c r="DU16" s="5">
        <f>Webster1967!$G22</f>
        <v>176.47058823529417</v>
      </c>
      <c r="DV16" s="20">
        <f>Webster1967!$B22</f>
        <v>77.221199999999996</v>
      </c>
      <c r="DW16" s="5">
        <f>Worms1997!$G22</f>
        <v>157.8947368421052</v>
      </c>
      <c r="DX16" s="20">
        <f>Worms1997!$B22</f>
        <v>67.522300000000001</v>
      </c>
      <c r="DY16" s="5">
        <f>Zacharias1973!$G22</f>
        <v>180</v>
      </c>
      <c r="DZ16" s="20">
        <f>Zacharias1973!$B22</f>
        <v>79.662099999999995</v>
      </c>
      <c r="EA16" s="5">
        <f>Zimerman1995!$G22</f>
        <v>113.20754716981133</v>
      </c>
      <c r="EB16" s="20">
        <f>Zimerman1995!$B22</f>
        <v>70.208399999999997</v>
      </c>
      <c r="EC16" s="5"/>
      <c r="EE16" s="5"/>
      <c r="EG16" s="5"/>
      <c r="EI16" s="5"/>
      <c r="EK16" s="5"/>
      <c r="EM16" s="5"/>
      <c r="EO16" s="5"/>
      <c r="EQ16" s="5"/>
      <c r="ES16" s="5"/>
      <c r="EU16" s="5"/>
      <c r="EW16" s="5"/>
      <c r="EY16" s="5"/>
      <c r="FA16" s="5"/>
      <c r="FC16" s="5"/>
      <c r="FE16" s="5"/>
      <c r="FG16" s="5"/>
      <c r="FI16" s="5"/>
      <c r="FK16" s="5"/>
      <c r="FM16" s="5"/>
      <c r="FO16" s="5"/>
      <c r="FQ16" s="5"/>
      <c r="FS16" s="5"/>
      <c r="FU16" s="5"/>
    </row>
    <row r="17" spans="1:177">
      <c r="A17">
        <v>14</v>
      </c>
      <c r="B17">
        <v>30</v>
      </c>
      <c r="C17">
        <v>6</v>
      </c>
      <c r="D17">
        <v>1</v>
      </c>
      <c r="E17" t="s">
        <v>159</v>
      </c>
      <c r="G17" s="5">
        <f ca="1">Tempo!F17</f>
        <v>126.01180622776903</v>
      </c>
      <c r="H17" s="20">
        <f ca="1">Dynamics!F17</f>
        <v>67.626889230769208</v>
      </c>
      <c r="I17" s="5">
        <f>Aitken1961!$G23</f>
        <v>101.69491525423732</v>
      </c>
      <c r="J17" s="20">
        <f>Aitken1961!$B23</f>
        <v>78.078400000000002</v>
      </c>
      <c r="K17" s="5">
        <f>Anderszewski1996!$G23</f>
        <v>127.65957446808494</v>
      </c>
      <c r="L17" s="20">
        <f>Anderszewski1996!$B23</f>
        <v>73.936000000000007</v>
      </c>
      <c r="M17" s="5">
        <f>Arciuli1996!$G23</f>
        <v>120</v>
      </c>
      <c r="N17" s="20">
        <f>Arciuli1996!$B23</f>
        <v>74.054100000000005</v>
      </c>
      <c r="O17" s="5">
        <f>Berg2007!$G23</f>
        <v>127.65957446808494</v>
      </c>
      <c r="P17" s="20">
        <f>Berg2007!$B23</f>
        <v>70.005899999999997</v>
      </c>
      <c r="Q17" s="5">
        <f>Biret1973!$G23</f>
        <v>101.69491525423732</v>
      </c>
      <c r="R17" s="20">
        <f>Biret1973!$B23</f>
        <v>60.341000000000001</v>
      </c>
      <c r="S17" s="5">
        <f>Blumroder1994!$G23</f>
        <v>166.66666666666609</v>
      </c>
      <c r="T17" s="20">
        <f>Blumroder1994!$B23</f>
        <v>70.413600000000002</v>
      </c>
      <c r="U17" s="5">
        <f>Bratke1993!$G23</f>
        <v>146.34146341463409</v>
      </c>
      <c r="V17" s="20">
        <f>Bratke1993!$B23</f>
        <v>73.485100000000003</v>
      </c>
      <c r="W17" s="5">
        <f>Breidenbach1994!$G23</f>
        <v>157.89473684210492</v>
      </c>
      <c r="X17" s="20">
        <f>Breidenbach1994!$B23</f>
        <v>68.318399999999997</v>
      </c>
      <c r="Y17" s="5">
        <f>Bucquet1969!$G23</f>
        <v>107.14285714285739</v>
      </c>
      <c r="Z17" s="20">
        <f>Bucquet1969!$B23</f>
        <v>66.256299999999996</v>
      </c>
      <c r="AA17" s="5">
        <f>Douglas1991!$G23</f>
        <v>118.34319526627267</v>
      </c>
      <c r="AB17" s="20">
        <f>Douglas1991!$B23</f>
        <v>66.594700000000003</v>
      </c>
      <c r="AC17" s="5">
        <f>Dunki1998!$G23</f>
        <v>157.89473684210569</v>
      </c>
      <c r="AD17" s="20">
        <f>Dunki1998!$B23</f>
        <v>66.8506</v>
      </c>
      <c r="AE17" s="5">
        <f>Dutkiewicz1975!$G23</f>
        <v>122.44897959183714</v>
      </c>
      <c r="AF17" s="20">
        <f>Dutkiewicz1975!$B23</f>
        <v>82.900099999999995</v>
      </c>
      <c r="AG17" s="5">
        <f>Eschenbach1996!$G23</f>
        <v>157.89473684210492</v>
      </c>
      <c r="AH17" s="20">
        <f>Eschenbach1996!$B23</f>
        <v>67.487899999999996</v>
      </c>
      <c r="AI17" s="5">
        <f>Georgiades1985!$G23</f>
        <v>133.33333333333354</v>
      </c>
      <c r="AJ17" s="20">
        <f>Georgiades1985!$B23</f>
        <v>73.978700000000003</v>
      </c>
      <c r="AK17" s="5">
        <f>Goebels1964!$G23</f>
        <v>93.749999999999915</v>
      </c>
      <c r="AL17" s="20">
        <f>Goebels1964!$B23</f>
        <v>79.030900000000003</v>
      </c>
      <c r="AM17" s="5">
        <f>Gould1954!$G23</f>
        <v>187.49999999999983</v>
      </c>
      <c r="AN17" s="20">
        <f>Gould1954!$B23</f>
        <v>70.423900000000003</v>
      </c>
      <c r="AO17" s="5">
        <f>Gould1964!$G23</f>
        <v>181.81818181818178</v>
      </c>
      <c r="AP17" s="20">
        <f>Gould1964!$B23</f>
        <v>79.088700000000003</v>
      </c>
      <c r="AQ17" s="5">
        <f>Gould1970!$G23</f>
        <v>157.89473684210569</v>
      </c>
      <c r="AR17" s="20">
        <f>Gould1970!$B23</f>
        <v>77.241500000000002</v>
      </c>
      <c r="AS17" s="5">
        <f>Gould1974!$G23</f>
        <v>187.49999999999983</v>
      </c>
      <c r="AT17" s="20">
        <f>Gould1974!$B23</f>
        <v>86.641400000000004</v>
      </c>
      <c r="AU17" s="5">
        <f>Guaita2011!$G23</f>
        <v>142.85714285714226</v>
      </c>
      <c r="AV17" s="20">
        <f>Guaita2011!$B23</f>
        <v>69.226799999999997</v>
      </c>
      <c r="AW17" s="5">
        <f>Helffer1968!$G23</f>
        <v>122.44897959183623</v>
      </c>
      <c r="AX17" s="20">
        <f>Helffer1968!$B23</f>
        <v>66.162099999999995</v>
      </c>
      <c r="AY17" s="5">
        <f>Hill1996!$G23</f>
        <v>124.9999999999999</v>
      </c>
      <c r="AZ17" s="20">
        <f>Hill1996!$B23</f>
        <v>68.174999999999997</v>
      </c>
      <c r="BA17" s="5">
        <f>Hinterhauser1991!$G23</f>
        <v>111.11111111111128</v>
      </c>
      <c r="BB17" s="20">
        <f>Hinterhauser1991!$B23</f>
        <v>64.541899999999998</v>
      </c>
      <c r="BC17" s="5">
        <f>Hochman2007!$G23</f>
        <v>157.89473684210492</v>
      </c>
      <c r="BD17" s="20">
        <f>Hochman2007!$B23</f>
        <v>76.014700000000005</v>
      </c>
      <c r="BE17" s="5">
        <f>Hough2006!$G23</f>
        <v>86.956521739130281</v>
      </c>
      <c r="BF17" s="20">
        <f>Hough2006!$B23</f>
        <v>69.835700000000003</v>
      </c>
      <c r="BG17" s="5">
        <f>Jacobs1956!$G23</f>
        <v>114.2857142857146</v>
      </c>
      <c r="BH17" s="20">
        <f>Jacobs1956!$B23</f>
        <v>72.802700000000002</v>
      </c>
      <c r="BI17" s="5">
        <f>Karlen1996!$G23</f>
        <v>139.53488372093031</v>
      </c>
      <c r="BJ17" s="20">
        <f>Karlen1996!$B23</f>
        <v>75.962699999999998</v>
      </c>
      <c r="BK17" s="5">
        <f>Kars1969!$G23</f>
        <v>115.38461538461549</v>
      </c>
      <c r="BL17" s="20">
        <f>Kars1969!$B23</f>
        <v>78.924099999999996</v>
      </c>
      <c r="BM17" s="5">
        <f>Klein2002!$G23</f>
        <v>96.774193548386947</v>
      </c>
      <c r="BN17" s="20">
        <f>Klein2002!$B23</f>
        <v>67.430599999999998</v>
      </c>
      <c r="BO17" s="5">
        <f>Koroliov2000!$G23</f>
        <v>117.64705882352905</v>
      </c>
      <c r="BP17" s="20">
        <f>Koroliov2000!$B23</f>
        <v>71.955100000000002</v>
      </c>
      <c r="BQ17" s="5">
        <f>Lifschitz1999!$G23</f>
        <v>109.09090909090895</v>
      </c>
      <c r="BR17" s="20">
        <f>Lifschitz1999!$B23</f>
        <v>73.392499999999998</v>
      </c>
      <c r="BS17" s="5">
        <f>Loriod1961!$G23</f>
        <v>153.84615384615361</v>
      </c>
      <c r="BT17" s="20">
        <f>Loriod1961!$B23</f>
        <v>65.36</v>
      </c>
      <c r="BU17" s="5">
        <f>Lubimov1971!$G23</f>
        <v>113.20754716981108</v>
      </c>
      <c r="BV17" s="20">
        <f>Lubimov1971!$B23</f>
        <v>71.593000000000004</v>
      </c>
      <c r="BW17" s="5">
        <f>ManchonTheis1954!$G23</f>
        <v>149.99999999999986</v>
      </c>
      <c r="BX17" s="20">
        <f>ManchonTheis1954!$B23</f>
        <v>68.618899999999996</v>
      </c>
      <c r="BY17" s="5">
        <f>McCabe1969!$G23</f>
        <v>99.999999999999758</v>
      </c>
      <c r="BZ17" s="20">
        <f>McCabe1969!$B23</f>
        <v>66.489400000000003</v>
      </c>
      <c r="CA17" s="5">
        <f>Mezzena1973!$G23</f>
        <v>113.20754716981108</v>
      </c>
      <c r="CB17" s="20">
        <f>Mezzena1973!$B23</f>
        <v>66.047700000000006</v>
      </c>
      <c r="CC17" s="5">
        <f>Michiels2005!$G23</f>
        <v>109.09090909090895</v>
      </c>
      <c r="CD17" s="20">
        <f>Michiels2005!$B23</f>
        <v>57.3932</v>
      </c>
      <c r="CE17" s="5">
        <f>Monod1951!$G23</f>
        <v>206.89655172413728</v>
      </c>
      <c r="CF17" s="20">
        <f>Monod1951!$B23</f>
        <v>78.901499999999999</v>
      </c>
      <c r="CG17" s="5">
        <f>Nardi1998!$G23</f>
        <v>107.14285714285739</v>
      </c>
      <c r="CH17" s="20">
        <f>Nardi1998!$B23</f>
        <v>61.903500000000001</v>
      </c>
      <c r="CI17" s="5">
        <f>Neveux1990!$G23</f>
        <v>130.43478260869591</v>
      </c>
      <c r="CJ17" s="20">
        <f>Neveux1990!$B23</f>
        <v>72.456100000000006</v>
      </c>
      <c r="CK17" s="5">
        <f>Ohlsson1996!$G23</f>
        <v>146.34146341463472</v>
      </c>
      <c r="CL17" s="20">
        <f>Ohlsson1996!$B23</f>
        <v>66.194299999999998</v>
      </c>
      <c r="CM17" s="5">
        <f>Pestalozza1961!$G23</f>
        <v>90.909090909090892</v>
      </c>
      <c r="CN17" s="20">
        <f>Pestalozza1961!$B23</f>
        <v>73.719499999999996</v>
      </c>
      <c r="CO17" s="5">
        <f>Pollini1976!$G23</f>
        <v>136.36363636363598</v>
      </c>
      <c r="CP17" s="20">
        <f>Pollini1976!$B23</f>
        <v>68.154399999999995</v>
      </c>
      <c r="CQ17" s="5">
        <f>Pollini1990a!$G23</f>
        <v>107.14285714285739</v>
      </c>
      <c r="CR17" s="20">
        <f>Pollini1990a!$B23</f>
        <v>73.640299999999996</v>
      </c>
      <c r="CS17" s="5">
        <f>Pollini1990b!$G23</f>
        <v>162.16216216216174</v>
      </c>
      <c r="CT17" s="20">
        <f>Pollini1990b!$B23</f>
        <v>71.598399999999998</v>
      </c>
      <c r="CU17" s="5">
        <f>Pontinen2001!$G23</f>
        <v>107.14285714285739</v>
      </c>
      <c r="CV17" s="20">
        <f>Pontinen2001!$B23</f>
        <v>68.569900000000004</v>
      </c>
      <c r="CW17" s="5">
        <f>Richter1989!$G23</f>
        <v>62.49999999999995</v>
      </c>
      <c r="CX17" s="20">
        <f>Richter1989!$B23</f>
        <v>70.129099999999994</v>
      </c>
      <c r="CY17" s="5">
        <f>Rosen1969!$G23</f>
        <v>136.36363636363652</v>
      </c>
      <c r="CZ17" s="20">
        <f>Rosen1969!$B23</f>
        <v>68.368200000000002</v>
      </c>
      <c r="DA17" s="5">
        <f>Santos1977!$G23</f>
        <v>130.43478260869591</v>
      </c>
      <c r="DB17" s="20">
        <f>Santos1977!$B23</f>
        <v>75.290599999999998</v>
      </c>
      <c r="DC17" s="5">
        <f>Schleiermacher2002!$G23</f>
        <v>107.14285714285739</v>
      </c>
      <c r="DD17" s="20">
        <f>Schleiermacher2002!$B23</f>
        <v>78.343699999999998</v>
      </c>
      <c r="DE17" s="5">
        <f>Serkin1983!$G23</f>
        <v>124.9999999999999</v>
      </c>
      <c r="DF17" s="20">
        <f>Serkin1983!$B23</f>
        <v>72.566699999999997</v>
      </c>
      <c r="DG17" s="5">
        <f>Serkin1994!$G23</f>
        <v>157.89473684210492</v>
      </c>
      <c r="DH17" s="20">
        <f>Serkin1994!$B23</f>
        <v>67.450900000000004</v>
      </c>
      <c r="DI17" s="5">
        <f>Stadlen1948!$G23</f>
        <v>176.47058823529417</v>
      </c>
      <c r="DJ17" s="20">
        <f>Stadlen1948!$B23</f>
        <v>71.001999999999995</v>
      </c>
      <c r="DK17" s="5">
        <f>Stein1954!$G23</f>
        <v>130.4347826086954</v>
      </c>
      <c r="DL17" s="20">
        <f>Stein1954!$B23</f>
        <v>70.042000000000002</v>
      </c>
      <c r="DM17" s="5">
        <f>Steuerman2004!$G23</f>
        <v>146.34146341463409</v>
      </c>
      <c r="DN17" s="20">
        <f>Steuerman2004!$B23</f>
        <v>71.854699999999994</v>
      </c>
      <c r="DO17" s="5">
        <f>TakahashiA1973!$G23</f>
        <v>103.44827586206864</v>
      </c>
      <c r="DP17" s="20">
        <f>TakahashiA1973!$B23</f>
        <v>62.558100000000003</v>
      </c>
      <c r="DQ17" s="5">
        <f>TakahashiY1977!$G23</f>
        <v>133.33333333333354</v>
      </c>
      <c r="DR17" s="20">
        <f>TakahashiY1977!$B23</f>
        <v>67.937899999999999</v>
      </c>
      <c r="DS17" s="5">
        <f>Uchida2000!$G23</f>
        <v>109.09090909090966</v>
      </c>
      <c r="DT17" s="20">
        <f>Uchida2000!$B23</f>
        <v>62.264200000000002</v>
      </c>
      <c r="DU17" s="5">
        <f>Webster1967!$G23</f>
        <v>139.53488372093031</v>
      </c>
      <c r="DV17" s="20">
        <f>Webster1967!$B23</f>
        <v>73.500699999999995</v>
      </c>
      <c r="DW17" s="5">
        <f>Worms1997!$G23</f>
        <v>146.34146341463409</v>
      </c>
      <c r="DX17" s="20">
        <f>Worms1997!$B23</f>
        <v>69.591700000000003</v>
      </c>
      <c r="DY17" s="5">
        <f>Zacharias1973!$G23</f>
        <v>230.76923076923097</v>
      </c>
      <c r="DZ17" s="20">
        <f>Zacharias1973!$B23</f>
        <v>74.244699999999995</v>
      </c>
      <c r="EA17" s="5">
        <f>Zimerman1995!$G23</f>
        <v>127.65957446808542</v>
      </c>
      <c r="EB17" s="20">
        <f>Zimerman1995!$B23</f>
        <v>70.4114</v>
      </c>
      <c r="EC17" s="5"/>
      <c r="EE17" s="5"/>
      <c r="EG17" s="5"/>
      <c r="EI17" s="5"/>
      <c r="EK17" s="5"/>
      <c r="EM17" s="5"/>
      <c r="EO17" s="5"/>
      <c r="EQ17" s="5"/>
      <c r="ES17" s="5"/>
      <c r="EU17" s="5"/>
      <c r="EW17" s="5"/>
      <c r="EY17" s="5"/>
      <c r="FA17" s="5"/>
      <c r="FC17" s="5"/>
      <c r="FE17" s="5"/>
      <c r="FG17" s="5"/>
      <c r="FI17" s="5"/>
      <c r="FK17" s="5"/>
      <c r="FM17" s="5"/>
      <c r="FO17" s="5"/>
      <c r="FQ17" s="5"/>
      <c r="FS17" s="5"/>
      <c r="FU17" s="5"/>
    </row>
    <row r="18" spans="1:177">
      <c r="A18">
        <v>15</v>
      </c>
      <c r="B18">
        <v>31</v>
      </c>
      <c r="C18">
        <v>6</v>
      </c>
      <c r="D18">
        <v>2</v>
      </c>
      <c r="E18" t="s">
        <v>170</v>
      </c>
      <c r="G18" s="5">
        <f ca="1">Tempo!F18</f>
        <v>114.09637205920859</v>
      </c>
      <c r="H18" s="20">
        <f ca="1">Dynamics!F18</f>
        <v>69.800787692307708</v>
      </c>
      <c r="I18" s="5">
        <f>Aitken1961!$G24</f>
        <v>111.11111111111128</v>
      </c>
      <c r="J18" s="20">
        <f>Aitken1961!$B24</f>
        <v>81.007900000000006</v>
      </c>
      <c r="K18" s="5">
        <f>Anderszewski1996!$G24</f>
        <v>139.53488372093031</v>
      </c>
      <c r="L18" s="20">
        <f>Anderszewski1996!$B24</f>
        <v>80.239000000000004</v>
      </c>
      <c r="M18" s="5">
        <f>Arciuli1996!$G24</f>
        <v>92.307692307692008</v>
      </c>
      <c r="N18" s="20">
        <f>Arciuli1996!$B24</f>
        <v>72.264499999999998</v>
      </c>
      <c r="O18" s="5">
        <f>Berg2007!$G24</f>
        <v>115.38461538461549</v>
      </c>
      <c r="P18" s="20">
        <f>Berg2007!$B24</f>
        <v>69.898499999999999</v>
      </c>
      <c r="Q18" s="5">
        <f>Biret1973!$G24</f>
        <v>93.749999999999915</v>
      </c>
      <c r="R18" s="20">
        <f>Biret1973!$B24</f>
        <v>58.625300000000003</v>
      </c>
      <c r="S18" s="5">
        <f>Blumroder1994!$G24</f>
        <v>127.65957446808542</v>
      </c>
      <c r="T18" s="20">
        <f>Blumroder1994!$B24</f>
        <v>69.506299999999996</v>
      </c>
      <c r="U18" s="5">
        <f>Bratke1993!$G24</f>
        <v>127.65957446808542</v>
      </c>
      <c r="V18" s="20">
        <f>Bratke1993!$B24</f>
        <v>74.435599999999994</v>
      </c>
      <c r="W18" s="5">
        <f>Breidenbach1994!$G24</f>
        <v>130.43478260869591</v>
      </c>
      <c r="X18" s="20">
        <f>Breidenbach1994!$B24</f>
        <v>71.852199999999996</v>
      </c>
      <c r="Y18" s="5">
        <f>Bucquet1969!$G24</f>
        <v>99.999999999999758</v>
      </c>
      <c r="Z18" s="20">
        <f>Bucquet1969!$B24</f>
        <v>73.781700000000001</v>
      </c>
      <c r="AA18" s="5">
        <f>Douglas1991!$G24</f>
        <v>106.57193605683791</v>
      </c>
      <c r="AB18" s="20">
        <f>Douglas1991!$B24</f>
        <v>74.588200000000001</v>
      </c>
      <c r="AC18" s="5">
        <f>Dunki1998!$G24</f>
        <v>133.33333333333354</v>
      </c>
      <c r="AD18" s="20">
        <f>Dunki1998!$B24</f>
        <v>69.270600000000002</v>
      </c>
      <c r="AE18" s="5">
        <f>Dutkiewicz1975!$G24</f>
        <v>113.20754716981108</v>
      </c>
      <c r="AF18" s="20">
        <f>Dutkiewicz1975!$B24</f>
        <v>81.8172</v>
      </c>
      <c r="AG18" s="5">
        <f>Eschenbach1996!$G24</f>
        <v>127.65957446808542</v>
      </c>
      <c r="AH18" s="20">
        <f>Eschenbach1996!$B24</f>
        <v>65.513400000000004</v>
      </c>
      <c r="AI18" s="5">
        <f>Georgiades1985!$G24</f>
        <v>139.53488372093031</v>
      </c>
      <c r="AJ18" s="20">
        <f>Georgiades1985!$B24</f>
        <v>74.782899999999998</v>
      </c>
      <c r="AK18" s="5">
        <f>Goebels1964!$G24</f>
        <v>70.588235294117524</v>
      </c>
      <c r="AL18" s="20">
        <f>Goebels1964!$B24</f>
        <v>80.337900000000005</v>
      </c>
      <c r="AM18" s="5">
        <f>Gould1954!$G24</f>
        <v>171.42857142857159</v>
      </c>
      <c r="AN18" s="20">
        <f>Gould1954!$B24</f>
        <v>75.590199999999996</v>
      </c>
      <c r="AO18" s="5">
        <f>Gould1964!$G24</f>
        <v>176.47058823529417</v>
      </c>
      <c r="AP18" s="20">
        <f>Gould1964!$B24</f>
        <v>80.952699999999993</v>
      </c>
      <c r="AQ18" s="5">
        <f>Gould1970!$G24</f>
        <v>153.84615384615361</v>
      </c>
      <c r="AR18" s="20">
        <f>Gould1970!$B24</f>
        <v>77.814099999999996</v>
      </c>
      <c r="AS18" s="5">
        <f>Gould1974!$G24</f>
        <v>187.50000000000088</v>
      </c>
      <c r="AT18" s="20">
        <f>Gould1974!$B24</f>
        <v>87.040499999999994</v>
      </c>
      <c r="AU18" s="5">
        <f>Guaita2011!$G24</f>
        <v>111.11111111111128</v>
      </c>
      <c r="AV18" s="20">
        <f>Guaita2011!$B24</f>
        <v>69.094099999999997</v>
      </c>
      <c r="AW18" s="5">
        <f>Helffer1968!$G24</f>
        <v>113.20754716981185</v>
      </c>
      <c r="AX18" s="20">
        <f>Helffer1968!$B24</f>
        <v>70.553200000000004</v>
      </c>
      <c r="AY18" s="5">
        <f>Hill1996!$G24</f>
        <v>98.360655737705017</v>
      </c>
      <c r="AZ18" s="20">
        <f>Hill1996!$B24</f>
        <v>81.594700000000003</v>
      </c>
      <c r="BA18" s="5">
        <f>Hinterhauser1991!$G24</f>
        <v>107.14285714285739</v>
      </c>
      <c r="BB18" s="20">
        <f>Hinterhauser1991!$B24</f>
        <v>70.054900000000004</v>
      </c>
      <c r="BC18" s="5">
        <f>Hochman2007!$G24</f>
        <v>111.11111111111128</v>
      </c>
      <c r="BD18" s="20">
        <f>Hochman2007!$B24</f>
        <v>78.291399999999996</v>
      </c>
      <c r="BE18" s="5">
        <f>Hough2006!$G24</f>
        <v>98.360655737705017</v>
      </c>
      <c r="BF18" s="20">
        <f>Hough2006!$B24</f>
        <v>67.430599999999998</v>
      </c>
      <c r="BG18" s="5">
        <f>Jacobs1956!$G24</f>
        <v>88.365243004418005</v>
      </c>
      <c r="BH18" s="20">
        <f>Jacobs1956!$B24</f>
        <v>79.690700000000007</v>
      </c>
      <c r="BI18" s="5">
        <f>Karlen1996!$G24</f>
        <v>103.44827586206864</v>
      </c>
      <c r="BJ18" s="20">
        <f>Karlen1996!$B24</f>
        <v>77.862899999999996</v>
      </c>
      <c r="BK18" s="5">
        <f>Kars1969!$G24</f>
        <v>83.333333333333044</v>
      </c>
      <c r="BL18" s="20">
        <f>Kars1969!$B24</f>
        <v>77.834100000000007</v>
      </c>
      <c r="BM18" s="5">
        <f>Klein2002!$G24</f>
        <v>89.55223880597039</v>
      </c>
      <c r="BN18" s="20">
        <f>Klein2002!$B24</f>
        <v>73.076499999999996</v>
      </c>
      <c r="BO18" s="5">
        <f>Koroliov2000!$G24</f>
        <v>171.42857142857159</v>
      </c>
      <c r="BP18" s="20">
        <f>Koroliov2000!$B24</f>
        <v>74.103499999999997</v>
      </c>
      <c r="BQ18" s="5">
        <f>Lifschitz1999!$G24</f>
        <v>109.09090909090966</v>
      </c>
      <c r="BR18" s="20">
        <f>Lifschitz1999!$B24</f>
        <v>75.609399999999994</v>
      </c>
      <c r="BS18" s="5">
        <f>Loriod1961!$G24</f>
        <v>153.84615384615361</v>
      </c>
      <c r="BT18" s="20">
        <f>Loriod1961!$B24</f>
        <v>65.167299999999997</v>
      </c>
      <c r="BU18" s="5">
        <f>Lubimov1971!$G24</f>
        <v>150.00000000000054</v>
      </c>
      <c r="BV18" s="20">
        <f>Lubimov1971!$B24</f>
        <v>77.516499999999994</v>
      </c>
      <c r="BW18" s="5">
        <f>ManchonTheis1954!$G24</f>
        <v>105.26315789473678</v>
      </c>
      <c r="BX18" s="20">
        <f>ManchonTheis1954!$B24</f>
        <v>74.753299999999996</v>
      </c>
      <c r="BY18" s="5">
        <f>McCabe1969!$G24</f>
        <v>92.30769230769252</v>
      </c>
      <c r="BZ18" s="20">
        <f>McCabe1969!$B24</f>
        <v>62.010300000000001</v>
      </c>
      <c r="CA18" s="5">
        <f>Mezzena1973!$G24</f>
        <v>107.14285714285739</v>
      </c>
      <c r="CB18" s="20">
        <f>Mezzena1973!$B24</f>
        <v>70.397300000000001</v>
      </c>
      <c r="CC18" s="5">
        <f>Michiels2005!$G24</f>
        <v>146.34146341463472</v>
      </c>
      <c r="CD18" s="20">
        <f>Michiels2005!$B24</f>
        <v>66.520700000000005</v>
      </c>
      <c r="CE18" s="5">
        <f>Monod1951!$G24</f>
        <v>171.42857142857159</v>
      </c>
      <c r="CF18" s="20">
        <f>Monod1951!$B24</f>
        <v>79.089699999999993</v>
      </c>
      <c r="CG18" s="5">
        <f>Nardi1998!$G24</f>
        <v>75.949367088607332</v>
      </c>
      <c r="CH18" s="20">
        <f>Nardi1998!$B24</f>
        <v>64.130799999999994</v>
      </c>
      <c r="CI18" s="5">
        <f>Neveux1990!$G24</f>
        <v>124.9999999999999</v>
      </c>
      <c r="CJ18" s="20">
        <f>Neveux1990!$B24</f>
        <v>74.403499999999994</v>
      </c>
      <c r="CK18" s="5">
        <f>Ohlsson1996!$G24</f>
        <v>127.65957446808494</v>
      </c>
      <c r="CL18" s="20">
        <f>Ohlsson1996!$B24</f>
        <v>74.439899999999994</v>
      </c>
      <c r="CM18" s="5">
        <f>Pestalozza1961!$G24</f>
        <v>77.922077922077605</v>
      </c>
      <c r="CN18" s="20">
        <f>Pestalozza1961!$B24</f>
        <v>62.049799999999998</v>
      </c>
      <c r="CO18" s="5">
        <f>Pollini1976!$G24</f>
        <v>133.33333333333354</v>
      </c>
      <c r="CP18" s="20">
        <f>Pollini1976!$B24</f>
        <v>71.331999999999994</v>
      </c>
      <c r="CQ18" s="5">
        <f>Pollini1990a!$G24</f>
        <v>130.4347826086954</v>
      </c>
      <c r="CR18" s="20">
        <f>Pollini1990a!$B24</f>
        <v>72.436300000000003</v>
      </c>
      <c r="CS18" s="5">
        <f>Pollini1990b!$G24</f>
        <v>166.66666666666691</v>
      </c>
      <c r="CT18" s="20">
        <f>Pollini1990b!$B24</f>
        <v>72.691100000000006</v>
      </c>
      <c r="CU18" s="5">
        <f>Pontinen2001!$G24</f>
        <v>75.949367088607687</v>
      </c>
      <c r="CV18" s="20">
        <f>Pontinen2001!$B24</f>
        <v>68.767399999999995</v>
      </c>
      <c r="CW18" s="5">
        <f>Richter1989!$G24</f>
        <v>54.054054054054085</v>
      </c>
      <c r="CX18" s="20">
        <f>Richter1989!$B24</f>
        <v>69.537499999999994</v>
      </c>
      <c r="CY18" s="5">
        <f>Rosen1969!$G24</f>
        <v>139.53488372093031</v>
      </c>
      <c r="CZ18" s="20">
        <f>Rosen1969!$B24</f>
        <v>73.072299999999998</v>
      </c>
      <c r="DA18" s="5">
        <f>Santos1977!$G24</f>
        <v>142.85714285714226</v>
      </c>
      <c r="DB18" s="20">
        <f>Santos1977!$B24</f>
        <v>77.632199999999997</v>
      </c>
      <c r="DC18" s="5">
        <f>Schleiermacher2002!$G24</f>
        <v>99.999999999999758</v>
      </c>
      <c r="DD18" s="20">
        <f>Schleiermacher2002!$B24</f>
        <v>80.440299999999993</v>
      </c>
      <c r="DE18" s="5">
        <f>Serkin1983!$G24</f>
        <v>113.20754716981108</v>
      </c>
      <c r="DF18" s="20">
        <f>Serkin1983!$B24</f>
        <v>76.012600000000006</v>
      </c>
      <c r="DG18" s="5">
        <f>Serkin1994!$G24</f>
        <v>133.33333333333354</v>
      </c>
      <c r="DH18" s="20">
        <f>Serkin1994!$B24</f>
        <v>73.528800000000004</v>
      </c>
      <c r="DI18" s="5">
        <f>Stadlen1948!$G24</f>
        <v>117.64705882352905</v>
      </c>
      <c r="DJ18" s="20">
        <f>Stadlen1948!$B24</f>
        <v>80.079300000000003</v>
      </c>
      <c r="DK18" s="5">
        <f>Stein1954!$G24</f>
        <v>120</v>
      </c>
      <c r="DL18" s="20">
        <f>Stein1954!$B24</f>
        <v>71.875900000000001</v>
      </c>
      <c r="DM18" s="5">
        <f>Steuerman2004!$G24</f>
        <v>142.85714285714289</v>
      </c>
      <c r="DN18" s="20">
        <f>Steuerman2004!$B24</f>
        <v>73.096000000000004</v>
      </c>
      <c r="DO18" s="5">
        <f>TakahashiA1973!$G24</f>
        <v>100.00000000000036</v>
      </c>
      <c r="DP18" s="20">
        <f>TakahashiA1973!$B24</f>
        <v>64.304299999999998</v>
      </c>
      <c r="DQ18" s="5">
        <f>TakahashiY1977!$G24</f>
        <v>105.26315789473678</v>
      </c>
      <c r="DR18" s="20">
        <f>TakahashiY1977!$B24</f>
        <v>66.156800000000004</v>
      </c>
      <c r="DS18" s="5">
        <f>Uchida2000!$G24</f>
        <v>76.923076923076806</v>
      </c>
      <c r="DT18" s="20">
        <f>Uchida2000!$B24</f>
        <v>69.759</v>
      </c>
      <c r="DU18" s="5">
        <f>Webster1967!$G24</f>
        <v>142.85714285714289</v>
      </c>
      <c r="DV18" s="20">
        <f>Webster1967!$B24</f>
        <v>73.689700000000002</v>
      </c>
      <c r="DW18" s="5">
        <f>Worms1997!$G24</f>
        <v>125.00000000000036</v>
      </c>
      <c r="DX18" s="20">
        <f>Worms1997!$B24</f>
        <v>71.646299999999997</v>
      </c>
      <c r="DY18" s="5">
        <f>Zacharias1973!$G24</f>
        <v>153.84615384615361</v>
      </c>
      <c r="DZ18" s="20">
        <f>Zacharias1973!$B24</f>
        <v>75.549499999999995</v>
      </c>
      <c r="EA18" s="5">
        <f>Zimerman1995!$G24</f>
        <v>107.14285714285739</v>
      </c>
      <c r="EB18" s="20">
        <f>Zimerman1995!$B24</f>
        <v>70.450100000000006</v>
      </c>
      <c r="EC18" s="5"/>
      <c r="EE18" s="5"/>
      <c r="EG18" s="5"/>
      <c r="EI18" s="5"/>
      <c r="EK18" s="5"/>
      <c r="EM18" s="5"/>
      <c r="EO18" s="5"/>
      <c r="EQ18" s="5"/>
      <c r="ES18" s="5"/>
      <c r="EU18" s="5"/>
      <c r="EW18" s="5"/>
      <c r="EY18" s="5"/>
      <c r="FA18" s="5"/>
      <c r="FC18" s="5"/>
      <c r="FE18" s="5"/>
      <c r="FG18" s="5"/>
      <c r="FI18" s="5"/>
      <c r="FK18" s="5"/>
      <c r="FM18" s="5"/>
      <c r="FO18" s="5"/>
      <c r="FQ18" s="5"/>
      <c r="FS18" s="5"/>
      <c r="FU18" s="5"/>
    </row>
    <row r="19" spans="1:177">
      <c r="A19">
        <v>16</v>
      </c>
      <c r="B19">
        <v>32</v>
      </c>
      <c r="C19">
        <v>6</v>
      </c>
      <c r="D19">
        <v>3</v>
      </c>
      <c r="E19" t="s">
        <v>160</v>
      </c>
      <c r="G19" s="5">
        <f ca="1">Tempo!F19</f>
        <v>143.69168967159271</v>
      </c>
      <c r="H19" s="20">
        <f ca="1">Dynamics!F19</f>
        <v>68.733907692307696</v>
      </c>
      <c r="I19" s="5">
        <f>Aitken1961!$G25</f>
        <v>184.04907975460134</v>
      </c>
      <c r="J19" s="20">
        <f>Aitken1961!$B25</f>
        <v>80.615700000000004</v>
      </c>
      <c r="K19" s="5">
        <f>Anderszewski1996!$G25</f>
        <v>128.2051282051282</v>
      </c>
      <c r="L19" s="20">
        <f>Anderszewski1996!$B25</f>
        <v>70.335400000000007</v>
      </c>
      <c r="M19" s="5">
        <f>Arciuli1996!$G25</f>
        <v>119.5219123505977</v>
      </c>
      <c r="N19" s="20">
        <f>Arciuli1996!$B25</f>
        <v>65.212900000000005</v>
      </c>
      <c r="O19" s="5">
        <f>Berg2007!$G25</f>
        <v>165.74585635359111</v>
      </c>
      <c r="P19" s="20">
        <f>Berg2007!$B25</f>
        <v>72.819900000000004</v>
      </c>
      <c r="Q19" s="5">
        <f>Biret1973!$G25</f>
        <v>114.06844106463882</v>
      </c>
      <c r="R19" s="20">
        <f>Biret1973!$B25</f>
        <v>61.423000000000002</v>
      </c>
      <c r="S19" s="5">
        <f>Blumroder1994!$G25</f>
        <v>168.53932584269668</v>
      </c>
      <c r="T19" s="20">
        <f>Blumroder1994!$B25</f>
        <v>68.647099999999995</v>
      </c>
      <c r="U19" s="5">
        <f>Bratke1993!$G25</f>
        <v>140.18691588785032</v>
      </c>
      <c r="V19" s="20">
        <f>Bratke1993!$B25</f>
        <v>63.124200000000002</v>
      </c>
      <c r="W19" s="5">
        <f>Breidenbach1994!$G25</f>
        <v>179.64071856287427</v>
      </c>
      <c r="X19" s="20">
        <f>Breidenbach1994!$B25</f>
        <v>71.577399999999997</v>
      </c>
      <c r="Y19" s="5">
        <f>Bucquet1969!$G25</f>
        <v>142.18009478672988</v>
      </c>
      <c r="Z19" s="20">
        <f>Bucquet1969!$B25</f>
        <v>77.268299999999996</v>
      </c>
      <c r="AA19" s="5">
        <f>Douglas1991!$G25</f>
        <v>112.82437006393386</v>
      </c>
      <c r="AB19" s="20">
        <f>Douglas1991!$B25</f>
        <v>70.855099999999993</v>
      </c>
      <c r="AC19" s="5">
        <f>Dunki1998!$G25</f>
        <v>148.5148514851484</v>
      </c>
      <c r="AD19" s="20">
        <f>Dunki1998!$B25</f>
        <v>75.969099999999997</v>
      </c>
      <c r="AE19" s="5">
        <f>Dutkiewicz1975!$G25</f>
        <v>108.69565217391298</v>
      </c>
      <c r="AF19" s="20">
        <f>Dutkiewicz1975!$B25</f>
        <v>87.840199999999996</v>
      </c>
      <c r="AG19" s="5">
        <f>Eschenbach1996!$G25</f>
        <v>177.51479289940815</v>
      </c>
      <c r="AH19" s="20">
        <f>Eschenbach1996!$B25</f>
        <v>71.5381</v>
      </c>
      <c r="AI19" s="5">
        <f>Georgiades1985!$G25</f>
        <v>144.23076923076908</v>
      </c>
      <c r="AJ19" s="20">
        <f>Georgiades1985!$B25</f>
        <v>75.846199999999996</v>
      </c>
      <c r="AK19" s="5">
        <f>Goebels1964!$G25</f>
        <v>113.63636363636377</v>
      </c>
      <c r="AL19" s="20">
        <f>Goebels1964!$B25</f>
        <v>70.703500000000005</v>
      </c>
      <c r="AM19" s="5">
        <f>Gould1954!$G25</f>
        <v>243.90243902439016</v>
      </c>
      <c r="AN19" s="20">
        <f>Gould1954!$B25</f>
        <v>77.176900000000003</v>
      </c>
      <c r="AO19" s="5">
        <f>Gould1964!$G25</f>
        <v>209.79020979020981</v>
      </c>
      <c r="AP19" s="20">
        <f>Gould1964!$B25</f>
        <v>77.458299999999994</v>
      </c>
      <c r="AQ19" s="5">
        <f>Gould1970!$G25</f>
        <v>144.23076923076923</v>
      </c>
      <c r="AR19" s="20">
        <f>Gould1970!$B25</f>
        <v>67.858000000000004</v>
      </c>
      <c r="AS19" s="5">
        <f>Gould1974!$G25</f>
        <v>205.47945205479442</v>
      </c>
      <c r="AT19" s="20">
        <f>Gould1974!$B25</f>
        <v>86.032700000000006</v>
      </c>
      <c r="AU19" s="5">
        <f>Guaita2011!$G25</f>
        <v>132.74336283185832</v>
      </c>
      <c r="AV19" s="20">
        <f>Guaita2011!$B25</f>
        <v>77.206299999999999</v>
      </c>
      <c r="AW19" s="5">
        <f>Helffer1968!$G25</f>
        <v>145.63106796116489</v>
      </c>
      <c r="AX19" s="20">
        <f>Helffer1968!$B25</f>
        <v>70.610799999999998</v>
      </c>
      <c r="AY19" s="5">
        <f>Hill1996!$G25</f>
        <v>128.2051282051282</v>
      </c>
      <c r="AZ19" s="20">
        <f>Hill1996!$B25</f>
        <v>75.921000000000006</v>
      </c>
      <c r="BA19" s="5">
        <f>Hinterhauser1991!$G25</f>
        <v>127.65957446808503</v>
      </c>
      <c r="BB19" s="20">
        <f>Hinterhauser1991!$B25</f>
        <v>65.990300000000005</v>
      </c>
      <c r="BC19" s="5">
        <f>Hochman2007!$G25</f>
        <v>178.57142857142841</v>
      </c>
      <c r="BD19" s="20">
        <f>Hochman2007!$B25</f>
        <v>71.808000000000007</v>
      </c>
      <c r="BE19" s="5">
        <f>Hough2006!$G25</f>
        <v>97.087378640776706</v>
      </c>
      <c r="BF19" s="20">
        <f>Hough2006!$B25</f>
        <v>67.503399999999999</v>
      </c>
      <c r="BG19" s="5">
        <f>Jacobs1956!$G25</f>
        <v>142.58555133079852</v>
      </c>
      <c r="BH19" s="20">
        <f>Jacobs1956!$B25</f>
        <v>73.336600000000004</v>
      </c>
      <c r="BI19" s="5">
        <f>Karlen1996!$G25</f>
        <v>170.45454545454564</v>
      </c>
      <c r="BJ19" s="20">
        <f>Karlen1996!$B25</f>
        <v>76.471199999999996</v>
      </c>
      <c r="BK19" s="5">
        <f>Kars1969!$G25</f>
        <v>142.857142857143</v>
      </c>
      <c r="BL19" s="20">
        <f>Kars1969!$B25</f>
        <v>74.578699999999998</v>
      </c>
      <c r="BM19" s="5">
        <f>Klein2002!$G25</f>
        <v>141.50943396226407</v>
      </c>
      <c r="BN19" s="20">
        <f>Klein2002!$B25</f>
        <v>75.668000000000006</v>
      </c>
      <c r="BO19" s="5">
        <f>Koroliov2000!$G25</f>
        <v>178.57142857142878</v>
      </c>
      <c r="BP19" s="20">
        <f>Koroliov2000!$B25</f>
        <v>70.864000000000004</v>
      </c>
      <c r="BQ19" s="5">
        <f>Lifschitz1999!$G25</f>
        <v>117.18749999999989</v>
      </c>
      <c r="BR19" s="20">
        <f>Lifschitz1999!$B25</f>
        <v>74.369600000000005</v>
      </c>
      <c r="BS19" s="5">
        <f>Loriod1961!$G25</f>
        <v>176.470588235294</v>
      </c>
      <c r="BT19" s="20">
        <f>Loriod1961!$B25</f>
        <v>71.081900000000005</v>
      </c>
      <c r="BU19" s="5">
        <f>Lubimov1971!$G25</f>
        <v>135.74660633484157</v>
      </c>
      <c r="BV19" s="20">
        <f>Lubimov1971!$B25</f>
        <v>72.613100000000003</v>
      </c>
      <c r="BW19" s="5">
        <f>ManchonTheis1954!$G25</f>
        <v>146.34146341463409</v>
      </c>
      <c r="BX19" s="20">
        <f>ManchonTheis1954!$B25</f>
        <v>71.917599999999993</v>
      </c>
      <c r="BY19" s="5">
        <f>McCabe1969!$G25</f>
        <v>101.01010101010093</v>
      </c>
      <c r="BZ19" s="20">
        <f>McCabe1969!$B25</f>
        <v>67.082099999999997</v>
      </c>
      <c r="CA19" s="5">
        <f>Mezzena1973!$G25</f>
        <v>126.05042016806709</v>
      </c>
      <c r="CB19" s="20">
        <f>Mezzena1973!$B25</f>
        <v>64.318799999999996</v>
      </c>
      <c r="CC19" s="5">
        <f>Michiels2005!$G25</f>
        <v>147.05882352941157</v>
      </c>
      <c r="CD19" s="20">
        <f>Michiels2005!$B25</f>
        <v>67.545500000000004</v>
      </c>
      <c r="CE19" s="5">
        <f>Monod1951!$G25</f>
        <v>240</v>
      </c>
      <c r="CF19" s="20">
        <f>Monod1951!$B25</f>
        <v>74.294700000000006</v>
      </c>
      <c r="CG19" s="5">
        <f>Nardi1998!$G25</f>
        <v>132.74336283185852</v>
      </c>
      <c r="CH19" s="20">
        <f>Nardi1998!$B25</f>
        <v>72.431200000000004</v>
      </c>
      <c r="CI19" s="5">
        <f>Neveux1990!$G25</f>
        <v>157.89473684210523</v>
      </c>
      <c r="CJ19" s="20">
        <f>Neveux1990!$B25</f>
        <v>71.435100000000006</v>
      </c>
      <c r="CK19" s="5">
        <f>Ohlsson1996!$G25</f>
        <v>148.5148514851484</v>
      </c>
      <c r="CL19" s="20">
        <f>Ohlsson1996!$B25</f>
        <v>79.534599999999998</v>
      </c>
      <c r="CM19" s="5">
        <f>Pestalozza1961!$G25</f>
        <v>114.50381679389324</v>
      </c>
      <c r="CN19" s="20">
        <f>Pestalozza1961!$B25</f>
        <v>64.420299999999997</v>
      </c>
      <c r="CO19" s="5">
        <f>Pollini1976!$G25</f>
        <v>141.50943396226407</v>
      </c>
      <c r="CP19" s="20">
        <f>Pollini1976!$B25</f>
        <v>69.658000000000001</v>
      </c>
      <c r="CQ19" s="5">
        <f>Pollini1990a!$G25</f>
        <v>189.87341772151919</v>
      </c>
      <c r="CR19" s="20">
        <f>Pollini1990a!$B25</f>
        <v>74.158299999999997</v>
      </c>
      <c r="CS19" s="5">
        <f>Pollini1990b!$G25</f>
        <v>234.37499999999977</v>
      </c>
      <c r="CT19" s="20">
        <f>Pollini1990b!$B25</f>
        <v>71.507400000000004</v>
      </c>
      <c r="CU19" s="5">
        <f>Pontinen2001!$G25</f>
        <v>99.667774086378685</v>
      </c>
      <c r="CV19" s="20">
        <f>Pontinen2001!$B25</f>
        <v>70.056700000000006</v>
      </c>
      <c r="CW19" s="5">
        <f>Richter1989!$G25</f>
        <v>67.873303167420787</v>
      </c>
      <c r="CX19" s="20">
        <f>Richter1989!$B25</f>
        <v>72.002099999999999</v>
      </c>
      <c r="CY19" s="5">
        <f>Rosen1969!$G25</f>
        <v>127.11864406779654</v>
      </c>
      <c r="CZ19" s="20">
        <f>Rosen1969!$B25</f>
        <v>75.107100000000003</v>
      </c>
      <c r="DA19" s="5">
        <f>Santos1977!$G25</f>
        <v>140.84507042253529</v>
      </c>
      <c r="DB19" s="20">
        <f>Santos1977!$B25</f>
        <v>81.333200000000005</v>
      </c>
      <c r="DC19" s="5">
        <f>Schleiermacher2002!$G25</f>
        <v>109.09090909090909</v>
      </c>
      <c r="DD19" s="20">
        <f>Schleiermacher2002!$B25</f>
        <v>72.998099999999994</v>
      </c>
      <c r="DE19" s="5">
        <f>Serkin1983!$G25</f>
        <v>158.73015873015896</v>
      </c>
      <c r="DF19" s="20">
        <f>Serkin1983!$B25</f>
        <v>68.119600000000005</v>
      </c>
      <c r="DG19" s="5">
        <f>Serkin1994!$G25</f>
        <v>163.04347826086956</v>
      </c>
      <c r="DH19" s="20">
        <f>Serkin1994!$B25</f>
        <v>74.483999999999995</v>
      </c>
      <c r="DI19" s="5">
        <f>Stadlen1948!$G25</f>
        <v>250.00000000000011</v>
      </c>
      <c r="DJ19" s="20">
        <f>Stadlen1948!$B25</f>
        <v>75.4131</v>
      </c>
      <c r="DK19" s="5">
        <f>Stein1954!$G25</f>
        <v>175.43859649122817</v>
      </c>
      <c r="DL19" s="20">
        <f>Stein1954!$B25</f>
        <v>68.596199999999996</v>
      </c>
      <c r="DM19" s="5">
        <f>Steuerman2004!$G25</f>
        <v>164.83516483516496</v>
      </c>
      <c r="DN19" s="20">
        <f>Steuerman2004!$B25</f>
        <v>73.387</v>
      </c>
      <c r="DO19" s="5">
        <f>TakahashiA1973!$G25</f>
        <v>93.167701863353969</v>
      </c>
      <c r="DP19" s="20">
        <f>TakahashiA1973!$B25</f>
        <v>65.083399999999997</v>
      </c>
      <c r="DQ19" s="5">
        <f>TakahashiY1977!$G25</f>
        <v>135.13513513513519</v>
      </c>
      <c r="DR19" s="20">
        <f>TakahashiY1977!$B25</f>
        <v>62.9589</v>
      </c>
      <c r="DS19" s="5">
        <f>Uchida2000!$G25</f>
        <v>117.64705882352938</v>
      </c>
      <c r="DT19" s="20">
        <f>Uchida2000!$B25</f>
        <v>61.494599999999998</v>
      </c>
      <c r="DU19" s="5">
        <f>Webster1967!$G25</f>
        <v>186.33540372670814</v>
      </c>
      <c r="DV19" s="20">
        <f>Webster1967!$B25</f>
        <v>69.603399999999993</v>
      </c>
      <c r="DW19" s="5">
        <f>Worms1997!$G25</f>
        <v>145.631067961165</v>
      </c>
      <c r="DX19" s="20">
        <f>Worms1997!$B25</f>
        <v>69.581000000000003</v>
      </c>
      <c r="DY19" s="5">
        <f>Zacharias1973!$G25</f>
        <v>243.90243902439053</v>
      </c>
      <c r="DZ19" s="20">
        <f>Zacharias1973!$B25</f>
        <v>76.581199999999995</v>
      </c>
      <c r="EA19" s="5">
        <f>Zimerman1995!$G25</f>
        <v>115.38461538461532</v>
      </c>
      <c r="EB19" s="20">
        <f>Zimerman1995!$B25</f>
        <v>72.275899999999993</v>
      </c>
      <c r="EC19" s="5"/>
      <c r="EE19" s="5"/>
      <c r="EG19" s="5"/>
      <c r="EI19" s="5"/>
      <c r="EK19" s="5"/>
      <c r="EM19" s="5"/>
      <c r="EO19" s="5"/>
      <c r="EQ19" s="5"/>
      <c r="ES19" s="5"/>
      <c r="EU19" s="5"/>
      <c r="EW19" s="5"/>
      <c r="EY19" s="5"/>
      <c r="FA19" s="5"/>
      <c r="FC19" s="5"/>
      <c r="FE19" s="5"/>
      <c r="FG19" s="5"/>
      <c r="FI19" s="5"/>
      <c r="FK19" s="5"/>
      <c r="FM19" s="5"/>
      <c r="FO19" s="5"/>
      <c r="FQ19" s="5"/>
      <c r="FS19" s="5"/>
      <c r="FU19" s="5"/>
    </row>
    <row r="20" spans="1:177">
      <c r="A20">
        <v>17</v>
      </c>
      <c r="B20">
        <v>37</v>
      </c>
      <c r="C20">
        <v>7</v>
      </c>
      <c r="D20">
        <v>2</v>
      </c>
      <c r="E20" t="s">
        <v>168</v>
      </c>
      <c r="F20" s="10" t="s">
        <v>149</v>
      </c>
      <c r="G20" s="5">
        <f ca="1">Tempo!F20</f>
        <v>133.86592531210567</v>
      </c>
      <c r="H20" s="20">
        <f ca="1">Dynamics!F20</f>
        <v>65.845556923076927</v>
      </c>
      <c r="I20" s="5">
        <f>Aitken1961!$G26</f>
        <v>117.64705882352905</v>
      </c>
      <c r="J20" s="20">
        <f>Aitken1961!$B26</f>
        <v>62.4193</v>
      </c>
      <c r="K20" s="5">
        <f>Anderszewski1996!$G26</f>
        <v>130.4347826086954</v>
      </c>
      <c r="L20" s="20">
        <f>Anderszewski1996!$B26</f>
        <v>71.078699999999998</v>
      </c>
      <c r="M20" s="5">
        <f>Arciuli1996!$G26</f>
        <v>136.36363636363598</v>
      </c>
      <c r="N20" s="20">
        <f>Arciuli1996!$B26</f>
        <v>68.530600000000007</v>
      </c>
      <c r="O20" s="5">
        <f>Berg2007!$G26</f>
        <v>162.16216216216174</v>
      </c>
      <c r="P20" s="20">
        <f>Berg2007!$B26</f>
        <v>69.303100000000001</v>
      </c>
      <c r="Q20" s="5">
        <f>Biret1973!$G26</f>
        <v>95.238095238094843</v>
      </c>
      <c r="R20" s="20">
        <f>Biret1973!$B26</f>
        <v>66.02</v>
      </c>
      <c r="S20" s="5">
        <f>Blumroder1994!$G26</f>
        <v>153.84615384615361</v>
      </c>
      <c r="T20" s="20">
        <f>Blumroder1994!$B26</f>
        <v>67.956100000000006</v>
      </c>
      <c r="U20" s="5">
        <f>Bratke1993!$G26</f>
        <v>139.53488372093031</v>
      </c>
      <c r="V20" s="20">
        <f>Bratke1993!$B26</f>
        <v>62.359699999999997</v>
      </c>
      <c r="W20" s="5">
        <f>Breidenbach1994!$G26</f>
        <v>166.66666666666691</v>
      </c>
      <c r="X20" s="20">
        <f>Breidenbach1994!$B26</f>
        <v>65.692700000000002</v>
      </c>
      <c r="Y20" s="5">
        <f>Bucquet1969!$G26</f>
        <v>162.16216216216174</v>
      </c>
      <c r="Z20" s="20">
        <f>Bucquet1969!$B26</f>
        <v>65.813199999999995</v>
      </c>
      <c r="AA20" s="5">
        <f>Douglas1991!$G26</f>
        <v>108.30324909747323</v>
      </c>
      <c r="AB20" s="20">
        <f>Douglas1991!$B26</f>
        <v>59.3917</v>
      </c>
      <c r="AC20" s="5">
        <f>Dunki1998!$G26</f>
        <v>142.85714285714289</v>
      </c>
      <c r="AD20" s="20">
        <f>Dunki1998!$B26</f>
        <v>70.180800000000005</v>
      </c>
      <c r="AE20" s="5">
        <f>Dutkiewicz1975!$G26</f>
        <v>120</v>
      </c>
      <c r="AF20" s="20">
        <f>Dutkiewicz1975!$B26</f>
        <v>79.841099999999997</v>
      </c>
      <c r="AG20" s="5">
        <f>Eschenbach1996!$G26</f>
        <v>181.81818181818178</v>
      </c>
      <c r="AH20" s="20">
        <f>Eschenbach1996!$B26</f>
        <v>68.492699999999999</v>
      </c>
      <c r="AI20" s="5">
        <f>Georgiades1985!$G26</f>
        <v>139.53488372093031</v>
      </c>
      <c r="AJ20" s="20">
        <f>Georgiades1985!$B26</f>
        <v>75.052099999999996</v>
      </c>
      <c r="AK20" s="5">
        <f>Goebels1964!$G26</f>
        <v>101.69491525423732</v>
      </c>
      <c r="AL20" s="20">
        <f>Goebels1964!$B26</f>
        <v>73.215199999999996</v>
      </c>
      <c r="AM20" s="5">
        <f>Gould1954!$G26</f>
        <v>200.00000000000071</v>
      </c>
      <c r="AN20" s="20">
        <f>Gould1954!$B26</f>
        <v>70.6023</v>
      </c>
      <c r="AO20" s="5">
        <f>Gould1964!$G26</f>
        <v>176.47058823529417</v>
      </c>
      <c r="AP20" s="20">
        <f>Gould1964!$B26</f>
        <v>68.974999999999994</v>
      </c>
      <c r="AQ20" s="5">
        <f>Gould1970!$G26</f>
        <v>176.47058823529417</v>
      </c>
      <c r="AR20" s="20">
        <f>Gould1970!$B26</f>
        <v>61.848399999999998</v>
      </c>
      <c r="AS20" s="5">
        <f>Gould1974!$G26</f>
        <v>200.00000000000071</v>
      </c>
      <c r="AT20" s="20">
        <f>Gould1974!$B26</f>
        <v>77.631399999999999</v>
      </c>
      <c r="AU20" s="5">
        <f>Guaita2011!$G26</f>
        <v>146.34146341463537</v>
      </c>
      <c r="AV20" s="20">
        <f>Guaita2011!$B26</f>
        <v>62.841799999999999</v>
      </c>
      <c r="AW20" s="5">
        <f>Helffer1968!$G26</f>
        <v>130.4347826086954</v>
      </c>
      <c r="AX20" s="20">
        <f>Helffer1968!$B26</f>
        <v>64.075500000000005</v>
      </c>
      <c r="AY20" s="5">
        <f>Hill1996!$G26</f>
        <v>122.44897959183623</v>
      </c>
      <c r="AZ20" s="20">
        <f>Hill1996!$B26</f>
        <v>59.504300000000001</v>
      </c>
      <c r="BA20" s="5">
        <f>Hinterhauser1991!$G26</f>
        <v>115.38461538461549</v>
      </c>
      <c r="BB20" s="20">
        <f>Hinterhauser1991!$B26</f>
        <v>65.117999999999995</v>
      </c>
      <c r="BC20" s="5">
        <f>Hochman2007!$G26</f>
        <v>166.66666666666691</v>
      </c>
      <c r="BD20" s="20">
        <f>Hochman2007!$B26</f>
        <v>72.234099999999998</v>
      </c>
      <c r="BE20" s="5">
        <f>Hough2006!$G26</f>
        <v>113.20754716981108</v>
      </c>
      <c r="BF20" s="20">
        <f>Hough2006!$B26</f>
        <v>63.902200000000001</v>
      </c>
      <c r="BG20" s="5">
        <f>Jacobs1956!$G26</f>
        <v>112.57035647279524</v>
      </c>
      <c r="BH20" s="20">
        <f>Jacobs1956!$B26</f>
        <v>79.929699999999997</v>
      </c>
      <c r="BI20" s="5">
        <f>Karlen1996!$G26</f>
        <v>149.9999999999992</v>
      </c>
      <c r="BJ20" s="20">
        <f>Karlen1996!$B26</f>
        <v>68.150400000000005</v>
      </c>
      <c r="BK20" s="5">
        <f>Kars1969!$G26</f>
        <v>101.69491525423732</v>
      </c>
      <c r="BL20" s="20">
        <f>Kars1969!$B26</f>
        <v>75.393100000000004</v>
      </c>
      <c r="BM20" s="5">
        <f>Klein2002!$G26</f>
        <v>109.09090909090895</v>
      </c>
      <c r="BN20" s="20">
        <f>Klein2002!$B26</f>
        <v>68.004499999999993</v>
      </c>
      <c r="BO20" s="5">
        <f>Koroliov2000!$G26</f>
        <v>157.89473684210421</v>
      </c>
      <c r="BP20" s="20">
        <f>Koroliov2000!$B26</f>
        <v>71.158600000000007</v>
      </c>
      <c r="BQ20" s="5">
        <f>Lifschitz1999!$G26</f>
        <v>115.38461538461549</v>
      </c>
      <c r="BR20" s="20">
        <f>Lifschitz1999!$B26</f>
        <v>67.853200000000001</v>
      </c>
      <c r="BS20" s="5">
        <f>Loriod1961!$G26</f>
        <v>157.89473684210569</v>
      </c>
      <c r="BT20" s="20">
        <f>Loriod1961!$B26</f>
        <v>63.726100000000002</v>
      </c>
      <c r="BU20" s="5">
        <f>Lubimov1971!$G26</f>
        <v>136.36363636363598</v>
      </c>
      <c r="BV20" s="20">
        <f>Lubimov1971!$B26</f>
        <v>72.867500000000007</v>
      </c>
      <c r="BW20" s="5">
        <f>ManchonTheis1954!$G26</f>
        <v>125.00000000000081</v>
      </c>
      <c r="BX20" s="20">
        <f>ManchonTheis1954!$B26</f>
        <v>63.610900000000001</v>
      </c>
      <c r="BY20" s="5">
        <f>McCabe1969!$G26</f>
        <v>103.44827586206927</v>
      </c>
      <c r="BZ20" s="20">
        <f>McCabe1969!$B26</f>
        <v>61.073799999999999</v>
      </c>
      <c r="CA20" s="5">
        <f>Mezzena1973!$G26</f>
        <v>157.89473684210569</v>
      </c>
      <c r="CB20" s="20">
        <f>Mezzena1973!$B26</f>
        <v>69.587699999999998</v>
      </c>
      <c r="CC20" s="5">
        <f>Michiels2005!$G26</f>
        <v>153.84615384615503</v>
      </c>
      <c r="CD20" s="20">
        <f>Michiels2005!$B26</f>
        <v>65.949200000000005</v>
      </c>
      <c r="CE20" s="5">
        <f>Monod1951!$G26</f>
        <v>214.28571428571479</v>
      </c>
      <c r="CF20" s="20">
        <f>Monod1951!$B26</f>
        <v>69.457599999999999</v>
      </c>
      <c r="CG20" s="5">
        <f>Nardi1998!$G26</f>
        <v>139.53488372093031</v>
      </c>
      <c r="CH20" s="20">
        <f>Nardi1998!$B26</f>
        <v>78.215599999999995</v>
      </c>
      <c r="CI20" s="5">
        <f>Neveux1990!$G26</f>
        <v>150.00000000000054</v>
      </c>
      <c r="CJ20" s="20">
        <f>Neveux1990!$B26</f>
        <v>70.461600000000004</v>
      </c>
      <c r="CK20" s="5">
        <f>Ohlsson1996!$G26</f>
        <v>142.85714285714349</v>
      </c>
      <c r="CL20" s="20">
        <f>Ohlsson1996!$B26</f>
        <v>72.683300000000003</v>
      </c>
      <c r="CM20" s="5">
        <f>Pestalozza1961!$G26</f>
        <v>109.09090909090895</v>
      </c>
      <c r="CN20" s="20">
        <f>Pestalozza1961!$B26</f>
        <v>62.376100000000001</v>
      </c>
      <c r="CO20" s="5">
        <f>Pollini1976!$G26</f>
        <v>142.85714285714349</v>
      </c>
      <c r="CP20" s="20">
        <f>Pollini1976!$B26</f>
        <v>76.433000000000007</v>
      </c>
      <c r="CQ20" s="5">
        <f>Pollini1990a!$G26</f>
        <v>133.33333333333249</v>
      </c>
      <c r="CR20" s="20">
        <f>Pollini1990a!$B26</f>
        <v>73.8506</v>
      </c>
      <c r="CS20" s="5">
        <f>Pollini1990b!$G26</f>
        <v>153.84615384615361</v>
      </c>
      <c r="CT20" s="20">
        <f>Pollini1990b!$B26</f>
        <v>71.225099999999998</v>
      </c>
      <c r="CU20" s="5">
        <f>Pontinen2001!$G26</f>
        <v>120</v>
      </c>
      <c r="CV20" s="20">
        <f>Pontinen2001!$B26</f>
        <v>67.514099999999999</v>
      </c>
      <c r="CW20" s="5">
        <f>Richter1989!$G26</f>
        <v>71.428571428571743</v>
      </c>
      <c r="CX20" s="20">
        <f>Richter1989!$B26</f>
        <v>72.600499999999997</v>
      </c>
      <c r="CY20" s="5">
        <f>Rosen1969!$G26</f>
        <v>146.34146341463409</v>
      </c>
      <c r="CZ20" s="20">
        <f>Rosen1969!$B26</f>
        <v>71.599199999999996</v>
      </c>
      <c r="DA20" s="5">
        <f>Santos1977!$G26</f>
        <v>176.47058823529417</v>
      </c>
      <c r="DB20" s="20">
        <f>Santos1977!$B26</f>
        <v>77.633200000000002</v>
      </c>
      <c r="DC20" s="5">
        <f>Schleiermacher2002!$G26</f>
        <v>105.26315789473678</v>
      </c>
      <c r="DD20" s="20">
        <f>Schleiermacher2002!$B26</f>
        <v>71.963300000000004</v>
      </c>
      <c r="DE20" s="5">
        <f>Serkin1983!$G26</f>
        <v>127.65957446808444</v>
      </c>
      <c r="DF20" s="20">
        <f>Serkin1983!$B26</f>
        <v>69.862300000000005</v>
      </c>
      <c r="DG20" s="5">
        <f>Serkin1994!$G26</f>
        <v>127.65957446808494</v>
      </c>
      <c r="DH20" s="20">
        <f>Serkin1994!$B26</f>
        <v>69.162000000000006</v>
      </c>
      <c r="DI20" s="5">
        <f>Stadlen1948!$G26</f>
        <v>115.38461538461549</v>
      </c>
      <c r="DJ20" s="20">
        <f>Stadlen1948!$B26</f>
        <v>70.225899999999996</v>
      </c>
      <c r="DK20" s="5">
        <f>Stein1954!$G26</f>
        <v>142.85714285714226</v>
      </c>
      <c r="DL20" s="20">
        <f>Stein1954!$B26</f>
        <v>66.311599999999999</v>
      </c>
      <c r="DM20" s="5">
        <f>Steuerman2004!$G26</f>
        <v>146.34146341463409</v>
      </c>
      <c r="DN20" s="20">
        <f>Steuerman2004!$B26</f>
        <v>65.915099999999995</v>
      </c>
      <c r="DO20" s="5">
        <f>TakahashiA1973!$G26</f>
        <v>109.09090909090895</v>
      </c>
      <c r="DP20" s="20">
        <f>TakahashiA1973!$B26</f>
        <v>63.706800000000001</v>
      </c>
      <c r="DQ20" s="5">
        <f>TakahashiY1977!$G26</f>
        <v>136.36363636363598</v>
      </c>
      <c r="DR20" s="20">
        <f>TakahashiY1977!$B26</f>
        <v>63.616199999999999</v>
      </c>
      <c r="DS20" s="5">
        <f>Uchida2000!$G26</f>
        <v>122.44897959183714</v>
      </c>
      <c r="DT20" s="20">
        <f>Uchida2000!$B26</f>
        <v>66.161799999999999</v>
      </c>
      <c r="DU20" s="5">
        <f>Webster1967!$G26</f>
        <v>176.47058823529329</v>
      </c>
      <c r="DV20" s="20">
        <f>Webster1967!$B26</f>
        <v>79.271500000000003</v>
      </c>
      <c r="DW20" s="5">
        <f>Worms1997!$G26</f>
        <v>146.34146341463409</v>
      </c>
      <c r="DX20" s="20">
        <f>Worms1997!$B26</f>
        <v>70.941400000000002</v>
      </c>
      <c r="DY20" s="5">
        <f>Zacharias1973!$G26</f>
        <v>222.22222222222109</v>
      </c>
      <c r="DZ20" s="20">
        <f>Zacharias1973!$B26</f>
        <v>72.991100000000003</v>
      </c>
      <c r="EA20" s="5">
        <f>Zimerman1995!$G26</f>
        <v>136.36363636363598</v>
      </c>
      <c r="EB20" s="20">
        <f>Zimerman1995!$B26</f>
        <v>66.397599999999997</v>
      </c>
      <c r="EC20" s="5"/>
      <c r="EE20" s="5"/>
      <c r="EG20" s="5"/>
      <c r="EI20" s="5"/>
      <c r="EK20" s="5"/>
      <c r="EM20" s="5"/>
      <c r="EO20" s="5"/>
      <c r="EQ20" s="5"/>
      <c r="ES20" s="5"/>
      <c r="EU20" s="5"/>
      <c r="EW20" s="5"/>
      <c r="EY20" s="5"/>
      <c r="FA20" s="5"/>
      <c r="FC20" s="5"/>
      <c r="FE20" s="5"/>
      <c r="FG20" s="5"/>
      <c r="FI20" s="5"/>
      <c r="FK20" s="5"/>
      <c r="FM20" s="5"/>
      <c r="FO20" s="5"/>
      <c r="FQ20" s="5"/>
      <c r="FS20" s="5"/>
      <c r="FU20" s="5"/>
    </row>
    <row r="21" spans="1:177">
      <c r="A21">
        <v>18</v>
      </c>
      <c r="B21">
        <v>38</v>
      </c>
      <c r="C21">
        <v>7</v>
      </c>
      <c r="D21">
        <v>3</v>
      </c>
      <c r="E21" t="s">
        <v>172</v>
      </c>
      <c r="G21" s="5">
        <f ca="1">Tempo!F21</f>
        <v>124.36039978051568</v>
      </c>
      <c r="H21" s="20">
        <f ca="1">Dynamics!F21</f>
        <v>68.459307692307661</v>
      </c>
      <c r="I21" s="5">
        <f>Aitken1961!$G27</f>
        <v>82.19178082191776</v>
      </c>
      <c r="J21" s="20">
        <f>Aitken1961!$B27</f>
        <v>83.082099999999997</v>
      </c>
      <c r="K21" s="5">
        <f>Anderszewski1996!$G27</f>
        <v>117.64705882352987</v>
      </c>
      <c r="L21" s="20">
        <f>Anderszewski1996!$B27</f>
        <v>74.066500000000005</v>
      </c>
      <c r="M21" s="5">
        <f>Arciuli1996!$G27</f>
        <v>117.64705882352987</v>
      </c>
      <c r="N21" s="20">
        <f>Arciuli1996!$B27</f>
        <v>71.686899999999994</v>
      </c>
      <c r="O21" s="5">
        <f>Berg2007!$G27</f>
        <v>162.16216216216327</v>
      </c>
      <c r="P21" s="20">
        <f>Berg2007!$B27</f>
        <v>69.9833</v>
      </c>
      <c r="Q21" s="5">
        <f>Biret1973!$G27</f>
        <v>103.44827586206927</v>
      </c>
      <c r="R21" s="20">
        <f>Biret1973!$B27</f>
        <v>61.068800000000003</v>
      </c>
      <c r="S21" s="5">
        <f>Blumroder1994!$G27</f>
        <v>149.9999999999992</v>
      </c>
      <c r="T21" s="20">
        <f>Blumroder1994!$B27</f>
        <v>70.589799999999997</v>
      </c>
      <c r="U21" s="5">
        <f>Bratke1993!$G27</f>
        <v>142.85714285714349</v>
      </c>
      <c r="V21" s="20">
        <f>Bratke1993!$B27</f>
        <v>70.688100000000006</v>
      </c>
      <c r="W21" s="5">
        <f>Breidenbach1994!$G27</f>
        <v>153.84615384615361</v>
      </c>
      <c r="X21" s="20">
        <f>Breidenbach1994!$B27</f>
        <v>71.199799999999996</v>
      </c>
      <c r="Y21" s="5">
        <f>Bucquet1969!$G27</f>
        <v>146.34146341463409</v>
      </c>
      <c r="Z21" s="20">
        <f>Bucquet1969!$B27</f>
        <v>70.521000000000001</v>
      </c>
      <c r="AA21" s="5">
        <f>Douglas1991!$G27</f>
        <v>107.71992818671413</v>
      </c>
      <c r="AB21" s="20">
        <f>Douglas1991!$B27</f>
        <v>64.292100000000005</v>
      </c>
      <c r="AC21" s="5">
        <f>Dunki1998!$G27</f>
        <v>146.34146341463409</v>
      </c>
      <c r="AD21" s="20">
        <f>Dunki1998!$B27</f>
        <v>67.402900000000002</v>
      </c>
      <c r="AE21" s="5">
        <f>Dutkiewicz1975!$G27</f>
        <v>122.44897959183714</v>
      </c>
      <c r="AF21" s="20">
        <f>Dutkiewicz1975!$B27</f>
        <v>85.536299999999997</v>
      </c>
      <c r="AG21" s="5">
        <f>Eschenbach1996!$G27</f>
        <v>166.66666666666691</v>
      </c>
      <c r="AH21" s="20">
        <f>Eschenbach1996!$B27</f>
        <v>68.4238</v>
      </c>
      <c r="AI21" s="5">
        <f>Georgiades1985!$G27</f>
        <v>139.53488372093031</v>
      </c>
      <c r="AJ21" s="20">
        <f>Georgiades1985!$B27</f>
        <v>76.440200000000004</v>
      </c>
      <c r="AK21" s="5">
        <f>Goebels1964!$G27</f>
        <v>82.19178082191776</v>
      </c>
      <c r="AL21" s="20">
        <f>Goebels1964!$B27</f>
        <v>76.518100000000004</v>
      </c>
      <c r="AM21" s="5">
        <f>Gould1954!$G27</f>
        <v>187.49999999999983</v>
      </c>
      <c r="AN21" s="20">
        <f>Gould1954!$B27</f>
        <v>70.258600000000001</v>
      </c>
      <c r="AO21" s="5">
        <f>Gould1964!$G27</f>
        <v>176.47058823529417</v>
      </c>
      <c r="AP21" s="20">
        <f>Gould1964!$B27</f>
        <v>73.570400000000006</v>
      </c>
      <c r="AQ21" s="5">
        <f>Gould1970!$G27</f>
        <v>157.89473684210569</v>
      </c>
      <c r="AR21" s="20">
        <f>Gould1970!$B27</f>
        <v>68.879000000000005</v>
      </c>
      <c r="AS21" s="5">
        <f>Gould1974!$G27</f>
        <v>171.42857142857073</v>
      </c>
      <c r="AT21" s="20">
        <f>Gould1974!$B27</f>
        <v>79.236400000000003</v>
      </c>
      <c r="AU21" s="5">
        <f>Guaita2011!$G27</f>
        <v>139.53488372092917</v>
      </c>
      <c r="AV21" s="20">
        <f>Guaita2011!$B27</f>
        <v>68.188299999999998</v>
      </c>
      <c r="AW21" s="5">
        <f>Helffer1968!$G27</f>
        <v>115.38461538461549</v>
      </c>
      <c r="AX21" s="20">
        <f>Helffer1968!$B27</f>
        <v>68.088499999999996</v>
      </c>
      <c r="AY21" s="5">
        <f>Hill1996!$G27</f>
        <v>111.11111111111128</v>
      </c>
      <c r="AZ21" s="20">
        <f>Hill1996!$B27</f>
        <v>67.307500000000005</v>
      </c>
      <c r="BA21" s="5">
        <f>Hinterhauser1991!$G27</f>
        <v>113.20754716981108</v>
      </c>
      <c r="BB21" s="20">
        <f>Hinterhauser1991!$B27</f>
        <v>68.912199999999999</v>
      </c>
      <c r="BC21" s="5">
        <f>Hochman2007!$G27</f>
        <v>157.89473684210492</v>
      </c>
      <c r="BD21" s="20">
        <f>Hochman2007!$B27</f>
        <v>72.180700000000002</v>
      </c>
      <c r="BE21" s="5">
        <f>Hough2006!$G27</f>
        <v>93.749999999999915</v>
      </c>
      <c r="BF21" s="20">
        <f>Hough2006!$B27</f>
        <v>68.794799999999995</v>
      </c>
      <c r="BG21" s="5">
        <f>Jacobs1956!$G27</f>
        <v>112.78195488721805</v>
      </c>
      <c r="BH21" s="20">
        <f>Jacobs1956!$B27</f>
        <v>77.399500000000003</v>
      </c>
      <c r="BI21" s="5">
        <f>Karlen1996!$G27</f>
        <v>127.65957446808542</v>
      </c>
      <c r="BJ21" s="20">
        <f>Karlen1996!$B27</f>
        <v>75.174800000000005</v>
      </c>
      <c r="BK21" s="5">
        <f>Kars1969!$G27</f>
        <v>98.360655737705017</v>
      </c>
      <c r="BL21" s="20">
        <f>Kars1969!$B27</f>
        <v>80.614800000000002</v>
      </c>
      <c r="BM21" s="5">
        <f>Klein2002!$G27</f>
        <v>90.909090909090892</v>
      </c>
      <c r="BN21" s="20">
        <f>Klein2002!$B27</f>
        <v>74.057599999999994</v>
      </c>
      <c r="BO21" s="5">
        <f>Koroliov2000!$G27</f>
        <v>115.38461538461549</v>
      </c>
      <c r="BP21" s="20">
        <f>Koroliov2000!$B27</f>
        <v>70.087199999999996</v>
      </c>
      <c r="BQ21" s="5">
        <f>Lifschitz1999!$G27</f>
        <v>111.11111111111128</v>
      </c>
      <c r="BR21" s="20">
        <f>Lifschitz1999!$B27</f>
        <v>74.426400000000001</v>
      </c>
      <c r="BS21" s="5">
        <f>Loriod1961!$G27</f>
        <v>142.85714285714349</v>
      </c>
      <c r="BT21" s="20">
        <f>Loriod1961!$B27</f>
        <v>65.304500000000004</v>
      </c>
      <c r="BU21" s="5">
        <f>Lubimov1971!$G27</f>
        <v>105.26315789473678</v>
      </c>
      <c r="BV21" s="20">
        <f>Lubimov1971!$B27</f>
        <v>70.990399999999994</v>
      </c>
      <c r="BW21" s="5">
        <f>ManchonTheis1954!$G27</f>
        <v>122.44897959183623</v>
      </c>
      <c r="BX21" s="20">
        <f>ManchonTheis1954!$B27</f>
        <v>70.102800000000002</v>
      </c>
      <c r="BY21" s="5">
        <f>McCabe1969!$G27</f>
        <v>88.235294117647086</v>
      </c>
      <c r="BZ21" s="20">
        <f>McCabe1969!$B27</f>
        <v>70.557500000000005</v>
      </c>
      <c r="CA21" s="5">
        <f>Mezzena1973!$G27</f>
        <v>133.33333333333354</v>
      </c>
      <c r="CB21" s="20">
        <f>Mezzena1973!$B27</f>
        <v>70.081299999999999</v>
      </c>
      <c r="CC21" s="5">
        <f>Michiels2005!$G27</f>
        <v>105.26315789473678</v>
      </c>
      <c r="CD21" s="20">
        <f>Michiels2005!$B27</f>
        <v>67.636899999999997</v>
      </c>
      <c r="CE21" s="5">
        <f>Monod1951!$G27</f>
        <v>214.28571428571342</v>
      </c>
      <c r="CF21" s="20">
        <f>Monod1951!$B27</f>
        <v>70.742199999999997</v>
      </c>
      <c r="CG21" s="5">
        <f>Nardi1998!$G27</f>
        <v>111.11111111111128</v>
      </c>
      <c r="CH21" s="20">
        <f>Nardi1998!$B27</f>
        <v>75.549700000000001</v>
      </c>
      <c r="CI21" s="5">
        <f>Neveux1990!$G27</f>
        <v>136.36363636363598</v>
      </c>
      <c r="CJ21" s="20">
        <f>Neveux1990!$B27</f>
        <v>72.932400000000001</v>
      </c>
      <c r="CK21" s="5">
        <f>Ohlsson1996!$G27</f>
        <v>139.53488372093031</v>
      </c>
      <c r="CL21" s="20">
        <f>Ohlsson1996!$B27</f>
        <v>70.412499999999994</v>
      </c>
      <c r="CM21" s="5">
        <f>Pestalozza1961!$G27</f>
        <v>89.552238805969921</v>
      </c>
      <c r="CN21" s="20">
        <f>Pestalozza1961!$B27</f>
        <v>76.009399999999999</v>
      </c>
      <c r="CO21" s="5">
        <f>Pollini1976!$G27</f>
        <v>136.36363636363598</v>
      </c>
      <c r="CP21" s="20">
        <f>Pollini1976!$B27</f>
        <v>67.507800000000003</v>
      </c>
      <c r="CQ21" s="5">
        <f>Pollini1990a!$G27</f>
        <v>142.85714285714349</v>
      </c>
      <c r="CR21" s="20">
        <f>Pollini1990a!$B27</f>
        <v>75.752600000000001</v>
      </c>
      <c r="CS21" s="5">
        <f>Pollini1990b!$G27</f>
        <v>146.34146341463409</v>
      </c>
      <c r="CT21" s="20">
        <f>Pollini1990b!$B27</f>
        <v>73.498800000000003</v>
      </c>
      <c r="CU21" s="5">
        <f>Pontinen2001!$G27</f>
        <v>117.64705882352987</v>
      </c>
      <c r="CV21" s="20">
        <f>Pontinen2001!$B27</f>
        <v>72.438299999999998</v>
      </c>
      <c r="CW21" s="5">
        <f>Richter1989!$G27</f>
        <v>66.666666666666771</v>
      </c>
      <c r="CX21" s="20">
        <f>Richter1989!$B27</f>
        <v>74.484200000000001</v>
      </c>
      <c r="CY21" s="5">
        <f>Rosen1969!$G27</f>
        <v>150.00000000000054</v>
      </c>
      <c r="CZ21" s="20">
        <f>Rosen1969!$B27</f>
        <v>64.883399999999995</v>
      </c>
      <c r="DA21" s="5">
        <f>Santos1977!$G27</f>
        <v>176.47058823529417</v>
      </c>
      <c r="DB21" s="20">
        <f>Santos1977!$B27</f>
        <v>77.242500000000007</v>
      </c>
      <c r="DC21" s="5">
        <f>Schleiermacher2002!$G27</f>
        <v>109.09090909090966</v>
      </c>
      <c r="DD21" s="20">
        <f>Schleiermacher2002!$B27</f>
        <v>76.037700000000001</v>
      </c>
      <c r="DE21" s="5">
        <f>Serkin1983!$G27</f>
        <v>124.9999999999999</v>
      </c>
      <c r="DF21" s="20">
        <f>Serkin1983!$B27</f>
        <v>69.683400000000006</v>
      </c>
      <c r="DG21" s="5">
        <f>Serkin1994!$G27</f>
        <v>133.33333333333354</v>
      </c>
      <c r="DH21" s="20">
        <f>Serkin1994!$B27</f>
        <v>77.016900000000007</v>
      </c>
      <c r="DI21" s="5">
        <f>Stadlen1948!$G27</f>
        <v>92.307692307692008</v>
      </c>
      <c r="DJ21" s="20">
        <f>Stadlen1948!$B27</f>
        <v>70.425200000000004</v>
      </c>
      <c r="DK21" s="5">
        <f>Stein1954!$G27</f>
        <v>130.43478260869642</v>
      </c>
      <c r="DL21" s="20">
        <f>Stein1954!$B27</f>
        <v>67.95</v>
      </c>
      <c r="DM21" s="5">
        <f>Steuerman2004!$G27</f>
        <v>171.42857142857073</v>
      </c>
      <c r="DN21" s="20">
        <f>Steuerman2004!$B27</f>
        <v>70.123900000000006</v>
      </c>
      <c r="DO21" s="5">
        <f>TakahashiA1973!$G27</f>
        <v>109.09090909090966</v>
      </c>
      <c r="DP21" s="20">
        <f>TakahashiA1973!$B27</f>
        <v>65.504900000000006</v>
      </c>
      <c r="DQ21" s="5">
        <f>TakahashiY1977!$G27</f>
        <v>139.53488372093031</v>
      </c>
      <c r="DR21" s="20">
        <f>TakahashiY1977!$B27</f>
        <v>66.646600000000007</v>
      </c>
      <c r="DS21" s="5">
        <f>Uchida2000!$G27</f>
        <v>105.26315789473678</v>
      </c>
      <c r="DT21" s="20">
        <f>Uchida2000!$B27</f>
        <v>66.263099999999994</v>
      </c>
      <c r="DU21" s="5">
        <f>Webster1967!$G27</f>
        <v>157.89473684210569</v>
      </c>
      <c r="DV21" s="20">
        <f>Webster1967!$B27</f>
        <v>76.1982</v>
      </c>
      <c r="DW21" s="5">
        <f>Worms1997!$G27</f>
        <v>136.36363636363598</v>
      </c>
      <c r="DX21" s="20">
        <f>Worms1997!$B27</f>
        <v>73.119500000000002</v>
      </c>
      <c r="DY21" s="5">
        <f>Zacharias1973!$G27</f>
        <v>200.00000000000071</v>
      </c>
      <c r="DZ21" s="20">
        <f>Zacharias1973!$B27</f>
        <v>74.156300000000002</v>
      </c>
      <c r="EA21" s="5">
        <f>Zimerman1995!$G27</f>
        <v>127.65957446808542</v>
      </c>
      <c r="EB21" s="20">
        <f>Zimerman1995!$B27</f>
        <v>71.925700000000006</v>
      </c>
      <c r="EC21" s="5"/>
      <c r="EE21" s="5"/>
      <c r="EG21" s="5"/>
      <c r="EI21" s="5"/>
      <c r="EK21" s="5"/>
      <c r="EM21" s="5"/>
      <c r="EO21" s="5"/>
      <c r="EQ21" s="5"/>
      <c r="ES21" s="5"/>
      <c r="EU21" s="5"/>
      <c r="EW21" s="5"/>
      <c r="EY21" s="5"/>
      <c r="FA21" s="5"/>
      <c r="FC21" s="5"/>
      <c r="FE21" s="5"/>
      <c r="FG21" s="5"/>
      <c r="FI21" s="5"/>
      <c r="FK21" s="5"/>
      <c r="FM21" s="5"/>
      <c r="FO21" s="5"/>
      <c r="FQ21" s="5"/>
      <c r="FS21" s="5"/>
      <c r="FU21" s="5"/>
    </row>
    <row r="22" spans="1:177">
      <c r="A22">
        <v>19</v>
      </c>
      <c r="B22">
        <v>39</v>
      </c>
      <c r="C22">
        <v>7</v>
      </c>
      <c r="D22">
        <v>4</v>
      </c>
      <c r="E22" t="s">
        <v>173</v>
      </c>
      <c r="G22" s="5">
        <f ca="1">Tempo!F22</f>
        <v>112.50174589858568</v>
      </c>
      <c r="H22" s="20">
        <f ca="1">Dynamics!F22</f>
        <v>69.299700000000016</v>
      </c>
      <c r="I22" s="5">
        <f>Aitken1961!$G28</f>
        <v>58.823529411764731</v>
      </c>
      <c r="J22" s="20">
        <f>Aitken1961!$B28</f>
        <v>72.813199999999995</v>
      </c>
      <c r="K22" s="5">
        <f>Anderszewski1996!$G28</f>
        <v>109.09090909090895</v>
      </c>
      <c r="L22" s="20">
        <f>Anderszewski1996!$B28</f>
        <v>77.252600000000001</v>
      </c>
      <c r="M22" s="5">
        <f>Arciuli1996!$G28</f>
        <v>95.238095238094843</v>
      </c>
      <c r="N22" s="20">
        <f>Arciuli1996!$B28</f>
        <v>74.944699999999997</v>
      </c>
      <c r="O22" s="5">
        <f>Berg2007!$G28</f>
        <v>136.36363636363598</v>
      </c>
      <c r="P22" s="20">
        <f>Berg2007!$B28</f>
        <v>71.272400000000005</v>
      </c>
      <c r="Q22" s="5">
        <f>Biret1973!$G28</f>
        <v>98.360655737705017</v>
      </c>
      <c r="R22" s="20">
        <f>Biret1973!$B28</f>
        <v>56.305300000000003</v>
      </c>
      <c r="S22" s="5">
        <f>Blumroder1994!$G28</f>
        <v>125.00000000000081</v>
      </c>
      <c r="T22" s="20">
        <f>Blumroder1994!$B28</f>
        <v>74.286699999999996</v>
      </c>
      <c r="U22" s="5">
        <f>Bratke1993!$G28</f>
        <v>122.44897959183623</v>
      </c>
      <c r="V22" s="20">
        <f>Bratke1993!$B28</f>
        <v>69.739699999999999</v>
      </c>
      <c r="W22" s="5">
        <f>Breidenbach1994!$G28</f>
        <v>130.4347826086954</v>
      </c>
      <c r="X22" s="20">
        <f>Breidenbach1994!$B28</f>
        <v>70.935500000000005</v>
      </c>
      <c r="Y22" s="5">
        <f>Bucquet1969!$G28</f>
        <v>111.11111111111128</v>
      </c>
      <c r="Z22" s="20">
        <f>Bucquet1969!$B28</f>
        <v>74.924400000000006</v>
      </c>
      <c r="AA22" s="5">
        <f>Douglas1991!$G28</f>
        <v>75.376884422110606</v>
      </c>
      <c r="AB22" s="20">
        <f>Douglas1991!$B28</f>
        <v>69.335400000000007</v>
      </c>
      <c r="AC22" s="5">
        <f>Dunki1998!$G28</f>
        <v>130.4347826086954</v>
      </c>
      <c r="AD22" s="20">
        <f>Dunki1998!$B28</f>
        <v>69.351399999999998</v>
      </c>
      <c r="AE22" s="5">
        <f>Dutkiewicz1975!$G28</f>
        <v>105.26315789473678</v>
      </c>
      <c r="AF22" s="20">
        <f>Dutkiewicz1975!$B28</f>
        <v>81.075000000000003</v>
      </c>
      <c r="AG22" s="5">
        <f>Eschenbach1996!$G28</f>
        <v>153.84615384615432</v>
      </c>
      <c r="AH22" s="20">
        <f>Eschenbach1996!$B28</f>
        <v>72.506600000000006</v>
      </c>
      <c r="AI22" s="5">
        <f>Georgiades1985!$G28</f>
        <v>133.33333333333354</v>
      </c>
      <c r="AJ22" s="20">
        <f>Georgiades1985!$B28</f>
        <v>75.292699999999996</v>
      </c>
      <c r="AK22" s="5">
        <f>Goebels1964!$G28</f>
        <v>89.552238805969921</v>
      </c>
      <c r="AL22" s="20">
        <f>Goebels1964!$B28</f>
        <v>78.1768</v>
      </c>
      <c r="AM22" s="5">
        <f>Gould1954!$G28</f>
        <v>176.47058823529417</v>
      </c>
      <c r="AN22" s="20">
        <f>Gould1954!$B28</f>
        <v>71.300799999999995</v>
      </c>
      <c r="AO22" s="5">
        <f>Gould1964!$G28</f>
        <v>166.66666666666691</v>
      </c>
      <c r="AP22" s="20">
        <f>Gould1964!$B28</f>
        <v>74.709800000000001</v>
      </c>
      <c r="AQ22" s="5">
        <f>Gould1970!$G28</f>
        <v>136.36363636363598</v>
      </c>
      <c r="AR22" s="20">
        <f>Gould1970!$B28</f>
        <v>71.316000000000003</v>
      </c>
      <c r="AS22" s="5">
        <f>Gould1974!$G28</f>
        <v>176.47058823529417</v>
      </c>
      <c r="AT22" s="20">
        <f>Gould1974!$B28</f>
        <v>79.077799999999996</v>
      </c>
      <c r="AU22" s="5">
        <f>Guaita2011!$G28</f>
        <v>125.00000000000081</v>
      </c>
      <c r="AV22" s="20">
        <f>Guaita2011!$B28</f>
        <v>73.311999999999998</v>
      </c>
      <c r="AW22" s="5">
        <f>Helffer1968!$G28</f>
        <v>115.38461538461549</v>
      </c>
      <c r="AX22" s="20">
        <f>Helffer1968!$B28</f>
        <v>67.102400000000003</v>
      </c>
      <c r="AY22" s="5">
        <f>Hill1996!$G28</f>
        <v>107.14285714285739</v>
      </c>
      <c r="AZ22" s="20">
        <f>Hill1996!$B28</f>
        <v>70.3917</v>
      </c>
      <c r="BA22" s="5">
        <f>Hinterhauser1991!$G28</f>
        <v>101.69491525423732</v>
      </c>
      <c r="BB22" s="20">
        <f>Hinterhauser1991!$B28</f>
        <v>72.592500000000001</v>
      </c>
      <c r="BC22" s="5">
        <f>Hochman2007!$G28</f>
        <v>139.53488372093031</v>
      </c>
      <c r="BD22" s="20">
        <f>Hochman2007!$B28</f>
        <v>77.329800000000006</v>
      </c>
      <c r="BE22" s="5">
        <f>Hough2006!$G28</f>
        <v>75.949367088607687</v>
      </c>
      <c r="BF22" s="20">
        <f>Hough2006!$B28</f>
        <v>67.248099999999994</v>
      </c>
      <c r="BG22" s="5">
        <f>Jacobs1956!$G28</f>
        <v>105.07880910683051</v>
      </c>
      <c r="BH22" s="20">
        <f>Jacobs1956!$B28</f>
        <v>77.982399999999998</v>
      </c>
      <c r="BI22" s="5">
        <f>Karlen1996!$G28</f>
        <v>117.64705882352987</v>
      </c>
      <c r="BJ22" s="20">
        <f>Karlen1996!$B28</f>
        <v>74.6571</v>
      </c>
      <c r="BK22" s="5">
        <f>Kars1969!$G28</f>
        <v>82.19178082191776</v>
      </c>
      <c r="BL22" s="20">
        <f>Kars1969!$B28</f>
        <v>80.604500000000002</v>
      </c>
      <c r="BM22" s="5">
        <f>Klein2002!$G28</f>
        <v>100.00000000000036</v>
      </c>
      <c r="BN22" s="20">
        <f>Klein2002!$B28</f>
        <v>70.383099999999999</v>
      </c>
      <c r="BO22" s="5">
        <f>Koroliov2000!$G28</f>
        <v>153.84615384615361</v>
      </c>
      <c r="BP22" s="20">
        <f>Koroliov2000!$B28</f>
        <v>74.431200000000004</v>
      </c>
      <c r="BQ22" s="5">
        <f>Lifschitz1999!$G28</f>
        <v>84.507042253521021</v>
      </c>
      <c r="BR22" s="20">
        <f>Lifschitz1999!$B28</f>
        <v>76.582700000000003</v>
      </c>
      <c r="BS22" s="5">
        <f>Loriod1961!$G28</f>
        <v>146.34146341463409</v>
      </c>
      <c r="BT22" s="20">
        <f>Loriod1961!$B28</f>
        <v>70.719800000000006</v>
      </c>
      <c r="BU22" s="5">
        <f>Lubimov1971!$G28</f>
        <v>107.14285714285739</v>
      </c>
      <c r="BV22" s="20">
        <f>Lubimov1971!$B28</f>
        <v>67.864500000000007</v>
      </c>
      <c r="BW22" s="5">
        <f>ManchonTheis1954!$G28</f>
        <v>103.44827586206927</v>
      </c>
      <c r="BX22" s="20">
        <f>ManchonTheis1954!$B28</f>
        <v>72.968500000000006</v>
      </c>
      <c r="BY22" s="5">
        <f>McCabe1969!$G28</f>
        <v>88.235294117647086</v>
      </c>
      <c r="BZ22" s="20">
        <f>McCabe1969!$B28</f>
        <v>69.165300000000002</v>
      </c>
      <c r="CA22" s="5">
        <f>Mezzena1973!$G28</f>
        <v>101.69491525423732</v>
      </c>
      <c r="CB22" s="20">
        <f>Mezzena1973!$B28</f>
        <v>72.6768</v>
      </c>
      <c r="CC22" s="5">
        <f>Michiels2005!$G28</f>
        <v>133.33333333333354</v>
      </c>
      <c r="CD22" s="20">
        <f>Michiels2005!$B28</f>
        <v>69.750299999999996</v>
      </c>
      <c r="CE22" s="5">
        <f>Monod1951!$G28</f>
        <v>187.49999999999983</v>
      </c>
      <c r="CF22" s="20">
        <f>Monod1951!$B28</f>
        <v>77.812600000000003</v>
      </c>
      <c r="CG22" s="5">
        <f>Nardi1998!$G28</f>
        <v>82.19178082191776</v>
      </c>
      <c r="CH22" s="20">
        <f>Nardi1998!$B28</f>
        <v>70.260400000000004</v>
      </c>
      <c r="CI22" s="5">
        <f>Neveux1990!$G28</f>
        <v>122.44897959183714</v>
      </c>
      <c r="CJ22" s="20">
        <f>Neveux1990!$B28</f>
        <v>72.650000000000006</v>
      </c>
      <c r="CK22" s="5">
        <f>Ohlsson1996!$G28</f>
        <v>122.44897959183623</v>
      </c>
      <c r="CL22" s="20">
        <f>Ohlsson1996!$B28</f>
        <v>70.868899999999996</v>
      </c>
      <c r="CM22" s="5">
        <f>Pestalozza1961!$G28</f>
        <v>83.333333333333456</v>
      </c>
      <c r="CN22" s="20">
        <f>Pestalozza1961!$B28</f>
        <v>73.0565</v>
      </c>
      <c r="CO22" s="5">
        <f>Pollini1976!$G28</f>
        <v>120</v>
      </c>
      <c r="CP22" s="20">
        <f>Pollini1976!$B28</f>
        <v>69.753399999999999</v>
      </c>
      <c r="CQ22" s="5">
        <f>Pollini1990a!$G28</f>
        <v>130.4347826086954</v>
      </c>
      <c r="CR22" s="20">
        <f>Pollini1990a!$B28</f>
        <v>78.660799999999995</v>
      </c>
      <c r="CS22" s="5">
        <f>Pollini1990b!$G28</f>
        <v>130.43478260869642</v>
      </c>
      <c r="CT22" s="20">
        <f>Pollini1990b!$B28</f>
        <v>78.3536</v>
      </c>
      <c r="CU22" s="5">
        <f>Pontinen2001!$G28</f>
        <v>80</v>
      </c>
      <c r="CV22" s="20">
        <f>Pontinen2001!$B28</f>
        <v>70.885499999999993</v>
      </c>
      <c r="CW22" s="5">
        <f>Richter1989!$G28</f>
        <v>53.571428571428356</v>
      </c>
      <c r="CX22" s="20">
        <f>Richter1989!$B28</f>
        <v>73.217399999999998</v>
      </c>
      <c r="CY22" s="5">
        <f>Rosen1969!$G28</f>
        <v>127.65957446808542</v>
      </c>
      <c r="CZ22" s="20">
        <f>Rosen1969!$B28</f>
        <v>66.992599999999996</v>
      </c>
      <c r="DA22" s="5">
        <f>Santos1977!$G28</f>
        <v>181.81818181818079</v>
      </c>
      <c r="DB22" s="20">
        <f>Santos1977!$B28</f>
        <v>77.293999999999997</v>
      </c>
      <c r="DC22" s="5">
        <f>Schleiermacher2002!$G28</f>
        <v>98.360655737704434</v>
      </c>
      <c r="DD22" s="20">
        <f>Schleiermacher2002!$B28</f>
        <v>76.229399999999998</v>
      </c>
      <c r="DE22" s="5">
        <f>Serkin1983!$G28</f>
        <v>109.09090909090966</v>
      </c>
      <c r="DF22" s="20">
        <f>Serkin1983!$B28</f>
        <v>72.849599999999995</v>
      </c>
      <c r="DG22" s="5">
        <f>Serkin1994!$G28</f>
        <v>136.36363636363598</v>
      </c>
      <c r="DH22" s="20">
        <f>Serkin1994!$B28</f>
        <v>74.983800000000002</v>
      </c>
      <c r="DI22" s="5">
        <f>Stadlen1948!$G28</f>
        <v>83.333333333333456</v>
      </c>
      <c r="DJ22" s="20">
        <f>Stadlen1948!$B28</f>
        <v>72.153599999999997</v>
      </c>
      <c r="DK22" s="5">
        <f>Stein1954!$G28</f>
        <v>124.9999999999999</v>
      </c>
      <c r="DL22" s="20">
        <f>Stein1954!$B28</f>
        <v>67.784199999999998</v>
      </c>
      <c r="DM22" s="5">
        <f>Steuerman2004!$G28</f>
        <v>142.85714285714349</v>
      </c>
      <c r="DN22" s="20">
        <f>Steuerman2004!$B28</f>
        <v>70.252799999999993</v>
      </c>
      <c r="DO22" s="5">
        <f>TakahashiA1973!$G28</f>
        <v>103.44827586206864</v>
      </c>
      <c r="DP22" s="20">
        <f>TakahashiA1973!$B28</f>
        <v>64.2042</v>
      </c>
      <c r="DQ22" s="5">
        <f>TakahashiY1977!$G28</f>
        <v>130.4347826086954</v>
      </c>
      <c r="DR22" s="20">
        <f>TakahashiY1977!$B28</f>
        <v>70.749399999999994</v>
      </c>
      <c r="DS22" s="5">
        <f>Uchida2000!$G28</f>
        <v>92.307692307692008</v>
      </c>
      <c r="DT22" s="20">
        <f>Uchida2000!$B28</f>
        <v>68.171999999999997</v>
      </c>
      <c r="DU22" s="5">
        <f>Webster1967!$G28</f>
        <v>142.85714285714289</v>
      </c>
      <c r="DV22" s="20">
        <f>Webster1967!$B28</f>
        <v>75.266199999999998</v>
      </c>
      <c r="DW22" s="5">
        <f>Worms1997!$G28</f>
        <v>125.00000000000081</v>
      </c>
      <c r="DX22" s="20">
        <f>Worms1997!$B28</f>
        <v>73.3322</v>
      </c>
      <c r="DY22" s="5">
        <f>Zacharias1973!$G28</f>
        <v>157.89473684210492</v>
      </c>
      <c r="DZ22" s="20">
        <f>Zacharias1973!$B28</f>
        <v>77.554699999999997</v>
      </c>
      <c r="EA22" s="5">
        <f>Zimerman1995!$G28</f>
        <v>124.9999999999999</v>
      </c>
      <c r="EB22" s="20">
        <f>Zimerman1995!$B28</f>
        <v>70.763199999999998</v>
      </c>
      <c r="EC22" s="5"/>
      <c r="EE22" s="5"/>
      <c r="EG22" s="5"/>
      <c r="EI22" s="5"/>
      <c r="EK22" s="5"/>
      <c r="EM22" s="5"/>
      <c r="EO22" s="5"/>
      <c r="EQ22" s="5"/>
      <c r="ES22" s="5"/>
      <c r="EU22" s="5"/>
      <c r="EW22" s="5"/>
      <c r="EY22" s="5"/>
      <c r="FA22" s="5"/>
      <c r="FC22" s="5"/>
      <c r="FE22" s="5"/>
      <c r="FG22" s="5"/>
      <c r="FI22" s="5"/>
      <c r="FK22" s="5"/>
      <c r="FM22" s="5"/>
      <c r="FO22" s="5"/>
      <c r="FQ22" s="5"/>
      <c r="FS22" s="5"/>
      <c r="FU22" s="5"/>
    </row>
    <row r="23" spans="1:177">
      <c r="A23">
        <v>20</v>
      </c>
      <c r="B23">
        <v>40</v>
      </c>
      <c r="C23">
        <v>7</v>
      </c>
      <c r="D23">
        <v>5</v>
      </c>
      <c r="E23" t="s">
        <v>140</v>
      </c>
      <c r="G23" s="5">
        <f ca="1">Tempo!F23</f>
        <v>107.96389709385251</v>
      </c>
      <c r="H23" s="20">
        <f ca="1">Dynamics!F23</f>
        <v>69.892803076923059</v>
      </c>
      <c r="I23" s="5">
        <f>Aitken1961!$G29</f>
        <v>133.03769401330362</v>
      </c>
      <c r="J23" s="20">
        <f>Aitken1961!$B29</f>
        <v>77.978999999999999</v>
      </c>
      <c r="K23" s="5">
        <f>Anderszewski1996!$G29</f>
        <v>118.81188118811862</v>
      </c>
      <c r="L23" s="20">
        <f>Anderszewski1996!$B29</f>
        <v>75.629199999999997</v>
      </c>
      <c r="M23" s="5">
        <f>Arciuli1996!$G29</f>
        <v>91.603053435114589</v>
      </c>
      <c r="N23" s="20">
        <f>Arciuli1996!$B29</f>
        <v>73.938800000000001</v>
      </c>
      <c r="O23" s="5">
        <f>Berg2007!$G29</f>
        <v>127.65957446808494</v>
      </c>
      <c r="P23" s="20">
        <f>Berg2007!$B29</f>
        <v>72.858199999999997</v>
      </c>
      <c r="Q23" s="5">
        <f>Biret1973!$G29</f>
        <v>90.909090909090892</v>
      </c>
      <c r="R23" s="20">
        <f>Biret1973!$B29</f>
        <v>62.786099999999998</v>
      </c>
      <c r="S23" s="5">
        <f>Blumroder1994!$G29</f>
        <v>117.64705882352905</v>
      </c>
      <c r="T23" s="20">
        <f>Blumroder1994!$B29</f>
        <v>73.879000000000005</v>
      </c>
      <c r="U23" s="5">
        <f>Bratke1993!$G29</f>
        <v>117.64705882352946</v>
      </c>
      <c r="V23" s="20">
        <f>Bratke1993!$B29</f>
        <v>68.138400000000004</v>
      </c>
      <c r="W23" s="5">
        <f>Breidenbach1994!$G29</f>
        <v>127.65957446808494</v>
      </c>
      <c r="X23" s="20">
        <f>Breidenbach1994!$B29</f>
        <v>77.817400000000006</v>
      </c>
      <c r="Y23" s="5">
        <f>Bucquet1969!$G29</f>
        <v>126.3157894736843</v>
      </c>
      <c r="Z23" s="20">
        <f>Bucquet1969!$B29</f>
        <v>76.068600000000004</v>
      </c>
      <c r="AA23" s="5">
        <f>Douglas1991!$G29</f>
        <v>72.028811524609822</v>
      </c>
      <c r="AB23" s="20">
        <f>Douglas1991!$B29</f>
        <v>66.899500000000003</v>
      </c>
      <c r="AC23" s="5">
        <f>Dunki1998!$G29</f>
        <v>120</v>
      </c>
      <c r="AD23" s="20">
        <f>Dunki1998!$B29</f>
        <v>72.777199999999993</v>
      </c>
      <c r="AE23" s="5">
        <f>Dutkiewicz1975!$G29</f>
        <v>99.173553719008197</v>
      </c>
      <c r="AF23" s="20">
        <f>Dutkiewicz1975!$B29</f>
        <v>81.478899999999996</v>
      </c>
      <c r="AG23" s="5">
        <f>Eschenbach1996!$G29</f>
        <v>151.89873417721466</v>
      </c>
      <c r="AH23" s="20">
        <f>Eschenbach1996!$B29</f>
        <v>72.617900000000006</v>
      </c>
      <c r="AI23" s="5">
        <f>Georgiades1985!$G29</f>
        <v>130.4347826086954</v>
      </c>
      <c r="AJ23" s="20">
        <f>Georgiades1985!$B29</f>
        <v>75.589600000000004</v>
      </c>
      <c r="AK23" s="5">
        <f>Goebels1964!$G29</f>
        <v>86.330935251798536</v>
      </c>
      <c r="AL23" s="20">
        <f>Goebels1964!$B29</f>
        <v>79.943899999999999</v>
      </c>
      <c r="AM23" s="5">
        <f>Gould1954!$G29</f>
        <v>173.91304347826056</v>
      </c>
      <c r="AN23" s="20">
        <f>Gould1954!$B29</f>
        <v>73.670400000000001</v>
      </c>
      <c r="AO23" s="5">
        <f>Gould1964!$G29</f>
        <v>142.85714285714289</v>
      </c>
      <c r="AP23" s="20">
        <f>Gould1964!$B29</f>
        <v>74.746200000000002</v>
      </c>
      <c r="AQ23" s="5">
        <f>Gould1970!$G29</f>
        <v>93.02325581395354</v>
      </c>
      <c r="AR23" s="20">
        <f>Gould1970!$B29</f>
        <v>71.040199999999999</v>
      </c>
      <c r="AS23" s="5">
        <f>Gould1974!$G29</f>
        <v>148.14814814814838</v>
      </c>
      <c r="AT23" s="20">
        <f>Gould1974!$B29</f>
        <v>78.537599999999998</v>
      </c>
      <c r="AU23" s="5">
        <f>Guaita2011!$G29</f>
        <v>130.4347826086954</v>
      </c>
      <c r="AV23" s="20">
        <f>Guaita2011!$B29</f>
        <v>74.2273</v>
      </c>
      <c r="AW23" s="5">
        <f>Helffer1968!$G29</f>
        <v>111.11111111111128</v>
      </c>
      <c r="AX23" s="20">
        <f>Helffer1968!$B29</f>
        <v>66.9251</v>
      </c>
      <c r="AY23" s="5">
        <f>Hill1996!$G29</f>
        <v>101.69491525423732</v>
      </c>
      <c r="AZ23" s="20">
        <f>Hill1996!$B29</f>
        <v>69.114000000000004</v>
      </c>
      <c r="BA23" s="5">
        <f>Hinterhauser1991!$G29</f>
        <v>101.69491525423732</v>
      </c>
      <c r="BB23" s="20">
        <f>Hinterhauser1991!$B29</f>
        <v>70.651799999999994</v>
      </c>
      <c r="BC23" s="5">
        <f>Hochman2007!$G29</f>
        <v>144.57831325301237</v>
      </c>
      <c r="BD23" s="20">
        <f>Hochman2007!$B29</f>
        <v>76.934100000000001</v>
      </c>
      <c r="BE23" s="5">
        <f>Hough2006!$G29</f>
        <v>82.758620689655217</v>
      </c>
      <c r="BF23" s="20">
        <f>Hough2006!$B29</f>
        <v>69.270399999999995</v>
      </c>
      <c r="BG23" s="5">
        <f>Jacobs1956!$G29</f>
        <v>92.66409266409255</v>
      </c>
      <c r="BH23" s="20">
        <f>Jacobs1956!$B29</f>
        <v>76.156400000000005</v>
      </c>
      <c r="BI23" s="5">
        <f>Karlen1996!$G29</f>
        <v>114.28571428571421</v>
      </c>
      <c r="BJ23" s="20">
        <f>Karlen1996!$B29</f>
        <v>73.736000000000004</v>
      </c>
      <c r="BK23" s="5">
        <f>Kars1969!$G29</f>
        <v>71.856287425149631</v>
      </c>
      <c r="BL23" s="20">
        <f>Kars1969!$B29</f>
        <v>79.533699999999996</v>
      </c>
      <c r="BM23" s="5">
        <f>Klein2002!$G29</f>
        <v>102.56410256410241</v>
      </c>
      <c r="BN23" s="20">
        <f>Klein2002!$B29</f>
        <v>74.735299999999995</v>
      </c>
      <c r="BO23" s="5">
        <f>Koroliov2000!$G29</f>
        <v>118.81188118811905</v>
      </c>
      <c r="BP23" s="20">
        <f>Koroliov2000!$B29</f>
        <v>76.2029</v>
      </c>
      <c r="BQ23" s="5">
        <f>Lifschitz1999!$G29</f>
        <v>99.173553719008197</v>
      </c>
      <c r="BR23" s="20">
        <f>Lifschitz1999!$B29</f>
        <v>75.955200000000005</v>
      </c>
      <c r="BS23" s="5">
        <f>Loriod1961!$G29</f>
        <v>141.17647058823505</v>
      </c>
      <c r="BT23" s="20">
        <f>Loriod1961!$B29</f>
        <v>68.267399999999995</v>
      </c>
      <c r="BU23" s="5">
        <f>Lubimov1971!$G29</f>
        <v>99.173553719008197</v>
      </c>
      <c r="BV23" s="20">
        <f>Lubimov1971!$B29</f>
        <v>69.020600000000002</v>
      </c>
      <c r="BW23" s="5">
        <f>ManchonTheis1954!$G29</f>
        <v>95.238095238095127</v>
      </c>
      <c r="BX23" s="20">
        <f>ManchonTheis1954!$B29</f>
        <v>70.995999999999995</v>
      </c>
      <c r="BY23" s="5">
        <f>McCabe1969!$G29</f>
        <v>93.023255813953298</v>
      </c>
      <c r="BZ23" s="20">
        <f>McCabe1969!$B29</f>
        <v>68.432100000000005</v>
      </c>
      <c r="CA23" s="5">
        <f>Mezzena1973!$G29</f>
        <v>90.225563909774309</v>
      </c>
      <c r="CB23" s="20">
        <f>Mezzena1973!$B29</f>
        <v>68.424599999999998</v>
      </c>
      <c r="CC23" s="5">
        <f>Michiels2005!$G29</f>
        <v>122.44897959183669</v>
      </c>
      <c r="CD23" s="20">
        <f>Michiels2005!$B29</f>
        <v>67.585700000000003</v>
      </c>
      <c r="CE23" s="5">
        <f>Monod1951!$G29</f>
        <v>172.41379310344834</v>
      </c>
      <c r="CF23" s="20">
        <f>Monod1951!$B29</f>
        <v>80.746499999999997</v>
      </c>
      <c r="CG23" s="5">
        <f>Nardi1998!$G29</f>
        <v>71.428571428571445</v>
      </c>
      <c r="CH23" s="20">
        <f>Nardi1998!$B29</f>
        <v>75.790899999999993</v>
      </c>
      <c r="CI23" s="5">
        <f>Neveux1990!$G29</f>
        <v>133.33333333333303</v>
      </c>
      <c r="CJ23" s="20">
        <f>Neveux1990!$B29</f>
        <v>73.581699999999998</v>
      </c>
      <c r="CK23" s="5">
        <f>Ohlsson1996!$G29</f>
        <v>108.10810810810817</v>
      </c>
      <c r="CL23" s="20">
        <f>Ohlsson1996!$B29</f>
        <v>74.999899999999997</v>
      </c>
      <c r="CM23" s="5">
        <f>Pestalozza1961!$G29</f>
        <v>83.333333333333258</v>
      </c>
      <c r="CN23" s="20">
        <f>Pestalozza1961!$B29</f>
        <v>73.239800000000002</v>
      </c>
      <c r="CO23" s="5">
        <f>Pollini1976!$G29</f>
        <v>134.8314606741572</v>
      </c>
      <c r="CP23" s="20">
        <f>Pollini1976!$B29</f>
        <v>70.530699999999996</v>
      </c>
      <c r="CQ23" s="5">
        <f>Pollini1990a!$G29</f>
        <v>116.5048543689319</v>
      </c>
      <c r="CR23" s="20">
        <f>Pollini1990a!$B29</f>
        <v>78.431600000000003</v>
      </c>
      <c r="CS23" s="5">
        <f>Pollini1990b!$G29</f>
        <v>133.33333333333303</v>
      </c>
      <c r="CT23" s="20">
        <f>Pollini1990b!$B29</f>
        <v>77.095299999999995</v>
      </c>
      <c r="CU23" s="5">
        <f>Pontinen2001!$G29</f>
        <v>82.758620689655004</v>
      </c>
      <c r="CV23" s="20">
        <f>Pontinen2001!$B29</f>
        <v>69.634399999999999</v>
      </c>
      <c r="CW23" s="5">
        <f>Richter1989!$G29</f>
        <v>43.321299638989231</v>
      </c>
      <c r="CX23" s="20">
        <f>Richter1989!$B29</f>
        <v>76.643900000000002</v>
      </c>
      <c r="CY23" s="5">
        <f>Rosen1969!$G29</f>
        <v>126.31578947368384</v>
      </c>
      <c r="CZ23" s="20">
        <f>Rosen1969!$B29</f>
        <v>71.846800000000002</v>
      </c>
      <c r="DA23" s="5">
        <f>Santos1977!$G29</f>
        <v>148.14814814814838</v>
      </c>
      <c r="DB23" s="20">
        <f>Santos1977!$B29</f>
        <v>77.103300000000004</v>
      </c>
      <c r="DC23" s="5">
        <f>Schleiermacher2002!$G29</f>
        <v>90.909090909090892</v>
      </c>
      <c r="DD23" s="20">
        <f>Schleiermacher2002!$B29</f>
        <v>74.032700000000006</v>
      </c>
      <c r="DE23" s="5">
        <f>Serkin1983!$G29</f>
        <v>112.14953271028034</v>
      </c>
      <c r="DF23" s="20">
        <f>Serkin1983!$B29</f>
        <v>74.053899999999999</v>
      </c>
      <c r="DG23" s="5">
        <f>Serkin1994!$G29</f>
        <v>133.33333333333354</v>
      </c>
      <c r="DH23" s="20">
        <f>Serkin1994!$B29</f>
        <v>73.466800000000006</v>
      </c>
      <c r="DI23" s="5">
        <f>Stadlen1948!$G29</f>
        <v>88.888888888888786</v>
      </c>
      <c r="DJ23" s="20">
        <f>Stadlen1948!$B29</f>
        <v>71.8322</v>
      </c>
      <c r="DK23" s="5">
        <f>Stein1954!$G29</f>
        <v>137.29977116704768</v>
      </c>
      <c r="DL23" s="20">
        <f>Stein1954!$B29</f>
        <v>72.094800000000006</v>
      </c>
      <c r="DM23" s="5">
        <f>Steuerman2004!$G29</f>
        <v>142.85714285714289</v>
      </c>
      <c r="DN23" s="20">
        <f>Steuerman2004!$B29</f>
        <v>73.967600000000004</v>
      </c>
      <c r="DO23" s="5">
        <f>TakahashiA1973!$G29</f>
        <v>85.714285714285793</v>
      </c>
      <c r="DP23" s="20">
        <f>TakahashiA1973!$B29</f>
        <v>69.414100000000005</v>
      </c>
      <c r="DQ23" s="5">
        <f>TakahashiY1977!$G29</f>
        <v>122.44897959183669</v>
      </c>
      <c r="DR23" s="20">
        <f>TakahashiY1977!$B29</f>
        <v>72.482500000000002</v>
      </c>
      <c r="DS23" s="5">
        <f>Uchida2000!$G29</f>
        <v>69.36416184971111</v>
      </c>
      <c r="DT23" s="20">
        <f>Uchida2000!$B29</f>
        <v>65.529600000000002</v>
      </c>
      <c r="DU23" s="5">
        <f>Webster1967!$G29</f>
        <v>122.19959266802431</v>
      </c>
      <c r="DV23" s="20">
        <f>Webster1967!$B29</f>
        <v>72.822100000000006</v>
      </c>
      <c r="DW23" s="5">
        <f>Worms1997!$G29</f>
        <v>121.21212121212098</v>
      </c>
      <c r="DX23" s="20">
        <f>Worms1997!$B29</f>
        <v>70.659499999999994</v>
      </c>
      <c r="DY23" s="5">
        <f>Zacharias1973!$G29</f>
        <v>146.34146341463409</v>
      </c>
      <c r="DZ23" s="20">
        <f>Zacharias1973!$B29</f>
        <v>78.218800000000002</v>
      </c>
      <c r="EA23" s="5">
        <f>Zimerman1995!$G29</f>
        <v>109.09090909090895</v>
      </c>
      <c r="EB23" s="20">
        <f>Zimerman1995!$B29</f>
        <v>72.248099999999994</v>
      </c>
      <c r="EC23" s="5"/>
      <c r="EE23" s="5"/>
      <c r="EG23" s="5"/>
      <c r="EI23" s="5"/>
      <c r="EK23" s="5"/>
      <c r="EM23" s="5"/>
      <c r="EO23" s="5"/>
      <c r="EQ23" s="5"/>
      <c r="ES23" s="5"/>
      <c r="EU23" s="5"/>
      <c r="EW23" s="5"/>
      <c r="EY23" s="5"/>
      <c r="FA23" s="5"/>
      <c r="FC23" s="5"/>
      <c r="FE23" s="5"/>
      <c r="FG23" s="5"/>
      <c r="FI23" s="5"/>
      <c r="FK23" s="5"/>
      <c r="FM23" s="5"/>
      <c r="FO23" s="5"/>
      <c r="FQ23" s="5"/>
      <c r="FS23" s="5"/>
      <c r="FU23" s="5"/>
    </row>
    <row r="24" spans="1:177">
      <c r="A24">
        <v>21</v>
      </c>
      <c r="B24">
        <v>42</v>
      </c>
      <c r="C24">
        <v>8</v>
      </c>
      <c r="D24">
        <v>1</v>
      </c>
      <c r="E24" t="s">
        <v>163</v>
      </c>
      <c r="G24" s="5">
        <f ca="1">Tempo!F24</f>
        <v>120.58923935758081</v>
      </c>
      <c r="H24" s="20">
        <f ca="1">Dynamics!F24</f>
        <v>62.466641538461545</v>
      </c>
      <c r="I24" s="5">
        <f>Aitken1961!$G30</f>
        <v>156.41293013555793</v>
      </c>
      <c r="J24" s="20">
        <f>Aitken1961!$B30</f>
        <v>68.523200000000003</v>
      </c>
      <c r="K24" s="5">
        <f>Anderszewski1996!$G30</f>
        <v>112.78195488721805</v>
      </c>
      <c r="L24" s="20">
        <f>Anderszewski1996!$B30</f>
        <v>64.165300000000002</v>
      </c>
      <c r="M24" s="5">
        <f>Arciuli1996!$G30</f>
        <v>100.40160642570282</v>
      </c>
      <c r="N24" s="20">
        <f>Arciuli1996!$B30</f>
        <v>64.5749</v>
      </c>
      <c r="O24" s="5">
        <f>Berg2007!$G30</f>
        <v>128.2051282051282</v>
      </c>
      <c r="P24" s="20">
        <f>Berg2007!$B30</f>
        <v>62.642000000000003</v>
      </c>
      <c r="Q24" s="5">
        <f>Biret1973!$G30</f>
        <v>107.14285714285712</v>
      </c>
      <c r="R24" s="20">
        <f>Biret1973!$B30</f>
        <v>57.057400000000001</v>
      </c>
      <c r="S24" s="5">
        <f>Blumroder1994!$G30</f>
        <v>134.52914798206299</v>
      </c>
      <c r="T24" s="20">
        <f>Blumroder1994!$B30</f>
        <v>62.850299999999997</v>
      </c>
      <c r="U24" s="5">
        <f>Bratke1993!$G30</f>
        <v>123.00123001230011</v>
      </c>
      <c r="V24" s="20">
        <f>Bratke1993!$B30</f>
        <v>65.461399999999998</v>
      </c>
      <c r="W24" s="5">
        <f>Breidenbach1994!$G30</f>
        <v>146.34146341463435</v>
      </c>
      <c r="X24" s="20">
        <f>Breidenbach1994!$B30</f>
        <v>67.303799999999995</v>
      </c>
      <c r="Y24" s="5">
        <f>Bucquet1969!$G30</f>
        <v>132.15859030837007</v>
      </c>
      <c r="Z24" s="20">
        <f>Bucquet1969!$B30</f>
        <v>66.845600000000005</v>
      </c>
      <c r="AA24" s="5">
        <f>Douglas1991!$G30</f>
        <v>102.63427984946978</v>
      </c>
      <c r="AB24" s="20">
        <f>Douglas1991!$B30</f>
        <v>58.267899999999997</v>
      </c>
      <c r="AC24" s="5">
        <f>Dunki1998!$G30</f>
        <v>140.84507042253529</v>
      </c>
      <c r="AD24" s="20">
        <f>Dunki1998!$B30</f>
        <v>62.347299999999997</v>
      </c>
      <c r="AE24" s="5">
        <f>Dutkiewicz1975!$G30</f>
        <v>105.63380281690141</v>
      </c>
      <c r="AF24" s="20">
        <f>Dutkiewicz1975!$B30</f>
        <v>72.090100000000007</v>
      </c>
      <c r="AG24" s="5">
        <f>Eschenbach1996!$G30</f>
        <v>136.98630136986316</v>
      </c>
      <c r="AH24" s="20">
        <f>Eschenbach1996!$B30</f>
        <v>66.506699999999995</v>
      </c>
      <c r="AI24" s="5">
        <f>Georgiades1985!$G30</f>
        <v>136.3636363636364</v>
      </c>
      <c r="AJ24" s="20">
        <f>Georgiades1985!$B30</f>
        <v>68.164100000000005</v>
      </c>
      <c r="AK24" s="5">
        <f>Goebels1964!$G30</f>
        <v>90.909090909090992</v>
      </c>
      <c r="AL24" s="20">
        <f>Goebels1964!$B30</f>
        <v>72.825599999999994</v>
      </c>
      <c r="AM24" s="5">
        <f>Gould1954!$G30</f>
        <v>200</v>
      </c>
      <c r="AN24" s="20">
        <f>Gould1954!$B30</f>
        <v>65.011499999999998</v>
      </c>
      <c r="AO24" s="5">
        <f>Gould1964!$G30</f>
        <v>177.51479289940815</v>
      </c>
      <c r="AP24" s="20">
        <f>Gould1964!$B30</f>
        <v>70.103800000000007</v>
      </c>
      <c r="AQ24" s="5">
        <f>Gould1970!$G30</f>
        <v>108.30324909747294</v>
      </c>
      <c r="AR24" s="20">
        <f>Gould1970!$B30</f>
        <v>64.109800000000007</v>
      </c>
      <c r="AS24" s="5">
        <f>Gould1974!$G30</f>
        <v>179.64071856287407</v>
      </c>
      <c r="AT24" s="20">
        <f>Gould1974!$B30</f>
        <v>73.021100000000004</v>
      </c>
      <c r="AU24" s="5">
        <f>Guaita2011!$G30</f>
        <v>120.96774193548384</v>
      </c>
      <c r="AV24" s="20">
        <f>Guaita2011!$B30</f>
        <v>67.179400000000001</v>
      </c>
      <c r="AW24" s="5">
        <f>Helffer1968!$G30</f>
        <v>128.75536480686685</v>
      </c>
      <c r="AX24" s="20">
        <f>Helffer1968!$B30</f>
        <v>57.335900000000002</v>
      </c>
      <c r="AY24" s="5">
        <f>Hill1996!$G30</f>
        <v>100.67114093959731</v>
      </c>
      <c r="AZ24" s="20">
        <f>Hill1996!$B30</f>
        <v>64.857200000000006</v>
      </c>
      <c r="BA24" s="5">
        <f>Hinterhauser1991!$G30</f>
        <v>104.52961672473864</v>
      </c>
      <c r="BB24" s="20">
        <f>Hinterhauser1991!$B30</f>
        <v>66.408600000000007</v>
      </c>
      <c r="BC24" s="5">
        <f>Hochman2007!$G30</f>
        <v>153.84615384615361</v>
      </c>
      <c r="BD24" s="20">
        <f>Hochman2007!$B30</f>
        <v>67.642399999999995</v>
      </c>
      <c r="BE24" s="5">
        <f>Hough2006!$G30</f>
        <v>81.521739130434781</v>
      </c>
      <c r="BF24" s="20">
        <f>Hough2006!$B30</f>
        <v>63.103299999999997</v>
      </c>
      <c r="BG24" s="5">
        <f>Jacobs1956!$G30</f>
        <v>119.61722488038282</v>
      </c>
      <c r="BH24" s="20">
        <f>Jacobs1956!$B30</f>
        <v>74.934200000000004</v>
      </c>
      <c r="BI24" s="5">
        <f>Karlen1996!$G30</f>
        <v>113.63636363636361</v>
      </c>
      <c r="BJ24" s="20">
        <f>Karlen1996!$B30</f>
        <v>65.031199999999998</v>
      </c>
      <c r="BK24" s="5">
        <f>Kars1969!$G30</f>
        <v>83.333333333333385</v>
      </c>
      <c r="BL24" s="20">
        <f>Kars1969!$B30</f>
        <v>69.333299999999994</v>
      </c>
      <c r="BM24" s="5">
        <f>Klein2002!$G30</f>
        <v>111.11111111111114</v>
      </c>
      <c r="BN24" s="20">
        <f>Klein2002!$B30</f>
        <v>62.759500000000003</v>
      </c>
      <c r="BO24" s="5">
        <f>Koroliov2000!$G30</f>
        <v>130.43478260869563</v>
      </c>
      <c r="BP24" s="20">
        <f>Koroliov2000!$B30</f>
        <v>64.829099999999997</v>
      </c>
      <c r="BQ24" s="5">
        <f>Lifschitz1999!$G30</f>
        <v>93.167701863354068</v>
      </c>
      <c r="BR24" s="20">
        <f>Lifschitz1999!$B30</f>
        <v>69.110299999999995</v>
      </c>
      <c r="BS24" s="5">
        <f>Loriod1961!$G30</f>
        <v>163.93442622950835</v>
      </c>
      <c r="BT24" s="20">
        <f>Loriod1961!$B30</f>
        <v>65.949399999999997</v>
      </c>
      <c r="BU24" s="5">
        <f>Lubimov1971!$G30</f>
        <v>107.91366906474816</v>
      </c>
      <c r="BV24" s="20">
        <f>Lubimov1971!$B30</f>
        <v>63.708599999999997</v>
      </c>
      <c r="BW24" s="5">
        <f>ManchonTheis1954!$G30</f>
        <v>148.80952380952394</v>
      </c>
      <c r="BX24" s="20">
        <f>ManchonTheis1954!$B30</f>
        <v>58.798499999999997</v>
      </c>
      <c r="BY24" s="5">
        <f>McCabe1969!$G30</f>
        <v>89.55223880597012</v>
      </c>
      <c r="BZ24" s="20">
        <f>McCabe1969!$B30</f>
        <v>64.993499999999997</v>
      </c>
      <c r="CA24" s="5">
        <f>Mezzena1973!$G30</f>
        <v>103.8062283737024</v>
      </c>
      <c r="CB24" s="20">
        <f>Mezzena1973!$B30</f>
        <v>57.0747</v>
      </c>
      <c r="CC24" s="5">
        <f>Michiels2005!$G30</f>
        <v>126.58227848101261</v>
      </c>
      <c r="CD24" s="20">
        <f>Michiels2005!$B30</f>
        <v>65.567300000000003</v>
      </c>
      <c r="CE24" s="5">
        <f>Monod1951!$G30</f>
        <v>231.83925811437393</v>
      </c>
      <c r="CF24" s="20">
        <f>Monod1951!$B30</f>
        <v>65.717299999999994</v>
      </c>
      <c r="CG24" s="5">
        <f>Nardi1998!$G30</f>
        <v>114.50381679389308</v>
      </c>
      <c r="CH24" s="20">
        <f>Nardi1998!$B30</f>
        <v>56.977699999999999</v>
      </c>
      <c r="CI24" s="5">
        <f>Neveux1990!$G30</f>
        <v>138.24884792626739</v>
      </c>
      <c r="CJ24" s="20">
        <f>Neveux1990!$B30</f>
        <v>68.944299999999998</v>
      </c>
      <c r="CK24" s="5">
        <f>Ohlsson1996!$G30</f>
        <v>118.57707509881418</v>
      </c>
      <c r="CL24" s="20">
        <f>Ohlsson1996!$B30</f>
        <v>62.683300000000003</v>
      </c>
      <c r="CM24" s="5">
        <f>Pestalozza1961!$G30</f>
        <v>90.909090909090992</v>
      </c>
      <c r="CN24" s="20">
        <f>Pestalozza1961!$B30</f>
        <v>56.256599999999999</v>
      </c>
      <c r="CO24" s="5">
        <f>Pollini1976!$G30</f>
        <v>132.74336283185852</v>
      </c>
      <c r="CP24" s="20">
        <f>Pollini1976!$B30</f>
        <v>61.320099999999996</v>
      </c>
      <c r="CQ24" s="5">
        <f>Pollini1990a!$G30</f>
        <v>166.66666666666691</v>
      </c>
      <c r="CR24" s="20">
        <f>Pollini1990a!$B30</f>
        <v>67.179299999999998</v>
      </c>
      <c r="CS24" s="5">
        <f>Pollini1990b!$G30</f>
        <v>180.72289156626505</v>
      </c>
      <c r="CT24" s="20">
        <f>Pollini1990b!$B30</f>
        <v>69.270899999999997</v>
      </c>
      <c r="CU24" s="5">
        <f>Pontinen2001!$G30</f>
        <v>88.757396449704174</v>
      </c>
      <c r="CV24" s="20">
        <f>Pontinen2001!$B30</f>
        <v>61.6327</v>
      </c>
      <c r="CW24" s="5">
        <f>Richter1989!$G30</f>
        <v>59.171597633136088</v>
      </c>
      <c r="CX24" s="20">
        <f>Richter1989!$B30</f>
        <v>68.394999999999996</v>
      </c>
      <c r="CY24" s="5">
        <f>Rosen1969!$G30</f>
        <v>136.3636363636364</v>
      </c>
      <c r="CZ24" s="20">
        <f>Rosen1969!$B30</f>
        <v>66.123000000000005</v>
      </c>
      <c r="DA24" s="5">
        <f>Santos1977!$G30</f>
        <v>112.35955056179783</v>
      </c>
      <c r="DB24" s="20">
        <f>Santos1977!$B30</f>
        <v>70.934299999999993</v>
      </c>
      <c r="DC24" s="5">
        <f>Schleiermacher2002!$G30</f>
        <v>68.649885583524068</v>
      </c>
      <c r="DD24" s="20">
        <f>Schleiermacher2002!$B30</f>
        <v>74.776700000000005</v>
      </c>
      <c r="DE24" s="5">
        <f>Serkin1983!$G30</f>
        <v>104.89510489510478</v>
      </c>
      <c r="DF24" s="20">
        <f>Serkin1983!$B30</f>
        <v>71.817899999999995</v>
      </c>
      <c r="DG24" s="5">
        <f>Serkin1994!$G30</f>
        <v>99.667774086378685</v>
      </c>
      <c r="DH24" s="20">
        <f>Serkin1994!$B30</f>
        <v>72.095399999999998</v>
      </c>
      <c r="DI24" s="5">
        <f>Stadlen1948!$G30</f>
        <v>135.74660633484177</v>
      </c>
      <c r="DJ24" s="20">
        <f>Stadlen1948!$B30</f>
        <v>60.218000000000004</v>
      </c>
      <c r="DK24" s="5">
        <f>Stein1954!$G30</f>
        <v>148.80952380952394</v>
      </c>
      <c r="DL24" s="20">
        <f>Stein1954!$B30</f>
        <v>65.3262</v>
      </c>
      <c r="DM24" s="5">
        <f>Steuerman2004!$G30</f>
        <v>154.63917525773186</v>
      </c>
      <c r="DN24" s="20">
        <f>Steuerman2004!$B30</f>
        <v>70.950400000000002</v>
      </c>
      <c r="DO24" s="5">
        <f>TakahashiA1973!$G30</f>
        <v>86.455331412103689</v>
      </c>
      <c r="DP24" s="20">
        <f>TakahashiA1973!$B30</f>
        <v>53.979599999999998</v>
      </c>
      <c r="DQ24" s="5">
        <f>TakahashiY1977!$G30</f>
        <v>142.72121788772594</v>
      </c>
      <c r="DR24" s="20">
        <f>TakahashiY1977!$B30</f>
        <v>64.277299999999997</v>
      </c>
      <c r="DS24" s="5">
        <f>Uchida2000!$G30</f>
        <v>88.757396449704075</v>
      </c>
      <c r="DT24" s="20">
        <f>Uchida2000!$B30</f>
        <v>59.292299999999997</v>
      </c>
      <c r="DU24" s="5">
        <f>Webster1967!$G30</f>
        <v>183.15018315018335</v>
      </c>
      <c r="DV24" s="20">
        <f>Webster1967!$B30</f>
        <v>62.284100000000002</v>
      </c>
      <c r="DW24" s="5">
        <f>Worms1997!$G30</f>
        <v>128.2051282051282</v>
      </c>
      <c r="DX24" s="20">
        <f>Worms1997!$B30</f>
        <v>74.466700000000003</v>
      </c>
      <c r="DY24" s="5">
        <f>Zacharias1973!$G30</f>
        <v>232.55813953488388</v>
      </c>
      <c r="DZ24" s="20">
        <f>Zacharias1973!$B30</f>
        <v>70.606800000000007</v>
      </c>
      <c r="EA24" s="5">
        <f>Zimerman1995!$G30</f>
        <v>91.185410334346528</v>
      </c>
      <c r="EB24" s="20">
        <f>Zimerman1995!$B30</f>
        <v>64.317599999999999</v>
      </c>
      <c r="EC24" s="5"/>
      <c r="EE24" s="5"/>
      <c r="EG24" s="5"/>
      <c r="EI24" s="5"/>
      <c r="EK24" s="5"/>
      <c r="EM24" s="5"/>
      <c r="EO24" s="5"/>
      <c r="EQ24" s="5"/>
      <c r="ES24" s="5"/>
      <c r="EU24" s="5"/>
      <c r="EW24" s="5"/>
      <c r="EY24" s="5"/>
      <c r="FA24" s="5"/>
      <c r="FC24" s="5"/>
      <c r="FE24" s="5"/>
      <c r="FG24" s="5"/>
      <c r="FI24" s="5"/>
      <c r="FK24" s="5"/>
      <c r="FM24" s="5"/>
      <c r="FO24" s="5"/>
      <c r="FQ24" s="5"/>
      <c r="FS24" s="5"/>
      <c r="FU24" s="5"/>
    </row>
    <row r="25" spans="1:177">
      <c r="A25">
        <v>22</v>
      </c>
      <c r="B25">
        <v>47</v>
      </c>
      <c r="C25">
        <v>8</v>
      </c>
      <c r="D25">
        <v>6</v>
      </c>
      <c r="E25" t="s">
        <v>174</v>
      </c>
      <c r="F25" s="10" t="s">
        <v>148</v>
      </c>
      <c r="G25" s="5">
        <f ca="1">Tempo!F25</f>
        <v>119.79463283523982</v>
      </c>
      <c r="H25" s="20">
        <f ca="1">Dynamics!F25</f>
        <v>55.551986153846151</v>
      </c>
      <c r="I25" s="5">
        <f>Aitken1961!$G31</f>
        <v>131.86813186813185</v>
      </c>
      <c r="J25" s="20">
        <f>Aitken1961!$B31</f>
        <v>73.249899999999997</v>
      </c>
      <c r="K25" s="5">
        <f>Anderszewski1996!$G31</f>
        <v>109.09090909090931</v>
      </c>
      <c r="L25" s="20">
        <f>Anderszewski1996!$B31</f>
        <v>59.183399999999999</v>
      </c>
      <c r="M25" s="5">
        <f>Arciuli1996!$G31</f>
        <v>106.00706713780905</v>
      </c>
      <c r="N25" s="20">
        <f>Arciuli1996!$B31</f>
        <v>43.0047</v>
      </c>
      <c r="O25" s="5">
        <f>Berg2007!$G31</f>
        <v>114.28571428571421</v>
      </c>
      <c r="P25" s="20">
        <f>Berg2007!$B31</f>
        <v>53.295499999999997</v>
      </c>
      <c r="Q25" s="5">
        <f>Biret1973!$G31</f>
        <v>107.14285714285704</v>
      </c>
      <c r="R25" s="20">
        <f>Biret1973!$B31</f>
        <v>56.513399999999997</v>
      </c>
      <c r="S25" s="5">
        <f>Blumroder1994!$G31</f>
        <v>136.36363636363598</v>
      </c>
      <c r="T25" s="20">
        <f>Blumroder1994!$B31</f>
        <v>52.510399999999997</v>
      </c>
      <c r="U25" s="5">
        <f>Bratke1993!$G31</f>
        <v>153.649167733675</v>
      </c>
      <c r="V25" s="20">
        <f>Bratke1993!$B31</f>
        <v>46.324599999999997</v>
      </c>
      <c r="W25" s="5">
        <f>Breidenbach1994!$G31</f>
        <v>123.71134020618526</v>
      </c>
      <c r="X25" s="20">
        <f>Breidenbach1994!$B31</f>
        <v>60.782499999999999</v>
      </c>
      <c r="Y25" s="5">
        <f>Bucquet1969!$G31</f>
        <v>148.14814814814775</v>
      </c>
      <c r="Z25" s="20">
        <f>Bucquet1969!$B31</f>
        <v>61.262799999999999</v>
      </c>
      <c r="AA25" s="5">
        <f>Douglas1991!$G31</f>
        <v>88.954781319495908</v>
      </c>
      <c r="AB25" s="20">
        <f>Douglas1991!$B31</f>
        <v>53.9253</v>
      </c>
      <c r="AC25" s="5">
        <f>Dunki1998!$G31</f>
        <v>131.86813186813185</v>
      </c>
      <c r="AD25" s="20">
        <f>Dunki1998!$B31</f>
        <v>57.621899999999997</v>
      </c>
      <c r="AE25" s="5">
        <f>Dutkiewicz1975!$G31</f>
        <v>109.09090909090931</v>
      </c>
      <c r="AF25" s="20">
        <f>Dutkiewicz1975!$B31</f>
        <v>74.415099999999995</v>
      </c>
      <c r="AG25" s="5">
        <f>Eschenbach1996!$G31</f>
        <v>129.03225806451618</v>
      </c>
      <c r="AH25" s="20">
        <f>Eschenbach1996!$B31</f>
        <v>60.305</v>
      </c>
      <c r="AI25" s="5">
        <f>Georgiades1985!$G31</f>
        <v>124.9999999999999</v>
      </c>
      <c r="AJ25" s="20">
        <f>Georgiades1985!$B31</f>
        <v>58.301200000000001</v>
      </c>
      <c r="AK25" s="5">
        <f>Goebels1964!$G31</f>
        <v>99.173553719008197</v>
      </c>
      <c r="AL25" s="20">
        <f>Goebels1964!$B31</f>
        <v>67.992900000000006</v>
      </c>
      <c r="AM25" s="5">
        <f>Gould1954!$G31</f>
        <v>166.66666666666691</v>
      </c>
      <c r="AN25" s="20">
        <f>Gould1954!$B31</f>
        <v>62.187199999999997</v>
      </c>
      <c r="AO25" s="5">
        <f>Gould1964!$G31</f>
        <v>150.00000000000023</v>
      </c>
      <c r="AP25" s="20">
        <f>Gould1964!$B31</f>
        <v>72.328699999999998</v>
      </c>
      <c r="AQ25" s="5">
        <f>Gould1970!$G31</f>
        <v>113.20754716981108</v>
      </c>
      <c r="AR25" s="20">
        <f>Gould1970!$B31</f>
        <v>57.326500000000003</v>
      </c>
      <c r="AS25" s="5">
        <f>Gould1974!$G31</f>
        <v>155.84415584415592</v>
      </c>
      <c r="AT25" s="20">
        <f>Gould1974!$B31</f>
        <v>72.531700000000001</v>
      </c>
      <c r="AU25" s="5">
        <f>Guaita2011!$G31</f>
        <v>114.28571428571421</v>
      </c>
      <c r="AV25" s="20">
        <f>Guaita2011!$B31</f>
        <v>57.845599999999997</v>
      </c>
      <c r="AW25" s="5">
        <f>Helffer1968!$G31</f>
        <v>125.00000000000036</v>
      </c>
      <c r="AX25" s="20">
        <f>Helffer1968!$B31</f>
        <v>60.126600000000003</v>
      </c>
      <c r="AY25" s="5">
        <f>Hill1996!$G31</f>
        <v>103.44827586206895</v>
      </c>
      <c r="AZ25" s="20">
        <f>Hill1996!$B31</f>
        <v>54.538699999999999</v>
      </c>
      <c r="BA25" s="5">
        <f>Hinterhauser1991!$G31</f>
        <v>92.30769230769252</v>
      </c>
      <c r="BB25" s="20">
        <f>Hinterhauser1991!$B31</f>
        <v>62.8566</v>
      </c>
      <c r="BC25" s="5">
        <f>Hochman2007!$G31</f>
        <v>169.0140845070429</v>
      </c>
      <c r="BD25" s="20">
        <f>Hochman2007!$B31</f>
        <v>64.987399999999994</v>
      </c>
      <c r="BE25" s="5">
        <f>Hough2006!$G31</f>
        <v>89.552238805970148</v>
      </c>
      <c r="BF25" s="20">
        <f>Hough2006!$B31</f>
        <v>63.392899999999997</v>
      </c>
      <c r="BG25" s="5">
        <f>Jacobs1956!$G31</f>
        <v>118.81188118811862</v>
      </c>
      <c r="BH25" s="20">
        <f>Jacobs1956!$B31</f>
        <v>65.056100000000001</v>
      </c>
      <c r="BI25" s="5">
        <f>Karlen1996!$G31</f>
        <v>115.38461538461549</v>
      </c>
      <c r="BJ25" s="20">
        <f>Karlen1996!$B31</f>
        <v>44.382300000000001</v>
      </c>
      <c r="BK25" s="5">
        <f>Kars1969!$G31</f>
        <v>94.488188976377714</v>
      </c>
      <c r="BL25" s="20">
        <f>Kars1969!$B31</f>
        <v>50.215400000000002</v>
      </c>
      <c r="BM25" s="5">
        <f>Klein2002!$G31</f>
        <v>89.552238805970148</v>
      </c>
      <c r="BN25" s="20">
        <f>Klein2002!$B31</f>
        <v>52.528599999999997</v>
      </c>
      <c r="BO25" s="5">
        <f>Koroliov2000!$G31</f>
        <v>136.36363636363652</v>
      </c>
      <c r="BP25" s="20">
        <f>Koroliov2000!$B31</f>
        <v>62.471299999999999</v>
      </c>
      <c r="BQ25" s="5">
        <f>Lifschitz1999!$G31</f>
        <v>117.64705882352946</v>
      </c>
      <c r="BR25" s="20">
        <f>Lifschitz1999!$B31</f>
        <v>65.456100000000006</v>
      </c>
      <c r="BS25" s="5">
        <f>Loriod1961!$G31</f>
        <v>151.89873417721466</v>
      </c>
      <c r="BT25" s="20">
        <f>Loriod1961!$B31</f>
        <v>51.497700000000002</v>
      </c>
      <c r="BU25" s="5">
        <f>Lubimov1971!$G31</f>
        <v>130.43478260869591</v>
      </c>
      <c r="BV25" s="20">
        <f>Lubimov1971!$B31</f>
        <v>58.895400000000002</v>
      </c>
      <c r="BW25" s="5">
        <f>ManchonTheis1954!$G31</f>
        <v>142.18009478672965</v>
      </c>
      <c r="BX25" s="20">
        <f>ManchonTheis1954!$B31</f>
        <v>50.097099999999998</v>
      </c>
      <c r="BY25" s="5">
        <f>McCabe1969!$G31</f>
        <v>100.84033613445396</v>
      </c>
      <c r="BZ25" s="20">
        <f>McCabe1969!$B31</f>
        <v>63.635399999999997</v>
      </c>
      <c r="CA25" s="5">
        <f>Mezzena1973!$G31</f>
        <v>96.774193548387217</v>
      </c>
      <c r="CB25" s="20">
        <f>Mezzena1973!$B31</f>
        <v>53.5548</v>
      </c>
      <c r="CC25" s="5">
        <f>Michiels2005!$G31</f>
        <v>157.89473684210492</v>
      </c>
      <c r="CD25" s="20">
        <f>Michiels2005!$B31</f>
        <v>60.823399999999999</v>
      </c>
      <c r="CE25" s="5">
        <f>Monod1951!$G31</f>
        <v>210.52631578947424</v>
      </c>
      <c r="CF25" s="20">
        <f>Monod1951!$B31</f>
        <v>48.122900000000001</v>
      </c>
      <c r="CG25" s="5">
        <f>Nardi1998!$G31</f>
        <v>118.81188118811862</v>
      </c>
      <c r="CH25" s="20">
        <f>Nardi1998!$B31</f>
        <v>57.6676</v>
      </c>
      <c r="CI25" s="5">
        <f>Neveux1990!$G31</f>
        <v>141.17647058823505</v>
      </c>
      <c r="CJ25" s="20">
        <f>Neveux1990!$B31</f>
        <v>59.805900000000001</v>
      </c>
      <c r="CK25" s="5">
        <f>Ohlsson1996!$G31</f>
        <v>130.43478260869591</v>
      </c>
      <c r="CL25" s="20">
        <f>Ohlsson1996!$B31</f>
        <v>53.0839</v>
      </c>
      <c r="CM25" s="5">
        <f>Pestalozza1961!$G31</f>
        <v>106.19469026548649</v>
      </c>
      <c r="CN25" s="20">
        <f>Pestalozza1961!$B31</f>
        <v>61.6873</v>
      </c>
      <c r="CO25" s="5">
        <f>Pollini1976!$G31</f>
        <v>129.03225806451618</v>
      </c>
      <c r="CP25" s="20">
        <f>Pollini1976!$B31</f>
        <v>54.384</v>
      </c>
      <c r="CQ25" s="5">
        <f>Pollini1990a!$G31</f>
        <v>133.33333333333303</v>
      </c>
      <c r="CR25" s="20">
        <f>Pollini1990a!$B31</f>
        <v>56.039400000000001</v>
      </c>
      <c r="CS25" s="5">
        <f>Pollini1990b!$G31</f>
        <v>200.00000000000071</v>
      </c>
      <c r="CT25" s="20">
        <f>Pollini1990b!$B31</f>
        <v>62.735399999999998</v>
      </c>
      <c r="CU25" s="5">
        <f>Pontinen2001!$G31</f>
        <v>99.173553719008197</v>
      </c>
      <c r="CV25" s="20">
        <f>Pontinen2001!$B31</f>
        <v>57.667700000000004</v>
      </c>
      <c r="CW25" s="5">
        <f>Richter1989!$G31</f>
        <v>60.606060606060488</v>
      </c>
      <c r="CX25" s="20">
        <f>Richter1989!$B31</f>
        <v>61.559199999999997</v>
      </c>
      <c r="CY25" s="5">
        <f>Rosen1969!$G31</f>
        <v>114.28571428571421</v>
      </c>
      <c r="CZ25" s="20">
        <f>Rosen1969!$B31</f>
        <v>58.2744</v>
      </c>
      <c r="DA25" s="5">
        <f>Santos1977!$G31</f>
        <v>129.03225806451618</v>
      </c>
      <c r="DB25" s="20">
        <f>Santos1977!$B31</f>
        <v>55.586500000000001</v>
      </c>
      <c r="DC25" s="5">
        <f>Schleiermacher2002!$G31</f>
        <v>76.433121019108256</v>
      </c>
      <c r="DD25" s="20">
        <f>Schleiermacher2002!$B31</f>
        <v>52.192399999999999</v>
      </c>
      <c r="DE25" s="5">
        <f>Serkin1983!$G31</f>
        <v>134.83146067415777</v>
      </c>
      <c r="DF25" s="20">
        <f>Serkin1983!$B31</f>
        <v>66.869100000000003</v>
      </c>
      <c r="DG25" s="5">
        <f>Serkin1994!$G31</f>
        <v>126.3157894736843</v>
      </c>
      <c r="DH25" s="20">
        <f>Serkin1994!$B31</f>
        <v>55.674300000000002</v>
      </c>
      <c r="DI25" s="5">
        <f>Stadlen1948!$G31</f>
        <v>115.05273250239662</v>
      </c>
      <c r="DJ25" s="20">
        <f>Stadlen1948!$B31</f>
        <v>61.535400000000003</v>
      </c>
      <c r="DK25" s="5">
        <f>Stein1954!$G31</f>
        <v>127.65957446808494</v>
      </c>
      <c r="DL25" s="20">
        <f>Stein1954!$B31</f>
        <v>59.892699999999998</v>
      </c>
      <c r="DM25" s="5">
        <f>Steuerman2004!$G31</f>
        <v>148.14814814814838</v>
      </c>
      <c r="DN25" s="20">
        <f>Steuerman2004!$B31</f>
        <v>60.742600000000003</v>
      </c>
      <c r="DO25" s="5">
        <f>TakahashiA1973!$G31</f>
        <v>96.540627514079233</v>
      </c>
      <c r="DP25" s="20">
        <f>TakahashiA1973!$B31</f>
        <v>51.288600000000002</v>
      </c>
      <c r="DQ25" s="5">
        <f>TakahashiY1977!$G31</f>
        <v>123.96694214876034</v>
      </c>
      <c r="DR25" s="20">
        <f>TakahashiY1977!$B31</f>
        <v>46.059100000000001</v>
      </c>
      <c r="DS25" s="5">
        <f>Uchida2000!$G31</f>
        <v>105.54089709762529</v>
      </c>
      <c r="DT25" s="20">
        <f>Uchida2000!$B31</f>
        <v>55.145200000000003</v>
      </c>
      <c r="DU25" s="5">
        <f>Webster1967!$G31</f>
        <v>162.16216216216174</v>
      </c>
      <c r="DV25" s="20">
        <f>Webster1967!$B31</f>
        <v>58.410200000000003</v>
      </c>
      <c r="DW25" s="5">
        <f>Worms1997!$G31</f>
        <v>129.03225806451618</v>
      </c>
      <c r="DX25" s="20">
        <f>Worms1997!$B31</f>
        <v>61.641100000000002</v>
      </c>
      <c r="DY25" s="5">
        <f>Zacharias1973!$G31</f>
        <v>214.28571428571408</v>
      </c>
      <c r="DZ25" s="20">
        <f>Zacharias1973!$B31</f>
        <v>61.019399999999997</v>
      </c>
      <c r="EA25" s="5">
        <f>Zimerman1995!$G31</f>
        <v>109.09090909090931</v>
      </c>
      <c r="EB25" s="20">
        <f>Zimerman1995!$B31</f>
        <v>48.370699999999999</v>
      </c>
      <c r="EC25" s="5"/>
      <c r="EE25" s="5"/>
      <c r="EG25" s="5"/>
      <c r="EI25" s="5"/>
      <c r="EK25" s="5"/>
      <c r="EM25" s="5"/>
      <c r="EO25" s="5"/>
      <c r="EQ25" s="5"/>
      <c r="ES25" s="5"/>
      <c r="EU25" s="5"/>
      <c r="EW25" s="5"/>
      <c r="EY25" s="5"/>
      <c r="FA25" s="5"/>
      <c r="FC25" s="5"/>
      <c r="FE25" s="5"/>
      <c r="FG25" s="5"/>
      <c r="FI25" s="5"/>
      <c r="FK25" s="5"/>
      <c r="FM25" s="5"/>
      <c r="FO25" s="5"/>
      <c r="FQ25" s="5"/>
      <c r="FS25" s="5"/>
      <c r="FU25" s="5"/>
    </row>
    <row r="26" spans="1:177">
      <c r="A26">
        <v>23</v>
      </c>
      <c r="B26">
        <v>49</v>
      </c>
      <c r="C26">
        <v>9</v>
      </c>
      <c r="D26">
        <v>2</v>
      </c>
      <c r="E26" t="s">
        <v>169</v>
      </c>
      <c r="G26" s="5">
        <f ca="1">Tempo!F26</f>
        <v>105.61657015965974</v>
      </c>
      <c r="H26" s="20">
        <f ca="1">Dynamics!F26</f>
        <v>55.436092307692313</v>
      </c>
      <c r="I26" s="5">
        <f>Aitken1961!$G32</f>
        <v>101.69491525423732</v>
      </c>
      <c r="J26" s="20">
        <f>Aitken1961!$B32</f>
        <v>77.371200000000002</v>
      </c>
      <c r="K26" s="5">
        <f>Anderszewski1996!$G32</f>
        <v>95.238095238094843</v>
      </c>
      <c r="L26" s="20">
        <f>Anderszewski1996!$B32</f>
        <v>50.357900000000001</v>
      </c>
      <c r="M26" s="5">
        <f>Arciuli1996!$G32</f>
        <v>93.750000000000441</v>
      </c>
      <c r="N26" s="20">
        <f>Arciuli1996!$B32</f>
        <v>52.901899999999998</v>
      </c>
      <c r="O26" s="5">
        <f>Berg2007!$G32</f>
        <v>86.956521739130721</v>
      </c>
      <c r="P26" s="20">
        <f>Berg2007!$B32</f>
        <v>50.124600000000001</v>
      </c>
      <c r="Q26" s="5">
        <f>Biret1973!$G32</f>
        <v>100.00000000000036</v>
      </c>
      <c r="R26" s="20">
        <f>Biret1973!$B32</f>
        <v>48.011499999999998</v>
      </c>
      <c r="S26" s="5">
        <f>Blumroder1994!$G32</f>
        <v>124.9999999999999</v>
      </c>
      <c r="T26" s="20">
        <f>Blumroder1994!$B32</f>
        <v>63.5396</v>
      </c>
      <c r="U26" s="5">
        <f>Bratke1993!$G32</f>
        <v>122.44897959183714</v>
      </c>
      <c r="V26" s="20">
        <f>Bratke1993!$B32</f>
        <v>52.742699999999999</v>
      </c>
      <c r="W26" s="5">
        <f>Breidenbach1994!$G32</f>
        <v>124.9999999999999</v>
      </c>
      <c r="X26" s="20">
        <f>Breidenbach1994!$B32</f>
        <v>51.604199999999999</v>
      </c>
      <c r="Y26" s="5">
        <f>Bucquet1969!$G32</f>
        <v>103.44827586206927</v>
      </c>
      <c r="Z26" s="20">
        <f>Bucquet1969!$B32</f>
        <v>59.416699999999999</v>
      </c>
      <c r="AA26" s="5">
        <f>Douglas1991!$G32</f>
        <v>70.257611241217575</v>
      </c>
      <c r="AB26" s="20">
        <f>Douglas1991!$B32</f>
        <v>52.639299999999999</v>
      </c>
      <c r="AC26" s="5">
        <f>Dunki1998!$G32</f>
        <v>122.44897959183714</v>
      </c>
      <c r="AD26" s="20">
        <f>Dunki1998!$B32</f>
        <v>59.761200000000002</v>
      </c>
      <c r="AE26" s="5">
        <f>Dutkiewicz1975!$G32</f>
        <v>103.44827586206864</v>
      </c>
      <c r="AF26" s="20">
        <f>Dutkiewicz1975!$B32</f>
        <v>70.715100000000007</v>
      </c>
      <c r="AG26" s="5">
        <f>Eschenbach1996!$G32</f>
        <v>107.14285714285671</v>
      </c>
      <c r="AH26" s="20">
        <f>Eschenbach1996!$B32</f>
        <v>57.353299999999997</v>
      </c>
      <c r="AI26" s="5">
        <f>Georgiades1985!$G32</f>
        <v>115.38461538461549</v>
      </c>
      <c r="AJ26" s="20">
        <f>Georgiades1985!$B32</f>
        <v>57.896599999999999</v>
      </c>
      <c r="AK26" s="5">
        <f>Goebels1964!$G32</f>
        <v>84.507042253521021</v>
      </c>
      <c r="AL26" s="20">
        <f>Goebels1964!$B32</f>
        <v>65.167699999999996</v>
      </c>
      <c r="AM26" s="5">
        <f>Gould1954!$G32</f>
        <v>157.89473684210492</v>
      </c>
      <c r="AN26" s="20">
        <f>Gould1954!$B32</f>
        <v>56.763399999999997</v>
      </c>
      <c r="AO26" s="5">
        <f>Gould1964!$G32</f>
        <v>162.16216216216174</v>
      </c>
      <c r="AP26" s="20">
        <f>Gould1964!$B32</f>
        <v>73.975999999999999</v>
      </c>
      <c r="AQ26" s="5">
        <f>Gould1970!$G32</f>
        <v>136.36363636363706</v>
      </c>
      <c r="AR26" s="20">
        <f>Gould1970!$B32</f>
        <v>65.474999999999994</v>
      </c>
      <c r="AS26" s="5">
        <f>Gould1974!$G32</f>
        <v>171.42857142857247</v>
      </c>
      <c r="AT26" s="20">
        <f>Gould1974!$B32</f>
        <v>76.217100000000002</v>
      </c>
      <c r="AU26" s="5">
        <f>Guaita2011!$G32</f>
        <v>120</v>
      </c>
      <c r="AV26" s="20">
        <f>Guaita2011!$B32</f>
        <v>54.426400000000001</v>
      </c>
      <c r="AW26" s="5">
        <f>Helffer1968!$G32</f>
        <v>122.44897959183623</v>
      </c>
      <c r="AX26" s="20">
        <f>Helffer1968!$B32</f>
        <v>57.153700000000001</v>
      </c>
      <c r="AY26" s="5">
        <f>Hill1996!$G32</f>
        <v>89.552238805969921</v>
      </c>
      <c r="AZ26" s="20">
        <f>Hill1996!$B32</f>
        <v>53.839300000000001</v>
      </c>
      <c r="BA26" s="5">
        <f>Hinterhauser1991!$G32</f>
        <v>105.26315789473678</v>
      </c>
      <c r="BB26" s="20">
        <f>Hinterhauser1991!$B32</f>
        <v>55.170699999999997</v>
      </c>
      <c r="BC26" s="5">
        <f>Hochman2007!$G32</f>
        <v>136.36363636363598</v>
      </c>
      <c r="BD26" s="20">
        <f>Hochman2007!$B32</f>
        <v>61.776699999999998</v>
      </c>
      <c r="BE26" s="5">
        <f>Hough2006!$G32</f>
        <v>84.507042253521021</v>
      </c>
      <c r="BF26" s="20">
        <f>Hough2006!$B32</f>
        <v>64.197599999999994</v>
      </c>
      <c r="BG26" s="5">
        <f>Jacobs1956!$G32</f>
        <v>92.879256965944663</v>
      </c>
      <c r="BH26" s="20">
        <f>Jacobs1956!$B32</f>
        <v>59.2376</v>
      </c>
      <c r="BI26" s="5">
        <f>Karlen1996!$G32</f>
        <v>109.09090909090895</v>
      </c>
      <c r="BJ26" s="20">
        <f>Karlen1996!$B32</f>
        <v>61.717100000000002</v>
      </c>
      <c r="BK26" s="5">
        <f>Kars1969!$G32</f>
        <v>103.44827586206927</v>
      </c>
      <c r="BL26" s="20">
        <f>Kars1969!$B32</f>
        <v>62.821199999999997</v>
      </c>
      <c r="BM26" s="5">
        <f>Klein2002!$G32</f>
        <v>82.19178082191776</v>
      </c>
      <c r="BN26" s="20">
        <f>Klein2002!$B32</f>
        <v>58.6126</v>
      </c>
      <c r="BO26" s="5">
        <f>Koroliov2000!$G32</f>
        <v>122.44897959183623</v>
      </c>
      <c r="BP26" s="20">
        <f>Koroliov2000!$B32</f>
        <v>53.134099999999997</v>
      </c>
      <c r="BQ26" s="5">
        <f>Lifschitz1999!$G32</f>
        <v>85.714285714285793</v>
      </c>
      <c r="BR26" s="20">
        <f>Lifschitz1999!$B32</f>
        <v>57.503900000000002</v>
      </c>
      <c r="BS26" s="5">
        <f>Loriod1961!$G32</f>
        <v>129.58963282937438</v>
      </c>
      <c r="BT26" s="20">
        <f>Loriod1961!$B32</f>
        <v>54.8521</v>
      </c>
      <c r="BU26" s="5">
        <f>Lubimov1971!$G32</f>
        <v>111.11111111111128</v>
      </c>
      <c r="BV26" s="20">
        <f>Lubimov1971!$B32</f>
        <v>56.592300000000002</v>
      </c>
      <c r="BW26" s="5">
        <f>ManchonTheis1954!$G32</f>
        <v>127.65957446808542</v>
      </c>
      <c r="BX26" s="20">
        <f>ManchonTheis1954!$B32</f>
        <v>55.001800000000003</v>
      </c>
      <c r="BY26" s="5">
        <f>McCabe1969!$G32</f>
        <v>90.909090909091375</v>
      </c>
      <c r="BZ26" s="20">
        <f>McCabe1969!$B32</f>
        <v>59.704300000000003</v>
      </c>
      <c r="CA26" s="5">
        <f>Mezzena1973!$G32</f>
        <v>80.645161290322605</v>
      </c>
      <c r="CB26" s="20">
        <f>Mezzena1973!$B32</f>
        <v>54.7485</v>
      </c>
      <c r="CC26" s="5">
        <f>Michiels2005!$G32</f>
        <v>81.081081081081251</v>
      </c>
      <c r="CD26" s="20">
        <f>Michiels2005!$B32</f>
        <v>59.328400000000002</v>
      </c>
      <c r="CE26" s="5">
        <f>Monod1951!$G32</f>
        <v>186.33540372670751</v>
      </c>
      <c r="CF26" s="20">
        <f>Monod1951!$B32</f>
        <v>57.4831</v>
      </c>
      <c r="CG26" s="5">
        <f>Nardi1998!$G32</f>
        <v>107.14285714285739</v>
      </c>
      <c r="CH26" s="20">
        <f>Nardi1998!$B32</f>
        <v>51.279400000000003</v>
      </c>
      <c r="CI26" s="5">
        <f>Neveux1990!$G32</f>
        <v>124.9999999999999</v>
      </c>
      <c r="CJ26" s="20">
        <f>Neveux1990!$B32</f>
        <v>64.869699999999995</v>
      </c>
      <c r="CK26" s="5">
        <f>Ohlsson1996!$G32</f>
        <v>98.360655737705017</v>
      </c>
      <c r="CL26" s="20">
        <f>Ohlsson1996!$B32</f>
        <v>58.951300000000003</v>
      </c>
      <c r="CM26" s="5">
        <f>Pestalozza1961!$G32</f>
        <v>78.947368421052843</v>
      </c>
      <c r="CN26" s="20">
        <f>Pestalozza1961!$B32</f>
        <v>62.008000000000003</v>
      </c>
      <c r="CO26" s="5">
        <f>Pollini1976!$G32</f>
        <v>124.9999999999999</v>
      </c>
      <c r="CP26" s="20">
        <f>Pollini1976!$B32</f>
        <v>46.556100000000001</v>
      </c>
      <c r="CQ26" s="5">
        <f>Pollini1990a!$G32</f>
        <v>105.26315789473678</v>
      </c>
      <c r="CR26" s="20">
        <f>Pollini1990a!$B32</f>
        <v>53.661000000000001</v>
      </c>
      <c r="CS26" s="5">
        <f>Pollini1990b!$G32</f>
        <v>124.9999999999999</v>
      </c>
      <c r="CT26" s="20">
        <f>Pollini1990b!$B32</f>
        <v>69.131299999999996</v>
      </c>
      <c r="CU26" s="5">
        <f>Pontinen2001!$G32</f>
        <v>86.956521739130721</v>
      </c>
      <c r="CV26" s="20">
        <f>Pontinen2001!$B32</f>
        <v>53.336399999999998</v>
      </c>
      <c r="CW26" s="5">
        <f>Richter1989!$G32</f>
        <v>60.606060606060915</v>
      </c>
      <c r="CX26" s="20">
        <f>Richter1989!$B32</f>
        <v>59.342799999999997</v>
      </c>
      <c r="CY26" s="5">
        <f>Rosen1969!$G32</f>
        <v>120</v>
      </c>
      <c r="CZ26" s="20">
        <f>Rosen1969!$B32</f>
        <v>50.240699999999997</v>
      </c>
      <c r="DA26" s="5">
        <f>Santos1977!$G32</f>
        <v>111.11111111111055</v>
      </c>
      <c r="DB26" s="20">
        <f>Santos1977!$B32</f>
        <v>62.148000000000003</v>
      </c>
      <c r="DC26" s="5">
        <f>Schleiermacher2002!$G32</f>
        <v>72.289156626506184</v>
      </c>
      <c r="DD26" s="20">
        <f>Schleiermacher2002!$B32</f>
        <v>52.258600000000001</v>
      </c>
      <c r="DE26" s="5">
        <f>Serkin1983!$G32</f>
        <v>117.64705882352905</v>
      </c>
      <c r="DF26" s="20">
        <f>Serkin1983!$B32</f>
        <v>64.52</v>
      </c>
      <c r="DG26" s="5">
        <f>Serkin1994!$G32</f>
        <v>117.64705882352987</v>
      </c>
      <c r="DH26" s="20">
        <f>Serkin1994!$B32</f>
        <v>63.6738</v>
      </c>
      <c r="DI26" s="5">
        <f>Stadlen1948!$G32</f>
        <v>94.191522762951791</v>
      </c>
      <c r="DJ26" s="20">
        <f>Stadlen1948!$B32</f>
        <v>51.495699999999999</v>
      </c>
      <c r="DK26" s="5">
        <f>Stein1954!$G32</f>
        <v>115.38461538461549</v>
      </c>
      <c r="DL26" s="20">
        <f>Stein1954!$B32</f>
        <v>58.884099999999997</v>
      </c>
      <c r="DM26" s="5">
        <f>Steuerman2004!$G32</f>
        <v>149.9999999999992</v>
      </c>
      <c r="DN26" s="20">
        <f>Steuerman2004!$B32</f>
        <v>58.048000000000002</v>
      </c>
      <c r="DO26" s="5">
        <f>TakahashiA1973!$G32</f>
        <v>89.552238805969921</v>
      </c>
      <c r="DP26" s="20">
        <f>TakahashiA1973!$B32</f>
        <v>48.692500000000003</v>
      </c>
      <c r="DQ26" s="5">
        <f>TakahashiY1977!$G32</f>
        <v>122.44897959183714</v>
      </c>
      <c r="DR26" s="20">
        <f>TakahashiY1977!$B32</f>
        <v>50.341500000000003</v>
      </c>
      <c r="DS26" s="5">
        <f>Uchida2000!$G32</f>
        <v>76.62835249042169</v>
      </c>
      <c r="DT26" s="20">
        <f>Uchida2000!$B32</f>
        <v>49.4925</v>
      </c>
      <c r="DU26" s="5">
        <f>Webster1967!$G32</f>
        <v>150.00000000000054</v>
      </c>
      <c r="DV26" s="20">
        <f>Webster1967!$B32</f>
        <v>57.653300000000002</v>
      </c>
      <c r="DW26" s="5">
        <f>Worms1997!$G32</f>
        <v>111.11111111111128</v>
      </c>
      <c r="DX26" s="20">
        <f>Worms1997!$B32</f>
        <v>62.438200000000002</v>
      </c>
      <c r="DY26" s="5">
        <f>Zacharias1973!$G32</f>
        <v>166.66666666666691</v>
      </c>
      <c r="DZ26" s="20">
        <f>Zacharias1973!$B32</f>
        <v>62.170400000000001</v>
      </c>
      <c r="EA26" s="5">
        <f>Zimerman1995!$G32</f>
        <v>92.307692307692008</v>
      </c>
      <c r="EB26" s="20">
        <f>Zimerman1995!$B32</f>
        <v>52.816299999999998</v>
      </c>
      <c r="EC26" s="5"/>
      <c r="EE26" s="5"/>
      <c r="EG26" s="5"/>
      <c r="EI26" s="5"/>
      <c r="EK26" s="5"/>
      <c r="EM26" s="5"/>
      <c r="EO26" s="5"/>
      <c r="EQ26" s="5"/>
      <c r="ES26" s="5"/>
      <c r="EU26" s="5"/>
      <c r="EW26" s="5"/>
      <c r="EY26" s="5"/>
      <c r="FA26" s="5"/>
      <c r="FC26" s="5"/>
      <c r="FE26" s="5"/>
      <c r="FG26" s="5"/>
      <c r="FI26" s="5"/>
      <c r="FK26" s="5"/>
      <c r="FM26" s="5"/>
      <c r="FO26" s="5"/>
      <c r="FQ26" s="5"/>
      <c r="FS26" s="5"/>
      <c r="FU26" s="5"/>
    </row>
    <row r="27" spans="1:177">
      <c r="A27">
        <v>24</v>
      </c>
      <c r="B27">
        <v>50</v>
      </c>
      <c r="C27">
        <v>9</v>
      </c>
      <c r="D27">
        <v>3</v>
      </c>
      <c r="E27" t="s">
        <v>164</v>
      </c>
      <c r="G27" s="5">
        <f ca="1">Tempo!F27</f>
        <v>122.77651153077296</v>
      </c>
      <c r="H27" s="20">
        <f ca="1">Dynamics!F27</f>
        <v>55.504026153846148</v>
      </c>
      <c r="I27" s="5">
        <f>Aitken1961!$G33</f>
        <v>125.00000000000036</v>
      </c>
      <c r="J27" s="20">
        <f>Aitken1961!$B33</f>
        <v>69.718500000000006</v>
      </c>
      <c r="K27" s="5">
        <f>Anderszewski1996!$G33</f>
        <v>81.081081081081251</v>
      </c>
      <c r="L27" s="20">
        <f>Anderszewski1996!$B33</f>
        <v>57.313000000000002</v>
      </c>
      <c r="M27" s="5">
        <f>Arciuli1996!$G33</f>
        <v>114.28571428571421</v>
      </c>
      <c r="N27" s="20">
        <f>Arciuli1996!$B33</f>
        <v>48.278799999999997</v>
      </c>
      <c r="O27" s="5">
        <f>Berg2007!$G33</f>
        <v>90.225563909774309</v>
      </c>
      <c r="P27" s="20">
        <f>Berg2007!$B33</f>
        <v>43.953299999999999</v>
      </c>
      <c r="Q27" s="5">
        <f>Biret1973!$G33</f>
        <v>100.84033613445368</v>
      </c>
      <c r="R27" s="20">
        <f>Biret1973!$B33</f>
        <v>55.470199999999998</v>
      </c>
      <c r="S27" s="5">
        <f>Blumroder1994!$G33</f>
        <v>151.89873417721537</v>
      </c>
      <c r="T27" s="20">
        <f>Blumroder1994!$B33</f>
        <v>63.386400000000002</v>
      </c>
      <c r="U27" s="5">
        <f>Bratke1993!$G33</f>
        <v>142.85714285714226</v>
      </c>
      <c r="V27" s="20">
        <f>Bratke1993!$B33</f>
        <v>56.784999999999997</v>
      </c>
      <c r="W27" s="5">
        <f>Breidenbach1994!$G33</f>
        <v>107.14285714285739</v>
      </c>
      <c r="X27" s="20">
        <f>Breidenbach1994!$B33</f>
        <v>46.580300000000001</v>
      </c>
      <c r="Y27" s="5">
        <f>Bucquet1969!$G33</f>
        <v>157.89473684210492</v>
      </c>
      <c r="Z27" s="20">
        <f>Bucquet1969!$B33</f>
        <v>58.609200000000001</v>
      </c>
      <c r="AA27" s="5">
        <f>Douglas1991!$G33</f>
        <v>104.1666666666669</v>
      </c>
      <c r="AB27" s="20">
        <f>Douglas1991!$B33</f>
        <v>56.911700000000003</v>
      </c>
      <c r="AC27" s="5">
        <f>Dunki1998!$G33</f>
        <v>155.84415584415592</v>
      </c>
      <c r="AD27" s="20">
        <f>Dunki1998!$B33</f>
        <v>57.202500000000001</v>
      </c>
      <c r="AE27" s="5">
        <f>Dutkiewicz1975!$G33</f>
        <v>122.44897959183669</v>
      </c>
      <c r="AF27" s="20">
        <f>Dutkiewicz1975!$B33</f>
        <v>74.874799999999993</v>
      </c>
      <c r="AG27" s="5">
        <f>Eschenbach1996!$G33</f>
        <v>133.33333333333354</v>
      </c>
      <c r="AH27" s="20">
        <f>Eschenbach1996!$B33</f>
        <v>47.723300000000002</v>
      </c>
      <c r="AI27" s="5">
        <f>Georgiades1985!$G33</f>
        <v>160</v>
      </c>
      <c r="AJ27" s="20">
        <f>Georgiades1985!$B33</f>
        <v>62.540399999999998</v>
      </c>
      <c r="AK27" s="5">
        <f>Goebels1964!$G33</f>
        <v>96.774193548387217</v>
      </c>
      <c r="AL27" s="20">
        <f>Goebels1964!$B33</f>
        <v>67.232900000000001</v>
      </c>
      <c r="AM27" s="5">
        <f>Gould1954!$G33</f>
        <v>193.54838709677443</v>
      </c>
      <c r="AN27" s="20">
        <f>Gould1954!$B33</f>
        <v>61.323799999999999</v>
      </c>
      <c r="AO27" s="5">
        <f>Gould1964!$G33</f>
        <v>160</v>
      </c>
      <c r="AP27" s="20">
        <f>Gould1964!$B33</f>
        <v>66.078999999999994</v>
      </c>
      <c r="AQ27" s="5">
        <f>Gould1970!$G33</f>
        <v>151.89873417721537</v>
      </c>
      <c r="AR27" s="20">
        <f>Gould1970!$B33</f>
        <v>63.578499999999998</v>
      </c>
      <c r="AS27" s="5">
        <f>Gould1974!$G33</f>
        <v>190.47619047618969</v>
      </c>
      <c r="AT27" s="20">
        <f>Gould1974!$B33</f>
        <v>75.501300000000001</v>
      </c>
      <c r="AU27" s="5">
        <f>Guaita2011!$G33</f>
        <v>113.20754716981145</v>
      </c>
      <c r="AV27" s="20">
        <f>Guaita2011!$B33</f>
        <v>60.186300000000003</v>
      </c>
      <c r="AW27" s="5">
        <f>Helffer1968!$G33</f>
        <v>142.85714285714289</v>
      </c>
      <c r="AX27" s="20">
        <f>Helffer1968!$B33</f>
        <v>62.508499999999998</v>
      </c>
      <c r="AY27" s="5">
        <f>Hill1996!$G33</f>
        <v>109.09090909090931</v>
      </c>
      <c r="AZ27" s="20">
        <f>Hill1996!$B33</f>
        <v>56.051400000000001</v>
      </c>
      <c r="BA27" s="5">
        <f>Hinterhauser1991!$G33</f>
        <v>110.09174311926607</v>
      </c>
      <c r="BB27" s="20">
        <f>Hinterhauser1991!$B33</f>
        <v>60.0593</v>
      </c>
      <c r="BC27" s="5">
        <f>Hochman2007!$G33</f>
        <v>142.85714285714289</v>
      </c>
      <c r="BD27" s="20">
        <f>Hochman2007!$B33</f>
        <v>61.953200000000002</v>
      </c>
      <c r="BE27" s="5">
        <f>Hough2006!$G33</f>
        <v>96.774193548386947</v>
      </c>
      <c r="BF27" s="20">
        <f>Hough2006!$B33</f>
        <v>56.823799999999999</v>
      </c>
      <c r="BG27" s="5">
        <f>Jacobs1956!$G33</f>
        <v>109.99083409715846</v>
      </c>
      <c r="BH27" s="20">
        <f>Jacobs1956!$B33</f>
        <v>58.599600000000002</v>
      </c>
      <c r="BI27" s="5">
        <f>Karlen1996!$G33</f>
        <v>90.909090909090892</v>
      </c>
      <c r="BJ27" s="20">
        <f>Karlen1996!$B33</f>
        <v>63.151400000000002</v>
      </c>
      <c r="BK27" s="5">
        <f>Kars1969!$G33</f>
        <v>99.173553719008197</v>
      </c>
      <c r="BL27" s="20">
        <f>Kars1969!$B33</f>
        <v>58.866900000000001</v>
      </c>
      <c r="BM27" s="5">
        <f>Klein2002!$G33</f>
        <v>103.44827586206895</v>
      </c>
      <c r="BN27" s="20">
        <f>Klein2002!$B33</f>
        <v>65.636899999999997</v>
      </c>
      <c r="BO27" s="5">
        <f>Koroliov2000!$G33</f>
        <v>113.20754716981145</v>
      </c>
      <c r="BP27" s="20">
        <f>Koroliov2000!$B33</f>
        <v>54.671999999999997</v>
      </c>
      <c r="BQ27" s="5">
        <f>Lifschitz1999!$G33</f>
        <v>95.238095238095127</v>
      </c>
      <c r="BR27" s="20">
        <f>Lifschitz1999!$B33</f>
        <v>59.0777</v>
      </c>
      <c r="BS27" s="5">
        <f>Loriod1961!$G33</f>
        <v>158.52047556142639</v>
      </c>
      <c r="BT27" s="20">
        <f>Loriod1961!$B33</f>
        <v>47.526800000000001</v>
      </c>
      <c r="BU27" s="5">
        <f>Lubimov1971!$G33</f>
        <v>139.53488372093031</v>
      </c>
      <c r="BV27" s="20">
        <f>Lubimov1971!$B33</f>
        <v>57.416200000000003</v>
      </c>
      <c r="BW27" s="5">
        <f>ManchonTheis1954!$G33</f>
        <v>144.57831325301171</v>
      </c>
      <c r="BX27" s="20">
        <f>ManchonTheis1954!$B33</f>
        <v>51.957099999999997</v>
      </c>
      <c r="BY27" s="5">
        <f>McCabe1969!$G33</f>
        <v>100.84033613445337</v>
      </c>
      <c r="BZ27" s="20">
        <f>McCabe1969!$B33</f>
        <v>65.358199999999997</v>
      </c>
      <c r="CA27" s="5">
        <f>Mezzena1973!$G33</f>
        <v>129.58963282937339</v>
      </c>
      <c r="CB27" s="20">
        <f>Mezzena1973!$B33</f>
        <v>47.656300000000002</v>
      </c>
      <c r="CC27" s="5">
        <f>Michiels2005!$G33</f>
        <v>126.3157894736843</v>
      </c>
      <c r="CD27" s="20">
        <f>Michiels2005!$B33</f>
        <v>60.854100000000003</v>
      </c>
      <c r="CE27" s="5">
        <f>Monod1951!$G33</f>
        <v>227.27272727272708</v>
      </c>
      <c r="CF27" s="20">
        <f>Monod1951!$B33</f>
        <v>56.326099999999997</v>
      </c>
      <c r="CG27" s="5">
        <f>Nardi1998!$G33</f>
        <v>100.84033613445368</v>
      </c>
      <c r="CH27" s="20">
        <f>Nardi1998!$B33</f>
        <v>56.802100000000003</v>
      </c>
      <c r="CI27" s="5">
        <f>Neveux1990!$G33</f>
        <v>148.14814814814838</v>
      </c>
      <c r="CJ27" s="20">
        <f>Neveux1990!$B33</f>
        <v>55.886600000000001</v>
      </c>
      <c r="CK27" s="5">
        <f>Ohlsson1996!$G33</f>
        <v>123.71134020618526</v>
      </c>
      <c r="CL27" s="20">
        <f>Ohlsson1996!$B33</f>
        <v>53.925600000000003</v>
      </c>
      <c r="CM27" s="5">
        <f>Pestalozza1961!$G33</f>
        <v>106.19469026548649</v>
      </c>
      <c r="CN27" s="20">
        <f>Pestalozza1961!$B33</f>
        <v>54.480600000000003</v>
      </c>
      <c r="CO27" s="5">
        <f>Pollini1976!$G33</f>
        <v>142.85714285714289</v>
      </c>
      <c r="CP27" s="20">
        <f>Pollini1976!$B33</f>
        <v>49.442</v>
      </c>
      <c r="CQ27" s="5">
        <f>Pollini1990a!$G33</f>
        <v>157.89473684210569</v>
      </c>
      <c r="CR27" s="20">
        <f>Pollini1990a!$B33</f>
        <v>58.424599999999998</v>
      </c>
      <c r="CS27" s="5">
        <f>Pollini1990b!$G33</f>
        <v>166.66666666666609</v>
      </c>
      <c r="CT27" s="20">
        <f>Pollini1990b!$B33</f>
        <v>68.114599999999996</v>
      </c>
      <c r="CU27" s="5">
        <f>Pontinen2001!$G33</f>
        <v>87.591240875912121</v>
      </c>
      <c r="CV27" s="20">
        <f>Pontinen2001!$B33</f>
        <v>59.668399999999998</v>
      </c>
      <c r="CW27" s="5">
        <f>Richter1989!$G33</f>
        <v>74.999999999999929</v>
      </c>
      <c r="CX27" s="20">
        <f>Richter1989!$B33</f>
        <v>63.407499999999999</v>
      </c>
      <c r="CY27" s="5">
        <f>Rosen1969!$G33</f>
        <v>153.84615384615432</v>
      </c>
      <c r="CZ27" s="20">
        <f>Rosen1969!$B33</f>
        <v>52.553199999999997</v>
      </c>
      <c r="DA27" s="5">
        <f>Santos1977!$G33</f>
        <v>169.0140845070429</v>
      </c>
      <c r="DB27" s="20">
        <f>Santos1977!$B33</f>
        <v>56.660400000000003</v>
      </c>
      <c r="DC27" s="5">
        <f>Schleiermacher2002!$G33</f>
        <v>69.767441860464885</v>
      </c>
      <c r="DD27" s="20">
        <f>Schleiermacher2002!$B33</f>
        <v>49.361199999999997</v>
      </c>
      <c r="DE27" s="5">
        <f>Serkin1983!$G33</f>
        <v>134.83146067415777</v>
      </c>
      <c r="DF27" s="20">
        <f>Serkin1983!$B33</f>
        <v>57.995899999999999</v>
      </c>
      <c r="DG27" s="5">
        <f>Serkin1994!$G33</f>
        <v>136.36363636363598</v>
      </c>
      <c r="DH27" s="20">
        <f>Serkin1994!$B33</f>
        <v>61.472200000000001</v>
      </c>
      <c r="DI27" s="5">
        <f>Stadlen1948!$G33</f>
        <v>127.65957446808494</v>
      </c>
      <c r="DJ27" s="20">
        <f>Stadlen1948!$B33</f>
        <v>66.496399999999994</v>
      </c>
      <c r="DK27" s="5">
        <f>Stein1954!$G33</f>
        <v>129.03225806451618</v>
      </c>
      <c r="DL27" s="20">
        <f>Stein1954!$B33</f>
        <v>57.928699999999999</v>
      </c>
      <c r="DM27" s="5">
        <f>Steuerman2004!$G33</f>
        <v>146.34146341463409</v>
      </c>
      <c r="DN27" s="20">
        <f>Steuerman2004!$B33</f>
        <v>69.700400000000002</v>
      </c>
      <c r="DO27" s="5">
        <f>TakahashiA1973!$G33</f>
        <v>101.95412064570947</v>
      </c>
      <c r="DP27" s="20">
        <f>TakahashiA1973!$B33</f>
        <v>42.564399999999999</v>
      </c>
      <c r="DQ27" s="5">
        <f>TakahashiY1977!$G33</f>
        <v>133.33333333333303</v>
      </c>
      <c r="DR27" s="20">
        <f>TakahashiY1977!$B33</f>
        <v>50.5595</v>
      </c>
      <c r="DS27" s="5">
        <f>Uchida2000!$G33</f>
        <v>93.749999999999915</v>
      </c>
      <c r="DT27" s="20">
        <f>Uchida2000!$B33</f>
        <v>56.863300000000002</v>
      </c>
      <c r="DU27" s="5">
        <f>Webster1967!$G33</f>
        <v>181.81818181818178</v>
      </c>
      <c r="DV27" s="20">
        <f>Webster1967!$B33</f>
        <v>60.0989</v>
      </c>
      <c r="DW27" s="5">
        <f>Worms1997!$G33</f>
        <v>139.53488372093031</v>
      </c>
      <c r="DX27" s="20">
        <f>Worms1997!$B33</f>
        <v>54.855400000000003</v>
      </c>
      <c r="DY27" s="5">
        <f>Zacharias1973!$G33</f>
        <v>155.84415584415558</v>
      </c>
      <c r="DZ27" s="20">
        <f>Zacharias1973!$B33</f>
        <v>63.181699999999999</v>
      </c>
      <c r="EA27" s="5">
        <f>Zimerman1995!$G33</f>
        <v>105.26315789473712</v>
      </c>
      <c r="EB27" s="20">
        <f>Zimerman1995!$B33</f>
        <v>49.573399999999999</v>
      </c>
      <c r="EC27" s="5"/>
      <c r="EE27" s="5"/>
      <c r="EG27" s="5"/>
      <c r="EI27" s="5"/>
      <c r="EK27" s="5"/>
      <c r="EM27" s="5"/>
      <c r="EO27" s="5"/>
      <c r="EQ27" s="5"/>
      <c r="ES27" s="5"/>
      <c r="EU27" s="5"/>
      <c r="EW27" s="5"/>
      <c r="EY27" s="5"/>
      <c r="FA27" s="5"/>
      <c r="FC27" s="5"/>
      <c r="FE27" s="5"/>
      <c r="FG27" s="5"/>
      <c r="FI27" s="5"/>
      <c r="FK27" s="5"/>
      <c r="FM27" s="5"/>
      <c r="FO27" s="5"/>
      <c r="FQ27" s="5"/>
      <c r="FS27" s="5"/>
      <c r="FU27" s="5"/>
    </row>
    <row r="28" spans="1:177">
      <c r="A28">
        <v>25</v>
      </c>
      <c r="B28">
        <v>52</v>
      </c>
      <c r="C28">
        <v>9</v>
      </c>
      <c r="D28">
        <v>5</v>
      </c>
      <c r="E28" t="s">
        <v>170</v>
      </c>
      <c r="F28" s="10" t="s">
        <v>149</v>
      </c>
      <c r="G28" s="5">
        <f ca="1">Tempo!F28</f>
        <v>125.10344197785021</v>
      </c>
      <c r="H28" s="20">
        <f ca="1">Dynamics!F28</f>
        <v>67.817513846153844</v>
      </c>
      <c r="I28" s="5">
        <f>Aitken1961!$G34</f>
        <v>92.307692307692008</v>
      </c>
      <c r="J28" s="20">
        <f>Aitken1961!$B34</f>
        <v>81.223600000000005</v>
      </c>
      <c r="K28" s="5">
        <f>Anderszewski1996!$G34</f>
        <v>122.44897959183623</v>
      </c>
      <c r="L28" s="20">
        <f>Anderszewski1996!$B34</f>
        <v>80.384299999999996</v>
      </c>
      <c r="M28" s="5">
        <f>Arciuli1996!$G34</f>
        <v>109.09090909090895</v>
      </c>
      <c r="N28" s="20">
        <f>Arciuli1996!$B34</f>
        <v>67.009</v>
      </c>
      <c r="O28" s="5">
        <f>Berg2007!$G34</f>
        <v>146.34146341463409</v>
      </c>
      <c r="P28" s="20">
        <f>Berg2007!$B34</f>
        <v>64.622699999999995</v>
      </c>
      <c r="Q28" s="5">
        <f>Biret1973!$G34</f>
        <v>92.30769230769252</v>
      </c>
      <c r="R28" s="20">
        <f>Biret1973!$B34</f>
        <v>65.810699999999997</v>
      </c>
      <c r="S28" s="5">
        <f>Blumroder1994!$G34</f>
        <v>150.00000000000054</v>
      </c>
      <c r="T28" s="20">
        <f>Blumroder1994!$B34</f>
        <v>65.905100000000004</v>
      </c>
      <c r="U28" s="5">
        <f>Bratke1993!$G34</f>
        <v>142.85714285714349</v>
      </c>
      <c r="V28" s="20">
        <f>Bratke1993!$B34</f>
        <v>71.611099999999993</v>
      </c>
      <c r="W28" s="5">
        <f>Breidenbach1994!$G34</f>
        <v>176.47058823529417</v>
      </c>
      <c r="X28" s="20">
        <f>Breidenbach1994!$B34</f>
        <v>68.922799999999995</v>
      </c>
      <c r="Y28" s="5">
        <f>Bucquet1969!$G34</f>
        <v>130.43478260869642</v>
      </c>
      <c r="Z28" s="20">
        <f>Bucquet1969!$B34</f>
        <v>71.226100000000002</v>
      </c>
      <c r="AA28" s="5">
        <f>Douglas1991!$G34</f>
        <v>111.11111111111128</v>
      </c>
      <c r="AB28" s="20">
        <f>Douglas1991!$B34</f>
        <v>71.746600000000001</v>
      </c>
      <c r="AC28" s="5">
        <f>Dunki1998!$G34</f>
        <v>146.34146341463409</v>
      </c>
      <c r="AD28" s="20">
        <f>Dunki1998!$B34</f>
        <v>66.471900000000005</v>
      </c>
      <c r="AE28" s="5">
        <f>Dutkiewicz1975!$G34</f>
        <v>111.11111111111128</v>
      </c>
      <c r="AF28" s="20">
        <f>Dutkiewicz1975!$B34</f>
        <v>78.318299999999994</v>
      </c>
      <c r="AG28" s="5">
        <f>Eschenbach1996!$G34</f>
        <v>150.00000000000054</v>
      </c>
      <c r="AH28" s="20">
        <f>Eschenbach1996!$B34</f>
        <v>63.921399999999998</v>
      </c>
      <c r="AI28" s="5">
        <f>Georgiades1985!$G34</f>
        <v>136.36363636363706</v>
      </c>
      <c r="AJ28" s="20">
        <f>Georgiades1985!$B34</f>
        <v>75.286699999999996</v>
      </c>
      <c r="AK28" s="5">
        <f>Goebels1964!$G34</f>
        <v>85.714285714285367</v>
      </c>
      <c r="AL28" s="20">
        <f>Goebels1964!$B34</f>
        <v>78.459000000000003</v>
      </c>
      <c r="AM28" s="5">
        <f>Gould1954!$G34</f>
        <v>199.99999999999952</v>
      </c>
      <c r="AN28" s="20">
        <f>Gould1954!$B34</f>
        <v>72.503200000000007</v>
      </c>
      <c r="AO28" s="5">
        <f>Gould1964!$G34</f>
        <v>166.66666666666691</v>
      </c>
      <c r="AP28" s="20">
        <f>Gould1964!$B34</f>
        <v>78.825299999999999</v>
      </c>
      <c r="AQ28" s="5">
        <f>Gould1970!$G34</f>
        <v>157.89473684210421</v>
      </c>
      <c r="AR28" s="20">
        <f>Gould1970!$B34</f>
        <v>75.960400000000007</v>
      </c>
      <c r="AS28" s="5">
        <f>Gould1974!$G34</f>
        <v>181.81818181818275</v>
      </c>
      <c r="AT28" s="20">
        <f>Gould1974!$B34</f>
        <v>83.720399999999998</v>
      </c>
      <c r="AU28" s="5">
        <f>Guaita2011!$G34</f>
        <v>142.85714285714226</v>
      </c>
      <c r="AV28" s="20">
        <f>Guaita2011!$B34</f>
        <v>62.485500000000002</v>
      </c>
      <c r="AW28" s="5">
        <f>Helffer1968!$G34</f>
        <v>120</v>
      </c>
      <c r="AX28" s="20">
        <f>Helffer1968!$B34</f>
        <v>70.676199999999994</v>
      </c>
      <c r="AY28" s="5">
        <f>Hill1996!$G34</f>
        <v>122.44897959183623</v>
      </c>
      <c r="AZ28" s="20">
        <f>Hill1996!$B34</f>
        <v>79.431399999999996</v>
      </c>
      <c r="BA28" s="5">
        <f>Hinterhauser1991!$G34</f>
        <v>117.64705882352905</v>
      </c>
      <c r="BB28" s="20">
        <f>Hinterhauser1991!$B34</f>
        <v>78.250100000000003</v>
      </c>
      <c r="BC28" s="5">
        <f>Hochman2007!$G34</f>
        <v>153.84615384615361</v>
      </c>
      <c r="BD28" s="20">
        <f>Hochman2007!$B34</f>
        <v>73.177999999999997</v>
      </c>
      <c r="BE28" s="5">
        <f>Hough2006!$G34</f>
        <v>90.909090909091375</v>
      </c>
      <c r="BF28" s="20">
        <f>Hough2006!$B34</f>
        <v>69.319299999999998</v>
      </c>
      <c r="BG28" s="5">
        <f>Jacobs1956!$G34</f>
        <v>123.2032854209441</v>
      </c>
      <c r="BH28" s="20">
        <f>Jacobs1956!$B34</f>
        <v>78.159599999999998</v>
      </c>
      <c r="BI28" s="5">
        <f>Karlen1996!$G34</f>
        <v>111.11111111111128</v>
      </c>
      <c r="BJ28" s="20">
        <f>Karlen1996!$B34</f>
        <v>66.117099999999994</v>
      </c>
      <c r="BK28" s="5">
        <f>Kars1969!$G34</f>
        <v>130.4347826086954</v>
      </c>
      <c r="BL28" s="20">
        <f>Kars1969!$B34</f>
        <v>77.962900000000005</v>
      </c>
      <c r="BM28" s="5">
        <f>Klein2002!$G34</f>
        <v>92.30769230769252</v>
      </c>
      <c r="BN28" s="20">
        <f>Klein2002!$B34</f>
        <v>72.905299999999997</v>
      </c>
      <c r="BO28" s="5">
        <f>Koroliov2000!$G34</f>
        <v>153.84615384615361</v>
      </c>
      <c r="BP28" s="20">
        <f>Koroliov2000!$B34</f>
        <v>67.842500000000001</v>
      </c>
      <c r="BQ28" s="5">
        <f>Lifschitz1999!$G34</f>
        <v>113.20754716981185</v>
      </c>
      <c r="BR28" s="20">
        <f>Lifschitz1999!$B34</f>
        <v>67.103999999999999</v>
      </c>
      <c r="BS28" s="5">
        <f>Loriod1961!$G34</f>
        <v>157.89473684210569</v>
      </c>
      <c r="BT28" s="20">
        <f>Loriod1961!$B34</f>
        <v>69.0929</v>
      </c>
      <c r="BU28" s="5">
        <f>Lubimov1971!$G34</f>
        <v>113.20754716981108</v>
      </c>
      <c r="BV28" s="20">
        <f>Lubimov1971!$B34</f>
        <v>72.616799999999998</v>
      </c>
      <c r="BW28" s="5">
        <f>ManchonTheis1954!$G34</f>
        <v>157.89473684210569</v>
      </c>
      <c r="BX28" s="20">
        <f>ManchonTheis1954!$B34</f>
        <v>72.212299999999999</v>
      </c>
      <c r="BY28" s="5">
        <f>McCabe1969!$G34</f>
        <v>92.30769230769252</v>
      </c>
      <c r="BZ28" s="20">
        <f>McCabe1969!$B34</f>
        <v>64.085499999999996</v>
      </c>
      <c r="CA28" s="5">
        <f>Mezzena1973!$G34</f>
        <v>146.34146341463537</v>
      </c>
      <c r="CB28" s="20">
        <f>Mezzena1973!$B34</f>
        <v>69.376599999999996</v>
      </c>
      <c r="CC28" s="5">
        <f>Michiels2005!$G34</f>
        <v>99.999999999999758</v>
      </c>
      <c r="CD28" s="20">
        <f>Michiels2005!$B34</f>
        <v>63.094900000000003</v>
      </c>
      <c r="CE28" s="5">
        <f>Monod1951!$G34</f>
        <v>230.76923076923097</v>
      </c>
      <c r="CF28" s="20">
        <f>Monod1951!$B34</f>
        <v>76.968800000000002</v>
      </c>
      <c r="CG28" s="5">
        <f>Nardi1998!$G34</f>
        <v>113.20754716981185</v>
      </c>
      <c r="CH28" s="20">
        <f>Nardi1998!$B34</f>
        <v>65.9803</v>
      </c>
      <c r="CI28" s="5">
        <f>Neveux1990!$G34</f>
        <v>136.36363636363598</v>
      </c>
      <c r="CJ28" s="20">
        <f>Neveux1990!$B34</f>
        <v>73.143500000000003</v>
      </c>
      <c r="CK28" s="5">
        <f>Ohlsson1996!$G34</f>
        <v>142.85714285714349</v>
      </c>
      <c r="CL28" s="20">
        <f>Ohlsson1996!$B34</f>
        <v>70.541200000000003</v>
      </c>
      <c r="CM28" s="5">
        <f>Pestalozza1961!$G34</f>
        <v>78.947368421052843</v>
      </c>
      <c r="CN28" s="20">
        <f>Pestalozza1961!$B34</f>
        <v>65.543999999999997</v>
      </c>
      <c r="CO28" s="5">
        <f>Pollini1976!$G34</f>
        <v>124.9999999999999</v>
      </c>
      <c r="CP28" s="20">
        <f>Pollini1976!$B34</f>
        <v>69.516800000000003</v>
      </c>
      <c r="CQ28" s="5">
        <f>Pollini1990a!$G34</f>
        <v>107.14285714285671</v>
      </c>
      <c r="CR28" s="20">
        <f>Pollini1990a!$B34</f>
        <v>62.025799999999997</v>
      </c>
      <c r="CS28" s="5">
        <f>Pollini1990b!$G34</f>
        <v>136.36363636363706</v>
      </c>
      <c r="CT28" s="20">
        <f>Pollini1990b!$B34</f>
        <v>65.863399999999999</v>
      </c>
      <c r="CU28" s="5">
        <f>Pontinen2001!$G34</f>
        <v>113.2075471698126</v>
      </c>
      <c r="CV28" s="20">
        <f>Pontinen2001!$B34</f>
        <v>63.637599999999999</v>
      </c>
      <c r="CW28" s="5">
        <f>Richter1989!$G34</f>
        <v>73.170731707317046</v>
      </c>
      <c r="CX28" s="20">
        <f>Richter1989!$B34</f>
        <v>74.078199999999995</v>
      </c>
      <c r="CY28" s="5">
        <f>Rosen1969!$G34</f>
        <v>139.53488372093031</v>
      </c>
      <c r="CZ28" s="20">
        <f>Rosen1969!$B34</f>
        <v>73.656199999999998</v>
      </c>
      <c r="DA28" s="5">
        <f>Santos1977!$G34</f>
        <v>136.36363636363598</v>
      </c>
      <c r="DB28" s="20">
        <f>Santos1977!$B34</f>
        <v>75.388800000000003</v>
      </c>
      <c r="DC28" s="5">
        <f>Schleiermacher2002!$G34</f>
        <v>107.14285714285806</v>
      </c>
      <c r="DD28" s="20">
        <f>Schleiermacher2002!$B34</f>
        <v>75.899500000000003</v>
      </c>
      <c r="DE28" s="5">
        <f>Serkin1983!$G34</f>
        <v>120</v>
      </c>
      <c r="DF28" s="20">
        <f>Serkin1983!$B34</f>
        <v>77.866799999999998</v>
      </c>
      <c r="DG28" s="5">
        <f>Serkin1994!$G34</f>
        <v>136.36363636363706</v>
      </c>
      <c r="DH28" s="20">
        <f>Serkin1994!$B34</f>
        <v>69.439700000000002</v>
      </c>
      <c r="DI28" s="5">
        <f>Stadlen1948!$G34</f>
        <v>122.44897959183623</v>
      </c>
      <c r="DJ28" s="20">
        <f>Stadlen1948!$B34</f>
        <v>77.947699999999998</v>
      </c>
      <c r="DK28" s="5">
        <f>Stein1954!$G34</f>
        <v>122.44897959183714</v>
      </c>
      <c r="DL28" s="20">
        <f>Stein1954!$B34</f>
        <v>70.909599999999998</v>
      </c>
      <c r="DM28" s="5">
        <f>Steuerman2004!$G34</f>
        <v>146.34146341463409</v>
      </c>
      <c r="DN28" s="20">
        <f>Steuerman2004!$B34</f>
        <v>73.097099999999998</v>
      </c>
      <c r="DO28" s="5">
        <f>TakahashiA1973!$G34</f>
        <v>105.26315789473678</v>
      </c>
      <c r="DP28" s="20">
        <f>TakahashiA1973!$B34</f>
        <v>66.281700000000001</v>
      </c>
      <c r="DQ28" s="5">
        <f>TakahashiY1977!$G34</f>
        <v>139.53488372093031</v>
      </c>
      <c r="DR28" s="20">
        <f>TakahashiY1977!$B34</f>
        <v>60.247399999999999</v>
      </c>
      <c r="DS28" s="5">
        <f>Uchida2000!$G34</f>
        <v>93.749999999999915</v>
      </c>
      <c r="DT28" s="20">
        <f>Uchida2000!$B34</f>
        <v>60.405200000000001</v>
      </c>
      <c r="DU28" s="5">
        <f>Webster1967!$G34</f>
        <v>193.54838709677497</v>
      </c>
      <c r="DV28" s="20">
        <f>Webster1967!$B34</f>
        <v>74.455799999999996</v>
      </c>
      <c r="DW28" s="5">
        <f>Worms1997!$G34</f>
        <v>149.9999999999992</v>
      </c>
      <c r="DX28" s="20">
        <f>Worms1997!$B34</f>
        <v>69.034099999999995</v>
      </c>
      <c r="DY28" s="5">
        <f>Zacharias1973!$G34</f>
        <v>200.0000000000019</v>
      </c>
      <c r="DZ28" s="20">
        <f>Zacharias1973!$B34</f>
        <v>72.274799999999999</v>
      </c>
      <c r="EA28" s="5">
        <f>Zimerman1995!$G34</f>
        <v>113.20754716981108</v>
      </c>
      <c r="EB28" s="20">
        <f>Zimerman1995!$B34</f>
        <v>68.094899999999996</v>
      </c>
      <c r="EC28" s="5"/>
      <c r="EE28" s="5"/>
      <c r="EG28" s="5"/>
      <c r="EI28" s="5"/>
      <c r="EK28" s="5"/>
      <c r="EM28" s="5"/>
      <c r="EO28" s="5"/>
      <c r="EQ28" s="5"/>
      <c r="ES28" s="5"/>
      <c r="EU28" s="5"/>
      <c r="EW28" s="5"/>
      <c r="EY28" s="5"/>
      <c r="FA28" s="5"/>
      <c r="FC28" s="5"/>
      <c r="FE28" s="5"/>
      <c r="FG28" s="5"/>
      <c r="FI28" s="5"/>
      <c r="FK28" s="5"/>
      <c r="FM28" s="5"/>
      <c r="FO28" s="5"/>
      <c r="FQ28" s="5"/>
      <c r="FS28" s="5"/>
      <c r="FU28" s="5"/>
    </row>
    <row r="29" spans="1:177">
      <c r="A29">
        <v>26</v>
      </c>
      <c r="B29">
        <v>53</v>
      </c>
      <c r="C29">
        <v>9</v>
      </c>
      <c r="D29">
        <v>6</v>
      </c>
      <c r="E29" t="s">
        <v>169</v>
      </c>
      <c r="G29" s="5">
        <f ca="1">Tempo!F29</f>
        <v>129.44187040663749</v>
      </c>
      <c r="H29" s="20">
        <f ca="1">Dynamics!F29</f>
        <v>69.275087692307707</v>
      </c>
      <c r="I29" s="5">
        <f>Aitken1961!$G35</f>
        <v>99.999999999999758</v>
      </c>
      <c r="J29" s="20">
        <f>Aitken1961!$B35</f>
        <v>81.9696</v>
      </c>
      <c r="K29" s="5">
        <f>Anderszewski1996!$G35</f>
        <v>142.85714285714349</v>
      </c>
      <c r="L29" s="20">
        <f>Anderszewski1996!$B35</f>
        <v>75.312399999999997</v>
      </c>
      <c r="M29" s="5">
        <f>Arciuli1996!$G35</f>
        <v>113.20754716981108</v>
      </c>
      <c r="N29" s="20">
        <f>Arciuli1996!$B35</f>
        <v>68.187200000000004</v>
      </c>
      <c r="O29" s="5">
        <f>Berg2007!$G35</f>
        <v>146.34146341463409</v>
      </c>
      <c r="P29" s="20">
        <f>Berg2007!$B35</f>
        <v>70.754400000000004</v>
      </c>
      <c r="Q29" s="5">
        <f>Biret1973!$G35</f>
        <v>75.949367088607332</v>
      </c>
      <c r="R29" s="20">
        <f>Biret1973!$B35</f>
        <v>57.852699999999999</v>
      </c>
      <c r="S29" s="5">
        <f>Blumroder1994!$G35</f>
        <v>162.16216216216174</v>
      </c>
      <c r="T29" s="20">
        <f>Blumroder1994!$B35</f>
        <v>72.259100000000004</v>
      </c>
      <c r="U29" s="5">
        <f>Bratke1993!$G35</f>
        <v>157.89473684210569</v>
      </c>
      <c r="V29" s="20">
        <f>Bratke1993!$B35</f>
        <v>70.440399999999997</v>
      </c>
      <c r="W29" s="5">
        <f>Breidenbach1994!$G35</f>
        <v>176.47058823529417</v>
      </c>
      <c r="X29" s="20">
        <f>Breidenbach1994!$B35</f>
        <v>69.921400000000006</v>
      </c>
      <c r="Y29" s="5">
        <f>Bucquet1969!$G35</f>
        <v>130.4347826086954</v>
      </c>
      <c r="Z29" s="20">
        <f>Bucquet1969!$B35</f>
        <v>71.485100000000003</v>
      </c>
      <c r="AA29" s="5">
        <f>Douglas1991!$G35</f>
        <v>110.09174311926571</v>
      </c>
      <c r="AB29" s="20">
        <f>Douglas1991!$B35</f>
        <v>70.503299999999996</v>
      </c>
      <c r="AC29" s="5">
        <f>Dunki1998!$G35</f>
        <v>149.9999999999992</v>
      </c>
      <c r="AD29" s="20">
        <f>Dunki1998!$B35</f>
        <v>72.751999999999995</v>
      </c>
      <c r="AE29" s="5">
        <f>Dutkiewicz1975!$G35</f>
        <v>101.69491525423732</v>
      </c>
      <c r="AF29" s="20">
        <f>Dutkiewicz1975!$B35</f>
        <v>81.658199999999994</v>
      </c>
      <c r="AG29" s="5">
        <f>Eschenbach1996!$G35</f>
        <v>149.9999999999992</v>
      </c>
      <c r="AH29" s="20">
        <f>Eschenbach1996!$B35</f>
        <v>68.700999999999993</v>
      </c>
      <c r="AI29" s="5">
        <f>Georgiades1985!$G35</f>
        <v>133.33333333333249</v>
      </c>
      <c r="AJ29" s="20">
        <f>Georgiades1985!$B35</f>
        <v>77.212500000000006</v>
      </c>
      <c r="AK29" s="5">
        <f>Goebels1964!$G35</f>
        <v>92.30769230769252</v>
      </c>
      <c r="AL29" s="20">
        <f>Goebels1964!$B35</f>
        <v>78.038600000000002</v>
      </c>
      <c r="AM29" s="5">
        <f>Gould1954!$G35</f>
        <v>187.49999999999983</v>
      </c>
      <c r="AN29" s="20">
        <f>Gould1954!$B35</f>
        <v>73.230599999999995</v>
      </c>
      <c r="AO29" s="5">
        <f>Gould1964!$G35</f>
        <v>193.54838709677497</v>
      </c>
      <c r="AP29" s="20">
        <f>Gould1964!$B35</f>
        <v>82.923199999999994</v>
      </c>
      <c r="AQ29" s="5">
        <f>Gould1970!$G35</f>
        <v>176.47058823529417</v>
      </c>
      <c r="AR29" s="20">
        <f>Gould1970!$B35</f>
        <v>77.626300000000001</v>
      </c>
      <c r="AS29" s="5">
        <f>Gould1974!$G35</f>
        <v>206.89655172413853</v>
      </c>
      <c r="AT29" s="20">
        <f>Gould1974!$B35</f>
        <v>85.284599999999998</v>
      </c>
      <c r="AU29" s="5">
        <f>Guaita2011!$G35</f>
        <v>150.00000000000054</v>
      </c>
      <c r="AV29" s="20">
        <f>Guaita2011!$B35</f>
        <v>68.185500000000005</v>
      </c>
      <c r="AW29" s="5">
        <f>Helffer1968!$G35</f>
        <v>113.20754716981108</v>
      </c>
      <c r="AX29" s="20">
        <f>Helffer1968!$B35</f>
        <v>72.996700000000004</v>
      </c>
      <c r="AY29" s="5">
        <f>Hill1996!$G35</f>
        <v>120</v>
      </c>
      <c r="AZ29" s="20">
        <f>Hill1996!$B35</f>
        <v>74.774199999999993</v>
      </c>
      <c r="BA29" s="5">
        <f>Hinterhauser1991!$G35</f>
        <v>117.64705882352905</v>
      </c>
      <c r="BB29" s="20">
        <f>Hinterhauser1991!$B35</f>
        <v>74.276399999999995</v>
      </c>
      <c r="BC29" s="5">
        <f>Hochman2007!$G35</f>
        <v>153.84615384615361</v>
      </c>
      <c r="BD29" s="20">
        <f>Hochman2007!$B35</f>
        <v>74.3626</v>
      </c>
      <c r="BE29" s="5">
        <f>Hough2006!$G35</f>
        <v>103.448275862068</v>
      </c>
      <c r="BF29" s="20">
        <f>Hough2006!$B35</f>
        <v>72.984499999999997</v>
      </c>
      <c r="BG29" s="5">
        <f>Jacobs1956!$G35</f>
        <v>125.52301255230178</v>
      </c>
      <c r="BH29" s="20">
        <f>Jacobs1956!$B35</f>
        <v>70.450699999999998</v>
      </c>
      <c r="BI29" s="5">
        <f>Karlen1996!$G35</f>
        <v>153.84615384615361</v>
      </c>
      <c r="BJ29" s="20">
        <f>Karlen1996!$B35</f>
        <v>71.930400000000006</v>
      </c>
      <c r="BK29" s="5">
        <f>Kars1969!$G35</f>
        <v>109.09090909090966</v>
      </c>
      <c r="BL29" s="20">
        <f>Kars1969!$B35</f>
        <v>78.461399999999998</v>
      </c>
      <c r="BM29" s="5">
        <f>Klein2002!$G35</f>
        <v>85.714285714285367</v>
      </c>
      <c r="BN29" s="20">
        <f>Klein2002!$B35</f>
        <v>71.552199999999999</v>
      </c>
      <c r="BO29" s="5">
        <f>Koroliov2000!$G35</f>
        <v>171.42857142857073</v>
      </c>
      <c r="BP29" s="20">
        <f>Koroliov2000!$B35</f>
        <v>70.123500000000007</v>
      </c>
      <c r="BQ29" s="5">
        <f>Lifschitz1999!$G35</f>
        <v>127.65957446808542</v>
      </c>
      <c r="BR29" s="20">
        <f>Lifschitz1999!$B35</f>
        <v>68.505700000000004</v>
      </c>
      <c r="BS29" s="5">
        <f>Loriod1961!$G35</f>
        <v>162.16216216216174</v>
      </c>
      <c r="BT29" s="20">
        <f>Loriod1961!$B35</f>
        <v>70.882400000000004</v>
      </c>
      <c r="BU29" s="5">
        <f>Lubimov1971!$G35</f>
        <v>157.89473684210569</v>
      </c>
      <c r="BV29" s="20">
        <f>Lubimov1971!$B35</f>
        <v>70.151799999999994</v>
      </c>
      <c r="BW29" s="5">
        <f>ManchonTheis1954!$G35</f>
        <v>115.38461538461549</v>
      </c>
      <c r="BX29" s="20">
        <f>ManchonTheis1954!$B35</f>
        <v>70.833600000000004</v>
      </c>
      <c r="BY29" s="5">
        <f>McCabe1969!$G35</f>
        <v>90.909090909091375</v>
      </c>
      <c r="BZ29" s="20">
        <f>McCabe1969!$B35</f>
        <v>68.831599999999995</v>
      </c>
      <c r="CA29" s="5">
        <f>Mezzena1973!$G35</f>
        <v>166.66666666666526</v>
      </c>
      <c r="CB29" s="20">
        <f>Mezzena1973!$B35</f>
        <v>74.102199999999996</v>
      </c>
      <c r="CC29" s="5">
        <f>Michiels2005!$G35</f>
        <v>146.34146341463409</v>
      </c>
      <c r="CD29" s="20">
        <f>Michiels2005!$B35</f>
        <v>71.766599999999997</v>
      </c>
      <c r="CE29" s="5">
        <f>Monod1951!$G35</f>
        <v>199.99999999999952</v>
      </c>
      <c r="CF29" s="20">
        <f>Monod1951!$B35</f>
        <v>76.967500000000001</v>
      </c>
      <c r="CG29" s="5">
        <f>Nardi1998!$G35</f>
        <v>95.238095238094843</v>
      </c>
      <c r="CH29" s="20">
        <f>Nardi1998!$B35</f>
        <v>70.653599999999997</v>
      </c>
      <c r="CI29" s="5">
        <f>Neveux1990!$G35</f>
        <v>139.53488372093031</v>
      </c>
      <c r="CJ29" s="20">
        <f>Neveux1990!$B35</f>
        <v>74.225300000000004</v>
      </c>
      <c r="CK29" s="5">
        <f>Ohlsson1996!$G35</f>
        <v>142.85714285714226</v>
      </c>
      <c r="CL29" s="20">
        <f>Ohlsson1996!$B35</f>
        <v>75.540000000000006</v>
      </c>
      <c r="CM29" s="5">
        <f>Pestalozza1961!$G35</f>
        <v>76.923076923076806</v>
      </c>
      <c r="CN29" s="20">
        <f>Pestalozza1961!$B35</f>
        <v>70.0702</v>
      </c>
      <c r="CO29" s="5">
        <f>Pollini1976!$G35</f>
        <v>136.36363636363598</v>
      </c>
      <c r="CP29" s="20">
        <f>Pollini1976!$B35</f>
        <v>68.371099999999998</v>
      </c>
      <c r="CQ29" s="5">
        <f>Pollini1990a!$G35</f>
        <v>153.84615384615361</v>
      </c>
      <c r="CR29" s="20">
        <f>Pollini1990a!$B35</f>
        <v>71.437899999999999</v>
      </c>
      <c r="CS29" s="5">
        <f>Pollini1990b!$G35</f>
        <v>176.47058823529417</v>
      </c>
      <c r="CT29" s="20">
        <f>Pollini1990b!$B35</f>
        <v>77.117400000000004</v>
      </c>
      <c r="CU29" s="5">
        <f>Pontinen2001!$G35</f>
        <v>90.909090909090395</v>
      </c>
      <c r="CV29" s="20">
        <f>Pontinen2001!$B35</f>
        <v>70.631900000000002</v>
      </c>
      <c r="CW29" s="5">
        <f>Richter1989!$G35</f>
        <v>74.074074074073877</v>
      </c>
      <c r="CX29" s="20">
        <f>Richter1989!$B35</f>
        <v>65.941999999999993</v>
      </c>
      <c r="CY29" s="5">
        <f>Rosen1969!$G35</f>
        <v>136.36363636363598</v>
      </c>
      <c r="CZ29" s="20">
        <f>Rosen1969!$B35</f>
        <v>73.212100000000007</v>
      </c>
      <c r="DA29" s="5">
        <f>Santos1977!$G35</f>
        <v>176.47058823529417</v>
      </c>
      <c r="DB29" s="20">
        <f>Santos1977!$B35</f>
        <v>81.411699999999996</v>
      </c>
      <c r="DC29" s="5">
        <f>Schleiermacher2002!$G35</f>
        <v>89.552238805969921</v>
      </c>
      <c r="DD29" s="20">
        <f>Schleiermacher2002!$B35</f>
        <v>77.662599999999998</v>
      </c>
      <c r="DE29" s="5">
        <f>Serkin1983!$G35</f>
        <v>122.44897959183623</v>
      </c>
      <c r="DF29" s="20">
        <f>Serkin1983!$B35</f>
        <v>73.855800000000002</v>
      </c>
      <c r="DG29" s="5">
        <f>Serkin1994!$G35</f>
        <v>136.36363636363598</v>
      </c>
      <c r="DH29" s="20">
        <f>Serkin1994!$B35</f>
        <v>75.394999999999996</v>
      </c>
      <c r="DI29" s="5">
        <f>Stadlen1948!$G35</f>
        <v>133.33333333333354</v>
      </c>
      <c r="DJ29" s="20">
        <f>Stadlen1948!$B35</f>
        <v>74.658900000000003</v>
      </c>
      <c r="DK29" s="5">
        <f>Stein1954!$G35</f>
        <v>136.36363636363598</v>
      </c>
      <c r="DL29" s="20">
        <f>Stein1954!$B35</f>
        <v>69.5886</v>
      </c>
      <c r="DM29" s="5">
        <f>Steuerman2004!$G35</f>
        <v>153.84615384615503</v>
      </c>
      <c r="DN29" s="20">
        <f>Steuerman2004!$B35</f>
        <v>71.738100000000003</v>
      </c>
      <c r="DO29" s="5">
        <f>TakahashiA1973!$G35</f>
        <v>109.09090909090824</v>
      </c>
      <c r="DP29" s="20">
        <f>TakahashiA1973!$B35</f>
        <v>62.979599999999998</v>
      </c>
      <c r="DQ29" s="5">
        <f>TakahashiY1977!$G35</f>
        <v>117.64705882352987</v>
      </c>
      <c r="DR29" s="20">
        <f>TakahashiY1977!$B35</f>
        <v>63.380200000000002</v>
      </c>
      <c r="DS29" s="5">
        <f>Uchida2000!$G35</f>
        <v>109.09090909090895</v>
      </c>
      <c r="DT29" s="20">
        <f>Uchida2000!$B35</f>
        <v>61.147599999999997</v>
      </c>
      <c r="DU29" s="5">
        <f>Webster1967!$G35</f>
        <v>142.85714285714226</v>
      </c>
      <c r="DV29" s="20">
        <f>Webster1967!$B35</f>
        <v>72.923000000000002</v>
      </c>
      <c r="DW29" s="5">
        <f>Worms1997!$G35</f>
        <v>162.16216216216174</v>
      </c>
      <c r="DX29" s="20">
        <f>Worms1997!$B35</f>
        <v>73.443899999999999</v>
      </c>
      <c r="DY29" s="5">
        <f>Zacharias1973!$G35</f>
        <v>193.54838709677276</v>
      </c>
      <c r="DZ29" s="20">
        <f>Zacharias1973!$B35</f>
        <v>76.456900000000005</v>
      </c>
      <c r="EA29" s="5">
        <f>Zimerman1995!$G35</f>
        <v>130.4347826086954</v>
      </c>
      <c r="EB29" s="20">
        <f>Zimerman1995!$B35</f>
        <v>72.785200000000003</v>
      </c>
      <c r="EC29" s="5"/>
      <c r="EE29" s="5"/>
      <c r="EG29" s="5"/>
      <c r="EI29" s="5"/>
      <c r="EK29" s="5"/>
      <c r="EM29" s="5"/>
      <c r="EO29" s="5"/>
      <c r="EQ29" s="5"/>
      <c r="ES29" s="5"/>
      <c r="EU29" s="5"/>
      <c r="EW29" s="5"/>
      <c r="EY29" s="5"/>
      <c r="FA29" s="5"/>
      <c r="FC29" s="5"/>
      <c r="FE29" s="5"/>
      <c r="FG29" s="5"/>
      <c r="FI29" s="5"/>
      <c r="FK29" s="5"/>
      <c r="FM29" s="5"/>
      <c r="FO29" s="5"/>
      <c r="FQ29" s="5"/>
      <c r="FS29" s="5"/>
      <c r="FU29" s="5"/>
    </row>
    <row r="30" spans="1:177">
      <c r="A30">
        <v>27</v>
      </c>
      <c r="B30">
        <v>54</v>
      </c>
      <c r="C30">
        <v>10</v>
      </c>
      <c r="D30">
        <v>1</v>
      </c>
      <c r="E30" t="s">
        <v>168</v>
      </c>
      <c r="G30" s="5">
        <f ca="1">Tempo!F30</f>
        <v>118.46152504596165</v>
      </c>
      <c r="H30" s="20">
        <f ca="1">Dynamics!F30</f>
        <v>68.733293846153842</v>
      </c>
      <c r="I30" s="5">
        <f>Aitken1961!$G36</f>
        <v>68.965517241379516</v>
      </c>
      <c r="J30" s="20">
        <f>Aitken1961!$B36</f>
        <v>70.259900000000002</v>
      </c>
      <c r="K30" s="5">
        <f>Anderszewski1996!$G36</f>
        <v>136.36363636363598</v>
      </c>
      <c r="L30" s="20">
        <f>Anderszewski1996!$B36</f>
        <v>74.166600000000003</v>
      </c>
      <c r="M30" s="5">
        <f>Arciuli1996!$G36</f>
        <v>103.44827586206927</v>
      </c>
      <c r="N30" s="20">
        <f>Arciuli1996!$B36</f>
        <v>68.364800000000002</v>
      </c>
      <c r="O30" s="5">
        <f>Berg2007!$G36</f>
        <v>103.44827586206927</v>
      </c>
      <c r="P30" s="20">
        <f>Berg2007!$B36</f>
        <v>71.1387</v>
      </c>
      <c r="Q30" s="5">
        <f>Biret1973!$G36</f>
        <v>89.55223880597039</v>
      </c>
      <c r="R30" s="20">
        <f>Biret1973!$B36</f>
        <v>63.399000000000001</v>
      </c>
      <c r="S30" s="5">
        <f>Blumroder1994!$G36</f>
        <v>150.00000000000054</v>
      </c>
      <c r="T30" s="20">
        <f>Blumroder1994!$B36</f>
        <v>74.933599999999998</v>
      </c>
      <c r="U30" s="5">
        <f>Bratke1993!$G36</f>
        <v>149.9999999999992</v>
      </c>
      <c r="V30" s="20">
        <f>Bratke1993!$B36</f>
        <v>64.923199999999994</v>
      </c>
      <c r="W30" s="5">
        <f>Breidenbach1994!$G36</f>
        <v>124.9999999999999</v>
      </c>
      <c r="X30" s="20">
        <f>Breidenbach1994!$B36</f>
        <v>71.252700000000004</v>
      </c>
      <c r="Y30" s="5">
        <f>Bucquet1969!$G36</f>
        <v>122.44897959183623</v>
      </c>
      <c r="Z30" s="20">
        <f>Bucquet1969!$B36</f>
        <v>71.810500000000005</v>
      </c>
      <c r="AA30" s="5">
        <f>Douglas1991!$G36</f>
        <v>93.896713615023046</v>
      </c>
      <c r="AB30" s="20">
        <f>Douglas1991!$B36</f>
        <v>68.012799999999999</v>
      </c>
      <c r="AC30" s="5">
        <f>Dunki1998!$G36</f>
        <v>146.34146341463409</v>
      </c>
      <c r="AD30" s="20">
        <f>Dunki1998!$B36</f>
        <v>74.385499999999993</v>
      </c>
      <c r="AE30" s="5">
        <f>Dutkiewicz1975!$G36</f>
        <v>109.09090909090895</v>
      </c>
      <c r="AF30" s="20">
        <f>Dutkiewicz1975!$B36</f>
        <v>80.501199999999997</v>
      </c>
      <c r="AG30" s="5">
        <f>Eschenbach1996!$G36</f>
        <v>150.00000000000054</v>
      </c>
      <c r="AH30" s="20">
        <f>Eschenbach1996!$B36</f>
        <v>70.938800000000001</v>
      </c>
      <c r="AI30" s="5">
        <f>Georgiades1985!$G36</f>
        <v>124.9999999999999</v>
      </c>
      <c r="AJ30" s="20">
        <f>Georgiades1985!$B36</f>
        <v>77.4602</v>
      </c>
      <c r="AK30" s="5">
        <f>Goebels1964!$G36</f>
        <v>80</v>
      </c>
      <c r="AL30" s="20">
        <f>Goebels1964!$B36</f>
        <v>74.412700000000001</v>
      </c>
      <c r="AM30" s="5">
        <f>Gould1954!$G36</f>
        <v>187.49999999999983</v>
      </c>
      <c r="AN30" s="20">
        <f>Gould1954!$B36</f>
        <v>78.0655</v>
      </c>
      <c r="AO30" s="5">
        <f>Gould1964!$G36</f>
        <v>162.16216216216174</v>
      </c>
      <c r="AP30" s="20">
        <f>Gould1964!$B36</f>
        <v>76.69</v>
      </c>
      <c r="AQ30" s="5">
        <f>Gould1970!$G36</f>
        <v>162.16216216216327</v>
      </c>
      <c r="AR30" s="20">
        <f>Gould1970!$B36</f>
        <v>70.588399999999993</v>
      </c>
      <c r="AS30" s="5">
        <f>Gould1974!$G36</f>
        <v>176.47058823529235</v>
      </c>
      <c r="AT30" s="20">
        <f>Gould1974!$B36</f>
        <v>82.942700000000002</v>
      </c>
      <c r="AU30" s="5">
        <f>Guaita2011!$G36</f>
        <v>146.34146341463409</v>
      </c>
      <c r="AV30" s="20">
        <f>Guaita2011!$B36</f>
        <v>70.961399999999998</v>
      </c>
      <c r="AW30" s="5">
        <f>Helffer1968!$G36</f>
        <v>105.26315789473678</v>
      </c>
      <c r="AX30" s="20">
        <f>Helffer1968!$B36</f>
        <v>68.865899999999996</v>
      </c>
      <c r="AY30" s="5">
        <f>Hill1996!$G36</f>
        <v>111.11111111111128</v>
      </c>
      <c r="AZ30" s="20">
        <f>Hill1996!$B36</f>
        <v>64.959000000000003</v>
      </c>
      <c r="BA30" s="5">
        <f>Hinterhauser1991!$G36</f>
        <v>105.26315789473745</v>
      </c>
      <c r="BB30" s="20">
        <f>Hinterhauser1991!$B36</f>
        <v>73.313800000000001</v>
      </c>
      <c r="BC30" s="5">
        <f>Hochman2007!$G36</f>
        <v>117.64705882352987</v>
      </c>
      <c r="BD30" s="20">
        <f>Hochman2007!$B36</f>
        <v>73.961500000000001</v>
      </c>
      <c r="BE30" s="5">
        <f>Hough2006!$G36</f>
        <v>82.191780821918158</v>
      </c>
      <c r="BF30" s="20">
        <f>Hough2006!$B36</f>
        <v>70.399699999999996</v>
      </c>
      <c r="BG30" s="5">
        <f>Jacobs1956!$G36</f>
        <v>118.81188118811905</v>
      </c>
      <c r="BH30" s="20">
        <f>Jacobs1956!$B36</f>
        <v>79.093299999999999</v>
      </c>
      <c r="BI30" s="5">
        <f>Karlen1996!$G36</f>
        <v>149.9999999999992</v>
      </c>
      <c r="BJ30" s="20">
        <f>Karlen1996!$B36</f>
        <v>68.904600000000002</v>
      </c>
      <c r="BK30" s="5">
        <f>Kars1969!$G36</f>
        <v>130.4347826086954</v>
      </c>
      <c r="BL30" s="20">
        <f>Kars1969!$B36</f>
        <v>76.5976</v>
      </c>
      <c r="BM30" s="5">
        <f>Klein2002!$G36</f>
        <v>96.774193548387487</v>
      </c>
      <c r="BN30" s="20">
        <f>Klein2002!$B36</f>
        <v>67.414599999999993</v>
      </c>
      <c r="BO30" s="5">
        <f>Koroliov2000!$G36</f>
        <v>122.44897959183714</v>
      </c>
      <c r="BP30" s="20">
        <f>Koroliov2000!$B36</f>
        <v>72.529200000000003</v>
      </c>
      <c r="BQ30" s="5">
        <f>Lifschitz1999!$G36</f>
        <v>101.69491525423669</v>
      </c>
      <c r="BR30" s="20">
        <f>Lifschitz1999!$B36</f>
        <v>69.853200000000001</v>
      </c>
      <c r="BS30" s="5">
        <f>Loriod1961!$G36</f>
        <v>133.33333333333354</v>
      </c>
      <c r="BT30" s="20">
        <f>Loriod1961!$B36</f>
        <v>72.325100000000006</v>
      </c>
      <c r="BU30" s="5">
        <f>Lubimov1971!$G36</f>
        <v>127.65957446808444</v>
      </c>
      <c r="BV30" s="20">
        <f>Lubimov1971!$B36</f>
        <v>73.611099999999993</v>
      </c>
      <c r="BW30" s="5">
        <f>ManchonTheis1954!$G36</f>
        <v>115.38461538461549</v>
      </c>
      <c r="BX30" s="20">
        <f>ManchonTheis1954!$B36</f>
        <v>67.643100000000004</v>
      </c>
      <c r="BY30" s="5">
        <f>McCabe1969!$G36</f>
        <v>95.238095238094843</v>
      </c>
      <c r="BZ30" s="20">
        <f>McCabe1969!$B36</f>
        <v>63.2592</v>
      </c>
      <c r="CA30" s="5">
        <f>Mezzena1973!$G36</f>
        <v>150.00000000000054</v>
      </c>
      <c r="CB30" s="20">
        <f>Mezzena1973!$B36</f>
        <v>72.938800000000001</v>
      </c>
      <c r="CC30" s="5">
        <f>Michiels2005!$G36</f>
        <v>90.909090909090892</v>
      </c>
      <c r="CD30" s="20">
        <f>Michiels2005!$B36</f>
        <v>68.982600000000005</v>
      </c>
      <c r="CE30" s="5">
        <f>Monod1951!$G36</f>
        <v>214.28571428571613</v>
      </c>
      <c r="CF30" s="20">
        <f>Monod1951!$B36</f>
        <v>72.919499999999999</v>
      </c>
      <c r="CG30" s="5">
        <f>Nardi1998!$G36</f>
        <v>81.081081081081251</v>
      </c>
      <c r="CH30" s="20">
        <f>Nardi1998!$B36</f>
        <v>74.694500000000005</v>
      </c>
      <c r="CI30" s="5">
        <f>Neveux1990!$G36</f>
        <v>133.33333333333354</v>
      </c>
      <c r="CJ30" s="20">
        <f>Neveux1990!$B36</f>
        <v>76.560199999999995</v>
      </c>
      <c r="CK30" s="5">
        <f>Ohlsson1996!$G36</f>
        <v>162.16216216216327</v>
      </c>
      <c r="CL30" s="20">
        <f>Ohlsson1996!$B36</f>
        <v>79.143900000000002</v>
      </c>
      <c r="CM30" s="5">
        <f>Pestalozza1961!$G36</f>
        <v>107.14285714285671</v>
      </c>
      <c r="CN30" s="20">
        <f>Pestalozza1961!$B36</f>
        <v>62.767099999999999</v>
      </c>
      <c r="CO30" s="5">
        <f>Pollini1976!$G36</f>
        <v>122.44897959183714</v>
      </c>
      <c r="CP30" s="20">
        <f>Pollini1976!$B36</f>
        <v>78.734800000000007</v>
      </c>
      <c r="CQ30" s="5">
        <f>Pollini1990a!$G36</f>
        <v>115.38461538461549</v>
      </c>
      <c r="CR30" s="20">
        <f>Pollini1990a!$B36</f>
        <v>77.216899999999995</v>
      </c>
      <c r="CS30" s="5">
        <f>Pollini1990b!$G36</f>
        <v>142.85714285714226</v>
      </c>
      <c r="CT30" s="20">
        <f>Pollini1990b!$B36</f>
        <v>75.740300000000005</v>
      </c>
      <c r="CU30" s="5">
        <f>Pontinen2001!$G36</f>
        <v>84.507042253521021</v>
      </c>
      <c r="CV30" s="20">
        <f>Pontinen2001!$B36</f>
        <v>68.287599999999998</v>
      </c>
      <c r="CW30" s="5">
        <f>Richter1989!$G36</f>
        <v>63.829787234042712</v>
      </c>
      <c r="CX30" s="20">
        <f>Richter1989!$B36</f>
        <v>71.539400000000001</v>
      </c>
      <c r="CY30" s="5">
        <f>Rosen1969!$G36</f>
        <v>139.53488372093031</v>
      </c>
      <c r="CZ30" s="20">
        <f>Rosen1969!$B36</f>
        <v>71.868799999999993</v>
      </c>
      <c r="DA30" s="5">
        <f>Santos1977!$G36</f>
        <v>166.66666666666691</v>
      </c>
      <c r="DB30" s="20">
        <f>Santos1977!$B36</f>
        <v>81.131699999999995</v>
      </c>
      <c r="DC30" s="5">
        <f>Schleiermacher2002!$G36</f>
        <v>98.360655737705017</v>
      </c>
      <c r="DD30" s="20">
        <f>Schleiermacher2002!$B36</f>
        <v>74.478200000000001</v>
      </c>
      <c r="DE30" s="5">
        <f>Serkin1983!$G36</f>
        <v>124.99999999999898</v>
      </c>
      <c r="DF30" s="20">
        <f>Serkin1983!$B36</f>
        <v>69.035600000000002</v>
      </c>
      <c r="DG30" s="5">
        <f>Serkin1994!$G36</f>
        <v>127.65957446808542</v>
      </c>
      <c r="DH30" s="20">
        <f>Serkin1994!$B36</f>
        <v>68.669700000000006</v>
      </c>
      <c r="DI30" s="5">
        <f>Stadlen1948!$G36</f>
        <v>68.965517241379516</v>
      </c>
      <c r="DJ30" s="20">
        <f>Stadlen1948!$B36</f>
        <v>73.028099999999995</v>
      </c>
      <c r="DK30" s="5">
        <f>Stein1954!$G36</f>
        <v>139.53488372093031</v>
      </c>
      <c r="DL30" s="20">
        <f>Stein1954!$B36</f>
        <v>71.456100000000006</v>
      </c>
      <c r="DM30" s="5">
        <f>Steuerman2004!$G36</f>
        <v>142.85714285714226</v>
      </c>
      <c r="DN30" s="20">
        <f>Steuerman2004!$B36</f>
        <v>70.623500000000007</v>
      </c>
      <c r="DO30" s="5">
        <f>TakahashiA1973!$G36</f>
        <v>105.26315789473678</v>
      </c>
      <c r="DP30" s="20">
        <f>TakahashiA1973!$B36</f>
        <v>66.318299999999994</v>
      </c>
      <c r="DQ30" s="5">
        <f>TakahashiY1977!$G36</f>
        <v>113.20754716981108</v>
      </c>
      <c r="DR30" s="20">
        <f>TakahashiY1977!$B36</f>
        <v>63.847900000000003</v>
      </c>
      <c r="DS30" s="5">
        <f>Uchida2000!$G36</f>
        <v>101.69491525423732</v>
      </c>
      <c r="DT30" s="20">
        <f>Uchida2000!$B36</f>
        <v>66.915400000000005</v>
      </c>
      <c r="DU30" s="5">
        <f>Webster1967!$G36</f>
        <v>171.42857142857073</v>
      </c>
      <c r="DV30" s="20">
        <f>Webster1967!$B36</f>
        <v>77.4375</v>
      </c>
      <c r="DW30" s="5">
        <f>Worms1997!$G36</f>
        <v>150.00000000000054</v>
      </c>
      <c r="DX30" s="20">
        <f>Worms1997!$B36</f>
        <v>72.834100000000007</v>
      </c>
      <c r="DY30" s="5">
        <f>Zacharias1973!$G36</f>
        <v>150.00000000000054</v>
      </c>
      <c r="DZ30" s="20">
        <f>Zacharias1973!$B36</f>
        <v>71.185299999999998</v>
      </c>
      <c r="EA30" s="5">
        <f>Zimerman1995!$G36</f>
        <v>130.4347826086954</v>
      </c>
      <c r="EB30" s="20">
        <f>Zimerman1995!$B36</f>
        <v>71.369200000000006</v>
      </c>
      <c r="EC30" s="5"/>
      <c r="EE30" s="5"/>
      <c r="EG30" s="5"/>
      <c r="EI30" s="5"/>
      <c r="EK30" s="5"/>
      <c r="EM30" s="5"/>
      <c r="EO30" s="5"/>
      <c r="EQ30" s="5"/>
      <c r="ES30" s="5"/>
      <c r="EU30" s="5"/>
      <c r="EW30" s="5"/>
      <c r="EY30" s="5"/>
      <c r="FA30" s="5"/>
      <c r="FC30" s="5"/>
      <c r="FE30" s="5"/>
      <c r="FG30" s="5"/>
      <c r="FI30" s="5"/>
      <c r="FK30" s="5"/>
      <c r="FM30" s="5"/>
      <c r="FO30" s="5"/>
      <c r="FQ30" s="5"/>
      <c r="FS30" s="5"/>
      <c r="FU30" s="5"/>
    </row>
    <row r="31" spans="1:177">
      <c r="A31">
        <v>28</v>
      </c>
      <c r="B31">
        <v>55</v>
      </c>
      <c r="C31">
        <v>10</v>
      </c>
      <c r="D31">
        <v>2</v>
      </c>
      <c r="E31" t="s">
        <v>141</v>
      </c>
      <c r="G31" s="5">
        <f ca="1">Tempo!F31</f>
        <v>132.4716240886051</v>
      </c>
      <c r="H31" s="20">
        <f ca="1">Dynamics!F31</f>
        <v>68.718490769230741</v>
      </c>
      <c r="I31" s="5">
        <f>Aitken1961!$G37</f>
        <v>104.34782608695666</v>
      </c>
      <c r="J31" s="20">
        <f>Aitken1961!$B37</f>
        <v>79.015799999999999</v>
      </c>
      <c r="K31" s="5">
        <f>Anderszewski1996!$G37</f>
        <v>133.33333333333354</v>
      </c>
      <c r="L31" s="20">
        <f>Anderszewski1996!$B37</f>
        <v>76.370599999999996</v>
      </c>
      <c r="M31" s="5">
        <f>Arciuli1996!$G37</f>
        <v>113.20754716981108</v>
      </c>
      <c r="N31" s="20">
        <f>Arciuli1996!$B37</f>
        <v>74.334599999999995</v>
      </c>
      <c r="O31" s="5">
        <f>Berg2007!$G37</f>
        <v>130.4347826086954</v>
      </c>
      <c r="P31" s="20">
        <f>Berg2007!$B37</f>
        <v>66.277500000000003</v>
      </c>
      <c r="Q31" s="5">
        <f>Biret1973!$G37</f>
        <v>108.10810810810817</v>
      </c>
      <c r="R31" s="20">
        <f>Biret1973!$B37</f>
        <v>68.877399999999994</v>
      </c>
      <c r="S31" s="5">
        <f>Blumroder1994!$G37</f>
        <v>144.57831325301171</v>
      </c>
      <c r="T31" s="20">
        <f>Blumroder1994!$B37</f>
        <v>72.543700000000001</v>
      </c>
      <c r="U31" s="5">
        <f>Bratke1993!$G37</f>
        <v>139.53488372093031</v>
      </c>
      <c r="V31" s="20">
        <f>Bratke1993!$B37</f>
        <v>71.793599999999998</v>
      </c>
      <c r="W31" s="5">
        <f>Breidenbach1994!$G37</f>
        <v>162.16216216216174</v>
      </c>
      <c r="X31" s="20">
        <f>Breidenbach1994!$B37</f>
        <v>74.315299999999993</v>
      </c>
      <c r="Y31" s="5">
        <f>Bucquet1969!$G37</f>
        <v>125.00000000000036</v>
      </c>
      <c r="Z31" s="20">
        <f>Bucquet1969!$B37</f>
        <v>75.091399999999993</v>
      </c>
      <c r="AA31" s="5">
        <f>Douglas1991!$G37</f>
        <v>112.57035647279598</v>
      </c>
      <c r="AB31" s="20">
        <f>Douglas1991!$B37</f>
        <v>70.167400000000001</v>
      </c>
      <c r="AC31" s="5">
        <f>Dunki1998!$G37</f>
        <v>146.34146341463409</v>
      </c>
      <c r="AD31" s="20">
        <f>Dunki1998!$B37</f>
        <v>71.571299999999994</v>
      </c>
      <c r="AE31" s="5">
        <f>Dutkiewicz1975!$G37</f>
        <v>105.26315789473678</v>
      </c>
      <c r="AF31" s="20">
        <f>Dutkiewicz1975!$B37</f>
        <v>87.021500000000003</v>
      </c>
      <c r="AG31" s="5">
        <f>Eschenbach1996!$G37</f>
        <v>222.22222222222109</v>
      </c>
      <c r="AH31" s="20">
        <f>Eschenbach1996!$B37</f>
        <v>69.468100000000007</v>
      </c>
      <c r="AI31" s="5">
        <f>Georgiades1985!$G37</f>
        <v>137.93103448275903</v>
      </c>
      <c r="AJ31" s="20">
        <f>Georgiades1985!$B37</f>
        <v>77.538200000000003</v>
      </c>
      <c r="AK31" s="5">
        <f>Goebels1964!$G37</f>
        <v>93.02325581395354</v>
      </c>
      <c r="AL31" s="20">
        <f>Goebels1964!$B37</f>
        <v>85.019900000000007</v>
      </c>
      <c r="AM31" s="5">
        <f>Gould1954!$G37</f>
        <v>181.81818181818178</v>
      </c>
      <c r="AN31" s="20">
        <f>Gould1954!$B37</f>
        <v>70.324100000000001</v>
      </c>
      <c r="AO31" s="5">
        <f>Gould1964!$G37</f>
        <v>162.16216216216174</v>
      </c>
      <c r="AP31" s="20">
        <f>Gould1964!$B37</f>
        <v>77.521000000000001</v>
      </c>
      <c r="AQ31" s="5">
        <f>Gould1970!$G37</f>
        <v>118.81188118811862</v>
      </c>
      <c r="AR31" s="20">
        <f>Gould1970!$B37</f>
        <v>62.948700000000002</v>
      </c>
      <c r="AS31" s="5">
        <f>Gould1974!$G37</f>
        <v>200.00000000000071</v>
      </c>
      <c r="AT31" s="20">
        <f>Gould1974!$B37</f>
        <v>86.721400000000003</v>
      </c>
      <c r="AU31" s="5">
        <f>Guaita2011!$G37</f>
        <v>160</v>
      </c>
      <c r="AV31" s="20">
        <f>Guaita2011!$B37</f>
        <v>73.316100000000006</v>
      </c>
      <c r="AW31" s="5">
        <f>Helffer1968!$G37</f>
        <v>130.43478260869591</v>
      </c>
      <c r="AX31" s="20">
        <f>Helffer1968!$B37</f>
        <v>68.003900000000002</v>
      </c>
      <c r="AY31" s="5">
        <f>Hill1996!$G37</f>
        <v>121.2121212121214</v>
      </c>
      <c r="AZ31" s="20">
        <f>Hill1996!$B37</f>
        <v>67.046999999999997</v>
      </c>
      <c r="BA31" s="5">
        <f>Hinterhauser1991!$G37</f>
        <v>114.28571428571421</v>
      </c>
      <c r="BB31" s="20">
        <f>Hinterhauser1991!$B37</f>
        <v>69.751400000000004</v>
      </c>
      <c r="BC31" s="5">
        <f>Hochman2007!$G37</f>
        <v>166.66666666666609</v>
      </c>
      <c r="BD31" s="20">
        <f>Hochman2007!$B37</f>
        <v>71.765600000000006</v>
      </c>
      <c r="BE31" s="5">
        <f>Hough2006!$G37</f>
        <v>97.560975609756355</v>
      </c>
      <c r="BF31" s="20">
        <f>Hough2006!$B37</f>
        <v>64.337199999999996</v>
      </c>
      <c r="BG31" s="5">
        <f>Jacobs1956!$G37</f>
        <v>116.61807580174887</v>
      </c>
      <c r="BH31" s="20">
        <f>Jacobs1956!$B37</f>
        <v>76.0655</v>
      </c>
      <c r="BI31" s="5">
        <f>Karlen1996!$G37</f>
        <v>160</v>
      </c>
      <c r="BJ31" s="20">
        <f>Karlen1996!$B37</f>
        <v>76.660399999999996</v>
      </c>
      <c r="BK31" s="5">
        <f>Kars1969!$G37</f>
        <v>126.31578947368384</v>
      </c>
      <c r="BL31" s="20">
        <f>Kars1969!$B37</f>
        <v>74.309399999999997</v>
      </c>
      <c r="BM31" s="5">
        <f>Klein2002!$G37</f>
        <v>111.11111111111093</v>
      </c>
      <c r="BN31" s="20">
        <f>Klein2002!$B37</f>
        <v>71.351100000000002</v>
      </c>
      <c r="BO31" s="5">
        <f>Koroliov2000!$G37</f>
        <v>176.47058823529417</v>
      </c>
      <c r="BP31" s="20">
        <f>Koroliov2000!$B37</f>
        <v>72.242199999999997</v>
      </c>
      <c r="BQ31" s="5">
        <f>Lifschitz1999!$G37</f>
        <v>114.2857142857146</v>
      </c>
      <c r="BR31" s="20">
        <f>Lifschitz1999!$B37</f>
        <v>69.595600000000005</v>
      </c>
      <c r="BS31" s="5">
        <f>Loriod1961!$G37</f>
        <v>134.8314606741572</v>
      </c>
      <c r="BT31" s="20">
        <f>Loriod1961!$B37</f>
        <v>64.093400000000003</v>
      </c>
      <c r="BU31" s="5">
        <f>Lubimov1971!$G37</f>
        <v>146.34146341463409</v>
      </c>
      <c r="BV31" s="20">
        <f>Lubimov1971!$B37</f>
        <v>75.193700000000007</v>
      </c>
      <c r="BW31" s="5">
        <f>ManchonTheis1954!$G37</f>
        <v>149.99999999999986</v>
      </c>
      <c r="BX31" s="20">
        <f>ManchonTheis1954!$B37</f>
        <v>63.926699999999997</v>
      </c>
      <c r="BY31" s="5">
        <f>McCabe1969!$G37</f>
        <v>94.488188976377714</v>
      </c>
      <c r="BZ31" s="20">
        <f>McCabe1969!$B37</f>
        <v>70.3078</v>
      </c>
      <c r="CA31" s="5">
        <f>Mezzena1973!$G37</f>
        <v>139.53488372093031</v>
      </c>
      <c r="CB31" s="20">
        <f>Mezzena1973!$B37</f>
        <v>72.8797</v>
      </c>
      <c r="CC31" s="5">
        <f>Michiels2005!$G37</f>
        <v>171.42857142857159</v>
      </c>
      <c r="CD31" s="20">
        <f>Michiels2005!$B37</f>
        <v>61.2288</v>
      </c>
      <c r="CE31" s="5">
        <f>Monod1951!$G37</f>
        <v>210.52631578947356</v>
      </c>
      <c r="CF31" s="20">
        <f>Monod1951!$B37</f>
        <v>74.453199999999995</v>
      </c>
      <c r="CG31" s="5">
        <f>Nardi1998!$G37</f>
        <v>104.34782608695633</v>
      </c>
      <c r="CH31" s="20">
        <f>Nardi1998!$B37</f>
        <v>76.830200000000005</v>
      </c>
      <c r="CI31" s="5">
        <f>Neveux1990!$G37</f>
        <v>139.53488372093031</v>
      </c>
      <c r="CJ31" s="20">
        <f>Neveux1990!$B37</f>
        <v>74.0809</v>
      </c>
      <c r="CK31" s="5">
        <f>Ohlsson1996!$G37</f>
        <v>136.36363636363598</v>
      </c>
      <c r="CL31" s="20">
        <f>Ohlsson1996!$B37</f>
        <v>71.659300000000002</v>
      </c>
      <c r="CM31" s="5">
        <f>Pestalozza1961!$G37</f>
        <v>107.14285714285739</v>
      </c>
      <c r="CN31" s="20">
        <f>Pestalozza1961!$B37</f>
        <v>66.682000000000002</v>
      </c>
      <c r="CO31" s="5">
        <f>Pollini1976!$G37</f>
        <v>148.14814814814775</v>
      </c>
      <c r="CP31" s="20">
        <f>Pollini1976!$B37</f>
        <v>73.463800000000006</v>
      </c>
      <c r="CQ31" s="5">
        <f>Pollini1990a!$G37</f>
        <v>173.91304347826144</v>
      </c>
      <c r="CR31" s="20">
        <f>Pollini1990a!$B37</f>
        <v>71.138000000000005</v>
      </c>
      <c r="CS31" s="5">
        <f>Pollini1990b!$G37</f>
        <v>200.00000000000071</v>
      </c>
      <c r="CT31" s="20">
        <f>Pollini1990b!$B37</f>
        <v>70.994299999999996</v>
      </c>
      <c r="CU31" s="5">
        <f>Pontinen2001!$G37</f>
        <v>133.33333333333354</v>
      </c>
      <c r="CV31" s="20">
        <f>Pontinen2001!$B37</f>
        <v>66.154799999999994</v>
      </c>
      <c r="CW31" s="5">
        <f>Richter1989!$G37</f>
        <v>65.2173913043477</v>
      </c>
      <c r="CX31" s="20">
        <f>Richter1989!$B37</f>
        <v>67.118399999999994</v>
      </c>
      <c r="CY31" s="5">
        <f>Rosen1969!$G37</f>
        <v>129.03225806451618</v>
      </c>
      <c r="CZ31" s="20">
        <f>Rosen1969!$B37</f>
        <v>73.120400000000004</v>
      </c>
      <c r="DA31" s="5">
        <f>Santos1977!$G37</f>
        <v>196.72131147541003</v>
      </c>
      <c r="DB31" s="20">
        <f>Santos1977!$B37</f>
        <v>74.384900000000002</v>
      </c>
      <c r="DC31" s="5">
        <f>Schleiermacher2002!$G37</f>
        <v>108.10810810810817</v>
      </c>
      <c r="DD31" s="20">
        <f>Schleiermacher2002!$B37</f>
        <v>80.222499999999997</v>
      </c>
      <c r="DE31" s="5">
        <f>Serkin1983!$G37</f>
        <v>131.86813186813237</v>
      </c>
      <c r="DF31" s="20">
        <f>Serkin1983!$B37</f>
        <v>76.552400000000006</v>
      </c>
      <c r="DG31" s="5">
        <f>Serkin1994!$G37</f>
        <v>137.93103448275846</v>
      </c>
      <c r="DH31" s="20">
        <f>Serkin1994!$B37</f>
        <v>67.537899999999993</v>
      </c>
      <c r="DI31" s="5">
        <f>Stadlen1948!$G37</f>
        <v>107.238605898123</v>
      </c>
      <c r="DJ31" s="20">
        <f>Stadlen1948!$B37</f>
        <v>62.265900000000002</v>
      </c>
      <c r="DK31" s="5">
        <f>Stein1954!$G37</f>
        <v>142.85714285714289</v>
      </c>
      <c r="DL31" s="20">
        <f>Stein1954!$B37</f>
        <v>73.447500000000005</v>
      </c>
      <c r="DM31" s="5">
        <f>Steuerman2004!$G37</f>
        <v>160</v>
      </c>
      <c r="DN31" s="20">
        <f>Steuerman2004!$B37</f>
        <v>71.102000000000004</v>
      </c>
      <c r="DO31" s="5">
        <f>TakahashiA1973!$G37</f>
        <v>113.20754716981185</v>
      </c>
      <c r="DP31" s="20">
        <f>TakahashiA1973!$B37</f>
        <v>64.241799999999998</v>
      </c>
      <c r="DQ31" s="5">
        <f>TakahashiY1977!$G37</f>
        <v>121.2121212121214</v>
      </c>
      <c r="DR31" s="20">
        <f>TakahashiY1977!$B37</f>
        <v>65.649500000000003</v>
      </c>
      <c r="DS31" s="5">
        <f>Uchida2000!$G37</f>
        <v>105.26315789473678</v>
      </c>
      <c r="DT31" s="20">
        <f>Uchida2000!$B37</f>
        <v>68.777000000000001</v>
      </c>
      <c r="DU31" s="5">
        <f>Webster1967!$G37</f>
        <v>164.38356164383632</v>
      </c>
      <c r="DV31" s="20">
        <f>Webster1967!$B37</f>
        <v>78.964500000000001</v>
      </c>
      <c r="DW31" s="5">
        <f>Worms1997!$G37</f>
        <v>187.49999999999983</v>
      </c>
      <c r="DX31" s="20">
        <f>Worms1997!$B37</f>
        <v>70.632000000000005</v>
      </c>
      <c r="DY31" s="5">
        <f>Zacharias1973!$G37</f>
        <v>196.72131147541003</v>
      </c>
      <c r="DZ31" s="20">
        <f>Zacharias1973!$B37</f>
        <v>75.792900000000003</v>
      </c>
      <c r="EA31" s="5">
        <f>Zimerman1995!$G37</f>
        <v>117.64705882352987</v>
      </c>
      <c r="EB31" s="20">
        <f>Zimerman1995!$B37</f>
        <v>72.438800000000001</v>
      </c>
      <c r="EC31" s="5"/>
      <c r="EE31" s="5"/>
      <c r="EG31" s="5"/>
      <c r="EI31" s="5"/>
      <c r="EK31" s="5"/>
      <c r="EM31" s="5"/>
      <c r="EO31" s="5"/>
      <c r="EQ31" s="5"/>
      <c r="ES31" s="5"/>
      <c r="EU31" s="5"/>
      <c r="EW31" s="5"/>
      <c r="EY31" s="5"/>
      <c r="FA31" s="5"/>
      <c r="FC31" s="5"/>
      <c r="FE31" s="5"/>
      <c r="FG31" s="5"/>
      <c r="FI31" s="5"/>
      <c r="FK31" s="5"/>
      <c r="FM31" s="5"/>
      <c r="FO31" s="5"/>
      <c r="FQ31" s="5"/>
      <c r="FS31" s="5"/>
      <c r="FU31" s="5"/>
    </row>
    <row r="32" spans="1:177">
      <c r="A32">
        <v>29</v>
      </c>
      <c r="B32">
        <v>57</v>
      </c>
      <c r="C32">
        <v>10</v>
      </c>
      <c r="D32">
        <v>4</v>
      </c>
      <c r="E32" t="s">
        <v>175</v>
      </c>
      <c r="G32" s="5">
        <f ca="1">Tempo!F32</f>
        <v>106.91398246315066</v>
      </c>
      <c r="H32" s="20">
        <f ca="1">Dynamics!F32</f>
        <v>68.061143076923088</v>
      </c>
      <c r="I32" s="5">
        <f>Aitken1961!$G38</f>
        <v>56.603773584905539</v>
      </c>
      <c r="J32" s="20">
        <f>Aitken1961!$B38</f>
        <v>74.505300000000005</v>
      </c>
      <c r="K32" s="5">
        <f>Anderszewski1996!$G38</f>
        <v>124.9999999999999</v>
      </c>
      <c r="L32" s="20">
        <f>Anderszewski1996!$B38</f>
        <v>75.8352</v>
      </c>
      <c r="M32" s="5">
        <f>Arciuli1996!$G38</f>
        <v>76.923076923077161</v>
      </c>
      <c r="N32" s="20">
        <f>Arciuli1996!$B38</f>
        <v>69.566000000000003</v>
      </c>
      <c r="O32" s="5">
        <f>Berg2007!$G38</f>
        <v>98.360655737705017</v>
      </c>
      <c r="P32" s="20">
        <f>Berg2007!$B38</f>
        <v>72.578100000000006</v>
      </c>
      <c r="Q32" s="5">
        <f>Biret1973!$G38</f>
        <v>84.507042253521021</v>
      </c>
      <c r="R32" s="20">
        <f>Biret1973!$B38</f>
        <v>63.307600000000001</v>
      </c>
      <c r="S32" s="5">
        <f>Blumroder1994!$G38</f>
        <v>133.33333333333354</v>
      </c>
      <c r="T32" s="20">
        <f>Blumroder1994!$B38</f>
        <v>69.730099999999993</v>
      </c>
      <c r="U32" s="5">
        <f>Bratke1993!$G38</f>
        <v>120</v>
      </c>
      <c r="V32" s="20">
        <f>Bratke1993!$B38</f>
        <v>67.659899999999993</v>
      </c>
      <c r="W32" s="5">
        <f>Breidenbach1994!$G38</f>
        <v>98.360655737705017</v>
      </c>
      <c r="X32" s="20">
        <f>Breidenbach1994!$B38</f>
        <v>72.504000000000005</v>
      </c>
      <c r="Y32" s="5">
        <f>Bucquet1969!$G38</f>
        <v>103.44827586206864</v>
      </c>
      <c r="Z32" s="20">
        <f>Bucquet1969!$B38</f>
        <v>76.779200000000003</v>
      </c>
      <c r="AA32" s="5">
        <f>Douglas1991!$G38</f>
        <v>78.947368421052104</v>
      </c>
      <c r="AB32" s="20">
        <f>Douglas1991!$B38</f>
        <v>66.465400000000002</v>
      </c>
      <c r="AC32" s="5">
        <f>Dunki1998!$G38</f>
        <v>136.36363636363706</v>
      </c>
      <c r="AD32" s="20">
        <f>Dunki1998!$B38</f>
        <v>70.765100000000004</v>
      </c>
      <c r="AE32" s="5">
        <f>Dutkiewicz1975!$G38</f>
        <v>99.999999999999758</v>
      </c>
      <c r="AF32" s="20">
        <f>Dutkiewicz1975!$B38</f>
        <v>76.217500000000001</v>
      </c>
      <c r="AG32" s="5">
        <f>Eschenbach1996!$G38</f>
        <v>130.43478260869642</v>
      </c>
      <c r="AH32" s="20">
        <f>Eschenbach1996!$B38</f>
        <v>71.161199999999994</v>
      </c>
      <c r="AI32" s="5">
        <f>Georgiades1985!$G38</f>
        <v>133.33333333333354</v>
      </c>
      <c r="AJ32" s="20">
        <f>Georgiades1985!$B38</f>
        <v>77.036900000000003</v>
      </c>
      <c r="AK32" s="5">
        <f>Goebels1964!$G38</f>
        <v>82.191780821917362</v>
      </c>
      <c r="AL32" s="20">
        <f>Goebels1964!$B38</f>
        <v>75.772300000000001</v>
      </c>
      <c r="AM32" s="5">
        <f>Gould1954!$G38</f>
        <v>181.81818181818275</v>
      </c>
      <c r="AN32" s="20">
        <f>Gould1954!$B38</f>
        <v>63.444200000000002</v>
      </c>
      <c r="AO32" s="5">
        <f>Gould1964!$G38</f>
        <v>166.66666666666691</v>
      </c>
      <c r="AP32" s="20">
        <f>Gould1964!$B38</f>
        <v>74.442700000000002</v>
      </c>
      <c r="AQ32" s="5">
        <f>Gould1970!$G38</f>
        <v>120</v>
      </c>
      <c r="AR32" s="20">
        <f>Gould1970!$B38</f>
        <v>63.748800000000003</v>
      </c>
      <c r="AS32" s="5">
        <f>Gould1974!$G38</f>
        <v>187.49999999999983</v>
      </c>
      <c r="AT32" s="20">
        <f>Gould1974!$B38</f>
        <v>84.083600000000004</v>
      </c>
      <c r="AU32" s="5">
        <f>Guaita2011!$G38</f>
        <v>136.36363636363598</v>
      </c>
      <c r="AV32" s="20">
        <f>Guaita2011!$B38</f>
        <v>70.640500000000003</v>
      </c>
      <c r="AW32" s="5">
        <f>Helffer1968!$G38</f>
        <v>103.44827586206864</v>
      </c>
      <c r="AX32" s="20">
        <f>Helffer1968!$B38</f>
        <v>62.4816</v>
      </c>
      <c r="AY32" s="5">
        <f>Hill1996!$G38</f>
        <v>99.999999999999758</v>
      </c>
      <c r="AZ32" s="20">
        <f>Hill1996!$B38</f>
        <v>65.948300000000003</v>
      </c>
      <c r="BA32" s="5">
        <f>Hinterhauser1991!$G38</f>
        <v>92.307692307692008</v>
      </c>
      <c r="BB32" s="20">
        <f>Hinterhauser1991!$B38</f>
        <v>61.883600000000001</v>
      </c>
      <c r="BC32" s="5">
        <f>Hochman2007!$G38</f>
        <v>122.44897959183714</v>
      </c>
      <c r="BD32" s="20">
        <f>Hochman2007!$B38</f>
        <v>74.961299999999994</v>
      </c>
      <c r="BE32" s="5">
        <f>Hough2006!$G38</f>
        <v>95.238095238094843</v>
      </c>
      <c r="BF32" s="20">
        <f>Hough2006!$B38</f>
        <v>63.901400000000002</v>
      </c>
      <c r="BG32" s="5">
        <f>Jacobs1956!$G38</f>
        <v>100.33444816053529</v>
      </c>
      <c r="BH32" s="20">
        <f>Jacobs1956!$B38</f>
        <v>77.493600000000001</v>
      </c>
      <c r="BI32" s="5">
        <f>Karlen1996!$G38</f>
        <v>125.00000000000081</v>
      </c>
      <c r="BJ32" s="20">
        <f>Karlen1996!$B38</f>
        <v>78.082499999999996</v>
      </c>
      <c r="BK32" s="5">
        <f>Kars1969!$G38</f>
        <v>101.69491525423793</v>
      </c>
      <c r="BL32" s="20">
        <f>Kars1969!$B38</f>
        <v>76.027799999999999</v>
      </c>
      <c r="BM32" s="5">
        <f>Klein2002!$G38</f>
        <v>95.238095238094843</v>
      </c>
      <c r="BN32" s="20">
        <f>Klein2002!$B38</f>
        <v>69.870699999999999</v>
      </c>
      <c r="BO32" s="5">
        <f>Koroliov2000!$G38</f>
        <v>139.53488372093031</v>
      </c>
      <c r="BP32" s="20">
        <f>Koroliov2000!$B38</f>
        <v>67.123400000000004</v>
      </c>
      <c r="BQ32" s="5">
        <f>Lifschitz1999!$G38</f>
        <v>89.552238805969921</v>
      </c>
      <c r="BR32" s="20">
        <f>Lifschitz1999!$B38</f>
        <v>74.764099999999999</v>
      </c>
      <c r="BS32" s="5">
        <f>Loriod1961!$G38</f>
        <v>113.20754716981108</v>
      </c>
      <c r="BT32" s="20">
        <f>Loriod1961!$B38</f>
        <v>69.1434</v>
      </c>
      <c r="BU32" s="5">
        <f>Lubimov1971!$G38</f>
        <v>111.11111111111128</v>
      </c>
      <c r="BV32" s="20">
        <f>Lubimov1971!$B38</f>
        <v>72.1751</v>
      </c>
      <c r="BW32" s="5">
        <f>ManchonTheis1954!$G38</f>
        <v>124.9999999999999</v>
      </c>
      <c r="BX32" s="20">
        <f>ManchonTheis1954!$B38</f>
        <v>74.736900000000006</v>
      </c>
      <c r="BY32" s="5">
        <f>McCabe1969!$G38</f>
        <v>76.923076923077517</v>
      </c>
      <c r="BZ32" s="20">
        <f>McCabe1969!$B38</f>
        <v>69.893000000000001</v>
      </c>
      <c r="CA32" s="5">
        <f>Mezzena1973!$G38</f>
        <v>90.909090909090892</v>
      </c>
      <c r="CB32" s="20">
        <f>Mezzena1973!$B38</f>
        <v>68.786900000000003</v>
      </c>
      <c r="CC32" s="5">
        <f>Michiels2005!$G38</f>
        <v>96.774193548386947</v>
      </c>
      <c r="CD32" s="20">
        <f>Michiels2005!$B38</f>
        <v>71.420699999999997</v>
      </c>
      <c r="CE32" s="5">
        <f>Monod1951!$G38</f>
        <v>171.42857142857073</v>
      </c>
      <c r="CF32" s="20">
        <f>Monod1951!$B38</f>
        <v>72.867199999999997</v>
      </c>
      <c r="CG32" s="5">
        <f>Nardi1998!$G38</f>
        <v>86.956521739130721</v>
      </c>
      <c r="CH32" s="20">
        <f>Nardi1998!$B38</f>
        <v>70.3322</v>
      </c>
      <c r="CI32" s="5">
        <f>Neveux1990!$G38</f>
        <v>122.44897959183623</v>
      </c>
      <c r="CJ32" s="20">
        <f>Neveux1990!$B38</f>
        <v>77.693200000000004</v>
      </c>
      <c r="CK32" s="5">
        <f>Ohlsson1996!$G38</f>
        <v>98.360655737705017</v>
      </c>
      <c r="CL32" s="20">
        <f>Ohlsson1996!$B38</f>
        <v>76.087800000000001</v>
      </c>
      <c r="CM32" s="5">
        <f>Pestalozza1961!$G38</f>
        <v>76.923076923076806</v>
      </c>
      <c r="CN32" s="20">
        <f>Pestalozza1961!$B38</f>
        <v>64.096000000000004</v>
      </c>
      <c r="CO32" s="5">
        <f>Pollini1976!$G38</f>
        <v>115.38461538461549</v>
      </c>
      <c r="CP32" s="20">
        <f>Pollini1976!$B38</f>
        <v>68.912300000000002</v>
      </c>
      <c r="CQ32" s="5">
        <f>Pollini1990a!$G38</f>
        <v>107.14285714285671</v>
      </c>
      <c r="CR32" s="20">
        <f>Pollini1990a!$B38</f>
        <v>74.395499999999998</v>
      </c>
      <c r="CS32" s="5">
        <f>Pollini1990b!$G38</f>
        <v>133.33333333333249</v>
      </c>
      <c r="CT32" s="20">
        <f>Pollini1990b!$B38</f>
        <v>76.269900000000007</v>
      </c>
      <c r="CU32" s="5">
        <f>Pontinen2001!$G38</f>
        <v>84.507042253521021</v>
      </c>
      <c r="CV32" s="20">
        <f>Pontinen2001!$B38</f>
        <v>68.242199999999997</v>
      </c>
      <c r="CW32" s="5">
        <f>Richter1989!$G38</f>
        <v>47.244094488189127</v>
      </c>
      <c r="CX32" s="20">
        <f>Richter1989!$B38</f>
        <v>75.176699999999997</v>
      </c>
      <c r="CY32" s="5">
        <f>Rosen1969!$G38</f>
        <v>127.65957446808444</v>
      </c>
      <c r="CZ32" s="20">
        <f>Rosen1969!$B38</f>
        <v>74.7</v>
      </c>
      <c r="DA32" s="5">
        <f>Santos1977!$G38</f>
        <v>153.84615384615361</v>
      </c>
      <c r="DB32" s="20">
        <f>Santos1977!$B38</f>
        <v>75.802199999999999</v>
      </c>
      <c r="DC32" s="5">
        <f>Schleiermacher2002!$G38</f>
        <v>77.922077922077605</v>
      </c>
      <c r="DD32" s="20">
        <f>Schleiermacher2002!$B38</f>
        <v>76.133399999999995</v>
      </c>
      <c r="DE32" s="5">
        <f>Serkin1983!$G38</f>
        <v>115.38461538461469</v>
      </c>
      <c r="DF32" s="20">
        <f>Serkin1983!$B38</f>
        <v>70.725300000000004</v>
      </c>
      <c r="DG32" s="5">
        <f>Serkin1994!$G38</f>
        <v>133.33333333333354</v>
      </c>
      <c r="DH32" s="20">
        <f>Serkin1994!$B38</f>
        <v>71.605400000000003</v>
      </c>
      <c r="DI32" s="5">
        <f>Stadlen1948!$G38</f>
        <v>108.89292196007291</v>
      </c>
      <c r="DJ32" s="20">
        <f>Stadlen1948!$B38</f>
        <v>57.369900000000001</v>
      </c>
      <c r="DK32" s="5">
        <f>Stein1954!$G38</f>
        <v>111.11111111111128</v>
      </c>
      <c r="DL32" s="20">
        <f>Stein1954!$B38</f>
        <v>76.772400000000005</v>
      </c>
      <c r="DM32" s="5">
        <f>Steuerman2004!$G38</f>
        <v>142.85714285714226</v>
      </c>
      <c r="DN32" s="20">
        <f>Steuerman2004!$B38</f>
        <v>73.381900000000002</v>
      </c>
      <c r="DO32" s="5">
        <f>TakahashiA1973!$G38</f>
        <v>98.360655737705017</v>
      </c>
      <c r="DP32" s="20">
        <f>TakahashiA1973!$B38</f>
        <v>60.224600000000002</v>
      </c>
      <c r="DQ32" s="5">
        <f>TakahashiY1977!$G38</f>
        <v>113.20754716981108</v>
      </c>
      <c r="DR32" s="20">
        <f>TakahashiY1977!$B38</f>
        <v>67.464799999999997</v>
      </c>
      <c r="DS32" s="5">
        <f>Uchida2000!$G38</f>
        <v>71.428571428571743</v>
      </c>
      <c r="DT32" s="20">
        <f>Uchida2000!$B38</f>
        <v>69.606099999999998</v>
      </c>
      <c r="DU32" s="5">
        <f>Webster1967!$G38</f>
        <v>136.36363636363598</v>
      </c>
      <c r="DV32" s="20">
        <f>Webster1967!$B38</f>
        <v>71.004499999999993</v>
      </c>
      <c r="DW32" s="5">
        <f>Worms1997!$G38</f>
        <v>146.34146341463409</v>
      </c>
      <c r="DX32" s="20">
        <f>Worms1997!$B38</f>
        <v>71.920100000000005</v>
      </c>
      <c r="DY32" s="5">
        <f>Zacharias1973!$G38</f>
        <v>146.34146341463409</v>
      </c>
      <c r="DZ32" s="20">
        <f>Zacharias1973!$B38</f>
        <v>76.221400000000003</v>
      </c>
      <c r="EA32" s="5">
        <f>Zimerman1995!$G38</f>
        <v>93.749999999999915</v>
      </c>
      <c r="EB32" s="20">
        <f>Zimerman1995!$B38</f>
        <v>72.031400000000005</v>
      </c>
      <c r="EC32" s="5"/>
      <c r="EE32" s="5"/>
      <c r="EG32" s="5"/>
      <c r="EI32" s="5"/>
      <c r="EK32" s="5"/>
      <c r="EM32" s="5"/>
      <c r="EO32" s="5"/>
      <c r="EQ32" s="5"/>
      <c r="ES32" s="5"/>
      <c r="EU32" s="5"/>
      <c r="EW32" s="5"/>
      <c r="EY32" s="5"/>
      <c r="FA32" s="5"/>
      <c r="FC32" s="5"/>
      <c r="FE32" s="5"/>
      <c r="FG32" s="5"/>
      <c r="FI32" s="5"/>
      <c r="FK32" s="5"/>
      <c r="FM32" s="5"/>
      <c r="FO32" s="5"/>
      <c r="FQ32" s="5"/>
      <c r="FS32" s="5"/>
      <c r="FU32" s="5"/>
    </row>
    <row r="33" spans="1:177">
      <c r="A33">
        <v>30</v>
      </c>
      <c r="B33">
        <v>58</v>
      </c>
      <c r="C33">
        <v>10</v>
      </c>
      <c r="D33">
        <v>5</v>
      </c>
      <c r="E33" t="s">
        <v>176</v>
      </c>
      <c r="G33" s="5">
        <f ca="1">Tempo!F33</f>
        <v>104.13842817935775</v>
      </c>
      <c r="H33" s="20">
        <f ca="1">Dynamics!F33</f>
        <v>67.797543076923077</v>
      </c>
      <c r="I33" s="5">
        <f>Aitken1961!$G39</f>
        <v>95.238095238095397</v>
      </c>
      <c r="J33" s="20">
        <f>Aitken1961!$B39</f>
        <v>68.180599999999998</v>
      </c>
      <c r="K33" s="5">
        <f>Anderszewski1996!$G39</f>
        <v>85.71428571428558</v>
      </c>
      <c r="L33" s="20">
        <f>Anderszewski1996!$B39</f>
        <v>75.749399999999994</v>
      </c>
      <c r="M33" s="5">
        <f>Arciuli1996!$G39</f>
        <v>83.916083916083934</v>
      </c>
      <c r="N33" s="20">
        <f>Arciuli1996!$B39</f>
        <v>64.541499999999999</v>
      </c>
      <c r="O33" s="5">
        <f>Berg2007!$G39</f>
        <v>93.02325581395354</v>
      </c>
      <c r="P33" s="20">
        <f>Berg2007!$B39</f>
        <v>75.646500000000003</v>
      </c>
      <c r="Q33" s="5">
        <f>Biret1973!$G39</f>
        <v>69.36416184971111</v>
      </c>
      <c r="R33" s="20">
        <f>Biret1973!$B39</f>
        <v>61.5672</v>
      </c>
      <c r="S33" s="5">
        <f>Blumroder1994!$G39</f>
        <v>133.33333333333354</v>
      </c>
      <c r="T33" s="20">
        <f>Blumroder1994!$B39</f>
        <v>68.0274</v>
      </c>
      <c r="U33" s="5">
        <f>Bratke1993!$G39</f>
        <v>126.3157894736843</v>
      </c>
      <c r="V33" s="20">
        <f>Bratke1993!$B39</f>
        <v>68.210099999999997</v>
      </c>
      <c r="W33" s="5">
        <f>Breidenbach1994!$G39</f>
        <v>127.65957446808542</v>
      </c>
      <c r="X33" s="20">
        <f>Breidenbach1994!$B39</f>
        <v>71.741500000000002</v>
      </c>
      <c r="Y33" s="5">
        <f>Bucquet1969!$G39</f>
        <v>117.64705882352946</v>
      </c>
      <c r="Z33" s="20">
        <f>Bucquet1969!$B39</f>
        <v>71.5488</v>
      </c>
      <c r="AA33" s="5">
        <f>Douglas1991!$G39</f>
        <v>67.114093959731662</v>
      </c>
      <c r="AB33" s="20">
        <f>Douglas1991!$B39</f>
        <v>68.490200000000002</v>
      </c>
      <c r="AC33" s="5">
        <f>Dunki1998!$G39</f>
        <v>130.4347826086954</v>
      </c>
      <c r="AD33" s="20">
        <f>Dunki1998!$B39</f>
        <v>67.061099999999996</v>
      </c>
      <c r="AE33" s="5">
        <f>Dutkiewicz1975!$G39</f>
        <v>110.09174311926644</v>
      </c>
      <c r="AF33" s="20">
        <f>Dutkiewicz1975!$B39</f>
        <v>77.403700000000001</v>
      </c>
      <c r="AG33" s="5">
        <f>Eschenbach1996!$G39</f>
        <v>86.330935251798536</v>
      </c>
      <c r="AH33" s="20">
        <f>Eschenbach1996!$B39</f>
        <v>72.906199999999998</v>
      </c>
      <c r="AI33" s="5">
        <f>Georgiades1985!$G39</f>
        <v>130.4347826086954</v>
      </c>
      <c r="AJ33" s="20">
        <f>Georgiades1985!$B39</f>
        <v>81.7102</v>
      </c>
      <c r="AK33" s="5">
        <f>Goebels1964!$G39</f>
        <v>82.758620689655416</v>
      </c>
      <c r="AL33" s="20">
        <f>Goebels1964!$B39</f>
        <v>73.684799999999996</v>
      </c>
      <c r="AM33" s="5">
        <f>Gould1954!$G39</f>
        <v>155.84415584415592</v>
      </c>
      <c r="AN33" s="20">
        <f>Gould1954!$B39</f>
        <v>67.055400000000006</v>
      </c>
      <c r="AO33" s="5">
        <f>Gould1964!$G39</f>
        <v>130.43478260869591</v>
      </c>
      <c r="AP33" s="20">
        <f>Gould1964!$B39</f>
        <v>79.792100000000005</v>
      </c>
      <c r="AQ33" s="5">
        <f>Gould1970!$G39</f>
        <v>92.307692307692264</v>
      </c>
      <c r="AR33" s="20">
        <f>Gould1970!$B39</f>
        <v>63.585999999999999</v>
      </c>
      <c r="AS33" s="5">
        <f>Gould1974!$G39</f>
        <v>184.61538461538504</v>
      </c>
      <c r="AT33" s="20">
        <f>Gould1974!$B39</f>
        <v>82.677000000000007</v>
      </c>
      <c r="AU33" s="5">
        <f>Guaita2011!$G39</f>
        <v>108.10810810810817</v>
      </c>
      <c r="AV33" s="20">
        <f>Guaita2011!$B39</f>
        <v>67.331400000000002</v>
      </c>
      <c r="AW33" s="5">
        <f>Helffer1968!$G39</f>
        <v>95.238095238095397</v>
      </c>
      <c r="AX33" s="20">
        <f>Helffer1968!$B39</f>
        <v>65.820400000000006</v>
      </c>
      <c r="AY33" s="5">
        <f>Hill1996!$G39</f>
        <v>100.00000000000006</v>
      </c>
      <c r="AZ33" s="20">
        <f>Hill1996!$B39</f>
        <v>66.650000000000006</v>
      </c>
      <c r="BA33" s="5">
        <f>Hinterhauser1991!$G39</f>
        <v>93.02325581395354</v>
      </c>
      <c r="BB33" s="20">
        <f>Hinterhauser1991!$B39</f>
        <v>52.298499999999997</v>
      </c>
      <c r="BC33" s="5">
        <f>Hochman2007!$G39</f>
        <v>136.36363636363652</v>
      </c>
      <c r="BD33" s="20">
        <f>Hochman2007!$B39</f>
        <v>74.607200000000006</v>
      </c>
      <c r="BE33" s="5">
        <f>Hough2006!$G39</f>
        <v>78.94736842105246</v>
      </c>
      <c r="BF33" s="20">
        <f>Hough2006!$B39</f>
        <v>66.845299999999995</v>
      </c>
      <c r="BG33" s="5">
        <f>Jacobs1956!$G39</f>
        <v>102.04081632653045</v>
      </c>
      <c r="BH33" s="20">
        <f>Jacobs1956!$B39</f>
        <v>73.0749</v>
      </c>
      <c r="BI33" s="5">
        <f>Karlen1996!$G39</f>
        <v>108.10810810810781</v>
      </c>
      <c r="BJ33" s="20">
        <f>Karlen1996!$B39</f>
        <v>78.385800000000003</v>
      </c>
      <c r="BK33" s="5">
        <f>Kars1969!$G39</f>
        <v>77.419354838709467</v>
      </c>
      <c r="BL33" s="20">
        <f>Kars1969!$B39</f>
        <v>77.151899999999998</v>
      </c>
      <c r="BM33" s="5">
        <f>Klein2002!$G39</f>
        <v>86.330935251798977</v>
      </c>
      <c r="BN33" s="20">
        <f>Klein2002!$B39</f>
        <v>66.365200000000002</v>
      </c>
      <c r="BO33" s="5">
        <f>Koroliov2000!$G39</f>
        <v>160</v>
      </c>
      <c r="BP33" s="20">
        <f>Koroliov2000!$B39</f>
        <v>72.256200000000007</v>
      </c>
      <c r="BQ33" s="5">
        <f>Lifschitz1999!$G39</f>
        <v>109.09090909090895</v>
      </c>
      <c r="BR33" s="20">
        <f>Lifschitz1999!$B39</f>
        <v>79.279399999999995</v>
      </c>
      <c r="BS33" s="5">
        <f>Loriod1961!$G39</f>
        <v>123.71134020618571</v>
      </c>
      <c r="BT33" s="20">
        <f>Loriod1961!$B39</f>
        <v>65.419399999999996</v>
      </c>
      <c r="BU33" s="5">
        <f>Lubimov1971!$G39</f>
        <v>110.09174311926607</v>
      </c>
      <c r="BV33" s="20">
        <f>Lubimov1971!$B39</f>
        <v>64.444100000000006</v>
      </c>
      <c r="BW33" s="5">
        <f>ManchonTheis1954!$G39</f>
        <v>112.14953271028034</v>
      </c>
      <c r="BX33" s="20">
        <f>ManchonTheis1954!$B39</f>
        <v>69.677700000000002</v>
      </c>
      <c r="BY33" s="5">
        <f>McCabe1969!$G39</f>
        <v>88.235294117646646</v>
      </c>
      <c r="BZ33" s="20">
        <f>McCabe1969!$B39</f>
        <v>68.989699999999999</v>
      </c>
      <c r="CA33" s="5">
        <f>Mezzena1973!$G39</f>
        <v>92.307692307692264</v>
      </c>
      <c r="CB33" s="20">
        <f>Mezzena1973!$B39</f>
        <v>62.564500000000002</v>
      </c>
      <c r="CC33" s="5">
        <f>Michiels2005!$G39</f>
        <v>105.26315789473678</v>
      </c>
      <c r="CD33" s="20">
        <f>Michiels2005!$B39</f>
        <v>71.009900000000002</v>
      </c>
      <c r="CE33" s="5">
        <f>Monod1951!$G39</f>
        <v>190.47619047619079</v>
      </c>
      <c r="CF33" s="20">
        <f>Monod1951!$B39</f>
        <v>76.065100000000001</v>
      </c>
      <c r="CG33" s="5">
        <f>Nardi1998!$G39</f>
        <v>81.081081081080868</v>
      </c>
      <c r="CH33" s="20">
        <f>Nardi1998!$B39</f>
        <v>78.984099999999998</v>
      </c>
      <c r="CI33" s="5">
        <f>Neveux1990!$G39</f>
        <v>137.93103448275903</v>
      </c>
      <c r="CJ33" s="20">
        <f>Neveux1990!$B39</f>
        <v>74.704899999999995</v>
      </c>
      <c r="CK33" s="5">
        <f>Ohlsson1996!$G39</f>
        <v>113.20754716981145</v>
      </c>
      <c r="CL33" s="20">
        <f>Ohlsson1996!$B39</f>
        <v>71.508700000000005</v>
      </c>
      <c r="CM33" s="5">
        <f>Pestalozza1961!$G39</f>
        <v>89.55223880597039</v>
      </c>
      <c r="CN33" s="20">
        <f>Pestalozza1961!$B39</f>
        <v>64.224299999999999</v>
      </c>
      <c r="CO33" s="5">
        <f>Pollini1976!$G39</f>
        <v>123.71134020618571</v>
      </c>
      <c r="CP33" s="20">
        <f>Pollini1976!$B39</f>
        <v>66.313699999999997</v>
      </c>
      <c r="CQ33" s="5">
        <f>Pollini1990a!$G39</f>
        <v>144.57831325301237</v>
      </c>
      <c r="CR33" s="20">
        <f>Pollini1990a!$B39</f>
        <v>72.8232</v>
      </c>
      <c r="CS33" s="5">
        <f>Pollini1990b!$G39</f>
        <v>166.66666666666691</v>
      </c>
      <c r="CT33" s="20">
        <f>Pollini1990b!$B39</f>
        <v>74.113399999999999</v>
      </c>
      <c r="CU33" s="5">
        <f>Pontinen2001!$G39</f>
        <v>85.106382978723602</v>
      </c>
      <c r="CV33" s="20">
        <f>Pontinen2001!$B39</f>
        <v>69.272999999999996</v>
      </c>
      <c r="CW33" s="5">
        <f>Richter1989!$G39</f>
        <v>43.165467625899268</v>
      </c>
      <c r="CX33" s="20">
        <f>Richter1989!$B39</f>
        <v>68.031800000000004</v>
      </c>
      <c r="CY33" s="5">
        <f>Rosen1969!$G39</f>
        <v>120</v>
      </c>
      <c r="CZ33" s="20">
        <f>Rosen1969!$B39</f>
        <v>74.671800000000005</v>
      </c>
      <c r="DA33" s="5">
        <f>Santos1977!$G39</f>
        <v>131.86813186813185</v>
      </c>
      <c r="DB33" s="20">
        <f>Santos1977!$B39</f>
        <v>80.1815</v>
      </c>
      <c r="DC33" s="5">
        <f>Schleiermacher2002!$G39</f>
        <v>68.571428571428569</v>
      </c>
      <c r="DD33" s="20">
        <f>Schleiermacher2002!$B39</f>
        <v>74.105599999999995</v>
      </c>
      <c r="DE33" s="5">
        <f>Serkin1983!$G39</f>
        <v>123.71134020618571</v>
      </c>
      <c r="DF33" s="20">
        <f>Serkin1983!$B39</f>
        <v>73.387500000000003</v>
      </c>
      <c r="DG33" s="5">
        <f>Serkin1994!$G39</f>
        <v>127.65957446808494</v>
      </c>
      <c r="DH33" s="20">
        <f>Serkin1994!$B39</f>
        <v>68.108000000000004</v>
      </c>
      <c r="DI33" s="5">
        <f>Stadlen1948!$G39</f>
        <v>79.470198675496604</v>
      </c>
      <c r="DJ33" s="20">
        <f>Stadlen1948!$B39</f>
        <v>68.964399999999998</v>
      </c>
      <c r="DK33" s="5">
        <f>Stein1954!$G39</f>
        <v>118.81188118811862</v>
      </c>
      <c r="DL33" s="20">
        <f>Stein1954!$B39</f>
        <v>71.548500000000004</v>
      </c>
      <c r="DM33" s="5">
        <f>Steuerman2004!$G39</f>
        <v>112.14953271028072</v>
      </c>
      <c r="DN33" s="20">
        <f>Steuerman2004!$B39</f>
        <v>75.758399999999995</v>
      </c>
      <c r="DO33" s="5">
        <f>TakahashiA1973!$G39</f>
        <v>83.333333333333044</v>
      </c>
      <c r="DP33" s="20">
        <f>TakahashiA1973!$B39</f>
        <v>71.285499999999999</v>
      </c>
      <c r="DQ33" s="5">
        <f>TakahashiY1977!$G39</f>
        <v>105.26315789473678</v>
      </c>
      <c r="DR33" s="20">
        <f>TakahashiY1977!$B39</f>
        <v>77.294799999999995</v>
      </c>
      <c r="DS33" s="5">
        <f>Uchida2000!$G39</f>
        <v>53.097345132743243</v>
      </c>
      <c r="DT33" s="20">
        <f>Uchida2000!$B39</f>
        <v>63.604999999999997</v>
      </c>
      <c r="DU33" s="5">
        <f>Webster1967!$G39</f>
        <v>150.75376884422121</v>
      </c>
      <c r="DV33" s="20">
        <f>Webster1967!$B39</f>
        <v>71.219800000000006</v>
      </c>
      <c r="DW33" s="5">
        <f>Worms1997!$G39</f>
        <v>151.89873417721537</v>
      </c>
      <c r="DX33" s="20">
        <f>Worms1997!$B39</f>
        <v>74.439800000000005</v>
      </c>
      <c r="DY33" s="5">
        <f>Zacharias1973!$G39</f>
        <v>118.81188118811862</v>
      </c>
      <c r="DZ33" s="20">
        <f>Zacharias1973!$B39</f>
        <v>72.366699999999994</v>
      </c>
      <c r="EA33" s="5">
        <f>Zimerman1995!$G39</f>
        <v>59.113300492610804</v>
      </c>
      <c r="EB33" s="20">
        <f>Zimerman1995!$B39</f>
        <v>72.1096</v>
      </c>
      <c r="EC33" s="5"/>
      <c r="EE33" s="5"/>
      <c r="EG33" s="5"/>
      <c r="EI33" s="5"/>
      <c r="EK33" s="5"/>
      <c r="EM33" s="5"/>
      <c r="EO33" s="5"/>
      <c r="EQ33" s="5"/>
      <c r="ES33" s="5"/>
      <c r="EU33" s="5"/>
      <c r="EW33" s="5"/>
      <c r="EY33" s="5"/>
      <c r="FA33" s="5"/>
      <c r="FC33" s="5"/>
      <c r="FE33" s="5"/>
      <c r="FG33" s="5"/>
      <c r="FI33" s="5"/>
      <c r="FK33" s="5"/>
      <c r="FM33" s="5"/>
      <c r="FO33" s="5"/>
      <c r="FQ33" s="5"/>
      <c r="FS33" s="5"/>
      <c r="FU33" s="5"/>
    </row>
    <row r="34" spans="1:177">
      <c r="A34">
        <v>31</v>
      </c>
      <c r="B34">
        <v>60</v>
      </c>
      <c r="C34">
        <v>11</v>
      </c>
      <c r="D34">
        <v>1</v>
      </c>
      <c r="E34" t="s">
        <v>142</v>
      </c>
      <c r="F34" s="10" t="s">
        <v>148</v>
      </c>
      <c r="G34" s="5">
        <f ca="1">Tempo!F34</f>
        <v>93.710817678842602</v>
      </c>
      <c r="H34" s="20">
        <f ca="1">Dynamics!F34</f>
        <v>59.664847692307667</v>
      </c>
      <c r="I34" s="5">
        <f>Aitken1961!$G40</f>
        <v>55.045871559632857</v>
      </c>
      <c r="J34" s="20">
        <f>Aitken1961!$B40</f>
        <v>70.751099999999994</v>
      </c>
      <c r="K34" s="5">
        <f>Anderszewski1996!$G40</f>
        <v>77.92207792207796</v>
      </c>
      <c r="L34" s="20">
        <f>Anderszewski1996!$B40</f>
        <v>52.695500000000003</v>
      </c>
      <c r="M34" s="5">
        <f>Arciuli1996!$G40</f>
        <v>90.909090909090395</v>
      </c>
      <c r="N34" s="20">
        <f>Arciuli1996!$B40</f>
        <v>51.779699999999998</v>
      </c>
      <c r="O34" s="5">
        <f>Berg2007!$G40</f>
        <v>74.07407407407419</v>
      </c>
      <c r="P34" s="20">
        <f>Berg2007!$B40</f>
        <v>49.390500000000003</v>
      </c>
      <c r="Q34" s="5">
        <f>Biret1973!$G40</f>
        <v>69.767441860464587</v>
      </c>
      <c r="R34" s="20">
        <f>Biret1973!$B40</f>
        <v>55.9634</v>
      </c>
      <c r="S34" s="5">
        <f>Blumroder1994!$G40</f>
        <v>78.94736842105246</v>
      </c>
      <c r="T34" s="20">
        <f>Blumroder1994!$B40</f>
        <v>67.242999999999995</v>
      </c>
      <c r="U34" s="5">
        <f>Bratke1993!$G40</f>
        <v>120</v>
      </c>
      <c r="V34" s="20">
        <f>Bratke1993!$B40</f>
        <v>51.069499999999998</v>
      </c>
      <c r="W34" s="5">
        <f>Breidenbach1994!$G40</f>
        <v>92.307692307692008</v>
      </c>
      <c r="X34" s="20">
        <f>Breidenbach1994!$B40</f>
        <v>63.469799999999999</v>
      </c>
      <c r="Y34" s="5">
        <f>Bucquet1969!$G40</f>
        <v>103.44827586206927</v>
      </c>
      <c r="Z34" s="20">
        <f>Bucquet1969!$B40</f>
        <v>58.237499999999997</v>
      </c>
      <c r="AA34" s="5">
        <f>Douglas1991!$G40</f>
        <v>83.102493074792093</v>
      </c>
      <c r="AB34" s="20">
        <f>Douglas1991!$B40</f>
        <v>59.182200000000002</v>
      </c>
      <c r="AC34" s="5">
        <f>Dunki1998!$G40</f>
        <v>107.14285714285739</v>
      </c>
      <c r="AD34" s="20">
        <f>Dunki1998!$B40</f>
        <v>60.5413</v>
      </c>
      <c r="AE34" s="5">
        <f>Dutkiewicz1975!$G40</f>
        <v>101.69491525423669</v>
      </c>
      <c r="AF34" s="20">
        <f>Dutkiewicz1975!$B40</f>
        <v>75.670599999999993</v>
      </c>
      <c r="AG34" s="5">
        <f>Eschenbach1996!$G40</f>
        <v>77.92207792207796</v>
      </c>
      <c r="AH34" s="20">
        <f>Eschenbach1996!$B40</f>
        <v>58.1295</v>
      </c>
      <c r="AI34" s="5">
        <f>Georgiades1985!$G40</f>
        <v>111.11111111111128</v>
      </c>
      <c r="AJ34" s="20">
        <f>Georgiades1985!$B40</f>
        <v>68.599500000000006</v>
      </c>
      <c r="AK34" s="5">
        <f>Goebels1964!$G40</f>
        <v>61.224489795918117</v>
      </c>
      <c r="AL34" s="20">
        <f>Goebels1964!$B40</f>
        <v>65.014600000000002</v>
      </c>
      <c r="AM34" s="5">
        <f>Gould1954!$G40</f>
        <v>146.34146341463409</v>
      </c>
      <c r="AN34" s="20">
        <f>Gould1954!$B40</f>
        <v>55.2956</v>
      </c>
      <c r="AO34" s="5">
        <f>Gould1964!$G40</f>
        <v>139.53488372093031</v>
      </c>
      <c r="AP34" s="20">
        <f>Gould1964!$B40</f>
        <v>77.414299999999997</v>
      </c>
      <c r="AQ34" s="5">
        <f>Gould1970!$G40</f>
        <v>111.11111111111128</v>
      </c>
      <c r="AR34" s="20">
        <f>Gould1970!$B40</f>
        <v>62.384099999999997</v>
      </c>
      <c r="AS34" s="5">
        <f>Gould1974!$G40</f>
        <v>166.66666666666526</v>
      </c>
      <c r="AT34" s="20">
        <f>Gould1974!$B40</f>
        <v>76.310699999999997</v>
      </c>
      <c r="AU34" s="5">
        <f>Guaita2011!$G40</f>
        <v>115.38461538461549</v>
      </c>
      <c r="AV34" s="20">
        <f>Guaita2011!$B40</f>
        <v>62.342300000000002</v>
      </c>
      <c r="AW34" s="5">
        <f>Helffer1968!$G40</f>
        <v>103.44827586206864</v>
      </c>
      <c r="AX34" s="20">
        <f>Helffer1968!$B40</f>
        <v>61.1526</v>
      </c>
      <c r="AY34" s="5">
        <f>Hill1996!$G40</f>
        <v>82.191780821917362</v>
      </c>
      <c r="AZ34" s="20">
        <f>Hill1996!$B40</f>
        <v>63.267200000000003</v>
      </c>
      <c r="BA34" s="5">
        <f>Hinterhauser1991!$G40</f>
        <v>96.774193548387487</v>
      </c>
      <c r="BB34" s="20">
        <f>Hinterhauser1991!$B40</f>
        <v>61.434699999999999</v>
      </c>
      <c r="BC34" s="5">
        <f>Hochman2007!$G40</f>
        <v>117.64705882352905</v>
      </c>
      <c r="BD34" s="20">
        <f>Hochman2007!$B40</f>
        <v>71.258399999999995</v>
      </c>
      <c r="BE34" s="5">
        <f>Hough2006!$G40</f>
        <v>88.235294117647086</v>
      </c>
      <c r="BF34" s="20">
        <f>Hough2006!$B40</f>
        <v>69.354200000000006</v>
      </c>
      <c r="BG34" s="5">
        <f>Jacobs1956!$G40</f>
        <v>76.923076923077517</v>
      </c>
      <c r="BH34" s="20">
        <f>Jacobs1956!$B40</f>
        <v>76.896600000000007</v>
      </c>
      <c r="BI34" s="5">
        <f>Karlen1996!$G40</f>
        <v>115.38461538461549</v>
      </c>
      <c r="BJ34" s="20">
        <f>Karlen1996!$B40</f>
        <v>58.8155</v>
      </c>
      <c r="BK34" s="5">
        <f>Kars1969!$G40</f>
        <v>74.074074074074503</v>
      </c>
      <c r="BL34" s="20">
        <f>Kars1969!$B40</f>
        <v>59.208399999999997</v>
      </c>
      <c r="BM34" s="5">
        <f>Klein2002!$G40</f>
        <v>86.956521739129826</v>
      </c>
      <c r="BN34" s="20">
        <f>Klein2002!$B40</f>
        <v>65.072000000000003</v>
      </c>
      <c r="BO34" s="5">
        <f>Koroliov2000!$G40</f>
        <v>113.20754716981108</v>
      </c>
      <c r="BP34" s="20">
        <f>Koroliov2000!$B40</f>
        <v>67.113100000000003</v>
      </c>
      <c r="BQ34" s="5">
        <f>Lifschitz1999!$G40</f>
        <v>107.14285714285671</v>
      </c>
      <c r="BR34" s="20">
        <f>Lifschitz1999!$B40</f>
        <v>77.788499999999999</v>
      </c>
      <c r="BS34" s="5">
        <f>Loriod1961!$G40</f>
        <v>113.20754716981108</v>
      </c>
      <c r="BT34" s="20">
        <f>Loriod1961!$B40</f>
        <v>60.485700000000001</v>
      </c>
      <c r="BU34" s="5">
        <f>Lubimov1971!$G40</f>
        <v>101.69491525423732</v>
      </c>
      <c r="BV34" s="20">
        <f>Lubimov1971!$B40</f>
        <v>57.134700000000002</v>
      </c>
      <c r="BW34" s="5">
        <f>ManchonTheis1954!$G40</f>
        <v>84.507042253521021</v>
      </c>
      <c r="BX34" s="20">
        <f>ManchonTheis1954!$B40</f>
        <v>59.346400000000003</v>
      </c>
      <c r="BY34" s="5">
        <f>McCabe1969!$G40</f>
        <v>75.949367088607687</v>
      </c>
      <c r="BZ34" s="20">
        <f>McCabe1969!$B40</f>
        <v>64.060900000000004</v>
      </c>
      <c r="CA34" s="5">
        <f>Mezzena1973!$G40</f>
        <v>92.30769230769252</v>
      </c>
      <c r="CB34" s="20">
        <f>Mezzena1973!$B40</f>
        <v>55.377699999999997</v>
      </c>
      <c r="CC34" s="5">
        <f>Michiels2005!$G40</f>
        <v>89.55223880597039</v>
      </c>
      <c r="CD34" s="20">
        <f>Michiels2005!$B40</f>
        <v>60.857399999999998</v>
      </c>
      <c r="CE34" s="5">
        <f>Monod1951!$G40</f>
        <v>157.89473684210569</v>
      </c>
      <c r="CF34" s="20">
        <f>Monod1951!$B40</f>
        <v>59.448999999999998</v>
      </c>
      <c r="CG34" s="5">
        <f>Nardi1998!$G40</f>
        <v>100.00000000000095</v>
      </c>
      <c r="CH34" s="20">
        <f>Nardi1998!$B40</f>
        <v>58.582700000000003</v>
      </c>
      <c r="CI34" s="5">
        <f>Neveux1990!$G40</f>
        <v>107.14285714285671</v>
      </c>
      <c r="CJ34" s="20">
        <f>Neveux1990!$B40</f>
        <v>70.1952</v>
      </c>
      <c r="CK34" s="5">
        <f>Ohlsson1996!$G40</f>
        <v>109.09090909090895</v>
      </c>
      <c r="CL34" s="20">
        <f>Ohlsson1996!$B40</f>
        <v>67.233800000000002</v>
      </c>
      <c r="CM34" s="5">
        <f>Pestalozza1961!$G40</f>
        <v>80</v>
      </c>
      <c r="CN34" s="20">
        <f>Pestalozza1961!$B40</f>
        <v>63.338799999999999</v>
      </c>
      <c r="CO34" s="5">
        <f>Pollini1976!$G40</f>
        <v>95.238095238095397</v>
      </c>
      <c r="CP34" s="20">
        <f>Pollini1976!$B40</f>
        <v>52.328099999999999</v>
      </c>
      <c r="CQ34" s="5">
        <f>Pollini1990a!$G40</f>
        <v>89.552238805969921</v>
      </c>
      <c r="CR34" s="20">
        <f>Pollini1990a!$B40</f>
        <v>66.454499999999996</v>
      </c>
      <c r="CS34" s="5">
        <f>Pollini1990b!$G40</f>
        <v>111.11111111111128</v>
      </c>
      <c r="CT34" s="20">
        <f>Pollini1990b!$B40</f>
        <v>68.486000000000004</v>
      </c>
      <c r="CU34" s="5">
        <f>Pontinen2001!$G40</f>
        <v>76.923076923076806</v>
      </c>
      <c r="CV34" s="20">
        <f>Pontinen2001!$B40</f>
        <v>60.4681</v>
      </c>
      <c r="CW34" s="5">
        <f>Richter1989!$G40</f>
        <v>59.405940594059523</v>
      </c>
      <c r="CX34" s="20">
        <f>Richter1989!$B40</f>
        <v>54.042700000000004</v>
      </c>
      <c r="CY34" s="5">
        <f>Rosen1969!$G40</f>
        <v>107.14285714285739</v>
      </c>
      <c r="CZ34" s="20">
        <f>Rosen1969!$B40</f>
        <v>63.523800000000001</v>
      </c>
      <c r="DA34" s="5">
        <f>Santos1977!$G40</f>
        <v>113.20754716981108</v>
      </c>
      <c r="DB34" s="20">
        <f>Santos1977!$B40</f>
        <v>65.764300000000006</v>
      </c>
      <c r="DC34" s="5">
        <f>Schleiermacher2002!$G40</f>
        <v>69.767441860465155</v>
      </c>
      <c r="DD34" s="20">
        <f>Schleiermacher2002!$B40</f>
        <v>68.974900000000005</v>
      </c>
      <c r="DE34" s="5">
        <f>Serkin1983!$G40</f>
        <v>95.238095238095923</v>
      </c>
      <c r="DF34" s="20">
        <f>Serkin1983!$B40</f>
        <v>68.193700000000007</v>
      </c>
      <c r="DG34" s="5">
        <f>Serkin1994!$G40</f>
        <v>109.09090909090895</v>
      </c>
      <c r="DH34" s="20">
        <f>Serkin1994!$B40</f>
        <v>65.133099999999999</v>
      </c>
      <c r="DI34" s="5">
        <f>Stadlen1948!$G40</f>
        <v>75.949367088607687</v>
      </c>
      <c r="DJ34" s="20">
        <f>Stadlen1948!$B40</f>
        <v>69.382900000000006</v>
      </c>
      <c r="DK34" s="5">
        <f>Stein1954!$G40</f>
        <v>96.774193548386947</v>
      </c>
      <c r="DL34" s="20">
        <f>Stein1954!$B40</f>
        <v>59.4039</v>
      </c>
      <c r="DM34" s="5">
        <f>Steuerman2004!$G40</f>
        <v>122.44897959183623</v>
      </c>
      <c r="DN34" s="20">
        <f>Steuerman2004!$B40</f>
        <v>63.888500000000001</v>
      </c>
      <c r="DO34" s="5">
        <f>TakahashiA1973!$G40</f>
        <v>84.507042253521021</v>
      </c>
      <c r="DP34" s="20">
        <f>TakahashiA1973!$B40</f>
        <v>53.221499999999999</v>
      </c>
      <c r="DQ34" s="5">
        <f>TakahashiY1977!$G40</f>
        <v>95.238095238095397</v>
      </c>
      <c r="DR34" s="20">
        <f>TakahashiY1977!$B40</f>
        <v>51.259399999999999</v>
      </c>
      <c r="DS34" s="5">
        <f>Uchida2000!$G40</f>
        <v>63.157894736842394</v>
      </c>
      <c r="DT34" s="20">
        <f>Uchida2000!$B40</f>
        <v>50.668300000000002</v>
      </c>
      <c r="DU34" s="5">
        <f>Webster1967!$G40</f>
        <v>123.9669421487599</v>
      </c>
      <c r="DV34" s="20">
        <f>Webster1967!$B40</f>
        <v>59.729799999999997</v>
      </c>
      <c r="DW34" s="5">
        <f>Worms1997!$G40</f>
        <v>115.38461538461549</v>
      </c>
      <c r="DX34" s="20">
        <f>Worms1997!$B40</f>
        <v>66.765900000000002</v>
      </c>
      <c r="DY34" s="5">
        <f>Zacharias1973!$G40</f>
        <v>133.33333333333354</v>
      </c>
      <c r="DZ34" s="20">
        <f>Zacharias1973!$B40</f>
        <v>64.295400000000001</v>
      </c>
      <c r="EA34" s="5">
        <f>Zimerman1995!$G40</f>
        <v>96.774193548386378</v>
      </c>
      <c r="EB34" s="20">
        <f>Zimerman1995!$B40</f>
        <v>57.322099999999999</v>
      </c>
      <c r="EC34" s="5"/>
      <c r="EE34" s="5"/>
      <c r="EG34" s="5"/>
      <c r="EI34" s="5"/>
      <c r="EK34" s="5"/>
      <c r="EM34" s="5"/>
      <c r="EO34" s="5"/>
      <c r="EQ34" s="5"/>
      <c r="ES34" s="5"/>
      <c r="EU34" s="5"/>
      <c r="EW34" s="5"/>
      <c r="EY34" s="5"/>
      <c r="FA34" s="5"/>
      <c r="FC34" s="5"/>
      <c r="FE34" s="5"/>
      <c r="FG34" s="5"/>
      <c r="FI34" s="5"/>
      <c r="FK34" s="5"/>
      <c r="FM34" s="5"/>
      <c r="FO34" s="5"/>
      <c r="FQ34" s="5"/>
      <c r="FS34" s="5"/>
      <c r="FU34" s="5"/>
    </row>
    <row r="35" spans="1:177">
      <c r="A35">
        <v>32</v>
      </c>
      <c r="B35">
        <v>61</v>
      </c>
      <c r="C35">
        <v>11</v>
      </c>
      <c r="D35">
        <v>2</v>
      </c>
      <c r="E35" t="s">
        <v>177</v>
      </c>
      <c r="G35" s="5">
        <f ca="1">Tempo!F35</f>
        <v>100.30103169281814</v>
      </c>
      <c r="H35" s="20">
        <f ca="1">Dynamics!F35</f>
        <v>59.003512307692304</v>
      </c>
      <c r="I35" s="5">
        <f>Aitken1961!$G41</f>
        <v>81.081081081081251</v>
      </c>
      <c r="J35" s="20">
        <f>Aitken1961!$B41</f>
        <v>74.626999999999995</v>
      </c>
      <c r="K35" s="5">
        <f>Anderszewski1996!$G41</f>
        <v>76.923076923076806</v>
      </c>
      <c r="L35" s="20">
        <f>Anderszewski1996!$B41</f>
        <v>61.471499999999999</v>
      </c>
      <c r="M35" s="5">
        <f>Arciuli1996!$G41</f>
        <v>86.330935251798536</v>
      </c>
      <c r="N35" s="20">
        <f>Arciuli1996!$B41</f>
        <v>58.546300000000002</v>
      </c>
      <c r="O35" s="5">
        <f>Berg2007!$G41</f>
        <v>55.299539170506868</v>
      </c>
      <c r="P35" s="20">
        <f>Berg2007!$B41</f>
        <v>57.343899999999998</v>
      </c>
      <c r="Q35" s="5">
        <f>Biret1973!$G41</f>
        <v>81.632653061224559</v>
      </c>
      <c r="R35" s="20">
        <f>Biret1973!$B41</f>
        <v>56.376300000000001</v>
      </c>
      <c r="S35" s="5">
        <f>Blumroder1994!$G41</f>
        <v>100.00000000000006</v>
      </c>
      <c r="T35" s="20">
        <f>Blumroder1994!$B41</f>
        <v>56.5642</v>
      </c>
      <c r="U35" s="5">
        <f>Bratke1993!$G41</f>
        <v>122.44897959183669</v>
      </c>
      <c r="V35" s="20">
        <f>Bratke1993!$B41</f>
        <v>55.262599999999999</v>
      </c>
      <c r="W35" s="5">
        <f>Breidenbach1994!$G41</f>
        <v>117.64705882352946</v>
      </c>
      <c r="X35" s="20">
        <f>Breidenbach1994!$B41</f>
        <v>58.375</v>
      </c>
      <c r="Y35" s="5">
        <f>Bucquet1969!$G41</f>
        <v>109.09090909090895</v>
      </c>
      <c r="Z35" s="20">
        <f>Bucquet1969!$B41</f>
        <v>59.261499999999998</v>
      </c>
      <c r="AA35" s="5">
        <f>Douglas1991!$G41</f>
        <v>76.142131979695407</v>
      </c>
      <c r="AB35" s="20">
        <f>Douglas1991!$B41</f>
        <v>58.683</v>
      </c>
      <c r="AC35" s="5">
        <f>Dunki1998!$G41</f>
        <v>123.71134020618571</v>
      </c>
      <c r="AD35" s="20">
        <f>Dunki1998!$B41</f>
        <v>58.511499999999998</v>
      </c>
      <c r="AE35" s="5">
        <f>Dutkiewicz1975!$G41</f>
        <v>114.2857142857146</v>
      </c>
      <c r="AF35" s="20">
        <f>Dutkiewicz1975!$B41</f>
        <v>74.559200000000004</v>
      </c>
      <c r="AG35" s="5">
        <f>Eschenbach1996!$G41</f>
        <v>95.087163232963519</v>
      </c>
      <c r="AH35" s="20">
        <f>Eschenbach1996!$B41</f>
        <v>50.473599999999998</v>
      </c>
      <c r="AI35" s="5">
        <f>Georgiades1985!$G41</f>
        <v>123.71134020618526</v>
      </c>
      <c r="AJ35" s="20">
        <f>Georgiades1985!$B41</f>
        <v>62.120100000000001</v>
      </c>
      <c r="AK35" s="5">
        <f>Goebels1964!$G41</f>
        <v>95.238095238095397</v>
      </c>
      <c r="AL35" s="20">
        <f>Goebels1964!$B41</f>
        <v>62.732599999999998</v>
      </c>
      <c r="AM35" s="5">
        <f>Gould1954!$G41</f>
        <v>144.57831325301171</v>
      </c>
      <c r="AN35" s="20">
        <f>Gould1954!$B41</f>
        <v>62.750799999999998</v>
      </c>
      <c r="AO35" s="5">
        <f>Gould1964!$G41</f>
        <v>133.33333333333303</v>
      </c>
      <c r="AP35" s="20">
        <f>Gould1964!$B41</f>
        <v>75.0214</v>
      </c>
      <c r="AQ35" s="5">
        <f>Gould1970!$G41</f>
        <v>98.360655737705017</v>
      </c>
      <c r="AR35" s="20">
        <f>Gould1970!$B41</f>
        <v>59.652900000000002</v>
      </c>
      <c r="AS35" s="5">
        <f>Gould1974!$G41</f>
        <v>162.1621621621625</v>
      </c>
      <c r="AT35" s="20">
        <f>Gould1974!$B41</f>
        <v>77.847099999999998</v>
      </c>
      <c r="AU35" s="5">
        <f>Guaita2011!$G41</f>
        <v>109.09090909090895</v>
      </c>
      <c r="AV35" s="20">
        <f>Guaita2011!$B41</f>
        <v>62.208799999999997</v>
      </c>
      <c r="AW35" s="5">
        <f>Helffer1968!$G41</f>
        <v>114.28571428571421</v>
      </c>
      <c r="AX35" s="20">
        <f>Helffer1968!$B41</f>
        <v>53.905099999999997</v>
      </c>
      <c r="AY35" s="5">
        <f>Hill1996!$G41</f>
        <v>87.591240875912575</v>
      </c>
      <c r="AZ35" s="20">
        <f>Hill1996!$B41</f>
        <v>53.795999999999999</v>
      </c>
      <c r="BA35" s="5">
        <f>Hinterhauser1991!$G41</f>
        <v>86.330935251798536</v>
      </c>
      <c r="BB35" s="20">
        <f>Hinterhauser1991!$B41</f>
        <v>58.238599999999998</v>
      </c>
      <c r="BC35" s="5">
        <f>Hochman2007!$G41</f>
        <v>107.14285714285704</v>
      </c>
      <c r="BD35" s="20">
        <f>Hochman2007!$B41</f>
        <v>70.909000000000006</v>
      </c>
      <c r="BE35" s="5">
        <f>Hough2006!$G41</f>
        <v>91.603053435114845</v>
      </c>
      <c r="BF35" s="20">
        <f>Hough2006!$B41</f>
        <v>59.799300000000002</v>
      </c>
      <c r="BG35" s="5">
        <f>Jacobs1956!$G41</f>
        <v>73.75537799631212</v>
      </c>
      <c r="BH35" s="20">
        <f>Jacobs1956!$B41</f>
        <v>62.917099999999998</v>
      </c>
      <c r="BI35" s="5">
        <f>Karlen1996!$G41</f>
        <v>111.11111111111128</v>
      </c>
      <c r="BJ35" s="20">
        <f>Karlen1996!$B41</f>
        <v>63.755899999999997</v>
      </c>
      <c r="BK35" s="5">
        <f>Kars1969!$G41</f>
        <v>96</v>
      </c>
      <c r="BL35" s="20">
        <f>Kars1969!$B41</f>
        <v>63.397100000000002</v>
      </c>
      <c r="BM35" s="5">
        <f>Klein2002!$G41</f>
        <v>96.774193548387487</v>
      </c>
      <c r="BN35" s="20">
        <f>Klein2002!$B41</f>
        <v>61.710299999999997</v>
      </c>
      <c r="BO35" s="5">
        <f>Koroliov2000!$G41</f>
        <v>142.85714285714289</v>
      </c>
      <c r="BP35" s="20">
        <f>Koroliov2000!$B41</f>
        <v>63.865099999999998</v>
      </c>
      <c r="BQ35" s="5">
        <f>Lifschitz1999!$G41</f>
        <v>88.888888888889255</v>
      </c>
      <c r="BR35" s="20">
        <f>Lifschitz1999!$B41</f>
        <v>73.252899999999997</v>
      </c>
      <c r="BS35" s="5">
        <f>Loriod1961!$G41</f>
        <v>117.64705882352946</v>
      </c>
      <c r="BT35" s="20">
        <f>Loriod1961!$B41</f>
        <v>57.893799999999999</v>
      </c>
      <c r="BU35" s="5">
        <f>Lubimov1971!$G41</f>
        <v>117.64705882352905</v>
      </c>
      <c r="BV35" s="20">
        <f>Lubimov1971!$B41</f>
        <v>55.174399999999999</v>
      </c>
      <c r="BW35" s="5">
        <f>ManchonTheis1954!$G41</f>
        <v>118.81188118811905</v>
      </c>
      <c r="BX35" s="20">
        <f>ManchonTheis1954!$B41</f>
        <v>63.107999999999997</v>
      </c>
      <c r="BY35" s="5">
        <f>McCabe1969!$G41</f>
        <v>73.170731707317046</v>
      </c>
      <c r="BZ35" s="20">
        <f>McCabe1969!$B41</f>
        <v>62.999200000000002</v>
      </c>
      <c r="CA35" s="5">
        <f>Mezzena1973!$G41</f>
        <v>93.095422808378487</v>
      </c>
      <c r="CB35" s="20">
        <f>Mezzena1973!$B41</f>
        <v>58.8399</v>
      </c>
      <c r="CC35" s="5">
        <f>Michiels2005!$G41</f>
        <v>96.774193548386947</v>
      </c>
      <c r="CD35" s="20">
        <f>Michiels2005!$B41</f>
        <v>64.070300000000003</v>
      </c>
      <c r="CE35" s="5">
        <f>Monod1951!$G41</f>
        <v>171.42857142857073</v>
      </c>
      <c r="CF35" s="20">
        <f>Monod1951!$B41</f>
        <v>62.561999999999998</v>
      </c>
      <c r="CG35" s="5">
        <f>Nardi1998!$G41</f>
        <v>68.965517241379231</v>
      </c>
      <c r="CH35" s="20">
        <f>Nardi1998!$B41</f>
        <v>66.742699999999999</v>
      </c>
      <c r="CI35" s="5">
        <f>Neveux1990!$G41</f>
        <v>129.03225806451618</v>
      </c>
      <c r="CJ35" s="20">
        <f>Neveux1990!$B41</f>
        <v>65.254000000000005</v>
      </c>
      <c r="CK35" s="5">
        <f>Ohlsson1996!$G41</f>
        <v>116.5048543689319</v>
      </c>
      <c r="CL35" s="20">
        <f>Ohlsson1996!$B41</f>
        <v>62.6755</v>
      </c>
      <c r="CM35" s="5">
        <f>Pestalozza1961!$G41</f>
        <v>93.02325581395354</v>
      </c>
      <c r="CN35" s="20">
        <f>Pestalozza1961!$B41</f>
        <v>56.417299999999997</v>
      </c>
      <c r="CO35" s="5">
        <f>Pollini1976!$G41</f>
        <v>110.09174311926607</v>
      </c>
      <c r="CP35" s="20">
        <f>Pollini1976!$B41</f>
        <v>53.446599999999997</v>
      </c>
      <c r="CQ35" s="5">
        <f>Pollini1990a!$G41</f>
        <v>116.50485436893231</v>
      </c>
      <c r="CR35" s="20">
        <f>Pollini1990a!$B41</f>
        <v>67.2136</v>
      </c>
      <c r="CS35" s="5">
        <f>Pollini1990b!$G41</f>
        <v>129.03225806451618</v>
      </c>
      <c r="CT35" s="20">
        <f>Pollini1990b!$B41</f>
        <v>67.377899999999997</v>
      </c>
      <c r="CU35" s="5">
        <f>Pontinen2001!$G41</f>
        <v>87.591240875912121</v>
      </c>
      <c r="CV35" s="20">
        <f>Pontinen2001!$B41</f>
        <v>65.245199999999997</v>
      </c>
      <c r="CW35" s="5">
        <f>Richter1989!$G41</f>
        <v>54.794520547945083</v>
      </c>
      <c r="CX35" s="20">
        <f>Richter1989!$B41</f>
        <v>63.576099999999997</v>
      </c>
      <c r="CY35" s="5">
        <f>Rosen1969!$G41</f>
        <v>106.19469026548683</v>
      </c>
      <c r="CZ35" s="20">
        <f>Rosen1969!$B41</f>
        <v>60.353200000000001</v>
      </c>
      <c r="DA35" s="5">
        <f>Santos1977!$G41</f>
        <v>141.17647058823505</v>
      </c>
      <c r="DB35" s="20">
        <f>Santos1977!$B41</f>
        <v>60.739199999999997</v>
      </c>
      <c r="DC35" s="5">
        <f>Schleiermacher2002!$G41</f>
        <v>78.947368421052843</v>
      </c>
      <c r="DD35" s="20">
        <f>Schleiermacher2002!$B41</f>
        <v>55.224600000000002</v>
      </c>
      <c r="DE35" s="5">
        <f>Serkin1983!$G41</f>
        <v>107.14285714285671</v>
      </c>
      <c r="DF35" s="20">
        <f>Serkin1983!$B41</f>
        <v>71.058400000000006</v>
      </c>
      <c r="DG35" s="5">
        <f>Serkin1994!$G41</f>
        <v>106.19469026548683</v>
      </c>
      <c r="DH35" s="20">
        <f>Serkin1994!$B41</f>
        <v>65.623900000000006</v>
      </c>
      <c r="DI35" s="5">
        <f>Stadlen1948!$G41</f>
        <v>83.916083916083934</v>
      </c>
      <c r="DJ35" s="20">
        <f>Stadlen1948!$B41</f>
        <v>65.233199999999997</v>
      </c>
      <c r="DK35" s="5">
        <f>Stein1954!$G41</f>
        <v>116.50485436893231</v>
      </c>
      <c r="DL35" s="20">
        <f>Stein1954!$B41</f>
        <v>60.276699999999998</v>
      </c>
      <c r="DM35" s="5">
        <f>Steuerman2004!$G41</f>
        <v>120</v>
      </c>
      <c r="DN35" s="20">
        <f>Steuerman2004!$B41</f>
        <v>62.4709</v>
      </c>
      <c r="DO35" s="5">
        <f>TakahashiA1973!$G41</f>
        <v>103.44827586206927</v>
      </c>
      <c r="DP35" s="20">
        <f>TakahashiA1973!$B41</f>
        <v>50.352600000000002</v>
      </c>
      <c r="DQ35" s="5">
        <f>TakahashiY1977!$G41</f>
        <v>103.44827586206895</v>
      </c>
      <c r="DR35" s="20">
        <f>TakahashiY1977!$B41</f>
        <v>59.892800000000001</v>
      </c>
      <c r="DS35" s="5">
        <f>Uchida2000!$G41</f>
        <v>81.081081081080868</v>
      </c>
      <c r="DT35" s="20">
        <f>Uchida2000!$B41</f>
        <v>57.321399999999997</v>
      </c>
      <c r="DU35" s="5">
        <f>Webster1967!$G41</f>
        <v>151.89873417721537</v>
      </c>
      <c r="DV35" s="20">
        <f>Webster1967!$B41</f>
        <v>61.063200000000002</v>
      </c>
      <c r="DW35" s="5">
        <f>Worms1997!$G41</f>
        <v>124.9999999999999</v>
      </c>
      <c r="DX35" s="20">
        <f>Worms1997!$B41</f>
        <v>65.008300000000006</v>
      </c>
      <c r="DY35" s="5">
        <f>Zacharias1973!$G41</f>
        <v>130.4347826086954</v>
      </c>
      <c r="DZ35" s="20">
        <f>Zacharias1973!$B41</f>
        <v>65.257499999999993</v>
      </c>
      <c r="EA35" s="5">
        <f>Zimerman1995!$G41</f>
        <v>67.567567567567721</v>
      </c>
      <c r="EB35" s="20">
        <f>Zimerman1995!$B41</f>
        <v>54.8202</v>
      </c>
      <c r="EC35" s="5"/>
      <c r="EE35" s="5"/>
      <c r="EG35" s="5"/>
      <c r="EI35" s="5"/>
      <c r="EK35" s="5"/>
      <c r="EM35" s="5"/>
      <c r="EO35" s="5"/>
      <c r="EQ35" s="5"/>
      <c r="ES35" s="5"/>
      <c r="EU35" s="5"/>
      <c r="EW35" s="5"/>
      <c r="EY35" s="5"/>
      <c r="FA35" s="5"/>
      <c r="FC35" s="5"/>
      <c r="FE35" s="5"/>
      <c r="FG35" s="5"/>
      <c r="FI35" s="5"/>
      <c r="FK35" s="5"/>
      <c r="FM35" s="5"/>
      <c r="FO35" s="5"/>
      <c r="FQ35" s="5"/>
      <c r="FS35" s="5"/>
      <c r="FU35" s="5"/>
    </row>
    <row r="36" spans="1:177">
      <c r="A36">
        <v>33</v>
      </c>
      <c r="B36">
        <v>63</v>
      </c>
      <c r="C36">
        <v>11</v>
      </c>
      <c r="D36">
        <v>4</v>
      </c>
      <c r="E36" t="s">
        <v>164</v>
      </c>
      <c r="F36" s="10" t="s">
        <v>243</v>
      </c>
      <c r="G36" s="5">
        <f ca="1">Tempo!F36</f>
        <v>82.823330885072536</v>
      </c>
      <c r="H36" s="20">
        <f ca="1">Dynamics!F36</f>
        <v>55.394161538461532</v>
      </c>
      <c r="I36" s="5">
        <f>Aitken1961!$G42</f>
        <v>57.692307692307743</v>
      </c>
      <c r="J36" s="20">
        <f>Aitken1961!$B42</f>
        <v>70.293800000000005</v>
      </c>
      <c r="K36" s="5">
        <f>Anderszewski1996!$G42</f>
        <v>53.097345132743577</v>
      </c>
      <c r="L36" s="20">
        <f>Anderszewski1996!$B42</f>
        <v>62.756500000000003</v>
      </c>
      <c r="M36" s="5">
        <f>Arciuli1996!$G42</f>
        <v>65.217391304348212</v>
      </c>
      <c r="N36" s="20">
        <f>Arciuli1996!$B42</f>
        <v>50.849299999999999</v>
      </c>
      <c r="O36" s="5">
        <f>Berg2007!$G42</f>
        <v>54.84460694698349</v>
      </c>
      <c r="P36" s="20">
        <f>Berg2007!$B42</f>
        <v>47.3185</v>
      </c>
      <c r="Q36" s="5">
        <f>Biret1973!$G42</f>
        <v>73.170731707317046</v>
      </c>
      <c r="R36" s="20">
        <f>Biret1973!$B42</f>
        <v>49.676000000000002</v>
      </c>
      <c r="S36" s="5">
        <f>Blumroder1994!$G42</f>
        <v>76.923076923076806</v>
      </c>
      <c r="T36" s="20">
        <f>Blumroder1994!$B42</f>
        <v>53.696199999999997</v>
      </c>
      <c r="U36" s="5">
        <f>Bratke1993!$G42</f>
        <v>98.360655737705017</v>
      </c>
      <c r="V36" s="20">
        <f>Bratke1993!$B42</f>
        <v>52.844099999999997</v>
      </c>
      <c r="W36" s="5">
        <f>Breidenbach1994!$G42</f>
        <v>80</v>
      </c>
      <c r="X36" s="20">
        <f>Breidenbach1994!$B42</f>
        <v>56.397799999999997</v>
      </c>
      <c r="Y36" s="5">
        <f>Bucquet1969!$G42</f>
        <v>83.333333333333456</v>
      </c>
      <c r="Z36" s="20">
        <f>Bucquet1969!$B42</f>
        <v>52.468499999999999</v>
      </c>
      <c r="AA36" s="5">
        <f>Douglas1991!$G42</f>
        <v>66.666666666666771</v>
      </c>
      <c r="AB36" s="20">
        <f>Douglas1991!$B42</f>
        <v>56.892899999999997</v>
      </c>
      <c r="AC36" s="5">
        <f>Dunki1998!$G42</f>
        <v>103.44827586206864</v>
      </c>
      <c r="AD36" s="20">
        <f>Dunki1998!$B42</f>
        <v>52.898899999999998</v>
      </c>
      <c r="AE36" s="5">
        <f>Dutkiewicz1975!$G42</f>
        <v>93.749999999999915</v>
      </c>
      <c r="AF36" s="20">
        <f>Dutkiewicz1975!$B42</f>
        <v>75.769400000000005</v>
      </c>
      <c r="AG36" s="5">
        <f>Eschenbach1996!$G42</f>
        <v>62.240663900414795</v>
      </c>
      <c r="AH36" s="20">
        <f>Eschenbach1996!$B42</f>
        <v>49.902700000000003</v>
      </c>
      <c r="AI36" s="5">
        <f>Georgiades1985!$G42</f>
        <v>96.774193548386947</v>
      </c>
      <c r="AJ36" s="20">
        <f>Georgiades1985!$B42</f>
        <v>64.899600000000007</v>
      </c>
      <c r="AK36" s="5">
        <f>Goebels1964!$G42</f>
        <v>73.170731707317046</v>
      </c>
      <c r="AL36" s="20">
        <f>Goebels1964!$B42</f>
        <v>67.046099999999996</v>
      </c>
      <c r="AM36" s="5">
        <f>Gould1954!$G42</f>
        <v>133.33333333333354</v>
      </c>
      <c r="AN36" s="20">
        <f>Gould1954!$B42</f>
        <v>59.768700000000003</v>
      </c>
      <c r="AO36" s="5">
        <f>Gould1964!$G42</f>
        <v>130.43478260869642</v>
      </c>
      <c r="AP36" s="20">
        <f>Gould1964!$B42</f>
        <v>66.142600000000002</v>
      </c>
      <c r="AQ36" s="5">
        <f>Gould1970!$G42</f>
        <v>93.749999999999915</v>
      </c>
      <c r="AR36" s="20">
        <f>Gould1970!$B42</f>
        <v>56.448</v>
      </c>
      <c r="AS36" s="5">
        <f>Gould1974!$G42</f>
        <v>127.65957446808542</v>
      </c>
      <c r="AT36" s="20">
        <f>Gould1974!$B42</f>
        <v>74.426400000000001</v>
      </c>
      <c r="AU36" s="5">
        <f>Guaita2011!$G42</f>
        <v>98.360655737705017</v>
      </c>
      <c r="AV36" s="20">
        <f>Guaita2011!$B42</f>
        <v>57.971600000000002</v>
      </c>
      <c r="AW36" s="5">
        <f>Helffer1968!$G42</f>
        <v>111.11111111111128</v>
      </c>
      <c r="AX36" s="20">
        <f>Helffer1968!$B42</f>
        <v>59.815300000000001</v>
      </c>
      <c r="AY36" s="5">
        <f>Hill1996!$G42</f>
        <v>68.965517241379516</v>
      </c>
      <c r="AZ36" s="20">
        <f>Hill1996!$B42</f>
        <v>55.728700000000003</v>
      </c>
      <c r="BA36" s="5">
        <f>Hinterhauser1991!$G42</f>
        <v>74.074074074073877</v>
      </c>
      <c r="BB36" s="20">
        <f>Hinterhauser1991!$B42</f>
        <v>55.295699999999997</v>
      </c>
      <c r="BC36" s="5">
        <f>Hochman2007!$G42</f>
        <v>100.00000000000036</v>
      </c>
      <c r="BD36" s="20">
        <f>Hochman2007!$B42</f>
        <v>64.077699999999993</v>
      </c>
      <c r="BE36" s="5">
        <f>Hough2006!$G42</f>
        <v>73.170731707317046</v>
      </c>
      <c r="BF36" s="20">
        <f>Hough2006!$B42</f>
        <v>52.0535</v>
      </c>
      <c r="BG36" s="5">
        <f>Jacobs1956!$G42</f>
        <v>90.909090909090395</v>
      </c>
      <c r="BH36" s="20">
        <f>Jacobs1956!$B42</f>
        <v>59.325600000000001</v>
      </c>
      <c r="BI36" s="5">
        <f>Karlen1996!$G42</f>
        <v>98.360655737705017</v>
      </c>
      <c r="BJ36" s="20">
        <f>Karlen1996!$B42</f>
        <v>61.089799999999997</v>
      </c>
      <c r="BK36" s="5">
        <f>Kars1969!$G42</f>
        <v>75.949367088607687</v>
      </c>
      <c r="BL36" s="20">
        <f>Kars1969!$B42</f>
        <v>57.378799999999998</v>
      </c>
      <c r="BM36" s="5">
        <f>Klein2002!$G42</f>
        <v>83.333333333332632</v>
      </c>
      <c r="BN36" s="20">
        <f>Klein2002!$B42</f>
        <v>62.966700000000003</v>
      </c>
      <c r="BO36" s="5">
        <f>Koroliov2000!$G42</f>
        <v>115.38461538461549</v>
      </c>
      <c r="BP36" s="20">
        <f>Koroliov2000!$B42</f>
        <v>61.766500000000001</v>
      </c>
      <c r="BQ36" s="5">
        <f>Lifschitz1999!$G42</f>
        <v>72.289156626505545</v>
      </c>
      <c r="BR36" s="20">
        <f>Lifschitz1999!$B42</f>
        <v>63.088000000000001</v>
      </c>
      <c r="BS36" s="5">
        <f>Loriod1961!$G42</f>
        <v>95.238095238095397</v>
      </c>
      <c r="BT36" s="20">
        <f>Loriod1961!$B42</f>
        <v>55.060299999999998</v>
      </c>
      <c r="BU36" s="5">
        <f>Lubimov1971!$G42</f>
        <v>98.360655737705017</v>
      </c>
      <c r="BV36" s="20">
        <f>Lubimov1971!$B42</f>
        <v>57.903700000000001</v>
      </c>
      <c r="BW36" s="5">
        <f>ManchonTheis1954!$G42</f>
        <v>111.11111111111055</v>
      </c>
      <c r="BX36" s="20">
        <f>ManchonTheis1954!$B42</f>
        <v>57.325600000000001</v>
      </c>
      <c r="BY36" s="5">
        <f>McCabe1969!$G42</f>
        <v>66.666666666666771</v>
      </c>
      <c r="BZ36" s="20">
        <f>McCabe1969!$B42</f>
        <v>67.161299999999997</v>
      </c>
      <c r="CA36" s="5">
        <f>Mezzena1973!$G42</f>
        <v>70.505287896592321</v>
      </c>
      <c r="CB36" s="20">
        <f>Mezzena1973!$B42</f>
        <v>47.765500000000003</v>
      </c>
      <c r="CC36" s="5">
        <f>Michiels2005!$G42</f>
        <v>68.181818181818258</v>
      </c>
      <c r="CD36" s="20">
        <f>Michiels2005!$B42</f>
        <v>61.671799999999998</v>
      </c>
      <c r="CE36" s="5">
        <f>Monod1951!$G42</f>
        <v>125.00000000000081</v>
      </c>
      <c r="CF36" s="20">
        <f>Monod1951!$B42</f>
        <v>61.268700000000003</v>
      </c>
      <c r="CG36" s="5">
        <f>Nardi1998!$G42</f>
        <v>84.507042253521021</v>
      </c>
      <c r="CH36" s="20">
        <f>Nardi1998!$B42</f>
        <v>57.515900000000002</v>
      </c>
      <c r="CI36" s="5">
        <f>Neveux1990!$G42</f>
        <v>93.749999999999915</v>
      </c>
      <c r="CJ36" s="20">
        <f>Neveux1990!$B42</f>
        <v>54.997700000000002</v>
      </c>
      <c r="CK36" s="5">
        <f>Ohlsson1996!$G42</f>
        <v>83.333333333333456</v>
      </c>
      <c r="CL36" s="20">
        <f>Ohlsson1996!$B42</f>
        <v>52.124200000000002</v>
      </c>
      <c r="CM36" s="5">
        <f>Pestalozza1961!$G42</f>
        <v>71.428571428571132</v>
      </c>
      <c r="CN36" s="20">
        <f>Pestalozza1961!$B42</f>
        <v>61.185400000000001</v>
      </c>
      <c r="CO36" s="5">
        <f>Pollini1976!$G42</f>
        <v>88.235294117647086</v>
      </c>
      <c r="CP36" s="20">
        <f>Pollini1976!$B42</f>
        <v>50.025199999999998</v>
      </c>
      <c r="CQ36" s="5">
        <f>Pollini1990a!$G42</f>
        <v>92.024539877300469</v>
      </c>
      <c r="CR36" s="20">
        <f>Pollini1990a!$B42</f>
        <v>59.394100000000002</v>
      </c>
      <c r="CS36" s="5">
        <f>Pollini1990b!$G42</f>
        <v>115.38461538461549</v>
      </c>
      <c r="CT36" s="20">
        <f>Pollini1990b!$B42</f>
        <v>57.322600000000001</v>
      </c>
      <c r="CU36" s="5">
        <f>Pontinen2001!$G42</f>
        <v>69.767441860465155</v>
      </c>
      <c r="CV36" s="20">
        <f>Pontinen2001!$B42</f>
        <v>60.100499999999997</v>
      </c>
      <c r="CW36" s="5">
        <f>Richter1989!$G42</f>
        <v>52.631578947368389</v>
      </c>
      <c r="CX36" s="20">
        <f>Richter1989!$B42</f>
        <v>61.108600000000003</v>
      </c>
      <c r="CY36" s="5">
        <f>Rosen1969!$G42</f>
        <v>89.552238805969921</v>
      </c>
      <c r="CZ36" s="20">
        <f>Rosen1969!$B42</f>
        <v>54.711500000000001</v>
      </c>
      <c r="DA36" s="5">
        <f>Santos1977!$G42</f>
        <v>122.44897959183714</v>
      </c>
      <c r="DB36" s="20">
        <f>Santos1977!$B42</f>
        <v>56.331099999999999</v>
      </c>
      <c r="DC36" s="5">
        <f>Schleiermacher2002!$G42</f>
        <v>58.083252662149008</v>
      </c>
      <c r="DD36" s="20">
        <f>Schleiermacher2002!$B42</f>
        <v>51.092300000000002</v>
      </c>
      <c r="DE36" s="5">
        <f>Serkin1983!$G42</f>
        <v>71.428571428571743</v>
      </c>
      <c r="DF36" s="20">
        <f>Serkin1983!$B42</f>
        <v>59.853299999999997</v>
      </c>
      <c r="DG36" s="5">
        <f>Serkin1994!$G42</f>
        <v>77.92207792207796</v>
      </c>
      <c r="DH36" s="20">
        <f>Serkin1994!$B42</f>
        <v>63.823599999999999</v>
      </c>
      <c r="DI36" s="5">
        <f>Stadlen1948!$G42</f>
        <v>69.767441860465155</v>
      </c>
      <c r="DJ36" s="20">
        <f>Stadlen1948!$B42</f>
        <v>72.101799999999997</v>
      </c>
      <c r="DK36" s="5">
        <f>Stein1954!$G42</f>
        <v>88.495575221238823</v>
      </c>
      <c r="DL36" s="20">
        <f>Stein1954!$B42</f>
        <v>55.078800000000001</v>
      </c>
      <c r="DM36" s="5">
        <f>Steuerman2004!$G42</f>
        <v>111.11111111111128</v>
      </c>
      <c r="DN36" s="20">
        <f>Steuerman2004!$B42</f>
        <v>64.122100000000003</v>
      </c>
      <c r="DO36" s="5">
        <f>TakahashiA1973!$G42</f>
        <v>75.949367088607687</v>
      </c>
      <c r="DP36" s="20">
        <f>TakahashiA1973!$B42</f>
        <v>49.821399999999997</v>
      </c>
      <c r="DQ36" s="5">
        <f>TakahashiY1977!$G42</f>
        <v>83.333333333333456</v>
      </c>
      <c r="DR36" s="20">
        <f>TakahashiY1977!$B42</f>
        <v>49.08</v>
      </c>
      <c r="DS36" s="5">
        <f>Uchida2000!$G42</f>
        <v>57.803468208092674</v>
      </c>
      <c r="DT36" s="20">
        <f>Uchida2000!$B42</f>
        <v>58.592599999999997</v>
      </c>
      <c r="DU36" s="5">
        <f>Webster1967!$G42</f>
        <v>120</v>
      </c>
      <c r="DV36" s="20">
        <f>Webster1967!$B42</f>
        <v>58.043700000000001</v>
      </c>
      <c r="DW36" s="5">
        <f>Worms1997!$G42</f>
        <v>107.14285714285739</v>
      </c>
      <c r="DX36" s="20">
        <f>Worms1997!$B42</f>
        <v>54.002400000000002</v>
      </c>
      <c r="DY36" s="5">
        <f>Zacharias1973!$G42</f>
        <v>122.44897959183714</v>
      </c>
      <c r="DZ36" s="20">
        <f>Zacharias1973!$B42</f>
        <v>51.101300000000002</v>
      </c>
      <c r="EA36" s="5">
        <f>Zimerman1995!$G42</f>
        <v>56.127221702525588</v>
      </c>
      <c r="EB36" s="20">
        <f>Zimerman1995!$B42</f>
        <v>49.879600000000003</v>
      </c>
      <c r="EC36" s="5"/>
      <c r="EE36" s="5"/>
      <c r="EG36" s="5"/>
      <c r="EI36" s="5"/>
      <c r="EK36" s="5"/>
      <c r="EM36" s="5"/>
      <c r="EO36" s="5"/>
      <c r="EQ36" s="5"/>
      <c r="ES36" s="5"/>
      <c r="EU36" s="5"/>
      <c r="EW36" s="5"/>
      <c r="EY36" s="5"/>
      <c r="FA36" s="5"/>
      <c r="FC36" s="5"/>
      <c r="FE36" s="5"/>
      <c r="FG36" s="5"/>
      <c r="FI36" s="5"/>
      <c r="FK36" s="5"/>
      <c r="FM36" s="5"/>
      <c r="FO36" s="5"/>
      <c r="FQ36" s="5"/>
      <c r="FS36" s="5"/>
      <c r="FU36" s="5"/>
    </row>
    <row r="37" spans="1:177">
      <c r="A37">
        <v>34</v>
      </c>
      <c r="B37">
        <v>64</v>
      </c>
      <c r="C37">
        <v>11</v>
      </c>
      <c r="D37">
        <v>5</v>
      </c>
      <c r="E37" t="s">
        <v>163</v>
      </c>
      <c r="F37" s="10" t="s">
        <v>244</v>
      </c>
      <c r="G37" s="5">
        <f ca="1">Tempo!F37</f>
        <v>73.962476012607752</v>
      </c>
      <c r="H37" s="20">
        <f ca="1">Dynamics!F37</f>
        <v>52.141844615384628</v>
      </c>
      <c r="I37" s="5">
        <f>Aitken1961!$G43</f>
        <v>54.298642533936629</v>
      </c>
      <c r="J37" s="20">
        <f>Aitken1961!$B43</f>
        <v>64.8172</v>
      </c>
      <c r="K37" s="5">
        <f>Anderszewski1996!$G43</f>
        <v>33.2409972299169</v>
      </c>
      <c r="L37" s="20">
        <f>Anderszewski1996!$B43</f>
        <v>51.890099999999997</v>
      </c>
      <c r="M37" s="5">
        <f>Arciuli1996!$G43</f>
        <v>57.142857142857103</v>
      </c>
      <c r="N37" s="20">
        <f>Arciuli1996!$B43</f>
        <v>50.844299999999997</v>
      </c>
      <c r="O37" s="5">
        <f>Berg2007!$G43</f>
        <v>47.505938242280358</v>
      </c>
      <c r="P37" s="20">
        <f>Berg2007!$B43</f>
        <v>46.240200000000002</v>
      </c>
      <c r="Q37" s="5">
        <f>Biret1973!$G43</f>
        <v>66.666666666666771</v>
      </c>
      <c r="R37" s="20">
        <f>Biret1973!$B43</f>
        <v>48.532299999999999</v>
      </c>
      <c r="S37" s="5">
        <f>Blumroder1994!$G43</f>
        <v>80</v>
      </c>
      <c r="T37" s="20">
        <f>Blumroder1994!$B43</f>
        <v>50.451900000000002</v>
      </c>
      <c r="U37" s="5">
        <f>Bratke1993!$G43</f>
        <v>64.171122994652492</v>
      </c>
      <c r="V37" s="20">
        <f>Bratke1993!$B43</f>
        <v>50.16</v>
      </c>
      <c r="W37" s="5">
        <f>Breidenbach1994!$G43</f>
        <v>74.534161490683246</v>
      </c>
      <c r="X37" s="20">
        <f>Breidenbach1994!$B43</f>
        <v>51.117199999999997</v>
      </c>
      <c r="Y37" s="5">
        <f>Bucquet1969!$G43</f>
        <v>102.56410256410241</v>
      </c>
      <c r="Z37" s="20">
        <f>Bucquet1969!$B43</f>
        <v>61.365000000000002</v>
      </c>
      <c r="AA37" s="5">
        <f>Douglas1991!$G43</f>
        <v>49.50495049504952</v>
      </c>
      <c r="AB37" s="20">
        <f>Douglas1991!$B43</f>
        <v>52.556199999999997</v>
      </c>
      <c r="AC37" s="5">
        <f>Dunki1998!$G43</f>
        <v>101.95412064570947</v>
      </c>
      <c r="AD37" s="20">
        <f>Dunki1998!$B43</f>
        <v>56.059399999999997</v>
      </c>
      <c r="AE37" s="5">
        <f>Dutkiewicz1975!$G43</f>
        <v>88.888888888888786</v>
      </c>
      <c r="AF37" s="20">
        <f>Dutkiewicz1975!$B43</f>
        <v>74.236599999999996</v>
      </c>
      <c r="AG37" s="5">
        <f>Eschenbach1996!$G43</f>
        <v>56.232427366448071</v>
      </c>
      <c r="AH37" s="20">
        <f>Eschenbach1996!$B43</f>
        <v>39.453600000000002</v>
      </c>
      <c r="AI37" s="5">
        <f>Georgiades1985!$G43</f>
        <v>85.106382978723602</v>
      </c>
      <c r="AJ37" s="20">
        <f>Georgiades1985!$B43</f>
        <v>58.533799999999999</v>
      </c>
      <c r="AK37" s="5">
        <f>Goebels1964!$G43</f>
        <v>74.07407407407419</v>
      </c>
      <c r="AL37" s="20">
        <f>Goebels1964!$B43</f>
        <v>67.2684</v>
      </c>
      <c r="AM37" s="5">
        <f>Gould1954!$G43</f>
        <v>134.8314606741572</v>
      </c>
      <c r="AN37" s="20">
        <f>Gould1954!$B43</f>
        <v>51.9405</v>
      </c>
      <c r="AO37" s="5">
        <f>Gould1964!$G43</f>
        <v>108.10810810810781</v>
      </c>
      <c r="AP37" s="20">
        <f>Gould1964!$B43</f>
        <v>68.123900000000006</v>
      </c>
      <c r="AQ37" s="5">
        <f>Gould1970!$G43</f>
        <v>53.57142857142852</v>
      </c>
      <c r="AR37" s="20">
        <f>Gould1970!$B43</f>
        <v>48.801099999999998</v>
      </c>
      <c r="AS37" s="5">
        <f>Gould1974!$G43</f>
        <v>97.560975609756071</v>
      </c>
      <c r="AT37" s="20">
        <f>Gould1974!$B43</f>
        <v>70.477900000000005</v>
      </c>
      <c r="AU37" s="5">
        <f>Guaita2011!$G43</f>
        <v>84.507042253521021</v>
      </c>
      <c r="AV37" s="20">
        <f>Guaita2011!$B43</f>
        <v>51.5047</v>
      </c>
      <c r="AW37" s="5">
        <f>Helffer1968!$G43</f>
        <v>103.44827586206927</v>
      </c>
      <c r="AX37" s="20">
        <f>Helffer1968!$B43</f>
        <v>52.6723</v>
      </c>
      <c r="AY37" s="5">
        <f>Hill1996!$G43</f>
        <v>64.864864864864813</v>
      </c>
      <c r="AZ37" s="20">
        <f>Hill1996!$B43</f>
        <v>54.359900000000003</v>
      </c>
      <c r="BA37" s="5">
        <f>Hinterhauser1991!$G43</f>
        <v>62.49999999999995</v>
      </c>
      <c r="BB37" s="20">
        <f>Hinterhauser1991!$B43</f>
        <v>56.532600000000002</v>
      </c>
      <c r="BC37" s="5">
        <f>Hochman2007!$G43</f>
        <v>72.289156626506013</v>
      </c>
      <c r="BD37" s="20">
        <f>Hochman2007!$B43</f>
        <v>58.374600000000001</v>
      </c>
      <c r="BE37" s="5">
        <f>Hough2006!$G43</f>
        <v>56.603773584905539</v>
      </c>
      <c r="BF37" s="20">
        <f>Hough2006!$B43</f>
        <v>53.2806</v>
      </c>
      <c r="BG37" s="5">
        <f>Jacobs1956!$G43</f>
        <v>61.570035915854348</v>
      </c>
      <c r="BH37" s="20">
        <f>Jacobs1956!$B43</f>
        <v>65.366399999999999</v>
      </c>
      <c r="BI37" s="5">
        <f>Karlen1996!$G43</f>
        <v>74.074074074073877</v>
      </c>
      <c r="BJ37" s="20">
        <f>Karlen1996!$B43</f>
        <v>59.752699999999997</v>
      </c>
      <c r="BK37" s="5">
        <f>Kars1969!$G43</f>
        <v>52.173913043478166</v>
      </c>
      <c r="BL37" s="20">
        <f>Kars1969!$B43</f>
        <v>60.371099999999998</v>
      </c>
      <c r="BM37" s="5">
        <f>Klein2002!$G43</f>
        <v>98.360655737705017</v>
      </c>
      <c r="BN37" s="20">
        <f>Klein2002!$B43</f>
        <v>56.394500000000001</v>
      </c>
      <c r="BO37" s="5">
        <f>Koroliov2000!$G43</f>
        <v>107.14285714285704</v>
      </c>
      <c r="BP37" s="20">
        <f>Koroliov2000!$B43</f>
        <v>54.366</v>
      </c>
      <c r="BQ37" s="5">
        <f>Lifschitz1999!$G43</f>
        <v>74.07407407407419</v>
      </c>
      <c r="BR37" s="20">
        <f>Lifschitz1999!$B43</f>
        <v>58.280500000000004</v>
      </c>
      <c r="BS37" s="5">
        <f>Loriod1961!$G43</f>
        <v>75.949367088607502</v>
      </c>
      <c r="BT37" s="20">
        <f>Loriod1961!$B43</f>
        <v>52.157800000000002</v>
      </c>
      <c r="BU37" s="5">
        <f>Lubimov1971!$G43</f>
        <v>100.84033613445396</v>
      </c>
      <c r="BV37" s="20">
        <f>Lubimov1971!$B43</f>
        <v>52.904400000000003</v>
      </c>
      <c r="BW37" s="5">
        <f>ManchonTheis1954!$G43</f>
        <v>80.536912751677932</v>
      </c>
      <c r="BX37" s="20">
        <f>ManchonTheis1954!$B43</f>
        <v>56.037700000000001</v>
      </c>
      <c r="BY37" s="5">
        <f>McCabe1969!$G43</f>
        <v>56.603773584905724</v>
      </c>
      <c r="BZ37" s="20">
        <f>McCabe1969!$B43</f>
        <v>60.427500000000002</v>
      </c>
      <c r="CA37" s="5">
        <f>Mezzena1973!$G43</f>
        <v>85.714285714285793</v>
      </c>
      <c r="CB37" s="20">
        <f>Mezzena1973!$B43</f>
        <v>51.139400000000002</v>
      </c>
      <c r="CC37" s="5">
        <f>Michiels2005!$G43</f>
        <v>62.208398133747991</v>
      </c>
      <c r="CD37" s="20">
        <f>Michiels2005!$B43</f>
        <v>50.679200000000002</v>
      </c>
      <c r="CE37" s="5">
        <f>Monod1951!$G43</f>
        <v>134.8314606741572</v>
      </c>
      <c r="CF37" s="20">
        <f>Monod1951!$B43</f>
        <v>60.181199999999997</v>
      </c>
      <c r="CG37" s="5">
        <f>Nardi1998!$G43</f>
        <v>50.209205020920493</v>
      </c>
      <c r="CH37" s="20">
        <f>Nardi1998!$B43</f>
        <v>46.438299999999998</v>
      </c>
      <c r="CI37" s="5">
        <f>Neveux1990!$G43</f>
        <v>95.238095238095397</v>
      </c>
      <c r="CJ37" s="20">
        <f>Neveux1990!$B43</f>
        <v>53.7684</v>
      </c>
      <c r="CK37" s="5">
        <f>Ohlsson1996!$G43</f>
        <v>67.415730337078756</v>
      </c>
      <c r="CL37" s="20">
        <f>Ohlsson1996!$B43</f>
        <v>54.124099999999999</v>
      </c>
      <c r="CM37" s="5">
        <f>Pestalozza1961!$G43</f>
        <v>81.081081081081251</v>
      </c>
      <c r="CN37" s="20">
        <f>Pestalozza1961!$B43</f>
        <v>49.671799999999998</v>
      </c>
      <c r="CO37" s="5">
        <f>Pollini1976!$G43</f>
        <v>76.190476190476048</v>
      </c>
      <c r="CP37" s="20">
        <f>Pollini1976!$B43</f>
        <v>44.140799999999999</v>
      </c>
      <c r="CQ37" s="5">
        <f>Pollini1990a!$G43</f>
        <v>96.930533117932185</v>
      </c>
      <c r="CR37" s="20">
        <f>Pollini1990a!$B43</f>
        <v>52.090200000000003</v>
      </c>
      <c r="CS37" s="5">
        <f>Pollini1990b!$G43</f>
        <v>123.71134020618526</v>
      </c>
      <c r="CT37" s="20">
        <f>Pollini1990b!$B43</f>
        <v>53.085700000000003</v>
      </c>
      <c r="CU37" s="5">
        <f>Pontinen2001!$G43</f>
        <v>54.298642533936807</v>
      </c>
      <c r="CV37" s="20">
        <f>Pontinen2001!$B43</f>
        <v>55.621499999999997</v>
      </c>
      <c r="CW37" s="5">
        <f>Richter1989!$G43</f>
        <v>49.792531120332022</v>
      </c>
      <c r="CX37" s="20">
        <f>Richter1989!$B43</f>
        <v>57.1798</v>
      </c>
      <c r="CY37" s="5">
        <f>Rosen1969!$G43</f>
        <v>96</v>
      </c>
      <c r="CZ37" s="20">
        <f>Rosen1969!$B43</f>
        <v>50.581499999999998</v>
      </c>
      <c r="DA37" s="5">
        <f>Santos1977!$G43</f>
        <v>111.11111111111128</v>
      </c>
      <c r="DB37" s="20">
        <f>Santos1977!$B43</f>
        <v>51.785400000000003</v>
      </c>
      <c r="DC37" s="5">
        <f>Schleiermacher2002!$G43</f>
        <v>59.760956175298723</v>
      </c>
      <c r="DD37" s="20">
        <f>Schleiermacher2002!$B43</f>
        <v>47.191499999999998</v>
      </c>
      <c r="DE37" s="5">
        <f>Serkin1983!$G43</f>
        <v>62.176165803108816</v>
      </c>
      <c r="DF37" s="20">
        <f>Serkin1983!$B43</f>
        <v>61.091299999999997</v>
      </c>
      <c r="DG37" s="5">
        <f>Serkin1994!$G43</f>
        <v>63.829787234042591</v>
      </c>
      <c r="DH37" s="20">
        <f>Serkin1994!$B43</f>
        <v>54.688099999999999</v>
      </c>
      <c r="DI37" s="5">
        <f>Stadlen1948!$G43</f>
        <v>61.224489795918345</v>
      </c>
      <c r="DJ37" s="20">
        <f>Stadlen1948!$B43</f>
        <v>58.282200000000003</v>
      </c>
      <c r="DK37" s="5">
        <f>Stein1954!$G43</f>
        <v>114.06844106463882</v>
      </c>
      <c r="DL37" s="20">
        <f>Stein1954!$B43</f>
        <v>50.062600000000003</v>
      </c>
      <c r="DM37" s="5">
        <f>Steuerman2004!$G43</f>
        <v>93.02325581395354</v>
      </c>
      <c r="DN37" s="20">
        <f>Steuerman2004!$B43</f>
        <v>58.427199999999999</v>
      </c>
      <c r="DO37" s="5">
        <f>TakahashiA1973!$G43</f>
        <v>63.492063492063473</v>
      </c>
      <c r="DP37" s="20">
        <f>TakahashiA1973!$B43</f>
        <v>44.138500000000001</v>
      </c>
      <c r="DQ37" s="5">
        <f>TakahashiY1977!$G43</f>
        <v>80.536912751677747</v>
      </c>
      <c r="DR37" s="20">
        <f>TakahashiY1977!$B43</f>
        <v>50.134999999999998</v>
      </c>
      <c r="DS37" s="5">
        <f>Uchida2000!$G43</f>
        <v>38.192234245703339</v>
      </c>
      <c r="DT37" s="20">
        <f>Uchida2000!$B43</f>
        <v>52.080300000000001</v>
      </c>
      <c r="DU37" s="5">
        <f>Webster1967!$G43</f>
        <v>103.44827586206895</v>
      </c>
      <c r="DV37" s="20">
        <f>Webster1967!$B43</f>
        <v>55.395600000000002</v>
      </c>
      <c r="DW37" s="5">
        <f>Worms1997!$G43</f>
        <v>103.44827586206895</v>
      </c>
      <c r="DX37" s="20">
        <f>Worms1997!$B43</f>
        <v>63.279200000000003</v>
      </c>
      <c r="DY37" s="5">
        <f>Zacharias1973!$G43</f>
        <v>85.106382978723389</v>
      </c>
      <c r="DZ37" s="20">
        <f>Zacharias1973!$B43</f>
        <v>54.9621</v>
      </c>
      <c r="EA37" s="5">
        <f>Zimerman1995!$G43</f>
        <v>39.024390243902488</v>
      </c>
      <c r="EB37" s="20">
        <f>Zimerman1995!$B43</f>
        <v>43.3461</v>
      </c>
      <c r="EC37" s="5"/>
      <c r="EE37" s="5"/>
      <c r="EG37" s="5"/>
      <c r="EI37" s="5"/>
      <c r="EK37" s="5"/>
      <c r="EM37" s="5"/>
      <c r="EO37" s="5"/>
      <c r="EQ37" s="5"/>
      <c r="ES37" s="5"/>
      <c r="EU37" s="5"/>
      <c r="EW37" s="5"/>
      <c r="EY37" s="5"/>
      <c r="FA37" s="5"/>
      <c r="FC37" s="5"/>
      <c r="FE37" s="5"/>
      <c r="FG37" s="5"/>
      <c r="FI37" s="5"/>
      <c r="FK37" s="5"/>
      <c r="FM37" s="5"/>
      <c r="FO37" s="5"/>
      <c r="FQ37" s="5"/>
      <c r="FS37" s="5"/>
      <c r="FU37" s="5"/>
    </row>
    <row r="38" spans="1:177" ht="15" thickBot="1">
      <c r="A38" s="15">
        <v>35</v>
      </c>
      <c r="B38" s="15">
        <v>66</v>
      </c>
      <c r="C38" s="15">
        <v>12</v>
      </c>
      <c r="D38" s="15">
        <v>1</v>
      </c>
      <c r="E38" s="15" t="s">
        <v>162</v>
      </c>
      <c r="F38" s="16"/>
      <c r="G38" s="5">
        <f ca="1">Tempo!F38</f>
        <v>95.317610314525552</v>
      </c>
      <c r="H38" s="20">
        <f ca="1">Dynamics!F38</f>
        <v>51.595975384615393</v>
      </c>
      <c r="I38" s="5">
        <f>Aitken1961!$G44</f>
        <v>57.877813504823159</v>
      </c>
      <c r="J38" s="20">
        <f>Aitken1961!$B44</f>
        <v>61.662700000000001</v>
      </c>
      <c r="K38" s="5">
        <f>Anderszewski1996!$G44</f>
        <v>59.405940594059388</v>
      </c>
      <c r="L38" s="20">
        <f>Anderszewski1996!$B44</f>
        <v>52.483199999999997</v>
      </c>
      <c r="M38" s="5">
        <f>Arciuli1996!$G44</f>
        <v>98.901098901098877</v>
      </c>
      <c r="N38" s="20">
        <f>Arciuli1996!$B44</f>
        <v>54.941000000000003</v>
      </c>
      <c r="O38" s="5">
        <f>Berg2007!$G44</f>
        <v>70.312499999999929</v>
      </c>
      <c r="P38" s="20">
        <f>Berg2007!$B44</f>
        <v>49.013800000000003</v>
      </c>
      <c r="Q38" s="5">
        <f>Biret1973!$G44</f>
        <v>76.923076923076806</v>
      </c>
      <c r="R38" s="20">
        <f>Biret1973!$B44</f>
        <v>45.505099999999999</v>
      </c>
      <c r="S38" s="5">
        <f>Blumroder1994!$G44</f>
        <v>112.50000000000014</v>
      </c>
      <c r="T38" s="20">
        <f>Blumroder1994!$B44</f>
        <v>49.083399999999997</v>
      </c>
      <c r="U38" s="5">
        <f>Bratke1993!$G44</f>
        <v>144</v>
      </c>
      <c r="V38" s="20">
        <f>Bratke1993!$B44</f>
        <v>49.6982</v>
      </c>
      <c r="W38" s="5">
        <f>Breidenbach1994!$G44</f>
        <v>79.999999999999872</v>
      </c>
      <c r="X38" s="20">
        <f>Breidenbach1994!$B44</f>
        <v>54.826900000000002</v>
      </c>
      <c r="Y38" s="5">
        <f>Bucquet1969!$G44</f>
        <v>101.12359550561791</v>
      </c>
      <c r="Z38" s="20">
        <f>Bucquet1969!$B44</f>
        <v>47.9602</v>
      </c>
      <c r="AA38" s="5">
        <f>Douglas1991!$G44</f>
        <v>79.330101366240697</v>
      </c>
      <c r="AB38" s="20">
        <f>Douglas1991!$B44</f>
        <v>46.487200000000001</v>
      </c>
      <c r="AC38" s="5">
        <f>Dunki1998!$G44</f>
        <v>89.865202196704928</v>
      </c>
      <c r="AD38" s="20">
        <f>Dunki1998!$B44</f>
        <v>48.243499999999997</v>
      </c>
      <c r="AE38" s="5">
        <f>Dutkiewicz1975!$G44</f>
        <v>111.80124223602488</v>
      </c>
      <c r="AF38" s="20">
        <f>Dutkiewicz1975!$B44</f>
        <v>76.508099999999999</v>
      </c>
      <c r="AG38" s="5">
        <f>Eschenbach1996!$G44</f>
        <v>96.878363832077483</v>
      </c>
      <c r="AH38" s="20">
        <f>Eschenbach1996!$B44</f>
        <v>38.270400000000002</v>
      </c>
      <c r="AI38" s="5">
        <f>Georgiades1985!$G44</f>
        <v>104.65116279069774</v>
      </c>
      <c r="AJ38" s="20">
        <f>Georgiades1985!$B44</f>
        <v>57.736699999999999</v>
      </c>
      <c r="AK38" s="5">
        <f>Goebels1964!$G44</f>
        <v>87.804878048780296</v>
      </c>
      <c r="AL38" s="20">
        <f>Goebels1964!$B44</f>
        <v>63.279200000000003</v>
      </c>
      <c r="AM38" s="5">
        <f>Gould1954!$G44</f>
        <v>180</v>
      </c>
      <c r="AN38" s="20">
        <f>Gould1954!$B44</f>
        <v>61.706200000000003</v>
      </c>
      <c r="AO38" s="5">
        <f>Gould1964!$G44</f>
        <v>141.73228346456696</v>
      </c>
      <c r="AP38" s="20">
        <f>Gould1964!$B44</f>
        <v>73.456900000000005</v>
      </c>
      <c r="AQ38" s="5">
        <f>Gould1970!$G44</f>
        <v>116.12903225806447</v>
      </c>
      <c r="AR38" s="20">
        <f>Gould1970!$B44</f>
        <v>55.715899999999998</v>
      </c>
      <c r="AS38" s="5">
        <f>Gould1974!$G44</f>
        <v>187.49999999999983</v>
      </c>
      <c r="AT38" s="20">
        <f>Gould1974!$B44</f>
        <v>76.347899999999996</v>
      </c>
      <c r="AU38" s="5">
        <f>Guaita2011!$G44</f>
        <v>97.826086956521934</v>
      </c>
      <c r="AV38" s="20">
        <f>Guaita2011!$B44</f>
        <v>53.164200000000001</v>
      </c>
      <c r="AW38" s="5">
        <f>Helffer1968!$G44</f>
        <v>70.615927814829362</v>
      </c>
      <c r="AX38" s="20">
        <f>Helffer1968!$B44</f>
        <v>55.227400000000003</v>
      </c>
      <c r="AY38" s="5">
        <f>Hill1996!$G44</f>
        <v>90</v>
      </c>
      <c r="AZ38" s="20">
        <f>Hill1996!$B44</f>
        <v>40.732399999999998</v>
      </c>
      <c r="BA38" s="5">
        <f>Hinterhauser1991!$G44</f>
        <v>100.00000000000017</v>
      </c>
      <c r="BB38" s="20">
        <f>Hinterhauser1991!$B44</f>
        <v>44.802100000000003</v>
      </c>
      <c r="BC38" s="5">
        <f>Hochman2007!$G44</f>
        <v>106.50887573964489</v>
      </c>
      <c r="BD38" s="20">
        <f>Hochman2007!$B44</f>
        <v>62.994199999999999</v>
      </c>
      <c r="BE38" s="5">
        <f>Hough2006!$G44</f>
        <v>84.507042253521305</v>
      </c>
      <c r="BF38" s="20">
        <f>Hough2006!$B44</f>
        <v>43.535400000000003</v>
      </c>
      <c r="BG38" s="5">
        <f>Jacobs1956!$G44</f>
        <v>108.23812387251975</v>
      </c>
      <c r="BH38" s="20">
        <f>Jacobs1956!$B44</f>
        <v>63.712699999999998</v>
      </c>
      <c r="BI38" s="5">
        <f>Karlen1996!$G44</f>
        <v>66.666666666666771</v>
      </c>
      <c r="BJ38" s="20">
        <f>Karlen1996!$B44</f>
        <v>43.219099999999997</v>
      </c>
      <c r="BK38" s="5">
        <f>Kars1969!$G44</f>
        <v>60.200668896321176</v>
      </c>
      <c r="BL38" s="20">
        <f>Kars1969!$B44</f>
        <v>61.691099999999999</v>
      </c>
      <c r="BM38" s="5">
        <f>Klein2002!$G44</f>
        <v>112.4999999999999</v>
      </c>
      <c r="BN38" s="20">
        <f>Klein2002!$B44</f>
        <v>61.091200000000001</v>
      </c>
      <c r="BO38" s="5">
        <f>Koroliov2000!$G44</f>
        <v>119.20529801324518</v>
      </c>
      <c r="BP38" s="20">
        <f>Koroliov2000!$B44</f>
        <v>54.5107</v>
      </c>
      <c r="BQ38" s="5">
        <f>Lifschitz1999!$G44</f>
        <v>52.785923753665742</v>
      </c>
      <c r="BR38" s="20">
        <f>Lifschitz1999!$B44</f>
        <v>61.453800000000001</v>
      </c>
      <c r="BS38" s="5">
        <f>Loriod1961!$G44</f>
        <v>70.588235294117723</v>
      </c>
      <c r="BT38" s="20">
        <f>Loriod1961!$B44</f>
        <v>52.006500000000003</v>
      </c>
      <c r="BU38" s="5">
        <f>Lubimov1971!$G44</f>
        <v>116.12903225806474</v>
      </c>
      <c r="BV38" s="20">
        <f>Lubimov1971!$B44</f>
        <v>53.886699999999998</v>
      </c>
      <c r="BW38" s="5">
        <f>ManchonTheis1954!$G44</f>
        <v>116.88311688311668</v>
      </c>
      <c r="BX38" s="20">
        <f>ManchonTheis1954!$B44</f>
        <v>52.393700000000003</v>
      </c>
      <c r="BY38" s="5">
        <f>McCabe1969!$G44</f>
        <v>90</v>
      </c>
      <c r="BZ38" s="20">
        <f>McCabe1969!$B44</f>
        <v>52.993299999999998</v>
      </c>
      <c r="CA38" s="5">
        <f>Mezzena1973!$G44</f>
        <v>109.28961748633841</v>
      </c>
      <c r="CB38" s="20">
        <f>Mezzena1973!$B44</f>
        <v>53.903500000000001</v>
      </c>
      <c r="CC38" s="5">
        <f>Michiels2005!$G44</f>
        <v>81.781008632439779</v>
      </c>
      <c r="CD38" s="20">
        <f>Michiels2005!$B44</f>
        <v>45.726900000000001</v>
      </c>
      <c r="CE38" s="5">
        <f>Monod1951!$G44</f>
        <v>189.47368421052576</v>
      </c>
      <c r="CF38" s="20">
        <f>Monod1951!$B44</f>
        <v>58.863900000000001</v>
      </c>
      <c r="CG38" s="5">
        <f>Nardi1998!$G44</f>
        <v>60.200668896321034</v>
      </c>
      <c r="CH38" s="20">
        <f>Nardi1998!$B44</f>
        <v>49.976399999999998</v>
      </c>
      <c r="CI38" s="5">
        <f>Neveux1990!$G44</f>
        <v>128.57142857142838</v>
      </c>
      <c r="CJ38" s="20">
        <f>Neveux1990!$B44</f>
        <v>54.037100000000002</v>
      </c>
      <c r="CK38" s="5">
        <f>Ohlsson1996!$G44</f>
        <v>87.463556851311964</v>
      </c>
      <c r="CL38" s="20">
        <f>Ohlsson1996!$B44</f>
        <v>40.5822</v>
      </c>
      <c r="CM38" s="5">
        <f>Pestalozza1961!$G44</f>
        <v>95.744680851063691</v>
      </c>
      <c r="CN38" s="20">
        <f>Pestalozza1961!$B44</f>
        <v>60.175899999999999</v>
      </c>
      <c r="CO38" s="5">
        <f>Pollini1976!$G44</f>
        <v>80.321285140562395</v>
      </c>
      <c r="CP38" s="20">
        <f>Pollini1976!$B44</f>
        <v>40.5854</v>
      </c>
      <c r="CQ38" s="5">
        <f>Pollini1990a!$G44</f>
        <v>83.720930232558061</v>
      </c>
      <c r="CR38" s="20">
        <f>Pollini1990a!$B44</f>
        <v>60.055900000000001</v>
      </c>
      <c r="CS38" s="5">
        <f>Pollini1990b!$G44</f>
        <v>159.29203539823024</v>
      </c>
      <c r="CT38" s="20">
        <f>Pollini1990b!$B44</f>
        <v>56.268500000000003</v>
      </c>
      <c r="CU38" s="5">
        <f>Pontinen2001!$G44</f>
        <v>53.731343283582063</v>
      </c>
      <c r="CV38" s="20">
        <f>Pontinen2001!$B44</f>
        <v>43.622999999999998</v>
      </c>
      <c r="CW38" s="5">
        <f>Richter1989!$G44</f>
        <v>53.25443786982256</v>
      </c>
      <c r="CX38" s="20">
        <f>Richter1989!$B44</f>
        <v>58.252200000000002</v>
      </c>
      <c r="CY38" s="5">
        <f>Rosen1969!$G44</f>
        <v>109.09090909090918</v>
      </c>
      <c r="CZ38" s="20">
        <f>Rosen1969!$B44</f>
        <v>54.727400000000003</v>
      </c>
      <c r="DA38" s="5">
        <f>Santos1977!$G44</f>
        <v>264.70588235293991</v>
      </c>
      <c r="DB38" s="20">
        <f>Santos1977!$B44</f>
        <v>60.196800000000003</v>
      </c>
      <c r="DC38" s="5">
        <f>Schleiermacher2002!$G44</f>
        <v>104.46894950667446</v>
      </c>
      <c r="DD38" s="20">
        <f>Schleiermacher2002!$B44</f>
        <v>40.717300000000002</v>
      </c>
      <c r="DE38" s="5">
        <f>Serkin1983!$G44</f>
        <v>85.714285714285666</v>
      </c>
      <c r="DF38" s="20">
        <f>Serkin1983!$B44</f>
        <v>61.353499999999997</v>
      </c>
      <c r="DG38" s="5">
        <f>Serkin1994!$G44</f>
        <v>75.000000000000043</v>
      </c>
      <c r="DH38" s="20">
        <f>Serkin1994!$B44</f>
        <v>57.733800000000002</v>
      </c>
      <c r="DI38" s="5">
        <f>Stadlen1948!$G44</f>
        <v>55.384615384615387</v>
      </c>
      <c r="DJ38" s="20">
        <f>Stadlen1948!$B44</f>
        <v>63.993200000000002</v>
      </c>
      <c r="DK38" s="5">
        <f>Stein1954!$G44</f>
        <v>125.87412587412589</v>
      </c>
      <c r="DL38" s="20">
        <f>Stein1954!$B44</f>
        <v>47.056100000000001</v>
      </c>
      <c r="DM38" s="5">
        <f>Steuerman2004!$G44</f>
        <v>99.447513812154568</v>
      </c>
      <c r="DN38" s="20">
        <f>Steuerman2004!$B44</f>
        <v>63.120399999999997</v>
      </c>
      <c r="DO38" s="5">
        <f>TakahashiA1973!$G44</f>
        <v>62.717770034843262</v>
      </c>
      <c r="DP38" s="20">
        <f>TakahashiA1973!$B44</f>
        <v>43.774099999999997</v>
      </c>
      <c r="DQ38" s="5">
        <f>TakahashiY1977!$G44</f>
        <v>92.307692307692179</v>
      </c>
      <c r="DR38" s="20">
        <f>TakahashiY1977!$B44</f>
        <v>55.950099999999999</v>
      </c>
      <c r="DS38" s="5">
        <f>Uchida2000!$G44</f>
        <v>46.75324675324682</v>
      </c>
      <c r="DT38" s="20">
        <f>Uchida2000!$B44</f>
        <v>51.528399999999998</v>
      </c>
      <c r="DU38" s="5">
        <f>Webster1967!$G44</f>
        <v>112.4999999999999</v>
      </c>
      <c r="DV38" s="20">
        <f>Webster1967!$B44</f>
        <v>60.069299999999998</v>
      </c>
      <c r="DW38" s="5">
        <f>Worms1997!$G44</f>
        <v>130.43478260869574</v>
      </c>
      <c r="DX38" s="20">
        <f>Worms1997!$B44</f>
        <v>55.878799999999998</v>
      </c>
      <c r="DY38" s="5">
        <f>Zacharias1973!$G44</f>
        <v>95.744680851063876</v>
      </c>
      <c r="DZ38" s="20">
        <f>Zacharias1973!$B44</f>
        <v>48.0396</v>
      </c>
      <c r="EA38" s="5">
        <f>Zimerman1995!$G44</f>
        <v>93.264248704663231</v>
      </c>
      <c r="EB38" s="20">
        <f>Zimerman1995!$B44</f>
        <v>47.207700000000003</v>
      </c>
      <c r="EC38" s="5"/>
      <c r="EE38" s="5"/>
      <c r="EG38" s="5"/>
      <c r="EI38" s="5"/>
      <c r="EK38" s="5"/>
      <c r="EM38" s="5"/>
      <c r="EO38" s="5"/>
      <c r="EQ38" s="5"/>
      <c r="ES38" s="5"/>
      <c r="EU38" s="5"/>
      <c r="EW38" s="5"/>
      <c r="EY38" s="5"/>
      <c r="FA38" s="5"/>
      <c r="FC38" s="5"/>
      <c r="FE38" s="5"/>
      <c r="FG38" s="5"/>
      <c r="FI38" s="5"/>
      <c r="FK38" s="5"/>
      <c r="FM38" s="5"/>
      <c r="FO38" s="5"/>
      <c r="FQ38" s="5"/>
      <c r="FS38" s="5"/>
      <c r="FU38" s="5"/>
    </row>
    <row r="39" spans="1:177" ht="15" thickTop="1">
      <c r="A39">
        <v>36</v>
      </c>
      <c r="B39">
        <v>69</v>
      </c>
      <c r="C39">
        <v>12</v>
      </c>
      <c r="D39">
        <v>4</v>
      </c>
      <c r="E39" t="s">
        <v>157</v>
      </c>
      <c r="F39" s="10" t="s">
        <v>245</v>
      </c>
      <c r="G39" s="5">
        <f ca="1">Tempo!F39</f>
        <v>126.84635764274482</v>
      </c>
      <c r="H39" s="20">
        <f ca="1">Dynamics!F39</f>
        <v>47.718272307692303</v>
      </c>
      <c r="I39" s="5">
        <f>Aitken1961!$G45</f>
        <v>109.09090909090824</v>
      </c>
      <c r="J39" s="20">
        <f>Aitken1961!$B45</f>
        <v>57.066699999999997</v>
      </c>
      <c r="K39" s="5">
        <f>Anderszewski1996!$G45</f>
        <v>136.36363636363706</v>
      </c>
      <c r="L39" s="20">
        <f>Anderszewski1996!$B45</f>
        <v>43.966700000000003</v>
      </c>
      <c r="M39" s="5">
        <f>Arciuli1996!$G45</f>
        <v>115.38461538461469</v>
      </c>
      <c r="N39" s="20">
        <f>Arciuli1996!$B45</f>
        <v>44.834499999999998</v>
      </c>
      <c r="O39" s="5">
        <f>Berg2007!$G45</f>
        <v>166.66666666666691</v>
      </c>
      <c r="P39" s="20">
        <f>Berg2007!$B45</f>
        <v>45.661999999999999</v>
      </c>
      <c r="Q39" s="5">
        <f>Biret1973!$G45</f>
        <v>107.14285714285806</v>
      </c>
      <c r="R39" s="20">
        <f>Biret1973!$B45</f>
        <v>52.0627</v>
      </c>
      <c r="S39" s="5">
        <f>Blumroder1994!$G45</f>
        <v>142.85714285714226</v>
      </c>
      <c r="T39" s="20">
        <f>Blumroder1994!$B45</f>
        <v>48.029299999999999</v>
      </c>
      <c r="U39" s="5">
        <f>Bratke1993!$G45</f>
        <v>149.99999999999787</v>
      </c>
      <c r="V39" s="20">
        <f>Bratke1993!$B45</f>
        <v>47.145800000000001</v>
      </c>
      <c r="W39" s="5">
        <f>Breidenbach1994!$G45</f>
        <v>162.16216216216327</v>
      </c>
      <c r="X39" s="20">
        <f>Breidenbach1994!$B45</f>
        <v>48.057000000000002</v>
      </c>
      <c r="Y39" s="5">
        <f>Bucquet1969!$G45</f>
        <v>139.53488372093031</v>
      </c>
      <c r="Z39" s="20">
        <f>Bucquet1969!$B45</f>
        <v>42.419400000000003</v>
      </c>
      <c r="AA39" s="5">
        <f>Douglas1991!$G45</f>
        <v>93.457943925233195</v>
      </c>
      <c r="AB39" s="20">
        <f>Douglas1991!$B45</f>
        <v>39.148299999999999</v>
      </c>
      <c r="AC39" s="5">
        <f>Dunki1998!$G45</f>
        <v>139.53488372093031</v>
      </c>
      <c r="AD39" s="20">
        <f>Dunki1998!$B45</f>
        <v>49.676600000000001</v>
      </c>
      <c r="AE39" s="5">
        <f>Dutkiewicz1975!$G45</f>
        <v>121.95121951219578</v>
      </c>
      <c r="AF39" s="20">
        <f>Dutkiewicz1975!$B45</f>
        <v>76.760599999999997</v>
      </c>
      <c r="AG39" s="5">
        <f>Eschenbach1996!$G45</f>
        <v>138.8888888888882</v>
      </c>
      <c r="AH39" s="20">
        <f>Eschenbach1996!$B45</f>
        <v>42.335500000000003</v>
      </c>
      <c r="AI39" s="5">
        <f>Georgiades1985!$G45</f>
        <v>139.53488372093031</v>
      </c>
      <c r="AJ39" s="20">
        <f>Georgiades1985!$B45</f>
        <v>57.734499999999997</v>
      </c>
      <c r="AK39" s="5">
        <f>Goebels1964!$G45</f>
        <v>82.191780821918158</v>
      </c>
      <c r="AL39" s="20">
        <f>Goebels1964!$B45</f>
        <v>60.512799999999999</v>
      </c>
      <c r="AM39" s="5">
        <f>Gould1954!$G45</f>
        <v>199.99999999999952</v>
      </c>
      <c r="AN39" s="20">
        <f>Gould1954!$B45</f>
        <v>47.056699999999999</v>
      </c>
      <c r="AO39" s="5">
        <f>Gould1964!$G45</f>
        <v>181.81818181818275</v>
      </c>
      <c r="AP39" s="20">
        <f>Gould1964!$B45</f>
        <v>58.641100000000002</v>
      </c>
      <c r="AQ39" s="5">
        <f>Gould1970!$G45</f>
        <v>171.42857142857073</v>
      </c>
      <c r="AR39" s="20">
        <f>Gould1970!$B45</f>
        <v>49.390900000000002</v>
      </c>
      <c r="AS39" s="5">
        <f>Gould1974!$G45</f>
        <v>193.54838709677497</v>
      </c>
      <c r="AT39" s="20">
        <f>Gould1974!$B45</f>
        <v>72.927700000000002</v>
      </c>
      <c r="AU39" s="5">
        <f>Guaita2011!$G45</f>
        <v>157.89473684210421</v>
      </c>
      <c r="AV39" s="20">
        <f>Guaita2011!$B45</f>
        <v>49.935299999999998</v>
      </c>
      <c r="AW39" s="5">
        <f>Helffer1968!$G45</f>
        <v>130.15184381778582</v>
      </c>
      <c r="AX39" s="20">
        <f>Helffer1968!$B45</f>
        <v>41.701799999999999</v>
      </c>
      <c r="AY39" s="5">
        <f>Hill1996!$G45</f>
        <v>117.64705882352987</v>
      </c>
      <c r="AZ39" s="20">
        <f>Hill1996!$B45</f>
        <v>44.180799999999998</v>
      </c>
      <c r="BA39" s="5">
        <f>Hinterhauser1991!$G45</f>
        <v>122.44897959183623</v>
      </c>
      <c r="BB39" s="20">
        <f>Hinterhauser1991!$B45</f>
        <v>40.007300000000001</v>
      </c>
      <c r="BC39" s="5">
        <f>Hochman2007!$G45</f>
        <v>124.9999999999999</v>
      </c>
      <c r="BD39" s="20">
        <f>Hochman2007!$B45</f>
        <v>54.603000000000002</v>
      </c>
      <c r="BE39" s="5">
        <f>Hough2006!$G45</f>
        <v>95.238095238094843</v>
      </c>
      <c r="BF39" s="20">
        <f>Hough2006!$B45</f>
        <v>46.127099999999999</v>
      </c>
      <c r="BG39" s="5">
        <f>Jacobs1956!$G45</f>
        <v>103.62694300518125</v>
      </c>
      <c r="BH39" s="20">
        <f>Jacobs1956!$B45</f>
        <v>63.8401</v>
      </c>
      <c r="BI39" s="5">
        <f>Karlen1996!$G45</f>
        <v>146.34146341463284</v>
      </c>
      <c r="BJ39" s="20">
        <f>Karlen1996!$B45</f>
        <v>41.3232</v>
      </c>
      <c r="BK39" s="5">
        <f>Kars1969!$G45</f>
        <v>90.909090909090395</v>
      </c>
      <c r="BL39" s="20">
        <f>Kars1969!$B45</f>
        <v>47.013800000000003</v>
      </c>
      <c r="BM39" s="5">
        <f>Klein2002!$G45</f>
        <v>82.191780821918158</v>
      </c>
      <c r="BN39" s="20">
        <f>Klein2002!$B45</f>
        <v>57.927900000000001</v>
      </c>
      <c r="BO39" s="5">
        <f>Koroliov2000!$G45</f>
        <v>157.89473684210421</v>
      </c>
      <c r="BP39" s="20">
        <f>Koroliov2000!$B45</f>
        <v>52.2301</v>
      </c>
      <c r="BQ39" s="5">
        <f>Lifschitz1999!$G45</f>
        <v>120</v>
      </c>
      <c r="BR39" s="20">
        <f>Lifschitz1999!$B45</f>
        <v>41.436100000000003</v>
      </c>
      <c r="BS39" s="5">
        <f>Loriod1961!$G45</f>
        <v>153.84615384615361</v>
      </c>
      <c r="BT39" s="20">
        <f>Loriod1961!$B45</f>
        <v>47.9178</v>
      </c>
      <c r="BU39" s="5">
        <f>Lubimov1971!$G45</f>
        <v>133.33333333333249</v>
      </c>
      <c r="BV39" s="20">
        <f>Lubimov1971!$B45</f>
        <v>46.1999</v>
      </c>
      <c r="BW39" s="5">
        <f>ManchonTheis1954!$G45</f>
        <v>115.38461538461627</v>
      </c>
      <c r="BX39" s="20">
        <f>ManchonTheis1954!$B45</f>
        <v>54.403700000000001</v>
      </c>
      <c r="BY39" s="5">
        <f>McCabe1969!$G45</f>
        <v>90.909090909090395</v>
      </c>
      <c r="BZ39" s="20">
        <f>McCabe1969!$B45</f>
        <v>55.2941</v>
      </c>
      <c r="CA39" s="5">
        <f>Mezzena1973!$G45</f>
        <v>156.65796344647703</v>
      </c>
      <c r="CB39" s="20">
        <f>Mezzena1973!$B45</f>
        <v>48.372799999999998</v>
      </c>
      <c r="CC39" s="5">
        <f>Michiels2005!$G45</f>
        <v>111.11111111111128</v>
      </c>
      <c r="CD39" s="20">
        <f>Michiels2005!$B45</f>
        <v>46.200400000000002</v>
      </c>
      <c r="CE39" s="5">
        <f>Monod1951!$G45</f>
        <v>157.89473684210569</v>
      </c>
      <c r="CF39" s="20">
        <f>Monod1951!$B45</f>
        <v>52.5092</v>
      </c>
      <c r="CG39" s="5">
        <f>Nardi1998!$G45</f>
        <v>150.00000000000054</v>
      </c>
      <c r="CH39" s="20">
        <f>Nardi1998!$B45</f>
        <v>54.654800000000002</v>
      </c>
      <c r="CI39" s="5">
        <f>Neveux1990!$G45</f>
        <v>127.65957446808542</v>
      </c>
      <c r="CJ39" s="20">
        <f>Neveux1990!$B45</f>
        <v>54.857599999999998</v>
      </c>
      <c r="CK39" s="5">
        <f>Ohlsson1996!$G45</f>
        <v>129.87012987012895</v>
      </c>
      <c r="CL39" s="20">
        <f>Ohlsson1996!$B45</f>
        <v>39.155200000000001</v>
      </c>
      <c r="CM39" s="5">
        <f>Pestalozza1961!$G45</f>
        <v>115.38461538461469</v>
      </c>
      <c r="CN39" s="20">
        <f>Pestalozza1961!$B45</f>
        <v>46.870899999999999</v>
      </c>
      <c r="CO39" s="5">
        <f>Pollini1976!$G45</f>
        <v>138.2488479262658</v>
      </c>
      <c r="CP39" s="20">
        <f>Pollini1976!$B45</f>
        <v>36.3459</v>
      </c>
      <c r="CQ39" s="5">
        <f>Pollini1990a!$G45</f>
        <v>130.4347826086954</v>
      </c>
      <c r="CR39" s="20">
        <f>Pollini1990a!$B45</f>
        <v>60.254199999999997</v>
      </c>
      <c r="CS39" s="5">
        <f>Pollini1990b!$G45</f>
        <v>127.65957446808444</v>
      </c>
      <c r="CT39" s="20">
        <f>Pollini1990b!$B45</f>
        <v>52.9709</v>
      </c>
      <c r="CU39" s="5">
        <f>Pontinen2001!$G45</f>
        <v>109.09090909090824</v>
      </c>
      <c r="CV39" s="20">
        <f>Pontinen2001!$B45</f>
        <v>45.914000000000001</v>
      </c>
      <c r="CW39" s="5">
        <f>Richter1989!$G45</f>
        <v>68.181818181817434</v>
      </c>
      <c r="CX39" s="20">
        <f>Richter1989!$B45</f>
        <v>51.830300000000001</v>
      </c>
      <c r="CY39" s="5">
        <f>Rosen1969!$G45</f>
        <v>133.33333333333249</v>
      </c>
      <c r="CZ39" s="20">
        <f>Rosen1969!$B45</f>
        <v>47.708300000000001</v>
      </c>
      <c r="DA39" s="5">
        <f>Santos1977!$G45</f>
        <v>171.42857142857073</v>
      </c>
      <c r="DB39" s="20">
        <f>Santos1977!$B45</f>
        <v>52.275199999999998</v>
      </c>
      <c r="DC39" s="5">
        <f>Schleiermacher2002!$G45</f>
        <v>102.38907849829377</v>
      </c>
      <c r="DD39" s="20">
        <f>Schleiermacher2002!$B45</f>
        <v>40.4251</v>
      </c>
      <c r="DE39" s="5">
        <f>Serkin1983!$G45</f>
        <v>146.34146341463284</v>
      </c>
      <c r="DF39" s="20">
        <f>Serkin1983!$B45</f>
        <v>58.705800000000004</v>
      </c>
      <c r="DG39" s="5">
        <f>Serkin1994!$G45</f>
        <v>142.85714285714226</v>
      </c>
      <c r="DH39" s="20">
        <f>Serkin1994!$B45</f>
        <v>48.249000000000002</v>
      </c>
      <c r="DI39" s="5">
        <f>Stadlen1948!$G45</f>
        <v>187.49999999999983</v>
      </c>
      <c r="DJ39" s="20">
        <f>Stadlen1948!$B45</f>
        <v>49.753</v>
      </c>
      <c r="DK39" s="5">
        <f>Stein1954!$G45</f>
        <v>133.33333333333249</v>
      </c>
      <c r="DL39" s="20">
        <f>Stein1954!$B45</f>
        <v>43.985700000000001</v>
      </c>
      <c r="DM39" s="5">
        <f>Steuerman2004!$G45</f>
        <v>117.64705882352987</v>
      </c>
      <c r="DN39" s="20">
        <f>Steuerman2004!$B45</f>
        <v>60.392899999999997</v>
      </c>
      <c r="DO39" s="5">
        <f>TakahashiA1973!$G45</f>
        <v>112.57035647279524</v>
      </c>
      <c r="DP39" s="20">
        <f>TakahashiA1973!$B45</f>
        <v>51.098399999999998</v>
      </c>
      <c r="DQ39" s="5">
        <f>TakahashiY1977!$G45</f>
        <v>125.00000000000081</v>
      </c>
      <c r="DR39" s="20">
        <f>TakahashiY1977!$B45</f>
        <v>44.293500000000002</v>
      </c>
      <c r="DS39" s="5">
        <f>Uchida2000!$G45</f>
        <v>111.11111111110982</v>
      </c>
      <c r="DT39" s="20">
        <f>Uchida2000!$B45</f>
        <v>42.450299999999999</v>
      </c>
      <c r="DU39" s="5">
        <f>Webster1967!$G45</f>
        <v>162.16216216216327</v>
      </c>
      <c r="DV39" s="20">
        <f>Webster1967!$B45</f>
        <v>56.0824</v>
      </c>
      <c r="DW39" s="5">
        <f>Worms1997!$G45</f>
        <v>146.34146341463409</v>
      </c>
      <c r="DX39" s="20">
        <f>Worms1997!$B45</f>
        <v>55.183399999999999</v>
      </c>
      <c r="DY39" s="5">
        <f>Zacharias1973!$G45</f>
        <v>171.42857142857073</v>
      </c>
      <c r="DZ39" s="20">
        <f>Zacharias1973!$B45</f>
        <v>47.1646</v>
      </c>
      <c r="EA39" s="5">
        <f>Zimerman1995!$G45</f>
        <v>124.99999999999898</v>
      </c>
      <c r="EB39" s="20">
        <f>Zimerman1995!$B45</f>
        <v>46.4131</v>
      </c>
      <c r="EC39" s="5"/>
      <c r="EE39" s="5"/>
      <c r="EG39" s="5"/>
      <c r="EI39" s="5"/>
      <c r="EK39" s="5"/>
      <c r="EM39" s="5"/>
      <c r="EO39" s="5"/>
      <c r="EQ39" s="5"/>
      <c r="ES39" s="5"/>
      <c r="EU39" s="5"/>
      <c r="EW39" s="5"/>
      <c r="EY39" s="5"/>
      <c r="FA39" s="5"/>
      <c r="FC39" s="5"/>
      <c r="FE39" s="5"/>
      <c r="FG39" s="5"/>
      <c r="FI39" s="5"/>
      <c r="FK39" s="5"/>
      <c r="FM39" s="5"/>
      <c r="FO39" s="5"/>
      <c r="FQ39" s="5"/>
      <c r="FS39" s="5"/>
      <c r="FU39" s="5"/>
    </row>
    <row r="40" spans="1:177">
      <c r="A40">
        <v>37</v>
      </c>
      <c r="B40">
        <v>70</v>
      </c>
      <c r="C40">
        <v>12</v>
      </c>
      <c r="D40">
        <v>5</v>
      </c>
      <c r="E40" t="s">
        <v>178</v>
      </c>
      <c r="G40" s="5">
        <f ca="1">Tempo!F40</f>
        <v>131.16317488414316</v>
      </c>
      <c r="H40" s="20">
        <f ca="1">Dynamics!F40</f>
        <v>56.314496923076952</v>
      </c>
      <c r="I40" s="5">
        <f>Aitken1961!$G46</f>
        <v>105.26315789473678</v>
      </c>
      <c r="J40" s="20">
        <f>Aitken1961!$B46</f>
        <v>64.252799999999993</v>
      </c>
      <c r="K40" s="5">
        <f>Anderszewski1996!$G46</f>
        <v>136.36363636363487</v>
      </c>
      <c r="L40" s="20">
        <f>Anderszewski1996!$B46</f>
        <v>59.721600000000002</v>
      </c>
      <c r="M40" s="5">
        <f>Arciuli1996!$G46</f>
        <v>120</v>
      </c>
      <c r="N40" s="20">
        <f>Arciuli1996!$B46</f>
        <v>53.053100000000001</v>
      </c>
      <c r="O40" s="5">
        <f>Berg2007!$G46</f>
        <v>157.89473684210421</v>
      </c>
      <c r="P40" s="20">
        <f>Berg2007!$B46</f>
        <v>58.142200000000003</v>
      </c>
      <c r="Q40" s="5">
        <f>Biret1973!$G46</f>
        <v>111.11111111111128</v>
      </c>
      <c r="R40" s="20">
        <f>Biret1973!$B46</f>
        <v>54.6173</v>
      </c>
      <c r="S40" s="5">
        <f>Blumroder1994!$G46</f>
        <v>153.84615384615361</v>
      </c>
      <c r="T40" s="20">
        <f>Blumroder1994!$B46</f>
        <v>55.620199999999997</v>
      </c>
      <c r="U40" s="5">
        <f>Bratke1993!$G46</f>
        <v>153.84615384615361</v>
      </c>
      <c r="V40" s="20">
        <f>Bratke1993!$B46</f>
        <v>58.94</v>
      </c>
      <c r="W40" s="5">
        <f>Breidenbach1994!$G46</f>
        <v>162.16216216216327</v>
      </c>
      <c r="X40" s="20">
        <f>Breidenbach1994!$B46</f>
        <v>57.209299999999999</v>
      </c>
      <c r="Y40" s="5">
        <f>Bucquet1969!$G46</f>
        <v>157.89473684210714</v>
      </c>
      <c r="Z40" s="20">
        <f>Bucquet1969!$B46</f>
        <v>61.374600000000001</v>
      </c>
      <c r="AA40" s="5">
        <f>Douglas1991!$G46</f>
        <v>118.81188118811988</v>
      </c>
      <c r="AB40" s="20">
        <f>Douglas1991!$B46</f>
        <v>54.488300000000002</v>
      </c>
      <c r="AC40" s="5">
        <f>Dunki1998!$G46</f>
        <v>142.85714285714226</v>
      </c>
      <c r="AD40" s="20">
        <f>Dunki1998!$B46</f>
        <v>57.6081</v>
      </c>
      <c r="AE40" s="5">
        <f>Dutkiewicz1975!$G46</f>
        <v>113.63636363636392</v>
      </c>
      <c r="AF40" s="20">
        <f>Dutkiewicz1975!$B46</f>
        <v>72.960899999999995</v>
      </c>
      <c r="AG40" s="5">
        <f>Eschenbach1996!$G46</f>
        <v>136.36363636363706</v>
      </c>
      <c r="AH40" s="20">
        <f>Eschenbach1996!$B46</f>
        <v>54.920999999999999</v>
      </c>
      <c r="AI40" s="5">
        <f>Georgiades1985!$G46</f>
        <v>136.36363636363487</v>
      </c>
      <c r="AJ40" s="20">
        <f>Georgiades1985!$B46</f>
        <v>63.898000000000003</v>
      </c>
      <c r="AK40" s="5">
        <f>Goebels1964!$G46</f>
        <v>80</v>
      </c>
      <c r="AL40" s="20">
        <f>Goebels1964!$B46</f>
        <v>68.793000000000006</v>
      </c>
      <c r="AM40" s="5">
        <f>Gould1954!$G46</f>
        <v>193.54838709677497</v>
      </c>
      <c r="AN40" s="20">
        <f>Gould1954!$B46</f>
        <v>56.668100000000003</v>
      </c>
      <c r="AO40" s="5">
        <f>Gould1964!$G46</f>
        <v>176.47058823529417</v>
      </c>
      <c r="AP40" s="20">
        <f>Gould1964!$B46</f>
        <v>70.162099999999995</v>
      </c>
      <c r="AQ40" s="5">
        <f>Gould1970!$G46</f>
        <v>176.47058823529605</v>
      </c>
      <c r="AR40" s="20">
        <f>Gould1970!$B46</f>
        <v>63.399000000000001</v>
      </c>
      <c r="AS40" s="5">
        <f>Gould1974!$G46</f>
        <v>193.54838709677276</v>
      </c>
      <c r="AT40" s="20">
        <f>Gould1974!$B46</f>
        <v>78.5107</v>
      </c>
      <c r="AU40" s="5">
        <f>Guaita2011!$G46</f>
        <v>139.53488372093031</v>
      </c>
      <c r="AV40" s="20">
        <f>Guaita2011!$B46</f>
        <v>60.548299999999998</v>
      </c>
      <c r="AW40" s="5">
        <f>Helffer1968!$G46</f>
        <v>139.53488372093031</v>
      </c>
      <c r="AX40" s="20">
        <f>Helffer1968!$B46</f>
        <v>56.680399999999999</v>
      </c>
      <c r="AY40" s="5">
        <f>Hill1996!$G46</f>
        <v>120</v>
      </c>
      <c r="AZ40" s="20">
        <f>Hill1996!$B46</f>
        <v>52.292499999999997</v>
      </c>
      <c r="BA40" s="5">
        <f>Hinterhauser1991!$G46</f>
        <v>115.38461538461627</v>
      </c>
      <c r="BB40" s="20">
        <f>Hinterhauser1991!$B46</f>
        <v>58.784100000000002</v>
      </c>
      <c r="BC40" s="5">
        <f>Hochman2007!$G46</f>
        <v>130.43478260869642</v>
      </c>
      <c r="BD40" s="20">
        <f>Hochman2007!$B46</f>
        <v>65.046300000000002</v>
      </c>
      <c r="BE40" s="5">
        <f>Hough2006!$G46</f>
        <v>105.26315789473678</v>
      </c>
      <c r="BF40" s="20">
        <f>Hough2006!$B46</f>
        <v>51.126300000000001</v>
      </c>
      <c r="BG40" s="5">
        <f>Jacobs1956!$G46</f>
        <v>100.50251256281385</v>
      </c>
      <c r="BH40" s="20">
        <f>Jacobs1956!$B46</f>
        <v>69.356700000000004</v>
      </c>
      <c r="BI40" s="5">
        <f>Karlen1996!$G46</f>
        <v>150.00000000000054</v>
      </c>
      <c r="BJ40" s="20">
        <f>Karlen1996!$B46</f>
        <v>58.450299999999999</v>
      </c>
      <c r="BK40" s="5">
        <f>Kars1969!$G46</f>
        <v>84.507042253521021</v>
      </c>
      <c r="BL40" s="20">
        <f>Kars1969!$B46</f>
        <v>61.477800000000002</v>
      </c>
      <c r="BM40" s="5">
        <f>Klein2002!$G46</f>
        <v>89.552238805969921</v>
      </c>
      <c r="BN40" s="20">
        <f>Klein2002!$B46</f>
        <v>62.399099999999997</v>
      </c>
      <c r="BO40" s="5">
        <f>Koroliov2000!$G46</f>
        <v>166.66666666666691</v>
      </c>
      <c r="BP40" s="20">
        <f>Koroliov2000!$B46</f>
        <v>54.958199999999998</v>
      </c>
      <c r="BQ40" s="5">
        <f>Lifschitz1999!$G46</f>
        <v>117.64705882352824</v>
      </c>
      <c r="BR40" s="20">
        <f>Lifschitz1999!$B46</f>
        <v>60.615699999999997</v>
      </c>
      <c r="BS40" s="5">
        <f>Loriod1961!$G46</f>
        <v>166.66666666666691</v>
      </c>
      <c r="BT40" s="20">
        <f>Loriod1961!$B46</f>
        <v>53.897500000000001</v>
      </c>
      <c r="BU40" s="5">
        <f>Lubimov1971!$G46</f>
        <v>139.53488372093031</v>
      </c>
      <c r="BV40" s="20">
        <f>Lubimov1971!$B46</f>
        <v>50.3538</v>
      </c>
      <c r="BW40" s="5">
        <f>ManchonTheis1954!$G46</f>
        <v>139.53488372093031</v>
      </c>
      <c r="BX40" s="20">
        <f>ManchonTheis1954!$B46</f>
        <v>61.949100000000001</v>
      </c>
      <c r="BY40" s="5">
        <f>McCabe1969!$G46</f>
        <v>95.238095238095923</v>
      </c>
      <c r="BZ40" s="20">
        <f>McCabe1969!$B46</f>
        <v>62.775799999999997</v>
      </c>
      <c r="CA40" s="5">
        <f>Mezzena1973!$G46</f>
        <v>153.84615384615361</v>
      </c>
      <c r="CB40" s="20">
        <f>Mezzena1973!$B46</f>
        <v>53.011099999999999</v>
      </c>
      <c r="CC40" s="5">
        <f>Michiels2005!$G46</f>
        <v>130.4347826086954</v>
      </c>
      <c r="CD40" s="20">
        <f>Michiels2005!$B46</f>
        <v>48.893900000000002</v>
      </c>
      <c r="CE40" s="5">
        <f>Monod1951!$G46</f>
        <v>193.54838709677497</v>
      </c>
      <c r="CF40" s="20">
        <f>Monod1951!$B46</f>
        <v>60.021599999999999</v>
      </c>
      <c r="CG40" s="5">
        <f>Nardi1998!$G46</f>
        <v>171.42857142857073</v>
      </c>
      <c r="CH40" s="20">
        <f>Nardi1998!$B46</f>
        <v>57.648800000000001</v>
      </c>
      <c r="CI40" s="5">
        <f>Neveux1990!$G46</f>
        <v>127.65957446808542</v>
      </c>
      <c r="CJ40" s="20">
        <f>Neveux1990!$B46</f>
        <v>61.381799999999998</v>
      </c>
      <c r="CK40" s="5">
        <f>Ohlsson1996!$G46</f>
        <v>127.65957446808542</v>
      </c>
      <c r="CL40" s="20">
        <f>Ohlsson1996!$B46</f>
        <v>51.575200000000002</v>
      </c>
      <c r="CM40" s="5">
        <f>Pestalozza1961!$G46</f>
        <v>107.14285714285806</v>
      </c>
      <c r="CN40" s="20">
        <f>Pestalozza1961!$B46</f>
        <v>63.948999999999998</v>
      </c>
      <c r="CO40" s="5">
        <f>Pollini1976!$G46</f>
        <v>142.85714285714226</v>
      </c>
      <c r="CP40" s="20">
        <f>Pollini1976!$B46</f>
        <v>48.184899999999999</v>
      </c>
      <c r="CQ40" s="5">
        <f>Pollini1990a!$G46</f>
        <v>136.36363636363706</v>
      </c>
      <c r="CR40" s="20">
        <f>Pollini1990a!$B46</f>
        <v>62.479900000000001</v>
      </c>
      <c r="CS40" s="5">
        <f>Pollini1990b!$G46</f>
        <v>146.34146341463537</v>
      </c>
      <c r="CT40" s="20">
        <f>Pollini1990b!$B46</f>
        <v>59.607900000000001</v>
      </c>
      <c r="CU40" s="5">
        <f>Pontinen2001!$G46</f>
        <v>113.20754716981108</v>
      </c>
      <c r="CV40" s="20">
        <f>Pontinen2001!$B46</f>
        <v>61.102800000000002</v>
      </c>
      <c r="CW40" s="5">
        <f>Richter1989!$G46</f>
        <v>75.00000000000027</v>
      </c>
      <c r="CX40" s="20">
        <f>Richter1989!$B46</f>
        <v>62.625100000000003</v>
      </c>
      <c r="CY40" s="5">
        <f>Rosen1969!$G46</f>
        <v>150.00000000000054</v>
      </c>
      <c r="CZ40" s="20">
        <f>Rosen1969!$B46</f>
        <v>50.811500000000002</v>
      </c>
      <c r="DA40" s="5">
        <f>Santos1977!$G46</f>
        <v>200.0000000000019</v>
      </c>
      <c r="DB40" s="20">
        <f>Santos1977!$B46</f>
        <v>64.483699999999999</v>
      </c>
      <c r="DC40" s="5">
        <f>Schleiermacher2002!$G46</f>
        <v>105.26315789473678</v>
      </c>
      <c r="DD40" s="20">
        <f>Schleiermacher2002!$B46</f>
        <v>57.668199999999999</v>
      </c>
      <c r="DE40" s="5">
        <f>Serkin1983!$G46</f>
        <v>133.33333333333459</v>
      </c>
      <c r="DF40" s="20">
        <f>Serkin1983!$B46</f>
        <v>61.657299999999999</v>
      </c>
      <c r="DG40" s="5">
        <f>Serkin1994!$G46</f>
        <v>139.53488372093031</v>
      </c>
      <c r="DH40" s="20">
        <f>Serkin1994!$B46</f>
        <v>60.6708</v>
      </c>
      <c r="DI40" s="5">
        <f>Stadlen1948!$G46</f>
        <v>206.89655172413853</v>
      </c>
      <c r="DJ40" s="20">
        <f>Stadlen1948!$B46</f>
        <v>56.391399999999997</v>
      </c>
      <c r="DK40" s="5">
        <f>Stein1954!$G46</f>
        <v>133.33333333333354</v>
      </c>
      <c r="DL40" s="20">
        <f>Stein1954!$B46</f>
        <v>58.715000000000003</v>
      </c>
      <c r="DM40" s="5">
        <f>Steuerman2004!$G46</f>
        <v>146.34146341463409</v>
      </c>
      <c r="DN40" s="20">
        <f>Steuerman2004!$B46</f>
        <v>65.885400000000004</v>
      </c>
      <c r="DO40" s="5">
        <f>TakahashiA1973!$G46</f>
        <v>109.68921389396625</v>
      </c>
      <c r="DP40" s="20">
        <f>TakahashiA1973!$B46</f>
        <v>46.446899999999999</v>
      </c>
      <c r="DQ40" s="5">
        <f>TakahashiY1977!$G46</f>
        <v>133.33333333333249</v>
      </c>
      <c r="DR40" s="20">
        <f>TakahashiY1977!$B46</f>
        <v>51.757300000000001</v>
      </c>
      <c r="DS40" s="5">
        <f>Uchida2000!$G46</f>
        <v>109.09090909090966</v>
      </c>
      <c r="DT40" s="20">
        <f>Uchida2000!$B46</f>
        <v>51.822499999999998</v>
      </c>
      <c r="DU40" s="5">
        <f>Webster1967!$G46</f>
        <v>171.42857142857073</v>
      </c>
      <c r="DV40" s="20">
        <f>Webster1967!$B46</f>
        <v>62.049399999999999</v>
      </c>
      <c r="DW40" s="5">
        <f>Worms1997!$G46</f>
        <v>146.34146341463284</v>
      </c>
      <c r="DX40" s="20">
        <f>Worms1997!$B46</f>
        <v>65.008200000000002</v>
      </c>
      <c r="DY40" s="5">
        <f>Zacharias1973!$G46</f>
        <v>171.42857142857073</v>
      </c>
      <c r="DZ40" s="20">
        <f>Zacharias1973!$B46</f>
        <v>59.643900000000002</v>
      </c>
      <c r="EA40" s="5">
        <f>Zimerman1995!$G46</f>
        <v>117.64705882352987</v>
      </c>
      <c r="EB40" s="20">
        <f>Zimerman1995!$B46</f>
        <v>51.896599999999999</v>
      </c>
      <c r="EC40" s="5"/>
      <c r="EE40" s="5"/>
      <c r="EG40" s="5"/>
      <c r="EI40" s="5"/>
      <c r="EK40" s="5"/>
      <c r="EM40" s="5"/>
      <c r="EO40" s="5"/>
      <c r="EQ40" s="5"/>
      <c r="ES40" s="5"/>
      <c r="EU40" s="5"/>
      <c r="EW40" s="5"/>
      <c r="EY40" s="5"/>
      <c r="FA40" s="5"/>
      <c r="FC40" s="5"/>
      <c r="FE40" s="5"/>
      <c r="FG40" s="5"/>
      <c r="FI40" s="5"/>
      <c r="FK40" s="5"/>
      <c r="FM40" s="5"/>
      <c r="FO40" s="5"/>
      <c r="FQ40" s="5"/>
      <c r="FS40" s="5"/>
      <c r="FU40" s="5"/>
    </row>
    <row r="41" spans="1:177">
      <c r="A41">
        <v>38</v>
      </c>
      <c r="B41">
        <v>71</v>
      </c>
      <c r="C41">
        <v>12</v>
      </c>
      <c r="D41">
        <v>6</v>
      </c>
      <c r="E41" t="s">
        <v>162</v>
      </c>
      <c r="G41" s="5">
        <f ca="1">Tempo!F41</f>
        <v>121.86482165364494</v>
      </c>
      <c r="H41" s="20">
        <f ca="1">Dynamics!F41</f>
        <v>55.197092307692309</v>
      </c>
      <c r="I41" s="5">
        <f>Aitken1961!$G47</f>
        <v>113.20754716981108</v>
      </c>
      <c r="J41" s="20">
        <f>Aitken1961!$B47</f>
        <v>65.175200000000004</v>
      </c>
      <c r="K41" s="5">
        <f>Anderszewski1996!$G47</f>
        <v>150.00000000000054</v>
      </c>
      <c r="L41" s="20">
        <f>Anderszewski1996!$B47</f>
        <v>55.235900000000001</v>
      </c>
      <c r="M41" s="5">
        <f>Arciuli1996!$G47</f>
        <v>106.00706713781005</v>
      </c>
      <c r="N41" s="20">
        <f>Arciuli1996!$B47</f>
        <v>58.896799999999999</v>
      </c>
      <c r="O41" s="5">
        <f>Berg2007!$G47</f>
        <v>157.89473684210714</v>
      </c>
      <c r="P41" s="20">
        <f>Berg2007!$B47</f>
        <v>58.406300000000002</v>
      </c>
      <c r="Q41" s="5">
        <f>Biret1973!$G47</f>
        <v>96.774193548386378</v>
      </c>
      <c r="R41" s="20">
        <f>Biret1973!$B47</f>
        <v>53.654499999999999</v>
      </c>
      <c r="S41" s="5">
        <f>Blumroder1994!$G47</f>
        <v>150.00000000000054</v>
      </c>
      <c r="T41" s="20">
        <f>Blumroder1994!$B47</f>
        <v>53.718499999999999</v>
      </c>
      <c r="U41" s="5">
        <f>Bratke1993!$G47</f>
        <v>139.53488372093031</v>
      </c>
      <c r="V41" s="20">
        <f>Bratke1993!$B47</f>
        <v>57.448500000000003</v>
      </c>
      <c r="W41" s="5">
        <f>Breidenbach1994!$G47</f>
        <v>153.84615384615361</v>
      </c>
      <c r="X41" s="20">
        <f>Breidenbach1994!$B47</f>
        <v>58.380099999999999</v>
      </c>
      <c r="Y41" s="5">
        <f>Bucquet1969!$G47</f>
        <v>127.65957446808348</v>
      </c>
      <c r="Z41" s="20">
        <f>Bucquet1969!$B47</f>
        <v>55.668199999999999</v>
      </c>
      <c r="AA41" s="5">
        <f>Douglas1991!$G47</f>
        <v>114.28571428571306</v>
      </c>
      <c r="AB41" s="20">
        <f>Douglas1991!$B47</f>
        <v>50.030799999999999</v>
      </c>
      <c r="AC41" s="5">
        <f>Dunki1998!$G47</f>
        <v>146.34146341463409</v>
      </c>
      <c r="AD41" s="20">
        <f>Dunki1998!$B47</f>
        <v>53.771900000000002</v>
      </c>
      <c r="AE41" s="5">
        <f>Dutkiewicz1975!$G47</f>
        <v>109.09090909090824</v>
      </c>
      <c r="AF41" s="20">
        <f>Dutkiewicz1975!$B47</f>
        <v>80.766199999999998</v>
      </c>
      <c r="AG41" s="5">
        <f>Eschenbach1996!$G47</f>
        <v>116.5048543689319</v>
      </c>
      <c r="AH41" s="20">
        <f>Eschenbach1996!$B47</f>
        <v>45.2973</v>
      </c>
      <c r="AI41" s="5">
        <f>Georgiades1985!$G47</f>
        <v>136.36363636363706</v>
      </c>
      <c r="AJ41" s="20">
        <f>Georgiades1985!$B47</f>
        <v>60.176000000000002</v>
      </c>
      <c r="AK41" s="5">
        <f>Goebels1964!$G47</f>
        <v>67.4157303370786</v>
      </c>
      <c r="AL41" s="20">
        <f>Goebels1964!$B47</f>
        <v>65.845699999999994</v>
      </c>
      <c r="AM41" s="5">
        <f>Gould1954!$G47</f>
        <v>193.54838709677497</v>
      </c>
      <c r="AN41" s="20">
        <f>Gould1954!$B47</f>
        <v>64.754199999999997</v>
      </c>
      <c r="AO41" s="5">
        <f>Gould1964!$G47</f>
        <v>187.49999999999983</v>
      </c>
      <c r="AP41" s="20">
        <f>Gould1964!$B47</f>
        <v>73.099400000000003</v>
      </c>
      <c r="AQ41" s="5">
        <f>Gould1970!$G47</f>
        <v>181.81818181818275</v>
      </c>
      <c r="AR41" s="20">
        <f>Gould1970!$B47</f>
        <v>60.695799999999998</v>
      </c>
      <c r="AS41" s="5">
        <f>Gould1974!$G47</f>
        <v>206.89655172413853</v>
      </c>
      <c r="AT41" s="20">
        <f>Gould1974!$B47</f>
        <v>80.325800000000001</v>
      </c>
      <c r="AU41" s="5">
        <f>Guaita2011!$G47</f>
        <v>130.4347826086954</v>
      </c>
      <c r="AV41" s="20">
        <f>Guaita2011!$B47</f>
        <v>54.836300000000001</v>
      </c>
      <c r="AW41" s="5">
        <f>Helffer1968!$G47</f>
        <v>133.33333333333459</v>
      </c>
      <c r="AX41" s="20">
        <f>Helffer1968!$B47</f>
        <v>59.926299999999998</v>
      </c>
      <c r="AY41" s="5">
        <f>Hill1996!$G47</f>
        <v>120</v>
      </c>
      <c r="AZ41" s="20">
        <f>Hill1996!$B47</f>
        <v>49.1586</v>
      </c>
      <c r="BA41" s="5">
        <f>Hinterhauser1991!$G47</f>
        <v>107.14285714285671</v>
      </c>
      <c r="BB41" s="20">
        <f>Hinterhauser1991!$B47</f>
        <v>44.647100000000002</v>
      </c>
      <c r="BC41" s="5">
        <f>Hochman2007!$G47</f>
        <v>117.64705882352905</v>
      </c>
      <c r="BD41" s="20">
        <f>Hochman2007!$B47</f>
        <v>68.977900000000005</v>
      </c>
      <c r="BE41" s="5">
        <f>Hough2006!$G47</f>
        <v>101.69491525423793</v>
      </c>
      <c r="BF41" s="20">
        <f>Hough2006!$B47</f>
        <v>52.981900000000003</v>
      </c>
      <c r="BG41" s="5">
        <f>Jacobs1956!$G47</f>
        <v>94.637223974763344</v>
      </c>
      <c r="BH41" s="20">
        <f>Jacobs1956!$B47</f>
        <v>63.426000000000002</v>
      </c>
      <c r="BI41" s="5">
        <f>Karlen1996!$G47</f>
        <v>127.65957446808542</v>
      </c>
      <c r="BJ41" s="20">
        <f>Karlen1996!$B47</f>
        <v>50.625300000000003</v>
      </c>
      <c r="BK41" s="5">
        <f>Kars1969!$G47</f>
        <v>75.949367088607687</v>
      </c>
      <c r="BL41" s="20">
        <f>Kars1969!$B47</f>
        <v>54.206800000000001</v>
      </c>
      <c r="BM41" s="5">
        <f>Klein2002!$G47</f>
        <v>84.507042253521021</v>
      </c>
      <c r="BN41" s="20">
        <f>Klein2002!$B47</f>
        <v>60.7059</v>
      </c>
      <c r="BO41" s="5">
        <f>Koroliov2000!$G47</f>
        <v>146.34146341463409</v>
      </c>
      <c r="BP41" s="20">
        <f>Koroliov2000!$B47</f>
        <v>56.112400000000001</v>
      </c>
      <c r="BQ41" s="5">
        <f>Lifschitz1999!$G47</f>
        <v>120</v>
      </c>
      <c r="BR41" s="20">
        <f>Lifschitz1999!$B47</f>
        <v>54.575099999999999</v>
      </c>
      <c r="BS41" s="5">
        <f>Loriod1961!$G47</f>
        <v>157.89473684210421</v>
      </c>
      <c r="BT41" s="20">
        <f>Loriod1961!$B47</f>
        <v>53.276800000000001</v>
      </c>
      <c r="BU41" s="5">
        <f>Lubimov1971!$G47</f>
        <v>111.11111111111128</v>
      </c>
      <c r="BV41" s="20">
        <f>Lubimov1971!$B47</f>
        <v>61.632399999999997</v>
      </c>
      <c r="BW41" s="5">
        <f>ManchonTheis1954!$G47</f>
        <v>113.20754716981108</v>
      </c>
      <c r="BX41" s="20">
        <f>ManchonTheis1954!$B47</f>
        <v>59.604999999999997</v>
      </c>
      <c r="BY41" s="5">
        <f>McCabe1969!$G47</f>
        <v>95.238095238094843</v>
      </c>
      <c r="BZ41" s="20">
        <f>McCabe1969!$B47</f>
        <v>55.754199999999997</v>
      </c>
      <c r="CA41" s="5">
        <f>Mezzena1973!$G47</f>
        <v>122.44897959183623</v>
      </c>
      <c r="CB41" s="20">
        <f>Mezzena1973!$B47</f>
        <v>55.338999999999999</v>
      </c>
      <c r="CC41" s="5">
        <f>Michiels2005!$G47</f>
        <v>115.38461538461627</v>
      </c>
      <c r="CD41" s="20">
        <f>Michiels2005!$B47</f>
        <v>49.850200000000001</v>
      </c>
      <c r="CE41" s="5">
        <f>Monod1951!$G47</f>
        <v>186.33540372670856</v>
      </c>
      <c r="CF41" s="20">
        <f>Monod1951!$B47</f>
        <v>56.120100000000001</v>
      </c>
      <c r="CG41" s="5">
        <f>Nardi1998!$G47</f>
        <v>136.36363636363706</v>
      </c>
      <c r="CH41" s="20">
        <f>Nardi1998!$B47</f>
        <v>55.669699999999999</v>
      </c>
      <c r="CI41" s="5">
        <f>Neveux1990!$G47</f>
        <v>122.44897959183714</v>
      </c>
      <c r="CJ41" s="20">
        <f>Neveux1990!$B47</f>
        <v>55.104799999999997</v>
      </c>
      <c r="CK41" s="5">
        <f>Ohlsson1996!$G47</f>
        <v>105.26315789473678</v>
      </c>
      <c r="CL41" s="20">
        <f>Ohlsson1996!$B47</f>
        <v>57.426000000000002</v>
      </c>
      <c r="CM41" s="5">
        <f>Pestalozza1961!$G47</f>
        <v>93.749999999999915</v>
      </c>
      <c r="CN41" s="20">
        <f>Pestalozza1961!$B47</f>
        <v>64.658199999999994</v>
      </c>
      <c r="CO41" s="5">
        <f>Pollini1976!$G47</f>
        <v>133.33333333333459</v>
      </c>
      <c r="CP41" s="20">
        <f>Pollini1976!$B47</f>
        <v>48.9876</v>
      </c>
      <c r="CQ41" s="5">
        <f>Pollini1990a!$G47</f>
        <v>150.00000000000054</v>
      </c>
      <c r="CR41" s="20">
        <f>Pollini1990a!$B47</f>
        <v>62.993899999999996</v>
      </c>
      <c r="CS41" s="5">
        <f>Pollini1990b!$G47</f>
        <v>130.4347826086954</v>
      </c>
      <c r="CT41" s="20">
        <f>Pollini1990b!$B47</f>
        <v>62.422699999999999</v>
      </c>
      <c r="CU41" s="5">
        <f>Pontinen2001!$G47</f>
        <v>100.00000000000095</v>
      </c>
      <c r="CV41" s="20">
        <f>Pontinen2001!$B47</f>
        <v>48.214700000000001</v>
      </c>
      <c r="CW41" s="5">
        <f>Richter1989!$G47</f>
        <v>66.666666666667297</v>
      </c>
      <c r="CX41" s="20">
        <f>Richter1989!$B47</f>
        <v>61.071100000000001</v>
      </c>
      <c r="CY41" s="5">
        <f>Rosen1969!$G47</f>
        <v>139.53488372093031</v>
      </c>
      <c r="CZ41" s="20">
        <f>Rosen1969!$B47</f>
        <v>50.978700000000003</v>
      </c>
      <c r="DA41" s="5">
        <f>Santos1977!$G47</f>
        <v>166.66666666666691</v>
      </c>
      <c r="DB41" s="20">
        <f>Santos1977!$B47</f>
        <v>66.684399999999997</v>
      </c>
      <c r="DC41" s="5">
        <f>Schleiermacher2002!$G47</f>
        <v>109.09090909090966</v>
      </c>
      <c r="DD41" s="20">
        <f>Schleiermacher2002!$B47</f>
        <v>47.150700000000001</v>
      </c>
      <c r="DE41" s="5">
        <f>Serkin1983!$G47</f>
        <v>122.44897959183623</v>
      </c>
      <c r="DF41" s="20">
        <f>Serkin1983!$B47</f>
        <v>62.7241</v>
      </c>
      <c r="DG41" s="5">
        <f>Serkin1994!$G47</f>
        <v>122.44897959183623</v>
      </c>
      <c r="DH41" s="20">
        <f>Serkin1994!$B47</f>
        <v>57.7166</v>
      </c>
      <c r="DI41" s="5">
        <f>Stadlen1948!$G47</f>
        <v>171.42857142857073</v>
      </c>
      <c r="DJ41" s="20">
        <f>Stadlen1948!$B47</f>
        <v>58.211300000000001</v>
      </c>
      <c r="DK41" s="5">
        <f>Stein1954!$G47</f>
        <v>130.4347826086954</v>
      </c>
      <c r="DL41" s="20">
        <f>Stein1954!$B47</f>
        <v>52.794899999999998</v>
      </c>
      <c r="DM41" s="5">
        <f>Steuerman2004!$G47</f>
        <v>130.4347826086954</v>
      </c>
      <c r="DN41" s="20">
        <f>Steuerman2004!$B47</f>
        <v>69.657700000000006</v>
      </c>
      <c r="DO41" s="5">
        <f>TakahashiA1973!$G47</f>
        <v>100.6711409395979</v>
      </c>
      <c r="DP41" s="20">
        <f>TakahashiA1973!$B47</f>
        <v>48.282699999999998</v>
      </c>
      <c r="DQ41" s="5">
        <f>TakahashiY1977!$G47</f>
        <v>117.64705882352987</v>
      </c>
      <c r="DR41" s="20">
        <f>TakahashiY1977!$B47</f>
        <v>57.5792</v>
      </c>
      <c r="DS41" s="5">
        <f>Uchida2000!$G47</f>
        <v>90.909090909091375</v>
      </c>
      <c r="DT41" s="20">
        <f>Uchida2000!$B47</f>
        <v>51.919699999999999</v>
      </c>
      <c r="DU41" s="5">
        <f>Webster1967!$G47</f>
        <v>166.66666666666691</v>
      </c>
      <c r="DV41" s="20">
        <f>Webster1967!$B47</f>
        <v>64.417900000000003</v>
      </c>
      <c r="DW41" s="5">
        <f>Worms1997!$G47</f>
        <v>127.65957446808542</v>
      </c>
      <c r="DX41" s="20">
        <f>Worms1997!$B47</f>
        <v>64.077699999999993</v>
      </c>
      <c r="DY41" s="5">
        <f>Zacharias1973!$G47</f>
        <v>162.16216216216327</v>
      </c>
      <c r="DZ41" s="20">
        <f>Zacharias1973!$B47</f>
        <v>56.8748</v>
      </c>
      <c r="EA41" s="5">
        <f>Zimerman1995!$G47</f>
        <v>109.09090909090824</v>
      </c>
      <c r="EB41" s="20">
        <f>Zimerman1995!$B47</f>
        <v>49.087499999999999</v>
      </c>
      <c r="EC41" s="5"/>
      <c r="EE41" s="5"/>
      <c r="EG41" s="5"/>
      <c r="EI41" s="5"/>
      <c r="EK41" s="5"/>
      <c r="EM41" s="5"/>
      <c r="EO41" s="5"/>
      <c r="EQ41" s="5"/>
      <c r="ES41" s="5"/>
      <c r="EU41" s="5"/>
      <c r="EW41" s="5"/>
      <c r="EY41" s="5"/>
      <c r="FA41" s="5"/>
      <c r="FC41" s="5"/>
      <c r="FE41" s="5"/>
      <c r="FG41" s="5"/>
      <c r="FI41" s="5"/>
      <c r="FK41" s="5"/>
      <c r="FM41" s="5"/>
      <c r="FO41" s="5"/>
      <c r="FQ41" s="5"/>
      <c r="FS41" s="5"/>
      <c r="FU41" s="5"/>
    </row>
    <row r="42" spans="1:177">
      <c r="A42">
        <v>39</v>
      </c>
      <c r="B42">
        <v>72</v>
      </c>
      <c r="C42">
        <v>13</v>
      </c>
      <c r="D42">
        <v>1</v>
      </c>
      <c r="E42" t="s">
        <v>179</v>
      </c>
      <c r="G42" s="5">
        <f ca="1">Tempo!F42</f>
        <v>125.26532591822577</v>
      </c>
      <c r="H42" s="20">
        <f ca="1">Dynamics!F42</f>
        <v>56.206621538461526</v>
      </c>
      <c r="I42" s="5">
        <f>Aitken1961!$G48</f>
        <v>126.31578947368479</v>
      </c>
      <c r="J42" s="20">
        <f>Aitken1961!$B48</f>
        <v>72.683999999999997</v>
      </c>
      <c r="K42" s="5">
        <f>Anderszewski1996!$G48</f>
        <v>127.65957446808542</v>
      </c>
      <c r="L42" s="20">
        <f>Anderszewski1996!$B48</f>
        <v>64.670100000000005</v>
      </c>
      <c r="M42" s="5">
        <f>Arciuli1996!$G48</f>
        <v>116.05415860735022</v>
      </c>
      <c r="N42" s="20">
        <f>Arciuli1996!$B48</f>
        <v>55.686</v>
      </c>
      <c r="O42" s="5">
        <f>Berg2007!$G48</f>
        <v>166.66666666666526</v>
      </c>
      <c r="P42" s="20">
        <f>Berg2007!$B48</f>
        <v>60.476500000000001</v>
      </c>
      <c r="Q42" s="5">
        <f>Biret1973!$G48</f>
        <v>118.81188118811905</v>
      </c>
      <c r="R42" s="20">
        <f>Biret1973!$B48</f>
        <v>52.131999999999998</v>
      </c>
      <c r="S42" s="5">
        <f>Blumroder1994!$G48</f>
        <v>121.21212121212098</v>
      </c>
      <c r="T42" s="20">
        <f>Blumroder1994!$B48</f>
        <v>56.885300000000001</v>
      </c>
      <c r="U42" s="5">
        <f>Bratke1993!$G48</f>
        <v>151.89873417721537</v>
      </c>
      <c r="V42" s="20">
        <f>Bratke1993!$B48</f>
        <v>58.489899999999999</v>
      </c>
      <c r="W42" s="5">
        <f>Breidenbach1994!$G48</f>
        <v>181.81818181818079</v>
      </c>
      <c r="X42" s="20">
        <f>Breidenbach1994!$B48</f>
        <v>60.155700000000003</v>
      </c>
      <c r="Y42" s="5">
        <f>Bucquet1969!$G48</f>
        <v>137.93103448275903</v>
      </c>
      <c r="Z42" s="20">
        <f>Bucquet1969!$B48</f>
        <v>60.049300000000002</v>
      </c>
      <c r="AA42" s="5">
        <f>Douglas1991!$G48</f>
        <v>109.19017288444073</v>
      </c>
      <c r="AB42" s="20">
        <f>Douglas1991!$B48</f>
        <v>53.389099999999999</v>
      </c>
      <c r="AC42" s="5">
        <f>Dunki1998!$G48</f>
        <v>162.1621621621625</v>
      </c>
      <c r="AD42" s="20">
        <f>Dunki1998!$B48</f>
        <v>58.825000000000003</v>
      </c>
      <c r="AE42" s="5">
        <f>Dutkiewicz1975!$G48</f>
        <v>116.5048543689319</v>
      </c>
      <c r="AF42" s="20">
        <f>Dutkiewicz1975!$B48</f>
        <v>78.475099999999998</v>
      </c>
      <c r="AG42" s="5">
        <f>Eschenbach1996!$G48</f>
        <v>129.72972972973014</v>
      </c>
      <c r="AH42" s="20">
        <f>Eschenbach1996!$B48</f>
        <v>45.383600000000001</v>
      </c>
      <c r="AI42" s="5">
        <f>Georgiades1985!$G48</f>
        <v>150.00000000000054</v>
      </c>
      <c r="AJ42" s="20">
        <f>Georgiades1985!$B48</f>
        <v>58.675899999999999</v>
      </c>
      <c r="AK42" s="5">
        <f>Goebels1964!$G48</f>
        <v>82.758620689655004</v>
      </c>
      <c r="AL42" s="20">
        <f>Goebels1964!$B48</f>
        <v>68.285300000000007</v>
      </c>
      <c r="AM42" s="5">
        <f>Gould1954!$G48</f>
        <v>218.1818181818179</v>
      </c>
      <c r="AN42" s="20">
        <f>Gould1954!$B48</f>
        <v>67.150499999999994</v>
      </c>
      <c r="AO42" s="5">
        <f>Gould1964!$G48</f>
        <v>196.72131147541003</v>
      </c>
      <c r="AP42" s="20">
        <f>Gould1964!$B48</f>
        <v>73.1995</v>
      </c>
      <c r="AQ42" s="5">
        <f>Gould1970!$G48</f>
        <v>181.81818181818079</v>
      </c>
      <c r="AR42" s="20">
        <f>Gould1970!$B48</f>
        <v>67.788300000000007</v>
      </c>
      <c r="AS42" s="5">
        <f>Gould1974!$G48</f>
        <v>203.38983050847463</v>
      </c>
      <c r="AT42" s="20">
        <f>Gould1974!$B48</f>
        <v>79.436999999999998</v>
      </c>
      <c r="AU42" s="5">
        <f>Guaita2011!$G48</f>
        <v>96</v>
      </c>
      <c r="AV42" s="20">
        <f>Guaita2011!$B48</f>
        <v>54.444000000000003</v>
      </c>
      <c r="AW42" s="5">
        <f>Helffer1968!$G48</f>
        <v>146.34146341463409</v>
      </c>
      <c r="AX42" s="20">
        <f>Helffer1968!$B48</f>
        <v>57.646799999999999</v>
      </c>
      <c r="AY42" s="5">
        <f>Hill1996!$G48</f>
        <v>115.38461538461549</v>
      </c>
      <c r="AZ42" s="20">
        <f>Hill1996!$B48</f>
        <v>50.744900000000001</v>
      </c>
      <c r="BA42" s="5">
        <f>Hinterhauser1991!$G48</f>
        <v>94.488188976377714</v>
      </c>
      <c r="BB42" s="20">
        <f>Hinterhauser1991!$B48</f>
        <v>57.033799999999999</v>
      </c>
      <c r="BC42" s="5">
        <f>Hochman2007!$G48</f>
        <v>133.33333333333303</v>
      </c>
      <c r="BD42" s="20">
        <f>Hochman2007!$B48</f>
        <v>67.212900000000005</v>
      </c>
      <c r="BE42" s="5">
        <f>Hough2006!$G48</f>
        <v>105.26315789473678</v>
      </c>
      <c r="BF42" s="20">
        <f>Hough2006!$B48</f>
        <v>58.620699999999999</v>
      </c>
      <c r="BG42" s="5">
        <f>Jacobs1956!$G48</f>
        <v>98.199672667757667</v>
      </c>
      <c r="BH42" s="20">
        <f>Jacobs1956!$B48</f>
        <v>63.011000000000003</v>
      </c>
      <c r="BI42" s="5">
        <f>Karlen1996!$G48</f>
        <v>109.09090909090895</v>
      </c>
      <c r="BJ42" s="20">
        <f>Karlen1996!$B48</f>
        <v>51.7363</v>
      </c>
      <c r="BK42" s="5">
        <f>Kars1969!$G48</f>
        <v>100.84033613445396</v>
      </c>
      <c r="BL42" s="20">
        <f>Kars1969!$B48</f>
        <v>52.816499999999998</v>
      </c>
      <c r="BM42" s="5">
        <f>Klein2002!$G48</f>
        <v>75.949367088607687</v>
      </c>
      <c r="BN42" s="20">
        <f>Klein2002!$B48</f>
        <v>63.285899999999998</v>
      </c>
      <c r="BO42" s="5">
        <f>Koroliov2000!$G48</f>
        <v>136.36363636363706</v>
      </c>
      <c r="BP42" s="20">
        <f>Koroliov2000!$B48</f>
        <v>57.852400000000003</v>
      </c>
      <c r="BQ42" s="5">
        <f>Lifschitz1999!$G48</f>
        <v>105.26315789473678</v>
      </c>
      <c r="BR42" s="20">
        <f>Lifschitz1999!$B48</f>
        <v>60.6691</v>
      </c>
      <c r="BS42" s="5">
        <f>Loriod1961!$G48</f>
        <v>166.66666666666691</v>
      </c>
      <c r="BT42" s="20">
        <f>Loriod1961!$B48</f>
        <v>51.793399999999998</v>
      </c>
      <c r="BU42" s="5">
        <f>Lubimov1971!$G48</f>
        <v>144.57831325301237</v>
      </c>
      <c r="BV42" s="20">
        <f>Lubimov1971!$B48</f>
        <v>55.930999999999997</v>
      </c>
      <c r="BW42" s="5">
        <f>ManchonTheis1954!$G48</f>
        <v>139.53488372093031</v>
      </c>
      <c r="BX42" s="20">
        <f>ManchonTheis1954!$B48</f>
        <v>61.5518</v>
      </c>
      <c r="BY42" s="5">
        <f>McCabe1969!$G48</f>
        <v>96</v>
      </c>
      <c r="BZ42" s="20">
        <f>McCabe1969!$B48</f>
        <v>62.205599999999997</v>
      </c>
      <c r="CA42" s="5">
        <f>Mezzena1973!$G48</f>
        <v>107.14285714285739</v>
      </c>
      <c r="CB42" s="20">
        <f>Mezzena1973!$B48</f>
        <v>50.047400000000003</v>
      </c>
      <c r="CC42" s="5">
        <f>Michiels2005!$G48</f>
        <v>127.65957446808542</v>
      </c>
      <c r="CD42" s="20">
        <f>Michiels2005!$B48</f>
        <v>54.091700000000003</v>
      </c>
      <c r="CE42" s="5">
        <f>Monod1951!$G48</f>
        <v>236.22047244094364</v>
      </c>
      <c r="CF42" s="20">
        <f>Monod1951!$B48</f>
        <v>62.428100000000001</v>
      </c>
      <c r="CG42" s="5">
        <f>Nardi1998!$G48</f>
        <v>114.2857142857146</v>
      </c>
      <c r="CH42" s="20">
        <f>Nardi1998!$B48</f>
        <v>53.749299999999998</v>
      </c>
      <c r="CI42" s="5">
        <f>Neveux1990!$G48</f>
        <v>148.14814814814775</v>
      </c>
      <c r="CJ42" s="20">
        <f>Neveux1990!$B48</f>
        <v>55.798000000000002</v>
      </c>
      <c r="CK42" s="5">
        <f>Ohlsson1996!$G48</f>
        <v>101.69491525423732</v>
      </c>
      <c r="CL42" s="20">
        <f>Ohlsson1996!$B48</f>
        <v>52.497700000000002</v>
      </c>
      <c r="CM42" s="5">
        <f>Pestalozza1961!$G48</f>
        <v>82.19178082191776</v>
      </c>
      <c r="CN42" s="20">
        <f>Pestalozza1961!$B48</f>
        <v>58.686799999999998</v>
      </c>
      <c r="CO42" s="5">
        <f>Pollini1976!$G48</f>
        <v>144.57831325301237</v>
      </c>
      <c r="CP42" s="20">
        <f>Pollini1976!$B48</f>
        <v>52.576099999999997</v>
      </c>
      <c r="CQ42" s="5">
        <f>Pollini1990a!$G48</f>
        <v>151.89873417721537</v>
      </c>
      <c r="CR42" s="20">
        <f>Pollini1990a!$B48</f>
        <v>60.899299999999997</v>
      </c>
      <c r="CS42" s="5">
        <f>Pollini1990b!$G48</f>
        <v>142.85714285714226</v>
      </c>
      <c r="CT42" s="20">
        <f>Pollini1990b!$B48</f>
        <v>63.9009</v>
      </c>
      <c r="CU42" s="5">
        <f>Pontinen2001!$G48</f>
        <v>90.225563909774067</v>
      </c>
      <c r="CV42" s="20">
        <f>Pontinen2001!$B48</f>
        <v>52.452300000000001</v>
      </c>
      <c r="CW42" s="5">
        <f>Richter1989!$G48</f>
        <v>64.864864864864558</v>
      </c>
      <c r="CX42" s="20">
        <f>Richter1989!$B48</f>
        <v>61.843000000000004</v>
      </c>
      <c r="CY42" s="5">
        <f>Rosen1969!$G48</f>
        <v>146.34146341463409</v>
      </c>
      <c r="CZ42" s="20">
        <f>Rosen1969!$B48</f>
        <v>53.217300000000002</v>
      </c>
      <c r="DA42" s="5">
        <f>Santos1977!$G48</f>
        <v>166.66666666666691</v>
      </c>
      <c r="DB42" s="20">
        <f>Santos1977!$B48</f>
        <v>65.261499999999998</v>
      </c>
      <c r="DC42" s="5">
        <f>Schleiermacher2002!$G48</f>
        <v>94.488188976377714</v>
      </c>
      <c r="DD42" s="20">
        <f>Schleiermacher2002!$B48</f>
        <v>59.410800000000002</v>
      </c>
      <c r="DE42" s="5">
        <f>Serkin1983!$G48</f>
        <v>129.03225806451618</v>
      </c>
      <c r="DF42" s="20">
        <f>Serkin1983!$B48</f>
        <v>62.1434</v>
      </c>
      <c r="DG42" s="5">
        <f>Serkin1994!$G48</f>
        <v>126.31578947368384</v>
      </c>
      <c r="DH42" s="20">
        <f>Serkin1994!$B48</f>
        <v>53.686199999999999</v>
      </c>
      <c r="DI42" s="5">
        <f>Stadlen1948!$G48</f>
        <v>97.560975609756355</v>
      </c>
      <c r="DJ42" s="20">
        <f>Stadlen1948!$B48</f>
        <v>56.048299999999998</v>
      </c>
      <c r="DK42" s="5">
        <f>Stein1954!$G48</f>
        <v>136.36363636363706</v>
      </c>
      <c r="DL42" s="20">
        <f>Stein1954!$B48</f>
        <v>54.0563</v>
      </c>
      <c r="DM42" s="5">
        <f>Steuerman2004!$G48</f>
        <v>144.57831325301171</v>
      </c>
      <c r="DN42" s="20">
        <f>Steuerman2004!$B48</f>
        <v>67.879099999999994</v>
      </c>
      <c r="DO42" s="5">
        <f>TakahashiA1973!$G48</f>
        <v>90.634441087613425</v>
      </c>
      <c r="DP42" s="20">
        <f>TakahashiA1973!$B48</f>
        <v>51.667499999999997</v>
      </c>
      <c r="DQ42" s="5">
        <f>TakahashiY1977!$G48</f>
        <v>129.03225806451618</v>
      </c>
      <c r="DR42" s="20">
        <f>TakahashiY1977!$B48</f>
        <v>54.413899999999998</v>
      </c>
      <c r="DS42" s="5">
        <f>Uchida2000!$G48</f>
        <v>109.09090909090895</v>
      </c>
      <c r="DT42" s="20">
        <f>Uchida2000!$B48</f>
        <v>50.550800000000002</v>
      </c>
      <c r="DU42" s="5">
        <f>Webster1967!$G48</f>
        <v>148.14814814814838</v>
      </c>
      <c r="DV42" s="20">
        <f>Webster1967!$B48</f>
        <v>58.277299999999997</v>
      </c>
      <c r="DW42" s="5">
        <f>Worms1997!$G48</f>
        <v>155.84415584415663</v>
      </c>
      <c r="DX42" s="20">
        <f>Worms1997!$B48</f>
        <v>61.651299999999999</v>
      </c>
      <c r="DY42" s="5">
        <f>Zacharias1973!$G48</f>
        <v>157.89473684210492</v>
      </c>
      <c r="DZ42" s="20">
        <f>Zacharias1973!$B48</f>
        <v>57.769500000000001</v>
      </c>
      <c r="EA42" s="5">
        <f>Zimerman1995!$G48</f>
        <v>136.36363636363706</v>
      </c>
      <c r="EB42" s="20">
        <f>Zimerman1995!$B48</f>
        <v>50.032400000000003</v>
      </c>
      <c r="EC42" s="5"/>
      <c r="EE42" s="5"/>
      <c r="EG42" s="5"/>
      <c r="EI42" s="5"/>
      <c r="EK42" s="5"/>
      <c r="EM42" s="5"/>
      <c r="EO42" s="5"/>
      <c r="EQ42" s="5"/>
      <c r="ES42" s="5"/>
      <c r="EU42" s="5"/>
      <c r="EW42" s="5"/>
      <c r="EY42" s="5"/>
      <c r="FA42" s="5"/>
      <c r="FC42" s="5"/>
      <c r="FE42" s="5"/>
      <c r="FG42" s="5"/>
      <c r="FI42" s="5"/>
      <c r="FK42" s="5"/>
      <c r="FM42" s="5"/>
      <c r="FO42" s="5"/>
      <c r="FQ42" s="5"/>
      <c r="FS42" s="5"/>
      <c r="FU42" s="5"/>
    </row>
    <row r="43" spans="1:177">
      <c r="A43">
        <v>40</v>
      </c>
      <c r="B43">
        <v>74</v>
      </c>
      <c r="C43">
        <v>13</v>
      </c>
      <c r="D43">
        <v>3</v>
      </c>
      <c r="E43" t="s">
        <v>180</v>
      </c>
      <c r="F43" s="10" t="s">
        <v>148</v>
      </c>
      <c r="G43" s="5">
        <f ca="1">Tempo!F43</f>
        <v>117.61918640323802</v>
      </c>
      <c r="H43" s="20">
        <f ca="1">Dynamics!F43</f>
        <v>57.287278461538484</v>
      </c>
      <c r="I43" s="5">
        <f>Aitken1961!$G49</f>
        <v>78.947368421052843</v>
      </c>
      <c r="J43" s="20">
        <f>Aitken1961!$B49</f>
        <v>62.317</v>
      </c>
      <c r="K43" s="5">
        <f>Anderszewski1996!$G49</f>
        <v>120</v>
      </c>
      <c r="L43" s="20">
        <f>Anderszewski1996!$B49</f>
        <v>64.296099999999996</v>
      </c>
      <c r="M43" s="5">
        <f>Arciuli1996!$G49</f>
        <v>115.38461538461469</v>
      </c>
      <c r="N43" s="20">
        <f>Arciuli1996!$B49</f>
        <v>50.394399999999997</v>
      </c>
      <c r="O43" s="5">
        <f>Berg2007!$G49</f>
        <v>146.34146341463537</v>
      </c>
      <c r="P43" s="20">
        <f>Berg2007!$B49</f>
        <v>60</v>
      </c>
      <c r="Q43" s="5">
        <f>Biret1973!$G49</f>
        <v>105.26315789473678</v>
      </c>
      <c r="R43" s="20">
        <f>Biret1973!$B49</f>
        <v>65.674300000000002</v>
      </c>
      <c r="S43" s="5">
        <f>Blumroder1994!$G49</f>
        <v>95.238095238094843</v>
      </c>
      <c r="T43" s="20">
        <f>Blumroder1994!$B49</f>
        <v>65.210999999999999</v>
      </c>
      <c r="U43" s="5">
        <f>Bratke1993!$G49</f>
        <v>146.34146341463537</v>
      </c>
      <c r="V43" s="20">
        <f>Bratke1993!$B49</f>
        <v>55.683700000000002</v>
      </c>
      <c r="W43" s="5">
        <f>Breidenbach1994!$G49</f>
        <v>133.33333333333459</v>
      </c>
      <c r="X43" s="20">
        <f>Breidenbach1994!$B49</f>
        <v>50.5212</v>
      </c>
      <c r="Y43" s="5">
        <f>Bucquet1969!$G49</f>
        <v>136.36363636363706</v>
      </c>
      <c r="Z43" s="20">
        <f>Bucquet1969!$B49</f>
        <v>54.514800000000001</v>
      </c>
      <c r="AA43" s="5">
        <f>Douglas1991!$G49</f>
        <v>111.11111111111128</v>
      </c>
      <c r="AB43" s="20">
        <f>Douglas1991!$B49</f>
        <v>59.4542</v>
      </c>
      <c r="AC43" s="5">
        <f>Dunki1998!$G49</f>
        <v>139.53488372093031</v>
      </c>
      <c r="AD43" s="20">
        <f>Dunki1998!$B49</f>
        <v>63.3842</v>
      </c>
      <c r="AE43" s="5">
        <f>Dutkiewicz1975!$G49</f>
        <v>122.44897959183801</v>
      </c>
      <c r="AF43" s="20">
        <f>Dutkiewicz1975!$B49</f>
        <v>76.340999999999994</v>
      </c>
      <c r="AG43" s="5">
        <f>Eschenbach1996!$G49</f>
        <v>120</v>
      </c>
      <c r="AH43" s="20">
        <f>Eschenbach1996!$B49</f>
        <v>48.1295</v>
      </c>
      <c r="AI43" s="5">
        <f>Georgiades1985!$G49</f>
        <v>133.33333333333249</v>
      </c>
      <c r="AJ43" s="20">
        <f>Georgiades1985!$B49</f>
        <v>67.874399999999994</v>
      </c>
      <c r="AK43" s="5">
        <f>Goebels1964!$G49</f>
        <v>69.767441860465155</v>
      </c>
      <c r="AL43" s="20">
        <f>Goebels1964!$B49</f>
        <v>64.578599999999994</v>
      </c>
      <c r="AM43" s="5">
        <f>Gould1954!$G49</f>
        <v>199.99999999999952</v>
      </c>
      <c r="AN43" s="20">
        <f>Gould1954!$B49</f>
        <v>62.083799999999997</v>
      </c>
      <c r="AO43" s="5">
        <f>Gould1964!$G49</f>
        <v>187.49999999999983</v>
      </c>
      <c r="AP43" s="20">
        <f>Gould1964!$B49</f>
        <v>72.812399999999997</v>
      </c>
      <c r="AQ43" s="5">
        <f>Gould1970!$G49</f>
        <v>187.49999999999983</v>
      </c>
      <c r="AR43" s="20">
        <f>Gould1970!$B49</f>
        <v>60.115400000000001</v>
      </c>
      <c r="AS43" s="5">
        <f>Gould1974!$G49</f>
        <v>187.49999999999983</v>
      </c>
      <c r="AT43" s="20">
        <f>Gould1974!$B49</f>
        <v>71.987300000000005</v>
      </c>
      <c r="AU43" s="5">
        <f>Guaita2011!$G49</f>
        <v>101.69491525423793</v>
      </c>
      <c r="AV43" s="20">
        <f>Guaita2011!$B49</f>
        <v>60.148200000000003</v>
      </c>
      <c r="AW43" s="5">
        <f>Helffer1968!$G49</f>
        <v>136.36363636363487</v>
      </c>
      <c r="AX43" s="20">
        <f>Helffer1968!$B49</f>
        <v>57.616100000000003</v>
      </c>
      <c r="AY43" s="5">
        <f>Hill1996!$G49</f>
        <v>127.65957446808348</v>
      </c>
      <c r="AZ43" s="20">
        <f>Hill1996!$B49</f>
        <v>56.8474</v>
      </c>
      <c r="BA43" s="5">
        <f>Hinterhauser1991!$G49</f>
        <v>111.11111111111128</v>
      </c>
      <c r="BB43" s="20">
        <f>Hinterhauser1991!$B49</f>
        <v>47.132399999999997</v>
      </c>
      <c r="BC43" s="5">
        <f>Hochman2007!$G49</f>
        <v>127.65957446808542</v>
      </c>
      <c r="BD43" s="20">
        <f>Hochman2007!$B49</f>
        <v>70.244500000000002</v>
      </c>
      <c r="BE43" s="5">
        <f>Hough2006!$G49</f>
        <v>85.714285714285367</v>
      </c>
      <c r="BF43" s="20">
        <f>Hough2006!$B49</f>
        <v>64.629300000000001</v>
      </c>
      <c r="BG43" s="5">
        <f>Jacobs1956!$G49</f>
        <v>120.96774193548507</v>
      </c>
      <c r="BH43" s="20">
        <f>Jacobs1956!$B49</f>
        <v>77.019300000000001</v>
      </c>
      <c r="BI43" s="5">
        <f>Karlen1996!$G49</f>
        <v>113.20754716981108</v>
      </c>
      <c r="BJ43" s="20">
        <f>Karlen1996!$B49</f>
        <v>62.375700000000002</v>
      </c>
      <c r="BK43" s="5">
        <f>Kars1969!$G49</f>
        <v>99.999999999999758</v>
      </c>
      <c r="BL43" s="20">
        <f>Kars1969!$B49</f>
        <v>56.421900000000001</v>
      </c>
      <c r="BM43" s="5">
        <f>Klein2002!$G49</f>
        <v>63.157894736841918</v>
      </c>
      <c r="BN43" s="20">
        <f>Klein2002!$B49</f>
        <v>52.240900000000003</v>
      </c>
      <c r="BO43" s="5">
        <f>Koroliov2000!$G49</f>
        <v>117.64705882352824</v>
      </c>
      <c r="BP43" s="20">
        <f>Koroliov2000!$B49</f>
        <v>59.736400000000003</v>
      </c>
      <c r="BQ43" s="5">
        <f>Lifschitz1999!$G49</f>
        <v>100.00000000000095</v>
      </c>
      <c r="BR43" s="20">
        <f>Lifschitz1999!$B49</f>
        <v>58.866999999999997</v>
      </c>
      <c r="BS43" s="5">
        <f>Loriod1961!$G49</f>
        <v>139.53488372093031</v>
      </c>
      <c r="BT43" s="20">
        <f>Loriod1961!$B49</f>
        <v>56.943300000000001</v>
      </c>
      <c r="BU43" s="5">
        <f>Lubimov1971!$G49</f>
        <v>127.65957446808348</v>
      </c>
      <c r="BV43" s="20">
        <f>Lubimov1971!$B49</f>
        <v>68.896900000000002</v>
      </c>
      <c r="BW43" s="5">
        <f>ManchonTheis1954!$G49</f>
        <v>157.89473684210421</v>
      </c>
      <c r="BX43" s="20">
        <f>ManchonTheis1954!$B49</f>
        <v>56.284100000000002</v>
      </c>
      <c r="BY43" s="5">
        <f>McCabe1969!$G49</f>
        <v>98.360655737705017</v>
      </c>
      <c r="BZ43" s="20">
        <f>McCabe1969!$B49</f>
        <v>61.986600000000003</v>
      </c>
      <c r="CA43" s="5">
        <f>Mezzena1973!$G49</f>
        <v>157.89473684210421</v>
      </c>
      <c r="CB43" s="20">
        <f>Mezzena1973!$B49</f>
        <v>48.360500000000002</v>
      </c>
      <c r="CC43" s="5">
        <f>Michiels2005!$G49</f>
        <v>92.307692307691497</v>
      </c>
      <c r="CD43" s="20">
        <f>Michiels2005!$B49</f>
        <v>54.454900000000002</v>
      </c>
      <c r="CE43" s="5">
        <f>Monod1951!$G49</f>
        <v>193.54838709677497</v>
      </c>
      <c r="CF43" s="20">
        <f>Monod1951!$B49</f>
        <v>54.115499999999997</v>
      </c>
      <c r="CG43" s="5">
        <f>Nardi1998!$G49</f>
        <v>69.767441860465155</v>
      </c>
      <c r="CH43" s="20">
        <f>Nardi1998!$B49</f>
        <v>64.461699999999993</v>
      </c>
      <c r="CI43" s="5">
        <f>Neveux1990!$G49</f>
        <v>139.53488372093031</v>
      </c>
      <c r="CJ43" s="20">
        <f>Neveux1990!$B49</f>
        <v>57.580100000000002</v>
      </c>
      <c r="CK43" s="5">
        <f>Ohlsson1996!$G49</f>
        <v>109.09090909090966</v>
      </c>
      <c r="CL43" s="20">
        <f>Ohlsson1996!$B49</f>
        <v>59.082599999999999</v>
      </c>
      <c r="CM43" s="5">
        <f>Pestalozza1961!$G49</f>
        <v>96.774193548387487</v>
      </c>
      <c r="CN43" s="20">
        <f>Pestalozza1961!$B49</f>
        <v>58.568199999999997</v>
      </c>
      <c r="CO43" s="5">
        <f>Pollini1976!$G49</f>
        <v>139.53488372093031</v>
      </c>
      <c r="CP43" s="20">
        <f>Pollini1976!$B49</f>
        <v>54.348100000000002</v>
      </c>
      <c r="CQ43" s="5">
        <f>Pollini1990a!$G49</f>
        <v>117.64705882352824</v>
      </c>
      <c r="CR43" s="20">
        <f>Pollini1990a!$B49</f>
        <v>63.273099999999999</v>
      </c>
      <c r="CS43" s="5">
        <f>Pollini1990b!$G49</f>
        <v>113.2075471698126</v>
      </c>
      <c r="CT43" s="20">
        <f>Pollini1990b!$B49</f>
        <v>54.902000000000001</v>
      </c>
      <c r="CU43" s="5">
        <f>Pontinen2001!$G49</f>
        <v>105.26315789473678</v>
      </c>
      <c r="CV43" s="20">
        <f>Pontinen2001!$B49</f>
        <v>48.219099999999997</v>
      </c>
      <c r="CW43" s="5">
        <f>Richter1989!$G49</f>
        <v>58.823529411764937</v>
      </c>
      <c r="CX43" s="20">
        <f>Richter1989!$B49</f>
        <v>66.364500000000007</v>
      </c>
      <c r="CY43" s="5">
        <f>Rosen1969!$G49</f>
        <v>122.44897959183623</v>
      </c>
      <c r="CZ43" s="20">
        <f>Rosen1969!$B49</f>
        <v>62.103299999999997</v>
      </c>
      <c r="DA43" s="5">
        <f>Santos1977!$G49</f>
        <v>139.53488372093031</v>
      </c>
      <c r="DB43" s="20">
        <f>Santos1977!$B49</f>
        <v>56.717700000000001</v>
      </c>
      <c r="DC43" s="5">
        <f>Schleiermacher2002!$G49</f>
        <v>84.507042253521021</v>
      </c>
      <c r="DD43" s="20">
        <f>Schleiermacher2002!$B49</f>
        <v>63.407499999999999</v>
      </c>
      <c r="DE43" s="5">
        <f>Serkin1983!$G49</f>
        <v>133.33333333333249</v>
      </c>
      <c r="DF43" s="20">
        <f>Serkin1983!$B49</f>
        <v>58.960500000000003</v>
      </c>
      <c r="DG43" s="5">
        <f>Serkin1994!$G49</f>
        <v>136.36363636363706</v>
      </c>
      <c r="DH43" s="20">
        <f>Serkin1994!$B49</f>
        <v>62.171700000000001</v>
      </c>
      <c r="DI43" s="5">
        <f>Stadlen1948!$G49</f>
        <v>76.923076923076806</v>
      </c>
      <c r="DJ43" s="20">
        <f>Stadlen1948!$B49</f>
        <v>67.824700000000007</v>
      </c>
      <c r="DK43" s="5">
        <f>Stein1954!$G49</f>
        <v>124.99999999999898</v>
      </c>
      <c r="DL43" s="20">
        <f>Stein1954!$B49</f>
        <v>57.924599999999998</v>
      </c>
      <c r="DM43" s="5">
        <f>Steuerman2004!$G49</f>
        <v>162.16216216216327</v>
      </c>
      <c r="DN43" s="20">
        <f>Steuerman2004!$B49</f>
        <v>72.834299999999999</v>
      </c>
      <c r="DO43" s="5">
        <f>TakahashiA1973!$G49</f>
        <v>105.26315789473678</v>
      </c>
      <c r="DP43" s="20">
        <f>TakahashiA1973!$B49</f>
        <v>57.589300000000001</v>
      </c>
      <c r="DQ43" s="5">
        <f>TakahashiY1977!$G49</f>
        <v>127.65957446808542</v>
      </c>
      <c r="DR43" s="20">
        <f>TakahashiY1977!$B49</f>
        <v>58.3123</v>
      </c>
      <c r="DS43" s="5">
        <f>Uchida2000!$G49</f>
        <v>111.11111111111128</v>
      </c>
      <c r="DT43" s="20">
        <f>Uchida2000!$B49</f>
        <v>56.798200000000001</v>
      </c>
      <c r="DU43" s="5">
        <f>Webster1967!$G49</f>
        <v>171.42857142857073</v>
      </c>
      <c r="DV43" s="20">
        <f>Webster1967!$B49</f>
        <v>53.146799999999999</v>
      </c>
      <c r="DW43" s="5">
        <f>Worms1997!$G49</f>
        <v>133.33333333333249</v>
      </c>
      <c r="DX43" s="20">
        <f>Worms1997!$B49</f>
        <v>65.877799999999993</v>
      </c>
      <c r="DY43" s="5">
        <f>Zacharias1973!$G49</f>
        <v>142.85714285714349</v>
      </c>
      <c r="DZ43" s="20">
        <f>Zacharias1973!$B49</f>
        <v>55.590800000000002</v>
      </c>
      <c r="EA43" s="5">
        <f>Zimerman1995!$G49</f>
        <v>115.38461538461469</v>
      </c>
      <c r="EB43" s="20">
        <f>Zimerman1995!$B49</f>
        <v>47.92</v>
      </c>
      <c r="EC43" s="5"/>
      <c r="EE43" s="5"/>
      <c r="EG43" s="5"/>
      <c r="EI43" s="5"/>
      <c r="EK43" s="5"/>
      <c r="EM43" s="5"/>
      <c r="EO43" s="5"/>
      <c r="EQ43" s="5"/>
      <c r="ES43" s="5"/>
      <c r="EU43" s="5"/>
      <c r="EW43" s="5"/>
      <c r="EY43" s="5"/>
      <c r="FA43" s="5"/>
      <c r="FC43" s="5"/>
      <c r="FE43" s="5"/>
      <c r="FG43" s="5"/>
      <c r="FI43" s="5"/>
      <c r="FK43" s="5"/>
      <c r="FM43" s="5"/>
      <c r="FO43" s="5"/>
      <c r="FQ43" s="5"/>
      <c r="FS43" s="5"/>
      <c r="FU43" s="5"/>
    </row>
    <row r="44" spans="1:177">
      <c r="A44">
        <v>41</v>
      </c>
      <c r="B44">
        <v>75</v>
      </c>
      <c r="C44">
        <v>13</v>
      </c>
      <c r="D44">
        <v>4</v>
      </c>
      <c r="E44" t="s">
        <v>149</v>
      </c>
      <c r="F44" s="10" t="s">
        <v>243</v>
      </c>
      <c r="G44" s="5">
        <f ca="1">Tempo!F44</f>
        <v>128.14887189912437</v>
      </c>
      <c r="H44" s="20">
        <f ca="1">Dynamics!F44</f>
        <v>62.37660923076924</v>
      </c>
      <c r="I44" s="5">
        <f>Aitken1961!$G50</f>
        <v>105.26315789473678</v>
      </c>
      <c r="J44" s="20">
        <f>Aitken1961!$B50</f>
        <v>72.179400000000001</v>
      </c>
      <c r="K44" s="5">
        <f>Anderszewski1996!$G50</f>
        <v>111.11111111111128</v>
      </c>
      <c r="L44" s="20">
        <f>Anderszewski1996!$B50</f>
        <v>65.953699999999998</v>
      </c>
      <c r="M44" s="5">
        <f>Arciuli1996!$G50</f>
        <v>111.11111111111128</v>
      </c>
      <c r="N44" s="20">
        <f>Arciuli1996!$B50</f>
        <v>62.008299999999998</v>
      </c>
      <c r="O44" s="5">
        <f>Berg2007!$G50</f>
        <v>153.84615384615361</v>
      </c>
      <c r="P44" s="20">
        <f>Berg2007!$B50</f>
        <v>61.657400000000003</v>
      </c>
      <c r="Q44" s="5">
        <f>Biret1973!$G50</f>
        <v>92.30769230769252</v>
      </c>
      <c r="R44" s="20">
        <f>Biret1973!$B50</f>
        <v>68.575299999999999</v>
      </c>
      <c r="S44" s="5">
        <f>Blumroder1994!$G50</f>
        <v>142.85714285714471</v>
      </c>
      <c r="T44" s="20">
        <f>Blumroder1994!$B50</f>
        <v>56.835799999999999</v>
      </c>
      <c r="U44" s="5">
        <f>Bratke1993!$G50</f>
        <v>150.00000000000054</v>
      </c>
      <c r="V44" s="20">
        <f>Bratke1993!$B50</f>
        <v>59.1188</v>
      </c>
      <c r="W44" s="5">
        <f>Breidenbach1994!$G50</f>
        <v>157.89473684210421</v>
      </c>
      <c r="X44" s="20">
        <f>Breidenbach1994!$B50</f>
        <v>63.994799999999998</v>
      </c>
      <c r="Y44" s="5">
        <f>Bucquet1969!$G50</f>
        <v>149.99999999999787</v>
      </c>
      <c r="Z44" s="20">
        <f>Bucquet1969!$B50</f>
        <v>62.217599999999997</v>
      </c>
      <c r="AA44" s="5">
        <f>Douglas1991!$G50</f>
        <v>111.52416356877245</v>
      </c>
      <c r="AB44" s="20">
        <f>Douglas1991!$B50</f>
        <v>61.207900000000002</v>
      </c>
      <c r="AC44" s="5">
        <f>Dunki1998!$G50</f>
        <v>162.16216216216327</v>
      </c>
      <c r="AD44" s="20">
        <f>Dunki1998!$B50</f>
        <v>60.488700000000001</v>
      </c>
      <c r="AE44" s="5">
        <f>Dutkiewicz1975!$G50</f>
        <v>116.27906976744066</v>
      </c>
      <c r="AF44" s="20">
        <f>Dutkiewicz1975!$B50</f>
        <v>77.1541</v>
      </c>
      <c r="AG44" s="5">
        <f>Eschenbach1996!$G50</f>
        <v>117.64705882352824</v>
      </c>
      <c r="AH44" s="20">
        <f>Eschenbach1996!$B50</f>
        <v>62.408499999999997</v>
      </c>
      <c r="AI44" s="5">
        <f>Georgiades1985!$G50</f>
        <v>133.33333333333249</v>
      </c>
      <c r="AJ44" s="20">
        <f>Georgiades1985!$B50</f>
        <v>72.163300000000007</v>
      </c>
      <c r="AK44" s="5">
        <f>Goebels1964!$G50</f>
        <v>74.074074074074503</v>
      </c>
      <c r="AL44" s="20">
        <f>Goebels1964!$B50</f>
        <v>66.872699999999995</v>
      </c>
      <c r="AM44" s="5">
        <f>Gould1954!$G50</f>
        <v>206.89655172413853</v>
      </c>
      <c r="AN44" s="20">
        <f>Gould1954!$B50</f>
        <v>61.383200000000002</v>
      </c>
      <c r="AO44" s="5">
        <f>Gould1964!$G50</f>
        <v>206.89655172413853</v>
      </c>
      <c r="AP44" s="20">
        <f>Gould1964!$B50</f>
        <v>77.704400000000007</v>
      </c>
      <c r="AQ44" s="5">
        <f>Gould1970!$G50</f>
        <v>176.47058823529605</v>
      </c>
      <c r="AR44" s="20">
        <f>Gould1970!$B50</f>
        <v>67.647499999999994</v>
      </c>
      <c r="AS44" s="5">
        <f>Gould1974!$G50</f>
        <v>206.89655172413853</v>
      </c>
      <c r="AT44" s="20">
        <f>Gould1974!$B50</f>
        <v>77.486599999999996</v>
      </c>
      <c r="AU44" s="5">
        <f>Guaita2011!$G50</f>
        <v>136.36363636363706</v>
      </c>
      <c r="AV44" s="20">
        <f>Guaita2011!$B50</f>
        <v>65.539100000000005</v>
      </c>
      <c r="AW44" s="5">
        <f>Helffer1968!$G50</f>
        <v>136.36363636363706</v>
      </c>
      <c r="AX44" s="20">
        <f>Helffer1968!$B50</f>
        <v>62.958399999999997</v>
      </c>
      <c r="AY44" s="5">
        <f>Hill1996!$G50</f>
        <v>122.44897959183801</v>
      </c>
      <c r="AZ44" s="20">
        <f>Hill1996!$B50</f>
        <v>57.492400000000004</v>
      </c>
      <c r="BA44" s="5">
        <f>Hinterhauser1991!$G50</f>
        <v>120</v>
      </c>
      <c r="BB44" s="20">
        <f>Hinterhauser1991!$B50</f>
        <v>62.697800000000001</v>
      </c>
      <c r="BC44" s="5">
        <f>Hochman2007!$G50</f>
        <v>136.36363636363706</v>
      </c>
      <c r="BD44" s="20">
        <f>Hochman2007!$B50</f>
        <v>71.992900000000006</v>
      </c>
      <c r="BE44" s="5">
        <f>Hough2006!$G50</f>
        <v>115.38461538461627</v>
      </c>
      <c r="BF44" s="20">
        <f>Hough2006!$B50</f>
        <v>64.251900000000006</v>
      </c>
      <c r="BG44" s="5">
        <f>Jacobs1956!$G50</f>
        <v>114.50381679389294</v>
      </c>
      <c r="BH44" s="20">
        <f>Jacobs1956!$B50</f>
        <v>77.444299999999998</v>
      </c>
      <c r="BI44" s="5">
        <f>Karlen1996!$G50</f>
        <v>153.84615384615361</v>
      </c>
      <c r="BJ44" s="20">
        <f>Karlen1996!$B50</f>
        <v>66.580799999999996</v>
      </c>
      <c r="BK44" s="5">
        <f>Kars1969!$G50</f>
        <v>103.09278350515451</v>
      </c>
      <c r="BL44" s="20">
        <f>Kars1969!$B50</f>
        <v>72.067499999999995</v>
      </c>
      <c r="BM44" s="5">
        <f>Klein2002!$G50</f>
        <v>98.360655737705017</v>
      </c>
      <c r="BN44" s="20">
        <f>Klein2002!$B50</f>
        <v>65.544600000000003</v>
      </c>
      <c r="BO44" s="5">
        <f>Koroliov2000!$G50</f>
        <v>153.84615384615361</v>
      </c>
      <c r="BP44" s="20">
        <f>Koroliov2000!$B50</f>
        <v>57.020400000000002</v>
      </c>
      <c r="BQ44" s="5">
        <f>Lifschitz1999!$G50</f>
        <v>124.99999999999898</v>
      </c>
      <c r="BR44" s="20">
        <f>Lifschitz1999!$B50</f>
        <v>67.165999999999997</v>
      </c>
      <c r="BS44" s="5">
        <f>Loriod1961!$G50</f>
        <v>157.89473684210421</v>
      </c>
      <c r="BT44" s="20">
        <f>Loriod1961!$B50</f>
        <v>61.920999999999999</v>
      </c>
      <c r="BU44" s="5">
        <f>Lubimov1971!$G50</f>
        <v>139.53488372093031</v>
      </c>
      <c r="BV44" s="20">
        <f>Lubimov1971!$B50</f>
        <v>65.297200000000004</v>
      </c>
      <c r="BW44" s="5">
        <f>ManchonTheis1954!$G50</f>
        <v>136.36363636363706</v>
      </c>
      <c r="BX44" s="20">
        <f>ManchonTheis1954!$B50</f>
        <v>64.572299999999998</v>
      </c>
      <c r="BY44" s="5">
        <f>McCabe1969!$G50</f>
        <v>95.238095238094843</v>
      </c>
      <c r="BZ44" s="20">
        <f>McCabe1969!$B50</f>
        <v>65.953299999999999</v>
      </c>
      <c r="CA44" s="5">
        <f>Mezzena1973!$G50</f>
        <v>150.00000000000054</v>
      </c>
      <c r="CB44" s="20">
        <f>Mezzena1973!$B50</f>
        <v>61.845399999999998</v>
      </c>
      <c r="CC44" s="5">
        <f>Michiels2005!$G50</f>
        <v>107.14285714285806</v>
      </c>
      <c r="CD44" s="20">
        <f>Michiels2005!$B50</f>
        <v>61.9617</v>
      </c>
      <c r="CE44" s="5">
        <f>Monod1951!$G50</f>
        <v>222.22222222222257</v>
      </c>
      <c r="CF44" s="20">
        <f>Monod1951!$B50</f>
        <v>56.517800000000001</v>
      </c>
      <c r="CG44" s="5">
        <f>Nardi1998!$G50</f>
        <v>103.448275862068</v>
      </c>
      <c r="CH44" s="20">
        <f>Nardi1998!$B50</f>
        <v>68.604600000000005</v>
      </c>
      <c r="CI44" s="5">
        <f>Neveux1990!$G50</f>
        <v>127.65957446808542</v>
      </c>
      <c r="CJ44" s="20">
        <f>Neveux1990!$B50</f>
        <v>70.274600000000007</v>
      </c>
      <c r="CK44" s="5">
        <f>Ohlsson1996!$G50</f>
        <v>127.65957446808348</v>
      </c>
      <c r="CL44" s="20">
        <f>Ohlsson1996!$B50</f>
        <v>66.5274</v>
      </c>
      <c r="CM44" s="5">
        <f>Pestalozza1961!$G50</f>
        <v>81.081081081080868</v>
      </c>
      <c r="CN44" s="20">
        <f>Pestalozza1961!$B50</f>
        <v>64.602999999999994</v>
      </c>
      <c r="CO44" s="5">
        <f>Pollini1976!$G50</f>
        <v>133.33333333333249</v>
      </c>
      <c r="CP44" s="20">
        <f>Pollini1976!$B50</f>
        <v>66.2256</v>
      </c>
      <c r="CQ44" s="5">
        <f>Pollini1990a!$G50</f>
        <v>139.53488372093031</v>
      </c>
      <c r="CR44" s="20">
        <f>Pollini1990a!$B50</f>
        <v>65.072599999999994</v>
      </c>
      <c r="CS44" s="5">
        <f>Pollini1990b!$G50</f>
        <v>142.85714285714226</v>
      </c>
      <c r="CT44" s="20">
        <f>Pollini1990b!$B50</f>
        <v>66.424999999999997</v>
      </c>
      <c r="CU44" s="5">
        <f>Pontinen2001!$G50</f>
        <v>125.00000000000081</v>
      </c>
      <c r="CV44" s="20">
        <f>Pontinen2001!$B50</f>
        <v>67.011899999999997</v>
      </c>
      <c r="CW44" s="5">
        <f>Richter1989!$G50</f>
        <v>67.4157303370786</v>
      </c>
      <c r="CX44" s="20">
        <f>Richter1989!$B50</f>
        <v>57.628500000000003</v>
      </c>
      <c r="CY44" s="5">
        <f>Rosen1969!$G50</f>
        <v>130.43478260869742</v>
      </c>
      <c r="CZ44" s="20">
        <f>Rosen1969!$B50</f>
        <v>64.466099999999997</v>
      </c>
      <c r="DA44" s="5">
        <f>Santos1977!$G50</f>
        <v>142.85714285714226</v>
      </c>
      <c r="DB44" s="20">
        <f>Santos1977!$B50</f>
        <v>58.078000000000003</v>
      </c>
      <c r="DC44" s="5">
        <f>Schleiermacher2002!$G50</f>
        <v>101.69491525423793</v>
      </c>
      <c r="DD44" s="20">
        <f>Schleiermacher2002!$B50</f>
        <v>66.479299999999995</v>
      </c>
      <c r="DE44" s="5">
        <f>Serkin1983!$G50</f>
        <v>139.53488372093031</v>
      </c>
      <c r="DF44" s="20">
        <f>Serkin1983!$B50</f>
        <v>71.048299999999998</v>
      </c>
      <c r="DG44" s="5">
        <f>Serkin1994!$G50</f>
        <v>115.38461538461627</v>
      </c>
      <c r="DH44" s="20">
        <f>Serkin1994!$B50</f>
        <v>68.336799999999997</v>
      </c>
      <c r="DI44" s="5">
        <f>Stadlen1948!$G50</f>
        <v>181.81818181818275</v>
      </c>
      <c r="DJ44" s="20">
        <f>Stadlen1948!$B50</f>
        <v>68.115899999999996</v>
      </c>
      <c r="DK44" s="5">
        <f>Stein1954!$G50</f>
        <v>130.4347826086954</v>
      </c>
      <c r="DL44" s="20">
        <f>Stein1954!$B50</f>
        <v>62.9343</v>
      </c>
      <c r="DM44" s="5">
        <f>Steuerman2004!$G50</f>
        <v>146.34146341463284</v>
      </c>
      <c r="DN44" s="20">
        <f>Steuerman2004!$B50</f>
        <v>79.276399999999995</v>
      </c>
      <c r="DO44" s="5">
        <f>TakahashiA1973!$G50</f>
        <v>105.26315789473678</v>
      </c>
      <c r="DP44" s="20">
        <f>TakahashiA1973!$B50</f>
        <v>57.706699999999998</v>
      </c>
      <c r="DQ44" s="5">
        <f>TakahashiY1977!$G50</f>
        <v>130.4347826086954</v>
      </c>
      <c r="DR44" s="20">
        <f>TakahashiY1977!$B50</f>
        <v>63.551900000000003</v>
      </c>
      <c r="DS44" s="5">
        <f>Uchida2000!$G50</f>
        <v>111.11111111111128</v>
      </c>
      <c r="DT44" s="20">
        <f>Uchida2000!$B50</f>
        <v>62.930799999999998</v>
      </c>
      <c r="DU44" s="5">
        <f>Webster1967!$G50</f>
        <v>176.47058823529417</v>
      </c>
      <c r="DV44" s="20">
        <f>Webster1967!$B50</f>
        <v>67.011200000000002</v>
      </c>
      <c r="DW44" s="5">
        <f>Worms1997!$G50</f>
        <v>162.16216216216327</v>
      </c>
      <c r="DX44" s="20">
        <f>Worms1997!$B50</f>
        <v>66.335400000000007</v>
      </c>
      <c r="DY44" s="5">
        <f>Zacharias1973!$G50</f>
        <v>181.81818181818079</v>
      </c>
      <c r="DZ44" s="20">
        <f>Zacharias1973!$B50</f>
        <v>57.3065</v>
      </c>
      <c r="EA44" s="5">
        <f>Zimerman1995!$G50</f>
        <v>115.38461538461627</v>
      </c>
      <c r="EB44" s="20">
        <f>Zimerman1995!$B50</f>
        <v>62.646000000000001</v>
      </c>
      <c r="EC44" s="5"/>
      <c r="EE44" s="5"/>
      <c r="EG44" s="5"/>
      <c r="EI44" s="5"/>
      <c r="EK44" s="5"/>
      <c r="EM44" s="5"/>
      <c r="EO44" s="5"/>
      <c r="EQ44" s="5"/>
      <c r="ES44" s="5"/>
      <c r="EU44" s="5"/>
      <c r="EW44" s="5"/>
      <c r="EY44" s="5"/>
      <c r="FA44" s="5"/>
      <c r="FC44" s="5"/>
      <c r="FE44" s="5"/>
      <c r="FG44" s="5"/>
      <c r="FI44" s="5"/>
      <c r="FK44" s="5"/>
      <c r="FM44" s="5"/>
      <c r="FO44" s="5"/>
      <c r="FQ44" s="5"/>
      <c r="FS44" s="5"/>
      <c r="FU44" s="5"/>
    </row>
    <row r="45" spans="1:177">
      <c r="A45">
        <v>42</v>
      </c>
      <c r="B45">
        <v>76</v>
      </c>
      <c r="C45">
        <v>13</v>
      </c>
      <c r="D45">
        <v>5</v>
      </c>
      <c r="E45" t="s">
        <v>181</v>
      </c>
      <c r="F45" s="10" t="s">
        <v>246</v>
      </c>
      <c r="G45" s="5">
        <f ca="1">Tempo!F45</f>
        <v>124.18955080068397</v>
      </c>
      <c r="H45" s="20">
        <f ca="1">Dynamics!F45</f>
        <v>60.732098461538449</v>
      </c>
      <c r="I45" s="5">
        <f>Aitken1961!$G51</f>
        <v>117.64705882352824</v>
      </c>
      <c r="J45" s="20">
        <f>Aitken1961!$B51</f>
        <v>61.808999999999997</v>
      </c>
      <c r="K45" s="5">
        <f>Anderszewski1996!$G51</f>
        <v>124.99999999999898</v>
      </c>
      <c r="L45" s="20">
        <f>Anderszewski1996!$B51</f>
        <v>64.102999999999994</v>
      </c>
      <c r="M45" s="5">
        <f>Arciuli1996!$G51</f>
        <v>103.44827586206927</v>
      </c>
      <c r="N45" s="20">
        <f>Arciuli1996!$B51</f>
        <v>57.801200000000001</v>
      </c>
      <c r="O45" s="5">
        <f>Berg2007!$G51</f>
        <v>150.00000000000054</v>
      </c>
      <c r="P45" s="20">
        <f>Berg2007!$B51</f>
        <v>59.023600000000002</v>
      </c>
      <c r="Q45" s="5">
        <f>Biret1973!$G51</f>
        <v>89.552238805969921</v>
      </c>
      <c r="R45" s="20">
        <f>Biret1973!$B51</f>
        <v>57.005200000000002</v>
      </c>
      <c r="S45" s="5">
        <f>Blumroder1994!$G51</f>
        <v>122.44897959183623</v>
      </c>
      <c r="T45" s="20">
        <f>Blumroder1994!$B51</f>
        <v>61.545299999999997</v>
      </c>
      <c r="U45" s="5">
        <f>Bratke1993!$G51</f>
        <v>136.36363636363487</v>
      </c>
      <c r="V45" s="20">
        <f>Bratke1993!$B51</f>
        <v>64.989199999999997</v>
      </c>
      <c r="W45" s="5">
        <f>Breidenbach1994!$G51</f>
        <v>157.89473684210421</v>
      </c>
      <c r="X45" s="20">
        <f>Breidenbach1994!$B51</f>
        <v>57.927999999999997</v>
      </c>
      <c r="Y45" s="5">
        <f>Bucquet1969!$G51</f>
        <v>130.43478260869742</v>
      </c>
      <c r="Z45" s="20">
        <f>Bucquet1969!$B51</f>
        <v>65.17</v>
      </c>
      <c r="AA45" s="5">
        <f>Douglas1991!$G51</f>
        <v>99.667774086379268</v>
      </c>
      <c r="AB45" s="20">
        <f>Douglas1991!$B51</f>
        <v>64.446799999999996</v>
      </c>
      <c r="AC45" s="5">
        <f>Dunki1998!$G51</f>
        <v>149.99999999999787</v>
      </c>
      <c r="AD45" s="20">
        <f>Dunki1998!$B51</f>
        <v>62.162300000000002</v>
      </c>
      <c r="AE45" s="5">
        <f>Dutkiewicz1975!$G51</f>
        <v>119.04761904761958</v>
      </c>
      <c r="AF45" s="20">
        <f>Dutkiewicz1975!$B51</f>
        <v>76.8185</v>
      </c>
      <c r="AG45" s="5">
        <f>Eschenbach1996!$G51</f>
        <v>142.85714285714226</v>
      </c>
      <c r="AH45" s="20">
        <f>Eschenbach1996!$B51</f>
        <v>58.483800000000002</v>
      </c>
      <c r="AI45" s="5">
        <f>Georgiades1985!$G51</f>
        <v>146.34146341463537</v>
      </c>
      <c r="AJ45" s="20">
        <f>Georgiades1985!$B51</f>
        <v>69.563500000000005</v>
      </c>
      <c r="AK45" s="5">
        <f>Goebels1964!$G51</f>
        <v>60.606060606060488</v>
      </c>
      <c r="AL45" s="20">
        <f>Goebels1964!$B51</f>
        <v>68.250399999999999</v>
      </c>
      <c r="AM45" s="5">
        <f>Gould1954!$G51</f>
        <v>199.99999999999952</v>
      </c>
      <c r="AN45" s="20">
        <f>Gould1954!$B51</f>
        <v>60.591900000000003</v>
      </c>
      <c r="AO45" s="5">
        <f>Gould1964!$G51</f>
        <v>187.49999999999983</v>
      </c>
      <c r="AP45" s="20">
        <f>Gould1964!$B51</f>
        <v>74.0137</v>
      </c>
      <c r="AQ45" s="5">
        <f>Gould1970!$G51</f>
        <v>176.47058823529235</v>
      </c>
      <c r="AR45" s="20">
        <f>Gould1970!$B51</f>
        <v>68.288499999999999</v>
      </c>
      <c r="AS45" s="5">
        <f>Gould1974!$G51</f>
        <v>199.99999999999952</v>
      </c>
      <c r="AT45" s="20">
        <f>Gould1974!$B51</f>
        <v>80.905799999999999</v>
      </c>
      <c r="AU45" s="5">
        <f>Guaita2011!$G51</f>
        <v>111.11111111110982</v>
      </c>
      <c r="AV45" s="20">
        <f>Guaita2011!$B51</f>
        <v>66.453800000000001</v>
      </c>
      <c r="AW45" s="5">
        <f>Helffer1968!$G51</f>
        <v>122.44897959183623</v>
      </c>
      <c r="AX45" s="20">
        <f>Helffer1968!$B51</f>
        <v>58.068100000000001</v>
      </c>
      <c r="AY45" s="5">
        <f>Hill1996!$G51</f>
        <v>117.64705882352824</v>
      </c>
      <c r="AZ45" s="20">
        <f>Hill1996!$B51</f>
        <v>58.886299999999999</v>
      </c>
      <c r="BA45" s="5">
        <f>Hinterhauser1991!$G51</f>
        <v>115.38461538461627</v>
      </c>
      <c r="BB45" s="20">
        <f>Hinterhauser1991!$B51</f>
        <v>60.3643</v>
      </c>
      <c r="BC45" s="5">
        <f>Hochman2007!$G51</f>
        <v>130.4347826086954</v>
      </c>
      <c r="BD45" s="20">
        <f>Hochman2007!$B51</f>
        <v>69.550799999999995</v>
      </c>
      <c r="BE45" s="5">
        <f>Hough2006!$G51</f>
        <v>101.69491525423669</v>
      </c>
      <c r="BF45" s="20">
        <f>Hough2006!$B51</f>
        <v>64.868200000000002</v>
      </c>
      <c r="BG45" s="5">
        <f>Jacobs1956!$G51</f>
        <v>116.73151750972697</v>
      </c>
      <c r="BH45" s="20">
        <f>Jacobs1956!$B51</f>
        <v>75.766199999999998</v>
      </c>
      <c r="BI45" s="5">
        <f>Karlen1996!$G51</f>
        <v>150.00000000000054</v>
      </c>
      <c r="BJ45" s="20">
        <f>Karlen1996!$B51</f>
        <v>67.399500000000003</v>
      </c>
      <c r="BK45" s="5">
        <f>Kars1969!$G51</f>
        <v>88.495575221239292</v>
      </c>
      <c r="BL45" s="20">
        <f>Kars1969!$B51</f>
        <v>63.298900000000003</v>
      </c>
      <c r="BM45" s="5">
        <f>Klein2002!$G51</f>
        <v>88.235294117647086</v>
      </c>
      <c r="BN45" s="20">
        <f>Klein2002!$B51</f>
        <v>65.277000000000001</v>
      </c>
      <c r="BO45" s="5">
        <f>Koroliov2000!$G51</f>
        <v>187.49999999999983</v>
      </c>
      <c r="BP45" s="20">
        <f>Koroliov2000!$B51</f>
        <v>57.878</v>
      </c>
      <c r="BQ45" s="5">
        <f>Lifschitz1999!$G51</f>
        <v>115.38461538461627</v>
      </c>
      <c r="BR45" s="20">
        <f>Lifschitz1999!$B51</f>
        <v>63.430399999999999</v>
      </c>
      <c r="BS45" s="5">
        <f>Loriod1961!$G51</f>
        <v>153.84615384615361</v>
      </c>
      <c r="BT45" s="20">
        <f>Loriod1961!$B51</f>
        <v>55.042200000000001</v>
      </c>
      <c r="BU45" s="5">
        <f>Lubimov1971!$G51</f>
        <v>117.64705882352987</v>
      </c>
      <c r="BV45" s="20">
        <f>Lubimov1971!$B51</f>
        <v>63.894799999999996</v>
      </c>
      <c r="BW45" s="5">
        <f>ManchonTheis1954!$G51</f>
        <v>133.33333333333249</v>
      </c>
      <c r="BX45" s="20">
        <f>ManchonTheis1954!$B51</f>
        <v>64.911699999999996</v>
      </c>
      <c r="BY45" s="5">
        <f>McCabe1969!$G51</f>
        <v>92.30769230769252</v>
      </c>
      <c r="BZ45" s="20">
        <f>McCabe1969!$B51</f>
        <v>55.481000000000002</v>
      </c>
      <c r="CA45" s="5">
        <f>Mezzena1973!$G51</f>
        <v>130.4347826086954</v>
      </c>
      <c r="CB45" s="20">
        <f>Mezzena1973!$B51</f>
        <v>59.714399999999998</v>
      </c>
      <c r="CC45" s="5">
        <f>Michiels2005!$G51</f>
        <v>130.4347826086954</v>
      </c>
      <c r="CD45" s="20">
        <f>Michiels2005!$B51</f>
        <v>56.712000000000003</v>
      </c>
      <c r="CE45" s="5">
        <f>Monod1951!$G51</f>
        <v>212.01413427561744</v>
      </c>
      <c r="CF45" s="20">
        <f>Monod1951!$B51</f>
        <v>59.226999999999997</v>
      </c>
      <c r="CG45" s="5">
        <f>Nardi1998!$G51</f>
        <v>107.14285714285806</v>
      </c>
      <c r="CH45" s="20">
        <f>Nardi1998!$B51</f>
        <v>59.499299999999998</v>
      </c>
      <c r="CI45" s="5">
        <f>Neveux1990!$G51</f>
        <v>124.99999999999898</v>
      </c>
      <c r="CJ45" s="20">
        <f>Neveux1990!$B51</f>
        <v>66.673699999999997</v>
      </c>
      <c r="CK45" s="5">
        <f>Ohlsson1996!$G51</f>
        <v>125.00000000000081</v>
      </c>
      <c r="CL45" s="20">
        <f>Ohlsson1996!$B51</f>
        <v>63.733600000000003</v>
      </c>
      <c r="CM45" s="5">
        <f>Pestalozza1961!$G51</f>
        <v>105.26315789473678</v>
      </c>
      <c r="CN45" s="20">
        <f>Pestalozza1961!$B51</f>
        <v>67.919700000000006</v>
      </c>
      <c r="CO45" s="5">
        <f>Pollini1976!$G51</f>
        <v>139.53488372093031</v>
      </c>
      <c r="CP45" s="20">
        <f>Pollini1976!$B51</f>
        <v>58.5944</v>
      </c>
      <c r="CQ45" s="5">
        <f>Pollini1990a!$G51</f>
        <v>139.53488372093031</v>
      </c>
      <c r="CR45" s="20">
        <f>Pollini1990a!$B51</f>
        <v>61.386499999999998</v>
      </c>
      <c r="CS45" s="5">
        <f>Pollini1990b!$G51</f>
        <v>142.85714285714226</v>
      </c>
      <c r="CT45" s="20">
        <f>Pollini1990b!$B51</f>
        <v>67.466399999999993</v>
      </c>
      <c r="CU45" s="5">
        <f>Pontinen2001!$G51</f>
        <v>95.238095238094843</v>
      </c>
      <c r="CV45" s="20">
        <f>Pontinen2001!$B51</f>
        <v>66.652600000000007</v>
      </c>
      <c r="CW45" s="5">
        <f>Richter1989!$G51</f>
        <v>63.829787234042712</v>
      </c>
      <c r="CX45" s="20">
        <f>Richter1989!$B51</f>
        <v>60.286799999999999</v>
      </c>
      <c r="CY45" s="5">
        <f>Rosen1969!$G51</f>
        <v>115.38461538461469</v>
      </c>
      <c r="CZ45" s="20">
        <f>Rosen1969!$B51</f>
        <v>61.312199999999997</v>
      </c>
      <c r="DA45" s="5">
        <f>Santos1977!$G51</f>
        <v>136.36363636363706</v>
      </c>
      <c r="DB45" s="20">
        <f>Santos1977!$B51</f>
        <v>59.889499999999998</v>
      </c>
      <c r="DC45" s="5">
        <f>Schleiermacher2002!$G51</f>
        <v>93.749999999999915</v>
      </c>
      <c r="DD45" s="20">
        <f>Schleiermacher2002!$B51</f>
        <v>66.503100000000003</v>
      </c>
      <c r="DE45" s="5">
        <f>Serkin1983!$G51</f>
        <v>130.43478260869742</v>
      </c>
      <c r="DF45" s="20">
        <f>Serkin1983!$B51</f>
        <v>68.729500000000002</v>
      </c>
      <c r="DG45" s="5">
        <f>Serkin1994!$G51</f>
        <v>139.53488372093031</v>
      </c>
      <c r="DH45" s="20">
        <f>Serkin1994!$B51</f>
        <v>65.667699999999996</v>
      </c>
      <c r="DI45" s="5">
        <f>Stadlen1948!$G51</f>
        <v>181.81818181817883</v>
      </c>
      <c r="DJ45" s="20">
        <f>Stadlen1948!$B51</f>
        <v>70.161600000000007</v>
      </c>
      <c r="DK45" s="5">
        <f>Stein1954!$G51</f>
        <v>146.34146341463537</v>
      </c>
      <c r="DL45" s="20">
        <f>Stein1954!$B51</f>
        <v>61.686399999999999</v>
      </c>
      <c r="DM45" s="5">
        <f>Steuerman2004!$G51</f>
        <v>146.34146341463537</v>
      </c>
      <c r="DN45" s="20">
        <f>Steuerman2004!$B51</f>
        <v>73.564300000000003</v>
      </c>
      <c r="DO45" s="5">
        <f>TakahashiA1973!$G51</f>
        <v>105.26315789473678</v>
      </c>
      <c r="DP45" s="20">
        <f>TakahashiA1973!$B51</f>
        <v>54.015999999999998</v>
      </c>
      <c r="DQ45" s="5">
        <f>TakahashiY1977!$G51</f>
        <v>109.09090909090966</v>
      </c>
      <c r="DR45" s="20">
        <f>TakahashiY1977!$B51</f>
        <v>61.478400000000001</v>
      </c>
      <c r="DS45" s="5">
        <f>Uchida2000!$G51</f>
        <v>80</v>
      </c>
      <c r="DT45" s="20">
        <f>Uchida2000!$B51</f>
        <v>63.799500000000002</v>
      </c>
      <c r="DU45" s="5">
        <f>Webster1967!$G51</f>
        <v>186.33540372670856</v>
      </c>
      <c r="DV45" s="20">
        <f>Webster1967!$B51</f>
        <v>65.730699999999999</v>
      </c>
      <c r="DW45" s="5">
        <f>Worms1997!$G51</f>
        <v>149.99999999999787</v>
      </c>
      <c r="DX45" s="20">
        <f>Worms1997!$B51</f>
        <v>64.442099999999996</v>
      </c>
      <c r="DY45" s="5">
        <f>Zacharias1973!$G51</f>
        <v>157.89473684210569</v>
      </c>
      <c r="DZ45" s="20">
        <f>Zacharias1973!$B51</f>
        <v>64.230900000000005</v>
      </c>
      <c r="EA45" s="5">
        <f>Zimerman1995!$G51</f>
        <v>120</v>
      </c>
      <c r="EB45" s="20">
        <f>Zimerman1995!$B51</f>
        <v>55.037199999999999</v>
      </c>
      <c r="EC45" s="5"/>
      <c r="EE45" s="5"/>
      <c r="EG45" s="5"/>
      <c r="EI45" s="5"/>
      <c r="EK45" s="5"/>
      <c r="EM45" s="5"/>
      <c r="EO45" s="5"/>
      <c r="EQ45" s="5"/>
      <c r="ES45" s="5"/>
      <c r="EU45" s="5"/>
      <c r="EW45" s="5"/>
      <c r="EY45" s="5"/>
      <c r="FA45" s="5"/>
      <c r="FC45" s="5"/>
      <c r="FE45" s="5"/>
      <c r="FG45" s="5"/>
      <c r="FI45" s="5"/>
      <c r="FK45" s="5"/>
      <c r="FM45" s="5"/>
      <c r="FO45" s="5"/>
      <c r="FQ45" s="5"/>
      <c r="FS45" s="5"/>
      <c r="FU45" s="5"/>
    </row>
    <row r="46" spans="1:177">
      <c r="A46">
        <v>43</v>
      </c>
      <c r="B46">
        <v>77</v>
      </c>
      <c r="C46">
        <v>13</v>
      </c>
      <c r="D46">
        <v>6</v>
      </c>
      <c r="E46" t="s">
        <v>176</v>
      </c>
      <c r="F46" s="10" t="s">
        <v>244</v>
      </c>
      <c r="G46" s="5">
        <f ca="1">Tempo!F46</f>
        <v>106.26821165682011</v>
      </c>
      <c r="H46" s="20">
        <f ca="1">Dynamics!F46</f>
        <v>57.958758461538451</v>
      </c>
      <c r="I46" s="5">
        <f>Aitken1961!$G52</f>
        <v>86.956521739130721</v>
      </c>
      <c r="J46" s="20">
        <f>Aitken1961!$B52</f>
        <v>57.258600000000001</v>
      </c>
      <c r="K46" s="5">
        <f>Anderszewski1996!$G52</f>
        <v>88.235294117647086</v>
      </c>
      <c r="L46" s="20">
        <f>Anderszewski1996!$B52</f>
        <v>58.9694</v>
      </c>
      <c r="M46" s="5">
        <f>Arciuli1996!$G52</f>
        <v>86.956521739129826</v>
      </c>
      <c r="N46" s="20">
        <f>Arciuli1996!$B52</f>
        <v>53.188800000000001</v>
      </c>
      <c r="O46" s="5">
        <f>Berg2007!$G52</f>
        <v>122.44897959183623</v>
      </c>
      <c r="P46" s="20">
        <f>Berg2007!$B52</f>
        <v>59.508600000000001</v>
      </c>
      <c r="Q46" s="5">
        <f>Biret1973!$G52</f>
        <v>81.081081081080868</v>
      </c>
      <c r="R46" s="20">
        <f>Biret1973!$B52</f>
        <v>59.034100000000002</v>
      </c>
      <c r="S46" s="5">
        <f>Blumroder1994!$G52</f>
        <v>86.956521739130721</v>
      </c>
      <c r="T46" s="20">
        <f>Blumroder1994!$B52</f>
        <v>51.987499999999997</v>
      </c>
      <c r="U46" s="5">
        <f>Bratke1993!$G52</f>
        <v>127.65957446808542</v>
      </c>
      <c r="V46" s="20">
        <f>Bratke1993!$B52</f>
        <v>57.860599999999998</v>
      </c>
      <c r="W46" s="5">
        <f>Breidenbach1994!$G52</f>
        <v>130.43478260869742</v>
      </c>
      <c r="X46" s="20">
        <f>Breidenbach1994!$B52</f>
        <v>62.137099999999997</v>
      </c>
      <c r="Y46" s="5">
        <f>Bucquet1969!$G52</f>
        <v>109.09090909090824</v>
      </c>
      <c r="Z46" s="20">
        <f>Bucquet1969!$B52</f>
        <v>67.695899999999995</v>
      </c>
      <c r="AA46" s="5">
        <f>Douglas1991!$G52</f>
        <v>90.361445783132339</v>
      </c>
      <c r="AB46" s="20">
        <f>Douglas1991!$B52</f>
        <v>61.698999999999998</v>
      </c>
      <c r="AC46" s="5">
        <f>Dunki1998!$G52</f>
        <v>130.4347826086954</v>
      </c>
      <c r="AD46" s="20">
        <f>Dunki1998!$B52</f>
        <v>57.887500000000003</v>
      </c>
      <c r="AE46" s="5">
        <f>Dutkiewicz1975!$G52</f>
        <v>88.235294117647086</v>
      </c>
      <c r="AF46" s="20">
        <f>Dutkiewicz1975!$B52</f>
        <v>79.375799999999998</v>
      </c>
      <c r="AG46" s="5">
        <f>Eschenbach1996!$G52</f>
        <v>113.2075471698126</v>
      </c>
      <c r="AH46" s="20">
        <f>Eschenbach1996!$B52</f>
        <v>61.203400000000002</v>
      </c>
      <c r="AI46" s="5">
        <f>Georgiades1985!$G52</f>
        <v>136.36363636363706</v>
      </c>
      <c r="AJ46" s="20">
        <f>Georgiades1985!$B52</f>
        <v>75.213099999999997</v>
      </c>
      <c r="AK46" s="5">
        <f>Goebels1964!$G52</f>
        <v>65.934065934065657</v>
      </c>
      <c r="AL46" s="20">
        <f>Goebels1964!$B52</f>
        <v>66.006600000000006</v>
      </c>
      <c r="AM46" s="5">
        <f>Gould1954!$G52</f>
        <v>199.99999999999952</v>
      </c>
      <c r="AN46" s="20">
        <f>Gould1954!$B52</f>
        <v>56.199100000000001</v>
      </c>
      <c r="AO46" s="5">
        <f>Gould1964!$G52</f>
        <v>193.54838709677276</v>
      </c>
      <c r="AP46" s="20">
        <f>Gould1964!$B52</f>
        <v>77.072100000000006</v>
      </c>
      <c r="AQ46" s="5">
        <f>Gould1970!$G52</f>
        <v>171.42857142857073</v>
      </c>
      <c r="AR46" s="20">
        <f>Gould1970!$B52</f>
        <v>61.3</v>
      </c>
      <c r="AS46" s="5">
        <f>Gould1974!$G52</f>
        <v>199.99999999999952</v>
      </c>
      <c r="AT46" s="20">
        <f>Gould1974!$B52</f>
        <v>75.914299999999997</v>
      </c>
      <c r="AU46" s="5">
        <f>Guaita2011!$G52</f>
        <v>73.170731707317046</v>
      </c>
      <c r="AV46" s="20">
        <f>Guaita2011!$B52</f>
        <v>59.183900000000001</v>
      </c>
      <c r="AW46" s="5">
        <f>Helffer1968!$G52</f>
        <v>117.64705882352987</v>
      </c>
      <c r="AX46" s="20">
        <f>Helffer1968!$B52</f>
        <v>48.2562</v>
      </c>
      <c r="AY46" s="5">
        <f>Hill1996!$G52</f>
        <v>88.235294117647086</v>
      </c>
      <c r="AZ46" s="20">
        <f>Hill1996!$B52</f>
        <v>55.336300000000001</v>
      </c>
      <c r="BA46" s="5">
        <f>Hinterhauser1991!$G52</f>
        <v>90.909090909090395</v>
      </c>
      <c r="BB46" s="20">
        <f>Hinterhauser1991!$B52</f>
        <v>53.840499999999999</v>
      </c>
      <c r="BC46" s="5">
        <f>Hochman2007!$G52</f>
        <v>130.4347826086954</v>
      </c>
      <c r="BD46" s="20">
        <f>Hochman2007!$B52</f>
        <v>67.068700000000007</v>
      </c>
      <c r="BE46" s="5">
        <f>Hough2006!$G52</f>
        <v>73.710073710073701</v>
      </c>
      <c r="BF46" s="20">
        <f>Hough2006!$B52</f>
        <v>55.662500000000001</v>
      </c>
      <c r="BG46" s="5">
        <f>Jacobs1956!$G52</f>
        <v>82.530949105915084</v>
      </c>
      <c r="BH46" s="20">
        <f>Jacobs1956!$B52</f>
        <v>69.711100000000002</v>
      </c>
      <c r="BI46" s="5">
        <f>Karlen1996!$G52</f>
        <v>99.999999999999758</v>
      </c>
      <c r="BJ46" s="20">
        <f>Karlen1996!$B52</f>
        <v>72.584199999999996</v>
      </c>
      <c r="BK46" s="5">
        <f>Kars1969!$G52</f>
        <v>76.923076923076806</v>
      </c>
      <c r="BL46" s="20">
        <f>Kars1969!$B52</f>
        <v>63.740200000000002</v>
      </c>
      <c r="BM46" s="5">
        <f>Klein2002!$G52</f>
        <v>88.235294117647086</v>
      </c>
      <c r="BN46" s="20">
        <f>Klein2002!$B52</f>
        <v>57.652099999999997</v>
      </c>
      <c r="BO46" s="5">
        <f>Koroliov2000!$G52</f>
        <v>120</v>
      </c>
      <c r="BP46" s="20">
        <f>Koroliov2000!$B52</f>
        <v>63.535800000000002</v>
      </c>
      <c r="BQ46" s="5">
        <f>Lifschitz1999!$G52</f>
        <v>98.360655737703865</v>
      </c>
      <c r="BR46" s="20">
        <f>Lifschitz1999!$B52</f>
        <v>75.397599999999997</v>
      </c>
      <c r="BS46" s="5">
        <f>Loriod1961!$G52</f>
        <v>133.33333333333459</v>
      </c>
      <c r="BT46" s="20">
        <f>Loriod1961!$B52</f>
        <v>50.770200000000003</v>
      </c>
      <c r="BU46" s="5">
        <f>Lubimov1971!$G52</f>
        <v>111.11111111111128</v>
      </c>
      <c r="BV46" s="20">
        <f>Lubimov1971!$B52</f>
        <v>49.231499999999997</v>
      </c>
      <c r="BW46" s="5">
        <f>ManchonTheis1954!$G52</f>
        <v>120</v>
      </c>
      <c r="BX46" s="20">
        <f>ManchonTheis1954!$B52</f>
        <v>56.727499999999999</v>
      </c>
      <c r="BY46" s="5">
        <f>McCabe1969!$G52</f>
        <v>96.774193548387487</v>
      </c>
      <c r="BZ46" s="20">
        <f>McCabe1969!$B52</f>
        <v>58.1937</v>
      </c>
      <c r="CA46" s="5">
        <f>Mezzena1973!$G52</f>
        <v>115.38461538461627</v>
      </c>
      <c r="CB46" s="20">
        <f>Mezzena1973!$B52</f>
        <v>48.497300000000003</v>
      </c>
      <c r="CC46" s="5">
        <f>Michiels2005!$G52</f>
        <v>84.507042253521021</v>
      </c>
      <c r="CD46" s="20">
        <f>Michiels2005!$B52</f>
        <v>57.369</v>
      </c>
      <c r="CE46" s="5">
        <f>Monod1951!$G52</f>
        <v>209.05923344947806</v>
      </c>
      <c r="CF46" s="20">
        <f>Monod1951!$B52</f>
        <v>55.961799999999997</v>
      </c>
      <c r="CG46" s="5">
        <f>Nardi1998!$G52</f>
        <v>105.26315789473678</v>
      </c>
      <c r="CH46" s="20">
        <f>Nardi1998!$B52</f>
        <v>64.466300000000004</v>
      </c>
      <c r="CI46" s="5">
        <f>Neveux1990!$G52</f>
        <v>103.80622837370318</v>
      </c>
      <c r="CJ46" s="20">
        <f>Neveux1990!$B52</f>
        <v>55.869100000000003</v>
      </c>
      <c r="CK46" s="5">
        <f>Ohlsson1996!$G52</f>
        <v>69.767441860465155</v>
      </c>
      <c r="CL46" s="20">
        <f>Ohlsson1996!$B52</f>
        <v>56.239100000000001</v>
      </c>
      <c r="CM46" s="5">
        <f>Pestalozza1961!$G52</f>
        <v>75.00000000000027</v>
      </c>
      <c r="CN46" s="20">
        <f>Pestalozza1961!$B52</f>
        <v>67.487200000000001</v>
      </c>
      <c r="CO46" s="5">
        <f>Pollini1976!$G52</f>
        <v>125.00000000000081</v>
      </c>
      <c r="CP46" s="20">
        <f>Pollini1976!$B52</f>
        <v>54.980800000000002</v>
      </c>
      <c r="CQ46" s="5">
        <f>Pollini1990a!$G52</f>
        <v>122.44897959183801</v>
      </c>
      <c r="CR46" s="20">
        <f>Pollini1990a!$B52</f>
        <v>59.011400000000002</v>
      </c>
      <c r="CS46" s="5">
        <f>Pollini1990b!$G52</f>
        <v>113.20754716981108</v>
      </c>
      <c r="CT46" s="20">
        <f>Pollini1990b!$B52</f>
        <v>63.637700000000002</v>
      </c>
      <c r="CU46" s="5">
        <f>Pontinen2001!$G52</f>
        <v>95.238095238095923</v>
      </c>
      <c r="CV46" s="20">
        <f>Pontinen2001!$B52</f>
        <v>60.412700000000001</v>
      </c>
      <c r="CW46" s="5">
        <f>Richter1989!$G52</f>
        <v>58.252427184465951</v>
      </c>
      <c r="CX46" s="20">
        <f>Richter1989!$B52</f>
        <v>60.055799999999998</v>
      </c>
      <c r="CY46" s="5">
        <f>Rosen1969!$G52</f>
        <v>107.14285714285671</v>
      </c>
      <c r="CZ46" s="20">
        <f>Rosen1969!$B52</f>
        <v>57.881999999999998</v>
      </c>
      <c r="DA46" s="5">
        <f>Santos1977!$G52</f>
        <v>107.14285714285671</v>
      </c>
      <c r="DB46" s="20">
        <f>Santos1977!$B52</f>
        <v>56.450499999999998</v>
      </c>
      <c r="DC46" s="5">
        <f>Schleiermacher2002!$G52</f>
        <v>85.714285714285367</v>
      </c>
      <c r="DD46" s="20">
        <f>Schleiermacher2002!$B52</f>
        <v>56.318899999999999</v>
      </c>
      <c r="DE46" s="5">
        <f>Serkin1983!$G52</f>
        <v>113.20754716981108</v>
      </c>
      <c r="DF46" s="20">
        <f>Serkin1983!$B52</f>
        <v>65.289500000000004</v>
      </c>
      <c r="DG46" s="5">
        <f>Serkin1994!$G52</f>
        <v>107.14285714285671</v>
      </c>
      <c r="DH46" s="20">
        <f>Serkin1994!$B52</f>
        <v>56.343299999999999</v>
      </c>
      <c r="DI46" s="5">
        <f>Stadlen1948!$G52</f>
        <v>133.33333333333459</v>
      </c>
      <c r="DJ46" s="20">
        <f>Stadlen1948!$B52</f>
        <v>67.604900000000001</v>
      </c>
      <c r="DK46" s="5">
        <f>Stein1954!$G52</f>
        <v>127.65957446808542</v>
      </c>
      <c r="DL46" s="20">
        <f>Stein1954!$B52</f>
        <v>56.877899999999997</v>
      </c>
      <c r="DM46" s="5">
        <f>Steuerman2004!$G52</f>
        <v>120</v>
      </c>
      <c r="DN46" s="20">
        <f>Steuerman2004!$B52</f>
        <v>74.864599999999996</v>
      </c>
      <c r="DO46" s="5">
        <f>TakahashiA1973!$G52</f>
        <v>87.591240875912121</v>
      </c>
      <c r="DP46" s="20">
        <f>TakahashiA1973!$B52</f>
        <v>57.241799999999998</v>
      </c>
      <c r="DQ46" s="5">
        <f>TakahashiY1977!$G52</f>
        <v>105.26315789473678</v>
      </c>
      <c r="DR46" s="20">
        <f>TakahashiY1977!$B52</f>
        <v>66.891000000000005</v>
      </c>
      <c r="DS46" s="5">
        <f>Uchida2000!$G52</f>
        <v>76.923076923076806</v>
      </c>
      <c r="DT46" s="20">
        <f>Uchida2000!$B52</f>
        <v>49.445900000000002</v>
      </c>
      <c r="DU46" s="5">
        <f>Webster1967!$G52</f>
        <v>177.51479289940778</v>
      </c>
      <c r="DV46" s="20">
        <f>Webster1967!$B52</f>
        <v>62.541400000000003</v>
      </c>
      <c r="DW46" s="5">
        <f>Worms1997!$G52</f>
        <v>125.00000000000081</v>
      </c>
      <c r="DX46" s="20">
        <f>Worms1997!$B52</f>
        <v>71.183800000000005</v>
      </c>
      <c r="DY46" s="5">
        <f>Zacharias1973!$G52</f>
        <v>153.84615384615361</v>
      </c>
      <c r="DZ46" s="20">
        <f>Zacharias1973!$B52</f>
        <v>51.828499999999998</v>
      </c>
      <c r="EA46" s="5">
        <f>Zimerman1995!$G52</f>
        <v>92.30769230769252</v>
      </c>
      <c r="EB46" s="20">
        <f>Zimerman1995!$B52</f>
        <v>56.163600000000002</v>
      </c>
      <c r="EC46" s="5"/>
      <c r="EE46" s="5"/>
      <c r="EG46" s="5"/>
      <c r="EI46" s="5"/>
      <c r="EK46" s="5"/>
      <c r="EM46" s="5"/>
      <c r="EO46" s="5"/>
      <c r="EQ46" s="5"/>
      <c r="ES46" s="5"/>
      <c r="EU46" s="5"/>
      <c r="EW46" s="5"/>
      <c r="EY46" s="5"/>
      <c r="FA46" s="5"/>
      <c r="FC46" s="5"/>
      <c r="FE46" s="5"/>
      <c r="FG46" s="5"/>
      <c r="FI46" s="5"/>
      <c r="FK46" s="5"/>
      <c r="FM46" s="5"/>
      <c r="FO46" s="5"/>
      <c r="FQ46" s="5"/>
      <c r="FS46" s="5"/>
      <c r="FU46" s="5"/>
    </row>
    <row r="47" spans="1:177">
      <c r="A47">
        <v>44</v>
      </c>
      <c r="B47">
        <v>78</v>
      </c>
      <c r="C47">
        <v>14</v>
      </c>
      <c r="D47">
        <v>1</v>
      </c>
      <c r="E47" t="s">
        <v>182</v>
      </c>
      <c r="G47" s="5">
        <f ca="1">Tempo!F47</f>
        <v>137.8040178700335</v>
      </c>
      <c r="H47" s="20">
        <f ca="1">Dynamics!F47</f>
        <v>55.371483076923077</v>
      </c>
      <c r="I47" s="5">
        <f>Aitken1961!$G53</f>
        <v>146.34146341463452</v>
      </c>
      <c r="J47" s="20">
        <f>Aitken1961!$B53</f>
        <v>67.156000000000006</v>
      </c>
      <c r="K47" s="5">
        <f>Anderszewski1996!$G53</f>
        <v>120</v>
      </c>
      <c r="L47" s="20">
        <f>Anderszewski1996!$B53</f>
        <v>53.265099999999997</v>
      </c>
      <c r="M47" s="5">
        <f>Arciuli1996!$G53</f>
        <v>117.64705882352932</v>
      </c>
      <c r="N47" s="20">
        <f>Arciuli1996!$B53</f>
        <v>52.436500000000002</v>
      </c>
      <c r="O47" s="5">
        <f>Berg2007!$G53</f>
        <v>160.71428571428606</v>
      </c>
      <c r="P47" s="20">
        <f>Berg2007!$B53</f>
        <v>53.850299999999997</v>
      </c>
      <c r="Q47" s="5">
        <f>Biret1973!$G53</f>
        <v>107.78443113772489</v>
      </c>
      <c r="R47" s="20">
        <f>Biret1973!$B53</f>
        <v>56.339399999999998</v>
      </c>
      <c r="S47" s="5">
        <f>Blumroder1994!$G53</f>
        <v>117.64705882352932</v>
      </c>
      <c r="T47" s="20">
        <f>Blumroder1994!$B53</f>
        <v>54.058399999999999</v>
      </c>
      <c r="U47" s="5">
        <f>Bratke1993!$G53</f>
        <v>160.71428571428606</v>
      </c>
      <c r="V47" s="20">
        <f>Bratke1993!$B53</f>
        <v>55.980699999999999</v>
      </c>
      <c r="W47" s="5">
        <f>Breidenbach1994!$G53</f>
        <v>169.81132075471663</v>
      </c>
      <c r="X47" s="20">
        <f>Breidenbach1994!$B53</f>
        <v>58.543199999999999</v>
      </c>
      <c r="Y47" s="5">
        <f>Bucquet1969!$G53</f>
        <v>162.16216216216225</v>
      </c>
      <c r="Z47" s="20">
        <f>Bucquet1969!$B53</f>
        <v>60.963200000000001</v>
      </c>
      <c r="AA47" s="5">
        <f>Douglas1991!$G53</f>
        <v>124.05237767057197</v>
      </c>
      <c r="AB47" s="20">
        <f>Douglas1991!$B53</f>
        <v>55.164299999999997</v>
      </c>
      <c r="AC47" s="5">
        <f>Dunki1998!$G53</f>
        <v>160.71428571428606</v>
      </c>
      <c r="AD47" s="20">
        <f>Dunki1998!$B53</f>
        <v>58.072899999999997</v>
      </c>
      <c r="AE47" s="5">
        <f>Dutkiewicz1975!$G53</f>
        <v>113.92405063291152</v>
      </c>
      <c r="AF47" s="20">
        <f>Dutkiewicz1975!$B53</f>
        <v>69.865099999999998</v>
      </c>
      <c r="AG47" s="5">
        <f>Eschenbach1996!$G53</f>
        <v>148.76033057851231</v>
      </c>
      <c r="AH47" s="20">
        <f>Eschenbach1996!$B53</f>
        <v>53.9054</v>
      </c>
      <c r="AI47" s="5">
        <f>Georgiades1985!$G53</f>
        <v>163.63636363636343</v>
      </c>
      <c r="AJ47" s="20">
        <f>Georgiades1985!$B53</f>
        <v>63.797400000000003</v>
      </c>
      <c r="AK47" s="5">
        <f>Goebels1964!$G53</f>
        <v>98.360655737705017</v>
      </c>
      <c r="AL47" s="20">
        <f>Goebels1964!$B53</f>
        <v>67.1434</v>
      </c>
      <c r="AM47" s="5">
        <f>Gould1954!$G53</f>
        <v>257.14285714285739</v>
      </c>
      <c r="AN47" s="20">
        <f>Gould1954!$B53</f>
        <v>62.309100000000001</v>
      </c>
      <c r="AO47" s="5">
        <f>Gould1964!$G53</f>
        <v>211.76470588235347</v>
      </c>
      <c r="AP47" s="20">
        <f>Gould1964!$B53</f>
        <v>71.146000000000001</v>
      </c>
      <c r="AQ47" s="5">
        <f>Gould1970!$G53</f>
        <v>191.48936170212812</v>
      </c>
      <c r="AR47" s="20">
        <f>Gould1970!$B53</f>
        <v>60.178100000000001</v>
      </c>
      <c r="AS47" s="5">
        <f>Gould1974!$G53</f>
        <v>209.30232558139548</v>
      </c>
      <c r="AT47" s="20">
        <f>Gould1974!$B53</f>
        <v>76.552099999999996</v>
      </c>
      <c r="AU47" s="5">
        <f>Guaita2011!$G53</f>
        <v>110.42944785276104</v>
      </c>
      <c r="AV47" s="20">
        <f>Guaita2011!$B53</f>
        <v>50.499000000000002</v>
      </c>
      <c r="AW47" s="5">
        <f>Helffer1968!$G53</f>
        <v>139.53488372093031</v>
      </c>
      <c r="AX47" s="20">
        <f>Helffer1968!$B53</f>
        <v>52.927700000000002</v>
      </c>
      <c r="AY47" s="5">
        <f>Hill1996!$G53</f>
        <v>120</v>
      </c>
      <c r="AZ47" s="20">
        <f>Hill1996!$B53</f>
        <v>54.34</v>
      </c>
      <c r="BA47" s="5">
        <f>Hinterhauser1991!$G53</f>
        <v>120</v>
      </c>
      <c r="BB47" s="20">
        <f>Hinterhauser1991!$B53</f>
        <v>61.151400000000002</v>
      </c>
      <c r="BC47" s="5">
        <f>Hochman2007!$G53</f>
        <v>163.63636363636343</v>
      </c>
      <c r="BD47" s="20">
        <f>Hochman2007!$B53</f>
        <v>62.181699999999999</v>
      </c>
      <c r="BE47" s="5">
        <f>Hough2006!$G53</f>
        <v>103.68663594470063</v>
      </c>
      <c r="BF47" s="20">
        <f>Hough2006!$B53</f>
        <v>47.461199999999998</v>
      </c>
      <c r="BG47" s="5">
        <f>Jacobs1956!$G53</f>
        <v>113.35012594458431</v>
      </c>
      <c r="BH47" s="20">
        <f>Jacobs1956!$B53</f>
        <v>61.837699999999998</v>
      </c>
      <c r="BI47" s="5">
        <f>Karlen1996!$G53</f>
        <v>135.33834586466182</v>
      </c>
      <c r="BJ47" s="20">
        <f>Karlen1996!$B53</f>
        <v>56.901600000000002</v>
      </c>
      <c r="BK47" s="5">
        <f>Kars1969!$G53</f>
        <v>99.999999999999758</v>
      </c>
      <c r="BL47" s="20">
        <f>Kars1969!$B53</f>
        <v>59.180399999999999</v>
      </c>
      <c r="BM47" s="5">
        <f>Klein2002!$G53</f>
        <v>101.69491525423751</v>
      </c>
      <c r="BN47" s="20">
        <f>Klein2002!$B53</f>
        <v>64.245699999999999</v>
      </c>
      <c r="BO47" s="5">
        <f>Koroliov2000!$G53</f>
        <v>169.81132075471774</v>
      </c>
      <c r="BP47" s="20">
        <f>Koroliov2000!$B53</f>
        <v>60.901899999999998</v>
      </c>
      <c r="BQ47" s="5">
        <f>Lifschitz1999!$G53</f>
        <v>124.13793103448312</v>
      </c>
      <c r="BR47" s="20">
        <f>Lifschitz1999!$B53</f>
        <v>63.909599999999998</v>
      </c>
      <c r="BS47" s="5">
        <f>Loriod1961!$G53</f>
        <v>173.07692307692321</v>
      </c>
      <c r="BT47" s="20">
        <f>Loriod1961!$B53</f>
        <v>52.240699999999997</v>
      </c>
      <c r="BU47" s="5">
        <f>Lubimov1971!$G53</f>
        <v>132.35294117647067</v>
      </c>
      <c r="BV47" s="20">
        <f>Lubimov1971!$B53</f>
        <v>60.841900000000003</v>
      </c>
      <c r="BW47" s="5">
        <f>ManchonTheis1954!$G53</f>
        <v>157.8947368421052</v>
      </c>
      <c r="BX47" s="20">
        <f>ManchonTheis1954!$B53</f>
        <v>61.132100000000001</v>
      </c>
      <c r="BY47" s="5">
        <f>McCabe1969!$G53</f>
        <v>99.447513812154568</v>
      </c>
      <c r="BZ47" s="20">
        <f>McCabe1969!$B53</f>
        <v>59.652900000000002</v>
      </c>
      <c r="CA47" s="5">
        <f>Mezzena1973!$G53</f>
        <v>176.47058823529358</v>
      </c>
      <c r="CB47" s="20">
        <f>Mezzena1973!$B53</f>
        <v>52.799100000000003</v>
      </c>
      <c r="CC47" s="5">
        <f>Michiels2005!$G53</f>
        <v>125.0000000000002</v>
      </c>
      <c r="CD47" s="20">
        <f>Michiels2005!$B53</f>
        <v>59.1404</v>
      </c>
      <c r="CE47" s="5">
        <f>Monod1951!$G53</f>
        <v>230.76923076923043</v>
      </c>
      <c r="CF47" s="20">
        <f>Monod1951!$B53</f>
        <v>59.403399999999998</v>
      </c>
      <c r="CG47" s="5">
        <f>Nardi1998!$G53</f>
        <v>127.65957446808478</v>
      </c>
      <c r="CH47" s="20">
        <f>Nardi1998!$B53</f>
        <v>58.661700000000003</v>
      </c>
      <c r="CI47" s="5">
        <f>Neveux1990!$G53</f>
        <v>143.76996805111793</v>
      </c>
      <c r="CJ47" s="20">
        <f>Neveux1990!$B53</f>
        <v>57.423499999999997</v>
      </c>
      <c r="CK47" s="5">
        <f>Ohlsson1996!$G53</f>
        <v>124.13793103448253</v>
      </c>
      <c r="CL47" s="20">
        <f>Ohlsson1996!$B53</f>
        <v>54.847299999999997</v>
      </c>
      <c r="CM47" s="5">
        <f>Pestalozza1961!$G53</f>
        <v>107.14285714285671</v>
      </c>
      <c r="CN47" s="20">
        <f>Pestalozza1961!$B53</f>
        <v>55.122199999999999</v>
      </c>
      <c r="CO47" s="5">
        <f>Pollini1976!$G53</f>
        <v>144</v>
      </c>
      <c r="CP47" s="20">
        <f>Pollini1976!$B53</f>
        <v>47.468400000000003</v>
      </c>
      <c r="CQ47" s="5">
        <f>Pollini1990a!$G53</f>
        <v>162.16216216216225</v>
      </c>
      <c r="CR47" s="20">
        <f>Pollini1990a!$B53</f>
        <v>54.011800000000001</v>
      </c>
      <c r="CS47" s="5">
        <f>Pollini1990b!$G53</f>
        <v>176.4705882352948</v>
      </c>
      <c r="CT47" s="20">
        <f>Pollini1990b!$B53</f>
        <v>56.997399999999999</v>
      </c>
      <c r="CU47" s="5">
        <f>Pontinen2001!$G53</f>
        <v>102.27272727272698</v>
      </c>
      <c r="CV47" s="20">
        <f>Pontinen2001!$B53</f>
        <v>52.626100000000001</v>
      </c>
      <c r="CW47" s="5">
        <f>Richter1989!$G53</f>
        <v>77.586206896551474</v>
      </c>
      <c r="CX47" s="20">
        <f>Richter1989!$B53</f>
        <v>53.712400000000002</v>
      </c>
      <c r="CY47" s="5">
        <f>Rosen1969!$G53</f>
        <v>125.87412587412589</v>
      </c>
      <c r="CZ47" s="20">
        <f>Rosen1969!$B53</f>
        <v>54.661200000000001</v>
      </c>
      <c r="DA47" s="5">
        <f>Santos1977!$G53</f>
        <v>191.48936170212812</v>
      </c>
      <c r="DB47" s="20">
        <f>Santos1977!$B53</f>
        <v>55.829000000000001</v>
      </c>
      <c r="DC47" s="5">
        <f>Schleiermacher2002!$G53</f>
        <v>105.26315789473678</v>
      </c>
      <c r="DD47" s="20">
        <f>Schleiermacher2002!$B53</f>
        <v>55.030799999999999</v>
      </c>
      <c r="DE47" s="5">
        <f>Serkin1983!$G53</f>
        <v>140.62499999999986</v>
      </c>
      <c r="DF47" s="20">
        <f>Serkin1983!$B53</f>
        <v>60.364600000000003</v>
      </c>
      <c r="DG47" s="5">
        <f>Serkin1994!$G53</f>
        <v>128.5714285714287</v>
      </c>
      <c r="DH47" s="20">
        <f>Serkin1994!$B53</f>
        <v>59.410200000000003</v>
      </c>
      <c r="DI47" s="5">
        <f>Stadlen1948!$G53</f>
        <v>159.29203539822973</v>
      </c>
      <c r="DJ47" s="20">
        <f>Stadlen1948!$B53</f>
        <v>64.0154</v>
      </c>
      <c r="DK47" s="5">
        <f>Stein1954!$G53</f>
        <v>199.99999999999872</v>
      </c>
      <c r="DL47" s="20">
        <f>Stein1954!$B53</f>
        <v>51.435499999999998</v>
      </c>
      <c r="DM47" s="5">
        <f>Steuerman2004!$G53</f>
        <v>162.16216216216225</v>
      </c>
      <c r="DN47" s="20">
        <f>Steuerman2004!$B53</f>
        <v>67.418599999999998</v>
      </c>
      <c r="DO47" s="5">
        <f>TakahashiA1973!$G53</f>
        <v>88.888888888888957</v>
      </c>
      <c r="DP47" s="20">
        <f>TakahashiA1973!$B53</f>
        <v>48.956600000000002</v>
      </c>
      <c r="DQ47" s="5">
        <f>TakahashiY1977!$G53</f>
        <v>140.62499999999986</v>
      </c>
      <c r="DR47" s="20">
        <f>TakahashiY1977!$B53</f>
        <v>54.738100000000003</v>
      </c>
      <c r="DS47" s="5">
        <f>Uchida2000!$G53</f>
        <v>106.50887573964467</v>
      </c>
      <c r="DT47" s="20">
        <f>Uchida2000!$B53</f>
        <v>54.8673</v>
      </c>
      <c r="DU47" s="5">
        <f>Webster1967!$G53</f>
        <v>191.48936170212738</v>
      </c>
      <c r="DV47" s="20">
        <f>Webster1967!$B53</f>
        <v>64.318600000000004</v>
      </c>
      <c r="DW47" s="5">
        <f>Worms1997!$G53</f>
        <v>169.81132075471663</v>
      </c>
      <c r="DX47" s="20">
        <f>Worms1997!$B53</f>
        <v>63.506900000000002</v>
      </c>
      <c r="DY47" s="5">
        <f>Zacharias1973!$G53</f>
        <v>240</v>
      </c>
      <c r="DZ47" s="20">
        <f>Zacharias1973!$B53</f>
        <v>57.3401</v>
      </c>
      <c r="EA47" s="5">
        <f>Zimerman1995!$G53</f>
        <v>102.85714285714285</v>
      </c>
      <c r="EB47" s="20">
        <f>Zimerman1995!$B53</f>
        <v>44.907699999999998</v>
      </c>
      <c r="EC47" s="5"/>
      <c r="EE47" s="5"/>
      <c r="EG47" s="5"/>
      <c r="EI47" s="5"/>
      <c r="EK47" s="5"/>
      <c r="EM47" s="5"/>
      <c r="EO47" s="5"/>
      <c r="EQ47" s="5"/>
      <c r="ES47" s="5"/>
      <c r="EU47" s="5"/>
      <c r="EW47" s="5"/>
      <c r="EY47" s="5"/>
      <c r="FA47" s="5"/>
      <c r="FC47" s="5"/>
      <c r="FE47" s="5"/>
      <c r="FG47" s="5"/>
      <c r="FI47" s="5"/>
      <c r="FK47" s="5"/>
      <c r="FM47" s="5"/>
      <c r="FO47" s="5"/>
      <c r="FQ47" s="5"/>
      <c r="FS47" s="5"/>
      <c r="FU47" s="5"/>
    </row>
    <row r="48" spans="1:177">
      <c r="A48">
        <v>45</v>
      </c>
      <c r="B48">
        <v>81</v>
      </c>
      <c r="C48">
        <v>14</v>
      </c>
      <c r="D48">
        <v>4</v>
      </c>
      <c r="E48" t="s">
        <v>165</v>
      </c>
      <c r="F48" s="10" t="s">
        <v>149</v>
      </c>
      <c r="G48" s="5">
        <f ca="1">Tempo!F48</f>
        <v>144.27257475094544</v>
      </c>
      <c r="H48" s="20">
        <f ca="1">Dynamics!F48</f>
        <v>68.411886153846154</v>
      </c>
      <c r="I48" s="5">
        <f>Aitken1961!$G54</f>
        <v>151.89873417721398</v>
      </c>
      <c r="J48" s="20">
        <f>Aitken1961!$B54</f>
        <v>80.824200000000005</v>
      </c>
      <c r="K48" s="5">
        <f>Anderszewski1996!$G54</f>
        <v>141.17647058823505</v>
      </c>
      <c r="L48" s="20">
        <f>Anderszewski1996!$B54</f>
        <v>74.154300000000006</v>
      </c>
      <c r="M48" s="5">
        <f>Arciuli1996!$G54</f>
        <v>126.31578947368479</v>
      </c>
      <c r="N48" s="20">
        <f>Arciuli1996!$B54</f>
        <v>67.739699999999999</v>
      </c>
      <c r="O48" s="5">
        <f>Berg2007!$G54</f>
        <v>160</v>
      </c>
      <c r="P48" s="20">
        <f>Berg2007!$B54</f>
        <v>69.417900000000003</v>
      </c>
      <c r="Q48" s="5">
        <f>Biret1973!$G54</f>
        <v>104.34782608695602</v>
      </c>
      <c r="R48" s="20">
        <f>Biret1973!$B54</f>
        <v>70.540400000000005</v>
      </c>
      <c r="S48" s="5">
        <f>Blumroder1994!$G54</f>
        <v>173.91304347826144</v>
      </c>
      <c r="T48" s="20">
        <f>Blumroder1994!$B54</f>
        <v>69.962400000000002</v>
      </c>
      <c r="U48" s="5">
        <f>Bratke1993!$G54</f>
        <v>169.01408450704204</v>
      </c>
      <c r="V48" s="20">
        <f>Bratke1993!$B54</f>
        <v>66.386399999999995</v>
      </c>
      <c r="W48" s="5">
        <f>Breidenbach1994!$G54</f>
        <v>199.99999999999952</v>
      </c>
      <c r="X48" s="20">
        <f>Breidenbach1994!$B54</f>
        <v>66.396699999999996</v>
      </c>
      <c r="Y48" s="5">
        <f>Bucquet1969!$G54</f>
        <v>169.01408450704204</v>
      </c>
      <c r="Z48" s="20">
        <f>Bucquet1969!$B54</f>
        <v>71.424099999999996</v>
      </c>
      <c r="AA48" s="5">
        <f>Douglas1991!$G54</f>
        <v>126.84989429175502</v>
      </c>
      <c r="AB48" s="20">
        <f>Douglas1991!$B54</f>
        <v>66.596000000000004</v>
      </c>
      <c r="AC48" s="5">
        <f>Dunki1998!$G54</f>
        <v>160</v>
      </c>
      <c r="AD48" s="20">
        <f>Dunki1998!$B54</f>
        <v>68.369600000000005</v>
      </c>
      <c r="AE48" s="5">
        <f>Dutkiewicz1975!$G54</f>
        <v>122.44897959183623</v>
      </c>
      <c r="AF48" s="20">
        <f>Dutkiewicz1975!$B54</f>
        <v>82.909700000000001</v>
      </c>
      <c r="AG48" s="5">
        <f>Eschenbach1996!$G54</f>
        <v>144.57831325301237</v>
      </c>
      <c r="AH48" s="20">
        <f>Eschenbach1996!$B54</f>
        <v>67.695300000000003</v>
      </c>
      <c r="AI48" s="5">
        <f>Georgiades1985!$G54</f>
        <v>155.84415584415521</v>
      </c>
      <c r="AJ48" s="20">
        <f>Georgiades1985!$B54</f>
        <v>73.2624</v>
      </c>
      <c r="AK48" s="5">
        <f>Goebels1964!$G54</f>
        <v>88.235294117647086</v>
      </c>
      <c r="AL48" s="20">
        <f>Goebels1964!$B54</f>
        <v>81.022499999999994</v>
      </c>
      <c r="AM48" s="5">
        <f>Gould1954!$G54</f>
        <v>226.41509433962216</v>
      </c>
      <c r="AN48" s="20">
        <f>Gould1954!$B54</f>
        <v>76.707099999999997</v>
      </c>
      <c r="AO48" s="5">
        <f>Gould1964!$G54</f>
        <v>206.89655172413728</v>
      </c>
      <c r="AP48" s="20">
        <f>Gould1964!$B54</f>
        <v>79.274299999999997</v>
      </c>
      <c r="AQ48" s="5">
        <f>Gould1970!$G54</f>
        <v>179.10447761193984</v>
      </c>
      <c r="AR48" s="20">
        <f>Gould1970!$B54</f>
        <v>74.421000000000006</v>
      </c>
      <c r="AS48" s="5">
        <f>Gould1974!$G54</f>
        <v>214.28571428571479</v>
      </c>
      <c r="AT48" s="20">
        <f>Gould1974!$B54</f>
        <v>82.664100000000005</v>
      </c>
      <c r="AU48" s="5">
        <f>Guaita2011!$G54</f>
        <v>160</v>
      </c>
      <c r="AV48" s="20">
        <f>Guaita2011!$B54</f>
        <v>71.392499999999998</v>
      </c>
      <c r="AW48" s="5">
        <f>Helffer1968!$G54</f>
        <v>134.8314606741572</v>
      </c>
      <c r="AX48" s="20">
        <f>Helffer1968!$B54</f>
        <v>66.661100000000005</v>
      </c>
      <c r="AY48" s="5">
        <f>Hill1996!$G54</f>
        <v>124.9999999999999</v>
      </c>
      <c r="AZ48" s="20">
        <f>Hill1996!$B54</f>
        <v>68.632599999999996</v>
      </c>
      <c r="BA48" s="5">
        <f>Hinterhauser1991!$G54</f>
        <v>131.86813186813237</v>
      </c>
      <c r="BB48" s="20">
        <f>Hinterhauser1991!$B54</f>
        <v>73.047899999999998</v>
      </c>
      <c r="BC48" s="5">
        <f>Hochman2007!$G54</f>
        <v>153.84615384615361</v>
      </c>
      <c r="BD48" s="20">
        <f>Hochman2007!$B54</f>
        <v>78.596699999999998</v>
      </c>
      <c r="BE48" s="5">
        <f>Hough2006!$G54</f>
        <v>113.20754716981108</v>
      </c>
      <c r="BF48" s="20">
        <f>Hough2006!$B54</f>
        <v>69.264300000000006</v>
      </c>
      <c r="BG48" s="5">
        <f>Jacobs1956!$G54</f>
        <v>122.07527975584894</v>
      </c>
      <c r="BH48" s="20">
        <f>Jacobs1956!$B54</f>
        <v>76.595799999999997</v>
      </c>
      <c r="BI48" s="5">
        <f>Karlen1996!$G54</f>
        <v>148.14814814814901</v>
      </c>
      <c r="BJ48" s="20">
        <f>Karlen1996!$B54</f>
        <v>74.850499999999997</v>
      </c>
      <c r="BK48" s="5">
        <f>Kars1969!$G54</f>
        <v>130.43478260869642</v>
      </c>
      <c r="BL48" s="20">
        <f>Kars1969!$B54</f>
        <v>79.763000000000005</v>
      </c>
      <c r="BM48" s="5">
        <f>Klein2002!$G54</f>
        <v>99.999999999999758</v>
      </c>
      <c r="BN48" s="20">
        <f>Klein2002!$B54</f>
        <v>72.689599999999999</v>
      </c>
      <c r="BO48" s="5">
        <f>Koroliov2000!$G54</f>
        <v>176.47058823529417</v>
      </c>
      <c r="BP48" s="20">
        <f>Koroliov2000!$B54</f>
        <v>70.833699999999993</v>
      </c>
      <c r="BQ48" s="5">
        <f>Lifschitz1999!$G54</f>
        <v>122.44897959183623</v>
      </c>
      <c r="BR48" s="20">
        <f>Lifschitz1999!$B54</f>
        <v>67.6875</v>
      </c>
      <c r="BS48" s="5">
        <f>Loriod1961!$G54</f>
        <v>173.91304347825965</v>
      </c>
      <c r="BT48" s="20">
        <f>Loriod1961!$B54</f>
        <v>68.9696</v>
      </c>
      <c r="BU48" s="5">
        <f>Lubimov1971!$G54</f>
        <v>153.84615384615361</v>
      </c>
      <c r="BV48" s="20">
        <f>Lubimov1971!$B54</f>
        <v>67.487200000000001</v>
      </c>
      <c r="BW48" s="5">
        <f>ManchonTheis1954!$G54</f>
        <v>151.89873417721537</v>
      </c>
      <c r="BX48" s="20">
        <f>ManchonTheis1954!$B54</f>
        <v>72.741500000000002</v>
      </c>
      <c r="BY48" s="5">
        <f>McCabe1969!$G54</f>
        <v>109.09090909090895</v>
      </c>
      <c r="BZ48" s="20">
        <f>McCabe1969!$B54</f>
        <v>66.338399999999993</v>
      </c>
      <c r="CA48" s="5">
        <f>Mezzena1973!$G54</f>
        <v>176.47058823529417</v>
      </c>
      <c r="CB48" s="20">
        <f>Mezzena1973!$B54</f>
        <v>70.987099999999998</v>
      </c>
      <c r="CC48" s="5">
        <f>Michiels2005!$G54</f>
        <v>160</v>
      </c>
      <c r="CD48" s="20">
        <f>Michiels2005!$B54</f>
        <v>69.439800000000005</v>
      </c>
      <c r="CE48" s="5">
        <f>Monod1951!$G54</f>
        <v>222.22222222222257</v>
      </c>
      <c r="CF48" s="20">
        <f>Monod1951!$B54</f>
        <v>70.933199999999999</v>
      </c>
      <c r="CG48" s="5">
        <f>Nardi1998!$G54</f>
        <v>134.8314606741572</v>
      </c>
      <c r="CH48" s="20">
        <f>Nardi1998!$B54</f>
        <v>69.526700000000005</v>
      </c>
      <c r="CI48" s="5">
        <f>Neveux1990!$G54</f>
        <v>141.17647058823505</v>
      </c>
      <c r="CJ48" s="20">
        <f>Neveux1990!$B54</f>
        <v>70.011600000000001</v>
      </c>
      <c r="CK48" s="5">
        <f>Ohlsson1996!$G54</f>
        <v>148.14814814814901</v>
      </c>
      <c r="CL48" s="20">
        <f>Ohlsson1996!$B54</f>
        <v>67.622900000000001</v>
      </c>
      <c r="CM48" s="5">
        <f>Pestalozza1961!$G54</f>
        <v>115.38461538461549</v>
      </c>
      <c r="CN48" s="20">
        <f>Pestalozza1961!$B54</f>
        <v>69.059600000000003</v>
      </c>
      <c r="CO48" s="5">
        <f>Pollini1976!$G54</f>
        <v>164.38356164383472</v>
      </c>
      <c r="CP48" s="20">
        <f>Pollini1976!$B54</f>
        <v>70.284000000000006</v>
      </c>
      <c r="CQ48" s="5">
        <f>Pollini1990a!$G54</f>
        <v>184.61538461538299</v>
      </c>
      <c r="CR48" s="20">
        <f>Pollini1990a!$B54</f>
        <v>73.645899999999997</v>
      </c>
      <c r="CS48" s="5">
        <f>Pollini1990b!$G54</f>
        <v>203.38983050847338</v>
      </c>
      <c r="CT48" s="20">
        <f>Pollini1990b!$B54</f>
        <v>73.503299999999996</v>
      </c>
      <c r="CU48" s="5">
        <f>Pontinen2001!$G54</f>
        <v>129.03225806451618</v>
      </c>
      <c r="CV48" s="20">
        <f>Pontinen2001!$B54</f>
        <v>66.834100000000007</v>
      </c>
      <c r="CW48" s="5">
        <f>Richter1989!$G54</f>
        <v>76.923076923076806</v>
      </c>
      <c r="CX48" s="20">
        <f>Richter1989!$B54</f>
        <v>66.883899999999997</v>
      </c>
      <c r="CY48" s="5">
        <f>Rosen1969!$G54</f>
        <v>150.00000000000054</v>
      </c>
      <c r="CZ48" s="20">
        <f>Rosen1969!$B54</f>
        <v>68.755200000000002</v>
      </c>
      <c r="DA48" s="5">
        <f>Santos1977!$G54</f>
        <v>203.38983050847338</v>
      </c>
      <c r="DB48" s="20">
        <f>Santos1977!$B54</f>
        <v>74.487499999999997</v>
      </c>
      <c r="DC48" s="5">
        <f>Schleiermacher2002!$G54</f>
        <v>108.10810810810817</v>
      </c>
      <c r="DD48" s="20">
        <f>Schleiermacher2002!$B54</f>
        <v>74.717299999999994</v>
      </c>
      <c r="DE48" s="5">
        <f>Serkin1983!$G54</f>
        <v>142.85714285714226</v>
      </c>
      <c r="DF48" s="20">
        <f>Serkin1983!$B54</f>
        <v>68.149000000000001</v>
      </c>
      <c r="DG48" s="5">
        <f>Serkin1994!$G54</f>
        <v>153.84615384615361</v>
      </c>
      <c r="DH48" s="20">
        <f>Serkin1994!$B54</f>
        <v>67.196700000000007</v>
      </c>
      <c r="DI48" s="5">
        <f>Stadlen1948!$G54</f>
        <v>206.89655172413853</v>
      </c>
      <c r="DJ48" s="20">
        <f>Stadlen1948!$B54</f>
        <v>77.073800000000006</v>
      </c>
      <c r="DK48" s="5">
        <f>Stein1954!$G54</f>
        <v>148.14814814814901</v>
      </c>
      <c r="DL48" s="20">
        <f>Stein1954!$B54</f>
        <v>69.671199999999999</v>
      </c>
      <c r="DM48" s="5">
        <f>Steuerman2004!$G54</f>
        <v>151.89873417721537</v>
      </c>
      <c r="DN48" s="20">
        <f>Steuerman2004!$B54</f>
        <v>72.771799999999999</v>
      </c>
      <c r="DO48" s="5">
        <f>TakahashiA1973!$G54</f>
        <v>113.20754716981108</v>
      </c>
      <c r="DP48" s="20">
        <f>TakahashiA1973!$B54</f>
        <v>62.429299999999998</v>
      </c>
      <c r="DQ48" s="5">
        <f>TakahashiY1977!$G54</f>
        <v>117.64705882352905</v>
      </c>
      <c r="DR48" s="20">
        <f>TakahashiY1977!$B54</f>
        <v>68.421800000000005</v>
      </c>
      <c r="DS48" s="5">
        <f>Uchida2000!$G54</f>
        <v>127.65957446808542</v>
      </c>
      <c r="DT48" s="20">
        <f>Uchida2000!$B54</f>
        <v>70.001300000000001</v>
      </c>
      <c r="DU48" s="5">
        <f>Webster1967!$G54</f>
        <v>187.49999999999983</v>
      </c>
      <c r="DV48" s="20">
        <f>Webster1967!$B54</f>
        <v>74.427199999999999</v>
      </c>
      <c r="DW48" s="5">
        <f>Worms1997!$G54</f>
        <v>169.01408450704204</v>
      </c>
      <c r="DX48" s="20">
        <f>Worms1997!$B54</f>
        <v>72.434799999999996</v>
      </c>
      <c r="DY48" s="5">
        <f>Zacharias1973!$G54</f>
        <v>193.54838709677389</v>
      </c>
      <c r="DZ48" s="20">
        <f>Zacharias1973!$B54</f>
        <v>77.817599999999999</v>
      </c>
      <c r="EA48" s="5">
        <f>Zimerman1995!$G54</f>
        <v>120</v>
      </c>
      <c r="EB48" s="20">
        <f>Zimerman1995!$B54</f>
        <v>74.366</v>
      </c>
      <c r="EC48" s="5"/>
      <c r="EE48" s="5"/>
      <c r="EG48" s="5"/>
      <c r="EI48" s="5"/>
      <c r="EK48" s="5"/>
      <c r="EM48" s="5"/>
      <c r="EO48" s="5"/>
      <c r="EQ48" s="5"/>
      <c r="ES48" s="5"/>
      <c r="EU48" s="5"/>
      <c r="EW48" s="5"/>
      <c r="EY48" s="5"/>
      <c r="FA48" s="5"/>
      <c r="FC48" s="5"/>
      <c r="FE48" s="5"/>
      <c r="FG48" s="5"/>
      <c r="FI48" s="5"/>
      <c r="FK48" s="5"/>
      <c r="FM48" s="5"/>
      <c r="FO48" s="5"/>
      <c r="FQ48" s="5"/>
      <c r="FS48" s="5"/>
      <c r="FU48" s="5"/>
    </row>
    <row r="49" spans="1:177">
      <c r="A49">
        <v>46</v>
      </c>
      <c r="B49">
        <v>83</v>
      </c>
      <c r="C49">
        <v>14</v>
      </c>
      <c r="D49">
        <v>6</v>
      </c>
      <c r="E49" t="s">
        <v>183</v>
      </c>
      <c r="G49" s="5">
        <f ca="1">Tempo!F49</f>
        <v>115.53919192147389</v>
      </c>
      <c r="H49" s="20">
        <f ca="1">Dynamics!F49</f>
        <v>72.66388000000002</v>
      </c>
      <c r="I49" s="5">
        <f>Aitken1961!$G55</f>
        <v>105.2631578947381</v>
      </c>
      <c r="J49" s="20">
        <f>Aitken1961!$B55</f>
        <v>87.181799999999996</v>
      </c>
      <c r="K49" s="5">
        <f>Anderszewski1996!$G55</f>
        <v>130.4347826086954</v>
      </c>
      <c r="L49" s="20">
        <f>Anderszewski1996!$B55</f>
        <v>76.246700000000004</v>
      </c>
      <c r="M49" s="5">
        <f>Arciuli1996!$G55</f>
        <v>111.11111111111128</v>
      </c>
      <c r="N49" s="20">
        <f>Arciuli1996!$B55</f>
        <v>75.449299999999994</v>
      </c>
      <c r="O49" s="5">
        <f>Berg2007!$G55</f>
        <v>146.34146341463284</v>
      </c>
      <c r="P49" s="20">
        <f>Berg2007!$B55</f>
        <v>70.5642</v>
      </c>
      <c r="Q49" s="5">
        <f>Biret1973!$G55</f>
        <v>85.714285714286234</v>
      </c>
      <c r="R49" s="20">
        <f>Biret1973!$B55</f>
        <v>71.516000000000005</v>
      </c>
      <c r="S49" s="5">
        <f>Blumroder1994!$G55</f>
        <v>122.44897959183623</v>
      </c>
      <c r="T49" s="20">
        <f>Blumroder1994!$B55</f>
        <v>75.229600000000005</v>
      </c>
      <c r="U49" s="5">
        <f>Bratke1993!$G55</f>
        <v>142.85714285714226</v>
      </c>
      <c r="V49" s="20">
        <f>Bratke1993!$B55</f>
        <v>68.789400000000001</v>
      </c>
      <c r="W49" s="5">
        <f>Breidenbach1994!$G55</f>
        <v>133.33333333333249</v>
      </c>
      <c r="X49" s="20">
        <f>Breidenbach1994!$B55</f>
        <v>76.346100000000007</v>
      </c>
      <c r="Y49" s="5">
        <f>Bucquet1969!$G55</f>
        <v>113.20754716981108</v>
      </c>
      <c r="Z49" s="20">
        <f>Bucquet1969!$B55</f>
        <v>78.170900000000003</v>
      </c>
      <c r="AA49" s="5">
        <f>Douglas1991!$G55</f>
        <v>111.31725417439672</v>
      </c>
      <c r="AB49" s="20">
        <f>Douglas1991!$B55</f>
        <v>73.3994</v>
      </c>
      <c r="AC49" s="5">
        <f>Dunki1998!$G55</f>
        <v>125.00000000000081</v>
      </c>
      <c r="AD49" s="20">
        <f>Dunki1998!$B55</f>
        <v>75.386399999999995</v>
      </c>
      <c r="AE49" s="5">
        <f>Dutkiewicz1975!$G55</f>
        <v>113.20754716981108</v>
      </c>
      <c r="AF49" s="20">
        <f>Dutkiewicz1975!$B55</f>
        <v>82.917100000000005</v>
      </c>
      <c r="AG49" s="5">
        <f>Eschenbach1996!$G55</f>
        <v>117.64705882352824</v>
      </c>
      <c r="AH49" s="20">
        <f>Eschenbach1996!$B55</f>
        <v>70.906499999999994</v>
      </c>
      <c r="AI49" s="5">
        <f>Georgiades1985!$G55</f>
        <v>125.00000000000081</v>
      </c>
      <c r="AJ49" s="20">
        <f>Georgiades1985!$B55</f>
        <v>77.643100000000004</v>
      </c>
      <c r="AK49" s="5">
        <f>Goebels1964!$G55</f>
        <v>60</v>
      </c>
      <c r="AL49" s="20">
        <f>Goebels1964!$B55</f>
        <v>82.950100000000006</v>
      </c>
      <c r="AM49" s="5">
        <f>Gould1954!$G55</f>
        <v>193.54838709677497</v>
      </c>
      <c r="AN49" s="20">
        <f>Gould1954!$B55</f>
        <v>79.078199999999995</v>
      </c>
      <c r="AO49" s="5">
        <f>Gould1964!$G55</f>
        <v>176.47058823529417</v>
      </c>
      <c r="AP49" s="20">
        <f>Gould1964!$B55</f>
        <v>80.957700000000003</v>
      </c>
      <c r="AQ49" s="5">
        <f>Gould1970!$G55</f>
        <v>162.16216216216327</v>
      </c>
      <c r="AR49" s="20">
        <f>Gould1970!$B55</f>
        <v>77.054500000000004</v>
      </c>
      <c r="AS49" s="5">
        <f>Gould1974!$G55</f>
        <v>193.54838709677276</v>
      </c>
      <c r="AT49" s="20">
        <f>Gould1974!$B55</f>
        <v>86.927099999999996</v>
      </c>
      <c r="AU49" s="5">
        <f>Guaita2011!$G55</f>
        <v>127.65957446808542</v>
      </c>
      <c r="AV49" s="20">
        <f>Guaita2011!$B55</f>
        <v>73.735500000000002</v>
      </c>
      <c r="AW49" s="5">
        <f>Helffer1968!$G55</f>
        <v>99.999999999999758</v>
      </c>
      <c r="AX49" s="20">
        <f>Helffer1968!$B55</f>
        <v>72.763199999999998</v>
      </c>
      <c r="AY49" s="5">
        <f>Hill1996!$G55</f>
        <v>115.38461538461627</v>
      </c>
      <c r="AZ49" s="20">
        <f>Hill1996!$B55</f>
        <v>71.846699999999998</v>
      </c>
      <c r="BA49" s="5">
        <f>Hinterhauser1991!$G55</f>
        <v>109.09090909090824</v>
      </c>
      <c r="BB49" s="20">
        <f>Hinterhauser1991!$B55</f>
        <v>73.197999999999993</v>
      </c>
      <c r="BC49" s="5">
        <f>Hochman2007!$G55</f>
        <v>127.65957446808542</v>
      </c>
      <c r="BD49" s="20">
        <f>Hochman2007!$B55</f>
        <v>80.352400000000003</v>
      </c>
      <c r="BE49" s="5">
        <f>Hough2006!$G55</f>
        <v>80</v>
      </c>
      <c r="BF49" s="20">
        <f>Hough2006!$B55</f>
        <v>75.473299999999995</v>
      </c>
      <c r="BG49" s="5">
        <f>Jacobs1956!$G55</f>
        <v>94.637223974763344</v>
      </c>
      <c r="BH49" s="20">
        <f>Jacobs1956!$B55</f>
        <v>82.778800000000004</v>
      </c>
      <c r="BI49" s="5">
        <f>Karlen1996!$G55</f>
        <v>111.11111111110982</v>
      </c>
      <c r="BJ49" s="20">
        <f>Karlen1996!$B55</f>
        <v>79.248500000000007</v>
      </c>
      <c r="BK49" s="5">
        <f>Kars1969!$G55</f>
        <v>98.360655737705017</v>
      </c>
      <c r="BL49" s="20">
        <f>Kars1969!$B55</f>
        <v>84.233900000000006</v>
      </c>
      <c r="BM49" s="5">
        <f>Klein2002!$G55</f>
        <v>82.191780821918158</v>
      </c>
      <c r="BN49" s="20">
        <f>Klein2002!$B55</f>
        <v>79.035200000000003</v>
      </c>
      <c r="BO49" s="5">
        <f>Koroliov2000!$G55</f>
        <v>133.33333333333249</v>
      </c>
      <c r="BP49" s="20">
        <f>Koroliov2000!$B55</f>
        <v>78.192999999999998</v>
      </c>
      <c r="BQ49" s="5">
        <f>Lifschitz1999!$G55</f>
        <v>107.14285714285806</v>
      </c>
      <c r="BR49" s="20">
        <f>Lifschitz1999!$B55</f>
        <v>72.628799999999998</v>
      </c>
      <c r="BS49" s="5">
        <f>Loriod1961!$G55</f>
        <v>136.36363636363706</v>
      </c>
      <c r="BT49" s="20">
        <f>Loriod1961!$B55</f>
        <v>66.492000000000004</v>
      </c>
      <c r="BU49" s="5">
        <f>Lubimov1971!$G55</f>
        <v>125.00000000000081</v>
      </c>
      <c r="BV49" s="20">
        <f>Lubimov1971!$B55</f>
        <v>75.079800000000006</v>
      </c>
      <c r="BW49" s="5">
        <f>ManchonTheis1954!$G55</f>
        <v>130.4347826086954</v>
      </c>
      <c r="BX49" s="20">
        <f>ManchonTheis1954!$B55</f>
        <v>76.448400000000007</v>
      </c>
      <c r="BY49" s="5">
        <f>McCabe1969!$G55</f>
        <v>98.360655737705017</v>
      </c>
      <c r="BZ49" s="20">
        <f>McCabe1969!$B55</f>
        <v>73.657600000000002</v>
      </c>
      <c r="CA49" s="5">
        <f>Mezzena1973!$G55</f>
        <v>125.00000000000081</v>
      </c>
      <c r="CB49" s="20">
        <f>Mezzena1973!$B55</f>
        <v>75.862099999999998</v>
      </c>
      <c r="CC49" s="5">
        <f>Michiels2005!$G55</f>
        <v>111.11111111110982</v>
      </c>
      <c r="CD49" s="20">
        <f>Michiels2005!$B55</f>
        <v>69.996799999999993</v>
      </c>
      <c r="CE49" s="5">
        <f>Monod1951!$G55</f>
        <v>192.30769230769161</v>
      </c>
      <c r="CF49" s="20">
        <f>Monod1951!$B55</f>
        <v>81.783299999999997</v>
      </c>
      <c r="CG49" s="5">
        <f>Nardi1998!$G55</f>
        <v>103.44827586206927</v>
      </c>
      <c r="CH49" s="20">
        <f>Nardi1998!$B55</f>
        <v>78.282399999999996</v>
      </c>
      <c r="CI49" s="5">
        <f>Neveux1990!$G55</f>
        <v>120</v>
      </c>
      <c r="CJ49" s="20">
        <f>Neveux1990!$B55</f>
        <v>74.3339</v>
      </c>
      <c r="CK49" s="5">
        <f>Ohlsson1996!$G55</f>
        <v>127.65957446808348</v>
      </c>
      <c r="CL49" s="20">
        <f>Ohlsson1996!$B55</f>
        <v>75.105900000000005</v>
      </c>
      <c r="CM49" s="5">
        <f>Pestalozza1961!$G55</f>
        <v>78.947368421052843</v>
      </c>
      <c r="CN49" s="20">
        <f>Pestalozza1961!$B55</f>
        <v>77.5291</v>
      </c>
      <c r="CO49" s="5">
        <f>Pollini1976!$G55</f>
        <v>130.4347826086954</v>
      </c>
      <c r="CP49" s="20">
        <f>Pollini1976!$B55</f>
        <v>72.932699999999997</v>
      </c>
      <c r="CQ49" s="5">
        <f>Pollini1990a!$G55</f>
        <v>127.65957446808542</v>
      </c>
      <c r="CR49" s="20">
        <f>Pollini1990a!$B55</f>
        <v>81.338999999999999</v>
      </c>
      <c r="CS49" s="5">
        <f>Pollini1990b!$G55</f>
        <v>123.71134020618571</v>
      </c>
      <c r="CT49" s="20">
        <f>Pollini1990b!$B55</f>
        <v>79.125900000000001</v>
      </c>
      <c r="CU49" s="5">
        <f>Pontinen2001!$G55</f>
        <v>103.44827586206927</v>
      </c>
      <c r="CV49" s="20">
        <f>Pontinen2001!$B55</f>
        <v>73.139200000000002</v>
      </c>
      <c r="CW49" s="5">
        <f>Richter1989!$G55</f>
        <v>58.823529411764937</v>
      </c>
      <c r="CX49" s="20">
        <f>Richter1989!$B55</f>
        <v>75.686400000000006</v>
      </c>
      <c r="CY49" s="5">
        <f>Rosen1969!$G55</f>
        <v>133.33333333333249</v>
      </c>
      <c r="CZ49" s="20">
        <f>Rosen1969!$B55</f>
        <v>72.970500000000001</v>
      </c>
      <c r="DA49" s="5">
        <f>Santos1977!$G55</f>
        <v>150.00000000000054</v>
      </c>
      <c r="DB49" s="20">
        <f>Santos1977!$B55</f>
        <v>77.046199999999999</v>
      </c>
      <c r="DC49" s="5">
        <f>Schleiermacher2002!$G55</f>
        <v>86.956521739130721</v>
      </c>
      <c r="DD49" s="20">
        <f>Schleiermacher2002!$B55</f>
        <v>77.613900000000001</v>
      </c>
      <c r="DE49" s="5">
        <f>Serkin1983!$G55</f>
        <v>125.00000000000081</v>
      </c>
      <c r="DF49" s="20">
        <f>Serkin1983!$B55</f>
        <v>73.2697</v>
      </c>
      <c r="DG49" s="5">
        <f>Serkin1994!$G55</f>
        <v>133.33333333333249</v>
      </c>
      <c r="DH49" s="20">
        <f>Serkin1994!$B55</f>
        <v>71.509600000000006</v>
      </c>
      <c r="DI49" s="5">
        <f>Stadlen1948!$G55</f>
        <v>162.16216216216327</v>
      </c>
      <c r="DJ49" s="20">
        <f>Stadlen1948!$B55</f>
        <v>84.112899999999996</v>
      </c>
      <c r="DK49" s="5">
        <f>Stein1954!$G55</f>
        <v>117.64705882352824</v>
      </c>
      <c r="DL49" s="20">
        <f>Stein1954!$B55</f>
        <v>72.619299999999996</v>
      </c>
      <c r="DM49" s="5">
        <f>Steuerman2004!$G55</f>
        <v>127.65957446808542</v>
      </c>
      <c r="DN49" s="20">
        <f>Steuerman2004!$B55</f>
        <v>72.960400000000007</v>
      </c>
      <c r="DO49" s="5">
        <f>TakahashiA1973!$G55</f>
        <v>98.360655737705017</v>
      </c>
      <c r="DP49" s="20">
        <f>TakahashiA1973!$B55</f>
        <v>70.988799999999998</v>
      </c>
      <c r="DQ49" s="5">
        <f>TakahashiY1977!$G55</f>
        <v>101.69491525423793</v>
      </c>
      <c r="DR49" s="20">
        <f>TakahashiY1977!$B55</f>
        <v>72.128399999999999</v>
      </c>
      <c r="DS49" s="5">
        <f>Uchida2000!$G55</f>
        <v>92.30769230769252</v>
      </c>
      <c r="DT49" s="20">
        <f>Uchida2000!$B55</f>
        <v>73.778400000000005</v>
      </c>
      <c r="DU49" s="5">
        <f>Webster1967!$G55</f>
        <v>143.88489208633038</v>
      </c>
      <c r="DV49" s="20">
        <f>Webster1967!$B55</f>
        <v>78.753900000000002</v>
      </c>
      <c r="DW49" s="5">
        <f>Worms1997!$G55</f>
        <v>136.36363636363706</v>
      </c>
      <c r="DX49" s="20">
        <f>Worms1997!$B55</f>
        <v>75.034300000000002</v>
      </c>
      <c r="DY49" s="5">
        <f>Zacharias1973!$G55</f>
        <v>150.00000000000054</v>
      </c>
      <c r="DZ49" s="20">
        <f>Zacharias1973!$B55</f>
        <v>79.292000000000002</v>
      </c>
      <c r="EA49" s="5">
        <f>Zimerman1995!$G55</f>
        <v>103.448275862068</v>
      </c>
      <c r="EB49" s="20">
        <f>Zimerman1995!$B55</f>
        <v>74.078000000000003</v>
      </c>
      <c r="EC49" s="5"/>
      <c r="EE49" s="5"/>
      <c r="EG49" s="5"/>
      <c r="EI49" s="5"/>
      <c r="EK49" s="5"/>
      <c r="EM49" s="5"/>
      <c r="EO49" s="5"/>
      <c r="EQ49" s="5"/>
      <c r="ES49" s="5"/>
      <c r="EU49" s="5"/>
      <c r="EW49" s="5"/>
      <c r="EY49" s="5"/>
      <c r="FA49" s="5"/>
      <c r="FC49" s="5"/>
      <c r="FE49" s="5"/>
      <c r="FG49" s="5"/>
      <c r="FI49" s="5"/>
      <c r="FK49" s="5"/>
      <c r="FM49" s="5"/>
      <c r="FO49" s="5"/>
      <c r="FQ49" s="5"/>
      <c r="FS49" s="5"/>
      <c r="FU49" s="5"/>
    </row>
    <row r="50" spans="1:177">
      <c r="A50">
        <v>47</v>
      </c>
      <c r="B50">
        <v>84</v>
      </c>
      <c r="C50">
        <v>15</v>
      </c>
      <c r="D50">
        <v>1</v>
      </c>
      <c r="E50" t="s">
        <v>176</v>
      </c>
      <c r="G50" s="5">
        <f ca="1">Tempo!F50</f>
        <v>117.51992829680268</v>
      </c>
      <c r="H50" s="20">
        <f ca="1">Dynamics!F50</f>
        <v>70.334275384615381</v>
      </c>
      <c r="I50" s="5">
        <f>Aitken1961!$G56</f>
        <v>116.5048543689319</v>
      </c>
      <c r="J50" s="20">
        <f>Aitken1961!$B56</f>
        <v>73.454800000000006</v>
      </c>
      <c r="K50" s="5">
        <f>Anderszewski1996!$G56</f>
        <v>114.2857142857146</v>
      </c>
      <c r="L50" s="20">
        <f>Anderszewski1996!$B56</f>
        <v>76.605900000000005</v>
      </c>
      <c r="M50" s="5">
        <f>Arciuli1996!$G56</f>
        <v>113.20754716981108</v>
      </c>
      <c r="N50" s="20">
        <f>Arciuli1996!$B56</f>
        <v>69.321299999999994</v>
      </c>
      <c r="O50" s="5">
        <f>Berg2007!$G56</f>
        <v>141.17647058823624</v>
      </c>
      <c r="P50" s="20">
        <f>Berg2007!$B56</f>
        <v>70.242999999999995</v>
      </c>
      <c r="Q50" s="5">
        <f>Biret1973!$G56</f>
        <v>104.34782608695666</v>
      </c>
      <c r="R50" s="20">
        <f>Biret1973!$B56</f>
        <v>74.766300000000001</v>
      </c>
      <c r="S50" s="5">
        <f>Blumroder1994!$G56</f>
        <v>162.16216216216174</v>
      </c>
      <c r="T50" s="20">
        <f>Blumroder1994!$B56</f>
        <v>71.6554</v>
      </c>
      <c r="U50" s="5">
        <f>Bratke1993!$G56</f>
        <v>134.8314606741572</v>
      </c>
      <c r="V50" s="20">
        <f>Bratke1993!$B56</f>
        <v>77.651300000000006</v>
      </c>
      <c r="W50" s="5">
        <f>Breidenbach1994!$G56</f>
        <v>141.17647058823624</v>
      </c>
      <c r="X50" s="20">
        <f>Breidenbach1994!$B56</f>
        <v>75.575299999999999</v>
      </c>
      <c r="Y50" s="5">
        <f>Bucquet1969!$G56</f>
        <v>133.33333333333354</v>
      </c>
      <c r="Z50" s="20">
        <f>Bucquet1969!$B56</f>
        <v>70.521799999999999</v>
      </c>
      <c r="AA50" s="5">
        <f>Douglas1991!$G56</f>
        <v>101.78117048346037</v>
      </c>
      <c r="AB50" s="20">
        <f>Douglas1991!$B56</f>
        <v>72.581500000000005</v>
      </c>
      <c r="AC50" s="5">
        <f>Dunki1998!$G56</f>
        <v>130.4347826086954</v>
      </c>
      <c r="AD50" s="20">
        <f>Dunki1998!$B56</f>
        <v>66.637600000000006</v>
      </c>
      <c r="AE50" s="5">
        <f>Dutkiewicz1975!$G56</f>
        <v>112.14953271028109</v>
      </c>
      <c r="AF50" s="20">
        <f>Dutkiewicz1975!$B56</f>
        <v>85.404899999999998</v>
      </c>
      <c r="AG50" s="5">
        <f>Eschenbach1996!$G56</f>
        <v>134.8314606741572</v>
      </c>
      <c r="AH50" s="20">
        <f>Eschenbach1996!$B56</f>
        <v>70.439599999999999</v>
      </c>
      <c r="AI50" s="5">
        <f>Georgiades1985!$G56</f>
        <v>149.9999999999992</v>
      </c>
      <c r="AJ50" s="20">
        <f>Georgiades1985!$B56</f>
        <v>85.364500000000007</v>
      </c>
      <c r="AK50" s="5">
        <f>Goebels1964!$G56</f>
        <v>74.07407407407419</v>
      </c>
      <c r="AL50" s="20">
        <f>Goebels1964!$B56</f>
        <v>72.467500000000001</v>
      </c>
      <c r="AM50" s="5">
        <f>Gould1954!$G56</f>
        <v>206.89655172413853</v>
      </c>
      <c r="AN50" s="20">
        <f>Gould1954!$B56</f>
        <v>79.888300000000001</v>
      </c>
      <c r="AO50" s="5">
        <f>Gould1964!$G56</f>
        <v>190.47619047619079</v>
      </c>
      <c r="AP50" s="20">
        <f>Gould1964!$B56</f>
        <v>86.5946</v>
      </c>
      <c r="AQ50" s="5">
        <f>Gould1970!$G56</f>
        <v>113.20754716981108</v>
      </c>
      <c r="AR50" s="20">
        <f>Gould1970!$B56</f>
        <v>74.664100000000005</v>
      </c>
      <c r="AS50" s="5">
        <f>Gould1974!$G56</f>
        <v>190.47619047619079</v>
      </c>
      <c r="AT50" s="20">
        <f>Gould1974!$B56</f>
        <v>87.423699999999997</v>
      </c>
      <c r="AU50" s="5">
        <f>Guaita2011!$G56</f>
        <v>136.36363636363598</v>
      </c>
      <c r="AV50" s="20">
        <f>Guaita2011!$B56</f>
        <v>67.899100000000004</v>
      </c>
      <c r="AW50" s="5">
        <f>Helffer1968!$G56</f>
        <v>121.21212121212183</v>
      </c>
      <c r="AX50" s="20">
        <f>Helffer1968!$B56</f>
        <v>65.649799999999999</v>
      </c>
      <c r="AY50" s="5">
        <f>Hill1996!$G56</f>
        <v>115.38461538461549</v>
      </c>
      <c r="AZ50" s="20">
        <f>Hill1996!$B56</f>
        <v>72.6905</v>
      </c>
      <c r="BA50" s="5">
        <f>Hinterhauser1991!$G56</f>
        <v>106.19469026548715</v>
      </c>
      <c r="BB50" s="20">
        <f>Hinterhauser1991!$B56</f>
        <v>64.370199999999997</v>
      </c>
      <c r="BC50" s="5">
        <f>Hochman2007!$G56</f>
        <v>150.00000000000054</v>
      </c>
      <c r="BD50" s="20">
        <f>Hochman2007!$B56</f>
        <v>80.338200000000001</v>
      </c>
      <c r="BE50" s="5">
        <f>Hough2006!$G56</f>
        <v>105.26315789473678</v>
      </c>
      <c r="BF50" s="20">
        <f>Hough2006!$B56</f>
        <v>65.8703</v>
      </c>
      <c r="BG50" s="5">
        <f>Jacobs1956!$G56</f>
        <v>79.155672823219092</v>
      </c>
      <c r="BH50" s="20">
        <f>Jacobs1956!$B56</f>
        <v>71.180700000000002</v>
      </c>
      <c r="BI50" s="5">
        <f>Karlen1996!$G56</f>
        <v>104.34782608695666</v>
      </c>
      <c r="BJ50" s="20">
        <f>Karlen1996!$B56</f>
        <v>78.609300000000005</v>
      </c>
      <c r="BK50" s="5">
        <f>Kars1969!$G56</f>
        <v>83.916083916083934</v>
      </c>
      <c r="BL50" s="20">
        <f>Kars1969!$B56</f>
        <v>81.712999999999994</v>
      </c>
      <c r="BM50" s="5">
        <f>Klein2002!$G56</f>
        <v>70.175438596491205</v>
      </c>
      <c r="BN50" s="20">
        <f>Klein2002!$B56</f>
        <v>66.7667</v>
      </c>
      <c r="BO50" s="5">
        <f>Koroliov2000!$G56</f>
        <v>144.57831325301237</v>
      </c>
      <c r="BP50" s="20">
        <f>Koroliov2000!$B56</f>
        <v>75.698099999999997</v>
      </c>
      <c r="BQ50" s="5">
        <f>Lifschitz1999!$G56</f>
        <v>100.84033613445337</v>
      </c>
      <c r="BR50" s="20">
        <f>Lifschitz1999!$B56</f>
        <v>77.0595</v>
      </c>
      <c r="BS50" s="5">
        <f>Loriod1961!$G56</f>
        <v>151.89873417721537</v>
      </c>
      <c r="BT50" s="20">
        <f>Loriod1961!$B56</f>
        <v>74.506299999999996</v>
      </c>
      <c r="BU50" s="5">
        <f>Lubimov1971!$G56</f>
        <v>123.71134020618571</v>
      </c>
      <c r="BV50" s="20">
        <f>Lubimov1971!$B56</f>
        <v>65.665899999999993</v>
      </c>
      <c r="BW50" s="5">
        <f>ManchonTheis1954!$G56</f>
        <v>129.03225806451618</v>
      </c>
      <c r="BX50" s="20">
        <f>ManchonTheis1954!$B56</f>
        <v>73.637500000000003</v>
      </c>
      <c r="BY50" s="5">
        <f>McCabe1969!$G56</f>
        <v>96.774193548387487</v>
      </c>
      <c r="BZ50" s="20">
        <f>McCabe1969!$B56</f>
        <v>71.618099999999998</v>
      </c>
      <c r="CA50" s="5">
        <f>Mezzena1973!$G56</f>
        <v>100.84033613445337</v>
      </c>
      <c r="CB50" s="20">
        <f>Mezzena1973!$B56</f>
        <v>69.395499999999998</v>
      </c>
      <c r="CC50" s="5">
        <f>Michiels2005!$G56</f>
        <v>90.22556390977455</v>
      </c>
      <c r="CD50" s="20">
        <f>Michiels2005!$B56</f>
        <v>70.853499999999997</v>
      </c>
      <c r="CE50" s="5">
        <f>Monod1951!$G56</f>
        <v>207.61245674740508</v>
      </c>
      <c r="CF50" s="20">
        <f>Monod1951!$B56</f>
        <v>76.749700000000004</v>
      </c>
      <c r="CG50" s="5">
        <f>Nardi1998!$G56</f>
        <v>96.774193548386947</v>
      </c>
      <c r="CH50" s="20">
        <f>Nardi1998!$B56</f>
        <v>80.186499999999995</v>
      </c>
      <c r="CI50" s="5">
        <f>Neveux1990!$G56</f>
        <v>123.71134020618571</v>
      </c>
      <c r="CJ50" s="20">
        <f>Neveux1990!$B56</f>
        <v>67.765100000000004</v>
      </c>
      <c r="CK50" s="5">
        <f>Ohlsson1996!$G56</f>
        <v>148.14814814814901</v>
      </c>
      <c r="CL50" s="20">
        <f>Ohlsson1996!$B56</f>
        <v>68.770799999999994</v>
      </c>
      <c r="CM50" s="5">
        <f>Pestalozza1961!$G56</f>
        <v>83.916083916083934</v>
      </c>
      <c r="CN50" s="20">
        <f>Pestalozza1961!$B56</f>
        <v>71.086399999999998</v>
      </c>
      <c r="CO50" s="5">
        <f>Pollini1976!$G56</f>
        <v>146.34146341463409</v>
      </c>
      <c r="CP50" s="20">
        <f>Pollini1976!$B56</f>
        <v>73.629800000000003</v>
      </c>
      <c r="CQ50" s="5">
        <f>Pollini1990a!$G56</f>
        <v>137.93103448275903</v>
      </c>
      <c r="CR50" s="20">
        <f>Pollini1990a!$B56</f>
        <v>74.238399999999999</v>
      </c>
      <c r="CS50" s="5">
        <f>Pollini1990b!$G56</f>
        <v>154.83870967741964</v>
      </c>
      <c r="CT50" s="20">
        <f>Pollini1990b!$B56</f>
        <v>74.8322</v>
      </c>
      <c r="CU50" s="5">
        <f>Pontinen2001!$G56</f>
        <v>103.44827586206927</v>
      </c>
      <c r="CV50" s="20">
        <f>Pontinen2001!$B56</f>
        <v>66.915899999999993</v>
      </c>
      <c r="CW50" s="5">
        <f>Richter1989!$G56</f>
        <v>48.780487804878177</v>
      </c>
      <c r="CX50" s="20">
        <f>Richter1989!$B56</f>
        <v>69.424899999999994</v>
      </c>
      <c r="CY50" s="5">
        <f>Rosen1969!$G56</f>
        <v>118.81188118811905</v>
      </c>
      <c r="CZ50" s="20">
        <f>Rosen1969!$B56</f>
        <v>77.289900000000003</v>
      </c>
      <c r="DA50" s="5">
        <f>Santos1977!$G56</f>
        <v>130.4347826086954</v>
      </c>
      <c r="DB50" s="20">
        <f>Santos1977!$B56</f>
        <v>79.700100000000006</v>
      </c>
      <c r="DC50" s="5">
        <f>Schleiermacher2002!$G56</f>
        <v>71.428571428571445</v>
      </c>
      <c r="DD50" s="20">
        <f>Schleiermacher2002!$B56</f>
        <v>74.513499999999993</v>
      </c>
      <c r="DE50" s="5">
        <f>Serkin1983!$G56</f>
        <v>122.44897959183623</v>
      </c>
      <c r="DF50" s="20">
        <f>Serkin1983!$B56</f>
        <v>74.614500000000007</v>
      </c>
      <c r="DG50" s="5">
        <f>Serkin1994!$G56</f>
        <v>142.85714285714349</v>
      </c>
      <c r="DH50" s="20">
        <f>Serkin1994!$B56</f>
        <v>69.6892</v>
      </c>
      <c r="DI50" s="5">
        <f>Stadlen1948!$G56</f>
        <v>129.03225806451618</v>
      </c>
      <c r="DJ50" s="20">
        <f>Stadlen1948!$B56</f>
        <v>83.652799999999999</v>
      </c>
      <c r="DK50" s="5">
        <f>Stein1954!$G56</f>
        <v>117.64705882352987</v>
      </c>
      <c r="DL50" s="20">
        <f>Stein1954!$B56</f>
        <v>61.876300000000001</v>
      </c>
      <c r="DM50" s="5">
        <f>Steuerman2004!$G56</f>
        <v>131.86813186813131</v>
      </c>
      <c r="DN50" s="20">
        <f>Steuerman2004!$B56</f>
        <v>77.582899999999995</v>
      </c>
      <c r="DO50" s="5">
        <f>TakahashiA1973!$G56</f>
        <v>85.106382978723602</v>
      </c>
      <c r="DP50" s="20">
        <f>TakahashiA1973!$B56</f>
        <v>73.673100000000005</v>
      </c>
      <c r="DQ50" s="5">
        <f>TakahashiY1977!$G56</f>
        <v>111.11111111111128</v>
      </c>
      <c r="DR50" s="20">
        <f>TakahashiY1977!$B56</f>
        <v>77.322900000000004</v>
      </c>
      <c r="DS50" s="5">
        <f>Uchida2000!$G56</f>
        <v>86.330935251798536</v>
      </c>
      <c r="DT50" s="20">
        <f>Uchida2000!$B56</f>
        <v>66.850300000000004</v>
      </c>
      <c r="DU50" s="5">
        <f>Webster1967!$G56</f>
        <v>139.04982618771734</v>
      </c>
      <c r="DV50" s="20">
        <f>Webster1967!$B56</f>
        <v>72.221999999999994</v>
      </c>
      <c r="DW50" s="5">
        <f>Worms1997!$G56</f>
        <v>162.16216216216174</v>
      </c>
      <c r="DX50" s="20">
        <f>Worms1997!$B56</f>
        <v>74.283600000000007</v>
      </c>
      <c r="DY50" s="5">
        <f>Zacharias1973!$G56</f>
        <v>171.42857142857159</v>
      </c>
      <c r="DZ50" s="20">
        <f>Zacharias1973!$B56</f>
        <v>72.232900000000001</v>
      </c>
      <c r="EA50" s="5">
        <f>Zimerman1995!$G56</f>
        <v>92.30769230769252</v>
      </c>
      <c r="EB50" s="20">
        <f>Zimerman1995!$B56</f>
        <v>77.840599999999995</v>
      </c>
      <c r="EC50" s="5"/>
      <c r="EE50" s="5"/>
      <c r="EG50" s="5"/>
      <c r="EI50" s="5"/>
      <c r="EK50" s="5"/>
      <c r="EM50" s="5"/>
      <c r="EO50" s="5"/>
      <c r="EQ50" s="5"/>
      <c r="ES50" s="5"/>
      <c r="EU50" s="5"/>
      <c r="EW50" s="5"/>
      <c r="EY50" s="5"/>
      <c r="FA50" s="5"/>
      <c r="FC50" s="5"/>
      <c r="FE50" s="5"/>
      <c r="FG50" s="5"/>
      <c r="FI50" s="5"/>
      <c r="FK50" s="5"/>
      <c r="FM50" s="5"/>
      <c r="FO50" s="5"/>
      <c r="FQ50" s="5"/>
      <c r="FS50" s="5"/>
      <c r="FU50" s="5"/>
    </row>
    <row r="51" spans="1:177">
      <c r="A51">
        <v>48</v>
      </c>
      <c r="B51">
        <v>86</v>
      </c>
      <c r="C51">
        <v>15</v>
      </c>
      <c r="D51">
        <v>3</v>
      </c>
      <c r="E51" t="s">
        <v>149</v>
      </c>
      <c r="F51" s="10" t="s">
        <v>148</v>
      </c>
      <c r="G51" s="5">
        <f ca="1">Tempo!F51</f>
        <v>138.66650012089522</v>
      </c>
      <c r="H51" s="20">
        <f ca="1">Dynamics!F51</f>
        <v>60.648729230769234</v>
      </c>
      <c r="I51" s="5">
        <f>Aitken1961!$G57</f>
        <v>153.84615384615361</v>
      </c>
      <c r="J51" s="20">
        <f>Aitken1961!$B57</f>
        <v>72.896699999999996</v>
      </c>
      <c r="K51" s="5">
        <f>Anderszewski1996!$G57</f>
        <v>123.71134020618571</v>
      </c>
      <c r="L51" s="20">
        <f>Anderszewski1996!$B57</f>
        <v>63.887599999999999</v>
      </c>
      <c r="M51" s="5">
        <f>Arciuli1996!$G57</f>
        <v>101.69491525423732</v>
      </c>
      <c r="N51" s="20">
        <f>Arciuli1996!$B57</f>
        <v>57.394399999999997</v>
      </c>
      <c r="O51" s="5">
        <f>Berg2007!$G57</f>
        <v>157.89473684210421</v>
      </c>
      <c r="P51" s="20">
        <f>Berg2007!$B57</f>
        <v>58.430799999999998</v>
      </c>
      <c r="Q51" s="5">
        <f>Biret1973!$G57</f>
        <v>95.238095238094843</v>
      </c>
      <c r="R51" s="20">
        <f>Biret1973!$B57</f>
        <v>69.745400000000004</v>
      </c>
      <c r="S51" s="5">
        <f>Blumroder1994!$G57</f>
        <v>214.28571428571342</v>
      </c>
      <c r="T51" s="20">
        <f>Blumroder1994!$B57</f>
        <v>55.956699999999998</v>
      </c>
      <c r="U51" s="5">
        <f>Bratke1993!$G57</f>
        <v>173.91304347826144</v>
      </c>
      <c r="V51" s="20">
        <f>Bratke1993!$B57</f>
        <v>54.497399999999999</v>
      </c>
      <c r="W51" s="5">
        <f>Breidenbach1994!$G57</f>
        <v>160</v>
      </c>
      <c r="X51" s="20">
        <f>Breidenbach1994!$B57</f>
        <v>65.102199999999996</v>
      </c>
      <c r="Y51" s="5">
        <f>Bucquet1969!$G57</f>
        <v>164.38356164383632</v>
      </c>
      <c r="Z51" s="20">
        <f>Bucquet1969!$B57</f>
        <v>64.996899999999997</v>
      </c>
      <c r="AA51" s="5">
        <f>Douglas1991!$G57</f>
        <v>119.4029850746274</v>
      </c>
      <c r="AB51" s="20">
        <f>Douglas1991!$B57</f>
        <v>56.665700000000001</v>
      </c>
      <c r="AC51" s="5">
        <f>Dunki1998!$G57</f>
        <v>171.42857142857073</v>
      </c>
      <c r="AD51" s="20">
        <f>Dunki1998!$B57</f>
        <v>58.5075</v>
      </c>
      <c r="AE51" s="5">
        <f>Dutkiewicz1975!$G57</f>
        <v>123.45679012345663</v>
      </c>
      <c r="AF51" s="20">
        <f>Dutkiewicz1975!$B57</f>
        <v>79.736500000000007</v>
      </c>
      <c r="AG51" s="5">
        <f>Eschenbach1996!$G57</f>
        <v>136.36363636363706</v>
      </c>
      <c r="AH51" s="20">
        <f>Eschenbach1996!$B57</f>
        <v>69.753900000000002</v>
      </c>
      <c r="AI51" s="5">
        <f>Georgiades1985!$G57</f>
        <v>142.85714285714349</v>
      </c>
      <c r="AJ51" s="20">
        <f>Georgiades1985!$B57</f>
        <v>71.693200000000004</v>
      </c>
      <c r="AK51" s="5">
        <f>Goebels1964!$G57</f>
        <v>97.560975609755772</v>
      </c>
      <c r="AL51" s="20">
        <f>Goebels1964!$B57</f>
        <v>66.149100000000004</v>
      </c>
      <c r="AM51" s="5">
        <f>Gould1954!$G57</f>
        <v>226.41509433962216</v>
      </c>
      <c r="AN51" s="20">
        <f>Gould1954!$B57</f>
        <v>68.125</v>
      </c>
      <c r="AO51" s="5">
        <f>Gould1964!$G57</f>
        <v>230.76923076923097</v>
      </c>
      <c r="AP51" s="20">
        <f>Gould1964!$B57</f>
        <v>81.876400000000004</v>
      </c>
      <c r="AQ51" s="5">
        <f>Gould1970!$G57</f>
        <v>127.65957446808542</v>
      </c>
      <c r="AR51" s="20">
        <f>Gould1970!$B57</f>
        <v>67.001900000000006</v>
      </c>
      <c r="AS51" s="5">
        <f>Gould1974!$G57</f>
        <v>196.72131147541003</v>
      </c>
      <c r="AT51" s="20">
        <f>Gould1974!$B57</f>
        <v>80.4148</v>
      </c>
      <c r="AU51" s="5">
        <f>Guaita2011!$G57</f>
        <v>155.84415584415521</v>
      </c>
      <c r="AV51" s="20">
        <f>Guaita2011!$B57</f>
        <v>61.425800000000002</v>
      </c>
      <c r="AW51" s="5">
        <f>Helffer1968!$G57</f>
        <v>129.03225806451618</v>
      </c>
      <c r="AX51" s="20">
        <f>Helffer1968!$B57</f>
        <v>61.346600000000002</v>
      </c>
      <c r="AY51" s="5">
        <f>Hill1996!$G57</f>
        <v>122.44897959183623</v>
      </c>
      <c r="AZ51" s="20">
        <f>Hill1996!$B57</f>
        <v>55.366999999999997</v>
      </c>
      <c r="BA51" s="5">
        <f>Hinterhauser1991!$G57</f>
        <v>121.21212121212098</v>
      </c>
      <c r="BB51" s="20">
        <f>Hinterhauser1991!$B57</f>
        <v>60.886299999999999</v>
      </c>
      <c r="BC51" s="5">
        <f>Hochman2007!$G57</f>
        <v>169.01408450704204</v>
      </c>
      <c r="BD51" s="20">
        <f>Hochman2007!$B57</f>
        <v>70.653499999999994</v>
      </c>
      <c r="BE51" s="5">
        <f>Hough2006!$G57</f>
        <v>116.5048543689319</v>
      </c>
      <c r="BF51" s="20">
        <f>Hough2006!$B57</f>
        <v>60.053899999999999</v>
      </c>
      <c r="BG51" s="5">
        <f>Jacobs1956!$G57</f>
        <v>98.280098280098557</v>
      </c>
      <c r="BH51" s="20">
        <f>Jacobs1956!$B57</f>
        <v>65.546400000000006</v>
      </c>
      <c r="BI51" s="5">
        <f>Karlen1996!$G57</f>
        <v>118.81188118811905</v>
      </c>
      <c r="BJ51" s="20">
        <f>Karlen1996!$B57</f>
        <v>66.743600000000001</v>
      </c>
      <c r="BK51" s="5">
        <f>Kars1969!$G57</f>
        <v>104.34782608695602</v>
      </c>
      <c r="BL51" s="20">
        <f>Kars1969!$B57</f>
        <v>68.042199999999994</v>
      </c>
      <c r="BM51" s="5">
        <f>Klein2002!$G57</f>
        <v>96</v>
      </c>
      <c r="BN51" s="20">
        <f>Klein2002!$B57</f>
        <v>66.976500000000001</v>
      </c>
      <c r="BO51" s="5">
        <f>Koroliov2000!$G57</f>
        <v>166.66666666666691</v>
      </c>
      <c r="BP51" s="20">
        <f>Koroliov2000!$B57</f>
        <v>56.801499999999997</v>
      </c>
      <c r="BQ51" s="5">
        <f>Lifschitz1999!$G57</f>
        <v>109.09090909090966</v>
      </c>
      <c r="BR51" s="20">
        <f>Lifschitz1999!$B57</f>
        <v>61.570099999999996</v>
      </c>
      <c r="BS51" s="5">
        <f>Loriod1961!$G57</f>
        <v>169.01408450704204</v>
      </c>
      <c r="BT51" s="20">
        <f>Loriod1961!$B57</f>
        <v>58.062899999999999</v>
      </c>
      <c r="BU51" s="5">
        <f>Lubimov1971!$G57</f>
        <v>160</v>
      </c>
      <c r="BV51" s="20">
        <f>Lubimov1971!$B57</f>
        <v>63.490099999999998</v>
      </c>
      <c r="BW51" s="5">
        <f>ManchonTheis1954!$G57</f>
        <v>153.84615384615361</v>
      </c>
      <c r="BX51" s="20">
        <f>ManchonTheis1954!$B57</f>
        <v>57.923000000000002</v>
      </c>
      <c r="BY51" s="5">
        <f>McCabe1969!$G57</f>
        <v>99.173553719008197</v>
      </c>
      <c r="BZ51" s="20">
        <f>McCabe1969!$B57</f>
        <v>66.401899999999998</v>
      </c>
      <c r="CA51" s="5">
        <f>Mezzena1973!$G57</f>
        <v>106.00706713780939</v>
      </c>
      <c r="CB51" s="20">
        <f>Mezzena1973!$B57</f>
        <v>55.372199999999999</v>
      </c>
      <c r="CC51" s="5">
        <f>Michiels2005!$G57</f>
        <v>131.86813186813237</v>
      </c>
      <c r="CD51" s="20">
        <f>Michiels2005!$B57</f>
        <v>56.931199999999997</v>
      </c>
      <c r="CE51" s="5">
        <f>Monod1951!$G57</f>
        <v>228.57142857142921</v>
      </c>
      <c r="CF51" s="20">
        <f>Monod1951!$B57</f>
        <v>56.022799999999997</v>
      </c>
      <c r="CG51" s="5">
        <f>Nardi1998!$G57</f>
        <v>107.14285714285739</v>
      </c>
      <c r="CH51" s="20">
        <f>Nardi1998!$B57</f>
        <v>63.180500000000002</v>
      </c>
      <c r="CI51" s="5">
        <f>Neveux1990!$G57</f>
        <v>124.9999999999999</v>
      </c>
      <c r="CJ51" s="20">
        <f>Neveux1990!$B57</f>
        <v>69.049099999999996</v>
      </c>
      <c r="CK51" s="5">
        <f>Ohlsson1996!$G57</f>
        <v>159.57446808510588</v>
      </c>
      <c r="CL51" s="20">
        <f>Ohlsson1996!$B57</f>
        <v>63.824599999999997</v>
      </c>
      <c r="CM51" s="5">
        <f>Pestalozza1961!$G57</f>
        <v>82.19178082191776</v>
      </c>
      <c r="CN51" s="20">
        <f>Pestalozza1961!$B57</f>
        <v>54.639299999999999</v>
      </c>
      <c r="CO51" s="5">
        <f>Pollini1976!$G57</f>
        <v>150.00000000000054</v>
      </c>
      <c r="CP51" s="20">
        <f>Pollini1976!$B57</f>
        <v>60.128</v>
      </c>
      <c r="CQ51" s="5">
        <f>Pollini1990a!$G57</f>
        <v>179.10447761193984</v>
      </c>
      <c r="CR51" s="20">
        <f>Pollini1990a!$B57</f>
        <v>58.463299999999997</v>
      </c>
      <c r="CS51" s="5">
        <f>Pollini1990b!$G57</f>
        <v>184.61538461538504</v>
      </c>
      <c r="CT51" s="20">
        <f>Pollini1990b!$B57</f>
        <v>63.075200000000002</v>
      </c>
      <c r="CU51" s="5">
        <f>Pontinen2001!$G57</f>
        <v>120</v>
      </c>
      <c r="CV51" s="20">
        <f>Pontinen2001!$B57</f>
        <v>65.794899999999998</v>
      </c>
      <c r="CW51" s="5">
        <f>Richter1989!$G57</f>
        <v>60.120240480961641</v>
      </c>
      <c r="CX51" s="20">
        <f>Richter1989!$B57</f>
        <v>57.548200000000001</v>
      </c>
      <c r="CY51" s="5">
        <f>Rosen1969!$G57</f>
        <v>137.93103448275903</v>
      </c>
      <c r="CZ51" s="20">
        <f>Rosen1969!$B57</f>
        <v>64.215199999999996</v>
      </c>
      <c r="DA51" s="5">
        <f>Santos1977!$G57</f>
        <v>162.16216216216174</v>
      </c>
      <c r="DB51" s="20">
        <f>Santos1977!$B57</f>
        <v>56.766300000000001</v>
      </c>
      <c r="DC51" s="5">
        <f>Schleiermacher2002!$G57</f>
        <v>89.552238805969921</v>
      </c>
      <c r="DD51" s="20">
        <f>Schleiermacher2002!$B57</f>
        <v>56.715400000000002</v>
      </c>
      <c r="DE51" s="5">
        <f>Serkin1983!$G57</f>
        <v>121.21212121212183</v>
      </c>
      <c r="DF51" s="20">
        <f>Serkin1983!$B57</f>
        <v>71.212000000000003</v>
      </c>
      <c r="DG51" s="5">
        <f>Serkin1994!$G57</f>
        <v>144.57831325301109</v>
      </c>
      <c r="DH51" s="20">
        <f>Serkin1994!$B57</f>
        <v>69.856899999999996</v>
      </c>
      <c r="DI51" s="5">
        <f>Stadlen1948!$G57</f>
        <v>199.99999999999952</v>
      </c>
      <c r="DJ51" s="20">
        <f>Stadlen1948!$B57</f>
        <v>69.158600000000007</v>
      </c>
      <c r="DK51" s="5">
        <f>Stein1954!$G57</f>
        <v>151.1335012594451</v>
      </c>
      <c r="DL51" s="20">
        <f>Stein1954!$B57</f>
        <v>62.307400000000001</v>
      </c>
      <c r="DM51" s="5">
        <f>Steuerman2004!$G57</f>
        <v>134.8314606741572</v>
      </c>
      <c r="DN51" s="20">
        <f>Steuerman2004!$B57</f>
        <v>74.769199999999998</v>
      </c>
      <c r="DO51" s="5">
        <f>TakahashiA1973!$G57</f>
        <v>105.26315789473678</v>
      </c>
      <c r="DP51" s="20">
        <f>TakahashiA1973!$B57</f>
        <v>52.151400000000002</v>
      </c>
      <c r="DQ51" s="5">
        <f>TakahashiY1977!$G57</f>
        <v>129.03225806451618</v>
      </c>
      <c r="DR51" s="20">
        <f>TakahashiY1977!$B57</f>
        <v>52.769399999999997</v>
      </c>
      <c r="DS51" s="5">
        <f>Uchida2000!$G57</f>
        <v>120</v>
      </c>
      <c r="DT51" s="20">
        <f>Uchida2000!$B57</f>
        <v>53.401499999999999</v>
      </c>
      <c r="DU51" s="5">
        <f>Webster1967!$G57</f>
        <v>390.87947882736785</v>
      </c>
      <c r="DV51" s="20">
        <f>Webster1967!$B57</f>
        <v>67.535700000000006</v>
      </c>
      <c r="DW51" s="5">
        <f>Worms1997!$G57</f>
        <v>176.47058823529417</v>
      </c>
      <c r="DX51" s="20">
        <f>Worms1997!$B57</f>
        <v>69.511200000000002</v>
      </c>
      <c r="DY51" s="5">
        <f>Zacharias1973!$G57</f>
        <v>215.43985637342826</v>
      </c>
      <c r="DZ51" s="20">
        <f>Zacharias1973!$B57</f>
        <v>76.766199999999998</v>
      </c>
      <c r="EA51" s="5">
        <f>Zimerman1995!$G57</f>
        <v>93.749999999999915</v>
      </c>
      <c r="EB51" s="20">
        <f>Zimerman1995!$B57</f>
        <v>56.878300000000003</v>
      </c>
      <c r="EC51" s="5"/>
      <c r="EE51" s="5"/>
      <c r="EG51" s="5"/>
      <c r="EI51" s="5"/>
      <c r="EK51" s="5"/>
      <c r="EM51" s="5"/>
      <c r="EO51" s="5"/>
      <c r="EQ51" s="5"/>
      <c r="ES51" s="5"/>
      <c r="EU51" s="5"/>
      <c r="EW51" s="5"/>
      <c r="EY51" s="5"/>
      <c r="FA51" s="5"/>
      <c r="FC51" s="5"/>
      <c r="FE51" s="5"/>
      <c r="FG51" s="5"/>
      <c r="FI51" s="5"/>
      <c r="FK51" s="5"/>
      <c r="FM51" s="5"/>
      <c r="FO51" s="5"/>
      <c r="FQ51" s="5"/>
      <c r="FS51" s="5"/>
      <c r="FU51" s="5"/>
    </row>
    <row r="52" spans="1:177">
      <c r="A52">
        <v>49</v>
      </c>
      <c r="B52">
        <v>88</v>
      </c>
      <c r="C52">
        <v>15</v>
      </c>
      <c r="D52">
        <v>5</v>
      </c>
      <c r="E52" t="s">
        <v>184</v>
      </c>
      <c r="G52" s="5">
        <f ca="1">Tempo!F52</f>
        <v>132.02137240349361</v>
      </c>
      <c r="H52" s="20">
        <f ca="1">Dynamics!F52</f>
        <v>62.833687692307691</v>
      </c>
      <c r="I52" s="5">
        <f>Aitken1961!$G58</f>
        <v>162.16216216216017</v>
      </c>
      <c r="J52" s="20">
        <f>Aitken1961!$B58</f>
        <v>72.268799999999999</v>
      </c>
      <c r="K52" s="5">
        <f>Anderszewski1996!$G58</f>
        <v>142.85714285714226</v>
      </c>
      <c r="L52" s="20">
        <f>Anderszewski1996!$B58</f>
        <v>65.055000000000007</v>
      </c>
      <c r="M52" s="5">
        <f>Arciuli1996!$G58</f>
        <v>95.238095238094843</v>
      </c>
      <c r="N52" s="20">
        <f>Arciuli1996!$B58</f>
        <v>65.221800000000002</v>
      </c>
      <c r="O52" s="5">
        <f>Berg2007!$G58</f>
        <v>176.47058823529605</v>
      </c>
      <c r="P52" s="20">
        <f>Berg2007!$B58</f>
        <v>60.839599999999997</v>
      </c>
      <c r="Q52" s="5">
        <f>Biret1973!$G58</f>
        <v>93.749999999999915</v>
      </c>
      <c r="R52" s="20">
        <f>Biret1973!$B58</f>
        <v>59.000599999999999</v>
      </c>
      <c r="S52" s="5">
        <f>Blumroder1994!$G58</f>
        <v>193.54838709677722</v>
      </c>
      <c r="T52" s="20">
        <f>Blumroder1994!$B58</f>
        <v>67.644000000000005</v>
      </c>
      <c r="U52" s="5">
        <f>Bratke1993!$G58</f>
        <v>166.66666666666691</v>
      </c>
      <c r="V52" s="20">
        <f>Bratke1993!$B58</f>
        <v>70.960599999999999</v>
      </c>
      <c r="W52" s="5">
        <f>Breidenbach1994!$G58</f>
        <v>162.16216216216017</v>
      </c>
      <c r="X52" s="20">
        <f>Breidenbach1994!$B58</f>
        <v>70.202799999999996</v>
      </c>
      <c r="Y52" s="5">
        <f>Bucquet1969!$G58</f>
        <v>136.36363636363487</v>
      </c>
      <c r="Z52" s="20">
        <f>Bucquet1969!$B58</f>
        <v>71.828100000000006</v>
      </c>
      <c r="AA52" s="5">
        <f>Douglas1991!$G58</f>
        <v>95.238095238094843</v>
      </c>
      <c r="AB52" s="20">
        <f>Douglas1991!$B58</f>
        <v>60.408900000000003</v>
      </c>
      <c r="AC52" s="5">
        <f>Dunki1998!$G58</f>
        <v>125.00000000000081</v>
      </c>
      <c r="AD52" s="20">
        <f>Dunki1998!$B58</f>
        <v>63.805999999999997</v>
      </c>
      <c r="AE52" s="5">
        <f>Dutkiewicz1975!$G58</f>
        <v>122.95081967213127</v>
      </c>
      <c r="AF52" s="20">
        <f>Dutkiewicz1975!$B58</f>
        <v>83.585599999999999</v>
      </c>
      <c r="AG52" s="5">
        <f>Eschenbach1996!$G58</f>
        <v>115.38461538461469</v>
      </c>
      <c r="AH52" s="20">
        <f>Eschenbach1996!$B58</f>
        <v>67.090500000000006</v>
      </c>
      <c r="AI52" s="5">
        <f>Georgiades1985!$G58</f>
        <v>142.85714285714226</v>
      </c>
      <c r="AJ52" s="20">
        <f>Georgiades1985!$B58</f>
        <v>73.831299999999999</v>
      </c>
      <c r="AK52" s="5">
        <f>Goebels1964!$G58</f>
        <v>89.552238805970873</v>
      </c>
      <c r="AL52" s="20">
        <f>Goebels1964!$B58</f>
        <v>73.841099999999997</v>
      </c>
      <c r="AM52" s="5">
        <f>Gould1954!$G58</f>
        <v>240</v>
      </c>
      <c r="AN52" s="20">
        <f>Gould1954!$B58</f>
        <v>62.547199999999997</v>
      </c>
      <c r="AO52" s="5">
        <f>Gould1964!$G58</f>
        <v>199.99999999999952</v>
      </c>
      <c r="AP52" s="20">
        <f>Gould1964!$B58</f>
        <v>79.616</v>
      </c>
      <c r="AQ52" s="5">
        <f>Gould1970!$G58</f>
        <v>171.42857142857073</v>
      </c>
      <c r="AR52" s="20">
        <f>Gould1970!$B58</f>
        <v>65.062100000000001</v>
      </c>
      <c r="AS52" s="5">
        <f>Gould1974!$G58</f>
        <v>214.28571428571342</v>
      </c>
      <c r="AT52" s="20">
        <f>Gould1974!$B58</f>
        <v>85.471999999999994</v>
      </c>
      <c r="AU52" s="5">
        <f>Guaita2011!$G58</f>
        <v>150.00000000000054</v>
      </c>
      <c r="AV52" s="20">
        <f>Guaita2011!$B58</f>
        <v>65.535499999999999</v>
      </c>
      <c r="AW52" s="5">
        <f>Helffer1968!$G58</f>
        <v>133.33333333333249</v>
      </c>
      <c r="AX52" s="20">
        <f>Helffer1968!$B58</f>
        <v>65.258099999999999</v>
      </c>
      <c r="AY52" s="5">
        <f>Hill1996!$G58</f>
        <v>136.36363636363706</v>
      </c>
      <c r="AZ52" s="20">
        <f>Hill1996!$B58</f>
        <v>57.353099999999998</v>
      </c>
      <c r="BA52" s="5">
        <f>Hinterhauser1991!$G58</f>
        <v>139.53488372093031</v>
      </c>
      <c r="BB52" s="20">
        <f>Hinterhauser1991!$B58</f>
        <v>68.443299999999994</v>
      </c>
      <c r="BC52" s="5">
        <f>Hochman2007!$G58</f>
        <v>153.84615384615361</v>
      </c>
      <c r="BD52" s="20">
        <f>Hochman2007!$B58</f>
        <v>70.054000000000002</v>
      </c>
      <c r="BE52" s="5">
        <f>Hough2006!$G58</f>
        <v>120</v>
      </c>
      <c r="BF52" s="20">
        <f>Hough2006!$B58</f>
        <v>58.549399999999999</v>
      </c>
      <c r="BG52" s="5">
        <f>Jacobs1956!$G58</f>
        <v>125.52301255230086</v>
      </c>
      <c r="BH52" s="20">
        <f>Jacobs1956!$B58</f>
        <v>66.523899999999998</v>
      </c>
      <c r="BI52" s="5">
        <f>Karlen1996!$G58</f>
        <v>98.360655737705017</v>
      </c>
      <c r="BJ52" s="20">
        <f>Karlen1996!$B58</f>
        <v>64.408699999999996</v>
      </c>
      <c r="BK52" s="5">
        <f>Kars1969!$G58</f>
        <v>83.333333333333456</v>
      </c>
      <c r="BL52" s="20">
        <f>Kars1969!$B58</f>
        <v>59.499899999999997</v>
      </c>
      <c r="BM52" s="5">
        <f>Klein2002!$G58</f>
        <v>74.999999999999602</v>
      </c>
      <c r="BN52" s="20">
        <f>Klein2002!$B58</f>
        <v>64.405100000000004</v>
      </c>
      <c r="BO52" s="5">
        <f>Koroliov2000!$G58</f>
        <v>142.85714285714226</v>
      </c>
      <c r="BP52" s="20">
        <f>Koroliov2000!$B58</f>
        <v>67.931299999999993</v>
      </c>
      <c r="BQ52" s="5">
        <f>Lifschitz1999!$G58</f>
        <v>120</v>
      </c>
      <c r="BR52" s="20">
        <f>Lifschitz1999!$B58</f>
        <v>62.956099999999999</v>
      </c>
      <c r="BS52" s="5">
        <f>Loriod1961!$G58</f>
        <v>176.47058823529605</v>
      </c>
      <c r="BT52" s="20">
        <f>Loriod1961!$B58</f>
        <v>55.967399999999998</v>
      </c>
      <c r="BU52" s="5">
        <f>Lubimov1971!$G58</f>
        <v>130.4347826086954</v>
      </c>
      <c r="BV52" s="20">
        <f>Lubimov1971!$B58</f>
        <v>66.930300000000003</v>
      </c>
      <c r="BW52" s="5">
        <f>ManchonTheis1954!$G58</f>
        <v>95.238095238095923</v>
      </c>
      <c r="BX52" s="20">
        <f>ManchonTheis1954!$B58</f>
        <v>64.869600000000005</v>
      </c>
      <c r="BY52" s="5">
        <f>McCabe1969!$G58</f>
        <v>90.909090909090395</v>
      </c>
      <c r="BZ52" s="20">
        <f>McCabe1969!$B58</f>
        <v>63.555799999999998</v>
      </c>
      <c r="CA52" s="5">
        <f>Mezzena1973!$G58</f>
        <v>158.73015873015868</v>
      </c>
      <c r="CB52" s="20">
        <f>Mezzena1973!$B58</f>
        <v>57.9422</v>
      </c>
      <c r="CC52" s="5">
        <f>Michiels2005!$G58</f>
        <v>98.360655737705017</v>
      </c>
      <c r="CD52" s="20">
        <f>Michiels2005!$B58</f>
        <v>59.858199999999997</v>
      </c>
      <c r="CE52" s="5">
        <f>Monod1951!$G58</f>
        <v>255.31914893617085</v>
      </c>
      <c r="CF52" s="20">
        <f>Monod1951!$B58</f>
        <v>63.369199999999999</v>
      </c>
      <c r="CG52" s="5">
        <f>Nardi1998!$G58</f>
        <v>80</v>
      </c>
      <c r="CH52" s="20">
        <f>Nardi1998!$B58</f>
        <v>63.477499999999999</v>
      </c>
      <c r="CI52" s="5">
        <f>Neveux1990!$G58</f>
        <v>115.38461538461627</v>
      </c>
      <c r="CJ52" s="20">
        <f>Neveux1990!$B58</f>
        <v>65.970399999999998</v>
      </c>
      <c r="CK52" s="5">
        <f>Ohlsson1996!$G58</f>
        <v>147.05882352941131</v>
      </c>
      <c r="CL52" s="20">
        <f>Ohlsson1996!$B58</f>
        <v>65.334999999999994</v>
      </c>
      <c r="CM52" s="5">
        <f>Pestalozza1961!$G58</f>
        <v>96.774193548387487</v>
      </c>
      <c r="CN52" s="20">
        <f>Pestalozza1961!$B58</f>
        <v>65.346500000000006</v>
      </c>
      <c r="CO52" s="5">
        <f>Pollini1976!$G58</f>
        <v>157.89473684210421</v>
      </c>
      <c r="CP52" s="20">
        <f>Pollini1976!$B58</f>
        <v>60.215600000000002</v>
      </c>
      <c r="CQ52" s="5">
        <f>Pollini1990a!$G58</f>
        <v>176.47058823529605</v>
      </c>
      <c r="CR52" s="20">
        <f>Pollini1990a!$B58</f>
        <v>62.609200000000001</v>
      </c>
      <c r="CS52" s="5">
        <f>Pollini1990b!$G58</f>
        <v>157.89473684210421</v>
      </c>
      <c r="CT52" s="20">
        <f>Pollini1990b!$B58</f>
        <v>63.226300000000002</v>
      </c>
      <c r="CU52" s="5">
        <f>Pontinen2001!$G58</f>
        <v>95.238095238094843</v>
      </c>
      <c r="CV52" s="20">
        <f>Pontinen2001!$B58</f>
        <v>63.862299999999998</v>
      </c>
      <c r="CW52" s="5">
        <f>Richter1989!$G58</f>
        <v>80.645161290322605</v>
      </c>
      <c r="CX52" s="20">
        <f>Richter1989!$B58</f>
        <v>65.877300000000005</v>
      </c>
      <c r="CY52" s="5">
        <f>Rosen1969!$G58</f>
        <v>139.53488372093031</v>
      </c>
      <c r="CZ52" s="20">
        <f>Rosen1969!$B58</f>
        <v>64.729100000000003</v>
      </c>
      <c r="DA52" s="5">
        <f>Santos1977!$G58</f>
        <v>187.49999999999983</v>
      </c>
      <c r="DB52" s="20">
        <f>Santos1977!$B58</f>
        <v>65.465800000000002</v>
      </c>
      <c r="DC52" s="5">
        <f>Schleiermacher2002!$G58</f>
        <v>107.14285714285806</v>
      </c>
      <c r="DD52" s="20">
        <f>Schleiermacher2002!$B58</f>
        <v>62.582599999999999</v>
      </c>
      <c r="DE52" s="5">
        <f>Serkin1983!$G58</f>
        <v>130.4347826086954</v>
      </c>
      <c r="DF52" s="20">
        <f>Serkin1983!$B58</f>
        <v>66.872600000000006</v>
      </c>
      <c r="DG52" s="5">
        <f>Serkin1994!$G58</f>
        <v>146.34146341463537</v>
      </c>
      <c r="DH52" s="20">
        <f>Serkin1994!$B58</f>
        <v>64.570499999999996</v>
      </c>
      <c r="DI52" s="5">
        <f>Stadlen1948!$G58</f>
        <v>222.22222222221964</v>
      </c>
      <c r="DJ52" s="20">
        <f>Stadlen1948!$B58</f>
        <v>72.911199999999994</v>
      </c>
      <c r="DK52" s="5">
        <f>Stein1954!$G58</f>
        <v>114.0684410646396</v>
      </c>
      <c r="DL52" s="20">
        <f>Stein1954!$B58</f>
        <v>67.616799999999998</v>
      </c>
      <c r="DM52" s="5">
        <f>Steuerman2004!$G58</f>
        <v>120</v>
      </c>
      <c r="DN52" s="20">
        <f>Steuerman2004!$B58</f>
        <v>66.340199999999996</v>
      </c>
      <c r="DO52" s="5">
        <f>TakahashiA1973!$G58</f>
        <v>93.749999999999915</v>
      </c>
      <c r="DP52" s="20">
        <f>TakahashiA1973!$B58</f>
        <v>49.499499999999998</v>
      </c>
      <c r="DQ52" s="5">
        <f>TakahashiY1977!$G58</f>
        <v>117.64705882352824</v>
      </c>
      <c r="DR52" s="20">
        <f>TakahashiY1977!$B58</f>
        <v>59.566400000000002</v>
      </c>
      <c r="DS52" s="5">
        <f>Uchida2000!$G58</f>
        <v>124.99999999999898</v>
      </c>
      <c r="DT52" s="20">
        <f>Uchida2000!$B58</f>
        <v>61.5319</v>
      </c>
      <c r="DU52" s="5">
        <f>Webster1967!$G58</f>
        <v>198.01980198019515</v>
      </c>
      <c r="DV52" s="20">
        <f>Webster1967!$B58</f>
        <v>78.946200000000005</v>
      </c>
      <c r="DW52" s="5">
        <f>Worms1997!$G58</f>
        <v>162.16216216216327</v>
      </c>
      <c r="DX52" s="20">
        <f>Worms1997!$B58</f>
        <v>70.9011</v>
      </c>
      <c r="DY52" s="5">
        <f>Zacharias1973!$G58</f>
        <v>165.28925619834732</v>
      </c>
      <c r="DZ52" s="20">
        <f>Zacharias1973!$B58</f>
        <v>76.247500000000002</v>
      </c>
      <c r="EA52" s="5">
        <f>Zimerman1995!$G58</f>
        <v>115.38461538461469</v>
      </c>
      <c r="EB52" s="20">
        <f>Zimerman1995!$B58</f>
        <v>58.795099999999998</v>
      </c>
      <c r="EC52" s="5"/>
      <c r="EE52" s="5"/>
      <c r="EG52" s="5"/>
      <c r="EI52" s="5"/>
      <c r="EK52" s="5"/>
      <c r="EM52" s="5"/>
      <c r="EO52" s="5"/>
      <c r="EQ52" s="5"/>
      <c r="ES52" s="5"/>
      <c r="EU52" s="5"/>
      <c r="EW52" s="5"/>
      <c r="EY52" s="5"/>
      <c r="FA52" s="5"/>
      <c r="FC52" s="5"/>
      <c r="FE52" s="5"/>
      <c r="FG52" s="5"/>
      <c r="FI52" s="5"/>
      <c r="FK52" s="5"/>
      <c r="FM52" s="5"/>
      <c r="FO52" s="5"/>
      <c r="FQ52" s="5"/>
      <c r="FS52" s="5"/>
      <c r="FU52" s="5"/>
    </row>
    <row r="53" spans="1:177">
      <c r="A53">
        <v>50</v>
      </c>
      <c r="B53">
        <v>89</v>
      </c>
      <c r="C53">
        <v>15</v>
      </c>
      <c r="D53">
        <v>6</v>
      </c>
      <c r="E53" t="s">
        <v>185</v>
      </c>
      <c r="F53" s="10" t="s">
        <v>149</v>
      </c>
      <c r="G53" s="5">
        <f ca="1">Tempo!F53</f>
        <v>150.91608267219436</v>
      </c>
      <c r="H53" s="20">
        <f ca="1">Dynamics!F53</f>
        <v>66.824949230769249</v>
      </c>
      <c r="I53" s="5">
        <f>Aitken1961!$G59</f>
        <v>97.560975609756355</v>
      </c>
      <c r="J53" s="20">
        <f>Aitken1961!$B59</f>
        <v>71.405000000000001</v>
      </c>
      <c r="K53" s="5">
        <f>Anderszewski1996!$G59</f>
        <v>139.53488372093031</v>
      </c>
      <c r="L53" s="20">
        <f>Anderszewski1996!$B59</f>
        <v>68.501300000000001</v>
      </c>
      <c r="M53" s="5">
        <f>Arciuli1996!$G59</f>
        <v>122.44897959183714</v>
      </c>
      <c r="N53" s="20">
        <f>Arciuli1996!$B59</f>
        <v>70.414400000000001</v>
      </c>
      <c r="O53" s="5">
        <f>Berg2007!$G59</f>
        <v>176.47058823529417</v>
      </c>
      <c r="P53" s="20">
        <f>Berg2007!$B59</f>
        <v>64.993600000000001</v>
      </c>
      <c r="Q53" s="5">
        <f>Biret1973!$G59</f>
        <v>104.34782608695666</v>
      </c>
      <c r="R53" s="20">
        <f>Biret1973!$B59</f>
        <v>64.2821</v>
      </c>
      <c r="S53" s="5">
        <f>Blumroder1994!$G59</f>
        <v>214.28571428571342</v>
      </c>
      <c r="T53" s="20">
        <f>Blumroder1994!$B59</f>
        <v>68.058899999999994</v>
      </c>
      <c r="U53" s="5">
        <f>Bratke1993!$G59</f>
        <v>171.42857142857073</v>
      </c>
      <c r="V53" s="20">
        <f>Bratke1993!$B59</f>
        <v>70.292199999999994</v>
      </c>
      <c r="W53" s="5">
        <f>Breidenbach1994!$G59</f>
        <v>206.89655172413853</v>
      </c>
      <c r="X53" s="20">
        <f>Breidenbach1994!$B59</f>
        <v>71.513099999999994</v>
      </c>
      <c r="Y53" s="5">
        <f>Bucquet1969!$G59</f>
        <v>176.47058823529417</v>
      </c>
      <c r="Z53" s="20">
        <f>Bucquet1969!$B59</f>
        <v>72.614000000000004</v>
      </c>
      <c r="AA53" s="5">
        <f>Douglas1991!$G59</f>
        <v>121.70385395537561</v>
      </c>
      <c r="AB53" s="20">
        <f>Douglas1991!$B59</f>
        <v>69.613100000000003</v>
      </c>
      <c r="AC53" s="5">
        <f>Dunki1998!$G59</f>
        <v>173.91304347826144</v>
      </c>
      <c r="AD53" s="20">
        <f>Dunki1998!$B59</f>
        <v>69.685199999999995</v>
      </c>
      <c r="AE53" s="5">
        <f>Dutkiewicz1975!$G59</f>
        <v>129.03225806451618</v>
      </c>
      <c r="AF53" s="20">
        <f>Dutkiewicz1975!$B59</f>
        <v>78.626400000000004</v>
      </c>
      <c r="AG53" s="5">
        <f>Eschenbach1996!$G59</f>
        <v>162.16216216216174</v>
      </c>
      <c r="AH53" s="20">
        <f>Eschenbach1996!$B59</f>
        <v>69.587000000000003</v>
      </c>
      <c r="AI53" s="5">
        <f>Georgiades1985!$G59</f>
        <v>157.89473684210569</v>
      </c>
      <c r="AJ53" s="20">
        <f>Georgiades1985!$B59</f>
        <v>72.727500000000006</v>
      </c>
      <c r="AK53" s="5">
        <f>Goebels1964!$G59</f>
        <v>88.888888888888786</v>
      </c>
      <c r="AL53" s="20">
        <f>Goebels1964!$B59</f>
        <v>74.748000000000005</v>
      </c>
      <c r="AM53" s="5">
        <f>Gould1954!$G59</f>
        <v>230.76923076923097</v>
      </c>
      <c r="AN53" s="20">
        <f>Gould1954!$B59</f>
        <v>82.766900000000007</v>
      </c>
      <c r="AO53" s="5">
        <f>Gould1964!$G59</f>
        <v>203.38983050847463</v>
      </c>
      <c r="AP53" s="20">
        <f>Gould1964!$B59</f>
        <v>78.203900000000004</v>
      </c>
      <c r="AQ53" s="5">
        <f>Gould1970!$G59</f>
        <v>196.72131147541003</v>
      </c>
      <c r="AR53" s="20">
        <f>Gould1970!$B59</f>
        <v>72.477099999999993</v>
      </c>
      <c r="AS53" s="5">
        <f>Gould1974!$G59</f>
        <v>218.1818181818179</v>
      </c>
      <c r="AT53" s="20">
        <f>Gould1974!$B59</f>
        <v>89.286500000000004</v>
      </c>
      <c r="AU53" s="5">
        <f>Guaita2011!$G59</f>
        <v>187.49999999999983</v>
      </c>
      <c r="AV53" s="20">
        <f>Guaita2011!$B59</f>
        <v>70.376000000000005</v>
      </c>
      <c r="AW53" s="5">
        <f>Helffer1968!$G59</f>
        <v>151.89873417721537</v>
      </c>
      <c r="AX53" s="20">
        <f>Helffer1968!$B59</f>
        <v>65.465400000000002</v>
      </c>
      <c r="AY53" s="5">
        <f>Hill1996!$G59</f>
        <v>134.8314606741572</v>
      </c>
      <c r="AZ53" s="20">
        <f>Hill1996!$B59</f>
        <v>61.331600000000002</v>
      </c>
      <c r="BA53" s="5">
        <f>Hinterhauser1991!$G59</f>
        <v>169.01408450704204</v>
      </c>
      <c r="BB53" s="20">
        <f>Hinterhauser1991!$B59</f>
        <v>71.252799999999993</v>
      </c>
      <c r="BC53" s="5">
        <f>Hochman2007!$G59</f>
        <v>169.01408450704204</v>
      </c>
      <c r="BD53" s="20">
        <f>Hochman2007!$B59</f>
        <v>76.808400000000006</v>
      </c>
      <c r="BE53" s="5">
        <f>Hough2006!$G59</f>
        <v>124.9999999999999</v>
      </c>
      <c r="BF53" s="20">
        <f>Hough2006!$B59</f>
        <v>66.468500000000006</v>
      </c>
      <c r="BG53" s="5">
        <f>Jacobs1956!$G59</f>
        <v>129.17115177610304</v>
      </c>
      <c r="BH53" s="20">
        <f>Jacobs1956!$B59</f>
        <v>74.324399999999997</v>
      </c>
      <c r="BI53" s="5">
        <f>Karlen1996!$G59</f>
        <v>142.85714285714226</v>
      </c>
      <c r="BJ53" s="20">
        <f>Karlen1996!$B59</f>
        <v>69.274000000000001</v>
      </c>
      <c r="BK53" s="5">
        <f>Kars1969!$G59</f>
        <v>122.44897959183714</v>
      </c>
      <c r="BL53" s="20">
        <f>Kars1969!$B59</f>
        <v>66.789000000000001</v>
      </c>
      <c r="BM53" s="5">
        <f>Klein2002!$G59</f>
        <v>79.470198675496789</v>
      </c>
      <c r="BN53" s="20">
        <f>Klein2002!$B59</f>
        <v>73.100499999999997</v>
      </c>
      <c r="BO53" s="5">
        <f>Koroliov2000!$G59</f>
        <v>169.01408450704204</v>
      </c>
      <c r="BP53" s="20">
        <f>Koroliov2000!$B59</f>
        <v>69.852500000000006</v>
      </c>
      <c r="BQ53" s="5">
        <f>Lifschitz1999!$G59</f>
        <v>124.9999999999999</v>
      </c>
      <c r="BR53" s="20">
        <f>Lifschitz1999!$B59</f>
        <v>67.849500000000006</v>
      </c>
      <c r="BS53" s="5">
        <f>Loriod1961!$G59</f>
        <v>179.10447761193984</v>
      </c>
      <c r="BT53" s="20">
        <f>Loriod1961!$B59</f>
        <v>64.226200000000006</v>
      </c>
      <c r="BU53" s="5">
        <f>Lubimov1971!$G59</f>
        <v>162.16216216216174</v>
      </c>
      <c r="BV53" s="20">
        <f>Lubimov1971!$B59</f>
        <v>69.685000000000002</v>
      </c>
      <c r="BW53" s="5">
        <f>ManchonTheis1954!$G59</f>
        <v>148.14814814814775</v>
      </c>
      <c r="BX53" s="20">
        <f>ManchonTheis1954!$B59</f>
        <v>71.955299999999994</v>
      </c>
      <c r="BY53" s="5">
        <f>McCabe1969!$G59</f>
        <v>99.173553719008197</v>
      </c>
      <c r="BZ53" s="20">
        <f>McCabe1969!$B59</f>
        <v>68.986800000000002</v>
      </c>
      <c r="CA53" s="5">
        <f>Mezzena1973!$G59</f>
        <v>187.49999999999983</v>
      </c>
      <c r="CB53" s="20">
        <f>Mezzena1973!$B59</f>
        <v>69.324600000000004</v>
      </c>
      <c r="CC53" s="5">
        <f>Michiels2005!$G59</f>
        <v>187.49999999999983</v>
      </c>
      <c r="CD53" s="20">
        <f>Michiels2005!$B59</f>
        <v>67.031000000000006</v>
      </c>
      <c r="CE53" s="5">
        <f>Monod1951!$G59</f>
        <v>235.2941176470581</v>
      </c>
      <c r="CF53" s="20">
        <f>Monod1951!$B59</f>
        <v>73.902600000000007</v>
      </c>
      <c r="CG53" s="5">
        <f>Nardi1998!$G59</f>
        <v>151.89873417721537</v>
      </c>
      <c r="CH53" s="20">
        <f>Nardi1998!$B59</f>
        <v>78.796899999999994</v>
      </c>
      <c r="CI53" s="5">
        <f>Neveux1990!$G59</f>
        <v>141.17647058823505</v>
      </c>
      <c r="CJ53" s="20">
        <f>Neveux1990!$B59</f>
        <v>72.215000000000003</v>
      </c>
      <c r="CK53" s="5">
        <f>Ohlsson1996!$G59</f>
        <v>173.91304347826144</v>
      </c>
      <c r="CL53" s="20">
        <f>Ohlsson1996!$B59</f>
        <v>63.047499999999999</v>
      </c>
      <c r="CM53" s="5">
        <f>Pestalozza1961!$G59</f>
        <v>114.28571428571382</v>
      </c>
      <c r="CN53" s="20">
        <f>Pestalozza1961!$B59</f>
        <v>58.862699999999997</v>
      </c>
      <c r="CO53" s="5">
        <f>Pollini1976!$G59</f>
        <v>164.38356164383632</v>
      </c>
      <c r="CP53" s="20">
        <f>Pollini1976!$B59</f>
        <v>71.455500000000001</v>
      </c>
      <c r="CQ53" s="5">
        <f>Pollini1990a!$G59</f>
        <v>214.28571428571342</v>
      </c>
      <c r="CR53" s="20">
        <f>Pollini1990a!$B59</f>
        <v>69.491699999999994</v>
      </c>
      <c r="CS53" s="5">
        <f>Pollini1990b!$G59</f>
        <v>210.52631578947356</v>
      </c>
      <c r="CT53" s="20">
        <f>Pollini1990b!$B59</f>
        <v>61.691400000000002</v>
      </c>
      <c r="CU53" s="5">
        <f>Pontinen2001!$G59</f>
        <v>121.21212121212098</v>
      </c>
      <c r="CV53" s="20">
        <f>Pontinen2001!$B59</f>
        <v>68.446200000000005</v>
      </c>
      <c r="CW53" s="5">
        <f>Richter1989!$G59</f>
        <v>73.619631901840691</v>
      </c>
      <c r="CX53" s="20">
        <f>Richter1989!$B59</f>
        <v>73.757900000000006</v>
      </c>
      <c r="CY53" s="5">
        <f>Rosen1969!$G59</f>
        <v>157.89473684210421</v>
      </c>
      <c r="CZ53" s="20">
        <f>Rosen1969!$B59</f>
        <v>70.352800000000002</v>
      </c>
      <c r="DA53" s="5">
        <f>Santos1977!$G59</f>
        <v>190.47619047619185</v>
      </c>
      <c r="DB53" s="20">
        <f>Santos1977!$B59</f>
        <v>79.953299999999999</v>
      </c>
      <c r="DC53" s="5">
        <f>Schleiermacher2002!$G59</f>
        <v>120</v>
      </c>
      <c r="DD53" s="20">
        <f>Schleiermacher2002!$B59</f>
        <v>65.669300000000007</v>
      </c>
      <c r="DE53" s="5">
        <f>Serkin1983!$G59</f>
        <v>139.53488372093031</v>
      </c>
      <c r="DF53" s="20">
        <f>Serkin1983!$B59</f>
        <v>65.333799999999997</v>
      </c>
      <c r="DG53" s="5">
        <f>Serkin1994!$G59</f>
        <v>176.47058823529417</v>
      </c>
      <c r="DH53" s="20">
        <f>Serkin1994!$B59</f>
        <v>64.345799999999997</v>
      </c>
      <c r="DI53" s="5">
        <f>Stadlen1948!$G59</f>
        <v>307.69230769230722</v>
      </c>
      <c r="DJ53" s="20">
        <f>Stadlen1948!$B59</f>
        <v>77.421300000000002</v>
      </c>
      <c r="DK53" s="5">
        <f>Stein1954!$G59</f>
        <v>148.14814814814775</v>
      </c>
      <c r="DL53" s="20">
        <f>Stein1954!$B59</f>
        <v>65.766900000000007</v>
      </c>
      <c r="DM53" s="5">
        <f>Steuerman2004!$G59</f>
        <v>139.53488372093031</v>
      </c>
      <c r="DN53" s="20">
        <f>Steuerman2004!$B59</f>
        <v>66.951999999999998</v>
      </c>
      <c r="DO53" s="5">
        <f>TakahashiA1973!$G59</f>
        <v>131.86813186813131</v>
      </c>
      <c r="DP53" s="20">
        <f>TakahashiA1973!$B59</f>
        <v>67.506200000000007</v>
      </c>
      <c r="DQ53" s="5">
        <f>TakahashiY1977!$G59</f>
        <v>129.03225806451618</v>
      </c>
      <c r="DR53" s="20">
        <f>TakahashiY1977!$B59</f>
        <v>64.551299999999998</v>
      </c>
      <c r="DS53" s="5">
        <f>Uchida2000!$G59</f>
        <v>133.33333333333354</v>
      </c>
      <c r="DT53" s="20">
        <f>Uchida2000!$B59</f>
        <v>63.578400000000002</v>
      </c>
      <c r="DU53" s="5">
        <f>Webster1967!$G59</f>
        <v>179.10447761194175</v>
      </c>
      <c r="DV53" s="20">
        <f>Webster1967!$B59</f>
        <v>68.412300000000002</v>
      </c>
      <c r="DW53" s="5">
        <f>Worms1997!$G59</f>
        <v>173.91304347826144</v>
      </c>
      <c r="DX53" s="20">
        <f>Worms1997!$B59</f>
        <v>67.255499999999998</v>
      </c>
      <c r="DY53" s="5">
        <f>Zacharias1973!$G59</f>
        <v>203.38983050847463</v>
      </c>
      <c r="DZ53" s="20">
        <f>Zacharias1973!$B59</f>
        <v>72.645899999999997</v>
      </c>
      <c r="EA53" s="5">
        <f>Zimerman1995!$G59</f>
        <v>117.64705882352987</v>
      </c>
      <c r="EB53" s="20">
        <f>Zimerman1995!$B59</f>
        <v>68.311800000000005</v>
      </c>
      <c r="EC53" s="5"/>
      <c r="EE53" s="5"/>
      <c r="EG53" s="5"/>
      <c r="EI53" s="5"/>
      <c r="EK53" s="5"/>
      <c r="EM53" s="5"/>
      <c r="EO53" s="5"/>
      <c r="EQ53" s="5"/>
      <c r="ES53" s="5"/>
      <c r="EU53" s="5"/>
      <c r="EW53" s="5"/>
      <c r="EY53" s="5"/>
      <c r="FA53" s="5"/>
      <c r="FC53" s="5"/>
      <c r="FE53" s="5"/>
      <c r="FG53" s="5"/>
      <c r="FI53" s="5"/>
      <c r="FK53" s="5"/>
      <c r="FM53" s="5"/>
      <c r="FO53" s="5"/>
      <c r="FQ53" s="5"/>
      <c r="FS53" s="5"/>
      <c r="FU53" s="5"/>
    </row>
    <row r="54" spans="1:177">
      <c r="A54">
        <v>51</v>
      </c>
      <c r="B54">
        <v>91</v>
      </c>
      <c r="C54">
        <v>16</v>
      </c>
      <c r="D54">
        <v>2</v>
      </c>
      <c r="E54" t="s">
        <v>186</v>
      </c>
      <c r="G54" s="5">
        <f ca="1">Tempo!F54</f>
        <v>141.00413655881022</v>
      </c>
      <c r="H54" s="20">
        <f ca="1">Dynamics!F54</f>
        <v>68.123669230769238</v>
      </c>
      <c r="I54" s="5">
        <f>Aitken1961!$G60</f>
        <v>136.36363636363706</v>
      </c>
      <c r="J54" s="20">
        <f>Aitken1961!$B60</f>
        <v>75.828400000000002</v>
      </c>
      <c r="K54" s="5">
        <f>Anderszewski1996!$G60</f>
        <v>142.85714285714226</v>
      </c>
      <c r="L54" s="20">
        <f>Anderszewski1996!$B60</f>
        <v>75.730800000000002</v>
      </c>
      <c r="M54" s="5">
        <f>Arciuli1996!$G60</f>
        <v>120</v>
      </c>
      <c r="N54" s="20">
        <f>Arciuli1996!$B60</f>
        <v>69.943700000000007</v>
      </c>
      <c r="O54" s="5">
        <f>Berg2007!$G60</f>
        <v>166.66666666666691</v>
      </c>
      <c r="P54" s="20">
        <f>Berg2007!$B60</f>
        <v>62.145400000000002</v>
      </c>
      <c r="Q54" s="5">
        <f>Biret1973!$G60</f>
        <v>109.09090909090966</v>
      </c>
      <c r="R54" s="20">
        <f>Biret1973!$B60</f>
        <v>61.311300000000003</v>
      </c>
      <c r="S54" s="5">
        <f>Blumroder1994!$G60</f>
        <v>200.0000000000019</v>
      </c>
      <c r="T54" s="20">
        <f>Blumroder1994!$B60</f>
        <v>69.000399999999999</v>
      </c>
      <c r="U54" s="5">
        <f>Bratke1993!$G60</f>
        <v>162.16216216216327</v>
      </c>
      <c r="V54" s="20">
        <f>Bratke1993!$B60</f>
        <v>72.079099999999997</v>
      </c>
      <c r="W54" s="5">
        <f>Breidenbach1994!$G60</f>
        <v>162.16216216216327</v>
      </c>
      <c r="X54" s="20">
        <f>Breidenbach1994!$B60</f>
        <v>64.179500000000004</v>
      </c>
      <c r="Y54" s="5">
        <f>Bucquet1969!$G60</f>
        <v>146.34146341463537</v>
      </c>
      <c r="Z54" s="20">
        <f>Bucquet1969!$B60</f>
        <v>74.691999999999993</v>
      </c>
      <c r="AA54" s="5">
        <f>Douglas1991!$G60</f>
        <v>117.64705882352824</v>
      </c>
      <c r="AB54" s="20">
        <f>Douglas1991!$B60</f>
        <v>66.399100000000004</v>
      </c>
      <c r="AC54" s="5">
        <f>Dunki1998!$G60</f>
        <v>153.84615384615361</v>
      </c>
      <c r="AD54" s="20">
        <f>Dunki1998!$B60</f>
        <v>67.699200000000005</v>
      </c>
      <c r="AE54" s="5">
        <f>Dutkiewicz1975!$G60</f>
        <v>136.36363636363487</v>
      </c>
      <c r="AF54" s="20">
        <f>Dutkiewicz1975!$B60</f>
        <v>80.982699999999994</v>
      </c>
      <c r="AG54" s="5">
        <f>Eschenbach1996!$G60</f>
        <v>153.84615384615361</v>
      </c>
      <c r="AH54" s="20">
        <f>Eschenbach1996!$B60</f>
        <v>67.299400000000006</v>
      </c>
      <c r="AI54" s="5">
        <f>Georgiades1985!$G60</f>
        <v>150.00000000000054</v>
      </c>
      <c r="AJ54" s="20">
        <f>Georgiades1985!$B60</f>
        <v>71.880099999999999</v>
      </c>
      <c r="AK54" s="5">
        <f>Goebels1964!$G60</f>
        <v>83.333333333333456</v>
      </c>
      <c r="AL54" s="20">
        <f>Goebels1964!$B60</f>
        <v>78.45</v>
      </c>
      <c r="AM54" s="5">
        <f>Gould1954!$G60</f>
        <v>222.22222222222257</v>
      </c>
      <c r="AN54" s="20">
        <f>Gould1954!$B60</f>
        <v>70.227500000000006</v>
      </c>
      <c r="AO54" s="5">
        <f>Gould1964!$G60</f>
        <v>199.99999999999952</v>
      </c>
      <c r="AP54" s="20">
        <f>Gould1964!$B60</f>
        <v>74.307900000000004</v>
      </c>
      <c r="AQ54" s="5">
        <f>Gould1970!$G60</f>
        <v>187.49999999999983</v>
      </c>
      <c r="AR54" s="20">
        <f>Gould1970!$B60</f>
        <v>72.315899999999999</v>
      </c>
      <c r="AS54" s="5">
        <f>Gould1974!$G60</f>
        <v>200.0000000000019</v>
      </c>
      <c r="AT54" s="20">
        <f>Gould1974!$B60</f>
        <v>80.727699999999999</v>
      </c>
      <c r="AU54" s="5">
        <f>Guaita2011!$G60</f>
        <v>171.4285714285742</v>
      </c>
      <c r="AV54" s="20">
        <f>Guaita2011!$B60</f>
        <v>73.462500000000006</v>
      </c>
      <c r="AW54" s="5">
        <f>Helffer1968!$G60</f>
        <v>127.65957446808542</v>
      </c>
      <c r="AX54" s="20">
        <f>Helffer1968!$B60</f>
        <v>74.163600000000002</v>
      </c>
      <c r="AY54" s="5">
        <f>Hill1996!$G60</f>
        <v>130.4347826086954</v>
      </c>
      <c r="AZ54" s="20">
        <f>Hill1996!$B60</f>
        <v>68.576999999999998</v>
      </c>
      <c r="BA54" s="5">
        <f>Hinterhauser1991!$G60</f>
        <v>150.00000000000054</v>
      </c>
      <c r="BB54" s="20">
        <f>Hinterhauser1991!$B60</f>
        <v>72.514799999999994</v>
      </c>
      <c r="BC54" s="5">
        <f>Hochman2007!$G60</f>
        <v>157.89473684210714</v>
      </c>
      <c r="BD54" s="20">
        <f>Hochman2007!$B60</f>
        <v>79.3767</v>
      </c>
      <c r="BE54" s="5">
        <f>Hough2006!$G60</f>
        <v>122.44897959183801</v>
      </c>
      <c r="BF54" s="20">
        <f>Hough2006!$B60</f>
        <v>65.935699999999997</v>
      </c>
      <c r="BG54" s="5">
        <f>Jacobs1956!$G60</f>
        <v>123.2032854209441</v>
      </c>
      <c r="BH54" s="20">
        <f>Jacobs1956!$B60</f>
        <v>76.019599999999997</v>
      </c>
      <c r="BI54" s="5">
        <f>Karlen1996!$G60</f>
        <v>150.00000000000054</v>
      </c>
      <c r="BJ54" s="20">
        <f>Karlen1996!$B60</f>
        <v>74.426900000000003</v>
      </c>
      <c r="BK54" s="5">
        <f>Kars1969!$G60</f>
        <v>113.20754716981108</v>
      </c>
      <c r="BL54" s="20">
        <f>Kars1969!$B60</f>
        <v>77.865899999999996</v>
      </c>
      <c r="BM54" s="5">
        <f>Klein2002!$G60</f>
        <v>113.20754716981108</v>
      </c>
      <c r="BN54" s="20">
        <f>Klein2002!$B60</f>
        <v>73.131399999999999</v>
      </c>
      <c r="BO54" s="5">
        <f>Koroliov2000!$G60</f>
        <v>187.49999999999983</v>
      </c>
      <c r="BP54" s="20">
        <f>Koroliov2000!$B60</f>
        <v>71.36</v>
      </c>
      <c r="BQ54" s="5">
        <f>Lifschitz1999!$G60</f>
        <v>120</v>
      </c>
      <c r="BR54" s="20">
        <f>Lifschitz1999!$B60</f>
        <v>65.740799999999993</v>
      </c>
      <c r="BS54" s="5">
        <f>Loriod1961!$G60</f>
        <v>166.66666666666691</v>
      </c>
      <c r="BT54" s="20">
        <f>Loriod1961!$B60</f>
        <v>66.3733</v>
      </c>
      <c r="BU54" s="5">
        <f>Lubimov1971!$G60</f>
        <v>146.34146341463284</v>
      </c>
      <c r="BV54" s="20">
        <f>Lubimov1971!$B60</f>
        <v>64.72</v>
      </c>
      <c r="BW54" s="5">
        <f>ManchonTheis1954!$G60</f>
        <v>133.33333333333459</v>
      </c>
      <c r="BX54" s="20">
        <f>ManchonTheis1954!$B60</f>
        <v>69.785700000000006</v>
      </c>
      <c r="BY54" s="5">
        <f>McCabe1969!$G60</f>
        <v>103.44827586206927</v>
      </c>
      <c r="BZ54" s="20">
        <f>McCabe1969!$B60</f>
        <v>77.648200000000003</v>
      </c>
      <c r="CA54" s="5">
        <f>Mezzena1973!$G60</f>
        <v>176.47058823529235</v>
      </c>
      <c r="CB54" s="20">
        <f>Mezzena1973!$B60</f>
        <v>70.236699999999999</v>
      </c>
      <c r="CC54" s="5">
        <f>Michiels2005!$G60</f>
        <v>146.34146341463284</v>
      </c>
      <c r="CD54" s="20">
        <f>Michiels2005!$B60</f>
        <v>68.483900000000006</v>
      </c>
      <c r="CE54" s="5">
        <f>Monod1951!$G60</f>
        <v>199.99999999999952</v>
      </c>
      <c r="CF54" s="20">
        <f>Monod1951!$B60</f>
        <v>67.253299999999996</v>
      </c>
      <c r="CG54" s="5">
        <f>Nardi1998!$G60</f>
        <v>150.00000000000054</v>
      </c>
      <c r="CH54" s="20">
        <f>Nardi1998!$B60</f>
        <v>75.891800000000003</v>
      </c>
      <c r="CI54" s="5">
        <f>Neveux1990!$G60</f>
        <v>124.99999999999898</v>
      </c>
      <c r="CJ54" s="20">
        <f>Neveux1990!$B60</f>
        <v>71.174899999999994</v>
      </c>
      <c r="CK54" s="5">
        <f>Ohlsson1996!$G60</f>
        <v>153.84615384615361</v>
      </c>
      <c r="CL54" s="20">
        <f>Ohlsson1996!$B60</f>
        <v>67.452100000000002</v>
      </c>
      <c r="CM54" s="5">
        <f>Pestalozza1961!$G60</f>
        <v>109.09090909090966</v>
      </c>
      <c r="CN54" s="20">
        <f>Pestalozza1961!$B60</f>
        <v>69.102699999999999</v>
      </c>
      <c r="CO54" s="5">
        <f>Pollini1976!$G60</f>
        <v>142.85714285714226</v>
      </c>
      <c r="CP54" s="20">
        <f>Pollini1976!$B60</f>
        <v>70.716399999999993</v>
      </c>
      <c r="CQ54" s="5">
        <f>Pollini1990a!$G60</f>
        <v>162.16216216216017</v>
      </c>
      <c r="CR54" s="20">
        <f>Pollini1990a!$B60</f>
        <v>75.840199999999996</v>
      </c>
      <c r="CS54" s="5">
        <f>Pollini1990b!$G60</f>
        <v>150.00000000000054</v>
      </c>
      <c r="CT54" s="20">
        <f>Pollini1990b!$B60</f>
        <v>75.725099999999998</v>
      </c>
      <c r="CU54" s="5">
        <f>Pontinen2001!$G60</f>
        <v>125.00000000000081</v>
      </c>
      <c r="CV54" s="20">
        <f>Pontinen2001!$B60</f>
        <v>73.852400000000003</v>
      </c>
      <c r="CW54" s="5">
        <f>Richter1989!$G60</f>
        <v>75.00000000000027</v>
      </c>
      <c r="CX54" s="20">
        <f>Richter1989!$B60</f>
        <v>72.079700000000003</v>
      </c>
      <c r="CY54" s="5">
        <f>Rosen1969!$G60</f>
        <v>142.85714285714471</v>
      </c>
      <c r="CZ54" s="20">
        <f>Rosen1969!$B60</f>
        <v>73.360500000000002</v>
      </c>
      <c r="DA54" s="5">
        <f>Santos1977!$G60</f>
        <v>176.47058823529235</v>
      </c>
      <c r="DB54" s="20">
        <f>Santos1977!$B60</f>
        <v>74.654499999999999</v>
      </c>
      <c r="DC54" s="5">
        <f>Schleiermacher2002!$G60</f>
        <v>122.44897959183623</v>
      </c>
      <c r="DD54" s="20">
        <f>Schleiermacher2002!$B60</f>
        <v>74.535200000000003</v>
      </c>
      <c r="DE54" s="5">
        <f>Serkin1983!$G60</f>
        <v>142.85714285714226</v>
      </c>
      <c r="DF54" s="20">
        <f>Serkin1983!$B60</f>
        <v>66.031400000000005</v>
      </c>
      <c r="DG54" s="5">
        <f>Serkin1994!$G60</f>
        <v>162.16216216216327</v>
      </c>
      <c r="DH54" s="20">
        <f>Serkin1994!$B60</f>
        <v>69.107699999999994</v>
      </c>
      <c r="DI54" s="5">
        <f>Stadlen1948!$G60</f>
        <v>272.72727272727411</v>
      </c>
      <c r="DJ54" s="20">
        <f>Stadlen1948!$B60</f>
        <v>82.925299999999993</v>
      </c>
      <c r="DK54" s="5">
        <f>Stein1954!$G60</f>
        <v>133.33333333333459</v>
      </c>
      <c r="DL54" s="20">
        <f>Stein1954!$B60</f>
        <v>70.155699999999996</v>
      </c>
      <c r="DM54" s="5">
        <f>Steuerman2004!$G60</f>
        <v>133.33333333333249</v>
      </c>
      <c r="DN54" s="20">
        <f>Steuerman2004!$B60</f>
        <v>68.455100000000002</v>
      </c>
      <c r="DO54" s="5">
        <f>TakahashiA1973!$G60</f>
        <v>115.38461538461627</v>
      </c>
      <c r="DP54" s="20">
        <f>TakahashiA1973!$B60</f>
        <v>67.511099999999999</v>
      </c>
      <c r="DQ54" s="5">
        <f>TakahashiY1977!$G60</f>
        <v>136.36363636363706</v>
      </c>
      <c r="DR54" s="20">
        <f>TakahashiY1977!$B60</f>
        <v>62.850099999999998</v>
      </c>
      <c r="DS54" s="5">
        <f>Uchida2000!$G60</f>
        <v>127.65957446808542</v>
      </c>
      <c r="DT54" s="20">
        <f>Uchida2000!$B60</f>
        <v>74.913300000000007</v>
      </c>
      <c r="DU54" s="5">
        <f>Webster1967!$G60</f>
        <v>171.42857142857073</v>
      </c>
      <c r="DV54" s="20">
        <f>Webster1967!$B60</f>
        <v>67.2029</v>
      </c>
      <c r="DW54" s="5">
        <f>Worms1997!$G60</f>
        <v>136.36363636363487</v>
      </c>
      <c r="DX54" s="20">
        <f>Worms1997!$B60</f>
        <v>67.3857</v>
      </c>
      <c r="DY54" s="5">
        <f>Zacharias1973!$G60</f>
        <v>193.54838709677276</v>
      </c>
      <c r="DZ54" s="20">
        <f>Zacharias1973!$B60</f>
        <v>70.757499999999993</v>
      </c>
      <c r="EA54" s="5">
        <f>Zimerman1995!$G60</f>
        <v>115.38461538461469</v>
      </c>
      <c r="EB54" s="20">
        <f>Zimerman1995!$B60</f>
        <v>74.081100000000006</v>
      </c>
      <c r="EC54" s="5"/>
      <c r="EE54" s="5"/>
      <c r="EG54" s="5"/>
      <c r="EI54" s="5"/>
      <c r="EK54" s="5"/>
      <c r="EM54" s="5"/>
      <c r="EO54" s="5"/>
      <c r="EQ54" s="5"/>
      <c r="ES54" s="5"/>
      <c r="EU54" s="5"/>
      <c r="EW54" s="5"/>
      <c r="EY54" s="5"/>
      <c r="FA54" s="5"/>
      <c r="FC54" s="5"/>
      <c r="FE54" s="5"/>
      <c r="FG54" s="5"/>
      <c r="FI54" s="5"/>
      <c r="FK54" s="5"/>
      <c r="FM54" s="5"/>
      <c r="FO54" s="5"/>
      <c r="FQ54" s="5"/>
      <c r="FS54" s="5"/>
      <c r="FU54" s="5"/>
    </row>
    <row r="55" spans="1:177">
      <c r="A55">
        <v>52</v>
      </c>
      <c r="B55">
        <v>92</v>
      </c>
      <c r="C55">
        <v>16</v>
      </c>
      <c r="D55">
        <v>3</v>
      </c>
      <c r="E55" t="s">
        <v>156</v>
      </c>
      <c r="G55" s="5">
        <f ca="1">Tempo!F55</f>
        <v>143.44330973772301</v>
      </c>
      <c r="H55" s="20">
        <f ca="1">Dynamics!F55</f>
        <v>68.456672307692315</v>
      </c>
      <c r="I55" s="5">
        <f>Aitken1961!$G61</f>
        <v>130.4347826086954</v>
      </c>
      <c r="J55" s="20">
        <f>Aitken1961!$B61</f>
        <v>82.248199999999997</v>
      </c>
      <c r="K55" s="5">
        <f>Anderszewski1996!$G61</f>
        <v>142.85714285714226</v>
      </c>
      <c r="L55" s="20">
        <f>Anderszewski1996!$B61</f>
        <v>73.055599999999998</v>
      </c>
      <c r="M55" s="5">
        <f>Arciuli1996!$G61</f>
        <v>120</v>
      </c>
      <c r="N55" s="20">
        <f>Arciuli1996!$B61</f>
        <v>68.650800000000004</v>
      </c>
      <c r="O55" s="5">
        <f>Berg2007!$G61</f>
        <v>171.42857142857073</v>
      </c>
      <c r="P55" s="20">
        <f>Berg2007!$B61</f>
        <v>66.464699999999993</v>
      </c>
      <c r="Q55" s="5">
        <f>Biret1973!$G61</f>
        <v>99.999999999999758</v>
      </c>
      <c r="R55" s="20">
        <f>Biret1973!$B61</f>
        <v>64.352000000000004</v>
      </c>
      <c r="S55" s="5">
        <f>Blumroder1994!$G61</f>
        <v>199.99999999999716</v>
      </c>
      <c r="T55" s="20">
        <f>Blumroder1994!$B61</f>
        <v>65.769099999999995</v>
      </c>
      <c r="U55" s="5">
        <f>Bratke1993!$G61</f>
        <v>166.66666666666691</v>
      </c>
      <c r="V55" s="20">
        <f>Bratke1993!$B61</f>
        <v>70.747799999999998</v>
      </c>
      <c r="W55" s="5">
        <f>Breidenbach1994!$G61</f>
        <v>171.42857142857073</v>
      </c>
      <c r="X55" s="20">
        <f>Breidenbach1994!$B61</f>
        <v>70.296099999999996</v>
      </c>
      <c r="Y55" s="5">
        <f>Bucquet1969!$G61</f>
        <v>139.53488372093031</v>
      </c>
      <c r="Z55" s="20">
        <f>Bucquet1969!$B61</f>
        <v>72.138199999999998</v>
      </c>
      <c r="AA55" s="5">
        <f>Douglas1991!$G61</f>
        <v>116.5048543689319</v>
      </c>
      <c r="AB55" s="20">
        <f>Douglas1991!$B61</f>
        <v>68.307699999999997</v>
      </c>
      <c r="AC55" s="5">
        <f>Dunki1998!$G61</f>
        <v>162.16216216216017</v>
      </c>
      <c r="AD55" s="20">
        <f>Dunki1998!$B61</f>
        <v>70.03</v>
      </c>
      <c r="AE55" s="5">
        <f>Dutkiewicz1975!$G61</f>
        <v>127.65957446808542</v>
      </c>
      <c r="AF55" s="20">
        <f>Dutkiewicz1975!$B61</f>
        <v>84.6417</v>
      </c>
      <c r="AG55" s="5">
        <f>Eschenbach1996!$G61</f>
        <v>162.16216216216327</v>
      </c>
      <c r="AH55" s="20">
        <f>Eschenbach1996!$B61</f>
        <v>69.276399999999995</v>
      </c>
      <c r="AI55" s="5">
        <f>Georgiades1985!$G61</f>
        <v>142.85714285714226</v>
      </c>
      <c r="AJ55" s="20">
        <f>Georgiades1985!$B61</f>
        <v>70.5214</v>
      </c>
      <c r="AK55" s="5">
        <f>Goebels1964!$G61</f>
        <v>84.507042253521021</v>
      </c>
      <c r="AL55" s="20">
        <f>Goebels1964!$B61</f>
        <v>75.736500000000007</v>
      </c>
      <c r="AM55" s="5">
        <f>Gould1954!$G61</f>
        <v>214.28571428571342</v>
      </c>
      <c r="AN55" s="20">
        <f>Gould1954!$B61</f>
        <v>77.902199999999993</v>
      </c>
      <c r="AO55" s="5">
        <f>Gould1964!$G61</f>
        <v>199.99999999999952</v>
      </c>
      <c r="AP55" s="20">
        <f>Gould1964!$B61</f>
        <v>75.705200000000005</v>
      </c>
      <c r="AQ55" s="5">
        <f>Gould1970!$G61</f>
        <v>181.81818181818275</v>
      </c>
      <c r="AR55" s="20">
        <f>Gould1970!$B61</f>
        <v>75.206400000000002</v>
      </c>
      <c r="AS55" s="5">
        <f>Gould1974!$G61</f>
        <v>199.99999999999952</v>
      </c>
      <c r="AT55" s="20">
        <f>Gould1974!$B61</f>
        <v>83.4679</v>
      </c>
      <c r="AU55" s="5">
        <f>Guaita2011!$G61</f>
        <v>181.81818181817883</v>
      </c>
      <c r="AV55" s="20">
        <f>Guaita2011!$B61</f>
        <v>71.672399999999996</v>
      </c>
      <c r="AW55" s="5">
        <f>Helffer1968!$G61</f>
        <v>133.33333333333249</v>
      </c>
      <c r="AX55" s="20">
        <f>Helffer1968!$B61</f>
        <v>65.939099999999996</v>
      </c>
      <c r="AY55" s="5">
        <f>Hill1996!$G61</f>
        <v>130.4347826086954</v>
      </c>
      <c r="AZ55" s="20">
        <f>Hill1996!$B61</f>
        <v>66.289900000000003</v>
      </c>
      <c r="BA55" s="5">
        <f>Hinterhauser1991!$G61</f>
        <v>166.66666666666691</v>
      </c>
      <c r="BB55" s="20">
        <f>Hinterhauser1991!$B61</f>
        <v>69.223600000000005</v>
      </c>
      <c r="BC55" s="5">
        <f>Hochman2007!$G61</f>
        <v>153.84615384615361</v>
      </c>
      <c r="BD55" s="20">
        <f>Hochman2007!$B61</f>
        <v>79.489999999999995</v>
      </c>
      <c r="BE55" s="5">
        <f>Hough2006!$G61</f>
        <v>122.44897959183623</v>
      </c>
      <c r="BF55" s="20">
        <f>Hough2006!$B61</f>
        <v>68.2</v>
      </c>
      <c r="BG55" s="5">
        <f>Jacobs1956!$G61</f>
        <v>125.78616352201344</v>
      </c>
      <c r="BH55" s="20">
        <f>Jacobs1956!$B61</f>
        <v>77.5702</v>
      </c>
      <c r="BI55" s="5">
        <f>Karlen1996!$G61</f>
        <v>153.84615384615361</v>
      </c>
      <c r="BJ55" s="20">
        <f>Karlen1996!$B61</f>
        <v>75.242599999999996</v>
      </c>
      <c r="BK55" s="5">
        <f>Kars1969!$G61</f>
        <v>115.38461538461469</v>
      </c>
      <c r="BL55" s="20">
        <f>Kars1969!$B61</f>
        <v>78.636200000000002</v>
      </c>
      <c r="BM55" s="5">
        <f>Klein2002!$G61</f>
        <v>103.44827586206927</v>
      </c>
      <c r="BN55" s="20">
        <f>Klein2002!$B61</f>
        <v>69.423699999999997</v>
      </c>
      <c r="BO55" s="5">
        <f>Koroliov2000!$G61</f>
        <v>162.16216216216327</v>
      </c>
      <c r="BP55" s="20">
        <f>Koroliov2000!$B61</f>
        <v>72.385000000000005</v>
      </c>
      <c r="BQ55" s="5">
        <f>Lifschitz1999!$G61</f>
        <v>124.99999999999898</v>
      </c>
      <c r="BR55" s="20">
        <f>Lifschitz1999!$B61</f>
        <v>67.9178</v>
      </c>
      <c r="BS55" s="5">
        <f>Loriod1961!$G61</f>
        <v>181.81818181817883</v>
      </c>
      <c r="BT55" s="20">
        <f>Loriod1961!$B61</f>
        <v>64.828299999999999</v>
      </c>
      <c r="BU55" s="5">
        <f>Lubimov1971!$G61</f>
        <v>150.00000000000054</v>
      </c>
      <c r="BV55" s="20">
        <f>Lubimov1971!$B61</f>
        <v>64.925700000000006</v>
      </c>
      <c r="BW55" s="5">
        <f>ManchonTheis1954!$G61</f>
        <v>146.34146341463284</v>
      </c>
      <c r="BX55" s="20">
        <f>ManchonTheis1954!$B61</f>
        <v>70.159099999999995</v>
      </c>
      <c r="BY55" s="5">
        <f>McCabe1969!$G61</f>
        <v>101.69491525423793</v>
      </c>
      <c r="BZ55" s="20">
        <f>McCabe1969!$B61</f>
        <v>71.281899999999993</v>
      </c>
      <c r="CA55" s="5">
        <f>Mezzena1973!$G61</f>
        <v>176.47058823529605</v>
      </c>
      <c r="CB55" s="20">
        <f>Mezzena1973!$B61</f>
        <v>71.0321</v>
      </c>
      <c r="CC55" s="5">
        <f>Michiels2005!$G61</f>
        <v>157.89473684210714</v>
      </c>
      <c r="CD55" s="20">
        <f>Michiels2005!$B61</f>
        <v>66.598299999999995</v>
      </c>
      <c r="CE55" s="5">
        <f>Monod1951!$G61</f>
        <v>240</v>
      </c>
      <c r="CF55" s="20">
        <f>Monod1951!$B61</f>
        <v>70.599000000000004</v>
      </c>
      <c r="CG55" s="5">
        <f>Nardi1998!$G61</f>
        <v>136.36363636363487</v>
      </c>
      <c r="CH55" s="20">
        <f>Nardi1998!$B61</f>
        <v>74.267799999999994</v>
      </c>
      <c r="CI55" s="5">
        <f>Neveux1990!$G61</f>
        <v>125.00000000000081</v>
      </c>
      <c r="CJ55" s="20">
        <f>Neveux1990!$B61</f>
        <v>69.735600000000005</v>
      </c>
      <c r="CK55" s="5">
        <f>Ohlsson1996!$G61</f>
        <v>146.34146341463537</v>
      </c>
      <c r="CL55" s="20">
        <f>Ohlsson1996!$B61</f>
        <v>71.1738</v>
      </c>
      <c r="CM55" s="5">
        <f>Pestalozza1961!$G61</f>
        <v>111.11111111111128</v>
      </c>
      <c r="CN55" s="20">
        <f>Pestalozza1961!$B61</f>
        <v>74.293599999999998</v>
      </c>
      <c r="CO55" s="5">
        <f>Pollini1976!$G61</f>
        <v>139.53488372093031</v>
      </c>
      <c r="CP55" s="20">
        <f>Pollini1976!$B61</f>
        <v>73.751400000000004</v>
      </c>
      <c r="CQ55" s="5">
        <f>Pollini1990a!$G61</f>
        <v>162.16216216216327</v>
      </c>
      <c r="CR55" s="20">
        <f>Pollini1990a!$B61</f>
        <v>73.742900000000006</v>
      </c>
      <c r="CS55" s="5">
        <f>Pollini1990b!$G61</f>
        <v>146.34146341463284</v>
      </c>
      <c r="CT55" s="20">
        <f>Pollini1990b!$B61</f>
        <v>73.003600000000006</v>
      </c>
      <c r="CU55" s="5">
        <f>Pontinen2001!$G61</f>
        <v>139.53488372093031</v>
      </c>
      <c r="CV55" s="20">
        <f>Pontinen2001!$B61</f>
        <v>75.058000000000007</v>
      </c>
      <c r="CW55" s="5">
        <f>Richter1989!$G61</f>
        <v>73.170731707316421</v>
      </c>
      <c r="CX55" s="20">
        <f>Richter1989!$B61</f>
        <v>71.053399999999996</v>
      </c>
      <c r="CY55" s="5">
        <f>Rosen1969!$G61</f>
        <v>149.99999999999787</v>
      </c>
      <c r="CZ55" s="20">
        <f>Rosen1969!$B61</f>
        <v>72.755499999999998</v>
      </c>
      <c r="DA55" s="5">
        <f>Santos1977!$G61</f>
        <v>171.4285714285742</v>
      </c>
      <c r="DB55" s="20">
        <f>Santos1977!$B61</f>
        <v>77.900099999999995</v>
      </c>
      <c r="DC55" s="5">
        <f>Schleiermacher2002!$G61</f>
        <v>117.64705882352987</v>
      </c>
      <c r="DD55" s="20">
        <f>Schleiermacher2002!$B61</f>
        <v>75.825400000000002</v>
      </c>
      <c r="DE55" s="5">
        <f>Serkin1983!$G61</f>
        <v>125.00000000000081</v>
      </c>
      <c r="DF55" s="20">
        <f>Serkin1983!$B61</f>
        <v>70.923299999999998</v>
      </c>
      <c r="DG55" s="5">
        <f>Serkin1994!$G61</f>
        <v>153.84615384615361</v>
      </c>
      <c r="DH55" s="20">
        <f>Serkin1994!$B61</f>
        <v>66.162400000000005</v>
      </c>
      <c r="DI55" s="5">
        <f>Stadlen1948!$G61</f>
        <v>315.78947368421427</v>
      </c>
      <c r="DJ55" s="20">
        <f>Stadlen1948!$B61</f>
        <v>79.027500000000003</v>
      </c>
      <c r="DK55" s="5">
        <f>Stein1954!$G61</f>
        <v>139.53488372093031</v>
      </c>
      <c r="DL55" s="20">
        <f>Stein1954!$B61</f>
        <v>69.755899999999997</v>
      </c>
      <c r="DM55" s="5">
        <f>Steuerman2004!$G61</f>
        <v>150.00000000000054</v>
      </c>
      <c r="DN55" s="20">
        <f>Steuerman2004!$B61</f>
        <v>70.235799999999998</v>
      </c>
      <c r="DO55" s="5">
        <f>TakahashiA1973!$G61</f>
        <v>122.44897959183623</v>
      </c>
      <c r="DP55" s="20">
        <f>TakahashiA1973!$B61</f>
        <v>67.976600000000005</v>
      </c>
      <c r="DQ55" s="5">
        <f>TakahashiY1977!$G61</f>
        <v>136.36363636363706</v>
      </c>
      <c r="DR55" s="20">
        <f>TakahashiY1977!$B61</f>
        <v>66.0959</v>
      </c>
      <c r="DS55" s="5">
        <f>Uchida2000!$G61</f>
        <v>130.4347826086954</v>
      </c>
      <c r="DT55" s="20">
        <f>Uchida2000!$B61</f>
        <v>73.941599999999994</v>
      </c>
      <c r="DU55" s="5">
        <f>Webster1967!$G61</f>
        <v>181.81818181818275</v>
      </c>
      <c r="DV55" s="20">
        <f>Webster1967!$B61</f>
        <v>62.179400000000001</v>
      </c>
      <c r="DW55" s="5">
        <f>Worms1997!$G61</f>
        <v>157.89473684210714</v>
      </c>
      <c r="DX55" s="20">
        <f>Worms1997!$B61</f>
        <v>69.027799999999999</v>
      </c>
      <c r="DY55" s="5">
        <f>Zacharias1973!$G61</f>
        <v>206.89655172413853</v>
      </c>
      <c r="DZ55" s="20">
        <f>Zacharias1973!$B61</f>
        <v>73.836699999999993</v>
      </c>
      <c r="EA55" s="5">
        <f>Zimerman1995!$G61</f>
        <v>122.44897959183801</v>
      </c>
      <c r="EB55" s="20">
        <f>Zimerman1995!$B61</f>
        <v>72.026899999999998</v>
      </c>
      <c r="EC55" s="5"/>
      <c r="EE55" s="5"/>
      <c r="EG55" s="5"/>
      <c r="EI55" s="5"/>
      <c r="EK55" s="5"/>
      <c r="EM55" s="5"/>
      <c r="EO55" s="5"/>
      <c r="EQ55" s="5"/>
      <c r="ES55" s="5"/>
      <c r="EU55" s="5"/>
      <c r="EW55" s="5"/>
      <c r="EY55" s="5"/>
      <c r="FA55" s="5"/>
      <c r="FC55" s="5"/>
      <c r="FE55" s="5"/>
      <c r="FG55" s="5"/>
      <c r="FI55" s="5"/>
      <c r="FK55" s="5"/>
      <c r="FM55" s="5"/>
      <c r="FO55" s="5"/>
      <c r="FQ55" s="5"/>
      <c r="FS55" s="5"/>
      <c r="FU55" s="5"/>
    </row>
    <row r="56" spans="1:177">
      <c r="A56">
        <v>53</v>
      </c>
      <c r="B56">
        <v>93</v>
      </c>
      <c r="C56">
        <v>16</v>
      </c>
      <c r="D56">
        <v>4</v>
      </c>
      <c r="E56" t="s">
        <v>187</v>
      </c>
      <c r="G56" s="5">
        <f ca="1">Tempo!F56</f>
        <v>151.81392102396219</v>
      </c>
      <c r="H56" s="20">
        <f ca="1">Dynamics!F56</f>
        <v>71.324439999999981</v>
      </c>
      <c r="I56" s="5">
        <f>Aitken1961!$G62</f>
        <v>173.91304347826144</v>
      </c>
      <c r="J56" s="20">
        <f>Aitken1961!$B62</f>
        <v>83.177700000000002</v>
      </c>
      <c r="K56" s="5">
        <f>Anderszewski1996!$G62</f>
        <v>144.57831325301237</v>
      </c>
      <c r="L56" s="20">
        <f>Anderszewski1996!$B62</f>
        <v>73.705799999999996</v>
      </c>
      <c r="M56" s="5">
        <f>Arciuli1996!$G62</f>
        <v>121.21212121212098</v>
      </c>
      <c r="N56" s="20">
        <f>Arciuli1996!$B62</f>
        <v>76.104600000000005</v>
      </c>
      <c r="O56" s="5">
        <f>Berg2007!$G62</f>
        <v>166.66666666666691</v>
      </c>
      <c r="P56" s="20">
        <f>Berg2007!$B62</f>
        <v>69.325599999999994</v>
      </c>
      <c r="Q56" s="5">
        <f>Biret1973!$G62</f>
        <v>114.2857142857146</v>
      </c>
      <c r="R56" s="20">
        <f>Biret1973!$B62</f>
        <v>61.328800000000001</v>
      </c>
      <c r="S56" s="5">
        <f>Blumroder1994!$G62</f>
        <v>193.54838709677497</v>
      </c>
      <c r="T56" s="20">
        <f>Blumroder1994!$B62</f>
        <v>71.433199999999999</v>
      </c>
      <c r="U56" s="5">
        <f>Bratke1993!$G62</f>
        <v>164.38356164383472</v>
      </c>
      <c r="V56" s="20">
        <f>Bratke1993!$B62</f>
        <v>73.242800000000003</v>
      </c>
      <c r="W56" s="5">
        <f>Breidenbach1994!$G62</f>
        <v>184.61538461538504</v>
      </c>
      <c r="X56" s="20">
        <f>Breidenbach1994!$B62</f>
        <v>74.550799999999995</v>
      </c>
      <c r="Y56" s="5">
        <f>Bucquet1969!$G62</f>
        <v>151.89873417721537</v>
      </c>
      <c r="Z56" s="20">
        <f>Bucquet1969!$B62</f>
        <v>76.451700000000002</v>
      </c>
      <c r="AA56" s="5">
        <f>Douglas1991!$G62</f>
        <v>121.82741116751276</v>
      </c>
      <c r="AB56" s="20">
        <f>Douglas1991!$B62</f>
        <v>70.698499999999996</v>
      </c>
      <c r="AC56" s="5">
        <f>Dunki1998!$G62</f>
        <v>153.84615384615361</v>
      </c>
      <c r="AD56" s="20">
        <f>Dunki1998!$B62</f>
        <v>74.626099999999994</v>
      </c>
      <c r="AE56" s="5">
        <f>Dutkiewicz1975!$G62</f>
        <v>127.65957446808542</v>
      </c>
      <c r="AF56" s="20">
        <f>Dutkiewicz1975!$B62</f>
        <v>87.495000000000005</v>
      </c>
      <c r="AG56" s="5">
        <f>Eschenbach1996!$G62</f>
        <v>166.66666666666691</v>
      </c>
      <c r="AH56" s="20">
        <f>Eschenbach1996!$B62</f>
        <v>71.076099999999997</v>
      </c>
      <c r="AI56" s="5">
        <f>Georgiades1985!$G62</f>
        <v>162.16216216216174</v>
      </c>
      <c r="AJ56" s="20">
        <f>Georgiades1985!$B62</f>
        <v>75.899299999999997</v>
      </c>
      <c r="AK56" s="5">
        <f>Goebels1964!$G62</f>
        <v>85.714285714285793</v>
      </c>
      <c r="AL56" s="20">
        <f>Goebels1964!$B62</f>
        <v>76.349199999999996</v>
      </c>
      <c r="AM56" s="5">
        <f>Gould1954!$G62</f>
        <v>240</v>
      </c>
      <c r="AN56" s="20">
        <f>Gould1954!$B62</f>
        <v>77.104500000000002</v>
      </c>
      <c r="AO56" s="5">
        <f>Gould1964!$G62</f>
        <v>193.54838709677497</v>
      </c>
      <c r="AP56" s="20">
        <f>Gould1964!$B62</f>
        <v>78.046199999999999</v>
      </c>
      <c r="AQ56" s="5">
        <f>Gould1970!$G62</f>
        <v>184.61538461538504</v>
      </c>
      <c r="AR56" s="20">
        <f>Gould1970!$B62</f>
        <v>76.972999999999999</v>
      </c>
      <c r="AS56" s="5">
        <f>Gould1974!$G62</f>
        <v>210.52631578947356</v>
      </c>
      <c r="AT56" s="20">
        <f>Gould1974!$B62</f>
        <v>85.995099999999994</v>
      </c>
      <c r="AU56" s="5">
        <f>Guaita2011!$G62</f>
        <v>193.54838709677497</v>
      </c>
      <c r="AV56" s="20">
        <f>Guaita2011!$B62</f>
        <v>73.801199999999994</v>
      </c>
      <c r="AW56" s="5">
        <f>Helffer1968!$G62</f>
        <v>150.00000000000054</v>
      </c>
      <c r="AX56" s="20">
        <f>Helffer1968!$B62</f>
        <v>72.898099999999999</v>
      </c>
      <c r="AY56" s="5">
        <f>Hill1996!$G62</f>
        <v>141.17647058823624</v>
      </c>
      <c r="AZ56" s="20">
        <f>Hill1996!$B62</f>
        <v>71.063800000000001</v>
      </c>
      <c r="BA56" s="5">
        <f>Hinterhauser1991!$G62</f>
        <v>169.01408450704204</v>
      </c>
      <c r="BB56" s="20">
        <f>Hinterhauser1991!$B62</f>
        <v>73.658600000000007</v>
      </c>
      <c r="BC56" s="5">
        <f>Hochman2007!$G62</f>
        <v>166.66666666666526</v>
      </c>
      <c r="BD56" s="20">
        <f>Hochman2007!$B62</f>
        <v>83.922399999999996</v>
      </c>
      <c r="BE56" s="5">
        <f>Hough2006!$G62</f>
        <v>134.8314606741572</v>
      </c>
      <c r="BF56" s="20">
        <f>Hough2006!$B62</f>
        <v>75.860200000000006</v>
      </c>
      <c r="BG56" s="5">
        <f>Jacobs1956!$G62</f>
        <v>127.93176972281418</v>
      </c>
      <c r="BH56" s="20">
        <f>Jacobs1956!$B62</f>
        <v>79.933300000000003</v>
      </c>
      <c r="BI56" s="5">
        <f>Karlen1996!$G62</f>
        <v>155.84415584415663</v>
      </c>
      <c r="BJ56" s="20">
        <f>Karlen1996!$B62</f>
        <v>75.694500000000005</v>
      </c>
      <c r="BK56" s="5">
        <f>Kars1969!$G62</f>
        <v>133.33333333333459</v>
      </c>
      <c r="BL56" s="20">
        <f>Kars1969!$B62</f>
        <v>79.986000000000004</v>
      </c>
      <c r="BM56" s="5">
        <f>Klein2002!$G62</f>
        <v>101.69491525423732</v>
      </c>
      <c r="BN56" s="20">
        <f>Klein2002!$B62</f>
        <v>75.9345</v>
      </c>
      <c r="BO56" s="5">
        <f>Koroliov2000!$G62</f>
        <v>173.91304347825965</v>
      </c>
      <c r="BP56" s="20">
        <f>Koroliov2000!$B62</f>
        <v>72.374499999999998</v>
      </c>
      <c r="BQ56" s="5">
        <f>Lifschitz1999!$G62</f>
        <v>123.71134020618571</v>
      </c>
      <c r="BR56" s="20">
        <f>Lifschitz1999!$B62</f>
        <v>73.295199999999994</v>
      </c>
      <c r="BS56" s="5">
        <f>Loriod1961!$G62</f>
        <v>173.91304347826144</v>
      </c>
      <c r="BT56" s="20">
        <f>Loriod1961!$B62</f>
        <v>67.852999999999994</v>
      </c>
      <c r="BU56" s="5">
        <f>Lubimov1971!$G62</f>
        <v>151.89873417721537</v>
      </c>
      <c r="BV56" s="20">
        <f>Lubimov1971!$B62</f>
        <v>62.928100000000001</v>
      </c>
      <c r="BW56" s="5">
        <f>ManchonTheis1954!$G62</f>
        <v>148.14814814814775</v>
      </c>
      <c r="BX56" s="20">
        <f>ManchonTheis1954!$B62</f>
        <v>78.874899999999997</v>
      </c>
      <c r="BY56" s="5">
        <f>McCabe1969!$G62</f>
        <v>106.19469026548649</v>
      </c>
      <c r="BZ56" s="20">
        <f>McCabe1969!$B62</f>
        <v>73.274000000000001</v>
      </c>
      <c r="CA56" s="5">
        <f>Mezzena1973!$G62</f>
        <v>181.81818181818079</v>
      </c>
      <c r="CB56" s="20">
        <f>Mezzena1973!$B62</f>
        <v>75.1691</v>
      </c>
      <c r="CC56" s="5">
        <f>Michiels2005!$G62</f>
        <v>179.10447761193984</v>
      </c>
      <c r="CD56" s="20">
        <f>Michiels2005!$B62</f>
        <v>68.386099999999999</v>
      </c>
      <c r="CE56" s="5">
        <f>Monod1951!$G62</f>
        <v>222.22222222222257</v>
      </c>
      <c r="CF56" s="20">
        <f>Monod1951!$B62</f>
        <v>74.413200000000003</v>
      </c>
      <c r="CG56" s="5">
        <f>Nardi1998!$G62</f>
        <v>157.89473684210569</v>
      </c>
      <c r="CH56" s="20">
        <f>Nardi1998!$B62</f>
        <v>76.302700000000002</v>
      </c>
      <c r="CI56" s="5">
        <f>Neveux1990!$G62</f>
        <v>136.36363636363598</v>
      </c>
      <c r="CJ56" s="20">
        <f>Neveux1990!$B62</f>
        <v>77.846999999999994</v>
      </c>
      <c r="CK56" s="5">
        <f>Ohlsson1996!$G62</f>
        <v>164.38356164383472</v>
      </c>
      <c r="CL56" s="20">
        <f>Ohlsson1996!$B62</f>
        <v>72.501300000000001</v>
      </c>
      <c r="CM56" s="5">
        <f>Pestalozza1961!$G62</f>
        <v>115.38461538461549</v>
      </c>
      <c r="CN56" s="20">
        <f>Pestalozza1961!$B62</f>
        <v>77.403400000000005</v>
      </c>
      <c r="CO56" s="5">
        <f>Pollini1976!$G62</f>
        <v>157.89473684210569</v>
      </c>
      <c r="CP56" s="20">
        <f>Pollini1976!$B62</f>
        <v>73.802300000000002</v>
      </c>
      <c r="CQ56" s="5">
        <f>Pollini1990a!$G62</f>
        <v>214.28571428571342</v>
      </c>
      <c r="CR56" s="20">
        <f>Pollini1990a!$B62</f>
        <v>79.725300000000004</v>
      </c>
      <c r="CS56" s="5">
        <f>Pollini1990b!$G62</f>
        <v>196.72131147541003</v>
      </c>
      <c r="CT56" s="20">
        <f>Pollini1990b!$B62</f>
        <v>77.710599999999999</v>
      </c>
      <c r="CU56" s="5">
        <f>Pontinen2001!$G62</f>
        <v>129.03225806451618</v>
      </c>
      <c r="CV56" s="20">
        <f>Pontinen2001!$B62</f>
        <v>70.965599999999995</v>
      </c>
      <c r="CW56" s="5">
        <f>Richter1989!$G62</f>
        <v>78.947368421052843</v>
      </c>
      <c r="CX56" s="20">
        <f>Richter1989!$B62</f>
        <v>71.358400000000003</v>
      </c>
      <c r="CY56" s="5">
        <f>Rosen1969!$G62</f>
        <v>155.84415584415663</v>
      </c>
      <c r="CZ56" s="20">
        <f>Rosen1969!$B62</f>
        <v>75.818899999999999</v>
      </c>
      <c r="DA56" s="5">
        <f>Santos1977!$G62</f>
        <v>203.38983050847338</v>
      </c>
      <c r="DB56" s="20">
        <f>Santos1977!$B62</f>
        <v>81.850999999999999</v>
      </c>
      <c r="DC56" s="5">
        <f>Schleiermacher2002!$G62</f>
        <v>117.64705882352905</v>
      </c>
      <c r="DD56" s="20">
        <f>Schleiermacher2002!$B62</f>
        <v>80.988699999999994</v>
      </c>
      <c r="DE56" s="5">
        <f>Serkin1983!$G62</f>
        <v>142.85714285714226</v>
      </c>
      <c r="DF56" s="20">
        <f>Serkin1983!$B62</f>
        <v>69.5197</v>
      </c>
      <c r="DG56" s="5">
        <f>Serkin1994!$G62</f>
        <v>171.42857142857073</v>
      </c>
      <c r="DH56" s="20">
        <f>Serkin1994!$B62</f>
        <v>68.9499</v>
      </c>
      <c r="DI56" s="5">
        <f>Stadlen1948!$G62</f>
        <v>333.33333333333383</v>
      </c>
      <c r="DJ56" s="20">
        <f>Stadlen1948!$B62</f>
        <v>83.564499999999995</v>
      </c>
      <c r="DK56" s="5">
        <f>Stein1954!$G62</f>
        <v>153.84615384615361</v>
      </c>
      <c r="DL56" s="20">
        <f>Stein1954!$B62</f>
        <v>73.928899999999999</v>
      </c>
      <c r="DM56" s="5">
        <f>Steuerman2004!$G62</f>
        <v>148.14814814814901</v>
      </c>
      <c r="DN56" s="20">
        <f>Steuerman2004!$B62</f>
        <v>69.272000000000006</v>
      </c>
      <c r="DO56" s="5">
        <f>TakahashiA1973!$G62</f>
        <v>121.21212121212098</v>
      </c>
      <c r="DP56" s="20">
        <f>TakahashiA1973!$B62</f>
        <v>69.709900000000005</v>
      </c>
      <c r="DQ56" s="5">
        <f>TakahashiY1977!$G62</f>
        <v>133.33333333333249</v>
      </c>
      <c r="DR56" s="20">
        <f>TakahashiY1977!$B62</f>
        <v>68.297600000000003</v>
      </c>
      <c r="DS56" s="5">
        <f>Uchida2000!$G62</f>
        <v>129.03225806451618</v>
      </c>
      <c r="DT56" s="20">
        <f>Uchida2000!$B62</f>
        <v>73.704999999999998</v>
      </c>
      <c r="DU56" s="5">
        <f>Webster1967!$G62</f>
        <v>190.47619047618969</v>
      </c>
      <c r="DV56" s="20">
        <f>Webster1967!$B62</f>
        <v>66.414699999999996</v>
      </c>
      <c r="DW56" s="5">
        <f>Worms1997!$G62</f>
        <v>181.81818181818079</v>
      </c>
      <c r="DX56" s="20">
        <f>Worms1997!$B62</f>
        <v>76.425799999999995</v>
      </c>
      <c r="DY56" s="5">
        <f>Zacharias1973!$G62</f>
        <v>214.28571428571613</v>
      </c>
      <c r="DZ56" s="20">
        <f>Zacharias1973!$B62</f>
        <v>80.965199999999996</v>
      </c>
      <c r="EA56" s="5">
        <f>Zimerman1995!$G62</f>
        <v>123.71134020618481</v>
      </c>
      <c r="EB56" s="20">
        <f>Zimerman1995!$B62</f>
        <v>76.155500000000004</v>
      </c>
      <c r="EC56" s="5"/>
      <c r="EE56" s="5"/>
      <c r="EG56" s="5"/>
      <c r="EI56" s="5"/>
      <c r="EK56" s="5"/>
      <c r="EM56" s="5"/>
      <c r="EO56" s="5"/>
      <c r="EQ56" s="5"/>
      <c r="ES56" s="5"/>
      <c r="EU56" s="5"/>
      <c r="EW56" s="5"/>
      <c r="EY56" s="5"/>
      <c r="FA56" s="5"/>
      <c r="FC56" s="5"/>
      <c r="FE56" s="5"/>
      <c r="FG56" s="5"/>
      <c r="FI56" s="5"/>
      <c r="FK56" s="5"/>
      <c r="FM56" s="5"/>
      <c r="FO56" s="5"/>
      <c r="FQ56" s="5"/>
      <c r="FS56" s="5"/>
      <c r="FU56" s="5"/>
    </row>
    <row r="57" spans="1:177">
      <c r="A57">
        <v>54</v>
      </c>
      <c r="B57">
        <v>95</v>
      </c>
      <c r="C57">
        <v>16</v>
      </c>
      <c r="D57">
        <v>6</v>
      </c>
      <c r="E57" t="s">
        <v>188</v>
      </c>
      <c r="F57" s="10" t="s">
        <v>247</v>
      </c>
      <c r="G57" s="5">
        <f ca="1">Tempo!F57</f>
        <v>156.34817738028858</v>
      </c>
      <c r="H57" s="20">
        <f ca="1">Dynamics!F57</f>
        <v>67.271838461538465</v>
      </c>
      <c r="I57" s="5">
        <f>Aitken1961!$G63</f>
        <v>169.01408450704204</v>
      </c>
      <c r="J57" s="20">
        <f>Aitken1961!$B63</f>
        <v>79.268100000000004</v>
      </c>
      <c r="K57" s="5">
        <f>Anderszewski1996!$G63</f>
        <v>120</v>
      </c>
      <c r="L57" s="20">
        <f>Anderszewski1996!$B63</f>
        <v>73.430700000000002</v>
      </c>
      <c r="M57" s="5">
        <f>Arciuli1996!$G63</f>
        <v>131.86813186813237</v>
      </c>
      <c r="N57" s="20">
        <f>Arciuli1996!$B63</f>
        <v>63.968200000000003</v>
      </c>
      <c r="O57" s="5">
        <f>Berg2007!$G63</f>
        <v>171.42857142857073</v>
      </c>
      <c r="P57" s="20">
        <f>Berg2007!$B63</f>
        <v>70.098200000000006</v>
      </c>
      <c r="Q57" s="5">
        <f>Biret1973!$G63</f>
        <v>116.5048543689319</v>
      </c>
      <c r="R57" s="20">
        <f>Biret1973!$B63</f>
        <v>68.619500000000002</v>
      </c>
      <c r="S57" s="5">
        <f>Blumroder1994!$G63</f>
        <v>193.54838709677497</v>
      </c>
      <c r="T57" s="20">
        <f>Blumroder1994!$B63</f>
        <v>70.681600000000003</v>
      </c>
      <c r="U57" s="5">
        <f>Bratke1993!$G63</f>
        <v>176.47058823529417</v>
      </c>
      <c r="V57" s="20">
        <f>Bratke1993!$B63</f>
        <v>77.074799999999996</v>
      </c>
      <c r="W57" s="5">
        <f>Breidenbach1994!$G63</f>
        <v>218.18181818181648</v>
      </c>
      <c r="X57" s="20">
        <f>Breidenbach1994!$B63</f>
        <v>67.931100000000001</v>
      </c>
      <c r="Y57" s="5">
        <f>Bucquet1969!$G63</f>
        <v>153.84615384615361</v>
      </c>
      <c r="Z57" s="20">
        <f>Bucquet1969!$B63</f>
        <v>74.147499999999994</v>
      </c>
      <c r="AA57" s="5">
        <f>Douglas1991!$G63</f>
        <v>133.33333333333354</v>
      </c>
      <c r="AB57" s="20">
        <f>Douglas1991!$B63</f>
        <v>60.142800000000001</v>
      </c>
      <c r="AC57" s="5">
        <f>Dunki1998!$G63</f>
        <v>171.42857142857247</v>
      </c>
      <c r="AD57" s="20">
        <f>Dunki1998!$B63</f>
        <v>67.433300000000003</v>
      </c>
      <c r="AE57" s="5">
        <f>Dutkiewicz1975!$G63</f>
        <v>133.33333333333354</v>
      </c>
      <c r="AF57" s="20">
        <f>Dutkiewicz1975!$B63</f>
        <v>75.564899999999994</v>
      </c>
      <c r="AG57" s="5">
        <f>Eschenbach1996!$G63</f>
        <v>187.49999999999983</v>
      </c>
      <c r="AH57" s="20">
        <f>Eschenbach1996!$B63</f>
        <v>64.754400000000004</v>
      </c>
      <c r="AI57" s="5">
        <f>Georgiades1985!$G63</f>
        <v>164.38356164383632</v>
      </c>
      <c r="AJ57" s="20">
        <f>Georgiades1985!$B63</f>
        <v>70.074600000000004</v>
      </c>
      <c r="AK57" s="5">
        <f>Goebels1964!$G63</f>
        <v>82.758620689655004</v>
      </c>
      <c r="AL57" s="20">
        <f>Goebels1964!$B63</f>
        <v>78.263599999999997</v>
      </c>
      <c r="AM57" s="5">
        <f>Gould1954!$G63</f>
        <v>249.9999999999998</v>
      </c>
      <c r="AN57" s="20">
        <f>Gould1954!$B63</f>
        <v>72.639899999999997</v>
      </c>
      <c r="AO57" s="5">
        <f>Gould1964!$G63</f>
        <v>210.52631578947356</v>
      </c>
      <c r="AP57" s="20">
        <f>Gould1964!$B63</f>
        <v>74.248099999999994</v>
      </c>
      <c r="AQ57" s="5">
        <f>Gould1970!$G63</f>
        <v>187.49999999999983</v>
      </c>
      <c r="AR57" s="20">
        <f>Gould1970!$B63</f>
        <v>66.590199999999996</v>
      </c>
      <c r="AS57" s="5">
        <f>Gould1974!$G63</f>
        <v>222.22222222222257</v>
      </c>
      <c r="AT57" s="20">
        <f>Gould1974!$B63</f>
        <v>77.420199999999994</v>
      </c>
      <c r="AU57" s="5">
        <f>Guaita2011!$G63</f>
        <v>181.81818181818079</v>
      </c>
      <c r="AV57" s="20">
        <f>Guaita2011!$B63</f>
        <v>70.119399999999999</v>
      </c>
      <c r="AW57" s="5">
        <f>Helffer1968!$G63</f>
        <v>155.84415584415521</v>
      </c>
      <c r="AX57" s="20">
        <f>Helffer1968!$B63</f>
        <v>68.005099999999999</v>
      </c>
      <c r="AY57" s="5">
        <f>Hill1996!$G63</f>
        <v>141.17647058823505</v>
      </c>
      <c r="AZ57" s="20">
        <f>Hill1996!$B63</f>
        <v>66.664100000000005</v>
      </c>
      <c r="BA57" s="5">
        <f>Hinterhauser1991!$G63</f>
        <v>166.66666666666691</v>
      </c>
      <c r="BB57" s="20">
        <f>Hinterhauser1991!$B63</f>
        <v>70.669499999999999</v>
      </c>
      <c r="BC57" s="5">
        <f>Hochman2007!$G63</f>
        <v>181.81818181818275</v>
      </c>
      <c r="BD57" s="20">
        <f>Hochman2007!$B63</f>
        <v>71.404600000000002</v>
      </c>
      <c r="BE57" s="5">
        <f>Hough2006!$G63</f>
        <v>133.33333333333354</v>
      </c>
      <c r="BF57" s="20">
        <f>Hough2006!$B63</f>
        <v>72.056899999999999</v>
      </c>
      <c r="BG57" s="5">
        <f>Jacobs1956!$G63</f>
        <v>128.06830309498432</v>
      </c>
      <c r="BH57" s="20">
        <f>Jacobs1956!$B63</f>
        <v>77.358199999999997</v>
      </c>
      <c r="BI57" s="5">
        <f>Karlen1996!$G63</f>
        <v>148.14814814814775</v>
      </c>
      <c r="BJ57" s="20">
        <f>Karlen1996!$B63</f>
        <v>68.985699999999994</v>
      </c>
      <c r="BK57" s="5">
        <f>Kars1969!$G63</f>
        <v>141.17647058823388</v>
      </c>
      <c r="BL57" s="20">
        <f>Kars1969!$B63</f>
        <v>76.057199999999995</v>
      </c>
      <c r="BM57" s="5">
        <f>Klein2002!$G63</f>
        <v>99.999999999999758</v>
      </c>
      <c r="BN57" s="20">
        <f>Klein2002!$B63</f>
        <v>61.146999999999998</v>
      </c>
      <c r="BO57" s="5">
        <f>Koroliov2000!$G63</f>
        <v>157.89473684210569</v>
      </c>
      <c r="BP57" s="20">
        <f>Koroliov2000!$B63</f>
        <v>64.222399999999993</v>
      </c>
      <c r="BQ57" s="5">
        <f>Lifschitz1999!$G63</f>
        <v>124.9999999999999</v>
      </c>
      <c r="BR57" s="20">
        <f>Lifschitz1999!$B63</f>
        <v>64.113100000000003</v>
      </c>
      <c r="BS57" s="5">
        <f>Loriod1961!$G63</f>
        <v>181.81818181818275</v>
      </c>
      <c r="BT57" s="20">
        <f>Loriod1961!$B63</f>
        <v>68.634299999999996</v>
      </c>
      <c r="BU57" s="5">
        <f>Lubimov1971!$G63</f>
        <v>160</v>
      </c>
      <c r="BV57" s="20">
        <f>Lubimov1971!$B63</f>
        <v>74.1173</v>
      </c>
      <c r="BW57" s="5">
        <f>ManchonTheis1954!$G63</f>
        <v>166.66666666666691</v>
      </c>
      <c r="BX57" s="20">
        <f>ManchonTheis1954!$B63</f>
        <v>70.446399999999997</v>
      </c>
      <c r="BY57" s="5">
        <f>McCabe1969!$G63</f>
        <v>107.14285714285739</v>
      </c>
      <c r="BZ57" s="20">
        <f>McCabe1969!$B63</f>
        <v>71.751999999999995</v>
      </c>
      <c r="CA57" s="5">
        <f>Mezzena1973!$G63</f>
        <v>193.54838709677497</v>
      </c>
      <c r="CB57" s="20">
        <f>Mezzena1973!$B63</f>
        <v>68.591499999999996</v>
      </c>
      <c r="CC57" s="5">
        <f>Michiels2005!$G63</f>
        <v>193.54838709677497</v>
      </c>
      <c r="CD57" s="20">
        <f>Michiels2005!$B63</f>
        <v>60.9009</v>
      </c>
      <c r="CE57" s="5">
        <f>Monod1951!$G63</f>
        <v>226.41509433962216</v>
      </c>
      <c r="CF57" s="20">
        <f>Monod1951!$B63</f>
        <v>67.699200000000005</v>
      </c>
      <c r="CG57" s="5">
        <f>Nardi1998!$G63</f>
        <v>136.36363636363598</v>
      </c>
      <c r="CH57" s="20">
        <f>Nardi1998!$B63</f>
        <v>75.873500000000007</v>
      </c>
      <c r="CI57" s="5">
        <f>Neveux1990!$G63</f>
        <v>137.93103448275903</v>
      </c>
      <c r="CJ57" s="20">
        <f>Neveux1990!$B63</f>
        <v>70.585099999999997</v>
      </c>
      <c r="CK57" s="5">
        <f>Ohlsson1996!$G63</f>
        <v>160</v>
      </c>
      <c r="CL57" s="20">
        <f>Ohlsson1996!$B63</f>
        <v>72.273799999999994</v>
      </c>
      <c r="CM57" s="5">
        <f>Pestalozza1961!$G63</f>
        <v>116.5048543689319</v>
      </c>
      <c r="CN57" s="20">
        <f>Pestalozza1961!$B63</f>
        <v>58.575499999999998</v>
      </c>
      <c r="CO57" s="5">
        <f>Pollini1976!$G63</f>
        <v>173.91304347825965</v>
      </c>
      <c r="CP57" s="20">
        <f>Pollini1976!$B63</f>
        <v>72.063199999999995</v>
      </c>
      <c r="CQ57" s="5">
        <f>Pollini1990a!$G63</f>
        <v>244.89795918367602</v>
      </c>
      <c r="CR57" s="20">
        <f>Pollini1990a!$B63</f>
        <v>72.075100000000006</v>
      </c>
      <c r="CS57" s="5">
        <f>Pollini1990b!$G63</f>
        <v>214.28571428571613</v>
      </c>
      <c r="CT57" s="20">
        <f>Pollini1990b!$B63</f>
        <v>72.139700000000005</v>
      </c>
      <c r="CU57" s="5">
        <f>Pontinen2001!$G63</f>
        <v>142.85714285714226</v>
      </c>
      <c r="CV57" s="20">
        <f>Pontinen2001!$B63</f>
        <v>70.807900000000004</v>
      </c>
      <c r="CW57" s="5">
        <f>Richter1989!$G63</f>
        <v>82.758620689655004</v>
      </c>
      <c r="CX57" s="20">
        <f>Richter1989!$B63</f>
        <v>75.905000000000001</v>
      </c>
      <c r="CY57" s="5">
        <f>Rosen1969!$G63</f>
        <v>160</v>
      </c>
      <c r="CZ57" s="20">
        <f>Rosen1969!$B63</f>
        <v>74.114400000000003</v>
      </c>
      <c r="DA57" s="5">
        <f>Santos1977!$G63</f>
        <v>255.31914893617085</v>
      </c>
      <c r="DB57" s="20">
        <f>Santos1977!$B63</f>
        <v>73.667100000000005</v>
      </c>
      <c r="DC57" s="5">
        <f>Schleiermacher2002!$G63</f>
        <v>119.99999999999915</v>
      </c>
      <c r="DD57" s="20">
        <f>Schleiermacher2002!$B63</f>
        <v>76.06</v>
      </c>
      <c r="DE57" s="5">
        <f>Serkin1983!$G63</f>
        <v>146.34146341463409</v>
      </c>
      <c r="DF57" s="20">
        <f>Serkin1983!$B63</f>
        <v>70.275800000000004</v>
      </c>
      <c r="DG57" s="5">
        <f>Serkin1994!$G63</f>
        <v>164.38356164383632</v>
      </c>
      <c r="DH57" s="20">
        <f>Serkin1994!$B63</f>
        <v>69.747900000000001</v>
      </c>
      <c r="DI57" s="5">
        <f>Stadlen1948!$G63</f>
        <v>333.33333333333383</v>
      </c>
      <c r="DJ57" s="20">
        <f>Stadlen1948!$B63</f>
        <v>83.081800000000001</v>
      </c>
      <c r="DK57" s="5">
        <f>Stein1954!$G63</f>
        <v>151.89873417721537</v>
      </c>
      <c r="DL57" s="20">
        <f>Stein1954!$B63</f>
        <v>70.029899999999998</v>
      </c>
      <c r="DM57" s="5">
        <f>Steuerman2004!$G63</f>
        <v>149.9999999999992</v>
      </c>
      <c r="DN57" s="20">
        <f>Steuerman2004!$B63</f>
        <v>66.548900000000003</v>
      </c>
      <c r="DO57" s="5">
        <f>TakahashiA1973!$G63</f>
        <v>133.33333333333354</v>
      </c>
      <c r="DP57" s="20">
        <f>TakahashiA1973!$B63</f>
        <v>67.164100000000005</v>
      </c>
      <c r="DQ57" s="5">
        <f>TakahashiY1977!$G63</f>
        <v>126.31578947368479</v>
      </c>
      <c r="DR57" s="20">
        <f>TakahashiY1977!$B63</f>
        <v>65.323800000000006</v>
      </c>
      <c r="DS57" s="5">
        <f>Uchida2000!$G63</f>
        <v>144.57831325301237</v>
      </c>
      <c r="DT57" s="20">
        <f>Uchida2000!$B63</f>
        <v>68.439899999999994</v>
      </c>
      <c r="DU57" s="5">
        <f>Webster1967!$G63</f>
        <v>196.72131147541003</v>
      </c>
      <c r="DV57" s="20">
        <f>Webster1967!$B63</f>
        <v>64.227900000000005</v>
      </c>
      <c r="DW57" s="5">
        <f>Worms1997!$G63</f>
        <v>171.42857142857247</v>
      </c>
      <c r="DX57" s="20">
        <f>Worms1997!$B63</f>
        <v>72.054400000000001</v>
      </c>
      <c r="DY57" s="5">
        <f>Zacharias1973!$G63</f>
        <v>196.72131147541003</v>
      </c>
      <c r="DZ57" s="20">
        <f>Zacharias1973!$B63</f>
        <v>74.7273</v>
      </c>
      <c r="EA57" s="5">
        <f>Zimerman1995!$G63</f>
        <v>118.81188118811905</v>
      </c>
      <c r="EB57" s="20">
        <f>Zimerman1995!$B63</f>
        <v>71.611000000000004</v>
      </c>
      <c r="EC57" s="5"/>
      <c r="EE57" s="5"/>
      <c r="EG57" s="5"/>
      <c r="EI57" s="5"/>
      <c r="EK57" s="5"/>
      <c r="EM57" s="5"/>
      <c r="EO57" s="5"/>
      <c r="EQ57" s="5"/>
      <c r="ES57" s="5"/>
      <c r="EU57" s="5"/>
      <c r="EW57" s="5"/>
      <c r="EY57" s="5"/>
      <c r="FA57" s="5"/>
      <c r="FC57" s="5"/>
      <c r="FE57" s="5"/>
      <c r="FG57" s="5"/>
      <c r="FI57" s="5"/>
      <c r="FK57" s="5"/>
      <c r="FM57" s="5"/>
      <c r="FO57" s="5"/>
      <c r="FQ57" s="5"/>
      <c r="FS57" s="5"/>
      <c r="FU57" s="5"/>
    </row>
    <row r="58" spans="1:177">
      <c r="A58">
        <v>55</v>
      </c>
      <c r="B58">
        <v>97</v>
      </c>
      <c r="C58">
        <v>17</v>
      </c>
      <c r="D58">
        <v>2</v>
      </c>
      <c r="E58" t="s">
        <v>189</v>
      </c>
      <c r="G58" s="5">
        <f ca="1">Tempo!F58</f>
        <v>119.26316249310158</v>
      </c>
      <c r="H58" s="20">
        <f ca="1">Dynamics!F58</f>
        <v>72.514173846153867</v>
      </c>
      <c r="I58" s="5">
        <f>Aitken1961!$G64</f>
        <v>124.99999999999898</v>
      </c>
      <c r="J58" s="20">
        <f>Aitken1961!$B64</f>
        <v>83.320099999999996</v>
      </c>
      <c r="K58" s="5">
        <f>Anderszewski1996!$G64</f>
        <v>139.53488372093031</v>
      </c>
      <c r="L58" s="20">
        <f>Anderszewski1996!$B64</f>
        <v>76.045599999999993</v>
      </c>
      <c r="M58" s="5">
        <f>Arciuli1996!$G64</f>
        <v>111.11111111111128</v>
      </c>
      <c r="N58" s="20">
        <f>Arciuli1996!$B64</f>
        <v>76.620999999999995</v>
      </c>
      <c r="O58" s="5">
        <f>Berg2007!$G64</f>
        <v>146.34146341463537</v>
      </c>
      <c r="P58" s="20">
        <f>Berg2007!$B64</f>
        <v>70.246899999999997</v>
      </c>
      <c r="Q58" s="5">
        <f>Biret1973!$G64</f>
        <v>89.552238805969921</v>
      </c>
      <c r="R58" s="20">
        <f>Biret1973!$B64</f>
        <v>71.688100000000006</v>
      </c>
      <c r="S58" s="5">
        <f>Blumroder1994!$G64</f>
        <v>120</v>
      </c>
      <c r="T58" s="20">
        <f>Blumroder1994!$B64</f>
        <v>72.598699999999994</v>
      </c>
      <c r="U58" s="5">
        <f>Bratke1993!$G64</f>
        <v>146.34146341463537</v>
      </c>
      <c r="V58" s="20">
        <f>Bratke1993!$B64</f>
        <v>76.686000000000007</v>
      </c>
      <c r="W58" s="5">
        <f>Breidenbach1994!$G64</f>
        <v>125.00000000000081</v>
      </c>
      <c r="X58" s="20">
        <f>Breidenbach1994!$B64</f>
        <v>75.296300000000002</v>
      </c>
      <c r="Y58" s="5">
        <f>Bucquet1969!$G64</f>
        <v>103.44827586206927</v>
      </c>
      <c r="Z58" s="20">
        <f>Bucquet1969!$B64</f>
        <v>76.529399999999995</v>
      </c>
      <c r="AA58" s="5">
        <f>Douglas1991!$G64</f>
        <v>107.9136690647487</v>
      </c>
      <c r="AB58" s="20">
        <f>Douglas1991!$B64</f>
        <v>72.174099999999996</v>
      </c>
      <c r="AC58" s="5">
        <f>Dunki1998!$G64</f>
        <v>133.33333333333249</v>
      </c>
      <c r="AD58" s="20">
        <f>Dunki1998!$B64</f>
        <v>73.600099999999998</v>
      </c>
      <c r="AE58" s="5">
        <f>Dutkiewicz1975!$G64</f>
        <v>122.44897959183623</v>
      </c>
      <c r="AF58" s="20">
        <f>Dutkiewicz1975!$B64</f>
        <v>86.616</v>
      </c>
      <c r="AG58" s="5">
        <f>Eschenbach1996!$G64</f>
        <v>136.36363636363706</v>
      </c>
      <c r="AH58" s="20">
        <f>Eschenbach1996!$B64</f>
        <v>70.152900000000002</v>
      </c>
      <c r="AI58" s="5">
        <f>Georgiades1985!$G64</f>
        <v>124.99999999999898</v>
      </c>
      <c r="AJ58" s="20">
        <f>Georgiades1985!$B64</f>
        <v>79.373500000000007</v>
      </c>
      <c r="AK58" s="5">
        <f>Goebels1964!$G64</f>
        <v>63.157894736841918</v>
      </c>
      <c r="AL58" s="20">
        <f>Goebels1964!$B64</f>
        <v>84.597700000000003</v>
      </c>
      <c r="AM58" s="5">
        <f>Gould1954!$G64</f>
        <v>206.89655172413853</v>
      </c>
      <c r="AN58" s="20">
        <f>Gould1954!$B64</f>
        <v>78.427199999999999</v>
      </c>
      <c r="AO58" s="5">
        <f>Gould1964!$G64</f>
        <v>162.16216216216017</v>
      </c>
      <c r="AP58" s="20">
        <f>Gould1964!$B64</f>
        <v>77.354299999999995</v>
      </c>
      <c r="AQ58" s="5">
        <f>Gould1970!$G64</f>
        <v>150.00000000000054</v>
      </c>
      <c r="AR58" s="20">
        <f>Gould1970!$B64</f>
        <v>74.888599999999997</v>
      </c>
      <c r="AS58" s="5">
        <f>Gould1974!$G64</f>
        <v>193.54838709677497</v>
      </c>
      <c r="AT58" s="20">
        <f>Gould1974!$B64</f>
        <v>87.629099999999994</v>
      </c>
      <c r="AU58" s="5">
        <f>Guaita2011!$G64</f>
        <v>157.89473684210714</v>
      </c>
      <c r="AV58" s="20">
        <f>Guaita2011!$B64</f>
        <v>73.240499999999997</v>
      </c>
      <c r="AW58" s="5">
        <f>Helffer1968!$G64</f>
        <v>115.38461538461627</v>
      </c>
      <c r="AX58" s="20">
        <f>Helffer1968!$B64</f>
        <v>72.564700000000002</v>
      </c>
      <c r="AY58" s="5">
        <f>Hill1996!$G64</f>
        <v>113.20754716981108</v>
      </c>
      <c r="AZ58" s="20">
        <f>Hill1996!$B64</f>
        <v>69.753100000000003</v>
      </c>
      <c r="BA58" s="5">
        <f>Hinterhauser1991!$G64</f>
        <v>124.99999999999898</v>
      </c>
      <c r="BB58" s="20">
        <f>Hinterhauser1991!$B64</f>
        <v>73.811099999999996</v>
      </c>
      <c r="BC58" s="5">
        <f>Hochman2007!$G64</f>
        <v>130.4347826086954</v>
      </c>
      <c r="BD58" s="20">
        <f>Hochman2007!$B64</f>
        <v>78.2547</v>
      </c>
      <c r="BE58" s="5">
        <f>Hough2006!$G64</f>
        <v>81.081081081080868</v>
      </c>
      <c r="BF58" s="20">
        <f>Hough2006!$B64</f>
        <v>74.434700000000007</v>
      </c>
      <c r="BG58" s="5">
        <f>Jacobs1956!$G64</f>
        <v>99.009900990098743</v>
      </c>
      <c r="BH58" s="20">
        <f>Jacobs1956!$B64</f>
        <v>79.595600000000005</v>
      </c>
      <c r="BI58" s="5">
        <f>Karlen1996!$G64</f>
        <v>105.26315789473678</v>
      </c>
      <c r="BJ58" s="20">
        <f>Karlen1996!$B64</f>
        <v>79.200800000000001</v>
      </c>
      <c r="BK58" s="5">
        <f>Kars1969!$G64</f>
        <v>96.774193548386378</v>
      </c>
      <c r="BL58" s="20">
        <f>Kars1969!$B64</f>
        <v>80.013999999999996</v>
      </c>
      <c r="BM58" s="5">
        <f>Klein2002!$G64</f>
        <v>84.50704225352186</v>
      </c>
      <c r="BN58" s="20">
        <f>Klein2002!$B64</f>
        <v>74.7958</v>
      </c>
      <c r="BO58" s="5">
        <f>Koroliov2000!$G64</f>
        <v>109.09090909090966</v>
      </c>
      <c r="BP58" s="20">
        <f>Koroliov2000!$B64</f>
        <v>73.730599999999995</v>
      </c>
      <c r="BQ58" s="5">
        <f>Lifschitz1999!$G64</f>
        <v>103.44827586206927</v>
      </c>
      <c r="BR58" s="20">
        <f>Lifschitz1999!$B64</f>
        <v>69.883399999999995</v>
      </c>
      <c r="BS58" s="5">
        <f>Loriod1961!$G64</f>
        <v>162.16216216216017</v>
      </c>
      <c r="BT58" s="20">
        <f>Loriod1961!$B64</f>
        <v>68.606700000000004</v>
      </c>
      <c r="BU58" s="5">
        <f>Lubimov1971!$G64</f>
        <v>142.85714285714226</v>
      </c>
      <c r="BV58" s="20">
        <f>Lubimov1971!$B64</f>
        <v>75.479299999999995</v>
      </c>
      <c r="BW58" s="5">
        <f>ManchonTheis1954!$G64</f>
        <v>107.14285714285806</v>
      </c>
      <c r="BX58" s="20">
        <f>ManchonTheis1954!$B64</f>
        <v>77.500299999999996</v>
      </c>
      <c r="BY58" s="5">
        <f>McCabe1969!$G64</f>
        <v>99.999999999998579</v>
      </c>
      <c r="BZ58" s="20">
        <f>McCabe1969!$B64</f>
        <v>73.534199999999998</v>
      </c>
      <c r="CA58" s="5">
        <f>Mezzena1973!$G64</f>
        <v>139.53488372093031</v>
      </c>
      <c r="CB58" s="20">
        <f>Mezzena1973!$B64</f>
        <v>75.160200000000003</v>
      </c>
      <c r="CC58" s="5">
        <f>Michiels2005!$G64</f>
        <v>103.448275862068</v>
      </c>
      <c r="CD58" s="20">
        <f>Michiels2005!$B64</f>
        <v>70.388499999999993</v>
      </c>
      <c r="CE58" s="5">
        <f>Monod1951!$G64</f>
        <v>200.0000000000019</v>
      </c>
      <c r="CF58" s="20">
        <f>Monod1951!$B64</f>
        <v>74.426100000000005</v>
      </c>
      <c r="CG58" s="5">
        <f>Nardi1998!$G64</f>
        <v>93.750000000000966</v>
      </c>
      <c r="CH58" s="20">
        <f>Nardi1998!$B64</f>
        <v>77.774900000000002</v>
      </c>
      <c r="CI58" s="5">
        <f>Neveux1990!$G64</f>
        <v>117.64705882352987</v>
      </c>
      <c r="CJ58" s="20">
        <f>Neveux1990!$B64</f>
        <v>75.721999999999994</v>
      </c>
      <c r="CK58" s="5">
        <f>Ohlsson1996!$G64</f>
        <v>127.65957446808542</v>
      </c>
      <c r="CL58" s="20">
        <f>Ohlsson1996!$B64</f>
        <v>74.512299999999996</v>
      </c>
      <c r="CM58" s="5">
        <f>Pestalozza1961!$G64</f>
        <v>76.923076923076806</v>
      </c>
      <c r="CN58" s="20">
        <f>Pestalozza1961!$B64</f>
        <v>72.152699999999996</v>
      </c>
      <c r="CO58" s="5">
        <f>Pollini1976!$G64</f>
        <v>122.44897959183801</v>
      </c>
      <c r="CP58" s="20">
        <f>Pollini1976!$B64</f>
        <v>78.264899999999997</v>
      </c>
      <c r="CQ58" s="5">
        <f>Pollini1990a!$G64</f>
        <v>130.4347826086954</v>
      </c>
      <c r="CR58" s="20">
        <f>Pollini1990a!$B64</f>
        <v>79.995099999999994</v>
      </c>
      <c r="CS58" s="5">
        <f>Pollini1990b!$G64</f>
        <v>133.33333333333249</v>
      </c>
      <c r="CT58" s="20">
        <f>Pollini1990b!$B64</f>
        <v>79.660200000000003</v>
      </c>
      <c r="CU58" s="5">
        <f>Pontinen2001!$G64</f>
        <v>124.99999999999898</v>
      </c>
      <c r="CV58" s="20">
        <f>Pontinen2001!$B64</f>
        <v>77.310500000000005</v>
      </c>
      <c r="CW58" s="5">
        <f>Richter1989!$G64</f>
        <v>60</v>
      </c>
      <c r="CX58" s="20">
        <f>Richter1989!$B64</f>
        <v>73.349699999999999</v>
      </c>
      <c r="CY58" s="5">
        <f>Rosen1969!$G64</f>
        <v>139.53488372093031</v>
      </c>
      <c r="CZ58" s="20">
        <f>Rosen1969!$B64</f>
        <v>75.458799999999997</v>
      </c>
      <c r="DA58" s="5">
        <f>Santos1977!$G64</f>
        <v>166.66666666666691</v>
      </c>
      <c r="DB58" s="20">
        <f>Santos1977!$B64</f>
        <v>76.293400000000005</v>
      </c>
      <c r="DC58" s="5">
        <f>Schleiermacher2002!$G64</f>
        <v>89.552238805971825</v>
      </c>
      <c r="DD58" s="20">
        <f>Schleiermacher2002!$B64</f>
        <v>82.350399999999993</v>
      </c>
      <c r="DE58" s="5">
        <f>Serkin1983!$G64</f>
        <v>125.00000000000081</v>
      </c>
      <c r="DF58" s="20">
        <f>Serkin1983!$B64</f>
        <v>76.225999999999999</v>
      </c>
      <c r="DG58" s="5">
        <f>Serkin1994!$G64</f>
        <v>142.85714285714226</v>
      </c>
      <c r="DH58" s="20">
        <f>Serkin1994!$B64</f>
        <v>71.395499999999998</v>
      </c>
      <c r="DI58" s="5">
        <f>Stadlen1948!$G64</f>
        <v>176.47058823529235</v>
      </c>
      <c r="DJ58" s="20">
        <f>Stadlen1948!$B64</f>
        <v>85.094200000000001</v>
      </c>
      <c r="DK58" s="5">
        <f>Stein1954!$G64</f>
        <v>113.20754716981108</v>
      </c>
      <c r="DL58" s="20">
        <f>Stein1954!$B64</f>
        <v>77.903899999999993</v>
      </c>
      <c r="DM58" s="5">
        <f>Steuerman2004!$G64</f>
        <v>139.53488372093031</v>
      </c>
      <c r="DN58" s="20">
        <f>Steuerman2004!$B64</f>
        <v>68.533699999999996</v>
      </c>
      <c r="DO58" s="5">
        <f>TakahashiA1973!$G64</f>
        <v>111.11111111111128</v>
      </c>
      <c r="DP58" s="20">
        <f>TakahashiA1973!$B64</f>
        <v>69.641400000000004</v>
      </c>
      <c r="DQ58" s="5">
        <f>TakahashiY1977!$G64</f>
        <v>98.360655737705017</v>
      </c>
      <c r="DR58" s="20">
        <f>TakahashiY1977!$B64</f>
        <v>71.797700000000006</v>
      </c>
      <c r="DS58" s="5">
        <f>Uchida2000!$G64</f>
        <v>111.11111111111128</v>
      </c>
      <c r="DT58" s="20">
        <f>Uchida2000!$B64</f>
        <v>75.094200000000001</v>
      </c>
      <c r="DU58" s="5">
        <f>Webster1967!$G64</f>
        <v>150.00000000000054</v>
      </c>
      <c r="DV58" s="20">
        <f>Webster1967!$B64</f>
        <v>78.956000000000003</v>
      </c>
      <c r="DW58" s="5">
        <f>Worms1997!$G64</f>
        <v>139.53488372093031</v>
      </c>
      <c r="DX58" s="20">
        <f>Worms1997!$B64</f>
        <v>75.499499999999998</v>
      </c>
      <c r="DY58" s="5">
        <f>Zacharias1973!$G64</f>
        <v>171.42857142857073</v>
      </c>
      <c r="DZ58" s="20">
        <f>Zacharias1973!$B64</f>
        <v>84.737799999999993</v>
      </c>
      <c r="EA58" s="5">
        <f>Zimerman1995!$G64</f>
        <v>107.14285714285806</v>
      </c>
      <c r="EB58" s="20">
        <f>Zimerman1995!$B64</f>
        <v>77.476600000000005</v>
      </c>
      <c r="EC58" s="5"/>
      <c r="EE58" s="5"/>
      <c r="EG58" s="5"/>
      <c r="EI58" s="5"/>
      <c r="EK58" s="5"/>
      <c r="EM58" s="5"/>
      <c r="EO58" s="5"/>
      <c r="EQ58" s="5"/>
      <c r="ES58" s="5"/>
      <c r="EU58" s="5"/>
      <c r="EW58" s="5"/>
      <c r="EY58" s="5"/>
      <c r="FA58" s="5"/>
      <c r="FC58" s="5"/>
      <c r="FE58" s="5"/>
      <c r="FG58" s="5"/>
      <c r="FI58" s="5"/>
      <c r="FK58" s="5"/>
      <c r="FM58" s="5"/>
      <c r="FO58" s="5"/>
      <c r="FQ58" s="5"/>
      <c r="FS58" s="5"/>
      <c r="FU58" s="5"/>
    </row>
    <row r="59" spans="1:177">
      <c r="A59">
        <v>56</v>
      </c>
      <c r="B59">
        <v>98</v>
      </c>
      <c r="C59">
        <v>17</v>
      </c>
      <c r="D59">
        <v>3</v>
      </c>
      <c r="E59" t="s">
        <v>190</v>
      </c>
      <c r="G59" s="5">
        <f ca="1">Tempo!F59</f>
        <v>120.20657373484298</v>
      </c>
      <c r="H59" s="20">
        <f ca="1">Dynamics!F59</f>
        <v>69.487867692307674</v>
      </c>
      <c r="I59" s="5">
        <f>Aitken1961!$G65</f>
        <v>133.33333333333354</v>
      </c>
      <c r="J59" s="20">
        <f>Aitken1961!$B65</f>
        <v>74.855900000000005</v>
      </c>
      <c r="K59" s="5">
        <f>Anderszewski1996!$G65</f>
        <v>111.11111111111128</v>
      </c>
      <c r="L59" s="20">
        <f>Anderszewski1996!$B65</f>
        <v>80.223200000000006</v>
      </c>
      <c r="M59" s="5">
        <f>Arciuli1996!$G65</f>
        <v>100.84033613445337</v>
      </c>
      <c r="N59" s="20">
        <f>Arciuli1996!$B65</f>
        <v>73.289000000000001</v>
      </c>
      <c r="O59" s="5">
        <f>Berg2007!$G65</f>
        <v>144.57831325301109</v>
      </c>
      <c r="P59" s="20">
        <f>Berg2007!$B65</f>
        <v>68.021100000000004</v>
      </c>
      <c r="Q59" s="5">
        <f>Biret1973!$G65</f>
        <v>89.552238805969921</v>
      </c>
      <c r="R59" s="20">
        <f>Biret1973!$B65</f>
        <v>66.836200000000005</v>
      </c>
      <c r="S59" s="5">
        <f>Blumroder1994!$G65</f>
        <v>148.14814814814775</v>
      </c>
      <c r="T59" s="20">
        <f>Blumroder1994!$B65</f>
        <v>74.835400000000007</v>
      </c>
      <c r="U59" s="5">
        <f>Bratke1993!$G65</f>
        <v>144.57831325301237</v>
      </c>
      <c r="V59" s="20">
        <f>Bratke1993!$B65</f>
        <v>74.487300000000005</v>
      </c>
      <c r="W59" s="5">
        <f>Breidenbach1994!$G65</f>
        <v>146.34146341463409</v>
      </c>
      <c r="X59" s="20">
        <f>Breidenbach1994!$B65</f>
        <v>70.478800000000007</v>
      </c>
      <c r="Y59" s="5">
        <f>Bucquet1969!$G65</f>
        <v>136.36363636363598</v>
      </c>
      <c r="Z59" s="20">
        <f>Bucquet1969!$B65</f>
        <v>64.640600000000006</v>
      </c>
      <c r="AA59" s="5">
        <f>Douglas1991!$G65</f>
        <v>110.29411764705873</v>
      </c>
      <c r="AB59" s="20">
        <f>Douglas1991!$B65</f>
        <v>60.067999999999998</v>
      </c>
      <c r="AC59" s="5">
        <f>Dunki1998!$G65</f>
        <v>130.4347826086954</v>
      </c>
      <c r="AD59" s="20">
        <f>Dunki1998!$B65</f>
        <v>70.922600000000003</v>
      </c>
      <c r="AE59" s="5">
        <f>Dutkiewicz1975!$G65</f>
        <v>121.21212121212098</v>
      </c>
      <c r="AF59" s="20">
        <f>Dutkiewicz1975!$B65</f>
        <v>81.595200000000006</v>
      </c>
      <c r="AG59" s="5">
        <f>Eschenbach1996!$G65</f>
        <v>137.93103448275789</v>
      </c>
      <c r="AH59" s="20">
        <f>Eschenbach1996!$B65</f>
        <v>68.762200000000007</v>
      </c>
      <c r="AI59" s="5">
        <f>Georgiades1985!$G65</f>
        <v>146.34146341463409</v>
      </c>
      <c r="AJ59" s="20">
        <f>Georgiades1985!$B65</f>
        <v>76.975700000000003</v>
      </c>
      <c r="AK59" s="5">
        <f>Goebels1964!$G65</f>
        <v>67.796610169491672</v>
      </c>
      <c r="AL59" s="20">
        <f>Goebels1964!$B65</f>
        <v>78.885599999999997</v>
      </c>
      <c r="AM59" s="5">
        <f>Gould1954!$G65</f>
        <v>203.38983050847463</v>
      </c>
      <c r="AN59" s="20">
        <f>Gould1954!$B65</f>
        <v>79.843000000000004</v>
      </c>
      <c r="AO59" s="5">
        <f>Gould1964!$G65</f>
        <v>179.10447761194175</v>
      </c>
      <c r="AP59" s="20">
        <f>Gould1964!$B65</f>
        <v>76.569000000000003</v>
      </c>
      <c r="AQ59" s="5">
        <f>Gould1970!$G65</f>
        <v>139.53488372092917</v>
      </c>
      <c r="AR59" s="20">
        <f>Gould1970!$B65</f>
        <v>78.452200000000005</v>
      </c>
      <c r="AS59" s="5">
        <f>Gould1974!$G65</f>
        <v>193.54838709677276</v>
      </c>
      <c r="AT59" s="20">
        <f>Gould1974!$B65</f>
        <v>87.933099999999996</v>
      </c>
      <c r="AU59" s="5">
        <f>Guaita2011!$G65</f>
        <v>151.89873417721537</v>
      </c>
      <c r="AV59" s="20">
        <f>Guaita2011!$B65</f>
        <v>72.150899999999993</v>
      </c>
      <c r="AW59" s="5">
        <f>Helffer1968!$G65</f>
        <v>120</v>
      </c>
      <c r="AX59" s="20">
        <f>Helffer1968!$B65</f>
        <v>72.732200000000006</v>
      </c>
      <c r="AY59" s="5">
        <f>Hill1996!$G65</f>
        <v>119.64107676969091</v>
      </c>
      <c r="AZ59" s="20">
        <f>Hill1996!$B65</f>
        <v>78.906599999999997</v>
      </c>
      <c r="BA59" s="5">
        <f>Hinterhauser1991!$G65</f>
        <v>121.21212121212183</v>
      </c>
      <c r="BB59" s="20">
        <f>Hinterhauser1991!$B65</f>
        <v>74.375</v>
      </c>
      <c r="BC59" s="5">
        <f>Hochman2007!$G65</f>
        <v>151.89873417721537</v>
      </c>
      <c r="BD59" s="20">
        <f>Hochman2007!$B65</f>
        <v>79.311800000000005</v>
      </c>
      <c r="BE59" s="5">
        <f>Hough2006!$G65</f>
        <v>94.488188976378254</v>
      </c>
      <c r="BF59" s="20">
        <f>Hough2006!$B65</f>
        <v>71.404300000000006</v>
      </c>
      <c r="BG59" s="5">
        <f>Jacobs1956!$G65</f>
        <v>81.632653061224559</v>
      </c>
      <c r="BH59" s="20">
        <f>Jacobs1956!$B65</f>
        <v>75.928399999999996</v>
      </c>
      <c r="BI59" s="5">
        <f>Karlen1996!$G65</f>
        <v>99.999999999999758</v>
      </c>
      <c r="BJ59" s="20">
        <f>Karlen1996!$B65</f>
        <v>77.409899999999993</v>
      </c>
      <c r="BK59" s="5">
        <f>Kars1969!$G65</f>
        <v>86.956521739130721</v>
      </c>
      <c r="BL59" s="20">
        <f>Kars1969!$B65</f>
        <v>70.953199999999995</v>
      </c>
      <c r="BM59" s="5">
        <f>Klein2002!$G65</f>
        <v>102.56410256410241</v>
      </c>
      <c r="BN59" s="20">
        <f>Klein2002!$B65</f>
        <v>70.208399999999997</v>
      </c>
      <c r="BO59" s="5">
        <f>Koroliov2000!$G65</f>
        <v>149.9999999999992</v>
      </c>
      <c r="BP59" s="20">
        <f>Koroliov2000!$B65</f>
        <v>67.2988</v>
      </c>
      <c r="BQ59" s="5">
        <f>Lifschitz1999!$G65</f>
        <v>102.56410256410241</v>
      </c>
      <c r="BR59" s="20">
        <f>Lifschitz1999!$B65</f>
        <v>67.140500000000003</v>
      </c>
      <c r="BS59" s="5">
        <f>Loriod1961!$G65</f>
        <v>169.01408450704204</v>
      </c>
      <c r="BT59" s="20">
        <f>Loriod1961!$B65</f>
        <v>65.878500000000003</v>
      </c>
      <c r="BU59" s="5">
        <f>Lubimov1971!$G65</f>
        <v>130.43478260869642</v>
      </c>
      <c r="BV59" s="20">
        <f>Lubimov1971!$B65</f>
        <v>65.190899999999999</v>
      </c>
      <c r="BW59" s="5">
        <f>ManchonTheis1954!$G65</f>
        <v>122.44897959183623</v>
      </c>
      <c r="BX59" s="20">
        <f>ManchonTheis1954!$B65</f>
        <v>73.308000000000007</v>
      </c>
      <c r="BY59" s="5">
        <f>McCabe1969!$G65</f>
        <v>96</v>
      </c>
      <c r="BZ59" s="20">
        <f>McCabe1969!$B65</f>
        <v>74.379499999999993</v>
      </c>
      <c r="CA59" s="5">
        <f>Mezzena1973!$G65</f>
        <v>104.34782608695666</v>
      </c>
      <c r="CB59" s="20">
        <f>Mezzena1973!$B65</f>
        <v>77.825299999999999</v>
      </c>
      <c r="CC59" s="5">
        <f>Michiels2005!$G65</f>
        <v>99.173553719008197</v>
      </c>
      <c r="CD59" s="20">
        <f>Michiels2005!$B65</f>
        <v>64.291399999999996</v>
      </c>
      <c r="CE59" s="5">
        <f>Monod1951!$G65</f>
        <v>210.52631578947356</v>
      </c>
      <c r="CF59" s="20">
        <f>Monod1951!$B65</f>
        <v>73.474299999999999</v>
      </c>
      <c r="CG59" s="5">
        <f>Nardi1998!$G65</f>
        <v>73.170731707317046</v>
      </c>
      <c r="CH59" s="20">
        <f>Nardi1998!$B65</f>
        <v>68.986699999999999</v>
      </c>
      <c r="CI59" s="5">
        <f>Neveux1990!$G65</f>
        <v>116.5048543689319</v>
      </c>
      <c r="CJ59" s="20">
        <f>Neveux1990!$B65</f>
        <v>65.889600000000002</v>
      </c>
      <c r="CK59" s="5">
        <f>Ohlsson1996!$G65</f>
        <v>144.57831325301237</v>
      </c>
      <c r="CL59" s="20">
        <f>Ohlsson1996!$B65</f>
        <v>71.917000000000002</v>
      </c>
      <c r="CM59" s="5">
        <f>Pestalozza1961!$G65</f>
        <v>83.916083916084347</v>
      </c>
      <c r="CN59" s="20">
        <f>Pestalozza1961!$B65</f>
        <v>59.510599999999997</v>
      </c>
      <c r="CO59" s="5">
        <f>Pollini1976!$G65</f>
        <v>144.57831325301109</v>
      </c>
      <c r="CP59" s="20">
        <f>Pollini1976!$B65</f>
        <v>76.516499999999994</v>
      </c>
      <c r="CQ59" s="5">
        <f>Pollini1990a!$G65</f>
        <v>162.16216216216174</v>
      </c>
      <c r="CR59" s="20">
        <f>Pollini1990a!$B65</f>
        <v>79.268699999999995</v>
      </c>
      <c r="CS59" s="5">
        <f>Pollini1990b!$G65</f>
        <v>155.84415584415521</v>
      </c>
      <c r="CT59" s="20">
        <f>Pollini1990b!$B65</f>
        <v>75.871600000000001</v>
      </c>
      <c r="CU59" s="5">
        <f>Pontinen2001!$G65</f>
        <v>106.19469026548715</v>
      </c>
      <c r="CV59" s="20">
        <f>Pontinen2001!$B65</f>
        <v>72.854100000000003</v>
      </c>
      <c r="CW59" s="5">
        <f>Richter1989!$G65</f>
        <v>48</v>
      </c>
      <c r="CX59" s="20">
        <f>Richter1989!$B65</f>
        <v>71.920400000000001</v>
      </c>
      <c r="CY59" s="5">
        <f>Rosen1969!$G65</f>
        <v>122.44897959183623</v>
      </c>
      <c r="CZ59" s="20">
        <f>Rosen1969!$B65</f>
        <v>72.849699999999999</v>
      </c>
      <c r="DA59" s="5">
        <f>Santos1977!$G65</f>
        <v>137.93103448275789</v>
      </c>
      <c r="DB59" s="20">
        <f>Santos1977!$B65</f>
        <v>76.136600000000001</v>
      </c>
      <c r="DC59" s="5">
        <f>Schleiermacher2002!$G65</f>
        <v>72.727272727272478</v>
      </c>
      <c r="DD59" s="20">
        <f>Schleiermacher2002!$B65</f>
        <v>74.453599999999994</v>
      </c>
      <c r="DE59" s="5">
        <f>Serkin1983!$G65</f>
        <v>124.9999999999999</v>
      </c>
      <c r="DF59" s="20">
        <f>Serkin1983!$B65</f>
        <v>69.091099999999997</v>
      </c>
      <c r="DG59" s="5">
        <f>Serkin1994!$G65</f>
        <v>155.84415584415521</v>
      </c>
      <c r="DH59" s="20">
        <f>Serkin1994!$B65</f>
        <v>65.979900000000001</v>
      </c>
      <c r="DI59" s="5">
        <f>Stadlen1948!$G65</f>
        <v>184.61538461538504</v>
      </c>
      <c r="DJ59" s="20">
        <f>Stadlen1948!$B65</f>
        <v>85.772099999999995</v>
      </c>
      <c r="DK59" s="5">
        <f>Stein1954!$G65</f>
        <v>112.14953271028034</v>
      </c>
      <c r="DL59" s="20">
        <f>Stein1954!$B65</f>
        <v>67.336399999999998</v>
      </c>
      <c r="DM59" s="5">
        <f>Steuerman2004!$G65</f>
        <v>118.81188118811905</v>
      </c>
      <c r="DN59" s="20">
        <f>Steuerman2004!$B65</f>
        <v>69.567899999999995</v>
      </c>
      <c r="DO59" s="5">
        <f>TakahashiA1973!$G65</f>
        <v>96.774193548386947</v>
      </c>
      <c r="DP59" s="20">
        <f>TakahashiA1973!$B65</f>
        <v>73.017600000000002</v>
      </c>
      <c r="DQ59" s="5">
        <f>TakahashiY1977!$G65</f>
        <v>117.64705882352905</v>
      </c>
      <c r="DR59" s="20">
        <f>TakahashiY1977!$B65</f>
        <v>69.770799999999994</v>
      </c>
      <c r="DS59" s="5">
        <f>Uchida2000!$G65</f>
        <v>98.360655737705017</v>
      </c>
      <c r="DT59" s="20">
        <f>Uchida2000!$B65</f>
        <v>68.393900000000002</v>
      </c>
      <c r="DU59" s="5">
        <f>Webster1967!$G65</f>
        <v>144.57831325301109</v>
      </c>
      <c r="DV59" s="20">
        <f>Webster1967!$B65</f>
        <v>68.862899999999996</v>
      </c>
      <c r="DW59" s="5">
        <f>Worms1997!$G65</f>
        <v>133.33333333333249</v>
      </c>
      <c r="DX59" s="20">
        <f>Worms1997!$B65</f>
        <v>70.263400000000004</v>
      </c>
      <c r="DY59" s="5">
        <f>Zacharias1973!$G65</f>
        <v>171.42857142857073</v>
      </c>
      <c r="DZ59" s="20">
        <f>Zacharias1973!$B65</f>
        <v>84.175700000000006</v>
      </c>
      <c r="EA59" s="5">
        <f>Zimerman1995!$G65</f>
        <v>87.591240875912121</v>
      </c>
      <c r="EB59" s="20">
        <f>Zimerman1995!$B65</f>
        <v>78.462599999999995</v>
      </c>
      <c r="EC59" s="5"/>
      <c r="EE59" s="5"/>
      <c r="EG59" s="5"/>
      <c r="EI59" s="5"/>
      <c r="EK59" s="5"/>
      <c r="EM59" s="5"/>
      <c r="EO59" s="5"/>
      <c r="EQ59" s="5"/>
      <c r="ES59" s="5"/>
      <c r="EU59" s="5"/>
      <c r="EW59" s="5"/>
      <c r="EY59" s="5"/>
      <c r="FA59" s="5"/>
      <c r="FC59" s="5"/>
      <c r="FE59" s="5"/>
      <c r="FG59" s="5"/>
      <c r="FI59" s="5"/>
      <c r="FK59" s="5"/>
      <c r="FM59" s="5"/>
      <c r="FO59" s="5"/>
      <c r="FQ59" s="5"/>
      <c r="FS59" s="5"/>
      <c r="FU59" s="5"/>
    </row>
    <row r="60" spans="1:177">
      <c r="A60">
        <v>57</v>
      </c>
      <c r="B60">
        <v>100</v>
      </c>
      <c r="C60">
        <v>17</v>
      </c>
      <c r="D60">
        <v>5</v>
      </c>
      <c r="E60" t="s">
        <v>170</v>
      </c>
      <c r="F60" s="10" t="s">
        <v>148</v>
      </c>
      <c r="G60" s="5">
        <f ca="1">Tempo!F60</f>
        <v>140.23198017985192</v>
      </c>
      <c r="H60" s="20">
        <f ca="1">Dynamics!F60</f>
        <v>59.755709230769249</v>
      </c>
      <c r="I60" s="5">
        <f>Aitken1961!$G66</f>
        <v>187.49999999999983</v>
      </c>
      <c r="J60" s="20">
        <f>Aitken1961!$B66</f>
        <v>73.523700000000005</v>
      </c>
      <c r="K60" s="5">
        <f>Anderszewski1996!$G66</f>
        <v>141.17647058823505</v>
      </c>
      <c r="L60" s="20">
        <f>Anderszewski1996!$B66</f>
        <v>67.627700000000004</v>
      </c>
      <c r="M60" s="5">
        <f>Arciuli1996!$G66</f>
        <v>113.20754716981185</v>
      </c>
      <c r="N60" s="20">
        <f>Arciuli1996!$B66</f>
        <v>58.998800000000003</v>
      </c>
      <c r="O60" s="5">
        <f>Berg2007!$G66</f>
        <v>153.84615384615361</v>
      </c>
      <c r="P60" s="20">
        <f>Berg2007!$B66</f>
        <v>52.984000000000002</v>
      </c>
      <c r="Q60" s="5">
        <f>Biret1973!$G66</f>
        <v>90.909090909090892</v>
      </c>
      <c r="R60" s="20">
        <f>Biret1973!$B66</f>
        <v>67.119</v>
      </c>
      <c r="S60" s="5">
        <f>Blumroder1994!$G66</f>
        <v>235.29411764705975</v>
      </c>
      <c r="T60" s="20">
        <f>Blumroder1994!$B66</f>
        <v>55.046900000000001</v>
      </c>
      <c r="U60" s="5">
        <f>Bratke1993!$G66</f>
        <v>164.38356164383472</v>
      </c>
      <c r="V60" s="20">
        <f>Bratke1993!$B66</f>
        <v>63.7821</v>
      </c>
      <c r="W60" s="5">
        <f>Breidenbach1994!$G66</f>
        <v>181.81818181818079</v>
      </c>
      <c r="X60" s="20">
        <f>Breidenbach1994!$B66</f>
        <v>62.511499999999998</v>
      </c>
      <c r="Y60" s="5">
        <f>Bucquet1969!$G66</f>
        <v>141.17647058823505</v>
      </c>
      <c r="Z60" s="20">
        <f>Bucquet1969!$B66</f>
        <v>62.284100000000002</v>
      </c>
      <c r="AA60" s="5">
        <f>Douglas1991!$G66</f>
        <v>115.83011583011567</v>
      </c>
      <c r="AB60" s="20">
        <f>Douglas1991!$B66</f>
        <v>62.377499999999998</v>
      </c>
      <c r="AC60" s="5">
        <f>Dunki1998!$G66</f>
        <v>166.66666666666691</v>
      </c>
      <c r="AD60" s="20">
        <f>Dunki1998!$B66</f>
        <v>54.103099999999998</v>
      </c>
      <c r="AE60" s="5">
        <f>Dutkiewicz1975!$G66</f>
        <v>129.17115177610304</v>
      </c>
      <c r="AF60" s="20">
        <f>Dutkiewicz1975!$B66</f>
        <v>70.573099999999997</v>
      </c>
      <c r="AG60" s="5">
        <f>Eschenbach1996!$G66</f>
        <v>141.17647058823624</v>
      </c>
      <c r="AH60" s="20">
        <f>Eschenbach1996!$B66</f>
        <v>57.357300000000002</v>
      </c>
      <c r="AI60" s="5">
        <f>Georgiades1985!$G66</f>
        <v>153.25670498084406</v>
      </c>
      <c r="AJ60" s="20">
        <f>Georgiades1985!$B66</f>
        <v>67.719499999999996</v>
      </c>
      <c r="AK60" s="5">
        <f>Goebels1964!$G66</f>
        <v>93.603744149766243</v>
      </c>
      <c r="AL60" s="20">
        <f>Goebels1964!$B66</f>
        <v>67.344800000000006</v>
      </c>
      <c r="AM60" s="5">
        <f>Gould1954!$G66</f>
        <v>230.76923076923097</v>
      </c>
      <c r="AN60" s="20">
        <f>Gould1954!$B66</f>
        <v>72.395099999999999</v>
      </c>
      <c r="AO60" s="5">
        <f>Gould1964!$G66</f>
        <v>199.99999999999952</v>
      </c>
      <c r="AP60" s="20">
        <f>Gould1964!$B66</f>
        <v>76.965699999999998</v>
      </c>
      <c r="AQ60" s="5">
        <f>Gould1970!$G66</f>
        <v>137.93103448275903</v>
      </c>
      <c r="AR60" s="20">
        <f>Gould1970!$B66</f>
        <v>72.522199999999998</v>
      </c>
      <c r="AS60" s="5">
        <f>Gould1974!$G66</f>
        <v>222.22222222222257</v>
      </c>
      <c r="AT60" s="20">
        <f>Gould1974!$B66</f>
        <v>82.627899999999997</v>
      </c>
      <c r="AU60" s="5">
        <f>Guaita2011!$G66</f>
        <v>157.89473684210421</v>
      </c>
      <c r="AV60" s="20">
        <f>Guaita2011!$B66</f>
        <v>59.8369</v>
      </c>
      <c r="AW60" s="5">
        <f>Helffer1968!$G66</f>
        <v>130.4347826086954</v>
      </c>
      <c r="AX60" s="20">
        <f>Helffer1968!$B66</f>
        <v>59.297199999999997</v>
      </c>
      <c r="AY60" s="5">
        <f>Hill1996!$G66</f>
        <v>120.24048096192415</v>
      </c>
      <c r="AZ60" s="20">
        <f>Hill1996!$B66</f>
        <v>67.100499999999997</v>
      </c>
      <c r="BA60" s="5">
        <f>Hinterhauser1991!$G66</f>
        <v>137.93103448275789</v>
      </c>
      <c r="BB60" s="20">
        <f>Hinterhauser1991!$B66</f>
        <v>69.868799999999993</v>
      </c>
      <c r="BC60" s="5">
        <f>Hochman2007!$G66</f>
        <v>173.91304347826144</v>
      </c>
      <c r="BD60" s="20">
        <f>Hochman2007!$B66</f>
        <v>70.434399999999997</v>
      </c>
      <c r="BE60" s="5">
        <f>Hough2006!$G66</f>
        <v>123.71134020618571</v>
      </c>
      <c r="BF60" s="20">
        <f>Hough2006!$B66</f>
        <v>59.508400000000002</v>
      </c>
      <c r="BG60" s="5">
        <f>Jacobs1956!$G66</f>
        <v>92.592592592592638</v>
      </c>
      <c r="BH60" s="20">
        <f>Jacobs1956!$B66</f>
        <v>65.109499999999997</v>
      </c>
      <c r="BI60" s="5">
        <f>Karlen1996!$G66</f>
        <v>120</v>
      </c>
      <c r="BJ60" s="20">
        <f>Karlen1996!$B66</f>
        <v>64.085499999999996</v>
      </c>
      <c r="BK60" s="5">
        <f>Kars1969!$G66</f>
        <v>109.09090909090966</v>
      </c>
      <c r="BL60" s="20">
        <f>Kars1969!$B66</f>
        <v>63.076999999999998</v>
      </c>
      <c r="BM60" s="5">
        <f>Klein2002!$G66</f>
        <v>102.56410256410241</v>
      </c>
      <c r="BN60" s="20">
        <f>Klein2002!$B66</f>
        <v>73.358900000000006</v>
      </c>
      <c r="BO60" s="5">
        <f>Koroliov2000!$G66</f>
        <v>171.42857142857247</v>
      </c>
      <c r="BP60" s="20">
        <f>Koroliov2000!$B66</f>
        <v>59.4345</v>
      </c>
      <c r="BQ60" s="5">
        <f>Lifschitz1999!$G66</f>
        <v>99.420049710024784</v>
      </c>
      <c r="BR60" s="20">
        <f>Lifschitz1999!$B66</f>
        <v>61.839799999999997</v>
      </c>
      <c r="BS60" s="5">
        <f>Loriod1961!$G66</f>
        <v>171.42857142857247</v>
      </c>
      <c r="BT60" s="20">
        <f>Loriod1961!$B66</f>
        <v>53.699199999999998</v>
      </c>
      <c r="BU60" s="5">
        <f>Lubimov1971!$G66</f>
        <v>162.16216216216174</v>
      </c>
      <c r="BV60" s="20">
        <f>Lubimov1971!$B66</f>
        <v>66.312299999999993</v>
      </c>
      <c r="BW60" s="5">
        <f>ManchonTheis1954!$G66</f>
        <v>148.14814814814775</v>
      </c>
      <c r="BX60" s="20">
        <f>ManchonTheis1954!$B66</f>
        <v>63.075600000000001</v>
      </c>
      <c r="BY60" s="5">
        <f>McCabe1969!$G66</f>
        <v>98.360655737705017</v>
      </c>
      <c r="BZ60" s="20">
        <f>McCabe1969!$B66</f>
        <v>58.557200000000002</v>
      </c>
      <c r="CA60" s="5">
        <f>Mezzena1973!$G66</f>
        <v>129.03225806451618</v>
      </c>
      <c r="CB60" s="20">
        <f>Mezzena1973!$B66</f>
        <v>58.679200000000002</v>
      </c>
      <c r="CC60" s="5">
        <f>Michiels2005!$G66</f>
        <v>160</v>
      </c>
      <c r="CD60" s="20">
        <f>Michiels2005!$B66</f>
        <v>47.912199999999999</v>
      </c>
      <c r="CE60" s="5">
        <f>Monod1951!$G66</f>
        <v>234.37499999999977</v>
      </c>
      <c r="CF60" s="20">
        <f>Monod1951!$B66</f>
        <v>64.145300000000006</v>
      </c>
      <c r="CG60" s="5">
        <f>Nardi1998!$G66</f>
        <v>98.360655737704434</v>
      </c>
      <c r="CH60" s="20">
        <f>Nardi1998!$B66</f>
        <v>51.263800000000003</v>
      </c>
      <c r="CI60" s="5">
        <f>Neveux1990!$G66</f>
        <v>126.31578947368384</v>
      </c>
      <c r="CJ60" s="20">
        <f>Neveux1990!$B66</f>
        <v>63.576799999999999</v>
      </c>
      <c r="CK60" s="5">
        <f>Ohlsson1996!$G66</f>
        <v>146.34146341463409</v>
      </c>
      <c r="CL60" s="20">
        <f>Ohlsson1996!$B66</f>
        <v>63.333799999999997</v>
      </c>
      <c r="CM60" s="5">
        <f>Pestalozza1961!$G66</f>
        <v>94.488188976377188</v>
      </c>
      <c r="CN60" s="20">
        <f>Pestalozza1961!$B66</f>
        <v>53.675400000000003</v>
      </c>
      <c r="CO60" s="5">
        <f>Pollini1976!$G66</f>
        <v>151.89873417721537</v>
      </c>
      <c r="CP60" s="20">
        <f>Pollini1976!$B66</f>
        <v>53.828200000000002</v>
      </c>
      <c r="CQ60" s="5">
        <f>Pollini1990a!$G66</f>
        <v>187.49999999999983</v>
      </c>
      <c r="CR60" s="20">
        <f>Pollini1990a!$B66</f>
        <v>59.720399999999998</v>
      </c>
      <c r="CS60" s="5">
        <f>Pollini1990b!$G66</f>
        <v>193.54838709677497</v>
      </c>
      <c r="CT60" s="20">
        <f>Pollini1990b!$B66</f>
        <v>62.793199999999999</v>
      </c>
      <c r="CU60" s="5">
        <f>Pontinen2001!$G66</f>
        <v>117.64705882352987</v>
      </c>
      <c r="CV60" s="20">
        <f>Pontinen2001!$B66</f>
        <v>58.217300000000002</v>
      </c>
      <c r="CW60" s="5">
        <f>Richter1989!$G66</f>
        <v>70.963926670609609</v>
      </c>
      <c r="CX60" s="20">
        <f>Richter1989!$B66</f>
        <v>62.561</v>
      </c>
      <c r="CY60" s="5">
        <f>Rosen1969!$G66</f>
        <v>127.65957446808542</v>
      </c>
      <c r="CZ60" s="20">
        <f>Rosen1969!$B66</f>
        <v>62.938000000000002</v>
      </c>
      <c r="DA60" s="5">
        <f>Santos1977!$G66</f>
        <v>169.01408450704372</v>
      </c>
      <c r="DB60" s="20">
        <f>Santos1977!$B66</f>
        <v>62.127400000000002</v>
      </c>
      <c r="DC60" s="5">
        <f>Schleiermacher2002!$G66</f>
        <v>85.714285714285367</v>
      </c>
      <c r="DD60" s="20">
        <f>Schleiermacher2002!$B66</f>
        <v>56.669499999999999</v>
      </c>
      <c r="DE60" s="5">
        <f>Serkin1983!$G66</f>
        <v>134.8314606741572</v>
      </c>
      <c r="DF60" s="20">
        <f>Serkin1983!$B66</f>
        <v>72.3904</v>
      </c>
      <c r="DG60" s="5">
        <f>Serkin1994!$G66</f>
        <v>160</v>
      </c>
      <c r="DH60" s="20">
        <f>Serkin1994!$B66</f>
        <v>59.3155</v>
      </c>
      <c r="DI60" s="5">
        <f>Stadlen1948!$G66</f>
        <v>255.31914893617085</v>
      </c>
      <c r="DJ60" s="20">
        <f>Stadlen1948!$B66</f>
        <v>73.283600000000007</v>
      </c>
      <c r="DK60" s="5">
        <f>Stein1954!$G66</f>
        <v>160</v>
      </c>
      <c r="DL60" s="20">
        <f>Stein1954!$B66</f>
        <v>59.103099999999998</v>
      </c>
      <c r="DM60" s="5">
        <f>Steuerman2004!$G66</f>
        <v>146.34146341463409</v>
      </c>
      <c r="DN60" s="20">
        <f>Steuerman2004!$B66</f>
        <v>62.878799999999998</v>
      </c>
      <c r="DO60" s="5">
        <f>TakahashiA1973!$G66</f>
        <v>125.00000000000081</v>
      </c>
      <c r="DP60" s="20">
        <f>TakahashiA1973!$B66</f>
        <v>56.747100000000003</v>
      </c>
      <c r="DQ60" s="5">
        <f>TakahashiY1977!$G66</f>
        <v>123.71134020618571</v>
      </c>
      <c r="DR60" s="20">
        <f>TakahashiY1977!$B66</f>
        <v>47.982599999999998</v>
      </c>
      <c r="DS60" s="5">
        <f>Uchida2000!$G66</f>
        <v>118.81188118811821</v>
      </c>
      <c r="DT60" s="20">
        <f>Uchida2000!$B66</f>
        <v>58.343800000000002</v>
      </c>
      <c r="DU60" s="5">
        <f>Webster1967!$G66</f>
        <v>174.41860465116397</v>
      </c>
      <c r="DV60" s="20">
        <f>Webster1967!$B66</f>
        <v>62.681699999999999</v>
      </c>
      <c r="DW60" s="5">
        <f>Worms1997!$G66</f>
        <v>173.91304347826144</v>
      </c>
      <c r="DX60" s="20">
        <f>Worms1997!$B66</f>
        <v>61.053600000000003</v>
      </c>
      <c r="DY60" s="5">
        <f>Zacharias1973!$G66</f>
        <v>244.89795918367247</v>
      </c>
      <c r="DZ60" s="20">
        <f>Zacharias1973!$B66</f>
        <v>74.056299999999993</v>
      </c>
      <c r="EA60" s="5">
        <f>Zimerman1995!$G66</f>
        <v>85.714285714285367</v>
      </c>
      <c r="EB60" s="20">
        <f>Zimerman1995!$B66</f>
        <v>52.383400000000002</v>
      </c>
      <c r="EC60" s="5"/>
      <c r="EE60" s="5"/>
      <c r="EG60" s="5"/>
      <c r="EI60" s="5"/>
      <c r="EK60" s="5"/>
      <c r="EM60" s="5"/>
      <c r="EO60" s="5"/>
      <c r="EQ60" s="5"/>
      <c r="ES60" s="5"/>
      <c r="EU60" s="5"/>
      <c r="EW60" s="5"/>
      <c r="EY60" s="5"/>
      <c r="FA60" s="5"/>
      <c r="FC60" s="5"/>
      <c r="FE60" s="5"/>
      <c r="FG60" s="5"/>
      <c r="FI60" s="5"/>
      <c r="FK60" s="5"/>
      <c r="FM60" s="5"/>
      <c r="FO60" s="5"/>
      <c r="FQ60" s="5"/>
      <c r="FS60" s="5"/>
      <c r="FU60" s="5"/>
    </row>
    <row r="61" spans="1:177">
      <c r="A61">
        <v>58</v>
      </c>
      <c r="B61">
        <v>102</v>
      </c>
      <c r="C61">
        <v>18</v>
      </c>
      <c r="D61">
        <v>1</v>
      </c>
      <c r="E61" t="s">
        <v>186</v>
      </c>
      <c r="G61" s="5">
        <f ca="1">Tempo!F61</f>
        <v>137.8949236940077</v>
      </c>
      <c r="H61" s="20">
        <f ca="1">Dynamics!F61</f>
        <v>62.811098461538471</v>
      </c>
      <c r="I61" s="5">
        <f>Aitken1961!$G67</f>
        <v>166.66666666666691</v>
      </c>
      <c r="J61" s="20">
        <f>Aitken1961!$B67</f>
        <v>70.603200000000001</v>
      </c>
      <c r="K61" s="5">
        <f>Anderszewski1996!$G67</f>
        <v>150.00000000000054</v>
      </c>
      <c r="L61" s="20">
        <f>Anderszewski1996!$B67</f>
        <v>71.424300000000002</v>
      </c>
      <c r="M61" s="5">
        <f>Arciuli1996!$G67</f>
        <v>89.552238805969921</v>
      </c>
      <c r="N61" s="20">
        <f>Arciuli1996!$B67</f>
        <v>63.3523</v>
      </c>
      <c r="O61" s="5">
        <f>Berg2007!$G67</f>
        <v>181.81818181818275</v>
      </c>
      <c r="P61" s="20">
        <f>Berg2007!$B67</f>
        <v>56.949300000000001</v>
      </c>
      <c r="Q61" s="5">
        <f>Biret1973!$G67</f>
        <v>84.50704225352186</v>
      </c>
      <c r="R61" s="20">
        <f>Biret1973!$B67</f>
        <v>62.566000000000003</v>
      </c>
      <c r="S61" s="5">
        <f>Blumroder1994!$G67</f>
        <v>176.47058823529235</v>
      </c>
      <c r="T61" s="20">
        <f>Blumroder1994!$B67</f>
        <v>68.345399999999998</v>
      </c>
      <c r="U61" s="5">
        <f>Bratke1993!$G67</f>
        <v>166.66666666666691</v>
      </c>
      <c r="V61" s="20">
        <f>Bratke1993!$B67</f>
        <v>68.707599999999999</v>
      </c>
      <c r="W61" s="5">
        <f>Breidenbach1994!$G67</f>
        <v>162.16216216216327</v>
      </c>
      <c r="X61" s="20">
        <f>Breidenbach1994!$B67</f>
        <v>66.745000000000005</v>
      </c>
      <c r="Y61" s="5">
        <f>Bucquet1969!$G67</f>
        <v>111.11111111111128</v>
      </c>
      <c r="Z61" s="20">
        <f>Bucquet1969!$B67</f>
        <v>68.941500000000005</v>
      </c>
      <c r="AA61" s="5">
        <f>Douglas1991!$G67</f>
        <v>111.11111111111128</v>
      </c>
      <c r="AB61" s="20">
        <f>Douglas1991!$B67</f>
        <v>65.801199999999994</v>
      </c>
      <c r="AC61" s="5">
        <f>Dunki1998!$G67</f>
        <v>133.33333333333459</v>
      </c>
      <c r="AD61" s="20">
        <f>Dunki1998!$B67</f>
        <v>61.011699999999998</v>
      </c>
      <c r="AE61" s="5">
        <f>Dutkiewicz1975!$G67</f>
        <v>127.38853503184806</v>
      </c>
      <c r="AF61" s="20">
        <f>Dutkiewicz1975!$B67</f>
        <v>78.488299999999995</v>
      </c>
      <c r="AG61" s="5">
        <f>Eschenbach1996!$G67</f>
        <v>153.84615384615361</v>
      </c>
      <c r="AH61" s="20">
        <f>Eschenbach1996!$B67</f>
        <v>55.745199999999997</v>
      </c>
      <c r="AI61" s="5">
        <f>Georgiades1985!$G67</f>
        <v>147.42014742014612</v>
      </c>
      <c r="AJ61" s="20">
        <f>Georgiades1985!$B67</f>
        <v>72.867199999999997</v>
      </c>
      <c r="AK61" s="5">
        <f>Goebels1964!$G67</f>
        <v>89.820359281436282</v>
      </c>
      <c r="AL61" s="20">
        <f>Goebels1964!$B67</f>
        <v>75.814999999999998</v>
      </c>
      <c r="AM61" s="5">
        <f>Gould1954!$G67</f>
        <v>240</v>
      </c>
      <c r="AN61" s="20">
        <f>Gould1954!$B67</f>
        <v>74.009</v>
      </c>
      <c r="AO61" s="5">
        <f>Gould1964!$G67</f>
        <v>214.28571428571342</v>
      </c>
      <c r="AP61" s="20">
        <f>Gould1964!$B67</f>
        <v>75.259399999999999</v>
      </c>
      <c r="AQ61" s="5">
        <f>Gould1970!$G67</f>
        <v>176.47058823529605</v>
      </c>
      <c r="AR61" s="20">
        <f>Gould1970!$B67</f>
        <v>68.840699999999998</v>
      </c>
      <c r="AS61" s="5">
        <f>Gould1974!$G67</f>
        <v>222.2222222222255</v>
      </c>
      <c r="AT61" s="20">
        <f>Gould1974!$B67</f>
        <v>85.3262</v>
      </c>
      <c r="AU61" s="5">
        <f>Guaita2011!$G67</f>
        <v>139.53488372093031</v>
      </c>
      <c r="AV61" s="20">
        <f>Guaita2011!$B67</f>
        <v>57.107599999999998</v>
      </c>
      <c r="AW61" s="5">
        <f>Helffer1968!$G67</f>
        <v>133.33333333333249</v>
      </c>
      <c r="AX61" s="20">
        <f>Helffer1968!$B67</f>
        <v>68.0505</v>
      </c>
      <c r="AY61" s="5">
        <f>Hill1996!$G67</f>
        <v>133.63028953229244</v>
      </c>
      <c r="AZ61" s="20">
        <f>Hill1996!$B67</f>
        <v>64.720500000000001</v>
      </c>
      <c r="BA61" s="5">
        <f>Hinterhauser1991!$G67</f>
        <v>150.00000000000054</v>
      </c>
      <c r="BB61" s="20">
        <f>Hinterhauser1991!$B67</f>
        <v>69.901499999999999</v>
      </c>
      <c r="BC61" s="5">
        <f>Hochman2007!$G67</f>
        <v>157.89473684210421</v>
      </c>
      <c r="BD61" s="20">
        <f>Hochman2007!$B67</f>
        <v>75.305700000000002</v>
      </c>
      <c r="BE61" s="5">
        <f>Hough2006!$G67</f>
        <v>117.64705882352824</v>
      </c>
      <c r="BF61" s="20">
        <f>Hough2006!$B67</f>
        <v>62.459400000000002</v>
      </c>
      <c r="BG61" s="5">
        <f>Jacobs1956!$G67</f>
        <v>123.2032854209441</v>
      </c>
      <c r="BH61" s="20">
        <f>Jacobs1956!$B67</f>
        <v>68.386700000000005</v>
      </c>
      <c r="BI61" s="5">
        <f>Karlen1996!$G67</f>
        <v>95.238095238095923</v>
      </c>
      <c r="BJ61" s="20">
        <f>Karlen1996!$B67</f>
        <v>67.923299999999998</v>
      </c>
      <c r="BK61" s="5">
        <f>Kars1969!$G67</f>
        <v>85.714285714285367</v>
      </c>
      <c r="BL61" s="20">
        <f>Kars1969!$B67</f>
        <v>64.968500000000006</v>
      </c>
      <c r="BM61" s="5">
        <f>Klein2002!$G67</f>
        <v>84.507042253521021</v>
      </c>
      <c r="BN61" s="20">
        <f>Klein2002!$B67</f>
        <v>71.234200000000001</v>
      </c>
      <c r="BO61" s="5">
        <f>Koroliov2000!$G67</f>
        <v>166.66666666666691</v>
      </c>
      <c r="BP61" s="20">
        <f>Koroliov2000!$B67</f>
        <v>70.6828</v>
      </c>
      <c r="BQ61" s="5">
        <f>Lifschitz1999!$G67</f>
        <v>121.70385395537649</v>
      </c>
      <c r="BR61" s="20">
        <f>Lifschitz1999!$B67</f>
        <v>56.652900000000002</v>
      </c>
      <c r="BS61" s="5">
        <f>Loriod1961!$G67</f>
        <v>187.49999999999983</v>
      </c>
      <c r="BT61" s="20">
        <f>Loriod1961!$B67</f>
        <v>55.866199999999999</v>
      </c>
      <c r="BU61" s="5">
        <f>Lubimov1971!$G67</f>
        <v>150.00000000000054</v>
      </c>
      <c r="BV61" s="20">
        <f>Lubimov1971!$B67</f>
        <v>66.519099999999995</v>
      </c>
      <c r="BW61" s="5">
        <f>ManchonTheis1954!$G67</f>
        <v>133.33333333333459</v>
      </c>
      <c r="BX61" s="20">
        <f>ManchonTheis1954!$B67</f>
        <v>60.363799999999998</v>
      </c>
      <c r="BY61" s="5">
        <f>McCabe1969!$G67</f>
        <v>107.14285714285671</v>
      </c>
      <c r="BZ61" s="20">
        <f>McCabe1969!$B67</f>
        <v>67.087400000000002</v>
      </c>
      <c r="CA61" s="5">
        <f>Mezzena1973!$G67</f>
        <v>187.49999999999983</v>
      </c>
      <c r="CB61" s="20">
        <f>Mezzena1973!$B67</f>
        <v>59.5578</v>
      </c>
      <c r="CC61" s="5">
        <f>Michiels2005!$G67</f>
        <v>107.14285714285806</v>
      </c>
      <c r="CD61" s="20">
        <f>Michiels2005!$B67</f>
        <v>60.809699999999999</v>
      </c>
      <c r="CE61" s="5">
        <f>Monod1951!$G67</f>
        <v>275.22935779816521</v>
      </c>
      <c r="CF61" s="20">
        <f>Monod1951!$B67</f>
        <v>64.974199999999996</v>
      </c>
      <c r="CG61" s="5">
        <f>Nardi1998!$G67</f>
        <v>65.934065934066183</v>
      </c>
      <c r="CH61" s="20">
        <f>Nardi1998!$B67</f>
        <v>61.032800000000002</v>
      </c>
      <c r="CI61" s="5">
        <f>Neveux1990!$G67</f>
        <v>105.26315789473678</v>
      </c>
      <c r="CJ61" s="20">
        <f>Neveux1990!$B67</f>
        <v>58.4161</v>
      </c>
      <c r="CK61" s="5">
        <f>Ohlsson1996!$G67</f>
        <v>133.33333333333249</v>
      </c>
      <c r="CL61" s="20">
        <f>Ohlsson1996!$B67</f>
        <v>64.194400000000002</v>
      </c>
      <c r="CM61" s="5">
        <f>Pestalozza1961!$G67</f>
        <v>113.20754716981108</v>
      </c>
      <c r="CN61" s="20">
        <f>Pestalozza1961!$B67</f>
        <v>59.589199999999998</v>
      </c>
      <c r="CO61" s="5">
        <f>Pollini1976!$G67</f>
        <v>150.00000000000054</v>
      </c>
      <c r="CP61" s="20">
        <f>Pollini1976!$B67</f>
        <v>59.580800000000004</v>
      </c>
      <c r="CQ61" s="5">
        <f>Pollini1990a!$G67</f>
        <v>200.0000000000019</v>
      </c>
      <c r="CR61" s="20">
        <f>Pollini1990a!$B67</f>
        <v>66.657200000000003</v>
      </c>
      <c r="CS61" s="5">
        <f>Pollini1990b!$G67</f>
        <v>166.66666666666691</v>
      </c>
      <c r="CT61" s="20">
        <f>Pollini1990b!$B67</f>
        <v>66.246200000000002</v>
      </c>
      <c r="CU61" s="5">
        <f>Pontinen2001!$G67</f>
        <v>107.14285714285671</v>
      </c>
      <c r="CV61" s="20">
        <f>Pontinen2001!$B67</f>
        <v>65.566199999999995</v>
      </c>
      <c r="CW61" s="5">
        <f>Richter1989!$G67</f>
        <v>63.897763578274265</v>
      </c>
      <c r="CX61" s="20">
        <f>Richter1989!$B67</f>
        <v>69.416700000000006</v>
      </c>
      <c r="CY61" s="5">
        <f>Rosen1969!$G67</f>
        <v>146.34146341463284</v>
      </c>
      <c r="CZ61" s="20">
        <f>Rosen1969!$B67</f>
        <v>58.744500000000002</v>
      </c>
      <c r="DA61" s="5">
        <f>Santos1977!$G67</f>
        <v>199.99999999999716</v>
      </c>
      <c r="DB61" s="20">
        <f>Santos1977!$B67</f>
        <v>63.539900000000003</v>
      </c>
      <c r="DC61" s="5">
        <f>Schleiermacher2002!$G67</f>
        <v>115.38461538461627</v>
      </c>
      <c r="DD61" s="20">
        <f>Schleiermacher2002!$B67</f>
        <v>63.955500000000001</v>
      </c>
      <c r="DE61" s="5">
        <f>Serkin1983!$G67</f>
        <v>130.4347826086954</v>
      </c>
      <c r="DF61" s="20">
        <f>Serkin1983!$B67</f>
        <v>67.525499999999994</v>
      </c>
      <c r="DG61" s="5">
        <f>Serkin1994!$G67</f>
        <v>153.84615384615361</v>
      </c>
      <c r="DH61" s="20">
        <f>Serkin1994!$B67</f>
        <v>64.246499999999997</v>
      </c>
      <c r="DI61" s="5">
        <f>Stadlen1948!$G67</f>
        <v>272.72727272727411</v>
      </c>
      <c r="DJ61" s="20">
        <f>Stadlen1948!$B67</f>
        <v>81.969200000000001</v>
      </c>
      <c r="DK61" s="5">
        <f>Stein1954!$G67</f>
        <v>133.33333333333249</v>
      </c>
      <c r="DL61" s="20">
        <f>Stein1954!$B67</f>
        <v>62.089100000000002</v>
      </c>
      <c r="DM61" s="5">
        <f>Steuerman2004!$G67</f>
        <v>133.33333333333249</v>
      </c>
      <c r="DN61" s="20">
        <f>Steuerman2004!$B67</f>
        <v>68.796300000000002</v>
      </c>
      <c r="DO61" s="5">
        <f>TakahashiA1973!$G67</f>
        <v>103.44827586206927</v>
      </c>
      <c r="DP61" s="20">
        <f>TakahashiA1973!$B67</f>
        <v>56.886000000000003</v>
      </c>
      <c r="DQ61" s="5">
        <f>TakahashiY1977!$G67</f>
        <v>130.4347826086954</v>
      </c>
      <c r="DR61" s="20">
        <f>TakahashiY1977!$B67</f>
        <v>56.714599999999997</v>
      </c>
      <c r="DS61" s="5">
        <f>Uchida2000!$G67</f>
        <v>139.53488372093264</v>
      </c>
      <c r="DT61" s="20">
        <f>Uchida2000!$B67</f>
        <v>61.951099999999997</v>
      </c>
      <c r="DU61" s="5">
        <f>Webster1967!$G67</f>
        <v>175.43859649122871</v>
      </c>
      <c r="DV61" s="20">
        <f>Webster1967!$B67</f>
        <v>65.341499999999996</v>
      </c>
      <c r="DW61" s="5">
        <f>Worms1997!$G67</f>
        <v>166.66666666666691</v>
      </c>
      <c r="DX61" s="20">
        <f>Worms1997!$B67</f>
        <v>66.519400000000005</v>
      </c>
      <c r="DY61" s="5">
        <f>Zacharias1973!$G67</f>
        <v>181.81818181818275</v>
      </c>
      <c r="DZ61" s="20">
        <f>Zacharias1973!$B67</f>
        <v>75.569299999999998</v>
      </c>
      <c r="EA61" s="5">
        <f>Zimerman1995!$G67</f>
        <v>113.20754716981411</v>
      </c>
      <c r="EB61" s="20">
        <f>Zimerman1995!$B67</f>
        <v>54.803100000000001</v>
      </c>
      <c r="EC61" s="5"/>
      <c r="EE61" s="5"/>
      <c r="EG61" s="5"/>
      <c r="EI61" s="5"/>
      <c r="EK61" s="5"/>
      <c r="EM61" s="5"/>
      <c r="EO61" s="5"/>
      <c r="EQ61" s="5"/>
      <c r="ES61" s="5"/>
      <c r="EU61" s="5"/>
      <c r="EW61" s="5"/>
      <c r="EY61" s="5"/>
      <c r="FA61" s="5"/>
      <c r="FC61" s="5"/>
      <c r="FE61" s="5"/>
      <c r="FG61" s="5"/>
      <c r="FI61" s="5"/>
      <c r="FK61" s="5"/>
      <c r="FM61" s="5"/>
      <c r="FO61" s="5"/>
      <c r="FQ61" s="5"/>
      <c r="FS61" s="5"/>
      <c r="FU61" s="5"/>
    </row>
    <row r="62" spans="1:177">
      <c r="A62">
        <v>59</v>
      </c>
      <c r="B62">
        <v>103</v>
      </c>
      <c r="C62">
        <v>18</v>
      </c>
      <c r="D62">
        <v>2</v>
      </c>
      <c r="E62" t="s">
        <v>191</v>
      </c>
      <c r="F62" s="10" t="s">
        <v>149</v>
      </c>
      <c r="G62" s="5">
        <f ca="1">Tempo!F62</f>
        <v>156.90740001126275</v>
      </c>
      <c r="H62" s="20">
        <f ca="1">Dynamics!F62</f>
        <v>66.44395999999999</v>
      </c>
      <c r="I62" s="5">
        <f>Aitken1961!$G68</f>
        <v>92.30769230769252</v>
      </c>
      <c r="J62" s="20">
        <f>Aitken1961!$B68</f>
        <v>71.852999999999994</v>
      </c>
      <c r="K62" s="5">
        <f>Anderszewski1996!$G68</f>
        <v>148.14814814814775</v>
      </c>
      <c r="L62" s="20">
        <f>Anderszewski1996!$B68</f>
        <v>72.908799999999999</v>
      </c>
      <c r="M62" s="5">
        <f>Arciuli1996!$G68</f>
        <v>124.9999999999999</v>
      </c>
      <c r="N62" s="20">
        <f>Arciuli1996!$B68</f>
        <v>60.926200000000001</v>
      </c>
      <c r="O62" s="5">
        <f>Berg2007!$G68</f>
        <v>173.91304347826144</v>
      </c>
      <c r="P62" s="20">
        <f>Berg2007!$B68</f>
        <v>69.453699999999998</v>
      </c>
      <c r="Q62" s="5">
        <f>Biret1973!$G68</f>
        <v>123.71134020618481</v>
      </c>
      <c r="R62" s="20">
        <f>Biret1973!$B68</f>
        <v>70.898700000000005</v>
      </c>
      <c r="S62" s="5">
        <f>Blumroder1994!$G68</f>
        <v>226.41509433962216</v>
      </c>
      <c r="T62" s="20">
        <f>Blumroder1994!$B68</f>
        <v>70.223699999999994</v>
      </c>
      <c r="U62" s="5">
        <f>Bratke1993!$G68</f>
        <v>173.91304347826144</v>
      </c>
      <c r="V62" s="20">
        <f>Bratke1993!$B68</f>
        <v>73.718900000000005</v>
      </c>
      <c r="W62" s="5">
        <f>Breidenbach1994!$G68</f>
        <v>203.38983050847585</v>
      </c>
      <c r="X62" s="20">
        <f>Breidenbach1994!$B68</f>
        <v>65.278199999999998</v>
      </c>
      <c r="Y62" s="5">
        <f>Bucquet1969!$G68</f>
        <v>171.42857142857247</v>
      </c>
      <c r="Z62" s="20">
        <f>Bucquet1969!$B68</f>
        <v>66.523899999999998</v>
      </c>
      <c r="AA62" s="5">
        <f>Douglas1991!$G68</f>
        <v>131.86813186813131</v>
      </c>
      <c r="AB62" s="20">
        <f>Douglas1991!$B68</f>
        <v>71.747299999999996</v>
      </c>
      <c r="AC62" s="5">
        <f>Dunki1998!$G68</f>
        <v>166.66666666666691</v>
      </c>
      <c r="AD62" s="20">
        <f>Dunki1998!$B68</f>
        <v>69.183099999999996</v>
      </c>
      <c r="AE62" s="5">
        <f>Dutkiewicz1975!$G68</f>
        <v>133.33333333333354</v>
      </c>
      <c r="AF62" s="20">
        <f>Dutkiewicz1975!$B68</f>
        <v>76.836200000000005</v>
      </c>
      <c r="AG62" s="5">
        <f>Eschenbach1996!$G68</f>
        <v>179.10447761193984</v>
      </c>
      <c r="AH62" s="20">
        <f>Eschenbach1996!$B68</f>
        <v>64.523200000000003</v>
      </c>
      <c r="AI62" s="5">
        <f>Georgiades1985!$G68</f>
        <v>164.38356164383632</v>
      </c>
      <c r="AJ62" s="20">
        <f>Georgiades1985!$B68</f>
        <v>71.946600000000004</v>
      </c>
      <c r="AK62" s="5">
        <f>Goebels1964!$G68</f>
        <v>93.023255813954066</v>
      </c>
      <c r="AL62" s="20">
        <f>Goebels1964!$B68</f>
        <v>74.608000000000004</v>
      </c>
      <c r="AM62" s="5">
        <f>Gould1954!$G68</f>
        <v>249.9999999999998</v>
      </c>
      <c r="AN62" s="20">
        <f>Gould1954!$B68</f>
        <v>85.833699999999993</v>
      </c>
      <c r="AO62" s="5">
        <f>Gould1964!$G68</f>
        <v>210.52631578947356</v>
      </c>
      <c r="AP62" s="20">
        <f>Gould1964!$B68</f>
        <v>78.457700000000003</v>
      </c>
      <c r="AQ62" s="5">
        <f>Gould1970!$G68</f>
        <v>176.47058823529417</v>
      </c>
      <c r="AR62" s="20">
        <f>Gould1970!$B68</f>
        <v>67.721100000000007</v>
      </c>
      <c r="AS62" s="5">
        <f>Gould1974!$G68</f>
        <v>230.76923076922938</v>
      </c>
      <c r="AT62" s="20">
        <f>Gould1974!$B68</f>
        <v>86.626400000000004</v>
      </c>
      <c r="AU62" s="5">
        <f>Guaita2011!$G68</f>
        <v>200.0000000000019</v>
      </c>
      <c r="AV62" s="20">
        <f>Guaita2011!$B68</f>
        <v>71.585599999999999</v>
      </c>
      <c r="AW62" s="5">
        <f>Helffer1968!$G68</f>
        <v>162.16216216216174</v>
      </c>
      <c r="AX62" s="20">
        <f>Helffer1968!$B68</f>
        <v>63.959299999999999</v>
      </c>
      <c r="AY62" s="5">
        <f>Hill1996!$G68</f>
        <v>130.43478260869642</v>
      </c>
      <c r="AZ62" s="20">
        <f>Hill1996!$B68</f>
        <v>62.5167</v>
      </c>
      <c r="BA62" s="5">
        <f>Hinterhauser1991!$G68</f>
        <v>181.81818181818275</v>
      </c>
      <c r="BB62" s="20">
        <f>Hinterhauser1991!$B68</f>
        <v>71.900199999999998</v>
      </c>
      <c r="BC62" s="5">
        <f>Hochman2007!$G68</f>
        <v>173.91304347826144</v>
      </c>
      <c r="BD62" s="20">
        <f>Hochman2007!$B68</f>
        <v>81.186800000000005</v>
      </c>
      <c r="BE62" s="5">
        <f>Hough2006!$G68</f>
        <v>134.8314606741572</v>
      </c>
      <c r="BF62" s="20">
        <f>Hough2006!$B68</f>
        <v>61.599899999999998</v>
      </c>
      <c r="BG62" s="5">
        <f>Jacobs1956!$G68</f>
        <v>130.71895424836612</v>
      </c>
      <c r="BH62" s="20">
        <f>Jacobs1956!$B68</f>
        <v>72.135999999999996</v>
      </c>
      <c r="BI62" s="5">
        <f>Karlen1996!$G68</f>
        <v>162.16216216216174</v>
      </c>
      <c r="BJ62" s="20">
        <f>Karlen1996!$B68</f>
        <v>64.817099999999996</v>
      </c>
      <c r="BK62" s="5">
        <f>Kars1969!$G68</f>
        <v>120</v>
      </c>
      <c r="BL62" s="20">
        <f>Kars1969!$B68</f>
        <v>79.5852</v>
      </c>
      <c r="BM62" s="5">
        <f>Klein2002!$G68</f>
        <v>120</v>
      </c>
      <c r="BN62" s="20">
        <f>Klein2002!$B68</f>
        <v>73.566299999999998</v>
      </c>
      <c r="BO62" s="5">
        <f>Koroliov2000!$G68</f>
        <v>199.99999999999952</v>
      </c>
      <c r="BP62" s="20">
        <f>Koroliov2000!$B68</f>
        <v>73.200599999999994</v>
      </c>
      <c r="BQ62" s="5">
        <f>Lifschitz1999!$G68</f>
        <v>126.31578947368384</v>
      </c>
      <c r="BR62" s="20">
        <f>Lifschitz1999!$B68</f>
        <v>73.015000000000001</v>
      </c>
      <c r="BS62" s="5">
        <f>Loriod1961!$G68</f>
        <v>187.49999999999983</v>
      </c>
      <c r="BT62" s="20">
        <f>Loriod1961!$B68</f>
        <v>65.762299999999996</v>
      </c>
      <c r="BU62" s="5">
        <f>Lubimov1971!$G68</f>
        <v>151.89873417721537</v>
      </c>
      <c r="BV62" s="20">
        <f>Lubimov1971!$B68</f>
        <v>63.044800000000002</v>
      </c>
      <c r="BW62" s="5">
        <f>ManchonTheis1954!$G68</f>
        <v>146.34146341463409</v>
      </c>
      <c r="BX62" s="20">
        <f>ManchonTheis1954!$B68</f>
        <v>66.433700000000002</v>
      </c>
      <c r="BY62" s="5">
        <f>McCabe1969!$G68</f>
        <v>111.11111111111128</v>
      </c>
      <c r="BZ62" s="20">
        <f>McCabe1969!$B68</f>
        <v>69.063500000000005</v>
      </c>
      <c r="CA62" s="5">
        <f>Mezzena1973!$G68</f>
        <v>206.89655172413853</v>
      </c>
      <c r="CB62" s="20">
        <f>Mezzena1973!$B68</f>
        <v>71.557000000000002</v>
      </c>
      <c r="CC62" s="5">
        <f>Michiels2005!$G68</f>
        <v>187.49999999999983</v>
      </c>
      <c r="CD62" s="20">
        <f>Michiels2005!$B68</f>
        <v>59.564100000000003</v>
      </c>
      <c r="CE62" s="5">
        <f>Monod1951!$G68</f>
        <v>244.89795918367247</v>
      </c>
      <c r="CF62" s="20">
        <f>Monod1951!$B68</f>
        <v>70.961299999999994</v>
      </c>
      <c r="CG62" s="5">
        <f>Nardi1998!$G68</f>
        <v>148.14814814814775</v>
      </c>
      <c r="CH62" s="20">
        <f>Nardi1998!$B68</f>
        <v>64.139899999999997</v>
      </c>
      <c r="CI62" s="5">
        <f>Neveux1990!$G68</f>
        <v>146.34146341463409</v>
      </c>
      <c r="CJ62" s="20">
        <f>Neveux1990!$B68</f>
        <v>69.338700000000003</v>
      </c>
      <c r="CK62" s="5">
        <f>Ohlsson1996!$G68</f>
        <v>171.42857142857247</v>
      </c>
      <c r="CL62" s="20">
        <f>Ohlsson1996!$B68</f>
        <v>67.562799999999996</v>
      </c>
      <c r="CM62" s="5">
        <f>Pestalozza1961!$G68</f>
        <v>120</v>
      </c>
      <c r="CN62" s="20">
        <f>Pestalozza1961!$B68</f>
        <v>66.974699999999999</v>
      </c>
      <c r="CO62" s="5">
        <f>Pollini1976!$G68</f>
        <v>179.10447761193984</v>
      </c>
      <c r="CP62" s="20">
        <f>Pollini1976!$B68</f>
        <v>60.060600000000001</v>
      </c>
      <c r="CQ62" s="5">
        <f>Pollini1990a!$G68</f>
        <v>218.18181818181648</v>
      </c>
      <c r="CR62" s="20">
        <f>Pollini1990a!$B68</f>
        <v>71.210599999999999</v>
      </c>
      <c r="CS62" s="5">
        <f>Pollini1990b!$G68</f>
        <v>206.89655172413853</v>
      </c>
      <c r="CT62" s="20">
        <f>Pollini1990b!$B68</f>
        <v>64.324200000000005</v>
      </c>
      <c r="CU62" s="5">
        <f>Pontinen2001!$G68</f>
        <v>129.03225806451519</v>
      </c>
      <c r="CV62" s="20">
        <f>Pontinen2001!$B68</f>
        <v>66.601200000000006</v>
      </c>
      <c r="CW62" s="5">
        <f>Richter1989!$G68</f>
        <v>88.888888888889255</v>
      </c>
      <c r="CX62" s="20">
        <f>Richter1989!$B68</f>
        <v>67.215199999999996</v>
      </c>
      <c r="CY62" s="5">
        <f>Rosen1969!$G68</f>
        <v>144.57831325301237</v>
      </c>
      <c r="CZ62" s="20">
        <f>Rosen1969!$B68</f>
        <v>70.727800000000002</v>
      </c>
      <c r="DA62" s="5">
        <f>Santos1977!$G68</f>
        <v>184.61538461538504</v>
      </c>
      <c r="DB62" s="20">
        <f>Santos1977!$B68</f>
        <v>81.505899999999997</v>
      </c>
      <c r="DC62" s="5">
        <f>Schleiermacher2002!$G68</f>
        <v>121.21212121212183</v>
      </c>
      <c r="DD62" s="20">
        <f>Schleiermacher2002!$B68</f>
        <v>68.994399999999999</v>
      </c>
      <c r="DE62" s="5">
        <f>Serkin1983!$G68</f>
        <v>142.85714285714226</v>
      </c>
      <c r="DF62" s="20">
        <f>Serkin1983!$B68</f>
        <v>67.988699999999994</v>
      </c>
      <c r="DG62" s="5">
        <f>Serkin1994!$G68</f>
        <v>173.91304347826144</v>
      </c>
      <c r="DH62" s="20">
        <f>Serkin1994!$B68</f>
        <v>58.796900000000001</v>
      </c>
      <c r="DI62" s="5">
        <f>Stadlen1948!$G68</f>
        <v>352.94117647058471</v>
      </c>
      <c r="DJ62" s="20">
        <f>Stadlen1948!$B68</f>
        <v>78.752200000000002</v>
      </c>
      <c r="DK62" s="5">
        <f>Stein1954!$G68</f>
        <v>166.66666666666691</v>
      </c>
      <c r="DL62" s="20">
        <f>Stein1954!$B68</f>
        <v>68.022000000000006</v>
      </c>
      <c r="DM62" s="5">
        <f>Steuerman2004!$G68</f>
        <v>153.84615384615361</v>
      </c>
      <c r="DN62" s="20">
        <f>Steuerman2004!$B68</f>
        <v>68.086500000000001</v>
      </c>
      <c r="DO62" s="5">
        <f>TakahashiA1973!$G68</f>
        <v>142.85714285714226</v>
      </c>
      <c r="DP62" s="20">
        <f>TakahashiA1973!$B68</f>
        <v>59.807000000000002</v>
      </c>
      <c r="DQ62" s="5">
        <f>TakahashiY1977!$G68</f>
        <v>130.4347826086954</v>
      </c>
      <c r="DR62" s="20">
        <f>TakahashiY1977!$B68</f>
        <v>62.239699999999999</v>
      </c>
      <c r="DS62" s="5">
        <f>Uchida2000!$G68</f>
        <v>130.4347826086954</v>
      </c>
      <c r="DT62" s="20">
        <f>Uchida2000!$B68</f>
        <v>68.384900000000002</v>
      </c>
      <c r="DU62" s="5">
        <f>Webster1967!$G68</f>
        <v>173.91304347825965</v>
      </c>
      <c r="DV62" s="20">
        <f>Webster1967!$B68</f>
        <v>70.070700000000002</v>
      </c>
      <c r="DW62" s="5">
        <f>Worms1997!$G68</f>
        <v>190.47619047618969</v>
      </c>
      <c r="DX62" s="20">
        <f>Worms1997!$B68</f>
        <v>70.9392</v>
      </c>
      <c r="DY62" s="5">
        <f>Zacharias1973!$G68</f>
        <v>210.52631578947356</v>
      </c>
      <c r="DZ62" s="20">
        <f>Zacharias1973!$B68</f>
        <v>71.840800000000002</v>
      </c>
      <c r="EA62" s="5">
        <f>Zimerman1995!$G68</f>
        <v>118.81188118811821</v>
      </c>
      <c r="EB62" s="20">
        <f>Zimerman1995!$B68</f>
        <v>70.549000000000007</v>
      </c>
      <c r="EC62" s="5"/>
      <c r="EE62" s="5"/>
      <c r="EG62" s="5"/>
      <c r="EI62" s="5"/>
      <c r="EK62" s="5"/>
      <c r="EM62" s="5"/>
      <c r="EO62" s="5"/>
      <c r="EQ62" s="5"/>
      <c r="ES62" s="5"/>
      <c r="EU62" s="5"/>
      <c r="EW62" s="5"/>
      <c r="EY62" s="5"/>
      <c r="FA62" s="5"/>
      <c r="FC62" s="5"/>
      <c r="FE62" s="5"/>
      <c r="FG62" s="5"/>
      <c r="FI62" s="5"/>
      <c r="FK62" s="5"/>
      <c r="FM62" s="5"/>
      <c r="FO62" s="5"/>
      <c r="FQ62" s="5"/>
      <c r="FS62" s="5"/>
      <c r="FU62" s="5"/>
    </row>
    <row r="63" spans="1:177">
      <c r="A63">
        <v>60</v>
      </c>
      <c r="B63">
        <v>105</v>
      </c>
      <c r="C63">
        <v>18</v>
      </c>
      <c r="D63">
        <v>4</v>
      </c>
      <c r="E63" t="s">
        <v>192</v>
      </c>
      <c r="G63" s="5">
        <f ca="1">Tempo!F63</f>
        <v>143.58382709973793</v>
      </c>
      <c r="H63" s="20">
        <f ca="1">Dynamics!F63</f>
        <v>71.359506153846141</v>
      </c>
      <c r="I63" s="5">
        <f>Aitken1961!$G69</f>
        <v>149.99999999999787</v>
      </c>
      <c r="J63" s="20">
        <f>Aitken1961!$B69</f>
        <v>80.139099999999999</v>
      </c>
      <c r="K63" s="5">
        <f>Anderszewski1996!$G69</f>
        <v>146.34146341463537</v>
      </c>
      <c r="L63" s="20">
        <f>Anderszewski1996!$B69</f>
        <v>74.191299999999998</v>
      </c>
      <c r="M63" s="5">
        <f>Arciuli1996!$G69</f>
        <v>130.4347826086954</v>
      </c>
      <c r="N63" s="20">
        <f>Arciuli1996!$B69</f>
        <v>75.3065</v>
      </c>
      <c r="O63" s="5">
        <f>Berg2007!$G69</f>
        <v>166.66666666666691</v>
      </c>
      <c r="P63" s="20">
        <f>Berg2007!$B69</f>
        <v>64.171999999999997</v>
      </c>
      <c r="Q63" s="5">
        <f>Biret1973!$G69</f>
        <v>105.26315789473678</v>
      </c>
      <c r="R63" s="20">
        <f>Biret1973!$B69</f>
        <v>71.378799999999998</v>
      </c>
      <c r="S63" s="5">
        <f>Blumroder1994!$G69</f>
        <v>187.49999999999983</v>
      </c>
      <c r="T63" s="20">
        <f>Blumroder1994!$B69</f>
        <v>71.765799999999999</v>
      </c>
      <c r="U63" s="5">
        <f>Bratke1993!$G69</f>
        <v>171.42857142857073</v>
      </c>
      <c r="V63" s="20">
        <f>Bratke1993!$B69</f>
        <v>71.7072</v>
      </c>
      <c r="W63" s="5">
        <f>Breidenbach1994!$G69</f>
        <v>166.66666666666364</v>
      </c>
      <c r="X63" s="20">
        <f>Breidenbach1994!$B69</f>
        <v>76.290700000000001</v>
      </c>
      <c r="Y63" s="5">
        <f>Bucquet1969!$G69</f>
        <v>136.36363636363487</v>
      </c>
      <c r="Z63" s="20">
        <f>Bucquet1969!$B69</f>
        <v>72.9756</v>
      </c>
      <c r="AA63" s="5">
        <f>Douglas1991!$G69</f>
        <v>116.95906432748743</v>
      </c>
      <c r="AB63" s="20">
        <f>Douglas1991!$B69</f>
        <v>67.555800000000005</v>
      </c>
      <c r="AC63" s="5">
        <f>Dunki1998!$G69</f>
        <v>149.99999999999787</v>
      </c>
      <c r="AD63" s="20">
        <f>Dunki1998!$B69</f>
        <v>70.485900000000001</v>
      </c>
      <c r="AE63" s="5">
        <f>Dutkiewicz1975!$G69</f>
        <v>136.36363636363487</v>
      </c>
      <c r="AF63" s="20">
        <f>Dutkiewicz1975!$B69</f>
        <v>87.934600000000003</v>
      </c>
      <c r="AG63" s="5">
        <f>Eschenbach1996!$G69</f>
        <v>157.89473684210421</v>
      </c>
      <c r="AH63" s="20">
        <f>Eschenbach1996!$B69</f>
        <v>66.695999999999998</v>
      </c>
      <c r="AI63" s="5">
        <f>Georgiades1985!$G69</f>
        <v>146.34146341463284</v>
      </c>
      <c r="AJ63" s="20">
        <f>Georgiades1985!$B69</f>
        <v>74.266000000000005</v>
      </c>
      <c r="AK63" s="5">
        <f>Goebels1964!$G69</f>
        <v>85.714285714285367</v>
      </c>
      <c r="AL63" s="20">
        <f>Goebels1964!$B69</f>
        <v>82.028800000000004</v>
      </c>
      <c r="AM63" s="5">
        <f>Gould1954!$G69</f>
        <v>214.28571428571342</v>
      </c>
      <c r="AN63" s="20">
        <f>Gould1954!$B69</f>
        <v>81.811400000000006</v>
      </c>
      <c r="AO63" s="5">
        <f>Gould1964!$G69</f>
        <v>193.54838709677276</v>
      </c>
      <c r="AP63" s="20">
        <f>Gould1964!$B69</f>
        <v>80.064999999999998</v>
      </c>
      <c r="AQ63" s="5">
        <f>Gould1970!$G69</f>
        <v>176.47058823529235</v>
      </c>
      <c r="AR63" s="20">
        <f>Gould1970!$B69</f>
        <v>72.542100000000005</v>
      </c>
      <c r="AS63" s="5">
        <f>Gould1974!$G69</f>
        <v>193.54838709677276</v>
      </c>
      <c r="AT63" s="20">
        <f>Gould1974!$B69</f>
        <v>83.023300000000006</v>
      </c>
      <c r="AU63" s="5">
        <f>Guaita2011!$G69</f>
        <v>181.81818181817883</v>
      </c>
      <c r="AV63" s="20">
        <f>Guaita2011!$B69</f>
        <v>73.333600000000004</v>
      </c>
      <c r="AW63" s="5">
        <f>Helffer1968!$G69</f>
        <v>130.43478260869742</v>
      </c>
      <c r="AX63" s="20">
        <f>Helffer1968!$B69</f>
        <v>74.581400000000002</v>
      </c>
      <c r="AY63" s="5">
        <f>Hill1996!$G69</f>
        <v>130.4347826086954</v>
      </c>
      <c r="AZ63" s="20">
        <f>Hill1996!$B69</f>
        <v>68.525400000000005</v>
      </c>
      <c r="BA63" s="5">
        <f>Hinterhauser1991!$G69</f>
        <v>166.66666666666364</v>
      </c>
      <c r="BB63" s="20">
        <f>Hinterhauser1991!$B69</f>
        <v>72.9178</v>
      </c>
      <c r="BC63" s="5">
        <f>Hochman2007!$G69</f>
        <v>166.66666666666691</v>
      </c>
      <c r="BD63" s="20">
        <f>Hochman2007!$B69</f>
        <v>83.436899999999994</v>
      </c>
      <c r="BE63" s="5">
        <f>Hough2006!$G69</f>
        <v>127.65957446808542</v>
      </c>
      <c r="BF63" s="20">
        <f>Hough2006!$B69</f>
        <v>70.790499999999994</v>
      </c>
      <c r="BG63" s="5">
        <f>Jacobs1956!$G69</f>
        <v>118.57707509881418</v>
      </c>
      <c r="BH63" s="20">
        <f>Jacobs1956!$B69</f>
        <v>78.987700000000004</v>
      </c>
      <c r="BI63" s="5">
        <f>Karlen1996!$G69</f>
        <v>157.89473684210421</v>
      </c>
      <c r="BJ63" s="20">
        <f>Karlen1996!$B69</f>
        <v>71.980999999999995</v>
      </c>
      <c r="BK63" s="5">
        <f>Kars1969!$G69</f>
        <v>130.43478260869742</v>
      </c>
      <c r="BL63" s="20">
        <f>Kars1969!$B69</f>
        <v>83.525300000000001</v>
      </c>
      <c r="BM63" s="5">
        <f>Klein2002!$G69</f>
        <v>98.360655737705017</v>
      </c>
      <c r="BN63" s="20">
        <f>Klein2002!$B69</f>
        <v>76.593800000000002</v>
      </c>
      <c r="BO63" s="5">
        <f>Koroliov2000!$G69</f>
        <v>181.81818181818275</v>
      </c>
      <c r="BP63" s="20">
        <f>Koroliov2000!$B69</f>
        <v>76.275999999999996</v>
      </c>
      <c r="BQ63" s="5">
        <f>Lifschitz1999!$G69</f>
        <v>117.64705882352987</v>
      </c>
      <c r="BR63" s="20">
        <f>Lifschitz1999!$B69</f>
        <v>72.670299999999997</v>
      </c>
      <c r="BS63" s="5">
        <f>Loriod1961!$G69</f>
        <v>176.47058823529235</v>
      </c>
      <c r="BT63" s="20">
        <f>Loriod1961!$B69</f>
        <v>68.347300000000004</v>
      </c>
      <c r="BU63" s="5">
        <f>Lubimov1971!$G69</f>
        <v>157.89473684210421</v>
      </c>
      <c r="BV63" s="20">
        <f>Lubimov1971!$B69</f>
        <v>73.649100000000004</v>
      </c>
      <c r="BW63" s="5">
        <f>ManchonTheis1954!$G69</f>
        <v>142.85714285714226</v>
      </c>
      <c r="BX63" s="20">
        <f>ManchonTheis1954!$B69</f>
        <v>76.789100000000005</v>
      </c>
      <c r="BY63" s="5">
        <f>McCabe1969!$G69</f>
        <v>103.44827586206927</v>
      </c>
      <c r="BZ63" s="20">
        <f>McCabe1969!$B69</f>
        <v>71.683099999999996</v>
      </c>
      <c r="CA63" s="5">
        <f>Mezzena1973!$G69</f>
        <v>187.49999999999983</v>
      </c>
      <c r="CB63" s="20">
        <f>Mezzena1973!$B69</f>
        <v>77.446299999999994</v>
      </c>
      <c r="CC63" s="5">
        <f>Michiels2005!$G69</f>
        <v>150.00000000000054</v>
      </c>
      <c r="CD63" s="20">
        <f>Michiels2005!$B69</f>
        <v>70.030199999999994</v>
      </c>
      <c r="CE63" s="5">
        <f>Monod1951!$G69</f>
        <v>222.22222222222257</v>
      </c>
      <c r="CF63" s="20">
        <f>Monod1951!$B69</f>
        <v>73.550700000000006</v>
      </c>
      <c r="CG63" s="5">
        <f>Nardi1998!$G69</f>
        <v>150.00000000000054</v>
      </c>
      <c r="CH63" s="20">
        <f>Nardi1998!$B69</f>
        <v>74.068899999999999</v>
      </c>
      <c r="CI63" s="5">
        <f>Neveux1990!$G69</f>
        <v>125.00000000000081</v>
      </c>
      <c r="CJ63" s="20">
        <f>Neveux1990!$B69</f>
        <v>75.765900000000002</v>
      </c>
      <c r="CK63" s="5">
        <f>Ohlsson1996!$G69</f>
        <v>153.84615384615361</v>
      </c>
      <c r="CL63" s="20">
        <f>Ohlsson1996!$B69</f>
        <v>75.045199999999994</v>
      </c>
      <c r="CM63" s="5">
        <f>Pestalozza1961!$G69</f>
        <v>107.14285714285671</v>
      </c>
      <c r="CN63" s="20">
        <f>Pestalozza1961!$B69</f>
        <v>82.331599999999995</v>
      </c>
      <c r="CO63" s="5">
        <f>Pollini1976!$G69</f>
        <v>146.34146341463537</v>
      </c>
      <c r="CP63" s="20">
        <f>Pollini1976!$B69</f>
        <v>73.724199999999996</v>
      </c>
      <c r="CQ63" s="5">
        <f>Pollini1990a!$G69</f>
        <v>166.66666666666691</v>
      </c>
      <c r="CR63" s="20">
        <f>Pollini1990a!$B69</f>
        <v>77.0535</v>
      </c>
      <c r="CS63" s="5">
        <f>Pollini1990b!$G69</f>
        <v>150.00000000000054</v>
      </c>
      <c r="CT63" s="20">
        <f>Pollini1990b!$B69</f>
        <v>74.993200000000002</v>
      </c>
      <c r="CU63" s="5">
        <f>Pontinen2001!$G69</f>
        <v>136.36363636363706</v>
      </c>
      <c r="CV63" s="20">
        <f>Pontinen2001!$B69</f>
        <v>69.261200000000002</v>
      </c>
      <c r="CW63" s="5">
        <f>Richter1989!$G69</f>
        <v>76.923076923076806</v>
      </c>
      <c r="CX63" s="20">
        <f>Richter1989!$B69</f>
        <v>76.143199999999993</v>
      </c>
      <c r="CY63" s="5">
        <f>Rosen1969!$G69</f>
        <v>139.53488372093031</v>
      </c>
      <c r="CZ63" s="20">
        <f>Rosen1969!$B69</f>
        <v>72.428299999999993</v>
      </c>
      <c r="DA63" s="5">
        <f>Santos1977!$G69</f>
        <v>171.42857142857073</v>
      </c>
      <c r="DB63" s="20">
        <f>Santos1977!$B69</f>
        <v>84.273300000000006</v>
      </c>
      <c r="DC63" s="5">
        <f>Schleiermacher2002!$G69</f>
        <v>122.44897959183447</v>
      </c>
      <c r="DD63" s="20">
        <f>Schleiermacher2002!$B69</f>
        <v>79.150099999999995</v>
      </c>
      <c r="DE63" s="5">
        <f>Serkin1983!$G69</f>
        <v>130.43478260869742</v>
      </c>
      <c r="DF63" s="20">
        <f>Serkin1983!$B69</f>
        <v>71.934100000000001</v>
      </c>
      <c r="DG63" s="5">
        <f>Serkin1994!$G69</f>
        <v>166.66666666666691</v>
      </c>
      <c r="DH63" s="20">
        <f>Serkin1994!$B69</f>
        <v>72.8386</v>
      </c>
      <c r="DI63" s="5">
        <f>Stadlen1948!$G69</f>
        <v>272.72727272727411</v>
      </c>
      <c r="DJ63" s="20">
        <f>Stadlen1948!$B69</f>
        <v>83.4392</v>
      </c>
      <c r="DK63" s="5">
        <f>Stein1954!$G69</f>
        <v>142.85714285714226</v>
      </c>
      <c r="DL63" s="20">
        <f>Stein1954!$B69</f>
        <v>72.382800000000003</v>
      </c>
      <c r="DM63" s="5">
        <f>Steuerman2004!$G69</f>
        <v>142.85714285714471</v>
      </c>
      <c r="DN63" s="20">
        <f>Steuerman2004!$B69</f>
        <v>71.811499999999995</v>
      </c>
      <c r="DO63" s="5">
        <f>TakahashiA1973!$G69</f>
        <v>124.99999999999898</v>
      </c>
      <c r="DP63" s="20">
        <f>TakahashiA1973!$B69</f>
        <v>67.751099999999994</v>
      </c>
      <c r="DQ63" s="5">
        <f>TakahashiY1977!$G69</f>
        <v>130.4347826086954</v>
      </c>
      <c r="DR63" s="20">
        <f>TakahashiY1977!$B69</f>
        <v>74.578900000000004</v>
      </c>
      <c r="DS63" s="5">
        <f>Uchida2000!$G69</f>
        <v>136.36363636363706</v>
      </c>
      <c r="DT63" s="20">
        <f>Uchida2000!$B69</f>
        <v>74.974599999999995</v>
      </c>
      <c r="DU63" s="5">
        <f>Webster1967!$G69</f>
        <v>187.49999999999983</v>
      </c>
      <c r="DV63" s="20">
        <f>Webster1967!$B69</f>
        <v>67.619</v>
      </c>
      <c r="DW63" s="5">
        <f>Worms1997!$G69</f>
        <v>166.66666666666691</v>
      </c>
      <c r="DX63" s="20">
        <f>Worms1997!$B69</f>
        <v>72.533199999999994</v>
      </c>
      <c r="DY63" s="5">
        <f>Zacharias1973!$G69</f>
        <v>187.49999999999983</v>
      </c>
      <c r="DZ63" s="20">
        <f>Zacharias1973!$B69</f>
        <v>79.171599999999998</v>
      </c>
      <c r="EA63" s="5">
        <f>Zimerman1995!$G69</f>
        <v>117.64705882352824</v>
      </c>
      <c r="EB63" s="20">
        <f>Zimerman1995!$B69</f>
        <v>75.643299999999996</v>
      </c>
      <c r="EC63" s="5"/>
      <c r="EE63" s="5"/>
      <c r="EG63" s="5"/>
      <c r="EI63" s="5"/>
      <c r="EK63" s="5"/>
      <c r="EM63" s="5"/>
      <c r="EO63" s="5"/>
      <c r="EQ63" s="5"/>
      <c r="ES63" s="5"/>
      <c r="EU63" s="5"/>
      <c r="EW63" s="5"/>
      <c r="EY63" s="5"/>
      <c r="FA63" s="5"/>
      <c r="FC63" s="5"/>
      <c r="FE63" s="5"/>
      <c r="FG63" s="5"/>
      <c r="FI63" s="5"/>
      <c r="FK63" s="5"/>
      <c r="FM63" s="5"/>
      <c r="FO63" s="5"/>
      <c r="FQ63" s="5"/>
      <c r="FS63" s="5"/>
      <c r="FU63" s="5"/>
    </row>
    <row r="64" spans="1:177">
      <c r="A64">
        <v>61</v>
      </c>
      <c r="B64">
        <v>106</v>
      </c>
      <c r="C64">
        <v>18</v>
      </c>
      <c r="D64">
        <v>5</v>
      </c>
      <c r="E64" t="s">
        <v>141</v>
      </c>
      <c r="G64" s="5">
        <f ca="1">Tempo!F64</f>
        <v>151.81322765574402</v>
      </c>
      <c r="H64" s="20">
        <f ca="1">Dynamics!F64</f>
        <v>69.212872307692322</v>
      </c>
      <c r="I64" s="5">
        <f>Aitken1961!$G70</f>
        <v>150.00000000000054</v>
      </c>
      <c r="J64" s="20">
        <f>Aitken1961!$B70</f>
        <v>79.998999999999995</v>
      </c>
      <c r="K64" s="5">
        <f>Anderszewski1996!$G70</f>
        <v>146.34146341463284</v>
      </c>
      <c r="L64" s="20">
        <f>Anderszewski1996!$B70</f>
        <v>73.317499999999995</v>
      </c>
      <c r="M64" s="5">
        <f>Arciuli1996!$G70</f>
        <v>125.00000000000081</v>
      </c>
      <c r="N64" s="20">
        <f>Arciuli1996!$B70</f>
        <v>75.199799999999996</v>
      </c>
      <c r="O64" s="5">
        <f>Berg2007!$G70</f>
        <v>171.42857142857073</v>
      </c>
      <c r="P64" s="20">
        <f>Berg2007!$B70</f>
        <v>67.245999999999995</v>
      </c>
      <c r="Q64" s="5">
        <f>Biret1973!$G70</f>
        <v>101.69491525423669</v>
      </c>
      <c r="R64" s="20">
        <f>Biret1973!$B70</f>
        <v>68.712000000000003</v>
      </c>
      <c r="S64" s="5">
        <f>Blumroder1994!$G70</f>
        <v>193.54838709677722</v>
      </c>
      <c r="T64" s="20">
        <f>Blumroder1994!$B70</f>
        <v>67.833699999999993</v>
      </c>
      <c r="U64" s="5">
        <f>Bratke1993!$G70</f>
        <v>176.47058823529235</v>
      </c>
      <c r="V64" s="20">
        <f>Bratke1993!$B70</f>
        <v>75.175399999999996</v>
      </c>
      <c r="W64" s="5">
        <f>Breidenbach1994!$G70</f>
        <v>181.81818181818275</v>
      </c>
      <c r="X64" s="20">
        <f>Breidenbach1994!$B70</f>
        <v>70.680499999999995</v>
      </c>
      <c r="Y64" s="5">
        <f>Bucquet1969!$G70</f>
        <v>142.85714285714226</v>
      </c>
      <c r="Z64" s="20">
        <f>Bucquet1969!$B70</f>
        <v>78.917599999999993</v>
      </c>
      <c r="AA64" s="5">
        <f>Douglas1991!$G70</f>
        <v>120.72434607645877</v>
      </c>
      <c r="AB64" s="20">
        <f>Douglas1991!$B70</f>
        <v>70.159300000000002</v>
      </c>
      <c r="AC64" s="5">
        <f>Dunki1998!$G70</f>
        <v>153.84615384615361</v>
      </c>
      <c r="AD64" s="20">
        <f>Dunki1998!$B70</f>
        <v>71.204800000000006</v>
      </c>
      <c r="AE64" s="5">
        <f>Dutkiewicz1975!$G70</f>
        <v>133.33333333333459</v>
      </c>
      <c r="AF64" s="20">
        <f>Dutkiewicz1975!$B70</f>
        <v>88.5518</v>
      </c>
      <c r="AG64" s="5">
        <f>Eschenbach1996!$G70</f>
        <v>166.66666666666691</v>
      </c>
      <c r="AH64" s="20">
        <f>Eschenbach1996!$B70</f>
        <v>65.349900000000005</v>
      </c>
      <c r="AI64" s="5">
        <f>Georgiades1985!$G70</f>
        <v>150.00000000000054</v>
      </c>
      <c r="AJ64" s="20">
        <f>Georgiades1985!$B70</f>
        <v>75.216800000000006</v>
      </c>
      <c r="AK64" s="5">
        <f>Goebels1964!$G70</f>
        <v>84.507042253520169</v>
      </c>
      <c r="AL64" s="20">
        <f>Goebels1964!$B70</f>
        <v>84.385800000000003</v>
      </c>
      <c r="AM64" s="5">
        <f>Gould1954!$G70</f>
        <v>222.22222222221964</v>
      </c>
      <c r="AN64" s="20">
        <f>Gould1954!$B70</f>
        <v>77.709500000000006</v>
      </c>
      <c r="AO64" s="5">
        <f>Gould1964!$G70</f>
        <v>200.0000000000019</v>
      </c>
      <c r="AP64" s="20">
        <f>Gould1964!$B70</f>
        <v>78.134600000000006</v>
      </c>
      <c r="AQ64" s="5">
        <f>Gould1970!$G70</f>
        <v>193.54838709677276</v>
      </c>
      <c r="AR64" s="20">
        <f>Gould1970!$B70</f>
        <v>67.745699999999999</v>
      </c>
      <c r="AS64" s="5">
        <f>Gould1974!$G70</f>
        <v>222.2222222222255</v>
      </c>
      <c r="AT64" s="20">
        <f>Gould1974!$B70</f>
        <v>82.5124</v>
      </c>
      <c r="AU64" s="5">
        <f>Guaita2011!$G70</f>
        <v>200.0000000000019</v>
      </c>
      <c r="AV64" s="20">
        <f>Guaita2011!$B70</f>
        <v>70.089699999999993</v>
      </c>
      <c r="AW64" s="5">
        <f>Helffer1968!$G70</f>
        <v>142.85714285714226</v>
      </c>
      <c r="AX64" s="20">
        <f>Helffer1968!$B70</f>
        <v>72.148600000000002</v>
      </c>
      <c r="AY64" s="5">
        <f>Hill1996!$G70</f>
        <v>146.34146341463284</v>
      </c>
      <c r="AZ64" s="20">
        <f>Hill1996!$B70</f>
        <v>66.926100000000005</v>
      </c>
      <c r="BA64" s="5">
        <f>Hinterhauser1991!$G70</f>
        <v>176.47058823529605</v>
      </c>
      <c r="BB64" s="20">
        <f>Hinterhauser1991!$B70</f>
        <v>73.575699999999998</v>
      </c>
      <c r="BC64" s="5">
        <f>Hochman2007!$G70</f>
        <v>153.84615384615361</v>
      </c>
      <c r="BD64" s="20">
        <f>Hochman2007!$B70</f>
        <v>76.6387</v>
      </c>
      <c r="BE64" s="5">
        <f>Hough2006!$G70</f>
        <v>127.65957446808542</v>
      </c>
      <c r="BF64" s="20">
        <f>Hough2006!$B70</f>
        <v>64.866900000000001</v>
      </c>
      <c r="BG64" s="5">
        <f>Jacobs1956!$G70</f>
        <v>118.81188118811821</v>
      </c>
      <c r="BH64" s="20">
        <f>Jacobs1956!$B70</f>
        <v>74.556600000000003</v>
      </c>
      <c r="BI64" s="5">
        <f>Karlen1996!$G70</f>
        <v>153.84615384615361</v>
      </c>
      <c r="BJ64" s="20">
        <f>Karlen1996!$B70</f>
        <v>74.9482</v>
      </c>
      <c r="BK64" s="5">
        <f>Kars1969!$G70</f>
        <v>117.64705882352824</v>
      </c>
      <c r="BL64" s="20">
        <f>Kars1969!$B70</f>
        <v>75.5672</v>
      </c>
      <c r="BM64" s="5">
        <f>Klein2002!$G70</f>
        <v>103.44827586206927</v>
      </c>
      <c r="BN64" s="20">
        <f>Klein2002!$B70</f>
        <v>67.227800000000002</v>
      </c>
      <c r="BO64" s="5">
        <f>Koroliov2000!$G70</f>
        <v>187.49999999999983</v>
      </c>
      <c r="BP64" s="20">
        <f>Koroliov2000!$B70</f>
        <v>75.947699999999998</v>
      </c>
      <c r="BQ64" s="5">
        <f>Lifschitz1999!$G70</f>
        <v>120</v>
      </c>
      <c r="BR64" s="20">
        <f>Lifschitz1999!$B70</f>
        <v>66.870099999999994</v>
      </c>
      <c r="BS64" s="5">
        <f>Loriod1961!$G70</f>
        <v>171.4285714285742</v>
      </c>
      <c r="BT64" s="20">
        <f>Loriod1961!$B70</f>
        <v>65.259100000000004</v>
      </c>
      <c r="BU64" s="5">
        <f>Lubimov1971!$G70</f>
        <v>153.84615384615361</v>
      </c>
      <c r="BV64" s="20">
        <f>Lubimov1971!$B70</f>
        <v>75.806200000000004</v>
      </c>
      <c r="BW64" s="5">
        <f>ManchonTheis1954!$G70</f>
        <v>133.33333333333459</v>
      </c>
      <c r="BX64" s="20">
        <f>ManchonTheis1954!$B70</f>
        <v>67.145600000000002</v>
      </c>
      <c r="BY64" s="5">
        <f>McCabe1969!$G70</f>
        <v>107.14285714285671</v>
      </c>
      <c r="BZ64" s="20">
        <f>McCabe1969!$B70</f>
        <v>70.834699999999998</v>
      </c>
      <c r="CA64" s="5">
        <f>Mezzena1973!$G70</f>
        <v>206.89655172413853</v>
      </c>
      <c r="CB64" s="20">
        <f>Mezzena1973!$B70</f>
        <v>73.218000000000004</v>
      </c>
      <c r="CC64" s="5">
        <f>Michiels2005!$G70</f>
        <v>181.81818181817883</v>
      </c>
      <c r="CD64" s="20">
        <f>Michiels2005!$B70</f>
        <v>63.688000000000002</v>
      </c>
      <c r="CE64" s="5">
        <f>Monod1951!$G70</f>
        <v>240</v>
      </c>
      <c r="CF64" s="20">
        <f>Monod1951!$B70</f>
        <v>72.717699999999994</v>
      </c>
      <c r="CG64" s="5">
        <f>Nardi1998!$G70</f>
        <v>166.66666666666691</v>
      </c>
      <c r="CH64" s="20">
        <f>Nardi1998!$B70</f>
        <v>75.216399999999993</v>
      </c>
      <c r="CI64" s="5">
        <f>Neveux1990!$G70</f>
        <v>136.36363636363706</v>
      </c>
      <c r="CJ64" s="20">
        <f>Neveux1990!$B70</f>
        <v>72.945300000000003</v>
      </c>
      <c r="CK64" s="5">
        <f>Ohlsson1996!$G70</f>
        <v>162.16216216216017</v>
      </c>
      <c r="CL64" s="20">
        <f>Ohlsson1996!$B70</f>
        <v>70.749799999999993</v>
      </c>
      <c r="CM64" s="5">
        <f>Pestalozza1961!$G70</f>
        <v>93.750000000002004</v>
      </c>
      <c r="CN64" s="20">
        <f>Pestalozza1961!$B70</f>
        <v>73.010599999999997</v>
      </c>
      <c r="CO64" s="5">
        <f>Pollini1976!$G70</f>
        <v>153.84615384615361</v>
      </c>
      <c r="CP64" s="20">
        <f>Pollini1976!$B70</f>
        <v>73.475499999999997</v>
      </c>
      <c r="CQ64" s="5">
        <f>Pollini1990a!$G70</f>
        <v>206.89655172413853</v>
      </c>
      <c r="CR64" s="20">
        <f>Pollini1990a!$B70</f>
        <v>69.898499999999999</v>
      </c>
      <c r="CS64" s="5">
        <f>Pollini1990b!$G70</f>
        <v>176.47058823529235</v>
      </c>
      <c r="CT64" s="20">
        <f>Pollini1990b!$B70</f>
        <v>67.758499999999998</v>
      </c>
      <c r="CU64" s="5">
        <f>Pontinen2001!$G70</f>
        <v>153.84615384615361</v>
      </c>
      <c r="CV64" s="20">
        <f>Pontinen2001!$B70</f>
        <v>75.039699999999996</v>
      </c>
      <c r="CW64" s="5">
        <f>Richter1989!$G70</f>
        <v>69.767441860465155</v>
      </c>
      <c r="CX64" s="20">
        <f>Richter1989!$B70</f>
        <v>69.650400000000005</v>
      </c>
      <c r="CY64" s="5">
        <f>Rosen1969!$G70</f>
        <v>157.89473684210714</v>
      </c>
      <c r="CZ64" s="20">
        <f>Rosen1969!$B70</f>
        <v>70.600899999999996</v>
      </c>
      <c r="DA64" s="5">
        <f>Santos1977!$G70</f>
        <v>171.42857142857073</v>
      </c>
      <c r="DB64" s="20">
        <f>Santos1977!$B70</f>
        <v>73.548400000000001</v>
      </c>
      <c r="DC64" s="5">
        <f>Schleiermacher2002!$G70</f>
        <v>125.00000000000267</v>
      </c>
      <c r="DD64" s="20">
        <f>Schleiermacher2002!$B70</f>
        <v>77.642200000000003</v>
      </c>
      <c r="DE64" s="5">
        <f>Serkin1983!$G70</f>
        <v>130.4347826086954</v>
      </c>
      <c r="DF64" s="20">
        <f>Serkin1983!$B70</f>
        <v>76.532200000000003</v>
      </c>
      <c r="DG64" s="5">
        <f>Serkin1994!$G70</f>
        <v>181.81818181818275</v>
      </c>
      <c r="DH64" s="20">
        <f>Serkin1994!$B70</f>
        <v>68.508700000000005</v>
      </c>
      <c r="DI64" s="5">
        <f>Stadlen1948!$G70</f>
        <v>400.00000000000381</v>
      </c>
      <c r="DJ64" s="20">
        <f>Stadlen1948!$B70</f>
        <v>78.207899999999995</v>
      </c>
      <c r="DK64" s="5">
        <f>Stein1954!$G70</f>
        <v>142.85714285714471</v>
      </c>
      <c r="DL64" s="20">
        <f>Stein1954!$B70</f>
        <v>73.966300000000004</v>
      </c>
      <c r="DM64" s="5">
        <f>Steuerman2004!$G70</f>
        <v>153.84615384615361</v>
      </c>
      <c r="DN64" s="20">
        <f>Steuerman2004!$B70</f>
        <v>66.981399999999994</v>
      </c>
      <c r="DO64" s="5">
        <f>TakahashiA1973!$G70</f>
        <v>124.99999999999898</v>
      </c>
      <c r="DP64" s="20">
        <f>TakahashiA1973!$B70</f>
        <v>63.939900000000002</v>
      </c>
      <c r="DQ64" s="5">
        <f>TakahashiY1977!$G70</f>
        <v>130.43478260869742</v>
      </c>
      <c r="DR64" s="20">
        <f>TakahashiY1977!$B70</f>
        <v>65.136200000000002</v>
      </c>
      <c r="DS64" s="5">
        <f>Uchida2000!$G70</f>
        <v>136.36363636363268</v>
      </c>
      <c r="DT64" s="20">
        <f>Uchida2000!$B70</f>
        <v>74.241100000000003</v>
      </c>
      <c r="DU64" s="5">
        <f>Webster1967!$G70</f>
        <v>200.0000000000019</v>
      </c>
      <c r="DV64" s="20">
        <f>Webster1967!$B70</f>
        <v>69.921899999999994</v>
      </c>
      <c r="DW64" s="5">
        <f>Worms1997!$G70</f>
        <v>166.66666666666691</v>
      </c>
      <c r="DX64" s="20">
        <f>Worms1997!$B70</f>
        <v>69.903300000000002</v>
      </c>
      <c r="DY64" s="5">
        <f>Zacharias1973!$G70</f>
        <v>222.2222222222255</v>
      </c>
      <c r="DZ64" s="20">
        <f>Zacharias1973!$B70</f>
        <v>81.7423</v>
      </c>
      <c r="EA64" s="5">
        <f>Zimerman1995!$G70</f>
        <v>125.00000000000267</v>
      </c>
      <c r="EB64" s="20">
        <f>Zimerman1995!$B70</f>
        <v>74.134600000000006</v>
      </c>
      <c r="EC64" s="5"/>
      <c r="EE64" s="5"/>
      <c r="EG64" s="5"/>
      <c r="EI64" s="5"/>
      <c r="EK64" s="5"/>
      <c r="EM64" s="5"/>
      <c r="EO64" s="5"/>
      <c r="EQ64" s="5"/>
      <c r="ES64" s="5"/>
      <c r="EU64" s="5"/>
      <c r="EW64" s="5"/>
      <c r="EY64" s="5"/>
      <c r="FA64" s="5"/>
      <c r="FC64" s="5"/>
      <c r="FE64" s="5"/>
      <c r="FG64" s="5"/>
      <c r="FI64" s="5"/>
      <c r="FK64" s="5"/>
      <c r="FM64" s="5"/>
      <c r="FO64" s="5"/>
      <c r="FQ64" s="5"/>
      <c r="FS64" s="5"/>
      <c r="FU64" s="5"/>
    </row>
    <row r="65" spans="1:177">
      <c r="A65">
        <v>62</v>
      </c>
      <c r="B65">
        <v>107</v>
      </c>
      <c r="C65">
        <v>18</v>
      </c>
      <c r="D65">
        <v>6</v>
      </c>
      <c r="E65" t="s">
        <v>193</v>
      </c>
      <c r="G65" s="5">
        <f ca="1">Tempo!F65</f>
        <v>145.46109228993535</v>
      </c>
      <c r="H65" s="20">
        <f ca="1">Dynamics!F65</f>
        <v>72.760787692307716</v>
      </c>
      <c r="I65" s="5">
        <f>Aitken1961!$G71</f>
        <v>169.01408450704204</v>
      </c>
      <c r="J65" s="20">
        <f>Aitken1961!$B71</f>
        <v>81.058999999999997</v>
      </c>
      <c r="K65" s="5">
        <f>Anderszewski1996!$G71</f>
        <v>150.00000000000054</v>
      </c>
      <c r="L65" s="20">
        <f>Anderszewski1996!$B71</f>
        <v>81.5244</v>
      </c>
      <c r="M65" s="5">
        <f>Arciuli1996!$G71</f>
        <v>118.81188118811821</v>
      </c>
      <c r="N65" s="20">
        <f>Arciuli1996!$B71</f>
        <v>76.317999999999998</v>
      </c>
      <c r="O65" s="5">
        <f>Berg2007!$G71</f>
        <v>173.91304347826144</v>
      </c>
      <c r="P65" s="20">
        <f>Berg2007!$B71</f>
        <v>71.8249</v>
      </c>
      <c r="Q65" s="5">
        <f>Biret1973!$G71</f>
        <v>101.69491525423793</v>
      </c>
      <c r="R65" s="20">
        <f>Biret1973!$B71</f>
        <v>77.464600000000004</v>
      </c>
      <c r="S65" s="5">
        <f>Blumroder1994!$G71</f>
        <v>173.91304347825965</v>
      </c>
      <c r="T65" s="20">
        <f>Blumroder1994!$B71</f>
        <v>74.520899999999997</v>
      </c>
      <c r="U65" s="5">
        <f>Bratke1993!$G71</f>
        <v>153.84615384615503</v>
      </c>
      <c r="V65" s="20">
        <f>Bratke1993!$B71</f>
        <v>77.978700000000003</v>
      </c>
      <c r="W65" s="5">
        <f>Breidenbach1994!$G71</f>
        <v>176.47058823529417</v>
      </c>
      <c r="X65" s="20">
        <f>Breidenbach1994!$B71</f>
        <v>72.777900000000002</v>
      </c>
      <c r="Y65" s="5">
        <f>Bucquet1969!$G71</f>
        <v>106.19469026548715</v>
      </c>
      <c r="Z65" s="20">
        <f>Bucquet1969!$B71</f>
        <v>78.964399999999998</v>
      </c>
      <c r="AA65" s="5">
        <f>Douglas1991!$G71</f>
        <v>111.11111111110982</v>
      </c>
      <c r="AB65" s="20">
        <f>Douglas1991!$B71</f>
        <v>67.177300000000002</v>
      </c>
      <c r="AC65" s="5">
        <f>Dunki1998!$G71</f>
        <v>148.14814814814901</v>
      </c>
      <c r="AD65" s="20">
        <f>Dunki1998!$B71</f>
        <v>74.772300000000001</v>
      </c>
      <c r="AE65" s="5">
        <f>Dutkiewicz1975!$G71</f>
        <v>141.17647058823505</v>
      </c>
      <c r="AF65" s="20">
        <f>Dutkiewicz1975!$B71</f>
        <v>85.948300000000003</v>
      </c>
      <c r="AG65" s="5">
        <f>Eschenbach1996!$G71</f>
        <v>157.89473684210569</v>
      </c>
      <c r="AH65" s="20">
        <f>Eschenbach1996!$B71</f>
        <v>69.0458</v>
      </c>
      <c r="AI65" s="5">
        <f>Georgiades1985!$G71</f>
        <v>150.00000000000054</v>
      </c>
      <c r="AJ65" s="20">
        <f>Georgiades1985!$B71</f>
        <v>78.77</v>
      </c>
      <c r="AK65" s="5">
        <f>Goebels1964!$G71</f>
        <v>81.081081081081635</v>
      </c>
      <c r="AL65" s="20">
        <f>Goebels1964!$B71</f>
        <v>80.630099999999999</v>
      </c>
      <c r="AM65" s="5">
        <f>Gould1954!$G71</f>
        <v>235.29411764705975</v>
      </c>
      <c r="AN65" s="20">
        <f>Gould1954!$B71</f>
        <v>83.497399999999999</v>
      </c>
      <c r="AO65" s="5">
        <f>Gould1964!$G71</f>
        <v>199.99999999999952</v>
      </c>
      <c r="AP65" s="20">
        <f>Gould1964!$B71</f>
        <v>83.497900000000001</v>
      </c>
      <c r="AQ65" s="5">
        <f>Gould1970!$G71</f>
        <v>169.01408450704204</v>
      </c>
      <c r="AR65" s="20">
        <f>Gould1970!$B71</f>
        <v>77.122900000000001</v>
      </c>
      <c r="AS65" s="5">
        <f>Gould1974!$G71</f>
        <v>214.28571428571342</v>
      </c>
      <c r="AT65" s="20">
        <f>Gould1974!$B71</f>
        <v>85.6126</v>
      </c>
      <c r="AU65" s="5">
        <f>Guaita2011!$G71</f>
        <v>206.89655172413853</v>
      </c>
      <c r="AV65" s="20">
        <f>Guaita2011!$B71</f>
        <v>72.250399999999999</v>
      </c>
      <c r="AW65" s="5">
        <f>Helffer1968!$G71</f>
        <v>153.84615384615361</v>
      </c>
      <c r="AX65" s="20">
        <f>Helffer1968!$B71</f>
        <v>73.521600000000007</v>
      </c>
      <c r="AY65" s="5">
        <f>Hill1996!$G71</f>
        <v>133.33333333333354</v>
      </c>
      <c r="AZ65" s="20">
        <f>Hill1996!$B71</f>
        <v>75.736500000000007</v>
      </c>
      <c r="BA65" s="5">
        <f>Hinterhauser1991!$G71</f>
        <v>160</v>
      </c>
      <c r="BB65" s="20">
        <f>Hinterhauser1991!$B71</f>
        <v>75.8904</v>
      </c>
      <c r="BC65" s="5">
        <f>Hochman2007!$G71</f>
        <v>171.42857142857073</v>
      </c>
      <c r="BD65" s="20">
        <f>Hochman2007!$B71</f>
        <v>81.166300000000007</v>
      </c>
      <c r="BE65" s="5">
        <f>Hough2006!$G71</f>
        <v>120</v>
      </c>
      <c r="BF65" s="20">
        <f>Hough2006!$B71</f>
        <v>70.063599999999994</v>
      </c>
      <c r="BG65" s="5">
        <f>Jacobs1956!$G71</f>
        <v>119.88011988012016</v>
      </c>
      <c r="BH65" s="20">
        <f>Jacobs1956!$B71</f>
        <v>78.697500000000005</v>
      </c>
      <c r="BI65" s="5">
        <f>Karlen1996!$G71</f>
        <v>148.14814814814901</v>
      </c>
      <c r="BJ65" s="20">
        <f>Karlen1996!$B71</f>
        <v>77.152600000000007</v>
      </c>
      <c r="BK65" s="5">
        <f>Kars1969!$G71</f>
        <v>109.09090909090824</v>
      </c>
      <c r="BL65" s="20">
        <f>Kars1969!$B71</f>
        <v>76.478499999999997</v>
      </c>
      <c r="BM65" s="5">
        <f>Klein2002!$G71</f>
        <v>85.106382978723602</v>
      </c>
      <c r="BN65" s="20">
        <f>Klein2002!$B71</f>
        <v>76.805199999999999</v>
      </c>
      <c r="BO65" s="5">
        <f>Koroliov2000!$G71</f>
        <v>169.01408450704204</v>
      </c>
      <c r="BP65" s="20">
        <f>Koroliov2000!$B71</f>
        <v>76.051699999999997</v>
      </c>
      <c r="BQ65" s="5">
        <f>Lifschitz1999!$G71</f>
        <v>124.9999999999999</v>
      </c>
      <c r="BR65" s="20">
        <f>Lifschitz1999!$B71</f>
        <v>74.821899999999999</v>
      </c>
      <c r="BS65" s="5">
        <f>Loriod1961!$G71</f>
        <v>166.66666666666526</v>
      </c>
      <c r="BT65" s="20">
        <f>Loriod1961!$B71</f>
        <v>65.155900000000003</v>
      </c>
      <c r="BU65" s="5">
        <f>Lubimov1971!$G71</f>
        <v>150.00000000000054</v>
      </c>
      <c r="BV65" s="20">
        <f>Lubimov1971!$B71</f>
        <v>74.946799999999996</v>
      </c>
      <c r="BW65" s="5">
        <f>ManchonTheis1954!$G71</f>
        <v>134.8314606741572</v>
      </c>
      <c r="BX65" s="20">
        <f>ManchonTheis1954!$B71</f>
        <v>76.657600000000002</v>
      </c>
      <c r="BY65" s="5">
        <f>McCabe1969!$G71</f>
        <v>104.3478260869573</v>
      </c>
      <c r="BZ65" s="20">
        <f>McCabe1969!$B71</f>
        <v>74.248000000000005</v>
      </c>
      <c r="CA65" s="5">
        <f>Mezzena1973!$G71</f>
        <v>190.47619047618969</v>
      </c>
      <c r="CB65" s="20">
        <f>Mezzena1973!$B71</f>
        <v>75.803100000000001</v>
      </c>
      <c r="CC65" s="5">
        <f>Michiels2005!$G71</f>
        <v>169.01408450704204</v>
      </c>
      <c r="CD65" s="20">
        <f>Michiels2005!$B71</f>
        <v>73.052400000000006</v>
      </c>
      <c r="CE65" s="5">
        <f>Monod1951!$G71</f>
        <v>230.76923076923254</v>
      </c>
      <c r="CF65" s="20">
        <f>Monod1951!$B71</f>
        <v>79.425700000000006</v>
      </c>
      <c r="CG65" s="5">
        <f>Nardi1998!$G71</f>
        <v>131.86813186813131</v>
      </c>
      <c r="CH65" s="20">
        <f>Nardi1998!$B71</f>
        <v>76.756600000000006</v>
      </c>
      <c r="CI65" s="5">
        <f>Neveux1990!$G71</f>
        <v>137.93103448275789</v>
      </c>
      <c r="CJ65" s="20">
        <f>Neveux1990!$B71</f>
        <v>74.483699999999999</v>
      </c>
      <c r="CK65" s="5">
        <f>Ohlsson1996!$G71</f>
        <v>155.84415584415663</v>
      </c>
      <c r="CL65" s="20">
        <f>Ohlsson1996!$B71</f>
        <v>74.355699999999999</v>
      </c>
      <c r="CM65" s="5">
        <f>Pestalozza1961!$G71</f>
        <v>90.225563909773598</v>
      </c>
      <c r="CN65" s="20">
        <f>Pestalozza1961!$B71</f>
        <v>67.893100000000004</v>
      </c>
      <c r="CO65" s="5">
        <f>Pollini1976!$G71</f>
        <v>151.89873417721537</v>
      </c>
      <c r="CP65" s="20">
        <f>Pollini1976!$B71</f>
        <v>76.432400000000001</v>
      </c>
      <c r="CQ65" s="5">
        <f>Pollini1990a!$G71</f>
        <v>222.22222222222257</v>
      </c>
      <c r="CR65" s="20">
        <f>Pollini1990a!$B71</f>
        <v>81.002300000000005</v>
      </c>
      <c r="CS65" s="5">
        <f>Pollini1990b!$G71</f>
        <v>181.81818181818275</v>
      </c>
      <c r="CT65" s="20">
        <f>Pollini1990b!$B71</f>
        <v>76.1066</v>
      </c>
      <c r="CU65" s="5">
        <f>Pontinen2001!$G71</f>
        <v>127.65957446808542</v>
      </c>
      <c r="CV65" s="20">
        <f>Pontinen2001!$B71</f>
        <v>73.247</v>
      </c>
      <c r="CW65" s="5">
        <f>Richter1989!$G71</f>
        <v>74.534161490683246</v>
      </c>
      <c r="CX65" s="20">
        <f>Richter1989!$B71</f>
        <v>72.346500000000006</v>
      </c>
      <c r="CY65" s="5">
        <f>Rosen1969!$G71</f>
        <v>144.57831325301109</v>
      </c>
      <c r="CZ65" s="20">
        <f>Rosen1969!$B71</f>
        <v>75.204899999999995</v>
      </c>
      <c r="DA65" s="5">
        <f>Santos1977!$G71</f>
        <v>184.61538461538504</v>
      </c>
      <c r="DB65" s="20">
        <f>Santos1977!$B71</f>
        <v>78.745999999999995</v>
      </c>
      <c r="DC65" s="5">
        <f>Schleiermacher2002!$G71</f>
        <v>130.4347826086954</v>
      </c>
      <c r="DD65" s="20">
        <f>Schleiermacher2002!$B71</f>
        <v>79.97</v>
      </c>
      <c r="DE65" s="5">
        <f>Serkin1983!$G71</f>
        <v>130.4347826086954</v>
      </c>
      <c r="DF65" s="20">
        <f>Serkin1983!$B71</f>
        <v>72.311999999999998</v>
      </c>
      <c r="DG65" s="5">
        <f>Serkin1994!$G71</f>
        <v>171.42857142857073</v>
      </c>
      <c r="DH65" s="20">
        <f>Serkin1994!$B71</f>
        <v>76.641800000000003</v>
      </c>
      <c r="DI65" s="5">
        <f>Stadlen1948!$G71</f>
        <v>300.00000000000108</v>
      </c>
      <c r="DJ65" s="20">
        <f>Stadlen1948!$B71</f>
        <v>86.407700000000006</v>
      </c>
      <c r="DK65" s="5">
        <f>Stein1954!$G71</f>
        <v>151.89873417721398</v>
      </c>
      <c r="DL65" s="20">
        <f>Stein1954!$B71</f>
        <v>71.789900000000003</v>
      </c>
      <c r="DM65" s="5">
        <f>Steuerman2004!$G71</f>
        <v>160</v>
      </c>
      <c r="DN65" s="20">
        <f>Steuerman2004!$B71</f>
        <v>73.884399999999999</v>
      </c>
      <c r="DO65" s="5">
        <f>TakahashiA1973!$G71</f>
        <v>127.65957446808542</v>
      </c>
      <c r="DP65" s="20">
        <f>TakahashiA1973!$B71</f>
        <v>74.358500000000006</v>
      </c>
      <c r="DQ65" s="5">
        <f>TakahashiY1977!$G71</f>
        <v>123.71134020618481</v>
      </c>
      <c r="DR65" s="20">
        <f>TakahashiY1977!$B71</f>
        <v>71.617199999999997</v>
      </c>
      <c r="DS65" s="5">
        <f>Uchida2000!$G71</f>
        <v>120</v>
      </c>
      <c r="DT65" s="20">
        <f>Uchida2000!$B71</f>
        <v>76.185199999999995</v>
      </c>
      <c r="DU65" s="5">
        <f>Webster1967!$G71</f>
        <v>214.28571428571342</v>
      </c>
      <c r="DV65" s="20">
        <f>Webster1967!$B71</f>
        <v>76.8215</v>
      </c>
      <c r="DW65" s="5">
        <f>Worms1997!$G71</f>
        <v>166.66666666666691</v>
      </c>
      <c r="DX65" s="20">
        <f>Worms1997!$B71</f>
        <v>74.427000000000007</v>
      </c>
      <c r="DY65" s="5">
        <f>Zacharias1973!$G71</f>
        <v>157.89473684210421</v>
      </c>
      <c r="DZ65" s="20">
        <f>Zacharias1973!$B71</f>
        <v>84.892600000000002</v>
      </c>
      <c r="EA65" s="5">
        <f>Zimerman1995!$G71</f>
        <v>117.64705882352824</v>
      </c>
      <c r="EB65" s="20">
        <f>Zimerman1995!$B71</f>
        <v>77.135499999999993</v>
      </c>
      <c r="EC65" s="5"/>
      <c r="EE65" s="5"/>
      <c r="EG65" s="5"/>
      <c r="EI65" s="5"/>
      <c r="EK65" s="5"/>
      <c r="EM65" s="5"/>
      <c r="EO65" s="5"/>
      <c r="EQ65" s="5"/>
      <c r="ES65" s="5"/>
      <c r="EU65" s="5"/>
      <c r="EW65" s="5"/>
      <c r="EY65" s="5"/>
      <c r="FA65" s="5"/>
      <c r="FC65" s="5"/>
      <c r="FE65" s="5"/>
      <c r="FG65" s="5"/>
      <c r="FI65" s="5"/>
      <c r="FK65" s="5"/>
      <c r="FM65" s="5"/>
      <c r="FO65" s="5"/>
      <c r="FQ65" s="5"/>
      <c r="FS65" s="5"/>
      <c r="FU65" s="5"/>
    </row>
    <row r="66" spans="1:177">
      <c r="A66">
        <v>63</v>
      </c>
      <c r="B66">
        <v>109</v>
      </c>
      <c r="C66">
        <v>19</v>
      </c>
      <c r="D66">
        <v>2</v>
      </c>
      <c r="E66" t="s">
        <v>158</v>
      </c>
      <c r="F66" s="10" t="s">
        <v>248</v>
      </c>
      <c r="G66" s="5">
        <f ca="1">Tempo!F66</f>
        <v>158.41071759545304</v>
      </c>
      <c r="H66" s="20">
        <f ca="1">Dynamics!F66</f>
        <v>67.997535384615389</v>
      </c>
      <c r="I66" s="5">
        <f>Aitken1961!$G72</f>
        <v>148.14814814814775</v>
      </c>
      <c r="J66" s="20">
        <f>Aitken1961!$B72</f>
        <v>75.061800000000005</v>
      </c>
      <c r="K66" s="5">
        <f>Anderszewski1996!$G72</f>
        <v>160</v>
      </c>
      <c r="L66" s="20">
        <f>Anderszewski1996!$B72</f>
        <v>75.118200000000002</v>
      </c>
      <c r="M66" s="5">
        <f>Arciuli1996!$G72</f>
        <v>127.65957446808542</v>
      </c>
      <c r="N66" s="20">
        <f>Arciuli1996!$B72</f>
        <v>66.567999999999998</v>
      </c>
      <c r="O66" s="5">
        <f>Berg2007!$G72</f>
        <v>181.81818181818079</v>
      </c>
      <c r="P66" s="20">
        <f>Berg2007!$B72</f>
        <v>65.328699999999998</v>
      </c>
      <c r="Q66" s="5">
        <f>Biret1973!$G72</f>
        <v>96</v>
      </c>
      <c r="R66" s="20">
        <f>Biret1973!$B72</f>
        <v>72.123800000000003</v>
      </c>
      <c r="S66" s="5">
        <f>Blumroder1994!$G72</f>
        <v>181.81818181818275</v>
      </c>
      <c r="T66" s="20">
        <f>Blumroder1994!$B72</f>
        <v>65.945800000000006</v>
      </c>
      <c r="U66" s="5">
        <f>Bratke1993!$G72</f>
        <v>166.66666666666526</v>
      </c>
      <c r="V66" s="20">
        <f>Bratke1993!$B72</f>
        <v>75.051100000000005</v>
      </c>
      <c r="W66" s="5">
        <f>Breidenbach1994!$G72</f>
        <v>206.89655172413853</v>
      </c>
      <c r="X66" s="20">
        <f>Breidenbach1994!$B72</f>
        <v>68.123099999999994</v>
      </c>
      <c r="Y66" s="5">
        <f>Bucquet1969!$G72</f>
        <v>153.84615384615361</v>
      </c>
      <c r="Z66" s="20">
        <f>Bucquet1969!$B72</f>
        <v>78.983199999999997</v>
      </c>
      <c r="AA66" s="5">
        <f>Douglas1991!$G72</f>
        <v>126.98412698412791</v>
      </c>
      <c r="AB66" s="20">
        <f>Douglas1991!$B72</f>
        <v>64.235299999999995</v>
      </c>
      <c r="AC66" s="5">
        <f>Dunki1998!$G72</f>
        <v>173.91304347825965</v>
      </c>
      <c r="AD66" s="20">
        <f>Dunki1998!$B72</f>
        <v>67.949100000000001</v>
      </c>
      <c r="AE66" s="5">
        <f>Dutkiewicz1975!$G72</f>
        <v>133.33333333333354</v>
      </c>
      <c r="AF66" s="20">
        <f>Dutkiewicz1975!$B72</f>
        <v>78.094700000000003</v>
      </c>
      <c r="AG66" s="5">
        <f>Eschenbach1996!$G72</f>
        <v>153.84615384615361</v>
      </c>
      <c r="AH66" s="20">
        <f>Eschenbach1996!$B72</f>
        <v>66.612700000000004</v>
      </c>
      <c r="AI66" s="5">
        <f>Georgiades1985!$G72</f>
        <v>157.89473684210421</v>
      </c>
      <c r="AJ66" s="20">
        <f>Georgiades1985!$B72</f>
        <v>73.8429</v>
      </c>
      <c r="AK66" s="5">
        <f>Goebels1964!$G72</f>
        <v>93.023255813953043</v>
      </c>
      <c r="AL66" s="20">
        <f>Goebels1964!$B72</f>
        <v>72.987399999999994</v>
      </c>
      <c r="AM66" s="5">
        <f>Gould1954!$G72</f>
        <v>260.8695652173908</v>
      </c>
      <c r="AN66" s="20">
        <f>Gould1954!$B72</f>
        <v>72.359099999999998</v>
      </c>
      <c r="AO66" s="5">
        <f>Gould1964!$G72</f>
        <v>196.72131147541003</v>
      </c>
      <c r="AP66" s="20">
        <f>Gould1964!$B72</f>
        <v>75.674599999999998</v>
      </c>
      <c r="AQ66" s="5">
        <f>Gould1970!$G72</f>
        <v>162.16216216216327</v>
      </c>
      <c r="AR66" s="20">
        <f>Gould1970!$B72</f>
        <v>66.500500000000002</v>
      </c>
      <c r="AS66" s="5">
        <f>Gould1974!$G72</f>
        <v>250.00000000000162</v>
      </c>
      <c r="AT66" s="20">
        <f>Gould1974!$B72</f>
        <v>79.102900000000005</v>
      </c>
      <c r="AU66" s="5">
        <f>Guaita2011!$G72</f>
        <v>190.47619047618969</v>
      </c>
      <c r="AV66" s="20">
        <f>Guaita2011!$B72</f>
        <v>72.875299999999996</v>
      </c>
      <c r="AW66" s="5">
        <f>Helffer1968!$G72</f>
        <v>151.89873417721537</v>
      </c>
      <c r="AX66" s="20">
        <f>Helffer1968!$B72</f>
        <v>62.674399999999999</v>
      </c>
      <c r="AY66" s="5">
        <f>Hill1996!$G72</f>
        <v>144.57831325301237</v>
      </c>
      <c r="AZ66" s="20">
        <f>Hill1996!$B72</f>
        <v>66.081100000000006</v>
      </c>
      <c r="BA66" s="5">
        <f>Hinterhauser1991!$G72</f>
        <v>173.91304347826144</v>
      </c>
      <c r="BB66" s="20">
        <f>Hinterhauser1991!$B72</f>
        <v>75.3767</v>
      </c>
      <c r="BC66" s="5">
        <f>Hochman2007!$G72</f>
        <v>193.54838709677497</v>
      </c>
      <c r="BD66" s="20">
        <f>Hochman2007!$B72</f>
        <v>74.493300000000005</v>
      </c>
      <c r="BE66" s="5">
        <f>Hough2006!$G72</f>
        <v>146.34146341463284</v>
      </c>
      <c r="BF66" s="20">
        <f>Hough2006!$B72</f>
        <v>70.984800000000007</v>
      </c>
      <c r="BG66" s="5">
        <f>Jacobs1956!$G72</f>
        <v>131.86813186813131</v>
      </c>
      <c r="BH66" s="20">
        <f>Jacobs1956!$B72</f>
        <v>74.219099999999997</v>
      </c>
      <c r="BI66" s="5">
        <f>Karlen1996!$G72</f>
        <v>153.84615384615361</v>
      </c>
      <c r="BJ66" s="20">
        <f>Karlen1996!$B72</f>
        <v>73.293400000000005</v>
      </c>
      <c r="BK66" s="5">
        <f>Kars1969!$G72</f>
        <v>125.00000000000081</v>
      </c>
      <c r="BL66" s="20">
        <f>Kars1969!$B72</f>
        <v>76.737300000000005</v>
      </c>
      <c r="BM66" s="5">
        <f>Klein2002!$G72</f>
        <v>121.2121212121201</v>
      </c>
      <c r="BN66" s="20">
        <f>Klein2002!$B72</f>
        <v>73.634200000000007</v>
      </c>
      <c r="BO66" s="5">
        <f>Koroliov2000!$G72</f>
        <v>199.99999999999952</v>
      </c>
      <c r="BP66" s="20">
        <f>Koroliov2000!$B72</f>
        <v>64.892799999999994</v>
      </c>
      <c r="BQ66" s="5">
        <f>Lifschitz1999!$G72</f>
        <v>112.1495327102796</v>
      </c>
      <c r="BR66" s="20">
        <f>Lifschitz1999!$B72</f>
        <v>67.466899999999995</v>
      </c>
      <c r="BS66" s="5">
        <f>Loriod1961!$G72</f>
        <v>184.61538461538504</v>
      </c>
      <c r="BT66" s="20">
        <f>Loriod1961!$B72</f>
        <v>56.881799999999998</v>
      </c>
      <c r="BU66" s="5">
        <f>Lubimov1971!$G72</f>
        <v>176.47058823529417</v>
      </c>
      <c r="BV66" s="20">
        <f>Lubimov1971!$B72</f>
        <v>68.061999999999998</v>
      </c>
      <c r="BW66" s="5">
        <f>ManchonTheis1954!$G72</f>
        <v>169.01408450704204</v>
      </c>
      <c r="BX66" s="20">
        <f>ManchonTheis1954!$B72</f>
        <v>71.384399999999999</v>
      </c>
      <c r="BY66" s="5">
        <f>McCabe1969!$G72</f>
        <v>107.14285714285671</v>
      </c>
      <c r="BZ66" s="20">
        <f>McCabe1969!$B72</f>
        <v>69.548299999999998</v>
      </c>
      <c r="CA66" s="5">
        <f>Mezzena1973!$G72</f>
        <v>193.54838709677497</v>
      </c>
      <c r="CB66" s="20">
        <f>Mezzena1973!$B72</f>
        <v>67.524500000000003</v>
      </c>
      <c r="CC66" s="5">
        <f>Michiels2005!$G72</f>
        <v>181.81818181818275</v>
      </c>
      <c r="CD66" s="20">
        <f>Michiels2005!$B72</f>
        <v>70.811700000000002</v>
      </c>
      <c r="CE66" s="5">
        <f>Monod1951!$G72</f>
        <v>230.76923076922938</v>
      </c>
      <c r="CF66" s="20">
        <f>Monod1951!$B72</f>
        <v>74.561599999999999</v>
      </c>
      <c r="CG66" s="5">
        <f>Nardi1998!$G72</f>
        <v>133.33333333333459</v>
      </c>
      <c r="CH66" s="20">
        <f>Nardi1998!$B72</f>
        <v>78.5518</v>
      </c>
      <c r="CI66" s="5">
        <f>Neveux1990!$G72</f>
        <v>142.85714285714349</v>
      </c>
      <c r="CJ66" s="20">
        <f>Neveux1990!$B72</f>
        <v>73.367099999999994</v>
      </c>
      <c r="CK66" s="5">
        <f>Ohlsson1996!$G72</f>
        <v>173.91304347825965</v>
      </c>
      <c r="CL66" s="20">
        <f>Ohlsson1996!$B72</f>
        <v>75.013300000000001</v>
      </c>
      <c r="CM66" s="5">
        <f>Pestalozza1961!$G72</f>
        <v>122.44897959183801</v>
      </c>
      <c r="CN66" s="20">
        <f>Pestalozza1961!$B72</f>
        <v>69.509600000000006</v>
      </c>
      <c r="CO66" s="5">
        <f>Pollini1976!$G72</f>
        <v>157.89473684210569</v>
      </c>
      <c r="CP66" s="20">
        <f>Pollini1976!$B72</f>
        <v>75.7179</v>
      </c>
      <c r="CQ66" s="5">
        <f>Pollini1990a!$G72</f>
        <v>230.76923076923254</v>
      </c>
      <c r="CR66" s="20">
        <f>Pollini1990a!$B72</f>
        <v>72.380300000000005</v>
      </c>
      <c r="CS66" s="5">
        <f>Pollini1990b!$G72</f>
        <v>218.18181818181648</v>
      </c>
      <c r="CT66" s="20">
        <f>Pollini1990b!$B72</f>
        <v>73.924300000000002</v>
      </c>
      <c r="CU66" s="5">
        <f>Pontinen2001!$G72</f>
        <v>150.00000000000054</v>
      </c>
      <c r="CV66" s="20">
        <f>Pontinen2001!$B72</f>
        <v>70.6995</v>
      </c>
      <c r="CW66" s="5">
        <f>Richter1989!$G72</f>
        <v>90.909090909090395</v>
      </c>
      <c r="CX66" s="20">
        <f>Richter1989!$B72</f>
        <v>67.024000000000001</v>
      </c>
      <c r="CY66" s="5">
        <f>Rosen1969!$G72</f>
        <v>148.14814814814901</v>
      </c>
      <c r="CZ66" s="20">
        <f>Rosen1969!$B72</f>
        <v>68.360299999999995</v>
      </c>
      <c r="DA66" s="5">
        <f>Santos1977!$G72</f>
        <v>196.72131147541003</v>
      </c>
      <c r="DB66" s="20">
        <f>Santos1977!$B72</f>
        <v>76.480400000000003</v>
      </c>
      <c r="DC66" s="5">
        <f>Schleiermacher2002!$G72</f>
        <v>141.17647058823388</v>
      </c>
      <c r="DD66" s="20">
        <f>Schleiermacher2002!$B72</f>
        <v>71.916899999999998</v>
      </c>
      <c r="DE66" s="5">
        <f>Serkin1983!$G72</f>
        <v>133.33333333333354</v>
      </c>
      <c r="DF66" s="20">
        <f>Serkin1983!$B72</f>
        <v>74.919300000000007</v>
      </c>
      <c r="DG66" s="5">
        <f>Serkin1994!$G72</f>
        <v>184.61538461538504</v>
      </c>
      <c r="DH66" s="20">
        <f>Serkin1994!$B72</f>
        <v>69.995599999999996</v>
      </c>
      <c r="DI66" s="5">
        <f>Stadlen1948!$G72</f>
        <v>374.99999999999966</v>
      </c>
      <c r="DJ66" s="20">
        <f>Stadlen1948!$B72</f>
        <v>75.435400000000001</v>
      </c>
      <c r="DK66" s="5">
        <f>Stein1954!$G72</f>
        <v>166.66666666666691</v>
      </c>
      <c r="DL66" s="20">
        <f>Stein1954!$B72</f>
        <v>60.363399999999999</v>
      </c>
      <c r="DM66" s="5">
        <f>Steuerman2004!$G72</f>
        <v>151.89873417721537</v>
      </c>
      <c r="DN66" s="20">
        <f>Steuerman2004!$B72</f>
        <v>72.261600000000001</v>
      </c>
      <c r="DO66" s="5">
        <f>TakahashiA1973!$G72</f>
        <v>139.53488372093031</v>
      </c>
      <c r="DP66" s="20">
        <f>TakahashiA1973!$B72</f>
        <v>69.721500000000006</v>
      </c>
      <c r="DQ66" s="5">
        <f>TakahashiY1977!$G72</f>
        <v>130.43478260869642</v>
      </c>
      <c r="DR66" s="20">
        <f>TakahashiY1977!$B72</f>
        <v>67.436300000000003</v>
      </c>
      <c r="DS66" s="5">
        <f>Uchida2000!$G72</f>
        <v>150.00000000000054</v>
      </c>
      <c r="DT66" s="20">
        <f>Uchida2000!$B72</f>
        <v>75.238200000000006</v>
      </c>
      <c r="DU66" s="5">
        <f>Webster1967!$G72</f>
        <v>214.28571428571342</v>
      </c>
      <c r="DV66" s="20">
        <f>Webster1967!$B72</f>
        <v>71.040000000000006</v>
      </c>
      <c r="DW66" s="5">
        <f>Worms1997!$G72</f>
        <v>190.47619047618969</v>
      </c>
      <c r="DX66" s="20">
        <f>Worms1997!$B72</f>
        <v>72.439099999999996</v>
      </c>
      <c r="DY66" s="5">
        <f>Zacharias1973!$G72</f>
        <v>214.28571428571613</v>
      </c>
      <c r="DZ66" s="20">
        <f>Zacharias1973!$B72</f>
        <v>76.377799999999993</v>
      </c>
      <c r="EA66" s="5">
        <f>Zimerman1995!$G72</f>
        <v>120</v>
      </c>
      <c r="EB66" s="20">
        <f>Zimerman1995!$B72</f>
        <v>70.499700000000004</v>
      </c>
      <c r="EC66" s="5"/>
      <c r="EE66" s="5"/>
      <c r="EG66" s="5"/>
      <c r="EI66" s="5"/>
      <c r="EK66" s="5"/>
      <c r="EM66" s="5"/>
      <c r="EO66" s="5"/>
      <c r="EQ66" s="5"/>
      <c r="ES66" s="5"/>
      <c r="EU66" s="5"/>
      <c r="EW66" s="5"/>
      <c r="EY66" s="5"/>
      <c r="FA66" s="5"/>
      <c r="FC66" s="5"/>
      <c r="FE66" s="5"/>
      <c r="FG66" s="5"/>
      <c r="FI66" s="5"/>
      <c r="FK66" s="5"/>
      <c r="FM66" s="5"/>
      <c r="FO66" s="5"/>
      <c r="FQ66" s="5"/>
      <c r="FS66" s="5"/>
      <c r="FU66" s="5"/>
    </row>
    <row r="67" spans="1:177">
      <c r="A67">
        <v>64</v>
      </c>
      <c r="B67">
        <v>111</v>
      </c>
      <c r="C67">
        <v>19</v>
      </c>
      <c r="D67">
        <v>4</v>
      </c>
      <c r="E67" t="s">
        <v>194</v>
      </c>
      <c r="G67" s="5">
        <f ca="1">Tempo!F67</f>
        <v>136.24091489480918</v>
      </c>
      <c r="H67" s="20">
        <f ca="1">Dynamics!F67</f>
        <v>71.665681538461527</v>
      </c>
      <c r="I67" s="5">
        <f>Aitken1961!$G73</f>
        <v>82.191780821918968</v>
      </c>
      <c r="J67" s="20">
        <f>Aitken1961!$B73</f>
        <v>82.653300000000002</v>
      </c>
      <c r="K67" s="5">
        <f>Anderszewski1996!$G73</f>
        <v>139.53488372093031</v>
      </c>
      <c r="L67" s="20">
        <f>Anderszewski1996!$B73</f>
        <v>76.907799999999995</v>
      </c>
      <c r="M67" s="5">
        <f>Arciuli1996!$G73</f>
        <v>89.552238805969921</v>
      </c>
      <c r="N67" s="20">
        <f>Arciuli1996!$B73</f>
        <v>69.878500000000003</v>
      </c>
      <c r="O67" s="5">
        <f>Berg2007!$G73</f>
        <v>176.47058823529605</v>
      </c>
      <c r="P67" s="20">
        <f>Berg2007!$B73</f>
        <v>64.553299999999993</v>
      </c>
      <c r="Q67" s="5">
        <f>Biret1973!$G73</f>
        <v>113.20754716981108</v>
      </c>
      <c r="R67" s="20">
        <f>Biret1973!$B73</f>
        <v>68.875200000000007</v>
      </c>
      <c r="S67" s="5">
        <f>Blumroder1994!$G73</f>
        <v>142.85714285714226</v>
      </c>
      <c r="T67" s="20">
        <f>Blumroder1994!$B73</f>
        <v>67.572500000000005</v>
      </c>
      <c r="U67" s="5">
        <f>Bratke1993!$G73</f>
        <v>166.66666666666691</v>
      </c>
      <c r="V67" s="20">
        <f>Bratke1993!$B73</f>
        <v>69.759500000000003</v>
      </c>
      <c r="W67" s="5">
        <f>Breidenbach1994!$G73</f>
        <v>162.16216216216327</v>
      </c>
      <c r="X67" s="20">
        <f>Breidenbach1994!$B73</f>
        <v>70.271199999999993</v>
      </c>
      <c r="Y67" s="5">
        <f>Bucquet1969!$G73</f>
        <v>120</v>
      </c>
      <c r="Z67" s="20">
        <f>Bucquet1969!$B73</f>
        <v>84.566599999999994</v>
      </c>
      <c r="AA67" s="5">
        <f>Douglas1991!$G73</f>
        <v>103.8062283737019</v>
      </c>
      <c r="AB67" s="20">
        <f>Douglas1991!$B73</f>
        <v>66.2209</v>
      </c>
      <c r="AC67" s="5">
        <f>Dunki1998!$G73</f>
        <v>153.84615384615643</v>
      </c>
      <c r="AD67" s="20">
        <f>Dunki1998!$B73</f>
        <v>71.786199999999994</v>
      </c>
      <c r="AE67" s="5">
        <f>Dutkiewicz1975!$G73</f>
        <v>130.4347826086954</v>
      </c>
      <c r="AF67" s="20">
        <f>Dutkiewicz1975!$B73</f>
        <v>88.352000000000004</v>
      </c>
      <c r="AG67" s="5">
        <f>Eschenbach1996!$G73</f>
        <v>146.34146341463537</v>
      </c>
      <c r="AH67" s="20">
        <f>Eschenbach1996!$B73</f>
        <v>69.263400000000004</v>
      </c>
      <c r="AI67" s="5">
        <f>Georgiades1985!$G73</f>
        <v>139.53488372093031</v>
      </c>
      <c r="AJ67" s="20">
        <f>Georgiades1985!$B73</f>
        <v>78.958100000000002</v>
      </c>
      <c r="AK67" s="5">
        <f>Goebels1964!$G73</f>
        <v>92.307692307691497</v>
      </c>
      <c r="AL67" s="20">
        <f>Goebels1964!$B73</f>
        <v>75.957300000000004</v>
      </c>
      <c r="AM67" s="5">
        <f>Gould1954!$G73</f>
        <v>206.89655172413853</v>
      </c>
      <c r="AN67" s="20">
        <f>Gould1954!$B73</f>
        <v>83.972800000000007</v>
      </c>
      <c r="AO67" s="5">
        <f>Gould1964!$G73</f>
        <v>187.49999999999983</v>
      </c>
      <c r="AP67" s="20">
        <f>Gould1964!$B73</f>
        <v>79.155799999999999</v>
      </c>
      <c r="AQ67" s="5">
        <f>Gould1970!$G73</f>
        <v>153.84615384615361</v>
      </c>
      <c r="AR67" s="20">
        <f>Gould1970!$B73</f>
        <v>73.427800000000005</v>
      </c>
      <c r="AS67" s="5">
        <f>Gould1974!$G73</f>
        <v>193.54838709677276</v>
      </c>
      <c r="AT67" s="20">
        <f>Gould1974!$B73</f>
        <v>87.230199999999996</v>
      </c>
      <c r="AU67" s="5">
        <f>Guaita2011!$G73</f>
        <v>187.49999999999983</v>
      </c>
      <c r="AV67" s="20">
        <f>Guaita2011!$B73</f>
        <v>80.273600000000002</v>
      </c>
      <c r="AW67" s="5">
        <f>Helffer1968!$G73</f>
        <v>133.33333333333249</v>
      </c>
      <c r="AX67" s="20">
        <f>Helffer1968!$B73</f>
        <v>73.396000000000001</v>
      </c>
      <c r="AY67" s="5">
        <f>Hill1996!$G73</f>
        <v>122.44897959183623</v>
      </c>
      <c r="AZ67" s="20">
        <f>Hill1996!$B73</f>
        <v>70.725300000000004</v>
      </c>
      <c r="BA67" s="5">
        <f>Hinterhauser1991!$G73</f>
        <v>166.66666666666691</v>
      </c>
      <c r="BB67" s="20">
        <f>Hinterhauser1991!$B73</f>
        <v>79.654899999999998</v>
      </c>
      <c r="BC67" s="5">
        <f>Hochman2007!$G73</f>
        <v>153.84615384615361</v>
      </c>
      <c r="BD67" s="20">
        <f>Hochman2007!$B73</f>
        <v>81.119799999999998</v>
      </c>
      <c r="BE67" s="5">
        <f>Hough2006!$G73</f>
        <v>130.43478260869742</v>
      </c>
      <c r="BF67" s="20">
        <f>Hough2006!$B73</f>
        <v>71.308099999999996</v>
      </c>
      <c r="BG67" s="5">
        <f>Jacobs1956!$G73</f>
        <v>118.81188118811988</v>
      </c>
      <c r="BH67" s="20">
        <f>Jacobs1956!$B73</f>
        <v>80.194999999999993</v>
      </c>
      <c r="BI67" s="5">
        <f>Karlen1996!$G73</f>
        <v>109.09090909090966</v>
      </c>
      <c r="BJ67" s="20">
        <f>Karlen1996!$B73</f>
        <v>77.762200000000007</v>
      </c>
      <c r="BK67" s="5">
        <f>Kars1969!$G73</f>
        <v>96.774193548386378</v>
      </c>
      <c r="BL67" s="20">
        <f>Kars1969!$B73</f>
        <v>78.457099999999997</v>
      </c>
      <c r="BM67" s="5">
        <f>Klein2002!$G73</f>
        <v>111.11111111111275</v>
      </c>
      <c r="BN67" s="20">
        <f>Klein2002!$B73</f>
        <v>79.184399999999997</v>
      </c>
      <c r="BO67" s="5">
        <f>Koroliov2000!$G73</f>
        <v>206.89655172413853</v>
      </c>
      <c r="BP67" s="20">
        <f>Koroliov2000!$B73</f>
        <v>69.8643</v>
      </c>
      <c r="BQ67" s="5">
        <f>Lifschitz1999!$G73</f>
        <v>98.360655737705017</v>
      </c>
      <c r="BR67" s="20">
        <f>Lifschitz1999!$B73</f>
        <v>73.638499999999993</v>
      </c>
      <c r="BS67" s="5">
        <f>Loriod1961!$G73</f>
        <v>153.84615384615361</v>
      </c>
      <c r="BT67" s="20">
        <f>Loriod1961!$B73</f>
        <v>65.592699999999994</v>
      </c>
      <c r="BU67" s="5">
        <f>Lubimov1971!$G73</f>
        <v>149.99999999999787</v>
      </c>
      <c r="BV67" s="20">
        <f>Lubimov1971!$B73</f>
        <v>71.62</v>
      </c>
      <c r="BW67" s="5">
        <f>ManchonTheis1954!$G73</f>
        <v>146.34146341463284</v>
      </c>
      <c r="BX67" s="20">
        <f>ManchonTheis1954!$B73</f>
        <v>74.886399999999995</v>
      </c>
      <c r="BY67" s="5">
        <f>McCabe1969!$G73</f>
        <v>100.00000000000095</v>
      </c>
      <c r="BZ67" s="20">
        <f>McCabe1969!$B73</f>
        <v>74.124300000000005</v>
      </c>
      <c r="CA67" s="5">
        <f>Mezzena1973!$G73</f>
        <v>162.16216216216017</v>
      </c>
      <c r="CB67" s="20">
        <f>Mezzena1973!$B73</f>
        <v>71.827200000000005</v>
      </c>
      <c r="CC67" s="5">
        <f>Michiels2005!$G73</f>
        <v>146.34146341463537</v>
      </c>
      <c r="CD67" s="20">
        <f>Michiels2005!$B73</f>
        <v>71.511700000000005</v>
      </c>
      <c r="CE67" s="5">
        <f>Monod1951!$G73</f>
        <v>222.22222222221964</v>
      </c>
      <c r="CF67" s="20">
        <f>Monod1951!$B73</f>
        <v>78.493399999999994</v>
      </c>
      <c r="CG67" s="5">
        <f>Nardi1998!$G73</f>
        <v>124.99999999999898</v>
      </c>
      <c r="CH67" s="20">
        <f>Nardi1998!$B73</f>
        <v>77.014399999999995</v>
      </c>
      <c r="CI67" s="5">
        <f>Neveux1990!$G73</f>
        <v>130.4347826086954</v>
      </c>
      <c r="CJ67" s="20">
        <f>Neveux1990!$B73</f>
        <v>75.068600000000004</v>
      </c>
      <c r="CK67" s="5">
        <f>Ohlsson1996!$G73</f>
        <v>125.00000000000081</v>
      </c>
      <c r="CL67" s="20">
        <f>Ohlsson1996!$B73</f>
        <v>75.523899999999998</v>
      </c>
      <c r="CM67" s="5">
        <f>Pestalozza1961!$G73</f>
        <v>98.360655737705017</v>
      </c>
      <c r="CN67" s="20">
        <f>Pestalozza1961!$B73</f>
        <v>67.541200000000003</v>
      </c>
      <c r="CO67" s="5">
        <f>Pollini1976!$G73</f>
        <v>139.53488372092804</v>
      </c>
      <c r="CP67" s="20">
        <f>Pollini1976!$B73</f>
        <v>77.372399999999999</v>
      </c>
      <c r="CQ67" s="5">
        <f>Pollini1990a!$G73</f>
        <v>181.81818181817883</v>
      </c>
      <c r="CR67" s="20">
        <f>Pollini1990a!$B73</f>
        <v>73.936099999999996</v>
      </c>
      <c r="CS67" s="5">
        <f>Pollini1990b!$G73</f>
        <v>166.66666666666691</v>
      </c>
      <c r="CT67" s="20">
        <f>Pollini1990b!$B73</f>
        <v>73.472399999999993</v>
      </c>
      <c r="CU67" s="5">
        <f>Pontinen2001!$G73</f>
        <v>133.33333333333249</v>
      </c>
      <c r="CV67" s="20">
        <f>Pontinen2001!$B73</f>
        <v>73.4696</v>
      </c>
      <c r="CW67" s="5">
        <f>Richter1989!$G73</f>
        <v>68.181818181818528</v>
      </c>
      <c r="CX67" s="20">
        <f>Richter1989!$B73</f>
        <v>74.361199999999997</v>
      </c>
      <c r="CY67" s="5">
        <f>Rosen1969!$G73</f>
        <v>149.99999999999787</v>
      </c>
      <c r="CZ67" s="20">
        <f>Rosen1969!$B73</f>
        <v>73.899500000000003</v>
      </c>
      <c r="DA67" s="5">
        <f>Santos1977!$G73</f>
        <v>166.66666666666691</v>
      </c>
      <c r="DB67" s="20">
        <f>Santos1977!$B73</f>
        <v>82.507800000000003</v>
      </c>
      <c r="DC67" s="5">
        <f>Schleiermacher2002!$G73</f>
        <v>117.64705882353151</v>
      </c>
      <c r="DD67" s="20">
        <f>Schleiermacher2002!$B73</f>
        <v>77.001099999999994</v>
      </c>
      <c r="DE67" s="5">
        <f>Serkin1983!$G73</f>
        <v>133.33333333333249</v>
      </c>
      <c r="DF67" s="20">
        <f>Serkin1983!$B73</f>
        <v>78.2149</v>
      </c>
      <c r="DG67" s="5">
        <f>Serkin1994!$G73</f>
        <v>157.89473684210421</v>
      </c>
      <c r="DH67" s="20">
        <f>Serkin1994!$B73</f>
        <v>75.195999999999998</v>
      </c>
      <c r="DI67" s="5">
        <f>Stadlen1948!$G73</f>
        <v>255.31914893616312</v>
      </c>
      <c r="DJ67" s="20">
        <f>Stadlen1948!$B73</f>
        <v>83.157200000000003</v>
      </c>
      <c r="DK67" s="5">
        <f>Stein1954!$G73</f>
        <v>130.4347826086954</v>
      </c>
      <c r="DL67" s="20">
        <f>Stein1954!$B73</f>
        <v>74.469800000000006</v>
      </c>
      <c r="DM67" s="5">
        <f>Steuerman2004!$G73</f>
        <v>139.53488372093031</v>
      </c>
      <c r="DN67" s="20">
        <f>Steuerman2004!$B73</f>
        <v>73.009699999999995</v>
      </c>
      <c r="DO67" s="5">
        <f>TakahashiA1973!$G73</f>
        <v>127.65957446808542</v>
      </c>
      <c r="DP67" s="20">
        <f>TakahashiA1973!$B73</f>
        <v>69.450500000000005</v>
      </c>
      <c r="DQ67" s="5">
        <f>TakahashiY1977!$G73</f>
        <v>124.99999999999898</v>
      </c>
      <c r="DR67" s="20">
        <f>TakahashiY1977!$B73</f>
        <v>67.898799999999994</v>
      </c>
      <c r="DS67" s="5">
        <f>Uchida2000!$G73</f>
        <v>130.43478260869742</v>
      </c>
      <c r="DT67" s="20">
        <f>Uchida2000!$B73</f>
        <v>68.938199999999995</v>
      </c>
      <c r="DU67" s="5">
        <f>Webster1967!$G73</f>
        <v>193.54838709677722</v>
      </c>
      <c r="DV67" s="20">
        <f>Webster1967!$B73</f>
        <v>79.798500000000004</v>
      </c>
      <c r="DW67" s="5">
        <f>Worms1997!$G73</f>
        <v>153.84615384615361</v>
      </c>
      <c r="DX67" s="20">
        <f>Worms1997!$B73</f>
        <v>73.702699999999993</v>
      </c>
      <c r="DY67" s="5">
        <f>Zacharias1973!$G73</f>
        <v>166.66666666666691</v>
      </c>
      <c r="DZ67" s="20">
        <f>Zacharias1973!$B73</f>
        <v>82.835099999999997</v>
      </c>
      <c r="EA67" s="5">
        <f>Zimerman1995!$G73</f>
        <v>122.44897959183801</v>
      </c>
      <c r="EB67" s="20">
        <f>Zimerman1995!$B73</f>
        <v>77.432400000000001</v>
      </c>
      <c r="EC67" s="5"/>
      <c r="EE67" s="5"/>
      <c r="EG67" s="5"/>
      <c r="EI67" s="5"/>
      <c r="EK67" s="5"/>
      <c r="EM67" s="5"/>
      <c r="EO67" s="5"/>
      <c r="EQ67" s="5"/>
      <c r="ES67" s="5"/>
      <c r="EU67" s="5"/>
      <c r="EW67" s="5"/>
      <c r="EY67" s="5"/>
      <c r="FA67" s="5"/>
      <c r="FC67" s="5"/>
      <c r="FE67" s="5"/>
      <c r="FG67" s="5"/>
      <c r="FI67" s="5"/>
      <c r="FK67" s="5"/>
      <c r="FM67" s="5"/>
      <c r="FO67" s="5"/>
      <c r="FQ67" s="5"/>
      <c r="FS67" s="5"/>
      <c r="FU67" s="5"/>
    </row>
    <row r="68" spans="1:177">
      <c r="A68">
        <v>65</v>
      </c>
      <c r="B68">
        <v>112</v>
      </c>
      <c r="C68">
        <v>19</v>
      </c>
      <c r="D68">
        <v>5</v>
      </c>
      <c r="E68" t="s">
        <v>195</v>
      </c>
      <c r="F68" s="10" t="s">
        <v>143</v>
      </c>
      <c r="G68" s="5">
        <f ca="1">Tempo!F68</f>
        <v>158.3125622872995</v>
      </c>
      <c r="H68" s="20">
        <f ca="1">Dynamics!F68</f>
        <v>70.303856923076935</v>
      </c>
      <c r="I68" s="5">
        <f>Aitken1961!$G74</f>
        <v>85.714285714285367</v>
      </c>
      <c r="J68" s="20">
        <f>Aitken1961!$B74</f>
        <v>67.645499999999998</v>
      </c>
      <c r="K68" s="5">
        <f>Anderszewski1996!$G74</f>
        <v>149.9999999999992</v>
      </c>
      <c r="L68" s="20">
        <f>Anderszewski1996!$B74</f>
        <v>76.723600000000005</v>
      </c>
      <c r="M68" s="5">
        <f>Arciuli1996!$G74</f>
        <v>112.14953271028034</v>
      </c>
      <c r="N68" s="20">
        <f>Arciuli1996!$B74</f>
        <v>68.111400000000003</v>
      </c>
      <c r="O68" s="5">
        <f>Berg2007!$G74</f>
        <v>169.01408450704204</v>
      </c>
      <c r="P68" s="20">
        <f>Berg2007!$B74</f>
        <v>68.177800000000005</v>
      </c>
      <c r="Q68" s="5">
        <f>Biret1973!$G74</f>
        <v>113.20754716981108</v>
      </c>
      <c r="R68" s="20">
        <f>Biret1973!$B74</f>
        <v>74.402000000000001</v>
      </c>
      <c r="S68" s="5">
        <f>Blumroder1994!$G74</f>
        <v>142.85714285714226</v>
      </c>
      <c r="T68" s="20">
        <f>Blumroder1994!$B74</f>
        <v>68.422200000000004</v>
      </c>
      <c r="U68" s="5">
        <f>Bratke1993!$G74</f>
        <v>164.38356164383632</v>
      </c>
      <c r="V68" s="20">
        <f>Bratke1993!$B74</f>
        <v>76.030600000000007</v>
      </c>
      <c r="W68" s="5">
        <f>Breidenbach1994!$G74</f>
        <v>218.18181818181648</v>
      </c>
      <c r="X68" s="20">
        <f>Breidenbach1994!$B74</f>
        <v>68.901700000000005</v>
      </c>
      <c r="Y68" s="5">
        <f>Bucquet1969!$G74</f>
        <v>164.38356164383632</v>
      </c>
      <c r="Z68" s="20">
        <f>Bucquet1969!$B74</f>
        <v>82.372699999999995</v>
      </c>
      <c r="AA68" s="5">
        <f>Douglas1991!$G74</f>
        <v>122.69938650306818</v>
      </c>
      <c r="AB68" s="20">
        <f>Douglas1991!$B74</f>
        <v>65.665400000000005</v>
      </c>
      <c r="AC68" s="5">
        <f>Dunki1998!$G74</f>
        <v>162.16216216216174</v>
      </c>
      <c r="AD68" s="20">
        <f>Dunki1998!$B74</f>
        <v>70.340900000000005</v>
      </c>
      <c r="AE68" s="5">
        <f>Dutkiewicz1975!$G74</f>
        <v>137.93103448275903</v>
      </c>
      <c r="AF68" s="20">
        <f>Dutkiewicz1975!$B74</f>
        <v>76.374200000000002</v>
      </c>
      <c r="AG68" s="5">
        <f>Eschenbach1996!$G74</f>
        <v>166.66666666666526</v>
      </c>
      <c r="AH68" s="20">
        <f>Eschenbach1996!$B74</f>
        <v>69.013900000000007</v>
      </c>
      <c r="AI68" s="5">
        <f>Georgiades1985!$G74</f>
        <v>162.16216216216174</v>
      </c>
      <c r="AJ68" s="20">
        <f>Georgiades1985!$B74</f>
        <v>76.328100000000006</v>
      </c>
      <c r="AK68" s="5">
        <f>Goebels1964!$G74</f>
        <v>102.56410256410366</v>
      </c>
      <c r="AL68" s="20">
        <f>Goebels1964!$B74</f>
        <v>75.711500000000001</v>
      </c>
      <c r="AM68" s="5">
        <f>Gould1954!$G74</f>
        <v>260.8695652173908</v>
      </c>
      <c r="AN68" s="20">
        <f>Gould1954!$B74</f>
        <v>83.645600000000002</v>
      </c>
      <c r="AO68" s="5">
        <f>Gould1964!$G74</f>
        <v>203.38983050847585</v>
      </c>
      <c r="AP68" s="20">
        <f>Gould1964!$B74</f>
        <v>76.839600000000004</v>
      </c>
      <c r="AQ68" s="5">
        <f>Gould1970!$G74</f>
        <v>176.47058823529417</v>
      </c>
      <c r="AR68" s="20">
        <f>Gould1970!$B74</f>
        <v>69.823700000000002</v>
      </c>
      <c r="AS68" s="5">
        <f>Gould1974!$G74</f>
        <v>222.22222222222257</v>
      </c>
      <c r="AT68" s="20">
        <f>Gould1974!$B74</f>
        <v>83.751000000000005</v>
      </c>
      <c r="AU68" s="5">
        <f>Guaita2011!$G74</f>
        <v>203.38983050847585</v>
      </c>
      <c r="AV68" s="20">
        <f>Guaita2011!$B74</f>
        <v>78.751400000000004</v>
      </c>
      <c r="AW68" s="5">
        <f>Helffer1968!$G74</f>
        <v>160</v>
      </c>
      <c r="AX68" s="20">
        <f>Helffer1968!$B74</f>
        <v>62.503900000000002</v>
      </c>
      <c r="AY68" s="5">
        <f>Hill1996!$G74</f>
        <v>141.17647058823505</v>
      </c>
      <c r="AZ68" s="20">
        <f>Hill1996!$B74</f>
        <v>69.703400000000002</v>
      </c>
      <c r="BA68" s="5">
        <f>Hinterhauser1991!$G74</f>
        <v>173.91304347825965</v>
      </c>
      <c r="BB68" s="20">
        <f>Hinterhauser1991!$B74</f>
        <v>79.023899999999998</v>
      </c>
      <c r="BC68" s="5">
        <f>Hochman2007!$G74</f>
        <v>169.01408450704204</v>
      </c>
      <c r="BD68" s="20">
        <f>Hochman2007!$B74</f>
        <v>80.617900000000006</v>
      </c>
      <c r="BE68" s="5">
        <f>Hough2006!$G74</f>
        <v>139.53488372093031</v>
      </c>
      <c r="BF68" s="20">
        <f>Hough2006!$B74</f>
        <v>73.117699999999999</v>
      </c>
      <c r="BG68" s="5">
        <f>Jacobs1956!$G74</f>
        <v>128.06830309498432</v>
      </c>
      <c r="BH68" s="20">
        <f>Jacobs1956!$B74</f>
        <v>73.945400000000006</v>
      </c>
      <c r="BI68" s="5">
        <f>Karlen1996!$G74</f>
        <v>160</v>
      </c>
      <c r="BJ68" s="20">
        <f>Karlen1996!$B74</f>
        <v>75.451999999999998</v>
      </c>
      <c r="BK68" s="5">
        <f>Kars1969!$G74</f>
        <v>141.17647058823624</v>
      </c>
      <c r="BL68" s="20">
        <f>Kars1969!$B74</f>
        <v>77.5745</v>
      </c>
      <c r="BM68" s="5">
        <f>Klein2002!$G74</f>
        <v>124.99999999999898</v>
      </c>
      <c r="BN68" s="20">
        <f>Klein2002!$B74</f>
        <v>76.125699999999995</v>
      </c>
      <c r="BO68" s="5">
        <f>Koroliov2000!$G74</f>
        <v>214.28571428571342</v>
      </c>
      <c r="BP68" s="20">
        <f>Koroliov2000!$B74</f>
        <v>69.938800000000001</v>
      </c>
      <c r="BQ68" s="5">
        <f>Lifschitz1999!$G74</f>
        <v>117.64705882352987</v>
      </c>
      <c r="BR68" s="20">
        <f>Lifschitz1999!$B74</f>
        <v>71.320099999999996</v>
      </c>
      <c r="BS68" s="5">
        <f>Loriod1961!$G74</f>
        <v>181.81818181818275</v>
      </c>
      <c r="BT68" s="20">
        <f>Loriod1961!$B74</f>
        <v>57.753700000000002</v>
      </c>
      <c r="BU68" s="5">
        <f>Lubimov1971!$G74</f>
        <v>164.38356164383632</v>
      </c>
      <c r="BV68" s="20">
        <f>Lubimov1971!$B74</f>
        <v>71.918599999999998</v>
      </c>
      <c r="BW68" s="5">
        <f>ManchonTheis1954!$G74</f>
        <v>148.14814814814901</v>
      </c>
      <c r="BX68" s="20">
        <f>ManchonTheis1954!$B74</f>
        <v>75.345600000000005</v>
      </c>
      <c r="BY68" s="5">
        <f>McCabe1969!$G74</f>
        <v>110.09174311926571</v>
      </c>
      <c r="BZ68" s="20">
        <f>McCabe1969!$B74</f>
        <v>72.465199999999996</v>
      </c>
      <c r="CA68" s="5">
        <f>Mezzena1973!$G74</f>
        <v>222.22222222222257</v>
      </c>
      <c r="CB68" s="20">
        <f>Mezzena1973!$B74</f>
        <v>72.935400000000001</v>
      </c>
      <c r="CC68" s="5">
        <f>Michiels2005!$G74</f>
        <v>199.99999999999952</v>
      </c>
      <c r="CD68" s="20">
        <f>Michiels2005!$B74</f>
        <v>74.983199999999997</v>
      </c>
      <c r="CE68" s="5">
        <f>Monod1951!$G74</f>
        <v>250.00000000000162</v>
      </c>
      <c r="CF68" s="20">
        <f>Monod1951!$B74</f>
        <v>75.860699999999994</v>
      </c>
      <c r="CG68" s="5">
        <f>Nardi1998!$G74</f>
        <v>181.81818181818275</v>
      </c>
      <c r="CH68" s="20">
        <f>Nardi1998!$B74</f>
        <v>80.559299999999993</v>
      </c>
      <c r="CI68" s="5">
        <f>Neveux1990!$G74</f>
        <v>149.9999999999992</v>
      </c>
      <c r="CJ68" s="20">
        <f>Neveux1990!$B74</f>
        <v>73.809799999999996</v>
      </c>
      <c r="CK68" s="5">
        <f>Ohlsson1996!$G74</f>
        <v>157.89473684210569</v>
      </c>
      <c r="CL68" s="20">
        <f>Ohlsson1996!$B74</f>
        <v>77.482500000000002</v>
      </c>
      <c r="CM68" s="5">
        <f>Pestalozza1961!$G74</f>
        <v>115.38461538461469</v>
      </c>
      <c r="CN68" s="20">
        <f>Pestalozza1961!$B74</f>
        <v>71.173599999999993</v>
      </c>
      <c r="CO68" s="5">
        <f>Pollini1976!$G74</f>
        <v>169.01408450704372</v>
      </c>
      <c r="CP68" s="20">
        <f>Pollini1976!$B74</f>
        <v>77.564700000000002</v>
      </c>
      <c r="CQ68" s="5">
        <f>Pollini1990a!$G74</f>
        <v>244.89795918367602</v>
      </c>
      <c r="CR68" s="20">
        <f>Pollini1990a!$B74</f>
        <v>74.265799999999999</v>
      </c>
      <c r="CS68" s="5">
        <f>Pollini1990b!$G74</f>
        <v>240</v>
      </c>
      <c r="CT68" s="20">
        <f>Pollini1990b!$B74</f>
        <v>74.311400000000006</v>
      </c>
      <c r="CU68" s="5">
        <f>Pontinen2001!$G74</f>
        <v>155.84415584415663</v>
      </c>
      <c r="CV68" s="20">
        <f>Pontinen2001!$B74</f>
        <v>73.733599999999996</v>
      </c>
      <c r="CW68" s="5">
        <f>Richter1989!$G74</f>
        <v>73.170731707317046</v>
      </c>
      <c r="CX68" s="20">
        <f>Richter1989!$B74</f>
        <v>70.779399999999995</v>
      </c>
      <c r="CY68" s="5">
        <f>Rosen1969!$G74</f>
        <v>155.84415584415663</v>
      </c>
      <c r="CZ68" s="20">
        <f>Rosen1969!$B74</f>
        <v>72.126199999999997</v>
      </c>
      <c r="DA68" s="5">
        <f>Santos1977!$G74</f>
        <v>222.22222222222257</v>
      </c>
      <c r="DB68" s="20">
        <f>Santos1977!$B74</f>
        <v>79.509699999999995</v>
      </c>
      <c r="DC68" s="5">
        <f>Schleiermacher2002!$G74</f>
        <v>136.36363636363487</v>
      </c>
      <c r="DD68" s="20">
        <f>Schleiermacher2002!$B74</f>
        <v>73.837100000000007</v>
      </c>
      <c r="DE68" s="5">
        <f>Serkin1983!$G74</f>
        <v>148.14814814814775</v>
      </c>
      <c r="DF68" s="20">
        <f>Serkin1983!$B74</f>
        <v>77.456699999999998</v>
      </c>
      <c r="DG68" s="5">
        <f>Serkin1994!$G74</f>
        <v>184.61538461538504</v>
      </c>
      <c r="DH68" s="20">
        <f>Serkin1994!$B74</f>
        <v>71.498800000000003</v>
      </c>
      <c r="DI68" s="5">
        <f>Stadlen1948!$G74</f>
        <v>358.2089552238873</v>
      </c>
      <c r="DJ68" s="20">
        <f>Stadlen1948!$B74</f>
        <v>80.047499999999999</v>
      </c>
      <c r="DK68" s="5">
        <f>Stein1954!$G74</f>
        <v>160</v>
      </c>
      <c r="DL68" s="20">
        <f>Stein1954!$B74</f>
        <v>62.7776</v>
      </c>
      <c r="DM68" s="5">
        <f>Steuerman2004!$G74</f>
        <v>148.14814814814775</v>
      </c>
      <c r="DN68" s="20">
        <f>Steuerman2004!$B74</f>
        <v>75.6327</v>
      </c>
      <c r="DO68" s="5">
        <f>TakahashiA1973!$G74</f>
        <v>137.93103448275789</v>
      </c>
      <c r="DP68" s="20">
        <f>TakahashiA1973!$B74</f>
        <v>71.582400000000007</v>
      </c>
      <c r="DQ68" s="5">
        <f>TakahashiY1977!$G74</f>
        <v>133.33333333333354</v>
      </c>
      <c r="DR68" s="20">
        <f>TakahashiY1977!$B74</f>
        <v>67.844999999999999</v>
      </c>
      <c r="DS68" s="5">
        <f>Uchida2000!$G74</f>
        <v>141.17647058823388</v>
      </c>
      <c r="DT68" s="20">
        <f>Uchida2000!$B74</f>
        <v>77.228800000000007</v>
      </c>
      <c r="DU68" s="5">
        <f>Webster1967!$G74</f>
        <v>187.49999999999983</v>
      </c>
      <c r="DV68" s="20">
        <f>Webster1967!$B74</f>
        <v>73.147900000000007</v>
      </c>
      <c r="DW68" s="5">
        <f>Worms1997!$G74</f>
        <v>176.47058823529417</v>
      </c>
      <c r="DX68" s="20">
        <f>Worms1997!$B74</f>
        <v>74.78</v>
      </c>
      <c r="DY68" s="5">
        <f>Zacharias1973!$G74</f>
        <v>187.49999999999983</v>
      </c>
      <c r="DZ68" s="20">
        <f>Zacharias1973!$B74</f>
        <v>78.898200000000003</v>
      </c>
      <c r="EA68" s="5">
        <f>Zimerman1995!$G74</f>
        <v>137.93103448275789</v>
      </c>
      <c r="EB68" s="20">
        <f>Zimerman1995!$B74</f>
        <v>72.083500000000001</v>
      </c>
      <c r="EC68" s="5"/>
      <c r="EE68" s="5"/>
      <c r="EG68" s="5"/>
      <c r="EI68" s="5"/>
      <c r="EK68" s="5"/>
      <c r="EM68" s="5"/>
      <c r="EO68" s="5"/>
      <c r="EQ68" s="5"/>
      <c r="ES68" s="5"/>
      <c r="EU68" s="5"/>
      <c r="EW68" s="5"/>
      <c r="EY68" s="5"/>
      <c r="FA68" s="5"/>
      <c r="FC68" s="5"/>
      <c r="FE68" s="5"/>
      <c r="FG68" s="5"/>
      <c r="FI68" s="5"/>
      <c r="FK68" s="5"/>
      <c r="FM68" s="5"/>
      <c r="FO68" s="5"/>
      <c r="FQ68" s="5"/>
      <c r="FS68" s="5"/>
      <c r="FU68" s="5"/>
    </row>
    <row r="69" spans="1:177">
      <c r="A69">
        <v>66</v>
      </c>
      <c r="B69">
        <v>114</v>
      </c>
      <c r="C69">
        <v>20</v>
      </c>
      <c r="D69">
        <v>1</v>
      </c>
      <c r="E69" t="s">
        <v>196</v>
      </c>
      <c r="G69" s="5">
        <f ca="1">Tempo!F69</f>
        <v>143.56622143150125</v>
      </c>
      <c r="H69" s="20">
        <f ca="1">Dynamics!F69</f>
        <v>73.141032307692299</v>
      </c>
      <c r="I69" s="5">
        <f>Aitken1961!$G75</f>
        <v>149.99999999999787</v>
      </c>
      <c r="J69" s="20">
        <f>Aitken1961!$B75</f>
        <v>78.731499999999997</v>
      </c>
      <c r="K69" s="5">
        <f>Anderszewski1996!$G75</f>
        <v>150.00000000000054</v>
      </c>
      <c r="L69" s="20">
        <f>Anderszewski1996!$B75</f>
        <v>79.203999999999994</v>
      </c>
      <c r="M69" s="5">
        <f>Arciuli1996!$G75</f>
        <v>127.65957446808542</v>
      </c>
      <c r="N69" s="20">
        <f>Arciuli1996!$B75</f>
        <v>75.758200000000002</v>
      </c>
      <c r="O69" s="5">
        <f>Berg2007!$G75</f>
        <v>162.16216216216017</v>
      </c>
      <c r="P69" s="20">
        <f>Berg2007!$B75</f>
        <v>71.356700000000004</v>
      </c>
      <c r="Q69" s="5">
        <f>Biret1973!$G75</f>
        <v>117.64705882353151</v>
      </c>
      <c r="R69" s="20">
        <f>Biret1973!$B75</f>
        <v>77.088700000000003</v>
      </c>
      <c r="S69" s="5">
        <f>Blumroder1994!$G75</f>
        <v>150.00000000000054</v>
      </c>
      <c r="T69" s="20">
        <f>Blumroder1994!$B75</f>
        <v>73.734800000000007</v>
      </c>
      <c r="U69" s="5">
        <f>Bratke1993!$G75</f>
        <v>157.89473684210421</v>
      </c>
      <c r="V69" s="20">
        <f>Bratke1993!$B75</f>
        <v>78.799099999999996</v>
      </c>
      <c r="W69" s="5">
        <f>Breidenbach1994!$G75</f>
        <v>171.42857142857073</v>
      </c>
      <c r="X69" s="20">
        <f>Breidenbach1994!$B75</f>
        <v>75.283500000000004</v>
      </c>
      <c r="Y69" s="5">
        <f>Bucquet1969!$G75</f>
        <v>136.36363636363487</v>
      </c>
      <c r="Z69" s="20">
        <f>Bucquet1969!$B75</f>
        <v>81.498000000000005</v>
      </c>
      <c r="AA69" s="5">
        <f>Douglas1991!$G75</f>
        <v>101.86757215619718</v>
      </c>
      <c r="AB69" s="20">
        <f>Douglas1991!$B75</f>
        <v>69.494100000000003</v>
      </c>
      <c r="AC69" s="5">
        <f>Dunki1998!$G75</f>
        <v>146.34146341463284</v>
      </c>
      <c r="AD69" s="20">
        <f>Dunki1998!$B75</f>
        <v>73.397000000000006</v>
      </c>
      <c r="AE69" s="5">
        <f>Dutkiewicz1975!$G75</f>
        <v>133.33333333333249</v>
      </c>
      <c r="AF69" s="20">
        <f>Dutkiewicz1975!$B75</f>
        <v>86.095500000000001</v>
      </c>
      <c r="AG69" s="5">
        <f>Eschenbach1996!$G75</f>
        <v>162.16216216216327</v>
      </c>
      <c r="AH69" s="20">
        <f>Eschenbach1996!$B75</f>
        <v>70.050299999999993</v>
      </c>
      <c r="AI69" s="5">
        <f>Georgiades1985!$G75</f>
        <v>146.34146341463537</v>
      </c>
      <c r="AJ69" s="20">
        <f>Georgiades1985!$B75</f>
        <v>85.639300000000006</v>
      </c>
      <c r="AK69" s="5">
        <f>Goebels1964!$G75</f>
        <v>75.949367088606991</v>
      </c>
      <c r="AL69" s="20">
        <f>Goebels1964!$B75</f>
        <v>79.267799999999994</v>
      </c>
      <c r="AM69" s="5">
        <f>Gould1954!$G75</f>
        <v>206.89655172413853</v>
      </c>
      <c r="AN69" s="20">
        <f>Gould1954!$B75</f>
        <v>82.954700000000003</v>
      </c>
      <c r="AO69" s="5">
        <f>Gould1964!$G75</f>
        <v>187.49999999999983</v>
      </c>
      <c r="AP69" s="20">
        <f>Gould1964!$B75</f>
        <v>81.275400000000005</v>
      </c>
      <c r="AQ69" s="5">
        <f>Gould1970!$G75</f>
        <v>157.89473684210421</v>
      </c>
      <c r="AR69" s="20">
        <f>Gould1970!$B75</f>
        <v>77.291799999999995</v>
      </c>
      <c r="AS69" s="5">
        <f>Gould1974!$G75</f>
        <v>193.54838709677276</v>
      </c>
      <c r="AT69" s="20">
        <f>Gould1974!$B75</f>
        <v>84.581100000000006</v>
      </c>
      <c r="AU69" s="5">
        <f>Guaita2011!$G75</f>
        <v>176.47058823529235</v>
      </c>
      <c r="AV69" s="20">
        <f>Guaita2011!$B75</f>
        <v>72.701800000000006</v>
      </c>
      <c r="AW69" s="5">
        <f>Helffer1968!$G75</f>
        <v>130.4347826086954</v>
      </c>
      <c r="AX69" s="20">
        <f>Helffer1968!$B75</f>
        <v>73.8352</v>
      </c>
      <c r="AY69" s="5">
        <f>Hill1996!$G75</f>
        <v>133.33333333333459</v>
      </c>
      <c r="AZ69" s="20">
        <f>Hill1996!$B75</f>
        <v>72.923100000000005</v>
      </c>
      <c r="BA69" s="5">
        <f>Hinterhauser1991!$G75</f>
        <v>157.89473684210714</v>
      </c>
      <c r="BB69" s="20">
        <f>Hinterhauser1991!$B75</f>
        <v>73.975300000000004</v>
      </c>
      <c r="BC69" s="5">
        <f>Hochman2007!$G75</f>
        <v>150.00000000000054</v>
      </c>
      <c r="BD69" s="20">
        <f>Hochman2007!$B75</f>
        <v>80.646100000000004</v>
      </c>
      <c r="BE69" s="5">
        <f>Hough2006!$G75</f>
        <v>122.44897959183801</v>
      </c>
      <c r="BF69" s="20">
        <f>Hough2006!$B75</f>
        <v>71.951300000000003</v>
      </c>
      <c r="BG69" s="5">
        <f>Jacobs1956!$G75</f>
        <v>130.71895424836509</v>
      </c>
      <c r="BH69" s="20">
        <f>Jacobs1956!$B75</f>
        <v>78.798100000000005</v>
      </c>
      <c r="BI69" s="5">
        <f>Karlen1996!$G75</f>
        <v>149.99999999999787</v>
      </c>
      <c r="BJ69" s="20">
        <f>Karlen1996!$B75</f>
        <v>78.465999999999994</v>
      </c>
      <c r="BK69" s="5">
        <f>Kars1969!$G75</f>
        <v>133.33333333333249</v>
      </c>
      <c r="BL69" s="20">
        <f>Kars1969!$B75</f>
        <v>77.874600000000001</v>
      </c>
      <c r="BM69" s="5">
        <f>Klein2002!$G75</f>
        <v>103.44827586206927</v>
      </c>
      <c r="BN69" s="20">
        <f>Klein2002!$B75</f>
        <v>71.620199999999997</v>
      </c>
      <c r="BO69" s="5">
        <f>Koroliov2000!$G75</f>
        <v>200.0000000000019</v>
      </c>
      <c r="BP69" s="20">
        <f>Koroliov2000!$B75</f>
        <v>76.153099999999995</v>
      </c>
      <c r="BQ69" s="5">
        <f>Lifschitz1999!$G75</f>
        <v>111.11111111111275</v>
      </c>
      <c r="BR69" s="20">
        <f>Lifschitz1999!$B75</f>
        <v>79.174499999999995</v>
      </c>
      <c r="BS69" s="5">
        <f>Loriod1961!$G75</f>
        <v>171.42857142857073</v>
      </c>
      <c r="BT69" s="20">
        <f>Loriod1961!$B75</f>
        <v>67.256600000000006</v>
      </c>
      <c r="BU69" s="5">
        <f>Lubimov1971!$G75</f>
        <v>142.85714285714226</v>
      </c>
      <c r="BV69" s="20">
        <f>Lubimov1971!$B75</f>
        <v>74.505899999999997</v>
      </c>
      <c r="BW69" s="5">
        <f>ManchonTheis1954!$G75</f>
        <v>162.16216216216017</v>
      </c>
      <c r="BX69" s="20">
        <f>ManchonTheis1954!$B75</f>
        <v>73.602599999999995</v>
      </c>
      <c r="BY69" s="5">
        <f>McCabe1969!$G75</f>
        <v>98.360655737705017</v>
      </c>
      <c r="BZ69" s="20">
        <f>McCabe1969!$B75</f>
        <v>76.685699999999997</v>
      </c>
      <c r="CA69" s="5">
        <f>Mezzena1973!$G75</f>
        <v>200.0000000000019</v>
      </c>
      <c r="CB69" s="20">
        <f>Mezzena1973!$B75</f>
        <v>78.555099999999996</v>
      </c>
      <c r="CC69" s="5">
        <f>Michiels2005!$G75</f>
        <v>136.36363636363487</v>
      </c>
      <c r="CD69" s="20">
        <f>Michiels2005!$B75</f>
        <v>74.791499999999999</v>
      </c>
      <c r="CE69" s="5">
        <f>Monod1951!$G75</f>
        <v>230.76923076923254</v>
      </c>
      <c r="CF69" s="20">
        <f>Monod1951!$B75</f>
        <v>79.539199999999994</v>
      </c>
      <c r="CG69" s="5">
        <f>Nardi1998!$G75</f>
        <v>157.89473684210125</v>
      </c>
      <c r="CH69" s="20">
        <f>Nardi1998!$B75</f>
        <v>78.379400000000004</v>
      </c>
      <c r="CI69" s="5">
        <f>Neveux1990!$G75</f>
        <v>139.53488372093031</v>
      </c>
      <c r="CJ69" s="20">
        <f>Neveux1990!$B75</f>
        <v>72.932199999999995</v>
      </c>
      <c r="CK69" s="5">
        <f>Ohlsson1996!$G75</f>
        <v>146.34146341463284</v>
      </c>
      <c r="CL69" s="20">
        <f>Ohlsson1996!$B75</f>
        <v>74.523799999999994</v>
      </c>
      <c r="CM69" s="5">
        <f>Pestalozza1961!$G75</f>
        <v>111.11111111111275</v>
      </c>
      <c r="CN69" s="20">
        <f>Pestalozza1961!$B75</f>
        <v>65.668599999999998</v>
      </c>
      <c r="CO69" s="5">
        <f>Pollini1976!$G75</f>
        <v>136.36363636363487</v>
      </c>
      <c r="CP69" s="20">
        <f>Pollini1976!$B75</f>
        <v>79.700299999999999</v>
      </c>
      <c r="CQ69" s="5">
        <f>Pollini1990a!$G75</f>
        <v>153.84615384615361</v>
      </c>
      <c r="CR69" s="20">
        <f>Pollini1990a!$B75</f>
        <v>80.661100000000005</v>
      </c>
      <c r="CS69" s="5">
        <f>Pollini1990b!$G75</f>
        <v>153.84615384615361</v>
      </c>
      <c r="CT69" s="20">
        <f>Pollini1990b!$B75</f>
        <v>75.326899999999995</v>
      </c>
      <c r="CU69" s="5">
        <f>Pontinen2001!$G75</f>
        <v>166.66666666666691</v>
      </c>
      <c r="CV69" s="20">
        <f>Pontinen2001!$B75</f>
        <v>73.908699999999996</v>
      </c>
      <c r="CW69" s="5">
        <f>Richter1989!$G75</f>
        <v>78.947368421052104</v>
      </c>
      <c r="CX69" s="20">
        <f>Richter1989!$B75</f>
        <v>74.873800000000003</v>
      </c>
      <c r="CY69" s="5">
        <f>Rosen1969!$G75</f>
        <v>153.84615384615361</v>
      </c>
      <c r="CZ69" s="20">
        <f>Rosen1969!$B75</f>
        <v>77.116100000000003</v>
      </c>
      <c r="DA69" s="5">
        <f>Santos1977!$G75</f>
        <v>166.66666666666691</v>
      </c>
      <c r="DB69" s="20">
        <f>Santos1977!$B75</f>
        <v>79.761399999999995</v>
      </c>
      <c r="DC69" s="5">
        <f>Schleiermacher2002!$G75</f>
        <v>115.38461538461627</v>
      </c>
      <c r="DD69" s="20">
        <f>Schleiermacher2002!$B75</f>
        <v>80.896000000000001</v>
      </c>
      <c r="DE69" s="5">
        <f>Serkin1983!$G75</f>
        <v>139.53488372093031</v>
      </c>
      <c r="DF69" s="20">
        <f>Serkin1983!$B75</f>
        <v>79.083299999999994</v>
      </c>
      <c r="DG69" s="5">
        <f>Serkin1994!$G75</f>
        <v>171.42857142857073</v>
      </c>
      <c r="DH69" s="20">
        <f>Serkin1994!$B75</f>
        <v>72.697000000000003</v>
      </c>
      <c r="DI69" s="5">
        <f>Stadlen1948!$G75</f>
        <v>352.94117647058471</v>
      </c>
      <c r="DJ69" s="20">
        <f>Stadlen1948!$B75</f>
        <v>85.849699999999999</v>
      </c>
      <c r="DK69" s="5">
        <f>Stein1954!$G75</f>
        <v>136.36363636363706</v>
      </c>
      <c r="DL69" s="20">
        <f>Stein1954!$B75</f>
        <v>73.187899999999999</v>
      </c>
      <c r="DM69" s="5">
        <f>Steuerman2004!$G75</f>
        <v>153.84615384615361</v>
      </c>
      <c r="DN69" s="20">
        <f>Steuerman2004!$B75</f>
        <v>76.133799999999994</v>
      </c>
      <c r="DO69" s="5">
        <f>TakahashiA1973!$G75</f>
        <v>130.43478260869742</v>
      </c>
      <c r="DP69" s="20">
        <f>TakahashiA1973!$B75</f>
        <v>75.335700000000003</v>
      </c>
      <c r="DQ69" s="5">
        <f>TakahashiY1977!$G75</f>
        <v>127.65957446808542</v>
      </c>
      <c r="DR69" s="20">
        <f>TakahashiY1977!$B75</f>
        <v>75.656199999999998</v>
      </c>
      <c r="DS69" s="5">
        <f>Uchida2000!$G75</f>
        <v>139.53488372093264</v>
      </c>
      <c r="DT69" s="20">
        <f>Uchida2000!$B75</f>
        <v>72.285399999999996</v>
      </c>
      <c r="DU69" s="5">
        <f>Webster1967!$G75</f>
        <v>181.81818181818275</v>
      </c>
      <c r="DV69" s="20">
        <f>Webster1967!$B75</f>
        <v>78.159899999999993</v>
      </c>
      <c r="DW69" s="5">
        <f>Worms1997!$G75</f>
        <v>150.00000000000054</v>
      </c>
      <c r="DX69" s="20">
        <f>Worms1997!$B75</f>
        <v>72.123099999999994</v>
      </c>
      <c r="DY69" s="5">
        <f>Zacharias1973!$G75</f>
        <v>166.66666666666691</v>
      </c>
      <c r="DZ69" s="20">
        <f>Zacharias1973!$B75</f>
        <v>86.070300000000003</v>
      </c>
      <c r="EA69" s="5">
        <f>Zimerman1995!$G75</f>
        <v>125.00000000000267</v>
      </c>
      <c r="EB69" s="20">
        <f>Zimerman1995!$B75</f>
        <v>79.2791</v>
      </c>
      <c r="EC69" s="5"/>
      <c r="EE69" s="5"/>
      <c r="EG69" s="5"/>
      <c r="EI69" s="5"/>
      <c r="EK69" s="5"/>
      <c r="EM69" s="5"/>
      <c r="EO69" s="5"/>
      <c r="EQ69" s="5"/>
      <c r="ES69" s="5"/>
      <c r="EU69" s="5"/>
      <c r="EW69" s="5"/>
      <c r="EY69" s="5"/>
      <c r="FA69" s="5"/>
      <c r="FC69" s="5"/>
      <c r="FE69" s="5"/>
      <c r="FG69" s="5"/>
      <c r="FI69" s="5"/>
      <c r="FK69" s="5"/>
      <c r="FM69" s="5"/>
      <c r="FO69" s="5"/>
      <c r="FQ69" s="5"/>
      <c r="FS69" s="5"/>
      <c r="FU69" s="5"/>
    </row>
    <row r="70" spans="1:177">
      <c r="A70">
        <v>67</v>
      </c>
      <c r="B70">
        <v>115</v>
      </c>
      <c r="C70">
        <v>20</v>
      </c>
      <c r="D70">
        <v>2</v>
      </c>
      <c r="E70" t="s">
        <v>174</v>
      </c>
      <c r="G70" s="5">
        <f ca="1">Tempo!F70</f>
        <v>140.82570193024904</v>
      </c>
      <c r="H70" s="20">
        <f ca="1">Dynamics!F70</f>
        <v>71.217881538461555</v>
      </c>
      <c r="I70" s="5">
        <f>Aitken1961!$G76</f>
        <v>133.3333333333367</v>
      </c>
      <c r="J70" s="20">
        <f>Aitken1961!$B76</f>
        <v>80.206599999999995</v>
      </c>
      <c r="K70" s="5">
        <f>Anderszewski1996!$G76</f>
        <v>146.34146341463537</v>
      </c>
      <c r="L70" s="20">
        <f>Anderszewski1996!$B76</f>
        <v>84.798400000000001</v>
      </c>
      <c r="M70" s="5">
        <f>Arciuli1996!$G76</f>
        <v>120</v>
      </c>
      <c r="N70" s="20">
        <f>Arciuli1996!$B76</f>
        <v>69.048599999999993</v>
      </c>
      <c r="O70" s="5">
        <f>Berg2007!$G76</f>
        <v>171.4285714285742</v>
      </c>
      <c r="P70" s="20">
        <f>Berg2007!$B76</f>
        <v>70.219499999999996</v>
      </c>
      <c r="Q70" s="5">
        <f>Biret1973!$G76</f>
        <v>107.14285714285671</v>
      </c>
      <c r="R70" s="20">
        <f>Biret1973!$B76</f>
        <v>69.131299999999996</v>
      </c>
      <c r="S70" s="5">
        <f>Blumroder1994!$G76</f>
        <v>139.53488372093031</v>
      </c>
      <c r="T70" s="20">
        <f>Blumroder1994!$B76</f>
        <v>72.653599999999997</v>
      </c>
      <c r="U70" s="5">
        <f>Bratke1993!$G76</f>
        <v>153.84615384615361</v>
      </c>
      <c r="V70" s="20">
        <f>Bratke1993!$B76</f>
        <v>68.361800000000002</v>
      </c>
      <c r="W70" s="5">
        <f>Breidenbach1994!$G76</f>
        <v>176.47058823529605</v>
      </c>
      <c r="X70" s="20">
        <f>Breidenbach1994!$B76</f>
        <v>67.436700000000002</v>
      </c>
      <c r="Y70" s="5">
        <f>Bucquet1969!$G76</f>
        <v>130.4347826086954</v>
      </c>
      <c r="Z70" s="20">
        <f>Bucquet1969!$B76</f>
        <v>81.682500000000005</v>
      </c>
      <c r="AA70" s="5">
        <f>Douglas1991!$G76</f>
        <v>99.337748344370993</v>
      </c>
      <c r="AB70" s="20">
        <f>Douglas1991!$B76</f>
        <v>70.840800000000002</v>
      </c>
      <c r="AC70" s="5">
        <f>Dunki1998!$G76</f>
        <v>153.84615384615361</v>
      </c>
      <c r="AD70" s="20">
        <f>Dunki1998!$B76</f>
        <v>71.696700000000007</v>
      </c>
      <c r="AE70" s="5">
        <f>Dutkiewicz1975!$G76</f>
        <v>125.00000000000081</v>
      </c>
      <c r="AF70" s="20">
        <f>Dutkiewicz1975!$B76</f>
        <v>86.009699999999995</v>
      </c>
      <c r="AG70" s="5">
        <f>Eschenbach1996!$G76</f>
        <v>157.89473684210421</v>
      </c>
      <c r="AH70" s="20">
        <f>Eschenbach1996!$B76</f>
        <v>63.216299999999997</v>
      </c>
      <c r="AI70" s="5">
        <f>Georgiades1985!$G76</f>
        <v>127.65957446808542</v>
      </c>
      <c r="AJ70" s="20">
        <f>Georgiades1985!$B76</f>
        <v>76.182199999999995</v>
      </c>
      <c r="AK70" s="5">
        <f>Goebels1964!$G76</f>
        <v>82.191780821917362</v>
      </c>
      <c r="AL70" s="20">
        <f>Goebels1964!$B76</f>
        <v>78.974500000000006</v>
      </c>
      <c r="AM70" s="5">
        <f>Gould1954!$G76</f>
        <v>214.28571428571342</v>
      </c>
      <c r="AN70" s="20">
        <f>Gould1954!$B76</f>
        <v>84.670900000000003</v>
      </c>
      <c r="AO70" s="5">
        <f>Gould1964!$G76</f>
        <v>193.54838709677276</v>
      </c>
      <c r="AP70" s="20">
        <f>Gould1964!$B76</f>
        <v>77.373699999999999</v>
      </c>
      <c r="AQ70" s="5">
        <f>Gould1970!$G76</f>
        <v>166.66666666666691</v>
      </c>
      <c r="AR70" s="20">
        <f>Gould1970!$B76</f>
        <v>73.867500000000007</v>
      </c>
      <c r="AS70" s="5">
        <f>Gould1974!$G76</f>
        <v>214.28571428571342</v>
      </c>
      <c r="AT70" s="20">
        <f>Gould1974!$B76</f>
        <v>80.991200000000006</v>
      </c>
      <c r="AU70" s="5">
        <f>Guaita2011!$G76</f>
        <v>171.42857142857073</v>
      </c>
      <c r="AV70" s="20">
        <f>Guaita2011!$B76</f>
        <v>68.094499999999996</v>
      </c>
      <c r="AW70" s="5">
        <f>Helffer1968!$G76</f>
        <v>127.65957446808542</v>
      </c>
      <c r="AX70" s="20">
        <f>Helffer1968!$B76</f>
        <v>71.774100000000004</v>
      </c>
      <c r="AY70" s="5">
        <f>Hill1996!$G76</f>
        <v>124.99999999999898</v>
      </c>
      <c r="AZ70" s="20">
        <f>Hill1996!$B76</f>
        <v>70.995999999999995</v>
      </c>
      <c r="BA70" s="5">
        <f>Hinterhauser1991!$G76</f>
        <v>162.16216216216017</v>
      </c>
      <c r="BB70" s="20">
        <f>Hinterhauser1991!$B76</f>
        <v>69.320599999999999</v>
      </c>
      <c r="BC70" s="5">
        <f>Hochman2007!$G76</f>
        <v>157.89473684210421</v>
      </c>
      <c r="BD70" s="20">
        <f>Hochman2007!$B76</f>
        <v>80.074600000000004</v>
      </c>
      <c r="BE70" s="5">
        <f>Hough2006!$G76</f>
        <v>133.33333333333249</v>
      </c>
      <c r="BF70" s="20">
        <f>Hough2006!$B76</f>
        <v>78.902600000000007</v>
      </c>
      <c r="BG70" s="5">
        <f>Jacobs1956!$G76</f>
        <v>110.49723756906236</v>
      </c>
      <c r="BH70" s="20">
        <f>Jacobs1956!$B76</f>
        <v>77.483099999999993</v>
      </c>
      <c r="BI70" s="5">
        <f>Karlen1996!$G76</f>
        <v>130.4347826086954</v>
      </c>
      <c r="BJ70" s="20">
        <f>Karlen1996!$B76</f>
        <v>69.778199999999998</v>
      </c>
      <c r="BK70" s="5">
        <f>Kars1969!$G76</f>
        <v>124.99999999999898</v>
      </c>
      <c r="BL70" s="20">
        <f>Kars1969!$B76</f>
        <v>77.914900000000003</v>
      </c>
      <c r="BM70" s="5">
        <f>Klein2002!$G76</f>
        <v>105.2631578947381</v>
      </c>
      <c r="BN70" s="20">
        <f>Klein2002!$B76</f>
        <v>67.088399999999993</v>
      </c>
      <c r="BO70" s="5">
        <f>Koroliov2000!$G76</f>
        <v>181.81818181817883</v>
      </c>
      <c r="BP70" s="20">
        <f>Koroliov2000!$B76</f>
        <v>79.870999999999995</v>
      </c>
      <c r="BQ70" s="5">
        <f>Lifschitz1999!$G76</f>
        <v>117.64705882352824</v>
      </c>
      <c r="BR70" s="20">
        <f>Lifschitz1999!$B76</f>
        <v>79.308099999999996</v>
      </c>
      <c r="BS70" s="5">
        <f>Loriod1961!$G76</f>
        <v>157.89473684210421</v>
      </c>
      <c r="BT70" s="20">
        <f>Loriod1961!$B76</f>
        <v>65.241500000000002</v>
      </c>
      <c r="BU70" s="5">
        <f>Lubimov1971!$G76</f>
        <v>130.4347826086954</v>
      </c>
      <c r="BV70" s="20">
        <f>Lubimov1971!$B76</f>
        <v>74.160499999999999</v>
      </c>
      <c r="BW70" s="5">
        <f>ManchonTheis1954!$G76</f>
        <v>127.65957446808542</v>
      </c>
      <c r="BX70" s="20">
        <f>ManchonTheis1954!$B76</f>
        <v>68.704300000000003</v>
      </c>
      <c r="BY70" s="5">
        <f>McCabe1969!$G76</f>
        <v>109.09090909090966</v>
      </c>
      <c r="BZ70" s="20">
        <f>McCabe1969!$B76</f>
        <v>74.232500000000002</v>
      </c>
      <c r="CA70" s="5">
        <f>Mezzena1973!$G76</f>
        <v>193.54838709677276</v>
      </c>
      <c r="CB70" s="20">
        <f>Mezzena1973!$B76</f>
        <v>69.462900000000005</v>
      </c>
      <c r="CC70" s="5">
        <f>Michiels2005!$G76</f>
        <v>146.34146341463537</v>
      </c>
      <c r="CD70" s="20">
        <f>Michiels2005!$B76</f>
        <v>79.307100000000005</v>
      </c>
      <c r="CE70" s="5">
        <f>Monod1951!$G76</f>
        <v>214.28571428571342</v>
      </c>
      <c r="CF70" s="20">
        <f>Monod1951!$B76</f>
        <v>68.134600000000006</v>
      </c>
      <c r="CG70" s="5">
        <f>Nardi1998!$G76</f>
        <v>162.1621621621664</v>
      </c>
      <c r="CH70" s="20">
        <f>Nardi1998!$B76</f>
        <v>76.6751</v>
      </c>
      <c r="CI70" s="5">
        <f>Neveux1990!$G76</f>
        <v>127.65957446808542</v>
      </c>
      <c r="CJ70" s="20">
        <f>Neveux1990!$B76</f>
        <v>73.467399999999998</v>
      </c>
      <c r="CK70" s="5">
        <f>Ohlsson1996!$G76</f>
        <v>127.65957446808542</v>
      </c>
      <c r="CL70" s="20">
        <f>Ohlsson1996!$B76</f>
        <v>78.744900000000001</v>
      </c>
      <c r="CM70" s="5">
        <f>Pestalozza1961!$G76</f>
        <v>90.909090909089414</v>
      </c>
      <c r="CN70" s="20">
        <f>Pestalozza1961!$B76</f>
        <v>80.781199999999998</v>
      </c>
      <c r="CO70" s="5">
        <f>Pollini1976!$G76</f>
        <v>130.4347826086954</v>
      </c>
      <c r="CP70" s="20">
        <f>Pollini1976!$B76</f>
        <v>76.372500000000002</v>
      </c>
      <c r="CQ70" s="5">
        <f>Pollini1990a!$G76</f>
        <v>153.84615384615361</v>
      </c>
      <c r="CR70" s="20">
        <f>Pollini1990a!$B76</f>
        <v>79.5321</v>
      </c>
      <c r="CS70" s="5">
        <f>Pollini1990b!$G76</f>
        <v>162.16216216216327</v>
      </c>
      <c r="CT70" s="20">
        <f>Pollini1990b!$B76</f>
        <v>79.485799999999998</v>
      </c>
      <c r="CU70" s="5">
        <f>Pontinen2001!$G76</f>
        <v>171.42857142856724</v>
      </c>
      <c r="CV70" s="20">
        <f>Pontinen2001!$B76</f>
        <v>73.825100000000006</v>
      </c>
      <c r="CW70" s="5">
        <f>Richter1989!$G76</f>
        <v>66.666666666667297</v>
      </c>
      <c r="CX70" s="20">
        <f>Richter1989!$B76</f>
        <v>76.348100000000002</v>
      </c>
      <c r="CY70" s="5">
        <f>Rosen1969!$G76</f>
        <v>153.84615384615361</v>
      </c>
      <c r="CZ70" s="20">
        <f>Rosen1969!$B76</f>
        <v>72.897099999999995</v>
      </c>
      <c r="DA70" s="5">
        <f>Santos1977!$G76</f>
        <v>176.47058823529235</v>
      </c>
      <c r="DB70" s="20">
        <f>Santos1977!$B76</f>
        <v>79.008600000000001</v>
      </c>
      <c r="DC70" s="5">
        <f>Schleiermacher2002!$G76</f>
        <v>124.99999999999898</v>
      </c>
      <c r="DD70" s="20">
        <f>Schleiermacher2002!$B76</f>
        <v>76.400199999999998</v>
      </c>
      <c r="DE70" s="5">
        <f>Serkin1983!$G76</f>
        <v>133.33333333333249</v>
      </c>
      <c r="DF70" s="20">
        <f>Serkin1983!$B76</f>
        <v>78.564899999999994</v>
      </c>
      <c r="DG70" s="5">
        <f>Serkin1994!$G76</f>
        <v>146.34146341463537</v>
      </c>
      <c r="DH70" s="20">
        <f>Serkin1994!$B76</f>
        <v>78.1601</v>
      </c>
      <c r="DI70" s="5">
        <f>Stadlen1948!$G76</f>
        <v>352.94117647058471</v>
      </c>
      <c r="DJ70" s="20">
        <f>Stadlen1948!$B76</f>
        <v>81.200800000000001</v>
      </c>
      <c r="DK70" s="5">
        <f>Stein1954!$G76</f>
        <v>139.53488372093031</v>
      </c>
      <c r="DL70" s="20">
        <f>Stein1954!$B76</f>
        <v>70.639899999999997</v>
      </c>
      <c r="DM70" s="5">
        <f>Steuerman2004!$G76</f>
        <v>162.16216216216327</v>
      </c>
      <c r="DN70" s="20">
        <f>Steuerman2004!$B76</f>
        <v>75.133099999999999</v>
      </c>
      <c r="DO70" s="5">
        <f>TakahashiA1973!$G76</f>
        <v>124.99999999999898</v>
      </c>
      <c r="DP70" s="20">
        <f>TakahashiA1973!$B76</f>
        <v>70.287199999999999</v>
      </c>
      <c r="DQ70" s="5">
        <f>TakahashiY1977!$G76</f>
        <v>117.64705882352987</v>
      </c>
      <c r="DR70" s="20">
        <f>TakahashiY1977!$B76</f>
        <v>65.071100000000001</v>
      </c>
      <c r="DS70" s="5">
        <f>Uchida2000!$G76</f>
        <v>136.36363636363706</v>
      </c>
      <c r="DT70" s="20">
        <f>Uchida2000!$B76</f>
        <v>71.566999999999993</v>
      </c>
      <c r="DU70" s="5">
        <f>Webster1967!$G76</f>
        <v>206.89655172413853</v>
      </c>
      <c r="DV70" s="20">
        <f>Webster1967!$B76</f>
        <v>72.201599999999999</v>
      </c>
      <c r="DW70" s="5">
        <f>Worms1997!$G76</f>
        <v>157.89473684210714</v>
      </c>
      <c r="DX70" s="20">
        <f>Worms1997!$B76</f>
        <v>73.240399999999994</v>
      </c>
      <c r="DY70" s="5">
        <f>Zacharias1973!$G76</f>
        <v>166.66666666666691</v>
      </c>
      <c r="DZ70" s="20">
        <f>Zacharias1973!$B76</f>
        <v>75.587800000000001</v>
      </c>
      <c r="EA70" s="5">
        <f>Zimerman1995!$G76</f>
        <v>120</v>
      </c>
      <c r="EB70" s="20">
        <f>Zimerman1995!$B76</f>
        <v>76.758300000000006</v>
      </c>
      <c r="EC70" s="5"/>
      <c r="EE70" s="5"/>
      <c r="EG70" s="5"/>
      <c r="EI70" s="5"/>
      <c r="EK70" s="5"/>
      <c r="EM70" s="5"/>
      <c r="EO70" s="5"/>
      <c r="EQ70" s="5"/>
      <c r="ES70" s="5"/>
      <c r="EU70" s="5"/>
      <c r="EW70" s="5"/>
      <c r="EY70" s="5"/>
      <c r="FA70" s="5"/>
      <c r="FC70" s="5"/>
      <c r="FE70" s="5"/>
      <c r="FG70" s="5"/>
      <c r="FI70" s="5"/>
      <c r="FK70" s="5"/>
      <c r="FM70" s="5"/>
      <c r="FO70" s="5"/>
      <c r="FQ70" s="5"/>
      <c r="FS70" s="5"/>
      <c r="FU70" s="5"/>
    </row>
    <row r="71" spans="1:177">
      <c r="A71">
        <v>68</v>
      </c>
      <c r="B71">
        <v>116</v>
      </c>
      <c r="C71">
        <v>20</v>
      </c>
      <c r="D71">
        <v>3</v>
      </c>
      <c r="E71" t="s">
        <v>197</v>
      </c>
      <c r="G71" s="5">
        <f ca="1">Tempo!F71</f>
        <v>124.33188595564276</v>
      </c>
      <c r="H71" s="20">
        <f ca="1">Dynamics!F71</f>
        <v>73.050801538461513</v>
      </c>
      <c r="I71" s="5">
        <f>Aitken1961!$G77</f>
        <v>96</v>
      </c>
      <c r="J71" s="20">
        <f>Aitken1961!$B77</f>
        <v>76.840599999999995</v>
      </c>
      <c r="K71" s="5">
        <f>Anderszewski1996!$G77</f>
        <v>87.591240875912575</v>
      </c>
      <c r="L71" s="20">
        <f>Anderszewski1996!$B77</f>
        <v>79.415400000000005</v>
      </c>
      <c r="M71" s="5">
        <f>Arciuli1996!$G77</f>
        <v>106.19469026548715</v>
      </c>
      <c r="N71" s="20">
        <f>Arciuli1996!$B77</f>
        <v>75.178100000000001</v>
      </c>
      <c r="O71" s="5">
        <f>Berg2007!$G77</f>
        <v>142.85714285714226</v>
      </c>
      <c r="P71" s="20">
        <f>Berg2007!$B77</f>
        <v>73.402199999999993</v>
      </c>
      <c r="Q71" s="5">
        <f>Biret1973!$G77</f>
        <v>99.173553719007614</v>
      </c>
      <c r="R71" s="20">
        <f>Biret1973!$B77</f>
        <v>73.223299999999995</v>
      </c>
      <c r="S71" s="5">
        <f>Blumroder1994!$G77</f>
        <v>113.20754716981185</v>
      </c>
      <c r="T71" s="20">
        <f>Blumroder1994!$B77</f>
        <v>75.066900000000004</v>
      </c>
      <c r="U71" s="5">
        <f>Bratke1993!$G77</f>
        <v>139.53488372093031</v>
      </c>
      <c r="V71" s="20">
        <f>Bratke1993!$B77</f>
        <v>71.716700000000003</v>
      </c>
      <c r="W71" s="5">
        <f>Breidenbach1994!$G77</f>
        <v>137.93103448275789</v>
      </c>
      <c r="X71" s="20">
        <f>Breidenbach1994!$B77</f>
        <v>74.923199999999994</v>
      </c>
      <c r="Y71" s="5">
        <f>Bucquet1969!$G77</f>
        <v>121.21212121212183</v>
      </c>
      <c r="Z71" s="20">
        <f>Bucquet1969!$B77</f>
        <v>80.141499999999994</v>
      </c>
      <c r="AA71" s="5">
        <f>Douglas1991!$G77</f>
        <v>101.86757215619595</v>
      </c>
      <c r="AB71" s="20">
        <f>Douglas1991!$B77</f>
        <v>75.412800000000004</v>
      </c>
      <c r="AC71" s="5">
        <f>Dunki1998!$G77</f>
        <v>148.14814814814901</v>
      </c>
      <c r="AD71" s="20">
        <f>Dunki1998!$B77</f>
        <v>73.325100000000006</v>
      </c>
      <c r="AE71" s="5">
        <f>Dutkiewicz1975!$G77</f>
        <v>106.19469026548649</v>
      </c>
      <c r="AF71" s="20">
        <f>Dutkiewicz1975!$B77</f>
        <v>80.251300000000001</v>
      </c>
      <c r="AG71" s="5">
        <f>Eschenbach1996!$G77</f>
        <v>137.93103448275903</v>
      </c>
      <c r="AH71" s="20">
        <f>Eschenbach1996!$B77</f>
        <v>71.136399999999995</v>
      </c>
      <c r="AI71" s="5">
        <f>Georgiades1985!$G77</f>
        <v>126.31578947368384</v>
      </c>
      <c r="AJ71" s="20">
        <f>Georgiades1985!$B77</f>
        <v>81.855999999999995</v>
      </c>
      <c r="AK71" s="5">
        <f>Goebels1964!$G77</f>
        <v>68.965517241379516</v>
      </c>
      <c r="AL71" s="20">
        <f>Goebels1964!$B77</f>
        <v>77.188999999999993</v>
      </c>
      <c r="AM71" s="5">
        <f>Gould1954!$G77</f>
        <v>196.72131147541003</v>
      </c>
      <c r="AN71" s="20">
        <f>Gould1954!$B77</f>
        <v>85.976500000000001</v>
      </c>
      <c r="AO71" s="5">
        <f>Gould1964!$G77</f>
        <v>190.47619047618969</v>
      </c>
      <c r="AP71" s="20">
        <f>Gould1964!$B77</f>
        <v>78.243399999999994</v>
      </c>
      <c r="AQ71" s="5">
        <f>Gould1970!$G77</f>
        <v>151.89873417721537</v>
      </c>
      <c r="AR71" s="20">
        <f>Gould1970!$B77</f>
        <v>74.877600000000001</v>
      </c>
      <c r="AS71" s="5">
        <f>Gould1974!$G77</f>
        <v>214.28571428571613</v>
      </c>
      <c r="AT71" s="20">
        <f>Gould1974!$B77</f>
        <v>85.727699999999999</v>
      </c>
      <c r="AU71" s="5">
        <f>Guaita2011!$G77</f>
        <v>179.10447761193984</v>
      </c>
      <c r="AV71" s="20">
        <f>Guaita2011!$B77</f>
        <v>70.202500000000001</v>
      </c>
      <c r="AW71" s="5">
        <f>Helffer1968!$G77</f>
        <v>136.36363636363706</v>
      </c>
      <c r="AX71" s="20">
        <f>Helffer1968!$B77</f>
        <v>70.706400000000002</v>
      </c>
      <c r="AY71" s="5">
        <f>Hill1996!$G77</f>
        <v>107.14285714285739</v>
      </c>
      <c r="AZ71" s="20">
        <f>Hill1996!$B77</f>
        <v>72.433400000000006</v>
      </c>
      <c r="BA71" s="5">
        <f>Hinterhauser1991!$G77</f>
        <v>146.34146341463409</v>
      </c>
      <c r="BB71" s="20">
        <f>Hinterhauser1991!$B77</f>
        <v>70.64</v>
      </c>
      <c r="BC71" s="5">
        <f>Hochman2007!$G77</f>
        <v>150.00000000000054</v>
      </c>
      <c r="BD71" s="20">
        <f>Hochman2007!$B77</f>
        <v>83.811899999999994</v>
      </c>
      <c r="BE71" s="5">
        <f>Hough2006!$G77</f>
        <v>104.34782608695602</v>
      </c>
      <c r="BF71" s="20">
        <f>Hough2006!$B77</f>
        <v>80.175299999999993</v>
      </c>
      <c r="BG71" s="5">
        <f>Jacobs1956!$G77</f>
        <v>93.312597200621994</v>
      </c>
      <c r="BH71" s="20">
        <f>Jacobs1956!$B77</f>
        <v>80.888900000000007</v>
      </c>
      <c r="BI71" s="5">
        <f>Karlen1996!$G77</f>
        <v>82.191780821918158</v>
      </c>
      <c r="BJ71" s="20">
        <f>Karlen1996!$B77</f>
        <v>80.082499999999996</v>
      </c>
      <c r="BK71" s="5">
        <f>Kars1969!$G77</f>
        <v>117.64705882352987</v>
      </c>
      <c r="BL71" s="20">
        <f>Kars1969!$B77</f>
        <v>73.5364</v>
      </c>
      <c r="BM71" s="5">
        <f>Klein2002!$G77</f>
        <v>107.14285714285671</v>
      </c>
      <c r="BN71" s="20">
        <f>Klein2002!$B77</f>
        <v>75.818700000000007</v>
      </c>
      <c r="BO71" s="5">
        <f>Koroliov2000!$G77</f>
        <v>118.81188118811905</v>
      </c>
      <c r="BP71" s="20">
        <f>Koroliov2000!$B77</f>
        <v>73.083399999999997</v>
      </c>
      <c r="BQ71" s="5">
        <f>Lifschitz1999!$G77</f>
        <v>113.20754716981108</v>
      </c>
      <c r="BR71" s="20">
        <f>Lifschitz1999!$B77</f>
        <v>81.131</v>
      </c>
      <c r="BS71" s="5">
        <f>Loriod1961!$G77</f>
        <v>141.17647058823624</v>
      </c>
      <c r="BT71" s="20">
        <f>Loriod1961!$B77</f>
        <v>73.262</v>
      </c>
      <c r="BU71" s="5">
        <f>Lubimov1971!$G77</f>
        <v>109.09090909090895</v>
      </c>
      <c r="BV71" s="20">
        <f>Lubimov1971!$B77</f>
        <v>81.0642</v>
      </c>
      <c r="BW71" s="5">
        <f>ManchonTheis1954!$G77</f>
        <v>121.21212121212098</v>
      </c>
      <c r="BX71" s="20">
        <f>ManchonTheis1954!$B77</f>
        <v>78.073899999999995</v>
      </c>
      <c r="BY71" s="5">
        <f>McCabe1969!$G77</f>
        <v>94.488188976377188</v>
      </c>
      <c r="BZ71" s="20">
        <f>McCabe1969!$B77</f>
        <v>75.4572</v>
      </c>
      <c r="CA71" s="5">
        <f>Mezzena1973!$G77</f>
        <v>153.84615384615361</v>
      </c>
      <c r="CB71" s="20">
        <f>Mezzena1973!$B77</f>
        <v>74.434399999999997</v>
      </c>
      <c r="CC71" s="5">
        <f>Michiels2005!$G77</f>
        <v>137.93103448275903</v>
      </c>
      <c r="CD71" s="20">
        <f>Michiels2005!$B77</f>
        <v>77.878500000000003</v>
      </c>
      <c r="CE71" s="5">
        <f>Monod1951!$G77</f>
        <v>226.41509433962216</v>
      </c>
      <c r="CF71" s="20">
        <f>Monod1951!$B77</f>
        <v>76.574200000000005</v>
      </c>
      <c r="CG71" s="5">
        <f>Nardi1998!$G77</f>
        <v>98.360655737705017</v>
      </c>
      <c r="CH71" s="20">
        <f>Nardi1998!$B77</f>
        <v>81.2667</v>
      </c>
      <c r="CI71" s="5">
        <f>Neveux1990!$G77</f>
        <v>136.36363636363706</v>
      </c>
      <c r="CJ71" s="20">
        <f>Neveux1990!$B77</f>
        <v>77.320099999999996</v>
      </c>
      <c r="CK71" s="5">
        <f>Ohlsson1996!$G77</f>
        <v>114.2857142857146</v>
      </c>
      <c r="CL71" s="20">
        <f>Ohlsson1996!$B77</f>
        <v>78.537700000000001</v>
      </c>
      <c r="CM71" s="5">
        <f>Pestalozza1961!$G77</f>
        <v>82.758620689655004</v>
      </c>
      <c r="CN71" s="20">
        <f>Pestalozza1961!$B77</f>
        <v>65.167000000000002</v>
      </c>
      <c r="CO71" s="5">
        <f>Pollini1976!$G77</f>
        <v>122.44897959183714</v>
      </c>
      <c r="CP71" s="20">
        <f>Pollini1976!$B77</f>
        <v>75.044600000000003</v>
      </c>
      <c r="CQ71" s="5">
        <f>Pollini1990a!$G77</f>
        <v>160</v>
      </c>
      <c r="CR71" s="20">
        <f>Pollini1990a!$B77</f>
        <v>79.619500000000002</v>
      </c>
      <c r="CS71" s="5">
        <f>Pollini1990b!$G77</f>
        <v>146.34146341463409</v>
      </c>
      <c r="CT71" s="20">
        <f>Pollini1990b!$B77</f>
        <v>75.196399999999997</v>
      </c>
      <c r="CU71" s="5">
        <f>Pontinen2001!$G77</f>
        <v>142.85714285714471</v>
      </c>
      <c r="CV71" s="20">
        <f>Pontinen2001!$B77</f>
        <v>74.699799999999996</v>
      </c>
      <c r="CW71" s="5">
        <f>Richter1989!$G77</f>
        <v>63.157894736841918</v>
      </c>
      <c r="CX71" s="20">
        <f>Richter1989!$B77</f>
        <v>78.700500000000005</v>
      </c>
      <c r="CY71" s="5">
        <f>Rosen1969!$G77</f>
        <v>134.8314606741572</v>
      </c>
      <c r="CZ71" s="20">
        <f>Rosen1969!$B77</f>
        <v>76.89</v>
      </c>
      <c r="DA71" s="5">
        <f>Santos1977!$G77</f>
        <v>218.18181818181932</v>
      </c>
      <c r="DB71" s="20">
        <f>Santos1977!$B77</f>
        <v>82.167100000000005</v>
      </c>
      <c r="DC71" s="5">
        <f>Schleiermacher2002!$G77</f>
        <v>93.023255813954066</v>
      </c>
      <c r="DD71" s="20">
        <f>Schleiermacher2002!$B77</f>
        <v>82.485299999999995</v>
      </c>
      <c r="DE71" s="5">
        <f>Serkin1983!$G77</f>
        <v>133.33333333333459</v>
      </c>
      <c r="DF71" s="20">
        <f>Serkin1983!$B77</f>
        <v>76.263999999999996</v>
      </c>
      <c r="DG71" s="5">
        <f>Serkin1994!$G77</f>
        <v>149.9999999999992</v>
      </c>
      <c r="DH71" s="20">
        <f>Serkin1994!$B77</f>
        <v>77.683000000000007</v>
      </c>
      <c r="DI71" s="5">
        <f>Stadlen1948!$G77</f>
        <v>218.18181818181932</v>
      </c>
      <c r="DJ71" s="20">
        <f>Stadlen1948!$B77</f>
        <v>83.787199999999999</v>
      </c>
      <c r="DK71" s="5">
        <f>Stein1954!$G77</f>
        <v>127.65957446808542</v>
      </c>
      <c r="DL71" s="20">
        <f>Stein1954!$B77</f>
        <v>71.579700000000003</v>
      </c>
      <c r="DM71" s="5">
        <f>Steuerman2004!$G77</f>
        <v>129.03225806451618</v>
      </c>
      <c r="DN71" s="20">
        <f>Steuerman2004!$B77</f>
        <v>75.5154</v>
      </c>
      <c r="DO71" s="5">
        <f>TakahashiA1973!$G77</f>
        <v>112.14953271028109</v>
      </c>
      <c r="DP71" s="20">
        <f>TakahashiA1973!$B77</f>
        <v>72.177000000000007</v>
      </c>
      <c r="DQ71" s="5">
        <f>TakahashiY1977!$G77</f>
        <v>114.28571428571382</v>
      </c>
      <c r="DR71" s="20">
        <f>TakahashiY1977!$B77</f>
        <v>70.772599999999997</v>
      </c>
      <c r="DS71" s="5">
        <f>Uchida2000!$G77</f>
        <v>136.36363636363487</v>
      </c>
      <c r="DT71" s="20">
        <f>Uchida2000!$B77</f>
        <v>71.069299999999998</v>
      </c>
      <c r="DU71" s="5">
        <f>Webster1967!$G77</f>
        <v>164.38356164383472</v>
      </c>
      <c r="DV71" s="20">
        <f>Webster1967!$B77</f>
        <v>74.694599999999994</v>
      </c>
      <c r="DW71" s="5">
        <f>Worms1997!$G77</f>
        <v>160</v>
      </c>
      <c r="DX71" s="20">
        <f>Worms1997!$B77</f>
        <v>75.075900000000004</v>
      </c>
      <c r="DY71" s="5">
        <f>Zacharias1973!$G77</f>
        <v>129.03225806451618</v>
      </c>
      <c r="DZ71" s="20">
        <f>Zacharias1973!$B77</f>
        <v>80.946299999999994</v>
      </c>
      <c r="EA71" s="5">
        <f>Zimerman1995!$G77</f>
        <v>68.25938566552864</v>
      </c>
      <c r="EB71" s="20">
        <f>Zimerman1995!$B77</f>
        <v>78.483900000000006</v>
      </c>
      <c r="EC71" s="5"/>
      <c r="EE71" s="5"/>
      <c r="EG71" s="5"/>
      <c r="EI71" s="5"/>
      <c r="EK71" s="5"/>
      <c r="EM71" s="5"/>
      <c r="EO71" s="5"/>
      <c r="EQ71" s="5"/>
      <c r="ES71" s="5"/>
      <c r="EU71" s="5"/>
      <c r="EW71" s="5"/>
      <c r="EY71" s="5"/>
      <c r="FA71" s="5"/>
      <c r="FC71" s="5"/>
      <c r="FE71" s="5"/>
      <c r="FG71" s="5"/>
      <c r="FI71" s="5"/>
      <c r="FK71" s="5"/>
      <c r="FM71" s="5"/>
      <c r="FO71" s="5"/>
      <c r="FQ71" s="5"/>
      <c r="FS71" s="5"/>
      <c r="FU71" s="5"/>
    </row>
    <row r="72" spans="1:177">
      <c r="A72">
        <v>69</v>
      </c>
      <c r="B72">
        <v>118</v>
      </c>
      <c r="C72">
        <v>20</v>
      </c>
      <c r="D72">
        <v>5</v>
      </c>
      <c r="E72" t="s">
        <v>191</v>
      </c>
      <c r="F72" s="10" t="s">
        <v>148</v>
      </c>
      <c r="G72" s="5">
        <f ca="1">Tempo!F72</f>
        <v>122.3077627755635</v>
      </c>
      <c r="H72" s="20">
        <f ca="1">Dynamics!F72</f>
        <v>59.690704615384632</v>
      </c>
      <c r="I72" s="5">
        <f>Aitken1961!$G78</f>
        <v>120</v>
      </c>
      <c r="J72" s="20">
        <f>Aitken1961!$B78</f>
        <v>70.264399999999995</v>
      </c>
      <c r="K72" s="5">
        <f>Anderszewski1996!$G78</f>
        <v>139.53488372092804</v>
      </c>
      <c r="L72" s="20">
        <f>Anderszewski1996!$B78</f>
        <v>58.061900000000001</v>
      </c>
      <c r="M72" s="5">
        <f>Arciuli1996!$G78</f>
        <v>105.26315789473547</v>
      </c>
      <c r="N72" s="20">
        <f>Arciuli1996!$B78</f>
        <v>46.246200000000002</v>
      </c>
      <c r="O72" s="5">
        <f>Berg2007!$G78</f>
        <v>136.36363636363706</v>
      </c>
      <c r="P72" s="20">
        <f>Berg2007!$B78</f>
        <v>57.121000000000002</v>
      </c>
      <c r="Q72" s="5">
        <f>Biret1973!$G78</f>
        <v>92.307692307693529</v>
      </c>
      <c r="R72" s="20">
        <f>Biret1973!$B78</f>
        <v>68.128600000000006</v>
      </c>
      <c r="S72" s="5">
        <f>Blumroder1994!$G78</f>
        <v>107.14285714285671</v>
      </c>
      <c r="T72" s="20">
        <f>Blumroder1994!$B78</f>
        <v>64.943200000000004</v>
      </c>
      <c r="U72" s="5">
        <f>Bratke1993!$G78</f>
        <v>150.00000000000054</v>
      </c>
      <c r="V72" s="20">
        <f>Bratke1993!$B78</f>
        <v>58.182099999999998</v>
      </c>
      <c r="W72" s="5">
        <f>Breidenbach1994!$G78</f>
        <v>157.89473684210714</v>
      </c>
      <c r="X72" s="20">
        <f>Breidenbach1994!$B78</f>
        <v>59.656100000000002</v>
      </c>
      <c r="Y72" s="5">
        <f>Bucquet1969!$G78</f>
        <v>120</v>
      </c>
      <c r="Z72" s="20">
        <f>Bucquet1969!$B78</f>
        <v>59.894799999999996</v>
      </c>
      <c r="AA72" s="5">
        <f>Douglas1991!$G78</f>
        <v>120.48192771084567</v>
      </c>
      <c r="AB72" s="20">
        <f>Douglas1991!$B78</f>
        <v>63.336799999999997</v>
      </c>
      <c r="AC72" s="5">
        <f>Dunki1998!$G78</f>
        <v>139.53488372093031</v>
      </c>
      <c r="AD72" s="20">
        <f>Dunki1998!$B78</f>
        <v>59.941200000000002</v>
      </c>
      <c r="AE72" s="5">
        <f>Dutkiewicz1975!$G78</f>
        <v>124.99999999999898</v>
      </c>
      <c r="AF72" s="20">
        <f>Dutkiewicz1975!$B78</f>
        <v>73.194900000000004</v>
      </c>
      <c r="AG72" s="5">
        <f>Eschenbach1996!$G78</f>
        <v>113.20754716981108</v>
      </c>
      <c r="AH72" s="20">
        <f>Eschenbach1996!$B78</f>
        <v>60.982799999999997</v>
      </c>
      <c r="AI72" s="5">
        <f>Georgiades1985!$G78</f>
        <v>139.53488372093031</v>
      </c>
      <c r="AJ72" s="20">
        <f>Georgiades1985!$B78</f>
        <v>71.542400000000001</v>
      </c>
      <c r="AK72" s="5">
        <f>Goebels1964!$G78</f>
        <v>76.923076923076806</v>
      </c>
      <c r="AL72" s="20">
        <f>Goebels1964!$B78</f>
        <v>65.696799999999996</v>
      </c>
      <c r="AM72" s="5">
        <f>Gould1954!$G78</f>
        <v>193.54838709677722</v>
      </c>
      <c r="AN72" s="20">
        <f>Gould1954!$B78</f>
        <v>75.9101</v>
      </c>
      <c r="AO72" s="5">
        <f>Gould1964!$G78</f>
        <v>187.49999999999983</v>
      </c>
      <c r="AP72" s="20">
        <f>Gould1964!$B78</f>
        <v>69.743200000000002</v>
      </c>
      <c r="AQ72" s="5">
        <f>Gould1970!$G78</f>
        <v>153.84615384615361</v>
      </c>
      <c r="AR72" s="20">
        <f>Gould1970!$B78</f>
        <v>64.342299999999994</v>
      </c>
      <c r="AS72" s="5">
        <f>Gould1974!$G78</f>
        <v>206.89655172413853</v>
      </c>
      <c r="AT72" s="20">
        <f>Gould1974!$B78</f>
        <v>80.866</v>
      </c>
      <c r="AU72" s="5">
        <f>Guaita2011!$G78</f>
        <v>133.33333333333459</v>
      </c>
      <c r="AV72" s="20">
        <f>Guaita2011!$B78</f>
        <v>66.384</v>
      </c>
      <c r="AW72" s="5">
        <f>Helffer1968!$G78</f>
        <v>109.09090909090824</v>
      </c>
      <c r="AX72" s="20">
        <f>Helffer1968!$B78</f>
        <v>50.939799999999998</v>
      </c>
      <c r="AY72" s="5">
        <f>Hill1996!$G78</f>
        <v>115.38461538461469</v>
      </c>
      <c r="AZ72" s="20">
        <f>Hill1996!$B78</f>
        <v>53.8979</v>
      </c>
      <c r="BA72" s="5">
        <f>Hinterhauser1991!$G78</f>
        <v>136.36363636363706</v>
      </c>
      <c r="BB72" s="20">
        <f>Hinterhauser1991!$B78</f>
        <v>67.614999999999995</v>
      </c>
      <c r="BC72" s="5">
        <f>Hochman2007!$G78</f>
        <v>139.53488372093031</v>
      </c>
      <c r="BD72" s="20">
        <f>Hochman2007!$B78</f>
        <v>72.083399999999997</v>
      </c>
      <c r="BE72" s="5">
        <f>Hough2006!$G78</f>
        <v>84.50704225352186</v>
      </c>
      <c r="BF72" s="20">
        <f>Hough2006!$B78</f>
        <v>64.359300000000005</v>
      </c>
      <c r="BG72" s="5">
        <f>Jacobs1956!$G78</f>
        <v>112.78195488721578</v>
      </c>
      <c r="BH72" s="20">
        <f>Jacobs1956!$B78</f>
        <v>74.020899999999997</v>
      </c>
      <c r="BI72" s="5">
        <f>Karlen1996!$G78</f>
        <v>127.65957446808348</v>
      </c>
      <c r="BJ72" s="20">
        <f>Karlen1996!$B78</f>
        <v>59.704300000000003</v>
      </c>
      <c r="BK72" s="5">
        <f>Kars1969!$G78</f>
        <v>100.00000000000095</v>
      </c>
      <c r="BL72" s="20">
        <f>Kars1969!$B78</f>
        <v>71.637799999999999</v>
      </c>
      <c r="BM72" s="5">
        <f>Klein2002!$G78</f>
        <v>93.749999999999915</v>
      </c>
      <c r="BN72" s="20">
        <f>Klein2002!$B78</f>
        <v>59.977899999999998</v>
      </c>
      <c r="BO72" s="5">
        <f>Koroliov2000!$G78</f>
        <v>117.64705882352987</v>
      </c>
      <c r="BP72" s="20">
        <f>Koroliov2000!$B78</f>
        <v>56.907899999999998</v>
      </c>
      <c r="BQ72" s="5">
        <f>Lifschitz1999!$G78</f>
        <v>107.14285714285671</v>
      </c>
      <c r="BR72" s="20">
        <f>Lifschitz1999!$B78</f>
        <v>74.522099999999995</v>
      </c>
      <c r="BS72" s="5">
        <f>Loriod1961!$G78</f>
        <v>146.34146341463284</v>
      </c>
      <c r="BT72" s="20">
        <f>Loriod1961!$B78</f>
        <v>60.113799999999998</v>
      </c>
      <c r="BU72" s="5">
        <f>Lubimov1971!$G78</f>
        <v>120</v>
      </c>
      <c r="BV72" s="20">
        <f>Lubimov1971!$B78</f>
        <v>61.5184</v>
      </c>
      <c r="BW72" s="5">
        <f>ManchonTheis1954!$G78</f>
        <v>127.65957446808542</v>
      </c>
      <c r="BX72" s="20">
        <f>ManchonTheis1954!$B78</f>
        <v>56.8962</v>
      </c>
      <c r="BY72" s="5">
        <f>McCabe1969!$G78</f>
        <v>98.360655737705017</v>
      </c>
      <c r="BZ72" s="20">
        <f>McCabe1969!$B78</f>
        <v>66.932000000000002</v>
      </c>
      <c r="CA72" s="5">
        <f>Mezzena1973!$G78</f>
        <v>157.89473684210714</v>
      </c>
      <c r="CB72" s="20">
        <f>Mezzena1973!$B78</f>
        <v>63.318800000000003</v>
      </c>
      <c r="CC72" s="5">
        <f>Michiels2005!$G78</f>
        <v>109.09090909090824</v>
      </c>
      <c r="CD72" s="20">
        <f>Michiels2005!$B78</f>
        <v>57.438699999999997</v>
      </c>
      <c r="CE72" s="5">
        <f>Monod1951!$G78</f>
        <v>214.28571428571342</v>
      </c>
      <c r="CF72" s="20">
        <f>Monod1951!$B78</f>
        <v>53.781799999999997</v>
      </c>
      <c r="CG72" s="5">
        <f>Nardi1998!$G78</f>
        <v>96.774193548386378</v>
      </c>
      <c r="CH72" s="20">
        <f>Nardi1998!$B78</f>
        <v>49.0764</v>
      </c>
      <c r="CI72" s="5">
        <f>Neveux1990!$G78</f>
        <v>136.36363636363487</v>
      </c>
      <c r="CJ72" s="20">
        <f>Neveux1990!$B78</f>
        <v>60.884799999999998</v>
      </c>
      <c r="CK72" s="5">
        <f>Ohlsson1996!$G78</f>
        <v>142.85714285714226</v>
      </c>
      <c r="CL72" s="20">
        <f>Ohlsson1996!$B78</f>
        <v>65.731200000000001</v>
      </c>
      <c r="CM72" s="5">
        <f>Pestalozza1961!$G78</f>
        <v>85.714285714287101</v>
      </c>
      <c r="CN72" s="20">
        <f>Pestalozza1961!$B78</f>
        <v>61.705199999999998</v>
      </c>
      <c r="CO72" s="5">
        <f>Pollini1976!$G78</f>
        <v>130.4347826086954</v>
      </c>
      <c r="CP72" s="20">
        <f>Pollini1976!$B78</f>
        <v>52.426099999999998</v>
      </c>
      <c r="CQ72" s="5">
        <f>Pollini1990a!$G78</f>
        <v>136.36363636363487</v>
      </c>
      <c r="CR72" s="20">
        <f>Pollini1990a!$B78</f>
        <v>67.601600000000005</v>
      </c>
      <c r="CS72" s="5">
        <f>Pollini1990b!$G78</f>
        <v>136.36363636363706</v>
      </c>
      <c r="CT72" s="20">
        <f>Pollini1990b!$B78</f>
        <v>59.116900000000001</v>
      </c>
      <c r="CU72" s="5">
        <f>Pontinen2001!$G78</f>
        <v>124.99999999999898</v>
      </c>
      <c r="CV72" s="20">
        <f>Pontinen2001!$B78</f>
        <v>55.846499999999999</v>
      </c>
      <c r="CW72" s="5">
        <f>Richter1989!$G78</f>
        <v>56.074766355140547</v>
      </c>
      <c r="CX72" s="20">
        <f>Richter1989!$B78</f>
        <v>60.388800000000003</v>
      </c>
      <c r="CY72" s="5">
        <f>Rosen1969!$G78</f>
        <v>111.11111111111128</v>
      </c>
      <c r="CZ72" s="20">
        <f>Rosen1969!$B78</f>
        <v>61.790999999999997</v>
      </c>
      <c r="DA72" s="5">
        <f>Santos1977!$G78</f>
        <v>176.47058823529235</v>
      </c>
      <c r="DB72" s="20">
        <f>Santos1977!$B78</f>
        <v>82.468199999999996</v>
      </c>
      <c r="DC72" s="5">
        <f>Schleiermacher2002!$G78</f>
        <v>99.999999999998579</v>
      </c>
      <c r="DD72" s="20">
        <f>Schleiermacher2002!$B78</f>
        <v>54.601399999999998</v>
      </c>
      <c r="DE72" s="5">
        <f>Serkin1983!$G78</f>
        <v>136.36363636363706</v>
      </c>
      <c r="DF72" s="20">
        <f>Serkin1983!$B78</f>
        <v>66.005300000000005</v>
      </c>
      <c r="DG72" s="5">
        <f>Serkin1994!$G78</f>
        <v>133.33333333333459</v>
      </c>
      <c r="DH72" s="20">
        <f>Serkin1994!$B78</f>
        <v>57.561799999999998</v>
      </c>
      <c r="DI72" s="5">
        <f>Stadlen1948!$G78</f>
        <v>157.89473684210421</v>
      </c>
      <c r="DJ72" s="20">
        <f>Stadlen1948!$B78</f>
        <v>72.578800000000001</v>
      </c>
      <c r="DK72" s="5">
        <f>Stein1954!$G78</f>
        <v>115.38461538461469</v>
      </c>
      <c r="DL72" s="20">
        <f>Stein1954!$B78</f>
        <v>61.899799999999999</v>
      </c>
      <c r="DM72" s="5">
        <f>Steuerman2004!$G78</f>
        <v>146.34146341463284</v>
      </c>
      <c r="DN72" s="20">
        <f>Steuerman2004!$B78</f>
        <v>57.3003</v>
      </c>
      <c r="DO72" s="5">
        <f>TakahashiA1973!$G78</f>
        <v>113.20754716981108</v>
      </c>
      <c r="DP72" s="20">
        <f>TakahashiA1973!$B78</f>
        <v>49.014499999999998</v>
      </c>
      <c r="DQ72" s="5">
        <f>TakahashiY1977!$G78</f>
        <v>99.999999999999758</v>
      </c>
      <c r="DR72" s="20">
        <f>TakahashiY1977!$B78</f>
        <v>50.081400000000002</v>
      </c>
      <c r="DS72" s="5">
        <f>Uchida2000!$G78</f>
        <v>127.65957446808542</v>
      </c>
      <c r="DT72" s="20">
        <f>Uchida2000!$B78</f>
        <v>68.34</v>
      </c>
      <c r="DU72" s="5">
        <f>Webster1967!$G78</f>
        <v>142.85714285714226</v>
      </c>
      <c r="DV72" s="20">
        <f>Webster1967!$B78</f>
        <v>59.152099999999997</v>
      </c>
      <c r="DW72" s="5">
        <f>Worms1997!$G78</f>
        <v>146.34146341463284</v>
      </c>
      <c r="DX72" s="20">
        <f>Worms1997!$B78</f>
        <v>67.428600000000003</v>
      </c>
      <c r="DY72" s="5">
        <f>Zacharias1973!$G78</f>
        <v>146.34146341463284</v>
      </c>
      <c r="DZ72" s="20">
        <f>Zacharias1973!$B78</f>
        <v>70.300700000000006</v>
      </c>
      <c r="EA72" s="5">
        <f>Zimerman1995!$G78</f>
        <v>114.94252873563408</v>
      </c>
      <c r="EB72" s="20">
        <f>Zimerman1995!$B78</f>
        <v>48.489600000000003</v>
      </c>
      <c r="EC72" s="5"/>
      <c r="EE72" s="5"/>
      <c r="EG72" s="5"/>
      <c r="EI72" s="5"/>
      <c r="EK72" s="5"/>
      <c r="EM72" s="5"/>
      <c r="EO72" s="5"/>
      <c r="EQ72" s="5"/>
      <c r="ES72" s="5"/>
      <c r="EU72" s="5"/>
      <c r="EW72" s="5"/>
      <c r="EY72" s="5"/>
      <c r="FA72" s="5"/>
      <c r="FC72" s="5"/>
      <c r="FE72" s="5"/>
      <c r="FG72" s="5"/>
      <c r="FI72" s="5"/>
      <c r="FK72" s="5"/>
      <c r="FM72" s="5"/>
      <c r="FO72" s="5"/>
      <c r="FQ72" s="5"/>
      <c r="FS72" s="5"/>
      <c r="FU72" s="5"/>
    </row>
    <row r="73" spans="1:177">
      <c r="A73">
        <v>70</v>
      </c>
      <c r="B73">
        <v>119</v>
      </c>
      <c r="C73">
        <v>20</v>
      </c>
      <c r="D73">
        <v>6</v>
      </c>
      <c r="E73" t="s">
        <v>186</v>
      </c>
      <c r="G73" s="5">
        <f ca="1">Tempo!F73</f>
        <v>126.72145750337323</v>
      </c>
      <c r="H73" s="20">
        <f ca="1">Dynamics!F73</f>
        <v>60.951129230769226</v>
      </c>
      <c r="I73" s="5">
        <f>Aitken1961!$G79</f>
        <v>103.44827586206674</v>
      </c>
      <c r="J73" s="20">
        <f>Aitken1961!$B79</f>
        <v>73.270300000000006</v>
      </c>
      <c r="K73" s="5">
        <f>Anderszewski1996!$G79</f>
        <v>127.65957446808542</v>
      </c>
      <c r="L73" s="20">
        <f>Anderszewski1996!$B79</f>
        <v>66.077399999999997</v>
      </c>
      <c r="M73" s="5">
        <f>Arciuli1996!$G79</f>
        <v>89.552238805969921</v>
      </c>
      <c r="N73" s="20">
        <f>Arciuli1996!$B79</f>
        <v>57.719499999999996</v>
      </c>
      <c r="O73" s="5">
        <f>Berg2007!$G79</f>
        <v>162.16216216216017</v>
      </c>
      <c r="P73" s="20">
        <f>Berg2007!$B79</f>
        <v>58.795400000000001</v>
      </c>
      <c r="Q73" s="5">
        <f>Biret1973!$G79</f>
        <v>90.909090909089414</v>
      </c>
      <c r="R73" s="20">
        <f>Biret1973!$B79</f>
        <v>59.648200000000003</v>
      </c>
      <c r="S73" s="5">
        <f>Blumroder1994!$G79</f>
        <v>136.36363636363706</v>
      </c>
      <c r="T73" s="20">
        <f>Blumroder1994!$B79</f>
        <v>64.747500000000002</v>
      </c>
      <c r="U73" s="5">
        <f>Bratke1993!$G79</f>
        <v>150.00000000000054</v>
      </c>
      <c r="V73" s="20">
        <f>Bratke1993!$B79</f>
        <v>54.488500000000002</v>
      </c>
      <c r="W73" s="5">
        <f>Breidenbach1994!$G79</f>
        <v>166.66666666666691</v>
      </c>
      <c r="X73" s="20">
        <f>Breidenbach1994!$B79</f>
        <v>58.710700000000003</v>
      </c>
      <c r="Y73" s="5">
        <f>Bucquet1969!$G79</f>
        <v>111.11111111110982</v>
      </c>
      <c r="Z73" s="20">
        <f>Bucquet1969!$B79</f>
        <v>67.172899999999998</v>
      </c>
      <c r="AA73" s="5">
        <f>Douglas1991!$G79</f>
        <v>115.38461538461627</v>
      </c>
      <c r="AB73" s="20">
        <f>Douglas1991!$B79</f>
        <v>65.940200000000004</v>
      </c>
      <c r="AC73" s="5">
        <f>Dunki1998!$G79</f>
        <v>139.53488372093031</v>
      </c>
      <c r="AD73" s="20">
        <f>Dunki1998!$B79</f>
        <v>59.396700000000003</v>
      </c>
      <c r="AE73" s="5">
        <f>Dutkiewicz1975!$G79</f>
        <v>122.44897959183801</v>
      </c>
      <c r="AF73" s="20">
        <f>Dutkiewicz1975!$B79</f>
        <v>72.064800000000005</v>
      </c>
      <c r="AG73" s="5">
        <f>Eschenbach1996!$G79</f>
        <v>125.00000000000081</v>
      </c>
      <c r="AH73" s="20">
        <f>Eschenbach1996!$B79</f>
        <v>55.1492</v>
      </c>
      <c r="AI73" s="5">
        <f>Georgiades1985!$G79</f>
        <v>142.85714285714226</v>
      </c>
      <c r="AJ73" s="20">
        <f>Georgiades1985!$B79</f>
        <v>71.860600000000005</v>
      </c>
      <c r="AK73" s="5">
        <f>Goebels1964!$G79</f>
        <v>69.767441860465155</v>
      </c>
      <c r="AL73" s="20">
        <f>Goebels1964!$B79</f>
        <v>72.5304</v>
      </c>
      <c r="AM73" s="5">
        <f>Gould1954!$G79</f>
        <v>214.28571428571342</v>
      </c>
      <c r="AN73" s="20">
        <f>Gould1954!$B79</f>
        <v>70.342100000000002</v>
      </c>
      <c r="AO73" s="5">
        <f>Gould1964!$G79</f>
        <v>200.0000000000019</v>
      </c>
      <c r="AP73" s="20">
        <f>Gould1964!$B79</f>
        <v>70.206800000000001</v>
      </c>
      <c r="AQ73" s="5">
        <f>Gould1970!$G79</f>
        <v>157.89473684210421</v>
      </c>
      <c r="AR73" s="20">
        <f>Gould1970!$B79</f>
        <v>64.600499999999997</v>
      </c>
      <c r="AS73" s="5">
        <f>Gould1974!$G79</f>
        <v>206.89655172413347</v>
      </c>
      <c r="AT73" s="20">
        <f>Gould1974!$B79</f>
        <v>81.501499999999993</v>
      </c>
      <c r="AU73" s="5">
        <f>Guaita2011!$G79</f>
        <v>130.4347826086954</v>
      </c>
      <c r="AV73" s="20">
        <f>Guaita2011!$B79</f>
        <v>61.454300000000003</v>
      </c>
      <c r="AW73" s="5">
        <f>Helffer1968!$G79</f>
        <v>122.44897959183623</v>
      </c>
      <c r="AX73" s="20">
        <f>Helffer1968!$B79</f>
        <v>60.2928</v>
      </c>
      <c r="AY73" s="5">
        <f>Hill1996!$G79</f>
        <v>109.09090909090824</v>
      </c>
      <c r="AZ73" s="20">
        <f>Hill1996!$B79</f>
        <v>60.406500000000001</v>
      </c>
      <c r="BA73" s="5">
        <f>Hinterhauser1991!$G79</f>
        <v>153.84615384615361</v>
      </c>
      <c r="BB73" s="20">
        <f>Hinterhauser1991!$B79</f>
        <v>63.236800000000002</v>
      </c>
      <c r="BC73" s="5">
        <f>Hochman2007!$G79</f>
        <v>149.99999999999787</v>
      </c>
      <c r="BD73" s="20">
        <f>Hochman2007!$B79</f>
        <v>71.057299999999998</v>
      </c>
      <c r="BE73" s="5">
        <f>Hough2006!$G79</f>
        <v>113.20754716981108</v>
      </c>
      <c r="BF73" s="20">
        <f>Hough2006!$B79</f>
        <v>56.978099999999998</v>
      </c>
      <c r="BG73" s="5">
        <f>Jacobs1956!$G79</f>
        <v>108.69565217391452</v>
      </c>
      <c r="BH73" s="20">
        <f>Jacobs1956!$B79</f>
        <v>72.689700000000002</v>
      </c>
      <c r="BI73" s="5">
        <f>Karlen1996!$G79</f>
        <v>157.89473684210714</v>
      </c>
      <c r="BJ73" s="20">
        <f>Karlen1996!$B79</f>
        <v>64.594700000000003</v>
      </c>
      <c r="BK73" s="5">
        <f>Kars1969!$G79</f>
        <v>89.552238805969921</v>
      </c>
      <c r="BL73" s="20">
        <f>Kars1969!$B79</f>
        <v>65.212000000000003</v>
      </c>
      <c r="BM73" s="5">
        <f>Klein2002!$G79</f>
        <v>103.44827586206927</v>
      </c>
      <c r="BN73" s="20">
        <f>Klein2002!$B79</f>
        <v>67.867099999999994</v>
      </c>
      <c r="BO73" s="5">
        <f>Koroliov2000!$G79</f>
        <v>153.84615384615361</v>
      </c>
      <c r="BP73" s="20">
        <f>Koroliov2000!$B79</f>
        <v>59.553800000000003</v>
      </c>
      <c r="BQ73" s="5">
        <f>Lifschitz1999!$G79</f>
        <v>115.38461538461627</v>
      </c>
      <c r="BR73" s="20">
        <f>Lifschitz1999!$B79</f>
        <v>74.115300000000005</v>
      </c>
      <c r="BS73" s="5">
        <f>Loriod1961!$G79</f>
        <v>127.65957446808542</v>
      </c>
      <c r="BT73" s="20">
        <f>Loriod1961!$B79</f>
        <v>53.867899999999999</v>
      </c>
      <c r="BU73" s="5">
        <f>Lubimov1971!$G79</f>
        <v>133.33333333333459</v>
      </c>
      <c r="BV73" s="20">
        <f>Lubimov1971!$B79</f>
        <v>60.458799999999997</v>
      </c>
      <c r="BW73" s="5">
        <f>ManchonTheis1954!$G79</f>
        <v>115.38461538461627</v>
      </c>
      <c r="BX73" s="20">
        <f>ManchonTheis1954!$B79</f>
        <v>51.973999999999997</v>
      </c>
      <c r="BY73" s="5">
        <f>McCabe1969!$G79</f>
        <v>98.360655737705017</v>
      </c>
      <c r="BZ73" s="20">
        <f>McCabe1969!$B79</f>
        <v>66.8202</v>
      </c>
      <c r="CA73" s="5">
        <f>Mezzena1973!$G79</f>
        <v>157.89473684210421</v>
      </c>
      <c r="CB73" s="20">
        <f>Mezzena1973!$B79</f>
        <v>58.934100000000001</v>
      </c>
      <c r="CC73" s="5">
        <f>Michiels2005!$G79</f>
        <v>166.66666666666691</v>
      </c>
      <c r="CD73" s="20">
        <f>Michiels2005!$B79</f>
        <v>65.459999999999994</v>
      </c>
      <c r="CE73" s="5">
        <f>Monod1951!$G79</f>
        <v>214.28571428571342</v>
      </c>
      <c r="CF73" s="20">
        <f>Monod1951!$B79</f>
        <v>59.558599999999998</v>
      </c>
      <c r="CG73" s="5">
        <f>Nardi1998!$G79</f>
        <v>84.50704225352186</v>
      </c>
      <c r="CH73" s="20">
        <f>Nardi1998!$B79</f>
        <v>59.177599999999998</v>
      </c>
      <c r="CI73" s="5">
        <f>Neveux1990!$G79</f>
        <v>133.33333333333459</v>
      </c>
      <c r="CJ73" s="20">
        <f>Neveux1990!$B79</f>
        <v>60.5227</v>
      </c>
      <c r="CK73" s="5">
        <f>Ohlsson1996!$G79</f>
        <v>139.53488372093031</v>
      </c>
      <c r="CL73" s="20">
        <f>Ohlsson1996!$B79</f>
        <v>65.080699999999993</v>
      </c>
      <c r="CM73" s="5">
        <f>Pestalozza1961!$G79</f>
        <v>120</v>
      </c>
      <c r="CN73" s="20">
        <f>Pestalozza1961!$B79</f>
        <v>54.076999999999998</v>
      </c>
      <c r="CO73" s="5">
        <f>Pollini1976!$G79</f>
        <v>125.00000000000081</v>
      </c>
      <c r="CP73" s="20">
        <f>Pollini1976!$B79</f>
        <v>59.3735</v>
      </c>
      <c r="CQ73" s="5">
        <f>Pollini1990a!$G79</f>
        <v>162.16216216216327</v>
      </c>
      <c r="CR73" s="20">
        <f>Pollini1990a!$B79</f>
        <v>63.951300000000003</v>
      </c>
      <c r="CS73" s="5">
        <f>Pollini1990b!$G79</f>
        <v>162.16216216216017</v>
      </c>
      <c r="CT73" s="20">
        <f>Pollini1990b!$B79</f>
        <v>65.026600000000002</v>
      </c>
      <c r="CU73" s="5">
        <f>Pontinen2001!$G79</f>
        <v>122.44897959183801</v>
      </c>
      <c r="CV73" s="20">
        <f>Pontinen2001!$B79</f>
        <v>62.122199999999999</v>
      </c>
      <c r="CW73" s="5">
        <f>Richter1989!$G79</f>
        <v>59.405940594059103</v>
      </c>
      <c r="CX73" s="20">
        <f>Richter1989!$B79</f>
        <v>64.237300000000005</v>
      </c>
      <c r="CY73" s="5">
        <f>Rosen1969!$G79</f>
        <v>133.33333333333249</v>
      </c>
      <c r="CZ73" s="20">
        <f>Rosen1969!$B79</f>
        <v>58.044499999999999</v>
      </c>
      <c r="DA73" s="5">
        <f>Santos1977!$G79</f>
        <v>162.16216216216327</v>
      </c>
      <c r="DB73" s="20">
        <f>Santos1977!$B79</f>
        <v>78.660799999999995</v>
      </c>
      <c r="DC73" s="5">
        <f>Schleiermacher2002!$G79</f>
        <v>93.750000000002004</v>
      </c>
      <c r="DD73" s="20">
        <f>Schleiermacher2002!$B79</f>
        <v>60.890599999999999</v>
      </c>
      <c r="DE73" s="5">
        <f>Serkin1983!$G79</f>
        <v>136.36363636363268</v>
      </c>
      <c r="DF73" s="20">
        <f>Serkin1983!$B79</f>
        <v>69.155000000000001</v>
      </c>
      <c r="DG73" s="5">
        <f>Serkin1994!$G79</f>
        <v>136.36363636363706</v>
      </c>
      <c r="DH73" s="20">
        <f>Serkin1994!$B79</f>
        <v>67.405100000000004</v>
      </c>
      <c r="DI73" s="5">
        <f>Stadlen1948!$G79</f>
        <v>240</v>
      </c>
      <c r="DJ73" s="20">
        <f>Stadlen1948!$B79</f>
        <v>77.401499999999999</v>
      </c>
      <c r="DK73" s="5">
        <f>Stein1954!$G79</f>
        <v>125.00000000000081</v>
      </c>
      <c r="DL73" s="20">
        <f>Stein1954!$B79</f>
        <v>58.350200000000001</v>
      </c>
      <c r="DM73" s="5">
        <f>Steuerman2004!$G79</f>
        <v>130.4347826086954</v>
      </c>
      <c r="DN73" s="20">
        <f>Steuerman2004!$B79</f>
        <v>69.878500000000003</v>
      </c>
      <c r="DO73" s="5">
        <f>TakahashiA1973!$G79</f>
        <v>107.14285714285671</v>
      </c>
      <c r="DP73" s="20">
        <f>TakahashiA1973!$B79</f>
        <v>51.777700000000003</v>
      </c>
      <c r="DQ73" s="5">
        <f>TakahashiY1977!$G79</f>
        <v>111.11111111111128</v>
      </c>
      <c r="DR73" s="20">
        <f>TakahashiY1977!$B79</f>
        <v>49.515900000000002</v>
      </c>
      <c r="DS73" s="5">
        <f>Uchida2000!$G79</f>
        <v>117.64705882353151</v>
      </c>
      <c r="DT73" s="20">
        <f>Uchida2000!$B79</f>
        <v>73.891400000000004</v>
      </c>
      <c r="DU73" s="5">
        <f>Webster1967!$G79</f>
        <v>86.956521739130721</v>
      </c>
      <c r="DV73" s="20">
        <f>Webster1967!$B79</f>
        <v>60.634999999999998</v>
      </c>
      <c r="DW73" s="5">
        <f>Worms1997!$G79</f>
        <v>133.33333333333249</v>
      </c>
      <c r="DX73" s="20">
        <f>Worms1997!$B79</f>
        <v>64.8934</v>
      </c>
      <c r="DY73" s="5">
        <f>Zacharias1973!$G79</f>
        <v>136.36363636363706</v>
      </c>
      <c r="DZ73" s="20">
        <f>Zacharias1973!$B79</f>
        <v>71.577500000000001</v>
      </c>
      <c r="EA73" s="5">
        <f>Zimerman1995!$G79</f>
        <v>124.99999999999898</v>
      </c>
      <c r="EB73" s="20">
        <f>Zimerman1995!$B79</f>
        <v>57.422199999999997</v>
      </c>
      <c r="EC73" s="5"/>
      <c r="EE73" s="5"/>
      <c r="EG73" s="5"/>
      <c r="EI73" s="5"/>
      <c r="EK73" s="5"/>
      <c r="EM73" s="5"/>
      <c r="EO73" s="5"/>
      <c r="EQ73" s="5"/>
      <c r="ES73" s="5"/>
      <c r="EU73" s="5"/>
      <c r="EW73" s="5"/>
      <c r="EY73" s="5"/>
      <c r="FA73" s="5"/>
      <c r="FC73" s="5"/>
      <c r="FE73" s="5"/>
      <c r="FG73" s="5"/>
      <c r="FI73" s="5"/>
      <c r="FK73" s="5"/>
      <c r="FM73" s="5"/>
      <c r="FO73" s="5"/>
      <c r="FQ73" s="5"/>
      <c r="FS73" s="5"/>
      <c r="FU73" s="5"/>
    </row>
    <row r="74" spans="1:177">
      <c r="A74">
        <v>71</v>
      </c>
      <c r="B74">
        <v>120</v>
      </c>
      <c r="C74">
        <v>21</v>
      </c>
      <c r="D74">
        <v>1</v>
      </c>
      <c r="E74" t="s">
        <v>191</v>
      </c>
      <c r="F74" s="10" t="s">
        <v>243</v>
      </c>
      <c r="G74" s="5">
        <f ca="1">Tempo!F74</f>
        <v>120.61370691298393</v>
      </c>
      <c r="H74" s="20">
        <f ca="1">Dynamics!F74</f>
        <v>57.083495384615382</v>
      </c>
      <c r="I74" s="5">
        <f>Aitken1961!$G80</f>
        <v>85.714285714287101</v>
      </c>
      <c r="J74" s="20">
        <f>Aitken1961!$B80</f>
        <v>69.003699999999995</v>
      </c>
      <c r="K74" s="5">
        <f>Anderszewski1996!$G80</f>
        <v>109.09090909090966</v>
      </c>
      <c r="L74" s="20">
        <f>Anderszewski1996!$B80</f>
        <v>62.796500000000002</v>
      </c>
      <c r="M74" s="5">
        <f>Arciuli1996!$G80</f>
        <v>127.65957446808542</v>
      </c>
      <c r="N74" s="20">
        <f>Arciuli1996!$B80</f>
        <v>52.584699999999998</v>
      </c>
      <c r="O74" s="5">
        <f>Berg2007!$G80</f>
        <v>150.00000000000054</v>
      </c>
      <c r="P74" s="20">
        <f>Berg2007!$B80</f>
        <v>52.4238</v>
      </c>
      <c r="Q74" s="5">
        <f>Biret1973!$G80</f>
        <v>89.552238805971825</v>
      </c>
      <c r="R74" s="20">
        <f>Biret1973!$B80</f>
        <v>57.588900000000002</v>
      </c>
      <c r="S74" s="5">
        <f>Blumroder1994!$G80</f>
        <v>133.33333333333249</v>
      </c>
      <c r="T74" s="20">
        <f>Blumroder1994!$B80</f>
        <v>65.281400000000005</v>
      </c>
      <c r="U74" s="5">
        <f>Bratke1993!$G80</f>
        <v>142.85714285714226</v>
      </c>
      <c r="V74" s="20">
        <f>Bratke1993!$B80</f>
        <v>52.862299999999998</v>
      </c>
      <c r="W74" s="5">
        <f>Breidenbach1994!$G80</f>
        <v>139.53488372093031</v>
      </c>
      <c r="X74" s="20">
        <f>Breidenbach1994!$B80</f>
        <v>54.981400000000001</v>
      </c>
      <c r="Y74" s="5">
        <f>Bucquet1969!$G80</f>
        <v>103.44827586206927</v>
      </c>
      <c r="Z74" s="20">
        <f>Bucquet1969!$B80</f>
        <v>59.206800000000001</v>
      </c>
      <c r="AA74" s="5">
        <f>Douglas1991!$G80</f>
        <v>109.28961748633749</v>
      </c>
      <c r="AB74" s="20">
        <f>Douglas1991!$B80</f>
        <v>60.825699999999998</v>
      </c>
      <c r="AC74" s="5">
        <f>Dunki1998!$G80</f>
        <v>124.99999999999898</v>
      </c>
      <c r="AD74" s="20">
        <f>Dunki1998!$B80</f>
        <v>53.468600000000002</v>
      </c>
      <c r="AE74" s="5">
        <f>Dutkiewicz1975!$G80</f>
        <v>120</v>
      </c>
      <c r="AF74" s="20">
        <f>Dutkiewicz1975!$B80</f>
        <v>71.413300000000007</v>
      </c>
      <c r="AG74" s="5">
        <f>Eschenbach1996!$G80</f>
        <v>130.4347826086954</v>
      </c>
      <c r="AH74" s="20">
        <f>Eschenbach1996!$B80</f>
        <v>53.272100000000002</v>
      </c>
      <c r="AI74" s="5">
        <f>Georgiades1985!$G80</f>
        <v>130.43478260869742</v>
      </c>
      <c r="AJ74" s="20">
        <f>Georgiades1985!$B80</f>
        <v>73.466499999999996</v>
      </c>
      <c r="AK74" s="5">
        <f>Goebels1964!$G80</f>
        <v>74.074074074073877</v>
      </c>
      <c r="AL74" s="20">
        <f>Goebels1964!$B80</f>
        <v>62.033700000000003</v>
      </c>
      <c r="AM74" s="5">
        <f>Gould1954!$G80</f>
        <v>187.49999999999983</v>
      </c>
      <c r="AN74" s="20">
        <f>Gould1954!$B80</f>
        <v>77.206299999999999</v>
      </c>
      <c r="AO74" s="5">
        <f>Gould1964!$G80</f>
        <v>187.49999999999983</v>
      </c>
      <c r="AP74" s="20">
        <f>Gould1964!$B80</f>
        <v>71.188500000000005</v>
      </c>
      <c r="AQ74" s="5">
        <f>Gould1970!$G80</f>
        <v>142.85714285714471</v>
      </c>
      <c r="AR74" s="20">
        <f>Gould1970!$B80</f>
        <v>62.835999999999999</v>
      </c>
      <c r="AS74" s="5">
        <f>Gould1974!$G80</f>
        <v>200.0000000000019</v>
      </c>
      <c r="AT74" s="20">
        <f>Gould1974!$B80</f>
        <v>80.715000000000003</v>
      </c>
      <c r="AU74" s="5">
        <f>Guaita2011!$G80</f>
        <v>139.53488372093031</v>
      </c>
      <c r="AV74" s="20">
        <f>Guaita2011!$B80</f>
        <v>57.974299999999999</v>
      </c>
      <c r="AW74" s="5">
        <f>Helffer1968!$G80</f>
        <v>109.09090909090966</v>
      </c>
      <c r="AX74" s="20">
        <f>Helffer1968!$B80</f>
        <v>54.683100000000003</v>
      </c>
      <c r="AY74" s="5">
        <f>Hill1996!$G80</f>
        <v>113.20754716981411</v>
      </c>
      <c r="AZ74" s="20">
        <f>Hill1996!$B80</f>
        <v>46.796199999999999</v>
      </c>
      <c r="BA74" s="5">
        <f>Hinterhauser1991!$G80</f>
        <v>127.65957446808542</v>
      </c>
      <c r="BB74" s="20">
        <f>Hinterhauser1991!$B80</f>
        <v>61.899700000000003</v>
      </c>
      <c r="BC74" s="5">
        <f>Hochman2007!$G80</f>
        <v>142.85714285714471</v>
      </c>
      <c r="BD74" s="20">
        <f>Hochman2007!$B80</f>
        <v>72.208500000000001</v>
      </c>
      <c r="BE74" s="5">
        <f>Hough2006!$G80</f>
        <v>120</v>
      </c>
      <c r="BF74" s="20">
        <f>Hough2006!$B80</f>
        <v>61.84</v>
      </c>
      <c r="BG74" s="5">
        <f>Jacobs1956!$G80</f>
        <v>106.95187165775266</v>
      </c>
      <c r="BH74" s="20">
        <f>Jacobs1956!$B80</f>
        <v>66.595299999999995</v>
      </c>
      <c r="BI74" s="5">
        <f>Karlen1996!$G80</f>
        <v>136.36363636363487</v>
      </c>
      <c r="BJ74" s="20">
        <f>Karlen1996!$B80</f>
        <v>60.232700000000001</v>
      </c>
      <c r="BK74" s="5">
        <f>Kars1969!$G80</f>
        <v>96.774193548386378</v>
      </c>
      <c r="BL74" s="20">
        <f>Kars1969!$B80</f>
        <v>62.685099999999998</v>
      </c>
      <c r="BM74" s="5">
        <f>Klein2002!$G80</f>
        <v>100.00000000000095</v>
      </c>
      <c r="BN74" s="20">
        <f>Klein2002!$B80</f>
        <v>67.146900000000002</v>
      </c>
      <c r="BO74" s="5">
        <f>Koroliov2000!$G80</f>
        <v>181.81818181818275</v>
      </c>
      <c r="BP74" s="20">
        <f>Koroliov2000!$B80</f>
        <v>58.543100000000003</v>
      </c>
      <c r="BQ74" s="5">
        <f>Lifschitz1999!$G80</f>
        <v>113.20754716981108</v>
      </c>
      <c r="BR74" s="20">
        <f>Lifschitz1999!$B80</f>
        <v>74.313699999999997</v>
      </c>
      <c r="BS74" s="5">
        <f>Loriod1961!$G80</f>
        <v>125.00000000000081</v>
      </c>
      <c r="BT74" s="20">
        <f>Loriod1961!$B80</f>
        <v>44.506900000000002</v>
      </c>
      <c r="BU74" s="5">
        <f>Lubimov1971!$G80</f>
        <v>115.38461538461469</v>
      </c>
      <c r="BV74" s="20">
        <f>Lubimov1971!$B80</f>
        <v>56.341799999999999</v>
      </c>
      <c r="BW74" s="5">
        <f>ManchonTheis1954!$G80</f>
        <v>116.27906976744066</v>
      </c>
      <c r="BX74" s="20">
        <f>ManchonTheis1954!$B80</f>
        <v>50.483600000000003</v>
      </c>
      <c r="BY74" s="5">
        <f>McCabe1969!$G80</f>
        <v>95.238095238095923</v>
      </c>
      <c r="BZ74" s="20">
        <f>McCabe1969!$B80</f>
        <v>63.446399999999997</v>
      </c>
      <c r="CA74" s="5">
        <f>Mezzena1973!$G80</f>
        <v>157.89473684210421</v>
      </c>
      <c r="CB74" s="20">
        <f>Mezzena1973!$B80</f>
        <v>54.335900000000002</v>
      </c>
      <c r="CC74" s="5">
        <f>Michiels2005!$G80</f>
        <v>133.33333333333249</v>
      </c>
      <c r="CD74" s="20">
        <f>Michiels2005!$B80</f>
        <v>56.744500000000002</v>
      </c>
      <c r="CE74" s="5">
        <f>Monod1951!$G80</f>
        <v>214.28571428571342</v>
      </c>
      <c r="CF74" s="20">
        <f>Monod1951!$B80</f>
        <v>55.856299999999997</v>
      </c>
      <c r="CG74" s="5">
        <f>Nardi1998!$G80</f>
        <v>113.20754716981108</v>
      </c>
      <c r="CH74" s="20">
        <f>Nardi1998!$B80</f>
        <v>52.812600000000003</v>
      </c>
      <c r="CI74" s="5">
        <f>Neveux1990!$G80</f>
        <v>124.99999999999898</v>
      </c>
      <c r="CJ74" s="20">
        <f>Neveux1990!$B80</f>
        <v>55.6721</v>
      </c>
      <c r="CK74" s="5">
        <f>Ohlsson1996!$G80</f>
        <v>142.85714285714226</v>
      </c>
      <c r="CL74" s="20">
        <f>Ohlsson1996!$B80</f>
        <v>61.777099999999997</v>
      </c>
      <c r="CM74" s="5">
        <f>Pestalozza1961!$G80</f>
        <v>92.307692307691497</v>
      </c>
      <c r="CN74" s="20">
        <f>Pestalozza1961!$B80</f>
        <v>61.648200000000003</v>
      </c>
      <c r="CO74" s="5">
        <f>Pollini1976!$G80</f>
        <v>120</v>
      </c>
      <c r="CP74" s="20">
        <f>Pollini1976!$B80</f>
        <v>52.2104</v>
      </c>
      <c r="CQ74" s="5">
        <f>Pollini1990a!$G80</f>
        <v>127.65957446808542</v>
      </c>
      <c r="CR74" s="20">
        <f>Pollini1990a!$B80</f>
        <v>64.073700000000002</v>
      </c>
      <c r="CS74" s="5">
        <f>Pollini1990b!$G80</f>
        <v>133.33333333333459</v>
      </c>
      <c r="CT74" s="20">
        <f>Pollini1990b!$B80</f>
        <v>60.717199999999998</v>
      </c>
      <c r="CU74" s="5">
        <f>Pontinen2001!$G80</f>
        <v>117.64705882352824</v>
      </c>
      <c r="CV74" s="20">
        <f>Pontinen2001!$B80</f>
        <v>53.998600000000003</v>
      </c>
      <c r="CW74" s="5">
        <f>Richter1989!$G80</f>
        <v>60.606060606060915</v>
      </c>
      <c r="CX74" s="20">
        <f>Richter1989!$B80</f>
        <v>51.006799999999998</v>
      </c>
      <c r="CY74" s="5">
        <f>Rosen1969!$G80</f>
        <v>130.43478260869742</v>
      </c>
      <c r="CZ74" s="20">
        <f>Rosen1969!$B80</f>
        <v>49.337899999999998</v>
      </c>
      <c r="DA74" s="5">
        <f>Santos1977!$G80</f>
        <v>157.89473684210421</v>
      </c>
      <c r="DB74" s="20">
        <f>Santos1977!$B80</f>
        <v>78.751999999999995</v>
      </c>
      <c r="DC74" s="5">
        <f>Schleiermacher2002!$G80</f>
        <v>88.235294117646177</v>
      </c>
      <c r="DD74" s="20">
        <f>Schleiermacher2002!$B80</f>
        <v>47.1417</v>
      </c>
      <c r="DE74" s="5">
        <f>Serkin1983!$G80</f>
        <v>120</v>
      </c>
      <c r="DF74" s="20">
        <f>Serkin1983!$B80</f>
        <v>66.007499999999993</v>
      </c>
      <c r="DG74" s="5">
        <f>Serkin1994!$G80</f>
        <v>136.36363636363487</v>
      </c>
      <c r="DH74" s="20">
        <f>Serkin1994!$B80</f>
        <v>54.520499999999998</v>
      </c>
      <c r="DI74" s="5">
        <f>Stadlen1948!$G80</f>
        <v>166.66666666666691</v>
      </c>
      <c r="DJ74" s="20">
        <f>Stadlen1948!$B80</f>
        <v>73.372299999999996</v>
      </c>
      <c r="DK74" s="5">
        <f>Stein1954!$G80</f>
        <v>113.20754716981108</v>
      </c>
      <c r="DL74" s="20">
        <f>Stein1954!$B80</f>
        <v>56.576300000000003</v>
      </c>
      <c r="DM74" s="5">
        <f>Steuerman2004!$G80</f>
        <v>136.36363636363706</v>
      </c>
      <c r="DN74" s="20">
        <f>Steuerman2004!$B80</f>
        <v>56.907400000000003</v>
      </c>
      <c r="DO74" s="5">
        <f>TakahashiA1973!$G80</f>
        <v>100.00000000000095</v>
      </c>
      <c r="DP74" s="20">
        <f>TakahashiA1973!$B80</f>
        <v>51.923000000000002</v>
      </c>
      <c r="DQ74" s="5">
        <f>TakahashiY1977!$G80</f>
        <v>98.360655737705017</v>
      </c>
      <c r="DR74" s="20">
        <f>TakahashiY1977!$B80</f>
        <v>42.541600000000003</v>
      </c>
      <c r="DS74" s="5">
        <f>Uchida2000!$G80</f>
        <v>107.14285714285671</v>
      </c>
      <c r="DT74" s="20">
        <f>Uchida2000!$B80</f>
        <v>64.483999999999995</v>
      </c>
      <c r="DU74" s="5">
        <f>Webster1967!$G80</f>
        <v>157.89473684210421</v>
      </c>
      <c r="DV74" s="20">
        <f>Webster1967!$B80</f>
        <v>61.048099999999998</v>
      </c>
      <c r="DW74" s="5">
        <f>Worms1997!$G80</f>
        <v>120</v>
      </c>
      <c r="DX74" s="20">
        <f>Worms1997!$B80</f>
        <v>62.857999999999997</v>
      </c>
      <c r="DY74" s="5">
        <f>Zacharias1973!$G80</f>
        <v>130.4347826086954</v>
      </c>
      <c r="DZ74" s="20">
        <f>Zacharias1973!$B80</f>
        <v>55.817799999999998</v>
      </c>
      <c r="EA74" s="5">
        <f>Zimerman1995!$G80</f>
        <v>111.11111111110982</v>
      </c>
      <c r="EB74" s="20">
        <f>Zimerman1995!$B80</f>
        <v>55.433199999999999</v>
      </c>
      <c r="EC74" s="5"/>
      <c r="EE74" s="5"/>
      <c r="EG74" s="5"/>
      <c r="EI74" s="5"/>
      <c r="EK74" s="5"/>
      <c r="EM74" s="5"/>
      <c r="EO74" s="5"/>
      <c r="EQ74" s="5"/>
      <c r="ES74" s="5"/>
      <c r="EU74" s="5"/>
      <c r="EW74" s="5"/>
      <c r="EY74" s="5"/>
      <c r="FA74" s="5"/>
      <c r="FC74" s="5"/>
      <c r="FE74" s="5"/>
      <c r="FG74" s="5"/>
      <c r="FI74" s="5"/>
      <c r="FK74" s="5"/>
      <c r="FM74" s="5"/>
      <c r="FO74" s="5"/>
      <c r="FQ74" s="5"/>
      <c r="FS74" s="5"/>
      <c r="FU74" s="5"/>
    </row>
    <row r="75" spans="1:177">
      <c r="A75">
        <v>72</v>
      </c>
      <c r="B75">
        <v>121</v>
      </c>
      <c r="C75">
        <v>21</v>
      </c>
      <c r="D75">
        <v>2</v>
      </c>
      <c r="E75" t="s">
        <v>192</v>
      </c>
      <c r="F75" s="10" t="s">
        <v>246</v>
      </c>
      <c r="G75" s="5">
        <f ca="1">Tempo!F75</f>
        <v>108.74335408712403</v>
      </c>
      <c r="H75" s="20">
        <f ca="1">Dynamics!F75</f>
        <v>61.020430769230771</v>
      </c>
      <c r="I75" s="5">
        <f>Aitken1961!$G81</f>
        <v>78.947368421052104</v>
      </c>
      <c r="J75" s="20">
        <f>Aitken1961!$B81</f>
        <v>73.430099999999996</v>
      </c>
      <c r="K75" s="5">
        <f>Anderszewski1996!$G81</f>
        <v>90.909090909091375</v>
      </c>
      <c r="L75" s="20">
        <f>Anderszewski1996!$B81</f>
        <v>65.608900000000006</v>
      </c>
      <c r="M75" s="5">
        <f>Arciuli1996!$G81</f>
        <v>113.20754716981108</v>
      </c>
      <c r="N75" s="20">
        <f>Arciuli1996!$B81</f>
        <v>57.191400000000002</v>
      </c>
      <c r="O75" s="5">
        <f>Berg2007!$G81</f>
        <v>133.33333333333459</v>
      </c>
      <c r="P75" s="20">
        <f>Berg2007!$B81</f>
        <v>60.1402</v>
      </c>
      <c r="Q75" s="5">
        <f>Biret1973!$G81</f>
        <v>77.92207792207688</v>
      </c>
      <c r="R75" s="20">
        <f>Biret1973!$B81</f>
        <v>58.712499999999999</v>
      </c>
      <c r="S75" s="5">
        <f>Blumroder1994!$G81</f>
        <v>125.00000000000081</v>
      </c>
      <c r="T75" s="20">
        <f>Blumroder1994!$B81</f>
        <v>64.475300000000004</v>
      </c>
      <c r="U75" s="5">
        <f>Bratke1993!$G81</f>
        <v>125.00000000000081</v>
      </c>
      <c r="V75" s="20">
        <f>Bratke1993!$B81</f>
        <v>59.449300000000001</v>
      </c>
      <c r="W75" s="5">
        <f>Breidenbach1994!$G81</f>
        <v>113.20754716981108</v>
      </c>
      <c r="X75" s="20">
        <f>Breidenbach1994!$B81</f>
        <v>65.889899999999997</v>
      </c>
      <c r="Y75" s="5">
        <f>Bucquet1969!$G81</f>
        <v>92.30769230769252</v>
      </c>
      <c r="Z75" s="20">
        <f>Bucquet1969!$B81</f>
        <v>62.2941</v>
      </c>
      <c r="AA75" s="5">
        <f>Douglas1991!$G81</f>
        <v>99.337748344370993</v>
      </c>
      <c r="AB75" s="20">
        <f>Douglas1991!$B81</f>
        <v>58.082700000000003</v>
      </c>
      <c r="AC75" s="5">
        <f>Dunki1998!$G81</f>
        <v>120</v>
      </c>
      <c r="AD75" s="20">
        <f>Dunki1998!$B81</f>
        <v>58.449100000000001</v>
      </c>
      <c r="AE75" s="5">
        <f>Dutkiewicz1975!$G81</f>
        <v>103.44827586206927</v>
      </c>
      <c r="AF75" s="20">
        <f>Dutkiewicz1975!$B81</f>
        <v>81.741100000000003</v>
      </c>
      <c r="AG75" s="5">
        <f>Eschenbach1996!$G81</f>
        <v>109.09090909090824</v>
      </c>
      <c r="AH75" s="20">
        <f>Eschenbach1996!$B81</f>
        <v>53.557600000000001</v>
      </c>
      <c r="AI75" s="5">
        <f>Georgiades1985!$G81</f>
        <v>115.38461538461469</v>
      </c>
      <c r="AJ75" s="20">
        <f>Georgiades1985!$B81</f>
        <v>68.496099999999998</v>
      </c>
      <c r="AK75" s="5">
        <f>Goebels1964!$G81</f>
        <v>68.965517241378947</v>
      </c>
      <c r="AL75" s="20">
        <f>Goebels1964!$B81</f>
        <v>69.779499999999999</v>
      </c>
      <c r="AM75" s="5">
        <f>Gould1954!$G81</f>
        <v>176.47058823529235</v>
      </c>
      <c r="AN75" s="20">
        <f>Gould1954!$B81</f>
        <v>71.929900000000004</v>
      </c>
      <c r="AO75" s="5">
        <f>Gould1964!$G81</f>
        <v>176.47058823529605</v>
      </c>
      <c r="AP75" s="20">
        <f>Gould1964!$B81</f>
        <v>75.546599999999998</v>
      </c>
      <c r="AQ75" s="5">
        <f>Gould1970!$G81</f>
        <v>133.33333333333249</v>
      </c>
      <c r="AR75" s="20">
        <f>Gould1970!$B81</f>
        <v>63.3596</v>
      </c>
      <c r="AS75" s="5">
        <f>Gould1974!$G81</f>
        <v>187.49999999999983</v>
      </c>
      <c r="AT75" s="20">
        <f>Gould1974!$B81</f>
        <v>80.281700000000001</v>
      </c>
      <c r="AU75" s="5">
        <f>Guaita2011!$G81</f>
        <v>117.64705882352987</v>
      </c>
      <c r="AV75" s="20">
        <f>Guaita2011!$B81</f>
        <v>61.986899999999999</v>
      </c>
      <c r="AW75" s="5">
        <f>Helffer1968!$G81</f>
        <v>99.999999999999758</v>
      </c>
      <c r="AX75" s="20">
        <f>Helffer1968!$B81</f>
        <v>62.168700000000001</v>
      </c>
      <c r="AY75" s="5">
        <f>Hill1996!$G81</f>
        <v>95.238095238093777</v>
      </c>
      <c r="AZ75" s="20">
        <f>Hill1996!$B81</f>
        <v>56.0428</v>
      </c>
      <c r="BA75" s="5">
        <f>Hinterhauser1991!$G81</f>
        <v>111.11111111111128</v>
      </c>
      <c r="BB75" s="20">
        <f>Hinterhauser1991!$B81</f>
        <v>61.135899999999999</v>
      </c>
      <c r="BC75" s="5">
        <f>Hochman2007!$G81</f>
        <v>130.4347826086954</v>
      </c>
      <c r="BD75" s="20">
        <f>Hochman2007!$B81</f>
        <v>75.041799999999995</v>
      </c>
      <c r="BE75" s="5">
        <f>Hough2006!$G81</f>
        <v>103.44827586206927</v>
      </c>
      <c r="BF75" s="20">
        <f>Hough2006!$B81</f>
        <v>64.373099999999994</v>
      </c>
      <c r="BG75" s="5">
        <f>Jacobs1956!$G81</f>
        <v>93.312597200621994</v>
      </c>
      <c r="BH75" s="20">
        <f>Jacobs1956!$B81</f>
        <v>71.234499999999997</v>
      </c>
      <c r="BI75" s="5">
        <f>Karlen1996!$G81</f>
        <v>130.43478260869742</v>
      </c>
      <c r="BJ75" s="20">
        <f>Karlen1996!$B81</f>
        <v>62.979399999999998</v>
      </c>
      <c r="BK75" s="5">
        <f>Kars1969!$G81</f>
        <v>80</v>
      </c>
      <c r="BL75" s="20">
        <f>Kars1969!$B81</f>
        <v>66.621399999999994</v>
      </c>
      <c r="BM75" s="5">
        <f>Klein2002!$G81</f>
        <v>89.552238805969921</v>
      </c>
      <c r="BN75" s="20">
        <f>Klein2002!$B81</f>
        <v>67.481999999999999</v>
      </c>
      <c r="BO75" s="5">
        <f>Koroliov2000!$G81</f>
        <v>139.53488372093031</v>
      </c>
      <c r="BP75" s="20">
        <f>Koroliov2000!$B81</f>
        <v>65.9726</v>
      </c>
      <c r="BQ75" s="5">
        <f>Lifschitz1999!$G81</f>
        <v>103.44827586206927</v>
      </c>
      <c r="BR75" s="20">
        <f>Lifschitz1999!$B81</f>
        <v>75.029600000000002</v>
      </c>
      <c r="BS75" s="5">
        <f>Loriod1961!$G81</f>
        <v>115.38461538461469</v>
      </c>
      <c r="BT75" s="20">
        <f>Loriod1961!$B81</f>
        <v>52.281300000000002</v>
      </c>
      <c r="BU75" s="5">
        <f>Lubimov1971!$G81</f>
        <v>111.11111111111128</v>
      </c>
      <c r="BV75" s="20">
        <f>Lubimov1971!$B81</f>
        <v>60.5488</v>
      </c>
      <c r="BW75" s="5">
        <f>ManchonTheis1954!$G81</f>
        <v>110.29411764705944</v>
      </c>
      <c r="BX75" s="20">
        <f>ManchonTheis1954!$B81</f>
        <v>59.998600000000003</v>
      </c>
      <c r="BY75" s="5">
        <f>McCabe1969!$G81</f>
        <v>82.191780821917362</v>
      </c>
      <c r="BZ75" s="20">
        <f>McCabe1969!$B81</f>
        <v>62.800899999999999</v>
      </c>
      <c r="CA75" s="5">
        <f>Mezzena1973!$G81</f>
        <v>130.4347826086954</v>
      </c>
      <c r="CB75" s="20">
        <f>Mezzena1973!$B81</f>
        <v>55.745699999999999</v>
      </c>
      <c r="CC75" s="5">
        <f>Michiels2005!$G81</f>
        <v>117.64705882352987</v>
      </c>
      <c r="CD75" s="20">
        <f>Michiels2005!$B81</f>
        <v>64.997500000000002</v>
      </c>
      <c r="CE75" s="5">
        <f>Monod1951!$G81</f>
        <v>193.54838709677722</v>
      </c>
      <c r="CF75" s="20">
        <f>Monod1951!$B81</f>
        <v>64.750299999999996</v>
      </c>
      <c r="CG75" s="5">
        <f>Nardi1998!$G81</f>
        <v>113.20754716981108</v>
      </c>
      <c r="CH75" s="20">
        <f>Nardi1998!$B81</f>
        <v>57.304000000000002</v>
      </c>
      <c r="CI75" s="5">
        <f>Neveux1990!$G81</f>
        <v>120</v>
      </c>
      <c r="CJ75" s="20">
        <f>Neveux1990!$B81</f>
        <v>62.141599999999997</v>
      </c>
      <c r="CK75" s="5">
        <f>Ohlsson1996!$G81</f>
        <v>133.33333333333249</v>
      </c>
      <c r="CL75" s="20">
        <f>Ohlsson1996!$B81</f>
        <v>62.314999999999998</v>
      </c>
      <c r="CM75" s="5">
        <f>Pestalozza1961!$G81</f>
        <v>81.081081081081635</v>
      </c>
      <c r="CN75" s="20">
        <f>Pestalozza1961!$B81</f>
        <v>66.3369</v>
      </c>
      <c r="CO75" s="5">
        <f>Pollini1976!$G81</f>
        <v>105.26315789473678</v>
      </c>
      <c r="CP75" s="20">
        <f>Pollini1976!$B81</f>
        <v>59.492600000000003</v>
      </c>
      <c r="CQ75" s="5">
        <f>Pollini1990a!$G81</f>
        <v>120</v>
      </c>
      <c r="CR75" s="20">
        <f>Pollini1990a!$B81</f>
        <v>68.117900000000006</v>
      </c>
      <c r="CS75" s="5">
        <f>Pollini1990b!$G81</f>
        <v>122.44897959183623</v>
      </c>
      <c r="CT75" s="20">
        <f>Pollini1990b!$B81</f>
        <v>64.728300000000004</v>
      </c>
      <c r="CU75" s="5">
        <f>Pontinen2001!$G81</f>
        <v>103.44827586206927</v>
      </c>
      <c r="CV75" s="20">
        <f>Pontinen2001!$B81</f>
        <v>54.901600000000002</v>
      </c>
      <c r="CW75" s="5">
        <f>Richter1989!$G81</f>
        <v>60.606060606060048</v>
      </c>
      <c r="CX75" s="20">
        <f>Richter1989!$B81</f>
        <v>61.0197</v>
      </c>
      <c r="CY75" s="5">
        <f>Rosen1969!$G81</f>
        <v>113.20754716981108</v>
      </c>
      <c r="CZ75" s="20">
        <f>Rosen1969!$B81</f>
        <v>55.7166</v>
      </c>
      <c r="DA75" s="5">
        <f>Santos1977!$G81</f>
        <v>142.85714285714471</v>
      </c>
      <c r="DB75" s="20">
        <f>Santos1977!$B81</f>
        <v>74.825999999999993</v>
      </c>
      <c r="DC75" s="5">
        <f>Schleiermacher2002!$G81</f>
        <v>78.947368421052104</v>
      </c>
      <c r="DD75" s="20">
        <f>Schleiermacher2002!$B81</f>
        <v>60.3093</v>
      </c>
      <c r="DE75" s="5">
        <f>Serkin1983!$G81</f>
        <v>125.00000000000267</v>
      </c>
      <c r="DF75" s="20">
        <f>Serkin1983!$B81</f>
        <v>65.475300000000004</v>
      </c>
      <c r="DG75" s="5">
        <f>Serkin1994!$G81</f>
        <v>113.20754716981108</v>
      </c>
      <c r="DH75" s="20">
        <f>Serkin1994!$B81</f>
        <v>60.3414</v>
      </c>
      <c r="DI75" s="5">
        <f>Stadlen1948!$G81</f>
        <v>200.0000000000019</v>
      </c>
      <c r="DJ75" s="20">
        <f>Stadlen1948!$B81</f>
        <v>76.625900000000001</v>
      </c>
      <c r="DK75" s="5">
        <f>Stein1954!$G81</f>
        <v>113.20754716981108</v>
      </c>
      <c r="DL75" s="20">
        <f>Stein1954!$B81</f>
        <v>60.015000000000001</v>
      </c>
      <c r="DM75" s="5">
        <f>Steuerman2004!$G81</f>
        <v>113.20754716981108</v>
      </c>
      <c r="DN75" s="20">
        <f>Steuerman2004!$B81</f>
        <v>65.631500000000003</v>
      </c>
      <c r="DO75" s="5">
        <f>TakahashiA1973!$G81</f>
        <v>95.238095238093777</v>
      </c>
      <c r="DP75" s="20">
        <f>TakahashiA1973!$B81</f>
        <v>57.234400000000001</v>
      </c>
      <c r="DQ75" s="5">
        <f>TakahashiY1977!$G81</f>
        <v>93.749999999999915</v>
      </c>
      <c r="DR75" s="20">
        <f>TakahashiY1977!$B81</f>
        <v>59.255899999999997</v>
      </c>
      <c r="DS75" s="5">
        <f>Uchida2000!$G81</f>
        <v>99.999999999998579</v>
      </c>
      <c r="DT75" s="20">
        <f>Uchida2000!$B81</f>
        <v>65.0685</v>
      </c>
      <c r="DU75" s="5">
        <f>Webster1967!$G81</f>
        <v>133.33333333333459</v>
      </c>
      <c r="DV75" s="20">
        <f>Webster1967!$B81</f>
        <v>62.430300000000003</v>
      </c>
      <c r="DW75" s="5">
        <f>Worms1997!$G81</f>
        <v>101.69491525423793</v>
      </c>
      <c r="DX75" s="20">
        <f>Worms1997!$B81</f>
        <v>65.043000000000006</v>
      </c>
      <c r="DY75" s="5">
        <f>Zacharias1973!$G81</f>
        <v>98.360655737705017</v>
      </c>
      <c r="DZ75" s="20">
        <f>Zacharias1973!$B81</f>
        <v>65.222200000000001</v>
      </c>
      <c r="EA75" s="5">
        <f>Zimerman1995!$G81</f>
        <v>92.307692307693529</v>
      </c>
      <c r="EB75" s="20">
        <f>Zimerman1995!$B81</f>
        <v>57.167700000000004</v>
      </c>
      <c r="EC75" s="5"/>
      <c r="EE75" s="5"/>
      <c r="EG75" s="5"/>
      <c r="EI75" s="5"/>
      <c r="EK75" s="5"/>
      <c r="EM75" s="5"/>
      <c r="EO75" s="5"/>
      <c r="EQ75" s="5"/>
      <c r="ES75" s="5"/>
      <c r="EU75" s="5"/>
      <c r="EW75" s="5"/>
      <c r="EY75" s="5"/>
      <c r="FA75" s="5"/>
      <c r="FC75" s="5"/>
      <c r="FE75" s="5"/>
      <c r="FG75" s="5"/>
      <c r="FI75" s="5"/>
      <c r="FK75" s="5"/>
      <c r="FM75" s="5"/>
      <c r="FO75" s="5"/>
      <c r="FQ75" s="5"/>
      <c r="FS75" s="5"/>
      <c r="FU75" s="5"/>
    </row>
    <row r="76" spans="1:177">
      <c r="A76">
        <v>73</v>
      </c>
      <c r="B76">
        <v>122</v>
      </c>
      <c r="C76">
        <v>21</v>
      </c>
      <c r="D76">
        <v>3</v>
      </c>
      <c r="E76" t="s">
        <v>141</v>
      </c>
      <c r="F76" s="10" t="s">
        <v>246</v>
      </c>
      <c r="G76" s="5">
        <f ca="1">Tempo!F76</f>
        <v>88.197992380996212</v>
      </c>
      <c r="H76" s="20">
        <f ca="1">Dynamics!F76</f>
        <v>55.978481538461509</v>
      </c>
      <c r="I76" s="5">
        <f>Aitken1961!$G82</f>
        <v>46.511627906976521</v>
      </c>
      <c r="J76" s="20">
        <f>Aitken1961!$B82</f>
        <v>72.282399999999996</v>
      </c>
      <c r="K76" s="5">
        <f>Anderszewski1996!$G82</f>
        <v>54.54545454545412</v>
      </c>
      <c r="L76" s="20">
        <f>Anderszewski1996!$B82</f>
        <v>59.655099999999997</v>
      </c>
      <c r="M76" s="5">
        <f>Arciuli1996!$G82</f>
        <v>92.307692307693529</v>
      </c>
      <c r="N76" s="20">
        <f>Arciuli1996!$B82</f>
        <v>54.044800000000002</v>
      </c>
      <c r="O76" s="5">
        <f>Berg2007!$G82</f>
        <v>111.11111111111128</v>
      </c>
      <c r="P76" s="20">
        <f>Berg2007!$B82</f>
        <v>51.43</v>
      </c>
      <c r="Q76" s="5">
        <f>Biret1973!$G82</f>
        <v>63.829787234042712</v>
      </c>
      <c r="R76" s="20">
        <f>Biret1973!$B82</f>
        <v>51.180300000000003</v>
      </c>
      <c r="S76" s="5">
        <f>Blumroder1994!$G82</f>
        <v>95.238095238094843</v>
      </c>
      <c r="T76" s="20">
        <f>Blumroder1994!$B82</f>
        <v>61.131500000000003</v>
      </c>
      <c r="U76" s="5">
        <f>Bratke1993!$G82</f>
        <v>103.448275862068</v>
      </c>
      <c r="V76" s="20">
        <f>Bratke1993!$B82</f>
        <v>61.100099999999998</v>
      </c>
      <c r="W76" s="5">
        <f>Breidenbach1994!$G82</f>
        <v>86.956521739130721</v>
      </c>
      <c r="X76" s="20">
        <f>Breidenbach1994!$B82</f>
        <v>61.590499999999999</v>
      </c>
      <c r="Y76" s="5">
        <f>Bucquet1969!$G82</f>
        <v>74.074074074073877</v>
      </c>
      <c r="Z76" s="20">
        <f>Bucquet1969!$B82</f>
        <v>61.949199999999998</v>
      </c>
      <c r="AA76" s="5">
        <f>Douglas1991!$G82</f>
        <v>75.282308657465762</v>
      </c>
      <c r="AB76" s="20">
        <f>Douglas1991!$B82</f>
        <v>55.892099999999999</v>
      </c>
      <c r="AC76" s="5">
        <f>Dunki1998!$G82</f>
        <v>105.26315789473678</v>
      </c>
      <c r="AD76" s="20">
        <f>Dunki1998!$B82</f>
        <v>60.576700000000002</v>
      </c>
      <c r="AE76" s="5">
        <f>Dutkiewicz1975!$G82</f>
        <v>95.238095238093777</v>
      </c>
      <c r="AF76" s="20">
        <f>Dutkiewicz1975!$B82</f>
        <v>77.578999999999994</v>
      </c>
      <c r="AG76" s="5">
        <f>Eschenbach1996!$G82</f>
        <v>88.235294117647086</v>
      </c>
      <c r="AH76" s="20">
        <f>Eschenbach1996!$B82</f>
        <v>50.0657</v>
      </c>
      <c r="AI76" s="5">
        <f>Georgiades1985!$G82</f>
        <v>95.238095238094843</v>
      </c>
      <c r="AJ76" s="20">
        <f>Georgiades1985!$B82</f>
        <v>66.469399999999993</v>
      </c>
      <c r="AK76" s="5">
        <f>Goebels1964!$G82</f>
        <v>52.173913043478649</v>
      </c>
      <c r="AL76" s="20">
        <f>Goebels1964!$B82</f>
        <v>70.571799999999996</v>
      </c>
      <c r="AM76" s="5">
        <f>Gould1954!$G82</f>
        <v>157.89473684210714</v>
      </c>
      <c r="AN76" s="20">
        <f>Gould1954!$B82</f>
        <v>62.502099999999999</v>
      </c>
      <c r="AO76" s="5">
        <f>Gould1964!$G82</f>
        <v>162.16216216216017</v>
      </c>
      <c r="AP76" s="20">
        <f>Gould1964!$B82</f>
        <v>70.775099999999995</v>
      </c>
      <c r="AQ76" s="5">
        <f>Gould1970!$G82</f>
        <v>122.44897959183623</v>
      </c>
      <c r="AR76" s="20">
        <f>Gould1970!$B82</f>
        <v>53.857100000000003</v>
      </c>
      <c r="AS76" s="5">
        <f>Gould1974!$G82</f>
        <v>176.47058823529605</v>
      </c>
      <c r="AT76" s="20">
        <f>Gould1974!$B82</f>
        <v>76.364800000000002</v>
      </c>
      <c r="AU76" s="5">
        <f>Guaita2011!$G82</f>
        <v>86.956521739129826</v>
      </c>
      <c r="AV76" s="20">
        <f>Guaita2011!$B82</f>
        <v>54.843899999999998</v>
      </c>
      <c r="AW76" s="5">
        <f>Helffer1968!$G82</f>
        <v>83.333333333333456</v>
      </c>
      <c r="AX76" s="20">
        <f>Helffer1968!$B82</f>
        <v>59.366100000000003</v>
      </c>
      <c r="AY76" s="5">
        <f>Hill1996!$G82</f>
        <v>72.289156626506184</v>
      </c>
      <c r="AZ76" s="20">
        <f>Hill1996!$B82</f>
        <v>54.229599999999998</v>
      </c>
      <c r="BA76" s="5">
        <f>Hinterhauser1991!$G82</f>
        <v>83.333333333333456</v>
      </c>
      <c r="BB76" s="20">
        <f>Hinterhauser1991!$B82</f>
        <v>59.458300000000001</v>
      </c>
      <c r="BC76" s="5">
        <f>Hochman2007!$G82</f>
        <v>98.360655737705017</v>
      </c>
      <c r="BD76" s="20">
        <f>Hochman2007!$B82</f>
        <v>61.557899999999997</v>
      </c>
      <c r="BE76" s="5">
        <f>Hough2006!$G82</f>
        <v>83.333333333333456</v>
      </c>
      <c r="BF76" s="20">
        <f>Hough2006!$B82</f>
        <v>52.814599999999999</v>
      </c>
      <c r="BG76" s="5">
        <f>Jacobs1956!$G82</f>
        <v>71.005917159763413</v>
      </c>
      <c r="BH76" s="20">
        <f>Jacobs1956!$B82</f>
        <v>62.486800000000002</v>
      </c>
      <c r="BI76" s="5">
        <f>Karlen1996!$G82</f>
        <v>113.20754716981108</v>
      </c>
      <c r="BJ76" s="20">
        <f>Karlen1996!$B82</f>
        <v>60.2789</v>
      </c>
      <c r="BK76" s="5">
        <f>Kars1969!$G82</f>
        <v>66.666666666667297</v>
      </c>
      <c r="BL76" s="20">
        <f>Kars1969!$B82</f>
        <v>53.893099999999997</v>
      </c>
      <c r="BM76" s="5">
        <f>Klein2002!$G82</f>
        <v>83.333333333333456</v>
      </c>
      <c r="BN76" s="20">
        <f>Klein2002!$B82</f>
        <v>59.461100000000002</v>
      </c>
      <c r="BO76" s="5">
        <f>Koroliov2000!$G82</f>
        <v>109.09090909090824</v>
      </c>
      <c r="BP76" s="20">
        <f>Koroliov2000!$B82</f>
        <v>60.391800000000003</v>
      </c>
      <c r="BQ76" s="5">
        <f>Lifschitz1999!$G82</f>
        <v>88.235294117646177</v>
      </c>
      <c r="BR76" s="20">
        <f>Lifschitz1999!$B82</f>
        <v>62.571100000000001</v>
      </c>
      <c r="BS76" s="5">
        <f>Loriod1961!$G82</f>
        <v>89.552238805969921</v>
      </c>
      <c r="BT76" s="20">
        <f>Loriod1961!$B82</f>
        <v>51.2699</v>
      </c>
      <c r="BU76" s="5">
        <f>Lubimov1971!$G82</f>
        <v>89.552238805969921</v>
      </c>
      <c r="BV76" s="20">
        <f>Lubimov1971!$B82</f>
        <v>61.194699999999997</v>
      </c>
      <c r="BW76" s="5">
        <f>ManchonTheis1954!$G82</f>
        <v>92.30769230769252</v>
      </c>
      <c r="BX76" s="20">
        <f>ManchonTheis1954!$B82</f>
        <v>58.285499999999999</v>
      </c>
      <c r="BY76" s="5">
        <f>McCabe1969!$G82</f>
        <v>74.074074074073877</v>
      </c>
      <c r="BZ76" s="20">
        <f>McCabe1969!$B82</f>
        <v>57.909399999999998</v>
      </c>
      <c r="CA76" s="5">
        <f>Mezzena1973!$G82</f>
        <v>103.62694300518125</v>
      </c>
      <c r="CB76" s="20">
        <f>Mezzena1973!$B82</f>
        <v>49.526200000000003</v>
      </c>
      <c r="CC76" s="5">
        <f>Michiels2005!$G82</f>
        <v>86.956521739130721</v>
      </c>
      <c r="CD76" s="20">
        <f>Michiels2005!$B82</f>
        <v>54.307699999999997</v>
      </c>
      <c r="CE76" s="5">
        <f>Monod1951!$G82</f>
        <v>181.81818181818275</v>
      </c>
      <c r="CF76" s="20">
        <f>Monod1951!$B82</f>
        <v>60.762999999999998</v>
      </c>
      <c r="CG76" s="5">
        <f>Nardi1998!$G82</f>
        <v>85.714285714285367</v>
      </c>
      <c r="CH76" s="20">
        <f>Nardi1998!$B82</f>
        <v>58.740699999999997</v>
      </c>
      <c r="CI76" s="5">
        <f>Neveux1990!$G82</f>
        <v>98.360655737705017</v>
      </c>
      <c r="CJ76" s="20">
        <f>Neveux1990!$B82</f>
        <v>59.229300000000002</v>
      </c>
      <c r="CK76" s="5">
        <f>Ohlsson1996!$G82</f>
        <v>103.44827586206927</v>
      </c>
      <c r="CL76" s="20">
        <f>Ohlsson1996!$B82</f>
        <v>56.622199999999999</v>
      </c>
      <c r="CM76" s="5">
        <f>Pestalozza1961!$G82</f>
        <v>61.91950464396232</v>
      </c>
      <c r="CN76" s="20">
        <f>Pestalozza1961!$B82</f>
        <v>50.746400000000001</v>
      </c>
      <c r="CO76" s="5">
        <f>Pollini1976!$G82</f>
        <v>82.191780821917362</v>
      </c>
      <c r="CP76" s="20">
        <f>Pollini1976!$B82</f>
        <v>57.914700000000003</v>
      </c>
      <c r="CQ76" s="5">
        <f>Pollini1990a!$G82</f>
        <v>99.999999999999758</v>
      </c>
      <c r="CR76" s="20">
        <f>Pollini1990a!$B82</f>
        <v>56.827500000000001</v>
      </c>
      <c r="CS76" s="5">
        <f>Pollini1990b!$G82</f>
        <v>117.64705882352987</v>
      </c>
      <c r="CT76" s="20">
        <f>Pollini1990b!$B82</f>
        <v>54.373800000000003</v>
      </c>
      <c r="CU76" s="5">
        <f>Pontinen2001!$G82</f>
        <v>89.552238805969921</v>
      </c>
      <c r="CV76" s="20">
        <f>Pontinen2001!$B82</f>
        <v>57.503999999999998</v>
      </c>
      <c r="CW76" s="5">
        <f>Richter1989!$G82</f>
        <v>43.79562043795606</v>
      </c>
      <c r="CX76" s="20">
        <f>Richter1989!$B82</f>
        <v>52.752000000000002</v>
      </c>
      <c r="CY76" s="5">
        <f>Rosen1969!$G82</f>
        <v>109.09090909090824</v>
      </c>
      <c r="CZ76" s="20">
        <f>Rosen1969!$B82</f>
        <v>51.877899999999997</v>
      </c>
      <c r="DA76" s="5">
        <f>Santos1977!$G82</f>
        <v>92.307692307691497</v>
      </c>
      <c r="DB76" s="20">
        <f>Santos1977!$B82</f>
        <v>62.2761</v>
      </c>
      <c r="DC76" s="5">
        <f>Schleiermacher2002!$G82</f>
        <v>67.4157303370786</v>
      </c>
      <c r="DD76" s="20">
        <f>Schleiermacher2002!$B82</f>
        <v>57.383600000000001</v>
      </c>
      <c r="DE76" s="5">
        <f>Serkin1983!$G82</f>
        <v>89.552238805969921</v>
      </c>
      <c r="DF76" s="20">
        <f>Serkin1983!$B82</f>
        <v>67.470500000000001</v>
      </c>
      <c r="DG76" s="5">
        <f>Serkin1994!$G82</f>
        <v>80</v>
      </c>
      <c r="DH76" s="20">
        <f>Serkin1994!$B82</f>
        <v>51.998600000000003</v>
      </c>
      <c r="DI76" s="5">
        <f>Stadlen1948!$G82</f>
        <v>162.16216216216017</v>
      </c>
      <c r="DJ76" s="20">
        <f>Stadlen1948!$B82</f>
        <v>70.001300000000001</v>
      </c>
      <c r="DK76" s="5">
        <f>Stein1954!$G82</f>
        <v>90.909090909091375</v>
      </c>
      <c r="DL76" s="20">
        <f>Stein1954!$B82</f>
        <v>60.803699999999999</v>
      </c>
      <c r="DM76" s="5">
        <f>Steuerman2004!$G82</f>
        <v>103.44827586206927</v>
      </c>
      <c r="DN76" s="20">
        <f>Steuerman2004!$B82</f>
        <v>57.762300000000003</v>
      </c>
      <c r="DO76" s="5">
        <f>TakahashiA1973!$G82</f>
        <v>69.767441860465155</v>
      </c>
      <c r="DP76" s="20">
        <f>TakahashiA1973!$B82</f>
        <v>48.433</v>
      </c>
      <c r="DQ76" s="5">
        <f>TakahashiY1977!$G82</f>
        <v>66.666666666666771</v>
      </c>
      <c r="DR76" s="20">
        <f>TakahashiY1977!$B82</f>
        <v>53.488500000000002</v>
      </c>
      <c r="DS76" s="5">
        <f>Uchida2000!$G82</f>
        <v>71.428571428572354</v>
      </c>
      <c r="DT76" s="20">
        <f>Uchida2000!$B82</f>
        <v>59.231299999999997</v>
      </c>
      <c r="DU76" s="5">
        <f>Webster1967!$G82</f>
        <v>120</v>
      </c>
      <c r="DV76" s="20">
        <f>Webster1967!$B82</f>
        <v>53.284999999999997</v>
      </c>
      <c r="DW76" s="5">
        <f>Worms1997!$G82</f>
        <v>76.923076923076806</v>
      </c>
      <c r="DX76" s="20">
        <f>Worms1997!$B82</f>
        <v>57.7637</v>
      </c>
      <c r="DY76" s="5">
        <f>Zacharias1973!$G82</f>
        <v>70.588235294117524</v>
      </c>
      <c r="DZ76" s="20">
        <f>Zacharias1973!$B82</f>
        <v>56.303100000000001</v>
      </c>
      <c r="EA76" s="5">
        <f>Zimerman1995!$G82</f>
        <v>64.516129032257595</v>
      </c>
      <c r="EB76" s="20">
        <f>Zimerman1995!$B82</f>
        <v>52.184800000000003</v>
      </c>
      <c r="EC76" s="5"/>
      <c r="EE76" s="5"/>
      <c r="EG76" s="5"/>
      <c r="EI76" s="5"/>
      <c r="EK76" s="5"/>
      <c r="EM76" s="5"/>
      <c r="EO76" s="5"/>
      <c r="EQ76" s="5"/>
      <c r="ES76" s="5"/>
      <c r="EU76" s="5"/>
      <c r="EW76" s="5"/>
      <c r="EY76" s="5"/>
      <c r="FA76" s="5"/>
      <c r="FC76" s="5"/>
      <c r="FE76" s="5"/>
      <c r="FG76" s="5"/>
      <c r="FI76" s="5"/>
      <c r="FK76" s="5"/>
      <c r="FM76" s="5"/>
      <c r="FO76" s="5"/>
      <c r="FQ76" s="5"/>
      <c r="FS76" s="5"/>
      <c r="FU76" s="5"/>
    </row>
    <row r="77" spans="1:177">
      <c r="A77">
        <v>74</v>
      </c>
      <c r="B77">
        <v>123</v>
      </c>
      <c r="C77">
        <v>21</v>
      </c>
      <c r="D77">
        <v>4</v>
      </c>
      <c r="E77" t="s">
        <v>193</v>
      </c>
      <c r="F77" s="10" t="s">
        <v>244</v>
      </c>
      <c r="G77" s="5">
        <f ca="1">Tempo!F77</f>
        <v>92.295668486564466</v>
      </c>
      <c r="H77" s="20">
        <f ca="1">Dynamics!F77</f>
        <v>55.535718461538458</v>
      </c>
      <c r="I77" s="5">
        <f>Aitken1961!$G83</f>
        <v>48.780487804878177</v>
      </c>
      <c r="J77" s="20">
        <f>Aitken1961!$B83</f>
        <v>67.706599999999995</v>
      </c>
      <c r="K77" s="5">
        <f>Anderszewski1996!$G83</f>
        <v>43.63636363636364</v>
      </c>
      <c r="L77" s="20">
        <f>Anderszewski1996!$B83</f>
        <v>58.863599999999998</v>
      </c>
      <c r="M77" s="5">
        <f>Arciuli1996!$G83</f>
        <v>85.714285714285367</v>
      </c>
      <c r="N77" s="20">
        <f>Arciuli1996!$B83</f>
        <v>54.258800000000001</v>
      </c>
      <c r="O77" s="5">
        <f>Berg2007!$G83</f>
        <v>141.17647058823505</v>
      </c>
      <c r="P77" s="20">
        <f>Berg2007!$B83</f>
        <v>55.528100000000002</v>
      </c>
      <c r="Q77" s="5">
        <f>Biret1973!$G83</f>
        <v>62.176165803109043</v>
      </c>
      <c r="R77" s="20">
        <f>Biret1973!$B83</f>
        <v>54.740400000000001</v>
      </c>
      <c r="S77" s="5">
        <f>Blumroder1994!$G83</f>
        <v>86.956521739130281</v>
      </c>
      <c r="T77" s="20">
        <f>Blumroder1994!$B83</f>
        <v>60.929600000000001</v>
      </c>
      <c r="U77" s="5">
        <f>Bratke1993!$G83</f>
        <v>101.69491525423732</v>
      </c>
      <c r="V77" s="20">
        <f>Bratke1993!$B83</f>
        <v>58.590400000000002</v>
      </c>
      <c r="W77" s="5">
        <f>Breidenbach1994!$G83</f>
        <v>82.758620689655004</v>
      </c>
      <c r="X77" s="20">
        <f>Breidenbach1994!$B83</f>
        <v>54.674300000000002</v>
      </c>
      <c r="Y77" s="5">
        <f>Bucquet1969!$G83</f>
        <v>72.289156626506184</v>
      </c>
      <c r="Z77" s="20">
        <f>Bucquet1969!$B83</f>
        <v>57.920099999999998</v>
      </c>
      <c r="AA77" s="5">
        <f>Douglas1991!$G83</f>
        <v>85.714285714285367</v>
      </c>
      <c r="AB77" s="20">
        <f>Douglas1991!$B83</f>
        <v>45.701099999999997</v>
      </c>
      <c r="AC77" s="5">
        <f>Dunki1998!$G83</f>
        <v>131.86813186813237</v>
      </c>
      <c r="AD77" s="20">
        <f>Dunki1998!$B83</f>
        <v>58.740600000000001</v>
      </c>
      <c r="AE77" s="5">
        <f>Dutkiewicz1975!$G83</f>
        <v>92.30769230769252</v>
      </c>
      <c r="AF77" s="20">
        <f>Dutkiewicz1975!$B83</f>
        <v>74.595399999999998</v>
      </c>
      <c r="AG77" s="5">
        <f>Eschenbach1996!$G83</f>
        <v>109.09090909090966</v>
      </c>
      <c r="AH77" s="20">
        <f>Eschenbach1996!$B83</f>
        <v>47.391100000000002</v>
      </c>
      <c r="AI77" s="5">
        <f>Georgiades1985!$G83</f>
        <v>107.14285714285739</v>
      </c>
      <c r="AJ77" s="20">
        <f>Georgiades1985!$B83</f>
        <v>62.7761</v>
      </c>
      <c r="AK77" s="5">
        <f>Goebels1964!$G83</f>
        <v>64.171122994652251</v>
      </c>
      <c r="AL77" s="20">
        <f>Goebels1964!$B83</f>
        <v>65.884</v>
      </c>
      <c r="AM77" s="5">
        <f>Gould1954!$G83</f>
        <v>176.47058823529417</v>
      </c>
      <c r="AN77" s="20">
        <f>Gould1954!$B83</f>
        <v>60.788800000000002</v>
      </c>
      <c r="AO77" s="5">
        <f>Gould1964!$G83</f>
        <v>166.66666666666691</v>
      </c>
      <c r="AP77" s="20">
        <f>Gould1964!$B83</f>
        <v>76.075199999999995</v>
      </c>
      <c r="AQ77" s="5">
        <f>Gould1970!$G83</f>
        <v>108.10810810810817</v>
      </c>
      <c r="AR77" s="20">
        <f>Gould1970!$B83</f>
        <v>63.554099999999998</v>
      </c>
      <c r="AS77" s="5">
        <f>Gould1974!$G83</f>
        <v>193.54838709677276</v>
      </c>
      <c r="AT77" s="20">
        <f>Gould1974!$B83</f>
        <v>78.810500000000005</v>
      </c>
      <c r="AU77" s="5">
        <f>Guaita2011!$G83</f>
        <v>79.470198675496789</v>
      </c>
      <c r="AV77" s="20">
        <f>Guaita2011!$B83</f>
        <v>52.736400000000003</v>
      </c>
      <c r="AW77" s="5">
        <f>Helffer1968!$G83</f>
        <v>86.330935251798536</v>
      </c>
      <c r="AX77" s="20">
        <f>Helffer1968!$B83</f>
        <v>55.495699999999999</v>
      </c>
      <c r="AY77" s="5">
        <f>Hill1996!$G83</f>
        <v>76.923076923076806</v>
      </c>
      <c r="AZ77" s="20">
        <f>Hill1996!$B83</f>
        <v>57.770299999999999</v>
      </c>
      <c r="BA77" s="5">
        <f>Hinterhauser1991!$G83</f>
        <v>86.956521739129826</v>
      </c>
      <c r="BB77" s="20">
        <f>Hinterhauser1991!$B83</f>
        <v>60.128999999999998</v>
      </c>
      <c r="BC77" s="5">
        <f>Hochman2007!$G83</f>
        <v>100.84033613445337</v>
      </c>
      <c r="BD77" s="20">
        <f>Hochman2007!$B83</f>
        <v>60.1751</v>
      </c>
      <c r="BE77" s="5">
        <f>Hough2006!$G83</f>
        <v>80.536912751677363</v>
      </c>
      <c r="BF77" s="20">
        <f>Hough2006!$B83</f>
        <v>51.640999999999998</v>
      </c>
      <c r="BG77" s="5">
        <f>Jacobs1956!$G83</f>
        <v>83.217753120666146</v>
      </c>
      <c r="BH77" s="20">
        <f>Jacobs1956!$B83</f>
        <v>65.003100000000003</v>
      </c>
      <c r="BI77" s="5">
        <f>Karlen1996!$G83</f>
        <v>96</v>
      </c>
      <c r="BJ77" s="20">
        <f>Karlen1996!$B83</f>
        <v>56.447200000000002</v>
      </c>
      <c r="BK77" s="5">
        <f>Kars1969!$G83</f>
        <v>62.49999999999995</v>
      </c>
      <c r="BL77" s="20">
        <f>Kars1969!$B83</f>
        <v>54.140799999999999</v>
      </c>
      <c r="BM77" s="5">
        <f>Klein2002!$G83</f>
        <v>68.181818181817988</v>
      </c>
      <c r="BN77" s="20">
        <f>Klein2002!$B83</f>
        <v>65.988900000000001</v>
      </c>
      <c r="BO77" s="5">
        <f>Koroliov2000!$G83</f>
        <v>79.470198675496789</v>
      </c>
      <c r="BP77" s="20">
        <f>Koroliov2000!$B83</f>
        <v>59.268999999999998</v>
      </c>
      <c r="BQ77" s="5">
        <f>Lifschitz1999!$G83</f>
        <v>94.488188976378254</v>
      </c>
      <c r="BR77" s="20">
        <f>Lifschitz1999!$B83</f>
        <v>64.425700000000006</v>
      </c>
      <c r="BS77" s="5">
        <f>Loriod1961!$G83</f>
        <v>75.471698113207722</v>
      </c>
      <c r="BT77" s="20">
        <f>Loriod1961!$B83</f>
        <v>51.831200000000003</v>
      </c>
      <c r="BU77" s="5">
        <f>Lubimov1971!$G83</f>
        <v>101.69491525423732</v>
      </c>
      <c r="BV77" s="20">
        <f>Lubimov1971!$B83</f>
        <v>57.792099999999998</v>
      </c>
      <c r="BW77" s="5">
        <f>ManchonTheis1954!$G83</f>
        <v>97.560975609755772</v>
      </c>
      <c r="BX77" s="20">
        <f>ManchonTheis1954!$B83</f>
        <v>55.160699999999999</v>
      </c>
      <c r="BY77" s="5">
        <f>McCabe1969!$G83</f>
        <v>93.750000000000966</v>
      </c>
      <c r="BZ77" s="20">
        <f>McCabe1969!$B83</f>
        <v>60.709299999999999</v>
      </c>
      <c r="CA77" s="5">
        <f>Mezzena1973!$G83</f>
        <v>83.857442348008533</v>
      </c>
      <c r="CB77" s="20">
        <f>Mezzena1973!$B83</f>
        <v>43.8538</v>
      </c>
      <c r="CC77" s="5">
        <f>Michiels2005!$G83</f>
        <v>112.14953271028034</v>
      </c>
      <c r="CD77" s="20">
        <f>Michiels2005!$B83</f>
        <v>57.195700000000002</v>
      </c>
      <c r="CE77" s="5">
        <f>Monod1951!$G83</f>
        <v>181.81818181818079</v>
      </c>
      <c r="CF77" s="20">
        <f>Monod1951!$B83</f>
        <v>61.0062</v>
      </c>
      <c r="CG77" s="5">
        <f>Nardi1998!$G83</f>
        <v>98.360655737705017</v>
      </c>
      <c r="CH77" s="20">
        <f>Nardi1998!$B83</f>
        <v>54.629399999999997</v>
      </c>
      <c r="CI77" s="5">
        <f>Neveux1990!$G83</f>
        <v>111.11111111111128</v>
      </c>
      <c r="CJ77" s="20">
        <f>Neveux1990!$B83</f>
        <v>53.4099</v>
      </c>
      <c r="CK77" s="5">
        <f>Ohlsson1996!$G83</f>
        <v>120</v>
      </c>
      <c r="CL77" s="20">
        <f>Ohlsson1996!$B83</f>
        <v>56.975099999999998</v>
      </c>
      <c r="CM77" s="5">
        <f>Pestalozza1961!$G83</f>
        <v>59.970014992504026</v>
      </c>
      <c r="CN77" s="20">
        <f>Pestalozza1961!$B83</f>
        <v>47.085500000000003</v>
      </c>
      <c r="CO77" s="5">
        <f>Pollini1976!$G83</f>
        <v>85.714285714285793</v>
      </c>
      <c r="CP77" s="20">
        <f>Pollini1976!$B83</f>
        <v>45.7179</v>
      </c>
      <c r="CQ77" s="5">
        <f>Pollini1990a!$G83</f>
        <v>106.19469026548649</v>
      </c>
      <c r="CR77" s="20">
        <f>Pollini1990a!$B83</f>
        <v>63.019300000000001</v>
      </c>
      <c r="CS77" s="5">
        <f>Pollini1990b!$G83</f>
        <v>117.64705882352905</v>
      </c>
      <c r="CT77" s="20">
        <f>Pollini1990b!$B83</f>
        <v>56.5169</v>
      </c>
      <c r="CU77" s="5">
        <f>Pontinen2001!$G83</f>
        <v>108.10810810810817</v>
      </c>
      <c r="CV77" s="20">
        <f>Pontinen2001!$B83</f>
        <v>54.838099999999997</v>
      </c>
      <c r="CW77" s="5">
        <f>Richter1989!$G83</f>
        <v>47.244094488189127</v>
      </c>
      <c r="CX77" s="20">
        <f>Richter1989!$B83</f>
        <v>52.917200000000001</v>
      </c>
      <c r="CY77" s="5">
        <f>Rosen1969!$G83</f>
        <v>104.34782608695666</v>
      </c>
      <c r="CZ77" s="20">
        <f>Rosen1969!$B83</f>
        <v>54.813200000000002</v>
      </c>
      <c r="DA77" s="5">
        <f>Santos1977!$G83</f>
        <v>83.333333333333456</v>
      </c>
      <c r="DB77" s="20">
        <f>Santos1977!$B83</f>
        <v>56.944400000000002</v>
      </c>
      <c r="DC77" s="5">
        <f>Schleiermacher2002!$G83</f>
        <v>70.588235294118121</v>
      </c>
      <c r="DD77" s="20">
        <f>Schleiermacher2002!$B83</f>
        <v>56.030900000000003</v>
      </c>
      <c r="DE77" s="5">
        <f>Serkin1983!$G83</f>
        <v>124.99999999999898</v>
      </c>
      <c r="DF77" s="20">
        <f>Serkin1983!$B83</f>
        <v>60.655999999999999</v>
      </c>
      <c r="DG77" s="5">
        <f>Serkin1994!$G83</f>
        <v>112.14953271028034</v>
      </c>
      <c r="DH77" s="20">
        <f>Serkin1994!$B83</f>
        <v>57.784599999999998</v>
      </c>
      <c r="DI77" s="5">
        <f>Stadlen1948!$G83</f>
        <v>155.84415584415663</v>
      </c>
      <c r="DJ77" s="20">
        <f>Stadlen1948!$B83</f>
        <v>66.810599999999994</v>
      </c>
      <c r="DK77" s="5">
        <f>Stein1954!$G83</f>
        <v>109.09090909090895</v>
      </c>
      <c r="DL77" s="20">
        <f>Stein1954!$B83</f>
        <v>55.391500000000001</v>
      </c>
      <c r="DM77" s="5">
        <f>Steuerman2004!$G83</f>
        <v>105.26315789473678</v>
      </c>
      <c r="DN77" s="20">
        <f>Steuerman2004!$B83</f>
        <v>65.167500000000004</v>
      </c>
      <c r="DO77" s="5">
        <f>TakahashiA1973!$G83</f>
        <v>65.2173913043477</v>
      </c>
      <c r="DP77" s="20">
        <f>TakahashiA1973!$B83</f>
        <v>55.888599999999997</v>
      </c>
      <c r="DQ77" s="5">
        <f>TakahashiY1977!$G83</f>
        <v>88.235294117647086</v>
      </c>
      <c r="DR77" s="20">
        <f>TakahashiY1977!$B83</f>
        <v>57.519500000000001</v>
      </c>
      <c r="DS77" s="5">
        <f>Uchida2000!$G83</f>
        <v>65.573770491803344</v>
      </c>
      <c r="DT77" s="20">
        <f>Uchida2000!$B83</f>
        <v>55.844499999999996</v>
      </c>
      <c r="DU77" s="5">
        <f>Webster1967!$G83</f>
        <v>121.21212121212098</v>
      </c>
      <c r="DV77" s="20">
        <f>Webster1967!$B83</f>
        <v>62.929400000000001</v>
      </c>
      <c r="DW77" s="5">
        <f>Worms1997!$G83</f>
        <v>90.909090909090892</v>
      </c>
      <c r="DX77" s="20">
        <f>Worms1997!$B83</f>
        <v>57.292200000000001</v>
      </c>
      <c r="DY77" s="5">
        <f>Zacharias1973!$G83</f>
        <v>68.181818181818258</v>
      </c>
      <c r="DZ77" s="20">
        <f>Zacharias1973!$B83</f>
        <v>62.380099999999999</v>
      </c>
      <c r="EA77" s="5">
        <f>Zimerman1995!$G83</f>
        <v>78.431372549019557</v>
      </c>
      <c r="EB77" s="20">
        <f>Zimerman1995!$B83</f>
        <v>50.959400000000002</v>
      </c>
      <c r="EC77" s="5"/>
      <c r="EE77" s="5"/>
      <c r="EG77" s="5"/>
      <c r="EI77" s="5"/>
      <c r="EK77" s="5"/>
      <c r="EM77" s="5"/>
      <c r="EO77" s="5"/>
      <c r="EQ77" s="5"/>
      <c r="ES77" s="5"/>
      <c r="EU77" s="5"/>
      <c r="EW77" s="5"/>
      <c r="EY77" s="5"/>
      <c r="FA77" s="5"/>
      <c r="FC77" s="5"/>
      <c r="FE77" s="5"/>
      <c r="FG77" s="5"/>
      <c r="FI77" s="5"/>
      <c r="FK77" s="5"/>
      <c r="FM77" s="5"/>
      <c r="FO77" s="5"/>
      <c r="FQ77" s="5"/>
      <c r="FS77" s="5"/>
      <c r="FU77" s="5"/>
    </row>
    <row r="78" spans="1:177">
      <c r="A78">
        <v>75</v>
      </c>
      <c r="B78">
        <v>125</v>
      </c>
      <c r="C78">
        <v>21</v>
      </c>
      <c r="D78">
        <v>6</v>
      </c>
      <c r="E78" t="s">
        <v>181</v>
      </c>
      <c r="F78" s="10" t="s">
        <v>149</v>
      </c>
      <c r="G78" s="5">
        <f ca="1">Tempo!F78</f>
        <v>114.66818151144041</v>
      </c>
      <c r="H78" s="20">
        <f ca="1">Dynamics!F78</f>
        <v>67.333018461538458</v>
      </c>
      <c r="I78" s="5">
        <f>Aitken1961!$G84</f>
        <v>84.50704225352186</v>
      </c>
      <c r="J78" s="20">
        <f>Aitken1961!$B84</f>
        <v>75.337199999999996</v>
      </c>
      <c r="K78" s="5">
        <f>Anderszewski1996!$G84</f>
        <v>100.00000000000095</v>
      </c>
      <c r="L78" s="20">
        <f>Anderszewski1996!$B84</f>
        <v>76.805899999999994</v>
      </c>
      <c r="M78" s="5">
        <f>Arciuli1996!$G84</f>
        <v>105.2631578947381</v>
      </c>
      <c r="N78" s="20">
        <f>Arciuli1996!$B84</f>
        <v>68.995500000000007</v>
      </c>
      <c r="O78" s="5">
        <f>Berg2007!$G84</f>
        <v>153.84615384615361</v>
      </c>
      <c r="P78" s="20">
        <f>Berg2007!$B84</f>
        <v>68.983099999999993</v>
      </c>
      <c r="Q78" s="5">
        <f>Biret1973!$G84</f>
        <v>96.774193548386378</v>
      </c>
      <c r="R78" s="20">
        <f>Biret1973!$B84</f>
        <v>56.194000000000003</v>
      </c>
      <c r="S78" s="5">
        <f>Blumroder1994!$G84</f>
        <v>111.11111111111128</v>
      </c>
      <c r="T78" s="20">
        <f>Blumroder1994!$B84</f>
        <v>71.331699999999998</v>
      </c>
      <c r="U78" s="5">
        <f>Bratke1993!$G84</f>
        <v>142.85714285714471</v>
      </c>
      <c r="V78" s="20">
        <f>Bratke1993!$B84</f>
        <v>72.564300000000003</v>
      </c>
      <c r="W78" s="5">
        <f>Breidenbach1994!$G84</f>
        <v>157.89473684210421</v>
      </c>
      <c r="X78" s="20">
        <f>Breidenbach1994!$B84</f>
        <v>67.362499999999997</v>
      </c>
      <c r="Y78" s="5">
        <f>Bucquet1969!$G84</f>
        <v>120</v>
      </c>
      <c r="Z78" s="20">
        <f>Bucquet1969!$B84</f>
        <v>70.296700000000001</v>
      </c>
      <c r="AA78" s="5">
        <f>Douglas1991!$G84</f>
        <v>115.38461538461627</v>
      </c>
      <c r="AB78" s="20">
        <f>Douglas1991!$B84</f>
        <v>69.866</v>
      </c>
      <c r="AC78" s="5">
        <f>Dunki1998!$G84</f>
        <v>146.34146341463284</v>
      </c>
      <c r="AD78" s="20">
        <f>Dunki1998!$B84</f>
        <v>73.058800000000005</v>
      </c>
      <c r="AE78" s="5">
        <f>Dutkiewicz1975!$G84</f>
        <v>127.65957446808542</v>
      </c>
      <c r="AF78" s="20">
        <f>Dutkiewicz1975!$B84</f>
        <v>83.123500000000007</v>
      </c>
      <c r="AG78" s="5">
        <f>Eschenbach1996!$G84</f>
        <v>107.14285714285671</v>
      </c>
      <c r="AH78" s="20">
        <f>Eschenbach1996!$B84</f>
        <v>68.651300000000006</v>
      </c>
      <c r="AI78" s="5">
        <f>Georgiades1985!$G84</f>
        <v>133.33333333333249</v>
      </c>
      <c r="AJ78" s="20">
        <f>Georgiades1985!$B84</f>
        <v>71.3155</v>
      </c>
      <c r="AK78" s="5">
        <f>Goebels1964!$G84</f>
        <v>68.181818181818528</v>
      </c>
      <c r="AL78" s="20">
        <f>Goebels1964!$B84</f>
        <v>81.592299999999994</v>
      </c>
      <c r="AM78" s="5">
        <f>Gould1954!$G84</f>
        <v>187.49999999999983</v>
      </c>
      <c r="AN78" s="20">
        <f>Gould1954!$B84</f>
        <v>69.730199999999996</v>
      </c>
      <c r="AO78" s="5">
        <f>Gould1964!$G84</f>
        <v>146.34146341463537</v>
      </c>
      <c r="AP78" s="20">
        <f>Gould1964!$B84</f>
        <v>76.265199999999993</v>
      </c>
      <c r="AQ78" s="5">
        <f>Gould1970!$G84</f>
        <v>89.552238805969921</v>
      </c>
      <c r="AR78" s="20">
        <f>Gould1970!$B84</f>
        <v>71.742800000000003</v>
      </c>
      <c r="AS78" s="5">
        <f>Gould1974!$G84</f>
        <v>153.84615384615361</v>
      </c>
      <c r="AT78" s="20">
        <f>Gould1974!$B84</f>
        <v>78.823499999999996</v>
      </c>
      <c r="AU78" s="5">
        <f>Guaita2011!$G84</f>
        <v>127.65957446808542</v>
      </c>
      <c r="AV78" s="20">
        <f>Guaita2011!$B84</f>
        <v>66.170299999999997</v>
      </c>
      <c r="AW78" s="5">
        <f>Helffer1968!$G84</f>
        <v>111.11111111111128</v>
      </c>
      <c r="AX78" s="20">
        <f>Helffer1968!$B84</f>
        <v>67.024699999999996</v>
      </c>
      <c r="AY78" s="5">
        <f>Hill1996!$G84</f>
        <v>125.00000000000267</v>
      </c>
      <c r="AZ78" s="20">
        <f>Hill1996!$B84</f>
        <v>71.831699999999998</v>
      </c>
      <c r="BA78" s="5">
        <f>Hinterhauser1991!$G84</f>
        <v>130.43478260869742</v>
      </c>
      <c r="BB78" s="20">
        <f>Hinterhauser1991!$B84</f>
        <v>75.631799999999998</v>
      </c>
      <c r="BC78" s="5">
        <f>Hochman2007!$G84</f>
        <v>139.53488372093031</v>
      </c>
      <c r="BD78" s="20">
        <f>Hochman2007!$B84</f>
        <v>76.689300000000003</v>
      </c>
      <c r="BE78" s="5">
        <f>Hough2006!$G84</f>
        <v>76.923076923076806</v>
      </c>
      <c r="BF78" s="20">
        <f>Hough2006!$B84</f>
        <v>68.796400000000006</v>
      </c>
      <c r="BG78" s="5">
        <f>Jacobs1956!$G84</f>
        <v>120.72434607645877</v>
      </c>
      <c r="BH78" s="20">
        <f>Jacobs1956!$B84</f>
        <v>74.196600000000004</v>
      </c>
      <c r="BI78" s="5">
        <f>Karlen1996!$G84</f>
        <v>133.33333333333249</v>
      </c>
      <c r="BJ78" s="20">
        <f>Karlen1996!$B84</f>
        <v>70.002700000000004</v>
      </c>
      <c r="BK78" s="5">
        <f>Kars1969!$G84</f>
        <v>85.714285714285367</v>
      </c>
      <c r="BL78" s="20">
        <f>Kars1969!$B84</f>
        <v>74.655199999999994</v>
      </c>
      <c r="BM78" s="5">
        <f>Klein2002!$G84</f>
        <v>92.307692307691497</v>
      </c>
      <c r="BN78" s="20">
        <f>Klein2002!$B84</f>
        <v>64.534599999999998</v>
      </c>
      <c r="BO78" s="5">
        <f>Koroliov2000!$G84</f>
        <v>95.238095238094843</v>
      </c>
      <c r="BP78" s="20">
        <f>Koroliov2000!$B84</f>
        <v>65.028700000000001</v>
      </c>
      <c r="BQ78" s="5">
        <f>Lifschitz1999!$G84</f>
        <v>98.360655737705017</v>
      </c>
      <c r="BR78" s="20">
        <f>Lifschitz1999!$B84</f>
        <v>68.675600000000003</v>
      </c>
      <c r="BS78" s="5">
        <f>Loriod1961!$G84</f>
        <v>153.84615384615361</v>
      </c>
      <c r="BT78" s="20">
        <f>Loriod1961!$B84</f>
        <v>68.496200000000002</v>
      </c>
      <c r="BU78" s="5">
        <f>Lubimov1971!$G84</f>
        <v>127.65957446808542</v>
      </c>
      <c r="BV78" s="20">
        <f>Lubimov1971!$B84</f>
        <v>67.504000000000005</v>
      </c>
      <c r="BW78" s="5">
        <f>ManchonTheis1954!$G84</f>
        <v>125.00000000000081</v>
      </c>
      <c r="BX78" s="20">
        <f>ManchonTheis1954!$B84</f>
        <v>70.030199999999994</v>
      </c>
      <c r="BY78" s="5">
        <f>McCabe1969!$G84</f>
        <v>96.774193548386378</v>
      </c>
      <c r="BZ78" s="20">
        <f>McCabe1969!$B84</f>
        <v>70.483900000000006</v>
      </c>
      <c r="CA78" s="5">
        <f>Mezzena1973!$G84</f>
        <v>162.16216216216327</v>
      </c>
      <c r="CB78" s="20">
        <f>Mezzena1973!$B84</f>
        <v>67.333699999999993</v>
      </c>
      <c r="CC78" s="5">
        <f>Michiels2005!$G84</f>
        <v>99.999999999999758</v>
      </c>
      <c r="CD78" s="20">
        <f>Michiels2005!$B84</f>
        <v>70.032399999999996</v>
      </c>
      <c r="CE78" s="5">
        <f>Monod1951!$G84</f>
        <v>187.49999999999983</v>
      </c>
      <c r="CF78" s="20">
        <f>Monod1951!$B84</f>
        <v>59.721899999999998</v>
      </c>
      <c r="CG78" s="5">
        <f>Nardi1998!$G84</f>
        <v>88.235294117646177</v>
      </c>
      <c r="CH78" s="20">
        <f>Nardi1998!$B84</f>
        <v>61.690800000000003</v>
      </c>
      <c r="CI78" s="5">
        <f>Neveux1990!$G84</f>
        <v>136.36363636363706</v>
      </c>
      <c r="CJ78" s="20">
        <f>Neveux1990!$B84</f>
        <v>74.254900000000006</v>
      </c>
      <c r="CK78" s="5">
        <f>Ohlsson1996!$G84</f>
        <v>107.14285714285806</v>
      </c>
      <c r="CL78" s="20">
        <f>Ohlsson1996!$B84</f>
        <v>63.930399999999999</v>
      </c>
      <c r="CM78" s="5">
        <f>Pestalozza1961!$G84</f>
        <v>111.11111111110982</v>
      </c>
      <c r="CN78" s="20">
        <f>Pestalozza1961!$B84</f>
        <v>75.105999999999995</v>
      </c>
      <c r="CO78" s="5">
        <f>Pollini1976!$G84</f>
        <v>127.65957446808542</v>
      </c>
      <c r="CP78" s="20">
        <f>Pollini1976!$B84</f>
        <v>68.648099999999999</v>
      </c>
      <c r="CQ78" s="5">
        <f>Pollini1990a!$G84</f>
        <v>125.00000000000081</v>
      </c>
      <c r="CR78" s="20">
        <f>Pollini1990a!$B84</f>
        <v>72.531000000000006</v>
      </c>
      <c r="CS78" s="5">
        <f>Pollini1990b!$G84</f>
        <v>130.4347826086954</v>
      </c>
      <c r="CT78" s="20">
        <f>Pollini1990b!$B84</f>
        <v>79.713099999999997</v>
      </c>
      <c r="CU78" s="5">
        <f>Pontinen2001!$G84</f>
        <v>117.64705882352824</v>
      </c>
      <c r="CV78" s="20">
        <f>Pontinen2001!$B84</f>
        <v>64.1922</v>
      </c>
      <c r="CW78" s="5">
        <f>Richter1989!$G84</f>
        <v>68.181818181818528</v>
      </c>
      <c r="CX78" s="20">
        <f>Richter1989!$B84</f>
        <v>70.943299999999994</v>
      </c>
      <c r="CY78" s="5">
        <f>Rosen1969!$G84</f>
        <v>122.44897959183623</v>
      </c>
      <c r="CZ78" s="20">
        <f>Rosen1969!$B84</f>
        <v>69.334999999999994</v>
      </c>
      <c r="DA78" s="5">
        <f>Santos1977!$G84</f>
        <v>157.89473684210421</v>
      </c>
      <c r="DB78" s="20">
        <f>Santos1977!$B84</f>
        <v>78.074200000000005</v>
      </c>
      <c r="DC78" s="5">
        <f>Schleiermacher2002!$G84</f>
        <v>74.999999999998934</v>
      </c>
      <c r="DD78" s="20">
        <f>Schleiermacher2002!$B84</f>
        <v>75.586100000000002</v>
      </c>
      <c r="DE78" s="5">
        <f>Serkin1983!$G84</f>
        <v>120</v>
      </c>
      <c r="DF78" s="20">
        <f>Serkin1983!$B84</f>
        <v>74.445700000000002</v>
      </c>
      <c r="DG78" s="5">
        <f>Serkin1994!$G84</f>
        <v>117.64705882352987</v>
      </c>
      <c r="DH78" s="20">
        <f>Serkin1994!$B84</f>
        <v>74.100099999999998</v>
      </c>
      <c r="DI78" s="5">
        <f>Stadlen1948!$G84</f>
        <v>130.4347826086954</v>
      </c>
      <c r="DJ78" s="20">
        <f>Stadlen1948!$B84</f>
        <v>72.838999999999999</v>
      </c>
      <c r="DK78" s="5">
        <f>Stein1954!$G84</f>
        <v>130.4347826086954</v>
      </c>
      <c r="DL78" s="20">
        <f>Stein1954!$B84</f>
        <v>68.352800000000002</v>
      </c>
      <c r="DM78" s="5">
        <f>Steuerman2004!$G84</f>
        <v>125.00000000000081</v>
      </c>
      <c r="DN78" s="20">
        <f>Steuerman2004!$B84</f>
        <v>65.427899999999994</v>
      </c>
      <c r="DO78" s="5">
        <f>TakahashiA1973!$G84</f>
        <v>111.11111111111275</v>
      </c>
      <c r="DP78" s="20">
        <f>TakahashiA1973!$B84</f>
        <v>66.334699999999998</v>
      </c>
      <c r="DQ78" s="5">
        <f>TakahashiY1977!$G84</f>
        <v>122.44897959183623</v>
      </c>
      <c r="DR78" s="20">
        <f>TakahashiY1977!$B84</f>
        <v>69.927800000000005</v>
      </c>
      <c r="DS78" s="5">
        <f>Uchida2000!$G84</f>
        <v>98.360655737705017</v>
      </c>
      <c r="DT78" s="20">
        <f>Uchida2000!$B84</f>
        <v>69.119799999999998</v>
      </c>
      <c r="DU78" s="5">
        <f>Webster1967!$G84</f>
        <v>146.34146341463537</v>
      </c>
      <c r="DV78" s="20">
        <f>Webster1967!$B84</f>
        <v>75.303299999999993</v>
      </c>
      <c r="DW78" s="5">
        <f>Worms1997!$G84</f>
        <v>122.44897959183623</v>
      </c>
      <c r="DX78" s="20">
        <f>Worms1997!$B84</f>
        <v>60.044899999999998</v>
      </c>
      <c r="DY78" s="5">
        <f>Zacharias1973!$G84</f>
        <v>120</v>
      </c>
      <c r="DZ78" s="20">
        <f>Zacharias1973!$B84</f>
        <v>71.447900000000004</v>
      </c>
      <c r="EA78" s="5">
        <f>Zimerman1995!$G84</f>
        <v>105.2631578947381</v>
      </c>
      <c r="EB78" s="20">
        <f>Zimerman1995!$B84</f>
        <v>66.417299999999997</v>
      </c>
      <c r="EC78" s="5"/>
      <c r="EE78" s="5"/>
      <c r="EG78" s="5"/>
      <c r="EI78" s="5"/>
      <c r="EK78" s="5"/>
      <c r="EM78" s="5"/>
      <c r="EO78" s="5"/>
      <c r="EQ78" s="5"/>
      <c r="ES78" s="5"/>
      <c r="EU78" s="5"/>
      <c r="EW78" s="5"/>
      <c r="EY78" s="5"/>
      <c r="FA78" s="5"/>
      <c r="FC78" s="5"/>
      <c r="FE78" s="5"/>
      <c r="FG78" s="5"/>
      <c r="FI78" s="5"/>
      <c r="FK78" s="5"/>
      <c r="FM78" s="5"/>
      <c r="FO78" s="5"/>
      <c r="FQ78" s="5"/>
      <c r="FS78" s="5"/>
      <c r="FU78" s="5"/>
    </row>
    <row r="79" spans="1:177">
      <c r="A79">
        <v>76</v>
      </c>
      <c r="B79">
        <v>126</v>
      </c>
      <c r="C79">
        <v>22</v>
      </c>
      <c r="D79">
        <v>1</v>
      </c>
      <c r="E79" t="s">
        <v>198</v>
      </c>
      <c r="G79" s="5">
        <f ca="1">Tempo!F79</f>
        <v>122.91883815318275</v>
      </c>
      <c r="H79" s="20">
        <f ca="1">Dynamics!F79</f>
        <v>68.569269230769237</v>
      </c>
      <c r="I79" s="5">
        <f>Aitken1961!$G85</f>
        <v>96.774193548386378</v>
      </c>
      <c r="J79" s="20">
        <f>Aitken1961!$B85</f>
        <v>82.021699999999996</v>
      </c>
      <c r="K79" s="5">
        <f>Anderszewski1996!$G85</f>
        <v>124.99999999999898</v>
      </c>
      <c r="L79" s="20">
        <f>Anderszewski1996!$B85</f>
        <v>74.778599999999997</v>
      </c>
      <c r="M79" s="5">
        <f>Arciuli1996!$G85</f>
        <v>92.307692307691497</v>
      </c>
      <c r="N79" s="20">
        <f>Arciuli1996!$B85</f>
        <v>70.199299999999994</v>
      </c>
      <c r="O79" s="5">
        <f>Berg2007!$G85</f>
        <v>146.34146341463284</v>
      </c>
      <c r="P79" s="20">
        <f>Berg2007!$B85</f>
        <v>74.480099999999993</v>
      </c>
      <c r="Q79" s="5">
        <f>Biret1973!$G85</f>
        <v>111.11111111110982</v>
      </c>
      <c r="R79" s="20">
        <f>Biret1973!$B85</f>
        <v>62.372900000000001</v>
      </c>
      <c r="S79" s="5">
        <f>Blumroder1994!$G85</f>
        <v>117.64705882352987</v>
      </c>
      <c r="T79" s="20">
        <f>Blumroder1994!$B85</f>
        <v>64.362200000000001</v>
      </c>
      <c r="U79" s="5">
        <f>Bratke1993!$G85</f>
        <v>153.84615384615361</v>
      </c>
      <c r="V79" s="20">
        <f>Bratke1993!$B85</f>
        <v>73.555000000000007</v>
      </c>
      <c r="W79" s="5">
        <f>Breidenbach1994!$G85</f>
        <v>162.16216216216327</v>
      </c>
      <c r="X79" s="20">
        <f>Breidenbach1994!$B85</f>
        <v>75.819199999999995</v>
      </c>
      <c r="Y79" s="5">
        <f>Bucquet1969!$G85</f>
        <v>122.44897959183623</v>
      </c>
      <c r="Z79" s="20">
        <f>Bucquet1969!$B85</f>
        <v>74.195400000000006</v>
      </c>
      <c r="AA79" s="5">
        <f>Douglas1991!$G85</f>
        <v>127.65957446808542</v>
      </c>
      <c r="AB79" s="20">
        <f>Douglas1991!$B85</f>
        <v>69.626599999999996</v>
      </c>
      <c r="AC79" s="5">
        <f>Dunki1998!$G85</f>
        <v>150.00000000000054</v>
      </c>
      <c r="AD79" s="20">
        <f>Dunki1998!$B85</f>
        <v>72.370400000000004</v>
      </c>
      <c r="AE79" s="5">
        <f>Dutkiewicz1975!$G85</f>
        <v>127.65957446808542</v>
      </c>
      <c r="AF79" s="20">
        <f>Dutkiewicz1975!$B85</f>
        <v>82.846000000000004</v>
      </c>
      <c r="AG79" s="5">
        <f>Eschenbach1996!$G85</f>
        <v>133.33333333333249</v>
      </c>
      <c r="AH79" s="20">
        <f>Eschenbach1996!$B85</f>
        <v>65.413899999999998</v>
      </c>
      <c r="AI79" s="5">
        <f>Georgiades1985!$G85</f>
        <v>142.85714285714471</v>
      </c>
      <c r="AJ79" s="20">
        <f>Georgiades1985!$B85</f>
        <v>74.483500000000006</v>
      </c>
      <c r="AK79" s="5">
        <f>Goebels1964!$G85</f>
        <v>68.181818181817434</v>
      </c>
      <c r="AL79" s="20">
        <f>Goebels1964!$B85</f>
        <v>79.131100000000004</v>
      </c>
      <c r="AM79" s="5">
        <f>Gould1954!$G85</f>
        <v>162.16216216216017</v>
      </c>
      <c r="AN79" s="20">
        <f>Gould1954!$B85</f>
        <v>74.305700000000002</v>
      </c>
      <c r="AO79" s="5">
        <f>Gould1964!$G85</f>
        <v>127.65957446808348</v>
      </c>
      <c r="AP79" s="20">
        <f>Gould1964!$B85</f>
        <v>73.747799999999998</v>
      </c>
      <c r="AQ79" s="5">
        <f>Gould1970!$G85</f>
        <v>92.30769230769252</v>
      </c>
      <c r="AR79" s="20">
        <f>Gould1970!$B85</f>
        <v>68.501300000000001</v>
      </c>
      <c r="AS79" s="5">
        <f>Gould1974!$G85</f>
        <v>171.42857142857073</v>
      </c>
      <c r="AT79" s="20">
        <f>Gould1974!$B85</f>
        <v>76.984700000000004</v>
      </c>
      <c r="AU79" s="5">
        <f>Guaita2011!$G85</f>
        <v>142.85714285714226</v>
      </c>
      <c r="AV79" s="20">
        <f>Guaita2011!$B85</f>
        <v>70.654300000000006</v>
      </c>
      <c r="AW79" s="5">
        <f>Helffer1968!$G85</f>
        <v>139.53488372093031</v>
      </c>
      <c r="AX79" s="20">
        <f>Helffer1968!$B85</f>
        <v>63.196899999999999</v>
      </c>
      <c r="AY79" s="5">
        <f>Hill1996!$G85</f>
        <v>133.33333333333249</v>
      </c>
      <c r="AZ79" s="20">
        <f>Hill1996!$B85</f>
        <v>72.295000000000002</v>
      </c>
      <c r="BA79" s="5">
        <f>Hinterhauser1991!$G85</f>
        <v>142.85714285714226</v>
      </c>
      <c r="BB79" s="20">
        <f>Hinterhauser1991!$B85</f>
        <v>77.046400000000006</v>
      </c>
      <c r="BC79" s="5">
        <f>Hochman2007!$G85</f>
        <v>150.00000000000054</v>
      </c>
      <c r="BD79" s="20">
        <f>Hochman2007!$B85</f>
        <v>80.565700000000007</v>
      </c>
      <c r="BE79" s="5">
        <f>Hough2006!$G85</f>
        <v>90.909090909091375</v>
      </c>
      <c r="BF79" s="20">
        <f>Hough2006!$B85</f>
        <v>62.638800000000003</v>
      </c>
      <c r="BG79" s="5">
        <f>Jacobs1956!$G85</f>
        <v>116.73151750972859</v>
      </c>
      <c r="BH79" s="20">
        <f>Jacobs1956!$B85</f>
        <v>73.062799999999996</v>
      </c>
      <c r="BI79" s="5">
        <f>Karlen1996!$G85</f>
        <v>142.85714285714226</v>
      </c>
      <c r="BJ79" s="20">
        <f>Karlen1996!$B85</f>
        <v>71.544799999999995</v>
      </c>
      <c r="BK79" s="5">
        <f>Kars1969!$G85</f>
        <v>117.64705882352824</v>
      </c>
      <c r="BL79" s="20">
        <f>Kars1969!$B85</f>
        <v>75.695700000000002</v>
      </c>
      <c r="BM79" s="5">
        <f>Klein2002!$G85</f>
        <v>96.77419354838861</v>
      </c>
      <c r="BN79" s="20">
        <f>Klein2002!$B85</f>
        <v>66.529499999999999</v>
      </c>
      <c r="BO79" s="5">
        <f>Koroliov2000!$G85</f>
        <v>113.2075471698126</v>
      </c>
      <c r="BP79" s="20">
        <f>Koroliov2000!$B85</f>
        <v>66.5732</v>
      </c>
      <c r="BQ79" s="5">
        <f>Lifschitz1999!$G85</f>
        <v>109.09090909090966</v>
      </c>
      <c r="BR79" s="20">
        <f>Lifschitz1999!$B85</f>
        <v>74.962400000000002</v>
      </c>
      <c r="BS79" s="5">
        <f>Loriod1961!$G85</f>
        <v>166.66666666666691</v>
      </c>
      <c r="BT79" s="20">
        <f>Loriod1961!$B85</f>
        <v>71.285700000000006</v>
      </c>
      <c r="BU79" s="5">
        <f>Lubimov1971!$G85</f>
        <v>139.53488372093031</v>
      </c>
      <c r="BV79" s="20">
        <f>Lubimov1971!$B85</f>
        <v>66.421599999999998</v>
      </c>
      <c r="BW79" s="5">
        <f>ManchonTheis1954!$G85</f>
        <v>133.33333333333249</v>
      </c>
      <c r="BX79" s="20">
        <f>ManchonTheis1954!$B85</f>
        <v>67.308800000000005</v>
      </c>
      <c r="BY79" s="5">
        <f>McCabe1969!$G85</f>
        <v>92.307692307691497</v>
      </c>
      <c r="BZ79" s="20">
        <f>McCabe1969!$B85</f>
        <v>68.995500000000007</v>
      </c>
      <c r="CA79" s="5">
        <f>Mezzena1973!$G85</f>
        <v>193.54838709677276</v>
      </c>
      <c r="CB79" s="20">
        <f>Mezzena1973!$B85</f>
        <v>73.3369</v>
      </c>
      <c r="CC79" s="5">
        <f>Michiels2005!$G85</f>
        <v>125.00000000000081</v>
      </c>
      <c r="CD79" s="20">
        <f>Michiels2005!$B85</f>
        <v>69.648600000000002</v>
      </c>
      <c r="CE79" s="5">
        <f>Monod1951!$G85</f>
        <v>212.01413427561744</v>
      </c>
      <c r="CF79" s="20">
        <f>Monod1951!$B85</f>
        <v>59.406599999999997</v>
      </c>
      <c r="CG79" s="5">
        <f>Nardi1998!$G85</f>
        <v>75.949367088608355</v>
      </c>
      <c r="CH79" s="20">
        <f>Nardi1998!$B85</f>
        <v>68.520700000000005</v>
      </c>
      <c r="CI79" s="5">
        <f>Neveux1990!$G85</f>
        <v>139.53488372093031</v>
      </c>
      <c r="CJ79" s="20">
        <f>Neveux1990!$B85</f>
        <v>74.209500000000006</v>
      </c>
      <c r="CK79" s="5">
        <f>Ohlsson1996!$G85</f>
        <v>142.85714285714226</v>
      </c>
      <c r="CL79" s="20">
        <f>Ohlsson1996!$B85</f>
        <v>67.359700000000004</v>
      </c>
      <c r="CM79" s="5">
        <f>Pestalozza1961!$G85</f>
        <v>122.44897959183801</v>
      </c>
      <c r="CN79" s="20">
        <f>Pestalozza1961!$B85</f>
        <v>59.685499999999998</v>
      </c>
      <c r="CO79" s="5">
        <f>Pollini1976!$G85</f>
        <v>130.4347826086954</v>
      </c>
      <c r="CP79" s="20">
        <f>Pollini1976!$B85</f>
        <v>68.831400000000002</v>
      </c>
      <c r="CQ79" s="5">
        <f>Pollini1990a!$G85</f>
        <v>125.00000000000081</v>
      </c>
      <c r="CR79" s="20">
        <f>Pollini1990a!$B85</f>
        <v>74.105500000000006</v>
      </c>
      <c r="CS79" s="5">
        <f>Pollini1990b!$G85</f>
        <v>122.44897959183623</v>
      </c>
      <c r="CT79" s="20">
        <f>Pollini1990b!$B85</f>
        <v>74.263900000000007</v>
      </c>
      <c r="CU79" s="5">
        <f>Pontinen2001!$G85</f>
        <v>113.20754716981108</v>
      </c>
      <c r="CV79" s="20">
        <f>Pontinen2001!$B85</f>
        <v>65.930300000000003</v>
      </c>
      <c r="CW79" s="5">
        <f>Richter1989!$G85</f>
        <v>58.252427184465951</v>
      </c>
      <c r="CX79" s="20">
        <f>Richter1989!$B85</f>
        <v>71.806799999999996</v>
      </c>
      <c r="CY79" s="5">
        <f>Rosen1969!$G85</f>
        <v>130.4347826086954</v>
      </c>
      <c r="CZ79" s="20">
        <f>Rosen1969!$B85</f>
        <v>67.423199999999994</v>
      </c>
      <c r="DA79" s="5">
        <f>Santos1977!$G85</f>
        <v>162.16216216216327</v>
      </c>
      <c r="DB79" s="20">
        <f>Santos1977!$B85</f>
        <v>80.484800000000007</v>
      </c>
      <c r="DC79" s="5">
        <f>Schleiermacher2002!$G85</f>
        <v>58.823529411764937</v>
      </c>
      <c r="DD79" s="20">
        <f>Schleiermacher2002!$B85</f>
        <v>76.915999999999997</v>
      </c>
      <c r="DE79" s="5">
        <f>Serkin1983!$G85</f>
        <v>125.00000000000267</v>
      </c>
      <c r="DF79" s="20">
        <f>Serkin1983!$B85</f>
        <v>79.083100000000002</v>
      </c>
      <c r="DG79" s="5">
        <f>Serkin1994!$G85</f>
        <v>125.00000000000081</v>
      </c>
      <c r="DH79" s="20">
        <f>Serkin1994!$B85</f>
        <v>73.375100000000003</v>
      </c>
      <c r="DI79" s="5">
        <f>Stadlen1948!$G85</f>
        <v>176.47058823529235</v>
      </c>
      <c r="DJ79" s="20">
        <f>Stadlen1948!$B85</f>
        <v>77.528800000000004</v>
      </c>
      <c r="DK79" s="5">
        <f>Stein1954!$G85</f>
        <v>130.4347826086954</v>
      </c>
      <c r="DL79" s="20">
        <f>Stein1954!$B85</f>
        <v>71.871600000000001</v>
      </c>
      <c r="DM79" s="5">
        <f>Steuerman2004!$G85</f>
        <v>146.34146341463284</v>
      </c>
      <c r="DN79" s="20">
        <f>Steuerman2004!$B85</f>
        <v>70.905600000000007</v>
      </c>
      <c r="DO79" s="5">
        <f>TakahashiA1973!$G85</f>
        <v>109.09090909090966</v>
      </c>
      <c r="DP79" s="20">
        <f>TakahashiA1973!$B85</f>
        <v>69.583699999999993</v>
      </c>
      <c r="DQ79" s="5">
        <f>TakahashiY1977!$G85</f>
        <v>133.33333333333459</v>
      </c>
      <c r="DR79" s="20">
        <f>TakahashiY1977!$B85</f>
        <v>73.787400000000005</v>
      </c>
      <c r="DS79" s="5">
        <f>Uchida2000!$G85</f>
        <v>109.09090909090683</v>
      </c>
      <c r="DT79" s="20">
        <f>Uchida2000!$B85</f>
        <v>71.414100000000005</v>
      </c>
      <c r="DU79" s="5">
        <f>Webster1967!$G85</f>
        <v>167.59776536312657</v>
      </c>
      <c r="DV79" s="20">
        <f>Webster1967!$B85</f>
        <v>77.908000000000001</v>
      </c>
      <c r="DW79" s="5">
        <f>Worms1997!$G85</f>
        <v>139.53488372093031</v>
      </c>
      <c r="DX79" s="20">
        <f>Worms1997!$B85</f>
        <v>70.854500000000002</v>
      </c>
      <c r="DY79" s="5">
        <f>Zacharias1973!$G85</f>
        <v>139.53488372093031</v>
      </c>
      <c r="DZ79" s="20">
        <f>Zacharias1973!$B85</f>
        <v>73.962100000000007</v>
      </c>
      <c r="EA79" s="5">
        <f>Zimerman1995!$G85</f>
        <v>117.64705882352824</v>
      </c>
      <c r="EB79" s="20">
        <f>Zimerman1995!$B85</f>
        <v>76.826599999999999</v>
      </c>
      <c r="EC79" s="5"/>
      <c r="EE79" s="5"/>
      <c r="EG79" s="5"/>
      <c r="EI79" s="5"/>
      <c r="EK79" s="5"/>
      <c r="EM79" s="5"/>
      <c r="EO79" s="5"/>
      <c r="EQ79" s="5"/>
      <c r="ES79" s="5"/>
      <c r="EU79" s="5"/>
      <c r="EW79" s="5"/>
      <c r="EY79" s="5"/>
      <c r="FA79" s="5"/>
      <c r="FC79" s="5"/>
      <c r="FE79" s="5"/>
      <c r="FG79" s="5"/>
      <c r="FI79" s="5"/>
      <c r="FK79" s="5"/>
      <c r="FM79" s="5"/>
      <c r="FO79" s="5"/>
      <c r="FQ79" s="5"/>
      <c r="FS79" s="5"/>
      <c r="FU79" s="5"/>
    </row>
    <row r="80" spans="1:177">
      <c r="A80">
        <v>77</v>
      </c>
      <c r="B80">
        <v>127</v>
      </c>
      <c r="C80">
        <v>22</v>
      </c>
      <c r="D80">
        <v>2</v>
      </c>
      <c r="E80" t="s">
        <v>180</v>
      </c>
      <c r="F80" s="10" t="s">
        <v>243</v>
      </c>
      <c r="G80" s="5">
        <f ca="1">Tempo!F80</f>
        <v>128.03034222700921</v>
      </c>
      <c r="H80" s="20">
        <f ca="1">Dynamics!F80</f>
        <v>67.696909230769208</v>
      </c>
      <c r="I80" s="5">
        <f>Aitken1961!$G86</f>
        <v>127.65957446808542</v>
      </c>
      <c r="J80" s="20">
        <f>Aitken1961!$B86</f>
        <v>75.282600000000002</v>
      </c>
      <c r="K80" s="5">
        <f>Anderszewski1996!$G86</f>
        <v>83.333333333333456</v>
      </c>
      <c r="L80" s="20">
        <f>Anderszewski1996!$B86</f>
        <v>72.197000000000003</v>
      </c>
      <c r="M80" s="5">
        <f>Arciuli1996!$G86</f>
        <v>64.516129032258576</v>
      </c>
      <c r="N80" s="20">
        <f>Arciuli1996!$B86</f>
        <v>63.579700000000003</v>
      </c>
      <c r="O80" s="5">
        <f>Berg2007!$G86</f>
        <v>153.84615384615361</v>
      </c>
      <c r="P80" s="20">
        <f>Berg2007!$B86</f>
        <v>70.5578</v>
      </c>
      <c r="Q80" s="5">
        <f>Biret1973!$G86</f>
        <v>113.20754716981108</v>
      </c>
      <c r="R80" s="20">
        <f>Biret1973!$B86</f>
        <v>71.339299999999994</v>
      </c>
      <c r="S80" s="5">
        <f>Blumroder1994!$G86</f>
        <v>107.14285714285671</v>
      </c>
      <c r="T80" s="20">
        <f>Blumroder1994!$B86</f>
        <v>70.491299999999995</v>
      </c>
      <c r="U80" s="5">
        <f>Bratke1993!$G86</f>
        <v>146.34146341463284</v>
      </c>
      <c r="V80" s="20">
        <f>Bratke1993!$B86</f>
        <v>73.250900000000001</v>
      </c>
      <c r="W80" s="5">
        <f>Breidenbach1994!$G86</f>
        <v>166.66666666666691</v>
      </c>
      <c r="X80" s="20">
        <f>Breidenbach1994!$B86</f>
        <v>68.784099999999995</v>
      </c>
      <c r="Y80" s="5">
        <f>Bucquet1969!$G86</f>
        <v>133.33333333333459</v>
      </c>
      <c r="Z80" s="20">
        <f>Bucquet1969!$B86</f>
        <v>72.926000000000002</v>
      </c>
      <c r="AA80" s="5">
        <f>Douglas1991!$G86</f>
        <v>122.19959266802451</v>
      </c>
      <c r="AB80" s="20">
        <f>Douglas1991!$B86</f>
        <v>69.104600000000005</v>
      </c>
      <c r="AC80" s="5">
        <f>Dunki1998!$G86</f>
        <v>153.84615384615361</v>
      </c>
      <c r="AD80" s="20">
        <f>Dunki1998!$B86</f>
        <v>72.919399999999996</v>
      </c>
      <c r="AE80" s="5">
        <f>Dutkiewicz1975!$G86</f>
        <v>136.36363636363706</v>
      </c>
      <c r="AF80" s="20">
        <f>Dutkiewicz1975!$B86</f>
        <v>78.279399999999995</v>
      </c>
      <c r="AG80" s="5">
        <f>Eschenbach1996!$G86</f>
        <v>133.33333333333459</v>
      </c>
      <c r="AH80" s="20">
        <f>Eschenbach1996!$B86</f>
        <v>59.966999999999999</v>
      </c>
      <c r="AI80" s="5">
        <f>Georgiades1985!$G86</f>
        <v>157.89473684210421</v>
      </c>
      <c r="AJ80" s="20">
        <f>Georgiades1985!$B86</f>
        <v>76.123500000000007</v>
      </c>
      <c r="AK80" s="5">
        <f>Goebels1964!$G86</f>
        <v>61.224489795919006</v>
      </c>
      <c r="AL80" s="20">
        <f>Goebels1964!$B86</f>
        <v>74.110399999999998</v>
      </c>
      <c r="AM80" s="5">
        <f>Gould1954!$G86</f>
        <v>146.34146341463537</v>
      </c>
      <c r="AN80" s="20">
        <f>Gould1954!$B86</f>
        <v>65.798500000000004</v>
      </c>
      <c r="AO80" s="5">
        <f>Gould1964!$G86</f>
        <v>153.84615384615361</v>
      </c>
      <c r="AP80" s="20">
        <f>Gould1964!$B86</f>
        <v>81.761200000000002</v>
      </c>
      <c r="AQ80" s="5">
        <f>Gould1970!$G86</f>
        <v>125.00000000000081</v>
      </c>
      <c r="AR80" s="20">
        <f>Gould1970!$B86</f>
        <v>64.322699999999998</v>
      </c>
      <c r="AS80" s="5">
        <f>Gould1974!$G86</f>
        <v>214.28571428571885</v>
      </c>
      <c r="AT80" s="20">
        <f>Gould1974!$B86</f>
        <v>77.8947</v>
      </c>
      <c r="AU80" s="5">
        <f>Guaita2011!$G86</f>
        <v>101.69491525423793</v>
      </c>
      <c r="AV80" s="20">
        <f>Guaita2011!$B86</f>
        <v>72.713700000000003</v>
      </c>
      <c r="AW80" s="5">
        <f>Helffer1968!$G86</f>
        <v>136.36363636363487</v>
      </c>
      <c r="AX80" s="20">
        <f>Helffer1968!$B86</f>
        <v>69.724699999999999</v>
      </c>
      <c r="AY80" s="5">
        <f>Hill1996!$G86</f>
        <v>136.36363636363706</v>
      </c>
      <c r="AZ80" s="20">
        <f>Hill1996!$B86</f>
        <v>68.946100000000001</v>
      </c>
      <c r="BA80" s="5">
        <f>Hinterhauser1991!$G86</f>
        <v>150.00000000000318</v>
      </c>
      <c r="BB80" s="20">
        <f>Hinterhauser1991!$B86</f>
        <v>73.319699999999997</v>
      </c>
      <c r="BC80" s="5">
        <f>Hochman2007!$G86</f>
        <v>139.53488372093031</v>
      </c>
      <c r="BD80" s="20">
        <f>Hochman2007!$B86</f>
        <v>79.906800000000004</v>
      </c>
      <c r="BE80" s="5">
        <f>Hough2006!$G86</f>
        <v>113.20754716981108</v>
      </c>
      <c r="BF80" s="20">
        <f>Hough2006!$B86</f>
        <v>70.257300000000001</v>
      </c>
      <c r="BG80" s="5">
        <f>Jacobs1956!$G86</f>
        <v>125.52301255229898</v>
      </c>
      <c r="BH80" s="20">
        <f>Jacobs1956!$B86</f>
        <v>80.888300000000001</v>
      </c>
      <c r="BI80" s="5">
        <f>Karlen1996!$G86</f>
        <v>157.89473684210714</v>
      </c>
      <c r="BJ80" s="20">
        <f>Karlen1996!$B86</f>
        <v>72.273700000000005</v>
      </c>
      <c r="BK80" s="5">
        <f>Kars1969!$G86</f>
        <v>109.09090909090966</v>
      </c>
      <c r="BL80" s="20">
        <f>Kars1969!$B86</f>
        <v>77.724299999999999</v>
      </c>
      <c r="BM80" s="5">
        <f>Klein2002!$G86</f>
        <v>92.307692307691497</v>
      </c>
      <c r="BN80" s="20">
        <f>Klein2002!$B86</f>
        <v>64.927499999999995</v>
      </c>
      <c r="BO80" s="5">
        <f>Koroliov2000!$G86</f>
        <v>139.53488372093031</v>
      </c>
      <c r="BP80" s="20">
        <f>Koroliov2000!$B86</f>
        <v>72.3583</v>
      </c>
      <c r="BQ80" s="5">
        <f>Lifschitz1999!$G86</f>
        <v>124.99999999999898</v>
      </c>
      <c r="BR80" s="20">
        <f>Lifschitz1999!$B86</f>
        <v>73.61</v>
      </c>
      <c r="BS80" s="5">
        <f>Loriod1961!$G86</f>
        <v>176.47058823529235</v>
      </c>
      <c r="BT80" s="20">
        <f>Loriod1961!$B86</f>
        <v>66.317300000000003</v>
      </c>
      <c r="BU80" s="5">
        <f>Lubimov1971!$G86</f>
        <v>130.4347826086954</v>
      </c>
      <c r="BV80" s="20">
        <f>Lubimov1971!$B86</f>
        <v>66.619500000000002</v>
      </c>
      <c r="BW80" s="5">
        <f>ManchonTheis1954!$G86</f>
        <v>125.00000000000081</v>
      </c>
      <c r="BX80" s="20">
        <f>ManchonTheis1954!$B86</f>
        <v>67.544200000000004</v>
      </c>
      <c r="BY80" s="5">
        <f>McCabe1969!$G86</f>
        <v>93.749999999999915</v>
      </c>
      <c r="BZ80" s="20">
        <f>McCabe1969!$B86</f>
        <v>68.165800000000004</v>
      </c>
      <c r="CA80" s="5">
        <f>Mezzena1973!$G86</f>
        <v>200.0000000000019</v>
      </c>
      <c r="CB80" s="20">
        <f>Mezzena1973!$B86</f>
        <v>71.175399999999996</v>
      </c>
      <c r="CC80" s="5">
        <f>Michiels2005!$G86</f>
        <v>139.53488372093031</v>
      </c>
      <c r="CD80" s="20">
        <f>Michiels2005!$B86</f>
        <v>67.714399999999998</v>
      </c>
      <c r="CE80" s="5">
        <f>Monod1951!$G86</f>
        <v>233.46303501945718</v>
      </c>
      <c r="CF80" s="20">
        <f>Monod1951!$B86</f>
        <v>56.134599999999999</v>
      </c>
      <c r="CG80" s="5">
        <f>Nardi1998!$G86</f>
        <v>65.2173913043477</v>
      </c>
      <c r="CH80" s="20">
        <f>Nardi1998!$B86</f>
        <v>72.428100000000001</v>
      </c>
      <c r="CI80" s="5">
        <f>Neveux1990!$G86</f>
        <v>146.34146341463284</v>
      </c>
      <c r="CJ80" s="20">
        <f>Neveux1990!$B86</f>
        <v>70.294799999999995</v>
      </c>
      <c r="CK80" s="5">
        <f>Ohlsson1996!$G86</f>
        <v>130.4347826086954</v>
      </c>
      <c r="CL80" s="20">
        <f>Ohlsson1996!$B86</f>
        <v>66.354100000000003</v>
      </c>
      <c r="CM80" s="5">
        <f>Pestalozza1961!$G86</f>
        <v>111.11111111110982</v>
      </c>
      <c r="CN80" s="20">
        <f>Pestalozza1961!$B86</f>
        <v>69.9392</v>
      </c>
      <c r="CO80" s="5">
        <f>Pollini1976!$G86</f>
        <v>142.85714285714226</v>
      </c>
      <c r="CP80" s="20">
        <f>Pollini1976!$B86</f>
        <v>72.063699999999997</v>
      </c>
      <c r="CQ80" s="5">
        <f>Pollini1990a!$G86</f>
        <v>136.36363636363487</v>
      </c>
      <c r="CR80" s="20">
        <f>Pollini1990a!$B86</f>
        <v>76.406599999999997</v>
      </c>
      <c r="CS80" s="5">
        <f>Pollini1990b!$G86</f>
        <v>139.53488372093031</v>
      </c>
      <c r="CT80" s="20">
        <f>Pollini1990b!$B86</f>
        <v>73.475800000000007</v>
      </c>
      <c r="CU80" s="5">
        <f>Pontinen2001!$G86</f>
        <v>101.69491525423915</v>
      </c>
      <c r="CV80" s="20">
        <f>Pontinen2001!$B86</f>
        <v>58.163499999999999</v>
      </c>
      <c r="CW80" s="5">
        <f>Richter1989!$G86</f>
        <v>71.428571428571132</v>
      </c>
      <c r="CX80" s="20">
        <f>Richter1989!$B86</f>
        <v>70.581900000000005</v>
      </c>
      <c r="CY80" s="5">
        <f>Rosen1969!$G86</f>
        <v>136.36363636363706</v>
      </c>
      <c r="CZ80" s="20">
        <f>Rosen1969!$B86</f>
        <v>62.828699999999998</v>
      </c>
      <c r="DA80" s="5">
        <f>Santos1977!$G86</f>
        <v>187.49999999999983</v>
      </c>
      <c r="DB80" s="20">
        <f>Santos1977!$B86</f>
        <v>80.107699999999994</v>
      </c>
      <c r="DC80" s="5">
        <f>Schleiermacher2002!$G86</f>
        <v>92.307692307693529</v>
      </c>
      <c r="DD80" s="20">
        <f>Schleiermacher2002!$B86</f>
        <v>68.674700000000001</v>
      </c>
      <c r="DE80" s="5">
        <f>Serkin1983!$G86</f>
        <v>136.36363636363706</v>
      </c>
      <c r="DF80" s="20">
        <f>Serkin1983!$B86</f>
        <v>72.817599999999999</v>
      </c>
      <c r="DG80" s="5">
        <f>Serkin1994!$G86</f>
        <v>146.34146341463284</v>
      </c>
      <c r="DH80" s="20">
        <f>Serkin1994!$B86</f>
        <v>65.844399999999993</v>
      </c>
      <c r="DI80" s="5">
        <f>Stadlen1948!$G86</f>
        <v>200.0000000000019</v>
      </c>
      <c r="DJ80" s="20">
        <f>Stadlen1948!$B86</f>
        <v>84.537999999999997</v>
      </c>
      <c r="DK80" s="5">
        <f>Stein1954!$G86</f>
        <v>139.53488372093031</v>
      </c>
      <c r="DL80" s="20">
        <f>Stein1954!$B86</f>
        <v>68.538200000000003</v>
      </c>
      <c r="DM80" s="5">
        <f>Steuerman2004!$G86</f>
        <v>136.36363636363706</v>
      </c>
      <c r="DN80" s="20">
        <f>Steuerman2004!$B86</f>
        <v>74.183400000000006</v>
      </c>
      <c r="DO80" s="5">
        <f>TakahashiA1973!$G86</f>
        <v>117.64705882352824</v>
      </c>
      <c r="DP80" s="20">
        <f>TakahashiA1973!$B86</f>
        <v>70.570400000000006</v>
      </c>
      <c r="DQ80" s="5">
        <f>TakahashiY1977!$G86</f>
        <v>130.4347826086954</v>
      </c>
      <c r="DR80" s="20">
        <f>TakahashiY1977!$B86</f>
        <v>66.424000000000007</v>
      </c>
      <c r="DS80" s="5">
        <f>Uchida2000!$G86</f>
        <v>125.00000000000267</v>
      </c>
      <c r="DT80" s="20">
        <f>Uchida2000!$B86</f>
        <v>72.076099999999997</v>
      </c>
      <c r="DU80" s="5">
        <f>Webster1967!$G86</f>
        <v>165.74585635359031</v>
      </c>
      <c r="DV80" s="20">
        <f>Webster1967!$B86</f>
        <v>66.411699999999996</v>
      </c>
      <c r="DW80" s="5">
        <f>Worms1997!$G86</f>
        <v>136.36363636363706</v>
      </c>
      <c r="DX80" s="20">
        <f>Worms1997!$B86</f>
        <v>72.042699999999996</v>
      </c>
      <c r="DY80" s="5">
        <f>Zacharias1973!$G86</f>
        <v>176.47058823529235</v>
      </c>
      <c r="DZ80" s="20">
        <f>Zacharias1973!$B86</f>
        <v>75.341999999999999</v>
      </c>
      <c r="EA80" s="5">
        <f>Zimerman1995!$G86</f>
        <v>124.99999999999898</v>
      </c>
      <c r="EB80" s="20">
        <f>Zimerman1995!$B86</f>
        <v>71.180099999999996</v>
      </c>
      <c r="EC80" s="5"/>
      <c r="EE80" s="5"/>
      <c r="EG80" s="5"/>
      <c r="EI80" s="5"/>
      <c r="EK80" s="5"/>
      <c r="EM80" s="5"/>
      <c r="EO80" s="5"/>
      <c r="EQ80" s="5"/>
      <c r="ES80" s="5"/>
      <c r="EU80" s="5"/>
      <c r="EW80" s="5"/>
      <c r="EY80" s="5"/>
      <c r="FA80" s="5"/>
      <c r="FC80" s="5"/>
      <c r="FE80" s="5"/>
      <c r="FG80" s="5"/>
      <c r="FI80" s="5"/>
      <c r="FK80" s="5"/>
      <c r="FM80" s="5"/>
      <c r="FO80" s="5"/>
      <c r="FQ80" s="5"/>
      <c r="FS80" s="5"/>
      <c r="FU80" s="5"/>
    </row>
    <row r="81" spans="1:177">
      <c r="A81">
        <v>78</v>
      </c>
      <c r="B81">
        <v>128</v>
      </c>
      <c r="C81">
        <v>22</v>
      </c>
      <c r="D81">
        <v>3</v>
      </c>
      <c r="E81" t="s">
        <v>149</v>
      </c>
      <c r="F81" s="10" t="s">
        <v>246</v>
      </c>
      <c r="G81" s="5">
        <f ca="1">Tempo!F81</f>
        <v>124.07640891700055</v>
      </c>
      <c r="H81" s="20">
        <f ca="1">Dynamics!F81</f>
        <v>66.420212307692324</v>
      </c>
      <c r="I81" s="5">
        <f>Aitken1961!$G87</f>
        <v>139.53488372092804</v>
      </c>
      <c r="J81" s="20">
        <f>Aitken1961!$B87</f>
        <v>81.714500000000001</v>
      </c>
      <c r="K81" s="5">
        <f>Anderszewski1996!$G87</f>
        <v>122.44897959183801</v>
      </c>
      <c r="L81" s="20">
        <f>Anderszewski1996!$B87</f>
        <v>71.942300000000003</v>
      </c>
      <c r="M81" s="5">
        <f>Arciuli1996!$G87</f>
        <v>90.909090909089414</v>
      </c>
      <c r="N81" s="20">
        <f>Arciuli1996!$B87</f>
        <v>64.511700000000005</v>
      </c>
      <c r="O81" s="5">
        <f>Berg2007!$G87</f>
        <v>157.89473684210714</v>
      </c>
      <c r="P81" s="20">
        <f>Berg2007!$B87</f>
        <v>64.946799999999996</v>
      </c>
      <c r="Q81" s="5">
        <f>Biret1973!$G87</f>
        <v>109.09090909090966</v>
      </c>
      <c r="R81" s="20">
        <f>Biret1973!$B87</f>
        <v>62.508699999999997</v>
      </c>
      <c r="S81" s="5">
        <f>Blumroder1994!$G87</f>
        <v>122.44897959183623</v>
      </c>
      <c r="T81" s="20">
        <f>Blumroder1994!$B87</f>
        <v>63.1447</v>
      </c>
      <c r="U81" s="5">
        <f>Bratke1993!$G87</f>
        <v>150.00000000000054</v>
      </c>
      <c r="V81" s="20">
        <f>Bratke1993!$B87</f>
        <v>66.338899999999995</v>
      </c>
      <c r="W81" s="5">
        <f>Breidenbach1994!$G87</f>
        <v>171.42857142857073</v>
      </c>
      <c r="X81" s="20">
        <f>Breidenbach1994!$B87</f>
        <v>72.658199999999994</v>
      </c>
      <c r="Y81" s="5">
        <f>Bucquet1969!$G87</f>
        <v>120</v>
      </c>
      <c r="Z81" s="20">
        <f>Bucquet1969!$B87</f>
        <v>73.227500000000006</v>
      </c>
      <c r="AA81" s="5">
        <f>Douglas1991!$G87</f>
        <v>111.31725417439672</v>
      </c>
      <c r="AB81" s="20">
        <f>Douglas1991!$B87</f>
        <v>65.760400000000004</v>
      </c>
      <c r="AC81" s="5">
        <f>Dunki1998!$G87</f>
        <v>150.00000000000054</v>
      </c>
      <c r="AD81" s="20">
        <f>Dunki1998!$B87</f>
        <v>67.219200000000001</v>
      </c>
      <c r="AE81" s="5">
        <f>Dutkiewicz1975!$G87</f>
        <v>124.99999999999898</v>
      </c>
      <c r="AF81" s="20">
        <f>Dutkiewicz1975!$B87</f>
        <v>78.070099999999996</v>
      </c>
      <c r="AG81" s="5">
        <f>Eschenbach1996!$G87</f>
        <v>133.33333333333249</v>
      </c>
      <c r="AH81" s="20">
        <f>Eschenbach1996!$B87</f>
        <v>65.793999999999997</v>
      </c>
      <c r="AI81" s="5">
        <f>Georgiades1985!$G87</f>
        <v>139.53488372093031</v>
      </c>
      <c r="AJ81" s="20">
        <f>Georgiades1985!$B87</f>
        <v>75.805300000000003</v>
      </c>
      <c r="AK81" s="5">
        <f>Goebels1964!$G87</f>
        <v>56.603773584905539</v>
      </c>
      <c r="AL81" s="20">
        <f>Goebels1964!$B87</f>
        <v>73.823499999999996</v>
      </c>
      <c r="AM81" s="5">
        <f>Gould1954!$G87</f>
        <v>181.81818181818275</v>
      </c>
      <c r="AN81" s="20">
        <f>Gould1954!$B87</f>
        <v>66.671000000000006</v>
      </c>
      <c r="AO81" s="5">
        <f>Gould1964!$G87</f>
        <v>193.54838709677722</v>
      </c>
      <c r="AP81" s="20">
        <f>Gould1964!$B87</f>
        <v>81.825299999999999</v>
      </c>
      <c r="AQ81" s="5">
        <f>Gould1970!$G87</f>
        <v>146.34146341463284</v>
      </c>
      <c r="AR81" s="20">
        <f>Gould1970!$B87</f>
        <v>69.491100000000003</v>
      </c>
      <c r="AS81" s="5">
        <f>Gould1974!$G87</f>
        <v>171.42857142857073</v>
      </c>
      <c r="AT81" s="20">
        <f>Gould1974!$B87</f>
        <v>82.779200000000003</v>
      </c>
      <c r="AU81" s="5">
        <f>Guaita2011!$G87</f>
        <v>146.34146341463284</v>
      </c>
      <c r="AV81" s="20">
        <f>Guaita2011!$B87</f>
        <v>71.521600000000007</v>
      </c>
      <c r="AW81" s="5">
        <f>Helffer1968!$G87</f>
        <v>127.65957446808542</v>
      </c>
      <c r="AX81" s="20">
        <f>Helffer1968!$B87</f>
        <v>68.780100000000004</v>
      </c>
      <c r="AY81" s="5">
        <f>Hill1996!$G87</f>
        <v>124.99999999999898</v>
      </c>
      <c r="AZ81" s="20">
        <f>Hill1996!$B87</f>
        <v>66.150700000000001</v>
      </c>
      <c r="BA81" s="5">
        <f>Hinterhauser1991!$G87</f>
        <v>133.33333333333249</v>
      </c>
      <c r="BB81" s="20">
        <f>Hinterhauser1991!$B87</f>
        <v>70.109700000000004</v>
      </c>
      <c r="BC81" s="5">
        <f>Hochman2007!$G87</f>
        <v>142.85714285714226</v>
      </c>
      <c r="BD81" s="20">
        <f>Hochman2007!$B87</f>
        <v>77.326300000000003</v>
      </c>
      <c r="BE81" s="5">
        <f>Hough2006!$G87</f>
        <v>117.64705882353151</v>
      </c>
      <c r="BF81" s="20">
        <f>Hough2006!$B87</f>
        <v>65.598399999999998</v>
      </c>
      <c r="BG81" s="5">
        <f>Jacobs1956!$G87</f>
        <v>118.81188118811988</v>
      </c>
      <c r="BH81" s="20">
        <f>Jacobs1956!$B87</f>
        <v>76.690100000000001</v>
      </c>
      <c r="BI81" s="5">
        <f>Karlen1996!$G87</f>
        <v>139.53488372092804</v>
      </c>
      <c r="BJ81" s="20">
        <f>Karlen1996!$B87</f>
        <v>71.504599999999996</v>
      </c>
      <c r="BK81" s="5">
        <f>Kars1969!$G87</f>
        <v>111.11111111111275</v>
      </c>
      <c r="BL81" s="20">
        <f>Kars1969!$B87</f>
        <v>71.952600000000004</v>
      </c>
      <c r="BM81" s="5">
        <f>Klein2002!$G87</f>
        <v>85.714285714285367</v>
      </c>
      <c r="BN81" s="20">
        <f>Klein2002!$B87</f>
        <v>70.930400000000006</v>
      </c>
      <c r="BO81" s="5">
        <f>Koroliov2000!$G87</f>
        <v>146.34146341463284</v>
      </c>
      <c r="BP81" s="20">
        <f>Koroliov2000!$B87</f>
        <v>66.922600000000003</v>
      </c>
      <c r="BQ81" s="5">
        <f>Lifschitz1999!$G87</f>
        <v>109.09090909090966</v>
      </c>
      <c r="BR81" s="20">
        <f>Lifschitz1999!$B87</f>
        <v>71.933099999999996</v>
      </c>
      <c r="BS81" s="5">
        <f>Loriod1961!$G87</f>
        <v>153.84615384615361</v>
      </c>
      <c r="BT81" s="20">
        <f>Loriod1961!$B87</f>
        <v>68.094300000000004</v>
      </c>
      <c r="BU81" s="5">
        <f>Lubimov1971!$G87</f>
        <v>127.65957446808542</v>
      </c>
      <c r="BV81" s="20">
        <f>Lubimov1971!$B87</f>
        <v>62.661900000000003</v>
      </c>
      <c r="BW81" s="5">
        <f>ManchonTheis1954!$G87</f>
        <v>127.65957446808542</v>
      </c>
      <c r="BX81" s="20">
        <f>ManchonTheis1954!$B87</f>
        <v>61.121600000000001</v>
      </c>
      <c r="BY81" s="5">
        <f>McCabe1969!$G87</f>
        <v>92.307692307693529</v>
      </c>
      <c r="BZ81" s="20">
        <f>McCabe1969!$B87</f>
        <v>69.0398</v>
      </c>
      <c r="CA81" s="5">
        <f>Mezzena1973!$G87</f>
        <v>199.99999999999716</v>
      </c>
      <c r="CB81" s="20">
        <f>Mezzena1973!$B87</f>
        <v>74.856999999999999</v>
      </c>
      <c r="CC81" s="5">
        <f>Michiels2005!$G87</f>
        <v>109.09090909090824</v>
      </c>
      <c r="CD81" s="20">
        <f>Michiels2005!$B87</f>
        <v>69.860100000000003</v>
      </c>
      <c r="CE81" s="5">
        <f>Monod1951!$G87</f>
        <v>166.66666666666691</v>
      </c>
      <c r="CF81" s="20">
        <f>Monod1951!$B87</f>
        <v>56.573399999999999</v>
      </c>
      <c r="CG81" s="5">
        <f>Nardi1998!$G87</f>
        <v>78.947368421052104</v>
      </c>
      <c r="CH81" s="20">
        <f>Nardi1998!$B87</f>
        <v>64.541200000000003</v>
      </c>
      <c r="CI81" s="5">
        <f>Neveux1990!$G87</f>
        <v>122.44897959183623</v>
      </c>
      <c r="CJ81" s="20">
        <f>Neveux1990!$B87</f>
        <v>75.697400000000002</v>
      </c>
      <c r="CK81" s="5">
        <f>Ohlsson1996!$G87</f>
        <v>122.44897959183623</v>
      </c>
      <c r="CL81" s="20">
        <f>Ohlsson1996!$B87</f>
        <v>65.166899999999998</v>
      </c>
      <c r="CM81" s="5">
        <f>Pestalozza1961!$G87</f>
        <v>93.749999999999915</v>
      </c>
      <c r="CN81" s="20">
        <f>Pestalozza1961!$B87</f>
        <v>63.383000000000003</v>
      </c>
      <c r="CO81" s="5">
        <f>Pollini1976!$G87</f>
        <v>125.00000000000081</v>
      </c>
      <c r="CP81" s="20">
        <f>Pollini1976!$B87</f>
        <v>68.982200000000006</v>
      </c>
      <c r="CQ81" s="5">
        <f>Pollini1990a!$G87</f>
        <v>125.00000000000081</v>
      </c>
      <c r="CR81" s="20">
        <f>Pollini1990a!$B87</f>
        <v>70.170500000000004</v>
      </c>
      <c r="CS81" s="5">
        <f>Pollini1990b!$G87</f>
        <v>142.85714285714471</v>
      </c>
      <c r="CT81" s="20">
        <f>Pollini1990b!$B87</f>
        <v>73.651899999999998</v>
      </c>
      <c r="CU81" s="5">
        <f>Pontinen2001!$G87</f>
        <v>98.360655737705017</v>
      </c>
      <c r="CV81" s="20">
        <f>Pontinen2001!$B87</f>
        <v>63.712899999999998</v>
      </c>
      <c r="CW81" s="5">
        <f>Richter1989!$G87</f>
        <v>55.555555555555642</v>
      </c>
      <c r="CX81" s="20">
        <f>Richter1989!$B87</f>
        <v>60.229399999999998</v>
      </c>
      <c r="CY81" s="5">
        <f>Rosen1969!$G87</f>
        <v>142.85714285714226</v>
      </c>
      <c r="CZ81" s="20">
        <f>Rosen1969!$B87</f>
        <v>60.933100000000003</v>
      </c>
      <c r="DA81" s="5">
        <f>Santos1977!$G87</f>
        <v>181.81818181818275</v>
      </c>
      <c r="DB81" s="20">
        <f>Santos1977!$B87</f>
        <v>77.326499999999996</v>
      </c>
      <c r="DC81" s="5">
        <f>Schleiermacher2002!$G87</f>
        <v>86.956521739128931</v>
      </c>
      <c r="DD81" s="20">
        <f>Schleiermacher2002!$B87</f>
        <v>69.284300000000002</v>
      </c>
      <c r="DE81" s="5">
        <f>Serkin1983!$G87</f>
        <v>122.44897959183447</v>
      </c>
      <c r="DF81" s="20">
        <f>Serkin1983!$B87</f>
        <v>76.618099999999998</v>
      </c>
      <c r="DG81" s="5">
        <f>Serkin1994!$G87</f>
        <v>153.84615384615361</v>
      </c>
      <c r="DH81" s="20">
        <f>Serkin1994!$B87</f>
        <v>71.620199999999997</v>
      </c>
      <c r="DI81" s="5">
        <f>Stadlen1948!$G87</f>
        <v>122.44897959183623</v>
      </c>
      <c r="DJ81" s="20">
        <f>Stadlen1948!$B87</f>
        <v>74.995500000000007</v>
      </c>
      <c r="DK81" s="5">
        <f>Stein1954!$G87</f>
        <v>117.64705882352987</v>
      </c>
      <c r="DL81" s="20">
        <f>Stein1954!$B87</f>
        <v>69.501900000000006</v>
      </c>
      <c r="DM81" s="5">
        <f>Steuerman2004!$G87</f>
        <v>142.85714285714226</v>
      </c>
      <c r="DN81" s="20">
        <f>Steuerman2004!$B87</f>
        <v>77.180000000000007</v>
      </c>
      <c r="DO81" s="5">
        <f>TakahashiA1973!$G87</f>
        <v>115.38461538461627</v>
      </c>
      <c r="DP81" s="20">
        <f>TakahashiA1973!$B87</f>
        <v>63.238399999999999</v>
      </c>
      <c r="DQ81" s="5">
        <f>TakahashiY1977!$G87</f>
        <v>142.85714285714226</v>
      </c>
      <c r="DR81" s="20">
        <f>TakahashiY1977!$B87</f>
        <v>62.566099999999999</v>
      </c>
      <c r="DS81" s="5">
        <f>Uchida2000!$G87</f>
        <v>105.26315789473547</v>
      </c>
      <c r="DT81" s="20">
        <f>Uchida2000!$B87</f>
        <v>68.891900000000007</v>
      </c>
      <c r="DU81" s="5">
        <f>Webster1967!$G87</f>
        <v>171.4285714285742</v>
      </c>
      <c r="DV81" s="20">
        <f>Webster1967!$B87</f>
        <v>68.906400000000005</v>
      </c>
      <c r="DW81" s="5">
        <f>Worms1997!$G87</f>
        <v>125.00000000000081</v>
      </c>
      <c r="DX81" s="20">
        <f>Worms1997!$B87</f>
        <v>65.919200000000004</v>
      </c>
      <c r="DY81" s="5">
        <f>Zacharias1973!$G87</f>
        <v>171.42857142857073</v>
      </c>
      <c r="DZ81" s="20">
        <f>Zacharias1973!$B87</f>
        <v>73.018299999999996</v>
      </c>
      <c r="EA81" s="5">
        <f>Zimerman1995!$G87</f>
        <v>125.00000000000267</v>
      </c>
      <c r="EB81" s="20">
        <f>Zimerman1995!$B87</f>
        <v>71.9178</v>
      </c>
      <c r="EC81" s="5"/>
      <c r="EE81" s="5"/>
      <c r="EG81" s="5"/>
      <c r="EI81" s="5"/>
      <c r="EK81" s="5"/>
      <c r="EM81" s="5"/>
      <c r="EO81" s="5"/>
      <c r="EQ81" s="5"/>
      <c r="ES81" s="5"/>
      <c r="EU81" s="5"/>
      <c r="EW81" s="5"/>
      <c r="EY81" s="5"/>
      <c r="FA81" s="5"/>
      <c r="FC81" s="5"/>
      <c r="FE81" s="5"/>
      <c r="FG81" s="5"/>
      <c r="FI81" s="5"/>
      <c r="FK81" s="5"/>
      <c r="FM81" s="5"/>
      <c r="FO81" s="5"/>
      <c r="FQ81" s="5"/>
      <c r="FS81" s="5"/>
      <c r="FU81" s="5"/>
    </row>
    <row r="82" spans="1:177">
      <c r="A82">
        <v>79</v>
      </c>
      <c r="B82">
        <v>129</v>
      </c>
      <c r="C82">
        <v>22</v>
      </c>
      <c r="D82">
        <v>4</v>
      </c>
      <c r="E82" t="s">
        <v>181</v>
      </c>
      <c r="F82" s="10" t="s">
        <v>244</v>
      </c>
      <c r="G82" s="5">
        <f ca="1">Tempo!F82</f>
        <v>122.61119422892672</v>
      </c>
      <c r="H82" s="20">
        <f ca="1">Dynamics!F82</f>
        <v>63.935247692307698</v>
      </c>
      <c r="I82" s="5">
        <f>Aitken1961!$G88</f>
        <v>133.3333333333367</v>
      </c>
      <c r="J82" s="20">
        <f>Aitken1961!$B88</f>
        <v>75.846699999999998</v>
      </c>
      <c r="K82" s="5">
        <f>Anderszewski1996!$G88</f>
        <v>136.36363636363706</v>
      </c>
      <c r="L82" s="20">
        <f>Anderszewski1996!$B88</f>
        <v>68.705699999999993</v>
      </c>
      <c r="M82" s="5">
        <f>Arciuli1996!$G88</f>
        <v>113.20754716981108</v>
      </c>
      <c r="N82" s="20">
        <f>Arciuli1996!$B88</f>
        <v>65.564700000000002</v>
      </c>
      <c r="O82" s="5">
        <f>Berg2007!$G88</f>
        <v>153.84615384615361</v>
      </c>
      <c r="P82" s="20">
        <f>Berg2007!$B88</f>
        <v>62.695500000000003</v>
      </c>
      <c r="Q82" s="5">
        <f>Biret1973!$G88</f>
        <v>100.00000000000095</v>
      </c>
      <c r="R82" s="20">
        <f>Biret1973!$B88</f>
        <v>55.7851</v>
      </c>
      <c r="S82" s="5">
        <f>Blumroder1994!$G88</f>
        <v>153.84615384615643</v>
      </c>
      <c r="T82" s="20">
        <f>Blumroder1994!$B88</f>
        <v>64.385999999999996</v>
      </c>
      <c r="U82" s="5">
        <f>Bratke1993!$G88</f>
        <v>130.4347826086954</v>
      </c>
      <c r="V82" s="20">
        <f>Bratke1993!$B88</f>
        <v>70.104600000000005</v>
      </c>
      <c r="W82" s="5">
        <f>Breidenbach1994!$G88</f>
        <v>139.53488372093031</v>
      </c>
      <c r="X82" s="20">
        <f>Breidenbach1994!$B88</f>
        <v>67.290700000000001</v>
      </c>
      <c r="Y82" s="5">
        <f>Bucquet1969!$G88</f>
        <v>120</v>
      </c>
      <c r="Z82" s="20">
        <f>Bucquet1969!$B88</f>
        <v>69.083600000000004</v>
      </c>
      <c r="AA82" s="5">
        <f>Douglas1991!$G88</f>
        <v>97.87928221859714</v>
      </c>
      <c r="AB82" s="20">
        <f>Douglas1991!$B88</f>
        <v>65.811000000000007</v>
      </c>
      <c r="AC82" s="5">
        <f>Dunki1998!$G88</f>
        <v>142.85714285714226</v>
      </c>
      <c r="AD82" s="20">
        <f>Dunki1998!$B88</f>
        <v>63.8874</v>
      </c>
      <c r="AE82" s="5">
        <f>Dutkiewicz1975!$G88</f>
        <v>130.43478260869742</v>
      </c>
      <c r="AF82" s="20">
        <f>Dutkiewicz1975!$B88</f>
        <v>77.163399999999996</v>
      </c>
      <c r="AG82" s="5">
        <f>Eschenbach1996!$G88</f>
        <v>136.36363636363706</v>
      </c>
      <c r="AH82" s="20">
        <f>Eschenbach1996!$B88</f>
        <v>66.803799999999995</v>
      </c>
      <c r="AI82" s="5">
        <f>Georgiades1985!$G88</f>
        <v>133.33333333333249</v>
      </c>
      <c r="AJ82" s="20">
        <f>Georgiades1985!$B88</f>
        <v>72.881900000000002</v>
      </c>
      <c r="AK82" s="5">
        <f>Goebels1964!$G88</f>
        <v>63.829787234042712</v>
      </c>
      <c r="AL82" s="20">
        <f>Goebels1964!$B88</f>
        <v>74.951700000000002</v>
      </c>
      <c r="AM82" s="5">
        <f>Gould1954!$G88</f>
        <v>176.47058823529235</v>
      </c>
      <c r="AN82" s="20">
        <f>Gould1954!$B88</f>
        <v>68.016300000000001</v>
      </c>
      <c r="AO82" s="5">
        <f>Gould1964!$G88</f>
        <v>187.49999999999983</v>
      </c>
      <c r="AP82" s="20">
        <f>Gould1964!$B88</f>
        <v>82.014399999999995</v>
      </c>
      <c r="AQ82" s="5">
        <f>Gould1970!$G88</f>
        <v>142.85714285714471</v>
      </c>
      <c r="AR82" s="20">
        <f>Gould1970!$B88</f>
        <v>73.911000000000001</v>
      </c>
      <c r="AS82" s="5">
        <f>Gould1974!$G88</f>
        <v>171.42857142857073</v>
      </c>
      <c r="AT82" s="20">
        <f>Gould1974!$B88</f>
        <v>82.893299999999996</v>
      </c>
      <c r="AU82" s="5">
        <f>Guaita2011!$G88</f>
        <v>142.85714285714226</v>
      </c>
      <c r="AV82" s="20">
        <f>Guaita2011!$B88</f>
        <v>72.568399999999997</v>
      </c>
      <c r="AW82" s="5">
        <f>Helffer1968!$G88</f>
        <v>146.34146341463537</v>
      </c>
      <c r="AX82" s="20">
        <f>Helffer1968!$B88</f>
        <v>64.931299999999993</v>
      </c>
      <c r="AY82" s="5">
        <f>Hill1996!$G88</f>
        <v>120</v>
      </c>
      <c r="AZ82" s="20">
        <f>Hill1996!$B88</f>
        <v>63.795699999999997</v>
      </c>
      <c r="BA82" s="5">
        <f>Hinterhauser1991!$G88</f>
        <v>122.44897959183447</v>
      </c>
      <c r="BB82" s="20">
        <f>Hinterhauser1991!$B88</f>
        <v>66.739999999999995</v>
      </c>
      <c r="BC82" s="5">
        <f>Hochman2007!$G88</f>
        <v>139.53488372093031</v>
      </c>
      <c r="BD82" s="20">
        <f>Hochman2007!$B88</f>
        <v>74.341399999999993</v>
      </c>
      <c r="BE82" s="5">
        <f>Hough2006!$G88</f>
        <v>113.20754716981108</v>
      </c>
      <c r="BF82" s="20">
        <f>Hough2006!$B88</f>
        <v>64.880399999999995</v>
      </c>
      <c r="BG82" s="5">
        <f>Jacobs1956!$G88</f>
        <v>102.7397260273967</v>
      </c>
      <c r="BH82" s="20">
        <f>Jacobs1956!$B88</f>
        <v>72.397900000000007</v>
      </c>
      <c r="BI82" s="5">
        <f>Karlen1996!$G88</f>
        <v>136.36363636363706</v>
      </c>
      <c r="BJ82" s="20">
        <f>Karlen1996!$B88</f>
        <v>70.810100000000006</v>
      </c>
      <c r="BK82" s="5">
        <f>Kars1969!$G88</f>
        <v>90.909090909089414</v>
      </c>
      <c r="BL82" s="20">
        <f>Kars1969!$B88</f>
        <v>66.409099999999995</v>
      </c>
      <c r="BM82" s="5">
        <f>Klein2002!$G88</f>
        <v>107.14285714285671</v>
      </c>
      <c r="BN82" s="20">
        <f>Klein2002!$B88</f>
        <v>68.665999999999997</v>
      </c>
      <c r="BO82" s="5">
        <f>Koroliov2000!$G88</f>
        <v>166.66666666666691</v>
      </c>
      <c r="BP82" s="20">
        <f>Koroliov2000!$B88</f>
        <v>68.444699999999997</v>
      </c>
      <c r="BQ82" s="5">
        <f>Lifschitz1999!$G88</f>
        <v>113.20754716981108</v>
      </c>
      <c r="BR82" s="20">
        <f>Lifschitz1999!$B88</f>
        <v>67.068299999999994</v>
      </c>
      <c r="BS82" s="5">
        <f>Loriod1961!$G88</f>
        <v>162.16216216216327</v>
      </c>
      <c r="BT82" s="20">
        <f>Loriod1961!$B88</f>
        <v>60.2376</v>
      </c>
      <c r="BU82" s="5">
        <f>Lubimov1971!$G88</f>
        <v>125.00000000000081</v>
      </c>
      <c r="BV82" s="20">
        <f>Lubimov1971!$B88</f>
        <v>61.851799999999997</v>
      </c>
      <c r="BW82" s="5">
        <f>ManchonTheis1954!$G88</f>
        <v>109.09090909090824</v>
      </c>
      <c r="BX82" s="20">
        <f>ManchonTheis1954!$B88</f>
        <v>62.317599999999999</v>
      </c>
      <c r="BY82" s="5">
        <f>McCabe1969!$G88</f>
        <v>86.956521739130721</v>
      </c>
      <c r="BZ82" s="20">
        <f>McCabe1969!$B88</f>
        <v>62.0779</v>
      </c>
      <c r="CA82" s="5">
        <f>Mezzena1973!$G88</f>
        <v>176.47058823529605</v>
      </c>
      <c r="CB82" s="20">
        <f>Mezzena1973!$B88</f>
        <v>74.468599999999995</v>
      </c>
      <c r="CC82" s="5">
        <f>Michiels2005!$G88</f>
        <v>130.43478260869742</v>
      </c>
      <c r="CD82" s="20">
        <f>Michiels2005!$B88</f>
        <v>61.249400000000001</v>
      </c>
      <c r="CE82" s="5">
        <f>Monod1951!$G88</f>
        <v>206.89655172413853</v>
      </c>
      <c r="CF82" s="20">
        <f>Monod1951!$B88</f>
        <v>54.857500000000002</v>
      </c>
      <c r="CG82" s="5">
        <f>Nardi1998!$G88</f>
        <v>83.333333333333456</v>
      </c>
      <c r="CH82" s="20">
        <f>Nardi1998!$B88</f>
        <v>53.348599999999998</v>
      </c>
      <c r="CI82" s="5">
        <f>Neveux1990!$G88</f>
        <v>130.4347826086954</v>
      </c>
      <c r="CJ82" s="20">
        <f>Neveux1990!$B88</f>
        <v>69.019300000000001</v>
      </c>
      <c r="CK82" s="5">
        <f>Ohlsson1996!$G88</f>
        <v>111.11111111111128</v>
      </c>
      <c r="CL82" s="20">
        <f>Ohlsson1996!$B88</f>
        <v>64.054199999999994</v>
      </c>
      <c r="CM82" s="5">
        <f>Pestalozza1961!$G88</f>
        <v>98.360655737705017</v>
      </c>
      <c r="CN82" s="20">
        <f>Pestalozza1961!$B88</f>
        <v>63.0319</v>
      </c>
      <c r="CO82" s="5">
        <f>Pollini1976!$G88</f>
        <v>127.65957446808542</v>
      </c>
      <c r="CP82" s="20">
        <f>Pollini1976!$B88</f>
        <v>62.557200000000002</v>
      </c>
      <c r="CQ82" s="5">
        <f>Pollini1990a!$G88</f>
        <v>117.64705882352987</v>
      </c>
      <c r="CR82" s="20">
        <f>Pollini1990a!$B88</f>
        <v>65.7898</v>
      </c>
      <c r="CS82" s="5">
        <f>Pollini1990b!$G88</f>
        <v>122.44897959183623</v>
      </c>
      <c r="CT82" s="20">
        <f>Pollini1990b!$B88</f>
        <v>75.731700000000004</v>
      </c>
      <c r="CU82" s="5">
        <f>Pontinen2001!$G88</f>
        <v>113.20754716981108</v>
      </c>
      <c r="CV82" s="20">
        <f>Pontinen2001!$B88</f>
        <v>58.640599999999999</v>
      </c>
      <c r="CW82" s="5">
        <f>Richter1989!$G88</f>
        <v>55.555555555555642</v>
      </c>
      <c r="CX82" s="20">
        <f>Richter1989!$B88</f>
        <v>61.8277</v>
      </c>
      <c r="CY82" s="5">
        <f>Rosen1969!$G88</f>
        <v>120</v>
      </c>
      <c r="CZ82" s="20">
        <f>Rosen1969!$B88</f>
        <v>61.182600000000001</v>
      </c>
      <c r="DA82" s="5">
        <f>Santos1977!$G88</f>
        <v>187.49999999999983</v>
      </c>
      <c r="DB82" s="20">
        <f>Santos1977!$B88</f>
        <v>78.445700000000002</v>
      </c>
      <c r="DC82" s="5">
        <f>Schleiermacher2002!$G88</f>
        <v>89.552238805969921</v>
      </c>
      <c r="DD82" s="20">
        <f>Schleiermacher2002!$B88</f>
        <v>64.145700000000005</v>
      </c>
      <c r="DE82" s="5">
        <f>Serkin1983!$G88</f>
        <v>136.36363636363706</v>
      </c>
      <c r="DF82" s="20">
        <f>Serkin1983!$B88</f>
        <v>71.827799999999996</v>
      </c>
      <c r="DG82" s="5">
        <f>Serkin1994!$G88</f>
        <v>133.33333333333459</v>
      </c>
      <c r="DH82" s="20">
        <f>Serkin1994!$B88</f>
        <v>69.094099999999997</v>
      </c>
      <c r="DI82" s="5">
        <f>Stadlen1948!$G88</f>
        <v>139.53488372093031</v>
      </c>
      <c r="DJ82" s="20">
        <f>Stadlen1948!$B88</f>
        <v>71.994799999999998</v>
      </c>
      <c r="DK82" s="5">
        <f>Stein1954!$G88</f>
        <v>117.64705882352824</v>
      </c>
      <c r="DL82" s="20">
        <f>Stein1954!$B88</f>
        <v>64.139399999999995</v>
      </c>
      <c r="DM82" s="5">
        <f>Steuerman2004!$G88</f>
        <v>139.53488372093031</v>
      </c>
      <c r="DN82" s="20">
        <f>Steuerman2004!$B88</f>
        <v>66.6768</v>
      </c>
      <c r="DO82" s="5">
        <f>TakahashiA1973!$G88</f>
        <v>101.69491525423669</v>
      </c>
      <c r="DP82" s="20">
        <f>TakahashiA1973!$B88</f>
        <v>58.601700000000001</v>
      </c>
      <c r="DQ82" s="5">
        <f>TakahashiY1977!$G88</f>
        <v>120</v>
      </c>
      <c r="DR82" s="20">
        <f>TakahashiY1977!$B88</f>
        <v>58.793900000000001</v>
      </c>
      <c r="DS82" s="5">
        <f>Uchida2000!$G88</f>
        <v>95.238095238095923</v>
      </c>
      <c r="DT82" s="20">
        <f>Uchida2000!$B88</f>
        <v>67.313500000000005</v>
      </c>
      <c r="DU82" s="5">
        <f>Webster1967!$G88</f>
        <v>142.85714285714226</v>
      </c>
      <c r="DV82" s="20">
        <f>Webster1967!$B88</f>
        <v>65.408799999999999</v>
      </c>
      <c r="DW82" s="5">
        <f>Worms1997!$G88</f>
        <v>127.65957446808348</v>
      </c>
      <c r="DX82" s="20">
        <f>Worms1997!$B88</f>
        <v>59.325499999999998</v>
      </c>
      <c r="DY82" s="5">
        <f>Zacharias1973!$G88</f>
        <v>166.66666666666691</v>
      </c>
      <c r="DZ82" s="20">
        <f>Zacharias1973!$B88</f>
        <v>72.963899999999995</v>
      </c>
      <c r="EA82" s="5">
        <f>Zimerman1995!$G88</f>
        <v>130.43478260869341</v>
      </c>
      <c r="EB82" s="20">
        <f>Zimerman1995!$B88</f>
        <v>65.965400000000002</v>
      </c>
      <c r="EC82" s="5"/>
      <c r="EE82" s="5"/>
      <c r="EG82" s="5"/>
      <c r="EI82" s="5"/>
      <c r="EK82" s="5"/>
      <c r="EM82" s="5"/>
      <c r="EO82" s="5"/>
      <c r="EQ82" s="5"/>
      <c r="ES82" s="5"/>
      <c r="EU82" s="5"/>
      <c r="EW82" s="5"/>
      <c r="EY82" s="5"/>
      <c r="FA82" s="5"/>
      <c r="FC82" s="5"/>
      <c r="FE82" s="5"/>
      <c r="FG82" s="5"/>
      <c r="FI82" s="5"/>
      <c r="FK82" s="5"/>
      <c r="FM82" s="5"/>
      <c r="FO82" s="5"/>
      <c r="FQ82" s="5"/>
      <c r="FS82" s="5"/>
      <c r="FU82" s="5"/>
    </row>
    <row r="83" spans="1:177">
      <c r="A83">
        <v>80</v>
      </c>
      <c r="B83">
        <v>130</v>
      </c>
      <c r="C83">
        <v>22</v>
      </c>
      <c r="D83">
        <v>5</v>
      </c>
      <c r="E83" t="s">
        <v>176</v>
      </c>
      <c r="F83" s="10" t="s">
        <v>148</v>
      </c>
      <c r="G83" s="5">
        <f ca="1">Tempo!F83</f>
        <v>112.81175324872734</v>
      </c>
      <c r="H83" s="20">
        <f ca="1">Dynamics!F83</f>
        <v>61.383341538461536</v>
      </c>
      <c r="I83" s="5">
        <f>Aitken1961!$G89</f>
        <v>127.65957446808156</v>
      </c>
      <c r="J83" s="20">
        <f>Aitken1961!$B89</f>
        <v>66.511700000000005</v>
      </c>
      <c r="K83" s="5">
        <f>Anderszewski1996!$G89</f>
        <v>124.99999999999898</v>
      </c>
      <c r="L83" s="20">
        <f>Anderszewski1996!$B89</f>
        <v>64.718299999999999</v>
      </c>
      <c r="M83" s="5">
        <f>Arciuli1996!$G89</f>
        <v>127.65957446808542</v>
      </c>
      <c r="N83" s="20">
        <f>Arciuli1996!$B89</f>
        <v>62.439500000000002</v>
      </c>
      <c r="O83" s="5">
        <f>Berg2007!$G89</f>
        <v>142.85714285714226</v>
      </c>
      <c r="P83" s="20">
        <f>Berg2007!$B89</f>
        <v>64.295299999999997</v>
      </c>
      <c r="Q83" s="5">
        <f>Biret1973!$G89</f>
        <v>90.909090909091375</v>
      </c>
      <c r="R83" s="20">
        <f>Biret1973!$B89</f>
        <v>63.514299999999999</v>
      </c>
      <c r="S83" s="5">
        <f>Blumroder1994!$G89</f>
        <v>133.33333333333249</v>
      </c>
      <c r="T83" s="20">
        <f>Blumroder1994!$B89</f>
        <v>57.747399999999999</v>
      </c>
      <c r="U83" s="5">
        <f>Bratke1993!$G89</f>
        <v>127.65957446808542</v>
      </c>
      <c r="V83" s="20">
        <f>Bratke1993!$B89</f>
        <v>62.689300000000003</v>
      </c>
      <c r="W83" s="5">
        <f>Breidenbach1994!$G89</f>
        <v>166.66666666666691</v>
      </c>
      <c r="X83" s="20">
        <f>Breidenbach1994!$B89</f>
        <v>62.0608</v>
      </c>
      <c r="Y83" s="5">
        <f>Bucquet1969!$G89</f>
        <v>96.774193548386378</v>
      </c>
      <c r="Z83" s="20">
        <f>Bucquet1969!$B89</f>
        <v>69.632000000000005</v>
      </c>
      <c r="AA83" s="5">
        <f>Douglas1991!$G89</f>
        <v>98.039215686273067</v>
      </c>
      <c r="AB83" s="20">
        <f>Douglas1991!$B89</f>
        <v>64.6143</v>
      </c>
      <c r="AC83" s="5">
        <f>Dunki1998!$G89</f>
        <v>130.4347826086954</v>
      </c>
      <c r="AD83" s="20">
        <f>Dunki1998!$B89</f>
        <v>57.762700000000002</v>
      </c>
      <c r="AE83" s="5">
        <f>Dutkiewicz1975!$G89</f>
        <v>115.38461538461311</v>
      </c>
      <c r="AF83" s="20">
        <f>Dutkiewicz1975!$B89</f>
        <v>81.652799999999999</v>
      </c>
      <c r="AG83" s="5">
        <f>Eschenbach1996!$G89</f>
        <v>136.36363636363706</v>
      </c>
      <c r="AH83" s="20">
        <f>Eschenbach1996!$B89</f>
        <v>63.501399999999997</v>
      </c>
      <c r="AI83" s="5">
        <f>Georgiades1985!$G89</f>
        <v>125.00000000000081</v>
      </c>
      <c r="AJ83" s="20">
        <f>Georgiades1985!$B89</f>
        <v>75.996499999999997</v>
      </c>
      <c r="AK83" s="5">
        <f>Goebels1964!$G89</f>
        <v>57.142857142857302</v>
      </c>
      <c r="AL83" s="20">
        <f>Goebels1964!$B89</f>
        <v>65.637200000000007</v>
      </c>
      <c r="AM83" s="5">
        <f>Gould1954!$G89</f>
        <v>162.16216216216327</v>
      </c>
      <c r="AN83" s="20">
        <f>Gould1954!$B89</f>
        <v>66.944500000000005</v>
      </c>
      <c r="AO83" s="5">
        <f>Gould1964!$G89</f>
        <v>176.47058823529235</v>
      </c>
      <c r="AP83" s="20">
        <f>Gould1964!$B89</f>
        <v>85.009600000000006</v>
      </c>
      <c r="AQ83" s="5">
        <f>Gould1970!$G89</f>
        <v>124.99999999999898</v>
      </c>
      <c r="AR83" s="20">
        <f>Gould1970!$B89</f>
        <v>65.114099999999993</v>
      </c>
      <c r="AS83" s="5">
        <f>Gould1974!$G89</f>
        <v>157.89473684210421</v>
      </c>
      <c r="AT83" s="20">
        <f>Gould1974!$B89</f>
        <v>78.056700000000006</v>
      </c>
      <c r="AU83" s="5">
        <f>Guaita2011!$G89</f>
        <v>113.2075471698126</v>
      </c>
      <c r="AV83" s="20">
        <f>Guaita2011!$B89</f>
        <v>68.272800000000004</v>
      </c>
      <c r="AW83" s="5">
        <f>Helffer1968!$G89</f>
        <v>122.44897959183801</v>
      </c>
      <c r="AX83" s="20">
        <f>Helffer1968!$B89</f>
        <v>66.206699999999998</v>
      </c>
      <c r="AY83" s="5">
        <f>Hill1996!$G89</f>
        <v>115.38461538461627</v>
      </c>
      <c r="AZ83" s="20">
        <f>Hill1996!$B89</f>
        <v>61.212000000000003</v>
      </c>
      <c r="BA83" s="5">
        <f>Hinterhauser1991!$G89</f>
        <v>111.11111111111275</v>
      </c>
      <c r="BB83" s="20">
        <f>Hinterhauser1991!$B89</f>
        <v>55.079599999999999</v>
      </c>
      <c r="BC83" s="5">
        <f>Hochman2007!$G89</f>
        <v>127.65957446808542</v>
      </c>
      <c r="BD83" s="20">
        <f>Hochman2007!$B89</f>
        <v>73.546199999999999</v>
      </c>
      <c r="BE83" s="5">
        <f>Hough2006!$G89</f>
        <v>96.774193548386378</v>
      </c>
      <c r="BF83" s="20">
        <f>Hough2006!$B89</f>
        <v>58.437600000000003</v>
      </c>
      <c r="BG83" s="5">
        <f>Jacobs1956!$G89</f>
        <v>106.19469026548715</v>
      </c>
      <c r="BH83" s="20">
        <f>Jacobs1956!$B89</f>
        <v>55.589500000000001</v>
      </c>
      <c r="BI83" s="5">
        <f>Karlen1996!$G89</f>
        <v>127.65957446808542</v>
      </c>
      <c r="BJ83" s="20">
        <f>Karlen1996!$B89</f>
        <v>71.005399999999995</v>
      </c>
      <c r="BK83" s="5">
        <f>Kars1969!$G89</f>
        <v>85.714285714285367</v>
      </c>
      <c r="BL83" s="20">
        <f>Kars1969!$B89</f>
        <v>58.393700000000003</v>
      </c>
      <c r="BM83" s="5">
        <f>Klein2002!$G89</f>
        <v>95.238095238095923</v>
      </c>
      <c r="BN83" s="20">
        <f>Klein2002!$B89</f>
        <v>59.593000000000004</v>
      </c>
      <c r="BO83" s="5">
        <f>Koroliov2000!$G89</f>
        <v>130.4347826086954</v>
      </c>
      <c r="BP83" s="20">
        <f>Koroliov2000!$B89</f>
        <v>73.229900000000001</v>
      </c>
      <c r="BQ83" s="5">
        <f>Lifschitz1999!$G89</f>
        <v>107.14285714285671</v>
      </c>
      <c r="BR83" s="20">
        <f>Lifschitz1999!$B89</f>
        <v>74.387200000000007</v>
      </c>
      <c r="BS83" s="5">
        <f>Loriod1961!$G89</f>
        <v>124.99999999999898</v>
      </c>
      <c r="BT83" s="20">
        <f>Loriod1961!$B89</f>
        <v>60.295000000000002</v>
      </c>
      <c r="BU83" s="5">
        <f>Lubimov1971!$G89</f>
        <v>115.38461538461469</v>
      </c>
      <c r="BV83" s="20">
        <f>Lubimov1971!$B89</f>
        <v>50.384</v>
      </c>
      <c r="BW83" s="5">
        <f>ManchonTheis1954!$G89</f>
        <v>113.20754716981108</v>
      </c>
      <c r="BX83" s="20">
        <f>ManchonTheis1954!$B89</f>
        <v>58.226599999999998</v>
      </c>
      <c r="BY83" s="5">
        <f>McCabe1969!$G89</f>
        <v>98.360655737702729</v>
      </c>
      <c r="BZ83" s="20">
        <f>McCabe1969!$B89</f>
        <v>63.496299999999998</v>
      </c>
      <c r="CA83" s="5">
        <f>Mezzena1973!$G89</f>
        <v>199.99999999999716</v>
      </c>
      <c r="CB83" s="20">
        <f>Mezzena1973!$B89</f>
        <v>68.910300000000007</v>
      </c>
      <c r="CC83" s="5">
        <f>Michiels2005!$G89</f>
        <v>85.714285714285367</v>
      </c>
      <c r="CD83" s="20">
        <f>Michiels2005!$B89</f>
        <v>66.483500000000006</v>
      </c>
      <c r="CE83" s="5">
        <f>Monod1951!$G89</f>
        <v>193.54838709677276</v>
      </c>
      <c r="CF83" s="20">
        <f>Monod1951!$B89</f>
        <v>58.857199999999999</v>
      </c>
      <c r="CG83" s="5">
        <f>Nardi1998!$G89</f>
        <v>84.50704225352186</v>
      </c>
      <c r="CH83" s="20">
        <f>Nardi1998!$B89</f>
        <v>64.182000000000002</v>
      </c>
      <c r="CI83" s="5">
        <f>Neveux1990!$G89</f>
        <v>115.38461538461627</v>
      </c>
      <c r="CJ83" s="20">
        <f>Neveux1990!$B89</f>
        <v>56.563200000000002</v>
      </c>
      <c r="CK83" s="5">
        <f>Ohlsson1996!$G89</f>
        <v>107.14285714285671</v>
      </c>
      <c r="CL83" s="20">
        <f>Ohlsson1996!$B89</f>
        <v>57.958399999999997</v>
      </c>
      <c r="CM83" s="5">
        <f>Pestalozza1961!$G89</f>
        <v>85.714285714285367</v>
      </c>
      <c r="CN83" s="20">
        <f>Pestalozza1961!$B89</f>
        <v>57.542900000000003</v>
      </c>
      <c r="CO83" s="5">
        <f>Pollini1976!$G89</f>
        <v>115.38461538461469</v>
      </c>
      <c r="CP83" s="20">
        <f>Pollini1976!$B89</f>
        <v>57.8262</v>
      </c>
      <c r="CQ83" s="5">
        <f>Pollini1990a!$G89</f>
        <v>109.09090909090824</v>
      </c>
      <c r="CR83" s="20">
        <f>Pollini1990a!$B89</f>
        <v>59.994900000000001</v>
      </c>
      <c r="CS83" s="5">
        <f>Pollini1990b!$G89</f>
        <v>113.20754716981108</v>
      </c>
      <c r="CT83" s="20">
        <f>Pollini1990b!$B89</f>
        <v>68.752200000000002</v>
      </c>
      <c r="CU83" s="5">
        <f>Pontinen2001!$G89</f>
        <v>96.774193548386378</v>
      </c>
      <c r="CV83" s="20">
        <f>Pontinen2001!$B89</f>
        <v>54.115900000000003</v>
      </c>
      <c r="CW83" s="5">
        <f>Richter1989!$G89</f>
        <v>56.603773584905539</v>
      </c>
      <c r="CX83" s="20">
        <f>Richter1989!$B89</f>
        <v>58.232100000000003</v>
      </c>
      <c r="CY83" s="5">
        <f>Rosen1969!$G89</f>
        <v>117.64705882352987</v>
      </c>
      <c r="CZ83" s="20">
        <f>Rosen1969!$B89</f>
        <v>56.849400000000003</v>
      </c>
      <c r="DA83" s="5">
        <f>Santos1977!$G89</f>
        <v>162.16216216216327</v>
      </c>
      <c r="DB83" s="20">
        <f>Santos1977!$B89</f>
        <v>78.858000000000004</v>
      </c>
      <c r="DC83" s="5">
        <f>Schleiermacher2002!$G89</f>
        <v>73.170731707317685</v>
      </c>
      <c r="DD83" s="20">
        <f>Schleiermacher2002!$B89</f>
        <v>57.355600000000003</v>
      </c>
      <c r="DE83" s="5">
        <f>Serkin1983!$G89</f>
        <v>111.11111111110982</v>
      </c>
      <c r="DF83" s="20">
        <f>Serkin1983!$B89</f>
        <v>72.070899999999995</v>
      </c>
      <c r="DG83" s="5">
        <f>Serkin1994!$G89</f>
        <v>120</v>
      </c>
      <c r="DH83" s="20">
        <f>Serkin1994!$B89</f>
        <v>57.673099999999998</v>
      </c>
      <c r="DI83" s="5">
        <f>Stadlen1948!$G89</f>
        <v>105.26315789473678</v>
      </c>
      <c r="DJ83" s="20">
        <f>Stadlen1948!$B89</f>
        <v>74.435199999999995</v>
      </c>
      <c r="DK83" s="5">
        <f>Stein1954!$G89</f>
        <v>115.38461538461627</v>
      </c>
      <c r="DL83" s="20">
        <f>Stein1954!$B89</f>
        <v>56.948399999999999</v>
      </c>
      <c r="DM83" s="5">
        <f>Steuerman2004!$G89</f>
        <v>122.44897959183623</v>
      </c>
      <c r="DN83" s="20">
        <f>Steuerman2004!$B89</f>
        <v>69.8977</v>
      </c>
      <c r="DO83" s="5">
        <f>TakahashiA1973!$G89</f>
        <v>107.14285714285671</v>
      </c>
      <c r="DP83" s="20">
        <f>TakahashiA1973!$B89</f>
        <v>60.118000000000002</v>
      </c>
      <c r="DQ83" s="5">
        <f>TakahashiY1977!$G89</f>
        <v>105.2631578947381</v>
      </c>
      <c r="DR83" s="20">
        <f>TakahashiY1977!$B89</f>
        <v>68.715500000000006</v>
      </c>
      <c r="DS83" s="5">
        <f>Uchida2000!$G89</f>
        <v>76.923076923076806</v>
      </c>
      <c r="DT83" s="20">
        <f>Uchida2000!$B89</f>
        <v>56.277200000000001</v>
      </c>
      <c r="DU83" s="5">
        <f>Webster1967!$G89</f>
        <v>142.51781472684107</v>
      </c>
      <c r="DV83" s="20">
        <f>Webster1967!$B89</f>
        <v>64.707800000000006</v>
      </c>
      <c r="DW83" s="5">
        <f>Worms1997!$G89</f>
        <v>133.33333333333459</v>
      </c>
      <c r="DX83" s="20">
        <f>Worms1997!$B89</f>
        <v>68.952500000000001</v>
      </c>
      <c r="DY83" s="5">
        <f>Zacharias1973!$G89</f>
        <v>146.34146341463537</v>
      </c>
      <c r="DZ83" s="20">
        <f>Zacharias1973!$B89</f>
        <v>62.614699999999999</v>
      </c>
      <c r="EA83" s="5">
        <f>Zimerman1995!$G89</f>
        <v>117.64705882353151</v>
      </c>
      <c r="EB83" s="20">
        <f>Zimerman1995!$B89</f>
        <v>69.770499999999998</v>
      </c>
      <c r="EC83" s="5"/>
      <c r="EE83" s="5"/>
      <c r="EG83" s="5"/>
      <c r="EI83" s="5"/>
      <c r="EK83" s="5"/>
      <c r="EM83" s="5"/>
      <c r="EO83" s="5"/>
      <c r="EQ83" s="5"/>
      <c r="ES83" s="5"/>
      <c r="EU83" s="5"/>
      <c r="EW83" s="5"/>
      <c r="EY83" s="5"/>
      <c r="FA83" s="5"/>
      <c r="FC83" s="5"/>
      <c r="FE83" s="5"/>
      <c r="FG83" s="5"/>
      <c r="FI83" s="5"/>
      <c r="FK83" s="5"/>
      <c r="FM83" s="5"/>
      <c r="FO83" s="5"/>
      <c r="FQ83" s="5"/>
      <c r="FS83" s="5"/>
      <c r="FU83" s="5"/>
    </row>
    <row r="84" spans="1:177">
      <c r="A84">
        <v>81</v>
      </c>
      <c r="B84">
        <v>131</v>
      </c>
      <c r="C84">
        <v>22</v>
      </c>
      <c r="D84">
        <v>6</v>
      </c>
      <c r="E84" t="s">
        <v>178</v>
      </c>
      <c r="G84" s="5">
        <f ca="1">Tempo!F84</f>
        <v>97.210203536737907</v>
      </c>
      <c r="H84" s="20">
        <f ca="1">Dynamics!F84</f>
        <v>59.149187692307706</v>
      </c>
      <c r="I84" s="5">
        <f>Aitken1961!$G90</f>
        <v>92.307692307693529</v>
      </c>
      <c r="J84" s="20">
        <f>Aitken1961!$B90</f>
        <v>70.6126</v>
      </c>
      <c r="K84" s="5">
        <f>Anderszewski1996!$G90</f>
        <v>101.69491525423669</v>
      </c>
      <c r="L84" s="20">
        <f>Anderszewski1996!$B90</f>
        <v>59.161799999999999</v>
      </c>
      <c r="M84" s="5">
        <f>Arciuli1996!$G90</f>
        <v>95.238095238095923</v>
      </c>
      <c r="N84" s="20">
        <f>Arciuli1996!$B90</f>
        <v>60.731299999999997</v>
      </c>
      <c r="O84" s="5">
        <f>Berg2007!$G90</f>
        <v>130.4347826086954</v>
      </c>
      <c r="P84" s="20">
        <f>Berg2007!$B90</f>
        <v>55.145200000000003</v>
      </c>
      <c r="Q84" s="5">
        <f>Biret1973!$G90</f>
        <v>83.333333333333456</v>
      </c>
      <c r="R84" s="20">
        <f>Biret1973!$B90</f>
        <v>54.378999999999998</v>
      </c>
      <c r="S84" s="5">
        <f>Blumroder1994!$G90</f>
        <v>127.65957446808542</v>
      </c>
      <c r="T84" s="20">
        <f>Blumroder1994!$B90</f>
        <v>62.183500000000002</v>
      </c>
      <c r="U84" s="5">
        <f>Bratke1993!$G90</f>
        <v>107.14285714285671</v>
      </c>
      <c r="V84" s="20">
        <f>Bratke1993!$B90</f>
        <v>56.640900000000002</v>
      </c>
      <c r="W84" s="5">
        <f>Breidenbach1994!$G90</f>
        <v>127.65957446808542</v>
      </c>
      <c r="X84" s="20">
        <f>Breidenbach1994!$B90</f>
        <v>57.873699999999999</v>
      </c>
      <c r="Y84" s="5">
        <f>Bucquet1969!$G90</f>
        <v>92.30769230769252</v>
      </c>
      <c r="Z84" s="20">
        <f>Bucquet1969!$B90</f>
        <v>65.978999999999999</v>
      </c>
      <c r="AA84" s="5">
        <f>Douglas1991!$G90</f>
        <v>78.226857887875255</v>
      </c>
      <c r="AB84" s="20">
        <f>Douglas1991!$B90</f>
        <v>59.335099999999997</v>
      </c>
      <c r="AC84" s="5">
        <f>Dunki1998!$G90</f>
        <v>113.20754716981108</v>
      </c>
      <c r="AD84" s="20">
        <f>Dunki1998!$B90</f>
        <v>59.186500000000002</v>
      </c>
      <c r="AE84" s="5">
        <f>Dutkiewicz1975!$G90</f>
        <v>93.750000000002004</v>
      </c>
      <c r="AF84" s="20">
        <f>Dutkiewicz1975!$B90</f>
        <v>74.105199999999996</v>
      </c>
      <c r="AG84" s="5">
        <f>Eschenbach1996!$G90</f>
        <v>111.11111111110982</v>
      </c>
      <c r="AH84" s="20">
        <f>Eschenbach1996!$B90</f>
        <v>58.415199999999999</v>
      </c>
      <c r="AI84" s="5">
        <f>Georgiades1985!$G90</f>
        <v>120</v>
      </c>
      <c r="AJ84" s="20">
        <f>Georgiades1985!$B90</f>
        <v>65.770899999999997</v>
      </c>
      <c r="AK84" s="5">
        <f>Goebels1964!$G90</f>
        <v>51.724137931034001</v>
      </c>
      <c r="AL84" s="20">
        <f>Goebels1964!$B90</f>
        <v>67.315399999999997</v>
      </c>
      <c r="AM84" s="5">
        <f>Gould1954!$G90</f>
        <v>139.53488372093031</v>
      </c>
      <c r="AN84" s="20">
        <f>Gould1954!$B90</f>
        <v>59.409399999999998</v>
      </c>
      <c r="AO84" s="5">
        <f>Gould1964!$G90</f>
        <v>162.16216216216327</v>
      </c>
      <c r="AP84" s="20">
        <f>Gould1964!$B90</f>
        <v>76.960999999999999</v>
      </c>
      <c r="AQ84" s="5">
        <f>Gould1970!$G90</f>
        <v>107.14285714285671</v>
      </c>
      <c r="AR84" s="20">
        <f>Gould1970!$B90</f>
        <v>66.270600000000002</v>
      </c>
      <c r="AS84" s="5">
        <f>Gould1974!$G90</f>
        <v>139.53488372093031</v>
      </c>
      <c r="AT84" s="20">
        <f>Gould1974!$B90</f>
        <v>78.058499999999995</v>
      </c>
      <c r="AU84" s="5">
        <f>Guaita2011!$G90</f>
        <v>93.749999999998877</v>
      </c>
      <c r="AV84" s="20">
        <f>Guaita2011!$B90</f>
        <v>66.221800000000002</v>
      </c>
      <c r="AW84" s="5">
        <f>Helffer1968!$G90</f>
        <v>109.09090909090683</v>
      </c>
      <c r="AX84" s="20">
        <f>Helffer1968!$B90</f>
        <v>63.858699999999999</v>
      </c>
      <c r="AY84" s="5">
        <f>Hill1996!$G90</f>
        <v>95.238095238093777</v>
      </c>
      <c r="AZ84" s="20">
        <f>Hill1996!$B90</f>
        <v>57.728900000000003</v>
      </c>
      <c r="BA84" s="5">
        <f>Hinterhauser1991!$G90</f>
        <v>89.552238805969921</v>
      </c>
      <c r="BB84" s="20">
        <f>Hinterhauser1991!$B90</f>
        <v>62.824399999999997</v>
      </c>
      <c r="BC84" s="5">
        <f>Hochman2007!$G90</f>
        <v>115.38461538461627</v>
      </c>
      <c r="BD84" s="20">
        <f>Hochman2007!$B90</f>
        <v>66.386099999999999</v>
      </c>
      <c r="BE84" s="5">
        <f>Hough2006!$G90</f>
        <v>101.69491525423669</v>
      </c>
      <c r="BF84" s="20">
        <f>Hough2006!$B90</f>
        <v>58.276800000000001</v>
      </c>
      <c r="BG84" s="5">
        <f>Jacobs1956!$G90</f>
        <v>84.86562942008392</v>
      </c>
      <c r="BH84" s="20">
        <f>Jacobs1956!$B90</f>
        <v>67.172700000000006</v>
      </c>
      <c r="BI84" s="5">
        <f>Karlen1996!$G90</f>
        <v>115.38461538461627</v>
      </c>
      <c r="BJ84" s="20">
        <f>Karlen1996!$B90</f>
        <v>62.578400000000002</v>
      </c>
      <c r="BK84" s="5">
        <f>Kars1969!$G90</f>
        <v>59.701492537313698</v>
      </c>
      <c r="BL84" s="20">
        <f>Kars1969!$B90</f>
        <v>60.969099999999997</v>
      </c>
      <c r="BM84" s="5">
        <f>Klein2002!$G90</f>
        <v>89.552238805969921</v>
      </c>
      <c r="BN84" s="20">
        <f>Klein2002!$B90</f>
        <v>67.500399999999999</v>
      </c>
      <c r="BO84" s="5">
        <f>Koroliov2000!$G90</f>
        <v>99.999999999999758</v>
      </c>
      <c r="BP84" s="20">
        <f>Koroliov2000!$B90</f>
        <v>64.381900000000002</v>
      </c>
      <c r="BQ84" s="5">
        <f>Lifschitz1999!$G90</f>
        <v>95.238095238095923</v>
      </c>
      <c r="BR84" s="20">
        <f>Lifschitz1999!$B90</f>
        <v>65.513000000000005</v>
      </c>
      <c r="BS84" s="5">
        <f>Loriod1961!$G90</f>
        <v>133.33333333333459</v>
      </c>
      <c r="BT84" s="20">
        <f>Loriod1961!$B90</f>
        <v>50.871200000000002</v>
      </c>
      <c r="BU84" s="5">
        <f>Lubimov1971!$G90</f>
        <v>93.749999999999915</v>
      </c>
      <c r="BV84" s="20">
        <f>Lubimov1971!$B90</f>
        <v>53.115299999999998</v>
      </c>
      <c r="BW84" s="5">
        <f>ManchonTheis1954!$G90</f>
        <v>95.238095238095923</v>
      </c>
      <c r="BX84" s="20">
        <f>ManchonTheis1954!$B90</f>
        <v>56.4726</v>
      </c>
      <c r="BY84" s="5">
        <f>McCabe1969!$G90</f>
        <v>82.191780821918968</v>
      </c>
      <c r="BZ84" s="20">
        <f>McCabe1969!$B90</f>
        <v>65.006799999999998</v>
      </c>
      <c r="CA84" s="5">
        <f>Mezzena1973!$G90</f>
        <v>146.34146341463537</v>
      </c>
      <c r="CB84" s="20">
        <f>Mezzena1973!$B90</f>
        <v>73.029700000000005</v>
      </c>
      <c r="CC84" s="5">
        <f>Michiels2005!$G90</f>
        <v>98.360655737705017</v>
      </c>
      <c r="CD84" s="20">
        <f>Michiels2005!$B90</f>
        <v>56.670200000000001</v>
      </c>
      <c r="CE84" s="5">
        <f>Monod1951!$G90</f>
        <v>166.66666666666691</v>
      </c>
      <c r="CF84" s="20">
        <f>Monod1951!$B90</f>
        <v>60.147500000000001</v>
      </c>
      <c r="CG84" s="5">
        <f>Nardi1998!$G90</f>
        <v>61.224489795918117</v>
      </c>
      <c r="CH84" s="20">
        <f>Nardi1998!$B90</f>
        <v>49.856000000000002</v>
      </c>
      <c r="CI84" s="5">
        <f>Neveux1990!$G90</f>
        <v>105.26315789473678</v>
      </c>
      <c r="CJ84" s="20">
        <f>Neveux1990!$B90</f>
        <v>60.584899999999998</v>
      </c>
      <c r="CK84" s="5">
        <f>Ohlsson1996!$G90</f>
        <v>78.63695937090452</v>
      </c>
      <c r="CL84" s="20">
        <f>Ohlsson1996!$B90</f>
        <v>58.033499999999997</v>
      </c>
      <c r="CM84" s="5">
        <f>Pestalozza1961!$G90</f>
        <v>89.552238805969921</v>
      </c>
      <c r="CN84" s="20">
        <f>Pestalozza1961!$B90</f>
        <v>55.859299999999998</v>
      </c>
      <c r="CO84" s="5">
        <f>Pollini1976!$G90</f>
        <v>92.30769230769252</v>
      </c>
      <c r="CP84" s="20">
        <f>Pollini1976!$B90</f>
        <v>56.653399999999998</v>
      </c>
      <c r="CQ84" s="5">
        <f>Pollini1990a!$G90</f>
        <v>99.999999999999758</v>
      </c>
      <c r="CR84" s="20">
        <f>Pollini1990a!$B90</f>
        <v>59.427599999999998</v>
      </c>
      <c r="CS84" s="5">
        <f>Pollini1990b!$G90</f>
        <v>113.20754716981108</v>
      </c>
      <c r="CT84" s="20">
        <f>Pollini1990b!$B90</f>
        <v>63.036499999999997</v>
      </c>
      <c r="CU84" s="5">
        <f>Pontinen2001!$G90</f>
        <v>89.552238805969921</v>
      </c>
      <c r="CV84" s="20">
        <f>Pontinen2001!$B90</f>
        <v>60.864600000000003</v>
      </c>
      <c r="CW84" s="5">
        <f>Richter1989!$G90</f>
        <v>48.387096774193743</v>
      </c>
      <c r="CX84" s="20">
        <f>Richter1989!$B90</f>
        <v>63.577800000000003</v>
      </c>
      <c r="CY84" s="5">
        <f>Rosen1969!$G90</f>
        <v>111.11111111111128</v>
      </c>
      <c r="CZ84" s="20">
        <f>Rosen1969!$B90</f>
        <v>58.286799999999999</v>
      </c>
      <c r="DA84" s="5">
        <f>Santos1977!$G90</f>
        <v>136.36363636363487</v>
      </c>
      <c r="DB84" s="20">
        <f>Santos1977!$B90</f>
        <v>72.296999999999997</v>
      </c>
      <c r="DC84" s="5">
        <f>Schleiermacher2002!$G90</f>
        <v>92.307692307691497</v>
      </c>
      <c r="DD84" s="20">
        <f>Schleiermacher2002!$B90</f>
        <v>61.916499999999999</v>
      </c>
      <c r="DE84" s="5">
        <f>Serkin1983!$G90</f>
        <v>83.333333333333456</v>
      </c>
      <c r="DF84" s="20">
        <f>Serkin1983!$B90</f>
        <v>65.045900000000003</v>
      </c>
      <c r="DG84" s="5">
        <f>Serkin1994!$G90</f>
        <v>78.947368421052104</v>
      </c>
      <c r="DH84" s="20">
        <f>Serkin1994!$B90</f>
        <v>66.669600000000003</v>
      </c>
      <c r="DI84" s="5">
        <f>Stadlen1948!$G90</f>
        <v>88.235294117647086</v>
      </c>
      <c r="DJ84" s="20">
        <f>Stadlen1948!$B90</f>
        <v>61.647599999999997</v>
      </c>
      <c r="DK84" s="5">
        <f>Stein1954!$G90</f>
        <v>105.26315789473678</v>
      </c>
      <c r="DL84" s="20">
        <f>Stein1954!$B90</f>
        <v>59.585299999999997</v>
      </c>
      <c r="DM84" s="5">
        <f>Steuerman2004!$G90</f>
        <v>113.20754716981108</v>
      </c>
      <c r="DN84" s="20">
        <f>Steuerman2004!$B90</f>
        <v>63.989699999999999</v>
      </c>
      <c r="DO84" s="5">
        <f>TakahashiA1973!$G90</f>
        <v>88.365243004418005</v>
      </c>
      <c r="DP84" s="20">
        <f>TakahashiA1973!$B90</f>
        <v>47.7532</v>
      </c>
      <c r="DQ84" s="5">
        <f>TakahashiY1977!$G90</f>
        <v>88.235294117646177</v>
      </c>
      <c r="DR84" s="20">
        <f>TakahashiY1977!$B90</f>
        <v>55.435499999999998</v>
      </c>
      <c r="DS84" s="5">
        <f>Uchida2000!$G90</f>
        <v>71.428571428571132</v>
      </c>
      <c r="DT84" s="20">
        <f>Uchida2000!$B90</f>
        <v>60.427199999999999</v>
      </c>
      <c r="DU84" s="5">
        <f>Webster1967!$G90</f>
        <v>117.41682974559622</v>
      </c>
      <c r="DV84" s="20">
        <f>Webster1967!$B90</f>
        <v>64.893799999999999</v>
      </c>
      <c r="DW84" s="5">
        <f>Worms1997!$G90</f>
        <v>98.360655737705017</v>
      </c>
      <c r="DX84" s="20">
        <f>Worms1997!$B90</f>
        <v>68.025700000000001</v>
      </c>
      <c r="DY84" s="5">
        <f>Zacharias1973!$G90</f>
        <v>124.99999999999898</v>
      </c>
      <c r="DZ84" s="20">
        <f>Zacharias1973!$B90</f>
        <v>65.084199999999996</v>
      </c>
      <c r="EA84" s="5">
        <f>Zimerman1995!$G90</f>
        <v>103.44827586206927</v>
      </c>
      <c r="EB84" s="20">
        <f>Zimerman1995!$B90</f>
        <v>59.485300000000002</v>
      </c>
      <c r="EC84" s="5"/>
      <c r="EE84" s="5"/>
      <c r="EG84" s="5"/>
      <c r="EI84" s="5"/>
      <c r="EK84" s="5"/>
      <c r="EM84" s="5"/>
      <c r="EO84" s="5"/>
      <c r="EQ84" s="5"/>
      <c r="ES84" s="5"/>
      <c r="EU84" s="5"/>
      <c r="EW84" s="5"/>
      <c r="EY84" s="5"/>
      <c r="FA84" s="5"/>
      <c r="FC84" s="5"/>
      <c r="FE84" s="5"/>
      <c r="FG84" s="5"/>
      <c r="FI84" s="5"/>
      <c r="FK84" s="5"/>
      <c r="FM84" s="5"/>
      <c r="FO84" s="5"/>
      <c r="FQ84" s="5"/>
      <c r="FS84" s="5"/>
      <c r="FU84" s="5"/>
    </row>
    <row r="85" spans="1:177">
      <c r="A85">
        <v>82</v>
      </c>
      <c r="B85">
        <v>132</v>
      </c>
      <c r="C85">
        <v>23</v>
      </c>
      <c r="D85">
        <v>1</v>
      </c>
      <c r="E85" t="s">
        <v>153</v>
      </c>
      <c r="F85" s="10" t="s">
        <v>243</v>
      </c>
      <c r="G85" s="5">
        <f ca="1">Tempo!F85</f>
        <v>80.521907509266441</v>
      </c>
      <c r="H85" s="20">
        <f ca="1">Dynamics!F85</f>
        <v>54.148779999999995</v>
      </c>
      <c r="I85" s="5">
        <f>Aitken1961!$G91</f>
        <v>84.269662921347916</v>
      </c>
      <c r="J85" s="20">
        <f>Aitken1961!$B91</f>
        <v>59.275799999999997</v>
      </c>
      <c r="K85" s="5">
        <f>Anderszewski1996!$G91</f>
        <v>78.947368421052104</v>
      </c>
      <c r="L85" s="20">
        <f>Anderszewski1996!$B91</f>
        <v>54.023899999999998</v>
      </c>
      <c r="M85" s="5">
        <f>Arciuli1996!$G91</f>
        <v>93.312597200621994</v>
      </c>
      <c r="N85" s="20">
        <f>Arciuli1996!$B91</f>
        <v>57.455300000000001</v>
      </c>
      <c r="O85" s="5">
        <f>Berg2007!$G91</f>
        <v>103.27022375215219</v>
      </c>
      <c r="P85" s="20">
        <f>Berg2007!$B91</f>
        <v>48.534199999999998</v>
      </c>
      <c r="Q85" s="5">
        <f>Biret1973!$G91</f>
        <v>74.999999999998934</v>
      </c>
      <c r="R85" s="20">
        <f>Biret1973!$B91</f>
        <v>46.088700000000003</v>
      </c>
      <c r="S85" s="5">
        <f>Blumroder1994!$G91</f>
        <v>89.552238805969921</v>
      </c>
      <c r="T85" s="20">
        <f>Blumroder1994!$B91</f>
        <v>63.275100000000002</v>
      </c>
      <c r="U85" s="5">
        <f>Bratke1993!$G91</f>
        <v>92.30769230769252</v>
      </c>
      <c r="V85" s="20">
        <f>Bratke1993!$B91</f>
        <v>44.049199999999999</v>
      </c>
      <c r="W85" s="5">
        <f>Breidenbach1994!$G91</f>
        <v>103.44827586206927</v>
      </c>
      <c r="X85" s="20">
        <f>Breidenbach1994!$B91</f>
        <v>52.308300000000003</v>
      </c>
      <c r="Y85" s="5">
        <f>Bucquet1969!$G91</f>
        <v>77.922077922078316</v>
      </c>
      <c r="Z85" s="20">
        <f>Bucquet1969!$B91</f>
        <v>54.601300000000002</v>
      </c>
      <c r="AA85" s="5">
        <f>Douglas1991!$G91</f>
        <v>79.89347536617791</v>
      </c>
      <c r="AB85" s="20">
        <f>Douglas1991!$B91</f>
        <v>58.426499999999997</v>
      </c>
      <c r="AC85" s="5">
        <f>Dunki1998!$G91</f>
        <v>109.09090909090966</v>
      </c>
      <c r="AD85" s="20">
        <f>Dunki1998!$B91</f>
        <v>55.290100000000002</v>
      </c>
      <c r="AE85" s="5">
        <f>Dutkiewicz1975!$G91</f>
        <v>77.92207792207688</v>
      </c>
      <c r="AF85" s="20">
        <f>Dutkiewicz1975!$B91</f>
        <v>73.915499999999994</v>
      </c>
      <c r="AG85" s="5">
        <f>Eschenbach1996!$G91</f>
        <v>82.191780821918158</v>
      </c>
      <c r="AH85" s="20">
        <f>Eschenbach1996!$B91</f>
        <v>51.872900000000001</v>
      </c>
      <c r="AI85" s="5">
        <f>Georgiades1985!$G91</f>
        <v>90.909090909090395</v>
      </c>
      <c r="AJ85" s="20">
        <f>Georgiades1985!$B91</f>
        <v>63.614199999999997</v>
      </c>
      <c r="AK85" s="5">
        <f>Goebels1964!$G91</f>
        <v>48.387096774193743</v>
      </c>
      <c r="AL85" s="20">
        <f>Goebels1964!$B91</f>
        <v>64.632900000000006</v>
      </c>
      <c r="AM85" s="5">
        <f>Gould1954!$G91</f>
        <v>113.20754716981108</v>
      </c>
      <c r="AN85" s="20">
        <f>Gould1954!$B91</f>
        <v>60.264000000000003</v>
      </c>
      <c r="AO85" s="5">
        <f>Gould1964!$G91</f>
        <v>136.36363636363706</v>
      </c>
      <c r="AP85" s="20">
        <f>Gould1964!$B91</f>
        <v>75.608599999999996</v>
      </c>
      <c r="AQ85" s="5">
        <f>Gould1970!$G91</f>
        <v>82.191780821918158</v>
      </c>
      <c r="AR85" s="20">
        <f>Gould1970!$B91</f>
        <v>59.149000000000001</v>
      </c>
      <c r="AS85" s="5">
        <f>Gould1974!$G91</f>
        <v>125.00000000000081</v>
      </c>
      <c r="AT85" s="20">
        <f>Gould1974!$B91</f>
        <v>71.245699999999999</v>
      </c>
      <c r="AU85" s="5">
        <f>Guaita2011!$G91</f>
        <v>74.257425742574924</v>
      </c>
      <c r="AV85" s="20">
        <f>Guaita2011!$B91</f>
        <v>58.5182</v>
      </c>
      <c r="AW85" s="5">
        <f>Helffer1968!$G91</f>
        <v>85.714285714287101</v>
      </c>
      <c r="AX85" s="20">
        <f>Helffer1968!$B91</f>
        <v>50.226799999999997</v>
      </c>
      <c r="AY85" s="5">
        <f>Hill1996!$G91</f>
        <v>75.949367088608355</v>
      </c>
      <c r="AZ85" s="20">
        <f>Hill1996!$B91</f>
        <v>48.871699999999997</v>
      </c>
      <c r="BA85" s="5">
        <f>Hinterhauser1991!$G91</f>
        <v>60</v>
      </c>
      <c r="BB85" s="20">
        <f>Hinterhauser1991!$B91</f>
        <v>56.889699999999998</v>
      </c>
      <c r="BC85" s="5">
        <f>Hochman2007!$G91</f>
        <v>86.956521739129826</v>
      </c>
      <c r="BD85" s="20">
        <f>Hochman2007!$B91</f>
        <v>61.829599999999999</v>
      </c>
      <c r="BE85" s="5">
        <f>Hough2006!$G91</f>
        <v>69.767441860465155</v>
      </c>
      <c r="BF85" s="20">
        <f>Hough2006!$B91</f>
        <v>52.204000000000001</v>
      </c>
      <c r="BG85" s="5">
        <f>Jacobs1956!$G91</f>
        <v>76.824583866838211</v>
      </c>
      <c r="BH85" s="20">
        <f>Jacobs1956!$B91</f>
        <v>59.363300000000002</v>
      </c>
      <c r="BI85" s="5">
        <f>Karlen1996!$G91</f>
        <v>99.999999999998579</v>
      </c>
      <c r="BJ85" s="20">
        <f>Karlen1996!$B91</f>
        <v>57.139600000000002</v>
      </c>
      <c r="BK85" s="5">
        <f>Kars1969!$G91</f>
        <v>52.863436123348443</v>
      </c>
      <c r="BL85" s="20">
        <f>Kars1969!$B91</f>
        <v>61.29</v>
      </c>
      <c r="BM85" s="5">
        <f>Klein2002!$G91</f>
        <v>89.552238805969921</v>
      </c>
      <c r="BN85" s="20">
        <f>Klein2002!$B91</f>
        <v>63.2684</v>
      </c>
      <c r="BO85" s="5">
        <f>Koroliov2000!$G91</f>
        <v>86.956521739130721</v>
      </c>
      <c r="BP85" s="20">
        <f>Koroliov2000!$B91</f>
        <v>66.288700000000006</v>
      </c>
      <c r="BQ85" s="5">
        <f>Lifschitz1999!$G91</f>
        <v>65.934065934066183</v>
      </c>
      <c r="BR85" s="20">
        <f>Lifschitz1999!$B91</f>
        <v>62.595199999999998</v>
      </c>
      <c r="BS85" s="5">
        <f>Loriod1961!$G91</f>
        <v>120</v>
      </c>
      <c r="BT85" s="20">
        <f>Loriod1961!$B91</f>
        <v>48.900100000000002</v>
      </c>
      <c r="BU85" s="5">
        <f>Lubimov1971!$G91</f>
        <v>83.333333333333456</v>
      </c>
      <c r="BV85" s="20">
        <f>Lubimov1971!$B91</f>
        <v>57.0261</v>
      </c>
      <c r="BW85" s="5">
        <f>ManchonTheis1954!$G91</f>
        <v>92.30769230769252</v>
      </c>
      <c r="BX85" s="20">
        <f>ManchonTheis1954!$B91</f>
        <v>58.493000000000002</v>
      </c>
      <c r="BY85" s="5">
        <f>McCabe1969!$G91</f>
        <v>70.588235294116942</v>
      </c>
      <c r="BZ85" s="20">
        <f>McCabe1969!$B91</f>
        <v>64.016000000000005</v>
      </c>
      <c r="CA85" s="5">
        <f>Mezzena1973!$G91</f>
        <v>115.38461538461627</v>
      </c>
      <c r="CB85" s="20">
        <f>Mezzena1973!$B91</f>
        <v>69.613</v>
      </c>
      <c r="CC85" s="5">
        <f>Michiels2005!$G91</f>
        <v>60</v>
      </c>
      <c r="CD85" s="20">
        <f>Michiels2005!$B91</f>
        <v>52.6935</v>
      </c>
      <c r="CE85" s="5">
        <f>Monod1951!$G91</f>
        <v>136.36363636363706</v>
      </c>
      <c r="CF85" s="20">
        <f>Monod1951!$B91</f>
        <v>54.5715</v>
      </c>
      <c r="CG85" s="5">
        <f>Nardi1998!$G91</f>
        <v>62.11180124223641</v>
      </c>
      <c r="CH85" s="20">
        <f>Nardi1998!$B91</f>
        <v>51.523400000000002</v>
      </c>
      <c r="CI85" s="5">
        <f>Neveux1990!$G91</f>
        <v>90.909090909090395</v>
      </c>
      <c r="CJ85" s="20">
        <f>Neveux1990!$B91</f>
        <v>53.107199999999999</v>
      </c>
      <c r="CK85" s="5">
        <f>Ohlsson1996!$G91</f>
        <v>61.03763987792491</v>
      </c>
      <c r="CL85" s="20">
        <f>Ohlsson1996!$B91</f>
        <v>45.204700000000003</v>
      </c>
      <c r="CM85" s="5">
        <f>Pestalozza1961!$G91</f>
        <v>74.074074074075156</v>
      </c>
      <c r="CN85" s="20">
        <f>Pestalozza1961!$B91</f>
        <v>47.965899999999998</v>
      </c>
      <c r="CO85" s="5">
        <f>Pollini1976!$G91</f>
        <v>81.081081081080868</v>
      </c>
      <c r="CP85" s="20">
        <f>Pollini1976!$B91</f>
        <v>49.652799999999999</v>
      </c>
      <c r="CQ85" s="5">
        <f>Pollini1990a!$G91</f>
        <v>84.507042253521021</v>
      </c>
      <c r="CR85" s="20">
        <f>Pollini1990a!$B91</f>
        <v>58.308</v>
      </c>
      <c r="CS85" s="5">
        <f>Pollini1990b!$G91</f>
        <v>99.999999999999758</v>
      </c>
      <c r="CT85" s="20">
        <f>Pollini1990b!$B91</f>
        <v>60.746000000000002</v>
      </c>
      <c r="CU85" s="5">
        <f>Pontinen2001!$G91</f>
        <v>78.947368421052104</v>
      </c>
      <c r="CV85" s="20">
        <f>Pontinen2001!$B91</f>
        <v>49.5627</v>
      </c>
      <c r="CW85" s="5">
        <f>Richter1989!$G91</f>
        <v>46.874999999999957</v>
      </c>
      <c r="CX85" s="20">
        <f>Richter1989!$B91</f>
        <v>57.383800000000001</v>
      </c>
      <c r="CY85" s="5">
        <f>Rosen1969!$G91</f>
        <v>98.360655737705017</v>
      </c>
      <c r="CZ85" s="20">
        <f>Rosen1969!$B91</f>
        <v>44.331000000000003</v>
      </c>
      <c r="DA85" s="5">
        <f>Santos1977!$G91</f>
        <v>115.38461538461627</v>
      </c>
      <c r="DB85" s="20">
        <f>Santos1977!$B91</f>
        <v>63.570099999999996</v>
      </c>
      <c r="DC85" s="5">
        <f>Schleiermacher2002!$G91</f>
        <v>75.949367088608355</v>
      </c>
      <c r="DD85" s="20">
        <f>Schleiermacher2002!$B91</f>
        <v>53.2256</v>
      </c>
      <c r="DE85" s="5">
        <f>Serkin1983!$G91</f>
        <v>54.545454545454831</v>
      </c>
      <c r="DF85" s="20">
        <f>Serkin1983!$B91</f>
        <v>60.069200000000002</v>
      </c>
      <c r="DG85" s="5">
        <f>Serkin1994!$G91</f>
        <v>53.571428571428697</v>
      </c>
      <c r="DH85" s="20">
        <f>Serkin1994!$B91</f>
        <v>62.893999999999998</v>
      </c>
      <c r="DI85" s="5">
        <f>Stadlen1948!$G91</f>
        <v>68.415051311288295</v>
      </c>
      <c r="DJ85" s="20">
        <f>Stadlen1948!$B91</f>
        <v>57.744500000000002</v>
      </c>
      <c r="DK85" s="5">
        <f>Stein1954!$G91</f>
        <v>81.081081081080868</v>
      </c>
      <c r="DL85" s="20">
        <f>Stein1954!$B91</f>
        <v>59.293199999999999</v>
      </c>
      <c r="DM85" s="5">
        <f>Steuerman2004!$G91</f>
        <v>109.09090909090966</v>
      </c>
      <c r="DN85" s="20">
        <f>Steuerman2004!$B91</f>
        <v>59.680500000000002</v>
      </c>
      <c r="DO85" s="5">
        <f>TakahashiA1973!$G91</f>
        <v>77.821011673151673</v>
      </c>
      <c r="DP85" s="20">
        <f>TakahashiA1973!$B91</f>
        <v>44.024099999999997</v>
      </c>
      <c r="DQ85" s="5">
        <f>TakahashiY1977!$G91</f>
        <v>74.44168734491339</v>
      </c>
      <c r="DR85" s="20">
        <f>TakahashiY1977!$B91</f>
        <v>51.754899999999999</v>
      </c>
      <c r="DS85" s="5">
        <f>Uchida2000!$G91</f>
        <v>43.04160688665737</v>
      </c>
      <c r="DT85" s="20">
        <f>Uchida2000!$B91</f>
        <v>45.623699999999999</v>
      </c>
      <c r="DU85" s="5">
        <f>Webster1967!$G91</f>
        <v>102.04081632653045</v>
      </c>
      <c r="DV85" s="20">
        <f>Webster1967!$B91</f>
        <v>56.380499999999998</v>
      </c>
      <c r="DW85" s="5">
        <f>Worms1997!$G91</f>
        <v>80</v>
      </c>
      <c r="DX85" s="20">
        <f>Worms1997!$B91</f>
        <v>61.831000000000003</v>
      </c>
      <c r="DY85" s="5">
        <f>Zacharias1973!$G91</f>
        <v>96.774193548387487</v>
      </c>
      <c r="DZ85" s="20">
        <f>Zacharias1973!$B91</f>
        <v>54.566200000000002</v>
      </c>
      <c r="EA85" s="5">
        <f>Zimerman1995!$G91</f>
        <v>77.92207792207688</v>
      </c>
      <c r="EB85" s="20">
        <f>Zimerman1995!$B91</f>
        <v>53.798099999999998</v>
      </c>
      <c r="EC85" s="5"/>
      <c r="EE85" s="5"/>
      <c r="EG85" s="5"/>
      <c r="EI85" s="5"/>
      <c r="EK85" s="5"/>
      <c r="EM85" s="5"/>
      <c r="EO85" s="5"/>
      <c r="EQ85" s="5"/>
      <c r="ES85" s="5"/>
      <c r="EU85" s="5"/>
      <c r="EW85" s="5"/>
      <c r="EY85" s="5"/>
      <c r="FA85" s="5"/>
      <c r="FC85" s="5"/>
      <c r="FE85" s="5"/>
      <c r="FG85" s="5"/>
      <c r="FI85" s="5"/>
      <c r="FK85" s="5"/>
      <c r="FM85" s="5"/>
      <c r="FO85" s="5"/>
      <c r="FQ85" s="5"/>
      <c r="FS85" s="5"/>
      <c r="FU85" s="5"/>
    </row>
    <row r="86" spans="1:177" ht="15" thickBot="1">
      <c r="A86" s="15">
        <v>83</v>
      </c>
      <c r="B86" s="15">
        <v>133</v>
      </c>
      <c r="C86" s="15">
        <v>23</v>
      </c>
      <c r="D86" s="15">
        <v>2</v>
      </c>
      <c r="E86" s="15" t="s">
        <v>179</v>
      </c>
      <c r="F86" s="16" t="s">
        <v>244</v>
      </c>
      <c r="G86" s="5">
        <f ca="1">Tempo!F86</f>
        <v>86.069986776953129</v>
      </c>
      <c r="H86" s="20">
        <f ca="1">Dynamics!F86</f>
        <v>53.469709230769219</v>
      </c>
      <c r="I86" s="5">
        <f>Aitken1961!$G92</f>
        <v>85.227272727272663</v>
      </c>
      <c r="J86" s="20">
        <f>Aitken1961!$B92</f>
        <v>71.739199999999997</v>
      </c>
      <c r="K86" s="5">
        <f>Anderszewski1996!$G92</f>
        <v>61.224489795918572</v>
      </c>
      <c r="L86" s="20">
        <f>Anderszewski1996!$B92</f>
        <v>51.690300000000001</v>
      </c>
      <c r="M86" s="5">
        <f>Arciuli1996!$G92</f>
        <v>63.25777543489702</v>
      </c>
      <c r="N86" s="20">
        <f>Arciuli1996!$B92</f>
        <v>53.739199999999997</v>
      </c>
      <c r="O86" s="5">
        <f>Berg2007!$G92</f>
        <v>97.640358014646111</v>
      </c>
      <c r="P86" s="20">
        <f>Berg2007!$B92</f>
        <v>41.110399999999998</v>
      </c>
      <c r="Q86" s="5">
        <f>Biret1973!$G92</f>
        <v>69.767441860465155</v>
      </c>
      <c r="R86" s="20">
        <f>Biret1973!$B92</f>
        <v>51.891300000000001</v>
      </c>
      <c r="S86" s="5">
        <f>Blumroder1994!$G92</f>
        <v>81.632653061224559</v>
      </c>
      <c r="T86" s="20">
        <f>Blumroder1994!$B92</f>
        <v>55.587800000000001</v>
      </c>
      <c r="U86" s="5">
        <f>Bratke1993!$G92</f>
        <v>103.44827586206927</v>
      </c>
      <c r="V86" s="20">
        <f>Bratke1993!$B92</f>
        <v>46.680500000000002</v>
      </c>
      <c r="W86" s="5">
        <f>Breidenbach1994!$G92</f>
        <v>126.44889357218055</v>
      </c>
      <c r="X86" s="20">
        <f>Breidenbach1994!$B92</f>
        <v>58.878599999999999</v>
      </c>
      <c r="Y86" s="5">
        <f>Bucquet1969!$G92</f>
        <v>79.47019867549642</v>
      </c>
      <c r="Z86" s="20">
        <f>Bucquet1969!$B92</f>
        <v>58.540199999999999</v>
      </c>
      <c r="AA86" s="5">
        <f>Douglas1991!$G92</f>
        <v>94.711917916338109</v>
      </c>
      <c r="AB86" s="20">
        <f>Douglas1991!$B92</f>
        <v>52.241799999999998</v>
      </c>
      <c r="AC86" s="5">
        <f>Dunki1998!$G92</f>
        <v>105.26315789473678</v>
      </c>
      <c r="AD86" s="20">
        <f>Dunki1998!$B92</f>
        <v>56.336799999999997</v>
      </c>
      <c r="AE86" s="5">
        <f>Dutkiewicz1975!$G92</f>
        <v>88.235294117647086</v>
      </c>
      <c r="AF86" s="20">
        <f>Dutkiewicz1975!$B92</f>
        <v>74.465999999999994</v>
      </c>
      <c r="AG86" s="5">
        <f>Eschenbach1996!$G92</f>
        <v>132.01320132013217</v>
      </c>
      <c r="AH86" s="20">
        <f>Eschenbach1996!$B92</f>
        <v>50.790399999999998</v>
      </c>
      <c r="AI86" s="5">
        <f>Georgiades1985!$G92</f>
        <v>93.750000000000441</v>
      </c>
      <c r="AJ86" s="20">
        <f>Georgiades1985!$B92</f>
        <v>55.499099999999999</v>
      </c>
      <c r="AK86" s="5">
        <f>Goebels1964!$G92</f>
        <v>71.005917159763413</v>
      </c>
      <c r="AL86" s="20">
        <f>Goebels1964!$B92</f>
        <v>66.013499999999993</v>
      </c>
      <c r="AM86" s="5">
        <f>Gould1954!$G92</f>
        <v>169.01408450704204</v>
      </c>
      <c r="AN86" s="20">
        <f>Gould1954!$B92</f>
        <v>62.265000000000001</v>
      </c>
      <c r="AO86" s="5">
        <f>Gould1964!$G92</f>
        <v>173.91304347825965</v>
      </c>
      <c r="AP86" s="20">
        <f>Gould1964!$B92</f>
        <v>73.346900000000005</v>
      </c>
      <c r="AQ86" s="5">
        <f>Gould1970!$G92</f>
        <v>99.999999999999758</v>
      </c>
      <c r="AR86" s="20">
        <f>Gould1970!$B92</f>
        <v>58.855699999999999</v>
      </c>
      <c r="AS86" s="5">
        <f>Gould1974!$G92</f>
        <v>144.57831325301237</v>
      </c>
      <c r="AT86" s="20">
        <f>Gould1974!$B92</f>
        <v>71.235799999999998</v>
      </c>
      <c r="AU86" s="5">
        <f>Guaita2011!$G92</f>
        <v>76.8245838668375</v>
      </c>
      <c r="AV86" s="20">
        <f>Guaita2011!$B92</f>
        <v>46.1068</v>
      </c>
      <c r="AW86" s="5">
        <f>Helffer1968!$G92</f>
        <v>73.170731707317046</v>
      </c>
      <c r="AX86" s="20">
        <f>Helffer1968!$B92</f>
        <v>55.083399999999997</v>
      </c>
      <c r="AY86" s="5">
        <f>Hill1996!$G92</f>
        <v>69.767441860465155</v>
      </c>
      <c r="AZ86" s="20">
        <f>Hill1996!$B92</f>
        <v>49.463700000000003</v>
      </c>
      <c r="BA86" s="5">
        <f>Hinterhauser1991!$G92</f>
        <v>80.536912751678116</v>
      </c>
      <c r="BB86" s="20">
        <f>Hinterhauser1991!$B92</f>
        <v>56.731000000000002</v>
      </c>
      <c r="BC86" s="5">
        <f>Hochman2007!$G92</f>
        <v>88.235294117647086</v>
      </c>
      <c r="BD86" s="20">
        <f>Hochman2007!$B92</f>
        <v>63.465699999999998</v>
      </c>
      <c r="BE86" s="5">
        <f>Hough2006!$G92</f>
        <v>90.22556390977455</v>
      </c>
      <c r="BF86" s="20">
        <f>Hough2006!$B92</f>
        <v>53.406999999999996</v>
      </c>
      <c r="BG86" s="5">
        <f>Jacobs1956!$G92</f>
        <v>73.800738007379863</v>
      </c>
      <c r="BH86" s="20">
        <f>Jacobs1956!$B92</f>
        <v>57.401800000000001</v>
      </c>
      <c r="BI86" s="5">
        <f>Karlen1996!$G92</f>
        <v>59.405940594059523</v>
      </c>
      <c r="BJ86" s="20">
        <f>Karlen1996!$B92</f>
        <v>53.837000000000003</v>
      </c>
      <c r="BK86" s="5">
        <f>Kars1969!$G92</f>
        <v>41.958041958041754</v>
      </c>
      <c r="BL86" s="20">
        <f>Kars1969!$B92</f>
        <v>57.107199999999999</v>
      </c>
      <c r="BM86" s="5">
        <f>Klein2002!$G92</f>
        <v>85.714285714286234</v>
      </c>
      <c r="BN86" s="20">
        <f>Klein2002!$B92</f>
        <v>66.257400000000004</v>
      </c>
      <c r="BO86" s="5">
        <f>Koroliov2000!$G92</f>
        <v>90.909090909090892</v>
      </c>
      <c r="BP86" s="20">
        <f>Koroliov2000!$B92</f>
        <v>58.5261</v>
      </c>
      <c r="BQ86" s="5">
        <f>Lifschitz1999!$G92</f>
        <v>46.332046332046275</v>
      </c>
      <c r="BR86" s="20">
        <f>Lifschitz1999!$B92</f>
        <v>58.049100000000003</v>
      </c>
      <c r="BS86" s="5">
        <f>Loriod1961!$G92</f>
        <v>123.71134020618571</v>
      </c>
      <c r="BT86" s="20">
        <f>Loriod1961!$B92</f>
        <v>51.137700000000002</v>
      </c>
      <c r="BU86" s="5">
        <f>Lubimov1971!$G92</f>
        <v>99.999999999999758</v>
      </c>
      <c r="BV86" s="20">
        <f>Lubimov1971!$B92</f>
        <v>52.042900000000003</v>
      </c>
      <c r="BW86" s="5">
        <f>ManchonTheis1954!$G92</f>
        <v>101.69491525423732</v>
      </c>
      <c r="BX86" s="20">
        <f>ManchonTheis1954!$B92</f>
        <v>58.405099999999997</v>
      </c>
      <c r="BY86" s="5">
        <f>McCabe1969!$G92</f>
        <v>94.488188976378254</v>
      </c>
      <c r="BZ86" s="20">
        <f>McCabe1969!$B92</f>
        <v>60.198799999999999</v>
      </c>
      <c r="CA86" s="5">
        <f>Mezzena1973!$G92</f>
        <v>121.2121212121201</v>
      </c>
      <c r="CB86" s="20">
        <f>Mezzena1973!$B92</f>
        <v>55.395000000000003</v>
      </c>
      <c r="CC86" s="5">
        <f>Michiels2005!$G92</f>
        <v>85.106382978723602</v>
      </c>
      <c r="CD86" s="20">
        <f>Michiels2005!$B92</f>
        <v>57.135100000000001</v>
      </c>
      <c r="CE86" s="5">
        <f>Monod1951!$G92</f>
        <v>174.67248908296824</v>
      </c>
      <c r="CF86" s="20">
        <f>Monod1951!$B92</f>
        <v>57.047600000000003</v>
      </c>
      <c r="CG86" s="5">
        <f>Nardi1998!$G92</f>
        <v>60.790273556230886</v>
      </c>
      <c r="CH86" s="20">
        <f>Nardi1998!$B92</f>
        <v>55.071399999999997</v>
      </c>
      <c r="CI86" s="5">
        <f>Neveux1990!$G92</f>
        <v>96</v>
      </c>
      <c r="CJ86" s="20">
        <f>Neveux1990!$B92</f>
        <v>52.072699999999998</v>
      </c>
      <c r="CK86" s="5">
        <f>Ohlsson1996!$G92</f>
        <v>90.634441087613425</v>
      </c>
      <c r="CL86" s="20">
        <f>Ohlsson1996!$B92</f>
        <v>49.609200000000001</v>
      </c>
      <c r="CM86" s="5">
        <f>Pestalozza1961!$G92</f>
        <v>91.603053435114347</v>
      </c>
      <c r="CN86" s="20">
        <f>Pestalozza1961!$B92</f>
        <v>50.671199999999999</v>
      </c>
      <c r="CO86" s="5">
        <f>Pollini1976!$G92</f>
        <v>72.551390568319391</v>
      </c>
      <c r="CP86" s="20">
        <f>Pollini1976!$B92</f>
        <v>45.672600000000003</v>
      </c>
      <c r="CQ86" s="5">
        <f>Pollini1990a!$G92</f>
        <v>83.333333333333456</v>
      </c>
      <c r="CR86" s="20">
        <f>Pollini1990a!$B92</f>
        <v>58.445799999999998</v>
      </c>
      <c r="CS86" s="5">
        <f>Pollini1990b!$G92</f>
        <v>123.71134020618571</v>
      </c>
      <c r="CT86" s="20">
        <f>Pollini1990b!$B92</f>
        <v>57.3872</v>
      </c>
      <c r="CU86" s="5">
        <f>Pontinen2001!$G92</f>
        <v>53.333333333333329</v>
      </c>
      <c r="CV86" s="20">
        <f>Pontinen2001!$B92</f>
        <v>47.592399999999998</v>
      </c>
      <c r="CW86" s="5">
        <f>Richter1989!$G92</f>
        <v>44.117647058823543</v>
      </c>
      <c r="CX86" s="20">
        <f>Richter1989!$B92</f>
        <v>61.232199999999999</v>
      </c>
      <c r="CY86" s="5">
        <f>Rosen1969!$G92</f>
        <v>99.173553719008197</v>
      </c>
      <c r="CZ86" s="20">
        <f>Rosen1969!$B92</f>
        <v>52.596600000000002</v>
      </c>
      <c r="DA86" s="5">
        <f>Santos1977!$G92</f>
        <v>91.603053435114347</v>
      </c>
      <c r="DB86" s="20">
        <f>Santos1977!$B92</f>
        <v>58.883200000000002</v>
      </c>
      <c r="DC86" s="5">
        <f>Schleiermacher2002!$G92</f>
        <v>67.4157303370786</v>
      </c>
      <c r="DD86" s="20">
        <f>Schleiermacher2002!$B92</f>
        <v>51.402000000000001</v>
      </c>
      <c r="DE86" s="5">
        <f>Serkin1983!$G92</f>
        <v>65.2173913043477</v>
      </c>
      <c r="DF86" s="20">
        <f>Serkin1983!$B92</f>
        <v>60.684800000000003</v>
      </c>
      <c r="DG86" s="5">
        <f>Serkin1994!$G92</f>
        <v>65.573770491803344</v>
      </c>
      <c r="DH86" s="20">
        <f>Serkin1994!$B92</f>
        <v>54.676900000000003</v>
      </c>
      <c r="DI86" s="5">
        <f>Stadlen1948!$G92</f>
        <v>55.47850208044391</v>
      </c>
      <c r="DJ86" s="20">
        <f>Stadlen1948!$B92</f>
        <v>53.744300000000003</v>
      </c>
      <c r="DK86" s="5">
        <f>Stein1954!$G92</f>
        <v>117.64705882352987</v>
      </c>
      <c r="DL86" s="20">
        <f>Stein1954!$B92</f>
        <v>52.623699999999999</v>
      </c>
      <c r="DM86" s="5">
        <f>Steuerman2004!$G92</f>
        <v>113.20754716981108</v>
      </c>
      <c r="DN86" s="20">
        <f>Steuerman2004!$B92</f>
        <v>64.018299999999996</v>
      </c>
      <c r="DO86" s="5">
        <f>TakahashiA1973!$G92</f>
        <v>68.181818181818528</v>
      </c>
      <c r="DP86" s="20">
        <f>TakahashiA1973!$B92</f>
        <v>51.540100000000002</v>
      </c>
      <c r="DQ86" s="5">
        <f>TakahashiY1977!$G92</f>
        <v>81.411126187245372</v>
      </c>
      <c r="DR86" s="20">
        <f>TakahashiY1977!$B92</f>
        <v>52.057000000000002</v>
      </c>
      <c r="DS86" s="5">
        <f>Uchida2000!$G92</f>
        <v>48.270313757039332</v>
      </c>
      <c r="DT86" s="20">
        <f>Uchida2000!$B92</f>
        <v>48.547699999999999</v>
      </c>
      <c r="DU86" s="5">
        <f>Webster1967!$G92</f>
        <v>108.10810810810817</v>
      </c>
      <c r="DV86" s="20">
        <f>Webster1967!$B92</f>
        <v>53.950200000000002</v>
      </c>
      <c r="DW86" s="5">
        <f>Worms1997!$G92</f>
        <v>77.419354838709467</v>
      </c>
      <c r="DX86" s="20">
        <f>Worms1997!$B92</f>
        <v>57.923900000000003</v>
      </c>
      <c r="DY86" s="5">
        <f>Zacharias1973!$G92</f>
        <v>92.30769230769252</v>
      </c>
      <c r="DZ86" s="20">
        <f>Zacharias1973!$B92</f>
        <v>59.333799999999997</v>
      </c>
      <c r="EA86" s="5">
        <f>Zimerman1995!$G92</f>
        <v>109.09090909090966</v>
      </c>
      <c r="EB86" s="20">
        <f>Zimerman1995!$B92</f>
        <v>48.087000000000003</v>
      </c>
      <c r="EC86" s="5"/>
      <c r="EE86" s="5"/>
      <c r="EG86" s="5"/>
      <c r="EI86" s="5"/>
      <c r="EK86" s="5"/>
      <c r="EM86" s="5"/>
      <c r="EO86" s="5"/>
      <c r="EQ86" s="5"/>
      <c r="ES86" s="5"/>
      <c r="EU86" s="5"/>
      <c r="EW86" s="5"/>
      <c r="EY86" s="5"/>
      <c r="FA86" s="5"/>
      <c r="FC86" s="5"/>
      <c r="FE86" s="5"/>
      <c r="FG86" s="5"/>
      <c r="FI86" s="5"/>
      <c r="FK86" s="5"/>
      <c r="FM86" s="5"/>
      <c r="FO86" s="5"/>
      <c r="FQ86" s="5"/>
      <c r="FS86" s="5"/>
      <c r="FU86" s="5"/>
    </row>
    <row r="87" spans="1:177" ht="15" thickTop="1">
      <c r="A87">
        <v>84</v>
      </c>
      <c r="B87">
        <v>135</v>
      </c>
      <c r="C87">
        <v>23</v>
      </c>
      <c r="D87">
        <v>4</v>
      </c>
      <c r="E87" t="s">
        <v>190</v>
      </c>
      <c r="F87" s="10" t="s">
        <v>148</v>
      </c>
      <c r="G87" s="5">
        <f ca="1">Tempo!F87</f>
        <v>128.48214643980802</v>
      </c>
      <c r="H87" s="20">
        <f ca="1">Dynamics!F87</f>
        <v>50.81221846153845</v>
      </c>
      <c r="I87" s="5">
        <f>Aitken1961!$G93</f>
        <v>122.44897959183801</v>
      </c>
      <c r="J87" s="20">
        <f>Aitken1961!$B93</f>
        <v>62.12</v>
      </c>
      <c r="K87" s="5">
        <f>Anderszewski1996!$G93</f>
        <v>139.53488372092804</v>
      </c>
      <c r="L87" s="20">
        <f>Anderszewski1996!$B93</f>
        <v>60.287799999999997</v>
      </c>
      <c r="M87" s="5">
        <f>Arciuli1996!$G93</f>
        <v>95.238095238095923</v>
      </c>
      <c r="N87" s="20">
        <f>Arciuli1996!$B93</f>
        <v>55.5989</v>
      </c>
      <c r="O87" s="5">
        <f>Berg2007!$G93</f>
        <v>166.66666666666364</v>
      </c>
      <c r="P87" s="20">
        <f>Berg2007!$B93</f>
        <v>50.764899999999997</v>
      </c>
      <c r="Q87" s="5">
        <f>Biret1973!$G93</f>
        <v>107.14285714285671</v>
      </c>
      <c r="R87" s="20">
        <f>Biret1973!$B93</f>
        <v>51.281599999999997</v>
      </c>
      <c r="S87" s="5">
        <f>Blumroder1994!$G93</f>
        <v>142.85714285714226</v>
      </c>
      <c r="T87" s="20">
        <f>Blumroder1994!$B93</f>
        <v>47.492199999999997</v>
      </c>
      <c r="U87" s="5">
        <f>Bratke1993!$G93</f>
        <v>146.34146341463284</v>
      </c>
      <c r="V87" s="20">
        <f>Bratke1993!$B93</f>
        <v>49.197899999999997</v>
      </c>
      <c r="W87" s="5">
        <f>Breidenbach1994!$G93</f>
        <v>161.72506738544686</v>
      </c>
      <c r="X87" s="20">
        <f>Breidenbach1994!$B93</f>
        <v>42.104100000000003</v>
      </c>
      <c r="Y87" s="5">
        <f>Bucquet1969!$G93</f>
        <v>149.99999999999787</v>
      </c>
      <c r="Z87" s="20">
        <f>Bucquet1969!$B93</f>
        <v>43.628100000000003</v>
      </c>
      <c r="AA87" s="5">
        <f>Douglas1991!$G93</f>
        <v>109.09090909090966</v>
      </c>
      <c r="AB87" s="20">
        <f>Douglas1991!$B93</f>
        <v>48.6541</v>
      </c>
      <c r="AC87" s="5">
        <f>Dunki1998!$G93</f>
        <v>157.89473684210714</v>
      </c>
      <c r="AD87" s="20">
        <f>Dunki1998!$B93</f>
        <v>44.539900000000003</v>
      </c>
      <c r="AE87" s="5">
        <f>Dutkiewicz1975!$G93</f>
        <v>117.64705882353151</v>
      </c>
      <c r="AF87" s="20">
        <f>Dutkiewicz1975!$B93</f>
        <v>71.264300000000006</v>
      </c>
      <c r="AG87" s="5">
        <f>Eschenbach1996!$G93</f>
        <v>142.51781472684107</v>
      </c>
      <c r="AH87" s="20">
        <f>Eschenbach1996!$B93</f>
        <v>51.143300000000004</v>
      </c>
      <c r="AI87" s="5">
        <f>Georgiades1985!$G93</f>
        <v>142.85714285714226</v>
      </c>
      <c r="AJ87" s="20">
        <f>Georgiades1985!$B93</f>
        <v>60.1828</v>
      </c>
      <c r="AK87" s="5">
        <f>Goebels1964!$G93</f>
        <v>68.965517241378947</v>
      </c>
      <c r="AL87" s="20">
        <f>Goebels1964!$B93</f>
        <v>65.277600000000007</v>
      </c>
      <c r="AM87" s="5">
        <f>Gould1954!$G93</f>
        <v>206.89655172413853</v>
      </c>
      <c r="AN87" s="20">
        <f>Gould1954!$B93</f>
        <v>51.8459</v>
      </c>
      <c r="AO87" s="5">
        <f>Gould1964!$G93</f>
        <v>171.42857142857073</v>
      </c>
      <c r="AP87" s="20">
        <f>Gould1964!$B93</f>
        <v>74.592100000000002</v>
      </c>
      <c r="AQ87" s="5">
        <f>Gould1970!$G93</f>
        <v>162.16216216216327</v>
      </c>
      <c r="AR87" s="20">
        <f>Gould1970!$B93</f>
        <v>58.847200000000001</v>
      </c>
      <c r="AS87" s="5">
        <f>Gould1974!$G93</f>
        <v>181.81818181817883</v>
      </c>
      <c r="AT87" s="20">
        <f>Gould1974!$B93</f>
        <v>74.416200000000003</v>
      </c>
      <c r="AU87" s="5">
        <f>Guaita2011!$G93</f>
        <v>149.99999999999787</v>
      </c>
      <c r="AV87" s="20">
        <f>Guaita2011!$B93</f>
        <v>53.602400000000003</v>
      </c>
      <c r="AW87" s="5">
        <f>Helffer1968!$G93</f>
        <v>127.65957446808542</v>
      </c>
      <c r="AX87" s="20">
        <f>Helffer1968!$B93</f>
        <v>57.034799999999997</v>
      </c>
      <c r="AY87" s="5">
        <f>Hill1996!$G93</f>
        <v>133.33333333333249</v>
      </c>
      <c r="AZ87" s="20">
        <f>Hill1996!$B93</f>
        <v>45.475499999999997</v>
      </c>
      <c r="BA87" s="5">
        <f>Hinterhauser1991!$G93</f>
        <v>153.84615384615361</v>
      </c>
      <c r="BB87" s="20">
        <f>Hinterhauser1991!$B93</f>
        <v>48.800899999999999</v>
      </c>
      <c r="BC87" s="5">
        <f>Hochman2007!$G93</f>
        <v>139.53488372093031</v>
      </c>
      <c r="BD87" s="20">
        <f>Hochman2007!$B93</f>
        <v>61.6738</v>
      </c>
      <c r="BE87" s="5">
        <f>Hough2006!$G93</f>
        <v>105.2631578947381</v>
      </c>
      <c r="BF87" s="20">
        <f>Hough2006!$B93</f>
        <v>49.565600000000003</v>
      </c>
      <c r="BG87" s="5">
        <f>Jacobs1956!$G93</f>
        <v>105.44815465729302</v>
      </c>
      <c r="BH87" s="20">
        <f>Jacobs1956!$B93</f>
        <v>62.919600000000003</v>
      </c>
      <c r="BI87" s="5">
        <f>Karlen1996!$G93</f>
        <v>133.33333333333249</v>
      </c>
      <c r="BJ87" s="20">
        <f>Karlen1996!$B93</f>
        <v>48.633200000000002</v>
      </c>
      <c r="BK87" s="5">
        <f>Kars1969!$G93</f>
        <v>81.081081081081635</v>
      </c>
      <c r="BL87" s="20">
        <f>Kars1969!$B93</f>
        <v>52.418199999999999</v>
      </c>
      <c r="BM87" s="5">
        <f>Klein2002!$G93</f>
        <v>117.64705882352824</v>
      </c>
      <c r="BN87" s="20">
        <f>Klein2002!$B93</f>
        <v>46.914499999999997</v>
      </c>
      <c r="BO87" s="5">
        <f>Koroliov2000!$G93</f>
        <v>146.34146341463537</v>
      </c>
      <c r="BP87" s="20">
        <f>Koroliov2000!$B93</f>
        <v>52.213700000000003</v>
      </c>
      <c r="BQ87" s="5">
        <f>Lifschitz1999!$G93</f>
        <v>107.14285714285671</v>
      </c>
      <c r="BR87" s="20">
        <f>Lifschitz1999!$B93</f>
        <v>51.509599999999999</v>
      </c>
      <c r="BS87" s="5">
        <f>Loriod1961!$G93</f>
        <v>153.84615384615361</v>
      </c>
      <c r="BT87" s="20">
        <f>Loriod1961!$B93</f>
        <v>45.6235</v>
      </c>
      <c r="BU87" s="5">
        <f>Lubimov1971!$G93</f>
        <v>133.33333333333249</v>
      </c>
      <c r="BV87" s="20">
        <f>Lubimov1971!$B93</f>
        <v>52.801200000000001</v>
      </c>
      <c r="BW87" s="5">
        <f>ManchonTheis1954!$G93</f>
        <v>97.719869706839702</v>
      </c>
      <c r="BX87" s="20">
        <f>ManchonTheis1954!$B93</f>
        <v>54.096800000000002</v>
      </c>
      <c r="BY87" s="5">
        <f>McCabe1969!$G93</f>
        <v>96.774193548386378</v>
      </c>
      <c r="BZ87" s="20">
        <f>McCabe1969!$B93</f>
        <v>60.709499999999998</v>
      </c>
      <c r="CA87" s="5">
        <f>Mezzena1973!$G93</f>
        <v>153.84615384615361</v>
      </c>
      <c r="CB87" s="20">
        <f>Mezzena1973!$B93</f>
        <v>49.113599999999998</v>
      </c>
      <c r="CC87" s="5">
        <f>Michiels2005!$G93</f>
        <v>109.09090909090683</v>
      </c>
      <c r="CD87" s="20">
        <f>Michiels2005!$B93</f>
        <v>50.655799999999999</v>
      </c>
      <c r="CE87" s="5">
        <f>Monod1951!$G93</f>
        <v>212.01413427562275</v>
      </c>
      <c r="CF87" s="20">
        <f>Monod1951!$B93</f>
        <v>52.274000000000001</v>
      </c>
      <c r="CG87" s="5">
        <f>Nardi1998!$G93</f>
        <v>146.34146341463537</v>
      </c>
      <c r="CH87" s="20">
        <f>Nardi1998!$B93</f>
        <v>57.953200000000002</v>
      </c>
      <c r="CI87" s="5">
        <f>Neveux1990!$G93</f>
        <v>127.65957446808542</v>
      </c>
      <c r="CJ87" s="20">
        <f>Neveux1990!$B93</f>
        <v>50.882599999999996</v>
      </c>
      <c r="CK87" s="5">
        <f>Ohlsson1996!$G93</f>
        <v>146.34146341463028</v>
      </c>
      <c r="CL87" s="20">
        <f>Ohlsson1996!$B93</f>
        <v>51.080599999999997</v>
      </c>
      <c r="CM87" s="5">
        <f>Pestalozza1961!$G93</f>
        <v>101.69491525423669</v>
      </c>
      <c r="CN87" s="20">
        <f>Pestalozza1961!$B93</f>
        <v>46.494599999999998</v>
      </c>
      <c r="CO87" s="5">
        <f>Pollini1976!$G93</f>
        <v>127.65957446808542</v>
      </c>
      <c r="CP87" s="20">
        <f>Pollini1976!$B93</f>
        <v>32.486699999999999</v>
      </c>
      <c r="CQ87" s="5">
        <f>Pollini1990a!$G93</f>
        <v>115.38461538461627</v>
      </c>
      <c r="CR87" s="20">
        <f>Pollini1990a!$B93</f>
        <v>55.612000000000002</v>
      </c>
      <c r="CS87" s="5">
        <f>Pollini1990b!$G93</f>
        <v>130.4347826086954</v>
      </c>
      <c r="CT87" s="20">
        <f>Pollini1990b!$B93</f>
        <v>51.864800000000002</v>
      </c>
      <c r="CU87" s="5">
        <f>Pontinen2001!$G93</f>
        <v>113.20754716981411</v>
      </c>
      <c r="CV87" s="20">
        <f>Pontinen2001!$B93</f>
        <v>53.7119</v>
      </c>
      <c r="CW87" s="5">
        <f>Richter1989!$G93</f>
        <v>71.428571428571132</v>
      </c>
      <c r="CX87" s="20">
        <f>Richter1989!$B93</f>
        <v>58.724200000000003</v>
      </c>
      <c r="CY87" s="5">
        <f>Rosen1969!$G93</f>
        <v>139.53488372093031</v>
      </c>
      <c r="CZ87" s="20">
        <f>Rosen1969!$B93</f>
        <v>55.177599999999998</v>
      </c>
      <c r="DA87" s="5">
        <f>Santos1977!$G93</f>
        <v>171.42857142857073</v>
      </c>
      <c r="DB87" s="20">
        <f>Santos1977!$B93</f>
        <v>54.024799999999999</v>
      </c>
      <c r="DC87" s="5">
        <f>Schleiermacher2002!$G93</f>
        <v>127.65957446808542</v>
      </c>
      <c r="DD87" s="20">
        <f>Schleiermacher2002!$B93</f>
        <v>48.676400000000001</v>
      </c>
      <c r="DE87" s="5">
        <f>Serkin1983!$G93</f>
        <v>130.43478260869742</v>
      </c>
      <c r="DF87" s="20">
        <f>Serkin1983!$B93</f>
        <v>59.328499999999998</v>
      </c>
      <c r="DG87" s="5">
        <f>Serkin1994!$G93</f>
        <v>142.85714285714226</v>
      </c>
      <c r="DH87" s="20">
        <f>Serkin1994!$B93</f>
        <v>51.543999999999997</v>
      </c>
      <c r="DI87" s="5">
        <f>Stadlen1948!$G93</f>
        <v>222.22222222221964</v>
      </c>
      <c r="DJ87" s="20">
        <f>Stadlen1948!$B93</f>
        <v>50.556699999999999</v>
      </c>
      <c r="DK87" s="5">
        <f>Stein1954!$G93</f>
        <v>124.99999999999898</v>
      </c>
      <c r="DL87" s="20">
        <f>Stein1954!$B93</f>
        <v>57.807699999999997</v>
      </c>
      <c r="DM87" s="5">
        <f>Steuerman2004!$G93</f>
        <v>146.34146341463537</v>
      </c>
      <c r="DN87" s="20">
        <f>Steuerman2004!$B93</f>
        <v>53.2029</v>
      </c>
      <c r="DO87" s="5">
        <f>TakahashiA1973!$G93</f>
        <v>115.38461538461311</v>
      </c>
      <c r="DP87" s="20">
        <f>TakahashiA1973!$B93</f>
        <v>46.472999999999999</v>
      </c>
      <c r="DQ87" s="5">
        <f>TakahashiY1977!$G93</f>
        <v>111.11111111111275</v>
      </c>
      <c r="DR87" s="20">
        <f>TakahashiY1977!$B93</f>
        <v>50.551900000000003</v>
      </c>
      <c r="DS87" s="5">
        <f>Uchida2000!$G93</f>
        <v>115.38461538461627</v>
      </c>
      <c r="DT87" s="20">
        <f>Uchida2000!$B93</f>
        <v>50.737499999999997</v>
      </c>
      <c r="DU87" s="5">
        <f>Webster1967!$G93</f>
        <v>176.47058823529605</v>
      </c>
      <c r="DV87" s="20">
        <f>Webster1967!$B93</f>
        <v>56.551200000000001</v>
      </c>
      <c r="DW87" s="5">
        <f>Worms1997!$G93</f>
        <v>136.36363636363706</v>
      </c>
      <c r="DX87" s="20">
        <f>Worms1997!$B93</f>
        <v>49.822600000000001</v>
      </c>
      <c r="DY87" s="5">
        <f>Zacharias1973!$G93</f>
        <v>142.85714285714226</v>
      </c>
      <c r="DZ87" s="20">
        <f>Zacharias1973!$B93</f>
        <v>55.820399999999999</v>
      </c>
      <c r="EA87" s="5">
        <f>Zimerman1995!$G93</f>
        <v>117.64705882352824</v>
      </c>
      <c r="EB87" s="20">
        <f>Zimerman1995!$B93</f>
        <v>44.433300000000003</v>
      </c>
      <c r="EC87" s="5"/>
      <c r="EE87" s="5"/>
      <c r="EG87" s="5"/>
      <c r="EI87" s="5"/>
      <c r="EK87" s="5"/>
      <c r="EM87" s="5"/>
      <c r="EO87" s="5"/>
      <c r="EQ87" s="5"/>
      <c r="ES87" s="5"/>
      <c r="EU87" s="5"/>
      <c r="EW87" s="5"/>
      <c r="EY87" s="5"/>
      <c r="FA87" s="5"/>
      <c r="FC87" s="5"/>
      <c r="FE87" s="5"/>
      <c r="FG87" s="5"/>
      <c r="FI87" s="5"/>
      <c r="FK87" s="5"/>
      <c r="FM87" s="5"/>
      <c r="FO87" s="5"/>
      <c r="FQ87" s="5"/>
      <c r="FS87" s="5"/>
      <c r="FU87" s="5"/>
    </row>
    <row r="88" spans="1:177">
      <c r="A88">
        <v>85</v>
      </c>
      <c r="B88">
        <v>136</v>
      </c>
      <c r="C88">
        <v>23</v>
      </c>
      <c r="D88">
        <v>5</v>
      </c>
      <c r="E88" t="s">
        <v>190</v>
      </c>
      <c r="G88" s="5">
        <f ca="1">Tempo!F88</f>
        <v>136.75529127911642</v>
      </c>
      <c r="H88" s="20">
        <f ca="1">Dynamics!F88</f>
        <v>52.491623076923091</v>
      </c>
      <c r="I88" s="5">
        <f>Aitken1961!$G94</f>
        <v>127.65957446808542</v>
      </c>
      <c r="J88" s="20">
        <f>Aitken1961!$B94</f>
        <v>61.2395</v>
      </c>
      <c r="K88" s="5">
        <f>Anderszewski1996!$G94</f>
        <v>136.36363636363706</v>
      </c>
      <c r="L88" s="20">
        <f>Anderszewski1996!$B94</f>
        <v>64.080200000000005</v>
      </c>
      <c r="M88" s="5">
        <f>Arciuli1996!$G94</f>
        <v>117.64705882353151</v>
      </c>
      <c r="N88" s="20">
        <f>Arciuli1996!$B94</f>
        <v>58.237099999999998</v>
      </c>
      <c r="O88" s="5">
        <f>Berg2007!$G94</f>
        <v>171.4285714285742</v>
      </c>
      <c r="P88" s="20">
        <f>Berg2007!$B94</f>
        <v>57.719799999999999</v>
      </c>
      <c r="Q88" s="5">
        <f>Biret1973!$G94</f>
        <v>101.69491525423915</v>
      </c>
      <c r="R88" s="20">
        <f>Biret1973!$B94</f>
        <v>51.955800000000004</v>
      </c>
      <c r="S88" s="5">
        <f>Blumroder1994!$G94</f>
        <v>166.66666666666691</v>
      </c>
      <c r="T88" s="20">
        <f>Blumroder1994!$B94</f>
        <v>49.517800000000001</v>
      </c>
      <c r="U88" s="5">
        <f>Bratke1993!$G94</f>
        <v>146.34146341463537</v>
      </c>
      <c r="V88" s="20">
        <f>Bratke1993!$B94</f>
        <v>51.849800000000002</v>
      </c>
      <c r="W88" s="5">
        <f>Breidenbach1994!$G94</f>
        <v>166.66666666666691</v>
      </c>
      <c r="X88" s="20">
        <f>Breidenbach1994!$B94</f>
        <v>46.379899999999999</v>
      </c>
      <c r="Y88" s="5">
        <f>Bucquet1969!$G94</f>
        <v>153.84615384615921</v>
      </c>
      <c r="Z88" s="20">
        <f>Bucquet1969!$B94</f>
        <v>47.947200000000002</v>
      </c>
      <c r="AA88" s="5">
        <f>Douglas1991!$G94</f>
        <v>112.35955056179648</v>
      </c>
      <c r="AB88" s="20">
        <f>Douglas1991!$B94</f>
        <v>52.347499999999997</v>
      </c>
      <c r="AC88" s="5">
        <f>Dunki1998!$G94</f>
        <v>153.84615384615361</v>
      </c>
      <c r="AD88" s="20">
        <f>Dunki1998!$B94</f>
        <v>56.976100000000002</v>
      </c>
      <c r="AE88" s="5">
        <f>Dutkiewicz1975!$G94</f>
        <v>130.43478260869341</v>
      </c>
      <c r="AF88" s="20">
        <f>Dutkiewicz1975!$B94</f>
        <v>74.286000000000001</v>
      </c>
      <c r="AG88" s="5">
        <f>Eschenbach1996!$G94</f>
        <v>146.34146341463284</v>
      </c>
      <c r="AH88" s="20">
        <f>Eschenbach1996!$B94</f>
        <v>51.750100000000003</v>
      </c>
      <c r="AI88" s="5">
        <f>Georgiades1985!$G94</f>
        <v>149.99999999999787</v>
      </c>
      <c r="AJ88" s="20">
        <f>Georgiades1985!$B94</f>
        <v>58.883299999999998</v>
      </c>
      <c r="AK88" s="5">
        <f>Goebels1964!$G94</f>
        <v>67.4157303370786</v>
      </c>
      <c r="AL88" s="20">
        <f>Goebels1964!$B94</f>
        <v>61.105699999999999</v>
      </c>
      <c r="AM88" s="5">
        <f>Gould1954!$G94</f>
        <v>230.76923076923254</v>
      </c>
      <c r="AN88" s="20">
        <f>Gould1954!$B94</f>
        <v>49.8461</v>
      </c>
      <c r="AO88" s="5">
        <f>Gould1964!$G94</f>
        <v>187.50000000000401</v>
      </c>
      <c r="AP88" s="20">
        <f>Gould1964!$B94</f>
        <v>73.091399999999993</v>
      </c>
      <c r="AQ88" s="5">
        <f>Gould1970!$G94</f>
        <v>176.47058823529605</v>
      </c>
      <c r="AR88" s="20">
        <f>Gould1970!$B94</f>
        <v>62.933399999999999</v>
      </c>
      <c r="AS88" s="5">
        <f>Gould1974!$G94</f>
        <v>200.0000000000019</v>
      </c>
      <c r="AT88" s="20">
        <f>Gould1974!$B94</f>
        <v>75.806899999999999</v>
      </c>
      <c r="AU88" s="5">
        <f>Guaita2011!$G94</f>
        <v>171.4285714285742</v>
      </c>
      <c r="AV88" s="20">
        <f>Guaita2011!$B94</f>
        <v>54.672600000000003</v>
      </c>
      <c r="AW88" s="5">
        <f>Helffer1968!$G94</f>
        <v>126.31578947368195</v>
      </c>
      <c r="AX88" s="20">
        <f>Helffer1968!$B94</f>
        <v>53.260199999999998</v>
      </c>
      <c r="AY88" s="5">
        <f>Hill1996!$G94</f>
        <v>130.43478260869341</v>
      </c>
      <c r="AZ88" s="20">
        <f>Hill1996!$B94</f>
        <v>51.176200000000001</v>
      </c>
      <c r="BA88" s="5">
        <f>Hinterhauser1991!$G94</f>
        <v>166.66666666666691</v>
      </c>
      <c r="BB88" s="20">
        <f>Hinterhauser1991!$B94</f>
        <v>53.541600000000003</v>
      </c>
      <c r="BC88" s="5">
        <f>Hochman2007!$G94</f>
        <v>157.89473684210714</v>
      </c>
      <c r="BD88" s="20">
        <f>Hochman2007!$B94</f>
        <v>67.110200000000006</v>
      </c>
      <c r="BE88" s="5">
        <f>Hough2006!$G94</f>
        <v>120</v>
      </c>
      <c r="BF88" s="20">
        <f>Hough2006!$B94</f>
        <v>47.681399999999996</v>
      </c>
      <c r="BG88" s="5">
        <f>Jacobs1956!$G94</f>
        <v>103.44827586206927</v>
      </c>
      <c r="BH88" s="20">
        <f>Jacobs1956!$B94</f>
        <v>65.156400000000005</v>
      </c>
      <c r="BI88" s="5">
        <f>Karlen1996!$G94</f>
        <v>139.53488372093264</v>
      </c>
      <c r="BJ88" s="20">
        <f>Karlen1996!$B94</f>
        <v>50.469700000000003</v>
      </c>
      <c r="BK88" s="5">
        <f>Kars1969!$G94</f>
        <v>105.2631578947381</v>
      </c>
      <c r="BL88" s="20">
        <f>Kars1969!$B94</f>
        <v>53.103299999999997</v>
      </c>
      <c r="BM88" s="5">
        <f>Klein2002!$G94</f>
        <v>105.2631578947381</v>
      </c>
      <c r="BN88" s="20">
        <f>Klein2002!$B94</f>
        <v>50.486400000000003</v>
      </c>
      <c r="BO88" s="5">
        <f>Koroliov2000!$G94</f>
        <v>181.81818181817883</v>
      </c>
      <c r="BP88" s="20">
        <f>Koroliov2000!$B94</f>
        <v>49.770899999999997</v>
      </c>
      <c r="BQ88" s="5">
        <f>Lifschitz1999!$G94</f>
        <v>107.14285714285671</v>
      </c>
      <c r="BR88" s="20">
        <f>Lifschitz1999!$B94</f>
        <v>51.638599999999997</v>
      </c>
      <c r="BS88" s="5">
        <f>Loriod1961!$G94</f>
        <v>181.81818181818275</v>
      </c>
      <c r="BT88" s="20">
        <f>Loriod1961!$B94</f>
        <v>45.818300000000001</v>
      </c>
      <c r="BU88" s="5">
        <f>Lubimov1971!$G94</f>
        <v>142.85714285714712</v>
      </c>
      <c r="BV88" s="20">
        <f>Lubimov1971!$B94</f>
        <v>52.375500000000002</v>
      </c>
      <c r="BW88" s="5">
        <f>ManchonTheis1954!$G94</f>
        <v>126.05042016806748</v>
      </c>
      <c r="BX88" s="20">
        <f>ManchonTheis1954!$B94</f>
        <v>54.716299999999997</v>
      </c>
      <c r="BY88" s="5">
        <f>McCabe1969!$G94</f>
        <v>100.00000000000095</v>
      </c>
      <c r="BZ88" s="20">
        <f>McCabe1969!$B94</f>
        <v>59.636400000000002</v>
      </c>
      <c r="CA88" s="5">
        <f>Mezzena1973!$G94</f>
        <v>171.4285714285742</v>
      </c>
      <c r="CB88" s="20">
        <f>Mezzena1973!$B94</f>
        <v>53.656399999999998</v>
      </c>
      <c r="CC88" s="5">
        <f>Michiels2005!$G94</f>
        <v>130.43478260869742</v>
      </c>
      <c r="CD88" s="20">
        <f>Michiels2005!$B94</f>
        <v>46.703899999999997</v>
      </c>
      <c r="CE88" s="5">
        <f>Monod1951!$G94</f>
        <v>214.28571428571342</v>
      </c>
      <c r="CF88" s="20">
        <f>Monod1951!$B94</f>
        <v>54.889499999999998</v>
      </c>
      <c r="CG88" s="5">
        <f>Nardi1998!$G94</f>
        <v>153.84615384615361</v>
      </c>
      <c r="CH88" s="20">
        <f>Nardi1998!$B94</f>
        <v>60.873399999999997</v>
      </c>
      <c r="CI88" s="5">
        <f>Neveux1990!$G94</f>
        <v>127.65957446808542</v>
      </c>
      <c r="CJ88" s="20">
        <f>Neveux1990!$B94</f>
        <v>51.873399999999997</v>
      </c>
      <c r="CK88" s="5">
        <f>Ohlsson1996!$G94</f>
        <v>166.66666666666691</v>
      </c>
      <c r="CL88" s="20">
        <f>Ohlsson1996!$B94</f>
        <v>51.964599999999997</v>
      </c>
      <c r="CM88" s="5">
        <f>Pestalozza1961!$G94</f>
        <v>113.20754716981108</v>
      </c>
      <c r="CN88" s="20">
        <f>Pestalozza1961!$B94</f>
        <v>49.714100000000002</v>
      </c>
      <c r="CO88" s="5">
        <f>Pollini1976!$G94</f>
        <v>140.84507042253458</v>
      </c>
      <c r="CP88" s="20">
        <f>Pollini1976!$B94</f>
        <v>40.494199999999999</v>
      </c>
      <c r="CQ88" s="5">
        <f>Pollini1990a!$G94</f>
        <v>136.36363636363487</v>
      </c>
      <c r="CR88" s="20">
        <f>Pollini1990a!$B94</f>
        <v>57.311100000000003</v>
      </c>
      <c r="CS88" s="5">
        <f>Pollini1990b!$G94</f>
        <v>127.65957446808542</v>
      </c>
      <c r="CT88" s="20">
        <f>Pollini1990b!$B94</f>
        <v>54.619199999999999</v>
      </c>
      <c r="CU88" s="5">
        <f>Pontinen2001!$G94</f>
        <v>115.38461538461311</v>
      </c>
      <c r="CV88" s="20">
        <f>Pontinen2001!$B94</f>
        <v>55.253999999999998</v>
      </c>
      <c r="CW88" s="5">
        <f>Richter1989!$G94</f>
        <v>74.999999999998934</v>
      </c>
      <c r="CX88" s="20">
        <f>Richter1989!$B94</f>
        <v>58.252699999999997</v>
      </c>
      <c r="CY88" s="5">
        <f>Rosen1969!$G94</f>
        <v>150.00000000000054</v>
      </c>
      <c r="CZ88" s="20">
        <f>Rosen1969!$B94</f>
        <v>55.101900000000001</v>
      </c>
      <c r="DA88" s="5">
        <f>Santos1977!$G94</f>
        <v>166.66666666666691</v>
      </c>
      <c r="DB88" s="20">
        <f>Santos1977!$B94</f>
        <v>50.9636</v>
      </c>
      <c r="DC88" s="5">
        <f>Schleiermacher2002!$G94</f>
        <v>133.33333333333249</v>
      </c>
      <c r="DD88" s="20">
        <f>Schleiermacher2002!$B94</f>
        <v>51.176600000000001</v>
      </c>
      <c r="DE88" s="5">
        <f>Serkin1983!$G94</f>
        <v>136.36363636363706</v>
      </c>
      <c r="DF88" s="20">
        <f>Serkin1983!$B94</f>
        <v>63.792000000000002</v>
      </c>
      <c r="DG88" s="5">
        <f>Serkin1994!$G94</f>
        <v>146.34146341463284</v>
      </c>
      <c r="DH88" s="20">
        <f>Serkin1994!$B94</f>
        <v>55.820099999999996</v>
      </c>
      <c r="DI88" s="5">
        <f>Stadlen1948!$G94</f>
        <v>230.76923076923254</v>
      </c>
      <c r="DJ88" s="20">
        <f>Stadlen1948!$B94</f>
        <v>62.0276</v>
      </c>
      <c r="DK88" s="5">
        <f>Stein1954!$G94</f>
        <v>136.36363636363706</v>
      </c>
      <c r="DL88" s="20">
        <f>Stein1954!$B94</f>
        <v>54.8917</v>
      </c>
      <c r="DM88" s="5">
        <f>Steuerman2004!$G94</f>
        <v>142.85714285714226</v>
      </c>
      <c r="DN88" s="20">
        <f>Steuerman2004!$B94</f>
        <v>55.133600000000001</v>
      </c>
      <c r="DO88" s="5">
        <f>TakahashiA1973!$G94</f>
        <v>110.09174311926859</v>
      </c>
      <c r="DP88" s="20">
        <f>TakahashiA1973!$B94</f>
        <v>47.914000000000001</v>
      </c>
      <c r="DQ88" s="5">
        <f>TakahashiY1977!$G94</f>
        <v>122.44897959183447</v>
      </c>
      <c r="DR88" s="20">
        <f>TakahashiY1977!$B94</f>
        <v>52.033999999999999</v>
      </c>
      <c r="DS88" s="5">
        <f>Uchida2000!$G94</f>
        <v>117.64705882352824</v>
      </c>
      <c r="DT88" s="20">
        <f>Uchida2000!$B94</f>
        <v>47.257300000000001</v>
      </c>
      <c r="DU88" s="5">
        <f>Webster1967!$G94</f>
        <v>176.47058823529235</v>
      </c>
      <c r="DV88" s="20">
        <f>Webster1967!$B94</f>
        <v>57.428899999999999</v>
      </c>
      <c r="DW88" s="5">
        <f>Worms1997!$G94</f>
        <v>146.34146341463537</v>
      </c>
      <c r="DX88" s="20">
        <f>Worms1997!$B94</f>
        <v>56.746400000000001</v>
      </c>
      <c r="DY88" s="5">
        <f>Zacharias1973!$G94</f>
        <v>157.89473684210421</v>
      </c>
      <c r="DZ88" s="20">
        <f>Zacharias1973!$B94</f>
        <v>53.265099999999997</v>
      </c>
      <c r="EA88" s="5">
        <f>Zimerman1995!$G94</f>
        <v>133.33333333333249</v>
      </c>
      <c r="EB88" s="20">
        <f>Zimerman1995!$B94</f>
        <v>46.2286</v>
      </c>
      <c r="EC88" s="5"/>
      <c r="EE88" s="5"/>
      <c r="EG88" s="5"/>
      <c r="EI88" s="5"/>
      <c r="EK88" s="5"/>
      <c r="EM88" s="5"/>
      <c r="EO88" s="5"/>
      <c r="EQ88" s="5"/>
      <c r="ES88" s="5"/>
      <c r="EU88" s="5"/>
      <c r="EW88" s="5"/>
      <c r="EY88" s="5"/>
      <c r="FA88" s="5"/>
      <c r="FC88" s="5"/>
      <c r="FE88" s="5"/>
      <c r="FG88" s="5"/>
      <c r="FI88" s="5"/>
      <c r="FK88" s="5"/>
      <c r="FM88" s="5"/>
      <c r="FO88" s="5"/>
      <c r="FQ88" s="5"/>
      <c r="FS88" s="5"/>
      <c r="FU88" s="5"/>
    </row>
    <row r="89" spans="1:177">
      <c r="A89">
        <v>86</v>
      </c>
      <c r="B89">
        <v>137</v>
      </c>
      <c r="C89">
        <v>23</v>
      </c>
      <c r="D89">
        <v>6</v>
      </c>
      <c r="E89" t="s">
        <v>139</v>
      </c>
      <c r="G89" s="5">
        <f ca="1">Tempo!F89</f>
        <v>132.90205784997517</v>
      </c>
      <c r="H89" s="20">
        <f ca="1">Dynamics!F89</f>
        <v>56.322547692307694</v>
      </c>
      <c r="I89" s="5">
        <f>Aitken1961!$G95</f>
        <v>101.69491525423669</v>
      </c>
      <c r="J89" s="20">
        <f>Aitken1961!$B95</f>
        <v>66.222999999999999</v>
      </c>
      <c r="K89" s="5">
        <f>Anderszewski1996!$G95</f>
        <v>133.3333333333367</v>
      </c>
      <c r="L89" s="20">
        <f>Anderszewski1996!$B95</f>
        <v>63.832500000000003</v>
      </c>
      <c r="M89" s="5">
        <f>Arciuli1996!$G95</f>
        <v>101.69491525423669</v>
      </c>
      <c r="N89" s="20">
        <f>Arciuli1996!$B95</f>
        <v>61.162100000000002</v>
      </c>
      <c r="O89" s="5">
        <f>Berg2007!$G95</f>
        <v>171.42857142856724</v>
      </c>
      <c r="P89" s="20">
        <f>Berg2007!$B95</f>
        <v>59.570099999999996</v>
      </c>
      <c r="Q89" s="5">
        <f>Biret1973!$G95</f>
        <v>101.69491525423669</v>
      </c>
      <c r="R89" s="20">
        <f>Biret1973!$B95</f>
        <v>52.764400000000002</v>
      </c>
      <c r="S89" s="5">
        <f>Blumroder1994!$G95</f>
        <v>162.16216216216327</v>
      </c>
      <c r="T89" s="20">
        <f>Blumroder1994!$B95</f>
        <v>58.299300000000002</v>
      </c>
      <c r="U89" s="5">
        <f>Bratke1993!$G95</f>
        <v>142.85714285714226</v>
      </c>
      <c r="V89" s="20">
        <f>Bratke1993!$B95</f>
        <v>59.813299999999998</v>
      </c>
      <c r="W89" s="5">
        <f>Breidenbach1994!$G95</f>
        <v>176.47058823529235</v>
      </c>
      <c r="X89" s="20">
        <f>Breidenbach1994!$B95</f>
        <v>56.031599999999997</v>
      </c>
      <c r="Y89" s="5">
        <f>Bucquet1969!$G95</f>
        <v>139.53488372092804</v>
      </c>
      <c r="Z89" s="20">
        <f>Bucquet1969!$B95</f>
        <v>60.831899999999997</v>
      </c>
      <c r="AA89" s="5">
        <f>Douglas1991!$G95</f>
        <v>107.9136690647487</v>
      </c>
      <c r="AB89" s="20">
        <f>Douglas1991!$B95</f>
        <v>57.1053</v>
      </c>
      <c r="AC89" s="5">
        <f>Dunki1998!$G95</f>
        <v>153.84615384615361</v>
      </c>
      <c r="AD89" s="20">
        <f>Dunki1998!$B95</f>
        <v>54.3215</v>
      </c>
      <c r="AE89" s="5">
        <f>Dutkiewicz1975!$G95</f>
        <v>111.11111111111275</v>
      </c>
      <c r="AF89" s="20">
        <f>Dutkiewicz1975!$B95</f>
        <v>77.503500000000003</v>
      </c>
      <c r="AG89" s="5">
        <f>Eschenbach1996!$G95</f>
        <v>146.34146341463537</v>
      </c>
      <c r="AH89" s="20">
        <f>Eschenbach1996!$B95</f>
        <v>56.938200000000002</v>
      </c>
      <c r="AI89" s="5">
        <f>Georgiades1985!$G95</f>
        <v>153.84615384615361</v>
      </c>
      <c r="AJ89" s="20">
        <f>Georgiades1985!$B95</f>
        <v>60.584699999999998</v>
      </c>
      <c r="AK89" s="5">
        <f>Goebels1964!$G95</f>
        <v>63.157894736841918</v>
      </c>
      <c r="AL89" s="20">
        <f>Goebels1964!$B95</f>
        <v>67.323499999999996</v>
      </c>
      <c r="AM89" s="5">
        <f>Gould1954!$G95</f>
        <v>206.89655172413347</v>
      </c>
      <c r="AN89" s="20">
        <f>Gould1954!$B95</f>
        <v>56.680999999999997</v>
      </c>
      <c r="AO89" s="5">
        <f>Gould1964!$G95</f>
        <v>187.49999999999983</v>
      </c>
      <c r="AP89" s="20">
        <f>Gould1964!$B95</f>
        <v>72.339100000000002</v>
      </c>
      <c r="AQ89" s="5">
        <f>Gould1970!$G95</f>
        <v>157.89473684210421</v>
      </c>
      <c r="AR89" s="20">
        <f>Gould1970!$B95</f>
        <v>63.421500000000002</v>
      </c>
      <c r="AS89" s="5">
        <f>Gould1974!$G95</f>
        <v>193.54838709677276</v>
      </c>
      <c r="AT89" s="20">
        <f>Gould1974!$B95</f>
        <v>76.521799999999999</v>
      </c>
      <c r="AU89" s="5">
        <f>Guaita2011!$G95</f>
        <v>153.84615384615361</v>
      </c>
      <c r="AV89" s="20">
        <f>Guaita2011!$B95</f>
        <v>61.285299999999999</v>
      </c>
      <c r="AW89" s="5">
        <f>Helffer1968!$G95</f>
        <v>118.81188118811988</v>
      </c>
      <c r="AX89" s="20">
        <f>Helffer1968!$B95</f>
        <v>52.9193</v>
      </c>
      <c r="AY89" s="5">
        <f>Hill1996!$G95</f>
        <v>136.36363636363706</v>
      </c>
      <c r="AZ89" s="20">
        <f>Hill1996!$B95</f>
        <v>56.7776</v>
      </c>
      <c r="BA89" s="5">
        <f>Hinterhauser1991!$G95</f>
        <v>162.16216216216017</v>
      </c>
      <c r="BB89" s="20">
        <f>Hinterhauser1991!$B95</f>
        <v>55.861899999999999</v>
      </c>
      <c r="BC89" s="5">
        <f>Hochman2007!$G95</f>
        <v>146.34146341463284</v>
      </c>
      <c r="BD89" s="20">
        <f>Hochman2007!$B95</f>
        <v>68.226500000000001</v>
      </c>
      <c r="BE89" s="5">
        <f>Hough2006!$G95</f>
        <v>105.26315789473547</v>
      </c>
      <c r="BF89" s="20">
        <f>Hough2006!$B95</f>
        <v>60.039900000000003</v>
      </c>
      <c r="BG89" s="5">
        <f>Jacobs1956!$G95</f>
        <v>107.14285714285671</v>
      </c>
      <c r="BH89" s="20">
        <f>Jacobs1956!$B95</f>
        <v>66.545100000000005</v>
      </c>
      <c r="BI89" s="5">
        <f>Karlen1996!$G95</f>
        <v>133.33333333333249</v>
      </c>
      <c r="BJ89" s="20">
        <f>Karlen1996!$B95</f>
        <v>57.410699999999999</v>
      </c>
      <c r="BK89" s="5">
        <f>Kars1969!$G95</f>
        <v>109.09090909090683</v>
      </c>
      <c r="BL89" s="20">
        <f>Kars1969!$B95</f>
        <v>61.6081</v>
      </c>
      <c r="BM89" s="5">
        <f>Klein2002!$G95</f>
        <v>113.20754716981108</v>
      </c>
      <c r="BN89" s="20">
        <f>Klein2002!$B95</f>
        <v>61.782499999999999</v>
      </c>
      <c r="BO89" s="5">
        <f>Koroliov2000!$G95</f>
        <v>181.81818181818275</v>
      </c>
      <c r="BP89" s="20">
        <f>Koroliov2000!$B95</f>
        <v>51.422699999999999</v>
      </c>
      <c r="BQ89" s="5">
        <f>Lifschitz1999!$G95</f>
        <v>109.09090909090966</v>
      </c>
      <c r="BR89" s="20">
        <f>Lifschitz1999!$B95</f>
        <v>48.2331</v>
      </c>
      <c r="BS89" s="5">
        <f>Loriod1961!$G95</f>
        <v>166.66666666666364</v>
      </c>
      <c r="BT89" s="20">
        <f>Loriod1961!$B95</f>
        <v>51.151200000000003</v>
      </c>
      <c r="BU89" s="5">
        <f>Lubimov1971!$G95</f>
        <v>146.34146341463028</v>
      </c>
      <c r="BV89" s="20">
        <f>Lubimov1971!$B95</f>
        <v>58.684899999999999</v>
      </c>
      <c r="BW89" s="5">
        <f>ManchonTheis1954!$G95</f>
        <v>88.235294117646177</v>
      </c>
      <c r="BX89" s="20">
        <f>ManchonTheis1954!$B95</f>
        <v>60.4054</v>
      </c>
      <c r="BY89" s="5">
        <f>McCabe1969!$G95</f>
        <v>92.307692307691497</v>
      </c>
      <c r="BZ89" s="20">
        <f>McCabe1969!$B95</f>
        <v>63.201099999999997</v>
      </c>
      <c r="CA89" s="5">
        <f>Mezzena1973!$G95</f>
        <v>157.89473684210714</v>
      </c>
      <c r="CB89" s="20">
        <f>Mezzena1973!$B95</f>
        <v>52.6006</v>
      </c>
      <c r="CC89" s="5">
        <f>Michiels2005!$G95</f>
        <v>153.84615384615361</v>
      </c>
      <c r="CD89" s="20">
        <f>Michiels2005!$B95</f>
        <v>46.211399999999998</v>
      </c>
      <c r="CE89" s="5">
        <f>Monod1951!$G95</f>
        <v>222.22222222221964</v>
      </c>
      <c r="CF89" s="20">
        <f>Monod1951!$B95</f>
        <v>55.633899999999997</v>
      </c>
      <c r="CG89" s="5">
        <f>Nardi1998!$G95</f>
        <v>153.84615384615361</v>
      </c>
      <c r="CH89" s="20">
        <f>Nardi1998!$B95</f>
        <v>58.892699999999998</v>
      </c>
      <c r="CI89" s="5">
        <f>Neveux1990!$G95</f>
        <v>136.36363636363706</v>
      </c>
      <c r="CJ89" s="20">
        <f>Neveux1990!$B95</f>
        <v>58.4756</v>
      </c>
      <c r="CK89" s="5">
        <f>Ohlsson1996!$G95</f>
        <v>139.53488372093264</v>
      </c>
      <c r="CL89" s="20">
        <f>Ohlsson1996!$B95</f>
        <v>57.091999999999999</v>
      </c>
      <c r="CM89" s="5">
        <f>Pestalozza1961!$G95</f>
        <v>113.20754716981108</v>
      </c>
      <c r="CN89" s="20">
        <f>Pestalozza1961!$B95</f>
        <v>64.1815</v>
      </c>
      <c r="CO89" s="5">
        <f>Pollini1976!$G95</f>
        <v>121.45748987854256</v>
      </c>
      <c r="CP89" s="20">
        <f>Pollini1976!$B95</f>
        <v>46.815199999999997</v>
      </c>
      <c r="CQ89" s="5">
        <f>Pollini1990a!$G95</f>
        <v>153.84615384615361</v>
      </c>
      <c r="CR89" s="20">
        <f>Pollini1990a!$B95</f>
        <v>55.747199999999999</v>
      </c>
      <c r="CS89" s="5">
        <f>Pollini1990b!$G95</f>
        <v>130.4347826086954</v>
      </c>
      <c r="CT89" s="20">
        <f>Pollini1990b!$B95</f>
        <v>61.357599999999998</v>
      </c>
      <c r="CU89" s="5">
        <f>Pontinen2001!$G95</f>
        <v>122.44897959183801</v>
      </c>
      <c r="CV89" s="20">
        <f>Pontinen2001!$B95</f>
        <v>57.811500000000002</v>
      </c>
      <c r="CW89" s="5">
        <f>Richter1989!$G95</f>
        <v>74.074074074073877</v>
      </c>
      <c r="CX89" s="20">
        <f>Richter1989!$B95</f>
        <v>61.530900000000003</v>
      </c>
      <c r="CY89" s="5">
        <f>Rosen1969!$G95</f>
        <v>150.00000000000054</v>
      </c>
      <c r="CZ89" s="20">
        <f>Rosen1969!$B95</f>
        <v>59.902299999999997</v>
      </c>
      <c r="DA89" s="5">
        <f>Santos1977!$G95</f>
        <v>166.66666666666691</v>
      </c>
      <c r="DB89" s="20">
        <f>Santos1977!$B95</f>
        <v>60.327800000000003</v>
      </c>
      <c r="DC89" s="5">
        <f>Schleiermacher2002!$G95</f>
        <v>136.36363636363706</v>
      </c>
      <c r="DD89" s="20">
        <f>Schleiermacher2002!$B95</f>
        <v>58.593899999999998</v>
      </c>
      <c r="DE89" s="5">
        <f>Serkin1983!$G95</f>
        <v>136.36363636363268</v>
      </c>
      <c r="DF89" s="20">
        <f>Serkin1983!$B95</f>
        <v>61.214799999999997</v>
      </c>
      <c r="DG89" s="5">
        <f>Serkin1994!$G95</f>
        <v>133.33333333333249</v>
      </c>
      <c r="DH89" s="20">
        <f>Serkin1994!$B95</f>
        <v>63.503300000000003</v>
      </c>
      <c r="DI89" s="5">
        <f>Stadlen1948!$G95</f>
        <v>230.76923076923254</v>
      </c>
      <c r="DJ89" s="20">
        <f>Stadlen1948!$B95</f>
        <v>60.034999999999997</v>
      </c>
      <c r="DK89" s="5">
        <f>Stein1954!$G95</f>
        <v>139.53488372093031</v>
      </c>
      <c r="DL89" s="20">
        <f>Stein1954!$B95</f>
        <v>59.182299999999998</v>
      </c>
      <c r="DM89" s="5">
        <f>Steuerman2004!$G95</f>
        <v>150.00000000000054</v>
      </c>
      <c r="DN89" s="20">
        <f>Steuerman2004!$B95</f>
        <v>58.8964</v>
      </c>
      <c r="DO89" s="5">
        <f>TakahashiA1973!$G95</f>
        <v>118.57707509881418</v>
      </c>
      <c r="DP89" s="20">
        <f>TakahashiA1973!$B95</f>
        <v>47.264499999999998</v>
      </c>
      <c r="DQ89" s="5">
        <f>TakahashiY1977!$G95</f>
        <v>117.64705882353151</v>
      </c>
      <c r="DR89" s="20">
        <f>TakahashiY1977!$B95</f>
        <v>53.764800000000001</v>
      </c>
      <c r="DS89" s="5">
        <f>Uchida2000!$G95</f>
        <v>111.11111111110982</v>
      </c>
      <c r="DT89" s="20">
        <f>Uchida2000!$B95</f>
        <v>54.753900000000002</v>
      </c>
      <c r="DU89" s="5">
        <f>Webster1967!$G95</f>
        <v>187.49999999999983</v>
      </c>
      <c r="DV89" s="20">
        <f>Webster1967!$B95</f>
        <v>56.247999999999998</v>
      </c>
      <c r="DW89" s="5">
        <f>Worms1997!$G95</f>
        <v>142.85714285714226</v>
      </c>
      <c r="DX89" s="20">
        <f>Worms1997!$B95</f>
        <v>60.573099999999997</v>
      </c>
      <c r="DY89" s="5">
        <f>Zacharias1973!$G95</f>
        <v>133.33333333333459</v>
      </c>
      <c r="DZ89" s="20">
        <f>Zacharias1973!$B95</f>
        <v>61.677500000000002</v>
      </c>
      <c r="EA89" s="5">
        <f>Zimerman1995!$G95</f>
        <v>122.44897959183801</v>
      </c>
      <c r="EB89" s="20">
        <f>Zimerman1995!$B95</f>
        <v>51.854300000000002</v>
      </c>
      <c r="EC89" s="5"/>
      <c r="EE89" s="5"/>
      <c r="EG89" s="5"/>
      <c r="EI89" s="5"/>
      <c r="EK89" s="5"/>
      <c r="EM89" s="5"/>
      <c r="EO89" s="5"/>
      <c r="EQ89" s="5"/>
      <c r="ES89" s="5"/>
      <c r="EU89" s="5"/>
      <c r="EW89" s="5"/>
      <c r="EY89" s="5"/>
      <c r="FA89" s="5"/>
      <c r="FC89" s="5"/>
      <c r="FE89" s="5"/>
      <c r="FG89" s="5"/>
      <c r="FI89" s="5"/>
      <c r="FK89" s="5"/>
      <c r="FM89" s="5"/>
      <c r="FO89" s="5"/>
      <c r="FQ89" s="5"/>
      <c r="FS89" s="5"/>
      <c r="FU89" s="5"/>
    </row>
    <row r="90" spans="1:177">
      <c r="A90">
        <v>87</v>
      </c>
      <c r="B90">
        <v>138</v>
      </c>
      <c r="C90">
        <v>24</v>
      </c>
      <c r="D90">
        <v>1</v>
      </c>
      <c r="E90" t="s">
        <v>139</v>
      </c>
      <c r="G90" s="5">
        <f ca="1">Tempo!F90</f>
        <v>121.026868497728</v>
      </c>
      <c r="H90" s="20">
        <f ca="1">Dynamics!F90</f>
        <v>56.668701538461555</v>
      </c>
      <c r="I90" s="5">
        <f>Aitken1961!$G96</f>
        <v>107.14285714285671</v>
      </c>
      <c r="J90" s="20">
        <f>Aitken1961!$B96</f>
        <v>64.185000000000002</v>
      </c>
      <c r="K90" s="5">
        <f>Anderszewski1996!$G96</f>
        <v>89.552238805969921</v>
      </c>
      <c r="L90" s="20">
        <f>Anderszewski1996!$B96</f>
        <v>69.412400000000005</v>
      </c>
      <c r="M90" s="5">
        <f>Arciuli1996!$G96</f>
        <v>103.44827586206927</v>
      </c>
      <c r="N90" s="20">
        <f>Arciuli1996!$B96</f>
        <v>55.429200000000002</v>
      </c>
      <c r="O90" s="5">
        <f>Berg2007!$G96</f>
        <v>157.89473684210714</v>
      </c>
      <c r="P90" s="20">
        <f>Berg2007!$B96</f>
        <v>60.606999999999999</v>
      </c>
      <c r="Q90" s="5">
        <f>Biret1973!$G96</f>
        <v>89.552238805969921</v>
      </c>
      <c r="R90" s="20">
        <f>Biret1973!$B96</f>
        <v>53.03</v>
      </c>
      <c r="S90" s="5">
        <f>Blumroder1994!$G96</f>
        <v>133.33333333333249</v>
      </c>
      <c r="T90" s="20">
        <f>Blumroder1994!$B96</f>
        <v>56.646999999999998</v>
      </c>
      <c r="U90" s="5">
        <f>Bratke1993!$G96</f>
        <v>136.36363636363706</v>
      </c>
      <c r="V90" s="20">
        <f>Bratke1993!$B96</f>
        <v>59.956099999999999</v>
      </c>
      <c r="W90" s="5">
        <f>Breidenbach1994!$G96</f>
        <v>146.34146341463537</v>
      </c>
      <c r="X90" s="20">
        <f>Breidenbach1994!$B96</f>
        <v>57.300899999999999</v>
      </c>
      <c r="Y90" s="5">
        <f>Bucquet1969!$G96</f>
        <v>139.53488372092804</v>
      </c>
      <c r="Z90" s="20">
        <f>Bucquet1969!$B96</f>
        <v>58.731999999999999</v>
      </c>
      <c r="AA90" s="5">
        <f>Douglas1991!$G96</f>
        <v>97.719869706841962</v>
      </c>
      <c r="AB90" s="20">
        <f>Douglas1991!$B96</f>
        <v>59.285600000000002</v>
      </c>
      <c r="AC90" s="5">
        <f>Dunki1998!$G96</f>
        <v>139.53488372093031</v>
      </c>
      <c r="AD90" s="20">
        <f>Dunki1998!$B96</f>
        <v>57.586100000000002</v>
      </c>
      <c r="AE90" s="5">
        <f>Dutkiewicz1975!$G96</f>
        <v>103.44827586206674</v>
      </c>
      <c r="AF90" s="20">
        <f>Dutkiewicz1975!$B96</f>
        <v>72.136200000000002</v>
      </c>
      <c r="AG90" s="5">
        <f>Eschenbach1996!$G96</f>
        <v>130.4347826086954</v>
      </c>
      <c r="AH90" s="20">
        <f>Eschenbach1996!$B96</f>
        <v>54.522399999999998</v>
      </c>
      <c r="AI90" s="5">
        <f>Georgiades1985!$G96</f>
        <v>139.53488372093264</v>
      </c>
      <c r="AJ90" s="20">
        <f>Georgiades1985!$B96</f>
        <v>60.335700000000003</v>
      </c>
      <c r="AK90" s="5">
        <f>Goebels1964!$G96</f>
        <v>57.692307692308134</v>
      </c>
      <c r="AL90" s="20">
        <f>Goebels1964!$B96</f>
        <v>68.942400000000006</v>
      </c>
      <c r="AM90" s="5">
        <f>Gould1954!$G96</f>
        <v>206.89655172413853</v>
      </c>
      <c r="AN90" s="20">
        <f>Gould1954!$B96</f>
        <v>54.655099999999997</v>
      </c>
      <c r="AO90" s="5">
        <f>Gould1964!$G96</f>
        <v>166.66666666666364</v>
      </c>
      <c r="AP90" s="20">
        <f>Gould1964!$B96</f>
        <v>72.910499999999999</v>
      </c>
      <c r="AQ90" s="5">
        <f>Gould1970!$G96</f>
        <v>157.89473684210421</v>
      </c>
      <c r="AR90" s="20">
        <f>Gould1970!$B96</f>
        <v>60.756900000000002</v>
      </c>
      <c r="AS90" s="5">
        <f>Gould1974!$G96</f>
        <v>171.4285714285742</v>
      </c>
      <c r="AT90" s="20">
        <f>Gould1974!$B96</f>
        <v>75.371700000000004</v>
      </c>
      <c r="AU90" s="5">
        <f>Guaita2011!$G96</f>
        <v>127.65957446808542</v>
      </c>
      <c r="AV90" s="20">
        <f>Guaita2011!$B96</f>
        <v>60.647599999999997</v>
      </c>
      <c r="AW90" s="5">
        <f>Helffer1968!$G96</f>
        <v>113.20754716981108</v>
      </c>
      <c r="AX90" s="20">
        <f>Helffer1968!$B96</f>
        <v>54.516599999999997</v>
      </c>
      <c r="AY90" s="5">
        <f>Hill1996!$G96</f>
        <v>122.44897959183801</v>
      </c>
      <c r="AZ90" s="20">
        <f>Hill1996!$B96</f>
        <v>58.054900000000004</v>
      </c>
      <c r="BA90" s="5">
        <f>Hinterhauser1991!$G96</f>
        <v>130.43478260869341</v>
      </c>
      <c r="BB90" s="20">
        <f>Hinterhauser1991!$B96</f>
        <v>57.262900000000002</v>
      </c>
      <c r="BC90" s="5">
        <f>Hochman2007!$G96</f>
        <v>146.34146341463537</v>
      </c>
      <c r="BD90" s="20">
        <f>Hochman2007!$B96</f>
        <v>70.066999999999993</v>
      </c>
      <c r="BE90" s="5">
        <f>Hough2006!$G96</f>
        <v>105.2631578947381</v>
      </c>
      <c r="BF90" s="20">
        <f>Hough2006!$B96</f>
        <v>60.795099999999998</v>
      </c>
      <c r="BG90" s="5">
        <f>Jacobs1956!$G96</f>
        <v>94.786729857820575</v>
      </c>
      <c r="BH90" s="20">
        <f>Jacobs1956!$B96</f>
        <v>65.922399999999996</v>
      </c>
      <c r="BI90" s="5">
        <f>Karlen1996!$G96</f>
        <v>117.64705882352824</v>
      </c>
      <c r="BJ90" s="20">
        <f>Karlen1996!$B96</f>
        <v>59.553199999999997</v>
      </c>
      <c r="BK90" s="5">
        <f>Kars1969!$G96</f>
        <v>89.552238805971825</v>
      </c>
      <c r="BL90" s="20">
        <f>Kars1969!$B96</f>
        <v>61.941200000000002</v>
      </c>
      <c r="BM90" s="5">
        <f>Klein2002!$G96</f>
        <v>96.774193548386378</v>
      </c>
      <c r="BN90" s="20">
        <f>Klein2002!$B96</f>
        <v>62.122700000000002</v>
      </c>
      <c r="BO90" s="5">
        <f>Koroliov2000!$G96</f>
        <v>166.66666666666691</v>
      </c>
      <c r="BP90" s="20">
        <f>Koroliov2000!$B96</f>
        <v>56.786900000000003</v>
      </c>
      <c r="BQ90" s="5">
        <f>Lifschitz1999!$G96</f>
        <v>113.20754716981108</v>
      </c>
      <c r="BR90" s="20">
        <f>Lifschitz1999!$B96</f>
        <v>55.354900000000001</v>
      </c>
      <c r="BS90" s="5">
        <f>Loriod1961!$G96</f>
        <v>150.00000000000054</v>
      </c>
      <c r="BT90" s="20">
        <f>Loriod1961!$B96</f>
        <v>51.523800000000001</v>
      </c>
      <c r="BU90" s="5">
        <f>Lubimov1971!$G96</f>
        <v>122.44897959183801</v>
      </c>
      <c r="BV90" s="20">
        <f>Lubimov1971!$B96</f>
        <v>58.445999999999998</v>
      </c>
      <c r="BW90" s="5">
        <f>ManchonTheis1954!$G96</f>
        <v>77.922077922078316</v>
      </c>
      <c r="BX90" s="20">
        <f>ManchonTheis1954!$B96</f>
        <v>52.881500000000003</v>
      </c>
      <c r="BY90" s="5">
        <f>McCabe1969!$G96</f>
        <v>88.235294117648024</v>
      </c>
      <c r="BZ90" s="20">
        <f>McCabe1969!$B96</f>
        <v>62.159700000000001</v>
      </c>
      <c r="CA90" s="5">
        <f>Mezzena1973!$G96</f>
        <v>149.99999999999787</v>
      </c>
      <c r="CB90" s="20">
        <f>Mezzena1973!$B96</f>
        <v>53.087200000000003</v>
      </c>
      <c r="CC90" s="5">
        <f>Michiels2005!$G96</f>
        <v>153.84615384615361</v>
      </c>
      <c r="CD90" s="20">
        <f>Michiels2005!$B96</f>
        <v>53.639800000000001</v>
      </c>
      <c r="CE90" s="5">
        <f>Monod1951!$G96</f>
        <v>222.2222222222255</v>
      </c>
      <c r="CF90" s="20">
        <f>Monod1951!$B96</f>
        <v>57.874299999999998</v>
      </c>
      <c r="CG90" s="5">
        <f>Nardi1998!$G96</f>
        <v>115.38461538461311</v>
      </c>
      <c r="CH90" s="20">
        <f>Nardi1998!$B96</f>
        <v>56.142200000000003</v>
      </c>
      <c r="CI90" s="5">
        <f>Neveux1990!$G96</f>
        <v>122.44897959183623</v>
      </c>
      <c r="CJ90" s="20">
        <f>Neveux1990!$B96</f>
        <v>61.759700000000002</v>
      </c>
      <c r="CK90" s="5">
        <f>Ohlsson1996!$G96</f>
        <v>136.36363636363706</v>
      </c>
      <c r="CL90" s="20">
        <f>Ohlsson1996!$B96</f>
        <v>56.37</v>
      </c>
      <c r="CM90" s="5">
        <f>Pestalozza1961!$G96</f>
        <v>88.235294117648024</v>
      </c>
      <c r="CN90" s="20">
        <f>Pestalozza1961!$B96</f>
        <v>63.988900000000001</v>
      </c>
      <c r="CO90" s="5">
        <f>Pollini1976!$G96</f>
        <v>126.05042016806748</v>
      </c>
      <c r="CP90" s="20">
        <f>Pollini1976!$B96</f>
        <v>44.943600000000004</v>
      </c>
      <c r="CQ90" s="5">
        <f>Pollini1990a!$G96</f>
        <v>142.85714285714471</v>
      </c>
      <c r="CR90" s="20">
        <f>Pollini1990a!$B96</f>
        <v>57.8506</v>
      </c>
      <c r="CS90" s="5">
        <f>Pollini1990b!$G96</f>
        <v>127.65957446808542</v>
      </c>
      <c r="CT90" s="20">
        <f>Pollini1990b!$B96</f>
        <v>62.088900000000002</v>
      </c>
      <c r="CU90" s="5">
        <f>Pontinen2001!$G96</f>
        <v>111.11111111110982</v>
      </c>
      <c r="CV90" s="20">
        <f>Pontinen2001!$B96</f>
        <v>58.618600000000001</v>
      </c>
      <c r="CW90" s="5">
        <f>Richter1989!$G96</f>
        <v>70.588235294118121</v>
      </c>
      <c r="CX90" s="20">
        <f>Richter1989!$B96</f>
        <v>60.255899999999997</v>
      </c>
      <c r="CY90" s="5">
        <f>Rosen1969!$G96</f>
        <v>139.53488372092804</v>
      </c>
      <c r="CZ90" s="20">
        <f>Rosen1969!$B96</f>
        <v>59.468600000000002</v>
      </c>
      <c r="DA90" s="5">
        <f>Santos1977!$G96</f>
        <v>120</v>
      </c>
      <c r="DB90" s="20">
        <f>Santos1977!$B96</f>
        <v>58.778799999999997</v>
      </c>
      <c r="DC90" s="5">
        <f>Schleiermacher2002!$G96</f>
        <v>115.38461538461627</v>
      </c>
      <c r="DD90" s="20">
        <f>Schleiermacher2002!$B96</f>
        <v>61.737400000000001</v>
      </c>
      <c r="DE90" s="5">
        <f>Serkin1983!$G96</f>
        <v>122.44897959183801</v>
      </c>
      <c r="DF90" s="20">
        <f>Serkin1983!$B96</f>
        <v>60.896799999999999</v>
      </c>
      <c r="DG90" s="5">
        <f>Serkin1994!$G96</f>
        <v>133.3333333333367</v>
      </c>
      <c r="DH90" s="20">
        <f>Serkin1994!$B96</f>
        <v>62.259700000000002</v>
      </c>
      <c r="DI90" s="5">
        <f>Stadlen1948!$G96</f>
        <v>199.99999999999716</v>
      </c>
      <c r="DJ90" s="20">
        <f>Stadlen1948!$B96</f>
        <v>63.470199999999998</v>
      </c>
      <c r="DK90" s="5">
        <f>Stein1954!$G96</f>
        <v>127.65957446808542</v>
      </c>
      <c r="DL90" s="20">
        <f>Stein1954!$B96</f>
        <v>59.788699999999999</v>
      </c>
      <c r="DM90" s="5">
        <f>Steuerman2004!$G96</f>
        <v>153.84615384615361</v>
      </c>
      <c r="DN90" s="20">
        <f>Steuerman2004!$B96</f>
        <v>60.730800000000002</v>
      </c>
      <c r="DO90" s="5">
        <f>TakahashiA1973!$G96</f>
        <v>105.44815465729302</v>
      </c>
      <c r="DP90" s="20">
        <f>TakahashiA1973!$B96</f>
        <v>46.131599999999999</v>
      </c>
      <c r="DQ90" s="5">
        <f>TakahashiY1977!$G96</f>
        <v>107.14285714285671</v>
      </c>
      <c r="DR90" s="20">
        <f>TakahashiY1977!$B96</f>
        <v>54.0657</v>
      </c>
      <c r="DS90" s="5">
        <f>Uchida2000!$G96</f>
        <v>100.00000000000095</v>
      </c>
      <c r="DT90" s="20">
        <f>Uchida2000!$B96</f>
        <v>55.896599999999999</v>
      </c>
      <c r="DU90" s="5">
        <f>Webster1967!$G96</f>
        <v>181.81818181818275</v>
      </c>
      <c r="DV90" s="20">
        <f>Webster1967!$B96</f>
        <v>57.344299999999997</v>
      </c>
      <c r="DW90" s="5">
        <f>Worms1997!$G96</f>
        <v>142.85714285714226</v>
      </c>
      <c r="DX90" s="20">
        <f>Worms1997!$B96</f>
        <v>60.789900000000003</v>
      </c>
      <c r="DY90" s="5">
        <f>Zacharias1973!$G96</f>
        <v>117.64705882352824</v>
      </c>
      <c r="DZ90" s="20">
        <f>Zacharias1973!$B96</f>
        <v>63.528799999999997</v>
      </c>
      <c r="EA90" s="5">
        <f>Zimerman1995!$G96</f>
        <v>95.846645367411412</v>
      </c>
      <c r="EB90" s="20">
        <f>Zimerman1995!$B96</f>
        <v>52.119399999999999</v>
      </c>
      <c r="EC90" s="5"/>
      <c r="EE90" s="5"/>
      <c r="EG90" s="5"/>
      <c r="EI90" s="5"/>
      <c r="EK90" s="5"/>
      <c r="EM90" s="5"/>
      <c r="EO90" s="5"/>
      <c r="EQ90" s="5"/>
      <c r="ES90" s="5"/>
      <c r="EU90" s="5"/>
      <c r="EW90" s="5"/>
      <c r="EY90" s="5"/>
      <c r="FA90" s="5"/>
      <c r="FC90" s="5"/>
      <c r="FE90" s="5"/>
      <c r="FG90" s="5"/>
      <c r="FI90" s="5"/>
      <c r="FK90" s="5"/>
      <c r="FM90" s="5"/>
      <c r="FO90" s="5"/>
      <c r="FQ90" s="5"/>
      <c r="FS90" s="5"/>
      <c r="FU90" s="5"/>
    </row>
    <row r="91" spans="1:177">
      <c r="A91">
        <v>88</v>
      </c>
      <c r="B91">
        <v>139</v>
      </c>
      <c r="C91">
        <v>24</v>
      </c>
      <c r="D91">
        <v>2</v>
      </c>
      <c r="E91" t="s">
        <v>166</v>
      </c>
      <c r="F91" s="10" t="s">
        <v>243</v>
      </c>
      <c r="G91" s="5">
        <f ca="1">Tempo!F91</f>
        <v>90.461378935546875</v>
      </c>
      <c r="H91" s="20">
        <f ca="1">Dynamics!F91</f>
        <v>57.862461538461531</v>
      </c>
      <c r="I91" s="5">
        <f>Aitken1961!$G97</f>
        <v>70.588235294118121</v>
      </c>
      <c r="J91" s="20">
        <f>Aitken1961!$B97</f>
        <v>75.543000000000006</v>
      </c>
      <c r="K91" s="5">
        <f>Anderszewski1996!$G97</f>
        <v>60.606060606060048</v>
      </c>
      <c r="L91" s="20">
        <f>Anderszewski1996!$B97</f>
        <v>57.432000000000002</v>
      </c>
      <c r="M91" s="5">
        <f>Arciuli1996!$G97</f>
        <v>70.588235294116942</v>
      </c>
      <c r="N91" s="20">
        <f>Arciuli1996!$B97</f>
        <v>51.011699999999998</v>
      </c>
      <c r="O91" s="5">
        <f>Berg2007!$G97</f>
        <v>115.38461538461627</v>
      </c>
      <c r="P91" s="20">
        <f>Berg2007!$B97</f>
        <v>62.543799999999997</v>
      </c>
      <c r="Q91" s="5">
        <f>Biret1973!$G97</f>
        <v>56.074766355140547</v>
      </c>
      <c r="R91" s="20">
        <f>Biret1973!$B97</f>
        <v>58.735399999999998</v>
      </c>
      <c r="S91" s="5">
        <f>Blumroder1994!$G97</f>
        <v>99.999999999999758</v>
      </c>
      <c r="T91" s="20">
        <f>Blumroder1994!$B97</f>
        <v>59.991700000000002</v>
      </c>
      <c r="U91" s="5">
        <f>Bratke1993!$G97</f>
        <v>120</v>
      </c>
      <c r="V91" s="20">
        <f>Bratke1993!$B97</f>
        <v>53.192799999999998</v>
      </c>
      <c r="W91" s="5">
        <f>Breidenbach1994!$G97</f>
        <v>105.26315789473678</v>
      </c>
      <c r="X91" s="20">
        <f>Breidenbach1994!$B97</f>
        <v>58.162799999999997</v>
      </c>
      <c r="Y91" s="5">
        <f>Bucquet1969!$G97</f>
        <v>93.750000000002004</v>
      </c>
      <c r="Z91" s="20">
        <f>Bucquet1969!$B97</f>
        <v>64.816199999999995</v>
      </c>
      <c r="AA91" s="5">
        <f>Douglas1991!$G97</f>
        <v>74.074074074073877</v>
      </c>
      <c r="AB91" s="20">
        <f>Douglas1991!$B97</f>
        <v>58.862000000000002</v>
      </c>
      <c r="AC91" s="5">
        <f>Dunki1998!$G97</f>
        <v>99.999999999999758</v>
      </c>
      <c r="AD91" s="20">
        <f>Dunki1998!$B97</f>
        <v>60.303400000000003</v>
      </c>
      <c r="AE91" s="5">
        <f>Dutkiewicz1975!$G97</f>
        <v>72.289156626506184</v>
      </c>
      <c r="AF91" s="20">
        <f>Dutkiewicz1975!$B97</f>
        <v>73.173100000000005</v>
      </c>
      <c r="AG91" s="5">
        <f>Eschenbach1996!$G97</f>
        <v>98.360655737705017</v>
      </c>
      <c r="AH91" s="20">
        <f>Eschenbach1996!$B97</f>
        <v>60.966500000000003</v>
      </c>
      <c r="AI91" s="5">
        <f>Georgiades1985!$G97</f>
        <v>113.20754716981108</v>
      </c>
      <c r="AJ91" s="20">
        <f>Georgiades1985!$B97</f>
        <v>60.065100000000001</v>
      </c>
      <c r="AK91" s="5">
        <f>Goebels1964!$G97</f>
        <v>54.54545454545412</v>
      </c>
      <c r="AL91" s="20">
        <f>Goebels1964!$B97</f>
        <v>72.0809</v>
      </c>
      <c r="AM91" s="5">
        <f>Gould1954!$G97</f>
        <v>157.89473684210714</v>
      </c>
      <c r="AN91" s="20">
        <f>Gould1954!$B97</f>
        <v>62.785499999999999</v>
      </c>
      <c r="AO91" s="5">
        <f>Gould1964!$G97</f>
        <v>130.43478260869742</v>
      </c>
      <c r="AP91" s="20">
        <f>Gould1964!$B97</f>
        <v>74.372900000000001</v>
      </c>
      <c r="AQ91" s="5">
        <f>Gould1970!$G97</f>
        <v>115.38461538461627</v>
      </c>
      <c r="AR91" s="20">
        <f>Gould1970!$B97</f>
        <v>56.083399999999997</v>
      </c>
      <c r="AS91" s="5">
        <f>Gould1974!$G97</f>
        <v>153.84615384615361</v>
      </c>
      <c r="AT91" s="20">
        <f>Gould1974!$B97</f>
        <v>74.2363</v>
      </c>
      <c r="AU91" s="5">
        <f>Guaita2011!$G97</f>
        <v>90.909090909089414</v>
      </c>
      <c r="AV91" s="20">
        <f>Guaita2011!$B97</f>
        <v>61.652200000000001</v>
      </c>
      <c r="AW91" s="5">
        <f>Helffer1968!$G97</f>
        <v>88.235294117646177</v>
      </c>
      <c r="AX91" s="20">
        <f>Helffer1968!$B97</f>
        <v>56.829799999999999</v>
      </c>
      <c r="AY91" s="5">
        <f>Hill1996!$G97</f>
        <v>86.956521739130721</v>
      </c>
      <c r="AZ91" s="20">
        <f>Hill1996!$B97</f>
        <v>60.308500000000002</v>
      </c>
      <c r="BA91" s="5">
        <f>Hinterhauser1991!$G97</f>
        <v>107.14285714285943</v>
      </c>
      <c r="BB91" s="20">
        <f>Hinterhauser1991!$B97</f>
        <v>61.005499999999998</v>
      </c>
      <c r="BC91" s="5">
        <f>Hochman2007!$G97</f>
        <v>96.774193548386378</v>
      </c>
      <c r="BD91" s="20">
        <f>Hochman2007!$B97</f>
        <v>66.6524</v>
      </c>
      <c r="BE91" s="5">
        <f>Hough2006!$G97</f>
        <v>89.552238805969921</v>
      </c>
      <c r="BF91" s="20">
        <f>Hough2006!$B97</f>
        <v>56.728099999999998</v>
      </c>
      <c r="BG91" s="5">
        <f>Jacobs1956!$G97</f>
        <v>77.619663648124586</v>
      </c>
      <c r="BH91" s="20">
        <f>Jacobs1956!$B97</f>
        <v>65.540000000000006</v>
      </c>
      <c r="BI91" s="5">
        <f>Karlen1996!$G97</f>
        <v>105.2631578947381</v>
      </c>
      <c r="BJ91" s="20">
        <f>Karlen1996!$B97</f>
        <v>65.191800000000001</v>
      </c>
      <c r="BK91" s="5">
        <f>Kars1969!$G97</f>
        <v>61.224489795918117</v>
      </c>
      <c r="BL91" s="20">
        <f>Kars1969!$B97</f>
        <v>64.641199999999998</v>
      </c>
      <c r="BM91" s="5">
        <f>Klein2002!$G97</f>
        <v>85.714285714285367</v>
      </c>
      <c r="BN91" s="20">
        <f>Klein2002!$B97</f>
        <v>63.437600000000003</v>
      </c>
      <c r="BO91" s="5">
        <f>Koroliov2000!$G97</f>
        <v>133.33333333333249</v>
      </c>
      <c r="BP91" s="20">
        <f>Koroliov2000!$B97</f>
        <v>54.656999999999996</v>
      </c>
      <c r="BQ91" s="5">
        <f>Lifschitz1999!$G97</f>
        <v>65.2173913043477</v>
      </c>
      <c r="BR91" s="20">
        <f>Lifschitz1999!$B97</f>
        <v>62.067300000000003</v>
      </c>
      <c r="BS91" s="5">
        <f>Loriod1961!$G97</f>
        <v>103.44827586206927</v>
      </c>
      <c r="BT91" s="20">
        <f>Loriod1961!$B97</f>
        <v>47.903399999999998</v>
      </c>
      <c r="BU91" s="5">
        <f>Lubimov1971!$G97</f>
        <v>98.360655737705017</v>
      </c>
      <c r="BV91" s="20">
        <f>Lubimov1971!$B97</f>
        <v>49.326900000000002</v>
      </c>
      <c r="BW91" s="5">
        <f>ManchonTheis1954!$G97</f>
        <v>61.224489795918117</v>
      </c>
      <c r="BX91" s="20">
        <f>ManchonTheis1954!$B97</f>
        <v>56.291699999999999</v>
      </c>
      <c r="BY91" s="5">
        <f>McCabe1969!$G97</f>
        <v>76.923076923076806</v>
      </c>
      <c r="BZ91" s="20">
        <f>McCabe1969!$B97</f>
        <v>65.515500000000003</v>
      </c>
      <c r="CA91" s="5">
        <f>Mezzena1973!$G97</f>
        <v>107.14285714285671</v>
      </c>
      <c r="CB91" s="20">
        <f>Mezzena1973!$B97</f>
        <v>58.275500000000001</v>
      </c>
      <c r="CC91" s="5">
        <f>Michiels2005!$G97</f>
        <v>83.333333333333456</v>
      </c>
      <c r="CD91" s="20">
        <f>Michiels2005!$B97</f>
        <v>53.087400000000002</v>
      </c>
      <c r="CE91" s="5">
        <f>Monod1951!$G97</f>
        <v>149.99999999999787</v>
      </c>
      <c r="CF91" s="20">
        <f>Monod1951!$B97</f>
        <v>58.948999999999998</v>
      </c>
      <c r="CG91" s="5">
        <f>Nardi1998!$G97</f>
        <v>105.2631578947381</v>
      </c>
      <c r="CH91" s="20">
        <f>Nardi1998!$B97</f>
        <v>48.754899999999999</v>
      </c>
      <c r="CI91" s="5">
        <f>Neveux1990!$G97</f>
        <v>103.448275862068</v>
      </c>
      <c r="CJ91" s="20">
        <f>Neveux1990!$B97</f>
        <v>60.795200000000001</v>
      </c>
      <c r="CK91" s="5">
        <f>Ohlsson1996!$G97</f>
        <v>89.552238805969921</v>
      </c>
      <c r="CL91" s="20">
        <f>Ohlsson1996!$B97</f>
        <v>59.268599999999999</v>
      </c>
      <c r="CM91" s="5">
        <f>Pestalozza1961!$G97</f>
        <v>84.507042253520169</v>
      </c>
      <c r="CN91" s="20">
        <f>Pestalozza1961!$B97</f>
        <v>58.147199999999998</v>
      </c>
      <c r="CO91" s="5">
        <f>Pollini1976!$G97</f>
        <v>98.360655737705017</v>
      </c>
      <c r="CP91" s="20">
        <f>Pollini1976!$B97</f>
        <v>48.2438</v>
      </c>
      <c r="CQ91" s="5">
        <f>Pollini1990a!$G97</f>
        <v>105.26315789473678</v>
      </c>
      <c r="CR91" s="20">
        <f>Pollini1990a!$B97</f>
        <v>62.436100000000003</v>
      </c>
      <c r="CS91" s="5">
        <f>Pollini1990b!$G97</f>
        <v>99.999999999999758</v>
      </c>
      <c r="CT91" s="20">
        <f>Pollini1990b!$B97</f>
        <v>57.573</v>
      </c>
      <c r="CU91" s="5">
        <f>Pontinen2001!$G97</f>
        <v>100.33444816053529</v>
      </c>
      <c r="CV91" s="20">
        <f>Pontinen2001!$B97</f>
        <v>65.420199999999994</v>
      </c>
      <c r="CW91" s="5">
        <f>Richter1989!$G97</f>
        <v>50.420168067226982</v>
      </c>
      <c r="CX91" s="20">
        <f>Richter1989!$B97</f>
        <v>61.446300000000001</v>
      </c>
      <c r="CY91" s="5">
        <f>Rosen1969!$G97</f>
        <v>122.44897959183801</v>
      </c>
      <c r="CZ91" s="20">
        <f>Rosen1969!$B97</f>
        <v>63.622500000000002</v>
      </c>
      <c r="DA91" s="5">
        <f>Santos1977!$G97</f>
        <v>82.191780821918158</v>
      </c>
      <c r="DB91" s="20">
        <f>Santos1977!$B97</f>
        <v>59.307000000000002</v>
      </c>
      <c r="DC91" s="5">
        <f>Schleiermacher2002!$G97</f>
        <v>99.999999999998579</v>
      </c>
      <c r="DD91" s="20">
        <f>Schleiermacher2002!$B97</f>
        <v>62.299599999999998</v>
      </c>
      <c r="DE91" s="5">
        <f>Serkin1983!$G97</f>
        <v>95.238095238095923</v>
      </c>
      <c r="DF91" s="20">
        <f>Serkin1983!$B97</f>
        <v>67.142200000000003</v>
      </c>
      <c r="DG91" s="5">
        <f>Serkin1994!$G97</f>
        <v>90.909090909089414</v>
      </c>
      <c r="DH91" s="20">
        <f>Serkin1994!$B97</f>
        <v>59.734699999999997</v>
      </c>
      <c r="DI91" s="5">
        <f>Stadlen1948!$G97</f>
        <v>86.956521739131617</v>
      </c>
      <c r="DJ91" s="20">
        <f>Stadlen1948!$B97</f>
        <v>59.394100000000002</v>
      </c>
      <c r="DK91" s="5">
        <f>Stein1954!$G97</f>
        <v>96.774193548386378</v>
      </c>
      <c r="DL91" s="20">
        <f>Stein1954!$B97</f>
        <v>63.6096</v>
      </c>
      <c r="DM91" s="5">
        <f>Steuerman2004!$G97</f>
        <v>122.44897959183623</v>
      </c>
      <c r="DN91" s="20">
        <f>Steuerman2004!$B97</f>
        <v>61.531100000000002</v>
      </c>
      <c r="DO91" s="5">
        <f>TakahashiA1973!$G97</f>
        <v>84.507042253520169</v>
      </c>
      <c r="DP91" s="20">
        <f>TakahashiA1973!$B97</f>
        <v>50.986800000000002</v>
      </c>
      <c r="DQ91" s="5">
        <f>TakahashiY1977!$G97</f>
        <v>89.552238805969921</v>
      </c>
      <c r="DR91" s="20">
        <f>TakahashiY1977!$B97</f>
        <v>60.145000000000003</v>
      </c>
      <c r="DS91" s="5">
        <f>Uchida2000!$G97</f>
        <v>60</v>
      </c>
      <c r="DT91" s="20">
        <f>Uchida2000!$B97</f>
        <v>59.619900000000001</v>
      </c>
      <c r="DU91" s="5">
        <f>Webster1967!$G97</f>
        <v>150.00000000000054</v>
      </c>
      <c r="DV91" s="20">
        <f>Webster1967!$B97</f>
        <v>70.077200000000005</v>
      </c>
      <c r="DW91" s="5">
        <f>Worms1997!$G97</f>
        <v>101.69491525423793</v>
      </c>
      <c r="DX91" s="20">
        <f>Worms1997!$B97</f>
        <v>67.239800000000002</v>
      </c>
      <c r="DY91" s="5">
        <f>Zacharias1973!$G97</f>
        <v>64.516129032258092</v>
      </c>
      <c r="DZ91" s="20">
        <f>Zacharias1973!$B97</f>
        <v>63.218899999999998</v>
      </c>
      <c r="EA91" s="5">
        <f>Zimerman1995!$G97</f>
        <v>64.935064935065469</v>
      </c>
      <c r="EB91" s="20">
        <f>Zimerman1995!$B97</f>
        <v>48.627000000000002</v>
      </c>
      <c r="EC91" s="5"/>
      <c r="EE91" s="5"/>
      <c r="EG91" s="5"/>
      <c r="EI91" s="5"/>
      <c r="EK91" s="5"/>
      <c r="EM91" s="5"/>
      <c r="EO91" s="5"/>
      <c r="EQ91" s="5"/>
      <c r="ES91" s="5"/>
      <c r="EU91" s="5"/>
      <c r="EW91" s="5"/>
      <c r="EY91" s="5"/>
      <c r="FA91" s="5"/>
      <c r="FC91" s="5"/>
      <c r="FE91" s="5"/>
      <c r="FG91" s="5"/>
      <c r="FI91" s="5"/>
      <c r="FK91" s="5"/>
      <c r="FM91" s="5"/>
      <c r="FO91" s="5"/>
      <c r="FQ91" s="5"/>
      <c r="FS91" s="5"/>
      <c r="FU91" s="5"/>
    </row>
    <row r="92" spans="1:177">
      <c r="A92">
        <v>89</v>
      </c>
      <c r="B92">
        <v>140</v>
      </c>
      <c r="C92">
        <v>24</v>
      </c>
      <c r="D92">
        <v>3</v>
      </c>
      <c r="E92" t="s">
        <v>199</v>
      </c>
      <c r="F92" s="10" t="s">
        <v>244</v>
      </c>
      <c r="G92" s="5">
        <f ca="1">Tempo!F92</f>
        <v>91.235732184180662</v>
      </c>
      <c r="H92" s="20">
        <f ca="1">Dynamics!F92</f>
        <v>61.502613846153842</v>
      </c>
      <c r="I92" s="5">
        <f>Aitken1961!$G98</f>
        <v>117.07317073170667</v>
      </c>
      <c r="J92" s="20">
        <f>Aitken1961!$B98</f>
        <v>72.436099999999996</v>
      </c>
      <c r="K92" s="5">
        <f>Anderszewski1996!$G98</f>
        <v>77.419354838709822</v>
      </c>
      <c r="L92" s="20">
        <f>Anderszewski1996!$B98</f>
        <v>67.897900000000007</v>
      </c>
      <c r="M92" s="5">
        <f>Arciuli1996!$G98</f>
        <v>85.106382978723602</v>
      </c>
      <c r="N92" s="20">
        <f>Arciuli1996!$B98</f>
        <v>52.137599999999999</v>
      </c>
      <c r="O92" s="5">
        <f>Berg2007!$G98</f>
        <v>86.330935251798536</v>
      </c>
      <c r="P92" s="20">
        <f>Berg2007!$B98</f>
        <v>65.310599999999994</v>
      </c>
      <c r="Q92" s="5">
        <f>Biret1973!$G98</f>
        <v>70.175438596490906</v>
      </c>
      <c r="R92" s="20">
        <f>Biret1973!$B98</f>
        <v>62.988799999999998</v>
      </c>
      <c r="S92" s="5">
        <f>Blumroder1994!$G98</f>
        <v>94.488188976378254</v>
      </c>
      <c r="T92" s="20">
        <f>Blumroder1994!$B98</f>
        <v>61.715600000000002</v>
      </c>
      <c r="U92" s="5">
        <f>Bratke1993!$G98</f>
        <v>114.28571428571382</v>
      </c>
      <c r="V92" s="20">
        <f>Bratke1993!$B98</f>
        <v>58.125700000000002</v>
      </c>
      <c r="W92" s="5">
        <f>Breidenbach1994!$G98</f>
        <v>92.307692307692008</v>
      </c>
      <c r="X92" s="20">
        <f>Breidenbach1994!$B98</f>
        <v>63.418900000000001</v>
      </c>
      <c r="Y92" s="5">
        <f>Bucquet1969!$G98</f>
        <v>102.56410256410241</v>
      </c>
      <c r="Z92" s="20">
        <f>Bucquet1969!$B98</f>
        <v>65.314700000000002</v>
      </c>
      <c r="AA92" s="5">
        <f>Douglas1991!$G98</f>
        <v>68.728522336769402</v>
      </c>
      <c r="AB92" s="20">
        <f>Douglas1991!$B98</f>
        <v>60.867400000000004</v>
      </c>
      <c r="AC92" s="5">
        <f>Dunki1998!$G98</f>
        <v>102.21465076660992</v>
      </c>
      <c r="AD92" s="20">
        <f>Dunki1998!$B98</f>
        <v>62.094999999999999</v>
      </c>
      <c r="AE92" s="5">
        <f>Dutkiewicz1975!$G98</f>
        <v>86.330935251798536</v>
      </c>
      <c r="AF92" s="20">
        <f>Dutkiewicz1975!$B98</f>
        <v>80.295599999999993</v>
      </c>
      <c r="AG92" s="5">
        <f>Eschenbach1996!$G98</f>
        <v>90.497737556561063</v>
      </c>
      <c r="AH92" s="20">
        <f>Eschenbach1996!$B98</f>
        <v>59.580300000000001</v>
      </c>
      <c r="AI92" s="5">
        <f>Georgiades1985!$G98</f>
        <v>114.2857142857146</v>
      </c>
      <c r="AJ92" s="20">
        <f>Georgiades1985!$B98</f>
        <v>63.626600000000003</v>
      </c>
      <c r="AK92" s="5">
        <f>Goebels1964!$G98</f>
        <v>63.492063492063473</v>
      </c>
      <c r="AL92" s="20">
        <f>Goebels1964!$B98</f>
        <v>72.917100000000005</v>
      </c>
      <c r="AM92" s="5">
        <f>Gould1954!$G98</f>
        <v>139.53488372093031</v>
      </c>
      <c r="AN92" s="20">
        <f>Gould1954!$B98</f>
        <v>69.974400000000003</v>
      </c>
      <c r="AO92" s="5">
        <f>Gould1964!$G98</f>
        <v>131.86813186813131</v>
      </c>
      <c r="AP92" s="20">
        <f>Gould1964!$B98</f>
        <v>76.884</v>
      </c>
      <c r="AQ92" s="5">
        <f>Gould1970!$G98</f>
        <v>83.333333333333044</v>
      </c>
      <c r="AR92" s="20">
        <f>Gould1970!$B98</f>
        <v>66.227999999999994</v>
      </c>
      <c r="AS92" s="5">
        <f>Gould1974!$G98</f>
        <v>134.8314606741572</v>
      </c>
      <c r="AT92" s="20">
        <f>Gould1974!$B98</f>
        <v>78.459000000000003</v>
      </c>
      <c r="AU92" s="5">
        <f>Guaita2011!$G98</f>
        <v>76.923076923077517</v>
      </c>
      <c r="AV92" s="20">
        <f>Guaita2011!$B98</f>
        <v>66.5304</v>
      </c>
      <c r="AW92" s="5">
        <f>Helffer1968!$G98</f>
        <v>85.531004989309139</v>
      </c>
      <c r="AX92" s="20">
        <f>Helffer1968!$B98</f>
        <v>55.217300000000002</v>
      </c>
      <c r="AY92" s="5">
        <f>Hill1996!$G98</f>
        <v>79.47019867549642</v>
      </c>
      <c r="AZ92" s="20">
        <f>Hill1996!$B98</f>
        <v>61.933500000000002</v>
      </c>
      <c r="BA92" s="5">
        <f>Hinterhauser1991!$G98</f>
        <v>110.09174311926571</v>
      </c>
      <c r="BB92" s="20">
        <f>Hinterhauser1991!$B98</f>
        <v>67.693899999999999</v>
      </c>
      <c r="BC92" s="5">
        <f>Hochman2007!$G98</f>
        <v>129.03225806451618</v>
      </c>
      <c r="BD92" s="20">
        <f>Hochman2007!$B98</f>
        <v>72.094399999999993</v>
      </c>
      <c r="BE92" s="5">
        <f>Hough2006!$G98</f>
        <v>89.285714285713723</v>
      </c>
      <c r="BF92" s="20">
        <f>Hough2006!$B98</f>
        <v>61.875799999999998</v>
      </c>
      <c r="BG92" s="5">
        <f>Jacobs1956!$G98</f>
        <v>84.805653710246986</v>
      </c>
      <c r="BH92" s="20">
        <f>Jacobs1956!$B98</f>
        <v>67.447699999999998</v>
      </c>
      <c r="BI92" s="5">
        <f>Karlen1996!$G98</f>
        <v>100.84033613445396</v>
      </c>
      <c r="BJ92" s="20">
        <f>Karlen1996!$B98</f>
        <v>69.656199999999998</v>
      </c>
      <c r="BK92" s="5">
        <f>Kars1969!$G98</f>
        <v>68.965517241378947</v>
      </c>
      <c r="BL92" s="20">
        <f>Kars1969!$B98</f>
        <v>67.214500000000001</v>
      </c>
      <c r="BM92" s="5">
        <f>Klein2002!$G98</f>
        <v>88.235294117647086</v>
      </c>
      <c r="BN92" s="20">
        <f>Klein2002!$B98</f>
        <v>69.813999999999993</v>
      </c>
      <c r="BO92" s="5">
        <f>Koroliov2000!$G98</f>
        <v>150.00000000000054</v>
      </c>
      <c r="BP92" s="20">
        <f>Koroliov2000!$B98</f>
        <v>66.905699999999996</v>
      </c>
      <c r="BQ92" s="5">
        <f>Lifschitz1999!$G98</f>
        <v>48.192771084337451</v>
      </c>
      <c r="BR92" s="20">
        <f>Lifschitz1999!$B98</f>
        <v>66.699100000000001</v>
      </c>
      <c r="BS92" s="5">
        <f>Loriod1961!$G98</f>
        <v>111.11111111111128</v>
      </c>
      <c r="BT92" s="20">
        <f>Loriod1961!$B98</f>
        <v>60.487000000000002</v>
      </c>
      <c r="BU92" s="5">
        <f>Lubimov1971!$G98</f>
        <v>100.84033613445396</v>
      </c>
      <c r="BV92" s="20">
        <f>Lubimov1971!$B98</f>
        <v>61.433799999999998</v>
      </c>
      <c r="BW92" s="5">
        <f>ManchonTheis1954!$G98</f>
        <v>81.355932203390154</v>
      </c>
      <c r="BX92" s="20">
        <f>ManchonTheis1954!$B98</f>
        <v>57.5916</v>
      </c>
      <c r="BY92" s="5">
        <f>McCabe1969!$G98</f>
        <v>73.170731707317046</v>
      </c>
      <c r="BZ92" s="20">
        <f>McCabe1969!$B98</f>
        <v>66.503500000000003</v>
      </c>
      <c r="CA92" s="5">
        <f>Mezzena1973!$G98</f>
        <v>101.69491525423793</v>
      </c>
      <c r="CB92" s="20">
        <f>Mezzena1973!$B98</f>
        <v>53.762500000000003</v>
      </c>
      <c r="CC92" s="5">
        <f>Michiels2005!$G98</f>
        <v>106.19469026548715</v>
      </c>
      <c r="CD92" s="20">
        <f>Michiels2005!$B98</f>
        <v>62.694200000000002</v>
      </c>
      <c r="CE92" s="5">
        <f>Monod1951!$G98</f>
        <v>170.94017094017138</v>
      </c>
      <c r="CF92" s="20">
        <f>Monod1951!$B98</f>
        <v>60.829700000000003</v>
      </c>
      <c r="CG92" s="5">
        <f>Nardi1998!$G98</f>
        <v>81.632653061224559</v>
      </c>
      <c r="CH92" s="20">
        <f>Nardi1998!$B98</f>
        <v>66.143600000000006</v>
      </c>
      <c r="CI92" s="5">
        <f>Neveux1990!$G98</f>
        <v>114.2857142857146</v>
      </c>
      <c r="CJ92" s="20">
        <f>Neveux1990!$B98</f>
        <v>61.800199999999997</v>
      </c>
      <c r="CK92" s="5">
        <f>Ohlsson1996!$G98</f>
        <v>87.27272727272728</v>
      </c>
      <c r="CL92" s="20">
        <f>Ohlsson1996!$B98</f>
        <v>62.843299999999999</v>
      </c>
      <c r="CM92" s="5">
        <f>Pestalozza1961!$G98</f>
        <v>77.419354838709822</v>
      </c>
      <c r="CN92" s="20">
        <f>Pestalozza1961!$B98</f>
        <v>64.622399999999999</v>
      </c>
      <c r="CO92" s="5">
        <f>Pollini1976!$G98</f>
        <v>106.00706713780872</v>
      </c>
      <c r="CP92" s="20">
        <f>Pollini1976!$B98</f>
        <v>56.916400000000003</v>
      </c>
      <c r="CQ92" s="5">
        <f>Pollini1990a!$G98</f>
        <v>113.20754716981108</v>
      </c>
      <c r="CR92" s="20">
        <f>Pollini1990a!$B98</f>
        <v>63.627200000000002</v>
      </c>
      <c r="CS92" s="5">
        <f>Pollini1990b!$G98</f>
        <v>126.31578947368479</v>
      </c>
      <c r="CT92" s="20">
        <f>Pollini1990b!$B98</f>
        <v>63.943899999999999</v>
      </c>
      <c r="CU92" s="5">
        <f>Pontinen2001!$G98</f>
        <v>88.105726872247033</v>
      </c>
      <c r="CV92" s="20">
        <f>Pontinen2001!$B98</f>
        <v>67.163700000000006</v>
      </c>
      <c r="CW92" s="5">
        <f>Richter1989!$G98</f>
        <v>47.058823529411555</v>
      </c>
      <c r="CX92" s="20">
        <f>Richter1989!$B98</f>
        <v>65.788300000000007</v>
      </c>
      <c r="CY92" s="5">
        <f>Rosen1969!$G98</f>
        <v>105.26315789473678</v>
      </c>
      <c r="CZ92" s="20">
        <f>Rosen1969!$B98</f>
        <v>62.799799999999998</v>
      </c>
      <c r="DA92" s="5">
        <f>Santos1977!$G98</f>
        <v>86.956521739130281</v>
      </c>
      <c r="DB92" s="20">
        <f>Santos1977!$B98</f>
        <v>61.430100000000003</v>
      </c>
      <c r="DC92" s="5">
        <f>Schleiermacher2002!$G98</f>
        <v>86.956521739130721</v>
      </c>
      <c r="DD92" s="20">
        <f>Schleiermacher2002!$B98</f>
        <v>64.173100000000005</v>
      </c>
      <c r="DE92" s="5">
        <f>Serkin1983!$G98</f>
        <v>96</v>
      </c>
      <c r="DF92" s="20">
        <f>Serkin1983!$B98</f>
        <v>67.945499999999996</v>
      </c>
      <c r="DG92" s="5">
        <f>Serkin1994!$G98</f>
        <v>106.19469026548715</v>
      </c>
      <c r="DH92" s="20">
        <f>Serkin1994!$B98</f>
        <v>66.770799999999994</v>
      </c>
      <c r="DI92" s="5">
        <f>Stadlen1948!$G98</f>
        <v>84.092501751926719</v>
      </c>
      <c r="DJ92" s="20">
        <f>Stadlen1948!$B98</f>
        <v>67.273799999999994</v>
      </c>
      <c r="DK92" s="5">
        <f>Stein1954!$G98</f>
        <v>113.20754716981185</v>
      </c>
      <c r="DL92" s="20">
        <f>Stein1954!$B98</f>
        <v>63.315100000000001</v>
      </c>
      <c r="DM92" s="5">
        <f>Steuerman2004!$G98</f>
        <v>106.19469026548715</v>
      </c>
      <c r="DN92" s="20">
        <f>Steuerman2004!$B98</f>
        <v>72.108999999999995</v>
      </c>
      <c r="DO92" s="5">
        <f>TakahashiA1973!$G98</f>
        <v>85.106382978723602</v>
      </c>
      <c r="DP92" s="20">
        <f>TakahashiA1973!$B98</f>
        <v>58.006599999999999</v>
      </c>
      <c r="DQ92" s="5">
        <f>TakahashiY1977!$G98</f>
        <v>99.173553719007614</v>
      </c>
      <c r="DR92" s="20">
        <f>TakahashiY1977!$B98</f>
        <v>61.180500000000002</v>
      </c>
      <c r="DS92" s="5">
        <f>Uchida2000!$G98</f>
        <v>66.666666666666771</v>
      </c>
      <c r="DT92" s="20">
        <f>Uchida2000!$B98</f>
        <v>60.589300000000001</v>
      </c>
      <c r="DU92" s="5">
        <f>Webster1967!$G98</f>
        <v>122.95081967213127</v>
      </c>
      <c r="DV92" s="20">
        <f>Webster1967!$B98</f>
        <v>67.526300000000006</v>
      </c>
      <c r="DW92" s="5">
        <f>Worms1997!$G98</f>
        <v>102.56410256410241</v>
      </c>
      <c r="DX92" s="20">
        <f>Worms1997!$B98</f>
        <v>66.633200000000002</v>
      </c>
      <c r="DY92" s="5">
        <f>Zacharias1973!$G98</f>
        <v>63.829787234042712</v>
      </c>
      <c r="DZ92" s="20">
        <f>Zacharias1973!$B98</f>
        <v>61.944699999999997</v>
      </c>
      <c r="EA92" s="5">
        <f>Zimerman1995!$G98</f>
        <v>52.310374891020125</v>
      </c>
      <c r="EB92" s="20">
        <f>Zimerman1995!$B98</f>
        <v>46.465000000000003</v>
      </c>
      <c r="EC92" s="5"/>
      <c r="EE92" s="5"/>
      <c r="EG92" s="5"/>
      <c r="EI92" s="5"/>
      <c r="EK92" s="5"/>
      <c r="EM92" s="5"/>
      <c r="EO92" s="5"/>
      <c r="EQ92" s="5"/>
      <c r="ES92" s="5"/>
      <c r="EU92" s="5"/>
      <c r="EW92" s="5"/>
      <c r="EY92" s="5"/>
      <c r="FA92" s="5"/>
      <c r="FC92" s="5"/>
      <c r="FE92" s="5"/>
      <c r="FG92" s="5"/>
      <c r="FI92" s="5"/>
      <c r="FK92" s="5"/>
      <c r="FM92" s="5"/>
      <c r="FO92" s="5"/>
      <c r="FQ92" s="5"/>
      <c r="FS92" s="5"/>
      <c r="FU92" s="5"/>
    </row>
    <row r="93" spans="1:177">
      <c r="A93">
        <v>90</v>
      </c>
      <c r="B93">
        <v>142</v>
      </c>
      <c r="C93">
        <v>24</v>
      </c>
      <c r="D93">
        <v>5</v>
      </c>
      <c r="E93" t="s">
        <v>157</v>
      </c>
      <c r="F93" s="10" t="s">
        <v>245</v>
      </c>
      <c r="G93" s="5">
        <f ca="1">Tempo!F93</f>
        <v>71.830093455318561</v>
      </c>
      <c r="H93" s="20">
        <f ca="1">Dynamics!F93</f>
        <v>50.408872307692306</v>
      </c>
      <c r="I93" s="5">
        <f>Aitken1961!$G99</f>
        <v>50.083472454090426</v>
      </c>
      <c r="J93" s="20">
        <f>Aitken1961!$B99</f>
        <v>56.379600000000003</v>
      </c>
      <c r="K93" s="5">
        <f>Anderszewski1996!$G99</f>
        <v>54.545454545454831</v>
      </c>
      <c r="L93" s="20">
        <f>Anderszewski1996!$B99</f>
        <v>47.561199999999999</v>
      </c>
      <c r="M93" s="5">
        <f>Arciuli1996!$G99</f>
        <v>67.4157303370786</v>
      </c>
      <c r="N93" s="20">
        <f>Arciuli1996!$B99</f>
        <v>43.336399999999998</v>
      </c>
      <c r="O93" s="5">
        <f>Berg2007!$G99</f>
        <v>79.260237780712828</v>
      </c>
      <c r="P93" s="20">
        <f>Berg2007!$B99</f>
        <v>51.2742</v>
      </c>
      <c r="Q93" s="5">
        <f>Biret1973!$G99</f>
        <v>55.045871559632857</v>
      </c>
      <c r="R93" s="20">
        <f>Biret1973!$B99</f>
        <v>51.700099999999999</v>
      </c>
      <c r="S93" s="5">
        <f>Blumroder1994!$G99</f>
        <v>58.765915768854015</v>
      </c>
      <c r="T93" s="20">
        <f>Blumroder1994!$B99</f>
        <v>52.854999999999997</v>
      </c>
      <c r="U93" s="5">
        <f>Bratke1993!$G99</f>
        <v>95.238095238095923</v>
      </c>
      <c r="V93" s="20">
        <f>Bratke1993!$B99</f>
        <v>47.753900000000002</v>
      </c>
      <c r="W93" s="5">
        <f>Breidenbach1994!$G99</f>
        <v>67.4157303370786</v>
      </c>
      <c r="X93" s="20">
        <f>Breidenbach1994!$B99</f>
        <v>49.526499999999999</v>
      </c>
      <c r="Y93" s="5">
        <f>Bucquet1969!$G99</f>
        <v>84.507042253520169</v>
      </c>
      <c r="Z93" s="20">
        <f>Bucquet1969!$B99</f>
        <v>52.576900000000002</v>
      </c>
      <c r="AA93" s="5">
        <f>Douglas1991!$G99</f>
        <v>52.956751985878412</v>
      </c>
      <c r="AB93" s="20">
        <f>Douglas1991!$B99</f>
        <v>46.740200000000002</v>
      </c>
      <c r="AC93" s="5">
        <f>Dunki1998!$G99</f>
        <v>80.428954423592259</v>
      </c>
      <c r="AD93" s="20">
        <f>Dunki1998!$B99</f>
        <v>41.752899999999997</v>
      </c>
      <c r="AE93" s="5">
        <f>Dutkiewicz1975!$G99</f>
        <v>81.081081081081635</v>
      </c>
      <c r="AF93" s="20">
        <f>Dutkiewicz1975!$B99</f>
        <v>69.995699999999999</v>
      </c>
      <c r="AG93" s="5">
        <f>Eschenbach1996!$G99</f>
        <v>59.76095617529851</v>
      </c>
      <c r="AH93" s="20">
        <f>Eschenbach1996!$B99</f>
        <v>46.846499999999999</v>
      </c>
      <c r="AI93" s="5">
        <f>Georgiades1985!$G99</f>
        <v>88.235294117646177</v>
      </c>
      <c r="AJ93" s="20">
        <f>Georgiades1985!$B99</f>
        <v>60.281399999999998</v>
      </c>
      <c r="AK93" s="5">
        <f>Goebels1964!$G99</f>
        <v>59.405940594059942</v>
      </c>
      <c r="AL93" s="20">
        <f>Goebels1964!$B99</f>
        <v>64.322999999999993</v>
      </c>
      <c r="AM93" s="5">
        <f>Gould1954!$G99</f>
        <v>113.20754716981108</v>
      </c>
      <c r="AN93" s="20">
        <f>Gould1954!$B99</f>
        <v>51.704099999999997</v>
      </c>
      <c r="AO93" s="5">
        <f>Gould1964!$G99</f>
        <v>107.14285714285671</v>
      </c>
      <c r="AP93" s="20">
        <f>Gould1964!$B99</f>
        <v>65.874499999999998</v>
      </c>
      <c r="AQ93" s="5">
        <f>Gould1970!$G99</f>
        <v>92.30769230769252</v>
      </c>
      <c r="AR93" s="20">
        <f>Gould1970!$B99</f>
        <v>53.362400000000001</v>
      </c>
      <c r="AS93" s="5">
        <f>Gould1974!$G99</f>
        <v>105.26315789473678</v>
      </c>
      <c r="AT93" s="20">
        <f>Gould1974!$B99</f>
        <v>74.663899999999998</v>
      </c>
      <c r="AU93" s="5">
        <f>Guaita2011!$G99</f>
        <v>62.499999999999488</v>
      </c>
      <c r="AV93" s="20">
        <f>Guaita2011!$B99</f>
        <v>53.022500000000001</v>
      </c>
      <c r="AW93" s="5">
        <f>Helffer1968!$G99</f>
        <v>86.083213773313858</v>
      </c>
      <c r="AX93" s="20">
        <f>Helffer1968!$B99</f>
        <v>42.65</v>
      </c>
      <c r="AY93" s="5">
        <f>Hill1996!$G99</f>
        <v>56.710775047259368</v>
      </c>
      <c r="AZ93" s="20">
        <f>Hill1996!$B99</f>
        <v>48.605800000000002</v>
      </c>
      <c r="BA93" s="5">
        <f>Hinterhauser1991!$G99</f>
        <v>57.692307692307345</v>
      </c>
      <c r="BB93" s="20">
        <f>Hinterhauser1991!$B99</f>
        <v>56.601799999999997</v>
      </c>
      <c r="BC93" s="5">
        <f>Hochman2007!$G99</f>
        <v>92.30769230769252</v>
      </c>
      <c r="BD93" s="20">
        <f>Hochman2007!$B99</f>
        <v>60.384300000000003</v>
      </c>
      <c r="BE93" s="5">
        <f>Hough2006!$G99</f>
        <v>67.567567567568247</v>
      </c>
      <c r="BF93" s="20">
        <f>Hough2006!$B99</f>
        <v>47.4681</v>
      </c>
      <c r="BG93" s="5">
        <f>Jacobs1956!$G99</f>
        <v>75.093867334168436</v>
      </c>
      <c r="BH93" s="20">
        <f>Jacobs1956!$B99</f>
        <v>62.990699999999997</v>
      </c>
      <c r="BI93" s="5">
        <f>Karlen1996!$G99</f>
        <v>86.956521739130721</v>
      </c>
      <c r="BJ93" s="20">
        <f>Karlen1996!$B99</f>
        <v>53.899799999999999</v>
      </c>
      <c r="BK93" s="5">
        <f>Kars1969!$G99</f>
        <v>63.157894736842863</v>
      </c>
      <c r="BL93" s="20">
        <f>Kars1969!$B99</f>
        <v>55.7164</v>
      </c>
      <c r="BM93" s="5">
        <f>Klein2002!$G99</f>
        <v>83.333333333333456</v>
      </c>
      <c r="BN93" s="20">
        <f>Klein2002!$B99</f>
        <v>61.433100000000003</v>
      </c>
      <c r="BO93" s="5">
        <f>Koroliov2000!$G99</f>
        <v>111.11111111111128</v>
      </c>
      <c r="BP93" s="20">
        <f>Koroliov2000!$B99</f>
        <v>56.386699999999998</v>
      </c>
      <c r="BQ93" s="5">
        <f>Lifschitz1999!$G99</f>
        <v>47.355958958169055</v>
      </c>
      <c r="BR93" s="20">
        <f>Lifschitz1999!$B99</f>
        <v>46.962400000000002</v>
      </c>
      <c r="BS93" s="5">
        <f>Loriod1961!$G99</f>
        <v>81.743869209809077</v>
      </c>
      <c r="BT93" s="20">
        <f>Loriod1961!$B99</f>
        <v>55.191000000000003</v>
      </c>
      <c r="BU93" s="5">
        <f>Lubimov1971!$G99</f>
        <v>84.507042253520169</v>
      </c>
      <c r="BV93" s="20">
        <f>Lubimov1971!$B99</f>
        <v>53.002699999999997</v>
      </c>
      <c r="BW93" s="5">
        <f>ManchonTheis1954!$G99</f>
        <v>85.106382978723602</v>
      </c>
      <c r="BX93" s="20">
        <f>ManchonTheis1954!$B99</f>
        <v>55.235199999999999</v>
      </c>
      <c r="BY93" s="5">
        <f>McCabe1969!$G99</f>
        <v>55.555555555555642</v>
      </c>
      <c r="BZ93" s="20">
        <f>McCabe1969!$B99</f>
        <v>58.0197</v>
      </c>
      <c r="CA93" s="5">
        <f>Mezzena1973!$G99</f>
        <v>69.04487917146146</v>
      </c>
      <c r="CB93" s="20">
        <f>Mezzena1973!$B99</f>
        <v>45.239699999999999</v>
      </c>
      <c r="CC93" s="5">
        <f>Michiels2005!$G99</f>
        <v>65.573770491802833</v>
      </c>
      <c r="CD93" s="20">
        <f>Michiels2005!$B99</f>
        <v>48.896099999999997</v>
      </c>
      <c r="CE93" s="5">
        <f>Monod1951!$G99</f>
        <v>127.38853503184806</v>
      </c>
      <c r="CF93" s="20">
        <f>Monod1951!$B99</f>
        <v>50.305399999999999</v>
      </c>
      <c r="CG93" s="5">
        <f>Nardi1998!$G99</f>
        <v>93.749999999999915</v>
      </c>
      <c r="CH93" s="20">
        <f>Nardi1998!$B99</f>
        <v>50.958500000000001</v>
      </c>
      <c r="CI93" s="5">
        <f>Neveux1990!$G99</f>
        <v>88.235294117648024</v>
      </c>
      <c r="CJ93" s="20">
        <f>Neveux1990!$B99</f>
        <v>55.181800000000003</v>
      </c>
      <c r="CK93" s="5">
        <f>Ohlsson1996!$G99</f>
        <v>46.224961479198704</v>
      </c>
      <c r="CL93" s="20">
        <f>Ohlsson1996!$B99</f>
        <v>41.5289</v>
      </c>
      <c r="CM93" s="5">
        <f>Pestalozza1961!$G99</f>
        <v>68.965517241378947</v>
      </c>
      <c r="CN93" s="20">
        <f>Pestalozza1961!$B99</f>
        <v>48.589300000000001</v>
      </c>
      <c r="CO93" s="5">
        <f>Pollini1976!$G99</f>
        <v>96.618357487923461</v>
      </c>
      <c r="CP93" s="20">
        <f>Pollini1976!$B99</f>
        <v>42.761200000000002</v>
      </c>
      <c r="CQ93" s="5">
        <f>Pollini1990a!$G99</f>
        <v>70.588235294117524</v>
      </c>
      <c r="CR93" s="20">
        <f>Pollini1990a!$B99</f>
        <v>60.279899999999998</v>
      </c>
      <c r="CS93" s="5">
        <f>Pollini1990b!$G99</f>
        <v>92.30769230769252</v>
      </c>
      <c r="CT93" s="20">
        <f>Pollini1990b!$B99</f>
        <v>54.387900000000002</v>
      </c>
      <c r="CU93" s="5">
        <f>Pontinen2001!$G99</f>
        <v>69.767441860465155</v>
      </c>
      <c r="CV93" s="20">
        <f>Pontinen2001!$B99</f>
        <v>49.04</v>
      </c>
      <c r="CW93" s="5">
        <f>Richter1989!$G99</f>
        <v>42.85714285714355</v>
      </c>
      <c r="CX93" s="20">
        <f>Richter1989!$B99</f>
        <v>52.4758</v>
      </c>
      <c r="CY93" s="5">
        <f>Rosen1969!$G99</f>
        <v>76.923076923076806</v>
      </c>
      <c r="CZ93" s="20">
        <f>Rosen1969!$B99</f>
        <v>56.551699999999997</v>
      </c>
      <c r="DA93" s="5">
        <f>Santos1977!$G99</f>
        <v>101.69491525423669</v>
      </c>
      <c r="DB93" s="20">
        <f>Santos1977!$B99</f>
        <v>50.149700000000003</v>
      </c>
      <c r="DC93" s="5">
        <f>Schleiermacher2002!$G99</f>
        <v>75.949367088606991</v>
      </c>
      <c r="DD93" s="20">
        <f>Schleiermacher2002!$B99</f>
        <v>51.029699999999998</v>
      </c>
      <c r="DE93" s="5">
        <f>Serkin1983!$G99</f>
        <v>58.252427184465951</v>
      </c>
      <c r="DF93" s="20">
        <f>Serkin1983!$B99</f>
        <v>57.076300000000003</v>
      </c>
      <c r="DG93" s="5">
        <f>Serkin1994!$G99</f>
        <v>56.074766355140547</v>
      </c>
      <c r="DH93" s="20">
        <f>Serkin1994!$B99</f>
        <v>54.317599999999999</v>
      </c>
      <c r="DI93" s="5">
        <f>Stadlen1948!$G99</f>
        <v>41.265474552957542</v>
      </c>
      <c r="DJ93" s="20">
        <f>Stadlen1948!$B99</f>
        <v>49.5017</v>
      </c>
      <c r="DK93" s="5">
        <f>Stein1954!$G99</f>
        <v>88.888888888889255</v>
      </c>
      <c r="DL93" s="20">
        <f>Stein1954!$B99</f>
        <v>51.255000000000003</v>
      </c>
      <c r="DM93" s="5">
        <f>Steuerman2004!$G99</f>
        <v>98.360655737703865</v>
      </c>
      <c r="DN93" s="20">
        <f>Steuerman2004!$B99</f>
        <v>63.460900000000002</v>
      </c>
      <c r="DO93" s="5">
        <f>TakahashiA1973!$G99</f>
        <v>69.605568445476067</v>
      </c>
      <c r="DP93" s="20">
        <f>TakahashiA1973!$B99</f>
        <v>51.588299999999997</v>
      </c>
      <c r="DQ93" s="5">
        <f>TakahashiY1977!$G99</f>
        <v>75.949367088608355</v>
      </c>
      <c r="DR93" s="20">
        <f>TakahashiY1977!$B99</f>
        <v>54.2881</v>
      </c>
      <c r="DS93" s="5">
        <f>Uchida2000!$G99</f>
        <v>49.180327868852508</v>
      </c>
      <c r="DT93" s="20">
        <f>Uchida2000!$B99</f>
        <v>46.4816</v>
      </c>
      <c r="DU93" s="5">
        <f>Webster1967!$G99</f>
        <v>87.847730600292834</v>
      </c>
      <c r="DV93" s="20">
        <f>Webster1967!$B99</f>
        <v>56.177300000000002</v>
      </c>
      <c r="DW93" s="5">
        <f>Worms1997!$G99</f>
        <v>90.909090909090395</v>
      </c>
      <c r="DX93" s="20">
        <f>Worms1997!$B99</f>
        <v>52.2502</v>
      </c>
      <c r="DY93" s="5">
        <f>Zacharias1973!$G99</f>
        <v>61.224489795918117</v>
      </c>
      <c r="DZ93" s="20">
        <f>Zacharias1973!$B99</f>
        <v>49.7455</v>
      </c>
      <c r="EA93" s="5">
        <f>Zimerman1995!$G99</f>
        <v>56.657223796033364</v>
      </c>
      <c r="EB93" s="20">
        <f>Zimerman1995!$B99</f>
        <v>36.979999999999997</v>
      </c>
      <c r="EC93" s="5"/>
      <c r="EE93" s="5"/>
      <c r="EG93" s="5"/>
      <c r="EI93" s="5"/>
      <c r="EK93" s="5"/>
      <c r="EM93" s="5"/>
      <c r="EO93" s="5"/>
      <c r="EQ93" s="5"/>
      <c r="ES93" s="5"/>
      <c r="EU93" s="5"/>
      <c r="EW93" s="5"/>
      <c r="EY93" s="5"/>
      <c r="FA93" s="5"/>
      <c r="FC93" s="5"/>
      <c r="FE93" s="5"/>
      <c r="FG93" s="5"/>
      <c r="FI93" s="5"/>
      <c r="FK93" s="5"/>
      <c r="FM93" s="5"/>
      <c r="FO93" s="5"/>
      <c r="FQ93" s="5"/>
      <c r="FS93" s="5"/>
      <c r="FU93" s="5"/>
    </row>
    <row r="94" spans="1:177">
      <c r="A94">
        <v>91</v>
      </c>
      <c r="B94">
        <v>143</v>
      </c>
      <c r="C94">
        <v>24</v>
      </c>
      <c r="D94">
        <v>6</v>
      </c>
      <c r="E94" t="s">
        <v>162</v>
      </c>
      <c r="G94" s="5">
        <f ca="1">Tempo!F94</f>
        <v>95.860770804768364</v>
      </c>
      <c r="H94" s="20">
        <f ca="1">Dynamics!F94</f>
        <v>50.142095384615367</v>
      </c>
      <c r="I94" s="5">
        <f>Aitken1961!$G100</f>
        <v>80.699394754538844</v>
      </c>
      <c r="J94" s="20">
        <f>Aitken1961!$B100</f>
        <v>59.948599999999999</v>
      </c>
      <c r="K94" s="5">
        <f>Anderszewski1996!$G100</f>
        <v>55.045871559632857</v>
      </c>
      <c r="L94" s="20">
        <f>Anderszewski1996!$B100</f>
        <v>48.840600000000002</v>
      </c>
      <c r="M94" s="5">
        <f>Arciuli1996!$G100</f>
        <v>81.632653061224559</v>
      </c>
      <c r="N94" s="20">
        <f>Arciuli1996!$B100</f>
        <v>50.183900000000001</v>
      </c>
      <c r="O94" s="5">
        <f>Berg2007!$G100</f>
        <v>113.96011396011426</v>
      </c>
      <c r="P94" s="20">
        <f>Berg2007!$B100</f>
        <v>44.308399999999999</v>
      </c>
      <c r="Q94" s="5">
        <f>Biret1973!$G100</f>
        <v>71.856287425149631</v>
      </c>
      <c r="R94" s="20">
        <f>Biret1973!$B100</f>
        <v>49.884599999999999</v>
      </c>
      <c r="S94" s="5">
        <f>Blumroder1994!$G100</f>
        <v>123.83900928792464</v>
      </c>
      <c r="T94" s="20">
        <f>Blumroder1994!$B100</f>
        <v>44.4587</v>
      </c>
      <c r="U94" s="5">
        <f>Bratke1993!$G100</f>
        <v>151.89873417721398</v>
      </c>
      <c r="V94" s="20">
        <f>Bratke1993!$B100</f>
        <v>48.908900000000003</v>
      </c>
      <c r="W94" s="5">
        <f>Breidenbach1994!$G100</f>
        <v>96</v>
      </c>
      <c r="X94" s="20">
        <f>Breidenbach1994!$B100</f>
        <v>52.857700000000001</v>
      </c>
      <c r="Y94" s="5">
        <f>Bucquet1969!$G100</f>
        <v>99.999999999999758</v>
      </c>
      <c r="Z94" s="20">
        <f>Bucquet1969!$B100</f>
        <v>50.502600000000001</v>
      </c>
      <c r="AA94" s="5">
        <f>Douglas1991!$G100</f>
        <v>78.585461689587376</v>
      </c>
      <c r="AB94" s="20">
        <f>Douglas1991!$B100</f>
        <v>48.9497</v>
      </c>
      <c r="AC94" s="5">
        <f>Dunki1998!$G100</f>
        <v>121.21212121212098</v>
      </c>
      <c r="AD94" s="20">
        <f>Dunki1998!$B100</f>
        <v>45.985900000000001</v>
      </c>
      <c r="AE94" s="5">
        <f>Dutkiewicz1975!$G100</f>
        <v>108.10810810810817</v>
      </c>
      <c r="AF94" s="20">
        <f>Dutkiewicz1975!$B100</f>
        <v>75.017700000000005</v>
      </c>
      <c r="AG94" s="5">
        <f>Eschenbach1996!$G100</f>
        <v>92.30769230769252</v>
      </c>
      <c r="AH94" s="20">
        <f>Eschenbach1996!$B100</f>
        <v>45.965499999999999</v>
      </c>
      <c r="AI94" s="5">
        <f>Georgiades1985!$G100</f>
        <v>111.11111111111128</v>
      </c>
      <c r="AJ94" s="20">
        <f>Georgiades1985!$B100</f>
        <v>53.036000000000001</v>
      </c>
      <c r="AK94" s="5">
        <f>Goebels1964!$G100</f>
        <v>80.536912751677363</v>
      </c>
      <c r="AL94" s="20">
        <f>Goebels1964!$B100</f>
        <v>62.2179</v>
      </c>
      <c r="AM94" s="5">
        <f>Gould1954!$G100</f>
        <v>157.89473684210421</v>
      </c>
      <c r="AN94" s="20">
        <f>Gould1954!$B100</f>
        <v>52.141399999999997</v>
      </c>
      <c r="AO94" s="5">
        <f>Gould1964!$G100</f>
        <v>139.53488372093031</v>
      </c>
      <c r="AP94" s="20">
        <f>Gould1964!$B100</f>
        <v>71.486199999999997</v>
      </c>
      <c r="AQ94" s="5">
        <f>Gould1970!$G100</f>
        <v>88.888888888888786</v>
      </c>
      <c r="AR94" s="20">
        <f>Gould1970!$B100</f>
        <v>53.783499999999997</v>
      </c>
      <c r="AS94" s="5">
        <f>Gould1974!$G100</f>
        <v>144.57831325301237</v>
      </c>
      <c r="AT94" s="20">
        <f>Gould1974!$B100</f>
        <v>71.593900000000005</v>
      </c>
      <c r="AU94" s="5">
        <f>Guaita2011!$G100</f>
        <v>62.176165803109043</v>
      </c>
      <c r="AV94" s="20">
        <f>Guaita2011!$B100</f>
        <v>49.7577</v>
      </c>
      <c r="AW94" s="5">
        <f>Helffer1968!$G100</f>
        <v>103.44827586206927</v>
      </c>
      <c r="AX94" s="20">
        <f>Helffer1968!$B100</f>
        <v>50.786099999999998</v>
      </c>
      <c r="AY94" s="5">
        <f>Hill1996!$G100</f>
        <v>73.982737361282375</v>
      </c>
      <c r="AZ94" s="20">
        <f>Hill1996!$B100</f>
        <v>40.970300000000002</v>
      </c>
      <c r="BA94" s="5">
        <f>Hinterhauser1991!$G100</f>
        <v>85.106382978723602</v>
      </c>
      <c r="BB94" s="20">
        <f>Hinterhauser1991!$B100</f>
        <v>53.714700000000001</v>
      </c>
      <c r="BC94" s="5">
        <f>Hochman2007!$G100</f>
        <v>134.8314606741572</v>
      </c>
      <c r="BD94" s="20">
        <f>Hochman2007!$B100</f>
        <v>66.381799999999998</v>
      </c>
      <c r="BE94" s="5">
        <f>Hough2006!$G100</f>
        <v>79.051383399209442</v>
      </c>
      <c r="BF94" s="20">
        <f>Hough2006!$B100</f>
        <v>39.07</v>
      </c>
      <c r="BG94" s="5">
        <f>Jacobs1956!$G100</f>
        <v>88.888888888888317</v>
      </c>
      <c r="BH94" s="20">
        <f>Jacobs1956!$B100</f>
        <v>54.5745</v>
      </c>
      <c r="BI94" s="5">
        <f>Karlen1996!$G100</f>
        <v>74.074074074073877</v>
      </c>
      <c r="BJ94" s="20">
        <f>Karlen1996!$B100</f>
        <v>48.231900000000003</v>
      </c>
      <c r="BK94" s="5">
        <f>Kars1969!$G100</f>
        <v>65.573770491803344</v>
      </c>
      <c r="BL94" s="20">
        <f>Kars1969!$B100</f>
        <v>55.991700000000002</v>
      </c>
      <c r="BM94" s="5">
        <f>Klein2002!$G100</f>
        <v>75.00000000000027</v>
      </c>
      <c r="BN94" s="20">
        <f>Klein2002!$B100</f>
        <v>64.158500000000004</v>
      </c>
      <c r="BO94" s="5">
        <f>Koroliov2000!$G100</f>
        <v>142.85714285714226</v>
      </c>
      <c r="BP94" s="20">
        <f>Koroliov2000!$B100</f>
        <v>57.386099999999999</v>
      </c>
      <c r="BQ94" s="5">
        <f>Lifschitz1999!$G100</f>
        <v>65.825562260010699</v>
      </c>
      <c r="BR94" s="20">
        <f>Lifschitz1999!$B100</f>
        <v>44.001399999999997</v>
      </c>
      <c r="BS94" s="5">
        <f>Loriod1961!$G100</f>
        <v>113.63636363636392</v>
      </c>
      <c r="BT94" s="20">
        <f>Loriod1961!$B100</f>
        <v>50.212499999999999</v>
      </c>
      <c r="BU94" s="5">
        <f>Lubimov1971!$G100</f>
        <v>102.56410256410241</v>
      </c>
      <c r="BV94" s="20">
        <f>Lubimov1971!$B100</f>
        <v>56.468499999999999</v>
      </c>
      <c r="BW94" s="5">
        <f>ManchonTheis1954!$G100</f>
        <v>92.30769230769252</v>
      </c>
      <c r="BX94" s="20">
        <f>ManchonTheis1954!$B100</f>
        <v>51.7517</v>
      </c>
      <c r="BY94" s="5">
        <f>McCabe1969!$G100</f>
        <v>63.829787234042712</v>
      </c>
      <c r="BZ94" s="20">
        <f>McCabe1969!$B100</f>
        <v>52.502699999999997</v>
      </c>
      <c r="CA94" s="5">
        <f>Mezzena1973!$G100</f>
        <v>111.00832562442152</v>
      </c>
      <c r="CB94" s="20">
        <f>Mezzena1973!$B100</f>
        <v>43.972000000000001</v>
      </c>
      <c r="CC94" s="5">
        <f>Michiels2005!$G100</f>
        <v>83.623693379790808</v>
      </c>
      <c r="CD94" s="20">
        <f>Michiels2005!$B100</f>
        <v>49.1432</v>
      </c>
      <c r="CE94" s="5">
        <f>Monod1951!$G100</f>
        <v>167.36401673640029</v>
      </c>
      <c r="CF94" s="20">
        <f>Monod1951!$B100</f>
        <v>55.934199999999997</v>
      </c>
      <c r="CG94" s="5">
        <f>Nardi1998!$G100</f>
        <v>118.81188118811821</v>
      </c>
      <c r="CH94" s="20">
        <f>Nardi1998!$B100</f>
        <v>53.841900000000003</v>
      </c>
      <c r="CI94" s="5">
        <f>Neveux1990!$G100</f>
        <v>94.488188976377188</v>
      </c>
      <c r="CJ94" s="20">
        <f>Neveux1990!$B100</f>
        <v>45.823099999999997</v>
      </c>
      <c r="CK94" s="5">
        <f>Ohlsson1996!$G100</f>
        <v>101.09519797809625</v>
      </c>
      <c r="CL94" s="20">
        <f>Ohlsson1996!$B100</f>
        <v>39.773499999999999</v>
      </c>
      <c r="CM94" s="5">
        <f>Pestalozza1961!$G100</f>
        <v>60.606060606060915</v>
      </c>
      <c r="CN94" s="20">
        <f>Pestalozza1961!$B100</f>
        <v>59.185200000000002</v>
      </c>
      <c r="CO94" s="5">
        <f>Pollini1976!$G100</f>
        <v>97.799511002444675</v>
      </c>
      <c r="CP94" s="20">
        <f>Pollini1976!$B100</f>
        <v>38.507300000000001</v>
      </c>
      <c r="CQ94" s="5">
        <f>Pollini1990a!$G100</f>
        <v>116.50485436893273</v>
      </c>
      <c r="CR94" s="20">
        <f>Pollini1990a!$B100</f>
        <v>58.819400000000002</v>
      </c>
      <c r="CS94" s="5">
        <f>Pollini1990b!$G100</f>
        <v>136.36363636363598</v>
      </c>
      <c r="CT94" s="20">
        <f>Pollini1990b!$B100</f>
        <v>51.739699999999999</v>
      </c>
      <c r="CU94" s="5">
        <f>Pontinen2001!$G100</f>
        <v>88.235294117647086</v>
      </c>
      <c r="CV94" s="20">
        <f>Pontinen2001!$B100</f>
        <v>45.175600000000003</v>
      </c>
      <c r="CW94" s="5">
        <f>Richter1989!$G100</f>
        <v>50.420168067226982</v>
      </c>
      <c r="CX94" s="20">
        <f>Richter1989!$B100</f>
        <v>57.673099999999998</v>
      </c>
      <c r="CY94" s="5">
        <f>Rosen1969!$G100</f>
        <v>125.00000000000081</v>
      </c>
      <c r="CZ94" s="20">
        <f>Rosen1969!$B100</f>
        <v>54.362299999999998</v>
      </c>
      <c r="DA94" s="5">
        <f>Santos1977!$G100</f>
        <v>121.21212121212183</v>
      </c>
      <c r="DB94" s="20">
        <f>Santos1977!$B100</f>
        <v>54.373899999999999</v>
      </c>
      <c r="DC94" s="5">
        <f>Schleiermacher2002!$G100</f>
        <v>108.10810810810817</v>
      </c>
      <c r="DD94" s="20">
        <f>Schleiermacher2002!$B100</f>
        <v>48.119199999999999</v>
      </c>
      <c r="DE94" s="5">
        <f>Serkin1983!$G100</f>
        <v>89.552238805969921</v>
      </c>
      <c r="DF94" s="20">
        <f>Serkin1983!$B100</f>
        <v>60.949800000000003</v>
      </c>
      <c r="DG94" s="5">
        <f>Serkin1994!$G100</f>
        <v>134.8314606741572</v>
      </c>
      <c r="DH94" s="20">
        <f>Serkin1994!$B100</f>
        <v>56.670099999999998</v>
      </c>
      <c r="DI94" s="5">
        <f>Stadlen1948!$G100</f>
        <v>207.25388601035993</v>
      </c>
      <c r="DJ94" s="20">
        <f>Stadlen1948!$B100</f>
        <v>50.515500000000003</v>
      </c>
      <c r="DK94" s="5">
        <f>Stein1954!$G100</f>
        <v>126.98412698412599</v>
      </c>
      <c r="DL94" s="20">
        <f>Stein1954!$B100</f>
        <v>51.448099999999997</v>
      </c>
      <c r="DM94" s="5">
        <f>Steuerman2004!$G100</f>
        <v>115.38461538461627</v>
      </c>
      <c r="DN94" s="20">
        <f>Steuerman2004!$B100</f>
        <v>63.382100000000001</v>
      </c>
      <c r="DO94" s="5">
        <f>TakahashiA1973!$G100</f>
        <v>69.444444444444102</v>
      </c>
      <c r="DP94" s="20">
        <f>TakahashiA1973!$B100</f>
        <v>43.688299999999998</v>
      </c>
      <c r="DQ94" s="5">
        <f>TakahashiY1977!$G100</f>
        <v>93.749999999999915</v>
      </c>
      <c r="DR94" s="20">
        <f>TakahashiY1977!$B100</f>
        <v>59.249099999999999</v>
      </c>
      <c r="DS94" s="5">
        <f>Uchida2000!$G100</f>
        <v>65.2173913043477</v>
      </c>
      <c r="DT94" s="20">
        <f>Uchida2000!$B100</f>
        <v>50.844999999999999</v>
      </c>
      <c r="DU94" s="5">
        <f>Webster1967!$G100</f>
        <v>124.86992715920843</v>
      </c>
      <c r="DV94" s="20">
        <f>Webster1967!$B100</f>
        <v>59.805100000000003</v>
      </c>
      <c r="DW94" s="5">
        <f>Worms1997!$G100</f>
        <v>91.603053435114347</v>
      </c>
      <c r="DX94" s="20">
        <f>Worms1997!$B100</f>
        <v>54.988500000000002</v>
      </c>
      <c r="DY94" s="5">
        <f>Zacharias1973!$G100</f>
        <v>60.30150753768838</v>
      </c>
      <c r="DZ94" s="20">
        <f>Zacharias1973!$B100</f>
        <v>49.830199999999998</v>
      </c>
      <c r="EA94" s="5">
        <f>Zimerman1995!$G100</f>
        <v>50.272308336824459</v>
      </c>
      <c r="EB94" s="20">
        <f>Zimerman1995!$B100</f>
        <v>35.389000000000003</v>
      </c>
      <c r="EC94" s="5"/>
      <c r="EE94" s="5"/>
      <c r="EG94" s="5"/>
      <c r="EI94" s="5"/>
      <c r="EK94" s="5"/>
      <c r="EM94" s="5"/>
      <c r="EO94" s="5"/>
      <c r="EQ94" s="5"/>
      <c r="ES94" s="5"/>
      <c r="EU94" s="5"/>
      <c r="EW94" s="5"/>
      <c r="EY94" s="5"/>
      <c r="FA94" s="5"/>
      <c r="FC94" s="5"/>
      <c r="FE94" s="5"/>
      <c r="FG94" s="5"/>
      <c r="FI94" s="5"/>
      <c r="FK94" s="5"/>
      <c r="FM94" s="5"/>
      <c r="FO94" s="5"/>
      <c r="FQ94" s="5"/>
      <c r="FS94" s="5"/>
      <c r="FU94" s="5"/>
    </row>
    <row r="95" spans="1:177">
      <c r="A95">
        <v>92</v>
      </c>
      <c r="B95">
        <v>145</v>
      </c>
      <c r="C95">
        <v>25</v>
      </c>
      <c r="D95">
        <v>2</v>
      </c>
      <c r="E95" t="s">
        <v>180</v>
      </c>
      <c r="F95" s="10" t="s">
        <v>149</v>
      </c>
      <c r="G95" s="5">
        <f ca="1">Tempo!F95</f>
        <v>140.26786381405475</v>
      </c>
      <c r="H95" s="20">
        <f ca="1">Dynamics!F95</f>
        <v>68.09353692307694</v>
      </c>
      <c r="I95" s="5">
        <f>Aitken1961!$G101</f>
        <v>171.42857142857073</v>
      </c>
      <c r="J95" s="20">
        <f>Aitken1961!$B101</f>
        <v>72.612099999999998</v>
      </c>
      <c r="K95" s="5">
        <f>Anderszewski1996!$G101</f>
        <v>118.81188118811988</v>
      </c>
      <c r="L95" s="20">
        <f>Anderszewski1996!$B101</f>
        <v>74.8262</v>
      </c>
      <c r="M95" s="5">
        <f>Arciuli1996!$G101</f>
        <v>118.81188118811821</v>
      </c>
      <c r="N95" s="20">
        <f>Arciuli1996!$B101</f>
        <v>63.1145</v>
      </c>
      <c r="O95" s="5">
        <f>Berg2007!$G101</f>
        <v>196.72131147541003</v>
      </c>
      <c r="P95" s="20">
        <f>Berg2007!$B101</f>
        <v>71.485699999999994</v>
      </c>
      <c r="Q95" s="5">
        <f>Biret1973!$G101</f>
        <v>117.64705882352987</v>
      </c>
      <c r="R95" s="20">
        <f>Biret1973!$B101</f>
        <v>76.101500000000001</v>
      </c>
      <c r="S95" s="5">
        <f>Blumroder1994!$G101</f>
        <v>240</v>
      </c>
      <c r="T95" s="20">
        <f>Blumroder1994!$B101</f>
        <v>70.698599999999999</v>
      </c>
      <c r="U95" s="5">
        <f>Bratke1993!$G101</f>
        <v>157.89473684210714</v>
      </c>
      <c r="V95" s="20">
        <f>Bratke1993!$B101</f>
        <v>76.419600000000003</v>
      </c>
      <c r="W95" s="5">
        <f>Breidenbach1994!$G101</f>
        <v>179.10447761193984</v>
      </c>
      <c r="X95" s="20">
        <f>Breidenbach1994!$B101</f>
        <v>64.505799999999994</v>
      </c>
      <c r="Y95" s="5">
        <f>Bucquet1969!$G101</f>
        <v>162.16216216216327</v>
      </c>
      <c r="Z95" s="20">
        <f>Bucquet1969!$B101</f>
        <v>73.195300000000003</v>
      </c>
      <c r="AA95" s="5">
        <f>Douglas1991!$G101</f>
        <v>114.83253588516727</v>
      </c>
      <c r="AB95" s="20">
        <f>Douglas1991!$B101</f>
        <v>69.285200000000003</v>
      </c>
      <c r="AC95" s="5">
        <f>Dunki1998!$G101</f>
        <v>169.01408450704204</v>
      </c>
      <c r="AD95" s="20">
        <f>Dunki1998!$B101</f>
        <v>71.344399999999993</v>
      </c>
      <c r="AE95" s="5">
        <f>Dutkiewicz1975!$G101</f>
        <v>162.16216216216327</v>
      </c>
      <c r="AF95" s="20">
        <f>Dutkiewicz1975!$B101</f>
        <v>78.082400000000007</v>
      </c>
      <c r="AG95" s="5">
        <f>Eschenbach1996!$G101</f>
        <v>151.89873417721671</v>
      </c>
      <c r="AH95" s="20">
        <f>Eschenbach1996!$B101</f>
        <v>60.157299999999999</v>
      </c>
      <c r="AI95" s="5">
        <f>Georgiades1985!$G101</f>
        <v>139.53488372093031</v>
      </c>
      <c r="AJ95" s="20">
        <f>Georgiades1985!$B101</f>
        <v>77.292400000000001</v>
      </c>
      <c r="AK95" s="5">
        <f>Goebels1964!$G101</f>
        <v>84.50704225352186</v>
      </c>
      <c r="AL95" s="20">
        <f>Goebels1964!$B101</f>
        <v>70.539699999999996</v>
      </c>
      <c r="AM95" s="5">
        <f>Gould1954!$G101</f>
        <v>196.72131147541003</v>
      </c>
      <c r="AN95" s="20">
        <f>Gould1954!$B101</f>
        <v>71.412999999999997</v>
      </c>
      <c r="AO95" s="5">
        <f>Gould1964!$G101</f>
        <v>146.34146341463409</v>
      </c>
      <c r="AP95" s="20">
        <f>Gould1964!$B101</f>
        <v>81.817099999999996</v>
      </c>
      <c r="AQ95" s="5">
        <f>Gould1970!$G101</f>
        <v>139.53488372093031</v>
      </c>
      <c r="AR95" s="20">
        <f>Gould1970!$B101</f>
        <v>69.255300000000005</v>
      </c>
      <c r="AS95" s="5">
        <f>Gould1974!$G101</f>
        <v>142.85714285714226</v>
      </c>
      <c r="AT95" s="20">
        <f>Gould1974!$B101</f>
        <v>81.142300000000006</v>
      </c>
      <c r="AU95" s="5">
        <f>Guaita2011!$G101</f>
        <v>153.84615384615361</v>
      </c>
      <c r="AV95" s="20">
        <f>Guaita2011!$B101</f>
        <v>67.961699999999993</v>
      </c>
      <c r="AW95" s="5">
        <f>Helffer1968!$G101</f>
        <v>133.33333333333249</v>
      </c>
      <c r="AX95" s="20">
        <f>Helffer1968!$B101</f>
        <v>70.258499999999998</v>
      </c>
      <c r="AY95" s="5">
        <f>Hill1996!$G101</f>
        <v>123.71134020618391</v>
      </c>
      <c r="AZ95" s="20">
        <f>Hill1996!$B101</f>
        <v>63.863</v>
      </c>
      <c r="BA95" s="5">
        <f>Hinterhauser1991!$G101</f>
        <v>164.38356164383472</v>
      </c>
      <c r="BB95" s="20">
        <f>Hinterhauser1991!$B101</f>
        <v>64.618700000000004</v>
      </c>
      <c r="BC95" s="5">
        <f>Hochman2007!$G101</f>
        <v>160</v>
      </c>
      <c r="BD95" s="20">
        <f>Hochman2007!$B101</f>
        <v>81.6023</v>
      </c>
      <c r="BE95" s="5">
        <f>Hough2006!$G101</f>
        <v>120</v>
      </c>
      <c r="BF95" s="20">
        <f>Hough2006!$B101</f>
        <v>66.846500000000006</v>
      </c>
      <c r="BG95" s="5">
        <f>Jacobs1956!$G101</f>
        <v>136.05442176870889</v>
      </c>
      <c r="BH95" s="20">
        <f>Jacobs1956!$B101</f>
        <v>83.233699999999999</v>
      </c>
      <c r="BI95" s="5">
        <f>Karlen1996!$G101</f>
        <v>134.8314606741572</v>
      </c>
      <c r="BJ95" s="20">
        <f>Karlen1996!$B101</f>
        <v>75.368700000000004</v>
      </c>
      <c r="BK95" s="5">
        <f>Kars1969!$G101</f>
        <v>155.84415584415376</v>
      </c>
      <c r="BL95" s="20">
        <f>Kars1969!$B101</f>
        <v>82.773300000000006</v>
      </c>
      <c r="BM95" s="5">
        <f>Klein2002!$G101</f>
        <v>122.44897959183623</v>
      </c>
      <c r="BN95" s="20">
        <f>Klein2002!$B101</f>
        <v>67.263599999999997</v>
      </c>
      <c r="BO95" s="5">
        <f>Koroliov2000!$G101</f>
        <v>171.42857142857247</v>
      </c>
      <c r="BP95" s="20">
        <f>Koroliov2000!$B101</f>
        <v>68.438500000000005</v>
      </c>
      <c r="BQ95" s="5">
        <f>Lifschitz1999!$G101</f>
        <v>117.64705882352987</v>
      </c>
      <c r="BR95" s="20">
        <f>Lifschitz1999!$B101</f>
        <v>70.481899999999996</v>
      </c>
      <c r="BS95" s="5">
        <f>Loriod1961!$G101</f>
        <v>164.38356164383472</v>
      </c>
      <c r="BT95" s="20">
        <f>Loriod1961!$B101</f>
        <v>63.951999999999998</v>
      </c>
      <c r="BU95" s="5">
        <f>Lubimov1971!$G101</f>
        <v>146.34146341463537</v>
      </c>
      <c r="BV95" s="20">
        <f>Lubimov1971!$B101</f>
        <v>69.224100000000007</v>
      </c>
      <c r="BW95" s="5">
        <f>ManchonTheis1954!$G101</f>
        <v>150.00000000000054</v>
      </c>
      <c r="BX95" s="20">
        <f>ManchonTheis1954!$B101</f>
        <v>62.179000000000002</v>
      </c>
      <c r="BY95" s="5">
        <f>McCabe1969!$G101</f>
        <v>104.34782608695602</v>
      </c>
      <c r="BZ95" s="20">
        <f>McCabe1969!$B101</f>
        <v>71.542500000000004</v>
      </c>
      <c r="CA95" s="5">
        <f>Mezzena1973!$G101</f>
        <v>176.47058823529235</v>
      </c>
      <c r="CB95" s="20">
        <f>Mezzena1973!$B101</f>
        <v>69.493799999999993</v>
      </c>
      <c r="CC95" s="5">
        <f>Michiels2005!$G101</f>
        <v>155.84415584415663</v>
      </c>
      <c r="CD95" s="20">
        <f>Michiels2005!$B101</f>
        <v>69.292900000000003</v>
      </c>
      <c r="CE95" s="5">
        <f>Monod1951!$G101</f>
        <v>196.72131147541003</v>
      </c>
      <c r="CF95" s="20">
        <f>Monod1951!$B101</f>
        <v>73.923299999999998</v>
      </c>
      <c r="CG95" s="5">
        <f>Nardi1998!$G101</f>
        <v>153.84615384615361</v>
      </c>
      <c r="CH95" s="20">
        <f>Nardi1998!$B101</f>
        <v>76.145499999999998</v>
      </c>
      <c r="CI95" s="5">
        <f>Neveux1990!$G101</f>
        <v>137.93103448276017</v>
      </c>
      <c r="CJ95" s="20">
        <f>Neveux1990!$B101</f>
        <v>72.444299999999998</v>
      </c>
      <c r="CK95" s="5">
        <f>Ohlsson1996!$G101</f>
        <v>146.34146341463284</v>
      </c>
      <c r="CL95" s="20">
        <f>Ohlsson1996!$B101</f>
        <v>67.128100000000003</v>
      </c>
      <c r="CM95" s="5">
        <f>Pestalozza1961!$G101</f>
        <v>121.2121212121201</v>
      </c>
      <c r="CN95" s="20">
        <f>Pestalozza1961!$B101</f>
        <v>72.100200000000001</v>
      </c>
      <c r="CO95" s="5">
        <f>Pollini1976!$G101</f>
        <v>146.34146341463537</v>
      </c>
      <c r="CP95" s="20">
        <f>Pollini1976!$B101</f>
        <v>74.132599999999996</v>
      </c>
      <c r="CQ95" s="5">
        <f>Pollini1990a!$G101</f>
        <v>164.38356164383472</v>
      </c>
      <c r="CR95" s="20">
        <f>Pollini1990a!$B101</f>
        <v>78.503600000000006</v>
      </c>
      <c r="CS95" s="5">
        <f>Pollini1990b!$G101</f>
        <v>157.89473684210569</v>
      </c>
      <c r="CT95" s="20">
        <f>Pollini1990b!$B101</f>
        <v>66.177499999999995</v>
      </c>
      <c r="CU95" s="5">
        <f>Pontinen2001!$G101</f>
        <v>115.38461538461469</v>
      </c>
      <c r="CV95" s="20">
        <f>Pontinen2001!$B101</f>
        <v>65.786000000000001</v>
      </c>
      <c r="CW95" s="5">
        <f>Richter1989!$G101</f>
        <v>81.632653061222967</v>
      </c>
      <c r="CX95" s="20">
        <f>Richter1989!$B101</f>
        <v>75.0501</v>
      </c>
      <c r="CY95" s="5">
        <f>Rosen1969!$G101</f>
        <v>144.57831325300987</v>
      </c>
      <c r="CZ95" s="20">
        <f>Rosen1969!$B101</f>
        <v>69.167100000000005</v>
      </c>
      <c r="DA95" s="5">
        <f>Santos1977!$G101</f>
        <v>190.47619047618969</v>
      </c>
      <c r="DB95" s="20">
        <f>Santos1977!$B101</f>
        <v>76.018600000000006</v>
      </c>
      <c r="DC95" s="5">
        <f>Schleiermacher2002!$G101</f>
        <v>139.53488372093031</v>
      </c>
      <c r="DD95" s="20">
        <f>Schleiermacher2002!$B101</f>
        <v>67.804500000000004</v>
      </c>
      <c r="DE95" s="5">
        <f>Serkin1983!$G101</f>
        <v>130.4347826086954</v>
      </c>
      <c r="DF95" s="20">
        <f>Serkin1983!$B101</f>
        <v>63.346499999999999</v>
      </c>
      <c r="DG95" s="5">
        <f>Serkin1994!$G101</f>
        <v>155.84415584415376</v>
      </c>
      <c r="DH95" s="20">
        <f>Serkin1994!$B101</f>
        <v>68.761799999999994</v>
      </c>
      <c r="DI95" s="5">
        <f>Stadlen1948!$G101</f>
        <v>210.5263157894762</v>
      </c>
      <c r="DJ95" s="20">
        <f>Stadlen1948!$B101</f>
        <v>78.1952</v>
      </c>
      <c r="DK95" s="5">
        <f>Stein1954!$G101</f>
        <v>134.8314606741572</v>
      </c>
      <c r="DL95" s="20">
        <f>Stein1954!$B101</f>
        <v>68.131399999999999</v>
      </c>
      <c r="DM95" s="5">
        <f>Steuerman2004!$G101</f>
        <v>148.14814814814775</v>
      </c>
      <c r="DN95" s="20">
        <f>Steuerman2004!$B101</f>
        <v>72.316100000000006</v>
      </c>
      <c r="DO95" s="5">
        <f>TakahashiA1973!$G101</f>
        <v>114.2857142857146</v>
      </c>
      <c r="DP95" s="20">
        <f>TakahashiA1973!$B101</f>
        <v>71.180800000000005</v>
      </c>
      <c r="DQ95" s="5">
        <f>TakahashiY1977!$G101</f>
        <v>99.999999999999758</v>
      </c>
      <c r="DR95" s="20">
        <f>TakahashiY1977!$B101</f>
        <v>68.603999999999999</v>
      </c>
      <c r="DS95" s="5">
        <f>Uchida2000!$G101</f>
        <v>133.33333333333249</v>
      </c>
      <c r="DT95" s="20">
        <f>Uchida2000!$B101</f>
        <v>66.7547</v>
      </c>
      <c r="DU95" s="5">
        <f>Webster1967!$G101</f>
        <v>173.91304347826144</v>
      </c>
      <c r="DV95" s="20">
        <f>Webster1967!$B101</f>
        <v>72.042500000000004</v>
      </c>
      <c r="DW95" s="5">
        <f>Worms1997!$G101</f>
        <v>130.4347826086954</v>
      </c>
      <c r="DX95" s="20">
        <f>Worms1997!$B101</f>
        <v>76.600800000000007</v>
      </c>
      <c r="DY95" s="5">
        <f>Zacharias1973!$G101</f>
        <v>162.16216216216327</v>
      </c>
      <c r="DZ95" s="20">
        <f>Zacharias1973!$B101</f>
        <v>77.796000000000006</v>
      </c>
      <c r="EA95" s="5">
        <f>Zimerman1995!$G101</f>
        <v>126.31578947368573</v>
      </c>
      <c r="EB95" s="20">
        <f>Zimerman1995!$B101</f>
        <v>66.285600000000002</v>
      </c>
      <c r="EC95" s="5"/>
      <c r="EE95" s="5"/>
      <c r="EG95" s="5"/>
      <c r="EI95" s="5"/>
      <c r="EK95" s="5"/>
      <c r="EM95" s="5"/>
      <c r="EO95" s="5"/>
      <c r="EQ95" s="5"/>
      <c r="ES95" s="5"/>
      <c r="EU95" s="5"/>
      <c r="EW95" s="5"/>
      <c r="EY95" s="5"/>
      <c r="FA95" s="5"/>
      <c r="FC95" s="5"/>
      <c r="FE95" s="5"/>
      <c r="FG95" s="5"/>
      <c r="FI95" s="5"/>
      <c r="FK95" s="5"/>
      <c r="FM95" s="5"/>
      <c r="FO95" s="5"/>
      <c r="FQ95" s="5"/>
      <c r="FS95" s="5"/>
      <c r="FU95" s="5"/>
    </row>
    <row r="96" spans="1:177">
      <c r="A96">
        <v>93</v>
      </c>
      <c r="B96">
        <v>147</v>
      </c>
      <c r="C96">
        <v>25</v>
      </c>
      <c r="D96">
        <v>4</v>
      </c>
      <c r="E96" t="s">
        <v>144</v>
      </c>
      <c r="G96" s="5">
        <f ca="1">Tempo!F96</f>
        <v>146.37017841532708</v>
      </c>
      <c r="H96" s="20">
        <f ca="1">Dynamics!F96</f>
        <v>71.041083076923087</v>
      </c>
      <c r="I96" s="5">
        <f>Aitken1961!$G102</f>
        <v>190.47619047619185</v>
      </c>
      <c r="J96" s="20">
        <f>Aitken1961!$B102</f>
        <v>82.840599999999995</v>
      </c>
      <c r="K96" s="5">
        <f>Anderszewski1996!$G102</f>
        <v>118.81188118811821</v>
      </c>
      <c r="L96" s="20">
        <f>Anderszewski1996!$B102</f>
        <v>82.847899999999996</v>
      </c>
      <c r="M96" s="5">
        <f>Arciuli1996!$G102</f>
        <v>116.5048543689319</v>
      </c>
      <c r="N96" s="20">
        <f>Arciuli1996!$B102</f>
        <v>71.047499999999999</v>
      </c>
      <c r="O96" s="5">
        <f>Berg2007!$G102</f>
        <v>206.89655172413853</v>
      </c>
      <c r="P96" s="20">
        <f>Berg2007!$B102</f>
        <v>73.384500000000003</v>
      </c>
      <c r="Q96" s="5">
        <f>Biret1973!$G102</f>
        <v>108.10810810810817</v>
      </c>
      <c r="R96" s="20">
        <f>Biret1973!$B102</f>
        <v>77.466200000000001</v>
      </c>
      <c r="S96" s="5">
        <f>Blumroder1994!$G102</f>
        <v>244.89795918367602</v>
      </c>
      <c r="T96" s="20">
        <f>Blumroder1994!$B102</f>
        <v>71.438199999999995</v>
      </c>
      <c r="U96" s="5">
        <f>Bratke1993!$G102</f>
        <v>149.99999999999787</v>
      </c>
      <c r="V96" s="20">
        <f>Bratke1993!$B102</f>
        <v>75.266099999999994</v>
      </c>
      <c r="W96" s="5">
        <f>Breidenbach1994!$G102</f>
        <v>181.81818181818275</v>
      </c>
      <c r="X96" s="20">
        <f>Breidenbach1994!$B102</f>
        <v>69.799000000000007</v>
      </c>
      <c r="Y96" s="5">
        <f>Bucquet1969!$G102</f>
        <v>171.42857142857073</v>
      </c>
      <c r="Z96" s="20">
        <f>Bucquet1969!$B102</f>
        <v>79.777500000000003</v>
      </c>
      <c r="AA96" s="5">
        <f>Douglas1991!$G102</f>
        <v>117.87819253438106</v>
      </c>
      <c r="AB96" s="20">
        <f>Douglas1991!$B102</f>
        <v>64.394599999999997</v>
      </c>
      <c r="AC96" s="5">
        <f>Dunki1998!$G102</f>
        <v>179.10447761193984</v>
      </c>
      <c r="AD96" s="20">
        <f>Dunki1998!$B102</f>
        <v>71.758799999999994</v>
      </c>
      <c r="AE96" s="5">
        <f>Dutkiewicz1975!$G102</f>
        <v>148.14814814814775</v>
      </c>
      <c r="AF96" s="20">
        <f>Dutkiewicz1975!$B102</f>
        <v>89.200800000000001</v>
      </c>
      <c r="AG96" s="5">
        <f>Eschenbach1996!$G102</f>
        <v>153.84615384615361</v>
      </c>
      <c r="AH96" s="20">
        <f>Eschenbach1996!$B102</f>
        <v>71.433999999999997</v>
      </c>
      <c r="AI96" s="5">
        <f>Georgiades1985!$G102</f>
        <v>146.34146341463537</v>
      </c>
      <c r="AJ96" s="20">
        <f>Georgiades1985!$B102</f>
        <v>72.860600000000005</v>
      </c>
      <c r="AK96" s="5">
        <f>Goebels1964!$G102</f>
        <v>76.433121019107915</v>
      </c>
      <c r="AL96" s="20">
        <f>Goebels1964!$B102</f>
        <v>79.932000000000002</v>
      </c>
      <c r="AM96" s="5">
        <f>Gould1954!$G102</f>
        <v>190.47619047619185</v>
      </c>
      <c r="AN96" s="20">
        <f>Gould1954!$B102</f>
        <v>75.006200000000007</v>
      </c>
      <c r="AO96" s="5">
        <f>Gould1964!$G102</f>
        <v>141.17647058823624</v>
      </c>
      <c r="AP96" s="20">
        <f>Gould1964!$B102</f>
        <v>85.481999999999999</v>
      </c>
      <c r="AQ96" s="5">
        <f>Gould1970!$G102</f>
        <v>148.14814814814775</v>
      </c>
      <c r="AR96" s="20">
        <f>Gould1970!$B102</f>
        <v>78.705399999999997</v>
      </c>
      <c r="AS96" s="5">
        <f>Gould1974!$G102</f>
        <v>146.34146341463409</v>
      </c>
      <c r="AT96" s="20">
        <f>Gould1974!$B102</f>
        <v>87.572999999999993</v>
      </c>
      <c r="AU96" s="5">
        <f>Guaita2011!$G102</f>
        <v>173.91304347825786</v>
      </c>
      <c r="AV96" s="20">
        <f>Guaita2011!$B102</f>
        <v>68.245099999999994</v>
      </c>
      <c r="AW96" s="5">
        <f>Helffer1968!$G102</f>
        <v>142.85714285714226</v>
      </c>
      <c r="AX96" s="20">
        <f>Helffer1968!$B102</f>
        <v>68.016099999999994</v>
      </c>
      <c r="AY96" s="5">
        <f>Hill1996!$G102</f>
        <v>129.03225806451715</v>
      </c>
      <c r="AZ96" s="20">
        <f>Hill1996!$B102</f>
        <v>70.968500000000006</v>
      </c>
      <c r="BA96" s="5">
        <f>Hinterhauser1991!$G102</f>
        <v>169.01408450704372</v>
      </c>
      <c r="BB96" s="20">
        <f>Hinterhauser1991!$B102</f>
        <v>73.868700000000004</v>
      </c>
      <c r="BC96" s="5">
        <f>Hochman2007!$G102</f>
        <v>162.16216216216327</v>
      </c>
      <c r="BD96" s="20">
        <f>Hochman2007!$B102</f>
        <v>77.148899999999998</v>
      </c>
      <c r="BE96" s="5">
        <f>Hough2006!$G102</f>
        <v>123.71134020618571</v>
      </c>
      <c r="BF96" s="20">
        <f>Hough2006!$B102</f>
        <v>67.197900000000004</v>
      </c>
      <c r="BG96" s="5">
        <f>Jacobs1956!$G102</f>
        <v>140.51522248243572</v>
      </c>
      <c r="BH96" s="20">
        <f>Jacobs1956!$B102</f>
        <v>82.026799999999994</v>
      </c>
      <c r="BI96" s="5">
        <f>Karlen1996!$G102</f>
        <v>141.17647058823624</v>
      </c>
      <c r="BJ96" s="20">
        <f>Karlen1996!$B102</f>
        <v>74.128600000000006</v>
      </c>
      <c r="BK96" s="5">
        <f>Kars1969!$G102</f>
        <v>169.01408450704372</v>
      </c>
      <c r="BL96" s="20">
        <f>Kars1969!$B102</f>
        <v>76.712500000000006</v>
      </c>
      <c r="BM96" s="5">
        <f>Klein2002!$G102</f>
        <v>113.20754716981108</v>
      </c>
      <c r="BN96" s="20">
        <f>Klein2002!$B102</f>
        <v>75.960499999999996</v>
      </c>
      <c r="BO96" s="5">
        <f>Koroliov2000!$G102</f>
        <v>176.47058823529417</v>
      </c>
      <c r="BP96" s="20">
        <f>Koroliov2000!$B102</f>
        <v>72.253299999999996</v>
      </c>
      <c r="BQ96" s="5">
        <f>Lifschitz1999!$G102</f>
        <v>113.20754716981108</v>
      </c>
      <c r="BR96" s="20">
        <f>Lifschitz1999!$B102</f>
        <v>78.108599999999996</v>
      </c>
      <c r="BS96" s="5">
        <f>Loriod1961!$G102</f>
        <v>157.89473684210569</v>
      </c>
      <c r="BT96" s="20">
        <f>Loriod1961!$B102</f>
        <v>69.601600000000005</v>
      </c>
      <c r="BU96" s="5">
        <f>Lubimov1971!$G102</f>
        <v>148.14814814814775</v>
      </c>
      <c r="BV96" s="20">
        <f>Lubimov1971!$B102</f>
        <v>71.153300000000002</v>
      </c>
      <c r="BW96" s="5">
        <f>ManchonTheis1954!$G102</f>
        <v>157.89473684210421</v>
      </c>
      <c r="BX96" s="20">
        <f>ManchonTheis1954!$B102</f>
        <v>70.253200000000007</v>
      </c>
      <c r="BY96" s="5">
        <f>McCabe1969!$G102</f>
        <v>103.44827586206927</v>
      </c>
      <c r="BZ96" s="20">
        <f>McCabe1969!$B102</f>
        <v>70.875600000000006</v>
      </c>
      <c r="CA96" s="5">
        <f>Mezzena1973!$G102</f>
        <v>166.66666666666691</v>
      </c>
      <c r="CB96" s="20">
        <f>Mezzena1973!$B102</f>
        <v>70.793499999999995</v>
      </c>
      <c r="CC96" s="5">
        <f>Michiels2005!$G102</f>
        <v>179.10447761193984</v>
      </c>
      <c r="CD96" s="20">
        <f>Michiels2005!$B102</f>
        <v>70.941400000000002</v>
      </c>
      <c r="CE96" s="5">
        <f>Monod1951!$G102</f>
        <v>206.89655172413853</v>
      </c>
      <c r="CF96" s="20">
        <f>Monod1951!$B102</f>
        <v>79.698099999999997</v>
      </c>
      <c r="CG96" s="5">
        <f>Nardi1998!$G102</f>
        <v>155.84415584415663</v>
      </c>
      <c r="CH96" s="20">
        <f>Nardi1998!$B102</f>
        <v>78.159099999999995</v>
      </c>
      <c r="CI96" s="5">
        <f>Neveux1990!$G102</f>
        <v>131.86813186813237</v>
      </c>
      <c r="CJ96" s="20">
        <f>Neveux1990!$B102</f>
        <v>77.285600000000002</v>
      </c>
      <c r="CK96" s="5">
        <f>Ohlsson1996!$G102</f>
        <v>141.17647058823624</v>
      </c>
      <c r="CL96" s="20">
        <f>Ohlsson1996!$B102</f>
        <v>70.577799999999996</v>
      </c>
      <c r="CM96" s="5">
        <f>Pestalozza1961!$G102</f>
        <v>126.31578947368384</v>
      </c>
      <c r="CN96" s="20">
        <f>Pestalozza1961!$B102</f>
        <v>78.984800000000007</v>
      </c>
      <c r="CO96" s="5">
        <f>Pollini1976!$G102</f>
        <v>146.34146341463284</v>
      </c>
      <c r="CP96" s="20">
        <f>Pollini1976!$B102</f>
        <v>71.076599999999999</v>
      </c>
      <c r="CQ96" s="5">
        <f>Pollini1990a!$G102</f>
        <v>173.91304347826144</v>
      </c>
      <c r="CR96" s="20">
        <f>Pollini1990a!$B102</f>
        <v>77.885800000000003</v>
      </c>
      <c r="CS96" s="5">
        <f>Pollini1990b!$G102</f>
        <v>166.66666666666691</v>
      </c>
      <c r="CT96" s="20">
        <f>Pollini1990b!$B102</f>
        <v>74.077500000000001</v>
      </c>
      <c r="CU96" s="5">
        <f>Pontinen2001!$G102</f>
        <v>121.21212121212183</v>
      </c>
      <c r="CV96" s="20">
        <f>Pontinen2001!$B102</f>
        <v>72.799499999999995</v>
      </c>
      <c r="CW96" s="5">
        <f>Richter1989!$G102</f>
        <v>82.758620689655814</v>
      </c>
      <c r="CX96" s="20">
        <f>Richter1989!$B102</f>
        <v>69.552899999999994</v>
      </c>
      <c r="CY96" s="5">
        <f>Rosen1969!$G102</f>
        <v>146.34146341463537</v>
      </c>
      <c r="CZ96" s="20">
        <f>Rosen1969!$B102</f>
        <v>71.275899999999993</v>
      </c>
      <c r="DA96" s="5">
        <f>Santos1977!$G102</f>
        <v>352.9411764705921</v>
      </c>
      <c r="DB96" s="20">
        <f>Santos1977!$B102</f>
        <v>74.778599999999997</v>
      </c>
      <c r="DC96" s="5">
        <f>Schleiermacher2002!$G102</f>
        <v>139.53488372093031</v>
      </c>
      <c r="DD96" s="20">
        <f>Schleiermacher2002!$B102</f>
        <v>72.697500000000005</v>
      </c>
      <c r="DE96" s="5">
        <f>Serkin1983!$G102</f>
        <v>131.86813186813237</v>
      </c>
      <c r="DF96" s="20">
        <f>Serkin1983!$B102</f>
        <v>66.5839</v>
      </c>
      <c r="DG96" s="5">
        <f>Serkin1994!$G102</f>
        <v>151.89873417721671</v>
      </c>
      <c r="DH96" s="20">
        <f>Serkin1994!$B102</f>
        <v>70.328900000000004</v>
      </c>
      <c r="DI96" s="5">
        <f>Stadlen1948!$G102</f>
        <v>240</v>
      </c>
      <c r="DJ96" s="20">
        <f>Stadlen1948!$B102</f>
        <v>76.156599999999997</v>
      </c>
      <c r="DK96" s="5">
        <f>Stein1954!$G102</f>
        <v>139.53488372093031</v>
      </c>
      <c r="DL96" s="20">
        <f>Stein1954!$B102</f>
        <v>68.040899999999993</v>
      </c>
      <c r="DM96" s="5">
        <f>Steuerman2004!$G102</f>
        <v>153.84615384615361</v>
      </c>
      <c r="DN96" s="20">
        <f>Steuerman2004!$B102</f>
        <v>73.681399999999996</v>
      </c>
      <c r="DO96" s="5">
        <f>TakahashiA1973!$G102</f>
        <v>118.81188118811821</v>
      </c>
      <c r="DP96" s="20">
        <f>TakahashiA1973!$B102</f>
        <v>69.750399999999999</v>
      </c>
      <c r="DQ96" s="5">
        <f>TakahashiY1977!$G102</f>
        <v>96</v>
      </c>
      <c r="DR96" s="20">
        <f>TakahashiY1977!$B102</f>
        <v>74.579099999999997</v>
      </c>
      <c r="DS96" s="5">
        <f>Uchida2000!$G102</f>
        <v>134.8314606741572</v>
      </c>
      <c r="DT96" s="20">
        <f>Uchida2000!$B102</f>
        <v>74.994799999999998</v>
      </c>
      <c r="DU96" s="5">
        <f>Webster1967!$G102</f>
        <v>184.61538461538504</v>
      </c>
      <c r="DV96" s="20">
        <f>Webster1967!$B102</f>
        <v>80.450800000000001</v>
      </c>
      <c r="DW96" s="5">
        <f>Worms1997!$G102</f>
        <v>139.53488372093031</v>
      </c>
      <c r="DX96" s="20">
        <f>Worms1997!$B102</f>
        <v>71.775000000000006</v>
      </c>
      <c r="DY96" s="5">
        <f>Zacharias1973!$G102</f>
        <v>187.49999999999983</v>
      </c>
      <c r="DZ96" s="20">
        <f>Zacharias1973!$B102</f>
        <v>82.662800000000004</v>
      </c>
      <c r="EA96" s="5">
        <f>Zimerman1995!$G102</f>
        <v>139.53488372093031</v>
      </c>
      <c r="EB96" s="20">
        <f>Zimerman1995!$B102</f>
        <v>71.347099999999998</v>
      </c>
      <c r="EC96" s="5"/>
      <c r="EE96" s="5"/>
      <c r="EG96" s="5"/>
      <c r="EI96" s="5"/>
      <c r="EK96" s="5"/>
      <c r="EM96" s="5"/>
      <c r="EO96" s="5"/>
      <c r="EQ96" s="5"/>
      <c r="ES96" s="5"/>
      <c r="EU96" s="5"/>
      <c r="EW96" s="5"/>
      <c r="EY96" s="5"/>
      <c r="FA96" s="5"/>
      <c r="FC96" s="5"/>
      <c r="FE96" s="5"/>
      <c r="FG96" s="5"/>
      <c r="FI96" s="5"/>
      <c r="FK96" s="5"/>
      <c r="FM96" s="5"/>
      <c r="FO96" s="5"/>
      <c r="FQ96" s="5"/>
      <c r="FS96" s="5"/>
      <c r="FU96" s="5"/>
    </row>
    <row r="97" spans="1:177">
      <c r="A97">
        <v>94</v>
      </c>
      <c r="B97">
        <v>149</v>
      </c>
      <c r="C97">
        <v>25</v>
      </c>
      <c r="D97">
        <v>6</v>
      </c>
      <c r="E97" t="s">
        <v>156</v>
      </c>
      <c r="G97" s="5">
        <f ca="1">Tempo!F97</f>
        <v>147.45479360623222</v>
      </c>
      <c r="H97" s="20">
        <f ca="1">Dynamics!F97</f>
        <v>69.392333846153832</v>
      </c>
      <c r="I97" s="5">
        <f>Aitken1961!$G103</f>
        <v>203.38983050847338</v>
      </c>
      <c r="J97" s="20">
        <f>Aitken1961!$B103</f>
        <v>84.818200000000004</v>
      </c>
      <c r="K97" s="5">
        <f>Anderszewski1996!$G103</f>
        <v>107.14285714285671</v>
      </c>
      <c r="L97" s="20">
        <f>Anderszewski1996!$B103</f>
        <v>76.197400000000002</v>
      </c>
      <c r="M97" s="5">
        <f>Arciuli1996!$G103</f>
        <v>110.09174311926714</v>
      </c>
      <c r="N97" s="20">
        <f>Arciuli1996!$B103</f>
        <v>68.795599999999993</v>
      </c>
      <c r="O97" s="5">
        <f>Berg2007!$G103</f>
        <v>199.99999999999716</v>
      </c>
      <c r="P97" s="20">
        <f>Berg2007!$B103</f>
        <v>73.461100000000002</v>
      </c>
      <c r="Q97" s="5">
        <f>Biret1973!$G103</f>
        <v>108.10810810810817</v>
      </c>
      <c r="R97" s="20">
        <f>Biret1973!$B103</f>
        <v>67.647099999999995</v>
      </c>
      <c r="S97" s="5">
        <f>Blumroder1994!$G103</f>
        <v>255.31914893617085</v>
      </c>
      <c r="T97" s="20">
        <f>Blumroder1994!$B103</f>
        <v>67.1554</v>
      </c>
      <c r="U97" s="5">
        <f>Bratke1993!$G103</f>
        <v>160</v>
      </c>
      <c r="V97" s="20">
        <f>Bratke1993!$B103</f>
        <v>71.420500000000004</v>
      </c>
      <c r="W97" s="5">
        <f>Breidenbach1994!$G103</f>
        <v>187.49999999999983</v>
      </c>
      <c r="X97" s="20">
        <f>Breidenbach1994!$B103</f>
        <v>70.527100000000004</v>
      </c>
      <c r="Y97" s="5">
        <f>Bucquet1969!$G103</f>
        <v>162.16216216216327</v>
      </c>
      <c r="Z97" s="20">
        <f>Bucquet1969!$B103</f>
        <v>73.344899999999996</v>
      </c>
      <c r="AA97" s="5">
        <f>Douglas1991!$G103</f>
        <v>120.84592145015166</v>
      </c>
      <c r="AB97" s="20">
        <f>Douglas1991!$B103</f>
        <v>74.2988</v>
      </c>
      <c r="AC97" s="5">
        <f>Dunki1998!$G103</f>
        <v>179.10447761193984</v>
      </c>
      <c r="AD97" s="20">
        <f>Dunki1998!$B103</f>
        <v>66.870099999999994</v>
      </c>
      <c r="AE97" s="5">
        <f>Dutkiewicz1975!$G103</f>
        <v>151.89873417721398</v>
      </c>
      <c r="AF97" s="20">
        <f>Dutkiewicz1975!$B103</f>
        <v>83.415599999999998</v>
      </c>
      <c r="AG97" s="5">
        <f>Eschenbach1996!$G103</f>
        <v>162.16216216216017</v>
      </c>
      <c r="AH97" s="20">
        <f>Eschenbach1996!$B103</f>
        <v>69.376900000000006</v>
      </c>
      <c r="AI97" s="5">
        <f>Georgiades1985!$G103</f>
        <v>148.14814814814775</v>
      </c>
      <c r="AJ97" s="20">
        <f>Georgiades1985!$B103</f>
        <v>74.232699999999994</v>
      </c>
      <c r="AK97" s="5">
        <f>Goebels1964!$G103</f>
        <v>74.534161490683246</v>
      </c>
      <c r="AL97" s="20">
        <f>Goebels1964!$B103</f>
        <v>76.392499999999998</v>
      </c>
      <c r="AM97" s="5">
        <f>Gould1954!$G103</f>
        <v>222.22222222222257</v>
      </c>
      <c r="AN97" s="20">
        <f>Gould1954!$B103</f>
        <v>72.647800000000004</v>
      </c>
      <c r="AO97" s="5">
        <f>Gould1964!$G103</f>
        <v>144.57831325301109</v>
      </c>
      <c r="AP97" s="20">
        <f>Gould1964!$B103</f>
        <v>78.2393</v>
      </c>
      <c r="AQ97" s="5">
        <f>Gould1970!$G103</f>
        <v>136.36363636363706</v>
      </c>
      <c r="AR97" s="20">
        <f>Gould1970!$B103</f>
        <v>73.239599999999996</v>
      </c>
      <c r="AS97" s="5">
        <f>Gould1974!$G103</f>
        <v>139.53488372093031</v>
      </c>
      <c r="AT97" s="20">
        <f>Gould1974!$B103</f>
        <v>83.490499999999997</v>
      </c>
      <c r="AU97" s="5">
        <f>Guaita2011!$G103</f>
        <v>200.0000000000019</v>
      </c>
      <c r="AV97" s="20">
        <f>Guaita2011!$B103</f>
        <v>69.506</v>
      </c>
      <c r="AW97" s="5">
        <f>Helffer1968!$G103</f>
        <v>137.93103448276017</v>
      </c>
      <c r="AX97" s="20">
        <f>Helffer1968!$B103</f>
        <v>64.385400000000004</v>
      </c>
      <c r="AY97" s="5">
        <f>Hill1996!$G103</f>
        <v>130.4347826086954</v>
      </c>
      <c r="AZ97" s="20">
        <f>Hill1996!$B103</f>
        <v>68.195599999999999</v>
      </c>
      <c r="BA97" s="5">
        <f>Hinterhauser1991!$G103</f>
        <v>176.47058823529235</v>
      </c>
      <c r="BB97" s="20">
        <f>Hinterhauser1991!$B103</f>
        <v>71.998099999999994</v>
      </c>
      <c r="BC97" s="5">
        <f>Hochman2007!$G103</f>
        <v>179.10447761193984</v>
      </c>
      <c r="BD97" s="20">
        <f>Hochman2007!$B103</f>
        <v>79.821700000000007</v>
      </c>
      <c r="BE97" s="5">
        <f>Hough2006!$G103</f>
        <v>121.2121212121201</v>
      </c>
      <c r="BF97" s="20">
        <f>Hough2006!$B103</f>
        <v>72.287899999999993</v>
      </c>
      <c r="BG97" s="5">
        <f>Jacobs1956!$G103</f>
        <v>131.86813186813032</v>
      </c>
      <c r="BH97" s="20">
        <f>Jacobs1956!$B103</f>
        <v>77.566199999999995</v>
      </c>
      <c r="BI97" s="5">
        <f>Karlen1996!$G103</f>
        <v>133.33333333333249</v>
      </c>
      <c r="BJ97" s="20">
        <f>Karlen1996!$B103</f>
        <v>76.227199999999996</v>
      </c>
      <c r="BK97" s="5">
        <f>Kars1969!$G103</f>
        <v>153.84615384615361</v>
      </c>
      <c r="BL97" s="20">
        <f>Kars1969!$B103</f>
        <v>75.781999999999996</v>
      </c>
      <c r="BM97" s="5">
        <f>Klein2002!$G103</f>
        <v>120</v>
      </c>
      <c r="BN97" s="20">
        <f>Klein2002!$B103</f>
        <v>69.667199999999994</v>
      </c>
      <c r="BO97" s="5">
        <f>Koroliov2000!$G103</f>
        <v>173.91304347826144</v>
      </c>
      <c r="BP97" s="20">
        <f>Koroliov2000!$B103</f>
        <v>67.033100000000005</v>
      </c>
      <c r="BQ97" s="5">
        <f>Lifschitz1999!$G103</f>
        <v>122.44897959183623</v>
      </c>
      <c r="BR97" s="20">
        <f>Lifschitz1999!$B103</f>
        <v>72.513099999999994</v>
      </c>
      <c r="BS97" s="5">
        <f>Loriod1961!$G103</f>
        <v>166.66666666666691</v>
      </c>
      <c r="BT97" s="20">
        <f>Loriod1961!$B103</f>
        <v>68.062200000000004</v>
      </c>
      <c r="BU97" s="5">
        <f>Lubimov1971!$G103</f>
        <v>160</v>
      </c>
      <c r="BV97" s="20">
        <f>Lubimov1971!$B103</f>
        <v>67.340999999999994</v>
      </c>
      <c r="BW97" s="5">
        <f>ManchonTheis1954!$G103</f>
        <v>146.34146341463284</v>
      </c>
      <c r="BX97" s="20">
        <f>ManchonTheis1954!$B103</f>
        <v>69.530100000000004</v>
      </c>
      <c r="BY97" s="5">
        <f>McCabe1969!$G103</f>
        <v>106.19469026548582</v>
      </c>
      <c r="BZ97" s="20">
        <f>McCabe1969!$B103</f>
        <v>70.979399999999998</v>
      </c>
      <c r="CA97" s="5">
        <f>Mezzena1973!$G103</f>
        <v>144.57831325301237</v>
      </c>
      <c r="CB97" s="20">
        <f>Mezzena1973!$B103</f>
        <v>72.6828</v>
      </c>
      <c r="CC97" s="5">
        <f>Michiels2005!$G103</f>
        <v>176.47058823529605</v>
      </c>
      <c r="CD97" s="20">
        <f>Michiels2005!$B103</f>
        <v>70.941900000000004</v>
      </c>
      <c r="CE97" s="5">
        <f>Monod1951!$G103</f>
        <v>222.22222222222257</v>
      </c>
      <c r="CF97" s="20">
        <f>Monod1951!$B103</f>
        <v>75.077799999999996</v>
      </c>
      <c r="CG97" s="5">
        <f>Nardi1998!$G103</f>
        <v>130.4347826086954</v>
      </c>
      <c r="CH97" s="20">
        <f>Nardi1998!$B103</f>
        <v>73.290499999999994</v>
      </c>
      <c r="CI97" s="5">
        <f>Neveux1990!$G103</f>
        <v>129.03225806451519</v>
      </c>
      <c r="CJ97" s="20">
        <f>Neveux1990!$B103</f>
        <v>72.704300000000003</v>
      </c>
      <c r="CK97" s="5">
        <f>Ohlsson1996!$G103</f>
        <v>137.93103448275789</v>
      </c>
      <c r="CL97" s="20">
        <f>Ohlsson1996!$B103</f>
        <v>71.924700000000001</v>
      </c>
      <c r="CM97" s="5">
        <f>Pestalozza1961!$G103</f>
        <v>100.84033613445396</v>
      </c>
      <c r="CN97" s="20">
        <f>Pestalozza1961!$B103</f>
        <v>74.188699999999997</v>
      </c>
      <c r="CO97" s="5">
        <f>Pollini1976!$G103</f>
        <v>155.84415584415663</v>
      </c>
      <c r="CP97" s="20">
        <f>Pollini1976!$B103</f>
        <v>74.718400000000003</v>
      </c>
      <c r="CQ97" s="5">
        <f>Pollini1990a!$G103</f>
        <v>193.54838709677276</v>
      </c>
      <c r="CR97" s="20">
        <f>Pollini1990a!$B103</f>
        <v>76.073899999999995</v>
      </c>
      <c r="CS97" s="5">
        <f>Pollini1990b!$G103</f>
        <v>155.84415584415376</v>
      </c>
      <c r="CT97" s="20">
        <f>Pollini1990b!$B103</f>
        <v>74.269000000000005</v>
      </c>
      <c r="CU97" s="5">
        <f>Pontinen2001!$G103</f>
        <v>116.5048543689319</v>
      </c>
      <c r="CV97" s="20">
        <f>Pontinen2001!$B103</f>
        <v>73.337900000000005</v>
      </c>
      <c r="CW97" s="5">
        <f>Richter1989!$G103</f>
        <v>83.916083916083508</v>
      </c>
      <c r="CX97" s="20">
        <f>Richter1989!$B103</f>
        <v>75.344700000000003</v>
      </c>
      <c r="CY97" s="5">
        <f>Rosen1969!$G103</f>
        <v>150.00000000000054</v>
      </c>
      <c r="CZ97" s="20">
        <f>Rosen1969!$B103</f>
        <v>69.256200000000007</v>
      </c>
      <c r="DA97" s="5">
        <f>Santos1977!$G103</f>
        <v>342.85714285714147</v>
      </c>
      <c r="DB97" s="20">
        <f>Santos1977!$B103</f>
        <v>76.474999999999994</v>
      </c>
      <c r="DC97" s="5">
        <f>Schleiermacher2002!$G103</f>
        <v>134.8314606741572</v>
      </c>
      <c r="DD97" s="20">
        <f>Schleiermacher2002!$B103</f>
        <v>72.709599999999995</v>
      </c>
      <c r="DE97" s="5">
        <f>Serkin1983!$G103</f>
        <v>142.85714285714226</v>
      </c>
      <c r="DF97" s="20">
        <f>Serkin1983!$B103</f>
        <v>71.025400000000005</v>
      </c>
      <c r="DG97" s="5">
        <f>Serkin1994!$G103</f>
        <v>151.89873417721398</v>
      </c>
      <c r="DH97" s="20">
        <f>Serkin1994!$B103</f>
        <v>71.687600000000003</v>
      </c>
      <c r="DI97" s="5">
        <f>Stadlen1948!$G103</f>
        <v>279.06976744185607</v>
      </c>
      <c r="DJ97" s="20">
        <f>Stadlen1948!$B103</f>
        <v>70.677099999999996</v>
      </c>
      <c r="DK97" s="5">
        <f>Stein1954!$G103</f>
        <v>141.17647058823624</v>
      </c>
      <c r="DL97" s="20">
        <f>Stein1954!$B103</f>
        <v>70.099299999999999</v>
      </c>
      <c r="DM97" s="5">
        <f>Steuerman2004!$G103</f>
        <v>160</v>
      </c>
      <c r="DN97" s="20">
        <f>Steuerman2004!$B103</f>
        <v>71.397499999999994</v>
      </c>
      <c r="DO97" s="5">
        <f>TakahashiA1973!$G103</f>
        <v>121.21212121212183</v>
      </c>
      <c r="DP97" s="20">
        <f>TakahashiA1973!$B103</f>
        <v>67.896600000000007</v>
      </c>
      <c r="DQ97" s="5">
        <f>TakahashiY1977!$G103</f>
        <v>97.560975609755772</v>
      </c>
      <c r="DR97" s="20">
        <f>TakahashiY1977!$B103</f>
        <v>68.497399999999999</v>
      </c>
      <c r="DS97" s="5">
        <f>Uchida2000!$G103</f>
        <v>126.31578947368573</v>
      </c>
      <c r="DT97" s="20">
        <f>Uchida2000!$B103</f>
        <v>70.647300000000001</v>
      </c>
      <c r="DU97" s="5">
        <f>Webster1967!$G103</f>
        <v>179.10447761193984</v>
      </c>
      <c r="DV97" s="20">
        <f>Webster1967!$B103</f>
        <v>75.918599999999998</v>
      </c>
      <c r="DW97" s="5">
        <f>Worms1997!$G103</f>
        <v>162.16216216216327</v>
      </c>
      <c r="DX97" s="20">
        <f>Worms1997!$B103</f>
        <v>73.628</v>
      </c>
      <c r="DY97" s="5">
        <f>Zacharias1973!$G103</f>
        <v>190.47619047618969</v>
      </c>
      <c r="DZ97" s="20">
        <f>Zacharias1973!$B103</f>
        <v>79.402199999999993</v>
      </c>
      <c r="EA97" s="5">
        <f>Zimerman1995!$G103</f>
        <v>124.99999999999898</v>
      </c>
      <c r="EB97" s="20">
        <f>Zimerman1995!$B103</f>
        <v>70.162000000000006</v>
      </c>
      <c r="EC97" s="5"/>
      <c r="EE97" s="5"/>
      <c r="EG97" s="5"/>
      <c r="EI97" s="5"/>
      <c r="EK97" s="5"/>
      <c r="EM97" s="5"/>
      <c r="EO97" s="5"/>
      <c r="EQ97" s="5"/>
      <c r="ES97" s="5"/>
      <c r="EU97" s="5"/>
      <c r="EW97" s="5"/>
      <c r="EY97" s="5"/>
      <c r="FA97" s="5"/>
      <c r="FC97" s="5"/>
      <c r="FE97" s="5"/>
      <c r="FG97" s="5"/>
      <c r="FI97" s="5"/>
      <c r="FK97" s="5"/>
      <c r="FM97" s="5"/>
      <c r="FO97" s="5"/>
      <c r="FQ97" s="5"/>
      <c r="FS97" s="5"/>
      <c r="FU97" s="5"/>
    </row>
    <row r="98" spans="1:177">
      <c r="A98">
        <v>95</v>
      </c>
      <c r="B98">
        <v>151</v>
      </c>
      <c r="C98">
        <v>26</v>
      </c>
      <c r="D98">
        <v>2</v>
      </c>
      <c r="E98" t="s">
        <v>162</v>
      </c>
      <c r="F98" s="10" t="s">
        <v>247</v>
      </c>
      <c r="G98" s="5">
        <f ca="1">Tempo!F98</f>
        <v>112.00665604856914</v>
      </c>
      <c r="H98" s="20">
        <f ca="1">Dynamics!F98</f>
        <v>70.914716923076909</v>
      </c>
      <c r="I98" s="5">
        <f>Aitken1961!$G104</f>
        <v>146.34146341463537</v>
      </c>
      <c r="J98" s="20">
        <f>Aitken1961!$B104</f>
        <v>81.498900000000006</v>
      </c>
      <c r="K98" s="5">
        <f>Anderszewski1996!$G104</f>
        <v>77.922077922078316</v>
      </c>
      <c r="L98" s="20">
        <f>Anderszewski1996!$B104</f>
        <v>74.427300000000002</v>
      </c>
      <c r="M98" s="5">
        <f>Arciuli1996!$G104</f>
        <v>96.774193548386378</v>
      </c>
      <c r="N98" s="20">
        <f>Arciuli1996!$B104</f>
        <v>73.679900000000004</v>
      </c>
      <c r="O98" s="5">
        <f>Berg2007!$G104</f>
        <v>157.89473684210714</v>
      </c>
      <c r="P98" s="20">
        <f>Berg2007!$B104</f>
        <v>67.511899999999997</v>
      </c>
      <c r="Q98" s="5">
        <f>Biret1973!$G104</f>
        <v>80</v>
      </c>
      <c r="R98" s="20">
        <f>Biret1973!$B104</f>
        <v>73.103399999999993</v>
      </c>
      <c r="S98" s="5">
        <f>Blumroder1994!$G104</f>
        <v>146.34146341463537</v>
      </c>
      <c r="T98" s="20">
        <f>Blumroder1994!$B104</f>
        <v>70.417199999999994</v>
      </c>
      <c r="U98" s="5">
        <f>Bratke1993!$G104</f>
        <v>105.2631578947381</v>
      </c>
      <c r="V98" s="20">
        <f>Bratke1993!$B104</f>
        <v>65.512299999999996</v>
      </c>
      <c r="W98" s="5">
        <f>Breidenbach1994!$G104</f>
        <v>136.36363636363706</v>
      </c>
      <c r="X98" s="20">
        <f>Breidenbach1994!$B104</f>
        <v>74.072800000000001</v>
      </c>
      <c r="Y98" s="5">
        <f>Bucquet1969!$G104</f>
        <v>120</v>
      </c>
      <c r="Z98" s="20">
        <f>Bucquet1969!$B104</f>
        <v>74.544899999999998</v>
      </c>
      <c r="AA98" s="5">
        <f>Douglas1991!$G104</f>
        <v>122.95081967213127</v>
      </c>
      <c r="AB98" s="20">
        <f>Douglas1991!$B104</f>
        <v>66.784499999999994</v>
      </c>
      <c r="AC98" s="5">
        <f>Dunki1998!$G104</f>
        <v>142.85714285714712</v>
      </c>
      <c r="AD98" s="20">
        <f>Dunki1998!$B104</f>
        <v>70.651700000000005</v>
      </c>
      <c r="AE98" s="5">
        <f>Dutkiewicz1975!$G104</f>
        <v>105.2631578947381</v>
      </c>
      <c r="AF98" s="20">
        <f>Dutkiewicz1975!$B104</f>
        <v>89.094999999999999</v>
      </c>
      <c r="AG98" s="5">
        <f>Eschenbach1996!$G104</f>
        <v>139.53488372093264</v>
      </c>
      <c r="AH98" s="20">
        <f>Eschenbach1996!$B104</f>
        <v>66.955399999999997</v>
      </c>
      <c r="AI98" s="5">
        <f>Georgiades1985!$G104</f>
        <v>127.65957446808542</v>
      </c>
      <c r="AJ98" s="20">
        <f>Georgiades1985!$B104</f>
        <v>76.207899999999995</v>
      </c>
      <c r="AK98" s="5">
        <f>Goebels1964!$G104</f>
        <v>59.405940594059103</v>
      </c>
      <c r="AL98" s="20">
        <f>Goebels1964!$B104</f>
        <v>82.478399999999993</v>
      </c>
      <c r="AM98" s="5">
        <f>Gould1954!$G104</f>
        <v>171.42857142857073</v>
      </c>
      <c r="AN98" s="20">
        <f>Gould1954!$B104</f>
        <v>80.159400000000005</v>
      </c>
      <c r="AO98" s="5">
        <f>Gould1964!$G104</f>
        <v>139.53488372093031</v>
      </c>
      <c r="AP98" s="20">
        <f>Gould1964!$B104</f>
        <v>78.264600000000002</v>
      </c>
      <c r="AQ98" s="5">
        <f>Gould1970!$G104</f>
        <v>122.44897959183801</v>
      </c>
      <c r="AR98" s="20">
        <f>Gould1970!$B104</f>
        <v>72.030699999999996</v>
      </c>
      <c r="AS98" s="5">
        <f>Gould1974!$G104</f>
        <v>127.65957446808542</v>
      </c>
      <c r="AT98" s="20">
        <f>Gould1974!$B104</f>
        <v>80.122900000000001</v>
      </c>
      <c r="AU98" s="5">
        <f>Guaita2011!$G104</f>
        <v>122.44897959183801</v>
      </c>
      <c r="AV98" s="20">
        <f>Guaita2011!$B104</f>
        <v>75.040899999999993</v>
      </c>
      <c r="AW98" s="5">
        <f>Helffer1968!$G104</f>
        <v>89.552238805969921</v>
      </c>
      <c r="AX98" s="20">
        <f>Helffer1968!$B104</f>
        <v>74.950999999999993</v>
      </c>
      <c r="AY98" s="5">
        <f>Hill1996!$G104</f>
        <v>111.11111111110982</v>
      </c>
      <c r="AZ98" s="20">
        <f>Hill1996!$B104</f>
        <v>67.128699999999995</v>
      </c>
      <c r="BA98" s="5">
        <f>Hinterhauser1991!$G104</f>
        <v>105.2631578947381</v>
      </c>
      <c r="BB98" s="20">
        <f>Hinterhauser1991!$B104</f>
        <v>71.641800000000003</v>
      </c>
      <c r="BC98" s="5">
        <f>Hochman2007!$G104</f>
        <v>146.34146341463537</v>
      </c>
      <c r="BD98" s="20">
        <f>Hochman2007!$B104</f>
        <v>84.509500000000003</v>
      </c>
      <c r="BE98" s="5">
        <f>Hough2006!$G104</f>
        <v>93.749999999999915</v>
      </c>
      <c r="BF98" s="20">
        <f>Hough2006!$B104</f>
        <v>72.423400000000001</v>
      </c>
      <c r="BG98" s="5">
        <f>Jacobs1956!$G104</f>
        <v>123.20328542094587</v>
      </c>
      <c r="BH98" s="20">
        <f>Jacobs1956!$B104</f>
        <v>80.243700000000004</v>
      </c>
      <c r="BI98" s="5">
        <f>Karlen1996!$G104</f>
        <v>103.44827586206927</v>
      </c>
      <c r="BJ98" s="20">
        <f>Karlen1996!$B104</f>
        <v>69.497100000000003</v>
      </c>
      <c r="BK98" s="5">
        <f>Kars1969!$G104</f>
        <v>103.44827586206927</v>
      </c>
      <c r="BL98" s="20">
        <f>Kars1969!$B104</f>
        <v>80.7988</v>
      </c>
      <c r="BM98" s="5">
        <f>Klein2002!$G104</f>
        <v>86.956521739130721</v>
      </c>
      <c r="BN98" s="20">
        <f>Klein2002!$B104</f>
        <v>74.461299999999994</v>
      </c>
      <c r="BO98" s="5">
        <f>Koroliov2000!$G104</f>
        <v>181.81818181818275</v>
      </c>
      <c r="BP98" s="20">
        <f>Koroliov2000!$B104</f>
        <v>77.191199999999995</v>
      </c>
      <c r="BQ98" s="5">
        <f>Lifschitz1999!$G104</f>
        <v>101.69491525423915</v>
      </c>
      <c r="BR98" s="20">
        <f>Lifschitz1999!$B104</f>
        <v>77.317499999999995</v>
      </c>
      <c r="BS98" s="5">
        <f>Loriod1961!$G104</f>
        <v>130.43478260869341</v>
      </c>
      <c r="BT98" s="20">
        <f>Loriod1961!$B104</f>
        <v>69.747799999999998</v>
      </c>
      <c r="BU98" s="5">
        <f>Lubimov1971!$G104</f>
        <v>103.44827586206927</v>
      </c>
      <c r="BV98" s="20">
        <f>Lubimov1971!$B104</f>
        <v>76.153899999999993</v>
      </c>
      <c r="BW98" s="5">
        <f>ManchonTheis1954!$G104</f>
        <v>93.749999999999915</v>
      </c>
      <c r="BX98" s="20">
        <f>ManchonTheis1954!$B104</f>
        <v>74.329700000000003</v>
      </c>
      <c r="BY98" s="5">
        <f>McCabe1969!$G104</f>
        <v>86.956521739130721</v>
      </c>
      <c r="BZ98" s="20">
        <f>McCabe1969!$B104</f>
        <v>67.479600000000005</v>
      </c>
      <c r="CA98" s="5">
        <f>Mezzena1973!$G104</f>
        <v>127.65957446808542</v>
      </c>
      <c r="CB98" s="20">
        <f>Mezzena1973!$B104</f>
        <v>76.576599999999999</v>
      </c>
      <c r="CC98" s="5">
        <f>Michiels2005!$G104</f>
        <v>130.43478260869341</v>
      </c>
      <c r="CD98" s="20">
        <f>Michiels2005!$B104</f>
        <v>72.105000000000004</v>
      </c>
      <c r="CE98" s="5">
        <f>Monod1951!$G104</f>
        <v>191.69329073482282</v>
      </c>
      <c r="CF98" s="20">
        <f>Monod1951!$B104</f>
        <v>74.647800000000004</v>
      </c>
      <c r="CG98" s="5">
        <f>Nardi1998!$G104</f>
        <v>90.909090909091375</v>
      </c>
      <c r="CH98" s="20">
        <f>Nardi1998!$B104</f>
        <v>76.874600000000001</v>
      </c>
      <c r="CI98" s="5">
        <f>Neveux1990!$G104</f>
        <v>122.44897959183801</v>
      </c>
      <c r="CJ98" s="20">
        <f>Neveux1990!$B104</f>
        <v>71.598100000000002</v>
      </c>
      <c r="CK98" s="5">
        <f>Ohlsson1996!$G104</f>
        <v>137.61467889908482</v>
      </c>
      <c r="CL98" s="20">
        <f>Ohlsson1996!$B104</f>
        <v>74.557100000000005</v>
      </c>
      <c r="CM98" s="5">
        <f>Pestalozza1961!$G104</f>
        <v>89.552238805969921</v>
      </c>
      <c r="CN98" s="20">
        <f>Pestalozza1961!$B104</f>
        <v>81.266900000000007</v>
      </c>
      <c r="CO98" s="5">
        <f>Pollini1976!$G104</f>
        <v>109.09090909090966</v>
      </c>
      <c r="CP98" s="20">
        <f>Pollini1976!$B104</f>
        <v>71.404600000000002</v>
      </c>
      <c r="CQ98" s="5">
        <f>Pollini1990a!$G104</f>
        <v>127.65957446808542</v>
      </c>
      <c r="CR98" s="20">
        <f>Pollini1990a!$B104</f>
        <v>76.368600000000001</v>
      </c>
      <c r="CS98" s="5">
        <f>Pollini1990b!$G104</f>
        <v>117.64705882353151</v>
      </c>
      <c r="CT98" s="20">
        <f>Pollini1990b!$B104</f>
        <v>68.454599999999999</v>
      </c>
      <c r="CU98" s="5">
        <f>Pontinen2001!$G104</f>
        <v>95.238095238095923</v>
      </c>
      <c r="CV98" s="20">
        <f>Pontinen2001!$B104</f>
        <v>67.358000000000004</v>
      </c>
      <c r="CW98" s="5">
        <f>Richter1989!$G104</f>
        <v>60.606060606061796</v>
      </c>
      <c r="CX98" s="20">
        <f>Richter1989!$B104</f>
        <v>78.912800000000004</v>
      </c>
      <c r="CY98" s="5">
        <f>Rosen1969!$G104</f>
        <v>124.99999999999898</v>
      </c>
      <c r="CZ98" s="20">
        <f>Rosen1969!$B104</f>
        <v>70.644000000000005</v>
      </c>
      <c r="DA98" s="5">
        <f>Santos1977!$G104</f>
        <v>109.09090909090824</v>
      </c>
      <c r="DB98" s="20">
        <f>Santos1977!$B104</f>
        <v>81.697299999999998</v>
      </c>
      <c r="DC98" s="5">
        <f>Schleiermacher2002!$G104</f>
        <v>113.20754716981108</v>
      </c>
      <c r="DD98" s="20">
        <f>Schleiermacher2002!$B104</f>
        <v>68.491699999999994</v>
      </c>
      <c r="DE98" s="5">
        <f>Serkin1983!$G104</f>
        <v>115.38461538461627</v>
      </c>
      <c r="DF98" s="20">
        <f>Serkin1983!$B104</f>
        <v>76.856499999999997</v>
      </c>
      <c r="DG98" s="5">
        <f>Serkin1994!$G104</f>
        <v>146.34146341463537</v>
      </c>
      <c r="DH98" s="20">
        <f>Serkin1994!$B104</f>
        <v>73.564999999999998</v>
      </c>
      <c r="DI98" s="5">
        <f>Stadlen1948!$G104</f>
        <v>170.94017094017138</v>
      </c>
      <c r="DJ98" s="20">
        <f>Stadlen1948!$B104</f>
        <v>82.546400000000006</v>
      </c>
      <c r="DK98" s="5">
        <f>Stein1954!$G104</f>
        <v>103.44827586206927</v>
      </c>
      <c r="DL98" s="20">
        <f>Stein1954!$B104</f>
        <v>70.949100000000001</v>
      </c>
      <c r="DM98" s="5">
        <f>Steuerman2004!$G104</f>
        <v>133.33333333333249</v>
      </c>
      <c r="DN98" s="20">
        <f>Steuerman2004!$B104</f>
        <v>75.914699999999996</v>
      </c>
      <c r="DO98" s="5">
        <f>TakahashiA1973!$G104</f>
        <v>101.69491525423669</v>
      </c>
      <c r="DP98" s="20">
        <f>TakahashiA1973!$B104</f>
        <v>67.8857</v>
      </c>
      <c r="DQ98" s="5">
        <f>TakahashiY1977!$G104</f>
        <v>85.714285714287101</v>
      </c>
      <c r="DR98" s="20">
        <f>TakahashiY1977!$B104</f>
        <v>76.632400000000004</v>
      </c>
      <c r="DS98" s="5">
        <f>Uchida2000!$G104</f>
        <v>82.191780821917362</v>
      </c>
      <c r="DT98" s="20">
        <f>Uchida2000!$B104</f>
        <v>71.032300000000006</v>
      </c>
      <c r="DU98" s="5">
        <f>Webster1967!$G104</f>
        <v>157.89473684210421</v>
      </c>
      <c r="DV98" s="20">
        <f>Webster1967!$B104</f>
        <v>76.770600000000002</v>
      </c>
      <c r="DW98" s="5">
        <f>Worms1997!$G104</f>
        <v>96.774193548386378</v>
      </c>
      <c r="DX98" s="20">
        <f>Worms1997!$B104</f>
        <v>73.228800000000007</v>
      </c>
      <c r="DY98" s="5">
        <f>Zacharias1973!$G104</f>
        <v>122.44897959183623</v>
      </c>
      <c r="DZ98" s="20">
        <f>Zacharias1973!$B104</f>
        <v>73.843900000000005</v>
      </c>
      <c r="EA98" s="5">
        <f>Zimerman1995!$G104</f>
        <v>107.14285714285671</v>
      </c>
      <c r="EB98" s="20">
        <f>Zimerman1995!$B104</f>
        <v>68.838499999999996</v>
      </c>
      <c r="EC98" s="5"/>
      <c r="EE98" s="5"/>
      <c r="EG98" s="5"/>
      <c r="EI98" s="5"/>
      <c r="EK98" s="5"/>
      <c r="EM98" s="5"/>
      <c r="EO98" s="5"/>
      <c r="EQ98" s="5"/>
      <c r="ES98" s="5"/>
      <c r="EU98" s="5"/>
      <c r="EW98" s="5"/>
      <c r="EY98" s="5"/>
      <c r="FA98" s="5"/>
      <c r="FC98" s="5"/>
      <c r="FE98" s="5"/>
      <c r="FG98" s="5"/>
      <c r="FI98" s="5"/>
      <c r="FK98" s="5"/>
      <c r="FM98" s="5"/>
      <c r="FO98" s="5"/>
      <c r="FQ98" s="5"/>
      <c r="FS98" s="5"/>
      <c r="FU98" s="5"/>
    </row>
    <row r="99" spans="1:177">
      <c r="A99">
        <v>96</v>
      </c>
      <c r="B99">
        <v>152</v>
      </c>
      <c r="C99">
        <v>26</v>
      </c>
      <c r="D99">
        <v>3</v>
      </c>
      <c r="E99" t="s">
        <v>138</v>
      </c>
      <c r="F99" s="10" t="s">
        <v>148</v>
      </c>
      <c r="G99" s="5">
        <f ca="1">Tempo!F99</f>
        <v>95.626213192433426</v>
      </c>
      <c r="H99" s="20">
        <f ca="1">Dynamics!F99</f>
        <v>62.56057538461539</v>
      </c>
      <c r="I99" s="5">
        <f>Aitken1961!$G105</f>
        <v>90.909090909091375</v>
      </c>
      <c r="J99" s="20">
        <f>Aitken1961!$B105</f>
        <v>74.910799999999995</v>
      </c>
      <c r="K99" s="5">
        <f>Anderszewski1996!$G105</f>
        <v>60.606060606060915</v>
      </c>
      <c r="L99" s="20">
        <f>Anderszewski1996!$B105</f>
        <v>63.9788</v>
      </c>
      <c r="M99" s="5">
        <f>Arciuli1996!$G105</f>
        <v>92.307692307691497</v>
      </c>
      <c r="N99" s="20">
        <f>Arciuli1996!$B105</f>
        <v>62.473700000000001</v>
      </c>
      <c r="O99" s="5">
        <f>Berg2007!$G105</f>
        <v>133.33333333333249</v>
      </c>
      <c r="P99" s="20">
        <f>Berg2007!$B105</f>
        <v>62.867600000000003</v>
      </c>
      <c r="Q99" s="5">
        <f>Biret1973!$G105</f>
        <v>62.500000000000405</v>
      </c>
      <c r="R99" s="20">
        <f>Biret1973!$B105</f>
        <v>59.658299999999997</v>
      </c>
      <c r="S99" s="5">
        <f>Blumroder1994!$G105</f>
        <v>117.64705882352824</v>
      </c>
      <c r="T99" s="20">
        <f>Blumroder1994!$B105</f>
        <v>64.624600000000001</v>
      </c>
      <c r="U99" s="5">
        <f>Bratke1993!$G105</f>
        <v>99.999999999998579</v>
      </c>
      <c r="V99" s="20">
        <f>Bratke1993!$B105</f>
        <v>56.493899999999996</v>
      </c>
      <c r="W99" s="5">
        <f>Breidenbach1994!$G105</f>
        <v>107.14285714285671</v>
      </c>
      <c r="X99" s="20">
        <f>Breidenbach1994!$B105</f>
        <v>65.804900000000004</v>
      </c>
      <c r="Y99" s="5">
        <f>Bucquet1969!$G105</f>
        <v>96.774193548386378</v>
      </c>
      <c r="Z99" s="20">
        <f>Bucquet1969!$B105</f>
        <v>70.396100000000004</v>
      </c>
      <c r="AA99" s="5">
        <f>Douglas1991!$G105</f>
        <v>104.16666666666528</v>
      </c>
      <c r="AB99" s="20">
        <f>Douglas1991!$B105</f>
        <v>68.499099999999999</v>
      </c>
      <c r="AC99" s="5">
        <f>Dunki1998!$G105</f>
        <v>124.99999999999898</v>
      </c>
      <c r="AD99" s="20">
        <f>Dunki1998!$B105</f>
        <v>65.758499999999998</v>
      </c>
      <c r="AE99" s="5">
        <f>Dutkiewicz1975!$G105</f>
        <v>92.307692307691497</v>
      </c>
      <c r="AF99" s="20">
        <f>Dutkiewicz1975!$B105</f>
        <v>72.781800000000004</v>
      </c>
      <c r="AG99" s="5">
        <f>Eschenbach1996!$G105</f>
        <v>109.09090909090966</v>
      </c>
      <c r="AH99" s="20">
        <f>Eschenbach1996!$B105</f>
        <v>63.884900000000002</v>
      </c>
      <c r="AI99" s="5">
        <f>Georgiades1985!$G105</f>
        <v>120</v>
      </c>
      <c r="AJ99" s="20">
        <f>Georgiades1985!$B105</f>
        <v>65.464799999999997</v>
      </c>
      <c r="AK99" s="5">
        <f>Goebels1964!$G105</f>
        <v>50.847457627118963</v>
      </c>
      <c r="AL99" s="20">
        <f>Goebels1964!$B105</f>
        <v>71.977800000000002</v>
      </c>
      <c r="AM99" s="5">
        <f>Gould1954!$G105</f>
        <v>181.81818181818275</v>
      </c>
      <c r="AN99" s="20">
        <f>Gould1954!$B105</f>
        <v>66.741399999999999</v>
      </c>
      <c r="AO99" s="5">
        <f>Gould1964!$G105</f>
        <v>130.4347826086954</v>
      </c>
      <c r="AP99" s="20">
        <f>Gould1964!$B105</f>
        <v>76.1721</v>
      </c>
      <c r="AQ99" s="5">
        <f>Gould1970!$G105</f>
        <v>92.307692307691497</v>
      </c>
      <c r="AR99" s="20">
        <f>Gould1970!$B105</f>
        <v>71.522300000000001</v>
      </c>
      <c r="AS99" s="5">
        <f>Gould1974!$G105</f>
        <v>86.956521739129826</v>
      </c>
      <c r="AT99" s="20">
        <f>Gould1974!$B105</f>
        <v>87.9114</v>
      </c>
      <c r="AU99" s="5">
        <f>Guaita2011!$G105</f>
        <v>149.99999999999787</v>
      </c>
      <c r="AV99" s="20">
        <f>Guaita2011!$B105</f>
        <v>63.439100000000003</v>
      </c>
      <c r="AW99" s="5">
        <f>Helffer1968!$G105</f>
        <v>88.235294117646177</v>
      </c>
      <c r="AX99" s="20">
        <f>Helffer1968!$B105</f>
        <v>55.537500000000001</v>
      </c>
      <c r="AY99" s="5">
        <f>Hill1996!$G105</f>
        <v>93.750000000002004</v>
      </c>
      <c r="AZ99" s="20">
        <f>Hill1996!$B105</f>
        <v>63.024700000000003</v>
      </c>
      <c r="BA99" s="5">
        <f>Hinterhauser1991!$G105</f>
        <v>129.31034482758659</v>
      </c>
      <c r="BB99" s="20">
        <f>Hinterhauser1991!$B105</f>
        <v>62.623800000000003</v>
      </c>
      <c r="BC99" s="5">
        <f>Hochman2007!$G105</f>
        <v>117.64705882352824</v>
      </c>
      <c r="BD99" s="20">
        <f>Hochman2007!$B105</f>
        <v>78.723399999999998</v>
      </c>
      <c r="BE99" s="5">
        <f>Hough2006!$G105</f>
        <v>92.307692307693529</v>
      </c>
      <c r="BF99" s="20">
        <f>Hough2006!$B105</f>
        <v>67.3005</v>
      </c>
      <c r="BG99" s="5">
        <f>Jacobs1956!$G105</f>
        <v>93.167701863353258</v>
      </c>
      <c r="BH99" s="20">
        <f>Jacobs1956!$B105</f>
        <v>72.222999999999999</v>
      </c>
      <c r="BI99" s="5">
        <f>Karlen1996!$G105</f>
        <v>115.38461538461627</v>
      </c>
      <c r="BJ99" s="20">
        <f>Karlen1996!$B105</f>
        <v>64.421599999999998</v>
      </c>
      <c r="BK99" s="5">
        <f>Kars1969!$G105</f>
        <v>68.965517241378947</v>
      </c>
      <c r="BL99" s="20">
        <f>Kars1969!$B105</f>
        <v>63.499699999999997</v>
      </c>
      <c r="BM99" s="5">
        <f>Klein2002!$G105</f>
        <v>86.956521739130721</v>
      </c>
      <c r="BN99" s="20">
        <f>Klein2002!$B105</f>
        <v>65.725899999999996</v>
      </c>
      <c r="BO99" s="5">
        <f>Koroliov2000!$G105</f>
        <v>122.44897959183447</v>
      </c>
      <c r="BP99" s="20">
        <f>Koroliov2000!$B105</f>
        <v>72.015699999999995</v>
      </c>
      <c r="BQ99" s="5">
        <f>Lifschitz1999!$G105</f>
        <v>93.749999999999915</v>
      </c>
      <c r="BR99" s="20">
        <f>Lifschitz1999!$B105</f>
        <v>68.000600000000006</v>
      </c>
      <c r="BS99" s="5">
        <f>Loriod1961!$G105</f>
        <v>89.552238805971825</v>
      </c>
      <c r="BT99" s="20">
        <f>Loriod1961!$B105</f>
        <v>63.095700000000001</v>
      </c>
      <c r="BU99" s="5">
        <f>Lubimov1971!$G105</f>
        <v>96.774193548386378</v>
      </c>
      <c r="BV99" s="20">
        <f>Lubimov1971!$B105</f>
        <v>59.765500000000003</v>
      </c>
      <c r="BW99" s="5">
        <f>ManchonTheis1954!$G105</f>
        <v>75.949367088608355</v>
      </c>
      <c r="BX99" s="20">
        <f>ManchonTheis1954!$B105</f>
        <v>60.164700000000003</v>
      </c>
      <c r="BY99" s="5">
        <f>McCabe1969!$G105</f>
        <v>75.949367088608355</v>
      </c>
      <c r="BZ99" s="20">
        <f>McCabe1969!$B105</f>
        <v>66.696700000000007</v>
      </c>
      <c r="CA99" s="5">
        <f>Mezzena1973!$G105</f>
        <v>89.552238805969921</v>
      </c>
      <c r="CB99" s="20">
        <f>Mezzena1973!$B105</f>
        <v>63.599800000000002</v>
      </c>
      <c r="CC99" s="5">
        <f>Michiels2005!$G105</f>
        <v>86.956521739130721</v>
      </c>
      <c r="CD99" s="20">
        <f>Michiels2005!$B105</f>
        <v>62.526299999999999</v>
      </c>
      <c r="CE99" s="5">
        <f>Monod1951!$G105</f>
        <v>172.91066282421039</v>
      </c>
      <c r="CF99" s="20">
        <f>Monod1951!$B105</f>
        <v>61.538800000000002</v>
      </c>
      <c r="CG99" s="5">
        <f>Nardi1998!$G105</f>
        <v>103.44827586206927</v>
      </c>
      <c r="CH99" s="20">
        <f>Nardi1998!$B105</f>
        <v>58.105899999999998</v>
      </c>
      <c r="CI99" s="5">
        <f>Neveux1990!$G105</f>
        <v>101.69491525423669</v>
      </c>
      <c r="CJ99" s="20">
        <f>Neveux1990!$B105</f>
        <v>64.463200000000001</v>
      </c>
      <c r="CK99" s="5">
        <f>Ohlsson1996!$G105</f>
        <v>108.89292196007221</v>
      </c>
      <c r="CL99" s="20">
        <f>Ohlsson1996!$B105</f>
        <v>62.246899999999997</v>
      </c>
      <c r="CM99" s="5">
        <f>Pestalozza1961!$G105</f>
        <v>74.074074074075156</v>
      </c>
      <c r="CN99" s="20">
        <f>Pestalozza1961!$B105</f>
        <v>67.691999999999993</v>
      </c>
      <c r="CO99" s="5">
        <f>Pollini1976!$G105</f>
        <v>109.09090909090683</v>
      </c>
      <c r="CP99" s="20">
        <f>Pollini1976!$B105</f>
        <v>55.584600000000002</v>
      </c>
      <c r="CQ99" s="5">
        <f>Pollini1990a!$G105</f>
        <v>109.09090909090966</v>
      </c>
      <c r="CR99" s="20">
        <f>Pollini1990a!$B105</f>
        <v>69.391599999999997</v>
      </c>
      <c r="CS99" s="5">
        <f>Pollini1990b!$G105</f>
        <v>99.999999999998579</v>
      </c>
      <c r="CT99" s="20">
        <f>Pollini1990b!$B105</f>
        <v>62.368000000000002</v>
      </c>
      <c r="CU99" s="5">
        <f>Pontinen2001!$G105</f>
        <v>105.26315789473547</v>
      </c>
      <c r="CV99" s="20">
        <f>Pontinen2001!$B105</f>
        <v>60.966999999999999</v>
      </c>
      <c r="CW99" s="5">
        <f>Richter1989!$G105</f>
        <v>55.045871559632857</v>
      </c>
      <c r="CX99" s="20">
        <f>Richter1989!$B105</f>
        <v>64.316199999999995</v>
      </c>
      <c r="CY99" s="5">
        <f>Rosen1969!$G105</f>
        <v>103.44827586206927</v>
      </c>
      <c r="CZ99" s="20">
        <f>Rosen1969!$B105</f>
        <v>57.1922</v>
      </c>
      <c r="DA99" s="5">
        <f>Santos1977!$G105</f>
        <v>71.428571428571132</v>
      </c>
      <c r="DB99" s="20">
        <f>Santos1977!$B105</f>
        <v>63.953699999999998</v>
      </c>
      <c r="DC99" s="5">
        <f>Schleiermacher2002!$G105</f>
        <v>86.956521739130721</v>
      </c>
      <c r="DD99" s="20">
        <f>Schleiermacher2002!$B105</f>
        <v>63.052799999999998</v>
      </c>
      <c r="DE99" s="5">
        <f>Serkin1983!$G105</f>
        <v>105.26315789473547</v>
      </c>
      <c r="DF99" s="20">
        <f>Serkin1983!$B105</f>
        <v>73.695700000000002</v>
      </c>
      <c r="DG99" s="5">
        <f>Serkin1994!$G105</f>
        <v>111.11111111110982</v>
      </c>
      <c r="DH99" s="20">
        <f>Serkin1994!$B105</f>
        <v>68.337100000000007</v>
      </c>
      <c r="DI99" s="5">
        <f>Stadlen1948!$G105</f>
        <v>150.37593984962371</v>
      </c>
      <c r="DJ99" s="20">
        <f>Stadlen1948!$B105</f>
        <v>71.800399999999996</v>
      </c>
      <c r="DK99" s="5">
        <f>Stein1954!$G105</f>
        <v>98.360655737705017</v>
      </c>
      <c r="DL99" s="20">
        <f>Stein1954!$B105</f>
        <v>63.822899999999997</v>
      </c>
      <c r="DM99" s="5">
        <f>Steuerman2004!$G105</f>
        <v>122.44897959183801</v>
      </c>
      <c r="DN99" s="20">
        <f>Steuerman2004!$B105</f>
        <v>69.886499999999998</v>
      </c>
      <c r="DO99" s="5">
        <f>TakahashiA1973!$G105</f>
        <v>92.307692307693529</v>
      </c>
      <c r="DP99" s="20">
        <f>TakahashiA1973!$B105</f>
        <v>57.082000000000001</v>
      </c>
      <c r="DQ99" s="5">
        <f>TakahashiY1977!$G105</f>
        <v>70.588235294116942</v>
      </c>
      <c r="DR99" s="20">
        <f>TakahashiY1977!$B105</f>
        <v>62.789499999999997</v>
      </c>
      <c r="DS99" s="5">
        <f>Uchida2000!$G105</f>
        <v>67.4157303370786</v>
      </c>
      <c r="DT99" s="20">
        <f>Uchida2000!$B105</f>
        <v>61.8399</v>
      </c>
      <c r="DU99" s="5">
        <f>Webster1967!$G105</f>
        <v>128.2051282051292</v>
      </c>
      <c r="DV99" s="20">
        <f>Webster1967!$B105</f>
        <v>70.566400000000002</v>
      </c>
      <c r="DW99" s="5">
        <f>Worms1997!$G105</f>
        <v>80</v>
      </c>
      <c r="DX99" s="20">
        <f>Worms1997!$B105</f>
        <v>63.810899999999997</v>
      </c>
      <c r="DY99" s="5">
        <f>Zacharias1973!$G105</f>
        <v>89.552238805970873</v>
      </c>
      <c r="DZ99" s="20">
        <f>Zacharias1973!$B105</f>
        <v>66.781099999999995</v>
      </c>
      <c r="EA99" s="5">
        <f>Zimerman1995!$G105</f>
        <v>77.922077922078316</v>
      </c>
      <c r="EB99" s="20">
        <f>Zimerman1995!$B105</f>
        <v>60.845100000000002</v>
      </c>
      <c r="EC99" s="5"/>
      <c r="EE99" s="5"/>
      <c r="EG99" s="5"/>
      <c r="EI99" s="5"/>
      <c r="EK99" s="5"/>
      <c r="EM99" s="5"/>
      <c r="EO99" s="5"/>
      <c r="EQ99" s="5"/>
      <c r="ES99" s="5"/>
      <c r="EU99" s="5"/>
      <c r="EW99" s="5"/>
      <c r="EY99" s="5"/>
      <c r="FA99" s="5"/>
      <c r="FC99" s="5"/>
      <c r="FE99" s="5"/>
      <c r="FG99" s="5"/>
      <c r="FI99" s="5"/>
      <c r="FK99" s="5"/>
      <c r="FM99" s="5"/>
      <c r="FO99" s="5"/>
      <c r="FQ99" s="5"/>
      <c r="FS99" s="5"/>
      <c r="FU99" s="5"/>
    </row>
    <row r="100" spans="1:177">
      <c r="A100">
        <v>97</v>
      </c>
      <c r="B100">
        <v>153</v>
      </c>
      <c r="C100">
        <v>26</v>
      </c>
      <c r="D100">
        <v>4</v>
      </c>
      <c r="E100" t="s">
        <v>200</v>
      </c>
      <c r="F100" s="10" t="s">
        <v>249</v>
      </c>
      <c r="G100" s="5">
        <f ca="1">Tempo!F100</f>
        <v>92.536469790469155</v>
      </c>
      <c r="H100" s="20">
        <f ca="1">Dynamics!F100</f>
        <v>62.92854769230771</v>
      </c>
      <c r="I100" s="5">
        <f>Aitken1961!$G106</f>
        <v>150.00000000000054</v>
      </c>
      <c r="J100" s="20">
        <f>Aitken1961!$B106</f>
        <v>76.155699999999996</v>
      </c>
      <c r="K100" s="5">
        <f>Anderszewski1996!$G106</f>
        <v>53.811659192825012</v>
      </c>
      <c r="L100" s="20">
        <f>Anderszewski1996!$B106</f>
        <v>63.842799999999997</v>
      </c>
      <c r="M100" s="5">
        <f>Arciuli1996!$G106</f>
        <v>88.888888888889255</v>
      </c>
      <c r="N100" s="20">
        <f>Arciuli1996!$B106</f>
        <v>62.304000000000002</v>
      </c>
      <c r="O100" s="5">
        <f>Berg2007!$G106</f>
        <v>136.36363636363706</v>
      </c>
      <c r="P100" s="20">
        <f>Berg2007!$B106</f>
        <v>61.334200000000003</v>
      </c>
      <c r="Q100" s="5">
        <f>Biret1973!$G106</f>
        <v>58.252427184465951</v>
      </c>
      <c r="R100" s="20">
        <f>Biret1973!$B106</f>
        <v>62.417900000000003</v>
      </c>
      <c r="S100" s="5">
        <f>Blumroder1994!$G106</f>
        <v>98.360655737705017</v>
      </c>
      <c r="T100" s="20">
        <f>Blumroder1994!$B106</f>
        <v>65.395899999999997</v>
      </c>
      <c r="U100" s="5">
        <f>Bratke1993!$G106</f>
        <v>75.376884422110606</v>
      </c>
      <c r="V100" s="20">
        <f>Bratke1993!$B106</f>
        <v>56.523200000000003</v>
      </c>
      <c r="W100" s="5">
        <f>Breidenbach1994!$G106</f>
        <v>107.14285714285671</v>
      </c>
      <c r="X100" s="20">
        <f>Breidenbach1994!$B106</f>
        <v>68.6036</v>
      </c>
      <c r="Y100" s="5">
        <f>Bucquet1969!$G106</f>
        <v>120</v>
      </c>
      <c r="Z100" s="20">
        <f>Bucquet1969!$B106</f>
        <v>68.526700000000005</v>
      </c>
      <c r="AA100" s="5">
        <f>Douglas1991!$G106</f>
        <v>86.767895878525223</v>
      </c>
      <c r="AB100" s="20">
        <f>Douglas1991!$B106</f>
        <v>66.662099999999995</v>
      </c>
      <c r="AC100" s="5">
        <f>Dunki1998!$G106</f>
        <v>121.21212121212183</v>
      </c>
      <c r="AD100" s="20">
        <f>Dunki1998!$B106</f>
        <v>64.296300000000002</v>
      </c>
      <c r="AE100" s="5">
        <f>Dutkiewicz1975!$G106</f>
        <v>95.238095238094843</v>
      </c>
      <c r="AF100" s="20">
        <f>Dutkiewicz1975!$B106</f>
        <v>77.683499999999995</v>
      </c>
      <c r="AG100" s="5">
        <f>Eschenbach1996!$G106</f>
        <v>88.888888888888317</v>
      </c>
      <c r="AH100" s="20">
        <f>Eschenbach1996!$B106</f>
        <v>62.551900000000003</v>
      </c>
      <c r="AI100" s="5">
        <f>Georgiades1985!$G106</f>
        <v>109.09090909090824</v>
      </c>
      <c r="AJ100" s="20">
        <f>Georgiades1985!$B106</f>
        <v>67.409000000000006</v>
      </c>
      <c r="AK100" s="5">
        <f>Goebels1964!$G106</f>
        <v>57.971014492753412</v>
      </c>
      <c r="AL100" s="20">
        <f>Goebels1964!$B106</f>
        <v>70.186999999999998</v>
      </c>
      <c r="AM100" s="5">
        <f>Gould1954!$G106</f>
        <v>162.16216216216174</v>
      </c>
      <c r="AN100" s="20">
        <f>Gould1954!$B106</f>
        <v>66.95</v>
      </c>
      <c r="AO100" s="5">
        <f>Gould1964!$G106</f>
        <v>118.81188118811905</v>
      </c>
      <c r="AP100" s="20">
        <f>Gould1964!$B106</f>
        <v>78.532499999999999</v>
      </c>
      <c r="AQ100" s="5">
        <f>Gould1970!$G106</f>
        <v>75.00000000000027</v>
      </c>
      <c r="AR100" s="20">
        <f>Gould1970!$B106</f>
        <v>72.188100000000006</v>
      </c>
      <c r="AS100" s="5">
        <f>Gould1974!$G106</f>
        <v>86.330935251798977</v>
      </c>
      <c r="AT100" s="20">
        <f>Gould1974!$B106</f>
        <v>86.660700000000006</v>
      </c>
      <c r="AU100" s="5">
        <f>Guaita2011!$G106</f>
        <v>97.560975609755772</v>
      </c>
      <c r="AV100" s="20">
        <f>Guaita2011!$B106</f>
        <v>65.463200000000001</v>
      </c>
      <c r="AW100" s="5">
        <f>Helffer1968!$G106</f>
        <v>79.260237780713553</v>
      </c>
      <c r="AX100" s="20">
        <f>Helffer1968!$B106</f>
        <v>59.039299999999997</v>
      </c>
      <c r="AY100" s="5">
        <f>Hill1996!$G106</f>
        <v>81.081081081080868</v>
      </c>
      <c r="AZ100" s="20">
        <f>Hill1996!$B106</f>
        <v>65.028499999999994</v>
      </c>
      <c r="BA100" s="5">
        <f>Hinterhauser1991!$G106</f>
        <v>129.58963282937339</v>
      </c>
      <c r="BB100" s="20">
        <f>Hinterhauser1991!$B106</f>
        <v>66.524100000000004</v>
      </c>
      <c r="BC100" s="5">
        <f>Hochman2007!$G106</f>
        <v>108.10810810810817</v>
      </c>
      <c r="BD100" s="20">
        <f>Hochman2007!$B106</f>
        <v>76.567300000000003</v>
      </c>
      <c r="BE100" s="5">
        <f>Hough2006!$G106</f>
        <v>104.34782608695602</v>
      </c>
      <c r="BF100" s="20">
        <f>Hough2006!$B106</f>
        <v>65.984200000000001</v>
      </c>
      <c r="BG100" s="5">
        <f>Jacobs1956!$G106</f>
        <v>96.85230024213152</v>
      </c>
      <c r="BH100" s="20">
        <f>Jacobs1956!$B106</f>
        <v>72.626499999999993</v>
      </c>
      <c r="BI100" s="5">
        <f>Karlen1996!$G106</f>
        <v>101.69491525423669</v>
      </c>
      <c r="BJ100" s="20">
        <f>Karlen1996!$B106</f>
        <v>65.412899999999993</v>
      </c>
      <c r="BK100" s="5">
        <f>Kars1969!$G106</f>
        <v>81.632653061224559</v>
      </c>
      <c r="BL100" s="20">
        <f>Kars1969!$B106</f>
        <v>61.752699999999997</v>
      </c>
      <c r="BM100" s="5">
        <f>Klein2002!$G106</f>
        <v>88.888888888888317</v>
      </c>
      <c r="BN100" s="20">
        <f>Klein2002!$B106</f>
        <v>68.633499999999998</v>
      </c>
      <c r="BO100" s="5">
        <f>Koroliov2000!$G106</f>
        <v>129.03225806451715</v>
      </c>
      <c r="BP100" s="20">
        <f>Koroliov2000!$B106</f>
        <v>65.726399999999998</v>
      </c>
      <c r="BQ100" s="5">
        <f>Lifschitz1999!$G106</f>
        <v>63.157894736841918</v>
      </c>
      <c r="BR100" s="20">
        <f>Lifschitz1999!$B106</f>
        <v>69.7864</v>
      </c>
      <c r="BS100" s="5">
        <f>Loriod1961!$G106</f>
        <v>100.84033613445277</v>
      </c>
      <c r="BT100" s="20">
        <f>Loriod1961!$B106</f>
        <v>62.712299999999999</v>
      </c>
      <c r="BU100" s="5">
        <f>Lubimov1971!$G106</f>
        <v>104.3478260869573</v>
      </c>
      <c r="BV100" s="20">
        <f>Lubimov1971!$B106</f>
        <v>61.907200000000003</v>
      </c>
      <c r="BW100" s="5">
        <f>ManchonTheis1954!$G106</f>
        <v>88.235294117647086</v>
      </c>
      <c r="BX100" s="20">
        <f>ManchonTheis1954!$B106</f>
        <v>62.706899999999997</v>
      </c>
      <c r="BY100" s="5">
        <f>McCabe1969!$G106</f>
        <v>71.005917159763413</v>
      </c>
      <c r="BZ100" s="20">
        <f>McCabe1969!$B106</f>
        <v>66.371300000000005</v>
      </c>
      <c r="CA100" s="5">
        <f>Mezzena1973!$G106</f>
        <v>83.682008368200982</v>
      </c>
      <c r="CB100" s="20">
        <f>Mezzena1973!$B106</f>
        <v>57.991700000000002</v>
      </c>
      <c r="CC100" s="5">
        <f>Michiels2005!$G106</f>
        <v>81.521739130435108</v>
      </c>
      <c r="CD100" s="20">
        <f>Michiels2005!$B106</f>
        <v>63.091299999999997</v>
      </c>
      <c r="CE100" s="5">
        <f>Monod1951!$G106</f>
        <v>173.91304347825965</v>
      </c>
      <c r="CF100" s="20">
        <f>Monod1951!$B106</f>
        <v>66.522099999999995</v>
      </c>
      <c r="CG100" s="5">
        <f>Nardi1998!$G106</f>
        <v>88.235294117647086</v>
      </c>
      <c r="CH100" s="20">
        <f>Nardi1998!$B106</f>
        <v>60.561399999999999</v>
      </c>
      <c r="CI100" s="5">
        <f>Neveux1990!$G106</f>
        <v>102.56410256410241</v>
      </c>
      <c r="CJ100" s="20">
        <f>Neveux1990!$B106</f>
        <v>66.4315</v>
      </c>
      <c r="CK100" s="5">
        <f>Ohlsson1996!$G106</f>
        <v>109.68921389396768</v>
      </c>
      <c r="CL100" s="20">
        <f>Ohlsson1996!$B106</f>
        <v>61.840699999999998</v>
      </c>
      <c r="CM100" s="5">
        <f>Pestalozza1961!$G106</f>
        <v>74.534161490683246</v>
      </c>
      <c r="CN100" s="20">
        <f>Pestalozza1961!$B106</f>
        <v>65.929199999999994</v>
      </c>
      <c r="CO100" s="5">
        <f>Pollini1976!$G106</f>
        <v>105.26315789473678</v>
      </c>
      <c r="CP100" s="20">
        <f>Pollini1976!$B106</f>
        <v>55.368899999999996</v>
      </c>
      <c r="CQ100" s="5">
        <f>Pollini1990a!$G106</f>
        <v>133.33333333333249</v>
      </c>
      <c r="CR100" s="20">
        <f>Pollini1990a!$B106</f>
        <v>69.559899999999999</v>
      </c>
      <c r="CS100" s="5">
        <f>Pollini1990b!$G106</f>
        <v>126.31578947368573</v>
      </c>
      <c r="CT100" s="20">
        <f>Pollini1990b!$B106</f>
        <v>63.762900000000002</v>
      </c>
      <c r="CU100" s="5">
        <f>Pontinen2001!$G106</f>
        <v>94.488188976378254</v>
      </c>
      <c r="CV100" s="20">
        <f>Pontinen2001!$B106</f>
        <v>61.082299999999996</v>
      </c>
      <c r="CW100" s="5">
        <f>Richter1989!$G106</f>
        <v>48</v>
      </c>
      <c r="CX100" s="20">
        <f>Richter1989!$B106</f>
        <v>58.910400000000003</v>
      </c>
      <c r="CY100" s="5">
        <f>Rosen1969!$G106</f>
        <v>99.750623441396257</v>
      </c>
      <c r="CZ100" s="20">
        <f>Rosen1969!$B106</f>
        <v>61.966099999999997</v>
      </c>
      <c r="DA100" s="5">
        <f>Santos1977!$G106</f>
        <v>82.191780821918158</v>
      </c>
      <c r="DB100" s="20">
        <f>Santos1977!$B106</f>
        <v>63.055</v>
      </c>
      <c r="DC100" s="5">
        <f>Schleiermacher2002!$G106</f>
        <v>76.433121019108611</v>
      </c>
      <c r="DD100" s="20">
        <f>Schleiermacher2002!$B106</f>
        <v>64.1571</v>
      </c>
      <c r="DE100" s="5">
        <f>Serkin1983!$G106</f>
        <v>92.30769230769252</v>
      </c>
      <c r="DF100" s="20">
        <f>Serkin1983!$B106</f>
        <v>75.905699999999996</v>
      </c>
      <c r="DG100" s="5">
        <f>Serkin1994!$G106</f>
        <v>97.560975609756909</v>
      </c>
      <c r="DH100" s="20">
        <f>Serkin1994!$B106</f>
        <v>68.462500000000006</v>
      </c>
      <c r="DI100" s="5">
        <f>Stadlen1948!$G106</f>
        <v>123.71134020618571</v>
      </c>
      <c r="DJ100" s="20">
        <f>Stadlen1948!$B106</f>
        <v>73.110600000000005</v>
      </c>
      <c r="DK100" s="5">
        <f>Stein1954!$G106</f>
        <v>111.11111111110982</v>
      </c>
      <c r="DL100" s="20">
        <f>Stein1954!$B106</f>
        <v>61.626300000000001</v>
      </c>
      <c r="DM100" s="5">
        <f>Steuerman2004!$G106</f>
        <v>131.86813186813237</v>
      </c>
      <c r="DN100" s="20">
        <f>Steuerman2004!$B106</f>
        <v>70.069000000000003</v>
      </c>
      <c r="DO100" s="5">
        <f>TakahashiA1973!$G106</f>
        <v>84.507042253521021</v>
      </c>
      <c r="DP100" s="20">
        <f>TakahashiA1973!$B106</f>
        <v>58.476199999999999</v>
      </c>
      <c r="DQ100" s="5">
        <f>TakahashiY1977!$G106</f>
        <v>83.333333333333456</v>
      </c>
      <c r="DR100" s="20">
        <f>TakahashiY1977!$B106</f>
        <v>64.483400000000003</v>
      </c>
      <c r="DS100" s="5">
        <f>Uchida2000!$G106</f>
        <v>74.074074074073877</v>
      </c>
      <c r="DT100" s="20">
        <f>Uchida2000!$B106</f>
        <v>62.628300000000003</v>
      </c>
      <c r="DU100" s="5">
        <f>Webster1967!$G106</f>
        <v>117.41682974559706</v>
      </c>
      <c r="DV100" s="20">
        <f>Webster1967!$B106</f>
        <v>71.934899999999999</v>
      </c>
      <c r="DW100" s="5">
        <f>Worms1997!$G106</f>
        <v>70.588235294118121</v>
      </c>
      <c r="DX100" s="20">
        <f>Worms1997!$B106</f>
        <v>65.525000000000006</v>
      </c>
      <c r="DY100" s="5">
        <f>Zacharias1973!$G106</f>
        <v>67.4157303370786</v>
      </c>
      <c r="DZ100" s="20">
        <f>Zacharias1973!$B106</f>
        <v>69.087500000000006</v>
      </c>
      <c r="EA100" s="5">
        <f>Zimerman1995!$G106</f>
        <v>65.753424657534154</v>
      </c>
      <c r="EB100" s="20">
        <f>Zimerman1995!$B106</f>
        <v>54.347900000000003</v>
      </c>
      <c r="EC100" s="5"/>
      <c r="EE100" s="5"/>
      <c r="EG100" s="5"/>
      <c r="EI100" s="5"/>
      <c r="EK100" s="5"/>
      <c r="EM100" s="5"/>
      <c r="EO100" s="5"/>
      <c r="EQ100" s="5"/>
      <c r="ES100" s="5"/>
      <c r="EU100" s="5"/>
      <c r="EW100" s="5"/>
      <c r="EY100" s="5"/>
      <c r="FA100" s="5"/>
      <c r="FC100" s="5"/>
      <c r="FE100" s="5"/>
      <c r="FG100" s="5"/>
      <c r="FI100" s="5"/>
      <c r="FK100" s="5"/>
      <c r="FM100" s="5"/>
      <c r="FO100" s="5"/>
      <c r="FQ100" s="5"/>
      <c r="FS100" s="5"/>
      <c r="FU100" s="5"/>
    </row>
    <row r="101" spans="1:177">
      <c r="A101">
        <v>98</v>
      </c>
      <c r="B101">
        <v>155</v>
      </c>
      <c r="C101">
        <v>26</v>
      </c>
      <c r="D101">
        <v>6</v>
      </c>
      <c r="E101" t="s">
        <v>180</v>
      </c>
      <c r="F101" s="10" t="s">
        <v>245</v>
      </c>
      <c r="G101" s="5">
        <f ca="1">Tempo!F101</f>
        <v>95.565841368151709</v>
      </c>
      <c r="H101" s="20">
        <f ca="1">Dynamics!F101</f>
        <v>52.290455384615392</v>
      </c>
      <c r="I101" s="5">
        <f>Aitken1961!$G107</f>
        <v>118.81188118811821</v>
      </c>
      <c r="J101" s="20">
        <f>Aitken1961!$B107</f>
        <v>64.719399999999993</v>
      </c>
      <c r="K101" s="5">
        <f>Anderszewski1996!$G107</f>
        <v>47.244094488188857</v>
      </c>
      <c r="L101" s="20">
        <f>Anderszewski1996!$B107</f>
        <v>53.328000000000003</v>
      </c>
      <c r="M101" s="5">
        <f>Arciuli1996!$G107</f>
        <v>98.360655737705017</v>
      </c>
      <c r="N101" s="20">
        <f>Arciuli1996!$B107</f>
        <v>49.7714</v>
      </c>
      <c r="O101" s="5">
        <f>Berg2007!$G107</f>
        <v>114.2857142857146</v>
      </c>
      <c r="P101" s="20">
        <f>Berg2007!$B107</f>
        <v>56.398499999999999</v>
      </c>
      <c r="Q101" s="5">
        <f>Biret1973!$G107</f>
        <v>64.171122994652251</v>
      </c>
      <c r="R101" s="20">
        <f>Biret1973!$B107</f>
        <v>48.641100000000002</v>
      </c>
      <c r="S101" s="5">
        <f>Blumroder1994!$G107</f>
        <v>83.044982698962329</v>
      </c>
      <c r="T101" s="20">
        <f>Blumroder1994!$B107</f>
        <v>56.759</v>
      </c>
      <c r="U101" s="5">
        <f>Bratke1993!$G107</f>
        <v>152.2842639593915</v>
      </c>
      <c r="V101" s="20">
        <f>Bratke1993!$B107</f>
        <v>42.496699999999997</v>
      </c>
      <c r="W101" s="5">
        <f>Breidenbach1994!$G107</f>
        <v>76.530612244898066</v>
      </c>
      <c r="X101" s="20">
        <f>Breidenbach1994!$B107</f>
        <v>49.799599999999998</v>
      </c>
      <c r="Y101" s="5">
        <f>Bucquet1969!$G107</f>
        <v>99.999999999999758</v>
      </c>
      <c r="Z101" s="20">
        <f>Bucquet1969!$B107</f>
        <v>55.108899999999998</v>
      </c>
      <c r="AA101" s="5">
        <f>Douglas1991!$G107</f>
        <v>80.428954423592259</v>
      </c>
      <c r="AB101" s="20">
        <f>Douglas1991!$B107</f>
        <v>45.84</v>
      </c>
      <c r="AC101" s="5">
        <f>Dunki1998!$G107</f>
        <v>153.84615384615361</v>
      </c>
      <c r="AD101" s="20">
        <f>Dunki1998!$B107</f>
        <v>58.036999999999999</v>
      </c>
      <c r="AE101" s="5">
        <f>Dutkiewicz1975!$G107</f>
        <v>96.774193548387487</v>
      </c>
      <c r="AF101" s="20">
        <f>Dutkiewicz1975!$B107</f>
        <v>65.267700000000005</v>
      </c>
      <c r="AG101" s="5">
        <f>Eschenbach1996!$G107</f>
        <v>120</v>
      </c>
      <c r="AH101" s="20">
        <f>Eschenbach1996!$B107</f>
        <v>41.0242</v>
      </c>
      <c r="AI101" s="5">
        <f>Georgiades1985!$G107</f>
        <v>96.774193548387487</v>
      </c>
      <c r="AJ101" s="20">
        <f>Georgiades1985!$B107</f>
        <v>59.5077</v>
      </c>
      <c r="AK101" s="5">
        <f>Goebels1964!$G107</f>
        <v>65.934065934066183</v>
      </c>
      <c r="AL101" s="20">
        <f>Goebels1964!$B107</f>
        <v>60.366399999999999</v>
      </c>
      <c r="AM101" s="5">
        <f>Gould1954!$G107</f>
        <v>203.38983050847338</v>
      </c>
      <c r="AN101" s="20">
        <f>Gould1954!$B107</f>
        <v>58.766500000000001</v>
      </c>
      <c r="AO101" s="5">
        <f>Gould1964!$G107</f>
        <v>112.14953271028034</v>
      </c>
      <c r="AP101" s="20">
        <f>Gould1964!$B107</f>
        <v>78.388000000000005</v>
      </c>
      <c r="AQ101" s="5">
        <f>Gould1970!$G107</f>
        <v>97.560975609755772</v>
      </c>
      <c r="AR101" s="20">
        <f>Gould1970!$B107</f>
        <v>56.749000000000002</v>
      </c>
      <c r="AS101" s="5">
        <f>Gould1974!$G107</f>
        <v>141.17647058823505</v>
      </c>
      <c r="AT101" s="20">
        <f>Gould1974!$B107</f>
        <v>70.596400000000003</v>
      </c>
      <c r="AU101" s="5">
        <f>Guaita2011!$G107</f>
        <v>82.191780821918158</v>
      </c>
      <c r="AV101" s="20">
        <f>Guaita2011!$B107</f>
        <v>53.942500000000003</v>
      </c>
      <c r="AW101" s="5">
        <f>Helffer1968!$G107</f>
        <v>96.30818619582702</v>
      </c>
      <c r="AX101" s="20">
        <f>Helffer1968!$B107</f>
        <v>48.325800000000001</v>
      </c>
      <c r="AY101" s="5">
        <f>Hill1996!$G107</f>
        <v>81.632653061224559</v>
      </c>
      <c r="AZ101" s="20">
        <f>Hill1996!$B107</f>
        <v>47.025300000000001</v>
      </c>
      <c r="BA101" s="5">
        <f>Hinterhauser1991!$G107</f>
        <v>151.89873417721398</v>
      </c>
      <c r="BB101" s="20">
        <f>Hinterhauser1991!$B107</f>
        <v>53.999299999999998</v>
      </c>
      <c r="BC101" s="5">
        <f>Hochman2007!$G107</f>
        <v>126.31578947368384</v>
      </c>
      <c r="BD101" s="20">
        <f>Hochman2007!$B107</f>
        <v>67.1023</v>
      </c>
      <c r="BE101" s="5">
        <f>Hough2006!$G107</f>
        <v>90.909090909091375</v>
      </c>
      <c r="BF101" s="20">
        <f>Hough2006!$B107</f>
        <v>55.1143</v>
      </c>
      <c r="BG101" s="5">
        <f>Jacobs1956!$G107</f>
        <v>74.580484773150616</v>
      </c>
      <c r="BH101" s="20">
        <f>Jacobs1956!$B107</f>
        <v>67.124799999999993</v>
      </c>
      <c r="BI101" s="5">
        <f>Karlen1996!$G107</f>
        <v>98.360655737705017</v>
      </c>
      <c r="BJ101" s="20">
        <f>Karlen1996!$B107</f>
        <v>57.390999999999998</v>
      </c>
      <c r="BK101" s="5">
        <f>Kars1969!$G107</f>
        <v>85.714285714285367</v>
      </c>
      <c r="BL101" s="20">
        <f>Kars1969!$B107</f>
        <v>53.156999999999996</v>
      </c>
      <c r="BM101" s="5">
        <f>Klein2002!$G107</f>
        <v>107.14285714285806</v>
      </c>
      <c r="BN101" s="20">
        <f>Klein2002!$B107</f>
        <v>55.772100000000002</v>
      </c>
      <c r="BO101" s="5">
        <f>Koroliov2000!$G107</f>
        <v>131.86813186813032</v>
      </c>
      <c r="BP101" s="20">
        <f>Koroliov2000!$B107</f>
        <v>53.950699999999998</v>
      </c>
      <c r="BQ101" s="5">
        <f>Lifschitz1999!$G107</f>
        <v>85.106382978723602</v>
      </c>
      <c r="BR101" s="20">
        <f>Lifschitz1999!$B107</f>
        <v>53.512999999999998</v>
      </c>
      <c r="BS101" s="5">
        <f>Loriod1961!$G107</f>
        <v>88.235294117647086</v>
      </c>
      <c r="BT101" s="20">
        <f>Loriod1961!$B107</f>
        <v>50.856099999999998</v>
      </c>
      <c r="BU101" s="5">
        <f>Lubimov1971!$G107</f>
        <v>124.99999999999898</v>
      </c>
      <c r="BV101" s="20">
        <f>Lubimov1971!$B107</f>
        <v>56.650399999999998</v>
      </c>
      <c r="BW101" s="5">
        <f>ManchonTheis1954!$G107</f>
        <v>80.375083724045822</v>
      </c>
      <c r="BX101" s="20">
        <f>ManchonTheis1954!$B107</f>
        <v>55.950299999999999</v>
      </c>
      <c r="BY101" s="5">
        <f>McCabe1969!$G107</f>
        <v>71.428571428571132</v>
      </c>
      <c r="BZ101" s="20">
        <f>McCabe1969!$B107</f>
        <v>56.874600000000001</v>
      </c>
      <c r="CA101" s="5">
        <f>Mezzena1973!$G107</f>
        <v>102.04081632653045</v>
      </c>
      <c r="CB101" s="20">
        <f>Mezzena1973!$B107</f>
        <v>43.526699999999998</v>
      </c>
      <c r="CC101" s="5">
        <f>Michiels2005!$G107</f>
        <v>89.020771513352244</v>
      </c>
      <c r="CD101" s="20">
        <f>Michiels2005!$B107</f>
        <v>46.9176</v>
      </c>
      <c r="CE101" s="5">
        <f>Monod1951!$G107</f>
        <v>169.01408450704204</v>
      </c>
      <c r="CF101" s="20">
        <f>Monod1951!$B107</f>
        <v>64.813199999999995</v>
      </c>
      <c r="CG101" s="5">
        <f>Nardi1998!$G107</f>
        <v>76.433121019107915</v>
      </c>
      <c r="CH101" s="20">
        <f>Nardi1998!$B107</f>
        <v>54.901699999999998</v>
      </c>
      <c r="CI101" s="5">
        <f>Neveux1990!$G107</f>
        <v>93.023255813953043</v>
      </c>
      <c r="CJ101" s="20">
        <f>Neveux1990!$B107</f>
        <v>53.842500000000001</v>
      </c>
      <c r="CK101" s="5">
        <f>Ohlsson1996!$G107</f>
        <v>105.35557506584631</v>
      </c>
      <c r="CL101" s="20">
        <f>Ohlsson1996!$B107</f>
        <v>53.689399999999999</v>
      </c>
      <c r="CM101" s="5">
        <f>Pestalozza1961!$G107</f>
        <v>89.552238805969921</v>
      </c>
      <c r="CN101" s="20">
        <f>Pestalozza1961!$B107</f>
        <v>51.930700000000002</v>
      </c>
      <c r="CO101" s="5">
        <f>Pollini1976!$G107</f>
        <v>100.84033613445396</v>
      </c>
      <c r="CP101" s="20">
        <f>Pollini1976!$B107</f>
        <v>47.971499999999999</v>
      </c>
      <c r="CQ101" s="5">
        <f>Pollini1990a!$G107</f>
        <v>136.36363636363706</v>
      </c>
      <c r="CR101" s="20">
        <f>Pollini1990a!$B107</f>
        <v>61.560299999999998</v>
      </c>
      <c r="CS101" s="5">
        <f>Pollini1990b!$G107</f>
        <v>118.81188118811821</v>
      </c>
      <c r="CT101" s="20">
        <f>Pollini1990b!$B107</f>
        <v>50.925800000000002</v>
      </c>
      <c r="CU101" s="5">
        <f>Pontinen2001!$G107</f>
        <v>84.507042253521021</v>
      </c>
      <c r="CV101" s="20">
        <f>Pontinen2001!$B107</f>
        <v>50.658299999999997</v>
      </c>
      <c r="CW101" s="5">
        <f>Richter1989!$G107</f>
        <v>43.875685557586614</v>
      </c>
      <c r="CX101" s="20">
        <f>Richter1989!$B107</f>
        <v>54.6599</v>
      </c>
      <c r="CY101" s="5">
        <f>Rosen1969!$G107</f>
        <v>101.95412064571008</v>
      </c>
      <c r="CZ101" s="20">
        <f>Rosen1969!$B107</f>
        <v>40.600700000000003</v>
      </c>
      <c r="DA101" s="5">
        <f>Santos1977!$G107</f>
        <v>126.31578947368384</v>
      </c>
      <c r="DB101" s="20">
        <f>Santos1977!$B107</f>
        <v>52.366300000000003</v>
      </c>
      <c r="DC101" s="5">
        <f>Schleiermacher2002!$G107</f>
        <v>71.856287425149631</v>
      </c>
      <c r="DD101" s="20">
        <f>Schleiermacher2002!$B107</f>
        <v>50.064999999999998</v>
      </c>
      <c r="DE101" s="5">
        <f>Serkin1983!$G107</f>
        <v>85.106382978723602</v>
      </c>
      <c r="DF101" s="20">
        <f>Serkin1983!$B107</f>
        <v>60.872799999999998</v>
      </c>
      <c r="DG101" s="5">
        <f>Serkin1994!$G107</f>
        <v>86.330935251798536</v>
      </c>
      <c r="DH101" s="20">
        <f>Serkin1994!$B107</f>
        <v>52.898600000000002</v>
      </c>
      <c r="DI101" s="5">
        <f>Stadlen1948!$G107</f>
        <v>141.17647058823624</v>
      </c>
      <c r="DJ101" s="20">
        <f>Stadlen1948!$B107</f>
        <v>71.209100000000007</v>
      </c>
      <c r="DK101" s="5">
        <f>Stein1954!$G107</f>
        <v>104.3478260869573</v>
      </c>
      <c r="DL101" s="20">
        <f>Stein1954!$B107</f>
        <v>50.6845</v>
      </c>
      <c r="DM101" s="5">
        <f>Steuerman2004!$G107</f>
        <v>114.28571428571306</v>
      </c>
      <c r="DN101" s="20">
        <f>Steuerman2004!$B107</f>
        <v>63.9131</v>
      </c>
      <c r="DO101" s="5">
        <f>TakahashiA1973!$G107</f>
        <v>73.170731707317046</v>
      </c>
      <c r="DP101" s="20">
        <f>TakahashiA1973!$B107</f>
        <v>50.115900000000003</v>
      </c>
      <c r="DQ101" s="5">
        <f>TakahashiY1977!$G107</f>
        <v>81.081081081080868</v>
      </c>
      <c r="DR101" s="20">
        <f>TakahashiY1977!$B107</f>
        <v>53.624400000000001</v>
      </c>
      <c r="DS101" s="5">
        <f>Uchida2000!$G107</f>
        <v>65.466448445171906</v>
      </c>
      <c r="DT101" s="20">
        <f>Uchida2000!$B107</f>
        <v>48.6111</v>
      </c>
      <c r="DU101" s="5">
        <f>Webster1967!$G107</f>
        <v>121.21212121212098</v>
      </c>
      <c r="DV101" s="20">
        <f>Webster1967!$B107</f>
        <v>55.368699999999997</v>
      </c>
      <c r="DW101" s="5">
        <f>Worms1997!$G107</f>
        <v>83.333333333332632</v>
      </c>
      <c r="DX101" s="20">
        <f>Worms1997!$B107</f>
        <v>60.392299999999999</v>
      </c>
      <c r="DY101" s="5">
        <f>Zacharias1973!$G107</f>
        <v>94.488188976378254</v>
      </c>
      <c r="DZ101" s="20">
        <f>Zacharias1973!$B107</f>
        <v>53.071399999999997</v>
      </c>
      <c r="EA101" s="5">
        <f>Zimerman1995!$G107</f>
        <v>52.980132450331112</v>
      </c>
      <c r="EB101" s="20">
        <f>Zimerman1995!$B107</f>
        <v>41.373100000000001</v>
      </c>
      <c r="EC101" s="5"/>
      <c r="EE101" s="5"/>
      <c r="EG101" s="5"/>
      <c r="EI101" s="5"/>
      <c r="EK101" s="5"/>
      <c r="EM101" s="5"/>
      <c r="EO101" s="5"/>
      <c r="EQ101" s="5"/>
      <c r="ES101" s="5"/>
      <c r="EU101" s="5"/>
      <c r="EW101" s="5"/>
      <c r="EY101" s="5"/>
      <c r="FA101" s="5"/>
      <c r="FC101" s="5"/>
      <c r="FE101" s="5"/>
      <c r="FG101" s="5"/>
      <c r="FI101" s="5"/>
      <c r="FK101" s="5"/>
      <c r="FM101" s="5"/>
      <c r="FO101" s="5"/>
      <c r="FQ101" s="5"/>
      <c r="FS101" s="5"/>
      <c r="FU101" s="5"/>
    </row>
    <row r="102" spans="1:177">
      <c r="A102">
        <v>99</v>
      </c>
      <c r="B102">
        <v>157</v>
      </c>
      <c r="C102">
        <v>27</v>
      </c>
      <c r="D102">
        <v>2</v>
      </c>
      <c r="E102" t="s">
        <v>139</v>
      </c>
      <c r="G102" s="5">
        <f ca="1">Tempo!F102</f>
        <v>100.31514778866043</v>
      </c>
      <c r="H102" s="20">
        <f ca="1">Dynamics!F102</f>
        <v>54.914080000000006</v>
      </c>
      <c r="I102" s="5">
        <f>Aitken1961!$G108</f>
        <v>45.112781954887275</v>
      </c>
      <c r="J102" s="20">
        <f>Aitken1961!$B108</f>
        <v>62.773400000000002</v>
      </c>
      <c r="K102" s="5">
        <f>Anderszewski1996!$G108</f>
        <v>31.088082901554522</v>
      </c>
      <c r="L102" s="20">
        <f>Anderszewski1996!$B108</f>
        <v>47.900100000000002</v>
      </c>
      <c r="M102" s="5">
        <f>Arciuli1996!$G108</f>
        <v>107.14285714285671</v>
      </c>
      <c r="N102" s="20">
        <f>Arciuli1996!$B108</f>
        <v>54.213200000000001</v>
      </c>
      <c r="O102" s="5">
        <f>Berg2007!$G108</f>
        <v>66.666666666666245</v>
      </c>
      <c r="P102" s="20">
        <f>Berg2007!$B108</f>
        <v>54.032299999999999</v>
      </c>
      <c r="Q102" s="5">
        <f>Biret1973!$G108</f>
        <v>75.00000000000027</v>
      </c>
      <c r="R102" s="20">
        <f>Biret1973!$B108</f>
        <v>52.708199999999998</v>
      </c>
      <c r="S102" s="5">
        <f>Blumroder1994!$G108</f>
        <v>87.591240875912121</v>
      </c>
      <c r="T102" s="20">
        <f>Blumroder1994!$B108</f>
        <v>51.732799999999997</v>
      </c>
      <c r="U102" s="5">
        <f>Bratke1993!$G108</f>
        <v>136.36363636363706</v>
      </c>
      <c r="V102" s="20">
        <f>Bratke1993!$B108</f>
        <v>64.012100000000004</v>
      </c>
      <c r="W102" s="5">
        <f>Breidenbach1994!$G108</f>
        <v>38.910505836575837</v>
      </c>
      <c r="X102" s="20">
        <f>Breidenbach1994!$B108</f>
        <v>50.026000000000003</v>
      </c>
      <c r="Y102" s="5">
        <f>Bucquet1969!$G108</f>
        <v>63.157894736842863</v>
      </c>
      <c r="Z102" s="20">
        <f>Bucquet1969!$B108</f>
        <v>59.973999999999997</v>
      </c>
      <c r="AA102" s="5">
        <f>Douglas1991!$G108</f>
        <v>101.35135135135157</v>
      </c>
      <c r="AB102" s="20">
        <f>Douglas1991!$B108</f>
        <v>55.1601</v>
      </c>
      <c r="AC102" s="5">
        <f>Dunki1998!$G108</f>
        <v>162.16216216216017</v>
      </c>
      <c r="AD102" s="20">
        <f>Dunki1998!$B108</f>
        <v>51.964100000000002</v>
      </c>
      <c r="AE102" s="5">
        <f>Dutkiewicz1975!$G108</f>
        <v>133.33333333333249</v>
      </c>
      <c r="AF102" s="20">
        <f>Dutkiewicz1975!$B108</f>
        <v>73.501300000000001</v>
      </c>
      <c r="AG102" s="5">
        <f>Eschenbach1996!$G108</f>
        <v>72.289156626506184</v>
      </c>
      <c r="AH102" s="20">
        <f>Eschenbach1996!$B108</f>
        <v>50.800699999999999</v>
      </c>
      <c r="AI102" s="5">
        <f>Georgiades1985!$G108</f>
        <v>111.11111111110982</v>
      </c>
      <c r="AJ102" s="20">
        <f>Georgiades1985!$B108</f>
        <v>56.9895</v>
      </c>
      <c r="AK102" s="5">
        <f>Goebels1964!$G108</f>
        <v>57.142857142857302</v>
      </c>
      <c r="AL102" s="20">
        <f>Goebels1964!$B108</f>
        <v>66.278099999999995</v>
      </c>
      <c r="AM102" s="5">
        <f>Gould1954!$G108</f>
        <v>230.76923076923254</v>
      </c>
      <c r="AN102" s="20">
        <f>Gould1954!$B108</f>
        <v>61.992600000000003</v>
      </c>
      <c r="AO102" s="5">
        <f>Gould1964!$G108</f>
        <v>162.16216216216327</v>
      </c>
      <c r="AP102" s="20">
        <f>Gould1964!$B108</f>
        <v>74.462699999999998</v>
      </c>
      <c r="AQ102" s="5">
        <f>Gould1970!$G108</f>
        <v>157.89473684210714</v>
      </c>
      <c r="AR102" s="20">
        <f>Gould1970!$B108</f>
        <v>65.957499999999996</v>
      </c>
      <c r="AS102" s="5">
        <f>Gould1974!$G108</f>
        <v>181.81818181818275</v>
      </c>
      <c r="AT102" s="20">
        <f>Gould1974!$B108</f>
        <v>85.744500000000002</v>
      </c>
      <c r="AU102" s="5">
        <f>Guaita2011!$G108</f>
        <v>117.64705882352824</v>
      </c>
      <c r="AV102" s="20">
        <f>Guaita2011!$B108</f>
        <v>58.541699999999999</v>
      </c>
      <c r="AW102" s="5">
        <f>Helffer1968!$G108</f>
        <v>80</v>
      </c>
      <c r="AX102" s="20">
        <f>Helffer1968!$B108</f>
        <v>53.603200000000001</v>
      </c>
      <c r="AY102" s="5">
        <f>Hill1996!$G108</f>
        <v>78.947368421052104</v>
      </c>
      <c r="AZ102" s="20">
        <f>Hill1996!$B108</f>
        <v>53.6374</v>
      </c>
      <c r="BA102" s="5">
        <f>Hinterhauser1991!$G108</f>
        <v>82.191780821918968</v>
      </c>
      <c r="BB102" s="20">
        <f>Hinterhauser1991!$B108</f>
        <v>58.221299999999999</v>
      </c>
      <c r="BC102" s="5">
        <f>Hochman2007!$G108</f>
        <v>166.66666666666691</v>
      </c>
      <c r="BD102" s="20">
        <f>Hochman2007!$B108</f>
        <v>63.289900000000003</v>
      </c>
      <c r="BE102" s="5">
        <f>Hough2006!$G108</f>
        <v>80</v>
      </c>
      <c r="BF102" s="20">
        <f>Hough2006!$B108</f>
        <v>57.800400000000003</v>
      </c>
      <c r="BG102" s="5">
        <f>Jacobs1956!$G108</f>
        <v>114.72275334608115</v>
      </c>
      <c r="BH102" s="20">
        <f>Jacobs1956!$B108</f>
        <v>65.281599999999997</v>
      </c>
      <c r="BI102" s="5">
        <f>Karlen1996!$G108</f>
        <v>96.774193548386378</v>
      </c>
      <c r="BJ102" s="20">
        <f>Karlen1996!$B108</f>
        <v>55.597499999999997</v>
      </c>
      <c r="BK102" s="5">
        <f>Kars1969!$G108</f>
        <v>73.170731707317685</v>
      </c>
      <c r="BL102" s="20">
        <f>Kars1969!$B108</f>
        <v>59.383800000000001</v>
      </c>
      <c r="BM102" s="5">
        <f>Klein2002!$G108</f>
        <v>82.191780821917362</v>
      </c>
      <c r="BN102" s="20">
        <f>Klein2002!$B108</f>
        <v>59.308300000000003</v>
      </c>
      <c r="BO102" s="5">
        <f>Koroliov2000!$G108</f>
        <v>157.89473684210714</v>
      </c>
      <c r="BP102" s="20">
        <f>Koroliov2000!$B108</f>
        <v>58.082000000000001</v>
      </c>
      <c r="BQ102" s="5">
        <f>Lifschitz1999!$G108</f>
        <v>80</v>
      </c>
      <c r="BR102" s="20">
        <f>Lifschitz1999!$B108</f>
        <v>52.681100000000001</v>
      </c>
      <c r="BS102" s="5">
        <f>Loriod1961!$G108</f>
        <v>85.714285714287101</v>
      </c>
      <c r="BT102" s="20">
        <f>Loriod1961!$B108</f>
        <v>49.435000000000002</v>
      </c>
      <c r="BU102" s="5">
        <f>Lubimov1971!$G108</f>
        <v>133.33333333333249</v>
      </c>
      <c r="BV102" s="20">
        <f>Lubimov1971!$B108</f>
        <v>59.055500000000002</v>
      </c>
      <c r="BW102" s="5">
        <f>ManchonTheis1954!$G108</f>
        <v>64.034151547491192</v>
      </c>
      <c r="BX102" s="20">
        <f>ManchonTheis1954!$B108</f>
        <v>57.611199999999997</v>
      </c>
      <c r="BY102" s="5">
        <f>McCabe1969!$G108</f>
        <v>64.516129032257595</v>
      </c>
      <c r="BZ102" s="20">
        <f>McCabe1969!$B108</f>
        <v>60.528399999999998</v>
      </c>
      <c r="CA102" s="5">
        <f>Mezzena1973!$G108</f>
        <v>150.00000000000318</v>
      </c>
      <c r="CB102" s="20">
        <f>Mezzena1973!$B108</f>
        <v>58.411200000000001</v>
      </c>
      <c r="CC102" s="5">
        <f>Michiels2005!$G108</f>
        <v>133.3333333333367</v>
      </c>
      <c r="CD102" s="20">
        <f>Michiels2005!$B108</f>
        <v>48.171199999999999</v>
      </c>
      <c r="CE102" s="5">
        <f>Monod1951!$G108</f>
        <v>162.16216216216327</v>
      </c>
      <c r="CF102" s="20">
        <f>Monod1951!$B108</f>
        <v>61.804900000000004</v>
      </c>
      <c r="CG102" s="5">
        <f>Nardi1998!$G108</f>
        <v>115.38461538461627</v>
      </c>
      <c r="CH102" s="20">
        <f>Nardi1998!$B108</f>
        <v>47.954300000000003</v>
      </c>
      <c r="CI102" s="5">
        <f>Neveux1990!$G108</f>
        <v>133.3333333333367</v>
      </c>
      <c r="CJ102" s="20">
        <f>Neveux1990!$B108</f>
        <v>56.712200000000003</v>
      </c>
      <c r="CK102" s="5">
        <f>Ohlsson1996!$G108</f>
        <v>122.44897959183801</v>
      </c>
      <c r="CL102" s="20">
        <f>Ohlsson1996!$B108</f>
        <v>56.604300000000002</v>
      </c>
      <c r="CM102" s="5">
        <f>Pestalozza1961!$G108</f>
        <v>80</v>
      </c>
      <c r="CN102" s="20">
        <f>Pestalozza1961!$B108</f>
        <v>62.957900000000002</v>
      </c>
      <c r="CO102" s="5">
        <f>Pollini1976!$G108</f>
        <v>88.235294117648024</v>
      </c>
      <c r="CP102" s="20">
        <f>Pollini1976!$B108</f>
        <v>44.959499999999998</v>
      </c>
      <c r="CQ102" s="5">
        <f>Pollini1990a!$G108</f>
        <v>142.85714285714226</v>
      </c>
      <c r="CR102" s="20">
        <f>Pollini1990a!$B108</f>
        <v>58.109099999999998</v>
      </c>
      <c r="CS102" s="5">
        <f>Pollini1990b!$G108</f>
        <v>107.14285714285671</v>
      </c>
      <c r="CT102" s="20">
        <f>Pollini1990b!$B108</f>
        <v>60.7376</v>
      </c>
      <c r="CU102" s="5">
        <f>Pontinen2001!$G108</f>
        <v>38.461538461538403</v>
      </c>
      <c r="CV102" s="20">
        <f>Pontinen2001!$B108</f>
        <v>55.832000000000001</v>
      </c>
      <c r="CW102" s="5">
        <f>Richter1989!$G108</f>
        <v>64.171122994652251</v>
      </c>
      <c r="CX102" s="20">
        <f>Richter1989!$B108</f>
        <v>58.305599999999998</v>
      </c>
      <c r="CY102" s="5">
        <f>Rosen1969!$G108</f>
        <v>124.99999999999898</v>
      </c>
      <c r="CZ102" s="20">
        <f>Rosen1969!$B108</f>
        <v>54.973700000000001</v>
      </c>
      <c r="DA102" s="5">
        <f>Santos1977!$G108</f>
        <v>153.84615384615361</v>
      </c>
      <c r="DB102" s="20">
        <f>Santos1977!$B108</f>
        <v>56.021999999999998</v>
      </c>
      <c r="DC102" s="5">
        <f>Schleiermacher2002!$G108</f>
        <v>127.65957446808542</v>
      </c>
      <c r="DD102" s="20">
        <f>Schleiermacher2002!$B108</f>
        <v>54.067</v>
      </c>
      <c r="DE102" s="5">
        <f>Serkin1983!$G108</f>
        <v>47.244094488189127</v>
      </c>
      <c r="DF102" s="20">
        <f>Serkin1983!$B108</f>
        <v>60.0276</v>
      </c>
      <c r="DG102" s="5">
        <f>Serkin1994!$G108</f>
        <v>63.829787234042712</v>
      </c>
      <c r="DH102" s="20">
        <f>Serkin1994!$B108</f>
        <v>59.902799999999999</v>
      </c>
      <c r="DI102" s="5">
        <f>Stadlen1948!$G108</f>
        <v>142.85714285714226</v>
      </c>
      <c r="DJ102" s="20">
        <f>Stadlen1948!$B108</f>
        <v>60.159599999999998</v>
      </c>
      <c r="DK102" s="5">
        <f>Stein1954!$G108</f>
        <v>109.09090909090966</v>
      </c>
      <c r="DL102" s="20">
        <f>Stein1954!$B108</f>
        <v>52.607500000000002</v>
      </c>
      <c r="DM102" s="5">
        <f>Steuerman2004!$G108</f>
        <v>92.307692307693529</v>
      </c>
      <c r="DN102" s="20">
        <f>Steuerman2004!$B108</f>
        <v>60.079900000000002</v>
      </c>
      <c r="DO102" s="5">
        <f>TakahashiA1973!$G108</f>
        <v>86.956521739130721</v>
      </c>
      <c r="DP102" s="20">
        <f>TakahashiA1973!$B108</f>
        <v>45.644199999999998</v>
      </c>
      <c r="DQ102" s="5">
        <f>TakahashiY1977!$G108</f>
        <v>109.09090909090966</v>
      </c>
      <c r="DR102" s="20">
        <f>TakahashiY1977!$B108</f>
        <v>52.372599999999998</v>
      </c>
      <c r="DS102" s="5">
        <f>Uchida2000!$G108</f>
        <v>105.82010582010712</v>
      </c>
      <c r="DT102" s="20">
        <f>Uchida2000!$B108</f>
        <v>50.789400000000001</v>
      </c>
      <c r="DU102" s="5">
        <f>Webster1967!$G108</f>
        <v>113.20754716981108</v>
      </c>
      <c r="DV102" s="20">
        <f>Webster1967!$B108</f>
        <v>56.604300000000002</v>
      </c>
      <c r="DW102" s="5">
        <f>Worms1997!$G108</f>
        <v>142.85714285714712</v>
      </c>
      <c r="DX102" s="20">
        <f>Worms1997!$B108</f>
        <v>59.457700000000003</v>
      </c>
      <c r="DY102" s="5">
        <f>Zacharias1973!$G108</f>
        <v>117.64705882352824</v>
      </c>
      <c r="DZ102" s="20">
        <f>Zacharias1973!$B108</f>
        <v>63.763100000000001</v>
      </c>
      <c r="EA102" s="5">
        <f>Zimerman1995!$G108</f>
        <v>66.666666666667297</v>
      </c>
      <c r="EB102" s="20">
        <f>Zimerman1995!$B108</f>
        <v>50.102499999999999</v>
      </c>
      <c r="EC102" s="5"/>
      <c r="EE102" s="5"/>
      <c r="EG102" s="5"/>
      <c r="EI102" s="5"/>
      <c r="EK102" s="5"/>
      <c r="EM102" s="5"/>
      <c r="EO102" s="5"/>
      <c r="EQ102" s="5"/>
      <c r="ES102" s="5"/>
      <c r="EU102" s="5"/>
      <c r="EW102" s="5"/>
      <c r="EY102" s="5"/>
      <c r="FA102" s="5"/>
      <c r="FC102" s="5"/>
      <c r="FE102" s="5"/>
      <c r="FG102" s="5"/>
      <c r="FI102" s="5"/>
      <c r="FK102" s="5"/>
      <c r="FM102" s="5"/>
      <c r="FO102" s="5"/>
      <c r="FQ102" s="5"/>
      <c r="FS102" s="5"/>
      <c r="FU102" s="5"/>
    </row>
    <row r="103" spans="1:177">
      <c r="A103">
        <v>100</v>
      </c>
      <c r="B103">
        <v>158</v>
      </c>
      <c r="C103">
        <v>27</v>
      </c>
      <c r="D103">
        <v>3</v>
      </c>
      <c r="E103" t="s">
        <v>157</v>
      </c>
      <c r="F103" s="10" t="s">
        <v>149</v>
      </c>
      <c r="G103" s="5">
        <f ca="1">Tempo!F103</f>
        <v>139.87531702401947</v>
      </c>
      <c r="H103" s="20">
        <f ca="1">Dynamics!F103</f>
        <v>65.297236923076937</v>
      </c>
      <c r="I103" s="5">
        <f>Aitken1961!$G109</f>
        <v>115.38461538461627</v>
      </c>
      <c r="J103" s="20">
        <f>Aitken1961!$B109</f>
        <v>65.371799999999993</v>
      </c>
      <c r="K103" s="5">
        <f>Anderszewski1996!$G109</f>
        <v>139.53488372092804</v>
      </c>
      <c r="L103" s="20">
        <f>Anderszewski1996!$B109</f>
        <v>69.4602</v>
      </c>
      <c r="M103" s="5">
        <f>Arciuli1996!$G109</f>
        <v>117.64705882352824</v>
      </c>
      <c r="N103" s="20">
        <f>Arciuli1996!$B109</f>
        <v>68.322699999999998</v>
      </c>
      <c r="O103" s="5">
        <f>Berg2007!$G109</f>
        <v>157.89473684210714</v>
      </c>
      <c r="P103" s="20">
        <f>Berg2007!$B109</f>
        <v>68.751900000000006</v>
      </c>
      <c r="Q103" s="5">
        <f>Biret1973!$G109</f>
        <v>111.11111111110982</v>
      </c>
      <c r="R103" s="20">
        <f>Biret1973!$B109</f>
        <v>67.968500000000006</v>
      </c>
      <c r="S103" s="5">
        <f>Blumroder1994!$G109</f>
        <v>193.54838709677276</v>
      </c>
      <c r="T103" s="20">
        <f>Blumroder1994!$B109</f>
        <v>70.281999999999996</v>
      </c>
      <c r="U103" s="5">
        <f>Bratke1993!$G109</f>
        <v>142.85714285714226</v>
      </c>
      <c r="V103" s="20">
        <f>Bratke1993!$B109</f>
        <v>71.029899999999998</v>
      </c>
      <c r="W103" s="5">
        <f>Breidenbach1994!$G109</f>
        <v>187.50000000000401</v>
      </c>
      <c r="X103" s="20">
        <f>Breidenbach1994!$B109</f>
        <v>63.963900000000002</v>
      </c>
      <c r="Y103" s="5">
        <f>Bucquet1969!$G109</f>
        <v>157.89473684210125</v>
      </c>
      <c r="Z103" s="20">
        <f>Bucquet1969!$B109</f>
        <v>64.274299999999997</v>
      </c>
      <c r="AA103" s="5">
        <f>Douglas1991!$G109</f>
        <v>125.26096033402942</v>
      </c>
      <c r="AB103" s="20">
        <f>Douglas1991!$B109</f>
        <v>64.971699999999998</v>
      </c>
      <c r="AC103" s="5">
        <f>Dunki1998!$G109</f>
        <v>181.81818181818275</v>
      </c>
      <c r="AD103" s="20">
        <f>Dunki1998!$B109</f>
        <v>67.837400000000002</v>
      </c>
      <c r="AE103" s="5">
        <f>Dutkiewicz1975!$G109</f>
        <v>130.43478260869742</v>
      </c>
      <c r="AF103" s="20">
        <f>Dutkiewicz1975!$B109</f>
        <v>76.613100000000003</v>
      </c>
      <c r="AG103" s="5">
        <f>Eschenbach1996!$G109</f>
        <v>149.99999999999787</v>
      </c>
      <c r="AH103" s="20">
        <f>Eschenbach1996!$B109</f>
        <v>63.250300000000003</v>
      </c>
      <c r="AI103" s="5">
        <f>Georgiades1985!$G109</f>
        <v>150.00000000000318</v>
      </c>
      <c r="AJ103" s="20">
        <f>Georgiades1985!$B109</f>
        <v>72.473600000000005</v>
      </c>
      <c r="AK103" s="5">
        <f>Goebels1964!$G109</f>
        <v>81.081081081080086</v>
      </c>
      <c r="AL103" s="20">
        <f>Goebels1964!$B109</f>
        <v>74.977999999999994</v>
      </c>
      <c r="AM103" s="5">
        <f>Gould1954!$G109</f>
        <v>206.89655172413853</v>
      </c>
      <c r="AN103" s="20">
        <f>Gould1954!$B109</f>
        <v>71.3583</v>
      </c>
      <c r="AO103" s="5">
        <f>Gould1964!$G109</f>
        <v>176.47058823529235</v>
      </c>
      <c r="AP103" s="20">
        <f>Gould1964!$B109</f>
        <v>76.550299999999993</v>
      </c>
      <c r="AQ103" s="5">
        <f>Gould1970!$G109</f>
        <v>171.42857142856724</v>
      </c>
      <c r="AR103" s="20">
        <f>Gould1970!$B109</f>
        <v>65.511200000000002</v>
      </c>
      <c r="AS103" s="5">
        <f>Gould1974!$G109</f>
        <v>176.47058823529235</v>
      </c>
      <c r="AT103" s="20">
        <f>Gould1974!$B109</f>
        <v>81.882599999999996</v>
      </c>
      <c r="AU103" s="5">
        <f>Guaita2011!$G109</f>
        <v>181.81818181818275</v>
      </c>
      <c r="AV103" s="20">
        <f>Guaita2011!$B109</f>
        <v>66.6935</v>
      </c>
      <c r="AW103" s="5">
        <f>Helffer1968!$G109</f>
        <v>130.43478260869341</v>
      </c>
      <c r="AX103" s="20">
        <f>Helffer1968!$B109</f>
        <v>54.0745</v>
      </c>
      <c r="AY103" s="5">
        <f>Hill1996!$G109</f>
        <v>133.33333333333249</v>
      </c>
      <c r="AZ103" s="20">
        <f>Hill1996!$B109</f>
        <v>61.5045</v>
      </c>
      <c r="BA103" s="5">
        <f>Hinterhauser1991!$G109</f>
        <v>176.47058823529235</v>
      </c>
      <c r="BB103" s="20">
        <f>Hinterhauser1991!$B109</f>
        <v>72.067099999999996</v>
      </c>
      <c r="BC103" s="5">
        <f>Hochman2007!$G109</f>
        <v>146.34146341463537</v>
      </c>
      <c r="BD103" s="20">
        <f>Hochman2007!$B109</f>
        <v>71.578800000000001</v>
      </c>
      <c r="BE103" s="5">
        <f>Hough2006!$G109</f>
        <v>124.99999999999898</v>
      </c>
      <c r="BF103" s="20">
        <f>Hough2006!$B109</f>
        <v>69.996200000000002</v>
      </c>
      <c r="BG103" s="5">
        <f>Jacobs1956!$G109</f>
        <v>120.96774193548507</v>
      </c>
      <c r="BH103" s="20">
        <f>Jacobs1956!$B109</f>
        <v>73.775099999999995</v>
      </c>
      <c r="BI103" s="5">
        <f>Karlen1996!$G109</f>
        <v>146.34146341463537</v>
      </c>
      <c r="BJ103" s="20">
        <f>Karlen1996!$B109</f>
        <v>62.729799999999997</v>
      </c>
      <c r="BK103" s="5">
        <f>Kars1969!$G109</f>
        <v>124.99999999999898</v>
      </c>
      <c r="BL103" s="20">
        <f>Kars1969!$B109</f>
        <v>79.889099999999999</v>
      </c>
      <c r="BM103" s="5">
        <f>Klein2002!$G109</f>
        <v>136.36363636363706</v>
      </c>
      <c r="BN103" s="20">
        <f>Klein2002!$B109</f>
        <v>69.875299999999996</v>
      </c>
      <c r="BO103" s="5">
        <f>Koroliov2000!$G109</f>
        <v>171.4285714285742</v>
      </c>
      <c r="BP103" s="20">
        <f>Koroliov2000!$B109</f>
        <v>69.371799999999993</v>
      </c>
      <c r="BQ103" s="5">
        <f>Lifschitz1999!$G109</f>
        <v>115.38461538461311</v>
      </c>
      <c r="BR103" s="20">
        <f>Lifschitz1999!$B109</f>
        <v>64.801599999999993</v>
      </c>
      <c r="BS103" s="5">
        <f>Loriod1961!$G109</f>
        <v>176.47058823529235</v>
      </c>
      <c r="BT103" s="20">
        <f>Loriod1961!$B109</f>
        <v>70.701400000000007</v>
      </c>
      <c r="BU103" s="5">
        <f>Lubimov1971!$G109</f>
        <v>139.53488372093264</v>
      </c>
      <c r="BV103" s="20">
        <f>Lubimov1971!$B109</f>
        <v>63.360700000000001</v>
      </c>
      <c r="BW103" s="5">
        <f>ManchonTheis1954!$G109</f>
        <v>142.85714285714226</v>
      </c>
      <c r="BX103" s="20">
        <f>ManchonTheis1954!$B109</f>
        <v>67.691599999999994</v>
      </c>
      <c r="BY103" s="5">
        <f>McCabe1969!$G109</f>
        <v>95.238095238095923</v>
      </c>
      <c r="BZ103" s="20">
        <f>McCabe1969!$B109</f>
        <v>66.411900000000003</v>
      </c>
      <c r="CA103" s="5">
        <f>Mezzena1973!$G109</f>
        <v>181.81818181817491</v>
      </c>
      <c r="CB103" s="20">
        <f>Mezzena1973!$B109</f>
        <v>69.769599999999997</v>
      </c>
      <c r="CC103" s="5">
        <f>Michiels2005!$G109</f>
        <v>146.34146341463028</v>
      </c>
      <c r="CD103" s="20">
        <f>Michiels2005!$B109</f>
        <v>68.826499999999996</v>
      </c>
      <c r="CE103" s="5">
        <f>Monod1951!$G109</f>
        <v>206.89655172413853</v>
      </c>
      <c r="CF103" s="20">
        <f>Monod1951!$B109</f>
        <v>66.633099999999999</v>
      </c>
      <c r="CG103" s="5">
        <f>Nardi1998!$G109</f>
        <v>157.89473684210714</v>
      </c>
      <c r="CH103" s="20">
        <f>Nardi1998!$B109</f>
        <v>64.065799999999996</v>
      </c>
      <c r="CI103" s="5">
        <f>Neveux1990!$G109</f>
        <v>136.36363636363268</v>
      </c>
      <c r="CJ103" s="20">
        <f>Neveux1990!$B109</f>
        <v>72.477800000000002</v>
      </c>
      <c r="CK103" s="5">
        <f>Ohlsson1996!$G109</f>
        <v>153.84615384615361</v>
      </c>
      <c r="CL103" s="20">
        <f>Ohlsson1996!$B109</f>
        <v>68.969099999999997</v>
      </c>
      <c r="CM103" s="5">
        <f>Pestalozza1961!$G109</f>
        <v>111.11111111110982</v>
      </c>
      <c r="CN103" s="20">
        <f>Pestalozza1961!$B109</f>
        <v>64.456800000000001</v>
      </c>
      <c r="CO103" s="5">
        <f>Pollini1976!$G109</f>
        <v>136.36363636363706</v>
      </c>
      <c r="CP103" s="20">
        <f>Pollini1976!$B109</f>
        <v>64.0715</v>
      </c>
      <c r="CQ103" s="5">
        <f>Pollini1990a!$G109</f>
        <v>157.89473684210714</v>
      </c>
      <c r="CR103" s="20">
        <f>Pollini1990a!$B109</f>
        <v>78.146900000000002</v>
      </c>
      <c r="CS103" s="5">
        <f>Pollini1990b!$G109</f>
        <v>139.53488372093264</v>
      </c>
      <c r="CT103" s="20">
        <f>Pollini1990b!$B109</f>
        <v>72.015299999999996</v>
      </c>
      <c r="CU103" s="5">
        <f>Pontinen2001!$G109</f>
        <v>117.64705882353151</v>
      </c>
      <c r="CV103" s="20">
        <f>Pontinen2001!$B109</f>
        <v>62.813499999999998</v>
      </c>
      <c r="CW103" s="5">
        <f>Richter1989!$G109</f>
        <v>74.074074074073877</v>
      </c>
      <c r="CX103" s="20">
        <f>Richter1989!$B109</f>
        <v>69.834999999999994</v>
      </c>
      <c r="CY103" s="5">
        <f>Rosen1969!$G109</f>
        <v>149.99999999999787</v>
      </c>
      <c r="CZ103" s="20">
        <f>Rosen1969!$B109</f>
        <v>72.093500000000006</v>
      </c>
      <c r="DA103" s="5">
        <f>Santos1977!$G109</f>
        <v>176.47058823529235</v>
      </c>
      <c r="DB103" s="20">
        <f>Santos1977!$B109</f>
        <v>68.766599999999997</v>
      </c>
      <c r="DC103" s="5">
        <f>Schleiermacher2002!$G109</f>
        <v>136.36363636363706</v>
      </c>
      <c r="DD103" s="20">
        <f>Schleiermacher2002!$B109</f>
        <v>67.168499999999995</v>
      </c>
      <c r="DE103" s="5">
        <f>Serkin1983!$G109</f>
        <v>136.36363636363706</v>
      </c>
      <c r="DF103" s="20">
        <f>Serkin1983!$B109</f>
        <v>71.124700000000004</v>
      </c>
      <c r="DG103" s="5">
        <f>Serkin1994!$G109</f>
        <v>146.34146341463028</v>
      </c>
      <c r="DH103" s="20">
        <f>Serkin1994!$B109</f>
        <v>58.533000000000001</v>
      </c>
      <c r="DI103" s="5">
        <f>Stadlen1948!$G109</f>
        <v>230.76923076922623</v>
      </c>
      <c r="DJ103" s="20">
        <f>Stadlen1948!$B109</f>
        <v>71.593900000000005</v>
      </c>
      <c r="DK103" s="5">
        <f>Stein1954!$G109</f>
        <v>130.43478260869341</v>
      </c>
      <c r="DL103" s="20">
        <f>Stein1954!$B109</f>
        <v>58.660699999999999</v>
      </c>
      <c r="DM103" s="5">
        <f>Steuerman2004!$G109</f>
        <v>136.36363636363706</v>
      </c>
      <c r="DN103" s="20">
        <f>Steuerman2004!$B109</f>
        <v>71.030500000000004</v>
      </c>
      <c r="DO103" s="5">
        <f>TakahashiA1973!$G109</f>
        <v>117.64705882352824</v>
      </c>
      <c r="DP103" s="20">
        <f>TakahashiA1973!$B109</f>
        <v>69.610399999999998</v>
      </c>
      <c r="DQ103" s="5">
        <f>TakahashiY1977!$G109</f>
        <v>130.43478260869742</v>
      </c>
      <c r="DR103" s="20">
        <f>TakahashiY1977!$B109</f>
        <v>65.236900000000006</v>
      </c>
      <c r="DS103" s="5">
        <f>Uchida2000!$G109</f>
        <v>130.43478260869341</v>
      </c>
      <c r="DT103" s="20">
        <f>Uchida2000!$B109</f>
        <v>63.993000000000002</v>
      </c>
      <c r="DU103" s="5">
        <f>Webster1967!$G109</f>
        <v>156.24999999999986</v>
      </c>
      <c r="DV103" s="20">
        <f>Webster1967!$B109</f>
        <v>67.687600000000003</v>
      </c>
      <c r="DW103" s="5">
        <f>Worms1997!$G109</f>
        <v>142.85714285714226</v>
      </c>
      <c r="DX103" s="20">
        <f>Worms1997!$B109</f>
        <v>69.745500000000007</v>
      </c>
      <c r="DY103" s="5">
        <f>Zacharias1973!$G109</f>
        <v>187.50000000000401</v>
      </c>
      <c r="DZ103" s="20">
        <f>Zacharias1973!$B109</f>
        <v>72.227999999999994</v>
      </c>
      <c r="EA103" s="5">
        <f>Zimerman1995!$G109</f>
        <v>127.65957446808542</v>
      </c>
      <c r="EB103" s="20">
        <f>Zimerman1995!$B109</f>
        <v>65.392099999999999</v>
      </c>
      <c r="EC103" s="5"/>
      <c r="EE103" s="5"/>
      <c r="EG103" s="5"/>
      <c r="EI103" s="5"/>
      <c r="EK103" s="5"/>
      <c r="EM103" s="5"/>
      <c r="EO103" s="5"/>
      <c r="EQ103" s="5"/>
      <c r="ES103" s="5"/>
      <c r="EU103" s="5"/>
      <c r="EW103" s="5"/>
      <c r="EY103" s="5"/>
      <c r="FA103" s="5"/>
      <c r="FC103" s="5"/>
      <c r="FE103" s="5"/>
      <c r="FG103" s="5"/>
      <c r="FI103" s="5"/>
      <c r="FK103" s="5"/>
      <c r="FM103" s="5"/>
      <c r="FO103" s="5"/>
      <c r="FQ103" s="5"/>
      <c r="FS103" s="5"/>
      <c r="FU103" s="5"/>
    </row>
    <row r="104" spans="1:177">
      <c r="A104">
        <v>101</v>
      </c>
      <c r="B104">
        <v>159</v>
      </c>
      <c r="C104">
        <v>27</v>
      </c>
      <c r="D104">
        <v>4</v>
      </c>
      <c r="E104" t="s">
        <v>157</v>
      </c>
      <c r="G104" s="5">
        <f ca="1">Tempo!F104</f>
        <v>148.23493811011463</v>
      </c>
      <c r="H104" s="20">
        <f ca="1">Dynamics!F104</f>
        <v>66.200296923076905</v>
      </c>
      <c r="I104" s="5">
        <f>Aitken1961!$G110</f>
        <v>127.65957446808542</v>
      </c>
      <c r="J104" s="20">
        <f>Aitken1961!$B110</f>
        <v>65.711100000000002</v>
      </c>
      <c r="K104" s="5">
        <f>Anderszewski1996!$G110</f>
        <v>139.53488372093264</v>
      </c>
      <c r="L104" s="20">
        <f>Anderszewski1996!$B110</f>
        <v>73.088399999999993</v>
      </c>
      <c r="M104" s="5">
        <f>Arciuli1996!$G110</f>
        <v>125.00000000000267</v>
      </c>
      <c r="N104" s="20">
        <f>Arciuli1996!$B110</f>
        <v>68.572900000000004</v>
      </c>
      <c r="O104" s="5">
        <f>Berg2007!$G110</f>
        <v>206.89655172413347</v>
      </c>
      <c r="P104" s="20">
        <f>Berg2007!$B110</f>
        <v>59.311599999999999</v>
      </c>
      <c r="Q104" s="5">
        <f>Biret1973!$G110</f>
        <v>107.14285714285943</v>
      </c>
      <c r="R104" s="20">
        <f>Biret1973!$B110</f>
        <v>70.775800000000004</v>
      </c>
      <c r="S104" s="5">
        <f>Blumroder1994!$G110</f>
        <v>230.76923076922623</v>
      </c>
      <c r="T104" s="20">
        <f>Blumroder1994!$B110</f>
        <v>69.451400000000007</v>
      </c>
      <c r="U104" s="5">
        <f>Bratke1993!$G110</f>
        <v>146.34146341463537</v>
      </c>
      <c r="V104" s="20">
        <f>Bratke1993!$B110</f>
        <v>71.902799999999999</v>
      </c>
      <c r="W104" s="5">
        <f>Breidenbach1994!$G110</f>
        <v>176.47058823529235</v>
      </c>
      <c r="X104" s="20">
        <f>Breidenbach1994!$B110</f>
        <v>66.464600000000004</v>
      </c>
      <c r="Y104" s="5">
        <f>Bucquet1969!$G110</f>
        <v>162.1621621621664</v>
      </c>
      <c r="Z104" s="20">
        <f>Bucquet1969!$B110</f>
        <v>71.2239</v>
      </c>
      <c r="AA104" s="5">
        <f>Douglas1991!$G110</f>
        <v>132.15859030837191</v>
      </c>
      <c r="AB104" s="20">
        <f>Douglas1991!$B110</f>
        <v>65.716399999999993</v>
      </c>
      <c r="AC104" s="5">
        <f>Dunki1998!$G110</f>
        <v>176.47058823529235</v>
      </c>
      <c r="AD104" s="20">
        <f>Dunki1998!$B110</f>
        <v>70.071799999999996</v>
      </c>
      <c r="AE104" s="5">
        <f>Dutkiewicz1975!$G110</f>
        <v>130.43478260869341</v>
      </c>
      <c r="AF104" s="20">
        <f>Dutkiewicz1975!$B110</f>
        <v>75.369799999999998</v>
      </c>
      <c r="AG104" s="5">
        <f>Eschenbach1996!$G110</f>
        <v>157.89473684210714</v>
      </c>
      <c r="AH104" s="20">
        <f>Eschenbach1996!$B110</f>
        <v>65.421800000000005</v>
      </c>
      <c r="AI104" s="5">
        <f>Georgiades1985!$G110</f>
        <v>149.99999999999787</v>
      </c>
      <c r="AJ104" s="20">
        <f>Georgiades1985!$B110</f>
        <v>77.088200000000001</v>
      </c>
      <c r="AK104" s="5">
        <f>Goebels1964!$G110</f>
        <v>80</v>
      </c>
      <c r="AL104" s="20">
        <f>Goebels1964!$B110</f>
        <v>75.316000000000003</v>
      </c>
      <c r="AM104" s="5">
        <f>Gould1954!$G110</f>
        <v>230.76923076923254</v>
      </c>
      <c r="AN104" s="20">
        <f>Gould1954!$B110</f>
        <v>71.939300000000003</v>
      </c>
      <c r="AO104" s="5">
        <f>Gould1964!$G110</f>
        <v>181.81818181818275</v>
      </c>
      <c r="AP104" s="20">
        <f>Gould1964!$B110</f>
        <v>77.571799999999996</v>
      </c>
      <c r="AQ104" s="5">
        <f>Gould1970!$G110</f>
        <v>181.81818181818275</v>
      </c>
      <c r="AR104" s="20">
        <f>Gould1970!$B110</f>
        <v>64.308800000000005</v>
      </c>
      <c r="AS104" s="5">
        <f>Gould1974!$G110</f>
        <v>187.49999999999983</v>
      </c>
      <c r="AT104" s="20">
        <f>Gould1974!$B110</f>
        <v>79.322500000000005</v>
      </c>
      <c r="AU104" s="5">
        <f>Guaita2011!$G110</f>
        <v>181.81818181818275</v>
      </c>
      <c r="AV104" s="20">
        <f>Guaita2011!$B110</f>
        <v>70.205799999999996</v>
      </c>
      <c r="AW104" s="5">
        <f>Helffer1968!$G110</f>
        <v>136.36363636363706</v>
      </c>
      <c r="AX104" s="20">
        <f>Helffer1968!$B110</f>
        <v>55.849200000000003</v>
      </c>
      <c r="AY104" s="5">
        <f>Hill1996!$G110</f>
        <v>136.36363636363706</v>
      </c>
      <c r="AZ104" s="20">
        <f>Hill1996!$B110</f>
        <v>62.047899999999998</v>
      </c>
      <c r="BA104" s="5">
        <f>Hinterhauser1991!$G110</f>
        <v>181.81818181818275</v>
      </c>
      <c r="BB104" s="20">
        <f>Hinterhauser1991!$B110</f>
        <v>71.819900000000004</v>
      </c>
      <c r="BC104" s="5">
        <f>Hochman2007!$G110</f>
        <v>153.84615384615361</v>
      </c>
      <c r="BD104" s="20">
        <f>Hochman2007!$B110</f>
        <v>71.279499999999999</v>
      </c>
      <c r="BE104" s="5">
        <f>Hough2006!$G110</f>
        <v>124.99999999999898</v>
      </c>
      <c r="BF104" s="20">
        <f>Hough2006!$B110</f>
        <v>69.800600000000003</v>
      </c>
      <c r="BG104" s="5">
        <f>Jacobs1956!$G110</f>
        <v>118.57707509881418</v>
      </c>
      <c r="BH104" s="20">
        <f>Jacobs1956!$B110</f>
        <v>75.772900000000007</v>
      </c>
      <c r="BI104" s="5">
        <f>Karlen1996!$G110</f>
        <v>157.89473684210714</v>
      </c>
      <c r="BJ104" s="20">
        <f>Karlen1996!$B110</f>
        <v>63.891599999999997</v>
      </c>
      <c r="BK104" s="5">
        <f>Kars1969!$G110</f>
        <v>136.36363636363706</v>
      </c>
      <c r="BL104" s="20">
        <f>Kars1969!$B110</f>
        <v>80.079700000000003</v>
      </c>
      <c r="BM104" s="5">
        <f>Klein2002!$G110</f>
        <v>117.64705882352824</v>
      </c>
      <c r="BN104" s="20">
        <f>Klein2002!$B110</f>
        <v>71.119</v>
      </c>
      <c r="BO104" s="5">
        <f>Koroliov2000!$G110</f>
        <v>214.28571428571342</v>
      </c>
      <c r="BP104" s="20">
        <f>Koroliov2000!$B110</f>
        <v>69.6905</v>
      </c>
      <c r="BQ104" s="5">
        <f>Lifschitz1999!$G110</f>
        <v>117.64705882353151</v>
      </c>
      <c r="BR104" s="20">
        <f>Lifschitz1999!$B110</f>
        <v>66.796999999999997</v>
      </c>
      <c r="BS104" s="5">
        <f>Loriod1961!$G110</f>
        <v>181.81818181818275</v>
      </c>
      <c r="BT104" s="20">
        <f>Loriod1961!$B110</f>
        <v>69.370900000000006</v>
      </c>
      <c r="BU104" s="5">
        <f>Lubimov1971!$G110</f>
        <v>153.84615384615361</v>
      </c>
      <c r="BV104" s="20">
        <f>Lubimov1971!$B110</f>
        <v>66.327299999999994</v>
      </c>
      <c r="BW104" s="5">
        <f>ManchonTheis1954!$G110</f>
        <v>153.84615384615921</v>
      </c>
      <c r="BX104" s="20">
        <f>ManchonTheis1954!$B110</f>
        <v>69.014099999999999</v>
      </c>
      <c r="BY104" s="5">
        <f>McCabe1969!$G110</f>
        <v>100.00000000000095</v>
      </c>
      <c r="BZ104" s="20">
        <f>McCabe1969!$B110</f>
        <v>66.357399999999998</v>
      </c>
      <c r="CA104" s="5">
        <f>Mezzena1973!$G110</f>
        <v>187.50000000000401</v>
      </c>
      <c r="CB104" s="20">
        <f>Mezzena1973!$B110</f>
        <v>69.233199999999997</v>
      </c>
      <c r="CC104" s="5">
        <f>Michiels2005!$G110</f>
        <v>157.89473684210714</v>
      </c>
      <c r="CD104" s="20">
        <f>Michiels2005!$B110</f>
        <v>71.608900000000006</v>
      </c>
      <c r="CE104" s="5">
        <f>Monod1951!$G110</f>
        <v>240</v>
      </c>
      <c r="CF104" s="20">
        <f>Monod1951!$B110</f>
        <v>68.533699999999996</v>
      </c>
      <c r="CG104" s="5">
        <f>Nardi1998!$G110</f>
        <v>157.89473684210125</v>
      </c>
      <c r="CH104" s="20">
        <f>Nardi1998!$B110</f>
        <v>65.8583</v>
      </c>
      <c r="CI104" s="5">
        <f>Neveux1990!$G110</f>
        <v>136.36363636363706</v>
      </c>
      <c r="CJ104" s="20">
        <f>Neveux1990!$B110</f>
        <v>73.922799999999995</v>
      </c>
      <c r="CK104" s="5">
        <f>Ohlsson1996!$G110</f>
        <v>162.16216216216017</v>
      </c>
      <c r="CL104" s="20">
        <f>Ohlsson1996!$B110</f>
        <v>69.123599999999996</v>
      </c>
      <c r="CM104" s="5">
        <f>Pestalozza1961!$G110</f>
        <v>107.14285714285671</v>
      </c>
      <c r="CN104" s="20">
        <f>Pestalozza1961!$B110</f>
        <v>66.449100000000001</v>
      </c>
      <c r="CO104" s="5">
        <f>Pollini1976!$G110</f>
        <v>146.34146341463028</v>
      </c>
      <c r="CP104" s="20">
        <f>Pollini1976!$B110</f>
        <v>68.038799999999995</v>
      </c>
      <c r="CQ104" s="5">
        <f>Pollini1990a!$G110</f>
        <v>153.84615384615361</v>
      </c>
      <c r="CR104" s="20">
        <f>Pollini1990a!$B110</f>
        <v>79.663399999999996</v>
      </c>
      <c r="CS104" s="5">
        <f>Pollini1990b!$G110</f>
        <v>139.53488372092804</v>
      </c>
      <c r="CT104" s="20">
        <f>Pollini1990b!$B110</f>
        <v>74.516900000000007</v>
      </c>
      <c r="CU104" s="5">
        <f>Pontinen2001!$G110</f>
        <v>127.65957446808156</v>
      </c>
      <c r="CV104" s="20">
        <f>Pontinen2001!$B110</f>
        <v>65.056399999999996</v>
      </c>
      <c r="CW104" s="5">
        <f>Richter1989!$G110</f>
        <v>77.922077922079765</v>
      </c>
      <c r="CX104" s="20">
        <f>Richter1989!$B110</f>
        <v>69.014700000000005</v>
      </c>
      <c r="CY104" s="5">
        <f>Rosen1969!$G110</f>
        <v>157.89473684210714</v>
      </c>
      <c r="CZ104" s="20">
        <f>Rosen1969!$B110</f>
        <v>74.261499999999998</v>
      </c>
      <c r="DA104" s="5">
        <f>Santos1977!$G110</f>
        <v>206.89655172414362</v>
      </c>
      <c r="DB104" s="20">
        <f>Santos1977!$B110</f>
        <v>69.014200000000002</v>
      </c>
      <c r="DC104" s="5">
        <f>Schleiermacher2002!$G110</f>
        <v>142.85714285714226</v>
      </c>
      <c r="DD104" s="20">
        <f>Schleiermacher2002!$B110</f>
        <v>68.886499999999998</v>
      </c>
      <c r="DE104" s="5">
        <f>Serkin1983!$G110</f>
        <v>146.34146341463028</v>
      </c>
      <c r="DF104" s="20">
        <f>Serkin1983!$B110</f>
        <v>69.753200000000007</v>
      </c>
      <c r="DG104" s="5">
        <f>Serkin1994!$G110</f>
        <v>157.89473684210714</v>
      </c>
      <c r="DH104" s="20">
        <f>Serkin1994!$B110</f>
        <v>60.924199999999999</v>
      </c>
      <c r="DI104" s="5">
        <f>Stadlen1948!$G110</f>
        <v>285.71428571429425</v>
      </c>
      <c r="DJ104" s="20">
        <f>Stadlen1948!$B110</f>
        <v>70.997200000000007</v>
      </c>
      <c r="DK104" s="5">
        <f>Stein1954!$G110</f>
        <v>139.53488372093264</v>
      </c>
      <c r="DL104" s="20">
        <f>Stein1954!$B110</f>
        <v>58.7776</v>
      </c>
      <c r="DM104" s="5">
        <f>Steuerman2004!$G110</f>
        <v>139.53488372092804</v>
      </c>
      <c r="DN104" s="20">
        <f>Steuerman2004!$B110</f>
        <v>73.874200000000002</v>
      </c>
      <c r="DO104" s="5">
        <f>TakahashiA1973!$G110</f>
        <v>124.99999999999898</v>
      </c>
      <c r="DP104" s="20">
        <f>TakahashiA1973!$B110</f>
        <v>69.716099999999997</v>
      </c>
      <c r="DQ104" s="5">
        <f>TakahashiY1977!$G110</f>
        <v>127.65957446808542</v>
      </c>
      <c r="DR104" s="20">
        <f>TakahashiY1977!$B110</f>
        <v>66.034400000000005</v>
      </c>
      <c r="DS104" s="5">
        <f>Uchida2000!$G110</f>
        <v>127.65957446808542</v>
      </c>
      <c r="DT104" s="20">
        <f>Uchida2000!$B110</f>
        <v>66.496200000000002</v>
      </c>
      <c r="DU104" s="5">
        <f>Webster1967!$G110</f>
        <v>209.79020979020879</v>
      </c>
      <c r="DV104" s="20">
        <f>Webster1967!$B110</f>
        <v>61.604300000000002</v>
      </c>
      <c r="DW104" s="5">
        <f>Worms1997!$G110</f>
        <v>146.34146341463028</v>
      </c>
      <c r="DX104" s="20">
        <f>Worms1997!$B110</f>
        <v>70.160399999999996</v>
      </c>
      <c r="DY104" s="5">
        <f>Zacharias1973!$G110</f>
        <v>193.54838709677276</v>
      </c>
      <c r="DZ104" s="20">
        <f>Zacharias1973!$B110</f>
        <v>74.957400000000007</v>
      </c>
      <c r="EA104" s="5">
        <f>Zimerman1995!$G110</f>
        <v>136.36363636363268</v>
      </c>
      <c r="EB104" s="20">
        <f>Zimerman1995!$B110</f>
        <v>68.489900000000006</v>
      </c>
      <c r="EC104" s="5"/>
      <c r="EE104" s="5"/>
      <c r="EG104" s="5"/>
      <c r="EI104" s="5"/>
      <c r="EK104" s="5"/>
      <c r="EM104" s="5"/>
      <c r="EO104" s="5"/>
      <c r="EQ104" s="5"/>
      <c r="ES104" s="5"/>
      <c r="EU104" s="5"/>
      <c r="EW104" s="5"/>
      <c r="EY104" s="5"/>
      <c r="FA104" s="5"/>
      <c r="FC104" s="5"/>
      <c r="FE104" s="5"/>
      <c r="FG104" s="5"/>
      <c r="FI104" s="5"/>
      <c r="FK104" s="5"/>
      <c r="FM104" s="5"/>
      <c r="FO104" s="5"/>
      <c r="FQ104" s="5"/>
      <c r="FS104" s="5"/>
      <c r="FU104" s="5"/>
    </row>
    <row r="105" spans="1:177">
      <c r="A105">
        <v>102</v>
      </c>
      <c r="B105">
        <v>160</v>
      </c>
      <c r="C105">
        <v>27</v>
      </c>
      <c r="D105">
        <v>5</v>
      </c>
      <c r="E105" t="s">
        <v>149</v>
      </c>
      <c r="G105" s="5">
        <f ca="1">Tempo!F105</f>
        <v>141.54462252503481</v>
      </c>
      <c r="H105" s="20">
        <f ca="1">Dynamics!F105</f>
        <v>69.338658461538472</v>
      </c>
      <c r="I105" s="5">
        <f>Aitken1961!$G111</f>
        <v>127.65957446808542</v>
      </c>
      <c r="J105" s="20">
        <f>Aitken1961!$B111</f>
        <v>82.651499999999999</v>
      </c>
      <c r="K105" s="5">
        <f>Anderszewski1996!$G111</f>
        <v>139.53488372092804</v>
      </c>
      <c r="L105" s="20">
        <f>Anderszewski1996!$B111</f>
        <v>74.667000000000002</v>
      </c>
      <c r="M105" s="5">
        <f>Arciuli1996!$G111</f>
        <v>124.99999999999898</v>
      </c>
      <c r="N105" s="20">
        <f>Arciuli1996!$B111</f>
        <v>63.810400000000001</v>
      </c>
      <c r="O105" s="5">
        <f>Berg2007!$G111</f>
        <v>181.81818181818275</v>
      </c>
      <c r="P105" s="20">
        <f>Berg2007!$B111</f>
        <v>73.637699999999995</v>
      </c>
      <c r="Q105" s="5">
        <f>Biret1973!$G111</f>
        <v>101.69491525423669</v>
      </c>
      <c r="R105" s="20">
        <f>Biret1973!$B111</f>
        <v>67.162000000000006</v>
      </c>
      <c r="S105" s="5">
        <f>Blumroder1994!$G111</f>
        <v>230.76923076923885</v>
      </c>
      <c r="T105" s="20">
        <f>Blumroder1994!$B111</f>
        <v>69.298599999999993</v>
      </c>
      <c r="U105" s="5">
        <f>Bratke1993!$G111</f>
        <v>139.53488372092804</v>
      </c>
      <c r="V105" s="20">
        <f>Bratke1993!$B111</f>
        <v>71.068600000000004</v>
      </c>
      <c r="W105" s="5">
        <f>Breidenbach1994!$G111</f>
        <v>176.47058823529235</v>
      </c>
      <c r="X105" s="20">
        <f>Breidenbach1994!$B111</f>
        <v>71.256399999999999</v>
      </c>
      <c r="Y105" s="5">
        <f>Bucquet1969!$G111</f>
        <v>153.84615384615361</v>
      </c>
      <c r="Z105" s="20">
        <f>Bucquet1969!$B111</f>
        <v>74.868399999999994</v>
      </c>
      <c r="AA105" s="5">
        <f>Douglas1991!$G111</f>
        <v>115.38461538461627</v>
      </c>
      <c r="AB105" s="20">
        <f>Douglas1991!$B111</f>
        <v>67.895700000000005</v>
      </c>
      <c r="AC105" s="5">
        <f>Dunki1998!$G111</f>
        <v>171.4285714285742</v>
      </c>
      <c r="AD105" s="20">
        <f>Dunki1998!$B111</f>
        <v>67.3566</v>
      </c>
      <c r="AE105" s="5">
        <f>Dutkiewicz1975!$G111</f>
        <v>127.65957446808542</v>
      </c>
      <c r="AF105" s="20">
        <f>Dutkiewicz1975!$B111</f>
        <v>80.489800000000002</v>
      </c>
      <c r="AG105" s="5">
        <f>Eschenbach1996!$G111</f>
        <v>157.89473684210714</v>
      </c>
      <c r="AH105" s="20">
        <f>Eschenbach1996!$B111</f>
        <v>68.8489</v>
      </c>
      <c r="AI105" s="5">
        <f>Georgiades1985!$G111</f>
        <v>139.53488372093264</v>
      </c>
      <c r="AJ105" s="20">
        <f>Georgiades1985!$B111</f>
        <v>73.339200000000005</v>
      </c>
      <c r="AK105" s="5">
        <f>Goebels1964!$G111</f>
        <v>71.428571428572354</v>
      </c>
      <c r="AL105" s="20">
        <f>Goebels1964!$B111</f>
        <v>78.325000000000003</v>
      </c>
      <c r="AM105" s="5">
        <f>Gould1954!$G111</f>
        <v>206.89655172413853</v>
      </c>
      <c r="AN105" s="20">
        <f>Gould1954!$B111</f>
        <v>70.778899999999993</v>
      </c>
      <c r="AO105" s="5">
        <f>Gould1964!$G111</f>
        <v>171.42857142857073</v>
      </c>
      <c r="AP105" s="20">
        <f>Gould1964!$B111</f>
        <v>74.541399999999996</v>
      </c>
      <c r="AQ105" s="5">
        <f>Gould1970!$G111</f>
        <v>171.4285714285742</v>
      </c>
      <c r="AR105" s="20">
        <f>Gould1970!$B111</f>
        <v>66.908299999999997</v>
      </c>
      <c r="AS105" s="5">
        <f>Gould1974!$G111</f>
        <v>176.47058823529605</v>
      </c>
      <c r="AT105" s="20">
        <f>Gould1974!$B111</f>
        <v>80.403400000000005</v>
      </c>
      <c r="AU105" s="5">
        <f>Guaita2011!$G111</f>
        <v>193.54838709677276</v>
      </c>
      <c r="AV105" s="20">
        <f>Guaita2011!$B111</f>
        <v>70.086799999999997</v>
      </c>
      <c r="AW105" s="5">
        <f>Helffer1968!$G111</f>
        <v>130.43478260869742</v>
      </c>
      <c r="AX105" s="20">
        <f>Helffer1968!$B111</f>
        <v>67.613299999999995</v>
      </c>
      <c r="AY105" s="5">
        <f>Hill1996!$G111</f>
        <v>133.33333333333249</v>
      </c>
      <c r="AZ105" s="20">
        <f>Hill1996!$B111</f>
        <v>66.7958</v>
      </c>
      <c r="BA105" s="5">
        <f>Hinterhauser1991!$G111</f>
        <v>187.49999999999568</v>
      </c>
      <c r="BB105" s="20">
        <f>Hinterhauser1991!$B111</f>
        <v>71.614699999999999</v>
      </c>
      <c r="BC105" s="5">
        <f>Hochman2007!$G111</f>
        <v>149.99999999999787</v>
      </c>
      <c r="BD105" s="20">
        <f>Hochman2007!$B111</f>
        <v>75.432599999999994</v>
      </c>
      <c r="BE105" s="5">
        <f>Hough2006!$G111</f>
        <v>124.99999999999898</v>
      </c>
      <c r="BF105" s="20">
        <f>Hough2006!$B111</f>
        <v>70.788700000000006</v>
      </c>
      <c r="BG105" s="5">
        <f>Jacobs1956!$G111</f>
        <v>108.89292196007221</v>
      </c>
      <c r="BH105" s="20">
        <f>Jacobs1956!$B111</f>
        <v>77.644400000000005</v>
      </c>
      <c r="BI105" s="5">
        <f>Karlen1996!$G111</f>
        <v>142.85714285714226</v>
      </c>
      <c r="BJ105" s="20">
        <f>Karlen1996!$B111</f>
        <v>75.137600000000006</v>
      </c>
      <c r="BK105" s="5">
        <f>Kars1969!$G111</f>
        <v>136.36363636363706</v>
      </c>
      <c r="BL105" s="20">
        <f>Kars1969!$B111</f>
        <v>81.750399999999999</v>
      </c>
      <c r="BM105" s="5">
        <f>Klein2002!$G111</f>
        <v>125.00000000000267</v>
      </c>
      <c r="BN105" s="20">
        <f>Klein2002!$B111</f>
        <v>77.798000000000002</v>
      </c>
      <c r="BO105" s="5">
        <f>Koroliov2000!$G111</f>
        <v>206.89655172413347</v>
      </c>
      <c r="BP105" s="20">
        <f>Koroliov2000!$B111</f>
        <v>69.577100000000002</v>
      </c>
      <c r="BQ105" s="5">
        <f>Lifschitz1999!$G111</f>
        <v>120</v>
      </c>
      <c r="BR105" s="20">
        <f>Lifschitz1999!$B111</f>
        <v>71.5167</v>
      </c>
      <c r="BS105" s="5">
        <f>Loriod1961!$G111</f>
        <v>181.81818181818275</v>
      </c>
      <c r="BT105" s="20">
        <f>Loriod1961!$B111</f>
        <v>70.770300000000006</v>
      </c>
      <c r="BU105" s="5">
        <f>Lubimov1971!$G111</f>
        <v>139.53488372092804</v>
      </c>
      <c r="BV105" s="20">
        <f>Lubimov1971!$B111</f>
        <v>66.652600000000007</v>
      </c>
      <c r="BW105" s="5">
        <f>ManchonTheis1954!$G111</f>
        <v>153.84615384615361</v>
      </c>
      <c r="BX105" s="20">
        <f>ManchonTheis1954!$B111</f>
        <v>69.886300000000006</v>
      </c>
      <c r="BY105" s="5">
        <f>McCabe1969!$G111</f>
        <v>107.14285714285671</v>
      </c>
      <c r="BZ105" s="20">
        <f>McCabe1969!$B111</f>
        <v>70.760599999999997</v>
      </c>
      <c r="CA105" s="5">
        <f>Mezzena1973!$G111</f>
        <v>171.4285714285742</v>
      </c>
      <c r="CB105" s="20">
        <f>Mezzena1973!$B111</f>
        <v>75.557199999999995</v>
      </c>
      <c r="CC105" s="5">
        <f>Michiels2005!$G111</f>
        <v>162.16216216216017</v>
      </c>
      <c r="CD105" s="20">
        <f>Michiels2005!$B111</f>
        <v>70.674899999999994</v>
      </c>
      <c r="CE105" s="5">
        <f>Monod1951!$G111</f>
        <v>222.22222222221964</v>
      </c>
      <c r="CF105" s="20">
        <f>Monod1951!$B111</f>
        <v>71.792000000000002</v>
      </c>
      <c r="CG105" s="5">
        <f>Nardi1998!$G111</f>
        <v>146.34146341463537</v>
      </c>
      <c r="CH105" s="20">
        <f>Nardi1998!$B111</f>
        <v>73.364000000000004</v>
      </c>
      <c r="CI105" s="5">
        <f>Neveux1990!$G111</f>
        <v>130.43478260869742</v>
      </c>
      <c r="CJ105" s="20">
        <f>Neveux1990!$B111</f>
        <v>76.662199999999999</v>
      </c>
      <c r="CK105" s="5">
        <f>Ohlsson1996!$G111</f>
        <v>153.84615384615361</v>
      </c>
      <c r="CL105" s="20">
        <f>Ohlsson1996!$B111</f>
        <v>72.031300000000002</v>
      </c>
      <c r="CM105" s="5">
        <f>Pestalozza1961!$G111</f>
        <v>109.09090909090966</v>
      </c>
      <c r="CN105" s="20">
        <f>Pestalozza1961!$B111</f>
        <v>70.853300000000004</v>
      </c>
      <c r="CO105" s="5">
        <f>Pollini1976!$G111</f>
        <v>142.85714285714226</v>
      </c>
      <c r="CP105" s="20">
        <f>Pollini1976!$B111</f>
        <v>73.401899999999998</v>
      </c>
      <c r="CQ105" s="5">
        <f>Pollini1990a!$G111</f>
        <v>133.33333333333249</v>
      </c>
      <c r="CR105" s="20">
        <f>Pollini1990a!$B111</f>
        <v>72.930999999999997</v>
      </c>
      <c r="CS105" s="5">
        <f>Pollini1990b!$G111</f>
        <v>130.43478260869742</v>
      </c>
      <c r="CT105" s="20">
        <f>Pollini1990b!$B111</f>
        <v>76.054199999999994</v>
      </c>
      <c r="CU105" s="5">
        <f>Pontinen2001!$G111</f>
        <v>125.00000000000267</v>
      </c>
      <c r="CV105" s="20">
        <f>Pontinen2001!$B111</f>
        <v>68.988</v>
      </c>
      <c r="CW105" s="5">
        <f>Richter1989!$G111</f>
        <v>70.588235294118121</v>
      </c>
      <c r="CX105" s="20">
        <f>Richter1989!$B111</f>
        <v>68.149299999999997</v>
      </c>
      <c r="CY105" s="5">
        <f>Rosen1969!$G111</f>
        <v>142.85714285714226</v>
      </c>
      <c r="CZ105" s="20">
        <f>Rosen1969!$B111</f>
        <v>70.678899999999999</v>
      </c>
      <c r="DA105" s="5">
        <f>Santos1977!$G111</f>
        <v>176.47058823529235</v>
      </c>
      <c r="DB105" s="20">
        <f>Santos1977!$B111</f>
        <v>75.6858</v>
      </c>
      <c r="DC105" s="5">
        <f>Schleiermacher2002!$G111</f>
        <v>139.53488372092804</v>
      </c>
      <c r="DD105" s="20">
        <f>Schleiermacher2002!$B111</f>
        <v>77.1036</v>
      </c>
      <c r="DE105" s="5">
        <f>Serkin1983!$G111</f>
        <v>133.3333333333367</v>
      </c>
      <c r="DF105" s="20">
        <f>Serkin1983!$B111</f>
        <v>76.063699999999997</v>
      </c>
      <c r="DG105" s="5">
        <f>Serkin1994!$G111</f>
        <v>146.34146341463537</v>
      </c>
      <c r="DH105" s="20">
        <f>Serkin1994!$B111</f>
        <v>70.260099999999994</v>
      </c>
      <c r="DI105" s="5">
        <f>Stadlen1948!$G111</f>
        <v>230.76923076922623</v>
      </c>
      <c r="DJ105" s="20">
        <f>Stadlen1948!$B111</f>
        <v>83.002700000000004</v>
      </c>
      <c r="DK105" s="5">
        <f>Stein1954!$G111</f>
        <v>127.65957446808542</v>
      </c>
      <c r="DL105" s="20">
        <f>Stein1954!$B111</f>
        <v>72.073899999999995</v>
      </c>
      <c r="DM105" s="5">
        <f>Steuerman2004!$G111</f>
        <v>153.84615384615361</v>
      </c>
      <c r="DN105" s="20">
        <f>Steuerman2004!$B111</f>
        <v>78.724500000000006</v>
      </c>
      <c r="DO105" s="5">
        <f>TakahashiA1973!$G111</f>
        <v>120</v>
      </c>
      <c r="DP105" s="20">
        <f>TakahashiA1973!$B111</f>
        <v>66.337500000000006</v>
      </c>
      <c r="DQ105" s="5">
        <f>TakahashiY1977!$G111</f>
        <v>130.43478260869341</v>
      </c>
      <c r="DR105" s="20">
        <f>TakahashiY1977!$B111</f>
        <v>64.134699999999995</v>
      </c>
      <c r="DS105" s="5">
        <f>Uchida2000!$G111</f>
        <v>127.65957446808542</v>
      </c>
      <c r="DT105" s="20">
        <f>Uchida2000!$B111</f>
        <v>68.4572</v>
      </c>
      <c r="DU105" s="5">
        <f>Webster1967!$G111</f>
        <v>157.89473684210714</v>
      </c>
      <c r="DV105" s="20">
        <f>Webster1967!$B111</f>
        <v>73.780600000000007</v>
      </c>
      <c r="DW105" s="5">
        <f>Worms1997!$G111</f>
        <v>157.89473684210714</v>
      </c>
      <c r="DX105" s="20">
        <f>Worms1997!$B111</f>
        <v>73.207899999999995</v>
      </c>
      <c r="DY105" s="5">
        <f>Zacharias1973!$G111</f>
        <v>193.54838709677276</v>
      </c>
      <c r="DZ105" s="20">
        <f>Zacharias1973!$B111</f>
        <v>80.410700000000006</v>
      </c>
      <c r="EA105" s="5">
        <f>Zimerman1995!$G111</f>
        <v>136.36363636363706</v>
      </c>
      <c r="EB105" s="20">
        <f>Zimerman1995!$B111</f>
        <v>75.498000000000005</v>
      </c>
      <c r="EC105" s="5"/>
      <c r="EE105" s="5"/>
      <c r="EG105" s="5"/>
      <c r="EI105" s="5"/>
      <c r="EK105" s="5"/>
      <c r="EM105" s="5"/>
      <c r="EO105" s="5"/>
      <c r="EQ105" s="5"/>
      <c r="ES105" s="5"/>
      <c r="EU105" s="5"/>
      <c r="EW105" s="5"/>
      <c r="EY105" s="5"/>
      <c r="FA105" s="5"/>
      <c r="FC105" s="5"/>
      <c r="FE105" s="5"/>
      <c r="FG105" s="5"/>
      <c r="FI105" s="5"/>
      <c r="FK105" s="5"/>
      <c r="FM105" s="5"/>
      <c r="FO105" s="5"/>
      <c r="FQ105" s="5"/>
      <c r="FS105" s="5"/>
      <c r="FU105" s="5"/>
    </row>
    <row r="106" spans="1:177">
      <c r="A106">
        <v>103</v>
      </c>
      <c r="B106">
        <v>161</v>
      </c>
      <c r="C106">
        <v>27</v>
      </c>
      <c r="D106">
        <v>6</v>
      </c>
      <c r="E106" t="s">
        <v>149</v>
      </c>
      <c r="G106" s="5">
        <f ca="1">Tempo!F106</f>
        <v>150.52382845207319</v>
      </c>
      <c r="H106" s="20">
        <f ca="1">Dynamics!F106</f>
        <v>69.358070769230764</v>
      </c>
      <c r="I106" s="5">
        <f>Aitken1961!$G112</f>
        <v>196.72131147540546</v>
      </c>
      <c r="J106" s="20">
        <f>Aitken1961!$B112</f>
        <v>83.318399999999997</v>
      </c>
      <c r="K106" s="5">
        <f>Anderszewski1996!$G112</f>
        <v>141.17647058823624</v>
      </c>
      <c r="L106" s="20">
        <f>Anderszewski1996!$B112</f>
        <v>75.659199999999998</v>
      </c>
      <c r="M106" s="5">
        <f>Arciuli1996!$G112</f>
        <v>115.38461538461469</v>
      </c>
      <c r="N106" s="20">
        <f>Arciuli1996!$B112</f>
        <v>65.015799999999999</v>
      </c>
      <c r="O106" s="5">
        <f>Berg2007!$G112</f>
        <v>190.47619047619185</v>
      </c>
      <c r="P106" s="20">
        <f>Berg2007!$B112</f>
        <v>68.353399999999993</v>
      </c>
      <c r="Q106" s="5">
        <f>Biret1973!$G112</f>
        <v>109.09090909090824</v>
      </c>
      <c r="R106" s="20">
        <f>Biret1973!$B112</f>
        <v>67.872100000000003</v>
      </c>
      <c r="S106" s="5">
        <f>Blumroder1994!$G112</f>
        <v>240</v>
      </c>
      <c r="T106" s="20">
        <f>Blumroder1994!$B112</f>
        <v>69.093400000000003</v>
      </c>
      <c r="U106" s="5">
        <f>Bratke1993!$G112</f>
        <v>144.57831325301237</v>
      </c>
      <c r="V106" s="20">
        <f>Bratke1993!$B112</f>
        <v>67.631500000000003</v>
      </c>
      <c r="W106" s="5">
        <f>Breidenbach1994!$G112</f>
        <v>193.54838709677722</v>
      </c>
      <c r="X106" s="20">
        <f>Breidenbach1994!$B112</f>
        <v>71.769400000000005</v>
      </c>
      <c r="Y106" s="5">
        <f>Bucquet1969!$G112</f>
        <v>169.01408450704034</v>
      </c>
      <c r="Z106" s="20">
        <f>Bucquet1969!$B112</f>
        <v>74.842399999999998</v>
      </c>
      <c r="AA106" s="5">
        <f>Douglas1991!$G112</f>
        <v>110.3955841766326</v>
      </c>
      <c r="AB106" s="20">
        <f>Douglas1991!$B112</f>
        <v>69.518699999999995</v>
      </c>
      <c r="AC106" s="5">
        <f>Dunki1998!$G112</f>
        <v>169.01408450704034</v>
      </c>
      <c r="AD106" s="20">
        <f>Dunki1998!$B112</f>
        <v>70.4816</v>
      </c>
      <c r="AE106" s="5">
        <f>Dutkiewicz1975!$G112</f>
        <v>127.65957446808542</v>
      </c>
      <c r="AF106" s="20">
        <f>Dutkiewicz1975!$B112</f>
        <v>79.430199999999999</v>
      </c>
      <c r="AG106" s="5">
        <f>Eschenbach1996!$G112</f>
        <v>169.01408450704034</v>
      </c>
      <c r="AH106" s="20">
        <f>Eschenbach1996!$B112</f>
        <v>71.584199999999996</v>
      </c>
      <c r="AI106" s="5">
        <f>Georgiades1985!$G112</f>
        <v>155.84415584415376</v>
      </c>
      <c r="AJ106" s="20">
        <f>Georgiades1985!$B112</f>
        <v>73.569699999999997</v>
      </c>
      <c r="AK106" s="5">
        <f>Goebels1964!$G112</f>
        <v>80</v>
      </c>
      <c r="AL106" s="20">
        <f>Goebels1964!$B112</f>
        <v>79.583200000000005</v>
      </c>
      <c r="AM106" s="5">
        <f>Gould1954!$G112</f>
        <v>230.76923076922938</v>
      </c>
      <c r="AN106" s="20">
        <f>Gould1954!$B112</f>
        <v>68.902100000000004</v>
      </c>
      <c r="AO106" s="5">
        <f>Gould1964!$G112</f>
        <v>164.38356164383632</v>
      </c>
      <c r="AP106" s="20">
        <f>Gould1964!$B112</f>
        <v>75.341999999999999</v>
      </c>
      <c r="AQ106" s="5">
        <f>Gould1970!$G112</f>
        <v>166.66666666666691</v>
      </c>
      <c r="AR106" s="20">
        <f>Gould1970!$B112</f>
        <v>63.4422</v>
      </c>
      <c r="AS106" s="5">
        <f>Gould1974!$G112</f>
        <v>190.47619047618969</v>
      </c>
      <c r="AT106" s="20">
        <f>Gould1974!$B112</f>
        <v>80.700400000000002</v>
      </c>
      <c r="AU106" s="5">
        <f>Guaita2011!$G112</f>
        <v>187.49999999999983</v>
      </c>
      <c r="AV106" s="20">
        <f>Guaita2011!$B112</f>
        <v>70.580200000000005</v>
      </c>
      <c r="AW106" s="5">
        <f>Helffer1968!$G112</f>
        <v>164.38356164383472</v>
      </c>
      <c r="AX106" s="20">
        <f>Helffer1968!$B112</f>
        <v>67.932599999999994</v>
      </c>
      <c r="AY106" s="5">
        <f>Hill1996!$G112</f>
        <v>131.86813186813237</v>
      </c>
      <c r="AZ106" s="20">
        <f>Hill1996!$B112</f>
        <v>67.864699999999999</v>
      </c>
      <c r="BA106" s="5">
        <f>Hinterhauser1991!$G112</f>
        <v>166.66666666666691</v>
      </c>
      <c r="BB106" s="20">
        <f>Hinterhauser1991!$B112</f>
        <v>73.453699999999998</v>
      </c>
      <c r="BC106" s="5">
        <f>Hochman2007!$G112</f>
        <v>148.14814814814775</v>
      </c>
      <c r="BD106" s="20">
        <f>Hochman2007!$B112</f>
        <v>76.258099999999999</v>
      </c>
      <c r="BE106" s="5">
        <f>Hough2006!$G112</f>
        <v>126.31578947368573</v>
      </c>
      <c r="BF106" s="20">
        <f>Hough2006!$B112</f>
        <v>70.425399999999996</v>
      </c>
      <c r="BG106" s="5">
        <f>Jacobs1956!$G112</f>
        <v>116.61807580174968</v>
      </c>
      <c r="BH106" s="20">
        <f>Jacobs1956!$B112</f>
        <v>75.244200000000006</v>
      </c>
      <c r="BI106" s="5">
        <f>Karlen1996!$G112</f>
        <v>130.4347826086954</v>
      </c>
      <c r="BJ106" s="20">
        <f>Karlen1996!$B112</f>
        <v>75.517300000000006</v>
      </c>
      <c r="BK106" s="5">
        <f>Kars1969!$G112</f>
        <v>157.89473684210421</v>
      </c>
      <c r="BL106" s="20">
        <f>Kars1969!$B112</f>
        <v>81.586799999999997</v>
      </c>
      <c r="BM106" s="5">
        <f>Klein2002!$G112</f>
        <v>148.14814814814775</v>
      </c>
      <c r="BN106" s="20">
        <f>Klein2002!$B112</f>
        <v>78.293800000000005</v>
      </c>
      <c r="BO106" s="5">
        <f>Koroliov2000!$G112</f>
        <v>187.49999999999983</v>
      </c>
      <c r="BP106" s="20">
        <f>Koroliov2000!$B112</f>
        <v>69.817899999999995</v>
      </c>
      <c r="BQ106" s="5">
        <f>Lifschitz1999!$G112</f>
        <v>112.1495327102796</v>
      </c>
      <c r="BR106" s="20">
        <f>Lifschitz1999!$B112</f>
        <v>70.686300000000003</v>
      </c>
      <c r="BS106" s="5">
        <f>Loriod1961!$G112</f>
        <v>171.42857142857073</v>
      </c>
      <c r="BT106" s="20">
        <f>Loriod1961!$B112</f>
        <v>71.613399999999999</v>
      </c>
      <c r="BU106" s="5">
        <f>Lubimov1971!$G112</f>
        <v>139.53488372093031</v>
      </c>
      <c r="BV106" s="20">
        <f>Lubimov1971!$B112</f>
        <v>67.599599999999995</v>
      </c>
      <c r="BW106" s="5">
        <f>ManchonTheis1954!$G112</f>
        <v>149.99999999999787</v>
      </c>
      <c r="BX106" s="20">
        <f>ManchonTheis1954!$B112</f>
        <v>71.151899999999998</v>
      </c>
      <c r="BY106" s="5">
        <f>McCabe1969!$G112</f>
        <v>106.19469026548715</v>
      </c>
      <c r="BZ106" s="20">
        <f>McCabe1969!$B112</f>
        <v>71.4405</v>
      </c>
      <c r="CA106" s="5">
        <f>Mezzena1973!$G112</f>
        <v>179.10447761193984</v>
      </c>
      <c r="CB106" s="20">
        <f>Mezzena1973!$B112</f>
        <v>74.994500000000002</v>
      </c>
      <c r="CC106" s="5">
        <f>Michiels2005!$G112</f>
        <v>169.01408450704372</v>
      </c>
      <c r="CD106" s="20">
        <f>Michiels2005!$B112</f>
        <v>70.592299999999994</v>
      </c>
      <c r="CE106" s="5">
        <f>Monod1951!$G112</f>
        <v>226.41509433962216</v>
      </c>
      <c r="CF106" s="20">
        <f>Monod1951!$B112</f>
        <v>72.277000000000001</v>
      </c>
      <c r="CG106" s="5">
        <f>Nardi1998!$G112</f>
        <v>144.57831325301237</v>
      </c>
      <c r="CH106" s="20">
        <f>Nardi1998!$B112</f>
        <v>74.289199999999994</v>
      </c>
      <c r="CI106" s="5">
        <f>Neveux1990!$G112</f>
        <v>134.8314606741572</v>
      </c>
      <c r="CJ106" s="20">
        <f>Neveux1990!$B112</f>
        <v>77.995000000000005</v>
      </c>
      <c r="CK106" s="5">
        <f>Ohlsson1996!$G112</f>
        <v>144.57831325301237</v>
      </c>
      <c r="CL106" s="20">
        <f>Ohlsson1996!$B112</f>
        <v>72.651200000000003</v>
      </c>
      <c r="CM106" s="5">
        <f>Pestalozza1961!$G112</f>
        <v>125.00000000000081</v>
      </c>
      <c r="CN106" s="20">
        <f>Pestalozza1961!$B112</f>
        <v>73.057699999999997</v>
      </c>
      <c r="CO106" s="5">
        <f>Pollini1976!$G112</f>
        <v>139.53488372093031</v>
      </c>
      <c r="CP106" s="20">
        <f>Pollini1976!$B112</f>
        <v>74.381399999999999</v>
      </c>
      <c r="CQ106" s="5">
        <f>Pollini1990a!$G112</f>
        <v>169.01408450704034</v>
      </c>
      <c r="CR106" s="20">
        <f>Pollini1990a!$B112</f>
        <v>71.008600000000001</v>
      </c>
      <c r="CS106" s="5">
        <f>Pollini1990b!$G112</f>
        <v>155.84415584415376</v>
      </c>
      <c r="CT106" s="20">
        <f>Pollini1990b!$B112</f>
        <v>78.269000000000005</v>
      </c>
      <c r="CU106" s="5">
        <f>Pontinen2001!$G112</f>
        <v>130.4347826086954</v>
      </c>
      <c r="CV106" s="20">
        <f>Pontinen2001!$B112</f>
        <v>70.559100000000001</v>
      </c>
      <c r="CW106" s="5">
        <f>Richter1989!$G112</f>
        <v>86.956521739128931</v>
      </c>
      <c r="CX106" s="20">
        <f>Richter1989!$B112</f>
        <v>69.077399999999997</v>
      </c>
      <c r="CY106" s="5">
        <f>Rosen1969!$G112</f>
        <v>142.85714285714226</v>
      </c>
      <c r="CZ106" s="20">
        <f>Rosen1969!$B112</f>
        <v>71.990200000000002</v>
      </c>
      <c r="DA106" s="5">
        <f>Santos1977!$G112</f>
        <v>333.33333333333383</v>
      </c>
      <c r="DB106" s="20">
        <f>Santos1977!$B112</f>
        <v>75.597899999999996</v>
      </c>
      <c r="DC106" s="5">
        <f>Schleiermacher2002!$G112</f>
        <v>151.89873417721671</v>
      </c>
      <c r="DD106" s="20">
        <f>Schleiermacher2002!$B112</f>
        <v>72.379400000000004</v>
      </c>
      <c r="DE106" s="5">
        <f>Serkin1983!$G112</f>
        <v>144.57831325300987</v>
      </c>
      <c r="DF106" s="20">
        <f>Serkin1983!$B112</f>
        <v>72.834599999999995</v>
      </c>
      <c r="DG106" s="5">
        <f>Serkin1994!$G112</f>
        <v>153.84615384615361</v>
      </c>
      <c r="DH106" s="20">
        <f>Serkin1994!$B112</f>
        <v>70.589600000000004</v>
      </c>
      <c r="DI106" s="5">
        <f>Stadlen1948!$G112</f>
        <v>255.31914893617085</v>
      </c>
      <c r="DJ106" s="20">
        <f>Stadlen1948!$B112</f>
        <v>82.224699999999999</v>
      </c>
      <c r="DK106" s="5">
        <f>Stein1954!$G112</f>
        <v>142.85714285714226</v>
      </c>
      <c r="DL106" s="20">
        <f>Stein1954!$B112</f>
        <v>73.111400000000003</v>
      </c>
      <c r="DM106" s="5">
        <f>Steuerman2004!$G112</f>
        <v>164.38356164383472</v>
      </c>
      <c r="DN106" s="20">
        <f>Steuerman2004!$B112</f>
        <v>79.062399999999997</v>
      </c>
      <c r="DO106" s="5">
        <f>TakahashiA1973!$G112</f>
        <v>116.5048543689319</v>
      </c>
      <c r="DP106" s="20">
        <f>TakahashiA1973!$B112</f>
        <v>63.261099999999999</v>
      </c>
      <c r="DQ106" s="5">
        <f>TakahashiY1977!$G112</f>
        <v>131.86813186813237</v>
      </c>
      <c r="DR106" s="20">
        <f>TakahashiY1977!$B112</f>
        <v>65.457999999999998</v>
      </c>
      <c r="DS106" s="5">
        <f>Uchida2000!$G112</f>
        <v>134.8314606741572</v>
      </c>
      <c r="DT106" s="20">
        <f>Uchida2000!$B112</f>
        <v>69.066000000000003</v>
      </c>
      <c r="DU106" s="5">
        <f>Webster1967!$G112</f>
        <v>206.89655172413853</v>
      </c>
      <c r="DV106" s="20">
        <f>Webster1967!$B112</f>
        <v>66.353800000000007</v>
      </c>
      <c r="DW106" s="5">
        <f>Worms1997!$G112</f>
        <v>155.84415584415663</v>
      </c>
      <c r="DX106" s="20">
        <f>Worms1997!$B112</f>
        <v>75.1678</v>
      </c>
      <c r="DY106" s="5">
        <f>Zacharias1973!$G112</f>
        <v>193.54838709677276</v>
      </c>
      <c r="DZ106" s="20">
        <f>Zacharias1973!$B112</f>
        <v>81.815100000000001</v>
      </c>
      <c r="EA106" s="5">
        <f>Zimerman1995!$G112</f>
        <v>141.17647058823624</v>
      </c>
      <c r="EB106" s="20">
        <f>Zimerman1995!$B112</f>
        <v>74.633899999999997</v>
      </c>
      <c r="EC106" s="5"/>
      <c r="EE106" s="5"/>
      <c r="EG106" s="5"/>
      <c r="EI106" s="5"/>
      <c r="EK106" s="5"/>
      <c r="EM106" s="5"/>
      <c r="EO106" s="5"/>
      <c r="EQ106" s="5"/>
      <c r="ES106" s="5"/>
      <c r="EU106" s="5"/>
      <c r="EW106" s="5"/>
      <c r="EY106" s="5"/>
      <c r="FA106" s="5"/>
      <c r="FC106" s="5"/>
      <c r="FE106" s="5"/>
      <c r="FG106" s="5"/>
      <c r="FI106" s="5"/>
      <c r="FK106" s="5"/>
      <c r="FM106" s="5"/>
      <c r="FO106" s="5"/>
      <c r="FQ106" s="5"/>
      <c r="FS106" s="5"/>
      <c r="FU106" s="5"/>
    </row>
    <row r="107" spans="1:177">
      <c r="A107" s="17">
        <v>104</v>
      </c>
      <c r="B107" s="17">
        <v>163</v>
      </c>
      <c r="C107" s="17">
        <v>28</v>
      </c>
      <c r="D107" s="17">
        <v>2</v>
      </c>
      <c r="E107" s="17" t="s">
        <v>169</v>
      </c>
      <c r="G107" s="5">
        <f ca="1">Tempo!F107</f>
        <v>153.34812600637585</v>
      </c>
      <c r="H107" s="20">
        <f ca="1">Dynamics!F107</f>
        <v>69.785155384615379</v>
      </c>
      <c r="I107" s="5">
        <f>Aitken1961!$G113</f>
        <v>190.47619047619185</v>
      </c>
      <c r="J107" s="20">
        <f>Aitken1961!$B113</f>
        <v>84.622</v>
      </c>
      <c r="K107" s="5">
        <f>Anderszewski1996!$G113</f>
        <v>130.4347826086954</v>
      </c>
      <c r="L107" s="20">
        <f>Anderszewski1996!$B113</f>
        <v>77.352900000000005</v>
      </c>
      <c r="M107" s="5">
        <f>Arciuli1996!$G113</f>
        <v>114.2857142857146</v>
      </c>
      <c r="N107" s="20">
        <f>Arciuli1996!$B113</f>
        <v>73.083500000000001</v>
      </c>
      <c r="O107" s="5">
        <f>Berg2007!$G113</f>
        <v>190.47619047619185</v>
      </c>
      <c r="P107" s="20">
        <f>Berg2007!$B113</f>
        <v>70.414299999999997</v>
      </c>
      <c r="Q107" s="5">
        <f>Biret1973!$G113</f>
        <v>100.00000000000095</v>
      </c>
      <c r="R107" s="20">
        <f>Biret1973!$B113</f>
        <v>59.063099999999999</v>
      </c>
      <c r="S107" s="5">
        <f>Blumroder1994!$G113</f>
        <v>240</v>
      </c>
      <c r="T107" s="20">
        <f>Blumroder1994!$B113</f>
        <v>74.255399999999995</v>
      </c>
      <c r="U107" s="5">
        <f>Bratke1993!$G113</f>
        <v>151.89873417721671</v>
      </c>
      <c r="V107" s="20">
        <f>Bratke1993!$B113</f>
        <v>73.464500000000001</v>
      </c>
      <c r="W107" s="5">
        <f>Breidenbach1994!$G113</f>
        <v>199.99999999999716</v>
      </c>
      <c r="X107" s="20">
        <f>Breidenbach1994!$B113</f>
        <v>67.944900000000004</v>
      </c>
      <c r="Y107" s="5">
        <f>Bucquet1969!$G113</f>
        <v>171.42857142857073</v>
      </c>
      <c r="Z107" s="20">
        <f>Bucquet1969!$B113</f>
        <v>72.108999999999995</v>
      </c>
      <c r="AA107" s="5">
        <f>Douglas1991!$G113</f>
        <v>136.98630136986228</v>
      </c>
      <c r="AB107" s="20">
        <f>Douglas1991!$B113</f>
        <v>71.578400000000002</v>
      </c>
      <c r="AC107" s="5">
        <f>Dunki1998!$G113</f>
        <v>181.81818181818275</v>
      </c>
      <c r="AD107" s="20">
        <f>Dunki1998!$B113</f>
        <v>70.323400000000007</v>
      </c>
      <c r="AE107" s="5">
        <f>Dutkiewicz1975!$G113</f>
        <v>139.53488372093031</v>
      </c>
      <c r="AF107" s="20">
        <f>Dutkiewicz1975!$B113</f>
        <v>82.334500000000006</v>
      </c>
      <c r="AG107" s="5">
        <f>Eschenbach1996!$G113</f>
        <v>176.47058823529605</v>
      </c>
      <c r="AH107" s="20">
        <f>Eschenbach1996!$B113</f>
        <v>71.175899999999999</v>
      </c>
      <c r="AI107" s="5">
        <f>Georgiades1985!$G113</f>
        <v>150.00000000000054</v>
      </c>
      <c r="AJ107" s="20">
        <f>Georgiades1985!$B113</f>
        <v>72.560599999999994</v>
      </c>
      <c r="AK107" s="5">
        <f>Goebels1964!$G113</f>
        <v>78.431372549019557</v>
      </c>
      <c r="AL107" s="20">
        <f>Goebels1964!$B113</f>
        <v>82.518199999999993</v>
      </c>
      <c r="AM107" s="5">
        <f>Gould1954!$G113</f>
        <v>230.76923076922938</v>
      </c>
      <c r="AN107" s="20">
        <f>Gould1954!$B113</f>
        <v>74.435900000000004</v>
      </c>
      <c r="AO107" s="5">
        <f>Gould1964!$G113</f>
        <v>171.42857142857073</v>
      </c>
      <c r="AP107" s="20">
        <f>Gould1964!$B113</f>
        <v>79.190100000000001</v>
      </c>
      <c r="AQ107" s="5">
        <f>Gould1970!$G113</f>
        <v>173.91304347825786</v>
      </c>
      <c r="AR107" s="20">
        <f>Gould1970!$B113</f>
        <v>77.585300000000004</v>
      </c>
      <c r="AS107" s="5">
        <f>Gould1974!$G113</f>
        <v>190.47619047618969</v>
      </c>
      <c r="AT107" s="20">
        <f>Gould1974!$B113</f>
        <v>86.753900000000002</v>
      </c>
      <c r="AU107" s="5">
        <f>Guaita2011!$G113</f>
        <v>210.5263157894762</v>
      </c>
      <c r="AV107" s="20">
        <f>Guaita2011!$B113</f>
        <v>69.313000000000002</v>
      </c>
      <c r="AW107" s="5">
        <f>Helffer1968!$G113</f>
        <v>151.89873417721398</v>
      </c>
      <c r="AX107" s="20">
        <f>Helffer1968!$B113</f>
        <v>72.327799999999996</v>
      </c>
      <c r="AY107" s="5">
        <f>Hill1996!$G113</f>
        <v>134.8314606741572</v>
      </c>
      <c r="AZ107" s="20">
        <f>Hill1996!$B113</f>
        <v>69.37</v>
      </c>
      <c r="BA107" s="5">
        <f>Hinterhauser1991!$G113</f>
        <v>179.10447761193984</v>
      </c>
      <c r="BB107" s="20">
        <f>Hinterhauser1991!$B113</f>
        <v>73.907300000000006</v>
      </c>
      <c r="BC107" s="5">
        <f>Hochman2007!$G113</f>
        <v>166.66666666666691</v>
      </c>
      <c r="BD107" s="20">
        <f>Hochman2007!$B113</f>
        <v>74.784899999999993</v>
      </c>
      <c r="BE107" s="5">
        <f>Hough2006!$G113</f>
        <v>136.36363636363487</v>
      </c>
      <c r="BF107" s="20">
        <f>Hough2006!$B113</f>
        <v>75.320899999999995</v>
      </c>
      <c r="BG107" s="5">
        <f>Jacobs1956!$G113</f>
        <v>124.48132780082821</v>
      </c>
      <c r="BH107" s="20">
        <f>Jacobs1956!$B113</f>
        <v>71.682400000000001</v>
      </c>
      <c r="BI107" s="5">
        <f>Karlen1996!$G113</f>
        <v>155.84415584415663</v>
      </c>
      <c r="BJ107" s="20">
        <f>Karlen1996!$B113</f>
        <v>72.326300000000003</v>
      </c>
      <c r="BK107" s="5">
        <f>Kars1969!$G113</f>
        <v>173.91304347826144</v>
      </c>
      <c r="BL107" s="20">
        <f>Kars1969!$B113</f>
        <v>81.062399999999997</v>
      </c>
      <c r="BM107" s="5">
        <f>Klein2002!$G113</f>
        <v>136.36363636363487</v>
      </c>
      <c r="BN107" s="20">
        <f>Klein2002!$B113</f>
        <v>73.216899999999995</v>
      </c>
      <c r="BO107" s="5">
        <f>Koroliov2000!$G113</f>
        <v>184.61538461538706</v>
      </c>
      <c r="BP107" s="20">
        <f>Koroliov2000!$B113</f>
        <v>71.768799999999999</v>
      </c>
      <c r="BQ107" s="5">
        <f>Lifschitz1999!$G113</f>
        <v>113.20754716981108</v>
      </c>
      <c r="BR107" s="20">
        <f>Lifschitz1999!$B113</f>
        <v>68.003299999999996</v>
      </c>
      <c r="BS107" s="5">
        <f>Loriod1961!$G113</f>
        <v>171.42857142857073</v>
      </c>
      <c r="BT107" s="20">
        <f>Loriod1961!$B113</f>
        <v>69.872500000000002</v>
      </c>
      <c r="BU107" s="5">
        <f>Lubimov1971!$G113</f>
        <v>162.16216216216327</v>
      </c>
      <c r="BV107" s="20">
        <f>Lubimov1971!$B113</f>
        <v>70.284099999999995</v>
      </c>
      <c r="BW107" s="5">
        <f>ManchonTheis1954!$G113</f>
        <v>151.89873417721671</v>
      </c>
      <c r="BX107" s="20">
        <f>ManchonTheis1954!$B113</f>
        <v>74.276499999999999</v>
      </c>
      <c r="BY107" s="5">
        <f>McCabe1969!$G113</f>
        <v>100.84033613445277</v>
      </c>
      <c r="BZ107" s="20">
        <f>McCabe1969!$B113</f>
        <v>71.7256</v>
      </c>
      <c r="CA107" s="5">
        <f>Mezzena1973!$G113</f>
        <v>181.81818181817883</v>
      </c>
      <c r="CB107" s="20">
        <f>Mezzena1973!$B113</f>
        <v>73.995599999999996</v>
      </c>
      <c r="CC107" s="5">
        <f>Michiels2005!$G113</f>
        <v>169.01408450704372</v>
      </c>
      <c r="CD107" s="20">
        <f>Michiels2005!$B113</f>
        <v>68.729799999999997</v>
      </c>
      <c r="CE107" s="5">
        <f>Monod1951!$G113</f>
        <v>230.76923076923254</v>
      </c>
      <c r="CF107" s="20">
        <f>Monod1951!$B113</f>
        <v>73.906199999999998</v>
      </c>
      <c r="CG107" s="5">
        <f>Nardi1998!$G113</f>
        <v>146.34146341463284</v>
      </c>
      <c r="CH107" s="20">
        <f>Nardi1998!$B113</f>
        <v>67.019900000000007</v>
      </c>
      <c r="CI107" s="5">
        <f>Neveux1990!$G113</f>
        <v>136.36363636363706</v>
      </c>
      <c r="CJ107" s="20">
        <f>Neveux1990!$B113</f>
        <v>78.852099999999993</v>
      </c>
      <c r="CK107" s="5">
        <f>Ohlsson1996!$G113</f>
        <v>151.89873417721671</v>
      </c>
      <c r="CL107" s="20">
        <f>Ohlsson1996!$B113</f>
        <v>75.794200000000004</v>
      </c>
      <c r="CM107" s="5">
        <f>Pestalozza1961!$G113</f>
        <v>121.2121212121201</v>
      </c>
      <c r="CN107" s="20">
        <f>Pestalozza1961!$B113</f>
        <v>80.851399999999998</v>
      </c>
      <c r="CO107" s="5">
        <f>Pollini1976!$G113</f>
        <v>151.89873417721671</v>
      </c>
      <c r="CP107" s="20">
        <f>Pollini1976!$B113</f>
        <v>66.2273</v>
      </c>
      <c r="CQ107" s="5">
        <f>Pollini1990a!$G113</f>
        <v>176.47058823529605</v>
      </c>
      <c r="CR107" s="20">
        <f>Pollini1990a!$B113</f>
        <v>69.663799999999995</v>
      </c>
      <c r="CS107" s="5">
        <f>Pollini1990b!$G113</f>
        <v>176.47058823529605</v>
      </c>
      <c r="CT107" s="20">
        <f>Pollini1990b!$B113</f>
        <v>76.723799999999997</v>
      </c>
      <c r="CU107" s="5">
        <f>Pontinen2001!$G113</f>
        <v>141.17647058823388</v>
      </c>
      <c r="CV107" s="20">
        <f>Pontinen2001!$B113</f>
        <v>68.894599999999997</v>
      </c>
      <c r="CW107" s="5">
        <f>Richter1989!$G113</f>
        <v>90.909090909091375</v>
      </c>
      <c r="CX107" s="20">
        <f>Richter1989!$B113</f>
        <v>70.880300000000005</v>
      </c>
      <c r="CY107" s="5">
        <f>Rosen1969!$G113</f>
        <v>150.00000000000054</v>
      </c>
      <c r="CZ107" s="20">
        <f>Rosen1969!$B113</f>
        <v>72.479699999999994</v>
      </c>
      <c r="DA107" s="5">
        <f>Santos1977!$G113</f>
        <v>272.72727272727411</v>
      </c>
      <c r="DB107" s="20">
        <f>Santos1977!$B113</f>
        <v>81.6297</v>
      </c>
      <c r="DC107" s="5">
        <f>Schleiermacher2002!$G113</f>
        <v>136.36363636363487</v>
      </c>
      <c r="DD107" s="20">
        <f>Schleiermacher2002!$B113</f>
        <v>75.432199999999995</v>
      </c>
      <c r="DE107" s="5">
        <f>Serkin1983!$G113</f>
        <v>148.14814814815031</v>
      </c>
      <c r="DF107" s="20">
        <f>Serkin1983!$B113</f>
        <v>72.255600000000001</v>
      </c>
      <c r="DG107" s="5">
        <f>Serkin1994!$G113</f>
        <v>157.89473684210421</v>
      </c>
      <c r="DH107" s="20">
        <f>Serkin1994!$B113</f>
        <v>72.412300000000002</v>
      </c>
      <c r="DI107" s="5">
        <f>Stadlen1948!$G113</f>
        <v>279.06976744185607</v>
      </c>
      <c r="DJ107" s="20">
        <f>Stadlen1948!$B113</f>
        <v>76.888199999999998</v>
      </c>
      <c r="DK107" s="5">
        <f>Stein1954!$G113</f>
        <v>142.85714285714226</v>
      </c>
      <c r="DL107" s="20">
        <f>Stein1954!$B113</f>
        <v>71.826400000000007</v>
      </c>
      <c r="DM107" s="5">
        <f>Steuerman2004!$G113</f>
        <v>153.84615384615361</v>
      </c>
      <c r="DN107" s="20">
        <f>Steuerman2004!$B113</f>
        <v>67.527699999999996</v>
      </c>
      <c r="DO107" s="5">
        <f>TakahashiA1973!$G113</f>
        <v>120</v>
      </c>
      <c r="DP107" s="20">
        <f>TakahashiA1973!$B113</f>
        <v>66.1297</v>
      </c>
      <c r="DQ107" s="5">
        <f>TakahashiY1977!$G113</f>
        <v>121.21212121212183</v>
      </c>
      <c r="DR107" s="20">
        <f>TakahashiY1977!$B113</f>
        <v>66.250200000000007</v>
      </c>
      <c r="DS107" s="5">
        <f>Uchida2000!$G113</f>
        <v>131.86813186813237</v>
      </c>
      <c r="DT107" s="20">
        <f>Uchida2000!$B113</f>
        <v>68.148899999999998</v>
      </c>
      <c r="DU107" s="5">
        <f>Webster1967!$G113</f>
        <v>193.54838709677276</v>
      </c>
      <c r="DV107" s="20">
        <f>Webster1967!$B113</f>
        <v>70.383099999999999</v>
      </c>
      <c r="DW107" s="5">
        <f>Worms1997!$G113</f>
        <v>181.81818181818275</v>
      </c>
      <c r="DX107" s="20">
        <f>Worms1997!$B113</f>
        <v>74.127799999999993</v>
      </c>
      <c r="DY107" s="5">
        <f>Zacharias1973!$G113</f>
        <v>184.61538461538706</v>
      </c>
      <c r="DZ107" s="20">
        <f>Zacharias1973!$B113</f>
        <v>74.279499999999999</v>
      </c>
      <c r="EA107" s="5">
        <f>Zimerman1995!$G113</f>
        <v>146.34146341463284</v>
      </c>
      <c r="EB107" s="20">
        <f>Zimerman1995!$B113</f>
        <v>74.7166</v>
      </c>
      <c r="EC107" s="5"/>
      <c r="EE107" s="5"/>
      <c r="EG107" s="5"/>
      <c r="EI107" s="5"/>
      <c r="EK107" s="5"/>
      <c r="EM107" s="5"/>
      <c r="EO107" s="5"/>
      <c r="EQ107" s="5"/>
      <c r="ES107" s="5"/>
      <c r="EU107" s="5"/>
      <c r="EW107" s="5"/>
      <c r="EY107" s="5"/>
      <c r="FA107" s="5"/>
      <c r="FC107" s="5"/>
      <c r="FE107" s="5"/>
      <c r="FG107" s="5"/>
      <c r="FI107" s="5"/>
      <c r="FK107" s="5"/>
      <c r="FM107" s="5"/>
      <c r="FO107" s="5"/>
      <c r="FQ107" s="5"/>
      <c r="FS107" s="5"/>
      <c r="FU107" s="5"/>
    </row>
    <row r="108" spans="1:177">
      <c r="A108" s="17">
        <v>105</v>
      </c>
      <c r="B108" s="17">
        <v>165</v>
      </c>
      <c r="C108" s="17">
        <v>28</v>
      </c>
      <c r="D108" s="17">
        <v>4</v>
      </c>
      <c r="E108" s="17" t="s">
        <v>164</v>
      </c>
      <c r="G108" s="5">
        <f ca="1">Tempo!F108</f>
        <v>133.33951518888182</v>
      </c>
      <c r="H108" s="20">
        <f ca="1">Dynamics!F108</f>
        <v>69.727009230769212</v>
      </c>
      <c r="I108" s="5">
        <f>Aitken1961!$G114</f>
        <v>136.36363636363706</v>
      </c>
      <c r="J108" s="20">
        <f>Aitken1961!$B114</f>
        <v>74.169200000000004</v>
      </c>
      <c r="K108" s="5">
        <f>Anderszewski1996!$G114</f>
        <v>133.33333333333249</v>
      </c>
      <c r="L108" s="20">
        <f>Anderszewski1996!$B114</f>
        <v>79.557400000000001</v>
      </c>
      <c r="M108" s="5">
        <f>Arciuli1996!$G114</f>
        <v>113.20754716981108</v>
      </c>
      <c r="N108" s="20">
        <f>Arciuli1996!$B114</f>
        <v>69.157300000000006</v>
      </c>
      <c r="O108" s="5">
        <f>Berg2007!$G114</f>
        <v>117.64705882352824</v>
      </c>
      <c r="P108" s="20">
        <f>Berg2007!$B114</f>
        <v>72.015000000000001</v>
      </c>
      <c r="Q108" s="5">
        <f>Biret1973!$G114</f>
        <v>83.333333333331822</v>
      </c>
      <c r="R108" s="20">
        <f>Biret1973!$B114</f>
        <v>70.266999999999996</v>
      </c>
      <c r="S108" s="5">
        <f>Blumroder1994!$G114</f>
        <v>222.22222222221382</v>
      </c>
      <c r="T108" s="20">
        <f>Blumroder1994!$B114</f>
        <v>71.334900000000005</v>
      </c>
      <c r="U108" s="5">
        <f>Bratke1993!$G114</f>
        <v>142.85714285714226</v>
      </c>
      <c r="V108" s="20">
        <f>Bratke1993!$B114</f>
        <v>71.763099999999994</v>
      </c>
      <c r="W108" s="5">
        <f>Breidenbach1994!$G114</f>
        <v>181.81818181818275</v>
      </c>
      <c r="X108" s="20">
        <f>Breidenbach1994!$B114</f>
        <v>62.2453</v>
      </c>
      <c r="Y108" s="5">
        <f>Bucquet1969!$G114</f>
        <v>162.1621621621664</v>
      </c>
      <c r="Z108" s="20">
        <f>Bucquet1969!$B114</f>
        <v>75.171800000000005</v>
      </c>
      <c r="AA108" s="5">
        <f>Douglas1991!$G114</f>
        <v>109.68921389396768</v>
      </c>
      <c r="AB108" s="20">
        <f>Douglas1991!$B114</f>
        <v>76.300700000000006</v>
      </c>
      <c r="AC108" s="5">
        <f>Dunki1998!$G114</f>
        <v>171.4285714285742</v>
      </c>
      <c r="AD108" s="20">
        <f>Dunki1998!$B114</f>
        <v>67.034000000000006</v>
      </c>
      <c r="AE108" s="5">
        <f>Dutkiewicz1975!$G114</f>
        <v>115.38461538461627</v>
      </c>
      <c r="AF108" s="20">
        <f>Dutkiewicz1975!$B114</f>
        <v>80.175799999999995</v>
      </c>
      <c r="AG108" s="5">
        <f>Eschenbach1996!$G114</f>
        <v>146.34146341463537</v>
      </c>
      <c r="AH108" s="20">
        <f>Eschenbach1996!$B114</f>
        <v>66.649799999999999</v>
      </c>
      <c r="AI108" s="5">
        <f>Georgiades1985!$G114</f>
        <v>150.00000000000318</v>
      </c>
      <c r="AJ108" s="20">
        <f>Georgiades1985!$B114</f>
        <v>78.892300000000006</v>
      </c>
      <c r="AK108" s="5">
        <f>Goebels1964!$G114</f>
        <v>67.4157303370786</v>
      </c>
      <c r="AL108" s="20">
        <f>Goebels1964!$B114</f>
        <v>82.977599999999995</v>
      </c>
      <c r="AM108" s="5">
        <f>Gould1954!$G114</f>
        <v>222.2222222222255</v>
      </c>
      <c r="AN108" s="20">
        <f>Gould1954!$B114</f>
        <v>73.7697</v>
      </c>
      <c r="AO108" s="5">
        <f>Gould1964!$G114</f>
        <v>153.84615384615361</v>
      </c>
      <c r="AP108" s="20">
        <f>Gould1964!$B114</f>
        <v>71.882300000000001</v>
      </c>
      <c r="AQ108" s="5">
        <f>Gould1970!$G114</f>
        <v>171.4285714285742</v>
      </c>
      <c r="AR108" s="20">
        <f>Gould1970!$B114</f>
        <v>72.819599999999994</v>
      </c>
      <c r="AS108" s="5">
        <f>Gould1974!$G114</f>
        <v>176.47058823529605</v>
      </c>
      <c r="AT108" s="20">
        <f>Gould1974!$B114</f>
        <v>85.634</v>
      </c>
      <c r="AU108" s="5">
        <f>Guaita2011!$G114</f>
        <v>162.16216216216017</v>
      </c>
      <c r="AV108" s="20">
        <f>Guaita2011!$B114</f>
        <v>76.129800000000003</v>
      </c>
      <c r="AW108" s="5">
        <f>Helffer1968!$G114</f>
        <v>115.38461538461627</v>
      </c>
      <c r="AX108" s="20">
        <f>Helffer1968!$B114</f>
        <v>75.437899999999999</v>
      </c>
      <c r="AY108" s="5">
        <f>Hill1996!$G114</f>
        <v>130.43478260869742</v>
      </c>
      <c r="AZ108" s="20">
        <f>Hill1996!$B114</f>
        <v>71.874700000000004</v>
      </c>
      <c r="BA108" s="5">
        <f>Hinterhauser1991!$G114</f>
        <v>98.360655737705017</v>
      </c>
      <c r="BB108" s="20">
        <f>Hinterhauser1991!$B114</f>
        <v>72.516300000000001</v>
      </c>
      <c r="BC108" s="5">
        <f>Hochman2007!$G114</f>
        <v>150.00000000000318</v>
      </c>
      <c r="BD108" s="20">
        <f>Hochman2007!$B114</f>
        <v>79.066000000000003</v>
      </c>
      <c r="BE108" s="5">
        <f>Hough2006!$G114</f>
        <v>122.44897959183801</v>
      </c>
      <c r="BF108" s="20">
        <f>Hough2006!$B114</f>
        <v>67.959500000000006</v>
      </c>
      <c r="BG108" s="5">
        <f>Jacobs1956!$G114</f>
        <v>122.95081967213127</v>
      </c>
      <c r="BH108" s="20">
        <f>Jacobs1956!$B114</f>
        <v>75.474900000000005</v>
      </c>
      <c r="BI108" s="5">
        <f>Karlen1996!$G114</f>
        <v>157.89473684210125</v>
      </c>
      <c r="BJ108" s="20">
        <f>Karlen1996!$B114</f>
        <v>76.854200000000006</v>
      </c>
      <c r="BK108" s="5">
        <f>Kars1969!$G114</f>
        <v>142.85714285714226</v>
      </c>
      <c r="BL108" s="20">
        <f>Kars1969!$B114</f>
        <v>77.793800000000005</v>
      </c>
      <c r="BM108" s="5">
        <f>Klein2002!$G114</f>
        <v>96.77419354838861</v>
      </c>
      <c r="BN108" s="20">
        <f>Klein2002!$B114</f>
        <v>75.341200000000001</v>
      </c>
      <c r="BO108" s="5">
        <f>Koroliov2000!$G114</f>
        <v>181.81818181818275</v>
      </c>
      <c r="BP108" s="20">
        <f>Koroliov2000!$B114</f>
        <v>70.233599999999996</v>
      </c>
      <c r="BQ108" s="5">
        <f>Lifschitz1999!$G114</f>
        <v>113.20754716981411</v>
      </c>
      <c r="BR108" s="20">
        <f>Lifschitz1999!$B114</f>
        <v>73.809700000000007</v>
      </c>
      <c r="BS108" s="5">
        <f>Loriod1961!$G114</f>
        <v>139.53488372092804</v>
      </c>
      <c r="BT108" s="20">
        <f>Loriod1961!$B114</f>
        <v>69.3245</v>
      </c>
      <c r="BU108" s="5">
        <f>Lubimov1971!$G114</f>
        <v>127.65957446808542</v>
      </c>
      <c r="BV108" s="20">
        <f>Lubimov1971!$B114</f>
        <v>68.458299999999994</v>
      </c>
      <c r="BW108" s="5">
        <f>ManchonTheis1954!$G114</f>
        <v>109.09090909090966</v>
      </c>
      <c r="BX108" s="20">
        <f>ManchonTheis1954!$B114</f>
        <v>69.563599999999994</v>
      </c>
      <c r="BY108" s="5">
        <f>McCabe1969!$G114</f>
        <v>100.00000000000095</v>
      </c>
      <c r="BZ108" s="20">
        <f>McCabe1969!$B114</f>
        <v>76.992400000000004</v>
      </c>
      <c r="CA108" s="5">
        <f>Mezzena1973!$G114</f>
        <v>162.1621621621664</v>
      </c>
      <c r="CB108" s="20">
        <f>Mezzena1973!$B114</f>
        <v>66.862899999999996</v>
      </c>
      <c r="CC108" s="5">
        <f>Michiels2005!$G114</f>
        <v>142.85714285714226</v>
      </c>
      <c r="CD108" s="20">
        <f>Michiels2005!$B114</f>
        <v>73.935400000000001</v>
      </c>
      <c r="CE108" s="5">
        <f>Monod1951!$G114</f>
        <v>206.89655172413853</v>
      </c>
      <c r="CF108" s="20">
        <f>Monod1951!$B114</f>
        <v>70.699799999999996</v>
      </c>
      <c r="CG108" s="5">
        <f>Nardi1998!$G114</f>
        <v>125.00000000000267</v>
      </c>
      <c r="CH108" s="20">
        <f>Nardi1998!$B114</f>
        <v>78.498800000000003</v>
      </c>
      <c r="CI108" s="5">
        <f>Neveux1990!$G114</f>
        <v>124.99999999999898</v>
      </c>
      <c r="CJ108" s="20">
        <f>Neveux1990!$B114</f>
        <v>70.384900000000002</v>
      </c>
      <c r="CK108" s="5">
        <f>Ohlsson1996!$G114</f>
        <v>142.85714285714226</v>
      </c>
      <c r="CL108" s="20">
        <f>Ohlsson1996!$B114</f>
        <v>72.710499999999996</v>
      </c>
      <c r="CM108" s="5">
        <f>Pestalozza1961!$G114</f>
        <v>89.552238805971825</v>
      </c>
      <c r="CN108" s="20">
        <f>Pestalozza1961!$B114</f>
        <v>75.135499999999993</v>
      </c>
      <c r="CO108" s="5">
        <f>Pollini1976!$G114</f>
        <v>139.53488372092804</v>
      </c>
      <c r="CP108" s="20">
        <f>Pollini1976!$B114</f>
        <v>68.519099999999995</v>
      </c>
      <c r="CQ108" s="5">
        <f>Pollini1990a!$G114</f>
        <v>166.66666666666691</v>
      </c>
      <c r="CR108" s="20">
        <f>Pollini1990a!$B114</f>
        <v>71.003</v>
      </c>
      <c r="CS108" s="5">
        <f>Pollini1990b!$G114</f>
        <v>146.34146341463537</v>
      </c>
      <c r="CT108" s="20">
        <f>Pollini1990b!$B114</f>
        <v>74.014300000000006</v>
      </c>
      <c r="CU108" s="5">
        <f>Pontinen2001!$G114</f>
        <v>122.44897959183801</v>
      </c>
      <c r="CV108" s="20">
        <f>Pontinen2001!$B114</f>
        <v>73.631500000000003</v>
      </c>
      <c r="CW108" s="5">
        <f>Richter1989!$G114</f>
        <v>75.949367088608355</v>
      </c>
      <c r="CX108" s="20">
        <f>Richter1989!$B114</f>
        <v>75.180400000000006</v>
      </c>
      <c r="CY108" s="5">
        <f>Rosen1969!$G114</f>
        <v>146.34146341463537</v>
      </c>
      <c r="CZ108" s="20">
        <f>Rosen1969!$B114</f>
        <v>70.584699999999998</v>
      </c>
      <c r="DA108" s="5">
        <f>Santos1977!$G114</f>
        <v>166.66666666666691</v>
      </c>
      <c r="DB108" s="20">
        <f>Santos1977!$B114</f>
        <v>74.949200000000005</v>
      </c>
      <c r="DC108" s="5">
        <f>Schleiermacher2002!$G114</f>
        <v>142.85714285714226</v>
      </c>
      <c r="DD108" s="20">
        <f>Schleiermacher2002!$B114</f>
        <v>75.234700000000004</v>
      </c>
      <c r="DE108" s="5">
        <f>Serkin1983!$G114</f>
        <v>130.43478260869341</v>
      </c>
      <c r="DF108" s="20">
        <f>Serkin1983!$B114</f>
        <v>66.828599999999994</v>
      </c>
      <c r="DG108" s="5">
        <f>Serkin1994!$G114</f>
        <v>153.84615384615361</v>
      </c>
      <c r="DH108" s="20">
        <f>Serkin1994!$B114</f>
        <v>73.971699999999998</v>
      </c>
      <c r="DI108" s="5">
        <f>Stadlen1948!$G114</f>
        <v>230.76923076923885</v>
      </c>
      <c r="DJ108" s="20">
        <f>Stadlen1948!$B114</f>
        <v>85.8386</v>
      </c>
      <c r="DK108" s="5">
        <f>Stein1954!$G114</f>
        <v>120</v>
      </c>
      <c r="DL108" s="20">
        <f>Stein1954!$B114</f>
        <v>70.344399999999993</v>
      </c>
      <c r="DM108" s="5">
        <f>Steuerman2004!$G114</f>
        <v>136.36363636363706</v>
      </c>
      <c r="DN108" s="20">
        <f>Steuerman2004!$B114</f>
        <v>77.177499999999995</v>
      </c>
      <c r="DO108" s="5">
        <f>TakahashiA1973!$G114</f>
        <v>111.11111111111275</v>
      </c>
      <c r="DP108" s="20">
        <f>TakahashiA1973!$B114</f>
        <v>64.834100000000007</v>
      </c>
      <c r="DQ108" s="5">
        <f>TakahashiY1977!$G114</f>
        <v>109.09090909090683</v>
      </c>
      <c r="DR108" s="20">
        <f>TakahashiY1977!$B114</f>
        <v>62.990099999999998</v>
      </c>
      <c r="DS108" s="5">
        <f>Uchida2000!$G114</f>
        <v>122.44897959183447</v>
      </c>
      <c r="DT108" s="20">
        <f>Uchida2000!$B114</f>
        <v>74.529399999999995</v>
      </c>
      <c r="DU108" s="5">
        <f>Webster1967!$G114</f>
        <v>171.42857142857073</v>
      </c>
      <c r="DV108" s="20">
        <f>Webster1967!$B114</f>
        <v>74.4833</v>
      </c>
      <c r="DW108" s="5">
        <f>Worms1997!$G114</f>
        <v>153.84615384615361</v>
      </c>
      <c r="DX108" s="20">
        <f>Worms1997!$B114</f>
        <v>66.634100000000004</v>
      </c>
      <c r="DY108" s="5">
        <f>Zacharias1973!$G114</f>
        <v>153.84615384615361</v>
      </c>
      <c r="DZ108" s="20">
        <f>Zacharias1973!$B114</f>
        <v>70.578599999999994</v>
      </c>
      <c r="EA108" s="5">
        <f>Zimerman1995!$G114</f>
        <v>125.00000000000267</v>
      </c>
      <c r="EB108" s="20">
        <f>Zimerman1995!$B114</f>
        <v>74.053299999999993</v>
      </c>
      <c r="EC108" s="5"/>
      <c r="EE108" s="5"/>
      <c r="EG108" s="5"/>
      <c r="EI108" s="5"/>
      <c r="EK108" s="5"/>
      <c r="EM108" s="5"/>
      <c r="EO108" s="5"/>
      <c r="EQ108" s="5"/>
      <c r="ES108" s="5"/>
      <c r="EU108" s="5"/>
      <c r="EW108" s="5"/>
      <c r="EY108" s="5"/>
      <c r="FA108" s="5"/>
      <c r="FC108" s="5"/>
      <c r="FE108" s="5"/>
      <c r="FG108" s="5"/>
      <c r="FI108" s="5"/>
      <c r="FK108" s="5"/>
      <c r="FM108" s="5"/>
      <c r="FO108" s="5"/>
      <c r="FQ108" s="5"/>
      <c r="FS108" s="5"/>
      <c r="FU108" s="5"/>
    </row>
    <row r="109" spans="1:177">
      <c r="A109" s="17">
        <v>106</v>
      </c>
      <c r="B109" s="17">
        <v>166</v>
      </c>
      <c r="C109" s="17">
        <v>28</v>
      </c>
      <c r="D109" s="17">
        <v>5</v>
      </c>
      <c r="E109" s="17" t="s">
        <v>176</v>
      </c>
      <c r="G109" s="5">
        <f ca="1">Tempo!F109</f>
        <v>108.51452101427687</v>
      </c>
      <c r="H109" s="20">
        <f ca="1">Dynamics!F109</f>
        <v>69.905006153846159</v>
      </c>
      <c r="I109" s="5">
        <f>Aitken1961!$G115</f>
        <v>127.65957446808542</v>
      </c>
      <c r="J109" s="20">
        <f>Aitken1961!$B115</f>
        <v>73.532499999999999</v>
      </c>
      <c r="K109" s="5">
        <f>Anderszewski1996!$G115</f>
        <v>89.552238805969921</v>
      </c>
      <c r="L109" s="20">
        <f>Anderszewski1996!$B115</f>
        <v>74.122200000000007</v>
      </c>
      <c r="M109" s="5">
        <f>Arciuli1996!$G115</f>
        <v>93.749999999999915</v>
      </c>
      <c r="N109" s="20">
        <f>Arciuli1996!$B115</f>
        <v>70.260000000000005</v>
      </c>
      <c r="O109" s="5">
        <f>Berg2007!$G115</f>
        <v>157.89473684210714</v>
      </c>
      <c r="P109" s="20">
        <f>Berg2007!$B115</f>
        <v>72.295599999999993</v>
      </c>
      <c r="Q109" s="5">
        <f>Biret1973!$G115</f>
        <v>66.666666666667297</v>
      </c>
      <c r="R109" s="20">
        <f>Biret1973!$B115</f>
        <v>75.197900000000004</v>
      </c>
      <c r="S109" s="5">
        <f>Blumroder1994!$G115</f>
        <v>127.65957446808542</v>
      </c>
      <c r="T109" s="20">
        <f>Blumroder1994!$B115</f>
        <v>71.064899999999994</v>
      </c>
      <c r="U109" s="5">
        <f>Bratke1993!$G115</f>
        <v>127.65957446808542</v>
      </c>
      <c r="V109" s="20">
        <f>Bratke1993!$B115</f>
        <v>75.187299999999993</v>
      </c>
      <c r="W109" s="5">
        <f>Breidenbach1994!$G115</f>
        <v>142.85714285714226</v>
      </c>
      <c r="X109" s="20">
        <f>Breidenbach1994!$B115</f>
        <v>73.513300000000001</v>
      </c>
      <c r="Y109" s="5">
        <f>Bucquet1969!$G115</f>
        <v>96.774193548386378</v>
      </c>
      <c r="Z109" s="20">
        <f>Bucquet1969!$B115</f>
        <v>78.736500000000007</v>
      </c>
      <c r="AA109" s="5">
        <f>Douglas1991!$G115</f>
        <v>95.389507154212296</v>
      </c>
      <c r="AB109" s="20">
        <f>Douglas1991!$B115</f>
        <v>72.982799999999997</v>
      </c>
      <c r="AC109" s="5">
        <f>Dunki1998!$G115</f>
        <v>139.53488372092804</v>
      </c>
      <c r="AD109" s="20">
        <f>Dunki1998!$B115</f>
        <v>67.635800000000003</v>
      </c>
      <c r="AE109" s="5">
        <f>Dutkiewicz1975!$G115</f>
        <v>90.909090909091375</v>
      </c>
      <c r="AF109" s="20">
        <f>Dutkiewicz1975!$B115</f>
        <v>83.670100000000005</v>
      </c>
      <c r="AG109" s="5">
        <f>Eschenbach1996!$G115</f>
        <v>130.43478260869341</v>
      </c>
      <c r="AH109" s="20">
        <f>Eschenbach1996!$B115</f>
        <v>69.984499999999997</v>
      </c>
      <c r="AI109" s="5">
        <f>Georgiades1985!$G115</f>
        <v>133.33333333333249</v>
      </c>
      <c r="AJ109" s="20">
        <f>Georgiades1985!$B115</f>
        <v>82.534899999999993</v>
      </c>
      <c r="AK109" s="5">
        <f>Goebels1964!$G115</f>
        <v>58.82352941176412</v>
      </c>
      <c r="AL109" s="20">
        <f>Goebels1964!$B115</f>
        <v>74.787099999999995</v>
      </c>
      <c r="AM109" s="5">
        <f>Gould1954!$G115</f>
        <v>193.54838709677276</v>
      </c>
      <c r="AN109" s="20">
        <f>Gould1954!$B115</f>
        <v>76.984899999999996</v>
      </c>
      <c r="AO109" s="5">
        <f>Gould1964!$G115</f>
        <v>142.85714285714471</v>
      </c>
      <c r="AP109" s="20">
        <f>Gould1964!$B115</f>
        <v>80.196299999999994</v>
      </c>
      <c r="AQ109" s="5">
        <f>Gould1970!$G115</f>
        <v>153.84615384615361</v>
      </c>
      <c r="AR109" s="20">
        <f>Gould1970!$B115</f>
        <v>68.774100000000004</v>
      </c>
      <c r="AS109" s="5">
        <f>Gould1974!$G115</f>
        <v>157.89473684210421</v>
      </c>
      <c r="AT109" s="20">
        <f>Gould1974!$B115</f>
        <v>77.6511</v>
      </c>
      <c r="AU109" s="5">
        <f>Guaita2011!$G115</f>
        <v>142.85714285714226</v>
      </c>
      <c r="AV109" s="20">
        <f>Guaita2011!$B115</f>
        <v>68.412999999999997</v>
      </c>
      <c r="AW109" s="5">
        <f>Helffer1968!$G115</f>
        <v>101.69491525423669</v>
      </c>
      <c r="AX109" s="20">
        <f>Helffer1968!$B115</f>
        <v>69.626300000000001</v>
      </c>
      <c r="AY109" s="5">
        <f>Hill1996!$G115</f>
        <v>95.238095238093777</v>
      </c>
      <c r="AZ109" s="20">
        <f>Hill1996!$B115</f>
        <v>70.7744</v>
      </c>
      <c r="BA109" s="5">
        <f>Hinterhauser1991!$G115</f>
        <v>95.238095238095923</v>
      </c>
      <c r="BB109" s="20">
        <f>Hinterhauser1991!$B115</f>
        <v>66.485299999999995</v>
      </c>
      <c r="BC109" s="5">
        <f>Hochman2007!$G115</f>
        <v>120</v>
      </c>
      <c r="BD109" s="20">
        <f>Hochman2007!$B115</f>
        <v>77.262200000000007</v>
      </c>
      <c r="BE109" s="5">
        <f>Hough2006!$G115</f>
        <v>117.64705882352824</v>
      </c>
      <c r="BF109" s="20">
        <f>Hough2006!$B115</f>
        <v>68.592399999999998</v>
      </c>
      <c r="BG109" s="5">
        <f>Jacobs1956!$G115</f>
        <v>116.73151750972859</v>
      </c>
      <c r="BH109" s="20">
        <f>Jacobs1956!$B115</f>
        <v>73.549800000000005</v>
      </c>
      <c r="BI109" s="5">
        <f>Karlen1996!$G115</f>
        <v>115.38461538461627</v>
      </c>
      <c r="BJ109" s="20">
        <f>Karlen1996!$B115</f>
        <v>78.755200000000002</v>
      </c>
      <c r="BK109" s="5">
        <f>Kars1969!$G115</f>
        <v>105.2631578947381</v>
      </c>
      <c r="BL109" s="20">
        <f>Kars1969!$B115</f>
        <v>81.295599999999993</v>
      </c>
      <c r="BM109" s="5">
        <f>Klein2002!$G115</f>
        <v>75.949367088606991</v>
      </c>
      <c r="BN109" s="20">
        <f>Klein2002!$B115</f>
        <v>67.375500000000002</v>
      </c>
      <c r="BO109" s="5">
        <f>Koroliov2000!$G115</f>
        <v>133.33333333333249</v>
      </c>
      <c r="BP109" s="20">
        <f>Koroliov2000!$B115</f>
        <v>77.4148</v>
      </c>
      <c r="BQ109" s="5">
        <f>Lifschitz1999!$G115</f>
        <v>85.714285714285367</v>
      </c>
      <c r="BR109" s="20">
        <f>Lifschitz1999!$B115</f>
        <v>79.745800000000003</v>
      </c>
      <c r="BS109" s="5">
        <f>Loriod1961!$G115</f>
        <v>122.44897959183801</v>
      </c>
      <c r="BT109" s="20">
        <f>Loriod1961!$B115</f>
        <v>70.5869</v>
      </c>
      <c r="BU109" s="5">
        <f>Lubimov1971!$G115</f>
        <v>113.20754716981108</v>
      </c>
      <c r="BV109" s="20">
        <f>Lubimov1971!$B115</f>
        <v>63.694800000000001</v>
      </c>
      <c r="BW109" s="5">
        <f>ManchonTheis1954!$G115</f>
        <v>75.949367088606991</v>
      </c>
      <c r="BX109" s="20">
        <f>ManchonTheis1954!$B115</f>
        <v>68.912099999999995</v>
      </c>
      <c r="BY109" s="5">
        <f>McCabe1969!$G115</f>
        <v>90.909090909091375</v>
      </c>
      <c r="BZ109" s="20">
        <f>McCabe1969!$B115</f>
        <v>71.334000000000003</v>
      </c>
      <c r="CA109" s="5">
        <f>Mezzena1973!$G115</f>
        <v>149.99999999999787</v>
      </c>
      <c r="CB109" s="20">
        <f>Mezzena1973!$B115</f>
        <v>67.880399999999995</v>
      </c>
      <c r="CC109" s="5">
        <f>Michiels2005!$G115</f>
        <v>96.774193548386378</v>
      </c>
      <c r="CD109" s="20">
        <f>Michiels2005!$B115</f>
        <v>71.734700000000004</v>
      </c>
      <c r="CE109" s="5">
        <f>Monod1951!$G115</f>
        <v>171.42857142857073</v>
      </c>
      <c r="CF109" s="20">
        <f>Monod1951!$B115</f>
        <v>76.4983</v>
      </c>
      <c r="CG109" s="5">
        <f>Nardi1998!$G115</f>
        <v>90.909090909091375</v>
      </c>
      <c r="CH109" s="20">
        <f>Nardi1998!$B115</f>
        <v>77.122</v>
      </c>
      <c r="CI109" s="5">
        <f>Neveux1990!$G115</f>
        <v>113.20754716981108</v>
      </c>
      <c r="CJ109" s="20">
        <f>Neveux1990!$B115</f>
        <v>68.803100000000001</v>
      </c>
      <c r="CK109" s="5">
        <f>Ohlsson1996!$G115</f>
        <v>130.43478260869341</v>
      </c>
      <c r="CL109" s="20">
        <f>Ohlsson1996!$B115</f>
        <v>69.843199999999996</v>
      </c>
      <c r="CM109" s="5">
        <f>Pestalozza1961!$G115</f>
        <v>78.947368421052104</v>
      </c>
      <c r="CN109" s="20">
        <f>Pestalozza1961!$B115</f>
        <v>75.347800000000007</v>
      </c>
      <c r="CO109" s="5">
        <f>Pollini1976!$G115</f>
        <v>107.14285714285943</v>
      </c>
      <c r="CP109" s="20">
        <f>Pollini1976!$B115</f>
        <v>65.655299999999997</v>
      </c>
      <c r="CQ109" s="5">
        <f>Pollini1990a!$G115</f>
        <v>105.26315789473547</v>
      </c>
      <c r="CR109" s="20">
        <f>Pollini1990a!$B115</f>
        <v>71.833200000000005</v>
      </c>
      <c r="CS109" s="5">
        <f>Pollini1990b!$G115</f>
        <v>105.26315789473547</v>
      </c>
      <c r="CT109" s="20">
        <f>Pollini1990b!$B115</f>
        <v>69.802700000000002</v>
      </c>
      <c r="CU109" s="5">
        <f>Pontinen2001!$G115</f>
        <v>92.307692307693529</v>
      </c>
      <c r="CV109" s="20">
        <f>Pontinen2001!$B115</f>
        <v>71.182400000000001</v>
      </c>
      <c r="CW109" s="5">
        <f>Richter1989!$G115</f>
        <v>57.692307692308134</v>
      </c>
      <c r="CX109" s="20">
        <f>Richter1989!$B115</f>
        <v>73.956900000000005</v>
      </c>
      <c r="CY109" s="5">
        <f>Rosen1969!$G115</f>
        <v>130.43478260869341</v>
      </c>
      <c r="CZ109" s="20">
        <f>Rosen1969!$B115</f>
        <v>73.409499999999994</v>
      </c>
      <c r="DA109" s="5">
        <f>Santos1977!$G115</f>
        <v>57.142857142857302</v>
      </c>
      <c r="DB109" s="20">
        <f>Santos1977!$B115</f>
        <v>77.108000000000004</v>
      </c>
      <c r="DC109" s="5">
        <f>Schleiermacher2002!$G115</f>
        <v>113.20754716981108</v>
      </c>
      <c r="DD109" s="20">
        <f>Schleiermacher2002!$B115</f>
        <v>74.608999999999995</v>
      </c>
      <c r="DE109" s="5">
        <f>Serkin1983!$G115</f>
        <v>122.44897959183801</v>
      </c>
      <c r="DF109" s="20">
        <f>Serkin1983!$B115</f>
        <v>72.647999999999996</v>
      </c>
      <c r="DG109" s="5">
        <f>Serkin1994!$G115</f>
        <v>136.36363636363706</v>
      </c>
      <c r="DH109" s="20">
        <f>Serkin1994!$B115</f>
        <v>64.849100000000007</v>
      </c>
      <c r="DI109" s="5">
        <f>Stadlen1948!$G115</f>
        <v>187.49999999999568</v>
      </c>
      <c r="DJ109" s="20">
        <f>Stadlen1948!$B115</f>
        <v>84.815600000000003</v>
      </c>
      <c r="DK109" s="5">
        <f>Stein1954!$G115</f>
        <v>95.238095238095923</v>
      </c>
      <c r="DL109" s="20">
        <f>Stein1954!$B115</f>
        <v>64.718500000000006</v>
      </c>
      <c r="DM109" s="5">
        <f>Steuerman2004!$G115</f>
        <v>127.65957446808542</v>
      </c>
      <c r="DN109" s="20">
        <f>Steuerman2004!$B115</f>
        <v>76.479900000000001</v>
      </c>
      <c r="DO109" s="5">
        <f>TakahashiA1973!$G115</f>
        <v>98.360655737705017</v>
      </c>
      <c r="DP109" s="20">
        <f>TakahashiA1973!$B115</f>
        <v>75.212900000000005</v>
      </c>
      <c r="DQ109" s="5">
        <f>TakahashiY1977!$G115</f>
        <v>90.909090909091375</v>
      </c>
      <c r="DR109" s="20">
        <f>TakahashiY1977!$B115</f>
        <v>76.528499999999994</v>
      </c>
      <c r="DS109" s="5">
        <f>Uchida2000!$G115</f>
        <v>65.217391304348709</v>
      </c>
      <c r="DT109" s="20">
        <f>Uchida2000!$B115</f>
        <v>67.366699999999994</v>
      </c>
      <c r="DU109" s="5">
        <f>Webster1967!$G115</f>
        <v>148.88337468982942</v>
      </c>
      <c r="DV109" s="20">
        <f>Webster1967!$B115</f>
        <v>77.190899999999999</v>
      </c>
      <c r="DW109" s="5">
        <f>Worms1997!$G115</f>
        <v>117.64705882352824</v>
      </c>
      <c r="DX109" s="20">
        <f>Worms1997!$B115</f>
        <v>74.725999999999999</v>
      </c>
      <c r="DY109" s="5">
        <f>Zacharias1973!$G115</f>
        <v>124.99999999999898</v>
      </c>
      <c r="DZ109" s="20">
        <f>Zacharias1973!$B115</f>
        <v>72.934100000000001</v>
      </c>
      <c r="EA109" s="5">
        <f>Zimerman1995!$G115</f>
        <v>103.44827586206927</v>
      </c>
      <c r="EB109" s="20">
        <f>Zimerman1995!$B115</f>
        <v>78.638800000000003</v>
      </c>
      <c r="EC109" s="5"/>
      <c r="EE109" s="5"/>
      <c r="EG109" s="5"/>
      <c r="EI109" s="5"/>
      <c r="EK109" s="5"/>
      <c r="EM109" s="5"/>
      <c r="EO109" s="5"/>
      <c r="EQ109" s="5"/>
      <c r="ES109" s="5"/>
      <c r="EU109" s="5"/>
      <c r="EW109" s="5"/>
      <c r="EY109" s="5"/>
      <c r="FA109" s="5"/>
      <c r="FC109" s="5"/>
      <c r="FE109" s="5"/>
      <c r="FG109" s="5"/>
      <c r="FI109" s="5"/>
      <c r="FK109" s="5"/>
      <c r="FM109" s="5"/>
      <c r="FO109" s="5"/>
      <c r="FQ109" s="5"/>
      <c r="FS109" s="5"/>
      <c r="FU109" s="5"/>
    </row>
    <row r="110" spans="1:177">
      <c r="A110" s="17">
        <v>107</v>
      </c>
      <c r="B110" s="17">
        <v>167</v>
      </c>
      <c r="C110" s="17">
        <v>28</v>
      </c>
      <c r="D110" s="17">
        <v>6</v>
      </c>
      <c r="E110" s="17" t="s">
        <v>215</v>
      </c>
      <c r="F110" s="10" t="s">
        <v>250</v>
      </c>
      <c r="G110" s="5">
        <f ca="1">Tempo!F110</f>
        <v>114.26513958021263</v>
      </c>
      <c r="H110" s="20">
        <f ca="1">Dynamics!F110</f>
        <v>69.661386153846152</v>
      </c>
      <c r="I110" s="5">
        <f>Aitken1961!$G116</f>
        <v>148.14814814814775</v>
      </c>
      <c r="J110" s="20">
        <f>Aitken1961!$B116</f>
        <v>82.981899999999996</v>
      </c>
      <c r="K110" s="5">
        <f>Anderszewski1996!$G116</f>
        <v>80</v>
      </c>
      <c r="L110" s="20">
        <f>Anderszewski1996!$B116</f>
        <v>79.377700000000004</v>
      </c>
      <c r="M110" s="5">
        <f>Arciuli1996!$G116</f>
        <v>107.14285714285806</v>
      </c>
      <c r="N110" s="20">
        <f>Arciuli1996!$B116</f>
        <v>80.591800000000006</v>
      </c>
      <c r="O110" s="5">
        <f>Berg2007!$G116</f>
        <v>164.38356164383472</v>
      </c>
      <c r="P110" s="20">
        <f>Berg2007!$B116</f>
        <v>64.1053</v>
      </c>
      <c r="Q110" s="5">
        <f>Biret1973!$G116</f>
        <v>69.364161849710825</v>
      </c>
      <c r="R110" s="20">
        <f>Biret1973!$B116</f>
        <v>68.521900000000002</v>
      </c>
      <c r="S110" s="5">
        <f>Blumroder1994!$G116</f>
        <v>171.42857142857073</v>
      </c>
      <c r="T110" s="20">
        <f>Blumroder1994!$B116</f>
        <v>74.777699999999996</v>
      </c>
      <c r="U110" s="5">
        <f>Bratke1993!$G116</f>
        <v>133.33333333333249</v>
      </c>
      <c r="V110" s="20">
        <f>Bratke1993!$B116</f>
        <v>70.966899999999995</v>
      </c>
      <c r="W110" s="5">
        <f>Breidenbach1994!$G116</f>
        <v>144.57831325301237</v>
      </c>
      <c r="X110" s="20">
        <f>Breidenbach1994!$B116</f>
        <v>74.233500000000006</v>
      </c>
      <c r="Y110" s="5">
        <f>Bucquet1969!$G116</f>
        <v>101.69491525423793</v>
      </c>
      <c r="Z110" s="20">
        <f>Bucquet1969!$B116</f>
        <v>70.447000000000003</v>
      </c>
      <c r="AA110" s="5">
        <f>Douglas1991!$G116</f>
        <v>90.157776108189125</v>
      </c>
      <c r="AB110" s="20">
        <f>Douglas1991!$B116</f>
        <v>76.292400000000001</v>
      </c>
      <c r="AC110" s="5">
        <f>Dunki1998!$G116</f>
        <v>176.47058823529605</v>
      </c>
      <c r="AD110" s="20">
        <f>Dunki1998!$B116</f>
        <v>70.2226</v>
      </c>
      <c r="AE110" s="5">
        <f>Dutkiewicz1975!$G116</f>
        <v>107.14285714285671</v>
      </c>
      <c r="AF110" s="20">
        <f>Dutkiewicz1975!$B116</f>
        <v>83.6858</v>
      </c>
      <c r="AG110" s="5">
        <f>Eschenbach1996!$G116</f>
        <v>134.8314606741572</v>
      </c>
      <c r="AH110" s="20">
        <f>Eschenbach1996!$B116</f>
        <v>72.781999999999996</v>
      </c>
      <c r="AI110" s="5">
        <f>Georgiades1985!$G116</f>
        <v>129.03225806451519</v>
      </c>
      <c r="AJ110" s="20">
        <f>Georgiades1985!$B116</f>
        <v>74.575800000000001</v>
      </c>
      <c r="AK110" s="5">
        <f>Goebels1964!$G116</f>
        <v>64.516129032258092</v>
      </c>
      <c r="AL110" s="20">
        <f>Goebels1964!$B116</f>
        <v>79.565700000000007</v>
      </c>
      <c r="AM110" s="5">
        <f>Gould1954!$G116</f>
        <v>190.47619047619185</v>
      </c>
      <c r="AN110" s="20">
        <f>Gould1954!$B116</f>
        <v>72.863799999999998</v>
      </c>
      <c r="AO110" s="5">
        <f>Gould1964!$G116</f>
        <v>134.8314606741572</v>
      </c>
      <c r="AP110" s="20">
        <f>Gould1964!$B116</f>
        <v>75.693399999999997</v>
      </c>
      <c r="AQ110" s="5">
        <f>Gould1970!$G116</f>
        <v>129.03225806451715</v>
      </c>
      <c r="AR110" s="20">
        <f>Gould1970!$B116</f>
        <v>73.137600000000006</v>
      </c>
      <c r="AS110" s="5">
        <f>Gould1974!$G116</f>
        <v>153.84615384615361</v>
      </c>
      <c r="AT110" s="20">
        <f>Gould1974!$B116</f>
        <v>86.595799999999997</v>
      </c>
      <c r="AU110" s="5">
        <f>Guaita2011!$G116</f>
        <v>137.93103448276017</v>
      </c>
      <c r="AV110" s="20">
        <f>Guaita2011!$B116</f>
        <v>73.349999999999994</v>
      </c>
      <c r="AW110" s="5">
        <f>Helffer1968!$G116</f>
        <v>91.603053435115342</v>
      </c>
      <c r="AX110" s="20">
        <f>Helffer1968!$B116</f>
        <v>71.575500000000005</v>
      </c>
      <c r="AY110" s="5">
        <f>Hill1996!$G116</f>
        <v>93.749999999999915</v>
      </c>
      <c r="AZ110" s="20">
        <f>Hill1996!$B116</f>
        <v>66.1905</v>
      </c>
      <c r="BA110" s="5">
        <f>Hinterhauser1991!$G116</f>
        <v>125.00000000000081</v>
      </c>
      <c r="BB110" s="20">
        <f>Hinterhauser1991!$B116</f>
        <v>67.969899999999996</v>
      </c>
      <c r="BC110" s="5">
        <f>Hochman2007!$G116</f>
        <v>142.85714285714226</v>
      </c>
      <c r="BD110" s="20">
        <f>Hochman2007!$B116</f>
        <v>76.4315</v>
      </c>
      <c r="BE110" s="5">
        <f>Hough2006!$G116</f>
        <v>106.19469026548715</v>
      </c>
      <c r="BF110" s="20">
        <f>Hough2006!$B116</f>
        <v>71.947699999999998</v>
      </c>
      <c r="BG110" s="5">
        <f>Jacobs1956!$G116</f>
        <v>101.26582278480993</v>
      </c>
      <c r="BH110" s="20">
        <f>Jacobs1956!$B116</f>
        <v>81.0625</v>
      </c>
      <c r="BI110" s="5">
        <f>Karlen1996!$G116</f>
        <v>131.86813186813237</v>
      </c>
      <c r="BJ110" s="20">
        <f>Karlen1996!$B116</f>
        <v>73.956999999999994</v>
      </c>
      <c r="BK110" s="5">
        <f>Kars1969!$G116</f>
        <v>108.10810810810817</v>
      </c>
      <c r="BL110" s="20">
        <f>Kars1969!$B116</f>
        <v>79.408299999999997</v>
      </c>
      <c r="BM110" s="5">
        <f>Klein2002!$G116</f>
        <v>86.956521739130721</v>
      </c>
      <c r="BN110" s="20">
        <f>Klein2002!$B116</f>
        <v>76.721000000000004</v>
      </c>
      <c r="BO110" s="5">
        <f>Koroliov2000!$G116</f>
        <v>150.00000000000054</v>
      </c>
      <c r="BP110" s="20">
        <f>Koroliov2000!$B116</f>
        <v>71.878</v>
      </c>
      <c r="BQ110" s="5">
        <f>Lifschitz1999!$G116</f>
        <v>84.507042253521021</v>
      </c>
      <c r="BR110" s="20">
        <f>Lifschitz1999!$B116</f>
        <v>71.808599999999998</v>
      </c>
      <c r="BS110" s="5">
        <f>Loriod1961!$G116</f>
        <v>141.17647058823624</v>
      </c>
      <c r="BT110" s="20">
        <f>Loriod1961!$B116</f>
        <v>67.363799999999998</v>
      </c>
      <c r="BU110" s="5">
        <f>Lubimov1971!$G116</f>
        <v>118.81188118811821</v>
      </c>
      <c r="BV110" s="20">
        <f>Lubimov1971!$B116</f>
        <v>75.2864</v>
      </c>
      <c r="BW110" s="5">
        <f>ManchonTheis1954!$G116</f>
        <v>114.2857142857146</v>
      </c>
      <c r="BX110" s="20">
        <f>ManchonTheis1954!$B116</f>
        <v>67.605699999999999</v>
      </c>
      <c r="BY110" s="5">
        <f>McCabe1969!$G116</f>
        <v>90.909090909090395</v>
      </c>
      <c r="BZ110" s="20">
        <f>McCabe1969!$B116</f>
        <v>68.821600000000004</v>
      </c>
      <c r="CA110" s="5">
        <f>Mezzena1973!$G116</f>
        <v>113.20754716981108</v>
      </c>
      <c r="CB110" s="20">
        <f>Mezzena1973!$B116</f>
        <v>77.131299999999996</v>
      </c>
      <c r="CC110" s="5">
        <f>Michiels2005!$G116</f>
        <v>130.4347826086954</v>
      </c>
      <c r="CD110" s="20">
        <f>Michiels2005!$B116</f>
        <v>67.669799999999995</v>
      </c>
      <c r="CE110" s="5">
        <f>Monod1951!$G116</f>
        <v>186.04651162790609</v>
      </c>
      <c r="CF110" s="20">
        <f>Monod1951!$B116</f>
        <v>75.203699999999998</v>
      </c>
      <c r="CG110" s="5">
        <f>Nardi1998!$G116</f>
        <v>103.448275862068</v>
      </c>
      <c r="CH110" s="20">
        <f>Nardi1998!$B116</f>
        <v>68.700199999999995</v>
      </c>
      <c r="CI110" s="5">
        <f>Neveux1990!$G116</f>
        <v>112.1495327102796</v>
      </c>
      <c r="CJ110" s="20">
        <f>Neveux1990!$B116</f>
        <v>73.355900000000005</v>
      </c>
      <c r="CK110" s="5">
        <f>Ohlsson1996!$G116</f>
        <v>131.86813186813237</v>
      </c>
      <c r="CL110" s="20">
        <f>Ohlsson1996!$B116</f>
        <v>74.5077</v>
      </c>
      <c r="CM110" s="5">
        <f>Pestalozza1961!$G116</f>
        <v>101.69491525423669</v>
      </c>
      <c r="CN110" s="20">
        <f>Pestalozza1961!$B116</f>
        <v>68.515500000000003</v>
      </c>
      <c r="CO110" s="5">
        <f>Pollini1976!$G116</f>
        <v>113.20754716981108</v>
      </c>
      <c r="CP110" s="20">
        <f>Pollini1976!$B116</f>
        <v>64.255399999999995</v>
      </c>
      <c r="CQ110" s="5">
        <f>Pollini1990a!$G116</f>
        <v>120</v>
      </c>
      <c r="CR110" s="20">
        <f>Pollini1990a!$B116</f>
        <v>69.801500000000004</v>
      </c>
      <c r="CS110" s="5">
        <f>Pollini1990b!$G116</f>
        <v>119.52191235059871</v>
      </c>
      <c r="CT110" s="20">
        <f>Pollini1990b!$B116</f>
        <v>70.255399999999995</v>
      </c>
      <c r="CU110" s="5">
        <f>Pontinen2001!$G116</f>
        <v>99.999999999999758</v>
      </c>
      <c r="CV110" s="20">
        <f>Pontinen2001!$B116</f>
        <v>73.412499999999994</v>
      </c>
      <c r="CW110" s="5">
        <f>Richter1989!$G116</f>
        <v>57.142857142856528</v>
      </c>
      <c r="CX110" s="20">
        <f>Richter1989!$B116</f>
        <v>70.908500000000004</v>
      </c>
      <c r="CY110" s="5">
        <f>Rosen1969!$G116</f>
        <v>106.19469026548715</v>
      </c>
      <c r="CZ110" s="20">
        <f>Rosen1969!$B116</f>
        <v>65.387200000000007</v>
      </c>
      <c r="DA110" s="5">
        <f>Santos1977!$G116</f>
        <v>105.26315789473678</v>
      </c>
      <c r="DB110" s="20">
        <f>Santos1977!$B116</f>
        <v>59.9497</v>
      </c>
      <c r="DC110" s="5">
        <f>Schleiermacher2002!$G116</f>
        <v>98.360655737705017</v>
      </c>
      <c r="DD110" s="20">
        <f>Schleiermacher2002!$B116</f>
        <v>79.595399999999998</v>
      </c>
      <c r="DE110" s="5">
        <f>Serkin1983!$G116</f>
        <v>106.19469026548582</v>
      </c>
      <c r="DF110" s="20">
        <f>Serkin1983!$B116</f>
        <v>79.784999999999997</v>
      </c>
      <c r="DG110" s="5">
        <f>Serkin1994!$G116</f>
        <v>142.85714285714226</v>
      </c>
      <c r="DH110" s="20">
        <f>Serkin1994!$B116</f>
        <v>75.156599999999997</v>
      </c>
      <c r="DI110" s="5">
        <f>Stadlen1948!$G116</f>
        <v>203.3898305084783</v>
      </c>
      <c r="DJ110" s="20">
        <f>Stadlen1948!$B116</f>
        <v>78.616600000000005</v>
      </c>
      <c r="DK110" s="5">
        <f>Stein1954!$G116</f>
        <v>108.10810810810817</v>
      </c>
      <c r="DL110" s="20">
        <f>Stein1954!$B116</f>
        <v>66.588499999999996</v>
      </c>
      <c r="DM110" s="5">
        <f>Steuerman2004!$G116</f>
        <v>139.53488372093031</v>
      </c>
      <c r="DN110" s="20">
        <f>Steuerman2004!$B116</f>
        <v>71.130499999999998</v>
      </c>
      <c r="DO110" s="5">
        <f>TakahashiA1973!$G116</f>
        <v>96</v>
      </c>
      <c r="DP110" s="20">
        <f>TakahashiA1973!$B116</f>
        <v>71.359099999999998</v>
      </c>
      <c r="DQ110" s="5">
        <f>TakahashiY1977!$G116</f>
        <v>85.106382978723602</v>
      </c>
      <c r="DR110" s="20">
        <f>TakahashiY1977!$B116</f>
        <v>72.912300000000002</v>
      </c>
      <c r="DS110" s="5">
        <f>Uchida2000!$G116</f>
        <v>108.10810810810817</v>
      </c>
      <c r="DT110" s="20">
        <f>Uchida2000!$B116</f>
        <v>63.216799999999999</v>
      </c>
      <c r="DU110" s="5">
        <f>Webster1967!$G116</f>
        <v>143.36917562723957</v>
      </c>
      <c r="DV110" s="20">
        <f>Webster1967!$B116</f>
        <v>77.986599999999996</v>
      </c>
      <c r="DW110" s="5">
        <f>Worms1997!$G116</f>
        <v>130.4347826086954</v>
      </c>
      <c r="DX110" s="20">
        <f>Worms1997!$B116</f>
        <v>72.755200000000002</v>
      </c>
      <c r="DY110" s="5">
        <f>Zacharias1973!$G116</f>
        <v>117.64705882352987</v>
      </c>
      <c r="DZ110" s="20">
        <f>Zacharias1973!$B116</f>
        <v>77.787199999999999</v>
      </c>
      <c r="EA110" s="5">
        <f>Zimerman1995!$G116</f>
        <v>92.307692307691497</v>
      </c>
      <c r="EB110" s="20">
        <f>Zimerman1995!$B116</f>
        <v>69.249399999999994</v>
      </c>
      <c r="EC110" s="5"/>
      <c r="EE110" s="5"/>
      <c r="EG110" s="5"/>
      <c r="EI110" s="5"/>
      <c r="EK110" s="5"/>
      <c r="EM110" s="5"/>
      <c r="EO110" s="5"/>
      <c r="EQ110" s="5"/>
      <c r="ES110" s="5"/>
      <c r="EU110" s="5"/>
      <c r="EW110" s="5"/>
      <c r="EY110" s="5"/>
      <c r="FA110" s="5"/>
      <c r="FC110" s="5"/>
      <c r="FE110" s="5"/>
      <c r="FG110" s="5"/>
      <c r="FI110" s="5"/>
      <c r="FK110" s="5"/>
      <c r="FM110" s="5"/>
      <c r="FO110" s="5"/>
      <c r="FQ110" s="5"/>
      <c r="FS110" s="5"/>
      <c r="FU110" s="5"/>
    </row>
    <row r="111" spans="1:177">
      <c r="A111" s="17">
        <v>108</v>
      </c>
      <c r="B111" s="17">
        <v>169</v>
      </c>
      <c r="C111" s="17">
        <v>29</v>
      </c>
      <c r="D111" s="17">
        <v>2</v>
      </c>
      <c r="E111" s="17" t="s">
        <v>156</v>
      </c>
      <c r="F111" s="10" t="s">
        <v>243</v>
      </c>
      <c r="G111" s="5">
        <f ca="1">Tempo!F111</f>
        <v>95.091376208910219</v>
      </c>
      <c r="H111" s="20">
        <f ca="1">Dynamics!F111</f>
        <v>59.360435384615378</v>
      </c>
      <c r="I111" s="5">
        <f>Aitken1961!$G117</f>
        <v>94.488188976378254</v>
      </c>
      <c r="J111" s="20">
        <f>Aitken1961!$B117</f>
        <v>79.797300000000007</v>
      </c>
      <c r="K111" s="5">
        <f>Anderszewski1996!$G117</f>
        <v>60.606060606060915</v>
      </c>
      <c r="L111" s="20">
        <f>Anderszewski1996!$B117</f>
        <v>65.75</v>
      </c>
      <c r="M111" s="5">
        <f>Arciuli1996!$G117</f>
        <v>86.330935251798536</v>
      </c>
      <c r="N111" s="20">
        <f>Arciuli1996!$B117</f>
        <v>69.4756</v>
      </c>
      <c r="O111" s="5">
        <f>Berg2007!$G117</f>
        <v>131.86813186813237</v>
      </c>
      <c r="P111" s="20">
        <f>Berg2007!$B117</f>
        <v>56.1282</v>
      </c>
      <c r="Q111" s="5">
        <f>Biret1973!$G117</f>
        <v>69.767441860465155</v>
      </c>
      <c r="R111" s="20">
        <f>Biret1973!$B117</f>
        <v>52.601199999999999</v>
      </c>
      <c r="S111" s="5">
        <f>Blumroder1994!$G117</f>
        <v>134.83146067415936</v>
      </c>
      <c r="T111" s="20">
        <f>Blumroder1994!$B117</f>
        <v>68.230099999999993</v>
      </c>
      <c r="U111" s="5">
        <f>Bratke1993!$G117</f>
        <v>117.64705882352987</v>
      </c>
      <c r="V111" s="20">
        <f>Bratke1993!$B117</f>
        <v>60.207799999999999</v>
      </c>
      <c r="W111" s="5">
        <f>Breidenbach1994!$G117</f>
        <v>99.17355371900878</v>
      </c>
      <c r="X111" s="20">
        <f>Breidenbach1994!$B117</f>
        <v>65.923699999999997</v>
      </c>
      <c r="Y111" s="5">
        <f>Bucquet1969!$G117</f>
        <v>85.106382978722749</v>
      </c>
      <c r="Z111" s="20">
        <f>Bucquet1969!$B117</f>
        <v>58.408200000000001</v>
      </c>
      <c r="AA111" s="5">
        <f>Douglas1991!$G117</f>
        <v>71.428571428571743</v>
      </c>
      <c r="AB111" s="20">
        <f>Douglas1991!$B117</f>
        <v>63.206800000000001</v>
      </c>
      <c r="AC111" s="5">
        <f>Dunki1998!$G117</f>
        <v>151.89873417721398</v>
      </c>
      <c r="AD111" s="20">
        <f>Dunki1998!$B117</f>
        <v>60.6038</v>
      </c>
      <c r="AE111" s="5">
        <f>Dutkiewicz1975!$G117</f>
        <v>101.69491525423669</v>
      </c>
      <c r="AF111" s="20">
        <f>Dutkiewicz1975!$B117</f>
        <v>74.183499999999995</v>
      </c>
      <c r="AG111" s="5">
        <f>Eschenbach1996!$G117</f>
        <v>129.03225806451715</v>
      </c>
      <c r="AH111" s="20">
        <f>Eschenbach1996!$B117</f>
        <v>65.056600000000003</v>
      </c>
      <c r="AI111" s="5">
        <f>Georgiades1985!$G117</f>
        <v>109.09090909090966</v>
      </c>
      <c r="AJ111" s="20">
        <f>Georgiades1985!$B117</f>
        <v>65.981700000000004</v>
      </c>
      <c r="AK111" s="5">
        <f>Goebels1964!$G117</f>
        <v>44.280442804428141</v>
      </c>
      <c r="AL111" s="20">
        <f>Goebels1964!$B117</f>
        <v>66.065799999999996</v>
      </c>
      <c r="AM111" s="5">
        <f>Gould1954!$G117</f>
        <v>173.91304347825965</v>
      </c>
      <c r="AN111" s="20">
        <f>Gould1954!$B117</f>
        <v>66.847200000000001</v>
      </c>
      <c r="AO111" s="5">
        <f>Gould1964!$G117</f>
        <v>121.21212121212098</v>
      </c>
      <c r="AP111" s="20">
        <f>Gould1964!$B117</f>
        <v>72.819400000000002</v>
      </c>
      <c r="AQ111" s="5">
        <f>Gould1970!$G117</f>
        <v>109.09090909090824</v>
      </c>
      <c r="AR111" s="20">
        <f>Gould1970!$B117</f>
        <v>62.565600000000003</v>
      </c>
      <c r="AS111" s="5">
        <f>Gould1974!$G117</f>
        <v>133.33333333333354</v>
      </c>
      <c r="AT111" s="20">
        <f>Gould1974!$B117</f>
        <v>78.889600000000002</v>
      </c>
      <c r="AU111" s="5">
        <f>Guaita2011!$G117</f>
        <v>88.235294117647086</v>
      </c>
      <c r="AV111" s="20">
        <f>Guaita2011!$B117</f>
        <v>65.426100000000005</v>
      </c>
      <c r="AW111" s="5">
        <f>Helffer1968!$G117</f>
        <v>67.039106145251168</v>
      </c>
      <c r="AX111" s="20">
        <f>Helffer1968!$B117</f>
        <v>53.45</v>
      </c>
      <c r="AY111" s="5">
        <f>Hill1996!$G117</f>
        <v>80.699394754539625</v>
      </c>
      <c r="AZ111" s="20">
        <f>Hill1996!$B117</f>
        <v>53.3825</v>
      </c>
      <c r="BA111" s="5">
        <f>Hinterhauser1991!$G117</f>
        <v>79.47019867549642</v>
      </c>
      <c r="BB111" s="20">
        <f>Hinterhauser1991!$B117</f>
        <v>57.343600000000002</v>
      </c>
      <c r="BC111" s="5">
        <f>Hochman2007!$G117</f>
        <v>113.20754716981108</v>
      </c>
      <c r="BD111" s="20">
        <f>Hochman2007!$B117</f>
        <v>68.5124</v>
      </c>
      <c r="BE111" s="5">
        <f>Hough2006!$G117</f>
        <v>92.30769230769252</v>
      </c>
      <c r="BF111" s="20">
        <f>Hough2006!$B117</f>
        <v>58.501399999999997</v>
      </c>
      <c r="BG111" s="5">
        <f>Jacobs1956!$G117</f>
        <v>74.673304293715034</v>
      </c>
      <c r="BH111" s="20">
        <f>Jacobs1956!$B117</f>
        <v>69.138400000000004</v>
      </c>
      <c r="BI111" s="5">
        <f>Karlen1996!$G117</f>
        <v>117.64705882352987</v>
      </c>
      <c r="BJ111" s="20">
        <f>Karlen1996!$B117</f>
        <v>65.363100000000003</v>
      </c>
      <c r="BK111" s="5">
        <f>Kars1969!$G117</f>
        <v>80</v>
      </c>
      <c r="BL111" s="20">
        <f>Kars1969!$B117</f>
        <v>67.253600000000006</v>
      </c>
      <c r="BM111" s="5">
        <f>Klein2002!$G117</f>
        <v>94.488188976378254</v>
      </c>
      <c r="BN111" s="20">
        <f>Klein2002!$B117</f>
        <v>59.514400000000002</v>
      </c>
      <c r="BO111" s="5">
        <f>Koroliov2000!$G117</f>
        <v>120</v>
      </c>
      <c r="BP111" s="20">
        <f>Koroliov2000!$B117</f>
        <v>62.170400000000001</v>
      </c>
      <c r="BQ111" s="5">
        <f>Lifschitz1999!$G117</f>
        <v>95.238095238094843</v>
      </c>
      <c r="BR111" s="20">
        <f>Lifschitz1999!$B117</f>
        <v>53.626300000000001</v>
      </c>
      <c r="BS111" s="5">
        <f>Loriod1961!$G117</f>
        <v>106.19469026548582</v>
      </c>
      <c r="BT111" s="20">
        <f>Loriod1961!$B117</f>
        <v>53.552700000000002</v>
      </c>
      <c r="BU111" s="5">
        <f>Lubimov1971!$G117</f>
        <v>103.44827586206927</v>
      </c>
      <c r="BV111" s="20">
        <f>Lubimov1971!$B117</f>
        <v>57.763500000000001</v>
      </c>
      <c r="BW111" s="5">
        <f>ManchonTheis1954!$G117</f>
        <v>110.09174311926571</v>
      </c>
      <c r="BX111" s="20">
        <f>ManchonTheis1954!$B117</f>
        <v>59.962600000000002</v>
      </c>
      <c r="BY111" s="5">
        <f>McCabe1969!$G117</f>
        <v>74.074074074074503</v>
      </c>
      <c r="BZ111" s="20">
        <f>McCabe1969!$B117</f>
        <v>62.566800000000001</v>
      </c>
      <c r="CA111" s="5">
        <f>Mezzena1973!$G117</f>
        <v>96</v>
      </c>
      <c r="CB111" s="20">
        <f>Mezzena1973!$B117</f>
        <v>58.703800000000001</v>
      </c>
      <c r="CC111" s="5">
        <f>Michiels2005!$G117</f>
        <v>104.3478260869573</v>
      </c>
      <c r="CD111" s="20">
        <f>Michiels2005!$B117</f>
        <v>56.237900000000003</v>
      </c>
      <c r="CE111" s="5">
        <f>Monod1951!$G117</f>
        <v>158.94039735099432</v>
      </c>
      <c r="CF111" s="20">
        <f>Monod1951!$B117</f>
        <v>65.978999999999999</v>
      </c>
      <c r="CG111" s="5">
        <f>Nardi1998!$G117</f>
        <v>77.419354838709822</v>
      </c>
      <c r="CH111" s="20">
        <f>Nardi1998!$B117</f>
        <v>56.017699999999998</v>
      </c>
      <c r="CI111" s="5">
        <f>Neveux1990!$G117</f>
        <v>95.238095238095923</v>
      </c>
      <c r="CJ111" s="20">
        <f>Neveux1990!$B117</f>
        <v>60.925699999999999</v>
      </c>
      <c r="CK111" s="5">
        <f>Ohlsson1996!$G117</f>
        <v>98.360655737705017</v>
      </c>
      <c r="CL111" s="20">
        <f>Ohlsson1996!$B117</f>
        <v>65.6999</v>
      </c>
      <c r="CM111" s="5">
        <f>Pestalozza1961!$G117</f>
        <v>90.22556390977455</v>
      </c>
      <c r="CN111" s="20">
        <f>Pestalozza1961!$B117</f>
        <v>56.8005</v>
      </c>
      <c r="CO111" s="5">
        <f>Pollini1976!$G117</f>
        <v>106.66666666666666</v>
      </c>
      <c r="CP111" s="20">
        <f>Pollini1976!$B117</f>
        <v>52.723999999999997</v>
      </c>
      <c r="CQ111" s="5">
        <f>Pollini1990a!$G117</f>
        <v>104.3478260869573</v>
      </c>
      <c r="CR111" s="20">
        <f>Pollini1990a!$B117</f>
        <v>58.541200000000003</v>
      </c>
      <c r="CS111" s="5">
        <f>Pollini1990b!$G117</f>
        <v>122.95081967212946</v>
      </c>
      <c r="CT111" s="20">
        <f>Pollini1990b!$B117</f>
        <v>55.977400000000003</v>
      </c>
      <c r="CU111" s="5">
        <f>Pontinen2001!$G117</f>
        <v>85.106382978722749</v>
      </c>
      <c r="CV111" s="20">
        <f>Pontinen2001!$B117</f>
        <v>62.8825</v>
      </c>
      <c r="CW111" s="5">
        <f>Richter1989!$G117</f>
        <v>47.808764940239215</v>
      </c>
      <c r="CX111" s="20">
        <f>Richter1989!$B117</f>
        <v>65.958799999999997</v>
      </c>
      <c r="CY111" s="5">
        <f>Rosen1969!$G117</f>
        <v>102.56410256410241</v>
      </c>
      <c r="CZ111" s="20">
        <f>Rosen1969!$B117</f>
        <v>51.640900000000002</v>
      </c>
      <c r="DA111" s="5">
        <f>Santos1977!$G117</f>
        <v>85.714285714285367</v>
      </c>
      <c r="DB111" s="20">
        <f>Santos1977!$B117</f>
        <v>54.660899999999998</v>
      </c>
      <c r="DC111" s="5">
        <f>Schleiermacher2002!$G117</f>
        <v>78.431372549019557</v>
      </c>
      <c r="DD111" s="20">
        <f>Schleiermacher2002!$B117</f>
        <v>55.993699999999997</v>
      </c>
      <c r="DE111" s="5">
        <f>Serkin1983!$G117</f>
        <v>84.50704225352186</v>
      </c>
      <c r="DF111" s="20">
        <f>Serkin1983!$B117</f>
        <v>67.426100000000005</v>
      </c>
      <c r="DG111" s="5">
        <f>Serkin1994!$G117</f>
        <v>100.84033613445396</v>
      </c>
      <c r="DH111" s="20">
        <f>Serkin1994!$B117</f>
        <v>64.722800000000007</v>
      </c>
      <c r="DI111" s="5">
        <f>Stadlen1948!$G117</f>
        <v>173.91304347825786</v>
      </c>
      <c r="DJ111" s="20">
        <f>Stadlen1948!$B117</f>
        <v>69.433000000000007</v>
      </c>
      <c r="DK111" s="5">
        <f>Stein1954!$G117</f>
        <v>111.11111111111128</v>
      </c>
      <c r="DL111" s="20">
        <f>Stein1954!$B117</f>
        <v>56.0199</v>
      </c>
      <c r="DM111" s="5">
        <f>Steuerman2004!$G117</f>
        <v>114.2857142857146</v>
      </c>
      <c r="DN111" s="20">
        <f>Steuerman2004!$B117</f>
        <v>68.706199999999995</v>
      </c>
      <c r="DO111" s="5">
        <f>TakahashiA1973!$G117</f>
        <v>69.767441860465155</v>
      </c>
      <c r="DP111" s="20">
        <f>TakahashiA1973!$B117</f>
        <v>64.4285</v>
      </c>
      <c r="DQ111" s="5">
        <f>TakahashiY1977!$G117</f>
        <v>77.922077922077605</v>
      </c>
      <c r="DR111" s="20">
        <f>TakahashiY1977!$B117</f>
        <v>59.625300000000003</v>
      </c>
      <c r="DS111" s="5">
        <f>Uchida2000!$G117</f>
        <v>67.302299495232702</v>
      </c>
      <c r="DT111" s="20">
        <f>Uchida2000!$B117</f>
        <v>59.350900000000003</v>
      </c>
      <c r="DU111" s="5">
        <f>Webster1967!$G117</f>
        <v>127.65957446808542</v>
      </c>
      <c r="DV111" s="20">
        <f>Webster1967!$B117</f>
        <v>67.958500000000001</v>
      </c>
      <c r="DW111" s="5">
        <f>Worms1997!$G117</f>
        <v>102.56410256410241</v>
      </c>
      <c r="DX111" s="20">
        <f>Worms1997!$B117</f>
        <v>65.109899999999996</v>
      </c>
      <c r="DY111" s="5">
        <f>Zacharias1973!$G117</f>
        <v>102.56410256410241</v>
      </c>
      <c r="DZ111" s="20">
        <f>Zacharias1973!$B117</f>
        <v>66.295299999999997</v>
      </c>
      <c r="EA111" s="5">
        <f>Zimerman1995!$G117</f>
        <v>72.771376591873818</v>
      </c>
      <c r="EB111" s="20">
        <f>Zimerman1995!$B117</f>
        <v>50.338099999999997</v>
      </c>
      <c r="EC111" s="5"/>
      <c r="EE111" s="5"/>
      <c r="EG111" s="5"/>
      <c r="EI111" s="5"/>
      <c r="EK111" s="5"/>
      <c r="EM111" s="5"/>
      <c r="EO111" s="5"/>
      <c r="EQ111" s="5"/>
      <c r="ES111" s="5"/>
      <c r="EU111" s="5"/>
      <c r="EW111" s="5"/>
      <c r="EY111" s="5"/>
      <c r="FA111" s="5"/>
      <c r="FC111" s="5"/>
      <c r="FE111" s="5"/>
      <c r="FG111" s="5"/>
      <c r="FI111" s="5"/>
      <c r="FK111" s="5"/>
      <c r="FM111" s="5"/>
      <c r="FO111" s="5"/>
      <c r="FQ111" s="5"/>
      <c r="FS111" s="5"/>
      <c r="FU111" s="5"/>
    </row>
    <row r="112" spans="1:177">
      <c r="A112" s="17">
        <v>109</v>
      </c>
      <c r="B112" s="17">
        <v>171</v>
      </c>
      <c r="C112" s="17">
        <v>29</v>
      </c>
      <c r="D112" s="17">
        <v>4</v>
      </c>
      <c r="E112" s="17" t="s">
        <v>162</v>
      </c>
      <c r="F112" s="10" t="s">
        <v>244</v>
      </c>
      <c r="G112" s="5">
        <f ca="1">Tempo!F112</f>
        <v>103.95470667938126</v>
      </c>
      <c r="H112" s="20">
        <f ca="1">Dynamics!F112</f>
        <v>53.636340000000004</v>
      </c>
      <c r="I112" s="5">
        <f>Aitken1961!$G118</f>
        <v>90.22556390977455</v>
      </c>
      <c r="J112" s="20">
        <f>Aitken1961!$B118</f>
        <v>65.212699999999998</v>
      </c>
      <c r="K112" s="5">
        <f>Anderszewski1996!$G118</f>
        <v>55.299539170506868</v>
      </c>
      <c r="L112" s="20">
        <f>Anderszewski1996!$B118</f>
        <v>54.373800000000003</v>
      </c>
      <c r="M112" s="5">
        <f>Arciuli1996!$G118</f>
        <v>101.69491525423669</v>
      </c>
      <c r="N112" s="20">
        <f>Arciuli1996!$B118</f>
        <v>51.908799999999999</v>
      </c>
      <c r="O112" s="5">
        <f>Berg2007!$G118</f>
        <v>117.64705882352824</v>
      </c>
      <c r="P112" s="20">
        <f>Berg2007!$B118</f>
        <v>47.8202</v>
      </c>
      <c r="Q112" s="5">
        <f>Biret1973!$G118</f>
        <v>57.971014492753817</v>
      </c>
      <c r="R112" s="20">
        <f>Biret1973!$B118</f>
        <v>54.6419</v>
      </c>
      <c r="S112" s="5">
        <f>Blumroder1994!$G118</f>
        <v>126.31578947368384</v>
      </c>
      <c r="T112" s="20">
        <f>Blumroder1994!$B118</f>
        <v>59.6235</v>
      </c>
      <c r="U112" s="5">
        <f>Bratke1993!$G118</f>
        <v>120</v>
      </c>
      <c r="V112" s="20">
        <f>Bratke1993!$B118</f>
        <v>45.300400000000003</v>
      </c>
      <c r="W112" s="5">
        <f>Breidenbach1994!$G118</f>
        <v>92.307692307691497</v>
      </c>
      <c r="X112" s="20">
        <f>Breidenbach1994!$B118</f>
        <v>55.887599999999999</v>
      </c>
      <c r="Y112" s="5">
        <f>Bucquet1969!$G118</f>
        <v>80.536912751678116</v>
      </c>
      <c r="Z112" s="20">
        <f>Bucquet1969!$B118</f>
        <v>51.860100000000003</v>
      </c>
      <c r="AA112" s="5">
        <f>Douglas1991!$G118</f>
        <v>92.807424593967056</v>
      </c>
      <c r="AB112" s="20">
        <f>Douglas1991!$B118</f>
        <v>47.180599999999998</v>
      </c>
      <c r="AC112" s="5">
        <f>Dunki1998!$G118</f>
        <v>179.10447761193984</v>
      </c>
      <c r="AD112" s="20">
        <f>Dunki1998!$B118</f>
        <v>53.5182</v>
      </c>
      <c r="AE112" s="5">
        <f>Dutkiewicz1975!$G118</f>
        <v>126.31578947368573</v>
      </c>
      <c r="AF112" s="20">
        <f>Dutkiewicz1975!$B118</f>
        <v>77.369699999999995</v>
      </c>
      <c r="AG112" s="5">
        <f>Eschenbach1996!$G118</f>
        <v>157.89473684210421</v>
      </c>
      <c r="AH112" s="20">
        <f>Eschenbach1996!$B118</f>
        <v>55.615699999999997</v>
      </c>
      <c r="AI112" s="5">
        <f>Georgiades1985!$G118</f>
        <v>113.20754716981108</v>
      </c>
      <c r="AJ112" s="20">
        <f>Georgiades1985!$B118</f>
        <v>60.559899999999999</v>
      </c>
      <c r="AK112" s="5">
        <f>Goebels1964!$G118</f>
        <v>70.175438596490906</v>
      </c>
      <c r="AL112" s="20">
        <f>Goebels1964!$B118</f>
        <v>63.197899999999997</v>
      </c>
      <c r="AM112" s="5">
        <f>Gould1954!$G118</f>
        <v>181.81818181818275</v>
      </c>
      <c r="AN112" s="20">
        <f>Gould1954!$B118</f>
        <v>64.690299999999993</v>
      </c>
      <c r="AO112" s="5">
        <f>Gould1964!$G118</f>
        <v>113.20754716981108</v>
      </c>
      <c r="AP112" s="20">
        <f>Gould1964!$B118</f>
        <v>76.674899999999994</v>
      </c>
      <c r="AQ112" s="5">
        <f>Gould1970!$G118</f>
        <v>133.33333333333459</v>
      </c>
      <c r="AR112" s="20">
        <f>Gould1970!$B118</f>
        <v>55.726999999999997</v>
      </c>
      <c r="AS112" s="5">
        <f>Gould1974!$G118</f>
        <v>139.53488372093031</v>
      </c>
      <c r="AT112" s="20">
        <f>Gould1974!$B118</f>
        <v>73.479500000000002</v>
      </c>
      <c r="AU112" s="5">
        <f>Guaita2011!$G118</f>
        <v>70.175438596490906</v>
      </c>
      <c r="AV112" s="20">
        <f>Guaita2011!$B118</f>
        <v>56.580599999999997</v>
      </c>
      <c r="AW112" s="5">
        <f>Helffer1968!$G118</f>
        <v>97.560975609755772</v>
      </c>
      <c r="AX112" s="20">
        <f>Helffer1968!$B118</f>
        <v>55.685299999999998</v>
      </c>
      <c r="AY112" s="5">
        <f>Hill1996!$G118</f>
        <v>92.095165003837494</v>
      </c>
      <c r="AZ112" s="20">
        <f>Hill1996!$B118</f>
        <v>41.120600000000003</v>
      </c>
      <c r="BA112" s="5">
        <f>Hinterhauser1991!$G118</f>
        <v>97.560975609755772</v>
      </c>
      <c r="BB112" s="20">
        <f>Hinterhauser1991!$B118</f>
        <v>55.710599999999999</v>
      </c>
      <c r="BC112" s="5">
        <f>Hochman2007!$G118</f>
        <v>166.66666666666691</v>
      </c>
      <c r="BD112" s="20">
        <f>Hochman2007!$B118</f>
        <v>65.413799999999995</v>
      </c>
      <c r="BE112" s="5">
        <f>Hough2006!$G118</f>
        <v>103.44827586206927</v>
      </c>
      <c r="BF112" s="20">
        <f>Hough2006!$B118</f>
        <v>50.2639</v>
      </c>
      <c r="BG112" s="5">
        <f>Jacobs1956!$G118</f>
        <v>86.4553314121043</v>
      </c>
      <c r="BH112" s="20">
        <f>Jacobs1956!$B118</f>
        <v>61.676299999999998</v>
      </c>
      <c r="BI112" s="5">
        <f>Karlen1996!$G118</f>
        <v>130.4347826086954</v>
      </c>
      <c r="BJ112" s="20">
        <f>Karlen1996!$B118</f>
        <v>50.532400000000003</v>
      </c>
      <c r="BK112" s="5">
        <f>Kars1969!$G118</f>
        <v>86.956521739129826</v>
      </c>
      <c r="BL112" s="20">
        <f>Kars1969!$B118</f>
        <v>61.761200000000002</v>
      </c>
      <c r="BM112" s="5">
        <f>Klein2002!$G118</f>
        <v>109.09090909090824</v>
      </c>
      <c r="BN112" s="20">
        <f>Klein2002!$B118</f>
        <v>62.761899999999997</v>
      </c>
      <c r="BO112" s="5">
        <f>Koroliov2000!$G118</f>
        <v>127.65957446808348</v>
      </c>
      <c r="BP112" s="20">
        <f>Koroliov2000!$B118</f>
        <v>59.153300000000002</v>
      </c>
      <c r="BQ112" s="5">
        <f>Lifschitz1999!$G118</f>
        <v>103.44827586206927</v>
      </c>
      <c r="BR112" s="20">
        <f>Lifschitz1999!$B118</f>
        <v>50.908799999999999</v>
      </c>
      <c r="BS112" s="5">
        <f>Loriod1961!$G118</f>
        <v>93.749999999999915</v>
      </c>
      <c r="BT112" s="20">
        <f>Loriod1961!$B118</f>
        <v>51.132399999999997</v>
      </c>
      <c r="BU112" s="5">
        <f>Lubimov1971!$G118</f>
        <v>115.38461538461627</v>
      </c>
      <c r="BV112" s="20">
        <f>Lubimov1971!$B118</f>
        <v>57.4377</v>
      </c>
      <c r="BW112" s="5">
        <f>ManchonTheis1954!$G118</f>
        <v>108.10810810810817</v>
      </c>
      <c r="BX112" s="20">
        <f>ManchonTheis1954!$B118</f>
        <v>56.322800000000001</v>
      </c>
      <c r="BY112" s="5">
        <f>McCabe1969!$G118</f>
        <v>75.471698113207381</v>
      </c>
      <c r="BZ112" s="20">
        <f>McCabe1969!$B118</f>
        <v>56.486899999999999</v>
      </c>
      <c r="CA112" s="5">
        <f>Mezzena1973!$G118</f>
        <v>110.09174311926714</v>
      </c>
      <c r="CB112" s="20">
        <f>Mezzena1973!$B118</f>
        <v>50.384500000000003</v>
      </c>
      <c r="CC112" s="5">
        <f>Michiels2005!$G118</f>
        <v>127.65957446808348</v>
      </c>
      <c r="CD112" s="20">
        <f>Michiels2005!$B118</f>
        <v>51.801299999999998</v>
      </c>
      <c r="CE112" s="5">
        <f>Monod1951!$G118</f>
        <v>184.61538461538504</v>
      </c>
      <c r="CF112" s="20">
        <f>Monod1951!$B118</f>
        <v>53.284700000000001</v>
      </c>
      <c r="CG112" s="5">
        <f>Nardi1998!$G118</f>
        <v>82.191780821918158</v>
      </c>
      <c r="CH112" s="20">
        <f>Nardi1998!$B118</f>
        <v>53.5458</v>
      </c>
      <c r="CI112" s="5">
        <f>Neveux1990!$G118</f>
        <v>108.10810810810817</v>
      </c>
      <c r="CJ112" s="20">
        <f>Neveux1990!$B118</f>
        <v>49.767099999999999</v>
      </c>
      <c r="CK112" s="5">
        <f>Ohlsson1996!$G118</f>
        <v>98.360655737705017</v>
      </c>
      <c r="CL112" s="20">
        <f>Ohlsson1996!$B118</f>
        <v>56.689599999999999</v>
      </c>
      <c r="CM112" s="5">
        <f>Pestalozza1961!$G118</f>
        <v>93.749999999999915</v>
      </c>
      <c r="CN112" s="20">
        <f>Pestalozza1961!$B118</f>
        <v>59.134900000000002</v>
      </c>
      <c r="CO112" s="5">
        <f>Pollini1976!$G118</f>
        <v>120.60301507537633</v>
      </c>
      <c r="CP112" s="20">
        <f>Pollini1976!$B118</f>
        <v>42.187100000000001</v>
      </c>
      <c r="CQ112" s="5">
        <f>Pollini1990a!$G118</f>
        <v>126.31578947368384</v>
      </c>
      <c r="CR112" s="20">
        <f>Pollini1990a!$B118</f>
        <v>52.721200000000003</v>
      </c>
      <c r="CS112" s="5">
        <f>Pollini1990b!$G118</f>
        <v>142.85714285714471</v>
      </c>
      <c r="CT112" s="20">
        <f>Pollini1990b!$B118</f>
        <v>55.069200000000002</v>
      </c>
      <c r="CU112" s="5">
        <f>Pontinen2001!$G118</f>
        <v>93.023255813954066</v>
      </c>
      <c r="CV112" s="20">
        <f>Pontinen2001!$B118</f>
        <v>51.345399999999998</v>
      </c>
      <c r="CW112" s="5">
        <f>Richter1989!$G118</f>
        <v>51.724137931034633</v>
      </c>
      <c r="CX112" s="20">
        <f>Richter1989!$B118</f>
        <v>58.341900000000003</v>
      </c>
      <c r="CY112" s="5">
        <f>Rosen1969!$G118</f>
        <v>129.03225806451715</v>
      </c>
      <c r="CZ112" s="20">
        <f>Rosen1969!$B118</f>
        <v>56.868699999999997</v>
      </c>
      <c r="DA112" s="5">
        <f>Santos1977!$G118</f>
        <v>110.09174311926571</v>
      </c>
      <c r="DB112" s="20">
        <f>Santos1977!$B118</f>
        <v>59.291699999999999</v>
      </c>
      <c r="DC112" s="5">
        <f>Schleiermacher2002!$G118</f>
        <v>115.38461538461627</v>
      </c>
      <c r="DD112" s="20">
        <f>Schleiermacher2002!$B118</f>
        <v>48.346899999999998</v>
      </c>
      <c r="DE112" s="5">
        <f>Serkin1983!$G118</f>
        <v>105.26315789473678</v>
      </c>
      <c r="DF112" s="20">
        <f>Serkin1983!$B118</f>
        <v>60.342199999999998</v>
      </c>
      <c r="DG112" s="5">
        <f>Serkin1994!$G118</f>
        <v>129.03225806451715</v>
      </c>
      <c r="DH112" s="20">
        <f>Serkin1994!$B118</f>
        <v>58.352200000000003</v>
      </c>
      <c r="DI112" s="5">
        <f>Stadlen1948!$G118</f>
        <v>162.16216216216327</v>
      </c>
      <c r="DJ112" s="20">
        <f>Stadlen1948!$B118</f>
        <v>72.515100000000004</v>
      </c>
      <c r="DK112" s="5">
        <f>Stein1954!$G118</f>
        <v>113.20754716981108</v>
      </c>
      <c r="DL112" s="20">
        <f>Stein1954!$B118</f>
        <v>51.4863</v>
      </c>
      <c r="DM112" s="5">
        <f>Steuerman2004!$G118</f>
        <v>127.65957446808542</v>
      </c>
      <c r="DN112" s="20">
        <f>Steuerman2004!$B118</f>
        <v>64.769000000000005</v>
      </c>
      <c r="DO112" s="5">
        <f>TakahashiA1973!$G118</f>
        <v>74.534161490683246</v>
      </c>
      <c r="DP112" s="20">
        <f>TakahashiA1973!$B118</f>
        <v>50.441200000000002</v>
      </c>
      <c r="DQ112" s="5">
        <f>TakahashiY1977!$G118</f>
        <v>88.888888888889255</v>
      </c>
      <c r="DR112" s="20">
        <f>TakahashiY1977!$B118</f>
        <v>59.3508</v>
      </c>
      <c r="DS112" s="5">
        <f>Uchida2000!$G118</f>
        <v>101.95412064570885</v>
      </c>
      <c r="DT112" s="20">
        <f>Uchida2000!$B118</f>
        <v>48.1282</v>
      </c>
      <c r="DU112" s="5">
        <f>Webster1967!$G118</f>
        <v>108.10810810810817</v>
      </c>
      <c r="DV112" s="20">
        <f>Webster1967!$B118</f>
        <v>62.984400000000001</v>
      </c>
      <c r="DW112" s="5">
        <f>Worms1997!$G118</f>
        <v>94.488188976378254</v>
      </c>
      <c r="DX112" s="20">
        <f>Worms1997!$B118</f>
        <v>57.702300000000001</v>
      </c>
      <c r="DY112" s="5">
        <f>Zacharias1973!$G118</f>
        <v>93.023255813953043</v>
      </c>
      <c r="DZ112" s="20">
        <f>Zacharias1973!$B118</f>
        <v>57.109499999999997</v>
      </c>
      <c r="EA112" s="5">
        <f>Zimerman1995!$G118</f>
        <v>51.260145237078298</v>
      </c>
      <c r="EB112" s="20">
        <f>Zimerman1995!$B118</f>
        <v>36.809699999999999</v>
      </c>
      <c r="EC112" s="5"/>
      <c r="EE112" s="5"/>
      <c r="EG112" s="5"/>
      <c r="EI112" s="5"/>
      <c r="EK112" s="5"/>
      <c r="EM112" s="5"/>
      <c r="EO112" s="5"/>
      <c r="EQ112" s="5"/>
      <c r="ES112" s="5"/>
      <c r="EU112" s="5"/>
      <c r="EW112" s="5"/>
      <c r="EY112" s="5"/>
      <c r="FA112" s="5"/>
      <c r="FC112" s="5"/>
      <c r="FE112" s="5"/>
      <c r="FG112" s="5"/>
      <c r="FI112" s="5"/>
      <c r="FK112" s="5"/>
      <c r="FM112" s="5"/>
      <c r="FO112" s="5"/>
      <c r="FQ112" s="5"/>
      <c r="FS112" s="5"/>
      <c r="FU112" s="5"/>
    </row>
    <row r="113" spans="1:177">
      <c r="A113" s="17">
        <v>110</v>
      </c>
      <c r="B113" s="17">
        <v>173</v>
      </c>
      <c r="C113" s="17">
        <v>29</v>
      </c>
      <c r="D113" s="17">
        <v>6</v>
      </c>
      <c r="E113" s="17" t="s">
        <v>137</v>
      </c>
      <c r="F113" s="10" t="s">
        <v>247</v>
      </c>
      <c r="G113" s="5">
        <f ca="1">Tempo!F113</f>
        <v>134.74691045776405</v>
      </c>
      <c r="H113" s="20">
        <f ca="1">Dynamics!F113</f>
        <v>66.92806615384616</v>
      </c>
      <c r="I113" s="5">
        <f>Aitken1961!$G119</f>
        <v>148.14814814814775</v>
      </c>
      <c r="J113" s="20">
        <f>Aitken1961!$B119</f>
        <v>73.917900000000003</v>
      </c>
      <c r="K113" s="5">
        <f>Anderszewski1996!$G119</f>
        <v>114.28571428571306</v>
      </c>
      <c r="L113" s="20">
        <f>Anderszewski1996!$B119</f>
        <v>73.930499999999995</v>
      </c>
      <c r="M113" s="5">
        <f>Arciuli1996!$G119</f>
        <v>118.81188118811988</v>
      </c>
      <c r="N113" s="20">
        <f>Arciuli1996!$B119</f>
        <v>64.107699999999994</v>
      </c>
      <c r="O113" s="5">
        <f>Berg2007!$G119</f>
        <v>193.54838709677722</v>
      </c>
      <c r="P113" s="20">
        <f>Berg2007!$B119</f>
        <v>71.266599999999997</v>
      </c>
      <c r="Q113" s="5">
        <f>Biret1973!$G119</f>
        <v>99.173553719007614</v>
      </c>
      <c r="R113" s="20">
        <f>Biret1973!$B119</f>
        <v>68.643799999999999</v>
      </c>
      <c r="S113" s="5">
        <f>Blumroder1994!$G119</f>
        <v>214.28571428571342</v>
      </c>
      <c r="T113" s="20">
        <f>Blumroder1994!$B119</f>
        <v>69.704400000000007</v>
      </c>
      <c r="U113" s="5">
        <f>Bratke1993!$G119</f>
        <v>139.53488372093031</v>
      </c>
      <c r="V113" s="20">
        <f>Bratke1993!$B119</f>
        <v>67.340800000000002</v>
      </c>
      <c r="W113" s="5">
        <f>Breidenbach1994!$G119</f>
        <v>176.47058823529605</v>
      </c>
      <c r="X113" s="20">
        <f>Breidenbach1994!$B119</f>
        <v>57.291600000000003</v>
      </c>
      <c r="Y113" s="5">
        <f>Bucquet1969!$G119</f>
        <v>131.86813186813237</v>
      </c>
      <c r="Z113" s="20">
        <f>Bucquet1969!$B119</f>
        <v>69.638000000000005</v>
      </c>
      <c r="AA113" s="5">
        <f>Douglas1991!$G119</f>
        <v>119.16583912611827</v>
      </c>
      <c r="AB113" s="20">
        <f>Douglas1991!$B119</f>
        <v>69.627399999999994</v>
      </c>
      <c r="AC113" s="5">
        <f>Dunki1998!$G119</f>
        <v>176.47058823529605</v>
      </c>
      <c r="AD113" s="20">
        <f>Dunki1998!$B119</f>
        <v>69.247500000000002</v>
      </c>
      <c r="AE113" s="5">
        <f>Dutkiewicz1975!$G119</f>
        <v>124.99999999999898</v>
      </c>
      <c r="AF113" s="20">
        <f>Dutkiewicz1975!$B119</f>
        <v>79.177000000000007</v>
      </c>
      <c r="AG113" s="5">
        <f>Eschenbach1996!$G119</f>
        <v>162.16216216216327</v>
      </c>
      <c r="AH113" s="20">
        <f>Eschenbach1996!$B119</f>
        <v>66.960599999999999</v>
      </c>
      <c r="AI113" s="5">
        <f>Georgiades1985!$G119</f>
        <v>136.36363636363706</v>
      </c>
      <c r="AJ113" s="20">
        <f>Georgiades1985!$B119</f>
        <v>70.773799999999994</v>
      </c>
      <c r="AK113" s="5">
        <f>Goebels1964!$G119</f>
        <v>81.632653061224559</v>
      </c>
      <c r="AL113" s="20">
        <f>Goebels1964!$B119</f>
        <v>77.844200000000001</v>
      </c>
      <c r="AM113" s="5">
        <f>Gould1954!$G119</f>
        <v>184.61538461538504</v>
      </c>
      <c r="AN113" s="20">
        <f>Gould1954!$B119</f>
        <v>76.178700000000006</v>
      </c>
      <c r="AO113" s="5">
        <f>Gould1964!$G119</f>
        <v>117.64705882352987</v>
      </c>
      <c r="AP113" s="20">
        <f>Gould1964!$B119</f>
        <v>81.347800000000007</v>
      </c>
      <c r="AQ113" s="5">
        <f>Gould1970!$G119</f>
        <v>142.85714285714226</v>
      </c>
      <c r="AR113" s="20">
        <f>Gould1970!$B119</f>
        <v>70.170900000000003</v>
      </c>
      <c r="AS113" s="5">
        <f>Gould1974!$G119</f>
        <v>133.33333333333354</v>
      </c>
      <c r="AT113" s="20">
        <f>Gould1974!$B119</f>
        <v>84.2286</v>
      </c>
      <c r="AU113" s="5">
        <f>Guaita2011!$G119</f>
        <v>118.81188118811821</v>
      </c>
      <c r="AV113" s="20">
        <f>Guaita2011!$B119</f>
        <v>54.528100000000002</v>
      </c>
      <c r="AW113" s="5">
        <f>Helffer1968!$G119</f>
        <v>144.57831325301237</v>
      </c>
      <c r="AX113" s="20">
        <f>Helffer1968!$B119</f>
        <v>66.476600000000005</v>
      </c>
      <c r="AY113" s="5">
        <f>Hill1996!$G119</f>
        <v>114.2857142857146</v>
      </c>
      <c r="AZ113" s="20">
        <f>Hill1996!$B119</f>
        <v>63.465699999999998</v>
      </c>
      <c r="BA113" s="5">
        <f>Hinterhauser1991!$G119</f>
        <v>148.14814814814775</v>
      </c>
      <c r="BB113" s="20">
        <f>Hinterhauser1991!$B119</f>
        <v>70.097399999999993</v>
      </c>
      <c r="BC113" s="5">
        <f>Hochman2007!$G119</f>
        <v>153.84615384615361</v>
      </c>
      <c r="BD113" s="20">
        <f>Hochman2007!$B119</f>
        <v>76.927000000000007</v>
      </c>
      <c r="BE113" s="5">
        <f>Hough2006!$G119</f>
        <v>122.44897959183623</v>
      </c>
      <c r="BF113" s="20">
        <f>Hough2006!$B119</f>
        <v>71.661500000000004</v>
      </c>
      <c r="BG113" s="5">
        <f>Jacobs1956!$G119</f>
        <v>102.82776349614382</v>
      </c>
      <c r="BH113" s="20">
        <f>Jacobs1956!$B119</f>
        <v>71.801500000000004</v>
      </c>
      <c r="BI113" s="5">
        <f>Karlen1996!$G119</f>
        <v>144.57831325301237</v>
      </c>
      <c r="BJ113" s="20">
        <f>Karlen1996!$B119</f>
        <v>70.561999999999998</v>
      </c>
      <c r="BK113" s="5">
        <f>Kars1969!$G119</f>
        <v>136.36363636363706</v>
      </c>
      <c r="BL113" s="20">
        <f>Kars1969!$B119</f>
        <v>73.881699999999995</v>
      </c>
      <c r="BM113" s="5">
        <f>Klein2002!$G119</f>
        <v>118.81188118811821</v>
      </c>
      <c r="BN113" s="20">
        <f>Klein2002!$B119</f>
        <v>71.034099999999995</v>
      </c>
      <c r="BO113" s="5">
        <f>Koroliov2000!$G119</f>
        <v>181.81818181818275</v>
      </c>
      <c r="BP113" s="20">
        <f>Koroliov2000!$B119</f>
        <v>65.686199999999999</v>
      </c>
      <c r="BQ113" s="5">
        <f>Lifschitz1999!$G119</f>
        <v>102.56410256410241</v>
      </c>
      <c r="BR113" s="20">
        <f>Lifschitz1999!$B119</f>
        <v>69.790599999999998</v>
      </c>
      <c r="BS113" s="5">
        <f>Loriod1961!$G119</f>
        <v>173.91304347826144</v>
      </c>
      <c r="BT113" s="20">
        <f>Loriod1961!$B119</f>
        <v>66.134</v>
      </c>
      <c r="BU113" s="5">
        <f>Lubimov1971!$G119</f>
        <v>146.34146341463284</v>
      </c>
      <c r="BV113" s="20">
        <f>Lubimov1971!$B119</f>
        <v>70.245699999999999</v>
      </c>
      <c r="BW113" s="5">
        <f>ManchonTheis1954!$G119</f>
        <v>155.84415584415663</v>
      </c>
      <c r="BX113" s="20">
        <f>ManchonTheis1954!$B119</f>
        <v>71.881200000000007</v>
      </c>
      <c r="BY113" s="5">
        <f>McCabe1969!$G119</f>
        <v>99.173553719007614</v>
      </c>
      <c r="BZ113" s="20">
        <f>McCabe1969!$B119</f>
        <v>69.385999999999996</v>
      </c>
      <c r="CA113" s="5">
        <f>Mezzena1973!$G119</f>
        <v>153.84615384615361</v>
      </c>
      <c r="CB113" s="20">
        <f>Mezzena1973!$B119</f>
        <v>71.1678</v>
      </c>
      <c r="CC113" s="5">
        <f>Michiels2005!$G119</f>
        <v>166.66666666666691</v>
      </c>
      <c r="CD113" s="20">
        <f>Michiels2005!$B119</f>
        <v>66.184799999999996</v>
      </c>
      <c r="CE113" s="5">
        <f>Monod1951!$G119</f>
        <v>196.72131147541003</v>
      </c>
      <c r="CF113" s="20">
        <f>Monod1951!$B119</f>
        <v>75.045299999999997</v>
      </c>
      <c r="CG113" s="5">
        <f>Nardi1998!$G119</f>
        <v>120</v>
      </c>
      <c r="CH113" s="20">
        <f>Nardi1998!$B119</f>
        <v>67.031300000000002</v>
      </c>
      <c r="CI113" s="5">
        <f>Neveux1990!$G119</f>
        <v>124.99999999999898</v>
      </c>
      <c r="CJ113" s="20">
        <f>Neveux1990!$B119</f>
        <v>70.623900000000006</v>
      </c>
      <c r="CK113" s="5">
        <f>Ohlsson1996!$G119</f>
        <v>127.65957446808542</v>
      </c>
      <c r="CL113" s="20">
        <f>Ohlsson1996!$B119</f>
        <v>70.567899999999995</v>
      </c>
      <c r="CM113" s="5">
        <f>Pestalozza1961!$G119</f>
        <v>114.2857142857146</v>
      </c>
      <c r="CN113" s="20">
        <f>Pestalozza1961!$B119</f>
        <v>73.427000000000007</v>
      </c>
      <c r="CO113" s="5">
        <f>Pollini1976!$G119</f>
        <v>136.36363636363706</v>
      </c>
      <c r="CP113" s="20">
        <f>Pollini1976!$B119</f>
        <v>59.4099</v>
      </c>
      <c r="CQ113" s="5">
        <f>Pollini1990a!$G119</f>
        <v>121.21212121212183</v>
      </c>
      <c r="CR113" s="20">
        <f>Pollini1990a!$B119</f>
        <v>65.518100000000004</v>
      </c>
      <c r="CS113" s="5">
        <f>Pollini1990b!$G119</f>
        <v>149.99999999999787</v>
      </c>
      <c r="CT113" s="20">
        <f>Pollini1990b!$B119</f>
        <v>61.8887</v>
      </c>
      <c r="CU113" s="5">
        <f>Pontinen2001!$G119</f>
        <v>121.21212121212183</v>
      </c>
      <c r="CV113" s="20">
        <f>Pontinen2001!$B119</f>
        <v>65.098500000000001</v>
      </c>
      <c r="CW113" s="5">
        <f>Richter1989!$G119</f>
        <v>82.758620689654208</v>
      </c>
      <c r="CX113" s="20">
        <f>Richter1989!$B119</f>
        <v>72.860399999999998</v>
      </c>
      <c r="CY113" s="5">
        <f>Rosen1969!$G119</f>
        <v>148.14814814814775</v>
      </c>
      <c r="CZ113" s="20">
        <f>Rosen1969!$B119</f>
        <v>70.451400000000007</v>
      </c>
      <c r="DA113" s="5">
        <f>Santos1977!$G119</f>
        <v>240</v>
      </c>
      <c r="DB113" s="20">
        <f>Santos1977!$B119</f>
        <v>73.276899999999998</v>
      </c>
      <c r="DC113" s="5">
        <f>Schleiermacher2002!$G119</f>
        <v>141.17647058823624</v>
      </c>
      <c r="DD113" s="20">
        <f>Schleiermacher2002!$B119</f>
        <v>74.92</v>
      </c>
      <c r="DE113" s="5">
        <f>Serkin1983!$G119</f>
        <v>124.99999999999898</v>
      </c>
      <c r="DF113" s="20">
        <f>Serkin1983!$B119</f>
        <v>69.177899999999994</v>
      </c>
      <c r="DG113" s="5">
        <f>Serkin1994!$G119</f>
        <v>148.14814814814775</v>
      </c>
      <c r="DH113" s="20">
        <f>Serkin1994!$B119</f>
        <v>66.471999999999994</v>
      </c>
      <c r="DI113" s="5">
        <f>Stadlen1948!$G119</f>
        <v>226.41509433962216</v>
      </c>
      <c r="DJ113" s="20">
        <f>Stadlen1948!$B119</f>
        <v>78.422799999999995</v>
      </c>
      <c r="DK113" s="5">
        <f>Stein1954!$G119</f>
        <v>129.03225806451519</v>
      </c>
      <c r="DL113" s="20">
        <f>Stein1954!$B119</f>
        <v>66.553899999999999</v>
      </c>
      <c r="DM113" s="5">
        <f>Steuerman2004!$G119</f>
        <v>151.89873417721398</v>
      </c>
      <c r="DN113" s="20">
        <f>Steuerman2004!$B119</f>
        <v>70.036199999999994</v>
      </c>
      <c r="DO113" s="5">
        <f>TakahashiA1973!$G119</f>
        <v>116.5048543689319</v>
      </c>
      <c r="DP113" s="20">
        <f>TakahashiA1973!$B119</f>
        <v>67.759399999999999</v>
      </c>
      <c r="DQ113" s="5">
        <f>TakahashiY1977!$G119</f>
        <v>96</v>
      </c>
      <c r="DR113" s="20">
        <f>TakahashiY1977!$B119</f>
        <v>69.505099999999999</v>
      </c>
      <c r="DS113" s="5">
        <f>Uchida2000!$G119</f>
        <v>114.2857142857146</v>
      </c>
      <c r="DT113" s="20">
        <f>Uchida2000!$B119</f>
        <v>65.337000000000003</v>
      </c>
      <c r="DU113" s="5">
        <f>Webster1967!$G119</f>
        <v>187.49999999999983</v>
      </c>
      <c r="DV113" s="20">
        <f>Webster1967!$B119</f>
        <v>71.919600000000003</v>
      </c>
      <c r="DW113" s="5">
        <f>Worms1997!$G119</f>
        <v>139.53488372093031</v>
      </c>
      <c r="DX113" s="20">
        <f>Worms1997!$B119</f>
        <v>75.665099999999995</v>
      </c>
      <c r="DY113" s="5">
        <f>Zacharias1973!$G119</f>
        <v>169.01408450704372</v>
      </c>
      <c r="DZ113" s="20">
        <f>Zacharias1973!$B119</f>
        <v>77.405500000000004</v>
      </c>
      <c r="EA113" s="5">
        <f>Zimerman1995!$G119</f>
        <v>130.4347826086954</v>
      </c>
      <c r="EB113" s="20">
        <f>Zimerman1995!$B119</f>
        <v>69.640799999999999</v>
      </c>
      <c r="EC113" s="5"/>
      <c r="EE113" s="5"/>
      <c r="EG113" s="5"/>
      <c r="EI113" s="5"/>
      <c r="EK113" s="5"/>
      <c r="EM113" s="5"/>
      <c r="EO113" s="5"/>
      <c r="EQ113" s="5"/>
      <c r="ES113" s="5"/>
      <c r="EU113" s="5"/>
      <c r="EW113" s="5"/>
      <c r="EY113" s="5"/>
      <c r="FA113" s="5"/>
      <c r="FC113" s="5"/>
      <c r="FE113" s="5"/>
      <c r="FG113" s="5"/>
      <c r="FI113" s="5"/>
      <c r="FK113" s="5"/>
      <c r="FM113" s="5"/>
      <c r="FO113" s="5"/>
      <c r="FQ113" s="5"/>
      <c r="FS113" s="5"/>
      <c r="FU113" s="5"/>
    </row>
    <row r="114" spans="1:177">
      <c r="A114" s="17">
        <v>111</v>
      </c>
      <c r="B114" s="17">
        <v>175</v>
      </c>
      <c r="C114" s="17">
        <v>30</v>
      </c>
      <c r="D114" s="17">
        <v>2</v>
      </c>
      <c r="E114" s="17" t="s">
        <v>166</v>
      </c>
      <c r="F114" s="10" t="s">
        <v>247</v>
      </c>
      <c r="G114" s="5">
        <f ca="1">Tempo!F114</f>
        <v>120.622010114175</v>
      </c>
      <c r="H114" s="20">
        <f ca="1">Dynamics!F114</f>
        <v>69.508918461538457</v>
      </c>
      <c r="I114" s="5">
        <f>Aitken1961!$G120</f>
        <v>96</v>
      </c>
      <c r="J114" s="20">
        <f>Aitken1961!$B120</f>
        <v>84.382099999999994</v>
      </c>
      <c r="K114" s="5">
        <f>Anderszewski1996!$G120</f>
        <v>73.170731707317046</v>
      </c>
      <c r="L114" s="20">
        <f>Anderszewski1996!$B120</f>
        <v>73.751999999999995</v>
      </c>
      <c r="M114" s="5">
        <f>Arciuli1996!$G120</f>
        <v>106.19469026548582</v>
      </c>
      <c r="N114" s="20">
        <f>Arciuli1996!$B120</f>
        <v>71.360900000000001</v>
      </c>
      <c r="O114" s="5">
        <f>Berg2007!$G120</f>
        <v>203.38983050847338</v>
      </c>
      <c r="P114" s="20">
        <f>Berg2007!$B120</f>
        <v>74.394599999999997</v>
      </c>
      <c r="Q114" s="5">
        <f>Biret1973!$G120</f>
        <v>103.44827586206927</v>
      </c>
      <c r="R114" s="20">
        <f>Biret1973!$B120</f>
        <v>75.757900000000006</v>
      </c>
      <c r="S114" s="5">
        <f>Blumroder1994!$G120</f>
        <v>196.72131147541003</v>
      </c>
      <c r="T114" s="20">
        <f>Blumroder1994!$B120</f>
        <v>70.395200000000003</v>
      </c>
      <c r="U114" s="5">
        <f>Bratke1993!$G120</f>
        <v>113.20754716981108</v>
      </c>
      <c r="V114" s="20">
        <f>Bratke1993!$B120</f>
        <v>71.212800000000001</v>
      </c>
      <c r="W114" s="5">
        <f>Breidenbach1994!$G120</f>
        <v>144.57831325301237</v>
      </c>
      <c r="X114" s="20">
        <f>Breidenbach1994!$B120</f>
        <v>60.1995</v>
      </c>
      <c r="Y114" s="5">
        <f>Bucquet1969!$G120</f>
        <v>114.28571428571306</v>
      </c>
      <c r="Z114" s="20">
        <f>Bucquet1969!$B120</f>
        <v>79.708299999999994</v>
      </c>
      <c r="AA114" s="5">
        <f>Douglas1991!$G120</f>
        <v>115.83011583011567</v>
      </c>
      <c r="AB114" s="20">
        <f>Douglas1991!$B120</f>
        <v>71.902600000000007</v>
      </c>
      <c r="AC114" s="5">
        <f>Dunki1998!$G120</f>
        <v>162.16216216216017</v>
      </c>
      <c r="AD114" s="20">
        <f>Dunki1998!$B120</f>
        <v>72.875699999999995</v>
      </c>
      <c r="AE114" s="5">
        <f>Dutkiewicz1975!$G120</f>
        <v>130.4347826086954</v>
      </c>
      <c r="AF114" s="20">
        <f>Dutkiewicz1975!$B120</f>
        <v>82.171300000000002</v>
      </c>
      <c r="AG114" s="5">
        <f>Eschenbach1996!$G120</f>
        <v>151.89873417721398</v>
      </c>
      <c r="AH114" s="20">
        <f>Eschenbach1996!$B120</f>
        <v>69.555300000000003</v>
      </c>
      <c r="AI114" s="5">
        <f>Georgiades1985!$G120</f>
        <v>146.34146341463284</v>
      </c>
      <c r="AJ114" s="20">
        <f>Georgiades1985!$B120</f>
        <v>71.538200000000003</v>
      </c>
      <c r="AK114" s="5">
        <f>Goebels1964!$G120</f>
        <v>76.923076923076806</v>
      </c>
      <c r="AL114" s="20">
        <f>Goebels1964!$B120</f>
        <v>83.019000000000005</v>
      </c>
      <c r="AM114" s="5">
        <f>Gould1954!$G120</f>
        <v>171.42857142857073</v>
      </c>
      <c r="AN114" s="20">
        <f>Gould1954!$B120</f>
        <v>78.130499999999998</v>
      </c>
      <c r="AO114" s="5">
        <f>Gould1964!$G120</f>
        <v>109.09090909090824</v>
      </c>
      <c r="AP114" s="20">
        <f>Gould1964!$B120</f>
        <v>79.2363</v>
      </c>
      <c r="AQ114" s="5">
        <f>Gould1970!$G120</f>
        <v>162.16216216216017</v>
      </c>
      <c r="AR114" s="20">
        <f>Gould1970!$B120</f>
        <v>70.047799999999995</v>
      </c>
      <c r="AS114" s="5">
        <f>Gould1974!$G120</f>
        <v>136.36363636363598</v>
      </c>
      <c r="AT114" s="20">
        <f>Gould1974!$B120</f>
        <v>84.985100000000003</v>
      </c>
      <c r="AU114" s="5">
        <f>Guaita2011!$G120</f>
        <v>89.552238805970873</v>
      </c>
      <c r="AV114" s="20">
        <f>Guaita2011!$B120</f>
        <v>60.472299999999997</v>
      </c>
      <c r="AW114" s="5">
        <f>Helffer1968!$G120</f>
        <v>136.36363636363706</v>
      </c>
      <c r="AX114" s="20">
        <f>Helffer1968!$B120</f>
        <v>73.280500000000004</v>
      </c>
      <c r="AY114" s="5">
        <f>Hill1996!$G120</f>
        <v>115.38461538461469</v>
      </c>
      <c r="AZ114" s="20">
        <f>Hill1996!$B120</f>
        <v>68.068399999999997</v>
      </c>
      <c r="BA114" s="5">
        <f>Hinterhauser1991!$G120</f>
        <v>151.89873417721671</v>
      </c>
      <c r="BB114" s="20">
        <f>Hinterhauser1991!$B120</f>
        <v>76.298500000000004</v>
      </c>
      <c r="BC114" s="5">
        <f>Hochman2007!$G120</f>
        <v>157.89473684210421</v>
      </c>
      <c r="BD114" s="20">
        <f>Hochman2007!$B120</f>
        <v>73.804699999999997</v>
      </c>
      <c r="BE114" s="5">
        <f>Hough2006!$G120</f>
        <v>129.03225806451519</v>
      </c>
      <c r="BF114" s="20">
        <f>Hough2006!$B120</f>
        <v>71.647000000000006</v>
      </c>
      <c r="BG114" s="5">
        <f>Jacobs1956!$G120</f>
        <v>115.60693641618535</v>
      </c>
      <c r="BH114" s="20">
        <f>Jacobs1956!$B120</f>
        <v>79.312700000000007</v>
      </c>
      <c r="BI114" s="5">
        <f>Karlen1996!$G120</f>
        <v>99.999999999999758</v>
      </c>
      <c r="BJ114" s="20">
        <f>Karlen1996!$B120</f>
        <v>74.7761</v>
      </c>
      <c r="BK114" s="5">
        <f>Kars1969!$G120</f>
        <v>85.714285714285367</v>
      </c>
      <c r="BL114" s="20">
        <f>Kars1969!$B120</f>
        <v>81.162800000000004</v>
      </c>
      <c r="BM114" s="5">
        <f>Klein2002!$G120</f>
        <v>82.758620689655814</v>
      </c>
      <c r="BN114" s="20">
        <f>Klein2002!$B120</f>
        <v>73.065399999999997</v>
      </c>
      <c r="BO114" s="5">
        <f>Koroliov2000!$G120</f>
        <v>117.64705882352987</v>
      </c>
      <c r="BP114" s="20">
        <f>Koroliov2000!$B120</f>
        <v>71.306700000000006</v>
      </c>
      <c r="BQ114" s="5">
        <f>Lifschitz1999!$G120</f>
        <v>87.591240875912121</v>
      </c>
      <c r="BR114" s="20">
        <f>Lifschitz1999!$B120</f>
        <v>69.944500000000005</v>
      </c>
      <c r="BS114" s="5">
        <f>Loriod1961!$G120</f>
        <v>171.42857142857073</v>
      </c>
      <c r="BT114" s="20">
        <f>Loriod1961!$B120</f>
        <v>69.231800000000007</v>
      </c>
      <c r="BU114" s="5">
        <f>Lubimov1971!$G120</f>
        <v>146.34146341463537</v>
      </c>
      <c r="BV114" s="20">
        <f>Lubimov1971!$B120</f>
        <v>67.1952</v>
      </c>
      <c r="BW114" s="5">
        <f>ManchonTheis1954!$G120</f>
        <v>162.16216216216017</v>
      </c>
      <c r="BX114" s="20">
        <f>ManchonTheis1954!$B120</f>
        <v>66.943799999999996</v>
      </c>
      <c r="BY114" s="5">
        <f>McCabe1969!$G120</f>
        <v>98.360655737705017</v>
      </c>
      <c r="BZ114" s="20">
        <f>McCabe1969!$B120</f>
        <v>70.948899999999995</v>
      </c>
      <c r="CA114" s="5">
        <f>Mezzena1973!$G120</f>
        <v>131.57894736842016</v>
      </c>
      <c r="CB114" s="20">
        <f>Mezzena1973!$B120</f>
        <v>74.462999999999994</v>
      </c>
      <c r="CC114" s="5">
        <f>Michiels2005!$G120</f>
        <v>130.4347826086954</v>
      </c>
      <c r="CD114" s="20">
        <f>Michiels2005!$B120</f>
        <v>69.772599999999997</v>
      </c>
      <c r="CE114" s="5">
        <f>Monod1951!$G120</f>
        <v>203.38983050847338</v>
      </c>
      <c r="CF114" s="20">
        <f>Monod1951!$B120</f>
        <v>73.501000000000005</v>
      </c>
      <c r="CG114" s="5">
        <f>Nardi1998!$G120</f>
        <v>97.323600973235685</v>
      </c>
      <c r="CH114" s="20">
        <f>Nardi1998!$B120</f>
        <v>69.142799999999994</v>
      </c>
      <c r="CI114" s="5">
        <f>Neveux1990!$G120</f>
        <v>136.36363636363706</v>
      </c>
      <c r="CJ114" s="20">
        <f>Neveux1990!$B120</f>
        <v>75.198999999999998</v>
      </c>
      <c r="CK114" s="5">
        <f>Ohlsson1996!$G120</f>
        <v>130.4347826086954</v>
      </c>
      <c r="CL114" s="20">
        <f>Ohlsson1996!$B120</f>
        <v>74.97</v>
      </c>
      <c r="CM114" s="5">
        <f>Pestalozza1961!$G120</f>
        <v>107.14285714285671</v>
      </c>
      <c r="CN114" s="20">
        <f>Pestalozza1961!$B120</f>
        <v>79.505499999999998</v>
      </c>
      <c r="CO114" s="5">
        <f>Pollini1976!$G120</f>
        <v>126.84989429175502</v>
      </c>
      <c r="CP114" s="20">
        <f>Pollini1976!$B120</f>
        <v>59.802799999999998</v>
      </c>
      <c r="CQ114" s="5">
        <f>Pollini1990a!$G120</f>
        <v>115.38461538461469</v>
      </c>
      <c r="CR114" s="20">
        <f>Pollini1990a!$B120</f>
        <v>68.906499999999994</v>
      </c>
      <c r="CS114" s="5">
        <f>Pollini1990b!$G120</f>
        <v>125.00000000000081</v>
      </c>
      <c r="CT114" s="20">
        <f>Pollini1990b!$B120</f>
        <v>68.842699999999994</v>
      </c>
      <c r="CU114" s="5">
        <f>Pontinen2001!$G120</f>
        <v>104.34782608695602</v>
      </c>
      <c r="CV114" s="20">
        <f>Pontinen2001!$B120</f>
        <v>70.642499999999998</v>
      </c>
      <c r="CW114" s="5">
        <f>Richter1989!$G120</f>
        <v>69.767441860465155</v>
      </c>
      <c r="CX114" s="20">
        <f>Richter1989!$B120</f>
        <v>75.075199999999995</v>
      </c>
      <c r="CY114" s="5">
        <f>Rosen1969!$G120</f>
        <v>130.4347826086954</v>
      </c>
      <c r="CZ114" s="20">
        <f>Rosen1969!$B120</f>
        <v>70.096400000000003</v>
      </c>
      <c r="DA114" s="5">
        <f>Santos1977!$G120</f>
        <v>116.5048543689319</v>
      </c>
      <c r="DB114" s="20">
        <f>Santos1977!$B120</f>
        <v>80.391000000000005</v>
      </c>
      <c r="DC114" s="5">
        <f>Schleiermacher2002!$G120</f>
        <v>131.86813186813032</v>
      </c>
      <c r="DD114" s="20">
        <f>Schleiermacher2002!$B120</f>
        <v>78.187700000000007</v>
      </c>
      <c r="DE114" s="5">
        <f>Serkin1983!$G120</f>
        <v>131.86813186813237</v>
      </c>
      <c r="DF114" s="20">
        <f>Serkin1983!$B120</f>
        <v>73.900000000000006</v>
      </c>
      <c r="DG114" s="5">
        <f>Serkin1994!$G120</f>
        <v>148.14814814814775</v>
      </c>
      <c r="DH114" s="20">
        <f>Serkin1994!$B120</f>
        <v>67.349100000000007</v>
      </c>
      <c r="DI114" s="5">
        <f>Stadlen1948!$G120</f>
        <v>88.888888888889255</v>
      </c>
      <c r="DJ114" s="20">
        <f>Stadlen1948!$B120</f>
        <v>68.885499999999993</v>
      </c>
      <c r="DK114" s="5">
        <f>Stein1954!$G120</f>
        <v>123.71134020618571</v>
      </c>
      <c r="DL114" s="20">
        <f>Stein1954!$B120</f>
        <v>69.141099999999994</v>
      </c>
      <c r="DM114" s="5">
        <f>Steuerman2004!$G120</f>
        <v>141.17647058823624</v>
      </c>
      <c r="DN114" s="20">
        <f>Steuerman2004!$B120</f>
        <v>66.859499999999997</v>
      </c>
      <c r="DO114" s="5">
        <f>TakahashiA1973!$G120</f>
        <v>101.69491525423669</v>
      </c>
      <c r="DP114" s="20">
        <f>TakahashiA1973!$B120</f>
        <v>65.647400000000005</v>
      </c>
      <c r="DQ114" s="5">
        <f>TakahashiY1977!$G120</f>
        <v>100.84033613445396</v>
      </c>
      <c r="DR114" s="20">
        <f>TakahashiY1977!$B120</f>
        <v>70.168000000000006</v>
      </c>
      <c r="DS114" s="5">
        <f>Uchida2000!$G120</f>
        <v>95.238095238094843</v>
      </c>
      <c r="DT114" s="20">
        <f>Uchida2000!$B120</f>
        <v>66.757999999999996</v>
      </c>
      <c r="DU114" s="5">
        <f>Webster1967!$G120</f>
        <v>179.10447761193984</v>
      </c>
      <c r="DV114" s="20">
        <f>Webster1967!$B120</f>
        <v>75.289000000000001</v>
      </c>
      <c r="DW114" s="5">
        <f>Worms1997!$G120</f>
        <v>122.44897959183623</v>
      </c>
      <c r="DX114" s="20">
        <f>Worms1997!$B120</f>
        <v>77.032899999999998</v>
      </c>
      <c r="DY114" s="5">
        <f>Zacharias1973!$G120</f>
        <v>166.66666666666691</v>
      </c>
      <c r="DZ114" s="20">
        <f>Zacharias1973!$B120</f>
        <v>82.392799999999994</v>
      </c>
      <c r="EA114" s="5">
        <f>Zimerman1995!$G120</f>
        <v>122.44897959183623</v>
      </c>
      <c r="EB114" s="20">
        <f>Zimerman1995!$B120</f>
        <v>74.073300000000003</v>
      </c>
      <c r="EC114" s="5"/>
      <c r="EE114" s="5"/>
      <c r="EG114" s="5"/>
      <c r="EI114" s="5"/>
      <c r="EK114" s="5"/>
      <c r="EM114" s="5"/>
      <c r="EO114" s="5"/>
      <c r="EQ114" s="5"/>
      <c r="ES114" s="5"/>
      <c r="EU114" s="5"/>
      <c r="EW114" s="5"/>
      <c r="EY114" s="5"/>
      <c r="FA114" s="5"/>
      <c r="FC114" s="5"/>
      <c r="FE114" s="5"/>
      <c r="FG114" s="5"/>
      <c r="FI114" s="5"/>
      <c r="FK114" s="5"/>
      <c r="FM114" s="5"/>
      <c r="FO114" s="5"/>
      <c r="FQ114" s="5"/>
      <c r="FS114" s="5"/>
      <c r="FU114" s="5"/>
    </row>
    <row r="115" spans="1:177">
      <c r="A115" s="17">
        <v>112</v>
      </c>
      <c r="B115" s="17">
        <v>177</v>
      </c>
      <c r="C115" s="17">
        <v>30</v>
      </c>
      <c r="D115" s="17">
        <v>4</v>
      </c>
      <c r="E115" s="17" t="s">
        <v>157</v>
      </c>
      <c r="F115" s="10" t="s">
        <v>148</v>
      </c>
      <c r="G115" s="5">
        <f ca="1">Tempo!F115</f>
        <v>135.52367143211595</v>
      </c>
      <c r="H115" s="20">
        <f ca="1">Dynamics!F115</f>
        <v>51.927866153846139</v>
      </c>
      <c r="I115" s="5">
        <f>Aitken1961!$G121</f>
        <v>122.44897959183447</v>
      </c>
      <c r="J115" s="20">
        <f>Aitken1961!$B121</f>
        <v>58.866399999999999</v>
      </c>
      <c r="K115" s="5">
        <f>Anderszewski1996!$G121</f>
        <v>142.85714285714712</v>
      </c>
      <c r="L115" s="20">
        <f>Anderszewski1996!$B121</f>
        <v>46.6693</v>
      </c>
      <c r="M115" s="5">
        <f>Arciuli1996!$G121</f>
        <v>122.44897959183801</v>
      </c>
      <c r="N115" s="20">
        <f>Arciuli1996!$B121</f>
        <v>49.25</v>
      </c>
      <c r="O115" s="5">
        <f>Berg2007!$G121</f>
        <v>181.81818181818275</v>
      </c>
      <c r="P115" s="20">
        <f>Berg2007!$B121</f>
        <v>56.982799999999997</v>
      </c>
      <c r="Q115" s="5">
        <f>Biret1973!$G121</f>
        <v>103.44827586206927</v>
      </c>
      <c r="R115" s="20">
        <f>Biret1973!$B121</f>
        <v>62.818899999999999</v>
      </c>
      <c r="S115" s="5">
        <f>Blumroder1994!$G121</f>
        <v>214.28571428571342</v>
      </c>
      <c r="T115" s="20">
        <f>Blumroder1994!$B121</f>
        <v>54.491900000000001</v>
      </c>
      <c r="U115" s="5">
        <f>Bratke1993!$G121</f>
        <v>139.53488372092804</v>
      </c>
      <c r="V115" s="20">
        <f>Bratke1993!$B121</f>
        <v>45.802100000000003</v>
      </c>
      <c r="W115" s="5">
        <f>Breidenbach1994!$G121</f>
        <v>162.16216216216017</v>
      </c>
      <c r="X115" s="20">
        <f>Breidenbach1994!$B121</f>
        <v>49.534999999999997</v>
      </c>
      <c r="Y115" s="5">
        <f>Bucquet1969!$G121</f>
        <v>157.89473684210714</v>
      </c>
      <c r="Z115" s="20">
        <f>Bucquet1969!$B121</f>
        <v>53.569600000000001</v>
      </c>
      <c r="AA115" s="5">
        <f>Douglas1991!$G121</f>
        <v>112.35955056179648</v>
      </c>
      <c r="AB115" s="20">
        <f>Douglas1991!$B121</f>
        <v>49.127200000000002</v>
      </c>
      <c r="AC115" s="5">
        <f>Dunki1998!$G121</f>
        <v>193.54838709677276</v>
      </c>
      <c r="AD115" s="20">
        <f>Dunki1998!$B121</f>
        <v>54.6509</v>
      </c>
      <c r="AE115" s="5">
        <f>Dutkiewicz1975!$G121</f>
        <v>136.36363636363706</v>
      </c>
      <c r="AF115" s="20">
        <f>Dutkiewicz1975!$B121</f>
        <v>73.825699999999998</v>
      </c>
      <c r="AG115" s="5">
        <f>Eschenbach1996!$G121</f>
        <v>166.66666666666691</v>
      </c>
      <c r="AH115" s="20">
        <f>Eschenbach1996!$B121</f>
        <v>51.255000000000003</v>
      </c>
      <c r="AI115" s="5">
        <f>Georgiades1985!$G121</f>
        <v>146.34146341463537</v>
      </c>
      <c r="AJ115" s="20">
        <f>Georgiades1985!$B121</f>
        <v>62.610199999999999</v>
      </c>
      <c r="AK115" s="5">
        <f>Goebels1964!$G121</f>
        <v>80</v>
      </c>
      <c r="AL115" s="20">
        <f>Goebels1964!$B121</f>
        <v>63.998800000000003</v>
      </c>
      <c r="AM115" s="5">
        <f>Gould1954!$G121</f>
        <v>206.89655172413853</v>
      </c>
      <c r="AN115" s="20">
        <f>Gould1954!$B121</f>
        <v>52.8172</v>
      </c>
      <c r="AO115" s="5">
        <f>Gould1964!$G121</f>
        <v>153.84615384615361</v>
      </c>
      <c r="AP115" s="20">
        <f>Gould1964!$B121</f>
        <v>66.758300000000006</v>
      </c>
      <c r="AQ115" s="5">
        <f>Gould1970!$G121</f>
        <v>162.1621621621664</v>
      </c>
      <c r="AR115" s="20">
        <f>Gould1970!$B121</f>
        <v>53.409799999999997</v>
      </c>
      <c r="AS115" s="5">
        <f>Gould1974!$G121</f>
        <v>162.16216216216327</v>
      </c>
      <c r="AT115" s="20">
        <f>Gould1974!$B121</f>
        <v>69.499600000000001</v>
      </c>
      <c r="AU115" s="5">
        <f>Guaita2011!$G121</f>
        <v>157.89473684210125</v>
      </c>
      <c r="AV115" s="20">
        <f>Guaita2011!$B121</f>
        <v>46.820700000000002</v>
      </c>
      <c r="AW115" s="5">
        <f>Helffer1968!$G121</f>
        <v>124.99999999999898</v>
      </c>
      <c r="AX115" s="20">
        <f>Helffer1968!$B121</f>
        <v>51.958100000000002</v>
      </c>
      <c r="AY115" s="5">
        <f>Hill1996!$G121</f>
        <v>130.43478260869742</v>
      </c>
      <c r="AZ115" s="20">
        <f>Hill1996!$B121</f>
        <v>42.898600000000002</v>
      </c>
      <c r="BA115" s="5">
        <f>Hinterhauser1991!$G121</f>
        <v>176.47058823529235</v>
      </c>
      <c r="BB115" s="20">
        <f>Hinterhauser1991!$B121</f>
        <v>58.006399999999999</v>
      </c>
      <c r="BC115" s="5">
        <f>Hochman2007!$G121</f>
        <v>157.89473684210714</v>
      </c>
      <c r="BD115" s="20">
        <f>Hochman2007!$B121</f>
        <v>60.262099999999997</v>
      </c>
      <c r="BE115" s="5">
        <f>Hough2006!$G121</f>
        <v>127.65957446808542</v>
      </c>
      <c r="BF115" s="20">
        <f>Hough2006!$B121</f>
        <v>62.617199999999997</v>
      </c>
      <c r="BG115" s="5">
        <f>Jacobs1956!$G121</f>
        <v>118.57707509881418</v>
      </c>
      <c r="BH115" s="20">
        <f>Jacobs1956!$B121</f>
        <v>64.283799999999999</v>
      </c>
      <c r="BI115" s="5">
        <f>Karlen1996!$G121</f>
        <v>133.33333333333249</v>
      </c>
      <c r="BJ115" s="20">
        <f>Karlen1996!$B121</f>
        <v>46.964100000000002</v>
      </c>
      <c r="BK115" s="5">
        <f>Kars1969!$G121</f>
        <v>95.238095238095923</v>
      </c>
      <c r="BL115" s="20">
        <f>Kars1969!$B121</f>
        <v>51.323999999999998</v>
      </c>
      <c r="BM115" s="5">
        <f>Klein2002!$G121</f>
        <v>117.64705882352824</v>
      </c>
      <c r="BN115" s="20">
        <f>Klein2002!$B121</f>
        <v>57.304699999999997</v>
      </c>
      <c r="BO115" s="5">
        <f>Koroliov2000!$G121</f>
        <v>133.33333333333249</v>
      </c>
      <c r="BP115" s="20">
        <f>Koroliov2000!$B121</f>
        <v>56.877800000000001</v>
      </c>
      <c r="BQ115" s="5">
        <f>Lifschitz1999!$G121</f>
        <v>115.38461538461627</v>
      </c>
      <c r="BR115" s="20">
        <f>Lifschitz1999!$B121</f>
        <v>48.420400000000001</v>
      </c>
      <c r="BS115" s="5">
        <f>Loriod1961!$G121</f>
        <v>157.89473684210714</v>
      </c>
      <c r="BT115" s="20">
        <f>Loriod1961!$B121</f>
        <v>46.001100000000001</v>
      </c>
      <c r="BU115" s="5">
        <f>Lubimov1971!$G121</f>
        <v>149.99999999999787</v>
      </c>
      <c r="BV115" s="20">
        <f>Lubimov1971!$B121</f>
        <v>56.188800000000001</v>
      </c>
      <c r="BW115" s="5">
        <f>ManchonTheis1954!$G121</f>
        <v>141.84397163120983</v>
      </c>
      <c r="BX115" s="20">
        <f>ManchonTheis1954!$B121</f>
        <v>54.810400000000001</v>
      </c>
      <c r="BY115" s="5">
        <f>McCabe1969!$G121</f>
        <v>105.2631578947381</v>
      </c>
      <c r="BZ115" s="20">
        <f>McCabe1969!$B121</f>
        <v>54.359900000000003</v>
      </c>
      <c r="CA115" s="5">
        <f>Mezzena1973!$G121</f>
        <v>167.59776536312657</v>
      </c>
      <c r="CB115" s="20">
        <f>Mezzena1973!$B121</f>
        <v>44.687399999999997</v>
      </c>
      <c r="CC115" s="5">
        <f>Michiels2005!$G121</f>
        <v>153.84615384615361</v>
      </c>
      <c r="CD115" s="20">
        <f>Michiels2005!$B121</f>
        <v>53.213999999999999</v>
      </c>
      <c r="CE115" s="5">
        <f>Monod1951!$G121</f>
        <v>201.34228187919342</v>
      </c>
      <c r="CF115" s="20">
        <f>Monod1951!$B121</f>
        <v>51.151000000000003</v>
      </c>
      <c r="CG115" s="5">
        <f>Nardi1998!$G121</f>
        <v>143.88489208633038</v>
      </c>
      <c r="CH115" s="20">
        <f>Nardi1998!$B121</f>
        <v>41.4114</v>
      </c>
      <c r="CI115" s="5">
        <f>Neveux1990!$G121</f>
        <v>127.65957446808542</v>
      </c>
      <c r="CJ115" s="20">
        <f>Neveux1990!$B121</f>
        <v>59.901800000000001</v>
      </c>
      <c r="CK115" s="5">
        <f>Ohlsson1996!$G121</f>
        <v>153.84615384615361</v>
      </c>
      <c r="CL115" s="20">
        <f>Ohlsson1996!$B121</f>
        <v>51.654299999999999</v>
      </c>
      <c r="CM115" s="5">
        <f>Pestalozza1961!$G121</f>
        <v>105.2631578947381</v>
      </c>
      <c r="CN115" s="20">
        <f>Pestalozza1961!$B121</f>
        <v>47.272599999999997</v>
      </c>
      <c r="CO115" s="5">
        <f>Pollini1976!$G121</f>
        <v>137.29977116704433</v>
      </c>
      <c r="CP115" s="20">
        <f>Pollini1976!$B121</f>
        <v>37.3705</v>
      </c>
      <c r="CQ115" s="5">
        <f>Pollini1990a!$G121</f>
        <v>122.44897959183801</v>
      </c>
      <c r="CR115" s="20">
        <f>Pollini1990a!$B121</f>
        <v>60.237200000000001</v>
      </c>
      <c r="CS115" s="5">
        <f>Pollini1990b!$G121</f>
        <v>115.38461538461627</v>
      </c>
      <c r="CT115" s="20">
        <f>Pollini1990b!$B121</f>
        <v>55.368000000000002</v>
      </c>
      <c r="CU115" s="5">
        <f>Pontinen2001!$G121</f>
        <v>124.99999999999898</v>
      </c>
      <c r="CV115" s="20">
        <f>Pontinen2001!$B121</f>
        <v>49.452300000000001</v>
      </c>
      <c r="CW115" s="5">
        <f>Richter1989!$G121</f>
        <v>78.947368421053568</v>
      </c>
      <c r="CX115" s="20">
        <f>Richter1989!$B121</f>
        <v>52.474899999999998</v>
      </c>
      <c r="CY115" s="5">
        <f>Rosen1969!$G121</f>
        <v>142.85714285714226</v>
      </c>
      <c r="CZ115" s="20">
        <f>Rosen1969!$B121</f>
        <v>54.287700000000001</v>
      </c>
      <c r="DA115" s="5">
        <f>Santos1977!$G121</f>
        <v>153.84615384615361</v>
      </c>
      <c r="DB115" s="20">
        <f>Santos1977!$B121</f>
        <v>55.153300000000002</v>
      </c>
      <c r="DC115" s="5">
        <f>Schleiermacher2002!$G121</f>
        <v>142.85714285714226</v>
      </c>
      <c r="DD115" s="20">
        <f>Schleiermacher2002!$B121</f>
        <v>54.951500000000003</v>
      </c>
      <c r="DE115" s="5">
        <f>Serkin1983!$G121</f>
        <v>130.43478260869742</v>
      </c>
      <c r="DF115" s="20">
        <f>Serkin1983!$B121</f>
        <v>64.585700000000003</v>
      </c>
      <c r="DG115" s="5">
        <f>Serkin1994!$G121</f>
        <v>142.85714285714226</v>
      </c>
      <c r="DH115" s="20">
        <f>Serkin1994!$B121</f>
        <v>53.808700000000002</v>
      </c>
      <c r="DI115" s="5">
        <f>Stadlen1948!$G121</f>
        <v>187.49999999999568</v>
      </c>
      <c r="DJ115" s="20">
        <f>Stadlen1948!$B121</f>
        <v>52.941200000000002</v>
      </c>
      <c r="DK115" s="5">
        <f>Stein1954!$G121</f>
        <v>127.65957446808542</v>
      </c>
      <c r="DL115" s="20">
        <f>Stein1954!$B121</f>
        <v>49.464399999999998</v>
      </c>
      <c r="DM115" s="5">
        <f>Steuerman2004!$G121</f>
        <v>139.53488372092804</v>
      </c>
      <c r="DN115" s="20">
        <f>Steuerman2004!$B121</f>
        <v>61.2941</v>
      </c>
      <c r="DO115" s="5">
        <f>TakahashiA1973!$G121</f>
        <v>117.64705882353151</v>
      </c>
      <c r="DP115" s="20">
        <f>TakahashiA1973!$B121</f>
        <v>51.9786</v>
      </c>
      <c r="DQ115" s="5">
        <f>TakahashiY1977!$G121</f>
        <v>130.43478260869341</v>
      </c>
      <c r="DR115" s="20">
        <f>TakahashiY1977!$B121</f>
        <v>49.031300000000002</v>
      </c>
      <c r="DS115" s="5">
        <f>Uchida2000!$G121</f>
        <v>120</v>
      </c>
      <c r="DT115" s="20">
        <f>Uchida2000!$B121</f>
        <v>46.962899999999998</v>
      </c>
      <c r="DU115" s="5">
        <f>Webster1967!$G121</f>
        <v>175.95307917888141</v>
      </c>
      <c r="DV115" s="20">
        <f>Webster1967!$B121</f>
        <v>58.388199999999998</v>
      </c>
      <c r="DW115" s="5">
        <f>Worms1997!$G121</f>
        <v>139.53488372093264</v>
      </c>
      <c r="DX115" s="20">
        <f>Worms1997!$B121</f>
        <v>59.037999999999997</v>
      </c>
      <c r="DY115" s="5">
        <f>Zacharias1973!$G121</f>
        <v>171.42857142856724</v>
      </c>
      <c r="DZ115" s="20">
        <f>Zacharias1973!$B121</f>
        <v>70.176000000000002</v>
      </c>
      <c r="EA115" s="5">
        <f>Zimerman1995!$G121</f>
        <v>142.85714285714712</v>
      </c>
      <c r="EB115" s="20">
        <f>Zimerman1995!$B121</f>
        <v>54.017499999999998</v>
      </c>
      <c r="EC115" s="5"/>
      <c r="EE115" s="5"/>
      <c r="EG115" s="5"/>
      <c r="EI115" s="5"/>
      <c r="EK115" s="5"/>
      <c r="EM115" s="5"/>
      <c r="EO115" s="5"/>
      <c r="EQ115" s="5"/>
      <c r="ES115" s="5"/>
      <c r="EU115" s="5"/>
      <c r="EW115" s="5"/>
      <c r="EY115" s="5"/>
      <c r="FA115" s="5"/>
      <c r="FC115" s="5"/>
      <c r="FE115" s="5"/>
      <c r="FG115" s="5"/>
      <c r="FI115" s="5"/>
      <c r="FK115" s="5"/>
      <c r="FM115" s="5"/>
      <c r="FO115" s="5"/>
      <c r="FQ115" s="5"/>
      <c r="FS115" s="5"/>
      <c r="FU115" s="5"/>
    </row>
    <row r="116" spans="1:177">
      <c r="A116" s="17">
        <v>113</v>
      </c>
      <c r="B116" s="17">
        <v>178</v>
      </c>
      <c r="C116" s="17">
        <v>30</v>
      </c>
      <c r="D116" s="17">
        <v>5</v>
      </c>
      <c r="E116" s="17" t="s">
        <v>157</v>
      </c>
      <c r="G116" s="5">
        <f ca="1">Tempo!F116</f>
        <v>141.96341334674318</v>
      </c>
      <c r="H116" s="20">
        <f ca="1">Dynamics!F116</f>
        <v>51.960090769230767</v>
      </c>
      <c r="I116" s="5">
        <f>Aitken1961!$G122</f>
        <v>113.20754716981411</v>
      </c>
      <c r="J116" s="20">
        <f>Aitken1961!$B122</f>
        <v>56.6203</v>
      </c>
      <c r="K116" s="5">
        <f>Anderszewski1996!$G122</f>
        <v>142.85714285714226</v>
      </c>
      <c r="L116" s="20">
        <f>Anderszewski1996!$B122</f>
        <v>54.991399999999999</v>
      </c>
      <c r="M116" s="5">
        <f>Arciuli1996!$G122</f>
        <v>130.43478260869341</v>
      </c>
      <c r="N116" s="20">
        <f>Arciuli1996!$B122</f>
        <v>56.3446</v>
      </c>
      <c r="O116" s="5">
        <f>Berg2007!$G122</f>
        <v>187.49999999999568</v>
      </c>
      <c r="P116" s="20">
        <f>Berg2007!$B122</f>
        <v>58.276000000000003</v>
      </c>
      <c r="Q116" s="5">
        <f>Biret1973!$G122</f>
        <v>107.14285714285671</v>
      </c>
      <c r="R116" s="20">
        <f>Biret1973!$B122</f>
        <v>56.065899999999999</v>
      </c>
      <c r="S116" s="5">
        <f>Blumroder1994!$G122</f>
        <v>193.54838709677276</v>
      </c>
      <c r="T116" s="20">
        <f>Blumroder1994!$B122</f>
        <v>55.779800000000002</v>
      </c>
      <c r="U116" s="5">
        <f>Bratke1993!$G122</f>
        <v>150.00000000000318</v>
      </c>
      <c r="V116" s="20">
        <f>Bratke1993!$B122</f>
        <v>45.585599999999999</v>
      </c>
      <c r="W116" s="5">
        <f>Breidenbach1994!$G122</f>
        <v>166.66666666666691</v>
      </c>
      <c r="X116" s="20">
        <f>Breidenbach1994!$B122</f>
        <v>48.378</v>
      </c>
      <c r="Y116" s="5">
        <f>Bucquet1969!$G122</f>
        <v>157.89473684210714</v>
      </c>
      <c r="Z116" s="20">
        <f>Bucquet1969!$B122</f>
        <v>50.316000000000003</v>
      </c>
      <c r="AA116" s="5">
        <f>Douglas1991!$G122</f>
        <v>117.64705882353151</v>
      </c>
      <c r="AB116" s="20">
        <f>Douglas1991!$B122</f>
        <v>50.613199999999999</v>
      </c>
      <c r="AC116" s="5">
        <f>Dunki1998!$G122</f>
        <v>176.47058823529972</v>
      </c>
      <c r="AD116" s="20">
        <f>Dunki1998!$B122</f>
        <v>55.884900000000002</v>
      </c>
      <c r="AE116" s="5">
        <f>Dutkiewicz1975!$G122</f>
        <v>136.36363636363706</v>
      </c>
      <c r="AF116" s="20">
        <f>Dutkiewicz1975!$B122</f>
        <v>71.5518</v>
      </c>
      <c r="AG116" s="5">
        <f>Eschenbach1996!$G122</f>
        <v>157.89473684210714</v>
      </c>
      <c r="AH116" s="20">
        <f>Eschenbach1996!$B122</f>
        <v>54.258299999999998</v>
      </c>
      <c r="AI116" s="5">
        <f>Georgiades1985!$G122</f>
        <v>149.99999999999787</v>
      </c>
      <c r="AJ116" s="20">
        <f>Georgiades1985!$B122</f>
        <v>61.978499999999997</v>
      </c>
      <c r="AK116" s="5">
        <f>Goebels1964!$G122</f>
        <v>73.170731707317685</v>
      </c>
      <c r="AL116" s="20">
        <f>Goebels1964!$B122</f>
        <v>59.142600000000002</v>
      </c>
      <c r="AM116" s="5">
        <f>Gould1954!$G122</f>
        <v>230.76923076923254</v>
      </c>
      <c r="AN116" s="20">
        <f>Gould1954!$B122</f>
        <v>48.145000000000003</v>
      </c>
      <c r="AO116" s="5">
        <f>Gould1964!$G122</f>
        <v>157.89473684210714</v>
      </c>
      <c r="AP116" s="20">
        <f>Gould1964!$B122</f>
        <v>62.496600000000001</v>
      </c>
      <c r="AQ116" s="5">
        <f>Gould1970!$G122</f>
        <v>162.16216216216017</v>
      </c>
      <c r="AR116" s="20">
        <f>Gould1970!$B122</f>
        <v>55.552</v>
      </c>
      <c r="AS116" s="5">
        <f>Gould1974!$G122</f>
        <v>171.42857142857073</v>
      </c>
      <c r="AT116" s="20">
        <f>Gould1974!$B122</f>
        <v>67.09</v>
      </c>
      <c r="AU116" s="5">
        <f>Guaita2011!$G122</f>
        <v>176.47058823529972</v>
      </c>
      <c r="AV116" s="20">
        <f>Guaita2011!$B122</f>
        <v>50.483400000000003</v>
      </c>
      <c r="AW116" s="5">
        <f>Helffer1968!$G122</f>
        <v>139.53488372093264</v>
      </c>
      <c r="AX116" s="20">
        <f>Helffer1968!$B122</f>
        <v>45.070099999999996</v>
      </c>
      <c r="AY116" s="5">
        <f>Hill1996!$G122</f>
        <v>136.36363636363706</v>
      </c>
      <c r="AZ116" s="20">
        <f>Hill1996!$B122</f>
        <v>39.744599999999998</v>
      </c>
      <c r="BA116" s="5">
        <f>Hinterhauser1991!$G122</f>
        <v>187.50000000000401</v>
      </c>
      <c r="BB116" s="20">
        <f>Hinterhauser1991!$B122</f>
        <v>60.472900000000003</v>
      </c>
      <c r="BC116" s="5">
        <f>Hochman2007!$G122</f>
        <v>166.66666666666691</v>
      </c>
      <c r="BD116" s="20">
        <f>Hochman2007!$B122</f>
        <v>62.185299999999998</v>
      </c>
      <c r="BE116" s="5">
        <f>Hough2006!$G122</f>
        <v>130.43478260869742</v>
      </c>
      <c r="BF116" s="20">
        <f>Hough2006!$B122</f>
        <v>56.1404</v>
      </c>
      <c r="BG116" s="5">
        <f>Jacobs1956!$G122</f>
        <v>123.20328542094228</v>
      </c>
      <c r="BH116" s="20">
        <f>Jacobs1956!$B122</f>
        <v>64.082700000000003</v>
      </c>
      <c r="BI116" s="5">
        <f>Karlen1996!$G122</f>
        <v>133.33333333333249</v>
      </c>
      <c r="BJ116" s="20">
        <f>Karlen1996!$B122</f>
        <v>45.843299999999999</v>
      </c>
      <c r="BK116" s="5">
        <f>Kars1969!$G122</f>
        <v>122.44897959183801</v>
      </c>
      <c r="BL116" s="20">
        <f>Kars1969!$B122</f>
        <v>52.404899999999998</v>
      </c>
      <c r="BM116" s="5">
        <f>Klein2002!$G122</f>
        <v>100.00000000000095</v>
      </c>
      <c r="BN116" s="20">
        <f>Klein2002!$B122</f>
        <v>55.2849</v>
      </c>
      <c r="BO116" s="5">
        <f>Koroliov2000!$G122</f>
        <v>200.0000000000019</v>
      </c>
      <c r="BP116" s="20">
        <f>Koroliov2000!$B122</f>
        <v>54.900799999999997</v>
      </c>
      <c r="BQ116" s="5">
        <f>Lifschitz1999!$G122</f>
        <v>120</v>
      </c>
      <c r="BR116" s="20">
        <f>Lifschitz1999!$B122</f>
        <v>52.127400000000002</v>
      </c>
      <c r="BS116" s="5">
        <f>Loriod1961!$G122</f>
        <v>162.16216216216017</v>
      </c>
      <c r="BT116" s="20">
        <f>Loriod1961!$B122</f>
        <v>46.782600000000002</v>
      </c>
      <c r="BU116" s="5">
        <f>Lubimov1971!$G122</f>
        <v>153.84615384615361</v>
      </c>
      <c r="BV116" s="20">
        <f>Lubimov1971!$B122</f>
        <v>57.476599999999998</v>
      </c>
      <c r="BW116" s="5">
        <f>ManchonTheis1954!$G122</f>
        <v>147.42014742014356</v>
      </c>
      <c r="BX116" s="20">
        <f>ManchonTheis1954!$B122</f>
        <v>53.461199999999998</v>
      </c>
      <c r="BY116" s="5">
        <f>McCabe1969!$G122</f>
        <v>101.69491525423669</v>
      </c>
      <c r="BZ116" s="20">
        <f>McCabe1969!$B122</f>
        <v>54.465699999999998</v>
      </c>
      <c r="CA116" s="5">
        <f>Mezzena1973!$G122</f>
        <v>176.47058823529972</v>
      </c>
      <c r="CB116" s="20">
        <f>Mezzena1973!$B122</f>
        <v>51.774500000000003</v>
      </c>
      <c r="CC116" s="5">
        <f>Michiels2005!$G122</f>
        <v>146.69926650367043</v>
      </c>
      <c r="CD116" s="20">
        <f>Michiels2005!$B122</f>
        <v>57.589500000000001</v>
      </c>
      <c r="CE116" s="5">
        <f>Monod1951!$G122</f>
        <v>238.09523809524251</v>
      </c>
      <c r="CF116" s="20">
        <f>Monod1951!$B122</f>
        <v>53.914900000000003</v>
      </c>
      <c r="CG116" s="5">
        <f>Nardi1998!$G122</f>
        <v>162.16216216216017</v>
      </c>
      <c r="CH116" s="20">
        <f>Nardi1998!$B122</f>
        <v>51.762599999999999</v>
      </c>
      <c r="CI116" s="5">
        <f>Neveux1990!$G122</f>
        <v>136.36363636363706</v>
      </c>
      <c r="CJ116" s="20">
        <f>Neveux1990!$B122</f>
        <v>56.292999999999999</v>
      </c>
      <c r="CK116" s="5">
        <f>Ohlsson1996!$G122</f>
        <v>166.66666666666691</v>
      </c>
      <c r="CL116" s="20">
        <f>Ohlsson1996!$B122</f>
        <v>52.019799999999996</v>
      </c>
      <c r="CM116" s="5">
        <f>Pestalozza1961!$G122</f>
        <v>113.20754716981108</v>
      </c>
      <c r="CN116" s="20">
        <f>Pestalozza1961!$B122</f>
        <v>49.254199999999997</v>
      </c>
      <c r="CO116" s="5">
        <f>Pollini1976!$G122</f>
        <v>147.42014742014868</v>
      </c>
      <c r="CP116" s="20">
        <f>Pollini1976!$B122</f>
        <v>36.380699999999997</v>
      </c>
      <c r="CQ116" s="5">
        <f>Pollini1990a!$G122</f>
        <v>139.53488372092804</v>
      </c>
      <c r="CR116" s="20">
        <f>Pollini1990a!$B122</f>
        <v>60.5274</v>
      </c>
      <c r="CS116" s="5">
        <f>Pollini1990b!$G122</f>
        <v>133.33333333333249</v>
      </c>
      <c r="CT116" s="20">
        <f>Pollini1990b!$B122</f>
        <v>52.423999999999999</v>
      </c>
      <c r="CU116" s="5">
        <f>Pontinen2001!$G122</f>
        <v>125.00000000000267</v>
      </c>
      <c r="CV116" s="20">
        <f>Pontinen2001!$B122</f>
        <v>52.759900000000002</v>
      </c>
      <c r="CW116" s="5">
        <f>Richter1989!$G122</f>
        <v>80</v>
      </c>
      <c r="CX116" s="20">
        <f>Richter1989!$B122</f>
        <v>51.775199999999998</v>
      </c>
      <c r="CY116" s="5">
        <f>Rosen1969!$G122</f>
        <v>171.4285714285742</v>
      </c>
      <c r="CZ116" s="20">
        <f>Rosen1969!$B122</f>
        <v>52.106900000000003</v>
      </c>
      <c r="DA116" s="5">
        <f>Santos1977!$G122</f>
        <v>157.89473684210714</v>
      </c>
      <c r="DB116" s="20">
        <f>Santos1977!$B122</f>
        <v>52.8476</v>
      </c>
      <c r="DC116" s="5">
        <f>Schleiermacher2002!$G122</f>
        <v>136.36363636363706</v>
      </c>
      <c r="DD116" s="20">
        <f>Schleiermacher2002!$B122</f>
        <v>54.572299999999998</v>
      </c>
      <c r="DE116" s="5">
        <f>Serkin1983!$G122</f>
        <v>136.36363636363268</v>
      </c>
      <c r="DF116" s="20">
        <f>Serkin1983!$B122</f>
        <v>64.296199999999999</v>
      </c>
      <c r="DG116" s="5">
        <f>Serkin1994!$G122</f>
        <v>139.53488372093264</v>
      </c>
      <c r="DH116" s="20">
        <f>Serkin1994!$B122</f>
        <v>53.834200000000003</v>
      </c>
      <c r="DI116" s="5">
        <f>Stadlen1948!$G122</f>
        <v>230.76923076923885</v>
      </c>
      <c r="DJ116" s="20">
        <f>Stadlen1948!$B122</f>
        <v>57.506500000000003</v>
      </c>
      <c r="DK116" s="5">
        <f>Stein1954!$G122</f>
        <v>133.33333333333249</v>
      </c>
      <c r="DL116" s="20">
        <f>Stein1954!$B122</f>
        <v>51.0486</v>
      </c>
      <c r="DM116" s="5">
        <f>Steuerman2004!$G122</f>
        <v>146.34146341463537</v>
      </c>
      <c r="DN116" s="20">
        <f>Steuerman2004!$B122</f>
        <v>61.4876</v>
      </c>
      <c r="DO116" s="5">
        <f>TakahashiA1973!$G122</f>
        <v>124.99999999999898</v>
      </c>
      <c r="DP116" s="20">
        <f>TakahashiA1973!$B122</f>
        <v>55.015300000000003</v>
      </c>
      <c r="DQ116" s="5">
        <f>TakahashiY1977!$G122</f>
        <v>127.65957446808542</v>
      </c>
      <c r="DR116" s="20">
        <f>TakahashiY1977!$B122</f>
        <v>49.560600000000001</v>
      </c>
      <c r="DS116" s="5">
        <f>Uchida2000!$G122</f>
        <v>109.09090909090966</v>
      </c>
      <c r="DT116" s="20">
        <f>Uchida2000!$B122</f>
        <v>45.9069</v>
      </c>
      <c r="DU116" s="5">
        <f>Webster1967!$G122</f>
        <v>207.6124567474038</v>
      </c>
      <c r="DV116" s="20">
        <f>Webster1967!$B122</f>
        <v>52.937899999999999</v>
      </c>
      <c r="DW116" s="5">
        <f>Worms1997!$G122</f>
        <v>142.85714285714226</v>
      </c>
      <c r="DX116" s="20">
        <f>Worms1997!$B122</f>
        <v>59.878999999999998</v>
      </c>
      <c r="DY116" s="5">
        <f>Zacharias1973!$G122</f>
        <v>171.4285714285742</v>
      </c>
      <c r="DZ116" s="20">
        <f>Zacharias1973!$B122</f>
        <v>66.790000000000006</v>
      </c>
      <c r="EA116" s="5">
        <f>Zimerman1995!$G122</f>
        <v>142.85714285714226</v>
      </c>
      <c r="EB116" s="20">
        <f>Zimerman1995!$B122</f>
        <v>53.143300000000004</v>
      </c>
      <c r="EC116" s="5"/>
      <c r="EE116" s="5"/>
      <c r="EG116" s="5"/>
      <c r="EI116" s="5"/>
      <c r="EK116" s="5"/>
      <c r="EM116" s="5"/>
      <c r="EO116" s="5"/>
      <c r="EQ116" s="5"/>
      <c r="ES116" s="5"/>
      <c r="EU116" s="5"/>
      <c r="EW116" s="5"/>
      <c r="EY116" s="5"/>
      <c r="FA116" s="5"/>
      <c r="FC116" s="5"/>
      <c r="FE116" s="5"/>
      <c r="FG116" s="5"/>
      <c r="FI116" s="5"/>
      <c r="FK116" s="5"/>
      <c r="FM116" s="5"/>
      <c r="FO116" s="5"/>
      <c r="FQ116" s="5"/>
      <c r="FS116" s="5"/>
      <c r="FU116" s="5"/>
    </row>
    <row r="117" spans="1:177">
      <c r="A117" s="17">
        <v>114</v>
      </c>
      <c r="B117" s="17">
        <v>179</v>
      </c>
      <c r="C117" s="17">
        <v>30</v>
      </c>
      <c r="D117" s="17">
        <v>6</v>
      </c>
      <c r="E117" s="17" t="s">
        <v>171</v>
      </c>
      <c r="G117" s="5">
        <f ca="1">Tempo!F117</f>
        <v>135.82187730695816</v>
      </c>
      <c r="H117" s="20">
        <f ca="1">Dynamics!F117</f>
        <v>56.35795538461538</v>
      </c>
      <c r="I117" s="5">
        <f>Aitken1961!$G123</f>
        <v>105.26315789473547</v>
      </c>
      <c r="J117" s="20">
        <f>Aitken1961!$B123</f>
        <v>64.308700000000002</v>
      </c>
      <c r="K117" s="5">
        <f>Anderszewski1996!$G123</f>
        <v>142.85714285714226</v>
      </c>
      <c r="L117" s="20">
        <f>Anderszewski1996!$B123</f>
        <v>61.188400000000001</v>
      </c>
      <c r="M117" s="5">
        <f>Arciuli1996!$G123</f>
        <v>92.307692307693529</v>
      </c>
      <c r="N117" s="20">
        <f>Arciuli1996!$B123</f>
        <v>60.671500000000002</v>
      </c>
      <c r="O117" s="5">
        <f>Berg2007!$G123</f>
        <v>166.66666666666691</v>
      </c>
      <c r="P117" s="20">
        <f>Berg2007!$B123</f>
        <v>53.2455</v>
      </c>
      <c r="Q117" s="5">
        <f>Biret1973!$G123</f>
        <v>100.00000000000095</v>
      </c>
      <c r="R117" s="20">
        <f>Biret1973!$B123</f>
        <v>60.497199999999999</v>
      </c>
      <c r="S117" s="5">
        <f>Blumroder1994!$G123</f>
        <v>230.76923076922623</v>
      </c>
      <c r="T117" s="20">
        <f>Blumroder1994!$B123</f>
        <v>53.7956</v>
      </c>
      <c r="U117" s="5">
        <f>Bratke1993!$G123</f>
        <v>146.34146341463537</v>
      </c>
      <c r="V117" s="20">
        <f>Bratke1993!$B123</f>
        <v>54.4084</v>
      </c>
      <c r="W117" s="5">
        <f>Breidenbach1994!$G123</f>
        <v>166.66666666666691</v>
      </c>
      <c r="X117" s="20">
        <f>Breidenbach1994!$B123</f>
        <v>52.396799999999999</v>
      </c>
      <c r="Y117" s="5">
        <f>Bucquet1969!$G123</f>
        <v>139.53488372092804</v>
      </c>
      <c r="Z117" s="20">
        <f>Bucquet1969!$B123</f>
        <v>58.815899999999999</v>
      </c>
      <c r="AA117" s="5">
        <f>Douglas1991!$G123</f>
        <v>109.09090909090683</v>
      </c>
      <c r="AB117" s="20">
        <f>Douglas1991!$B123</f>
        <v>54.719499999999996</v>
      </c>
      <c r="AC117" s="5">
        <f>Dunki1998!$G123</f>
        <v>181.81818181817491</v>
      </c>
      <c r="AD117" s="20">
        <f>Dunki1998!$B123</f>
        <v>57.282499999999999</v>
      </c>
      <c r="AE117" s="5">
        <f>Dutkiewicz1975!$G123</f>
        <v>130.43478260869742</v>
      </c>
      <c r="AF117" s="20">
        <f>Dutkiewicz1975!$B123</f>
        <v>71.7333</v>
      </c>
      <c r="AG117" s="5">
        <f>Eschenbach1996!$G123</f>
        <v>157.89473684210125</v>
      </c>
      <c r="AH117" s="20">
        <f>Eschenbach1996!$B123</f>
        <v>56.2149</v>
      </c>
      <c r="AI117" s="5">
        <f>Georgiades1985!$G123</f>
        <v>150.00000000000318</v>
      </c>
      <c r="AJ117" s="20">
        <f>Georgiades1985!$B123</f>
        <v>62.074100000000001</v>
      </c>
      <c r="AK117" s="5">
        <f>Goebels1964!$G123</f>
        <v>76.923076923076806</v>
      </c>
      <c r="AL117" s="20">
        <f>Goebels1964!$B123</f>
        <v>63.251899999999999</v>
      </c>
      <c r="AM117" s="5">
        <f>Gould1954!$G123</f>
        <v>206.89655172413347</v>
      </c>
      <c r="AN117" s="20">
        <f>Gould1954!$B123</f>
        <v>56.727499999999999</v>
      </c>
      <c r="AO117" s="5">
        <f>Gould1964!$G123</f>
        <v>162.16216216216017</v>
      </c>
      <c r="AP117" s="20">
        <f>Gould1964!$B123</f>
        <v>72.609200000000001</v>
      </c>
      <c r="AQ117" s="5">
        <f>Gould1970!$G123</f>
        <v>157.89473684210714</v>
      </c>
      <c r="AR117" s="20">
        <f>Gould1970!$B123</f>
        <v>57.333399999999997</v>
      </c>
      <c r="AS117" s="5">
        <f>Gould1974!$G123</f>
        <v>162.16216216216327</v>
      </c>
      <c r="AT117" s="20">
        <f>Gould1974!$B123</f>
        <v>72.518900000000002</v>
      </c>
      <c r="AU117" s="5">
        <f>Guaita2011!$G123</f>
        <v>171.42857142856724</v>
      </c>
      <c r="AV117" s="20">
        <f>Guaita2011!$B123</f>
        <v>59.380499999999998</v>
      </c>
      <c r="AW117" s="5">
        <f>Helffer1968!$G123</f>
        <v>127.65957446808542</v>
      </c>
      <c r="AX117" s="20">
        <f>Helffer1968!$B123</f>
        <v>54.4741</v>
      </c>
      <c r="AY117" s="5">
        <f>Hill1996!$G123</f>
        <v>133.33333333333249</v>
      </c>
      <c r="AZ117" s="20">
        <f>Hill1996!$B123</f>
        <v>49.785200000000003</v>
      </c>
      <c r="BA117" s="5">
        <f>Hinterhauser1991!$G123</f>
        <v>176.47058823529235</v>
      </c>
      <c r="BB117" s="20">
        <f>Hinterhauser1991!$B123</f>
        <v>59.413899999999998</v>
      </c>
      <c r="BC117" s="5">
        <f>Hochman2007!$G123</f>
        <v>146.34146341463537</v>
      </c>
      <c r="BD117" s="20">
        <f>Hochman2007!$B123</f>
        <v>69.495099999999994</v>
      </c>
      <c r="BE117" s="5">
        <f>Hough2006!$G123</f>
        <v>124.99999999999898</v>
      </c>
      <c r="BF117" s="20">
        <f>Hough2006!$B123</f>
        <v>55.869199999999999</v>
      </c>
      <c r="BG117" s="5">
        <f>Jacobs1956!$G123</f>
        <v>121.2121212121201</v>
      </c>
      <c r="BH117" s="20">
        <f>Jacobs1956!$B123</f>
        <v>66.5501</v>
      </c>
      <c r="BI117" s="5">
        <f>Karlen1996!$G123</f>
        <v>127.65957446808542</v>
      </c>
      <c r="BJ117" s="20">
        <f>Karlen1996!$B123</f>
        <v>62.385800000000003</v>
      </c>
      <c r="BK117" s="5">
        <f>Kars1969!$G123</f>
        <v>130.43478260869341</v>
      </c>
      <c r="BL117" s="20">
        <f>Kars1969!$B123</f>
        <v>65.039299999999997</v>
      </c>
      <c r="BM117" s="5">
        <f>Klein2002!$G123</f>
        <v>124.99999999999898</v>
      </c>
      <c r="BN117" s="20">
        <f>Klein2002!$B123</f>
        <v>59.011000000000003</v>
      </c>
      <c r="BO117" s="5">
        <f>Koroliov2000!$G123</f>
        <v>187.49999999999568</v>
      </c>
      <c r="BP117" s="20">
        <f>Koroliov2000!$B123</f>
        <v>60.035600000000002</v>
      </c>
      <c r="BQ117" s="5">
        <f>Lifschitz1999!$G123</f>
        <v>115.38461538461627</v>
      </c>
      <c r="BR117" s="20">
        <f>Lifschitz1999!$B123</f>
        <v>59.700600000000001</v>
      </c>
      <c r="BS117" s="5">
        <f>Loriod1961!$G123</f>
        <v>150.00000000000318</v>
      </c>
      <c r="BT117" s="20">
        <f>Loriod1961!$B123</f>
        <v>47.311</v>
      </c>
      <c r="BU117" s="5">
        <f>Lubimov1971!$G123</f>
        <v>136.36363636363706</v>
      </c>
      <c r="BV117" s="20">
        <f>Lubimov1971!$B123</f>
        <v>59.272199999999998</v>
      </c>
      <c r="BW117" s="5">
        <f>ManchonTheis1954!$G123</f>
        <v>139.53488372093264</v>
      </c>
      <c r="BX117" s="20">
        <f>ManchonTheis1954!$B123</f>
        <v>57.438400000000001</v>
      </c>
      <c r="BY117" s="5">
        <f>McCabe1969!$G123</f>
        <v>95.238095238095923</v>
      </c>
      <c r="BZ117" s="20">
        <f>McCabe1969!$B123</f>
        <v>61.4236</v>
      </c>
      <c r="CA117" s="5">
        <f>Mezzena1973!$G123</f>
        <v>157.89473684210125</v>
      </c>
      <c r="CB117" s="20">
        <f>Mezzena1973!$B123</f>
        <v>50.789299999999997</v>
      </c>
      <c r="CC117" s="5">
        <f>Michiels2005!$G123</f>
        <v>154.24164524421761</v>
      </c>
      <c r="CD117" s="20">
        <f>Michiels2005!$B123</f>
        <v>45.820700000000002</v>
      </c>
      <c r="CE117" s="5">
        <f>Monod1951!$G123</f>
        <v>222.22222222221964</v>
      </c>
      <c r="CF117" s="20">
        <f>Monod1951!$B123</f>
        <v>62.054900000000004</v>
      </c>
      <c r="CG117" s="5">
        <f>Nardi1998!$G123</f>
        <v>153.84615384615361</v>
      </c>
      <c r="CH117" s="20">
        <f>Nardi1998!$B123</f>
        <v>55.932600000000001</v>
      </c>
      <c r="CI117" s="5">
        <f>Neveux1990!$G123</f>
        <v>136.36363636363706</v>
      </c>
      <c r="CJ117" s="20">
        <f>Neveux1990!$B123</f>
        <v>63.823099999999997</v>
      </c>
      <c r="CK117" s="5">
        <f>Ohlsson1996!$G123</f>
        <v>136.36363636363706</v>
      </c>
      <c r="CL117" s="20">
        <f>Ohlsson1996!$B123</f>
        <v>59.978400000000001</v>
      </c>
      <c r="CM117" s="5">
        <f>Pestalozza1961!$G123</f>
        <v>120</v>
      </c>
      <c r="CN117" s="20">
        <f>Pestalozza1961!$B123</f>
        <v>60.725200000000001</v>
      </c>
      <c r="CO117" s="5">
        <f>Pollini1976!$G123</f>
        <v>130.43478260869742</v>
      </c>
      <c r="CP117" s="20">
        <f>Pollini1976!$B123</f>
        <v>44.1357</v>
      </c>
      <c r="CQ117" s="5">
        <f>Pollini1990a!$G123</f>
        <v>127.65957446808542</v>
      </c>
      <c r="CR117" s="20">
        <f>Pollini1990a!$B123</f>
        <v>56.188800000000001</v>
      </c>
      <c r="CS117" s="5">
        <f>Pollini1990b!$G123</f>
        <v>127.65957446808542</v>
      </c>
      <c r="CT117" s="20">
        <f>Pollini1990b!$B123</f>
        <v>60.316800000000001</v>
      </c>
      <c r="CU117" s="5">
        <f>Pontinen2001!$G123</f>
        <v>127.65957446808156</v>
      </c>
      <c r="CV117" s="20">
        <f>Pontinen2001!$B123</f>
        <v>55.660499999999999</v>
      </c>
      <c r="CW117" s="5">
        <f>Richter1989!$G123</f>
        <v>77.92207792207688</v>
      </c>
      <c r="CX117" s="20">
        <f>Richter1989!$B123</f>
        <v>65.542699999999996</v>
      </c>
      <c r="CY117" s="5">
        <f>Rosen1969!$G123</f>
        <v>146.34146341463537</v>
      </c>
      <c r="CZ117" s="20">
        <f>Rosen1969!$B123</f>
        <v>51.969299999999997</v>
      </c>
      <c r="DA117" s="5">
        <f>Santos1977!$G123</f>
        <v>146.34146341463537</v>
      </c>
      <c r="DB117" s="20">
        <f>Santos1977!$B123</f>
        <v>57.263399999999997</v>
      </c>
      <c r="DC117" s="5">
        <f>Schleiermacher2002!$G123</f>
        <v>142.85714285714226</v>
      </c>
      <c r="DD117" s="20">
        <f>Schleiermacher2002!$B123</f>
        <v>61.4253</v>
      </c>
      <c r="DE117" s="5">
        <f>Serkin1983!$G123</f>
        <v>142.85714285714226</v>
      </c>
      <c r="DF117" s="20">
        <f>Serkin1983!$B123</f>
        <v>61.067799999999998</v>
      </c>
      <c r="DG117" s="5">
        <f>Serkin1994!$G123</f>
        <v>139.53488372092804</v>
      </c>
      <c r="DH117" s="20">
        <f>Serkin1994!$B123</f>
        <v>60.2637</v>
      </c>
      <c r="DI117" s="5">
        <f>Stadlen1948!$G123</f>
        <v>214.28571428571342</v>
      </c>
      <c r="DJ117" s="20">
        <f>Stadlen1948!$B123</f>
        <v>63.561599999999999</v>
      </c>
      <c r="DK117" s="5">
        <f>Stein1954!$G123</f>
        <v>115.38461538461627</v>
      </c>
      <c r="DL117" s="20">
        <f>Stein1954!$B123</f>
        <v>61.671599999999998</v>
      </c>
      <c r="DM117" s="5">
        <f>Steuerman2004!$G123</f>
        <v>139.53488372093264</v>
      </c>
      <c r="DN117" s="20">
        <f>Steuerman2004!$B123</f>
        <v>61.016300000000001</v>
      </c>
      <c r="DO117" s="5">
        <f>TakahashiA1973!$G123</f>
        <v>115.38461538461627</v>
      </c>
      <c r="DP117" s="20">
        <f>TakahashiA1973!$B123</f>
        <v>55.145800000000001</v>
      </c>
      <c r="DQ117" s="5">
        <f>TakahashiY1977!$G123</f>
        <v>127.65957446808542</v>
      </c>
      <c r="DR117" s="20">
        <f>TakahashiY1977!$B123</f>
        <v>52.650700000000001</v>
      </c>
      <c r="DS117" s="5">
        <f>Uchida2000!$G123</f>
        <v>105.2631578947381</v>
      </c>
      <c r="DT117" s="20">
        <f>Uchida2000!$B123</f>
        <v>57.2209</v>
      </c>
      <c r="DU117" s="5">
        <f>Webster1967!$G123</f>
        <v>193.54838709678165</v>
      </c>
      <c r="DV117" s="20">
        <f>Webster1967!$B123</f>
        <v>63.433999999999997</v>
      </c>
      <c r="DW117" s="5">
        <f>Worms1997!$G123</f>
        <v>139.53488372092804</v>
      </c>
      <c r="DX117" s="20">
        <f>Worms1997!$B123</f>
        <v>58.649099999999997</v>
      </c>
      <c r="DY117" s="5">
        <f>Zacharias1973!$G123</f>
        <v>153.84615384615361</v>
      </c>
      <c r="DZ117" s="20">
        <f>Zacharias1973!$B123</f>
        <v>68.935000000000002</v>
      </c>
      <c r="EA117" s="5">
        <f>Zimerman1995!$G123</f>
        <v>139.53488372092804</v>
      </c>
      <c r="EB117" s="20">
        <f>Zimerman1995!$B123</f>
        <v>57.645099999999999</v>
      </c>
      <c r="EC117" s="5"/>
      <c r="EE117" s="5"/>
      <c r="EG117" s="5"/>
      <c r="EI117" s="5"/>
      <c r="EK117" s="5"/>
      <c r="EM117" s="5"/>
      <c r="EO117" s="5"/>
      <c r="EQ117" s="5"/>
      <c r="ES117" s="5"/>
      <c r="EU117" s="5"/>
      <c r="EW117" s="5"/>
      <c r="EY117" s="5"/>
      <c r="FA117" s="5"/>
      <c r="FC117" s="5"/>
      <c r="FE117" s="5"/>
      <c r="FG117" s="5"/>
      <c r="FI117" s="5"/>
      <c r="FK117" s="5"/>
      <c r="FM117" s="5"/>
      <c r="FO117" s="5"/>
      <c r="FQ117" s="5"/>
      <c r="FS117" s="5"/>
      <c r="FU117" s="5"/>
    </row>
    <row r="118" spans="1:177">
      <c r="A118" s="17">
        <v>115</v>
      </c>
      <c r="B118" s="17">
        <v>180</v>
      </c>
      <c r="C118" s="17">
        <v>31</v>
      </c>
      <c r="D118" s="17">
        <v>1</v>
      </c>
      <c r="E118" s="17" t="s">
        <v>171</v>
      </c>
      <c r="G118" s="5">
        <f ca="1">Tempo!F118</f>
        <v>124.45309504324044</v>
      </c>
      <c r="H118" s="20">
        <f ca="1">Dynamics!F118</f>
        <v>56.288003076923061</v>
      </c>
      <c r="I118" s="5">
        <f>Aitken1961!$G124</f>
        <v>90.909090909091375</v>
      </c>
      <c r="J118" s="20">
        <f>Aitken1961!$B124</f>
        <v>65.099400000000003</v>
      </c>
      <c r="K118" s="5">
        <f>Anderszewski1996!$G124</f>
        <v>124.99999999999898</v>
      </c>
      <c r="L118" s="20">
        <f>Anderszewski1996!$B124</f>
        <v>63.428899999999999</v>
      </c>
      <c r="M118" s="5">
        <f>Arciuli1996!$G124</f>
        <v>96.774193548386378</v>
      </c>
      <c r="N118" s="20">
        <f>Arciuli1996!$B124</f>
        <v>51.863100000000003</v>
      </c>
      <c r="O118" s="5">
        <f>Berg2007!$G124</f>
        <v>176.47058823529972</v>
      </c>
      <c r="P118" s="20">
        <f>Berg2007!$B124</f>
        <v>50.560099999999998</v>
      </c>
      <c r="Q118" s="5">
        <f>Biret1973!$G124</f>
        <v>85.714285714285367</v>
      </c>
      <c r="R118" s="20">
        <f>Biret1973!$B124</f>
        <v>59.535299999999999</v>
      </c>
      <c r="S118" s="5">
        <f>Blumroder1994!$G124</f>
        <v>153.84615384615361</v>
      </c>
      <c r="T118" s="20">
        <f>Blumroder1994!$B124</f>
        <v>60.190100000000001</v>
      </c>
      <c r="U118" s="5">
        <f>Bratke1993!$G124</f>
        <v>133.33333333333249</v>
      </c>
      <c r="V118" s="20">
        <f>Bratke1993!$B124</f>
        <v>57.013599999999997</v>
      </c>
      <c r="W118" s="5">
        <f>Breidenbach1994!$G124</f>
        <v>142.85714285714226</v>
      </c>
      <c r="X118" s="20">
        <f>Breidenbach1994!$B124</f>
        <v>52.072600000000001</v>
      </c>
      <c r="Y118" s="5">
        <f>Bucquet1969!$G124</f>
        <v>127.65957446808542</v>
      </c>
      <c r="Z118" s="20">
        <f>Bucquet1969!$B124</f>
        <v>58.313499999999998</v>
      </c>
      <c r="AA118" s="5">
        <f>Douglas1991!$G124</f>
        <v>105.2631578947381</v>
      </c>
      <c r="AB118" s="20">
        <f>Douglas1991!$B124</f>
        <v>50.659100000000002</v>
      </c>
      <c r="AC118" s="5">
        <f>Dunki1998!$G124</f>
        <v>171.4285714285742</v>
      </c>
      <c r="AD118" s="20">
        <f>Dunki1998!$B124</f>
        <v>57.383800000000001</v>
      </c>
      <c r="AE118" s="5">
        <f>Dutkiewicz1975!$G124</f>
        <v>120</v>
      </c>
      <c r="AF118" s="20">
        <f>Dutkiewicz1975!$B124</f>
        <v>70.111999999999995</v>
      </c>
      <c r="AG118" s="5">
        <f>Eschenbach1996!$G124</f>
        <v>157.89473684210714</v>
      </c>
      <c r="AH118" s="20">
        <f>Eschenbach1996!$B124</f>
        <v>53.252800000000001</v>
      </c>
      <c r="AI118" s="5">
        <f>Georgiades1985!$G124</f>
        <v>139.53488372092804</v>
      </c>
      <c r="AJ118" s="20">
        <f>Georgiades1985!$B124</f>
        <v>61.506700000000002</v>
      </c>
      <c r="AK118" s="5">
        <f>Goebels1964!$G124</f>
        <v>65.217391304348709</v>
      </c>
      <c r="AL118" s="20">
        <f>Goebels1964!$B124</f>
        <v>65.498999999999995</v>
      </c>
      <c r="AM118" s="5">
        <f>Gould1954!$G124</f>
        <v>176.47058823529605</v>
      </c>
      <c r="AN118" s="20">
        <f>Gould1954!$B124</f>
        <v>53.052900000000001</v>
      </c>
      <c r="AO118" s="5">
        <f>Gould1964!$G124</f>
        <v>153.84615384615921</v>
      </c>
      <c r="AP118" s="20">
        <f>Gould1964!$B124</f>
        <v>72.599000000000004</v>
      </c>
      <c r="AQ118" s="5">
        <f>Gould1970!$G124</f>
        <v>157.89473684210125</v>
      </c>
      <c r="AR118" s="20">
        <f>Gould1970!$B124</f>
        <v>59.748600000000003</v>
      </c>
      <c r="AS118" s="5">
        <f>Gould1974!$G124</f>
        <v>146.34146341463284</v>
      </c>
      <c r="AT118" s="20">
        <f>Gould1974!$B124</f>
        <v>72.265699999999995</v>
      </c>
      <c r="AU118" s="5">
        <f>Guaita2011!$G124</f>
        <v>162.1621621621664</v>
      </c>
      <c r="AV118" s="20">
        <f>Guaita2011!$B124</f>
        <v>62.448999999999998</v>
      </c>
      <c r="AW118" s="5">
        <f>Helffer1968!$G124</f>
        <v>127.65957446808156</v>
      </c>
      <c r="AX118" s="20">
        <f>Helffer1968!$B124</f>
        <v>56.225700000000003</v>
      </c>
      <c r="AY118" s="5">
        <f>Hill1996!$G124</f>
        <v>115.38461538461311</v>
      </c>
      <c r="AZ118" s="20">
        <f>Hill1996!$B124</f>
        <v>52.824100000000001</v>
      </c>
      <c r="BA118" s="5">
        <f>Hinterhauser1991!$G124</f>
        <v>181.81818181818275</v>
      </c>
      <c r="BB118" s="20">
        <f>Hinterhauser1991!$B124</f>
        <v>60.6693</v>
      </c>
      <c r="BC118" s="5">
        <f>Hochman2007!$G124</f>
        <v>157.89473684210714</v>
      </c>
      <c r="BD118" s="20">
        <f>Hochman2007!$B124</f>
        <v>66.168599999999998</v>
      </c>
      <c r="BE118" s="5">
        <f>Hough2006!$G124</f>
        <v>122.44897959183801</v>
      </c>
      <c r="BF118" s="20">
        <f>Hough2006!$B124</f>
        <v>55.889699999999998</v>
      </c>
      <c r="BG118" s="5">
        <f>Jacobs1956!$G124</f>
        <v>108.69565217391452</v>
      </c>
      <c r="BH118" s="20">
        <f>Jacobs1956!$B124</f>
        <v>63.732300000000002</v>
      </c>
      <c r="BI118" s="5">
        <f>Karlen1996!$G124</f>
        <v>120</v>
      </c>
      <c r="BJ118" s="20">
        <f>Karlen1996!$B124</f>
        <v>64.393100000000004</v>
      </c>
      <c r="BK118" s="5">
        <f>Kars1969!$G124</f>
        <v>101.69491525423915</v>
      </c>
      <c r="BL118" s="20">
        <f>Kars1969!$B124</f>
        <v>62.888100000000001</v>
      </c>
      <c r="BM118" s="5">
        <f>Klein2002!$G124</f>
        <v>101.69491525423669</v>
      </c>
      <c r="BN118" s="20">
        <f>Klein2002!$B124</f>
        <v>63.5124</v>
      </c>
      <c r="BO118" s="5">
        <f>Koroliov2000!$G124</f>
        <v>166.66666666666691</v>
      </c>
      <c r="BP118" s="20">
        <f>Koroliov2000!$B124</f>
        <v>59.072200000000002</v>
      </c>
      <c r="BQ118" s="5">
        <f>Lifschitz1999!$G124</f>
        <v>113.20754716981108</v>
      </c>
      <c r="BR118" s="20">
        <f>Lifschitz1999!$B124</f>
        <v>62.172400000000003</v>
      </c>
      <c r="BS118" s="5">
        <f>Loriod1961!$G124</f>
        <v>142.85714285714226</v>
      </c>
      <c r="BT118" s="20">
        <f>Loriod1961!$B124</f>
        <v>50.747799999999998</v>
      </c>
      <c r="BU118" s="5">
        <f>Lubimov1971!$G124</f>
        <v>111.11111111110982</v>
      </c>
      <c r="BV118" s="20">
        <f>Lubimov1971!$B124</f>
        <v>57.5488</v>
      </c>
      <c r="BW118" s="5">
        <f>ManchonTheis1954!$G124</f>
        <v>130.43478260869341</v>
      </c>
      <c r="BX118" s="20">
        <f>ManchonTheis1954!$B124</f>
        <v>57.435000000000002</v>
      </c>
      <c r="BY118" s="5">
        <f>McCabe1969!$G124</f>
        <v>90.909090909091375</v>
      </c>
      <c r="BZ118" s="20">
        <f>McCabe1969!$B124</f>
        <v>63.263300000000001</v>
      </c>
      <c r="CA118" s="5">
        <f>Mezzena1973!$G124</f>
        <v>139.53488372093264</v>
      </c>
      <c r="CB118" s="20">
        <f>Mezzena1973!$B124</f>
        <v>50.7318</v>
      </c>
      <c r="CC118" s="5">
        <f>Michiels2005!$G124</f>
        <v>153.06122448979198</v>
      </c>
      <c r="CD118" s="20">
        <f>Michiels2005!$B124</f>
        <v>48.3994</v>
      </c>
      <c r="CE118" s="5">
        <f>Monod1951!$G124</f>
        <v>222.22222222221964</v>
      </c>
      <c r="CF118" s="20">
        <f>Monod1951!$B124</f>
        <v>61.542000000000002</v>
      </c>
      <c r="CG118" s="5">
        <f>Nardi1998!$G124</f>
        <v>125.00000000000267</v>
      </c>
      <c r="CH118" s="20">
        <f>Nardi1998!$B124</f>
        <v>57.516399999999997</v>
      </c>
      <c r="CI118" s="5">
        <f>Neveux1990!$G124</f>
        <v>115.38461538461311</v>
      </c>
      <c r="CJ118" s="20">
        <f>Neveux1990!$B124</f>
        <v>58.795900000000003</v>
      </c>
      <c r="CK118" s="5">
        <f>Ohlsson1996!$G124</f>
        <v>127.65957446808542</v>
      </c>
      <c r="CL118" s="20">
        <f>Ohlsson1996!$B124</f>
        <v>58.077500000000001</v>
      </c>
      <c r="CM118" s="5">
        <f>Pestalozza1961!$G124</f>
        <v>105.2631578947381</v>
      </c>
      <c r="CN118" s="20">
        <f>Pestalozza1961!$B124</f>
        <v>60.026000000000003</v>
      </c>
      <c r="CO118" s="5">
        <f>Pollini1976!$G124</f>
        <v>127.65957446808542</v>
      </c>
      <c r="CP118" s="20">
        <f>Pollini1976!$B124</f>
        <v>46.0398</v>
      </c>
      <c r="CQ118" s="5">
        <f>Pollini1990a!$G124</f>
        <v>130.43478260869742</v>
      </c>
      <c r="CR118" s="20">
        <f>Pollini1990a!$B124</f>
        <v>56.065600000000003</v>
      </c>
      <c r="CS118" s="5">
        <f>Pollini1990b!$G124</f>
        <v>124.99999999999898</v>
      </c>
      <c r="CT118" s="20">
        <f>Pollini1990b!$B124</f>
        <v>60.994399999999999</v>
      </c>
      <c r="CU118" s="5">
        <f>Pontinen2001!$G124</f>
        <v>125.00000000000267</v>
      </c>
      <c r="CV118" s="20">
        <f>Pontinen2001!$B124</f>
        <v>60.333799999999997</v>
      </c>
      <c r="CW118" s="5">
        <f>Richter1989!$G124</f>
        <v>80</v>
      </c>
      <c r="CX118" s="20">
        <f>Richter1989!$B124</f>
        <v>65.438299999999998</v>
      </c>
      <c r="CY118" s="5">
        <f>Rosen1969!$G124</f>
        <v>153.84615384615361</v>
      </c>
      <c r="CZ118" s="20">
        <f>Rosen1969!$B124</f>
        <v>53.567100000000003</v>
      </c>
      <c r="DA118" s="5">
        <f>Santos1977!$G124</f>
        <v>111.11111111110982</v>
      </c>
      <c r="DB118" s="20">
        <f>Santos1977!$B124</f>
        <v>52.6265</v>
      </c>
      <c r="DC118" s="5">
        <f>Schleiermacher2002!$G124</f>
        <v>125.00000000000267</v>
      </c>
      <c r="DD118" s="20">
        <f>Schleiermacher2002!$B124</f>
        <v>60.278100000000002</v>
      </c>
      <c r="DE118" s="5">
        <f>Serkin1983!$G124</f>
        <v>117.64705882353151</v>
      </c>
      <c r="DF118" s="20">
        <f>Serkin1983!$B124</f>
        <v>61.4255</v>
      </c>
      <c r="DG118" s="5">
        <f>Serkin1994!$G124</f>
        <v>142.85714285714226</v>
      </c>
      <c r="DH118" s="20">
        <f>Serkin1994!$B124</f>
        <v>61.3782</v>
      </c>
      <c r="DI118" s="5">
        <f>Stadlen1948!$G124</f>
        <v>176.47058823529235</v>
      </c>
      <c r="DJ118" s="20">
        <f>Stadlen1948!$B124</f>
        <v>64.945599999999999</v>
      </c>
      <c r="DK118" s="5">
        <f>Stein1954!$G124</f>
        <v>115.38461538461627</v>
      </c>
      <c r="DL118" s="20">
        <f>Stein1954!$B124</f>
        <v>58.895400000000002</v>
      </c>
      <c r="DM118" s="5">
        <f>Steuerman2004!$G124</f>
        <v>142.85714285714226</v>
      </c>
      <c r="DN118" s="20">
        <f>Steuerman2004!$B124</f>
        <v>59.479799999999997</v>
      </c>
      <c r="DO118" s="5">
        <f>TakahashiA1973!$G124</f>
        <v>95.238095238093777</v>
      </c>
      <c r="DP118" s="20">
        <f>TakahashiA1973!$B124</f>
        <v>53.479300000000002</v>
      </c>
      <c r="DQ118" s="5">
        <f>TakahashiY1977!$G124</f>
        <v>111.11111111111275</v>
      </c>
      <c r="DR118" s="20">
        <f>TakahashiY1977!$B124</f>
        <v>54.658999999999999</v>
      </c>
      <c r="DS118" s="5">
        <f>Uchida2000!$G124</f>
        <v>83.333333333331822</v>
      </c>
      <c r="DT118" s="20">
        <f>Uchida2000!$B124</f>
        <v>57.812600000000003</v>
      </c>
      <c r="DU118" s="5">
        <f>Webster1967!$G124</f>
        <v>176.47058823529235</v>
      </c>
      <c r="DV118" s="20">
        <f>Webster1967!$B124</f>
        <v>62.7286</v>
      </c>
      <c r="DW118" s="5">
        <f>Worms1997!$G124</f>
        <v>133.33333333333249</v>
      </c>
      <c r="DX118" s="20">
        <f>Worms1997!$B124</f>
        <v>58.982900000000001</v>
      </c>
      <c r="DY118" s="5">
        <f>Zacharias1973!$G124</f>
        <v>136.36363636363706</v>
      </c>
      <c r="DZ118" s="20">
        <f>Zacharias1973!$B124</f>
        <v>67.293400000000005</v>
      </c>
      <c r="EA118" s="5">
        <f>Zimerman1995!$G124</f>
        <v>111.11111111111275</v>
      </c>
      <c r="EB118" s="20">
        <f>Zimerman1995!$B124</f>
        <v>54.0593</v>
      </c>
      <c r="EC118" s="5"/>
      <c r="EE118" s="5"/>
      <c r="EG118" s="5"/>
      <c r="EI118" s="5"/>
      <c r="EK118" s="5"/>
      <c r="EM118" s="5"/>
      <c r="EO118" s="5"/>
      <c r="EQ118" s="5"/>
      <c r="ES118" s="5"/>
      <c r="EU118" s="5"/>
      <c r="EW118" s="5"/>
      <c r="EY118" s="5"/>
      <c r="FA118" s="5"/>
      <c r="FC118" s="5"/>
      <c r="FE118" s="5"/>
      <c r="FG118" s="5"/>
      <c r="FI118" s="5"/>
      <c r="FK118" s="5"/>
      <c r="FM118" s="5"/>
      <c r="FO118" s="5"/>
      <c r="FQ118" s="5"/>
      <c r="FS118" s="5"/>
      <c r="FU118" s="5"/>
    </row>
    <row r="119" spans="1:177">
      <c r="A119" s="17">
        <v>116</v>
      </c>
      <c r="B119" s="17">
        <v>181</v>
      </c>
      <c r="C119" s="17">
        <v>31</v>
      </c>
      <c r="D119" s="17">
        <v>2</v>
      </c>
      <c r="E119" s="17" t="s">
        <v>159</v>
      </c>
      <c r="G119" s="5">
        <f ca="1">Tempo!F119</f>
        <v>118.27848288568083</v>
      </c>
      <c r="H119" s="20">
        <f ca="1">Dynamics!F119</f>
        <v>56.299060000000004</v>
      </c>
      <c r="I119" s="5">
        <f>Aitken1961!$G125</f>
        <v>166.66666666666691</v>
      </c>
      <c r="J119" s="20">
        <f>Aitken1961!$B125</f>
        <v>68.187899999999999</v>
      </c>
      <c r="K119" s="5">
        <f>Anderszewski1996!$G125</f>
        <v>90.909090909091375</v>
      </c>
      <c r="L119" s="20">
        <f>Anderszewski1996!$B125</f>
        <v>57.490900000000003</v>
      </c>
      <c r="M119" s="5">
        <f>Arciuli1996!$G125</f>
        <v>96</v>
      </c>
      <c r="N119" s="20">
        <f>Arciuli1996!$B125</f>
        <v>55.181199999999997</v>
      </c>
      <c r="O119" s="5">
        <f>Berg2007!$G125</f>
        <v>155.84415584415376</v>
      </c>
      <c r="P119" s="20">
        <f>Berg2007!$B125</f>
        <v>59.662700000000001</v>
      </c>
      <c r="Q119" s="5">
        <f>Biret1973!$G125</f>
        <v>82.191780821917362</v>
      </c>
      <c r="R119" s="20">
        <f>Biret1973!$B125</f>
        <v>55.811900000000001</v>
      </c>
      <c r="S119" s="5">
        <f>Blumroder1994!$G125</f>
        <v>150.00000000000054</v>
      </c>
      <c r="T119" s="20">
        <f>Blumroder1994!$B125</f>
        <v>55.493899999999996</v>
      </c>
      <c r="U119" s="5">
        <f>Bratke1993!$G125</f>
        <v>113.20754716981108</v>
      </c>
      <c r="V119" s="20">
        <f>Bratke1993!$B125</f>
        <v>62.363199999999999</v>
      </c>
      <c r="W119" s="5">
        <f>Breidenbach1994!$G125</f>
        <v>129.03225806451715</v>
      </c>
      <c r="X119" s="20">
        <f>Breidenbach1994!$B125</f>
        <v>52.079000000000001</v>
      </c>
      <c r="Y119" s="5">
        <f>Bucquet1969!$G125</f>
        <v>108.10810810810817</v>
      </c>
      <c r="Z119" s="20">
        <f>Bucquet1969!$B125</f>
        <v>55.375</v>
      </c>
      <c r="AA119" s="5">
        <f>Douglas1991!$G125</f>
        <v>86.021505376344322</v>
      </c>
      <c r="AB119" s="20">
        <f>Douglas1991!$B125</f>
        <v>51.033799999999999</v>
      </c>
      <c r="AC119" s="5">
        <f>Dunki1998!$G125</f>
        <v>153.84615384615361</v>
      </c>
      <c r="AD119" s="20">
        <f>Dunki1998!$B125</f>
        <v>56.243400000000001</v>
      </c>
      <c r="AE119" s="5">
        <f>Dutkiewicz1975!$G125</f>
        <v>116.5048543689319</v>
      </c>
      <c r="AF119" s="20">
        <f>Dutkiewicz1975!$B125</f>
        <v>73.257400000000004</v>
      </c>
      <c r="AG119" s="5">
        <f>Eschenbach1996!$G125</f>
        <v>151.89873417721671</v>
      </c>
      <c r="AH119" s="20">
        <f>Eschenbach1996!$B125</f>
        <v>56.195500000000003</v>
      </c>
      <c r="AI119" s="5">
        <f>Georgiades1985!$G125</f>
        <v>137.93103448276017</v>
      </c>
      <c r="AJ119" s="20">
        <f>Georgiades1985!$B125</f>
        <v>62.8611</v>
      </c>
      <c r="AK119" s="5">
        <f>Goebels1964!$G125</f>
        <v>67.796610169491132</v>
      </c>
      <c r="AL119" s="20">
        <f>Goebels1964!$B125</f>
        <v>66.47</v>
      </c>
      <c r="AM119" s="5">
        <f>Gould1954!$G125</f>
        <v>179.10447761193984</v>
      </c>
      <c r="AN119" s="20">
        <f>Gould1954!$B125</f>
        <v>57.656300000000002</v>
      </c>
      <c r="AO119" s="5">
        <f>Gould1964!$G125</f>
        <v>117.64705882352824</v>
      </c>
      <c r="AP119" s="20">
        <f>Gould1964!$B125</f>
        <v>75.910700000000006</v>
      </c>
      <c r="AQ119" s="5">
        <f>Gould1970!$G125</f>
        <v>133.33333333333459</v>
      </c>
      <c r="AR119" s="20">
        <f>Gould1970!$B125</f>
        <v>71.026499999999999</v>
      </c>
      <c r="AS119" s="5">
        <f>Gould1974!$G125</f>
        <v>136.36363636363598</v>
      </c>
      <c r="AT119" s="20">
        <f>Gould1974!$B125</f>
        <v>77.277000000000001</v>
      </c>
      <c r="AU119" s="5">
        <f>Guaita2011!$G125</f>
        <v>206.89655172413347</v>
      </c>
      <c r="AV119" s="20">
        <f>Guaita2011!$B125</f>
        <v>62.152000000000001</v>
      </c>
      <c r="AW119" s="5">
        <f>Helffer1968!$G125</f>
        <v>127.65957446808542</v>
      </c>
      <c r="AX119" s="20">
        <f>Helffer1968!$B125</f>
        <v>54.8733</v>
      </c>
      <c r="AY119" s="5">
        <f>Hill1996!$G125</f>
        <v>105.26315789473678</v>
      </c>
      <c r="AZ119" s="20">
        <f>Hill1996!$B125</f>
        <v>56.127400000000002</v>
      </c>
      <c r="BA119" s="5">
        <f>Hinterhauser1991!$G125</f>
        <v>169.01408450704034</v>
      </c>
      <c r="BB119" s="20">
        <f>Hinterhauser1991!$B125</f>
        <v>62.009399999999999</v>
      </c>
      <c r="BC119" s="5">
        <f>Hochman2007!$G125</f>
        <v>155.84415584415376</v>
      </c>
      <c r="BD119" s="20">
        <f>Hochman2007!$B125</f>
        <v>65.507099999999994</v>
      </c>
      <c r="BE119" s="5">
        <f>Hough2006!$G125</f>
        <v>121.2121212121201</v>
      </c>
      <c r="BF119" s="20">
        <f>Hough2006!$B125</f>
        <v>56.671999999999997</v>
      </c>
      <c r="BG119" s="5">
        <f>Jacobs1956!$G125</f>
        <v>83.160083160083275</v>
      </c>
      <c r="BH119" s="20">
        <f>Jacobs1956!$B125</f>
        <v>59.388800000000003</v>
      </c>
      <c r="BI119" s="5">
        <f>Karlen1996!$G125</f>
        <v>125.00000000000081</v>
      </c>
      <c r="BJ119" s="20">
        <f>Karlen1996!$B125</f>
        <v>62.113700000000001</v>
      </c>
      <c r="BK119" s="5">
        <f>Kars1969!$G125</f>
        <v>86.330935251798536</v>
      </c>
      <c r="BL119" s="20">
        <f>Kars1969!$B125</f>
        <v>60.709499999999998</v>
      </c>
      <c r="BM119" s="5">
        <f>Klein2002!$G125</f>
        <v>113.20754716981108</v>
      </c>
      <c r="BN119" s="20">
        <f>Klein2002!$B125</f>
        <v>62.650399999999998</v>
      </c>
      <c r="BO119" s="5">
        <f>Koroliov2000!$G125</f>
        <v>137.93103448276017</v>
      </c>
      <c r="BP119" s="20">
        <f>Koroliov2000!$B125</f>
        <v>56.383299999999998</v>
      </c>
      <c r="BQ119" s="5">
        <f>Lifschitz1999!$G125</f>
        <v>97.560975609755772</v>
      </c>
      <c r="BR119" s="20">
        <f>Lifschitz1999!$B125</f>
        <v>60.149299999999997</v>
      </c>
      <c r="BS119" s="5">
        <f>Loriod1961!$G125</f>
        <v>118.81188118811821</v>
      </c>
      <c r="BT119" s="20">
        <f>Loriod1961!$B125</f>
        <v>51.124899999999997</v>
      </c>
      <c r="BU119" s="5">
        <f>Lubimov1971!$G125</f>
        <v>137.93103448276017</v>
      </c>
      <c r="BV119" s="20">
        <f>Lubimov1971!$B125</f>
        <v>51.953699999999998</v>
      </c>
      <c r="BW119" s="5">
        <f>ManchonTheis1954!$G125</f>
        <v>142.85714285714471</v>
      </c>
      <c r="BX119" s="20">
        <f>ManchonTheis1954!$B125</f>
        <v>58.7819</v>
      </c>
      <c r="BY119" s="5">
        <f>McCabe1969!$G125</f>
        <v>87.591240875912121</v>
      </c>
      <c r="BZ119" s="20">
        <f>McCabe1969!$B125</f>
        <v>60.152700000000003</v>
      </c>
      <c r="CA119" s="5">
        <f>Mezzena1973!$G125</f>
        <v>146.34146341463284</v>
      </c>
      <c r="CB119" s="20">
        <f>Mezzena1973!$B125</f>
        <v>50.270400000000002</v>
      </c>
      <c r="CC119" s="5">
        <f>Michiels2005!$G125</f>
        <v>150.00000000000054</v>
      </c>
      <c r="CD119" s="20">
        <f>Michiels2005!$B125</f>
        <v>53.528700000000001</v>
      </c>
      <c r="CE119" s="5">
        <f>Monod1951!$G125</f>
        <v>196.72131147541003</v>
      </c>
      <c r="CF119" s="20">
        <f>Monod1951!$B125</f>
        <v>64.965800000000002</v>
      </c>
      <c r="CG119" s="5">
        <f>Nardi1998!$G125</f>
        <v>126.31578947368384</v>
      </c>
      <c r="CH119" s="20">
        <f>Nardi1998!$B125</f>
        <v>52.406599999999997</v>
      </c>
      <c r="CI119" s="5">
        <f>Neveux1990!$G125</f>
        <v>113.2075471698126</v>
      </c>
      <c r="CJ119" s="20">
        <f>Neveux1990!$B125</f>
        <v>60.449599999999997</v>
      </c>
      <c r="CK119" s="5">
        <f>Ohlsson1996!$G125</f>
        <v>120</v>
      </c>
      <c r="CL119" s="20">
        <f>Ohlsson1996!$B125</f>
        <v>52.950600000000001</v>
      </c>
      <c r="CM119" s="5">
        <f>Pestalozza1961!$G125</f>
        <v>100.84033613445277</v>
      </c>
      <c r="CN119" s="20">
        <f>Pestalozza1961!$B125</f>
        <v>61.813299999999998</v>
      </c>
      <c r="CO119" s="5">
        <f>Pollini1976!$G125</f>
        <v>126.31578947368384</v>
      </c>
      <c r="CP119" s="20">
        <f>Pollini1976!$B125</f>
        <v>46.662199999999999</v>
      </c>
      <c r="CQ119" s="5">
        <f>Pollini1990a!$G125</f>
        <v>120</v>
      </c>
      <c r="CR119" s="20">
        <f>Pollini1990a!$B125</f>
        <v>56.073</v>
      </c>
      <c r="CS119" s="5">
        <f>Pollini1990b!$G125</f>
        <v>137.93103448275789</v>
      </c>
      <c r="CT119" s="20">
        <f>Pollini1990b!$B125</f>
        <v>54.777700000000003</v>
      </c>
      <c r="CU119" s="5">
        <f>Pontinen2001!$G125</f>
        <v>110.09174311926571</v>
      </c>
      <c r="CV119" s="20">
        <f>Pontinen2001!$B125</f>
        <v>55.575200000000002</v>
      </c>
      <c r="CW119" s="5">
        <f>Richter1989!$G125</f>
        <v>67.039106145251694</v>
      </c>
      <c r="CX119" s="20">
        <f>Richter1989!$B125</f>
        <v>61.876399999999997</v>
      </c>
      <c r="CY119" s="5">
        <f>Rosen1969!$G125</f>
        <v>133.33333333333249</v>
      </c>
      <c r="CZ119" s="20">
        <f>Rosen1969!$B125</f>
        <v>55.214799999999997</v>
      </c>
      <c r="DA119" s="5">
        <f>Santos1977!$G125</f>
        <v>85.106382978723602</v>
      </c>
      <c r="DB119" s="20">
        <f>Santos1977!$B125</f>
        <v>50.296900000000001</v>
      </c>
      <c r="DC119" s="5">
        <f>Schleiermacher2002!$G125</f>
        <v>113.20754716981108</v>
      </c>
      <c r="DD119" s="20">
        <f>Schleiermacher2002!$B125</f>
        <v>60.033999999999999</v>
      </c>
      <c r="DE119" s="5">
        <f>Serkin1983!$G125</f>
        <v>115.38461538461469</v>
      </c>
      <c r="DF119" s="20">
        <f>Serkin1983!$B125</f>
        <v>65.271500000000003</v>
      </c>
      <c r="DG119" s="5">
        <f>Serkin1994!$G125</f>
        <v>133.33333333333459</v>
      </c>
      <c r="DH119" s="20">
        <f>Serkin1994!$B125</f>
        <v>58.031599999999997</v>
      </c>
      <c r="DI119" s="5">
        <f>Stadlen1948!$G125</f>
        <v>126.31578947368384</v>
      </c>
      <c r="DJ119" s="20">
        <f>Stadlen1948!$B125</f>
        <v>56.980200000000004</v>
      </c>
      <c r="DK119" s="5">
        <f>Stein1954!$G125</f>
        <v>123.71134020618571</v>
      </c>
      <c r="DL119" s="20">
        <f>Stein1954!$B125</f>
        <v>59.212499999999999</v>
      </c>
      <c r="DM119" s="5">
        <f>Steuerman2004!$G125</f>
        <v>149.99999999999787</v>
      </c>
      <c r="DN119" s="20">
        <f>Steuerman2004!$B125</f>
        <v>65.915700000000001</v>
      </c>
      <c r="DO119" s="5">
        <f>TakahashiA1973!$G125</f>
        <v>98.360655737705017</v>
      </c>
      <c r="DP119" s="20">
        <f>TakahashiA1973!$B125</f>
        <v>51.4846</v>
      </c>
      <c r="DQ119" s="5">
        <f>TakahashiY1977!$G125</f>
        <v>97.560975609755772</v>
      </c>
      <c r="DR119" s="20">
        <f>TakahashiY1977!$B125</f>
        <v>55.400199999999998</v>
      </c>
      <c r="DS119" s="5">
        <f>Uchida2000!$G125</f>
        <v>73.170731707317685</v>
      </c>
      <c r="DT119" s="20">
        <f>Uchida2000!$B125</f>
        <v>51.369199999999999</v>
      </c>
      <c r="DU119" s="5">
        <f>Webster1967!$G125</f>
        <v>169.97167138810124</v>
      </c>
      <c r="DV119" s="20">
        <f>Webster1967!$B125</f>
        <v>62.131100000000004</v>
      </c>
      <c r="DW119" s="5">
        <f>Worms1997!$G125</f>
        <v>133.33333333333459</v>
      </c>
      <c r="DX119" s="20">
        <f>Worms1997!$B125</f>
        <v>66.256799999999998</v>
      </c>
      <c r="DY119" s="5">
        <f>Zacharias1973!$G125</f>
        <v>136.36363636363487</v>
      </c>
      <c r="DZ119" s="20">
        <f>Zacharias1973!$B125</f>
        <v>63.032899999999998</v>
      </c>
      <c r="EA119" s="5">
        <f>Zimerman1995!$G125</f>
        <v>95.465393794749033</v>
      </c>
      <c r="EB119" s="20">
        <f>Zimerman1995!$B125</f>
        <v>57.130600000000001</v>
      </c>
      <c r="EC119" s="5"/>
      <c r="EE119" s="5"/>
      <c r="EG119" s="5"/>
      <c r="EI119" s="5"/>
      <c r="EK119" s="5"/>
      <c r="EM119" s="5"/>
      <c r="EO119" s="5"/>
      <c r="EQ119" s="5"/>
      <c r="ES119" s="5"/>
      <c r="EU119" s="5"/>
      <c r="EW119" s="5"/>
      <c r="EY119" s="5"/>
      <c r="FA119" s="5"/>
      <c r="FC119" s="5"/>
      <c r="FE119" s="5"/>
      <c r="FG119" s="5"/>
      <c r="FI119" s="5"/>
      <c r="FK119" s="5"/>
      <c r="FM119" s="5"/>
      <c r="FO119" s="5"/>
      <c r="FQ119" s="5"/>
      <c r="FS119" s="5"/>
      <c r="FU119" s="5"/>
    </row>
    <row r="120" spans="1:177">
      <c r="A120" s="17">
        <v>117</v>
      </c>
      <c r="B120" s="17">
        <v>183</v>
      </c>
      <c r="C120" s="17">
        <v>31</v>
      </c>
      <c r="D120" s="17">
        <v>4</v>
      </c>
      <c r="E120" s="17" t="s">
        <v>216</v>
      </c>
      <c r="F120" s="10" t="s">
        <v>249</v>
      </c>
      <c r="G120" s="5">
        <f ca="1">Tempo!F120</f>
        <v>97.697330970514372</v>
      </c>
      <c r="H120" s="20">
        <f ca="1">Dynamics!F120</f>
        <v>61.168524615384612</v>
      </c>
      <c r="I120" s="5">
        <f>Aitken1961!$G126</f>
        <v>96</v>
      </c>
      <c r="J120" s="20">
        <f>Aitken1961!$B126</f>
        <v>76.355099999999993</v>
      </c>
      <c r="K120" s="5">
        <f>Anderszewski1996!$G126</f>
        <v>77.419354838709111</v>
      </c>
      <c r="L120" s="20">
        <f>Anderszewski1996!$B126</f>
        <v>66.924999999999997</v>
      </c>
      <c r="M120" s="5">
        <f>Arciuli1996!$G126</f>
        <v>95.238095238094843</v>
      </c>
      <c r="N120" s="20">
        <f>Arciuli1996!$B126</f>
        <v>59.591099999999997</v>
      </c>
      <c r="O120" s="5">
        <f>Berg2007!$G126</f>
        <v>133.33333333333459</v>
      </c>
      <c r="P120" s="20">
        <f>Berg2007!$B126</f>
        <v>62.1068</v>
      </c>
      <c r="Q120" s="5">
        <f>Biret1973!$G126</f>
        <v>66.298342541436369</v>
      </c>
      <c r="R120" s="20">
        <f>Biret1973!$B126</f>
        <v>66.889799999999994</v>
      </c>
      <c r="S120" s="5">
        <f>Blumroder1994!$G126</f>
        <v>103.44827586206927</v>
      </c>
      <c r="T120" s="20">
        <f>Blumroder1994!$B126</f>
        <v>64.281800000000004</v>
      </c>
      <c r="U120" s="5">
        <f>Bratke1993!$G126</f>
        <v>93.023255813953043</v>
      </c>
      <c r="V120" s="20">
        <f>Bratke1993!$B126</f>
        <v>60.188099999999999</v>
      </c>
      <c r="W120" s="5">
        <f>Breidenbach1994!$G126</f>
        <v>100.84033613445396</v>
      </c>
      <c r="X120" s="20">
        <f>Breidenbach1994!$B126</f>
        <v>63.318100000000001</v>
      </c>
      <c r="Y120" s="5">
        <f>Bucquet1969!$G126</f>
        <v>72.727272727273103</v>
      </c>
      <c r="Z120" s="20">
        <f>Bucquet1969!$B126</f>
        <v>64.892499999999998</v>
      </c>
      <c r="AA120" s="5">
        <f>Douglas1991!$G126</f>
        <v>74.766355140186718</v>
      </c>
      <c r="AB120" s="20">
        <f>Douglas1991!$B126</f>
        <v>61.549799999999998</v>
      </c>
      <c r="AC120" s="5">
        <f>Dunki1998!$G126</f>
        <v>131.86813186813237</v>
      </c>
      <c r="AD120" s="20">
        <f>Dunki1998!$B126</f>
        <v>59.986600000000003</v>
      </c>
      <c r="AE120" s="5">
        <f>Dutkiewicz1975!$G126</f>
        <v>104.34782608695602</v>
      </c>
      <c r="AF120" s="20">
        <f>Dutkiewicz1975!$B126</f>
        <v>73.505899999999997</v>
      </c>
      <c r="AG120" s="5">
        <f>Eschenbach1996!$G126</f>
        <v>125.39184952977955</v>
      </c>
      <c r="AH120" s="20">
        <f>Eschenbach1996!$B126</f>
        <v>56.8078</v>
      </c>
      <c r="AI120" s="5">
        <f>Georgiades1985!$G126</f>
        <v>121.2121212121201</v>
      </c>
      <c r="AJ120" s="20">
        <f>Georgiades1985!$B126</f>
        <v>63.093899999999998</v>
      </c>
      <c r="AK120" s="5">
        <f>Goebels1964!$G126</f>
        <v>70.588235294118121</v>
      </c>
      <c r="AL120" s="20">
        <f>Goebels1964!$B126</f>
        <v>72.742000000000004</v>
      </c>
      <c r="AM120" s="5">
        <f>Gould1954!$G126</f>
        <v>142.85714285714349</v>
      </c>
      <c r="AN120" s="20">
        <f>Gould1954!$B126</f>
        <v>64.8874</v>
      </c>
      <c r="AO120" s="5">
        <f>Gould1964!$G126</f>
        <v>100.84033613445396</v>
      </c>
      <c r="AP120" s="20">
        <f>Gould1964!$B126</f>
        <v>74.989800000000002</v>
      </c>
      <c r="AQ120" s="5">
        <f>Gould1970!$G126</f>
        <v>97.560975609755772</v>
      </c>
      <c r="AR120" s="20">
        <f>Gould1970!$B126</f>
        <v>69.8065</v>
      </c>
      <c r="AS120" s="5">
        <f>Gould1974!$G126</f>
        <v>116.5048543689319</v>
      </c>
      <c r="AT120" s="20">
        <f>Gould1974!$B126</f>
        <v>80.857799999999997</v>
      </c>
      <c r="AU120" s="5">
        <f>Guaita2011!$G126</f>
        <v>90.22556390977455</v>
      </c>
      <c r="AV120" s="20">
        <f>Guaita2011!$B126</f>
        <v>62.3108</v>
      </c>
      <c r="AW120" s="5">
        <f>Helffer1968!$G126</f>
        <v>89.153046062407824</v>
      </c>
      <c r="AX120" s="20">
        <f>Helffer1968!$B126</f>
        <v>61.7089</v>
      </c>
      <c r="AY120" s="5">
        <f>Hill1996!$G126</f>
        <v>85.106382978723602</v>
      </c>
      <c r="AZ120" s="20">
        <f>Hill1996!$B126</f>
        <v>64.33</v>
      </c>
      <c r="BA120" s="5">
        <f>Hinterhauser1991!$G126</f>
        <v>148.14814814814775</v>
      </c>
      <c r="BB120" s="20">
        <f>Hinterhauser1991!$B126</f>
        <v>67.956699999999998</v>
      </c>
      <c r="BC120" s="5">
        <f>Hochman2007!$G126</f>
        <v>120</v>
      </c>
      <c r="BD120" s="20">
        <f>Hochman2007!$B126</f>
        <v>69.162999999999997</v>
      </c>
      <c r="BE120" s="5">
        <f>Hough2006!$G126</f>
        <v>105.26315789473678</v>
      </c>
      <c r="BF120" s="20">
        <f>Hough2006!$B126</f>
        <v>58.120699999999999</v>
      </c>
      <c r="BG120" s="5">
        <f>Jacobs1956!$G126</f>
        <v>96.852300242130411</v>
      </c>
      <c r="BH120" s="20">
        <f>Jacobs1956!$B126</f>
        <v>66.259399999999999</v>
      </c>
      <c r="BI120" s="5">
        <f>Karlen1996!$G126</f>
        <v>104.34782608695602</v>
      </c>
      <c r="BJ120" s="20">
        <f>Karlen1996!$B126</f>
        <v>66.044700000000006</v>
      </c>
      <c r="BK120" s="5">
        <f>Kars1969!$G126</f>
        <v>77.419354838709111</v>
      </c>
      <c r="BL120" s="20">
        <f>Kars1969!$B126</f>
        <v>68.018900000000002</v>
      </c>
      <c r="BM120" s="5">
        <f>Klein2002!$G126</f>
        <v>83.916083916084347</v>
      </c>
      <c r="BN120" s="20">
        <f>Klein2002!$B126</f>
        <v>69.446200000000005</v>
      </c>
      <c r="BO120" s="5">
        <f>Koroliov2000!$G126</f>
        <v>130.4347826086954</v>
      </c>
      <c r="BP120" s="20">
        <f>Koroliov2000!$B126</f>
        <v>57.335099999999997</v>
      </c>
      <c r="BQ120" s="5">
        <f>Lifschitz1999!$G126</f>
        <v>69.364161849711394</v>
      </c>
      <c r="BR120" s="20">
        <f>Lifschitz1999!$B126</f>
        <v>62.734000000000002</v>
      </c>
      <c r="BS120" s="5">
        <f>Loriod1961!$G126</f>
        <v>121.21212121212183</v>
      </c>
      <c r="BT120" s="20">
        <f>Loriod1961!$B126</f>
        <v>60.831899999999997</v>
      </c>
      <c r="BU120" s="5">
        <f>Lubimov1971!$G126</f>
        <v>112.1495327102796</v>
      </c>
      <c r="BV120" s="20">
        <f>Lubimov1971!$B126</f>
        <v>62.427900000000001</v>
      </c>
      <c r="BW120" s="5">
        <f>ManchonTheis1954!$G126</f>
        <v>109.09090909090824</v>
      </c>
      <c r="BX120" s="20">
        <f>ManchonTheis1954!$B126</f>
        <v>63.063899999999997</v>
      </c>
      <c r="BY120" s="5">
        <f>McCabe1969!$G126</f>
        <v>81.632653061224559</v>
      </c>
      <c r="BZ120" s="20">
        <f>McCabe1969!$B126</f>
        <v>65.915199999999999</v>
      </c>
      <c r="CA120" s="5">
        <f>Mezzena1973!$G126</f>
        <v>112.14953271028109</v>
      </c>
      <c r="CB120" s="20">
        <f>Mezzena1973!$B126</f>
        <v>58.784199999999998</v>
      </c>
      <c r="CC120" s="5">
        <f>Michiels2005!$G126</f>
        <v>126.31578947368384</v>
      </c>
      <c r="CD120" s="20">
        <f>Michiels2005!$B126</f>
        <v>61.581099999999999</v>
      </c>
      <c r="CE120" s="5">
        <f>Monod1951!$G126</f>
        <v>203.38983050847585</v>
      </c>
      <c r="CF120" s="20">
        <f>Monod1951!$B126</f>
        <v>59.260100000000001</v>
      </c>
      <c r="CG120" s="5">
        <f>Nardi1998!$G126</f>
        <v>100.84033613445396</v>
      </c>
      <c r="CH120" s="20">
        <f>Nardi1998!$B126</f>
        <v>64.171400000000006</v>
      </c>
      <c r="CI120" s="5">
        <f>Neveux1990!$G126</f>
        <v>100.84033613445277</v>
      </c>
      <c r="CJ120" s="20">
        <f>Neveux1990!$B126</f>
        <v>61.6539</v>
      </c>
      <c r="CK120" s="5">
        <f>Ohlsson1996!$G126</f>
        <v>93.023255813953043</v>
      </c>
      <c r="CL120" s="20">
        <f>Ohlsson1996!$B126</f>
        <v>60.542499999999997</v>
      </c>
      <c r="CM120" s="5">
        <f>Pestalozza1961!$G126</f>
        <v>82.191780821918158</v>
      </c>
      <c r="CN120" s="20">
        <f>Pestalozza1961!$B126</f>
        <v>63.683799999999998</v>
      </c>
      <c r="CO120" s="5">
        <f>Pollini1976!$G126</f>
        <v>112.35955056179797</v>
      </c>
      <c r="CP120" s="20">
        <f>Pollini1976!$B126</f>
        <v>48.656999999999996</v>
      </c>
      <c r="CQ120" s="5">
        <f>Pollini1990a!$G126</f>
        <v>114.2857142857146</v>
      </c>
      <c r="CR120" s="20">
        <f>Pollini1990a!$B126</f>
        <v>59.063699999999997</v>
      </c>
      <c r="CS120" s="5">
        <f>Pollini1990b!$G126</f>
        <v>141.17647058823624</v>
      </c>
      <c r="CT120" s="20">
        <f>Pollini1990b!$B126</f>
        <v>63.285400000000003</v>
      </c>
      <c r="CU120" s="5">
        <f>Pontinen2001!$G126</f>
        <v>90.22556390977455</v>
      </c>
      <c r="CV120" s="20">
        <f>Pontinen2001!$B126</f>
        <v>61.919800000000002</v>
      </c>
      <c r="CW120" s="5">
        <f>Richter1989!$G126</f>
        <v>53.333333333333329</v>
      </c>
      <c r="CX120" s="20">
        <f>Richter1989!$B126</f>
        <v>66.949799999999996</v>
      </c>
      <c r="CY120" s="5">
        <f>Rosen1969!$G126</f>
        <v>102.56410256410241</v>
      </c>
      <c r="CZ120" s="20">
        <f>Rosen1969!$B126</f>
        <v>61.045099999999998</v>
      </c>
      <c r="DA120" s="5">
        <f>Santos1977!$G126</f>
        <v>84.507042253521021</v>
      </c>
      <c r="DB120" s="20">
        <f>Santos1977!$B126</f>
        <v>59.6892</v>
      </c>
      <c r="DC120" s="5">
        <f>Schleiermacher2002!$G126</f>
        <v>111.11111111111128</v>
      </c>
      <c r="DD120" s="20">
        <f>Schleiermacher2002!$B126</f>
        <v>64.851600000000005</v>
      </c>
      <c r="DE120" s="5">
        <f>Serkin1983!$G126</f>
        <v>97.560975609756909</v>
      </c>
      <c r="DF120" s="20">
        <f>Serkin1983!$B126</f>
        <v>72.177000000000007</v>
      </c>
      <c r="DG120" s="5">
        <f>Serkin1994!$G126</f>
        <v>112.1495327102796</v>
      </c>
      <c r="DH120" s="20">
        <f>Serkin1994!$B126</f>
        <v>65.692599999999999</v>
      </c>
      <c r="DI120" s="5">
        <f>Stadlen1948!$G126</f>
        <v>83.916083916084347</v>
      </c>
      <c r="DJ120" s="20">
        <f>Stadlen1948!$B126</f>
        <v>65.2072</v>
      </c>
      <c r="DK120" s="5">
        <f>Stein1954!$G126</f>
        <v>114.28571428571306</v>
      </c>
      <c r="DL120" s="20">
        <f>Stein1954!$B126</f>
        <v>63.574800000000003</v>
      </c>
      <c r="DM120" s="5">
        <f>Steuerman2004!$G126</f>
        <v>120</v>
      </c>
      <c r="DN120" s="20">
        <f>Steuerman2004!$B126</f>
        <v>71.165700000000001</v>
      </c>
      <c r="DO120" s="5">
        <f>TakahashiA1973!$G126</f>
        <v>87.591240875913016</v>
      </c>
      <c r="DP120" s="20">
        <f>TakahashiA1973!$B126</f>
        <v>59.687800000000003</v>
      </c>
      <c r="DQ120" s="5">
        <f>TakahashiY1977!$G126</f>
        <v>92.30769230769252</v>
      </c>
      <c r="DR120" s="20">
        <f>TakahashiY1977!$B126</f>
        <v>60.840899999999998</v>
      </c>
      <c r="DS120" s="5">
        <f>Uchida2000!$G126</f>
        <v>85.714285714285367</v>
      </c>
      <c r="DT120" s="20">
        <f>Uchida2000!$B126</f>
        <v>56.695599999999999</v>
      </c>
      <c r="DU120" s="5">
        <f>Webster1967!$G126</f>
        <v>125.78616352201344</v>
      </c>
      <c r="DV120" s="20">
        <f>Webster1967!$B126</f>
        <v>68.765299999999996</v>
      </c>
      <c r="DW120" s="5">
        <f>Worms1997!$G126</f>
        <v>115.38461538461469</v>
      </c>
      <c r="DX120" s="20">
        <f>Worms1997!$B126</f>
        <v>66.135300000000001</v>
      </c>
      <c r="DY120" s="5">
        <f>Zacharias1973!$G126</f>
        <v>72.289156626506184</v>
      </c>
      <c r="DZ120" s="20">
        <f>Zacharias1973!$B126</f>
        <v>68.98</v>
      </c>
      <c r="EA120" s="5">
        <f>Zimerman1995!$G126</f>
        <v>66.445182724252589</v>
      </c>
      <c r="EB120" s="20">
        <f>Zimerman1995!$B126</f>
        <v>53.450200000000002</v>
      </c>
      <c r="EC120" s="5"/>
      <c r="EE120" s="5"/>
      <c r="EG120" s="5"/>
      <c r="EI120" s="5"/>
      <c r="EK120" s="5"/>
      <c r="EM120" s="5"/>
      <c r="EO120" s="5"/>
      <c r="EQ120" s="5"/>
      <c r="ES120" s="5"/>
      <c r="EU120" s="5"/>
      <c r="EW120" s="5"/>
      <c r="EY120" s="5"/>
      <c r="FA120" s="5"/>
      <c r="FC120" s="5"/>
      <c r="FE120" s="5"/>
      <c r="FG120" s="5"/>
      <c r="FI120" s="5"/>
      <c r="FK120" s="5"/>
      <c r="FM120" s="5"/>
      <c r="FO120" s="5"/>
      <c r="FQ120" s="5"/>
      <c r="FS120" s="5"/>
      <c r="FU120" s="5"/>
    </row>
    <row r="121" spans="1:177">
      <c r="A121" s="17">
        <v>118</v>
      </c>
      <c r="B121" s="17">
        <v>185</v>
      </c>
      <c r="C121" s="17">
        <v>31</v>
      </c>
      <c r="D121" s="17">
        <v>6</v>
      </c>
      <c r="E121" s="17" t="s">
        <v>137</v>
      </c>
      <c r="F121" s="10" t="s">
        <v>245</v>
      </c>
      <c r="G121" s="5">
        <f ca="1">Tempo!F121</f>
        <v>76.677135366457534</v>
      </c>
      <c r="H121" s="20">
        <f ca="1">Dynamics!F121</f>
        <v>52.848258461538471</v>
      </c>
      <c r="I121" s="5">
        <f>Aitken1961!$G127</f>
        <v>47.244094488188594</v>
      </c>
      <c r="J121" s="20">
        <f>Aitken1961!$B127</f>
        <v>58.319099999999999</v>
      </c>
      <c r="K121" s="5">
        <f>Anderszewski1996!$G127</f>
        <v>68.181818181818528</v>
      </c>
      <c r="L121" s="20">
        <f>Anderszewski1996!$B127</f>
        <v>53.759599999999999</v>
      </c>
      <c r="M121" s="5">
        <f>Arciuli1996!$G127</f>
        <v>67.26457399103171</v>
      </c>
      <c r="N121" s="20">
        <f>Arciuli1996!$B127</f>
        <v>50.146999999999998</v>
      </c>
      <c r="O121" s="5">
        <f>Berg2007!$G127</f>
        <v>82.191780821917362</v>
      </c>
      <c r="P121" s="20">
        <f>Berg2007!$B127</f>
        <v>60.516800000000003</v>
      </c>
      <c r="Q121" s="5">
        <f>Biret1973!$G127</f>
        <v>63.157894736842863</v>
      </c>
      <c r="R121" s="20">
        <f>Biret1973!$B127</f>
        <v>55.655500000000004</v>
      </c>
      <c r="S121" s="5">
        <f>Blumroder1994!$G127</f>
        <v>80</v>
      </c>
      <c r="T121" s="20">
        <f>Blumroder1994!$B127</f>
        <v>58.982300000000002</v>
      </c>
      <c r="U121" s="5">
        <f>Bratke1993!$G127</f>
        <v>93.749999999999915</v>
      </c>
      <c r="V121" s="20">
        <f>Bratke1993!$B127</f>
        <v>49.633200000000002</v>
      </c>
      <c r="W121" s="5">
        <f>Breidenbach1994!$G127</f>
        <v>60</v>
      </c>
      <c r="X121" s="20">
        <f>Breidenbach1994!$B127</f>
        <v>54.420499999999997</v>
      </c>
      <c r="Y121" s="5">
        <f>Bucquet1969!$G127</f>
        <v>84.507042253520169</v>
      </c>
      <c r="Z121" s="20">
        <f>Bucquet1969!$B127</f>
        <v>49.827599999999997</v>
      </c>
      <c r="AA121" s="5">
        <f>Douglas1991!$G127</f>
        <v>48.979591836734919</v>
      </c>
      <c r="AB121" s="20">
        <f>Douglas1991!$B127</f>
        <v>45.113500000000002</v>
      </c>
      <c r="AC121" s="5">
        <f>Dunki1998!$G127</f>
        <v>109.09090909090966</v>
      </c>
      <c r="AD121" s="20">
        <f>Dunki1998!$B127</f>
        <v>55.791800000000002</v>
      </c>
      <c r="AE121" s="5">
        <f>Dutkiewicz1975!$G127</f>
        <v>77.922077922078316</v>
      </c>
      <c r="AF121" s="20">
        <f>Dutkiewicz1975!$B127</f>
        <v>75.940299999999993</v>
      </c>
      <c r="AG121" s="5">
        <f>Eschenbach1996!$G127</f>
        <v>94.191522762951266</v>
      </c>
      <c r="AH121" s="20">
        <f>Eschenbach1996!$B127</f>
        <v>45.708500000000001</v>
      </c>
      <c r="AI121" s="5">
        <f>Georgiades1985!$G127</f>
        <v>93.749999999999915</v>
      </c>
      <c r="AJ121" s="20">
        <f>Georgiades1985!$B127</f>
        <v>56.617699999999999</v>
      </c>
      <c r="AK121" s="5">
        <f>Goebels1964!$G127</f>
        <v>62.499999999999488</v>
      </c>
      <c r="AL121" s="20">
        <f>Goebels1964!$B127</f>
        <v>65.656700000000001</v>
      </c>
      <c r="AM121" s="5">
        <f>Gould1954!$G127</f>
        <v>130.4347826086954</v>
      </c>
      <c r="AN121" s="20">
        <f>Gould1954!$B127</f>
        <v>56.594999999999999</v>
      </c>
      <c r="AO121" s="5">
        <f>Gould1964!$G127</f>
        <v>89.552238805969921</v>
      </c>
      <c r="AP121" s="20">
        <f>Gould1964!$B127</f>
        <v>74.583299999999994</v>
      </c>
      <c r="AQ121" s="5">
        <f>Gould1970!$G127</f>
        <v>85.714285714285367</v>
      </c>
      <c r="AR121" s="20">
        <f>Gould1970!$B127</f>
        <v>60.793900000000001</v>
      </c>
      <c r="AS121" s="5">
        <f>Gould1974!$G127</f>
        <v>95.238095238095923</v>
      </c>
      <c r="AT121" s="20">
        <f>Gould1974!$B127</f>
        <v>69.971800000000002</v>
      </c>
      <c r="AU121" s="5">
        <f>Guaita2011!$G127</f>
        <v>64.516129032258576</v>
      </c>
      <c r="AV121" s="20">
        <f>Guaita2011!$B127</f>
        <v>46.886800000000001</v>
      </c>
      <c r="AW121" s="5">
        <f>Helffer1968!$G127</f>
        <v>85.227272727271796</v>
      </c>
      <c r="AX121" s="20">
        <f>Helffer1968!$B127</f>
        <v>47.902799999999999</v>
      </c>
      <c r="AY121" s="5">
        <f>Hill1996!$G127</f>
        <v>56.127221702525588</v>
      </c>
      <c r="AZ121" s="20">
        <f>Hill1996!$B127</f>
        <v>48.195300000000003</v>
      </c>
      <c r="BA121" s="5">
        <f>Hinterhauser1991!$G127</f>
        <v>63.829787234042712</v>
      </c>
      <c r="BB121" s="20">
        <f>Hinterhauser1991!$B127</f>
        <v>63.924100000000003</v>
      </c>
      <c r="BC121" s="5">
        <f>Hochman2007!$G127</f>
        <v>83.333333333333456</v>
      </c>
      <c r="BD121" s="20">
        <f>Hochman2007!$B127</f>
        <v>63.364400000000003</v>
      </c>
      <c r="BE121" s="5">
        <f>Hough2006!$G127</f>
        <v>72.028811524609992</v>
      </c>
      <c r="BF121" s="20">
        <f>Hough2006!$B127</f>
        <v>54.202599999999997</v>
      </c>
      <c r="BG121" s="5">
        <f>Jacobs1956!$G127</f>
        <v>77.419354838710532</v>
      </c>
      <c r="BH121" s="20">
        <f>Jacobs1956!$B127</f>
        <v>64.654399999999995</v>
      </c>
      <c r="BI121" s="5">
        <f>Karlen1996!$G127</f>
        <v>107.14285714285671</v>
      </c>
      <c r="BJ121" s="20">
        <f>Karlen1996!$B127</f>
        <v>66.376800000000003</v>
      </c>
      <c r="BK121" s="5">
        <f>Kars1969!$G127</f>
        <v>75.949367088608355</v>
      </c>
      <c r="BL121" s="20">
        <f>Kars1969!$B127</f>
        <v>56.281500000000001</v>
      </c>
      <c r="BM121" s="5">
        <f>Klein2002!$G127</f>
        <v>83.333333333333456</v>
      </c>
      <c r="BN121" s="20">
        <f>Klein2002!$B127</f>
        <v>55.591299999999997</v>
      </c>
      <c r="BO121" s="5">
        <f>Koroliov2000!$G127</f>
        <v>120</v>
      </c>
      <c r="BP121" s="20">
        <f>Koroliov2000!$B127</f>
        <v>54.544400000000003</v>
      </c>
      <c r="BQ121" s="5">
        <f>Lifschitz1999!$G127</f>
        <v>61.224489795918117</v>
      </c>
      <c r="BR121" s="20">
        <f>Lifschitz1999!$B127</f>
        <v>58.031599999999997</v>
      </c>
      <c r="BS121" s="5">
        <f>Loriod1961!$G127</f>
        <v>77.922077922078316</v>
      </c>
      <c r="BT121" s="20">
        <f>Loriod1961!$B127</f>
        <v>52.326999999999998</v>
      </c>
      <c r="BU121" s="5">
        <f>Lubimov1971!$G127</f>
        <v>84.50704225352186</v>
      </c>
      <c r="BV121" s="20">
        <f>Lubimov1971!$B127</f>
        <v>57.255600000000001</v>
      </c>
      <c r="BW121" s="5">
        <f>ManchonTheis1954!$G127</f>
        <v>99.667774086378103</v>
      </c>
      <c r="BX121" s="20">
        <f>ManchonTheis1954!$B127</f>
        <v>52.374699999999997</v>
      </c>
      <c r="BY121" s="5">
        <f>McCabe1969!$G127</f>
        <v>69.767441860465155</v>
      </c>
      <c r="BZ121" s="20">
        <f>McCabe1969!$B127</f>
        <v>62.2119</v>
      </c>
      <c r="CA121" s="5">
        <f>Mezzena1973!$G127</f>
        <v>79.470198675495666</v>
      </c>
      <c r="CB121" s="20">
        <f>Mezzena1973!$B127</f>
        <v>52.775199999999998</v>
      </c>
      <c r="CC121" s="5">
        <f>Michiels2005!$G127</f>
        <v>64.239828693790329</v>
      </c>
      <c r="CD121" s="20">
        <f>Michiels2005!$B127</f>
        <v>51.3489</v>
      </c>
      <c r="CE121" s="5">
        <f>Monod1951!$G127</f>
        <v>115.38461538461469</v>
      </c>
      <c r="CF121" s="20">
        <f>Monod1951!$B127</f>
        <v>52.917099999999998</v>
      </c>
      <c r="CG121" s="5">
        <f>Nardi1998!$G127</f>
        <v>99.999999999998579</v>
      </c>
      <c r="CH121" s="20">
        <f>Nardi1998!$B127</f>
        <v>50.635599999999997</v>
      </c>
      <c r="CI121" s="5">
        <f>Neveux1990!$G127</f>
        <v>86.956521739130721</v>
      </c>
      <c r="CJ121" s="20">
        <f>Neveux1990!$B127</f>
        <v>50.264699999999998</v>
      </c>
      <c r="CK121" s="5">
        <f>Ohlsson1996!$G127</f>
        <v>81.081081081081635</v>
      </c>
      <c r="CL121" s="20">
        <f>Ohlsson1996!$B127</f>
        <v>47.4876</v>
      </c>
      <c r="CM121" s="5">
        <f>Pestalozza1961!$G127</f>
        <v>70.588235294118121</v>
      </c>
      <c r="CN121" s="20">
        <f>Pestalozza1961!$B127</f>
        <v>48.162799999999997</v>
      </c>
      <c r="CO121" s="5">
        <f>Pollini1976!$G127</f>
        <v>81.632653061224559</v>
      </c>
      <c r="CP121" s="20">
        <f>Pollini1976!$B127</f>
        <v>40.502200000000002</v>
      </c>
      <c r="CQ121" s="5">
        <f>Pollini1990a!$G127</f>
        <v>90.909090909089414</v>
      </c>
      <c r="CR121" s="20">
        <f>Pollini1990a!$B127</f>
        <v>53.027299999999997</v>
      </c>
      <c r="CS121" s="5">
        <f>Pollini1990b!$G127</f>
        <v>100.00000000000095</v>
      </c>
      <c r="CT121" s="20">
        <f>Pollini1990b!$B127</f>
        <v>57.948599999999999</v>
      </c>
      <c r="CU121" s="5">
        <f>Pontinen2001!$G127</f>
        <v>75.949367088606991</v>
      </c>
      <c r="CV121" s="20">
        <f>Pontinen2001!$B127</f>
        <v>52.5854</v>
      </c>
      <c r="CW121" s="5">
        <f>Richter1989!$G127</f>
        <v>53.859964093357064</v>
      </c>
      <c r="CX121" s="20">
        <f>Richter1989!$B127</f>
        <v>54.414200000000001</v>
      </c>
      <c r="CY121" s="5">
        <f>Rosen1969!$G127</f>
        <v>76.923076923076806</v>
      </c>
      <c r="CZ121" s="20">
        <f>Rosen1969!$B127</f>
        <v>49.3703</v>
      </c>
      <c r="DA121" s="5">
        <f>Santos1977!$G127</f>
        <v>115.38461538461627</v>
      </c>
      <c r="DB121" s="20">
        <f>Santos1977!$B127</f>
        <v>49.969000000000001</v>
      </c>
      <c r="DC121" s="5">
        <f>Schleiermacher2002!$G127</f>
        <v>84.507042253520169</v>
      </c>
      <c r="DD121" s="20">
        <f>Schleiermacher2002!$B127</f>
        <v>56.668300000000002</v>
      </c>
      <c r="DE121" s="5">
        <f>Serkin1983!$G127</f>
        <v>50.420168067226385</v>
      </c>
      <c r="DF121" s="20">
        <f>Serkin1983!$B127</f>
        <v>59.155500000000004</v>
      </c>
      <c r="DG121" s="5">
        <f>Serkin1994!$G127</f>
        <v>53.571428571428356</v>
      </c>
      <c r="DH121" s="20">
        <f>Serkin1994!$B127</f>
        <v>53.615900000000003</v>
      </c>
      <c r="DI121" s="5">
        <f>Stadlen1948!$G127</f>
        <v>61.855670103092855</v>
      </c>
      <c r="DJ121" s="20">
        <f>Stadlen1948!$B127</f>
        <v>61.327100000000002</v>
      </c>
      <c r="DK121" s="5">
        <f>Stein1954!$G127</f>
        <v>80</v>
      </c>
      <c r="DL121" s="20">
        <f>Stein1954!$B127</f>
        <v>53.34</v>
      </c>
      <c r="DM121" s="5">
        <f>Steuerman2004!$G127</f>
        <v>93.750000000002004</v>
      </c>
      <c r="DN121" s="20">
        <f>Steuerman2004!$B127</f>
        <v>61.052999999999997</v>
      </c>
      <c r="DO121" s="5">
        <f>TakahashiA1973!$G127</f>
        <v>69.204152249134594</v>
      </c>
      <c r="DP121" s="20">
        <f>TakahashiA1973!$B127</f>
        <v>51.274799999999999</v>
      </c>
      <c r="DQ121" s="5">
        <f>TakahashiY1977!$G127</f>
        <v>73.170731707316421</v>
      </c>
      <c r="DR121" s="20">
        <f>TakahashiY1977!$B127</f>
        <v>56.653500000000001</v>
      </c>
      <c r="DS121" s="5">
        <f>Uchida2000!$G127</f>
        <v>64.516129032257595</v>
      </c>
      <c r="DT121" s="20">
        <f>Uchida2000!$B127</f>
        <v>50.547699999999999</v>
      </c>
      <c r="DU121" s="5">
        <f>Webster1967!$G127</f>
        <v>107.14285714285671</v>
      </c>
      <c r="DV121" s="20">
        <f>Webster1967!$B127</f>
        <v>57.436199999999999</v>
      </c>
      <c r="DW121" s="5">
        <f>Worms1997!$G127</f>
        <v>101.69491525423915</v>
      </c>
      <c r="DX121" s="20">
        <f>Worms1997!$B127</f>
        <v>60.947200000000002</v>
      </c>
      <c r="DY121" s="5">
        <f>Zacharias1973!$G127</f>
        <v>85.714285714285367</v>
      </c>
      <c r="DZ121" s="20">
        <f>Zacharias1973!$B127</f>
        <v>58.0045</v>
      </c>
      <c r="EA121" s="5">
        <f>Zimerman1995!$G127</f>
        <v>50.420168067226982</v>
      </c>
      <c r="EB121" s="20">
        <f>Zimerman1995!$B127</f>
        <v>41.544899999999998</v>
      </c>
      <c r="EC121" s="5"/>
      <c r="EE121" s="5"/>
      <c r="EG121" s="5"/>
      <c r="EI121" s="5"/>
      <c r="EK121" s="5"/>
      <c r="EM121" s="5"/>
      <c r="EO121" s="5"/>
      <c r="EQ121" s="5"/>
      <c r="ES121" s="5"/>
      <c r="EU121" s="5"/>
      <c r="EW121" s="5"/>
      <c r="EY121" s="5"/>
      <c r="FA121" s="5"/>
      <c r="FC121" s="5"/>
      <c r="FE121" s="5"/>
      <c r="FG121" s="5"/>
      <c r="FI121" s="5"/>
      <c r="FK121" s="5"/>
      <c r="FM121" s="5"/>
      <c r="FO121" s="5"/>
      <c r="FQ121" s="5"/>
      <c r="FS121" s="5"/>
      <c r="FU121" s="5"/>
    </row>
    <row r="122" spans="1:177">
      <c r="A122" s="17">
        <v>119</v>
      </c>
      <c r="B122" s="17">
        <v>186</v>
      </c>
      <c r="C122" s="17">
        <v>32</v>
      </c>
      <c r="D122" s="17">
        <v>1</v>
      </c>
      <c r="E122" s="17" t="s">
        <v>164</v>
      </c>
      <c r="G122" s="5">
        <f ca="1">Tempo!F122</f>
        <v>109.96050157673018</v>
      </c>
      <c r="H122" s="20">
        <f ca="1">Dynamics!F122</f>
        <v>51.593373846153838</v>
      </c>
      <c r="I122" s="5">
        <f>Aitken1961!$G128</f>
        <v>76.923076923077517</v>
      </c>
      <c r="J122" s="20">
        <f>Aitken1961!$B128</f>
        <v>57.1873</v>
      </c>
      <c r="K122" s="5">
        <f>Anderszewski1996!$G128</f>
        <v>63.492063492063473</v>
      </c>
      <c r="L122" s="20">
        <f>Anderszewski1996!$B128</f>
        <v>50.572699999999998</v>
      </c>
      <c r="M122" s="5">
        <f>Arciuli1996!$G128</f>
        <v>114.50381679389294</v>
      </c>
      <c r="N122" s="20">
        <f>Arciuli1996!$B128</f>
        <v>41.852800000000002</v>
      </c>
      <c r="O122" s="5">
        <f>Berg2007!$G128</f>
        <v>76.923076923076806</v>
      </c>
      <c r="P122" s="20">
        <f>Berg2007!$B128</f>
        <v>54.292499999999997</v>
      </c>
      <c r="Q122" s="5">
        <f>Biret1973!$G128</f>
        <v>64.864864864864558</v>
      </c>
      <c r="R122" s="20">
        <f>Biret1973!$B128</f>
        <v>56.201700000000002</v>
      </c>
      <c r="S122" s="5">
        <f>Blumroder1994!$G128</f>
        <v>127.65957446808542</v>
      </c>
      <c r="T122" s="20">
        <f>Blumroder1994!$B128</f>
        <v>57.469499999999996</v>
      </c>
      <c r="U122" s="5">
        <f>Bratke1993!$G128</f>
        <v>139.53488372093031</v>
      </c>
      <c r="V122" s="20">
        <f>Bratke1993!$B128</f>
        <v>46.951500000000003</v>
      </c>
      <c r="W122" s="5">
        <f>Breidenbach1994!$G128</f>
        <v>63.492063492063473</v>
      </c>
      <c r="X122" s="20">
        <f>Breidenbach1994!$B128</f>
        <v>49.424900000000001</v>
      </c>
      <c r="Y122" s="5">
        <f>Bucquet1969!$G128</f>
        <v>125.00000000000081</v>
      </c>
      <c r="Z122" s="20">
        <f>Bucquet1969!$B128</f>
        <v>46.088700000000003</v>
      </c>
      <c r="AA122" s="5">
        <f>Douglas1991!$G128</f>
        <v>93.167701863353258</v>
      </c>
      <c r="AB122" s="20">
        <f>Douglas1991!$B128</f>
        <v>48.602899999999998</v>
      </c>
      <c r="AC122" s="5">
        <f>Dunki1998!$G128</f>
        <v>150.00000000000054</v>
      </c>
      <c r="AD122" s="20">
        <f>Dunki1998!$B128</f>
        <v>55.558799999999998</v>
      </c>
      <c r="AE122" s="5">
        <f>Dutkiewicz1975!$G128</f>
        <v>109.09090909090824</v>
      </c>
      <c r="AF122" s="20">
        <f>Dutkiewicz1975!$B128</f>
        <v>69.079800000000006</v>
      </c>
      <c r="AG122" s="5">
        <f>Eschenbach1996!$G128</f>
        <v>147.05882352941131</v>
      </c>
      <c r="AH122" s="20">
        <f>Eschenbach1996!$B128</f>
        <v>46.195999999999998</v>
      </c>
      <c r="AI122" s="5">
        <f>Georgiades1985!$G128</f>
        <v>136.36363636363706</v>
      </c>
      <c r="AJ122" s="20">
        <f>Georgiades1985!$B128</f>
        <v>57.238399999999999</v>
      </c>
      <c r="AK122" s="5">
        <f>Goebels1964!$G128</f>
        <v>71.005917159763413</v>
      </c>
      <c r="AL122" s="20">
        <f>Goebels1964!$B128</f>
        <v>69.870800000000003</v>
      </c>
      <c r="AM122" s="5">
        <f>Gould1954!$G128</f>
        <v>187.49999999999983</v>
      </c>
      <c r="AN122" s="20">
        <f>Gould1954!$B128</f>
        <v>50.938600000000001</v>
      </c>
      <c r="AO122" s="5">
        <f>Gould1964!$G128</f>
        <v>102.56410256410241</v>
      </c>
      <c r="AP122" s="20">
        <f>Gould1964!$B128</f>
        <v>64.202799999999996</v>
      </c>
      <c r="AQ122" s="5">
        <f>Gould1970!$G128</f>
        <v>122.44897959183801</v>
      </c>
      <c r="AR122" s="20">
        <f>Gould1970!$B128</f>
        <v>55.317700000000002</v>
      </c>
      <c r="AS122" s="5">
        <f>Gould1974!$G128</f>
        <v>118.81188118811821</v>
      </c>
      <c r="AT122" s="20">
        <f>Gould1974!$B128</f>
        <v>74.344099999999997</v>
      </c>
      <c r="AU122" s="5">
        <f>Guaita2011!$G128</f>
        <v>67.796610169491132</v>
      </c>
      <c r="AV122" s="20">
        <f>Guaita2011!$B128</f>
        <v>52.044400000000003</v>
      </c>
      <c r="AW122" s="5">
        <f>Helffer1968!$G128</f>
        <v>127.65957446808542</v>
      </c>
      <c r="AX122" s="20">
        <f>Helffer1968!$B128</f>
        <v>55.8949</v>
      </c>
      <c r="AY122" s="5">
        <f>Hill1996!$G128</f>
        <v>95.162569389373843</v>
      </c>
      <c r="AZ122" s="20">
        <f>Hill1996!$B128</f>
        <v>45.984099999999998</v>
      </c>
      <c r="BA122" s="5">
        <f>Hinterhauser1991!$G128</f>
        <v>122.44897959183801</v>
      </c>
      <c r="BB122" s="20">
        <f>Hinterhauser1991!$B128</f>
        <v>61.552100000000003</v>
      </c>
      <c r="BC122" s="5">
        <f>Hochman2007!$G128</f>
        <v>133.33333333333459</v>
      </c>
      <c r="BD122" s="20">
        <f>Hochman2007!$B128</f>
        <v>62.466299999999997</v>
      </c>
      <c r="BE122" s="5">
        <f>Hough2006!$G128</f>
        <v>117.99410029498573</v>
      </c>
      <c r="BF122" s="20">
        <f>Hough2006!$B128</f>
        <v>42.924100000000003</v>
      </c>
      <c r="BG122" s="5">
        <f>Jacobs1956!$G128</f>
        <v>99.173553719007614</v>
      </c>
      <c r="BH122" s="20">
        <f>Jacobs1956!$B128</f>
        <v>59.587499999999999</v>
      </c>
      <c r="BI122" s="5">
        <f>Karlen1996!$G128</f>
        <v>110.09174311926571</v>
      </c>
      <c r="BJ122" s="20">
        <f>Karlen1996!$B128</f>
        <v>64.728499999999997</v>
      </c>
      <c r="BK122" s="5">
        <f>Kars1969!$G128</f>
        <v>105.26315789473678</v>
      </c>
      <c r="BL122" s="20">
        <f>Kars1969!$B128</f>
        <v>52.179900000000004</v>
      </c>
      <c r="BM122" s="5">
        <f>Klein2002!$G128</f>
        <v>115.38461538461469</v>
      </c>
      <c r="BN122" s="20">
        <f>Klein2002!$B128</f>
        <v>65.554000000000002</v>
      </c>
      <c r="BO122" s="5">
        <f>Koroliov2000!$G128</f>
        <v>137.93103448275789</v>
      </c>
      <c r="BP122" s="20">
        <f>Koroliov2000!$B128</f>
        <v>54.878300000000003</v>
      </c>
      <c r="BQ122" s="5">
        <f>Lifschitz1999!$G128</f>
        <v>106.19469026548582</v>
      </c>
      <c r="BR122" s="20">
        <f>Lifschitz1999!$B128</f>
        <v>50.4514</v>
      </c>
      <c r="BS122" s="5">
        <f>Loriod1961!$G128</f>
        <v>120</v>
      </c>
      <c r="BT122" s="20">
        <f>Loriod1961!$B128</f>
        <v>49.887900000000002</v>
      </c>
      <c r="BU122" s="5">
        <f>Lubimov1971!$G128</f>
        <v>133.33333333333249</v>
      </c>
      <c r="BV122" s="20">
        <f>Lubimov1971!$B128</f>
        <v>50.711399999999998</v>
      </c>
      <c r="BW122" s="5">
        <f>ManchonTheis1954!$G128</f>
        <v>132.15859030837191</v>
      </c>
      <c r="BX122" s="20">
        <f>ManchonTheis1954!$B128</f>
        <v>54.470999999999997</v>
      </c>
      <c r="BY122" s="5">
        <f>McCabe1969!$G128</f>
        <v>89.552238805969921</v>
      </c>
      <c r="BZ122" s="20">
        <f>McCabe1969!$B128</f>
        <v>64.1447</v>
      </c>
      <c r="CA122" s="5">
        <f>Mezzena1973!$G128</f>
        <v>121.82741116751276</v>
      </c>
      <c r="CB122" s="20">
        <f>Mezzena1973!$B128</f>
        <v>45.567300000000003</v>
      </c>
      <c r="CC122" s="5">
        <f>Michiels2005!$G128</f>
        <v>101.18043844856722</v>
      </c>
      <c r="CD122" s="20">
        <f>Michiels2005!$B128</f>
        <v>43.335700000000003</v>
      </c>
      <c r="CE122" s="5">
        <f>Monod1951!$G128</f>
        <v>222.22222222222257</v>
      </c>
      <c r="CF122" s="20">
        <f>Monod1951!$B128</f>
        <v>49.831400000000002</v>
      </c>
      <c r="CG122" s="5">
        <f>Nardi1998!$G128</f>
        <v>127.65957446808542</v>
      </c>
      <c r="CH122" s="20">
        <f>Nardi1998!$B128</f>
        <v>61.169800000000002</v>
      </c>
      <c r="CI122" s="5">
        <f>Neveux1990!$G128</f>
        <v>95.238095238095923</v>
      </c>
      <c r="CJ122" s="20">
        <f>Neveux1990!$B128</f>
        <v>48.691499999999998</v>
      </c>
      <c r="CK122" s="5">
        <f>Ohlsson1996!$G128</f>
        <v>110.09174311926571</v>
      </c>
      <c r="CL122" s="20">
        <f>Ohlsson1996!$B128</f>
        <v>48.755600000000001</v>
      </c>
      <c r="CM122" s="5">
        <f>Pestalozza1961!$G128</f>
        <v>113.20754716981108</v>
      </c>
      <c r="CN122" s="20">
        <f>Pestalozza1961!$B128</f>
        <v>54.1402</v>
      </c>
      <c r="CO122" s="5">
        <f>Pollini1976!$G128</f>
        <v>114.61318051575807</v>
      </c>
      <c r="CP122" s="20">
        <f>Pollini1976!$B128</f>
        <v>35.506399999999999</v>
      </c>
      <c r="CQ122" s="5">
        <f>Pollini1990a!$G128</f>
        <v>166.66666666666691</v>
      </c>
      <c r="CR122" s="20">
        <f>Pollini1990a!$B128</f>
        <v>53.715000000000003</v>
      </c>
      <c r="CS122" s="5">
        <f>Pollini1990b!$G128</f>
        <v>184.61538461538299</v>
      </c>
      <c r="CT122" s="20">
        <f>Pollini1990b!$B128</f>
        <v>59.628999999999998</v>
      </c>
      <c r="CU122" s="5">
        <f>Pontinen2001!$G128</f>
        <v>83.916083916084347</v>
      </c>
      <c r="CV122" s="20">
        <f>Pontinen2001!$B128</f>
        <v>51.5276</v>
      </c>
      <c r="CW122" s="5">
        <f>Richter1989!$G128</f>
        <v>66.815144766147284</v>
      </c>
      <c r="CX122" s="20">
        <f>Richter1989!$B128</f>
        <v>60.111600000000003</v>
      </c>
      <c r="CY122" s="5">
        <f>Rosen1969!$G128</f>
        <v>157.89473684210714</v>
      </c>
      <c r="CZ122" s="20">
        <f>Rosen1969!$B128</f>
        <v>52.320500000000003</v>
      </c>
      <c r="DA122" s="5">
        <f>Santos1977!$G128</f>
        <v>148.14814814814775</v>
      </c>
      <c r="DB122" s="20">
        <f>Santos1977!$B128</f>
        <v>49.304200000000002</v>
      </c>
      <c r="DC122" s="5">
        <f>Schleiermacher2002!$G128</f>
        <v>104.3478260869573</v>
      </c>
      <c r="DD122" s="20">
        <f>Schleiermacher2002!$B128</f>
        <v>50.935000000000002</v>
      </c>
      <c r="DE122" s="5">
        <f>Serkin1983!$G128</f>
        <v>93.023255813954066</v>
      </c>
      <c r="DF122" s="20">
        <f>Serkin1983!$B128</f>
        <v>55.740699999999997</v>
      </c>
      <c r="DG122" s="5">
        <f>Serkin1994!$G128</f>
        <v>137.93103448276017</v>
      </c>
      <c r="DH122" s="20">
        <f>Serkin1994!$B128</f>
        <v>57.501600000000003</v>
      </c>
      <c r="DI122" s="5">
        <f>Stadlen1948!$G128</f>
        <v>136.36363636363487</v>
      </c>
      <c r="DJ122" s="20">
        <f>Stadlen1948!$B128</f>
        <v>65.154200000000003</v>
      </c>
      <c r="DK122" s="5">
        <f>Stein1954!$G128</f>
        <v>126.31578947368573</v>
      </c>
      <c r="DL122" s="20">
        <f>Stein1954!$B128</f>
        <v>53.639600000000002</v>
      </c>
      <c r="DM122" s="5">
        <f>Steuerman2004!$G128</f>
        <v>112.1495327102796</v>
      </c>
      <c r="DN122" s="20">
        <f>Steuerman2004!$B128</f>
        <v>66.964799999999997</v>
      </c>
      <c r="DO122" s="5">
        <f>TakahashiA1973!$G128</f>
        <v>86.767895878525223</v>
      </c>
      <c r="DP122" s="20">
        <f>TakahashiA1973!$B128</f>
        <v>44.938000000000002</v>
      </c>
      <c r="DQ122" s="5">
        <f>TakahashiY1977!$G128</f>
        <v>117.64705882352987</v>
      </c>
      <c r="DR122" s="20">
        <f>TakahashiY1977!$B128</f>
        <v>47.707500000000003</v>
      </c>
      <c r="DS122" s="5">
        <f>Uchida2000!$G128</f>
        <v>103.44827586206927</v>
      </c>
      <c r="DT122" s="20">
        <f>Uchida2000!$B128</f>
        <v>53.600900000000003</v>
      </c>
      <c r="DU122" s="5">
        <f>Webster1967!$G128</f>
        <v>144.57831325301237</v>
      </c>
      <c r="DV122" s="20">
        <f>Webster1967!$B128</f>
        <v>58.212600000000002</v>
      </c>
      <c r="DW122" s="5">
        <f>Worms1997!$G128</f>
        <v>124.99999999999898</v>
      </c>
      <c r="DX122" s="20">
        <f>Worms1997!$B128</f>
        <v>54.205500000000001</v>
      </c>
      <c r="DY122" s="5">
        <f>Zacharias1973!$G128</f>
        <v>75.471698113208063</v>
      </c>
      <c r="DZ122" s="20">
        <f>Zacharias1973!$B128</f>
        <v>54.293799999999997</v>
      </c>
      <c r="EA122" s="5">
        <f>Zimerman1995!$G128</f>
        <v>66.408411732152672</v>
      </c>
      <c r="EB122" s="20">
        <f>Zimerman1995!$B128</f>
        <v>38.217300000000002</v>
      </c>
      <c r="EC122" s="5"/>
      <c r="EE122" s="5"/>
      <c r="EG122" s="5"/>
      <c r="EI122" s="5"/>
      <c r="EK122" s="5"/>
      <c r="EM122" s="5"/>
      <c r="EO122" s="5"/>
      <c r="EQ122" s="5"/>
      <c r="ES122" s="5"/>
      <c r="EU122" s="5"/>
      <c r="EW122" s="5"/>
      <c r="EY122" s="5"/>
      <c r="FA122" s="5"/>
      <c r="FC122" s="5"/>
      <c r="FE122" s="5"/>
      <c r="FG122" s="5"/>
      <c r="FI122" s="5"/>
      <c r="FK122" s="5"/>
      <c r="FM122" s="5"/>
      <c r="FO122" s="5"/>
      <c r="FQ122" s="5"/>
      <c r="FS122" s="5"/>
      <c r="FU122" s="5"/>
    </row>
    <row r="123" spans="1:177">
      <c r="A123" s="17">
        <v>120</v>
      </c>
      <c r="B123" s="17">
        <v>188</v>
      </c>
      <c r="C123" s="17">
        <v>32</v>
      </c>
      <c r="D123" s="17">
        <v>3</v>
      </c>
      <c r="E123" s="17" t="s">
        <v>140</v>
      </c>
      <c r="F123" s="10" t="s">
        <v>149</v>
      </c>
      <c r="G123" s="5">
        <f ca="1">Tempo!F123</f>
        <v>141.87113105470854</v>
      </c>
      <c r="H123" s="20">
        <f ca="1">Dynamics!F123</f>
        <v>68.606761538461555</v>
      </c>
      <c r="I123" s="5">
        <f>Aitken1961!$G129</f>
        <v>88.235294117646177</v>
      </c>
      <c r="J123" s="20">
        <f>Aitken1961!$B129</f>
        <v>86.561000000000007</v>
      </c>
      <c r="K123" s="5">
        <f>Anderszewski1996!$G129</f>
        <v>142.85714285714226</v>
      </c>
      <c r="L123" s="20">
        <f>Anderszewski1996!$B129</f>
        <v>76.010099999999994</v>
      </c>
      <c r="M123" s="5">
        <f>Arciuli1996!$G129</f>
        <v>130.43478260869742</v>
      </c>
      <c r="N123" s="20">
        <f>Arciuli1996!$B129</f>
        <v>71.133099999999999</v>
      </c>
      <c r="O123" s="5">
        <f>Berg2007!$G129</f>
        <v>187.50000000000401</v>
      </c>
      <c r="P123" s="20">
        <f>Berg2007!$B129</f>
        <v>71.021699999999996</v>
      </c>
      <c r="Q123" s="5">
        <f>Biret1973!$G129</f>
        <v>100.00000000000095</v>
      </c>
      <c r="R123" s="20">
        <f>Biret1973!$B129</f>
        <v>65.336100000000002</v>
      </c>
      <c r="S123" s="5">
        <f>Blumroder1994!$G129</f>
        <v>230.76923076922623</v>
      </c>
      <c r="T123" s="20">
        <f>Blumroder1994!$B129</f>
        <v>72.484399999999994</v>
      </c>
      <c r="U123" s="5">
        <f>Bratke1993!$G129</f>
        <v>150.00000000000318</v>
      </c>
      <c r="V123" s="20">
        <f>Bratke1993!$B129</f>
        <v>60.732399999999998</v>
      </c>
      <c r="W123" s="5">
        <f>Breidenbach1994!$G129</f>
        <v>171.42857142856724</v>
      </c>
      <c r="X123" s="20">
        <f>Breidenbach1994!$B129</f>
        <v>70.354900000000001</v>
      </c>
      <c r="Y123" s="5">
        <f>Bucquet1969!$G129</f>
        <v>153.84615384615361</v>
      </c>
      <c r="Z123" s="20">
        <f>Bucquet1969!$B129</f>
        <v>77.107500000000002</v>
      </c>
      <c r="AA123" s="5">
        <f>Douglas1991!$G129</f>
        <v>125.7861635220153</v>
      </c>
      <c r="AB123" s="20">
        <f>Douglas1991!$B129</f>
        <v>71.312899999999999</v>
      </c>
      <c r="AC123" s="5">
        <f>Dunki1998!$G129</f>
        <v>166.66666666666035</v>
      </c>
      <c r="AD123" s="20">
        <f>Dunki1998!$B129</f>
        <v>67.900400000000005</v>
      </c>
      <c r="AE123" s="5">
        <f>Dutkiewicz1975!$G129</f>
        <v>133.3333333333367</v>
      </c>
      <c r="AF123" s="20">
        <f>Dutkiewicz1975!$B129</f>
        <v>80.550600000000003</v>
      </c>
      <c r="AG123" s="5">
        <f>Eschenbach1996!$G129</f>
        <v>153.84615384615361</v>
      </c>
      <c r="AH123" s="20">
        <f>Eschenbach1996!$B129</f>
        <v>68.922399999999996</v>
      </c>
      <c r="AI123" s="5">
        <f>Georgiades1985!$G129</f>
        <v>153.84615384615361</v>
      </c>
      <c r="AJ123" s="20">
        <f>Georgiades1985!$B129</f>
        <v>73.020700000000005</v>
      </c>
      <c r="AK123" s="5">
        <f>Goebels1964!$G129</f>
        <v>81.081081081080086</v>
      </c>
      <c r="AL123" s="20">
        <f>Goebels1964!$B129</f>
        <v>79.406599999999997</v>
      </c>
      <c r="AM123" s="5">
        <f>Gould1954!$G129</f>
        <v>199.99999999999716</v>
      </c>
      <c r="AN123" s="20">
        <f>Gould1954!$B129</f>
        <v>75.514300000000006</v>
      </c>
      <c r="AO123" s="5">
        <f>Gould1964!$G129</f>
        <v>133.3333333333367</v>
      </c>
      <c r="AP123" s="20">
        <f>Gould1964!$B129</f>
        <v>74.802199999999999</v>
      </c>
      <c r="AQ123" s="5">
        <f>Gould1970!$G129</f>
        <v>162.16216216216017</v>
      </c>
      <c r="AR123" s="20">
        <f>Gould1970!$B129</f>
        <v>73.588999999999999</v>
      </c>
      <c r="AS123" s="5">
        <f>Gould1974!$G129</f>
        <v>162.1621621621664</v>
      </c>
      <c r="AT123" s="20">
        <f>Gould1974!$B129</f>
        <v>83.781099999999995</v>
      </c>
      <c r="AU123" s="5">
        <f>Guaita2011!$G129</f>
        <v>176.47058823529972</v>
      </c>
      <c r="AV123" s="20">
        <f>Guaita2011!$B129</f>
        <v>69.384100000000004</v>
      </c>
      <c r="AW123" s="5">
        <f>Helffer1968!$G129</f>
        <v>133.33333333333249</v>
      </c>
      <c r="AX123" s="20">
        <f>Helffer1968!$B129</f>
        <v>71.033299999999997</v>
      </c>
      <c r="AY123" s="5">
        <f>Hill1996!$G129</f>
        <v>130.43478260869742</v>
      </c>
      <c r="AZ123" s="20">
        <f>Hill1996!$B129</f>
        <v>62.7883</v>
      </c>
      <c r="BA123" s="5">
        <f>Hinterhauser1991!$G129</f>
        <v>171.42857142856724</v>
      </c>
      <c r="BB123" s="20">
        <f>Hinterhauser1991!$B129</f>
        <v>68.728700000000003</v>
      </c>
      <c r="BC123" s="5">
        <f>Hochman2007!$G129</f>
        <v>162.16216216216017</v>
      </c>
      <c r="BD123" s="20">
        <f>Hochman2007!$B129</f>
        <v>73.83</v>
      </c>
      <c r="BE123" s="5">
        <f>Hough2006!$G129</f>
        <v>130.43478260869742</v>
      </c>
      <c r="BF123" s="20">
        <f>Hough2006!$B129</f>
        <v>71.671999999999997</v>
      </c>
      <c r="BG123" s="5">
        <f>Jacobs1956!$G129</f>
        <v>123.45679012345572</v>
      </c>
      <c r="BH123" s="20">
        <f>Jacobs1956!$B129</f>
        <v>69.263499999999993</v>
      </c>
      <c r="BI123" s="5">
        <f>Karlen1996!$G129</f>
        <v>142.85714285714712</v>
      </c>
      <c r="BJ123" s="20">
        <f>Karlen1996!$B129</f>
        <v>68.1113</v>
      </c>
      <c r="BK123" s="5">
        <f>Kars1969!$G129</f>
        <v>153.84615384615361</v>
      </c>
      <c r="BL123" s="20">
        <f>Kars1969!$B129</f>
        <v>80.459000000000003</v>
      </c>
      <c r="BM123" s="5">
        <f>Klein2002!$G129</f>
        <v>105.2631578947381</v>
      </c>
      <c r="BN123" s="20">
        <f>Klein2002!$B129</f>
        <v>76.000200000000007</v>
      </c>
      <c r="BO123" s="5">
        <f>Koroliov2000!$G129</f>
        <v>166.66666666666691</v>
      </c>
      <c r="BP123" s="20">
        <f>Koroliov2000!$B129</f>
        <v>70.975999999999999</v>
      </c>
      <c r="BQ123" s="5">
        <f>Lifschitz1999!$G129</f>
        <v>117.64705882353151</v>
      </c>
      <c r="BR123" s="20">
        <f>Lifschitz1999!$B129</f>
        <v>73.360799999999998</v>
      </c>
      <c r="BS123" s="5">
        <f>Loriod1961!$G129</f>
        <v>171.42857142856724</v>
      </c>
      <c r="BT123" s="20">
        <f>Loriod1961!$B129</f>
        <v>67.4452</v>
      </c>
      <c r="BU123" s="5">
        <f>Lubimov1971!$G129</f>
        <v>122.44897959183801</v>
      </c>
      <c r="BV123" s="20">
        <f>Lubimov1971!$B129</f>
        <v>69.777699999999996</v>
      </c>
      <c r="BW123" s="5">
        <f>ManchonTheis1954!$G129</f>
        <v>176.47058823529235</v>
      </c>
      <c r="BX123" s="20">
        <f>ManchonTheis1954!$B129</f>
        <v>70.7791</v>
      </c>
      <c r="BY123" s="5">
        <f>McCabe1969!$G129</f>
        <v>98.360655737705017</v>
      </c>
      <c r="BZ123" s="20">
        <f>McCabe1969!$B129</f>
        <v>69.594300000000004</v>
      </c>
      <c r="CA123" s="5">
        <f>Mezzena1973!$G129</f>
        <v>200.0000000000019</v>
      </c>
      <c r="CB123" s="20">
        <f>Mezzena1973!$B129</f>
        <v>71.469099999999997</v>
      </c>
      <c r="CC123" s="5">
        <f>Michiels2005!$G129</f>
        <v>146.34146341463028</v>
      </c>
      <c r="CD123" s="20">
        <f>Michiels2005!$B129</f>
        <v>63.523400000000002</v>
      </c>
      <c r="CE123" s="5">
        <f>Monod1951!$G129</f>
        <v>230.76923076923254</v>
      </c>
      <c r="CF123" s="20">
        <f>Monod1951!$B129</f>
        <v>80.384699999999995</v>
      </c>
      <c r="CG123" s="5">
        <f>Nardi1998!$G129</f>
        <v>136.36363636363706</v>
      </c>
      <c r="CH123" s="20">
        <f>Nardi1998!$B129</f>
        <v>77.022300000000001</v>
      </c>
      <c r="CI123" s="5">
        <f>Neveux1990!$G129</f>
        <v>130.43478260869341</v>
      </c>
      <c r="CJ123" s="20">
        <f>Neveux1990!$B129</f>
        <v>68.028800000000004</v>
      </c>
      <c r="CK123" s="5">
        <f>Ohlsson1996!$G129</f>
        <v>171.42857142856724</v>
      </c>
      <c r="CL123" s="20">
        <f>Ohlsson1996!$B129</f>
        <v>74.891400000000004</v>
      </c>
      <c r="CM123" s="5">
        <f>Pestalozza1961!$G129</f>
        <v>105.26315789473547</v>
      </c>
      <c r="CN123" s="20">
        <f>Pestalozza1961!$B129</f>
        <v>77.696799999999996</v>
      </c>
      <c r="CO123" s="5">
        <f>Pollini1976!$G129</f>
        <v>136.36363636363706</v>
      </c>
      <c r="CP123" s="20">
        <f>Pollini1976!$B129</f>
        <v>61.577800000000003</v>
      </c>
      <c r="CQ123" s="5">
        <f>Pollini1990a!$G129</f>
        <v>127.65957446808542</v>
      </c>
      <c r="CR123" s="20">
        <f>Pollini1990a!$B129</f>
        <v>72.954800000000006</v>
      </c>
      <c r="CS123" s="5">
        <f>Pollini1990b!$G129</f>
        <v>130.43478260869742</v>
      </c>
      <c r="CT123" s="20">
        <f>Pollini1990b!$B129</f>
        <v>67.799300000000002</v>
      </c>
      <c r="CU123" s="5">
        <f>Pontinen2001!$G129</f>
        <v>142.85714285714226</v>
      </c>
      <c r="CV123" s="20">
        <f>Pontinen2001!$B129</f>
        <v>67.933300000000003</v>
      </c>
      <c r="CW123" s="5">
        <f>Richter1989!$G129</f>
        <v>78.947368421053568</v>
      </c>
      <c r="CX123" s="20">
        <f>Richter1989!$B129</f>
        <v>75.251199999999997</v>
      </c>
      <c r="CY123" s="5">
        <f>Rosen1969!$G129</f>
        <v>157.89473684210125</v>
      </c>
      <c r="CZ123" s="20">
        <f>Rosen1969!$B129</f>
        <v>71.386499999999998</v>
      </c>
      <c r="DA123" s="5">
        <f>Santos1977!$G129</f>
        <v>171.4285714285742</v>
      </c>
      <c r="DB123" s="20">
        <f>Santos1977!$B129</f>
        <v>71.691400000000002</v>
      </c>
      <c r="DC123" s="5">
        <f>Schleiermacher2002!$G129</f>
        <v>142.85714285714226</v>
      </c>
      <c r="DD123" s="20">
        <f>Schleiermacher2002!$B129</f>
        <v>69.089600000000004</v>
      </c>
      <c r="DE123" s="5">
        <f>Serkin1983!$G129</f>
        <v>142.85714285714226</v>
      </c>
      <c r="DF123" s="20">
        <f>Serkin1983!$B129</f>
        <v>72.303899999999999</v>
      </c>
      <c r="DG123" s="5">
        <f>Serkin1994!$G129</f>
        <v>157.89473684210125</v>
      </c>
      <c r="DH123" s="20">
        <f>Serkin1994!$B129</f>
        <v>69.913600000000002</v>
      </c>
      <c r="DI123" s="5">
        <f>Stadlen1948!$G129</f>
        <v>299.99999999999574</v>
      </c>
      <c r="DJ123" s="20">
        <f>Stadlen1948!$B129</f>
        <v>77.083699999999993</v>
      </c>
      <c r="DK123" s="5">
        <f>Stein1954!$G129</f>
        <v>130.43478260869341</v>
      </c>
      <c r="DL123" s="20">
        <f>Stein1954!$B129</f>
        <v>71.999399999999994</v>
      </c>
      <c r="DM123" s="5">
        <f>Steuerman2004!$G129</f>
        <v>142.85714285714226</v>
      </c>
      <c r="DN123" s="20">
        <f>Steuerman2004!$B129</f>
        <v>69.891800000000003</v>
      </c>
      <c r="DO123" s="5">
        <f>TakahashiA1973!$G129</f>
        <v>130.43478260869341</v>
      </c>
      <c r="DP123" s="20">
        <f>TakahashiA1973!$B129</f>
        <v>69.622</v>
      </c>
      <c r="DQ123" s="5">
        <f>TakahashiY1977!$G129</f>
        <v>136.36363636363706</v>
      </c>
      <c r="DR123" s="20">
        <f>TakahashiY1977!$B129</f>
        <v>68.829899999999995</v>
      </c>
      <c r="DS123" s="5">
        <f>Uchida2000!$G129</f>
        <v>122.44897959183801</v>
      </c>
      <c r="DT123" s="20">
        <f>Uchida2000!$B129</f>
        <v>66.515799999999999</v>
      </c>
      <c r="DU123" s="5">
        <f>Webster1967!$G129</f>
        <v>187.49999999999568</v>
      </c>
      <c r="DV123" s="20">
        <f>Webster1967!$B129</f>
        <v>73.956800000000001</v>
      </c>
      <c r="DW123" s="5">
        <f>Worms1997!$G129</f>
        <v>142.85714285714226</v>
      </c>
      <c r="DX123" s="20">
        <f>Worms1997!$B129</f>
        <v>71.338700000000003</v>
      </c>
      <c r="DY123" s="5">
        <f>Zacharias1973!$G129</f>
        <v>193.54838709677276</v>
      </c>
      <c r="DZ123" s="20">
        <f>Zacharias1973!$B129</f>
        <v>73.703599999999994</v>
      </c>
      <c r="EA123" s="5">
        <f>Zimerman1995!$G129</f>
        <v>115.38461538461311</v>
      </c>
      <c r="EB123" s="20">
        <f>Zimerman1995!$B129</f>
        <v>70.834999999999994</v>
      </c>
      <c r="EC123" s="5"/>
      <c r="EE123" s="5"/>
      <c r="EG123" s="5"/>
      <c r="EI123" s="5"/>
      <c r="EK123" s="5"/>
      <c r="EM123" s="5"/>
      <c r="EO123" s="5"/>
      <c r="EQ123" s="5"/>
      <c r="ES123" s="5"/>
      <c r="EU123" s="5"/>
      <c r="EW123" s="5"/>
      <c r="EY123" s="5"/>
      <c r="FA123" s="5"/>
      <c r="FC123" s="5"/>
      <c r="FE123" s="5"/>
      <c r="FG123" s="5"/>
      <c r="FI123" s="5"/>
      <c r="FK123" s="5"/>
      <c r="FM123" s="5"/>
      <c r="FO123" s="5"/>
      <c r="FQ123" s="5"/>
      <c r="FS123" s="5"/>
      <c r="FU123" s="5"/>
    </row>
    <row r="124" spans="1:177">
      <c r="A124" s="17">
        <v>121</v>
      </c>
      <c r="B124" s="17">
        <v>189</v>
      </c>
      <c r="C124" s="17">
        <v>32</v>
      </c>
      <c r="D124" s="17">
        <v>4</v>
      </c>
      <c r="E124" s="17" t="s">
        <v>174</v>
      </c>
      <c r="G124" s="5">
        <f ca="1">Tempo!F124</f>
        <v>145.24762661475083</v>
      </c>
      <c r="H124" s="20">
        <f ca="1">Dynamics!F124</f>
        <v>70.24734461538462</v>
      </c>
      <c r="I124" s="5">
        <f>Aitken1961!$G130</f>
        <v>127.65957446808542</v>
      </c>
      <c r="J124" s="20">
        <f>Aitken1961!$B130</f>
        <v>77.540400000000005</v>
      </c>
      <c r="K124" s="5">
        <f>Anderszewski1996!$G130</f>
        <v>122.44897959183801</v>
      </c>
      <c r="L124" s="20">
        <f>Anderszewski1996!$B130</f>
        <v>82.460300000000004</v>
      </c>
      <c r="M124" s="5">
        <f>Arciuli1996!$G130</f>
        <v>122.44897959183801</v>
      </c>
      <c r="N124" s="20">
        <f>Arciuli1996!$B130</f>
        <v>66.311099999999996</v>
      </c>
      <c r="O124" s="5">
        <f>Berg2007!$G130</f>
        <v>187.49999999999568</v>
      </c>
      <c r="P124" s="20">
        <f>Berg2007!$B130</f>
        <v>71.244799999999998</v>
      </c>
      <c r="Q124" s="5">
        <f>Biret1973!$G130</f>
        <v>85.714285714285367</v>
      </c>
      <c r="R124" s="20">
        <f>Biret1973!$B130</f>
        <v>70.668499999999995</v>
      </c>
      <c r="S124" s="5">
        <f>Blumroder1994!$G130</f>
        <v>230.76923076923885</v>
      </c>
      <c r="T124" s="20">
        <f>Blumroder1994!$B130</f>
        <v>73.193600000000004</v>
      </c>
      <c r="U124" s="5">
        <f>Bratke1993!$G130</f>
        <v>139.53488372092804</v>
      </c>
      <c r="V124" s="20">
        <f>Bratke1993!$B130</f>
        <v>65.360699999999994</v>
      </c>
      <c r="W124" s="5">
        <f>Breidenbach1994!$G130</f>
        <v>176.47058823529235</v>
      </c>
      <c r="X124" s="20">
        <f>Breidenbach1994!$B130</f>
        <v>71.839600000000004</v>
      </c>
      <c r="Y124" s="5">
        <f>Bucquet1969!$G130</f>
        <v>149.99999999999787</v>
      </c>
      <c r="Z124" s="20">
        <f>Bucquet1969!$B130</f>
        <v>78.836299999999994</v>
      </c>
      <c r="AA124" s="5">
        <f>Douglas1991!$G130</f>
        <v>127.65957446808542</v>
      </c>
      <c r="AB124" s="20">
        <f>Douglas1991!$B130</f>
        <v>69.484200000000001</v>
      </c>
      <c r="AC124" s="5">
        <f>Dunki1998!$G130</f>
        <v>176.47058823529972</v>
      </c>
      <c r="AD124" s="20">
        <f>Dunki1998!$B130</f>
        <v>72.986000000000004</v>
      </c>
      <c r="AE124" s="5">
        <f>Dutkiewicz1975!$G130</f>
        <v>130.43478260869341</v>
      </c>
      <c r="AF124" s="20">
        <f>Dutkiewicz1975!$B130</f>
        <v>86.747399999999999</v>
      </c>
      <c r="AG124" s="5">
        <f>Eschenbach1996!$G130</f>
        <v>157.89473684210714</v>
      </c>
      <c r="AH124" s="20">
        <f>Eschenbach1996!$B130</f>
        <v>68.1691</v>
      </c>
      <c r="AI124" s="5">
        <f>Georgiades1985!$G130</f>
        <v>153.84615384615361</v>
      </c>
      <c r="AJ124" s="20">
        <f>Georgiades1985!$B130</f>
        <v>72.459800000000001</v>
      </c>
      <c r="AK124" s="5">
        <f>Goebels1964!$G130</f>
        <v>76.923076923076806</v>
      </c>
      <c r="AL124" s="20">
        <f>Goebels1964!$B130</f>
        <v>76.560900000000004</v>
      </c>
      <c r="AM124" s="5">
        <f>Gould1954!$G130</f>
        <v>214.28571428571885</v>
      </c>
      <c r="AN124" s="20">
        <f>Gould1954!$B130</f>
        <v>81.151499999999999</v>
      </c>
      <c r="AO124" s="5">
        <f>Gould1964!$G130</f>
        <v>149.99999999999787</v>
      </c>
      <c r="AP124" s="20">
        <f>Gould1964!$B130</f>
        <v>76.2059</v>
      </c>
      <c r="AQ124" s="5">
        <f>Gould1970!$G130</f>
        <v>171.4285714285742</v>
      </c>
      <c r="AR124" s="20">
        <f>Gould1970!$B130</f>
        <v>76.412199999999999</v>
      </c>
      <c r="AS124" s="5">
        <f>Gould1974!$G130</f>
        <v>176.47058823529235</v>
      </c>
      <c r="AT124" s="20">
        <f>Gould1974!$B130</f>
        <v>84.998000000000005</v>
      </c>
      <c r="AU124" s="5">
        <f>Guaita2011!$G130</f>
        <v>187.49999999999568</v>
      </c>
      <c r="AV124" s="20">
        <f>Guaita2011!$B130</f>
        <v>73.234499999999997</v>
      </c>
      <c r="AW124" s="5">
        <f>Helffer1968!$G130</f>
        <v>124.99999999999898</v>
      </c>
      <c r="AX124" s="20">
        <f>Helffer1968!$B130</f>
        <v>72.515000000000001</v>
      </c>
      <c r="AY124" s="5">
        <f>Hill1996!$G130</f>
        <v>139.53488372092804</v>
      </c>
      <c r="AZ124" s="20">
        <f>Hill1996!$B130</f>
        <v>64.689599999999999</v>
      </c>
      <c r="BA124" s="5">
        <f>Hinterhauser1991!$G130</f>
        <v>187.50000000000401</v>
      </c>
      <c r="BB124" s="20">
        <f>Hinterhauser1991!$B130</f>
        <v>75.154200000000003</v>
      </c>
      <c r="BC124" s="5">
        <f>Hochman2007!$G130</f>
        <v>171.4285714285742</v>
      </c>
      <c r="BD124" s="20">
        <f>Hochman2007!$B130</f>
        <v>80.131100000000004</v>
      </c>
      <c r="BE124" s="5">
        <f>Hough2006!$G130</f>
        <v>133.33333333333249</v>
      </c>
      <c r="BF124" s="20">
        <f>Hough2006!$B130</f>
        <v>79.384</v>
      </c>
      <c r="BG124" s="5">
        <f>Jacobs1956!$G130</f>
        <v>122.95081967213127</v>
      </c>
      <c r="BH124" s="20">
        <f>Jacobs1956!$B130</f>
        <v>75.343000000000004</v>
      </c>
      <c r="BI124" s="5">
        <f>Karlen1996!$G130</f>
        <v>157.89473684210125</v>
      </c>
      <c r="BJ124" s="20">
        <f>Karlen1996!$B130</f>
        <v>69.118499999999997</v>
      </c>
      <c r="BK124" s="5">
        <f>Kars1969!$G130</f>
        <v>157.89473684210714</v>
      </c>
      <c r="BL124" s="20">
        <f>Kars1969!$B130</f>
        <v>78.956599999999995</v>
      </c>
      <c r="BM124" s="5">
        <f>Klein2002!$G130</f>
        <v>103.44827586206927</v>
      </c>
      <c r="BN124" s="20">
        <f>Klein2002!$B130</f>
        <v>67.982699999999994</v>
      </c>
      <c r="BO124" s="5">
        <f>Koroliov2000!$G130</f>
        <v>206.89655172414362</v>
      </c>
      <c r="BP124" s="20">
        <f>Koroliov2000!$B130</f>
        <v>80.153999999999996</v>
      </c>
      <c r="BQ124" s="5">
        <f>Lifschitz1999!$G130</f>
        <v>120</v>
      </c>
      <c r="BR124" s="20">
        <f>Lifschitz1999!$B130</f>
        <v>76.73</v>
      </c>
      <c r="BS124" s="5">
        <f>Loriod1961!$G130</f>
        <v>142.85714285714226</v>
      </c>
      <c r="BT124" s="20">
        <f>Loriod1961!$B130</f>
        <v>69.769400000000005</v>
      </c>
      <c r="BU124" s="5">
        <f>Lubimov1971!$G130</f>
        <v>153.84615384615361</v>
      </c>
      <c r="BV124" s="20">
        <f>Lubimov1971!$B130</f>
        <v>68.932900000000004</v>
      </c>
      <c r="BW124" s="5">
        <f>ManchonTheis1954!$G130</f>
        <v>149.99999999999787</v>
      </c>
      <c r="BX124" s="20">
        <f>ManchonTheis1954!$B130</f>
        <v>68.955200000000005</v>
      </c>
      <c r="BY124" s="5">
        <f>McCabe1969!$G130</f>
        <v>105.26315789473547</v>
      </c>
      <c r="BZ124" s="20">
        <f>McCabe1969!$B130</f>
        <v>73.144000000000005</v>
      </c>
      <c r="CA124" s="5">
        <f>Mezzena1973!$G130</f>
        <v>206.89655172414362</v>
      </c>
      <c r="CB124" s="20">
        <f>Mezzena1973!$B130</f>
        <v>66.855999999999995</v>
      </c>
      <c r="CC124" s="5">
        <f>Michiels2005!$G130</f>
        <v>146.34146341463537</v>
      </c>
      <c r="CD124" s="20">
        <f>Michiels2005!$B130</f>
        <v>70.788200000000003</v>
      </c>
      <c r="CE124" s="5">
        <f>Monod1951!$G130</f>
        <v>214.28571428571342</v>
      </c>
      <c r="CF124" s="20">
        <f>Monod1951!$B130</f>
        <v>70.776600000000002</v>
      </c>
      <c r="CG124" s="5">
        <f>Nardi1998!$G130</f>
        <v>153.84615384615361</v>
      </c>
      <c r="CH124" s="20">
        <f>Nardi1998!$B130</f>
        <v>76.0428</v>
      </c>
      <c r="CI124" s="5">
        <f>Neveux1990!$G130</f>
        <v>136.36363636363706</v>
      </c>
      <c r="CJ124" s="20">
        <f>Neveux1990!$B130</f>
        <v>71.497</v>
      </c>
      <c r="CK124" s="5">
        <f>Ohlsson1996!$G130</f>
        <v>157.89473684210714</v>
      </c>
      <c r="CL124" s="20">
        <f>Ohlsson1996!$B130</f>
        <v>74.335700000000003</v>
      </c>
      <c r="CM124" s="5">
        <f>Pestalozza1961!$G130</f>
        <v>86.956521739130721</v>
      </c>
      <c r="CN124" s="20">
        <f>Pestalozza1961!$B130</f>
        <v>79.688199999999995</v>
      </c>
      <c r="CO124" s="5">
        <f>Pollini1976!$G130</f>
        <v>136.36363636363706</v>
      </c>
      <c r="CP124" s="20">
        <f>Pollini1976!$B130</f>
        <v>74.689400000000006</v>
      </c>
      <c r="CQ124" s="5">
        <f>Pollini1990a!$G130</f>
        <v>150.00000000000318</v>
      </c>
      <c r="CR124" s="20">
        <f>Pollini1990a!$B130</f>
        <v>70.641099999999994</v>
      </c>
      <c r="CS124" s="5">
        <f>Pollini1990b!$G130</f>
        <v>149.99999999999787</v>
      </c>
      <c r="CT124" s="20">
        <f>Pollini1990b!$B130</f>
        <v>73.020700000000005</v>
      </c>
      <c r="CU124" s="5">
        <f>Pontinen2001!$G130</f>
        <v>146.34146341463537</v>
      </c>
      <c r="CV124" s="20">
        <f>Pontinen2001!$B130</f>
        <v>70.912899999999993</v>
      </c>
      <c r="CW124" s="5">
        <f>Richter1989!$G130</f>
        <v>75.949367088605626</v>
      </c>
      <c r="CX124" s="20">
        <f>Richter1989!$B130</f>
        <v>75.379499999999993</v>
      </c>
      <c r="CY124" s="5">
        <f>Rosen1969!$G130</f>
        <v>153.84615384615361</v>
      </c>
      <c r="CZ124" s="20">
        <f>Rosen1969!$B130</f>
        <v>73.242699999999999</v>
      </c>
      <c r="DA124" s="5">
        <f>Santos1977!$G130</f>
        <v>171.42857142856724</v>
      </c>
      <c r="DB124" s="20">
        <f>Santos1977!$B130</f>
        <v>79.916899999999998</v>
      </c>
      <c r="DC124" s="5">
        <f>Schleiermacher2002!$G130</f>
        <v>157.89473684210125</v>
      </c>
      <c r="DD124" s="20">
        <f>Schleiermacher2002!$B130</f>
        <v>73.204400000000007</v>
      </c>
      <c r="DE124" s="5">
        <f>Serkin1983!$G130</f>
        <v>142.85714285714226</v>
      </c>
      <c r="DF124" s="20">
        <f>Serkin1983!$B130</f>
        <v>70.851399999999998</v>
      </c>
      <c r="DG124" s="5">
        <f>Serkin1994!$G130</f>
        <v>157.89473684210714</v>
      </c>
      <c r="DH124" s="20">
        <f>Serkin1994!$B130</f>
        <v>70.671599999999998</v>
      </c>
      <c r="DI124" s="5">
        <f>Stadlen1948!$G130</f>
        <v>315.78947368421427</v>
      </c>
      <c r="DJ124" s="20">
        <f>Stadlen1948!$B130</f>
        <v>80.087100000000007</v>
      </c>
      <c r="DK124" s="5">
        <f>Stein1954!$G130</f>
        <v>139.53488372093264</v>
      </c>
      <c r="DL124" s="20">
        <f>Stein1954!$B130</f>
        <v>69.936000000000007</v>
      </c>
      <c r="DM124" s="5">
        <f>Steuerman2004!$G130</f>
        <v>142.85714285714226</v>
      </c>
      <c r="DN124" s="20">
        <f>Steuerman2004!$B130</f>
        <v>73.134200000000007</v>
      </c>
      <c r="DO124" s="5">
        <f>TakahashiA1973!$G130</f>
        <v>133.33333333333249</v>
      </c>
      <c r="DP124" s="20">
        <f>TakahashiA1973!$B130</f>
        <v>68.461100000000002</v>
      </c>
      <c r="DQ124" s="5">
        <f>TakahashiY1977!$G130</f>
        <v>122.44897959183447</v>
      </c>
      <c r="DR124" s="20">
        <f>TakahashiY1977!$B130</f>
        <v>66.296300000000002</v>
      </c>
      <c r="DS124" s="5">
        <f>Uchida2000!$G130</f>
        <v>130.43478260869341</v>
      </c>
      <c r="DT124" s="20">
        <f>Uchida2000!$B130</f>
        <v>71.865600000000001</v>
      </c>
      <c r="DU124" s="5">
        <f>Webster1967!$G130</f>
        <v>187.50000000000401</v>
      </c>
      <c r="DV124" s="20">
        <f>Webster1967!$B130</f>
        <v>73.931899999999999</v>
      </c>
      <c r="DW124" s="5">
        <f>Worms1997!$G130</f>
        <v>153.84615384615361</v>
      </c>
      <c r="DX124" s="20">
        <f>Worms1997!$B130</f>
        <v>76.320899999999995</v>
      </c>
      <c r="DY124" s="5">
        <f>Zacharias1973!$G130</f>
        <v>193.54838709677276</v>
      </c>
      <c r="DZ124" s="20">
        <f>Zacharias1973!$B130</f>
        <v>73.267200000000003</v>
      </c>
      <c r="EA124" s="5">
        <f>Zimerman1995!$G130</f>
        <v>133.3333333333367</v>
      </c>
      <c r="EB124" s="20">
        <f>Zimerman1995!$B130</f>
        <v>73.436999999999998</v>
      </c>
      <c r="EC124" s="5"/>
      <c r="EE124" s="5"/>
      <c r="EG124" s="5"/>
      <c r="EI124" s="5"/>
      <c r="EK124" s="5"/>
      <c r="EM124" s="5"/>
      <c r="EO124" s="5"/>
      <c r="EQ124" s="5"/>
      <c r="ES124" s="5"/>
      <c r="EU124" s="5"/>
      <c r="EW124" s="5"/>
      <c r="EY124" s="5"/>
      <c r="FA124" s="5"/>
      <c r="FC124" s="5"/>
      <c r="FE124" s="5"/>
      <c r="FG124" s="5"/>
      <c r="FI124" s="5"/>
      <c r="FK124" s="5"/>
      <c r="FM124" s="5"/>
      <c r="FO124" s="5"/>
      <c r="FQ124" s="5"/>
      <c r="FS124" s="5"/>
      <c r="FU124" s="5"/>
    </row>
    <row r="125" spans="1:177">
      <c r="A125" s="17">
        <v>122</v>
      </c>
      <c r="B125" s="17">
        <v>190</v>
      </c>
      <c r="C125" s="17">
        <v>32</v>
      </c>
      <c r="D125" s="17">
        <v>5</v>
      </c>
      <c r="E125" s="17" t="s">
        <v>169</v>
      </c>
      <c r="G125" s="5">
        <f ca="1">Tempo!F125</f>
        <v>151.33702057592876</v>
      </c>
      <c r="H125" s="20">
        <f ca="1">Dynamics!F125</f>
        <v>69.875850769230794</v>
      </c>
      <c r="I125" s="5">
        <f>Aitken1961!$G131</f>
        <v>133.33333333333249</v>
      </c>
      <c r="J125" s="20">
        <f>Aitken1961!$B131</f>
        <v>83.59</v>
      </c>
      <c r="K125" s="5">
        <f>Anderszewski1996!$G131</f>
        <v>146.34146341463537</v>
      </c>
      <c r="L125" s="20">
        <f>Anderszewski1996!$B131</f>
        <v>75.650499999999994</v>
      </c>
      <c r="M125" s="5">
        <f>Arciuli1996!$G131</f>
        <v>122.44897959183447</v>
      </c>
      <c r="N125" s="20">
        <f>Arciuli1996!$B131</f>
        <v>69.919399999999996</v>
      </c>
      <c r="O125" s="5">
        <f>Berg2007!$G131</f>
        <v>230.76923076923885</v>
      </c>
      <c r="P125" s="20">
        <f>Berg2007!$B131</f>
        <v>71.384200000000007</v>
      </c>
      <c r="Q125" s="5">
        <f>Biret1973!$G131</f>
        <v>74.074074074073877</v>
      </c>
      <c r="R125" s="20">
        <f>Biret1973!$B131</f>
        <v>55.484000000000002</v>
      </c>
      <c r="S125" s="5">
        <f>Blumroder1994!$G131</f>
        <v>249.99999999999054</v>
      </c>
      <c r="T125" s="20">
        <f>Blumroder1994!$B131</f>
        <v>75.921199999999999</v>
      </c>
      <c r="U125" s="5">
        <f>Bratke1993!$G131</f>
        <v>150.00000000000318</v>
      </c>
      <c r="V125" s="20">
        <f>Bratke1993!$B131</f>
        <v>72.730500000000006</v>
      </c>
      <c r="W125" s="5">
        <f>Breidenbach1994!$G131</f>
        <v>187.50000000000401</v>
      </c>
      <c r="X125" s="20">
        <f>Breidenbach1994!$B131</f>
        <v>67.433199999999999</v>
      </c>
      <c r="Y125" s="5">
        <f>Bucquet1969!$G131</f>
        <v>133.33333333333249</v>
      </c>
      <c r="Z125" s="20">
        <f>Bucquet1969!$B131</f>
        <v>71.220200000000006</v>
      </c>
      <c r="AA125" s="5">
        <f>Douglas1991!$G131</f>
        <v>127.65957446808156</v>
      </c>
      <c r="AB125" s="20">
        <f>Douglas1991!$B131</f>
        <v>69.757199999999997</v>
      </c>
      <c r="AC125" s="5">
        <f>Dunki1998!$G131</f>
        <v>176.47058823529235</v>
      </c>
      <c r="AD125" s="20">
        <f>Dunki1998!$B131</f>
        <v>73.191900000000004</v>
      </c>
      <c r="AE125" s="5">
        <f>Dutkiewicz1975!$G131</f>
        <v>139.53488372093264</v>
      </c>
      <c r="AF125" s="20">
        <f>Dutkiewicz1975!$B131</f>
        <v>82.962699999999998</v>
      </c>
      <c r="AG125" s="5">
        <f>Eschenbach1996!$G131</f>
        <v>153.84615384615361</v>
      </c>
      <c r="AH125" s="20">
        <f>Eschenbach1996!$B131</f>
        <v>68.459500000000006</v>
      </c>
      <c r="AI125" s="5">
        <f>Georgiades1985!$G131</f>
        <v>162.16216216216017</v>
      </c>
      <c r="AJ125" s="20">
        <f>Georgiades1985!$B131</f>
        <v>71.218599999999995</v>
      </c>
      <c r="AK125" s="5">
        <f>Goebels1964!$G131</f>
        <v>81.081081081083198</v>
      </c>
      <c r="AL125" s="20">
        <f>Goebels1964!$B131</f>
        <v>81.930700000000002</v>
      </c>
      <c r="AM125" s="5">
        <f>Gould1954!$G131</f>
        <v>222.22222222221964</v>
      </c>
      <c r="AN125" s="20">
        <f>Gould1954!$B131</f>
        <v>77.362899999999996</v>
      </c>
      <c r="AO125" s="5">
        <f>Gould1964!$G131</f>
        <v>176.47058823529235</v>
      </c>
      <c r="AP125" s="20">
        <f>Gould1964!$B131</f>
        <v>81.601100000000002</v>
      </c>
      <c r="AQ125" s="5">
        <f>Gould1970!$G131</f>
        <v>171.42857142856724</v>
      </c>
      <c r="AR125" s="20">
        <f>Gould1970!$B131</f>
        <v>81.719899999999996</v>
      </c>
      <c r="AS125" s="5">
        <f>Gould1974!$G131</f>
        <v>176.47058823529235</v>
      </c>
      <c r="AT125" s="20">
        <f>Gould1974!$B131</f>
        <v>89.257900000000006</v>
      </c>
      <c r="AU125" s="5">
        <f>Guaita2011!$G131</f>
        <v>181.81818181818275</v>
      </c>
      <c r="AV125" s="20">
        <f>Guaita2011!$B131</f>
        <v>70.148300000000006</v>
      </c>
      <c r="AW125" s="5">
        <f>Helffer1968!$G131</f>
        <v>117.64705882353151</v>
      </c>
      <c r="AX125" s="20">
        <f>Helffer1968!$B131</f>
        <v>72.235399999999998</v>
      </c>
      <c r="AY125" s="5">
        <f>Hill1996!$G131</f>
        <v>139.53488372093264</v>
      </c>
      <c r="AZ125" s="20">
        <f>Hill1996!$B131</f>
        <v>72.973399999999998</v>
      </c>
      <c r="BA125" s="5">
        <f>Hinterhauser1991!$G131</f>
        <v>193.54838709677276</v>
      </c>
      <c r="BB125" s="20">
        <f>Hinterhauser1991!$B131</f>
        <v>74.011300000000006</v>
      </c>
      <c r="BC125" s="5">
        <f>Hochman2007!$G131</f>
        <v>171.42857142856724</v>
      </c>
      <c r="BD125" s="20">
        <f>Hochman2007!$B131</f>
        <v>74.5214</v>
      </c>
      <c r="BE125" s="5">
        <f>Hough2006!$G131</f>
        <v>136.36363636363706</v>
      </c>
      <c r="BF125" s="20">
        <f>Hough2006!$B131</f>
        <v>74.278999999999996</v>
      </c>
      <c r="BG125" s="5">
        <f>Jacobs1956!$G131</f>
        <v>120.96774193548507</v>
      </c>
      <c r="BH125" s="20">
        <f>Jacobs1956!$B131</f>
        <v>70.451700000000002</v>
      </c>
      <c r="BI125" s="5">
        <f>Karlen1996!$G131</f>
        <v>162.1621621621664</v>
      </c>
      <c r="BJ125" s="20">
        <f>Karlen1996!$B131</f>
        <v>76.997500000000002</v>
      </c>
      <c r="BK125" s="5">
        <f>Kars1969!$G131</f>
        <v>166.66666666666691</v>
      </c>
      <c r="BL125" s="20">
        <f>Kars1969!$B131</f>
        <v>81.129800000000003</v>
      </c>
      <c r="BM125" s="5">
        <f>Klein2002!$G131</f>
        <v>103.44827586206674</v>
      </c>
      <c r="BN125" s="20">
        <f>Klein2002!$B131</f>
        <v>69.159700000000001</v>
      </c>
      <c r="BO125" s="5">
        <f>Koroliov2000!$G131</f>
        <v>222.22222222221382</v>
      </c>
      <c r="BP125" s="20">
        <f>Koroliov2000!$B131</f>
        <v>75.363399999999999</v>
      </c>
      <c r="BQ125" s="5">
        <f>Lifschitz1999!$G131</f>
        <v>115.38461538461627</v>
      </c>
      <c r="BR125" s="20">
        <f>Lifschitz1999!$B131</f>
        <v>69.661500000000004</v>
      </c>
      <c r="BS125" s="5">
        <f>Loriod1961!$G131</f>
        <v>162.1621621621664</v>
      </c>
      <c r="BT125" s="20">
        <f>Loriod1961!$B131</f>
        <v>73.718800000000002</v>
      </c>
      <c r="BU125" s="5">
        <f>Lubimov1971!$G131</f>
        <v>171.42857142856724</v>
      </c>
      <c r="BV125" s="20">
        <f>Lubimov1971!$B131</f>
        <v>73.750699999999995</v>
      </c>
      <c r="BW125" s="5">
        <f>ManchonTheis1954!$G131</f>
        <v>171.4285714285742</v>
      </c>
      <c r="BX125" s="20">
        <f>ManchonTheis1954!$B131</f>
        <v>67.813299999999998</v>
      </c>
      <c r="BY125" s="5">
        <f>McCabe1969!$G131</f>
        <v>105.2631578947381</v>
      </c>
      <c r="BZ125" s="20">
        <f>McCabe1969!$B131</f>
        <v>69.757400000000004</v>
      </c>
      <c r="CA125" s="5">
        <f>Mezzena1973!$G131</f>
        <v>206.89655172413347</v>
      </c>
      <c r="CB125" s="20">
        <f>Mezzena1973!$B131</f>
        <v>74.566299999999998</v>
      </c>
      <c r="CC125" s="5">
        <f>Michiels2005!$G131</f>
        <v>171.4285714285742</v>
      </c>
      <c r="CD125" s="20">
        <f>Michiels2005!$B131</f>
        <v>70.909000000000006</v>
      </c>
      <c r="CE125" s="5">
        <f>Monod1951!$G131</f>
        <v>240</v>
      </c>
      <c r="CF125" s="20">
        <f>Monod1951!$B131</f>
        <v>74.259900000000002</v>
      </c>
      <c r="CG125" s="5">
        <f>Nardi1998!$G131</f>
        <v>149.99999999999787</v>
      </c>
      <c r="CH125" s="20">
        <f>Nardi1998!$B131</f>
        <v>69.396799999999999</v>
      </c>
      <c r="CI125" s="5">
        <f>Neveux1990!$G131</f>
        <v>130.43478260869742</v>
      </c>
      <c r="CJ125" s="20">
        <f>Neveux1990!$B131</f>
        <v>74.344300000000004</v>
      </c>
      <c r="CK125" s="5">
        <f>Ohlsson1996!$G131</f>
        <v>176.47058823529235</v>
      </c>
      <c r="CL125" s="20">
        <f>Ohlsson1996!$B131</f>
        <v>76.019599999999997</v>
      </c>
      <c r="CM125" s="5">
        <f>Pestalozza1961!$G131</f>
        <v>86.956521739130721</v>
      </c>
      <c r="CN125" s="20">
        <f>Pestalozza1961!$B131</f>
        <v>77.064999999999998</v>
      </c>
      <c r="CO125" s="5">
        <f>Pollini1976!$G131</f>
        <v>136.36363636363706</v>
      </c>
      <c r="CP125" s="20">
        <f>Pollini1976!$B131</f>
        <v>65.826800000000006</v>
      </c>
      <c r="CQ125" s="5">
        <f>Pollini1990a!$G131</f>
        <v>139.53488372092804</v>
      </c>
      <c r="CR125" s="20">
        <f>Pollini1990a!$B131</f>
        <v>71.369799999999998</v>
      </c>
      <c r="CS125" s="5">
        <f>Pollini1990b!$G131</f>
        <v>139.53488372093264</v>
      </c>
      <c r="CT125" s="20">
        <f>Pollini1990b!$B131</f>
        <v>77.651499999999999</v>
      </c>
      <c r="CU125" s="5">
        <f>Pontinen2001!$G131</f>
        <v>130.43478260869341</v>
      </c>
      <c r="CV125" s="20">
        <f>Pontinen2001!$B131</f>
        <v>70.961799999999997</v>
      </c>
      <c r="CW125" s="5">
        <f>Richter1989!$G131</f>
        <v>86.956521739130721</v>
      </c>
      <c r="CX125" s="20">
        <f>Richter1989!$B131</f>
        <v>68.495500000000007</v>
      </c>
      <c r="CY125" s="5">
        <f>Rosen1969!$G131</f>
        <v>166.66666666666691</v>
      </c>
      <c r="CZ125" s="20">
        <f>Rosen1969!$B131</f>
        <v>71.822599999999994</v>
      </c>
      <c r="DA125" s="5">
        <f>Santos1977!$G131</f>
        <v>150.00000000000318</v>
      </c>
      <c r="DB125" s="20">
        <f>Santos1977!$B131</f>
        <v>82.050899999999999</v>
      </c>
      <c r="DC125" s="5">
        <f>Schleiermacher2002!$G131</f>
        <v>157.89473684210714</v>
      </c>
      <c r="DD125" s="20">
        <f>Schleiermacher2002!$B131</f>
        <v>77.474699999999999</v>
      </c>
      <c r="DE125" s="5">
        <f>Serkin1983!$G131</f>
        <v>142.85714285714226</v>
      </c>
      <c r="DF125" s="20">
        <f>Serkin1983!$B131</f>
        <v>73.358000000000004</v>
      </c>
      <c r="DG125" s="5">
        <f>Serkin1994!$G131</f>
        <v>157.89473684210714</v>
      </c>
      <c r="DH125" s="20">
        <f>Serkin1994!$B131</f>
        <v>72.244100000000003</v>
      </c>
      <c r="DI125" s="5">
        <f>Stadlen1948!$G131</f>
        <v>428.57142857142685</v>
      </c>
      <c r="DJ125" s="20">
        <f>Stadlen1948!$B131</f>
        <v>78.194900000000004</v>
      </c>
      <c r="DK125" s="5">
        <f>Stein1954!$G131</f>
        <v>136.36363636363706</v>
      </c>
      <c r="DL125" s="20">
        <f>Stein1954!$B131</f>
        <v>68.989500000000007</v>
      </c>
      <c r="DM125" s="5">
        <f>Steuerman2004!$G131</f>
        <v>146.34146341463537</v>
      </c>
      <c r="DN125" s="20">
        <f>Steuerman2004!$B131</f>
        <v>70.428600000000003</v>
      </c>
      <c r="DO125" s="5">
        <f>TakahashiA1973!$G131</f>
        <v>125.00000000000267</v>
      </c>
      <c r="DP125" s="20">
        <f>TakahashiA1973!$B131</f>
        <v>65.326999999999998</v>
      </c>
      <c r="DQ125" s="5">
        <f>TakahashiY1977!$G131</f>
        <v>146.34146341463537</v>
      </c>
      <c r="DR125" s="20">
        <f>TakahashiY1977!$B131</f>
        <v>60.265900000000002</v>
      </c>
      <c r="DS125" s="5">
        <f>Uchida2000!$G131</f>
        <v>139.53488372093264</v>
      </c>
      <c r="DT125" s="20">
        <f>Uchida2000!$B131</f>
        <v>70.587100000000007</v>
      </c>
      <c r="DU125" s="5">
        <f>Webster1967!$G131</f>
        <v>193.54838709677276</v>
      </c>
      <c r="DV125" s="20">
        <f>Webster1967!$B131</f>
        <v>71.572999999999993</v>
      </c>
      <c r="DW125" s="5">
        <f>Worms1997!$G131</f>
        <v>157.89473684210714</v>
      </c>
      <c r="DX125" s="20">
        <f>Worms1997!$B131</f>
        <v>72.132800000000003</v>
      </c>
      <c r="DY125" s="5">
        <f>Zacharias1973!$G131</f>
        <v>200.0000000000019</v>
      </c>
      <c r="DZ125" s="20">
        <f>Zacharias1973!$B131</f>
        <v>75.2273</v>
      </c>
      <c r="EA125" s="5">
        <f>Zimerman1995!$G131</f>
        <v>136.36363636363706</v>
      </c>
      <c r="EB125" s="20">
        <f>Zimerman1995!$B131</f>
        <v>74.619399999999999</v>
      </c>
      <c r="EC125" s="5"/>
      <c r="EE125" s="5"/>
      <c r="EG125" s="5"/>
      <c r="EI125" s="5"/>
      <c r="EK125" s="5"/>
      <c r="EM125" s="5"/>
      <c r="EO125" s="5"/>
      <c r="EQ125" s="5"/>
      <c r="ES125" s="5"/>
      <c r="EU125" s="5"/>
      <c r="EW125" s="5"/>
      <c r="EY125" s="5"/>
      <c r="FA125" s="5"/>
      <c r="FC125" s="5"/>
      <c r="FE125" s="5"/>
      <c r="FG125" s="5"/>
      <c r="FI125" s="5"/>
      <c r="FK125" s="5"/>
      <c r="FM125" s="5"/>
      <c r="FO125" s="5"/>
      <c r="FQ125" s="5"/>
      <c r="FS125" s="5"/>
      <c r="FU125" s="5"/>
    </row>
    <row r="126" spans="1:177">
      <c r="A126" s="17">
        <v>123</v>
      </c>
      <c r="B126" s="17">
        <v>191</v>
      </c>
      <c r="C126" s="17">
        <v>32</v>
      </c>
      <c r="D126" s="17">
        <v>6</v>
      </c>
      <c r="E126" s="17" t="s">
        <v>164</v>
      </c>
      <c r="G126" s="5">
        <f ca="1">Tempo!F126</f>
        <v>146.84586606890875</v>
      </c>
      <c r="H126" s="20">
        <f ca="1">Dynamics!F126</f>
        <v>71.101064615384601</v>
      </c>
      <c r="I126" s="5">
        <f>Aitken1961!$G132</f>
        <v>100.00000000000095</v>
      </c>
      <c r="J126" s="20">
        <f>Aitken1961!$B132</f>
        <v>77.072500000000005</v>
      </c>
      <c r="K126" s="5">
        <f>Anderszewski1996!$G132</f>
        <v>142.85714285714226</v>
      </c>
      <c r="L126" s="20">
        <f>Anderszewski1996!$B132</f>
        <v>80.438400000000001</v>
      </c>
      <c r="M126" s="5">
        <f>Arciuli1996!$G132</f>
        <v>127.65957446808542</v>
      </c>
      <c r="N126" s="20">
        <f>Arciuli1996!$B132</f>
        <v>68.524600000000007</v>
      </c>
      <c r="O126" s="5">
        <f>Berg2007!$G132</f>
        <v>199.99999999999241</v>
      </c>
      <c r="P126" s="20">
        <f>Berg2007!$B132</f>
        <v>71.671999999999997</v>
      </c>
      <c r="Q126" s="5">
        <f>Biret1973!$G132</f>
        <v>67.4157303370786</v>
      </c>
      <c r="R126" s="20">
        <f>Biret1973!$B132</f>
        <v>57.552100000000003</v>
      </c>
      <c r="S126" s="5">
        <f>Blumroder1994!$G132</f>
        <v>200.0000000000019</v>
      </c>
      <c r="T126" s="20">
        <f>Blumroder1994!$B132</f>
        <v>75.415400000000005</v>
      </c>
      <c r="U126" s="5">
        <f>Bratke1993!$G132</f>
        <v>142.85714285714226</v>
      </c>
      <c r="V126" s="20">
        <f>Bratke1993!$B132</f>
        <v>73.925600000000003</v>
      </c>
      <c r="W126" s="5">
        <f>Breidenbach1994!$G132</f>
        <v>200.0000000000019</v>
      </c>
      <c r="X126" s="20">
        <f>Breidenbach1994!$B132</f>
        <v>64.9923</v>
      </c>
      <c r="Y126" s="5">
        <f>Bucquet1969!$G132</f>
        <v>139.53488372093264</v>
      </c>
      <c r="Z126" s="20">
        <f>Bucquet1969!$B132</f>
        <v>72.515699999999995</v>
      </c>
      <c r="AA126" s="5">
        <f>Douglas1991!$G132</f>
        <v>112.99435028248764</v>
      </c>
      <c r="AB126" s="20">
        <f>Douglas1991!$B132</f>
        <v>77.673599999999993</v>
      </c>
      <c r="AC126" s="5">
        <f>Dunki1998!$G132</f>
        <v>171.4285714285742</v>
      </c>
      <c r="AD126" s="20">
        <f>Dunki1998!$B132</f>
        <v>69.971900000000005</v>
      </c>
      <c r="AE126" s="5">
        <f>Dutkiewicz1975!$G132</f>
        <v>127.65957446808542</v>
      </c>
      <c r="AF126" s="20">
        <f>Dutkiewicz1975!$B132</f>
        <v>83.3917</v>
      </c>
      <c r="AG126" s="5">
        <f>Eschenbach1996!$G132</f>
        <v>181.81818181818275</v>
      </c>
      <c r="AH126" s="20">
        <f>Eschenbach1996!$B132</f>
        <v>63.549500000000002</v>
      </c>
      <c r="AI126" s="5">
        <f>Georgiades1985!$G132</f>
        <v>150.00000000000318</v>
      </c>
      <c r="AJ126" s="20">
        <f>Georgiades1985!$B132</f>
        <v>78.721699999999998</v>
      </c>
      <c r="AK126" s="5">
        <f>Goebels1964!$G132</f>
        <v>72.289156626504933</v>
      </c>
      <c r="AL126" s="20">
        <f>Goebels1964!$B132</f>
        <v>82.963200000000001</v>
      </c>
      <c r="AM126" s="5">
        <f>Gould1954!$G132</f>
        <v>214.28571428571342</v>
      </c>
      <c r="AN126" s="20">
        <f>Gould1954!$B132</f>
        <v>80.755600000000001</v>
      </c>
      <c r="AO126" s="5">
        <f>Gould1964!$G132</f>
        <v>181.81818181818275</v>
      </c>
      <c r="AP126" s="20">
        <f>Gould1964!$B132</f>
        <v>77.039599999999993</v>
      </c>
      <c r="AQ126" s="5">
        <f>Gould1970!$G132</f>
        <v>181.81818181818275</v>
      </c>
      <c r="AR126" s="20">
        <f>Gould1970!$B132</f>
        <v>76.649600000000007</v>
      </c>
      <c r="AS126" s="5">
        <f>Gould1974!$G132</f>
        <v>193.54838709677276</v>
      </c>
      <c r="AT126" s="20">
        <f>Gould1974!$B132</f>
        <v>87.830799999999996</v>
      </c>
      <c r="AU126" s="5">
        <f>Guaita2011!$G132</f>
        <v>176.47058823529235</v>
      </c>
      <c r="AV126" s="20">
        <f>Guaita2011!$B132</f>
        <v>77.865499999999997</v>
      </c>
      <c r="AW126" s="5">
        <f>Helffer1968!$G132</f>
        <v>117.64705882352824</v>
      </c>
      <c r="AX126" s="20">
        <f>Helffer1968!$B132</f>
        <v>76.256299999999996</v>
      </c>
      <c r="AY126" s="5">
        <f>Hill1996!$G132</f>
        <v>149.99999999999787</v>
      </c>
      <c r="AZ126" s="20">
        <f>Hill1996!$B132</f>
        <v>76.440100000000001</v>
      </c>
      <c r="BA126" s="5">
        <f>Hinterhauser1991!$G132</f>
        <v>200.0000000000019</v>
      </c>
      <c r="BB126" s="20">
        <f>Hinterhauser1991!$B132</f>
        <v>76.309299999999993</v>
      </c>
      <c r="BC126" s="5">
        <f>Hochman2007!$G132</f>
        <v>171.4285714285742</v>
      </c>
      <c r="BD126" s="20">
        <f>Hochman2007!$B132</f>
        <v>78.703500000000005</v>
      </c>
      <c r="BE126" s="5">
        <f>Hough2006!$G132</f>
        <v>130.43478260869341</v>
      </c>
      <c r="BF126" s="20">
        <f>Hough2006!$B132</f>
        <v>68.754300000000001</v>
      </c>
      <c r="BG126" s="5">
        <f>Jacobs1956!$G132</f>
        <v>136.0544217687067</v>
      </c>
      <c r="BH126" s="20">
        <f>Jacobs1956!$B132</f>
        <v>74.548199999999994</v>
      </c>
      <c r="BI126" s="5">
        <f>Karlen1996!$G132</f>
        <v>162.16216216216017</v>
      </c>
      <c r="BJ126" s="20">
        <f>Karlen1996!$B132</f>
        <v>78.699299999999994</v>
      </c>
      <c r="BK126" s="5">
        <f>Kars1969!$G132</f>
        <v>157.89473684210125</v>
      </c>
      <c r="BL126" s="20">
        <f>Kars1969!$B132</f>
        <v>80.203999999999994</v>
      </c>
      <c r="BM126" s="5">
        <f>Klein2002!$G132</f>
        <v>101.69491525423915</v>
      </c>
      <c r="BN126" s="20">
        <f>Klein2002!$B132</f>
        <v>73.468299999999999</v>
      </c>
      <c r="BO126" s="5">
        <f>Koroliov2000!$G132</f>
        <v>200.0000000000019</v>
      </c>
      <c r="BP126" s="20">
        <f>Koroliov2000!$B132</f>
        <v>75.182599999999994</v>
      </c>
      <c r="BQ126" s="5">
        <f>Lifschitz1999!$G132</f>
        <v>115.38461538461311</v>
      </c>
      <c r="BR126" s="20">
        <f>Lifschitz1999!$B132</f>
        <v>76.437600000000003</v>
      </c>
      <c r="BS126" s="5">
        <f>Loriod1961!$G132</f>
        <v>162.16216216216017</v>
      </c>
      <c r="BT126" s="20">
        <f>Loriod1961!$B132</f>
        <v>71.463700000000003</v>
      </c>
      <c r="BU126" s="5">
        <f>Lubimov1971!$G132</f>
        <v>150.00000000000318</v>
      </c>
      <c r="BV126" s="20">
        <f>Lubimov1971!$B132</f>
        <v>74.665599999999998</v>
      </c>
      <c r="BW126" s="5">
        <f>ManchonTheis1954!$G132</f>
        <v>124.99999999999898</v>
      </c>
      <c r="BX126" s="20">
        <f>ManchonTheis1954!$B132</f>
        <v>69.874200000000002</v>
      </c>
      <c r="BY126" s="5">
        <f>McCabe1969!$G132</f>
        <v>105.2631578947381</v>
      </c>
      <c r="BZ126" s="20">
        <f>McCabe1969!$B132</f>
        <v>74.325199999999995</v>
      </c>
      <c r="CA126" s="5">
        <f>Mezzena1973!$G132</f>
        <v>214.28571428571342</v>
      </c>
      <c r="CB126" s="20">
        <f>Mezzena1973!$B132</f>
        <v>71.754400000000004</v>
      </c>
      <c r="CC126" s="5">
        <f>Michiels2005!$G132</f>
        <v>193.54838709677276</v>
      </c>
      <c r="CD126" s="20">
        <f>Michiels2005!$B132</f>
        <v>76.011899999999997</v>
      </c>
      <c r="CE126" s="5">
        <f>Monod1951!$G132</f>
        <v>214.28571428571342</v>
      </c>
      <c r="CF126" s="20">
        <f>Monod1951!$B132</f>
        <v>75.942400000000006</v>
      </c>
      <c r="CG126" s="5">
        <f>Nardi1998!$G132</f>
        <v>125.00000000000267</v>
      </c>
      <c r="CH126" s="20">
        <f>Nardi1998!$B132</f>
        <v>79.415599999999998</v>
      </c>
      <c r="CI126" s="5">
        <f>Neveux1990!$G132</f>
        <v>133.33333333333249</v>
      </c>
      <c r="CJ126" s="20">
        <f>Neveux1990!$B132</f>
        <v>69.7761</v>
      </c>
      <c r="CK126" s="5">
        <f>Ohlsson1996!$G132</f>
        <v>166.66666666666691</v>
      </c>
      <c r="CL126" s="20">
        <f>Ohlsson1996!$B132</f>
        <v>73.655699999999996</v>
      </c>
      <c r="CM126" s="5">
        <f>Pestalozza1961!$G132</f>
        <v>109.09090909090966</v>
      </c>
      <c r="CN126" s="20">
        <f>Pestalozza1961!$B132</f>
        <v>70.171300000000002</v>
      </c>
      <c r="CO126" s="5">
        <f>Pollini1976!$G132</f>
        <v>139.53488372092804</v>
      </c>
      <c r="CP126" s="20">
        <f>Pollini1976!$B132</f>
        <v>69.005300000000005</v>
      </c>
      <c r="CQ126" s="5">
        <f>Pollini1990a!$G132</f>
        <v>166.66666666666691</v>
      </c>
      <c r="CR126" s="20">
        <f>Pollini1990a!$B132</f>
        <v>73.756699999999995</v>
      </c>
      <c r="CS126" s="5">
        <f>Pollini1990b!$G132</f>
        <v>162.16216216216017</v>
      </c>
      <c r="CT126" s="20">
        <f>Pollini1990b!$B132</f>
        <v>78.102999999999994</v>
      </c>
      <c r="CU126" s="5">
        <f>Pontinen2001!$G132</f>
        <v>130.43478260869742</v>
      </c>
      <c r="CV126" s="20">
        <f>Pontinen2001!$B132</f>
        <v>77.409400000000005</v>
      </c>
      <c r="CW126" s="5">
        <f>Richter1989!$G132</f>
        <v>69.76744186046632</v>
      </c>
      <c r="CX126" s="20">
        <f>Richter1989!$B132</f>
        <v>73.884100000000004</v>
      </c>
      <c r="CY126" s="5">
        <f>Rosen1969!$G132</f>
        <v>176.47058823529235</v>
      </c>
      <c r="CZ126" s="20">
        <f>Rosen1969!$B132</f>
        <v>71.1554</v>
      </c>
      <c r="DA126" s="5">
        <f>Santos1977!$G132</f>
        <v>171.42857142856724</v>
      </c>
      <c r="DB126" s="20">
        <f>Santos1977!$B132</f>
        <v>80.458100000000002</v>
      </c>
      <c r="DC126" s="5">
        <f>Schleiermacher2002!$G132</f>
        <v>150.00000000000318</v>
      </c>
      <c r="DD126" s="20">
        <f>Schleiermacher2002!$B132</f>
        <v>77.6464</v>
      </c>
      <c r="DE126" s="5">
        <f>Serkin1983!$G132</f>
        <v>139.53488372093264</v>
      </c>
      <c r="DF126" s="20">
        <f>Serkin1983!$B132</f>
        <v>70.753399999999999</v>
      </c>
      <c r="DG126" s="5">
        <f>Serkin1994!$G132</f>
        <v>176.47058823529235</v>
      </c>
      <c r="DH126" s="20">
        <f>Serkin1994!$B132</f>
        <v>79.637100000000004</v>
      </c>
      <c r="DI126" s="5">
        <f>Stadlen1948!$G132</f>
        <v>333.33333333334701</v>
      </c>
      <c r="DJ126" s="20">
        <f>Stadlen1948!$B132</f>
        <v>85.250799999999998</v>
      </c>
      <c r="DK126" s="5">
        <f>Stein1954!$G132</f>
        <v>122.44897959183447</v>
      </c>
      <c r="DL126" s="20">
        <f>Stein1954!$B132</f>
        <v>70.883899999999997</v>
      </c>
      <c r="DM126" s="5">
        <f>Steuerman2004!$G132</f>
        <v>157.89473684210714</v>
      </c>
      <c r="DN126" s="20">
        <f>Steuerman2004!$B132</f>
        <v>77.904700000000005</v>
      </c>
      <c r="DO126" s="5">
        <f>TakahashiA1973!$G132</f>
        <v>113.20754716981108</v>
      </c>
      <c r="DP126" s="20">
        <f>TakahashiA1973!$B132</f>
        <v>66.227599999999995</v>
      </c>
      <c r="DQ126" s="5">
        <f>TakahashiY1977!$G132</f>
        <v>139.53488372093264</v>
      </c>
      <c r="DR126" s="20">
        <f>TakahashiY1977!$B132</f>
        <v>60.648099999999999</v>
      </c>
      <c r="DS126" s="5">
        <f>Uchida2000!$G132</f>
        <v>117.64705882352824</v>
      </c>
      <c r="DT126" s="20">
        <f>Uchida2000!$B132</f>
        <v>75.339500000000001</v>
      </c>
      <c r="DU126" s="5">
        <f>Webster1967!$G132</f>
        <v>187.49999999999568</v>
      </c>
      <c r="DV126" s="20">
        <f>Webster1967!$B132</f>
        <v>76.864900000000006</v>
      </c>
      <c r="DW126" s="5">
        <f>Worms1997!$G132</f>
        <v>149.99999999999787</v>
      </c>
      <c r="DX126" s="20">
        <f>Worms1997!$B132</f>
        <v>67.021100000000004</v>
      </c>
      <c r="DY126" s="5">
        <f>Zacharias1973!$G132</f>
        <v>181.81818181818275</v>
      </c>
      <c r="DZ126" s="20">
        <f>Zacharias1973!$B132</f>
        <v>73.508600000000001</v>
      </c>
      <c r="EA126" s="5">
        <f>Zimerman1995!$G132</f>
        <v>133.33333333333249</v>
      </c>
      <c r="EB126" s="20">
        <f>Zimerman1995!$B132</f>
        <v>75.530199999999994</v>
      </c>
      <c r="EC126" s="5"/>
      <c r="EE126" s="5"/>
      <c r="EG126" s="5"/>
      <c r="EI126" s="5"/>
      <c r="EK126" s="5"/>
      <c r="EM126" s="5"/>
      <c r="EO126" s="5"/>
      <c r="EQ126" s="5"/>
      <c r="ES126" s="5"/>
      <c r="EU126" s="5"/>
      <c r="EW126" s="5"/>
      <c r="EY126" s="5"/>
      <c r="FA126" s="5"/>
      <c r="FC126" s="5"/>
      <c r="FE126" s="5"/>
      <c r="FG126" s="5"/>
      <c r="FI126" s="5"/>
      <c r="FK126" s="5"/>
      <c r="FM126" s="5"/>
      <c r="FO126" s="5"/>
      <c r="FQ126" s="5"/>
      <c r="FS126" s="5"/>
      <c r="FU126" s="5"/>
    </row>
    <row r="127" spans="1:177">
      <c r="A127" s="17">
        <v>124</v>
      </c>
      <c r="B127" s="17">
        <v>192</v>
      </c>
      <c r="C127" s="17">
        <v>33</v>
      </c>
      <c r="D127" s="17">
        <v>1</v>
      </c>
      <c r="E127" s="17" t="s">
        <v>176</v>
      </c>
      <c r="G127" s="5">
        <f ca="1">Tempo!F127</f>
        <v>117.5551329215363</v>
      </c>
      <c r="H127" s="20">
        <f ca="1">Dynamics!F127</f>
        <v>70.084006153846147</v>
      </c>
      <c r="I127" s="5">
        <f>Aitken1961!$G133</f>
        <v>81.081081081080086</v>
      </c>
      <c r="J127" s="20">
        <f>Aitken1961!$B133</f>
        <v>72.863600000000005</v>
      </c>
      <c r="K127" s="5">
        <f>Anderszewski1996!$G133</f>
        <v>99.999999999998579</v>
      </c>
      <c r="L127" s="20">
        <f>Anderszewski1996!$B133</f>
        <v>71.954899999999995</v>
      </c>
      <c r="M127" s="5">
        <f>Arciuli1996!$G133</f>
        <v>101.69491525423669</v>
      </c>
      <c r="N127" s="20">
        <f>Arciuli1996!$B133</f>
        <v>69.164500000000004</v>
      </c>
      <c r="O127" s="5">
        <f>Berg2007!$G133</f>
        <v>157.89473684210714</v>
      </c>
      <c r="P127" s="20">
        <f>Berg2007!$B133</f>
        <v>69.615099999999998</v>
      </c>
      <c r="Q127" s="5">
        <f>Biret1973!$G133</f>
        <v>61.224489795919006</v>
      </c>
      <c r="R127" s="20">
        <f>Biret1973!$B133</f>
        <v>59.753300000000003</v>
      </c>
      <c r="S127" s="5">
        <f>Blumroder1994!$G133</f>
        <v>153.84615384615361</v>
      </c>
      <c r="T127" s="20">
        <f>Blumroder1994!$B133</f>
        <v>68.857600000000005</v>
      </c>
      <c r="U127" s="5">
        <f>Bratke1993!$G133</f>
        <v>124.99999999999898</v>
      </c>
      <c r="V127" s="20">
        <f>Bratke1993!$B133</f>
        <v>75.363600000000005</v>
      </c>
      <c r="W127" s="5">
        <f>Breidenbach1994!$G133</f>
        <v>157.89473684210125</v>
      </c>
      <c r="X127" s="20">
        <f>Breidenbach1994!$B133</f>
        <v>74.5899</v>
      </c>
      <c r="Y127" s="5">
        <f>Bucquet1969!$G133</f>
        <v>99.999999999998579</v>
      </c>
      <c r="Z127" s="20">
        <f>Bucquet1969!$B133</f>
        <v>75.136399999999995</v>
      </c>
      <c r="AA127" s="5">
        <f>Douglas1991!$G133</f>
        <v>89.686098654708928</v>
      </c>
      <c r="AB127" s="20">
        <f>Douglas1991!$B133</f>
        <v>75.310199999999995</v>
      </c>
      <c r="AC127" s="5">
        <f>Dunki1998!$G133</f>
        <v>139.53488372092804</v>
      </c>
      <c r="AD127" s="20">
        <f>Dunki1998!$B133</f>
        <v>66.751900000000006</v>
      </c>
      <c r="AE127" s="5">
        <f>Dutkiewicz1975!$G133</f>
        <v>99.999999999998579</v>
      </c>
      <c r="AF127" s="20">
        <f>Dutkiewicz1975!$B133</f>
        <v>85.298599999999993</v>
      </c>
      <c r="AG127" s="5">
        <f>Eschenbach1996!$G133</f>
        <v>149.99999999999787</v>
      </c>
      <c r="AH127" s="20">
        <f>Eschenbach1996!$B133</f>
        <v>67.670500000000004</v>
      </c>
      <c r="AI127" s="5">
        <f>Georgiades1985!$G133</f>
        <v>139.53488372092804</v>
      </c>
      <c r="AJ127" s="20">
        <f>Georgiades1985!$B133</f>
        <v>82.445300000000003</v>
      </c>
      <c r="AK127" s="5">
        <f>Goebels1964!$G133</f>
        <v>56.074766355140547</v>
      </c>
      <c r="AL127" s="20">
        <f>Goebels1964!$B133</f>
        <v>74.983800000000002</v>
      </c>
      <c r="AM127" s="5">
        <f>Gould1954!$G133</f>
        <v>222.2222222222255</v>
      </c>
      <c r="AN127" s="20">
        <f>Gould1954!$B133</f>
        <v>78.666700000000006</v>
      </c>
      <c r="AO127" s="5">
        <f>Gould1964!$G133</f>
        <v>157.89473684210714</v>
      </c>
      <c r="AP127" s="20">
        <f>Gould1964!$B133</f>
        <v>81.817499999999995</v>
      </c>
      <c r="AQ127" s="5">
        <f>Gould1970!$G133</f>
        <v>162.16216216216017</v>
      </c>
      <c r="AR127" s="20">
        <f>Gould1970!$B133</f>
        <v>73.721000000000004</v>
      </c>
      <c r="AS127" s="5">
        <f>Gould1974!$G133</f>
        <v>171.4285714285742</v>
      </c>
      <c r="AT127" s="20">
        <f>Gould1974!$B133</f>
        <v>84.670699999999997</v>
      </c>
      <c r="AU127" s="5">
        <f>Guaita2011!$G133</f>
        <v>146.34146341463537</v>
      </c>
      <c r="AV127" s="20">
        <f>Guaita2011!$B133</f>
        <v>74.993399999999994</v>
      </c>
      <c r="AW127" s="5">
        <f>Helffer1968!$G133</f>
        <v>96.774193548386378</v>
      </c>
      <c r="AX127" s="20">
        <f>Helffer1968!$B133</f>
        <v>69.898600000000002</v>
      </c>
      <c r="AY127" s="5">
        <f>Hill1996!$G133</f>
        <v>120</v>
      </c>
      <c r="AZ127" s="20">
        <f>Hill1996!$B133</f>
        <v>71.020700000000005</v>
      </c>
      <c r="BA127" s="5">
        <f>Hinterhauser1991!$G133</f>
        <v>124.99999999999898</v>
      </c>
      <c r="BB127" s="20">
        <f>Hinterhauser1991!$B133</f>
        <v>67.501900000000006</v>
      </c>
      <c r="BC127" s="5">
        <f>Hochman2007!$G133</f>
        <v>139.53488372092804</v>
      </c>
      <c r="BD127" s="20">
        <f>Hochman2007!$B133</f>
        <v>77.388900000000007</v>
      </c>
      <c r="BE127" s="5">
        <f>Hough2006!$G133</f>
        <v>107.14285714285671</v>
      </c>
      <c r="BF127" s="20">
        <f>Hough2006!$B133</f>
        <v>67.9923</v>
      </c>
      <c r="BG127" s="5">
        <f>Jacobs1956!$G133</f>
        <v>123.20328542094587</v>
      </c>
      <c r="BH127" s="20">
        <f>Jacobs1956!$B133</f>
        <v>72.814400000000006</v>
      </c>
      <c r="BI127" s="5">
        <f>Karlen1996!$G133</f>
        <v>120</v>
      </c>
      <c r="BJ127" s="20">
        <f>Karlen1996!$B133</f>
        <v>75.150400000000005</v>
      </c>
      <c r="BK127" s="5">
        <f>Kars1969!$G133</f>
        <v>127.65957446808542</v>
      </c>
      <c r="BL127" s="20">
        <f>Kars1969!$B133</f>
        <v>79.809600000000003</v>
      </c>
      <c r="BM127" s="5">
        <f>Klein2002!$G133</f>
        <v>92.307692307691497</v>
      </c>
      <c r="BN127" s="20">
        <f>Klein2002!$B133</f>
        <v>67.135499999999993</v>
      </c>
      <c r="BO127" s="5">
        <f>Koroliov2000!$G133</f>
        <v>133.33333333333249</v>
      </c>
      <c r="BP127" s="20">
        <f>Koroliov2000!$B133</f>
        <v>78.043400000000005</v>
      </c>
      <c r="BQ127" s="5">
        <f>Lifschitz1999!$G133</f>
        <v>103.44827586206927</v>
      </c>
      <c r="BR127" s="20">
        <f>Lifschitz1999!$B133</f>
        <v>80.421400000000006</v>
      </c>
      <c r="BS127" s="5">
        <f>Loriod1961!$G133</f>
        <v>124.99999999999898</v>
      </c>
      <c r="BT127" s="20">
        <f>Loriod1961!$B133</f>
        <v>71.723399999999998</v>
      </c>
      <c r="BU127" s="5">
        <f>Lubimov1971!$G133</f>
        <v>109.09090909090966</v>
      </c>
      <c r="BV127" s="20">
        <f>Lubimov1971!$B133</f>
        <v>65.884399999999999</v>
      </c>
      <c r="BW127" s="5">
        <f>ManchonTheis1954!$G133</f>
        <v>93.749999999999915</v>
      </c>
      <c r="BX127" s="20">
        <f>ManchonTheis1954!$B133</f>
        <v>64.695400000000006</v>
      </c>
      <c r="BY127" s="5">
        <f>McCabe1969!$G133</f>
        <v>95.238095238093777</v>
      </c>
      <c r="BZ127" s="20">
        <f>McCabe1969!$B133</f>
        <v>71.721699999999998</v>
      </c>
      <c r="CA127" s="5">
        <f>Mezzena1973!$G133</f>
        <v>171.4285714285742</v>
      </c>
      <c r="CB127" s="20">
        <f>Mezzena1973!$B133</f>
        <v>67.341200000000001</v>
      </c>
      <c r="CC127" s="5">
        <f>Michiels2005!$G133</f>
        <v>136.36363636363706</v>
      </c>
      <c r="CD127" s="20">
        <f>Michiels2005!$B133</f>
        <v>73.987200000000001</v>
      </c>
      <c r="CE127" s="5">
        <f>Monod1951!$G133</f>
        <v>166.66666666666691</v>
      </c>
      <c r="CF127" s="20">
        <f>Monod1951!$B133</f>
        <v>76.970799999999997</v>
      </c>
      <c r="CG127" s="5">
        <f>Nardi1998!$G133</f>
        <v>83.916083916083508</v>
      </c>
      <c r="CH127" s="20">
        <f>Nardi1998!$B133</f>
        <v>80.782300000000006</v>
      </c>
      <c r="CI127" s="5">
        <f>Neveux1990!$G133</f>
        <v>117.64705882352824</v>
      </c>
      <c r="CJ127" s="20">
        <f>Neveux1990!$B133</f>
        <v>67.960300000000004</v>
      </c>
      <c r="CK127" s="5">
        <f>Ohlsson1996!$G133</f>
        <v>130.43478260869742</v>
      </c>
      <c r="CL127" s="20">
        <f>Ohlsson1996!$B133</f>
        <v>70.931299999999993</v>
      </c>
      <c r="CM127" s="5">
        <f>Pestalozza1961!$G133</f>
        <v>115.38461538461311</v>
      </c>
      <c r="CN127" s="20">
        <f>Pestalozza1961!$B133</f>
        <v>75.625900000000001</v>
      </c>
      <c r="CO127" s="5">
        <f>Pollini1976!$G133</f>
        <v>105.2631578947381</v>
      </c>
      <c r="CP127" s="20">
        <f>Pollini1976!$B133</f>
        <v>71.224999999999994</v>
      </c>
      <c r="CQ127" s="5">
        <f>Pollini1990a!$G133</f>
        <v>115.38461538461627</v>
      </c>
      <c r="CR127" s="20">
        <f>Pollini1990a!$B133</f>
        <v>74.787000000000006</v>
      </c>
      <c r="CS127" s="5">
        <f>Pollini1990b!$G133</f>
        <v>117.64705882352824</v>
      </c>
      <c r="CT127" s="20">
        <f>Pollini1990b!$B133</f>
        <v>75.808199999999999</v>
      </c>
      <c r="CU127" s="5">
        <f>Pontinen2001!$G133</f>
        <v>107.14285714285671</v>
      </c>
      <c r="CV127" s="20">
        <f>Pontinen2001!$B133</f>
        <v>72.608400000000003</v>
      </c>
      <c r="CW127" s="5">
        <f>Richter1989!$G133</f>
        <v>53.571428571428356</v>
      </c>
      <c r="CX127" s="20">
        <f>Richter1989!$B133</f>
        <v>73.902900000000002</v>
      </c>
      <c r="CY127" s="5">
        <f>Rosen1969!$G133</f>
        <v>171.4285714285742</v>
      </c>
      <c r="CZ127" s="20">
        <f>Rosen1969!$B133</f>
        <v>68.024299999999997</v>
      </c>
      <c r="DA127" s="5">
        <f>Santos1977!$G133</f>
        <v>67.4157303370786</v>
      </c>
      <c r="DB127" s="20">
        <f>Santos1977!$B133</f>
        <v>78.624300000000005</v>
      </c>
      <c r="DC127" s="5">
        <f>Schleiermacher2002!$G133</f>
        <v>122.44897959183447</v>
      </c>
      <c r="DD127" s="20">
        <f>Schleiermacher2002!$B133</f>
        <v>77.564599999999999</v>
      </c>
      <c r="DE127" s="5">
        <f>Serkin1983!$G133</f>
        <v>130.43478260869341</v>
      </c>
      <c r="DF127" s="20">
        <f>Serkin1983!$B133</f>
        <v>72.025400000000005</v>
      </c>
      <c r="DG127" s="5">
        <f>Serkin1994!$G133</f>
        <v>157.89473684210714</v>
      </c>
      <c r="DH127" s="20">
        <f>Serkin1994!$B133</f>
        <v>71.773799999999994</v>
      </c>
      <c r="DI127" s="5">
        <f>Stadlen1948!$G133</f>
        <v>240</v>
      </c>
      <c r="DJ127" s="20">
        <f>Stadlen1948!$B133</f>
        <v>81.567499999999995</v>
      </c>
      <c r="DK127" s="5">
        <f>Stein1954!$G133</f>
        <v>101.69491525423669</v>
      </c>
      <c r="DL127" s="20">
        <f>Stein1954!$B133</f>
        <v>64.525000000000006</v>
      </c>
      <c r="DM127" s="5">
        <f>Steuerman2004!$G133</f>
        <v>124.99999999999898</v>
      </c>
      <c r="DN127" s="20">
        <f>Steuerman2004!$B133</f>
        <v>79.0749</v>
      </c>
      <c r="DO127" s="5">
        <f>TakahashiA1973!$G133</f>
        <v>93.749999999999915</v>
      </c>
      <c r="DP127" s="20">
        <f>TakahashiA1973!$B133</f>
        <v>75.0137</v>
      </c>
      <c r="DQ127" s="5">
        <f>TakahashiY1977!$G133</f>
        <v>113.20754716981108</v>
      </c>
      <c r="DR127" s="20">
        <f>TakahashiY1977!$B133</f>
        <v>71.114099999999993</v>
      </c>
      <c r="DS127" s="5">
        <f>Uchida2000!$G133</f>
        <v>77.922077922078316</v>
      </c>
      <c r="DT127" s="20">
        <f>Uchida2000!$B133</f>
        <v>66.586699999999993</v>
      </c>
      <c r="DU127" s="5">
        <f>Webster1967!$G133</f>
        <v>157.89473684210714</v>
      </c>
      <c r="DV127" s="20">
        <f>Webster1967!$B133</f>
        <v>77.027500000000003</v>
      </c>
      <c r="DW127" s="5">
        <f>Worms1997!$G133</f>
        <v>139.53488372093264</v>
      </c>
      <c r="DX127" s="20">
        <f>Worms1997!$B133</f>
        <v>75.684899999999999</v>
      </c>
      <c r="DY127" s="5">
        <f>Zacharias1973!$G133</f>
        <v>142.85714285714226</v>
      </c>
      <c r="DZ127" s="20">
        <f>Zacharias1973!$B133</f>
        <v>72.146199999999993</v>
      </c>
      <c r="EA127" s="5">
        <f>Zimerman1995!$G133</f>
        <v>93.749999999999915</v>
      </c>
      <c r="EB127" s="20">
        <f>Zimerman1995!$B133</f>
        <v>77.9465</v>
      </c>
      <c r="EC127" s="5"/>
      <c r="EE127" s="5"/>
      <c r="EG127" s="5"/>
      <c r="EI127" s="5"/>
      <c r="EK127" s="5"/>
      <c r="EM127" s="5"/>
      <c r="EO127" s="5"/>
      <c r="EQ127" s="5"/>
      <c r="ES127" s="5"/>
      <c r="EU127" s="5"/>
      <c r="EW127" s="5"/>
      <c r="EY127" s="5"/>
      <c r="FA127" s="5"/>
      <c r="FC127" s="5"/>
      <c r="FE127" s="5"/>
      <c r="FG127" s="5"/>
      <c r="FI127" s="5"/>
      <c r="FK127" s="5"/>
      <c r="FM127" s="5"/>
      <c r="FO127" s="5"/>
      <c r="FQ127" s="5"/>
      <c r="FS127" s="5"/>
      <c r="FU127" s="5"/>
    </row>
    <row r="128" spans="1:177">
      <c r="A128" s="17">
        <v>125</v>
      </c>
      <c r="B128" s="17">
        <v>193</v>
      </c>
      <c r="C128" s="17">
        <v>33</v>
      </c>
      <c r="D128" s="17">
        <v>2</v>
      </c>
      <c r="E128" s="17" t="s">
        <v>215</v>
      </c>
      <c r="F128" s="10" t="s">
        <v>250</v>
      </c>
      <c r="G128" s="5">
        <f ca="1">Tempo!F128</f>
        <v>95.36196173260798</v>
      </c>
      <c r="H128" s="20">
        <f ca="1">Dynamics!F128</f>
        <v>70.046570769230783</v>
      </c>
      <c r="I128" s="5">
        <f>Aitken1961!$G134</f>
        <v>73.170731707317685</v>
      </c>
      <c r="J128" s="20">
        <f>Aitken1961!$B134</f>
        <v>80.207499999999996</v>
      </c>
      <c r="K128" s="5">
        <f>Anderszewski1996!$G134</f>
        <v>68.181818181818528</v>
      </c>
      <c r="L128" s="20">
        <f>Anderszewski1996!$B134</f>
        <v>79.298000000000002</v>
      </c>
      <c r="M128" s="5">
        <f>Arciuli1996!$G134</f>
        <v>103.44827586206927</v>
      </c>
      <c r="N128" s="20">
        <f>Arciuli1996!$B134</f>
        <v>80.024500000000003</v>
      </c>
      <c r="O128" s="5">
        <f>Berg2007!$G134</f>
        <v>136.36363636363706</v>
      </c>
      <c r="P128" s="20">
        <f>Berg2007!$B134</f>
        <v>65.616600000000005</v>
      </c>
      <c r="Q128" s="5">
        <f>Biret1973!$G134</f>
        <v>61.855670103092855</v>
      </c>
      <c r="R128" s="20">
        <f>Biret1973!$B134</f>
        <v>60.311199999999999</v>
      </c>
      <c r="S128" s="5">
        <f>Blumroder1994!$G134</f>
        <v>124.99999999999898</v>
      </c>
      <c r="T128" s="20">
        <f>Blumroder1994!$B134</f>
        <v>74.804100000000005</v>
      </c>
      <c r="U128" s="5">
        <f>Bratke1993!$G134</f>
        <v>84.50704225352186</v>
      </c>
      <c r="V128" s="20">
        <f>Bratke1993!$B134</f>
        <v>72.357299999999995</v>
      </c>
      <c r="W128" s="5">
        <f>Breidenbach1994!$G134</f>
        <v>125.00000000000267</v>
      </c>
      <c r="X128" s="20">
        <f>Breidenbach1994!$B134</f>
        <v>75.161000000000001</v>
      </c>
      <c r="Y128" s="5">
        <f>Bucquet1969!$G134</f>
        <v>84.50704225352186</v>
      </c>
      <c r="Z128" s="20">
        <f>Bucquet1969!$B134</f>
        <v>68.747799999999998</v>
      </c>
      <c r="AA128" s="5">
        <f>Douglas1991!$G134</f>
        <v>67.4157303370786</v>
      </c>
      <c r="AB128" s="20">
        <f>Douglas1991!$B134</f>
        <v>75.483500000000006</v>
      </c>
      <c r="AC128" s="5">
        <f>Dunki1998!$G134</f>
        <v>133.33333333333249</v>
      </c>
      <c r="AD128" s="20">
        <f>Dunki1998!$B134</f>
        <v>71.653000000000006</v>
      </c>
      <c r="AE128" s="5">
        <f>Dutkiewicz1975!$G134</f>
        <v>76.923076923076806</v>
      </c>
      <c r="AF128" s="20">
        <f>Dutkiewicz1975!$B134</f>
        <v>82.372299999999996</v>
      </c>
      <c r="AG128" s="5">
        <f>Eschenbach1996!$G134</f>
        <v>113.20754716981108</v>
      </c>
      <c r="AH128" s="20">
        <f>Eschenbach1996!$B134</f>
        <v>71.593400000000003</v>
      </c>
      <c r="AI128" s="5">
        <f>Georgiades1985!$G134</f>
        <v>115.38461538461627</v>
      </c>
      <c r="AJ128" s="20">
        <f>Georgiades1985!$B134</f>
        <v>75.630899999999997</v>
      </c>
      <c r="AK128" s="5">
        <f>Goebels1964!$G134</f>
        <v>49.586776859503807</v>
      </c>
      <c r="AL128" s="20">
        <f>Goebels1964!$B134</f>
        <v>80.535499999999999</v>
      </c>
      <c r="AM128" s="5">
        <f>Gould1954!$G134</f>
        <v>214.28571428571342</v>
      </c>
      <c r="AN128" s="20">
        <f>Gould1954!$B134</f>
        <v>75.290800000000004</v>
      </c>
      <c r="AO128" s="5">
        <f>Gould1964!$G134</f>
        <v>139.53488372092804</v>
      </c>
      <c r="AP128" s="20">
        <f>Gould1964!$B134</f>
        <v>77.588300000000004</v>
      </c>
      <c r="AQ128" s="5">
        <f>Gould1970!$G134</f>
        <v>130.43478260869742</v>
      </c>
      <c r="AR128" s="20">
        <f>Gould1970!$B134</f>
        <v>74.864599999999996</v>
      </c>
      <c r="AS128" s="5">
        <f>Gould1974!$G134</f>
        <v>142.85714285714226</v>
      </c>
      <c r="AT128" s="20">
        <f>Gould1974!$B134</f>
        <v>85.387500000000003</v>
      </c>
      <c r="AU128" s="5">
        <f>Guaita2011!$G134</f>
        <v>109.09090909090966</v>
      </c>
      <c r="AV128" s="20">
        <f>Guaita2011!$B134</f>
        <v>72.670299999999997</v>
      </c>
      <c r="AW128" s="5">
        <f>Helffer1968!$G134</f>
        <v>72.289156626506184</v>
      </c>
      <c r="AX128" s="20">
        <f>Helffer1968!$B134</f>
        <v>70.265600000000006</v>
      </c>
      <c r="AY128" s="5">
        <f>Hill1996!$G134</f>
        <v>89.552238805969921</v>
      </c>
      <c r="AZ128" s="20">
        <f>Hill1996!$B134</f>
        <v>68.222999999999999</v>
      </c>
      <c r="BA128" s="5">
        <f>Hinterhauser1991!$G134</f>
        <v>74.074074074073877</v>
      </c>
      <c r="BB128" s="20">
        <f>Hinterhauser1991!$B134</f>
        <v>73.459100000000007</v>
      </c>
      <c r="BC128" s="5">
        <f>Hochman2007!$G134</f>
        <v>117.64705882353151</v>
      </c>
      <c r="BD128" s="20">
        <f>Hochman2007!$B134</f>
        <v>76.884399999999999</v>
      </c>
      <c r="BE128" s="5">
        <f>Hough2006!$G134</f>
        <v>85.714285714287101</v>
      </c>
      <c r="BF128" s="20">
        <f>Hough2006!$B134</f>
        <v>71.221800000000002</v>
      </c>
      <c r="BG128" s="5">
        <f>Jacobs1956!$G134</f>
        <v>85.83690987124487</v>
      </c>
      <c r="BH128" s="20">
        <f>Jacobs1956!$B134</f>
        <v>82.800600000000003</v>
      </c>
      <c r="BI128" s="5">
        <f>Karlen1996!$G134</f>
        <v>103.44827586206927</v>
      </c>
      <c r="BJ128" s="20">
        <f>Karlen1996!$B134</f>
        <v>73.193200000000004</v>
      </c>
      <c r="BK128" s="5">
        <f>Kars1969!$G134</f>
        <v>105.2631578947381</v>
      </c>
      <c r="BL128" s="20">
        <f>Kars1969!$B134</f>
        <v>78.148799999999994</v>
      </c>
      <c r="BM128" s="5">
        <f>Klein2002!$G134</f>
        <v>88.235294117648024</v>
      </c>
      <c r="BN128" s="20">
        <f>Klein2002!$B134</f>
        <v>75.540700000000001</v>
      </c>
      <c r="BO128" s="5">
        <f>Koroliov2000!$G134</f>
        <v>113.20754716981108</v>
      </c>
      <c r="BP128" s="20">
        <f>Koroliov2000!$B134</f>
        <v>71.827600000000004</v>
      </c>
      <c r="BQ128" s="5">
        <f>Lifschitz1999!$G134</f>
        <v>77.922077922078316</v>
      </c>
      <c r="BR128" s="20">
        <f>Lifschitz1999!$B134</f>
        <v>70.774100000000004</v>
      </c>
      <c r="BS128" s="5">
        <f>Loriod1961!$G134</f>
        <v>89.552238805969921</v>
      </c>
      <c r="BT128" s="20">
        <f>Loriod1961!$B134</f>
        <v>72.115799999999993</v>
      </c>
      <c r="BU128" s="5">
        <f>Lubimov1971!$G134</f>
        <v>95.238095238093777</v>
      </c>
      <c r="BV128" s="20">
        <f>Lubimov1971!$B134</f>
        <v>76.020799999999994</v>
      </c>
      <c r="BW128" s="5">
        <f>ManchonTheis1954!$G134</f>
        <v>96.774193548386378</v>
      </c>
      <c r="BX128" s="20">
        <f>ManchonTheis1954!$B134</f>
        <v>60.682699999999997</v>
      </c>
      <c r="BY128" s="5">
        <f>McCabe1969!$G134</f>
        <v>81.081081081080086</v>
      </c>
      <c r="BZ128" s="20">
        <f>McCabe1969!$B134</f>
        <v>70.471000000000004</v>
      </c>
      <c r="CA128" s="5">
        <f>Mezzena1973!$G134</f>
        <v>101.69491525423669</v>
      </c>
      <c r="CB128" s="20">
        <f>Mezzena1973!$B134</f>
        <v>77.139499999999998</v>
      </c>
      <c r="CC128" s="5">
        <f>Michiels2005!$G134</f>
        <v>98.360655737705017</v>
      </c>
      <c r="CD128" s="20">
        <f>Michiels2005!$B134</f>
        <v>74.293700000000001</v>
      </c>
      <c r="CE128" s="5">
        <f>Monod1951!$G134</f>
        <v>157.89473684210714</v>
      </c>
      <c r="CF128" s="20">
        <f>Monod1951!$B134</f>
        <v>74.668800000000005</v>
      </c>
      <c r="CG128" s="5">
        <f>Nardi1998!$G134</f>
        <v>82.079343365253692</v>
      </c>
      <c r="CH128" s="20">
        <f>Nardi1998!$B134</f>
        <v>70.035300000000007</v>
      </c>
      <c r="CI128" s="5">
        <f>Neveux1990!$G134</f>
        <v>96.774193548386378</v>
      </c>
      <c r="CJ128" s="20">
        <f>Neveux1990!$B134</f>
        <v>71.639499999999998</v>
      </c>
      <c r="CK128" s="5">
        <f>Ohlsson1996!$G134</f>
        <v>109.09090909090966</v>
      </c>
      <c r="CL128" s="20">
        <f>Ohlsson1996!$B134</f>
        <v>72.28</v>
      </c>
      <c r="CM128" s="5">
        <f>Pestalozza1961!$G134</f>
        <v>101.69491525423915</v>
      </c>
      <c r="CN128" s="20">
        <f>Pestalozza1961!$B134</f>
        <v>72.014600000000002</v>
      </c>
      <c r="CO128" s="5">
        <f>Pollini1976!$G134</f>
        <v>88.235294117646177</v>
      </c>
      <c r="CP128" s="20">
        <f>Pollini1976!$B134</f>
        <v>62.554499999999997</v>
      </c>
      <c r="CQ128" s="5">
        <f>Pollini1990a!$G134</f>
        <v>93.749999999999915</v>
      </c>
      <c r="CR128" s="20">
        <f>Pollini1990a!$B134</f>
        <v>73.455200000000005</v>
      </c>
      <c r="CS128" s="5">
        <f>Pollini1990b!$G134</f>
        <v>98.360655737705017</v>
      </c>
      <c r="CT128" s="20">
        <f>Pollini1990b!$B134</f>
        <v>76.544399999999996</v>
      </c>
      <c r="CU128" s="5">
        <f>Pontinen2001!$G134</f>
        <v>96.774193548386378</v>
      </c>
      <c r="CV128" s="20">
        <f>Pontinen2001!$B134</f>
        <v>71.055300000000003</v>
      </c>
      <c r="CW128" s="5">
        <f>Richter1989!$G134</f>
        <v>50.420168067226982</v>
      </c>
      <c r="CX128" s="20">
        <f>Richter1989!$B134</f>
        <v>69.758799999999994</v>
      </c>
      <c r="CY128" s="5">
        <f>Rosen1969!$G134</f>
        <v>111.11111111110982</v>
      </c>
      <c r="CZ128" s="20">
        <f>Rosen1969!$B134</f>
        <v>70.555700000000002</v>
      </c>
      <c r="DA128" s="5">
        <f>Santos1977!$G134</f>
        <v>51.724137931034633</v>
      </c>
      <c r="DB128" s="20">
        <f>Santos1977!$B134</f>
        <v>69.381100000000004</v>
      </c>
      <c r="DC128" s="5">
        <f>Schleiermacher2002!$G134</f>
        <v>82.530949105914289</v>
      </c>
      <c r="DD128" s="20">
        <f>Schleiermacher2002!$B134</f>
        <v>79.493499999999997</v>
      </c>
      <c r="DE128" s="5">
        <f>Serkin1983!$G134</f>
        <v>100.00000000000095</v>
      </c>
      <c r="DF128" s="20">
        <f>Serkin1983!$B134</f>
        <v>79.061599999999999</v>
      </c>
      <c r="DG128" s="5">
        <f>Serkin1994!$G134</f>
        <v>95.846645367411412</v>
      </c>
      <c r="DH128" s="20">
        <f>Serkin1994!$B134</f>
        <v>75.796800000000005</v>
      </c>
      <c r="DI128" s="5">
        <f>Stadlen1948!$G134</f>
        <v>209.05923344947288</v>
      </c>
      <c r="DJ128" s="20">
        <f>Stadlen1948!$B134</f>
        <v>76.164699999999996</v>
      </c>
      <c r="DK128" s="5">
        <f>Stein1954!$G134</f>
        <v>88.235294117648024</v>
      </c>
      <c r="DL128" s="20">
        <f>Stein1954!$B134</f>
        <v>65.281999999999996</v>
      </c>
      <c r="DM128" s="5">
        <f>Steuerman2004!$G134</f>
        <v>107.14285714285671</v>
      </c>
      <c r="DN128" s="20">
        <f>Steuerman2004!$B134</f>
        <v>73.659000000000006</v>
      </c>
      <c r="DO128" s="5">
        <f>TakahashiA1973!$G134</f>
        <v>78.947368421052104</v>
      </c>
      <c r="DP128" s="20">
        <f>TakahashiA1973!$B134</f>
        <v>70.743200000000002</v>
      </c>
      <c r="DQ128" s="5">
        <f>TakahashiY1977!$G134</f>
        <v>89.552238805969921</v>
      </c>
      <c r="DR128" s="20">
        <f>TakahashiY1977!$B134</f>
        <v>73.434299999999993</v>
      </c>
      <c r="DS128" s="5">
        <f>Uchida2000!$G134</f>
        <v>72.289156626506184</v>
      </c>
      <c r="DT128" s="20">
        <f>Uchida2000!$B134</f>
        <v>67.295299999999997</v>
      </c>
      <c r="DU128" s="5">
        <f>Webster1967!$G134</f>
        <v>122.44897959183801</v>
      </c>
      <c r="DV128" s="20">
        <f>Webster1967!$B134</f>
        <v>77.328000000000003</v>
      </c>
      <c r="DW128" s="5">
        <f>Worms1997!$G134</f>
        <v>124.99999999999898</v>
      </c>
      <c r="DX128" s="20">
        <f>Worms1997!$B134</f>
        <v>72.844700000000003</v>
      </c>
      <c r="DY128" s="5">
        <f>Zacharias1973!$G134</f>
        <v>98.360655737705017</v>
      </c>
      <c r="DZ128" s="20">
        <f>Zacharias1973!$B134</f>
        <v>75.476600000000005</v>
      </c>
      <c r="EA128" s="5">
        <f>Zimerman1995!$G134</f>
        <v>61.224489795918117</v>
      </c>
      <c r="EB128" s="20">
        <f>Zimerman1995!$B134</f>
        <v>69.843699999999998</v>
      </c>
      <c r="EC128" s="5"/>
      <c r="EE128" s="5"/>
      <c r="EG128" s="5"/>
      <c r="EI128" s="5"/>
      <c r="EK128" s="5"/>
      <c r="EM128" s="5"/>
      <c r="EO128" s="5"/>
      <c r="EQ128" s="5"/>
      <c r="ES128" s="5"/>
      <c r="EU128" s="5"/>
      <c r="EW128" s="5"/>
      <c r="EY128" s="5"/>
      <c r="FA128" s="5"/>
      <c r="FC128" s="5"/>
      <c r="FE128" s="5"/>
      <c r="FG128" s="5"/>
      <c r="FI128" s="5"/>
      <c r="FK128" s="5"/>
      <c r="FM128" s="5"/>
      <c r="FO128" s="5"/>
      <c r="FQ128" s="5"/>
      <c r="FS128" s="5"/>
      <c r="FU128" s="5"/>
    </row>
    <row r="129" spans="1:177">
      <c r="A129" s="17">
        <v>126</v>
      </c>
      <c r="B129" s="17">
        <v>194</v>
      </c>
      <c r="C129" s="17">
        <v>33</v>
      </c>
      <c r="D129" s="17">
        <v>3</v>
      </c>
      <c r="E129" s="17" t="s">
        <v>156</v>
      </c>
      <c r="F129" s="10" t="s">
        <v>243</v>
      </c>
      <c r="G129" s="5">
        <f ca="1">Tempo!F129</f>
        <v>70.969856331412771</v>
      </c>
      <c r="H129" s="20">
        <f ca="1">Dynamics!F129</f>
        <v>62.896209230769223</v>
      </c>
      <c r="I129" s="5">
        <f>Aitken1961!$G135</f>
        <v>40.540540540540434</v>
      </c>
      <c r="J129" s="20">
        <f>Aitken1961!$B135</f>
        <v>77.918300000000002</v>
      </c>
      <c r="K129" s="5">
        <f>Anderszewski1996!$G135</f>
        <v>37.735849056603691</v>
      </c>
      <c r="L129" s="20">
        <f>Anderszewski1996!$B135</f>
        <v>67.926100000000005</v>
      </c>
      <c r="M129" s="5">
        <f>Arciuli1996!$G135</f>
        <v>82.191780821917362</v>
      </c>
      <c r="N129" s="20">
        <f>Arciuli1996!$B135</f>
        <v>74.955500000000001</v>
      </c>
      <c r="O129" s="5">
        <f>Berg2007!$G135</f>
        <v>93.749999999999915</v>
      </c>
      <c r="P129" s="20">
        <f>Berg2007!$B135</f>
        <v>60.474499999999999</v>
      </c>
      <c r="Q129" s="5">
        <f>Biret1973!$G135</f>
        <v>40.268456375838682</v>
      </c>
      <c r="R129" s="20">
        <f>Biret1973!$B135</f>
        <v>49.568199999999997</v>
      </c>
      <c r="S129" s="5">
        <f>Blumroder1994!$G135</f>
        <v>103.44827586206927</v>
      </c>
      <c r="T129" s="20">
        <f>Blumroder1994!$B135</f>
        <v>71.219300000000004</v>
      </c>
      <c r="U129" s="5">
        <f>Bratke1993!$G135</f>
        <v>61.224489795918117</v>
      </c>
      <c r="V129" s="20">
        <f>Bratke1993!$B135</f>
        <v>63.764299999999999</v>
      </c>
      <c r="W129" s="5">
        <f>Breidenbach1994!$G135</f>
        <v>69.767441860465155</v>
      </c>
      <c r="X129" s="20">
        <f>Breidenbach1994!$B135</f>
        <v>71.503100000000003</v>
      </c>
      <c r="Y129" s="5">
        <f>Bucquet1969!$G135</f>
        <v>57.692307692307345</v>
      </c>
      <c r="Z129" s="20">
        <f>Bucquet1969!$B135</f>
        <v>60.83</v>
      </c>
      <c r="AA129" s="5">
        <f>Douglas1991!$G135</f>
        <v>38.216560509553958</v>
      </c>
      <c r="AB129" s="20">
        <f>Douglas1991!$B135</f>
        <v>65.933400000000006</v>
      </c>
      <c r="AC129" s="5">
        <f>Dunki1998!$G135</f>
        <v>98.360655737705017</v>
      </c>
      <c r="AD129" s="20">
        <f>Dunki1998!$B135</f>
        <v>66.686499999999995</v>
      </c>
      <c r="AE129" s="5">
        <f>Dutkiewicz1975!$G135</f>
        <v>60.606060606060915</v>
      </c>
      <c r="AF129" s="20">
        <f>Dutkiewicz1975!$B135</f>
        <v>76.538899999999998</v>
      </c>
      <c r="AG129" s="5">
        <f>Eschenbach1996!$G135</f>
        <v>73.170731707317685</v>
      </c>
      <c r="AH129" s="20">
        <f>Eschenbach1996!$B135</f>
        <v>66.010199999999998</v>
      </c>
      <c r="AI129" s="5">
        <f>Georgiades1985!$G135</f>
        <v>88.235294117646177</v>
      </c>
      <c r="AJ129" s="20">
        <f>Georgiades1985!$B135</f>
        <v>72.264799999999994</v>
      </c>
      <c r="AK129" s="5">
        <f>Goebels1964!$G135</f>
        <v>32.085561497326125</v>
      </c>
      <c r="AL129" s="20">
        <f>Goebels1964!$B135</f>
        <v>66.664400000000001</v>
      </c>
      <c r="AM129" s="5">
        <f>Gould1954!$G135</f>
        <v>206.89655172413853</v>
      </c>
      <c r="AN129" s="20">
        <f>Gould1954!$B135</f>
        <v>72.860299999999995</v>
      </c>
      <c r="AO129" s="5">
        <f>Gould1964!$G135</f>
        <v>111.11111111111275</v>
      </c>
      <c r="AP129" s="20">
        <f>Gould1964!$B135</f>
        <v>74.385199999999998</v>
      </c>
      <c r="AQ129" s="5">
        <f>Gould1970!$G135</f>
        <v>115.38461538461627</v>
      </c>
      <c r="AR129" s="20">
        <f>Gould1970!$B135</f>
        <v>67.991</v>
      </c>
      <c r="AS129" s="5">
        <f>Gould1974!$G135</f>
        <v>142.85714285714226</v>
      </c>
      <c r="AT129" s="20">
        <f>Gould1974!$B135</f>
        <v>81.926400000000001</v>
      </c>
      <c r="AU129" s="5">
        <f>Guaita2011!$G135</f>
        <v>56.603773584905539</v>
      </c>
      <c r="AV129" s="20">
        <f>Guaita2011!$B135</f>
        <v>68.829400000000007</v>
      </c>
      <c r="AW129" s="5">
        <f>Helffer1968!$G135</f>
        <v>42.253521126760511</v>
      </c>
      <c r="AX129" s="20">
        <f>Helffer1968!$B135</f>
        <v>58.912199999999999</v>
      </c>
      <c r="AY129" s="5">
        <f>Hill1996!$G135</f>
        <v>66.666666666667297</v>
      </c>
      <c r="AZ129" s="20">
        <f>Hill1996!$B135</f>
        <v>59.4709</v>
      </c>
      <c r="BA129" s="5">
        <f>Hinterhauser1991!$G135</f>
        <v>52.173913043478009</v>
      </c>
      <c r="BB129" s="20">
        <f>Hinterhauser1991!$B135</f>
        <v>65.570899999999995</v>
      </c>
      <c r="BC129" s="5">
        <f>Hochman2007!$G135</f>
        <v>66.666666666666245</v>
      </c>
      <c r="BD129" s="20">
        <f>Hochman2007!$B135</f>
        <v>72.365600000000001</v>
      </c>
      <c r="BE129" s="5">
        <f>Hough2006!$G135</f>
        <v>60.606060606060048</v>
      </c>
      <c r="BF129" s="20">
        <f>Hough2006!$B135</f>
        <v>62.962800000000001</v>
      </c>
      <c r="BG129" s="5">
        <f>Jacobs1956!$G135</f>
        <v>70.339976553340435</v>
      </c>
      <c r="BH129" s="20">
        <f>Jacobs1956!$B135</f>
        <v>71.555400000000006</v>
      </c>
      <c r="BI129" s="5">
        <f>Karlen1996!$G135</f>
        <v>88.235294117646177</v>
      </c>
      <c r="BJ129" s="20">
        <f>Karlen1996!$B135</f>
        <v>69.516800000000003</v>
      </c>
      <c r="BK129" s="5">
        <f>Kars1969!$G135</f>
        <v>78.947368421052104</v>
      </c>
      <c r="BL129" s="20">
        <f>Kars1969!$B135</f>
        <v>68.610299999999995</v>
      </c>
      <c r="BM129" s="5">
        <f>Klein2002!$G135</f>
        <v>78.947368421052104</v>
      </c>
      <c r="BN129" s="20">
        <f>Klein2002!$B135</f>
        <v>71.775999999999996</v>
      </c>
      <c r="BO129" s="5">
        <f>Koroliov2000!$G135</f>
        <v>84.50704225352186</v>
      </c>
      <c r="BP129" s="20">
        <f>Koroliov2000!$B135</f>
        <v>64.293700000000001</v>
      </c>
      <c r="BQ129" s="5">
        <f>Lifschitz1999!$G135</f>
        <v>66.666666666666245</v>
      </c>
      <c r="BR129" s="20">
        <f>Lifschitz1999!$B135</f>
        <v>65.181399999999996</v>
      </c>
      <c r="BS129" s="5">
        <f>Loriod1961!$G135</f>
        <v>65.217391304348709</v>
      </c>
      <c r="BT129" s="20">
        <f>Loriod1961!$B135</f>
        <v>59.287399999999998</v>
      </c>
      <c r="BU129" s="5">
        <f>Lubimov1971!$G135</f>
        <v>68.965517241380084</v>
      </c>
      <c r="BV129" s="20">
        <f>Lubimov1971!$B135</f>
        <v>60.917900000000003</v>
      </c>
      <c r="BW129" s="5">
        <f>ManchonTheis1954!$G135</f>
        <v>80</v>
      </c>
      <c r="BX129" s="20">
        <f>ManchonTheis1954!$B135</f>
        <v>54.803899999999999</v>
      </c>
      <c r="BY129" s="5">
        <f>McCabe1969!$G135</f>
        <v>68.181818181818528</v>
      </c>
      <c r="BZ129" s="20">
        <f>McCabe1969!$B135</f>
        <v>64.863100000000003</v>
      </c>
      <c r="CA129" s="5">
        <f>Mezzena1973!$G135</f>
        <v>88.235294117646177</v>
      </c>
      <c r="CB129" s="20">
        <f>Mezzena1973!$B135</f>
        <v>55.082500000000003</v>
      </c>
      <c r="CC129" s="5">
        <f>Michiels2005!$G135</f>
        <v>65.93406593406516</v>
      </c>
      <c r="CD129" s="20">
        <f>Michiels2005!$B135</f>
        <v>63.777099999999997</v>
      </c>
      <c r="CE129" s="5">
        <f>Monod1951!$G135</f>
        <v>136.36363636363487</v>
      </c>
      <c r="CF129" s="20">
        <f>Monod1951!$B135</f>
        <v>69.918400000000005</v>
      </c>
      <c r="CG129" s="5">
        <f>Nardi1998!$G135</f>
        <v>49.423393739702931</v>
      </c>
      <c r="CH129" s="20">
        <f>Nardi1998!$B135</f>
        <v>59.953099999999999</v>
      </c>
      <c r="CI129" s="5">
        <f>Neveux1990!$G135</f>
        <v>66.666666666667297</v>
      </c>
      <c r="CJ129" s="20">
        <f>Neveux1990!$B135</f>
        <v>63.999499999999998</v>
      </c>
      <c r="CK129" s="5">
        <f>Ohlsson1996!$G135</f>
        <v>63.829787234042712</v>
      </c>
      <c r="CL129" s="20">
        <f>Ohlsson1996!$B135</f>
        <v>67.331299999999999</v>
      </c>
      <c r="CM129" s="5">
        <f>Pestalozza1961!$G135</f>
        <v>84.507042253520169</v>
      </c>
      <c r="CN129" s="20">
        <f>Pestalozza1961!$B135</f>
        <v>65.084199999999996</v>
      </c>
      <c r="CO129" s="5">
        <f>Pollini1976!$G135</f>
        <v>68.181818181818528</v>
      </c>
      <c r="CP129" s="20">
        <f>Pollini1976!$B135</f>
        <v>56.117800000000003</v>
      </c>
      <c r="CQ129" s="5">
        <f>Pollini1990a!$G135</f>
        <v>77.92207792207688</v>
      </c>
      <c r="CR129" s="20">
        <f>Pollini1990a!$B135</f>
        <v>65.106899999999996</v>
      </c>
      <c r="CS129" s="5">
        <f>Pollini1990b!$G135</f>
        <v>83.333333333333456</v>
      </c>
      <c r="CT129" s="20">
        <f>Pollini1990b!$B135</f>
        <v>66.918099999999995</v>
      </c>
      <c r="CU129" s="5">
        <f>Pontinen2001!$G135</f>
        <v>67.4157303370786</v>
      </c>
      <c r="CV129" s="20">
        <f>Pontinen2001!$B135</f>
        <v>66.966300000000004</v>
      </c>
      <c r="CW129" s="5">
        <f>Richter1989!$G135</f>
        <v>40.81632653061228</v>
      </c>
      <c r="CX129" s="20">
        <f>Richter1989!$B135</f>
        <v>67.520300000000006</v>
      </c>
      <c r="CY129" s="5">
        <f>Rosen1969!$G135</f>
        <v>78.947368421053568</v>
      </c>
      <c r="CZ129" s="20">
        <f>Rosen1969!$B135</f>
        <v>65.72</v>
      </c>
      <c r="DA129" s="5">
        <f>Santos1977!$G135</f>
        <v>39.215686274509778</v>
      </c>
      <c r="DB129" s="20">
        <f>Santos1977!$B135</f>
        <v>58.758299999999998</v>
      </c>
      <c r="DC129" s="5">
        <f>Schleiermacher2002!$G135</f>
        <v>62.959076600210601</v>
      </c>
      <c r="DD129" s="20">
        <f>Schleiermacher2002!$B135</f>
        <v>63.010899999999999</v>
      </c>
      <c r="DE129" s="5">
        <f>Serkin1983!$G135</f>
        <v>61.224489795918117</v>
      </c>
      <c r="DF129" s="20">
        <f>Serkin1983!$B135</f>
        <v>71.6952</v>
      </c>
      <c r="DG129" s="5">
        <f>Serkin1994!$G135</f>
        <v>69.444444444444102</v>
      </c>
      <c r="DH129" s="20">
        <f>Serkin1994!$B135</f>
        <v>63.696399999999997</v>
      </c>
      <c r="DI129" s="5">
        <f>Stadlen1948!$G135</f>
        <v>160.85790884718912</v>
      </c>
      <c r="DJ129" s="20">
        <f>Stadlen1948!$B135</f>
        <v>73.212699999999998</v>
      </c>
      <c r="DK129" s="5">
        <f>Stein1954!$G135</f>
        <v>64.516129032257595</v>
      </c>
      <c r="DL129" s="20">
        <f>Stein1954!$B135</f>
        <v>59.609400000000001</v>
      </c>
      <c r="DM129" s="5">
        <f>Steuerman2004!$G135</f>
        <v>100.00000000000095</v>
      </c>
      <c r="DN129" s="20">
        <f>Steuerman2004!$B135</f>
        <v>68.027699999999996</v>
      </c>
      <c r="DO129" s="5">
        <f>TakahashiA1973!$G135</f>
        <v>49.999999999999879</v>
      </c>
      <c r="DP129" s="20">
        <f>TakahashiA1973!$B135</f>
        <v>59.4146</v>
      </c>
      <c r="DQ129" s="5">
        <f>TakahashiY1977!$G135</f>
        <v>63.157894736841918</v>
      </c>
      <c r="DR129" s="20">
        <f>TakahashiY1977!$B135</f>
        <v>64.529700000000005</v>
      </c>
      <c r="DS129" s="5">
        <f>Uchida2000!$G135</f>
        <v>41.46510020732542</v>
      </c>
      <c r="DT129" s="20">
        <f>Uchida2000!$B135</f>
        <v>60.5471</v>
      </c>
      <c r="DU129" s="5">
        <f>Webster1967!$G135</f>
        <v>93.749999999999915</v>
      </c>
      <c r="DV129" s="20">
        <f>Webster1967!$B135</f>
        <v>70.947500000000005</v>
      </c>
      <c r="DW129" s="5">
        <f>Worms1997!$G135</f>
        <v>92.307692307691497</v>
      </c>
      <c r="DX129" s="20">
        <f>Worms1997!$B135</f>
        <v>68.2286</v>
      </c>
      <c r="DY129" s="5">
        <f>Zacharias1973!$G135</f>
        <v>57.142857142856528</v>
      </c>
      <c r="DZ129" s="20">
        <f>Zacharias1973!$B135</f>
        <v>68.085700000000003</v>
      </c>
      <c r="EA129" s="5">
        <f>Zimerman1995!$G135</f>
        <v>36.900369003689931</v>
      </c>
      <c r="EB129" s="20">
        <f>Zimerman1995!$B135</f>
        <v>56.656199999999998</v>
      </c>
      <c r="EC129" s="5"/>
      <c r="EE129" s="5"/>
      <c r="EG129" s="5"/>
      <c r="EI129" s="5"/>
      <c r="EK129" s="5"/>
      <c r="EM129" s="5"/>
      <c r="EO129" s="5"/>
      <c r="EQ129" s="5"/>
      <c r="ES129" s="5"/>
      <c r="EU129" s="5"/>
      <c r="EW129" s="5"/>
      <c r="EY129" s="5"/>
      <c r="FA129" s="5"/>
      <c r="FC129" s="5"/>
      <c r="FE129" s="5"/>
      <c r="FG129" s="5"/>
      <c r="FI129" s="5"/>
      <c r="FK129" s="5"/>
      <c r="FM129" s="5"/>
      <c r="FO129" s="5"/>
      <c r="FQ129" s="5"/>
      <c r="FS129" s="5"/>
      <c r="FU129" s="5"/>
    </row>
    <row r="130" spans="1:177" ht="15" thickBot="1">
      <c r="A130" s="18">
        <v>127</v>
      </c>
      <c r="B130" s="18">
        <v>195</v>
      </c>
      <c r="C130" s="18">
        <v>33</v>
      </c>
      <c r="D130" s="18">
        <v>4</v>
      </c>
      <c r="E130" s="18" t="s">
        <v>162</v>
      </c>
      <c r="F130" s="16" t="s">
        <v>244</v>
      </c>
      <c r="G130" s="5">
        <f ca="1">Tempo!F130</f>
        <v>82.088557554152388</v>
      </c>
      <c r="H130" s="20">
        <f ca="1">Dynamics!F130</f>
        <v>56.674384615384625</v>
      </c>
      <c r="I130" s="5">
        <f>Aitken1961!$G136</f>
        <v>65.217391304348212</v>
      </c>
      <c r="J130" s="20">
        <f>Aitken1961!$B136</f>
        <v>62.004199999999997</v>
      </c>
      <c r="K130" s="5">
        <f>Anderszewski1996!$G136</f>
        <v>41.958041958041967</v>
      </c>
      <c r="L130" s="20">
        <f>Anderszewski1996!$B136</f>
        <v>57.292499999999997</v>
      </c>
      <c r="M130" s="5">
        <f>Arciuli1996!$G136</f>
        <v>84.50704225352186</v>
      </c>
      <c r="N130" s="20">
        <f>Arciuli1996!$B136</f>
        <v>64.746700000000004</v>
      </c>
      <c r="O130" s="5">
        <f>Berg2007!$G136</f>
        <v>48</v>
      </c>
      <c r="P130" s="20">
        <f>Berg2007!$B136</f>
        <v>54.863300000000002</v>
      </c>
      <c r="Q130" s="5">
        <f>Biret1973!$G136</f>
        <v>42.857142857142684</v>
      </c>
      <c r="R130" s="20">
        <f>Biret1973!$B136</f>
        <v>50.258400000000002</v>
      </c>
      <c r="S130" s="5">
        <f>Blumroder1994!$G136</f>
        <v>75.00000000000027</v>
      </c>
      <c r="T130" s="20">
        <f>Blumroder1994!$B136</f>
        <v>69.851500000000001</v>
      </c>
      <c r="U130" s="5">
        <f>Bratke1993!$G136</f>
        <v>91.603053435114347</v>
      </c>
      <c r="V130" s="20">
        <f>Bratke1993!$B136</f>
        <v>52.112200000000001</v>
      </c>
      <c r="W130" s="5">
        <f>Breidenbach1994!$G136</f>
        <v>97.560975609755772</v>
      </c>
      <c r="X130" s="20">
        <f>Breidenbach1994!$B136</f>
        <v>64.579700000000003</v>
      </c>
      <c r="Y130" s="5">
        <f>Bucquet1969!$G136</f>
        <v>76.923076923077517</v>
      </c>
      <c r="Z130" s="20">
        <f>Bucquet1969!$B136</f>
        <v>48.576900000000002</v>
      </c>
      <c r="AA130" s="5">
        <f>Douglas1991!$G136</f>
        <v>67.4157303370786</v>
      </c>
      <c r="AB130" s="20">
        <f>Douglas1991!$B136</f>
        <v>51.215600000000002</v>
      </c>
      <c r="AC130" s="5">
        <f>Dunki1998!$G136</f>
        <v>131.86813186813237</v>
      </c>
      <c r="AD130" s="20">
        <f>Dunki1998!$B136</f>
        <v>56.155299999999997</v>
      </c>
      <c r="AE130" s="5">
        <f>Dutkiewicz1975!$G136</f>
        <v>63.157894736841918</v>
      </c>
      <c r="AF130" s="20">
        <f>Dutkiewicz1975!$B136</f>
        <v>79.408900000000003</v>
      </c>
      <c r="AG130" s="5">
        <f>Eschenbach1996!$G136</f>
        <v>75.471698113207381</v>
      </c>
      <c r="AH130" s="20">
        <f>Eschenbach1996!$B136</f>
        <v>50.841900000000003</v>
      </c>
      <c r="AI130" s="5">
        <f>Georgiades1985!$G136</f>
        <v>70.588235294118121</v>
      </c>
      <c r="AJ130" s="20">
        <f>Georgiades1985!$B136</f>
        <v>64.817599999999999</v>
      </c>
      <c r="AK130" s="5">
        <f>Goebels1964!$G136</f>
        <v>60.913705583756382</v>
      </c>
      <c r="AL130" s="20">
        <f>Goebels1964!$B136</f>
        <v>61.742400000000004</v>
      </c>
      <c r="AM130" s="5">
        <f>Gould1954!$G136</f>
        <v>226.41509433962216</v>
      </c>
      <c r="AN130" s="20">
        <f>Gould1954!$B136</f>
        <v>67.926400000000001</v>
      </c>
      <c r="AO130" s="5">
        <f>Gould1964!$G136</f>
        <v>151.89873417721398</v>
      </c>
      <c r="AP130" s="20">
        <f>Gould1964!$B136</f>
        <v>74.476500000000001</v>
      </c>
      <c r="AQ130" s="5">
        <f>Gould1970!$G136</f>
        <v>176.47058823529235</v>
      </c>
      <c r="AR130" s="20">
        <f>Gould1970!$B136</f>
        <v>63.4084</v>
      </c>
      <c r="AS130" s="5">
        <f>Gould1974!$G136</f>
        <v>190.47619047619185</v>
      </c>
      <c r="AT130" s="20">
        <f>Gould1974!$B136</f>
        <v>73.577500000000001</v>
      </c>
      <c r="AU130" s="5">
        <f>Guaita2011!$G136</f>
        <v>57.692307692307743</v>
      </c>
      <c r="AV130" s="20">
        <f>Guaita2011!$B136</f>
        <v>61.637099999999997</v>
      </c>
      <c r="AW130" s="5">
        <f>Helffer1968!$G136</f>
        <v>62.827225130890156</v>
      </c>
      <c r="AX130" s="20">
        <f>Helffer1968!$B136</f>
        <v>54.627299999999998</v>
      </c>
      <c r="AY130" s="5">
        <f>Hill1996!$G136</f>
        <v>83.916083916083508</v>
      </c>
      <c r="AZ130" s="20">
        <f>Hill1996!$B136</f>
        <v>49.946100000000001</v>
      </c>
      <c r="BA130" s="5">
        <f>Hinterhauser1991!$G136</f>
        <v>90.909090909091375</v>
      </c>
      <c r="BB130" s="20">
        <f>Hinterhauser1991!$B136</f>
        <v>59.736899999999999</v>
      </c>
      <c r="BC130" s="5">
        <f>Hochman2007!$G136</f>
        <v>101.69491525423669</v>
      </c>
      <c r="BD130" s="20">
        <f>Hochman2007!$B136</f>
        <v>65.954099999999997</v>
      </c>
      <c r="BE130" s="5">
        <f>Hough2006!$G136</f>
        <v>83.916083916084347</v>
      </c>
      <c r="BF130" s="20">
        <f>Hough2006!$B136</f>
        <v>51.066299999999998</v>
      </c>
      <c r="BG130" s="5">
        <f>Jacobs1956!$G136</f>
        <v>62.176165803109043</v>
      </c>
      <c r="BH130" s="20">
        <f>Jacobs1956!$B136</f>
        <v>62.799599999999998</v>
      </c>
      <c r="BI130" s="5">
        <f>Karlen1996!$G136</f>
        <v>59.113300492610804</v>
      </c>
      <c r="BJ130" s="20">
        <f>Karlen1996!$B136</f>
        <v>60.047499999999999</v>
      </c>
      <c r="BK130" s="5">
        <f>Kars1969!$G136</f>
        <v>100.84033613445277</v>
      </c>
      <c r="BL130" s="20">
        <f>Kars1969!$B136</f>
        <v>69.807599999999994</v>
      </c>
      <c r="BM130" s="5">
        <f>Klein2002!$G136</f>
        <v>70.175438596490906</v>
      </c>
      <c r="BN130" s="20">
        <f>Klein2002!$B136</f>
        <v>66.270300000000006</v>
      </c>
      <c r="BO130" s="5">
        <f>Koroliov2000!$G136</f>
        <v>137.93103448275789</v>
      </c>
      <c r="BP130" s="20">
        <f>Koroliov2000!$B136</f>
        <v>59.739199999999997</v>
      </c>
      <c r="BQ130" s="5">
        <f>Lifschitz1999!$G136</f>
        <v>68.965517241379516</v>
      </c>
      <c r="BR130" s="20">
        <f>Lifschitz1999!$B136</f>
        <v>59.5886</v>
      </c>
      <c r="BS130" s="5">
        <f>Loriod1961!$G136</f>
        <v>76.433121019107915</v>
      </c>
      <c r="BT130" s="20">
        <f>Loriod1961!$B136</f>
        <v>56.3748</v>
      </c>
      <c r="BU130" s="5">
        <f>Lubimov1971!$G136</f>
        <v>86.956521739129826</v>
      </c>
      <c r="BV130" s="20">
        <f>Lubimov1971!$B136</f>
        <v>56.667499999999997</v>
      </c>
      <c r="BW130" s="5">
        <f>ManchonTheis1954!$G136</f>
        <v>116.5048543689319</v>
      </c>
      <c r="BX130" s="20">
        <f>ManchonTheis1954!$B136</f>
        <v>53.186799999999998</v>
      </c>
      <c r="BY130" s="5">
        <f>McCabe1969!$G136</f>
        <v>75.471698113207381</v>
      </c>
      <c r="BZ130" s="20">
        <f>McCabe1969!$B136</f>
        <v>60.283700000000003</v>
      </c>
      <c r="CA130" s="5">
        <f>Mezzena1973!$G136</f>
        <v>98.360655737705017</v>
      </c>
      <c r="CB130" s="20">
        <f>Mezzena1973!$B136</f>
        <v>52.846299999999999</v>
      </c>
      <c r="CC130" s="5">
        <f>Michiels2005!$G136</f>
        <v>82.758620689655814</v>
      </c>
      <c r="CD130" s="20">
        <f>Michiels2005!$B136</f>
        <v>58.103900000000003</v>
      </c>
      <c r="CE130" s="5">
        <f>Monod1951!$G136</f>
        <v>133.63028953229457</v>
      </c>
      <c r="CF130" s="20">
        <f>Monod1951!$B136</f>
        <v>65.389399999999995</v>
      </c>
      <c r="CG130" s="5">
        <f>Nardi1998!$G136</f>
        <v>51.568543188654957</v>
      </c>
      <c r="CH130" s="20">
        <f>Nardi1998!$B136</f>
        <v>53.064999999999998</v>
      </c>
      <c r="CI130" s="5">
        <f>Neveux1990!$G136</f>
        <v>90.909090909090395</v>
      </c>
      <c r="CJ130" s="20">
        <f>Neveux1990!$B136</f>
        <v>55.63</v>
      </c>
      <c r="CK130" s="5">
        <f>Ohlsson1996!$G136</f>
        <v>92.307692307691497</v>
      </c>
      <c r="CL130" s="20">
        <f>Ohlsson1996!$B136</f>
        <v>59.015799999999999</v>
      </c>
      <c r="CM130" s="5">
        <f>Pestalozza1961!$G136</f>
        <v>101.69491525423793</v>
      </c>
      <c r="CN130" s="20">
        <f>Pestalozza1961!$B136</f>
        <v>65.601100000000002</v>
      </c>
      <c r="CO130" s="5">
        <f>Pollini1976!$G136</f>
        <v>67.302299495232702</v>
      </c>
      <c r="CP130" s="20">
        <f>Pollini1976!$B136</f>
        <v>44.485199999999999</v>
      </c>
      <c r="CQ130" s="5">
        <f>Pollini1990a!$G136</f>
        <v>110.09174311926714</v>
      </c>
      <c r="CR130" s="20">
        <f>Pollini1990a!$B136</f>
        <v>61.768900000000002</v>
      </c>
      <c r="CS130" s="5">
        <f>Pollini1990b!$G136</f>
        <v>76.923076923076806</v>
      </c>
      <c r="CT130" s="20">
        <f>Pollini1990b!$B136</f>
        <v>60.112699999999997</v>
      </c>
      <c r="CU130" s="5">
        <f>Pontinen2001!$G136</f>
        <v>72.289156626506184</v>
      </c>
      <c r="CV130" s="20">
        <f>Pontinen2001!$B136</f>
        <v>58.249200000000002</v>
      </c>
      <c r="CW130" s="5">
        <f>Richter1989!$G136</f>
        <v>52.401746724891012</v>
      </c>
      <c r="CX130" s="20">
        <f>Richter1989!$B136</f>
        <v>60.383899999999997</v>
      </c>
      <c r="CY130" s="5">
        <f>Rosen1969!$G136</f>
        <v>109.09090909090824</v>
      </c>
      <c r="CZ130" s="20">
        <f>Rosen1969!$B136</f>
        <v>61.463500000000003</v>
      </c>
      <c r="DA130" s="5">
        <f>Santos1977!$G136</f>
        <v>73.170731707317046</v>
      </c>
      <c r="DB130" s="20">
        <f>Santos1977!$B136</f>
        <v>61.908200000000001</v>
      </c>
      <c r="DC130" s="5">
        <f>Schleiermacher2002!$G136</f>
        <v>67.4157303370786</v>
      </c>
      <c r="DD130" s="20">
        <f>Schleiermacher2002!$B136</f>
        <v>49.793700000000001</v>
      </c>
      <c r="DE130" s="5">
        <f>Serkin1983!$G136</f>
        <v>82.758620689655004</v>
      </c>
      <c r="DF130" s="20">
        <f>Serkin1983!$B136</f>
        <v>60.801699999999997</v>
      </c>
      <c r="DG130" s="5">
        <f>Serkin1994!$G136</f>
        <v>77.419354838709822</v>
      </c>
      <c r="DH130" s="20">
        <f>Serkin1994!$B136</f>
        <v>62.905700000000003</v>
      </c>
      <c r="DI130" s="5">
        <f>Stadlen1948!$G136</f>
        <v>45.627376425855346</v>
      </c>
      <c r="DJ130" s="20">
        <f>Stadlen1948!$B136</f>
        <v>75.224500000000006</v>
      </c>
      <c r="DK130" s="5">
        <f>Stein1954!$G136</f>
        <v>88.235294117647086</v>
      </c>
      <c r="DL130" s="20">
        <f>Stein1954!$B136</f>
        <v>52.5749</v>
      </c>
      <c r="DM130" s="5">
        <f>Steuerman2004!$G136</f>
        <v>85.106382978723602</v>
      </c>
      <c r="DN130" s="20">
        <f>Steuerman2004!$B136</f>
        <v>66.741699999999994</v>
      </c>
      <c r="DO130" s="5">
        <f>TakahashiA1973!$G136</f>
        <v>54.619936276741299</v>
      </c>
      <c r="DP130" s="20">
        <f>TakahashiA1973!$B136</f>
        <v>48.8093</v>
      </c>
      <c r="DQ130" s="5">
        <f>TakahashiY1977!$G136</f>
        <v>82.758620689655004</v>
      </c>
      <c r="DR130" s="20">
        <f>TakahashiY1977!$B136</f>
        <v>62.380499999999998</v>
      </c>
      <c r="DS130" s="5">
        <f>Uchida2000!$G136</f>
        <v>36.551934206518418</v>
      </c>
      <c r="DT130" s="20">
        <f>Uchida2000!$B136</f>
        <v>50.6053</v>
      </c>
      <c r="DU130" s="5">
        <f>Webster1967!$G136</f>
        <v>95.238095238094843</v>
      </c>
      <c r="DV130" s="20">
        <f>Webster1967!$B136</f>
        <v>66.093999999999994</v>
      </c>
      <c r="DW130" s="5">
        <f>Worms1997!$G136</f>
        <v>98.360655737705017</v>
      </c>
      <c r="DX130" s="20">
        <f>Worms1997!$B136</f>
        <v>61.283900000000003</v>
      </c>
      <c r="DY130" s="5">
        <f>Zacharias1973!$G136</f>
        <v>77.922077922078316</v>
      </c>
      <c r="DZ130" s="20">
        <f>Zacharias1973!$B136</f>
        <v>54.879100000000001</v>
      </c>
      <c r="EA130" s="5">
        <f>Zimerman1995!$G136</f>
        <v>57.416267942584028</v>
      </c>
      <c r="EB130" s="20">
        <f>Zimerman1995!$B136</f>
        <v>38.128300000000003</v>
      </c>
      <c r="EC130" s="5"/>
      <c r="EE130" s="5"/>
      <c r="EG130" s="5"/>
      <c r="EI130" s="5"/>
      <c r="EK130" s="5"/>
      <c r="EM130" s="5"/>
      <c r="EO130" s="5"/>
      <c r="EQ130" s="5"/>
      <c r="ES130" s="5"/>
      <c r="EU130" s="5"/>
      <c r="EW130" s="5"/>
      <c r="EY130" s="5"/>
      <c r="FA130" s="5"/>
      <c r="FC130" s="5"/>
      <c r="FE130" s="5"/>
      <c r="FG130" s="5"/>
      <c r="FI130" s="5"/>
      <c r="FK130" s="5"/>
      <c r="FM130" s="5"/>
      <c r="FO130" s="5"/>
      <c r="FQ130" s="5"/>
      <c r="FS130" s="5"/>
      <c r="FU130" s="5"/>
    </row>
    <row r="131" spans="1:177" ht="15" thickTop="1">
      <c r="A131" s="17">
        <v>128</v>
      </c>
      <c r="B131" s="17">
        <v>197</v>
      </c>
      <c r="C131" s="17">
        <v>33</v>
      </c>
      <c r="D131" s="17">
        <v>6</v>
      </c>
      <c r="E131" s="17" t="s">
        <v>161</v>
      </c>
      <c r="F131" s="10" t="s">
        <v>148</v>
      </c>
      <c r="G131" s="5">
        <f ca="1">Tempo!F131</f>
        <v>147.22226650268968</v>
      </c>
      <c r="H131" s="20">
        <f ca="1">Dynamics!F131</f>
        <v>57.1559076923077</v>
      </c>
      <c r="I131" s="5">
        <f>Aitken1961!$G137</f>
        <v>115.38461538461311</v>
      </c>
      <c r="J131" s="20">
        <f>Aitken1961!$B137</f>
        <v>72.186400000000006</v>
      </c>
      <c r="K131" s="5">
        <f>Anderszewski1996!$G137</f>
        <v>149.99999999999787</v>
      </c>
      <c r="L131" s="20">
        <f>Anderszewski1996!$B137</f>
        <v>66.716800000000006</v>
      </c>
      <c r="M131" s="5">
        <f>Arciuli1996!$G137</f>
        <v>90.909090909087453</v>
      </c>
      <c r="N131" s="20">
        <f>Arciuli1996!$B137</f>
        <v>54.6355</v>
      </c>
      <c r="O131" s="5">
        <f>Berg2007!$G137</f>
        <v>199.99999999999241</v>
      </c>
      <c r="P131" s="20">
        <f>Berg2007!$B137</f>
        <v>54.325600000000001</v>
      </c>
      <c r="Q131" s="5">
        <f>Biret1973!$G137</f>
        <v>125.00000000001006</v>
      </c>
      <c r="R131" s="20">
        <f>Biret1973!$B137</f>
        <v>51.9756</v>
      </c>
      <c r="S131" s="5">
        <f>Blumroder1994!$G137</f>
        <v>199.99999999999241</v>
      </c>
      <c r="T131" s="20">
        <f>Blumroder1994!$B137</f>
        <v>59.1374</v>
      </c>
      <c r="U131" s="5">
        <f>Bratke1993!$G137</f>
        <v>142.85714285714712</v>
      </c>
      <c r="V131" s="20">
        <f>Bratke1993!$B137</f>
        <v>61.564</v>
      </c>
      <c r="W131" s="5">
        <f>Breidenbach1994!$G137</f>
        <v>115.38461538461311</v>
      </c>
      <c r="X131" s="20">
        <f>Breidenbach1994!$B137</f>
        <v>60.505600000000001</v>
      </c>
      <c r="Y131" s="5">
        <f>Bucquet1969!$G137</f>
        <v>176.47058823529235</v>
      </c>
      <c r="Z131" s="20">
        <f>Bucquet1969!$B137</f>
        <v>63.054900000000004</v>
      </c>
      <c r="AA131" s="5">
        <f>Douglas1991!$G137</f>
        <v>126.58227848101545</v>
      </c>
      <c r="AB131" s="20">
        <f>Douglas1991!$B137</f>
        <v>62.396099999999997</v>
      </c>
      <c r="AC131" s="5">
        <f>Dunki1998!$G137</f>
        <v>166.66666666666035</v>
      </c>
      <c r="AD131" s="20">
        <f>Dunki1998!$B137</f>
        <v>60.756</v>
      </c>
      <c r="AE131" s="5">
        <f>Dutkiewicz1975!$G137</f>
        <v>136.36363636363706</v>
      </c>
      <c r="AF131" s="20">
        <f>Dutkiewicz1975!$B137</f>
        <v>74.805300000000003</v>
      </c>
      <c r="AG131" s="5">
        <f>Eschenbach1996!$G137</f>
        <v>166.66666666667351</v>
      </c>
      <c r="AH131" s="20">
        <f>Eschenbach1996!$B137</f>
        <v>46.9908</v>
      </c>
      <c r="AI131" s="5">
        <f>Georgiades1985!$G137</f>
        <v>124.99999999999527</v>
      </c>
      <c r="AJ131" s="20">
        <f>Georgiades1985!$B137</f>
        <v>62.922400000000003</v>
      </c>
      <c r="AK131" s="5">
        <f>Goebels1964!$G137</f>
        <v>73.170731707317685</v>
      </c>
      <c r="AL131" s="20">
        <f>Goebels1964!$B137</f>
        <v>61.854399999999998</v>
      </c>
      <c r="AM131" s="5">
        <f>Gould1954!$G137</f>
        <v>249.99999999999054</v>
      </c>
      <c r="AN131" s="20">
        <f>Gould1954!$B137</f>
        <v>60.300899999999999</v>
      </c>
      <c r="AO131" s="5">
        <f>Gould1964!$G137</f>
        <v>157.89473684210714</v>
      </c>
      <c r="AP131" s="20">
        <f>Gould1964!$B137</f>
        <v>69.980500000000006</v>
      </c>
      <c r="AQ131" s="5">
        <f>Gould1970!$G137</f>
        <v>199.99999999999241</v>
      </c>
      <c r="AR131" s="20">
        <f>Gould1970!$B137</f>
        <v>73.844800000000006</v>
      </c>
      <c r="AS131" s="5">
        <f>Gould1974!$G137</f>
        <v>214.28571428571342</v>
      </c>
      <c r="AT131" s="20">
        <f>Gould1974!$B137</f>
        <v>78.053100000000001</v>
      </c>
      <c r="AU131" s="5">
        <f>Guaita2011!$G137</f>
        <v>103.44827586206674</v>
      </c>
      <c r="AV131" s="20">
        <f>Guaita2011!$B137</f>
        <v>56.457599999999999</v>
      </c>
      <c r="AW131" s="5">
        <f>Helffer1968!$G137</f>
        <v>120</v>
      </c>
      <c r="AX131" s="20">
        <f>Helffer1968!$B137</f>
        <v>52.012099999999997</v>
      </c>
      <c r="AY131" s="5">
        <f>Hill1996!$G137</f>
        <v>125.00000000000267</v>
      </c>
      <c r="AZ131" s="20">
        <f>Hill1996!$B137</f>
        <v>55.985399999999998</v>
      </c>
      <c r="BA131" s="5">
        <f>Hinterhauser1991!$G137</f>
        <v>166.66666666666035</v>
      </c>
      <c r="BB131" s="20">
        <f>Hinterhauser1991!$B137</f>
        <v>60.878</v>
      </c>
      <c r="BC131" s="5">
        <f>Hochman2007!$G137</f>
        <v>166.66666666667351</v>
      </c>
      <c r="BD131" s="20">
        <f>Hochman2007!$B137</f>
        <v>64.699200000000005</v>
      </c>
      <c r="BE131" s="5">
        <f>Hough2006!$G137</f>
        <v>120</v>
      </c>
      <c r="BF131" s="20">
        <f>Hough2006!$B137</f>
        <v>65.462800000000001</v>
      </c>
      <c r="BG131" s="5">
        <f>Jacobs1956!$G137</f>
        <v>102.04081632653167</v>
      </c>
      <c r="BH131" s="20">
        <f>Jacobs1956!$B137</f>
        <v>66.233599999999996</v>
      </c>
      <c r="BI131" s="5">
        <f>Karlen1996!$G137</f>
        <v>176.47058823529235</v>
      </c>
      <c r="BJ131" s="20">
        <f>Karlen1996!$B137</f>
        <v>62.146700000000003</v>
      </c>
      <c r="BK131" s="5">
        <f>Kars1969!$G137</f>
        <v>115.38461538461942</v>
      </c>
      <c r="BL131" s="20">
        <f>Kars1969!$B137</f>
        <v>61.825800000000001</v>
      </c>
      <c r="BM131" s="5">
        <f>Klein2002!$G137</f>
        <v>136.36363636363706</v>
      </c>
      <c r="BN131" s="20">
        <f>Klein2002!$B137</f>
        <v>56.555500000000002</v>
      </c>
      <c r="BO131" s="5">
        <f>Koroliov2000!$G137</f>
        <v>230.76923076923885</v>
      </c>
      <c r="BP131" s="20">
        <f>Koroliov2000!$B137</f>
        <v>59.456800000000001</v>
      </c>
      <c r="BQ131" s="5">
        <f>Lifschitz1999!$G137</f>
        <v>115.38461538461311</v>
      </c>
      <c r="BR131" s="20">
        <f>Lifschitz1999!$B137</f>
        <v>61.220300000000002</v>
      </c>
      <c r="BS131" s="5">
        <f>Loriod1961!$G137</f>
        <v>249.99999999999054</v>
      </c>
      <c r="BT131" s="20">
        <f>Loriod1961!$B137</f>
        <v>50.379199999999997</v>
      </c>
      <c r="BU131" s="5">
        <f>Lubimov1971!$G137</f>
        <v>272.72727272727411</v>
      </c>
      <c r="BV131" s="20">
        <f>Lubimov1971!$B137</f>
        <v>60.638599999999997</v>
      </c>
      <c r="BW131" s="5">
        <f>ManchonTheis1954!$G137</f>
        <v>166.66666666667351</v>
      </c>
      <c r="BX131" s="20">
        <f>ManchonTheis1954!$B137</f>
        <v>58.276800000000001</v>
      </c>
      <c r="BY131" s="5">
        <f>McCabe1969!$G137</f>
        <v>90.909090909095298</v>
      </c>
      <c r="BZ131" s="20">
        <f>McCabe1969!$B137</f>
        <v>68.224000000000004</v>
      </c>
      <c r="CA131" s="5">
        <f>Mezzena1973!$G137</f>
        <v>188.67924528302859</v>
      </c>
      <c r="CB131" s="20">
        <f>Mezzena1973!$B137</f>
        <v>56.698599999999999</v>
      </c>
      <c r="CC131" s="5">
        <f>Michiels2005!$G137</f>
        <v>142.85714285713743</v>
      </c>
      <c r="CD131" s="20">
        <f>Michiels2005!$B137</f>
        <v>46.2089</v>
      </c>
      <c r="CE131" s="5">
        <f>Monod1951!$G137</f>
        <v>178.57142857142935</v>
      </c>
      <c r="CF131" s="20">
        <f>Monod1951!$B137</f>
        <v>54.2089</v>
      </c>
      <c r="CG131" s="5">
        <f>Nardi1998!$G137</f>
        <v>132.74336283185895</v>
      </c>
      <c r="CH131" s="20">
        <f>Nardi1998!$B137</f>
        <v>48.075000000000003</v>
      </c>
      <c r="CI131" s="5">
        <f>Neveux1990!$G137</f>
        <v>166.66666666667351</v>
      </c>
      <c r="CJ131" s="20">
        <f>Neveux1990!$B137</f>
        <v>66.434200000000004</v>
      </c>
      <c r="CK131" s="5">
        <f>Ohlsson1996!$G137</f>
        <v>130.43478260870145</v>
      </c>
      <c r="CL131" s="20">
        <f>Ohlsson1996!$B137</f>
        <v>57.695599999999999</v>
      </c>
      <c r="CM131" s="5">
        <f>Pestalozza1961!$G137</f>
        <v>124.99999999999527</v>
      </c>
      <c r="CN131" s="20">
        <f>Pestalozza1961!$B137</f>
        <v>61.031599999999997</v>
      </c>
      <c r="CO131" s="5">
        <f>Pollini1976!$G137</f>
        <v>116.7315175097318</v>
      </c>
      <c r="CP131" s="20">
        <f>Pollini1976!$B137</f>
        <v>48.3645</v>
      </c>
      <c r="CQ131" s="5">
        <f>Pollini1990a!$G137</f>
        <v>136.36363636363706</v>
      </c>
      <c r="CR131" s="20">
        <f>Pollini1990a!$B137</f>
        <v>57.3825</v>
      </c>
      <c r="CS131" s="5">
        <f>Pollini1990b!$G137</f>
        <v>125.00000000000267</v>
      </c>
      <c r="CT131" s="20">
        <f>Pollini1990b!$B137</f>
        <v>51.007399999999997</v>
      </c>
      <c r="CU131" s="5">
        <f>Pontinen2001!$G137</f>
        <v>130.43478260869341</v>
      </c>
      <c r="CV131" s="20">
        <f>Pontinen2001!$B137</f>
        <v>61.916800000000002</v>
      </c>
      <c r="CW131" s="5">
        <f>Richter1989!$G137</f>
        <v>53.475935828876331</v>
      </c>
      <c r="CX131" s="20">
        <f>Richter1989!$B137</f>
        <v>69.186800000000005</v>
      </c>
      <c r="CY131" s="5">
        <f>Rosen1969!$G137</f>
        <v>230.76923076923885</v>
      </c>
      <c r="CZ131" s="20">
        <f>Rosen1969!$B137</f>
        <v>62.715499999999999</v>
      </c>
      <c r="DA131" s="5">
        <f>Santos1977!$G137</f>
        <v>149.99999999999787</v>
      </c>
      <c r="DB131" s="20">
        <f>Santos1977!$B137</f>
        <v>67.388099999999994</v>
      </c>
      <c r="DC131" s="5">
        <f>Schleiermacher2002!$G137</f>
        <v>187.49999999998735</v>
      </c>
      <c r="DD131" s="20">
        <f>Schleiermacher2002!$B137</f>
        <v>52.929200000000002</v>
      </c>
      <c r="DE131" s="5">
        <f>Serkin1983!$G137</f>
        <v>157.89473684210714</v>
      </c>
      <c r="DF131" s="20">
        <f>Serkin1983!$B137</f>
        <v>68.186700000000002</v>
      </c>
      <c r="DG131" s="5">
        <f>Serkin1994!$G137</f>
        <v>176.47058823529235</v>
      </c>
      <c r="DH131" s="20">
        <f>Serkin1994!$B137</f>
        <v>70.438999999999993</v>
      </c>
      <c r="DI131" s="5">
        <f>Stadlen1948!$G137</f>
        <v>333.3333333333207</v>
      </c>
      <c r="DJ131" s="20">
        <f>Stadlen1948!$B137</f>
        <v>62.785600000000002</v>
      </c>
      <c r="DK131" s="5">
        <f>Stein1954!$G137</f>
        <v>125.00000000000267</v>
      </c>
      <c r="DL131" s="20">
        <f>Stein1954!$B137</f>
        <v>63.690600000000003</v>
      </c>
      <c r="DM131" s="5">
        <f>Steuerman2004!$G137</f>
        <v>157.89473684209534</v>
      </c>
      <c r="DN131" s="20">
        <f>Steuerman2004!$B137</f>
        <v>56.341900000000003</v>
      </c>
      <c r="DO131" s="5">
        <f>TakahashiA1973!$G137</f>
        <v>123.45679012345212</v>
      </c>
      <c r="DP131" s="20">
        <f>TakahashiA1973!$B137</f>
        <v>42.5563</v>
      </c>
      <c r="DQ131" s="5">
        <f>TakahashiY1977!$G137</f>
        <v>115.38461538461942</v>
      </c>
      <c r="DR131" s="20">
        <f>TakahashiY1977!$B137</f>
        <v>43.574599999999997</v>
      </c>
      <c r="DS131" s="5">
        <f>Uchida2000!$G137</f>
        <v>142.85714285714712</v>
      </c>
      <c r="DT131" s="20">
        <f>Uchida2000!$B137</f>
        <v>60.492199999999997</v>
      </c>
      <c r="DU131" s="5">
        <f>Webster1967!$G137</f>
        <v>230.76923076923885</v>
      </c>
      <c r="DV131" s="20">
        <f>Webster1967!$B137</f>
        <v>59.493400000000001</v>
      </c>
      <c r="DW131" s="5">
        <f>Worms1997!$G137</f>
        <v>115.38461538461942</v>
      </c>
      <c r="DX131" s="20">
        <f>Worms1997!$B137</f>
        <v>58.274299999999997</v>
      </c>
      <c r="DY131" s="5">
        <f>Zacharias1973!$G137</f>
        <v>149.99999999999787</v>
      </c>
      <c r="DZ131" s="20">
        <f>Zacharias1973!$B137</f>
        <v>66.507800000000003</v>
      </c>
      <c r="EA131" s="5">
        <f>Zimerman1995!$G137</f>
        <v>154.63917525772987</v>
      </c>
      <c r="EB131" s="20">
        <f>Zimerman1995!$B137</f>
        <v>45.089500000000001</v>
      </c>
      <c r="EC131" s="5"/>
      <c r="EE131" s="5"/>
      <c r="EG131" s="5"/>
      <c r="EI131" s="5"/>
      <c r="EK131" s="5"/>
      <c r="EM131" s="5"/>
      <c r="EO131" s="5"/>
      <c r="EQ131" s="5"/>
      <c r="ES131" s="5"/>
      <c r="EU131" s="5"/>
      <c r="EW131" s="5"/>
      <c r="EY131" s="5"/>
      <c r="FA131" s="5"/>
      <c r="FC131" s="5"/>
      <c r="FE131" s="5"/>
      <c r="FG131" s="5"/>
      <c r="FI131" s="5"/>
      <c r="FK131" s="5"/>
      <c r="FM131" s="5"/>
      <c r="FO131" s="5"/>
      <c r="FQ131" s="5"/>
      <c r="FS131" s="5"/>
      <c r="FU131" s="5"/>
    </row>
    <row r="132" spans="1:177">
      <c r="A132" s="17">
        <v>129</v>
      </c>
      <c r="B132" s="17">
        <v>197.5</v>
      </c>
      <c r="C132" s="17">
        <v>33</v>
      </c>
      <c r="D132" s="17">
        <v>6.5</v>
      </c>
      <c r="E132" s="17" t="s">
        <v>166</v>
      </c>
      <c r="G132" s="5">
        <f ca="1">Tempo!F132</f>
        <v>133.30321322109211</v>
      </c>
      <c r="H132" s="20">
        <f ca="1">Dynamics!F132</f>
        <v>58.685196923076937</v>
      </c>
      <c r="I132" s="5">
        <f>Aitken1961!$G138</f>
        <v>76.923076923076806</v>
      </c>
      <c r="J132" s="20">
        <f>Aitken1961!$B138</f>
        <v>78.481399999999994</v>
      </c>
      <c r="K132" s="5">
        <f>Anderszewski1996!$G138</f>
        <v>160.71428571428913</v>
      </c>
      <c r="L132" s="20">
        <f>Anderszewski1996!$B138</f>
        <v>57.891800000000003</v>
      </c>
      <c r="M132" s="5">
        <f>Arciuli1996!$G138</f>
        <v>75.63025210084048</v>
      </c>
      <c r="N132" s="20">
        <f>Arciuli1996!$B138</f>
        <v>54.995800000000003</v>
      </c>
      <c r="O132" s="5">
        <f>Berg2007!$G138</f>
        <v>142.85714285714388</v>
      </c>
      <c r="P132" s="20">
        <f>Berg2007!$B138</f>
        <v>54.640799999999999</v>
      </c>
      <c r="Q132" s="5">
        <f>Biret1973!$G138</f>
        <v>99.999999999999361</v>
      </c>
      <c r="R132" s="20">
        <f>Biret1973!$B138</f>
        <v>54.435400000000001</v>
      </c>
      <c r="S132" s="5">
        <f>Blumroder1994!$G138</f>
        <v>152.54237288135505</v>
      </c>
      <c r="T132" s="20">
        <f>Blumroder1994!$B138</f>
        <v>60.810099999999998</v>
      </c>
      <c r="U132" s="5">
        <f>Bratke1993!$G138</f>
        <v>157.89473684210321</v>
      </c>
      <c r="V132" s="20">
        <f>Bratke1993!$B138</f>
        <v>61.259900000000002</v>
      </c>
      <c r="W132" s="5">
        <f>Breidenbach1994!$G138</f>
        <v>180</v>
      </c>
      <c r="X132" s="20">
        <f>Breidenbach1994!$B138</f>
        <v>61.351100000000002</v>
      </c>
      <c r="Y132" s="5">
        <f>Bucquet1969!$G138</f>
        <v>111.1111111111108</v>
      </c>
      <c r="Z132" s="20">
        <f>Bucquet1969!$B138</f>
        <v>64.680999999999997</v>
      </c>
      <c r="AA132" s="5">
        <f>Douglas1991!$G138</f>
        <v>117.95543905635567</v>
      </c>
      <c r="AB132" s="20">
        <f>Douglas1991!$B138</f>
        <v>62.995199999999997</v>
      </c>
      <c r="AC132" s="5">
        <f>Dunki1998!$G138</f>
        <v>147.54098360655752</v>
      </c>
      <c r="AD132" s="20">
        <f>Dunki1998!$B138</f>
        <v>62.601599999999998</v>
      </c>
      <c r="AE132" s="5">
        <f>Dutkiewicz1975!$G138</f>
        <v>160.71428571428507</v>
      </c>
      <c r="AF132" s="20">
        <f>Dutkiewicz1975!$B138</f>
        <v>71.882999999999996</v>
      </c>
      <c r="AG132" s="5">
        <f>Eschenbach1996!$G138</f>
        <v>166.66666666666475</v>
      </c>
      <c r="AH132" s="20">
        <f>Eschenbach1996!$B138</f>
        <v>59.020699999999998</v>
      </c>
      <c r="AI132" s="5">
        <f>Georgiades1985!$G138</f>
        <v>157.89473684210714</v>
      </c>
      <c r="AJ132" s="20">
        <f>Georgiades1985!$B138</f>
        <v>64.191400000000002</v>
      </c>
      <c r="AK132" s="5">
        <f>Goebels1964!$G138</f>
        <v>81.081081081080086</v>
      </c>
      <c r="AL132" s="20">
        <f>Goebels1964!$B138</f>
        <v>68.8733</v>
      </c>
      <c r="AM132" s="5">
        <f>Gould1954!$G138</f>
        <v>230.76923076923464</v>
      </c>
      <c r="AN132" s="20">
        <f>Gould1954!$B138</f>
        <v>62.164999999999999</v>
      </c>
      <c r="AO132" s="5">
        <f>Gould1964!$G138</f>
        <v>180</v>
      </c>
      <c r="AP132" s="20">
        <f>Gould1964!$B138</f>
        <v>73.499600000000001</v>
      </c>
      <c r="AQ132" s="5">
        <f>Gould1970!$G138</f>
        <v>219.51219512195303</v>
      </c>
      <c r="AR132" s="20">
        <f>Gould1970!$B138</f>
        <v>69.812399999999997</v>
      </c>
      <c r="AS132" s="5">
        <f>Gould1974!$G138</f>
        <v>155.17241379310391</v>
      </c>
      <c r="AT132" s="20">
        <f>Gould1974!$B138</f>
        <v>77.821899999999999</v>
      </c>
      <c r="AU132" s="5">
        <f>Guaita2011!$G138</f>
        <v>84.112149532710816</v>
      </c>
      <c r="AV132" s="20">
        <f>Guaita2011!$B138</f>
        <v>58.410400000000003</v>
      </c>
      <c r="AW132" s="5">
        <f>Helffer1968!$G138</f>
        <v>111.1111111111108</v>
      </c>
      <c r="AX132" s="20">
        <f>Helffer1968!$B138</f>
        <v>59.460700000000003</v>
      </c>
      <c r="AY132" s="5">
        <f>Hill1996!$G138</f>
        <v>147.54098360655752</v>
      </c>
      <c r="AZ132" s="20">
        <f>Hill1996!$B138</f>
        <v>57.963799999999999</v>
      </c>
      <c r="BA132" s="5">
        <f>Hinterhauser1991!$G138</f>
        <v>125.0000000000002</v>
      </c>
      <c r="BB132" s="20">
        <f>Hinterhauser1991!$B138</f>
        <v>63.604199999999999</v>
      </c>
      <c r="BC132" s="5">
        <f>Hochman2007!$G138</f>
        <v>187.49999999999847</v>
      </c>
      <c r="BD132" s="20">
        <f>Hochman2007!$B138</f>
        <v>66.640600000000006</v>
      </c>
      <c r="BE132" s="5">
        <f>Hough2006!$G138</f>
        <v>132.35294117646927</v>
      </c>
      <c r="BF132" s="20">
        <f>Hough2006!$B138</f>
        <v>61.160200000000003</v>
      </c>
      <c r="BG132" s="5">
        <f>Jacobs1956!$G138</f>
        <v>146.10389610389618</v>
      </c>
      <c r="BH132" s="20">
        <f>Jacobs1956!$B138</f>
        <v>69.3964</v>
      </c>
      <c r="BI132" s="5">
        <f>Karlen1996!$G138</f>
        <v>103.44827586207012</v>
      </c>
      <c r="BJ132" s="20">
        <f>Karlen1996!$B138</f>
        <v>66.5625</v>
      </c>
      <c r="BK132" s="5">
        <f>Kars1969!$G138</f>
        <v>150.00000000000142</v>
      </c>
      <c r="BL132" s="20">
        <f>Kars1969!$B138</f>
        <v>65.438999999999993</v>
      </c>
      <c r="BM132" s="5">
        <f>Klein2002!$G138</f>
        <v>94.736842105264287</v>
      </c>
      <c r="BN132" s="20">
        <f>Klein2002!$B138</f>
        <v>61.213200000000001</v>
      </c>
      <c r="BO132" s="5">
        <f>Koroliov2000!$G138</f>
        <v>180</v>
      </c>
      <c r="BP132" s="20">
        <f>Koroliov2000!$B138</f>
        <v>64.043700000000001</v>
      </c>
      <c r="BQ132" s="5">
        <f>Lifschitz1999!$G138</f>
        <v>98.901098901099274</v>
      </c>
      <c r="BR132" s="20">
        <f>Lifschitz1999!$B138</f>
        <v>62.021700000000003</v>
      </c>
      <c r="BS132" s="5">
        <f>Loriod1961!$G138</f>
        <v>166.6666666666691</v>
      </c>
      <c r="BT132" s="20">
        <f>Loriod1961!$B138</f>
        <v>52.774299999999997</v>
      </c>
      <c r="BU132" s="5">
        <f>Lubimov1971!$G138</f>
        <v>173.0769230769244</v>
      </c>
      <c r="BV132" s="20">
        <f>Lubimov1971!$B138</f>
        <v>61.694299999999998</v>
      </c>
      <c r="BW132" s="5">
        <f>ManchonTheis1954!$G138</f>
        <v>142.85714285714388</v>
      </c>
      <c r="BX132" s="20">
        <f>ManchonTheis1954!$B138</f>
        <v>59.552799999999998</v>
      </c>
      <c r="BY132" s="5">
        <f>McCabe1969!$G138</f>
        <v>113.92405063291254</v>
      </c>
      <c r="BZ132" s="20">
        <f>McCabe1969!$B138</f>
        <v>66.777100000000004</v>
      </c>
      <c r="CA132" s="5">
        <f>Mezzena1973!$G138</f>
        <v>176.12524461839681</v>
      </c>
      <c r="CB132" s="20">
        <f>Mezzena1973!$B138</f>
        <v>48.2149</v>
      </c>
      <c r="CC132" s="5">
        <f>Michiels2005!$G138</f>
        <v>155.17241379310391</v>
      </c>
      <c r="CD132" s="20">
        <f>Michiels2005!$B138</f>
        <v>50.702300000000001</v>
      </c>
      <c r="CE132" s="5">
        <f>Monod1951!$G138</f>
        <v>222.77227722772088</v>
      </c>
      <c r="CF132" s="20">
        <f>Monod1951!$B138</f>
        <v>53.412599999999998</v>
      </c>
      <c r="CG132" s="5">
        <f>Nardi1998!$G138</f>
        <v>152.02702702702734</v>
      </c>
      <c r="CH132" s="20">
        <f>Nardi1998!$B138</f>
        <v>55.414400000000001</v>
      </c>
      <c r="CI132" s="5">
        <f>Neveux1990!$G138</f>
        <v>134.32835820895488</v>
      </c>
      <c r="CJ132" s="20">
        <f>Neveux1990!$B138</f>
        <v>63.6175</v>
      </c>
      <c r="CK132" s="5">
        <f>Ohlsson1996!$G138</f>
        <v>130.43478260869341</v>
      </c>
      <c r="CL132" s="20">
        <f>Ohlsson1996!$B138</f>
        <v>58.9009</v>
      </c>
      <c r="CM132" s="5">
        <f>Pestalozza1961!$G138</f>
        <v>130.43478260869608</v>
      </c>
      <c r="CN132" s="20">
        <f>Pestalozza1961!$B138</f>
        <v>66.548299999999998</v>
      </c>
      <c r="CO132" s="5">
        <f>Pollini1976!$G138</f>
        <v>126.76056338028027</v>
      </c>
      <c r="CP132" s="20">
        <f>Pollini1976!$B138</f>
        <v>48.511499999999998</v>
      </c>
      <c r="CQ132" s="5">
        <f>Pollini1990a!$G138</f>
        <v>136.36363636363413</v>
      </c>
      <c r="CR132" s="20">
        <f>Pollini1990a!$B138</f>
        <v>62.916200000000003</v>
      </c>
      <c r="CS132" s="5">
        <f>Pollini1990b!$G138</f>
        <v>128.57142857142807</v>
      </c>
      <c r="CT132" s="20">
        <f>Pollini1990b!$B138</f>
        <v>53.636400000000002</v>
      </c>
      <c r="CU132" s="5">
        <f>Pontinen2001!$G138</f>
        <v>115.38461538461522</v>
      </c>
      <c r="CV132" s="20">
        <f>Pontinen2001!$B138</f>
        <v>62.436900000000001</v>
      </c>
      <c r="CW132" s="5">
        <f>Richter1989!$G138</f>
        <v>82.644628099173659</v>
      </c>
      <c r="CX132" s="20">
        <f>Richter1989!$B138</f>
        <v>59.302100000000003</v>
      </c>
      <c r="CY132" s="5">
        <f>Rosen1969!$G138</f>
        <v>126.7605633802828</v>
      </c>
      <c r="CZ132" s="20">
        <f>Rosen1969!$B138</f>
        <v>60.001600000000003</v>
      </c>
      <c r="DA132" s="5">
        <f>Santos1977!$G138</f>
        <v>204.54545454545558</v>
      </c>
      <c r="DB132" s="20">
        <f>Santos1977!$B138</f>
        <v>68.876599999999996</v>
      </c>
      <c r="DC132" s="5">
        <f>Schleiermacher2002!$G138</f>
        <v>136.36363636363706</v>
      </c>
      <c r="DD132" s="20">
        <f>Schleiermacher2002!$B138</f>
        <v>62.302700000000002</v>
      </c>
      <c r="DE132" s="5">
        <f>Serkin1983!$G138</f>
        <v>121.62162162162245</v>
      </c>
      <c r="DF132" s="20">
        <f>Serkin1983!$B138</f>
        <v>69.276700000000005</v>
      </c>
      <c r="DG132" s="5">
        <f>Serkin1994!$G138</f>
        <v>134.32835820895488</v>
      </c>
      <c r="DH132" s="20">
        <f>Serkin1994!$B138</f>
        <v>67.001099999999994</v>
      </c>
      <c r="DI132" s="5">
        <f>Stadlen1948!$G138</f>
        <v>176.47058823529727</v>
      </c>
      <c r="DJ132" s="20">
        <f>Stadlen1948!$B138</f>
        <v>62.087499999999999</v>
      </c>
      <c r="DK132" s="5">
        <f>Stein1954!$G138</f>
        <v>160.71428571428507</v>
      </c>
      <c r="DL132" s="20">
        <f>Stein1954!$B138</f>
        <v>58.371400000000001</v>
      </c>
      <c r="DM132" s="5">
        <f>Steuerman2004!$G138</f>
        <v>150.00000000000142</v>
      </c>
      <c r="DN132" s="20">
        <f>Steuerman2004!$B138</f>
        <v>55.4358</v>
      </c>
      <c r="DO132" s="5">
        <f>TakahashiA1973!$G138</f>
        <v>118.42105263158037</v>
      </c>
      <c r="DP132" s="20">
        <f>TakahashiA1973!$B138</f>
        <v>47.549100000000003</v>
      </c>
      <c r="DQ132" s="5">
        <f>TakahashiY1977!$G138</f>
        <v>124.99999999999771</v>
      </c>
      <c r="DR132" s="20">
        <f>TakahashiY1977!$B138</f>
        <v>55.141599999999997</v>
      </c>
      <c r="DS132" s="5">
        <f>Uchida2000!$G138</f>
        <v>83.333333333332376</v>
      </c>
      <c r="DT132" s="20">
        <f>Uchida2000!$B138</f>
        <v>59.452199999999998</v>
      </c>
      <c r="DU132" s="5">
        <f>Webster1967!$G138</f>
        <v>199.99999999999872</v>
      </c>
      <c r="DV132" s="20">
        <f>Webster1967!$B138</f>
        <v>64.246499999999997</v>
      </c>
      <c r="DW132" s="5">
        <f>Worms1997!$G138</f>
        <v>116.88311688311532</v>
      </c>
      <c r="DX132" s="20">
        <f>Worms1997!$B138</f>
        <v>61.122799999999998</v>
      </c>
      <c r="DY132" s="5">
        <f>Zacharias1973!$G138</f>
        <v>89.108910891088655</v>
      </c>
      <c r="DZ132" s="20">
        <f>Zacharias1973!$B138</f>
        <v>71.508600000000001</v>
      </c>
      <c r="EA132" s="5">
        <f>Zimerman1995!$G138</f>
        <v>97.826086956520044</v>
      </c>
      <c r="EB132" s="20">
        <f>Zimerman1995!$B138</f>
        <v>50.423299999999998</v>
      </c>
      <c r="EC132" s="5"/>
      <c r="EE132" s="5"/>
      <c r="EG132" s="5"/>
      <c r="EI132" s="5"/>
      <c r="EK132" s="5"/>
      <c r="EM132" s="5"/>
      <c r="EO132" s="5"/>
      <c r="EQ132" s="5"/>
      <c r="ES132" s="5"/>
      <c r="EU132" s="5"/>
      <c r="EW132" s="5"/>
      <c r="EY132" s="5"/>
      <c r="FA132" s="5"/>
      <c r="FC132" s="5"/>
      <c r="FE132" s="5"/>
      <c r="FG132" s="5"/>
      <c r="FI132" s="5"/>
      <c r="FK132" s="5"/>
      <c r="FM132" s="5"/>
      <c r="FO132" s="5"/>
      <c r="FQ132" s="5"/>
      <c r="FS132" s="5"/>
      <c r="FU132" s="5"/>
    </row>
    <row r="133" spans="1:177">
      <c r="A133" s="17">
        <v>130</v>
      </c>
      <c r="B133" s="17">
        <v>199</v>
      </c>
      <c r="C133" s="17">
        <v>34</v>
      </c>
      <c r="D133" s="17">
        <v>2</v>
      </c>
      <c r="E133" s="17" t="s">
        <v>160</v>
      </c>
      <c r="F133" s="10" t="s">
        <v>149</v>
      </c>
      <c r="G133" s="5">
        <f ca="1">Tempo!F133</f>
        <v>149.52201286193997</v>
      </c>
      <c r="H133" s="20">
        <f ca="1">Dynamics!F133</f>
        <v>68.364033846153859</v>
      </c>
      <c r="I133" s="5">
        <f>Aitken1961!$G139</f>
        <v>120</v>
      </c>
      <c r="J133" s="20">
        <f>Aitken1961!$B139</f>
        <v>71.768500000000003</v>
      </c>
      <c r="K133" s="5">
        <f>Anderszewski1996!$G139</f>
        <v>166.66666666666035</v>
      </c>
      <c r="L133" s="20">
        <f>Anderszewski1996!$B139</f>
        <v>70.279799999999994</v>
      </c>
      <c r="M133" s="5">
        <f>Arciuli1996!$G139</f>
        <v>107.14285714285671</v>
      </c>
      <c r="N133" s="20">
        <f>Arciuli1996!$B139</f>
        <v>66.796499999999995</v>
      </c>
      <c r="O133" s="5">
        <f>Berg2007!$G139</f>
        <v>157.89473684210714</v>
      </c>
      <c r="P133" s="20">
        <f>Berg2007!$B139</f>
        <v>65.276700000000005</v>
      </c>
      <c r="Q133" s="5">
        <f>Biret1973!$G139</f>
        <v>124.99999999999527</v>
      </c>
      <c r="R133" s="20">
        <f>Biret1973!$B139</f>
        <v>67.728700000000003</v>
      </c>
      <c r="S133" s="5">
        <f>Blumroder1994!$G139</f>
        <v>142.85714285714712</v>
      </c>
      <c r="T133" s="20">
        <f>Blumroder1994!$B139</f>
        <v>67.346299999999999</v>
      </c>
      <c r="U133" s="5">
        <f>Bratke1993!$G139</f>
        <v>142.85714285714712</v>
      </c>
      <c r="V133" s="20">
        <f>Bratke1993!$B139</f>
        <v>64.7316</v>
      </c>
      <c r="W133" s="5">
        <f>Breidenbach1994!$G139</f>
        <v>136.36363636363706</v>
      </c>
      <c r="X133" s="20">
        <f>Breidenbach1994!$B139</f>
        <v>72.837100000000007</v>
      </c>
      <c r="Y133" s="5">
        <f>Bucquet1969!$G139</f>
        <v>125.00000000000267</v>
      </c>
      <c r="Z133" s="20">
        <f>Bucquet1969!$B139</f>
        <v>76.4756</v>
      </c>
      <c r="AA133" s="5">
        <f>Douglas1991!$G139</f>
        <v>125.00000000000267</v>
      </c>
      <c r="AB133" s="20">
        <f>Douglas1991!$B139</f>
        <v>67.489800000000002</v>
      </c>
      <c r="AC133" s="5">
        <f>Dunki1998!$G139</f>
        <v>157.89473684210714</v>
      </c>
      <c r="AD133" s="20">
        <f>Dunki1998!$B139</f>
        <v>76.123900000000006</v>
      </c>
      <c r="AE133" s="5">
        <f>Dutkiewicz1975!$G139</f>
        <v>136.36363636363706</v>
      </c>
      <c r="AF133" s="20">
        <f>Dutkiewicz1975!$B139</f>
        <v>89.023600000000002</v>
      </c>
      <c r="AG133" s="5">
        <f>Eschenbach1996!$G139</f>
        <v>157.89473684210714</v>
      </c>
      <c r="AH133" s="20">
        <f>Eschenbach1996!$B139</f>
        <v>71.389499999999998</v>
      </c>
      <c r="AI133" s="5">
        <f>Georgiades1985!$G139</f>
        <v>124.99999999999527</v>
      </c>
      <c r="AJ133" s="20">
        <f>Georgiades1985!$B139</f>
        <v>76.421300000000002</v>
      </c>
      <c r="AK133" s="5">
        <f>Goebels1964!$G139</f>
        <v>83.333333333336753</v>
      </c>
      <c r="AL133" s="20">
        <f>Goebels1964!$B139</f>
        <v>74.771100000000004</v>
      </c>
      <c r="AM133" s="5">
        <f>Gould1954!$G139</f>
        <v>214.28571428571342</v>
      </c>
      <c r="AN133" s="20">
        <f>Gould1954!$B139</f>
        <v>79.1648</v>
      </c>
      <c r="AO133" s="5">
        <f>Gould1964!$G139</f>
        <v>157.89473684210714</v>
      </c>
      <c r="AP133" s="20">
        <f>Gould1964!$B139</f>
        <v>79.969800000000006</v>
      </c>
      <c r="AQ133" s="5">
        <f>Gould1970!$G139</f>
        <v>214.28571428571342</v>
      </c>
      <c r="AR133" s="20">
        <f>Gould1970!$B139</f>
        <v>69.767600000000002</v>
      </c>
      <c r="AS133" s="5">
        <f>Gould1974!$G139</f>
        <v>230.76923076921361</v>
      </c>
      <c r="AT133" s="20">
        <f>Gould1974!$B139</f>
        <v>86.7303</v>
      </c>
      <c r="AU133" s="5">
        <f>Guaita2011!$G139</f>
        <v>199.99999999999241</v>
      </c>
      <c r="AV133" s="20">
        <f>Guaita2011!$B139</f>
        <v>77.894000000000005</v>
      </c>
      <c r="AW133" s="5">
        <f>Helffer1968!$G139</f>
        <v>111.11111111111275</v>
      </c>
      <c r="AX133" s="20">
        <f>Helffer1968!$B139</f>
        <v>66.723200000000006</v>
      </c>
      <c r="AY133" s="5">
        <f>Hill1996!$G139</f>
        <v>115.38461538461311</v>
      </c>
      <c r="AZ133" s="20">
        <f>Hill1996!$B139</f>
        <v>74.133600000000001</v>
      </c>
      <c r="BA133" s="5">
        <f>Hinterhauser1991!$G139</f>
        <v>142.85714285714712</v>
      </c>
      <c r="BB133" s="20">
        <f>Hinterhauser1991!$B139</f>
        <v>74.869399999999999</v>
      </c>
      <c r="BC133" s="5">
        <f>Hochman2007!$G139</f>
        <v>157.89473684210714</v>
      </c>
      <c r="BD133" s="20">
        <f>Hochman2007!$B139</f>
        <v>75.912099999999995</v>
      </c>
      <c r="BE133" s="5">
        <f>Hough2006!$G139</f>
        <v>107.14285714285671</v>
      </c>
      <c r="BF133" s="20">
        <f>Hough2006!$B139</f>
        <v>70.9495</v>
      </c>
      <c r="BG133" s="5">
        <f>Jacobs1956!$G139</f>
        <v>112.78195488721578</v>
      </c>
      <c r="BH133" s="20">
        <f>Jacobs1956!$B139</f>
        <v>73.495500000000007</v>
      </c>
      <c r="BI133" s="5">
        <f>Karlen1996!$G139</f>
        <v>157.89473684210714</v>
      </c>
      <c r="BJ133" s="20">
        <f>Karlen1996!$B139</f>
        <v>73.0244</v>
      </c>
      <c r="BK133" s="5">
        <f>Kars1969!$G139</f>
        <v>142.85714285713743</v>
      </c>
      <c r="BL133" s="20">
        <f>Kars1969!$B139</f>
        <v>77.455799999999996</v>
      </c>
      <c r="BM133" s="5">
        <f>Klein2002!$G139</f>
        <v>142.85714285713743</v>
      </c>
      <c r="BN133" s="20">
        <f>Klein2002!$B139</f>
        <v>64.607299999999995</v>
      </c>
      <c r="BO133" s="5">
        <f>Koroliov2000!$G139</f>
        <v>230.76923076923885</v>
      </c>
      <c r="BP133" s="20">
        <f>Koroliov2000!$B139</f>
        <v>71.338700000000003</v>
      </c>
      <c r="BQ133" s="5">
        <f>Lifschitz1999!$G139</f>
        <v>125.00000000000267</v>
      </c>
      <c r="BR133" s="20">
        <f>Lifschitz1999!$B139</f>
        <v>73.869299999999996</v>
      </c>
      <c r="BS133" s="5">
        <f>Loriod1961!$G139</f>
        <v>272.72727272727411</v>
      </c>
      <c r="BT133" s="20">
        <f>Loriod1961!$B139</f>
        <v>71.3245</v>
      </c>
      <c r="BU133" s="5">
        <f>Lubimov1971!$G139</f>
        <v>166.66666666667351</v>
      </c>
      <c r="BV133" s="20">
        <f>Lubimov1971!$B139</f>
        <v>68.130899999999997</v>
      </c>
      <c r="BW133" s="5">
        <f>ManchonTheis1954!$G139</f>
        <v>176.47058823529235</v>
      </c>
      <c r="BX133" s="20">
        <f>ManchonTheis1954!$B139</f>
        <v>70.265600000000006</v>
      </c>
      <c r="BY133" s="5">
        <f>McCabe1969!$G139</f>
        <v>96.774193548386378</v>
      </c>
      <c r="BZ133" s="20">
        <f>McCabe1969!$B139</f>
        <v>69.373000000000005</v>
      </c>
      <c r="CA133" s="5">
        <f>Mezzena1973!$G139</f>
        <v>230.76923076921361</v>
      </c>
      <c r="CB133" s="20">
        <f>Mezzena1973!$B139</f>
        <v>70.753900000000002</v>
      </c>
      <c r="CC133" s="5">
        <f>Michiels2005!$G139</f>
        <v>136.36363636363706</v>
      </c>
      <c r="CD133" s="20">
        <f>Michiels2005!$B139</f>
        <v>65.4054</v>
      </c>
      <c r="CE133" s="5">
        <f>Monod1951!$G139</f>
        <v>200.0000000000019</v>
      </c>
      <c r="CF133" s="20">
        <f>Monod1951!$B139</f>
        <v>74.481300000000005</v>
      </c>
      <c r="CG133" s="5">
        <f>Nardi1998!$G139</f>
        <v>127.65957446808542</v>
      </c>
      <c r="CH133" s="20">
        <f>Nardi1998!$B139</f>
        <v>70.561999999999998</v>
      </c>
      <c r="CI133" s="5">
        <f>Neveux1990!$G139</f>
        <v>149.99999999999787</v>
      </c>
      <c r="CJ133" s="20">
        <f>Neveux1990!$B139</f>
        <v>70.909700000000001</v>
      </c>
      <c r="CK133" s="5">
        <f>Ohlsson1996!$G139</f>
        <v>142.85714285714712</v>
      </c>
      <c r="CL133" s="20">
        <f>Ohlsson1996!$B139</f>
        <v>72.829599999999999</v>
      </c>
      <c r="CM133" s="5">
        <f>Pestalozza1961!$G139</f>
        <v>120</v>
      </c>
      <c r="CN133" s="20">
        <f>Pestalozza1961!$B139</f>
        <v>65.3887</v>
      </c>
      <c r="CO133" s="5">
        <f>Pollini1976!$G139</f>
        <v>136.36363636363706</v>
      </c>
      <c r="CP133" s="20">
        <f>Pollini1976!$B139</f>
        <v>65.426699999999997</v>
      </c>
      <c r="CQ133" s="5">
        <f>Pollini1990a!$G139</f>
        <v>142.85714285714712</v>
      </c>
      <c r="CR133" s="20">
        <f>Pollini1990a!$B139</f>
        <v>69.582700000000003</v>
      </c>
      <c r="CS133" s="5">
        <f>Pollini1990b!$G139</f>
        <v>136.36363636363706</v>
      </c>
      <c r="CT133" s="20">
        <f>Pollini1990b!$B139</f>
        <v>64.648600000000002</v>
      </c>
      <c r="CU133" s="5">
        <f>Pontinen2001!$G139</f>
        <v>142.85714285714712</v>
      </c>
      <c r="CV133" s="20">
        <f>Pontinen2001!$B139</f>
        <v>69.344399999999993</v>
      </c>
      <c r="CW133" s="5">
        <f>Richter1989!$G139</f>
        <v>63.829787234042712</v>
      </c>
      <c r="CX133" s="20">
        <f>Richter1989!$B139</f>
        <v>70.093500000000006</v>
      </c>
      <c r="CY133" s="5">
        <f>Rosen1969!$G139</f>
        <v>199.99999999999241</v>
      </c>
      <c r="CZ133" s="20">
        <f>Rosen1969!$B139</f>
        <v>72.008099999999999</v>
      </c>
      <c r="DA133" s="5">
        <f>Santos1977!$G139</f>
        <v>166.66666666667351</v>
      </c>
      <c r="DB133" s="20">
        <f>Santos1977!$B139</f>
        <v>80.359099999999998</v>
      </c>
      <c r="DC133" s="5">
        <f>Schleiermacher2002!$G139</f>
        <v>157.89473684210714</v>
      </c>
      <c r="DD133" s="20">
        <f>Schleiermacher2002!$B139</f>
        <v>74.1999</v>
      </c>
      <c r="DE133" s="5">
        <f>Serkin1983!$G139</f>
        <v>136.36363636363706</v>
      </c>
      <c r="DF133" s="20">
        <f>Serkin1983!$B139</f>
        <v>70.562600000000003</v>
      </c>
      <c r="DG133" s="5">
        <f>Serkin1994!$G139</f>
        <v>157.89473684210714</v>
      </c>
      <c r="DH133" s="20">
        <f>Serkin1994!$B139</f>
        <v>70.326599999999999</v>
      </c>
      <c r="DI133" s="5">
        <f>Stadlen1948!$G139</f>
        <v>428.57142857138336</v>
      </c>
      <c r="DJ133" s="20">
        <f>Stadlen1948!$B139</f>
        <v>76.478800000000007</v>
      </c>
      <c r="DK133" s="5">
        <f>Stein1954!$G139</f>
        <v>111.11111111111275</v>
      </c>
      <c r="DL133" s="20">
        <f>Stein1954!$B139</f>
        <v>70.858099999999993</v>
      </c>
      <c r="DM133" s="5">
        <f>Steuerman2004!$G139</f>
        <v>176.47058823529235</v>
      </c>
      <c r="DN133" s="20">
        <f>Steuerman2004!$B139</f>
        <v>72.772999999999996</v>
      </c>
      <c r="DO133" s="5">
        <f>TakahashiA1973!$G139</f>
        <v>120</v>
      </c>
      <c r="DP133" s="20">
        <f>TakahashiA1973!$B139</f>
        <v>66.395600000000002</v>
      </c>
      <c r="DQ133" s="5">
        <f>TakahashiY1977!$G139</f>
        <v>136.36363636363706</v>
      </c>
      <c r="DR133" s="20">
        <f>TakahashiY1977!$B139</f>
        <v>56.361199999999997</v>
      </c>
      <c r="DS133" s="5">
        <f>Uchida2000!$G139</f>
        <v>157.89473684210714</v>
      </c>
      <c r="DT133" s="20">
        <f>Uchida2000!$B139</f>
        <v>63.610300000000002</v>
      </c>
      <c r="DU133" s="5">
        <f>Webster1967!$G139</f>
        <v>333.3333333333207</v>
      </c>
      <c r="DV133" s="20">
        <f>Webster1967!$B139</f>
        <v>76.024000000000001</v>
      </c>
      <c r="DW133" s="5">
        <f>Worms1997!$G139</f>
        <v>120</v>
      </c>
      <c r="DX133" s="20">
        <f>Worms1997!$B139</f>
        <v>69.582400000000007</v>
      </c>
      <c r="DY133" s="5">
        <f>Zacharias1973!$G139</f>
        <v>142.85714285714712</v>
      </c>
      <c r="DZ133" s="20">
        <f>Zacharias1973!$B139</f>
        <v>78.156499999999994</v>
      </c>
      <c r="EA133" s="5">
        <f>Zimerman1995!$G139</f>
        <v>157.89473684210714</v>
      </c>
      <c r="EB133" s="20">
        <f>Zimerman1995!$B139</f>
        <v>69.080200000000005</v>
      </c>
      <c r="EC133" s="5"/>
      <c r="EE133" s="5"/>
      <c r="EG133" s="5"/>
      <c r="EI133" s="5"/>
      <c r="EK133" s="5"/>
      <c r="EM133" s="5"/>
      <c r="EO133" s="5"/>
      <c r="EQ133" s="5"/>
      <c r="ES133" s="5"/>
      <c r="EU133" s="5"/>
      <c r="EW133" s="5"/>
      <c r="EY133" s="5"/>
      <c r="FA133" s="5"/>
      <c r="FC133" s="5"/>
      <c r="FE133" s="5"/>
      <c r="FG133" s="5"/>
      <c r="FI133" s="5"/>
      <c r="FK133" s="5"/>
      <c r="FM133" s="5"/>
      <c r="FO133" s="5"/>
      <c r="FQ133" s="5"/>
      <c r="FS133" s="5"/>
      <c r="FU133" s="5"/>
    </row>
    <row r="134" spans="1:177">
      <c r="A134" s="17">
        <v>131</v>
      </c>
      <c r="B134" s="17">
        <v>199.5</v>
      </c>
      <c r="C134" s="17">
        <v>34</v>
      </c>
      <c r="D134" s="17">
        <v>2.5</v>
      </c>
      <c r="E134" s="17" t="s">
        <v>149</v>
      </c>
      <c r="G134" s="5">
        <f ca="1">Tempo!F134</f>
        <v>95.168816028036247</v>
      </c>
      <c r="H134" s="20">
        <f ca="1">Dynamics!F134</f>
        <v>70.081643076923072</v>
      </c>
      <c r="I134" s="5">
        <f>Aitken1961!$G140</f>
        <v>116.88311688311748</v>
      </c>
      <c r="J134" s="20">
        <f>Aitken1961!$B140</f>
        <v>74.231300000000005</v>
      </c>
      <c r="K134" s="5">
        <f>Anderszewski1996!$G140</f>
        <v>77.586206896551957</v>
      </c>
      <c r="L134" s="20">
        <f>Anderszewski1996!$B140</f>
        <v>74.387799999999999</v>
      </c>
      <c r="M134" s="5">
        <f>Arciuli1996!$G140</f>
        <v>78.947368421052602</v>
      </c>
      <c r="N134" s="20">
        <f>Arciuli1996!$B140</f>
        <v>70.313299999999998</v>
      </c>
      <c r="O134" s="5">
        <f>Berg2007!$G140</f>
        <v>86.538461538461021</v>
      </c>
      <c r="P134" s="20">
        <f>Berg2007!$B140</f>
        <v>68.853800000000007</v>
      </c>
      <c r="Q134" s="5">
        <f>Biret1973!$G140</f>
        <v>64.285714285715329</v>
      </c>
      <c r="R134" s="20">
        <f>Biret1973!$B140</f>
        <v>68.922499999999999</v>
      </c>
      <c r="S134" s="5">
        <f>Blumroder1994!$G140</f>
        <v>113.92405063291049</v>
      </c>
      <c r="T134" s="20">
        <f>Blumroder1994!$B140</f>
        <v>67.962199999999996</v>
      </c>
      <c r="U134" s="5">
        <f>Bratke1993!$G140</f>
        <v>123.28767123287604</v>
      </c>
      <c r="V134" s="20">
        <f>Bratke1993!$B140</f>
        <v>72.939599999999999</v>
      </c>
      <c r="W134" s="5">
        <f>Breidenbach1994!$G140</f>
        <v>130.43478260869608</v>
      </c>
      <c r="X134" s="20">
        <f>Breidenbach1994!$B140</f>
        <v>75.756200000000007</v>
      </c>
      <c r="Y134" s="5">
        <f>Bucquet1969!$G140</f>
        <v>98.901098901097726</v>
      </c>
      <c r="Z134" s="20">
        <f>Bucquet1969!$B140</f>
        <v>72.344499999999996</v>
      </c>
      <c r="AA134" s="5">
        <f>Douglas1991!$G140</f>
        <v>69.230769230769383</v>
      </c>
      <c r="AB134" s="20">
        <f>Douglas1991!$B140</f>
        <v>67.431700000000006</v>
      </c>
      <c r="AC134" s="5">
        <f>Dunki1998!$G140</f>
        <v>97.826086956521564</v>
      </c>
      <c r="AD134" s="20">
        <f>Dunki1998!$B140</f>
        <v>72.839299999999994</v>
      </c>
      <c r="AE134" s="5">
        <f>Dutkiewicz1975!$G140</f>
        <v>91.836734693878512</v>
      </c>
      <c r="AF134" s="20">
        <f>Dutkiewicz1975!$B140</f>
        <v>82.266599999999997</v>
      </c>
      <c r="AG134" s="5">
        <f>Eschenbach1996!$G140</f>
        <v>142.85714285714388</v>
      </c>
      <c r="AH134" s="20">
        <f>Eschenbach1996!$B140</f>
        <v>68.072800000000001</v>
      </c>
      <c r="AI134" s="5">
        <f>Georgiades1985!$G140</f>
        <v>123.28767123287844</v>
      </c>
      <c r="AJ134" s="20">
        <f>Georgiades1985!$B140</f>
        <v>75.6875</v>
      </c>
      <c r="AK134" s="5">
        <f>Goebels1964!$G140</f>
        <v>66.176470588234636</v>
      </c>
      <c r="AL134" s="20">
        <f>Goebels1964!$B140</f>
        <v>73.141900000000007</v>
      </c>
      <c r="AM134" s="5">
        <f>Gould1954!$G140</f>
        <v>173.07692307692204</v>
      </c>
      <c r="AN134" s="20">
        <f>Gould1954!$B140</f>
        <v>81.296099999999996</v>
      </c>
      <c r="AO134" s="5">
        <f>Gould1964!$G140</f>
        <v>125.0000000000002</v>
      </c>
      <c r="AP134" s="20">
        <f>Gould1964!$B140</f>
        <v>80.049400000000006</v>
      </c>
      <c r="AQ134" s="5">
        <f>Gould1970!$G140</f>
        <v>157.89473684210714</v>
      </c>
      <c r="AR134" s="20">
        <f>Gould1970!$B140</f>
        <v>73.338200000000001</v>
      </c>
      <c r="AS134" s="5">
        <f>Gould1974!$G140</f>
        <v>93.750000000000611</v>
      </c>
      <c r="AT134" s="20">
        <f>Gould1974!$B140</f>
        <v>85.281599999999997</v>
      </c>
      <c r="AU134" s="5">
        <f>Guaita2011!$G140</f>
        <v>103.44827586207012</v>
      </c>
      <c r="AV134" s="20">
        <f>Guaita2011!$B140</f>
        <v>79.795599999999993</v>
      </c>
      <c r="AW134" s="5">
        <f>Helffer1968!$G140</f>
        <v>101.12359550561791</v>
      </c>
      <c r="AX134" s="20">
        <f>Helffer1968!$B140</f>
        <v>68.849599999999995</v>
      </c>
      <c r="AY134" s="5">
        <f>Hill1996!$G140</f>
        <v>95.744680851064061</v>
      </c>
      <c r="AZ134" s="20">
        <f>Hill1996!$B140</f>
        <v>68.078999999999994</v>
      </c>
      <c r="BA134" s="5">
        <f>Hinterhauser1991!$G140</f>
        <v>92.783505154639286</v>
      </c>
      <c r="BB134" s="20">
        <f>Hinterhauser1991!$B140</f>
        <v>69.540899999999993</v>
      </c>
      <c r="BC134" s="5">
        <f>Hochman2007!$G140</f>
        <v>152.54237288135505</v>
      </c>
      <c r="BD134" s="20">
        <f>Hochman2007!$B140</f>
        <v>80.513800000000003</v>
      </c>
      <c r="BE134" s="5">
        <f>Hough2006!$G140</f>
        <v>75.63025210084048</v>
      </c>
      <c r="BF134" s="20">
        <f>Hough2006!$B140</f>
        <v>72.364400000000003</v>
      </c>
      <c r="BG134" s="5">
        <f>Jacobs1956!$G140</f>
        <v>94.240837696335248</v>
      </c>
      <c r="BH134" s="20">
        <f>Jacobs1956!$B140</f>
        <v>78.573599999999999</v>
      </c>
      <c r="BI134" s="5">
        <f>Karlen1996!$G140</f>
        <v>58.06451612903183</v>
      </c>
      <c r="BJ134" s="20">
        <f>Karlen1996!$B140</f>
        <v>76.838700000000003</v>
      </c>
      <c r="BK134" s="5">
        <f>Kars1969!$G140</f>
        <v>60.402684563759166</v>
      </c>
      <c r="BL134" s="20">
        <f>Kars1969!$B140</f>
        <v>78.417500000000004</v>
      </c>
      <c r="BM134" s="5">
        <f>Klein2002!$G140</f>
        <v>76.271186440678449</v>
      </c>
      <c r="BN134" s="20">
        <f>Klein2002!$B140</f>
        <v>66.847099999999998</v>
      </c>
      <c r="BO134" s="5">
        <f>Koroliov2000!$G140</f>
        <v>111.1111111111108</v>
      </c>
      <c r="BP134" s="20">
        <f>Koroliov2000!$B140</f>
        <v>72.258200000000002</v>
      </c>
      <c r="BQ134" s="5">
        <f>Lifschitz1999!$G140</f>
        <v>81.818181818181188</v>
      </c>
      <c r="BR134" s="20">
        <f>Lifschitz1999!$B140</f>
        <v>78.258700000000005</v>
      </c>
      <c r="BS134" s="5">
        <f>Loriod1961!$G140</f>
        <v>113.92405063291049</v>
      </c>
      <c r="BT134" s="20">
        <f>Loriod1961!$B140</f>
        <v>71.594899999999996</v>
      </c>
      <c r="BU134" s="5">
        <f>Lubimov1971!$G140</f>
        <v>121.62162162162014</v>
      </c>
      <c r="BV134" s="20">
        <f>Lubimov1971!$B140</f>
        <v>69.496799999999993</v>
      </c>
      <c r="BW134" s="5">
        <f>ManchonTheis1954!$G140</f>
        <v>96.774193548386378</v>
      </c>
      <c r="BX134" s="20">
        <f>ManchonTheis1954!$B140</f>
        <v>70.776799999999994</v>
      </c>
      <c r="BY134" s="5">
        <f>McCabe1969!$G140</f>
        <v>92.783505154639286</v>
      </c>
      <c r="BZ134" s="20">
        <f>McCabe1969!$B140</f>
        <v>72.518799999999999</v>
      </c>
      <c r="CA134" s="5">
        <f>Mezzena1973!$G140</f>
        <v>125.0000000000002</v>
      </c>
      <c r="CB134" s="20">
        <f>Mezzena1973!$B140</f>
        <v>71.470200000000006</v>
      </c>
      <c r="CC134" s="5">
        <f>Michiels2005!$G140</f>
        <v>71.428571428571132</v>
      </c>
      <c r="CD134" s="20">
        <f>Michiels2005!$B140</f>
        <v>73.338399999999993</v>
      </c>
      <c r="CE134" s="5">
        <f>Monod1951!$G140</f>
        <v>155.17241379310391</v>
      </c>
      <c r="CF134" s="20">
        <f>Monod1951!$B140</f>
        <v>72.334299999999999</v>
      </c>
      <c r="CG134" s="5">
        <f>Nardi1998!$G140</f>
        <v>101.12359550561791</v>
      </c>
      <c r="CH134" s="20">
        <f>Nardi1998!$B140</f>
        <v>76.859200000000001</v>
      </c>
      <c r="CI134" s="5">
        <f>Neveux1990!$G140</f>
        <v>109.75609756097651</v>
      </c>
      <c r="CJ134" s="20">
        <f>Neveux1990!$B140</f>
        <v>75.346800000000002</v>
      </c>
      <c r="CK134" s="5">
        <f>Ohlsson1996!$G140</f>
        <v>98.901098901099274</v>
      </c>
      <c r="CL134" s="20">
        <f>Ohlsson1996!$B140</f>
        <v>72.957800000000006</v>
      </c>
      <c r="CM134" s="5">
        <f>Pestalozza1961!$G140</f>
        <v>81.818181818182239</v>
      </c>
      <c r="CN134" s="20">
        <f>Pestalozza1961!$B140</f>
        <v>69.892799999999994</v>
      </c>
      <c r="CO134" s="5">
        <f>Pollini1976!$G140</f>
        <v>91.836734693877176</v>
      </c>
      <c r="CP134" s="20">
        <f>Pollini1976!$B140</f>
        <v>71.534300000000002</v>
      </c>
      <c r="CQ134" s="5">
        <f>Pollini1990a!$G140</f>
        <v>89.108910891088655</v>
      </c>
      <c r="CR134" s="20">
        <f>Pollini1990a!$B140</f>
        <v>72.934399999999997</v>
      </c>
      <c r="CS134" s="5">
        <f>Pollini1990b!$G140</f>
        <v>89.108910891088655</v>
      </c>
      <c r="CT134" s="20">
        <f>Pollini1990b!$B140</f>
        <v>71.482500000000002</v>
      </c>
      <c r="CU134" s="5">
        <f>Pontinen2001!$G140</f>
        <v>86.538461538461021</v>
      </c>
      <c r="CV134" s="20">
        <f>Pontinen2001!$B140</f>
        <v>72.012600000000006</v>
      </c>
      <c r="CW134" s="5">
        <f>Richter1989!$G140</f>
        <v>46.874999999999616</v>
      </c>
      <c r="CX134" s="20">
        <f>Richter1989!$B140</f>
        <v>64.678799999999995</v>
      </c>
      <c r="CY134" s="5">
        <f>Rosen1969!$G140</f>
        <v>103.44827586206843</v>
      </c>
      <c r="CZ134" s="20">
        <f>Rosen1969!$B140</f>
        <v>67.235200000000006</v>
      </c>
      <c r="DA134" s="5">
        <f>Santos1977!$G140</f>
        <v>88.235294117646177</v>
      </c>
      <c r="DB134" s="20">
        <f>Santos1977!$B140</f>
        <v>78.737700000000004</v>
      </c>
      <c r="DC134" s="5">
        <f>Schleiermacher2002!$G140</f>
        <v>74.999999999999829</v>
      </c>
      <c r="DD134" s="20">
        <f>Schleiermacher2002!$B140</f>
        <v>78.470600000000005</v>
      </c>
      <c r="DE134" s="5">
        <f>Serkin1983!$G140</f>
        <v>93.749999999999233</v>
      </c>
      <c r="DF134" s="20">
        <f>Serkin1983!$B140</f>
        <v>78.016300000000001</v>
      </c>
      <c r="DG134" s="5">
        <f>Serkin1994!$G140</f>
        <v>103.44827586207012</v>
      </c>
      <c r="DH134" s="20">
        <f>Serkin1994!$B140</f>
        <v>72.565399999999997</v>
      </c>
      <c r="DI134" s="5">
        <f>Stadlen1948!$G140</f>
        <v>138.4615384615403</v>
      </c>
      <c r="DJ134" s="20">
        <f>Stadlen1948!$B140</f>
        <v>77.005700000000004</v>
      </c>
      <c r="DK134" s="5">
        <f>Stein1954!$G140</f>
        <v>116.88311688311748</v>
      </c>
      <c r="DL134" s="20">
        <f>Stein1954!$B140</f>
        <v>69.683800000000005</v>
      </c>
      <c r="DM134" s="5">
        <f>Steuerman2004!$G140</f>
        <v>109.75609756097651</v>
      </c>
      <c r="DN134" s="20">
        <f>Steuerman2004!$B140</f>
        <v>78.718699999999998</v>
      </c>
      <c r="DO134" s="5">
        <f>TakahashiA1973!$G140</f>
        <v>105.88235294117541</v>
      </c>
      <c r="DP134" s="20">
        <f>TakahashiA1973!$B140</f>
        <v>66.774799999999999</v>
      </c>
      <c r="DQ134" s="5">
        <f>TakahashiY1977!$G140</f>
        <v>100.00000000000095</v>
      </c>
      <c r="DR134" s="20">
        <f>TakahashiY1977!$B140</f>
        <v>63.8155</v>
      </c>
      <c r="DS134" s="5">
        <f>Uchida2000!$G140</f>
        <v>65.693430656934098</v>
      </c>
      <c r="DT134" s="20">
        <f>Uchida2000!$B140</f>
        <v>70.685199999999995</v>
      </c>
      <c r="DU134" s="5">
        <f>Webster1967!$G140</f>
        <v>121.62162162162245</v>
      </c>
      <c r="DV134" s="20">
        <f>Webster1967!$B140</f>
        <v>76.513599999999997</v>
      </c>
      <c r="DW134" s="5">
        <f>Worms1997!$G140</f>
        <v>94.736842105264287</v>
      </c>
      <c r="DX134" s="20">
        <f>Worms1997!$B140</f>
        <v>74.7029</v>
      </c>
      <c r="DY134" s="5">
        <f>Zacharias1973!$G140</f>
        <v>74.999999999999829</v>
      </c>
      <c r="DZ134" s="20">
        <f>Zacharias1973!$B140</f>
        <v>80.987899999999996</v>
      </c>
      <c r="EA134" s="5">
        <f>Zimerman1995!$G140</f>
        <v>87.378640776698944</v>
      </c>
      <c r="EB134" s="20">
        <f>Zimerman1995!$B140</f>
        <v>76.710700000000003</v>
      </c>
      <c r="EC134" s="5"/>
      <c r="EE134" s="5"/>
      <c r="EG134" s="5"/>
      <c r="EI134" s="5"/>
      <c r="EK134" s="5"/>
      <c r="EM134" s="5"/>
      <c r="EO134" s="5"/>
      <c r="EQ134" s="5"/>
      <c r="ES134" s="5"/>
      <c r="EU134" s="5"/>
      <c r="EW134" s="5"/>
      <c r="EY134" s="5"/>
      <c r="FA134" s="5"/>
      <c r="FC134" s="5"/>
      <c r="FE134" s="5"/>
      <c r="FG134" s="5"/>
      <c r="FI134" s="5"/>
      <c r="FK134" s="5"/>
      <c r="FM134" s="5"/>
      <c r="FO134" s="5"/>
      <c r="FQ134" s="5"/>
      <c r="FS134" s="5"/>
      <c r="FU134" s="5"/>
    </row>
    <row r="135" spans="1:177">
      <c r="A135" s="17">
        <v>132</v>
      </c>
      <c r="B135" s="17">
        <v>201</v>
      </c>
      <c r="C135" s="17">
        <v>34</v>
      </c>
      <c r="D135" s="17">
        <v>4</v>
      </c>
      <c r="E135" s="17" t="s">
        <v>174</v>
      </c>
      <c r="F135" s="10" t="s">
        <v>245</v>
      </c>
      <c r="G135" s="5">
        <f ca="1">Tempo!F135</f>
        <v>79.434012206000659</v>
      </c>
      <c r="H135" s="20">
        <f ca="1">Dynamics!F135</f>
        <v>56.660875384615359</v>
      </c>
      <c r="I135" s="5">
        <f>Aitken1961!$G141</f>
        <v>49.180327868852508</v>
      </c>
      <c r="J135" s="20">
        <f>Aitken1961!$B141</f>
        <v>67.756399999999999</v>
      </c>
      <c r="K135" s="5">
        <f>Anderszewski1996!$G141</f>
        <v>103.44827586206927</v>
      </c>
      <c r="L135" s="20">
        <f>Anderszewski1996!$B141</f>
        <v>63.340899999999998</v>
      </c>
      <c r="M135" s="5">
        <f>Arciuli1996!$G141</f>
        <v>54.054054054054085</v>
      </c>
      <c r="N135" s="20">
        <f>Arciuli1996!$B141</f>
        <v>47.9268</v>
      </c>
      <c r="O135" s="5">
        <f>Berg2007!$G141</f>
        <v>44.117647058823543</v>
      </c>
      <c r="P135" s="20">
        <f>Berg2007!$B141</f>
        <v>58.394799999999996</v>
      </c>
      <c r="Q135" s="5">
        <f>Biret1973!$G141</f>
        <v>43.79562043795606</v>
      </c>
      <c r="R135" s="20">
        <f>Biret1973!$B141</f>
        <v>52.981499999999997</v>
      </c>
      <c r="S135" s="5">
        <f>Blumroder1994!$G141</f>
        <v>73.170731707317685</v>
      </c>
      <c r="T135" s="20">
        <f>Blumroder1994!$B141</f>
        <v>53.889800000000001</v>
      </c>
      <c r="U135" s="5">
        <f>Bratke1993!$G141</f>
        <v>101.69491525423669</v>
      </c>
      <c r="V135" s="20">
        <f>Bratke1993!$B141</f>
        <v>59.758899999999997</v>
      </c>
      <c r="W135" s="5">
        <f>Breidenbach1994!$G141</f>
        <v>92.307692307691497</v>
      </c>
      <c r="X135" s="20">
        <f>Breidenbach1994!$B141</f>
        <v>61.121899999999997</v>
      </c>
      <c r="Y135" s="5">
        <f>Bucquet1969!$G141</f>
        <v>82.191780821918968</v>
      </c>
      <c r="Z135" s="20">
        <f>Bucquet1969!$B141</f>
        <v>62.5259</v>
      </c>
      <c r="AA135" s="5">
        <f>Douglas1991!$G141</f>
        <v>58.765915768854015</v>
      </c>
      <c r="AB135" s="20">
        <f>Douglas1991!$B141</f>
        <v>51.276000000000003</v>
      </c>
      <c r="AC135" s="5">
        <f>Dunki1998!$G141</f>
        <v>107.14285714285943</v>
      </c>
      <c r="AD135" s="20">
        <f>Dunki1998!$B141</f>
        <v>58.0122</v>
      </c>
      <c r="AE135" s="5">
        <f>Dutkiewicz1975!$G141</f>
        <v>77.92207792207688</v>
      </c>
      <c r="AF135" s="20">
        <f>Dutkiewicz1975!$B141</f>
        <v>76.237799999999993</v>
      </c>
      <c r="AG135" s="5">
        <f>Eschenbach1996!$G141</f>
        <v>95.238095238093777</v>
      </c>
      <c r="AH135" s="20">
        <f>Eschenbach1996!$B141</f>
        <v>62.659500000000001</v>
      </c>
      <c r="AI135" s="5">
        <f>Georgiades1985!$G141</f>
        <v>115.38461538461311</v>
      </c>
      <c r="AJ135" s="20">
        <f>Georgiades1985!$B141</f>
        <v>54.9572</v>
      </c>
      <c r="AK135" s="5">
        <f>Goebels1964!$G141</f>
        <v>52.173913043479288</v>
      </c>
      <c r="AL135" s="20">
        <f>Goebels1964!$B141</f>
        <v>68.366699999999994</v>
      </c>
      <c r="AM135" s="5">
        <f>Gould1954!$G141</f>
        <v>162.16216216216327</v>
      </c>
      <c r="AN135" s="20">
        <f>Gould1954!$B141</f>
        <v>70.559100000000001</v>
      </c>
      <c r="AO135" s="5">
        <f>Gould1964!$G141</f>
        <v>101.69491525423669</v>
      </c>
      <c r="AP135" s="20">
        <f>Gould1964!$B141</f>
        <v>74.030900000000003</v>
      </c>
      <c r="AQ135" s="5">
        <f>Gould1970!$G141</f>
        <v>122.44897959183447</v>
      </c>
      <c r="AR135" s="20">
        <f>Gould1970!$B141</f>
        <v>59.553400000000003</v>
      </c>
      <c r="AS135" s="5">
        <f>Gould1974!$G141</f>
        <v>95.238095238095923</v>
      </c>
      <c r="AT135" s="20">
        <f>Gould1974!$B141</f>
        <v>75.629300000000001</v>
      </c>
      <c r="AU135" s="5">
        <f>Guaita2011!$G141</f>
        <v>68.965517241378947</v>
      </c>
      <c r="AV135" s="20">
        <f>Guaita2011!$B141</f>
        <v>61.182400000000001</v>
      </c>
      <c r="AW135" s="5">
        <f>Helffer1968!$G141</f>
        <v>101.86757215619718</v>
      </c>
      <c r="AX135" s="20">
        <f>Helffer1968!$B141</f>
        <v>54.247399999999999</v>
      </c>
      <c r="AY135" s="5">
        <f>Hill1996!$G141</f>
        <v>68.965517241378947</v>
      </c>
      <c r="AZ135" s="20">
        <f>Hill1996!$B141</f>
        <v>52.649900000000002</v>
      </c>
      <c r="BA135" s="5">
        <f>Hinterhauser1991!$G141</f>
        <v>50.420168067226982</v>
      </c>
      <c r="BB135" s="20">
        <f>Hinterhauser1991!$B141</f>
        <v>61.480899999999998</v>
      </c>
      <c r="BC135" s="5">
        <f>Hochman2007!$G141</f>
        <v>125.00000000000267</v>
      </c>
      <c r="BD135" s="20">
        <f>Hochman2007!$B141</f>
        <v>70.052800000000005</v>
      </c>
      <c r="BE135" s="5">
        <f>Hough2006!$G141</f>
        <v>75.949367088606991</v>
      </c>
      <c r="BF135" s="20">
        <f>Hough2006!$B141</f>
        <v>65.993799999999993</v>
      </c>
      <c r="BG135" s="5">
        <f>Jacobs1956!$G141</f>
        <v>61.475409836065637</v>
      </c>
      <c r="BH135" s="20">
        <f>Jacobs1956!$B141</f>
        <v>62.816099999999999</v>
      </c>
      <c r="BI135" s="5">
        <f>Karlen1996!$G141</f>
        <v>65.934065934066183</v>
      </c>
      <c r="BJ135" s="20">
        <f>Karlen1996!$B141</f>
        <v>47.899700000000003</v>
      </c>
      <c r="BK135" s="5">
        <f>Kars1969!$G141</f>
        <v>41.379310344827104</v>
      </c>
      <c r="BL135" s="20">
        <f>Kars1969!$B141</f>
        <v>55.414299999999997</v>
      </c>
      <c r="BM135" s="5">
        <f>Klein2002!$G141</f>
        <v>83.333333333333456</v>
      </c>
      <c r="BN135" s="20">
        <f>Klein2002!$B141</f>
        <v>53.519399999999997</v>
      </c>
      <c r="BO135" s="5">
        <f>Koroliov2000!$G141</f>
        <v>77.92207792207688</v>
      </c>
      <c r="BP135" s="20">
        <f>Koroliov2000!$B141</f>
        <v>68.346299999999999</v>
      </c>
      <c r="BQ135" s="5">
        <f>Lifschitz1999!$G141</f>
        <v>83.333333333333456</v>
      </c>
      <c r="BR135" s="20">
        <f>Lifschitz1999!$B141</f>
        <v>66.965000000000003</v>
      </c>
      <c r="BS135" s="5">
        <f>Loriod1961!$G141</f>
        <v>107.14285714285671</v>
      </c>
      <c r="BT135" s="20">
        <f>Loriod1961!$B141</f>
        <v>53.823700000000002</v>
      </c>
      <c r="BU135" s="5">
        <f>Lubimov1971!$G141</f>
        <v>111.11111111111275</v>
      </c>
      <c r="BV135" s="20">
        <f>Lubimov1971!$B141</f>
        <v>59.959000000000003</v>
      </c>
      <c r="BW135" s="5">
        <f>ManchonTheis1954!$G141</f>
        <v>98.360655737705017</v>
      </c>
      <c r="BX135" s="20">
        <f>ManchonTheis1954!$B141</f>
        <v>59.435099999999998</v>
      </c>
      <c r="BY135" s="5">
        <f>McCabe1969!$G141</f>
        <v>80</v>
      </c>
      <c r="BZ135" s="20">
        <f>McCabe1969!$B141</f>
        <v>65.385400000000004</v>
      </c>
      <c r="CA135" s="5">
        <f>Mezzena1973!$G141</f>
        <v>93.749999999999915</v>
      </c>
      <c r="CB135" s="20">
        <f>Mezzena1973!$B141</f>
        <v>54.494300000000003</v>
      </c>
      <c r="CC135" s="5">
        <f>Michiels2005!$G141</f>
        <v>42.857142857143117</v>
      </c>
      <c r="CD135" s="20">
        <f>Michiels2005!$B141</f>
        <v>57.573700000000002</v>
      </c>
      <c r="CE135" s="5">
        <f>Monod1951!$G141</f>
        <v>122.44897959183623</v>
      </c>
      <c r="CF135" s="20">
        <f>Monod1951!$B141</f>
        <v>49.257800000000003</v>
      </c>
      <c r="CG135" s="5">
        <f>Nardi1998!$G141</f>
        <v>91.185410334346344</v>
      </c>
      <c r="CH135" s="20">
        <f>Nardi1998!$B141</f>
        <v>58.462400000000002</v>
      </c>
      <c r="CI135" s="5">
        <f>Neveux1990!$G141</f>
        <v>96.774193548386378</v>
      </c>
      <c r="CJ135" s="20">
        <f>Neveux1990!$B141</f>
        <v>57.272399999999998</v>
      </c>
      <c r="CK135" s="5">
        <f>Ohlsson1996!$G141</f>
        <v>90.909090909091375</v>
      </c>
      <c r="CL135" s="20">
        <f>Ohlsson1996!$B141</f>
        <v>50.635199999999998</v>
      </c>
      <c r="CM135" s="5">
        <f>Pestalozza1961!$G141</f>
        <v>70.588235294118121</v>
      </c>
      <c r="CN135" s="20">
        <f>Pestalozza1961!$B141</f>
        <v>58.473300000000002</v>
      </c>
      <c r="CO135" s="5">
        <f>Pollini1976!$G141</f>
        <v>98.360655737705017</v>
      </c>
      <c r="CP135" s="20">
        <f>Pollini1976!$B141</f>
        <v>50.8277</v>
      </c>
      <c r="CQ135" s="5">
        <f>Pollini1990a!$G141</f>
        <v>80</v>
      </c>
      <c r="CR135" s="20">
        <f>Pollini1990a!$B141</f>
        <v>55.306399999999996</v>
      </c>
      <c r="CS135" s="5">
        <f>Pollini1990b!$G141</f>
        <v>109.09090909090966</v>
      </c>
      <c r="CT135" s="20">
        <f>Pollini1990b!$B141</f>
        <v>58.726300000000002</v>
      </c>
      <c r="CU135" s="5">
        <f>Pontinen2001!$G141</f>
        <v>64.516129032258576</v>
      </c>
      <c r="CV135" s="20">
        <f>Pontinen2001!$B141</f>
        <v>50.742899999999999</v>
      </c>
      <c r="CW135" s="5">
        <f>Richter1989!$G141</f>
        <v>42.25352112676093</v>
      </c>
      <c r="CX135" s="20">
        <f>Richter1989!$B141</f>
        <v>62.572000000000003</v>
      </c>
      <c r="CY135" s="5">
        <f>Rosen1969!$G141</f>
        <v>73.170731707317685</v>
      </c>
      <c r="CZ135" s="20">
        <f>Rosen1969!$B141</f>
        <v>55.3401</v>
      </c>
      <c r="DA135" s="5">
        <f>Santos1977!$G141</f>
        <v>70.588235294118121</v>
      </c>
      <c r="DB135" s="20">
        <f>Santos1977!$B141</f>
        <v>58.993699999999997</v>
      </c>
      <c r="DC135" s="5">
        <f>Schleiermacher2002!$G141</f>
        <v>68.965517241380084</v>
      </c>
      <c r="DD135" s="20">
        <f>Schleiermacher2002!$B141</f>
        <v>60.741999999999997</v>
      </c>
      <c r="DE135" s="5">
        <f>Serkin1983!$G141</f>
        <v>78.947368421053568</v>
      </c>
      <c r="DF135" s="20">
        <f>Serkin1983!$B141</f>
        <v>59.9437</v>
      </c>
      <c r="DG135" s="5">
        <f>Serkin1994!$G141</f>
        <v>113.20754716981108</v>
      </c>
      <c r="DH135" s="20">
        <f>Serkin1994!$B141</f>
        <v>55.139699999999998</v>
      </c>
      <c r="DI135" s="5">
        <f>Stadlen1948!$G141</f>
        <v>67.4157303370786</v>
      </c>
      <c r="DJ135" s="20">
        <f>Stadlen1948!$B141</f>
        <v>67.918599999999998</v>
      </c>
      <c r="DK135" s="5">
        <f>Stein1954!$G141</f>
        <v>95.238095238093777</v>
      </c>
      <c r="DL135" s="20">
        <f>Stein1954!$B141</f>
        <v>55.6524</v>
      </c>
      <c r="DM135" s="5">
        <f>Steuerman2004!$G141</f>
        <v>76.923076923076806</v>
      </c>
      <c r="DN135" s="20">
        <f>Steuerman2004!$B141</f>
        <v>62.667400000000001</v>
      </c>
      <c r="DO135" s="5">
        <f>TakahashiA1973!$G141</f>
        <v>82.191780821917362</v>
      </c>
      <c r="DP135" s="20">
        <f>TakahashiA1973!$B141</f>
        <v>57.320700000000002</v>
      </c>
      <c r="DQ135" s="5">
        <f>TakahashiY1977!$G141</f>
        <v>80</v>
      </c>
      <c r="DR135" s="20">
        <f>TakahashiY1977!$B141</f>
        <v>50.006399999999999</v>
      </c>
      <c r="DS135" s="5">
        <f>Uchida2000!$G141</f>
        <v>72.28915662650742</v>
      </c>
      <c r="DT135" s="20">
        <f>Uchida2000!$B141</f>
        <v>58.6569</v>
      </c>
      <c r="DU135" s="5">
        <f>Webster1967!$G141</f>
        <v>105.26315789473547</v>
      </c>
      <c r="DV135" s="20">
        <f>Webster1967!$B141</f>
        <v>60.269300000000001</v>
      </c>
      <c r="DW135" s="5">
        <f>Worms1997!$G141</f>
        <v>69.767441860465155</v>
      </c>
      <c r="DX135" s="20">
        <f>Worms1997!$B141</f>
        <v>65.111400000000003</v>
      </c>
      <c r="DY135" s="5">
        <f>Zacharias1973!$G141</f>
        <v>69.767441860465155</v>
      </c>
      <c r="DZ135" s="20">
        <f>Zacharias1973!$B141</f>
        <v>54.958100000000002</v>
      </c>
      <c r="EA135" s="5">
        <f>Zimerman1995!$G141</f>
        <v>103.44827586207181</v>
      </c>
      <c r="EB135" s="20">
        <f>Zimerman1995!$B141</f>
        <v>57.741900000000001</v>
      </c>
      <c r="EC135" s="5"/>
      <c r="EE135" s="5"/>
      <c r="EG135" s="5"/>
      <c r="EI135" s="5"/>
      <c r="EK135" s="5"/>
      <c r="EM135" s="5"/>
      <c r="EO135" s="5"/>
      <c r="EQ135" s="5"/>
      <c r="ES135" s="5"/>
      <c r="EU135" s="5"/>
      <c r="EW135" s="5"/>
      <c r="EY135" s="5"/>
      <c r="FA135" s="5"/>
      <c r="FC135" s="5"/>
      <c r="FE135" s="5"/>
      <c r="FG135" s="5"/>
      <c r="FI135" s="5"/>
      <c r="FK135" s="5"/>
      <c r="FM135" s="5"/>
      <c r="FO135" s="5"/>
      <c r="FQ135" s="5"/>
      <c r="FS135" s="5"/>
      <c r="FU135" s="5"/>
    </row>
    <row r="136" spans="1:177">
      <c r="A136" s="17">
        <v>133</v>
      </c>
      <c r="B136" s="17">
        <v>202</v>
      </c>
      <c r="C136" s="17">
        <v>34</v>
      </c>
      <c r="D136" s="17">
        <v>5</v>
      </c>
      <c r="E136" s="17" t="s">
        <v>217</v>
      </c>
      <c r="G136" s="5">
        <f ca="1">Tempo!F136</f>
        <v>82.841474108440636</v>
      </c>
      <c r="H136" s="20">
        <f ca="1">Dynamics!F136</f>
        <v>56.425487692307698</v>
      </c>
      <c r="I136" s="5">
        <f>Aitken1961!$G142</f>
        <v>93.749999999999915</v>
      </c>
      <c r="J136" s="20">
        <f>Aitken1961!$B142</f>
        <v>75.546800000000005</v>
      </c>
      <c r="K136" s="5">
        <f>Anderszewski1996!$G142</f>
        <v>52.941176470588367</v>
      </c>
      <c r="L136" s="20">
        <f>Anderszewski1996!$B142</f>
        <v>57.040199999999999</v>
      </c>
      <c r="M136" s="5">
        <f>Arciuli1996!$G142</f>
        <v>86.956521739130721</v>
      </c>
      <c r="N136" s="20">
        <f>Arciuli1996!$B142</f>
        <v>58.684100000000001</v>
      </c>
      <c r="O136" s="5">
        <f>Berg2007!$G142</f>
        <v>63.581773225008767</v>
      </c>
      <c r="P136" s="20">
        <f>Berg2007!$B142</f>
        <v>50.652000000000001</v>
      </c>
      <c r="Q136" s="5">
        <f>Biret1973!$G142</f>
        <v>61.099796334012254</v>
      </c>
      <c r="R136" s="20">
        <f>Biret1973!$B142</f>
        <v>50.259599999999999</v>
      </c>
      <c r="S136" s="5">
        <f>Blumroder1994!$G142</f>
        <v>86.12440191387546</v>
      </c>
      <c r="T136" s="20">
        <f>Blumroder1994!$B142</f>
        <v>61.921999999999997</v>
      </c>
      <c r="U136" s="5">
        <f>Bratke1993!$G142</f>
        <v>84.112149532710262</v>
      </c>
      <c r="V136" s="20">
        <f>Bratke1993!$B142</f>
        <v>60.387599999999999</v>
      </c>
      <c r="W136" s="5">
        <f>Breidenbach1994!$G142</f>
        <v>80.717488789238033</v>
      </c>
      <c r="X136" s="20">
        <f>Breidenbach1994!$B142</f>
        <v>60.408299999999997</v>
      </c>
      <c r="Y136" s="5">
        <f>Bucquet1969!$G142</f>
        <v>90</v>
      </c>
      <c r="Z136" s="20">
        <f>Bucquet1969!$B142</f>
        <v>60.377800000000001</v>
      </c>
      <c r="AA136" s="5">
        <f>Douglas1991!$G142</f>
        <v>60.281312793034076</v>
      </c>
      <c r="AB136" s="20">
        <f>Douglas1991!$B142</f>
        <v>56.382800000000003</v>
      </c>
      <c r="AC136" s="5">
        <f>Dunki1998!$G142</f>
        <v>114.64968152866187</v>
      </c>
      <c r="AD136" s="20">
        <f>Dunki1998!$B142</f>
        <v>57.826300000000003</v>
      </c>
      <c r="AE136" s="5">
        <f>Dutkiewicz1975!$G142</f>
        <v>80.357142857143032</v>
      </c>
      <c r="AF136" s="20">
        <f>Dutkiewicz1975!$B142</f>
        <v>75.4679</v>
      </c>
      <c r="AG136" s="5">
        <f>Eschenbach1996!$G142</f>
        <v>86.956521739130721</v>
      </c>
      <c r="AH136" s="20">
        <f>Eschenbach1996!$B142</f>
        <v>58.401800000000001</v>
      </c>
      <c r="AI136" s="5">
        <f>Georgiades1985!$G142</f>
        <v>115.38461538461627</v>
      </c>
      <c r="AJ136" s="20">
        <f>Georgiades1985!$B142</f>
        <v>57.021099999999997</v>
      </c>
      <c r="AK136" s="5">
        <f>Goebels1964!$G142</f>
        <v>70.866141732282898</v>
      </c>
      <c r="AL136" s="20">
        <f>Goebels1964!$B142</f>
        <v>69.423699999999997</v>
      </c>
      <c r="AM136" s="5">
        <f>Gould1954!$G142</f>
        <v>156.52173913043401</v>
      </c>
      <c r="AN136" s="20">
        <f>Gould1954!$B142</f>
        <v>65.827200000000005</v>
      </c>
      <c r="AO136" s="5">
        <f>Gould1964!$G142</f>
        <v>106.50887573964512</v>
      </c>
      <c r="AP136" s="20">
        <f>Gould1964!$B142</f>
        <v>69.127300000000005</v>
      </c>
      <c r="AQ136" s="5">
        <f>Gould1970!$G142</f>
        <v>118.42105263157926</v>
      </c>
      <c r="AR136" s="20">
        <f>Gould1970!$B142</f>
        <v>58.7136</v>
      </c>
      <c r="AS136" s="5">
        <f>Gould1974!$G142</f>
        <v>85.308056872037938</v>
      </c>
      <c r="AT136" s="20">
        <f>Gould1974!$B142</f>
        <v>78.095100000000002</v>
      </c>
      <c r="AU136" s="5">
        <f>Guaita2011!$G142</f>
        <v>34.816247582205023</v>
      </c>
      <c r="AV136" s="20">
        <f>Guaita2011!$B142</f>
        <v>61.830800000000004</v>
      </c>
      <c r="AW136" s="5">
        <f>Helffer1968!$G142</f>
        <v>117.26384364820873</v>
      </c>
      <c r="AX136" s="20">
        <f>Helffer1968!$B142</f>
        <v>51.264200000000002</v>
      </c>
      <c r="AY136" s="5">
        <f>Hill1996!$G142</f>
        <v>77.922077922077847</v>
      </c>
      <c r="AZ136" s="20">
        <f>Hill1996!$B142</f>
        <v>52.785899999999998</v>
      </c>
      <c r="BA136" s="5">
        <f>Hinterhauser1991!$G142</f>
        <v>69.767441860465155</v>
      </c>
      <c r="BB136" s="20">
        <f>Hinterhauser1991!$B142</f>
        <v>53.237099999999998</v>
      </c>
      <c r="BC136" s="5">
        <f>Hochman2007!$G142</f>
        <v>116.8831168831164</v>
      </c>
      <c r="BD136" s="20">
        <f>Hochman2007!$B142</f>
        <v>67.775199999999998</v>
      </c>
      <c r="BE136" s="5">
        <f>Hough2006!$G142</f>
        <v>75.00000000000027</v>
      </c>
      <c r="BF136" s="20">
        <f>Hough2006!$B142</f>
        <v>59.754899999999999</v>
      </c>
      <c r="BG136" s="5">
        <f>Jacobs1956!$G142</f>
        <v>76.271186440677994</v>
      </c>
      <c r="BH136" s="20">
        <f>Jacobs1956!$B142</f>
        <v>53.906199999999998</v>
      </c>
      <c r="BI136" s="5">
        <f>Karlen1996!$G142</f>
        <v>75.94936708860746</v>
      </c>
      <c r="BJ136" s="20">
        <f>Karlen1996!$B142</f>
        <v>61.5715</v>
      </c>
      <c r="BK136" s="5">
        <f>Kars1969!$G142</f>
        <v>41.47465437788015</v>
      </c>
      <c r="BL136" s="20">
        <f>Kars1969!$B142</f>
        <v>61.258499999999998</v>
      </c>
      <c r="BM136" s="5">
        <f>Klein2002!$G142</f>
        <v>81.818181818181714</v>
      </c>
      <c r="BN136" s="20">
        <f>Klein2002!$B142</f>
        <v>62.0291</v>
      </c>
      <c r="BO136" s="5">
        <f>Koroliov2000!$G142</f>
        <v>123.28767123287723</v>
      </c>
      <c r="BP136" s="20">
        <f>Koroliov2000!$B142</f>
        <v>57.485999999999997</v>
      </c>
      <c r="BQ136" s="5">
        <f>Lifschitz1999!$G142</f>
        <v>78.26086956521749</v>
      </c>
      <c r="BR136" s="20">
        <f>Lifschitz1999!$B142</f>
        <v>58.2956</v>
      </c>
      <c r="BS136" s="5">
        <f>Loriod1961!$G142</f>
        <v>118.42105263157926</v>
      </c>
      <c r="BT136" s="20">
        <f>Loriod1961!$B142</f>
        <v>52.487200000000001</v>
      </c>
      <c r="BU136" s="5">
        <f>Lubimov1971!$G142</f>
        <v>122.44897959183682</v>
      </c>
      <c r="BV136" s="20">
        <f>Lubimov1971!$B142</f>
        <v>58.5396</v>
      </c>
      <c r="BW136" s="5">
        <f>ManchonTheis1954!$G142</f>
        <v>85.91885441527451</v>
      </c>
      <c r="BX136" s="20">
        <f>ManchonTheis1954!$B142</f>
        <v>56.947899999999997</v>
      </c>
      <c r="BY136" s="5">
        <f>McCabe1969!$G142</f>
        <v>74.074074074073877</v>
      </c>
      <c r="BZ136" s="20">
        <f>McCabe1969!$B142</f>
        <v>61.343299999999999</v>
      </c>
      <c r="CA136" s="5">
        <f>Mezzena1973!$G142</f>
        <v>97.29729729729759</v>
      </c>
      <c r="CB136" s="20">
        <f>Mezzena1973!$B142</f>
        <v>49.924199999999999</v>
      </c>
      <c r="CC136" s="5">
        <f>Michiels2005!$G142</f>
        <v>69.177555726364233</v>
      </c>
      <c r="CD136" s="20">
        <f>Michiels2005!$B142</f>
        <v>56.189399999999999</v>
      </c>
      <c r="CE136" s="5">
        <f>Monod1951!$G142</f>
        <v>174.41860465116218</v>
      </c>
      <c r="CF136" s="20">
        <f>Monod1951!$B142</f>
        <v>62.587800000000001</v>
      </c>
      <c r="CG136" s="5">
        <f>Nardi1998!$G142</f>
        <v>67.4157303370786</v>
      </c>
      <c r="CH136" s="20">
        <f>Nardi1998!$B142</f>
        <v>59.032899999999998</v>
      </c>
      <c r="CI136" s="5">
        <f>Neveux1990!$G142</f>
        <v>84.507042253521305</v>
      </c>
      <c r="CJ136" s="20">
        <f>Neveux1990!$B142</f>
        <v>61.9495</v>
      </c>
      <c r="CK136" s="5">
        <f>Ohlsson1996!$G142</f>
        <v>83.333333333332916</v>
      </c>
      <c r="CL136" s="20">
        <f>Ohlsson1996!$B142</f>
        <v>57.994900000000001</v>
      </c>
      <c r="CM136" s="5">
        <f>Pestalozza1961!$G142</f>
        <v>65.693430656934098</v>
      </c>
      <c r="CN136" s="20">
        <f>Pestalozza1961!$B142</f>
        <v>61.433500000000002</v>
      </c>
      <c r="CO136" s="5">
        <f>Pollini1976!$G142</f>
        <v>95.541401273885327</v>
      </c>
      <c r="CP136" s="20">
        <f>Pollini1976!$B142</f>
        <v>47.943600000000004</v>
      </c>
      <c r="CQ136" s="5">
        <f>Pollini1990a!$G142</f>
        <v>103.44827586206927</v>
      </c>
      <c r="CR136" s="20">
        <f>Pollini1990a!$B142</f>
        <v>54.936999999999998</v>
      </c>
      <c r="CS136" s="5">
        <f>Pollini1990b!$G142</f>
        <v>97.29729729729759</v>
      </c>
      <c r="CT136" s="20">
        <f>Pollini1990b!$B142</f>
        <v>59.1372</v>
      </c>
      <c r="CU136" s="5">
        <f>Pontinen2001!$G142</f>
        <v>71.146245059288503</v>
      </c>
      <c r="CV136" s="20">
        <f>Pontinen2001!$B142</f>
        <v>53.510399999999997</v>
      </c>
      <c r="CW136" s="5">
        <f>Richter1989!$G142</f>
        <v>36.885245901639379</v>
      </c>
      <c r="CX136" s="20">
        <f>Richter1989!$B142</f>
        <v>61.711799999999997</v>
      </c>
      <c r="CY136" s="5">
        <f>Rosen1969!$G142</f>
        <v>94.240837696335248</v>
      </c>
      <c r="CZ136" s="20">
        <f>Rosen1969!$B142</f>
        <v>50.770400000000002</v>
      </c>
      <c r="DA136" s="5">
        <f>Santos1977!$G142</f>
        <v>76.923076923076806</v>
      </c>
      <c r="DB136" s="20">
        <f>Santos1977!$B142</f>
        <v>53.450899999999997</v>
      </c>
      <c r="DC136" s="5">
        <f>Schleiermacher2002!$G142</f>
        <v>55.045871559633099</v>
      </c>
      <c r="DD136" s="20">
        <f>Schleiermacher2002!$B142</f>
        <v>61.0242</v>
      </c>
      <c r="DE136" s="5">
        <f>Serkin1983!$G142</f>
        <v>65.693430656934098</v>
      </c>
      <c r="DF136" s="20">
        <f>Serkin1983!$B142</f>
        <v>61.105600000000003</v>
      </c>
      <c r="DG136" s="5">
        <f>Serkin1994!$G142</f>
        <v>70.588235294117325</v>
      </c>
      <c r="DH136" s="20">
        <f>Serkin1994!$B142</f>
        <v>58.496400000000001</v>
      </c>
      <c r="DI136" s="5">
        <f>Stadlen1948!$G142</f>
        <v>86.538461538461604</v>
      </c>
      <c r="DJ136" s="20">
        <f>Stadlen1948!$B142</f>
        <v>59.927</v>
      </c>
      <c r="DK136" s="5">
        <f>Stein1954!$G142</f>
        <v>115.38461538461522</v>
      </c>
      <c r="DL136" s="20">
        <f>Stein1954!$B142</f>
        <v>55.637</v>
      </c>
      <c r="DM136" s="5">
        <f>Steuerman2004!$G142</f>
        <v>106.50887573964512</v>
      </c>
      <c r="DN136" s="20">
        <f>Steuerman2004!$B142</f>
        <v>61.837699999999998</v>
      </c>
      <c r="DO136" s="5">
        <f>TakahashiA1973!$G142</f>
        <v>75.471698113207381</v>
      </c>
      <c r="DP136" s="20">
        <f>TakahashiA1973!$B142</f>
        <v>56.247599999999998</v>
      </c>
      <c r="DQ136" s="5">
        <f>TakahashiY1977!$G142</f>
        <v>77.153879125589427</v>
      </c>
      <c r="DR136" s="20">
        <f>TakahashiY1977!$B142</f>
        <v>57.017600000000002</v>
      </c>
      <c r="DS136" s="5">
        <f>Uchida2000!$G142</f>
        <v>61.016949152542026</v>
      </c>
      <c r="DT136" s="20">
        <f>Uchida2000!$B142</f>
        <v>53.358499999999999</v>
      </c>
      <c r="DU136" s="5">
        <f>Webster1967!$G142</f>
        <v>133.33333333333391</v>
      </c>
      <c r="DV136" s="20">
        <f>Webster1967!$B142</f>
        <v>58.486499999999999</v>
      </c>
      <c r="DW136" s="5">
        <f>Worms1997!$G142</f>
        <v>86.956521739130125</v>
      </c>
      <c r="DX136" s="20">
        <f>Worms1997!$B142</f>
        <v>62.369900000000001</v>
      </c>
      <c r="DY136" s="5">
        <f>Zacharias1973!$G142</f>
        <v>80.717488789237535</v>
      </c>
      <c r="DZ136" s="20">
        <f>Zacharias1973!$B142</f>
        <v>60.747999999999998</v>
      </c>
      <c r="EA136" s="5">
        <f>Zimerman1995!$G142</f>
        <v>88.845014807502011</v>
      </c>
      <c r="EB136" s="20">
        <f>Zimerman1995!$B142</f>
        <v>58.749000000000002</v>
      </c>
      <c r="EC136" s="5"/>
      <c r="EE136" s="5"/>
      <c r="EG136" s="5"/>
      <c r="EI136" s="5"/>
      <c r="EK136" s="5"/>
      <c r="EM136" s="5"/>
      <c r="EO136" s="5"/>
      <c r="EQ136" s="5"/>
      <c r="ES136" s="5"/>
      <c r="EU136" s="5"/>
      <c r="EW136" s="5"/>
      <c r="EY136" s="5"/>
      <c r="FA136" s="5"/>
      <c r="FC136" s="5"/>
      <c r="FE136" s="5"/>
      <c r="FG136" s="5"/>
      <c r="FI136" s="5"/>
      <c r="FK136" s="5"/>
      <c r="FM136" s="5"/>
      <c r="FO136" s="5"/>
      <c r="FQ136" s="5"/>
      <c r="FS136" s="5"/>
      <c r="FU136" s="5"/>
    </row>
    <row r="137" spans="1:177">
      <c r="A137" s="17">
        <v>134</v>
      </c>
      <c r="B137" s="17">
        <v>205</v>
      </c>
      <c r="C137" s="17">
        <v>35</v>
      </c>
      <c r="D137" s="17">
        <v>2</v>
      </c>
      <c r="E137" s="17" t="s">
        <v>161</v>
      </c>
      <c r="G137" s="5">
        <f ca="1">Tempo!F137</f>
        <v>80.624115590156009</v>
      </c>
      <c r="H137" s="20">
        <f ca="1">Dynamics!F137</f>
        <v>51.755783076923073</v>
      </c>
      <c r="I137" s="5">
        <f>Aitken1961!$G143</f>
        <v>47.808764940238945</v>
      </c>
      <c r="J137" s="20">
        <f>Aitken1961!$B143</f>
        <v>56.082299999999996</v>
      </c>
      <c r="K137" s="5">
        <f>Anderszewski1996!$G143</f>
        <v>62.499999999999488</v>
      </c>
      <c r="L137" s="20">
        <f>Anderszewski1996!$B143</f>
        <v>54.031199999999998</v>
      </c>
      <c r="M137" s="5">
        <f>Arciuli1996!$G143</f>
        <v>83.333333333333456</v>
      </c>
      <c r="N137" s="20">
        <f>Arciuli1996!$B143</f>
        <v>49.665500000000002</v>
      </c>
      <c r="O137" s="5">
        <f>Berg2007!$G143</f>
        <v>70.629782224838223</v>
      </c>
      <c r="P137" s="20">
        <f>Berg2007!$B143</f>
        <v>44.703499999999998</v>
      </c>
      <c r="Q137" s="5">
        <f>Biret1973!$G143</f>
        <v>51.413881748071908</v>
      </c>
      <c r="R137" s="20">
        <f>Biret1973!$B143</f>
        <v>46.594900000000003</v>
      </c>
      <c r="S137" s="5">
        <f>Blumroder1994!$G143</f>
        <v>83.916083916084347</v>
      </c>
      <c r="T137" s="20">
        <f>Blumroder1994!$B143</f>
        <v>57.287999999999997</v>
      </c>
      <c r="U137" s="5">
        <f>Bratke1993!$G143</f>
        <v>155.84415584415663</v>
      </c>
      <c r="V137" s="20">
        <f>Bratke1993!$B143</f>
        <v>51.537799999999997</v>
      </c>
      <c r="W137" s="5">
        <f>Breidenbach1994!$G143</f>
        <v>74.534161490683246</v>
      </c>
      <c r="X137" s="20">
        <f>Breidenbach1994!$B143</f>
        <v>51.396599999999999</v>
      </c>
      <c r="Y137" s="5">
        <f>Bucquet1969!$G143</f>
        <v>103.448275862068</v>
      </c>
      <c r="Z137" s="20">
        <f>Bucquet1969!$B143</f>
        <v>55.972200000000001</v>
      </c>
      <c r="AA137" s="5">
        <f>Douglas1991!$G143</f>
        <v>62.926061877293833</v>
      </c>
      <c r="AB137" s="20">
        <f>Douglas1991!$B143</f>
        <v>55.856400000000001</v>
      </c>
      <c r="AC137" s="5">
        <f>Dunki1998!$G143</f>
        <v>77.419354838709822</v>
      </c>
      <c r="AD137" s="20">
        <f>Dunki1998!$B143</f>
        <v>53.939700000000002</v>
      </c>
      <c r="AE137" s="5">
        <f>Dutkiewicz1975!$G143</f>
        <v>127.65957446808542</v>
      </c>
      <c r="AF137" s="20">
        <f>Dutkiewicz1975!$B143</f>
        <v>76.152600000000007</v>
      </c>
      <c r="AG137" s="5">
        <f>Eschenbach1996!$G143</f>
        <v>80</v>
      </c>
      <c r="AH137" s="20">
        <f>Eschenbach1996!$B143</f>
        <v>39.336100000000002</v>
      </c>
      <c r="AI137" s="5">
        <f>Georgiades1985!$G143</f>
        <v>83.916083916083508</v>
      </c>
      <c r="AJ137" s="20">
        <f>Georgiades1985!$B143</f>
        <v>58.931399999999996</v>
      </c>
      <c r="AK137" s="5">
        <f>Goebels1964!$G143</f>
        <v>64.171122994653217</v>
      </c>
      <c r="AL137" s="20">
        <f>Goebels1964!$B143</f>
        <v>66.180199999999999</v>
      </c>
      <c r="AM137" s="5">
        <f>Gould1954!$G143</f>
        <v>136.36363636363706</v>
      </c>
      <c r="AN137" s="20">
        <f>Gould1954!$B143</f>
        <v>59.252800000000001</v>
      </c>
      <c r="AO137" s="5">
        <f>Gould1964!$G143</f>
        <v>120</v>
      </c>
      <c r="AP137" s="20">
        <f>Gould1964!$B143</f>
        <v>61.948300000000003</v>
      </c>
      <c r="AQ137" s="5">
        <f>Gould1970!$G143</f>
        <v>99.17355371900878</v>
      </c>
      <c r="AR137" s="20">
        <f>Gould1970!$B143</f>
        <v>62.153100000000002</v>
      </c>
      <c r="AS137" s="5">
        <f>Gould1974!$G143</f>
        <v>122.44897959183623</v>
      </c>
      <c r="AT137" s="20">
        <f>Gould1974!$B143</f>
        <v>68.843100000000007</v>
      </c>
      <c r="AU137" s="5">
        <f>Guaita2011!$G143</f>
        <v>47.430830039525674</v>
      </c>
      <c r="AV137" s="20">
        <f>Guaita2011!$B143</f>
        <v>52.151499999999999</v>
      </c>
      <c r="AW137" s="5">
        <f>Helffer1968!$G143</f>
        <v>109.48905109489016</v>
      </c>
      <c r="AX137" s="20">
        <f>Helffer1968!$B143</f>
        <v>41.537199999999999</v>
      </c>
      <c r="AY137" s="5">
        <f>Hill1996!$G143</f>
        <v>90.909090909091375</v>
      </c>
      <c r="AZ137" s="20">
        <f>Hill1996!$B143</f>
        <v>48.441200000000002</v>
      </c>
      <c r="BA137" s="5">
        <f>Hinterhauser1991!$G143</f>
        <v>72.289156626505545</v>
      </c>
      <c r="BB137" s="20">
        <f>Hinterhauser1991!$B143</f>
        <v>56.687899999999999</v>
      </c>
      <c r="BC137" s="5">
        <f>Hochman2007!$G143</f>
        <v>98.360655737705017</v>
      </c>
      <c r="BD137" s="20">
        <f>Hochman2007!$B143</f>
        <v>58.6723</v>
      </c>
      <c r="BE137" s="5">
        <f>Hough2006!$G143</f>
        <v>83.333333333333456</v>
      </c>
      <c r="BF137" s="20">
        <f>Hough2006!$B143</f>
        <v>56.405099999999997</v>
      </c>
      <c r="BG137" s="5">
        <f>Jacobs1956!$G143</f>
        <v>55.12172714745045</v>
      </c>
      <c r="BH137" s="20">
        <f>Jacobs1956!$B143</f>
        <v>60.247599999999998</v>
      </c>
      <c r="BI137" s="5">
        <f>Karlen1996!$G143</f>
        <v>62.500000000000405</v>
      </c>
      <c r="BJ137" s="20">
        <f>Karlen1996!$B143</f>
        <v>53.616300000000003</v>
      </c>
      <c r="BK137" s="5">
        <f>Kars1969!$G143</f>
        <v>58.252427184465951</v>
      </c>
      <c r="BL137" s="20">
        <f>Kars1969!$B143</f>
        <v>56.459299999999999</v>
      </c>
      <c r="BM137" s="5">
        <f>Klein2002!$G143</f>
        <v>84.507042253521021</v>
      </c>
      <c r="BN137" s="20">
        <f>Klein2002!$B143</f>
        <v>61.168799999999997</v>
      </c>
      <c r="BO137" s="5">
        <f>Koroliov2000!$G143</f>
        <v>68.181818181817988</v>
      </c>
      <c r="BP137" s="20">
        <f>Koroliov2000!$B143</f>
        <v>50.175699999999999</v>
      </c>
      <c r="BQ137" s="5">
        <f>Lifschitz1999!$G143</f>
        <v>53.097345132743243</v>
      </c>
      <c r="BR137" s="20">
        <f>Lifschitz1999!$B143</f>
        <v>46.687800000000003</v>
      </c>
      <c r="BS137" s="5">
        <f>Loriod1961!$G143</f>
        <v>68.181818181818528</v>
      </c>
      <c r="BT137" s="20">
        <f>Loriod1961!$B143</f>
        <v>45.594900000000003</v>
      </c>
      <c r="BU137" s="5">
        <f>Lubimov1971!$G143</f>
        <v>126.31578947368384</v>
      </c>
      <c r="BV137" s="20">
        <f>Lubimov1971!$B143</f>
        <v>56.147399999999998</v>
      </c>
      <c r="BW137" s="5">
        <f>ManchonTheis1954!$G143</f>
        <v>124.35233160621718</v>
      </c>
      <c r="BX137" s="20">
        <f>ManchonTheis1954!$B143</f>
        <v>55.868200000000002</v>
      </c>
      <c r="BY137" s="5">
        <f>McCabe1969!$G143</f>
        <v>70.175438596490906</v>
      </c>
      <c r="BZ137" s="20">
        <f>McCabe1969!$B143</f>
        <v>62.963900000000002</v>
      </c>
      <c r="CA137" s="5">
        <f>Mezzena1973!$G143</f>
        <v>86.956521739129826</v>
      </c>
      <c r="CB137" s="20">
        <f>Mezzena1973!$B143</f>
        <v>49.327500000000001</v>
      </c>
      <c r="CC137" s="5">
        <f>Michiels2005!$G143</f>
        <v>84.62623413258072</v>
      </c>
      <c r="CD137" s="20">
        <f>Michiels2005!$B143</f>
        <v>43.211399999999998</v>
      </c>
      <c r="CE137" s="5">
        <f>Monod1951!$G143</f>
        <v>129.31034482758659</v>
      </c>
      <c r="CF137" s="20">
        <f>Monod1951!$B143</f>
        <v>52.278599999999997</v>
      </c>
      <c r="CG137" s="5">
        <f>Nardi1998!$G143</f>
        <v>83.798882681564947</v>
      </c>
      <c r="CH137" s="20">
        <f>Nardi1998!$B143</f>
        <v>49.384799999999998</v>
      </c>
      <c r="CI137" s="5">
        <f>Neveux1990!$G143</f>
        <v>86.956521739129826</v>
      </c>
      <c r="CJ137" s="20">
        <f>Neveux1990!$B143</f>
        <v>62.533700000000003</v>
      </c>
      <c r="CK137" s="5">
        <f>Ohlsson1996!$G143</f>
        <v>73.619631901840691</v>
      </c>
      <c r="CL137" s="20">
        <f>Ohlsson1996!$B143</f>
        <v>51.803899999999999</v>
      </c>
      <c r="CM137" s="5">
        <f>Pestalozza1961!$G143</f>
        <v>118.81188118811988</v>
      </c>
      <c r="CN137" s="20">
        <f>Pestalozza1961!$B143</f>
        <v>55.217399999999998</v>
      </c>
      <c r="CO137" s="5">
        <f>Pollini1976!$G143</f>
        <v>82.417582417582238</v>
      </c>
      <c r="CP137" s="20">
        <f>Pollini1976!$B143</f>
        <v>46.807400000000001</v>
      </c>
      <c r="CQ137" s="5">
        <f>Pollini1990a!$G143</f>
        <v>144.57831325301237</v>
      </c>
      <c r="CR137" s="20">
        <f>Pollini1990a!$B143</f>
        <v>53.225099999999998</v>
      </c>
      <c r="CS137" s="5">
        <f>Pollini1990b!$G143</f>
        <v>148.14814814814775</v>
      </c>
      <c r="CT137" s="20">
        <f>Pollini1990b!$B143</f>
        <v>50.270899999999997</v>
      </c>
      <c r="CU137" s="5">
        <f>Pontinen2001!$G143</f>
        <v>50.420168067226982</v>
      </c>
      <c r="CV137" s="20">
        <f>Pontinen2001!$B143</f>
        <v>55.323799999999999</v>
      </c>
      <c r="CW137" s="5">
        <f>Richter1989!$G143</f>
        <v>46.692607003890657</v>
      </c>
      <c r="CX137" s="20">
        <f>Richter1989!$B143</f>
        <v>61.297400000000003</v>
      </c>
      <c r="CY137" s="5">
        <f>Rosen1969!$G143</f>
        <v>71.856287425149631</v>
      </c>
      <c r="CZ137" s="20">
        <f>Rosen1969!$B143</f>
        <v>62.011699999999998</v>
      </c>
      <c r="DA137" s="5">
        <f>Santos1977!$G143</f>
        <v>118.81188118811988</v>
      </c>
      <c r="DB137" s="20">
        <f>Santos1977!$B143</f>
        <v>60.346200000000003</v>
      </c>
      <c r="DC137" s="5">
        <f>Schleiermacher2002!$G143</f>
        <v>47.808764940238675</v>
      </c>
      <c r="DD137" s="20">
        <f>Schleiermacher2002!$B143</f>
        <v>54.352699999999999</v>
      </c>
      <c r="DE137" s="5">
        <f>Serkin1983!$G143</f>
        <v>62.827225130890156</v>
      </c>
      <c r="DF137" s="20">
        <f>Serkin1983!$B143</f>
        <v>60.132899999999999</v>
      </c>
      <c r="DG137" s="5">
        <f>Serkin1994!$G143</f>
        <v>106.19469026548715</v>
      </c>
      <c r="DH137" s="20">
        <f>Serkin1994!$B143</f>
        <v>56.889499999999998</v>
      </c>
      <c r="DI137" s="5">
        <f>Stadlen1948!$G143</f>
        <v>63.492063492063473</v>
      </c>
      <c r="DJ137" s="20">
        <f>Stadlen1948!$B143</f>
        <v>53.770099999999999</v>
      </c>
      <c r="DK137" s="5">
        <f>Stein1954!$G143</f>
        <v>96.774193548387487</v>
      </c>
      <c r="DL137" s="20">
        <f>Stein1954!$B143</f>
        <v>57.370899999999999</v>
      </c>
      <c r="DM137" s="5">
        <f>Steuerman2004!$G143</f>
        <v>73.619631901840052</v>
      </c>
      <c r="DN137" s="20">
        <f>Steuerman2004!$B143</f>
        <v>56.326000000000001</v>
      </c>
      <c r="DO137" s="5">
        <f>TakahashiA1973!$G143</f>
        <v>63.660477453581215</v>
      </c>
      <c r="DP137" s="20">
        <f>TakahashiA1973!$B143</f>
        <v>39.357500000000002</v>
      </c>
      <c r="DQ137" s="5">
        <f>TakahashiY1977!$G143</f>
        <v>83.507306889352961</v>
      </c>
      <c r="DR137" s="20">
        <f>TakahashiY1977!$B143</f>
        <v>38.620600000000003</v>
      </c>
      <c r="DS137" s="5">
        <f>Uchida2000!$G143</f>
        <v>40</v>
      </c>
      <c r="DT137" s="20">
        <f>Uchida2000!$B143</f>
        <v>53.5306</v>
      </c>
      <c r="DU137" s="5">
        <f>Webster1967!$G143</f>
        <v>93.749999999999915</v>
      </c>
      <c r="DV137" s="20">
        <f>Webster1967!$B143</f>
        <v>49.685499999999998</v>
      </c>
      <c r="DW137" s="5">
        <f>Worms1997!$G143</f>
        <v>78.947368421052843</v>
      </c>
      <c r="DX137" s="20">
        <f>Worms1997!$B143</f>
        <v>57.7652</v>
      </c>
      <c r="DY137" s="5">
        <f>Zacharias1973!$G143</f>
        <v>60.606060606060915</v>
      </c>
      <c r="DZ137" s="20">
        <f>Zacharias1973!$B143</f>
        <v>60.020499999999998</v>
      </c>
      <c r="EA137" s="5">
        <f>Zimerman1995!$G143</f>
        <v>62.370062370062158</v>
      </c>
      <c r="EB137" s="20">
        <f>Zimerman1995!$B143</f>
        <v>40.573300000000003</v>
      </c>
      <c r="EC137" s="5"/>
      <c r="EE137" s="5"/>
      <c r="EG137" s="5"/>
      <c r="EI137" s="5"/>
      <c r="EK137" s="5"/>
      <c r="EM137" s="5"/>
      <c r="EO137" s="5"/>
      <c r="EQ137" s="5"/>
      <c r="ES137" s="5"/>
      <c r="EU137" s="5"/>
      <c r="EW137" s="5"/>
      <c r="EY137" s="5"/>
      <c r="FA137" s="5"/>
      <c r="FC137" s="5"/>
      <c r="FE137" s="5"/>
      <c r="FG137" s="5"/>
      <c r="FI137" s="5"/>
      <c r="FK137" s="5"/>
      <c r="FM137" s="5"/>
      <c r="FO137" s="5"/>
      <c r="FQ137" s="5"/>
      <c r="FS137" s="5"/>
      <c r="FU137" s="5"/>
    </row>
    <row r="138" spans="1:177">
      <c r="A138" s="17">
        <v>135</v>
      </c>
      <c r="B138" s="17">
        <v>207</v>
      </c>
      <c r="C138" s="17">
        <v>35</v>
      </c>
      <c r="D138" s="17">
        <v>4</v>
      </c>
      <c r="E138" s="17" t="s">
        <v>218</v>
      </c>
      <c r="F138" s="10" t="s">
        <v>149</v>
      </c>
      <c r="G138" s="5">
        <f ca="1">Tempo!F138</f>
        <v>149.74452809743761</v>
      </c>
      <c r="H138" s="20">
        <f ca="1">Dynamics!F138</f>
        <v>68.502093846153826</v>
      </c>
      <c r="I138" s="5">
        <f>Aitken1961!$G144</f>
        <v>130.43478260869341</v>
      </c>
      <c r="J138" s="20">
        <f>Aitken1961!$B144</f>
        <v>73.436700000000002</v>
      </c>
      <c r="K138" s="5">
        <f>Anderszewski1996!$G144</f>
        <v>166.66666666666035</v>
      </c>
      <c r="L138" s="20">
        <f>Anderszewski1996!$B144</f>
        <v>73.425899999999999</v>
      </c>
      <c r="M138" s="5">
        <f>Arciuli1996!$G144</f>
        <v>96.774193548386378</v>
      </c>
      <c r="N138" s="20">
        <f>Arciuli1996!$B144</f>
        <v>64.101299999999995</v>
      </c>
      <c r="O138" s="5">
        <f>Berg2007!$G144</f>
        <v>157.89473684210714</v>
      </c>
      <c r="P138" s="20">
        <f>Berg2007!$B144</f>
        <v>74.539400000000001</v>
      </c>
      <c r="Q138" s="5">
        <f>Biret1973!$G144</f>
        <v>142.85714285713743</v>
      </c>
      <c r="R138" s="20">
        <f>Biret1973!$B144</f>
        <v>66.978800000000007</v>
      </c>
      <c r="S138" s="5">
        <f>Blumroder1994!$G144</f>
        <v>149.99999999999787</v>
      </c>
      <c r="T138" s="20">
        <f>Blumroder1994!$B144</f>
        <v>66.512100000000004</v>
      </c>
      <c r="U138" s="5">
        <f>Bratke1993!$G144</f>
        <v>149.99999999999787</v>
      </c>
      <c r="V138" s="20">
        <f>Bratke1993!$B144</f>
        <v>67.277100000000004</v>
      </c>
      <c r="W138" s="5">
        <f>Breidenbach1994!$G144</f>
        <v>136.36363636363706</v>
      </c>
      <c r="X138" s="20">
        <f>Breidenbach1994!$B144</f>
        <v>68.553799999999995</v>
      </c>
      <c r="Y138" s="5">
        <f>Bucquet1969!$G144</f>
        <v>142.85714285714712</v>
      </c>
      <c r="Z138" s="20">
        <f>Bucquet1969!$B144</f>
        <v>73.465500000000006</v>
      </c>
      <c r="AA138" s="5">
        <f>Douglas1991!$G144</f>
        <v>129.31034482758659</v>
      </c>
      <c r="AB138" s="20">
        <f>Douglas1991!$B144</f>
        <v>69.823400000000007</v>
      </c>
      <c r="AC138" s="5">
        <f>Dunki1998!$G144</f>
        <v>157.89473684210714</v>
      </c>
      <c r="AD138" s="20">
        <f>Dunki1998!$B144</f>
        <v>69.057500000000005</v>
      </c>
      <c r="AE138" s="5">
        <f>Dutkiewicz1975!$G144</f>
        <v>142.85714285713743</v>
      </c>
      <c r="AF138" s="20">
        <f>Dutkiewicz1975!$B144</f>
        <v>73.812899999999999</v>
      </c>
      <c r="AG138" s="5">
        <f>Eschenbach1996!$G144</f>
        <v>166.66666666666035</v>
      </c>
      <c r="AH138" s="20">
        <f>Eschenbach1996!$B144</f>
        <v>73.444100000000006</v>
      </c>
      <c r="AI138" s="5">
        <f>Georgiades1985!$G144</f>
        <v>136.36363636363706</v>
      </c>
      <c r="AJ138" s="20">
        <f>Georgiades1985!$B144</f>
        <v>75.634799999999998</v>
      </c>
      <c r="AK138" s="5">
        <f>Goebels1964!$G144</f>
        <v>83.333333333330174</v>
      </c>
      <c r="AL138" s="20">
        <f>Goebels1964!$B144</f>
        <v>78.297600000000003</v>
      </c>
      <c r="AM138" s="5">
        <f>Gould1954!$G144</f>
        <v>230.76923076923885</v>
      </c>
      <c r="AN138" s="20">
        <f>Gould1954!$B144</f>
        <v>72.724800000000002</v>
      </c>
      <c r="AO138" s="5">
        <f>Gould1964!$G144</f>
        <v>149.99999999999787</v>
      </c>
      <c r="AP138" s="20">
        <f>Gould1964!$B144</f>
        <v>82.004999999999995</v>
      </c>
      <c r="AQ138" s="5">
        <f>Gould1970!$G144</f>
        <v>199.99999999999241</v>
      </c>
      <c r="AR138" s="20">
        <f>Gould1970!$B144</f>
        <v>70.819199999999995</v>
      </c>
      <c r="AS138" s="5">
        <f>Gould1974!$G144</f>
        <v>249.99999999999054</v>
      </c>
      <c r="AT138" s="20">
        <f>Gould1974!$B144</f>
        <v>87.367699999999999</v>
      </c>
      <c r="AU138" s="5">
        <f>Guaita2011!$G144</f>
        <v>249.99999999999054</v>
      </c>
      <c r="AV138" s="20">
        <f>Guaita2011!$B144</f>
        <v>72.615700000000004</v>
      </c>
      <c r="AW138" s="5">
        <f>Helffer1968!$G144</f>
        <v>149.99999999999787</v>
      </c>
      <c r="AX138" s="20">
        <f>Helffer1968!$B144</f>
        <v>67.121200000000002</v>
      </c>
      <c r="AY138" s="5">
        <f>Hill1996!$G144</f>
        <v>142.85714285713743</v>
      </c>
      <c r="AZ138" s="20">
        <f>Hill1996!$B144</f>
        <v>68.064700000000002</v>
      </c>
      <c r="BA138" s="5">
        <f>Hinterhauser1991!$G144</f>
        <v>187.50000000000401</v>
      </c>
      <c r="BB138" s="20">
        <f>Hinterhauser1991!$B144</f>
        <v>74.831500000000005</v>
      </c>
      <c r="BC138" s="5">
        <f>Hochman2007!$G144</f>
        <v>176.47058823529235</v>
      </c>
      <c r="BD138" s="20">
        <f>Hochman2007!$B144</f>
        <v>72.504400000000004</v>
      </c>
      <c r="BE138" s="5">
        <f>Hough2006!$G144</f>
        <v>120</v>
      </c>
      <c r="BF138" s="20">
        <f>Hough2006!$B144</f>
        <v>71.991100000000003</v>
      </c>
      <c r="BG138" s="5">
        <f>Jacobs1956!$G144</f>
        <v>116.27906976744386</v>
      </c>
      <c r="BH138" s="20">
        <f>Jacobs1956!$B144</f>
        <v>81.900700000000001</v>
      </c>
      <c r="BI138" s="5">
        <f>Karlen1996!$G144</f>
        <v>142.85714285713743</v>
      </c>
      <c r="BJ138" s="20">
        <f>Karlen1996!$B144</f>
        <v>66.060299999999998</v>
      </c>
      <c r="BK138" s="5">
        <f>Kars1969!$G144</f>
        <v>157.89473684210714</v>
      </c>
      <c r="BL138" s="20">
        <f>Kars1969!$B144</f>
        <v>75.259100000000004</v>
      </c>
      <c r="BM138" s="5">
        <f>Klein2002!$G144</f>
        <v>130.43478260869341</v>
      </c>
      <c r="BN138" s="20">
        <f>Klein2002!$B144</f>
        <v>78.486199999999997</v>
      </c>
      <c r="BO138" s="5">
        <f>Koroliov2000!$G144</f>
        <v>250.00000000002012</v>
      </c>
      <c r="BP138" s="20">
        <f>Koroliov2000!$B144</f>
        <v>68.733199999999997</v>
      </c>
      <c r="BQ138" s="5">
        <f>Lifschitz1999!$G144</f>
        <v>130.43478260870145</v>
      </c>
      <c r="BR138" s="20">
        <f>Lifschitz1999!$B144</f>
        <v>66.106499999999997</v>
      </c>
      <c r="BS138" s="5">
        <f>Loriod1961!$G144</f>
        <v>230.76923076921361</v>
      </c>
      <c r="BT138" s="20">
        <f>Loriod1961!$B144</f>
        <v>68.155699999999996</v>
      </c>
      <c r="BU138" s="5">
        <f>Lubimov1971!$G144</f>
        <v>176.47058823529235</v>
      </c>
      <c r="BV138" s="20">
        <f>Lubimov1971!$B144</f>
        <v>64.898300000000006</v>
      </c>
      <c r="BW138" s="5">
        <f>ManchonTheis1954!$G144</f>
        <v>200.00000000001137</v>
      </c>
      <c r="BX138" s="20">
        <f>ManchonTheis1954!$B144</f>
        <v>68.870900000000006</v>
      </c>
      <c r="BY138" s="5">
        <f>McCabe1969!$G144</f>
        <v>93.750000000002004</v>
      </c>
      <c r="BZ138" s="20">
        <f>McCabe1969!$B144</f>
        <v>72.124399999999994</v>
      </c>
      <c r="CA138" s="5">
        <f>Mezzena1973!$G144</f>
        <v>230.76923076923885</v>
      </c>
      <c r="CB138" s="20">
        <f>Mezzena1973!$B144</f>
        <v>76.276899999999998</v>
      </c>
      <c r="CC138" s="5">
        <f>Michiels2005!$G144</f>
        <v>150.00000000000853</v>
      </c>
      <c r="CD138" s="20">
        <f>Michiels2005!$B144</f>
        <v>67.8994</v>
      </c>
      <c r="CE138" s="5">
        <f>Monod1951!$G144</f>
        <v>187.50000000000401</v>
      </c>
      <c r="CF138" s="20">
        <f>Monod1951!$B144</f>
        <v>73.766800000000003</v>
      </c>
      <c r="CG138" s="5">
        <f>Nardi1998!$G144</f>
        <v>107.14285714285671</v>
      </c>
      <c r="CH138" s="20">
        <f>Nardi1998!$B144</f>
        <v>75.353200000000001</v>
      </c>
      <c r="CI138" s="5">
        <f>Neveux1990!$G144</f>
        <v>157.89473684210714</v>
      </c>
      <c r="CJ138" s="20">
        <f>Neveux1990!$B144</f>
        <v>68.654700000000005</v>
      </c>
      <c r="CK138" s="5">
        <f>Ohlsson1996!$G144</f>
        <v>142.85714285714712</v>
      </c>
      <c r="CL138" s="20">
        <f>Ohlsson1996!$B144</f>
        <v>67.186099999999996</v>
      </c>
      <c r="CM138" s="5">
        <f>Pestalozza1961!$G144</f>
        <v>130.43478260868534</v>
      </c>
      <c r="CN138" s="20">
        <f>Pestalozza1961!$B144</f>
        <v>70.121600000000001</v>
      </c>
      <c r="CO138" s="5">
        <f>Pollini1976!$G144</f>
        <v>125.00000000000267</v>
      </c>
      <c r="CP138" s="20">
        <f>Pollini1976!$B144</f>
        <v>67.745000000000005</v>
      </c>
      <c r="CQ138" s="5">
        <f>Pollini1990a!$G144</f>
        <v>124.99999999999527</v>
      </c>
      <c r="CR138" s="20">
        <f>Pollini1990a!$B144</f>
        <v>69.823300000000003</v>
      </c>
      <c r="CS138" s="5">
        <f>Pollini1990b!$G144</f>
        <v>125.00000000000267</v>
      </c>
      <c r="CT138" s="20">
        <f>Pollini1990b!$B144</f>
        <v>76.103999999999999</v>
      </c>
      <c r="CU138" s="5">
        <f>Pontinen2001!$G144</f>
        <v>136.36363636363706</v>
      </c>
      <c r="CV138" s="20">
        <f>Pontinen2001!$B144</f>
        <v>63.5687</v>
      </c>
      <c r="CW138" s="5">
        <f>Richter1989!$G144</f>
        <v>68.181818181818528</v>
      </c>
      <c r="CX138" s="20">
        <f>Richter1989!$B144</f>
        <v>75.947400000000002</v>
      </c>
      <c r="CY138" s="5">
        <f>Rosen1969!$G144</f>
        <v>199.99999999999241</v>
      </c>
      <c r="CZ138" s="20">
        <f>Rosen1969!$B144</f>
        <v>68.541399999999996</v>
      </c>
      <c r="DA138" s="5">
        <f>Santos1977!$G144</f>
        <v>149.99999999999787</v>
      </c>
      <c r="DB138" s="20">
        <f>Santos1977!$B144</f>
        <v>77.965500000000006</v>
      </c>
      <c r="DC138" s="5">
        <f>Schleiermacher2002!$G144</f>
        <v>166.66666666668667</v>
      </c>
      <c r="DD138" s="20">
        <f>Schleiermacher2002!$B144</f>
        <v>79.322500000000005</v>
      </c>
      <c r="DE138" s="5">
        <f>Serkin1983!$G144</f>
        <v>157.89473684210714</v>
      </c>
      <c r="DF138" s="20">
        <f>Serkin1983!$B144</f>
        <v>74.493799999999993</v>
      </c>
      <c r="DG138" s="5">
        <f>Serkin1994!$G144</f>
        <v>187.50000000000401</v>
      </c>
      <c r="DH138" s="20">
        <f>Serkin1994!$B144</f>
        <v>66.182400000000001</v>
      </c>
      <c r="DI138" s="5">
        <f>Stadlen1948!$G144</f>
        <v>272.72727272727411</v>
      </c>
      <c r="DJ138" s="20">
        <f>Stadlen1948!$B144</f>
        <v>82.935500000000005</v>
      </c>
      <c r="DK138" s="5">
        <f>Stein1954!$G144</f>
        <v>120</v>
      </c>
      <c r="DL138" s="20">
        <f>Stein1954!$B144</f>
        <v>63.899700000000003</v>
      </c>
      <c r="DM138" s="5">
        <f>Steuerman2004!$G144</f>
        <v>187.50000000000401</v>
      </c>
      <c r="DN138" s="20">
        <f>Steuerman2004!$B144</f>
        <v>73.738799999999998</v>
      </c>
      <c r="DO138" s="5">
        <f>TakahashiA1973!$G144</f>
        <v>120</v>
      </c>
      <c r="DP138" s="20">
        <f>TakahashiA1973!$B144</f>
        <v>62.551900000000003</v>
      </c>
      <c r="DQ138" s="5">
        <f>TakahashiY1977!$G144</f>
        <v>115.38461538461311</v>
      </c>
      <c r="DR138" s="20">
        <f>TakahashiY1977!$B144</f>
        <v>64.633200000000002</v>
      </c>
      <c r="DS138" s="5">
        <f>Uchida2000!$G144</f>
        <v>166.66666666668667</v>
      </c>
      <c r="DT138" s="20">
        <f>Uchida2000!$B144</f>
        <v>71.887900000000002</v>
      </c>
      <c r="DU138" s="5">
        <f>Webster1967!$G144</f>
        <v>214.28571428571342</v>
      </c>
      <c r="DV138" s="20">
        <f>Webster1967!$B144</f>
        <v>73.326099999999997</v>
      </c>
      <c r="DW138" s="5">
        <f>Worms1997!$G144</f>
        <v>111.11111111111275</v>
      </c>
      <c r="DX138" s="20">
        <f>Worms1997!$B144</f>
        <v>67.773200000000003</v>
      </c>
      <c r="DY138" s="5">
        <f>Zacharias1973!$G144</f>
        <v>157.89473684210714</v>
      </c>
      <c r="DZ138" s="20">
        <f>Zacharias1973!$B144</f>
        <v>77.887100000000004</v>
      </c>
      <c r="EA138" s="5">
        <f>Zimerman1995!$G144</f>
        <v>142.85714285715676</v>
      </c>
      <c r="EB138" s="20">
        <f>Zimerman1995!$B144</f>
        <v>76.048500000000004</v>
      </c>
      <c r="EC138" s="5"/>
      <c r="EE138" s="5"/>
      <c r="EG138" s="5"/>
      <c r="EI138" s="5"/>
      <c r="EK138" s="5"/>
      <c r="EM138" s="5"/>
      <c r="EO138" s="5"/>
      <c r="EQ138" s="5"/>
      <c r="ES138" s="5"/>
      <c r="EU138" s="5"/>
      <c r="EW138" s="5"/>
      <c r="EY138" s="5"/>
      <c r="FA138" s="5"/>
      <c r="FC138" s="5"/>
      <c r="FE138" s="5"/>
      <c r="FG138" s="5"/>
      <c r="FI138" s="5"/>
      <c r="FK138" s="5"/>
      <c r="FM138" s="5"/>
      <c r="FO138" s="5"/>
      <c r="FQ138" s="5"/>
      <c r="FS138" s="5"/>
      <c r="FU138" s="5"/>
    </row>
    <row r="139" spans="1:177">
      <c r="A139" s="17">
        <v>136</v>
      </c>
      <c r="B139" s="17">
        <v>207.5</v>
      </c>
      <c r="C139" s="17">
        <v>35</v>
      </c>
      <c r="D139" s="17">
        <v>4.5</v>
      </c>
      <c r="E139" s="17" t="s">
        <v>164</v>
      </c>
      <c r="G139" s="5">
        <f ca="1">Tempo!F139</f>
        <v>143.35924906245972</v>
      </c>
      <c r="H139" s="20">
        <f ca="1">Dynamics!F139</f>
        <v>69.239723076923099</v>
      </c>
      <c r="I139" s="5">
        <f>Aitken1961!$G145</f>
        <v>142.85714285714388</v>
      </c>
      <c r="J139" s="20">
        <f>Aitken1961!$B145</f>
        <v>72.099999999999994</v>
      </c>
      <c r="K139" s="5">
        <f>Anderszewski1996!$G145</f>
        <v>115.38461538461522</v>
      </c>
      <c r="L139" s="20">
        <f>Anderszewski1996!$B145</f>
        <v>77.858099999999993</v>
      </c>
      <c r="M139" s="5">
        <f>Arciuli1996!$G145</f>
        <v>99.999999999999361</v>
      </c>
      <c r="N139" s="20">
        <f>Arciuli1996!$B145</f>
        <v>59.426099999999998</v>
      </c>
      <c r="O139" s="5">
        <f>Berg2007!$G145</f>
        <v>187.49999999999847</v>
      </c>
      <c r="P139" s="20">
        <f>Berg2007!$B145</f>
        <v>68.256600000000006</v>
      </c>
      <c r="Q139" s="5">
        <f>Biret1973!$G145</f>
        <v>94.736842105264287</v>
      </c>
      <c r="R139" s="20">
        <f>Biret1973!$B145</f>
        <v>70.849599999999995</v>
      </c>
      <c r="S139" s="5">
        <f>Blumroder1994!$G145</f>
        <v>180</v>
      </c>
      <c r="T139" s="20">
        <f>Blumroder1994!$B145</f>
        <v>71.0886</v>
      </c>
      <c r="U139" s="5">
        <f>Bratke1993!$G145</f>
        <v>147.54098360655752</v>
      </c>
      <c r="V139" s="20">
        <f>Bratke1993!$B145</f>
        <v>74.563500000000005</v>
      </c>
      <c r="W139" s="5">
        <f>Breidenbach1994!$G145</f>
        <v>169.81132075471663</v>
      </c>
      <c r="X139" s="20">
        <f>Breidenbach1994!$B145</f>
        <v>65.0578</v>
      </c>
      <c r="Y139" s="5">
        <f>Bucquet1969!$G145</f>
        <v>236.84210526316073</v>
      </c>
      <c r="Z139" s="20">
        <f>Bucquet1969!$B145</f>
        <v>71.287599999999998</v>
      </c>
      <c r="AA139" s="5">
        <f>Douglas1991!$G145</f>
        <v>155.70934256055284</v>
      </c>
      <c r="AB139" s="20">
        <f>Douglas1991!$B145</f>
        <v>74.515299999999996</v>
      </c>
      <c r="AC139" s="5">
        <f>Dunki1998!$G145</f>
        <v>187.49999999999847</v>
      </c>
      <c r="AD139" s="20">
        <f>Dunki1998!$B145</f>
        <v>70.125</v>
      </c>
      <c r="AE139" s="5">
        <f>Dutkiewicz1975!$G145</f>
        <v>147.54098360655752</v>
      </c>
      <c r="AF139" s="20">
        <f>Dutkiewicz1975!$B145</f>
        <v>73.601100000000002</v>
      </c>
      <c r="AG139" s="5">
        <f>Eschenbach1996!$G145</f>
        <v>166.6666666666691</v>
      </c>
      <c r="AH139" s="20">
        <f>Eschenbach1996!$B145</f>
        <v>68.871899999999997</v>
      </c>
      <c r="AI139" s="5">
        <f>Georgiades1985!$G145</f>
        <v>169.81132075471663</v>
      </c>
      <c r="AJ139" s="20">
        <f>Georgiades1985!$B145</f>
        <v>76.635800000000003</v>
      </c>
      <c r="AK139" s="5">
        <f>Goebels1964!$G145</f>
        <v>91.836734693878512</v>
      </c>
      <c r="AL139" s="20">
        <f>Goebels1964!$B145</f>
        <v>74.1571</v>
      </c>
      <c r="AM139" s="5">
        <f>Gould1954!$G145</f>
        <v>214.28571428571342</v>
      </c>
      <c r="AN139" s="20">
        <f>Gould1954!$B145</f>
        <v>75.090299999999999</v>
      </c>
      <c r="AO139" s="5">
        <f>Gould1964!$G145</f>
        <v>150.00000000000142</v>
      </c>
      <c r="AP139" s="20">
        <f>Gould1964!$B145</f>
        <v>75.147099999999995</v>
      </c>
      <c r="AQ139" s="5">
        <f>Gould1970!$G145</f>
        <v>209.30232558139895</v>
      </c>
      <c r="AR139" s="20">
        <f>Gould1970!$B145</f>
        <v>72.614900000000006</v>
      </c>
      <c r="AS139" s="5">
        <f>Gould1974!$G145</f>
        <v>111.1111111111108</v>
      </c>
      <c r="AT139" s="20">
        <f>Gould1974!$B145</f>
        <v>85.561999999999998</v>
      </c>
      <c r="AU139" s="5">
        <f>Guaita2011!$G145</f>
        <v>157.89473684210714</v>
      </c>
      <c r="AV139" s="20">
        <f>Guaita2011!$B145</f>
        <v>76.437700000000007</v>
      </c>
      <c r="AW139" s="5">
        <f>Helffer1968!$G145</f>
        <v>152.54237288135505</v>
      </c>
      <c r="AX139" s="20">
        <f>Helffer1968!$B145</f>
        <v>72.9101</v>
      </c>
      <c r="AY139" s="5">
        <f>Hill1996!$G145</f>
        <v>145.16129032258291</v>
      </c>
      <c r="AZ139" s="20">
        <f>Hill1996!$B145</f>
        <v>70.283100000000005</v>
      </c>
      <c r="BA139" s="5">
        <f>Hinterhauser1991!$G145</f>
        <v>120</v>
      </c>
      <c r="BB139" s="20">
        <f>Hinterhauser1991!$B145</f>
        <v>75.5458</v>
      </c>
      <c r="BC139" s="5">
        <f>Hochman2007!$G145</f>
        <v>169.81132075471663</v>
      </c>
      <c r="BD139" s="20">
        <f>Hochman2007!$B145</f>
        <v>79.706199999999995</v>
      </c>
      <c r="BE139" s="5">
        <f>Hough2006!$G145</f>
        <v>145.16129032257959</v>
      </c>
      <c r="BF139" s="20">
        <f>Hough2006!$B145</f>
        <v>68.172799999999995</v>
      </c>
      <c r="BG139" s="5">
        <f>Jacobs1956!$G145</f>
        <v>139.96889580093296</v>
      </c>
      <c r="BH139" s="20">
        <f>Jacobs1956!$B145</f>
        <v>78.488200000000006</v>
      </c>
      <c r="BI139" s="5">
        <f>Karlen1996!$G145</f>
        <v>120</v>
      </c>
      <c r="BJ139" s="20">
        <f>Karlen1996!$B145</f>
        <v>75.1387</v>
      </c>
      <c r="BK139" s="5">
        <f>Kars1969!$G145</f>
        <v>224.99999999999682</v>
      </c>
      <c r="BL139" s="20">
        <f>Kars1969!$B145</f>
        <v>74.824799999999996</v>
      </c>
      <c r="BM139" s="5">
        <f>Klein2002!$G145</f>
        <v>163.63636363636448</v>
      </c>
      <c r="BN139" s="20">
        <f>Klein2002!$B145</f>
        <v>76.470299999999995</v>
      </c>
      <c r="BO139" s="5">
        <f>Koroliov2000!$G145</f>
        <v>155.17241379310391</v>
      </c>
      <c r="BP139" s="20">
        <f>Koroliov2000!$B145</f>
        <v>71.618099999999998</v>
      </c>
      <c r="BQ139" s="5">
        <f>Lifschitz1999!$G145</f>
        <v>108.4337349397574</v>
      </c>
      <c r="BR139" s="20">
        <f>Lifschitz1999!$B145</f>
        <v>70.0154</v>
      </c>
      <c r="BS139" s="5">
        <f>Loriod1961!$G145</f>
        <v>173.0769230769244</v>
      </c>
      <c r="BT139" s="20">
        <f>Loriod1961!$B145</f>
        <v>68.728899999999996</v>
      </c>
      <c r="BU139" s="5">
        <f>Lubimov1971!$G145</f>
        <v>163.63636363636448</v>
      </c>
      <c r="BV139" s="20">
        <f>Lubimov1971!$B145</f>
        <v>65.9285</v>
      </c>
      <c r="BW139" s="5">
        <f>ManchonTheis1954!$G145</f>
        <v>157.89473684210321</v>
      </c>
      <c r="BX139" s="20">
        <f>ManchonTheis1954!$B145</f>
        <v>68.452500000000001</v>
      </c>
      <c r="BY139" s="5">
        <f>McCabe1969!$G145</f>
        <v>112.49999999999841</v>
      </c>
      <c r="BZ139" s="20">
        <f>McCabe1969!$B145</f>
        <v>76.233099999999993</v>
      </c>
      <c r="CA139" s="5">
        <f>Mezzena1973!$G145</f>
        <v>176.47058823529235</v>
      </c>
      <c r="CB139" s="20">
        <f>Mezzena1973!$B145</f>
        <v>69.042500000000004</v>
      </c>
      <c r="CC139" s="5">
        <f>Michiels2005!$G145</f>
        <v>136.36363636363413</v>
      </c>
      <c r="CD139" s="20">
        <f>Michiels2005!$B145</f>
        <v>73.497500000000002</v>
      </c>
      <c r="CE139" s="5">
        <f>Monod1951!$G145</f>
        <v>173.07692307691966</v>
      </c>
      <c r="CF139" s="20">
        <f>Monod1951!$B145</f>
        <v>72.602699999999999</v>
      </c>
      <c r="CG139" s="5">
        <f>Nardi1998!$G145</f>
        <v>155.17241379310391</v>
      </c>
      <c r="CH139" s="20">
        <f>Nardi1998!$B145</f>
        <v>78.204999999999998</v>
      </c>
      <c r="CI139" s="5">
        <f>Neveux1990!$G145</f>
        <v>169.81132075471663</v>
      </c>
      <c r="CJ139" s="20">
        <f>Neveux1990!$B145</f>
        <v>68.353200000000001</v>
      </c>
      <c r="CK139" s="5">
        <f>Ohlsson1996!$G145</f>
        <v>147.54098360655752</v>
      </c>
      <c r="CL139" s="20">
        <f>Ohlsson1996!$B145</f>
        <v>67.136700000000005</v>
      </c>
      <c r="CM139" s="5">
        <f>Pestalozza1961!$G145</f>
        <v>112.5000000000024</v>
      </c>
      <c r="CN139" s="20">
        <f>Pestalozza1961!$B145</f>
        <v>74.529600000000002</v>
      </c>
      <c r="CO139" s="5">
        <f>Pollini1976!$G145</f>
        <v>116.88311688311748</v>
      </c>
      <c r="CP139" s="20">
        <f>Pollini1976!$B145</f>
        <v>71.165000000000006</v>
      </c>
      <c r="CQ139" s="5">
        <f>Pollini1990a!$G145</f>
        <v>183.67346938775702</v>
      </c>
      <c r="CR139" s="20">
        <f>Pollini1990a!$B145</f>
        <v>75.272800000000004</v>
      </c>
      <c r="CS139" s="5">
        <f>Pollini1990b!$G145</f>
        <v>149.99999999999787</v>
      </c>
      <c r="CT139" s="20">
        <f>Pollini1990b!$B145</f>
        <v>76.145899999999997</v>
      </c>
      <c r="CU139" s="5">
        <f>Pontinen2001!$G145</f>
        <v>120</v>
      </c>
      <c r="CV139" s="20">
        <f>Pontinen2001!$B145</f>
        <v>72.3292</v>
      </c>
      <c r="CW139" s="5">
        <f>Richter1989!$G145</f>
        <v>87.378640776698944</v>
      </c>
      <c r="CX139" s="20">
        <f>Richter1989!$B145</f>
        <v>73.522300000000001</v>
      </c>
      <c r="CY139" s="5">
        <f>Rosen1969!$G145</f>
        <v>166.6666666666691</v>
      </c>
      <c r="CZ139" s="20">
        <f>Rosen1969!$B145</f>
        <v>70.700199999999995</v>
      </c>
      <c r="DA139" s="5">
        <f>Santos1977!$G145</f>
        <v>187.49999999999847</v>
      </c>
      <c r="DB139" s="20">
        <f>Santos1977!$B145</f>
        <v>72.599000000000004</v>
      </c>
      <c r="DC139" s="5">
        <f>Schleiermacher2002!$G145</f>
        <v>169.81132075471663</v>
      </c>
      <c r="DD139" s="20">
        <f>Schleiermacher2002!$B145</f>
        <v>80.085700000000003</v>
      </c>
      <c r="DE139" s="5">
        <f>Serkin1983!$G145</f>
        <v>123.28767123287604</v>
      </c>
      <c r="DF139" s="20">
        <f>Serkin1983!$B145</f>
        <v>71.270399999999995</v>
      </c>
      <c r="DG139" s="5">
        <f>Serkin1994!$G145</f>
        <v>125.0000000000002</v>
      </c>
      <c r="DH139" s="20">
        <f>Serkin1994!$B145</f>
        <v>73.612499999999997</v>
      </c>
      <c r="DI139" s="5">
        <f>Stadlen1948!$G145</f>
        <v>195.65217391304009</v>
      </c>
      <c r="DJ139" s="20">
        <f>Stadlen1948!$B145</f>
        <v>84.925899999999999</v>
      </c>
      <c r="DK139" s="5">
        <f>Stein1954!$G145</f>
        <v>160.71428571428507</v>
      </c>
      <c r="DL139" s="20">
        <f>Stein1954!$B145</f>
        <v>65.600399999999993</v>
      </c>
      <c r="DM139" s="5">
        <f>Steuerman2004!$G145</f>
        <v>126.7605633802828</v>
      </c>
      <c r="DN139" s="20">
        <f>Steuerman2004!$B145</f>
        <v>75.217100000000002</v>
      </c>
      <c r="DO139" s="5">
        <f>TakahashiA1973!$G145</f>
        <v>140.62500000000301</v>
      </c>
      <c r="DP139" s="20">
        <f>TakahashiA1973!$B145</f>
        <v>67.132000000000005</v>
      </c>
      <c r="DQ139" s="5">
        <f>TakahashiY1977!$G145</f>
        <v>130.43478260869608</v>
      </c>
      <c r="DR139" s="20">
        <f>TakahashiY1977!$B145</f>
        <v>59.378300000000003</v>
      </c>
      <c r="DS139" s="5">
        <f>Uchida2000!$G145</f>
        <v>93.749999999999233</v>
      </c>
      <c r="DT139" s="20">
        <f>Uchida2000!$B145</f>
        <v>76.534700000000001</v>
      </c>
      <c r="DU139" s="5">
        <f>Webster1967!$G145</f>
        <v>199.99999999999872</v>
      </c>
      <c r="DV139" s="20">
        <f>Webster1967!$B145</f>
        <v>72.558099999999996</v>
      </c>
      <c r="DW139" s="5">
        <f>Worms1997!$G145</f>
        <v>125.0000000000002</v>
      </c>
      <c r="DX139" s="20">
        <f>Worms1997!$B145</f>
        <v>67.410200000000003</v>
      </c>
      <c r="DY139" s="5">
        <f>Zacharias1973!$G145</f>
        <v>134.32835820895488</v>
      </c>
      <c r="DZ139" s="20">
        <f>Zacharias1973!$B145</f>
        <v>70.469099999999997</v>
      </c>
      <c r="EA139" s="5">
        <f>Zimerman1995!$G145</f>
        <v>121.62162162162014</v>
      </c>
      <c r="EB139" s="20">
        <f>Zimerman1995!$B145</f>
        <v>75.523399999999995</v>
      </c>
      <c r="EC139" s="5"/>
      <c r="EE139" s="5"/>
      <c r="EG139" s="5"/>
      <c r="EI139" s="5"/>
      <c r="EK139" s="5"/>
      <c r="EM139" s="5"/>
      <c r="EO139" s="5"/>
      <c r="EQ139" s="5"/>
      <c r="ES139" s="5"/>
      <c r="EU139" s="5"/>
      <c r="EW139" s="5"/>
      <c r="EY139" s="5"/>
      <c r="FA139" s="5"/>
      <c r="FC139" s="5"/>
      <c r="FE139" s="5"/>
      <c r="FG139" s="5"/>
      <c r="FI139" s="5"/>
      <c r="FK139" s="5"/>
      <c r="FM139" s="5"/>
      <c r="FO139" s="5"/>
      <c r="FQ139" s="5"/>
      <c r="FS139" s="5"/>
      <c r="FU139" s="5"/>
    </row>
    <row r="140" spans="1:177">
      <c r="A140" s="17">
        <v>137</v>
      </c>
      <c r="B140" s="17">
        <v>209</v>
      </c>
      <c r="C140" s="17">
        <v>35</v>
      </c>
      <c r="D140" s="17">
        <v>6</v>
      </c>
      <c r="E140" s="17" t="s">
        <v>144</v>
      </c>
      <c r="G140" s="5">
        <f ca="1">Tempo!F140</f>
        <v>168.5718771602528</v>
      </c>
      <c r="H140" s="20">
        <f ca="1">Dynamics!F140</f>
        <v>69.341032307692316</v>
      </c>
      <c r="I140" s="5">
        <f>Aitken1961!$G146</f>
        <v>166.66666666667351</v>
      </c>
      <c r="J140" s="20">
        <f>Aitken1961!$B146</f>
        <v>80.102599999999995</v>
      </c>
      <c r="K140" s="5">
        <f>Anderszewski1996!$G146</f>
        <v>187.50000000000401</v>
      </c>
      <c r="L140" s="20">
        <f>Anderszewski1996!$B146</f>
        <v>80.928100000000001</v>
      </c>
      <c r="M140" s="5">
        <f>Arciuli1996!$G146</f>
        <v>111.11111111111275</v>
      </c>
      <c r="N140" s="20">
        <f>Arciuli1996!$B146</f>
        <v>68.283900000000003</v>
      </c>
      <c r="O140" s="5">
        <f>Berg2007!$G146</f>
        <v>176.4705882353071</v>
      </c>
      <c r="P140" s="20">
        <f>Berg2007!$B146</f>
        <v>73.023300000000006</v>
      </c>
      <c r="Q140" s="5">
        <f>Biret1973!$G146</f>
        <v>157.89473684210714</v>
      </c>
      <c r="R140" s="20">
        <f>Biret1973!$B146</f>
        <v>63.395299999999999</v>
      </c>
      <c r="S140" s="5">
        <f>Blumroder1994!$G146</f>
        <v>157.89473684210714</v>
      </c>
      <c r="T140" s="20">
        <f>Blumroder1994!$B146</f>
        <v>67.955100000000002</v>
      </c>
      <c r="U140" s="5">
        <f>Bratke1993!$G146</f>
        <v>166.66666666667351</v>
      </c>
      <c r="V140" s="20">
        <f>Bratke1993!$B146</f>
        <v>72.056600000000003</v>
      </c>
      <c r="W140" s="5">
        <f>Breidenbach1994!$G146</f>
        <v>157.89473684210714</v>
      </c>
      <c r="X140" s="20">
        <f>Breidenbach1994!$B146</f>
        <v>73.3249</v>
      </c>
      <c r="Y140" s="5">
        <f>Bucquet1969!$G146</f>
        <v>176.47058823529235</v>
      </c>
      <c r="Z140" s="20">
        <f>Bucquet1969!$B146</f>
        <v>73.139799999999994</v>
      </c>
      <c r="AA140" s="5">
        <f>Douglas1991!$G146</f>
        <v>150.00000000000853</v>
      </c>
      <c r="AB140" s="20">
        <f>Douglas1991!$B146</f>
        <v>60.039299999999997</v>
      </c>
      <c r="AC140" s="5">
        <f>Dunki1998!$G146</f>
        <v>230.76923076923885</v>
      </c>
      <c r="AD140" s="20">
        <f>Dunki1998!$B146</f>
        <v>71.355400000000003</v>
      </c>
      <c r="AE140" s="5">
        <f>Dutkiewicz1975!$G146</f>
        <v>149.99999999999787</v>
      </c>
      <c r="AF140" s="20">
        <f>Dutkiewicz1975!$B146</f>
        <v>88.068600000000004</v>
      </c>
      <c r="AG140" s="5">
        <f>Eschenbach1996!$G146</f>
        <v>230.76923076921361</v>
      </c>
      <c r="AH140" s="20">
        <f>Eschenbach1996!$B146</f>
        <v>67.069999999999993</v>
      </c>
      <c r="AI140" s="5">
        <f>Georgiades1985!$G146</f>
        <v>157.89473684210714</v>
      </c>
      <c r="AJ140" s="20">
        <f>Georgiades1985!$B146</f>
        <v>73.44</v>
      </c>
      <c r="AK140" s="5">
        <f>Goebels1964!$G146</f>
        <v>90.909090909087453</v>
      </c>
      <c r="AL140" s="20">
        <f>Goebels1964!$B146</f>
        <v>77.117800000000003</v>
      </c>
      <c r="AM140" s="5">
        <f>Gould1954!$G146</f>
        <v>272.72727272727411</v>
      </c>
      <c r="AN140" s="20">
        <f>Gould1954!$B146</f>
        <v>76.398200000000003</v>
      </c>
      <c r="AO140" s="5">
        <f>Gould1964!$G146</f>
        <v>199.99999999999241</v>
      </c>
      <c r="AP140" s="20">
        <f>Gould1964!$B146</f>
        <v>81.8904</v>
      </c>
      <c r="AQ140" s="5">
        <f>Gould1970!$G146</f>
        <v>214.28571428571342</v>
      </c>
      <c r="AR140" s="20">
        <f>Gould1970!$B146</f>
        <v>78.758499999999998</v>
      </c>
      <c r="AS140" s="5">
        <f>Gould1974!$G146</f>
        <v>230.76923076923885</v>
      </c>
      <c r="AT140" s="20">
        <f>Gould1974!$B146</f>
        <v>88.986699999999999</v>
      </c>
      <c r="AU140" s="5">
        <f>Guaita2011!$G146</f>
        <v>214.28571428571342</v>
      </c>
      <c r="AV140" s="20">
        <f>Guaita2011!$B146</f>
        <v>68.864800000000002</v>
      </c>
      <c r="AW140" s="5">
        <f>Helffer1968!$G146</f>
        <v>166.66666666667351</v>
      </c>
      <c r="AX140" s="20">
        <f>Helffer1968!$B146</f>
        <v>68.391999999999996</v>
      </c>
      <c r="AY140" s="5">
        <f>Hill1996!$G146</f>
        <v>157.89473684210714</v>
      </c>
      <c r="AZ140" s="20">
        <f>Hill1996!$B146</f>
        <v>70.502600000000001</v>
      </c>
      <c r="BA140" s="5">
        <f>Hinterhauser1991!$G146</f>
        <v>176.47058823529235</v>
      </c>
      <c r="BB140" s="20">
        <f>Hinterhauser1991!$B146</f>
        <v>74.827600000000004</v>
      </c>
      <c r="BC140" s="5">
        <f>Hochman2007!$G146</f>
        <v>187.50000000000401</v>
      </c>
      <c r="BD140" s="20">
        <f>Hochman2007!$B146</f>
        <v>70.568700000000007</v>
      </c>
      <c r="BE140" s="5">
        <f>Hough2006!$G146</f>
        <v>149.99999999999787</v>
      </c>
      <c r="BF140" s="20">
        <f>Hough2006!$B146</f>
        <v>66.655299999999997</v>
      </c>
      <c r="BG140" s="5">
        <f>Jacobs1956!$G146</f>
        <v>131.00436681222754</v>
      </c>
      <c r="BH140" s="20">
        <f>Jacobs1956!$B146</f>
        <v>79.627799999999993</v>
      </c>
      <c r="BI140" s="5">
        <f>Karlen1996!$G146</f>
        <v>176.47058823529235</v>
      </c>
      <c r="BJ140" s="20">
        <f>Karlen1996!$B146</f>
        <v>71.331500000000005</v>
      </c>
      <c r="BK140" s="5">
        <f>Kars1969!$G146</f>
        <v>200.0000000000303</v>
      </c>
      <c r="BL140" s="20">
        <f>Kars1969!$B146</f>
        <v>78.109499999999997</v>
      </c>
      <c r="BM140" s="5">
        <f>Klein2002!$G146</f>
        <v>157.89473684210714</v>
      </c>
      <c r="BN140" s="20">
        <f>Klein2002!$B146</f>
        <v>73.671800000000005</v>
      </c>
      <c r="BO140" s="5">
        <f>Koroliov2000!$G146</f>
        <v>230.76923076921361</v>
      </c>
      <c r="BP140" s="20">
        <f>Koroliov2000!$B146</f>
        <v>77.327299999999994</v>
      </c>
      <c r="BQ140" s="5">
        <f>Lifschitz1999!$G146</f>
        <v>136.36363636363706</v>
      </c>
      <c r="BR140" s="20">
        <f>Lifschitz1999!$B146</f>
        <v>77.992199999999997</v>
      </c>
      <c r="BS140" s="5">
        <f>Loriod1961!$G146</f>
        <v>249.99999999999054</v>
      </c>
      <c r="BT140" s="20">
        <f>Loriod1961!$B146</f>
        <v>69.465699999999998</v>
      </c>
      <c r="BU140" s="5">
        <f>Lubimov1971!$G146</f>
        <v>230.76923076921361</v>
      </c>
      <c r="BV140" s="20">
        <f>Lubimov1971!$B146</f>
        <v>64.858800000000002</v>
      </c>
      <c r="BW140" s="5">
        <f>ManchonTheis1954!$G146</f>
        <v>230.76923076923885</v>
      </c>
      <c r="BX140" s="20">
        <f>ManchonTheis1954!$B146</f>
        <v>67.784499999999994</v>
      </c>
      <c r="BY140" s="5">
        <f>McCabe1969!$G146</f>
        <v>107.14285714285671</v>
      </c>
      <c r="BZ140" s="20">
        <f>McCabe1969!$B146</f>
        <v>71.000200000000007</v>
      </c>
      <c r="CA140" s="5">
        <f>Mezzena1973!$G146</f>
        <v>200.00000000001137</v>
      </c>
      <c r="CB140" s="20">
        <f>Mezzena1973!$B146</f>
        <v>71.005600000000001</v>
      </c>
      <c r="CC140" s="5">
        <f>Michiels2005!$G146</f>
        <v>176.4705882353071</v>
      </c>
      <c r="CD140" s="20">
        <f>Michiels2005!$B146</f>
        <v>61.424700000000001</v>
      </c>
      <c r="CE140" s="5">
        <f>Monod1951!$G146</f>
        <v>250.00000000002012</v>
      </c>
      <c r="CF140" s="20">
        <f>Monod1951!$B146</f>
        <v>73.668400000000005</v>
      </c>
      <c r="CG140" s="5">
        <f>Nardi1998!$G146</f>
        <v>136.36363636362825</v>
      </c>
      <c r="CH140" s="20">
        <f>Nardi1998!$B146</f>
        <v>76.627700000000004</v>
      </c>
      <c r="CI140" s="5">
        <f>Neveux1990!$G146</f>
        <v>176.47058823529235</v>
      </c>
      <c r="CJ140" s="20">
        <f>Neveux1990!$B146</f>
        <v>75.451999999999998</v>
      </c>
      <c r="CK140" s="5">
        <f>Ohlsson1996!$G146</f>
        <v>176.47058823529235</v>
      </c>
      <c r="CL140" s="20">
        <f>Ohlsson1996!$B146</f>
        <v>70.357900000000001</v>
      </c>
      <c r="CM140" s="5">
        <f>Pestalozza1961!$G146</f>
        <v>142.85714285713743</v>
      </c>
      <c r="CN140" s="20">
        <f>Pestalozza1961!$B146</f>
        <v>77.140100000000004</v>
      </c>
      <c r="CO140" s="5">
        <f>Pollini1976!$G146</f>
        <v>136.36363636363706</v>
      </c>
      <c r="CP140" s="20">
        <f>Pollini1976!$B146</f>
        <v>65.864099999999993</v>
      </c>
      <c r="CQ140" s="5">
        <f>Pollini1990a!$G146</f>
        <v>142.85714285714712</v>
      </c>
      <c r="CR140" s="20">
        <f>Pollini1990a!$B146</f>
        <v>75.040199999999999</v>
      </c>
      <c r="CS140" s="5">
        <f>Pollini1990b!$G146</f>
        <v>149.99999999999787</v>
      </c>
      <c r="CT140" s="20">
        <f>Pollini1990b!$B146</f>
        <v>72.770899999999997</v>
      </c>
      <c r="CU140" s="5">
        <f>Pontinen2001!$G146</f>
        <v>157.89473684210714</v>
      </c>
      <c r="CV140" s="20">
        <f>Pontinen2001!$B146</f>
        <v>72.4392</v>
      </c>
      <c r="CW140" s="5">
        <f>Richter1989!$G146</f>
        <v>73.170731707317685</v>
      </c>
      <c r="CX140" s="20">
        <f>Richter1989!$B146</f>
        <v>61.294199999999996</v>
      </c>
      <c r="CY140" s="5">
        <f>Rosen1969!$G146</f>
        <v>199.99999999999241</v>
      </c>
      <c r="CZ140" s="20">
        <f>Rosen1969!$B146</f>
        <v>71.439599999999999</v>
      </c>
      <c r="DA140" s="5">
        <f>Santos1977!$G146</f>
        <v>176.47058823529235</v>
      </c>
      <c r="DB140" s="20">
        <f>Santos1977!$B146</f>
        <v>74.256299999999996</v>
      </c>
      <c r="DC140" s="5">
        <f>Schleiermacher2002!$G146</f>
        <v>199.99999999999241</v>
      </c>
      <c r="DD140" s="20">
        <f>Schleiermacher2002!$B146</f>
        <v>77.285600000000002</v>
      </c>
      <c r="DE140" s="5">
        <f>Serkin1983!$G146</f>
        <v>166.66666666667351</v>
      </c>
      <c r="DF140" s="20">
        <f>Serkin1983!$B146</f>
        <v>65.915000000000006</v>
      </c>
      <c r="DG140" s="5">
        <f>Serkin1994!$G146</f>
        <v>176.47058823529235</v>
      </c>
      <c r="DH140" s="20">
        <f>Serkin1994!$B146</f>
        <v>66.318100000000001</v>
      </c>
      <c r="DI140" s="5">
        <f>Stadlen1948!$G146</f>
        <v>300.00000000001705</v>
      </c>
      <c r="DJ140" s="20">
        <f>Stadlen1948!$B146</f>
        <v>78.506</v>
      </c>
      <c r="DK140" s="5">
        <f>Stein1954!$G146</f>
        <v>136.36363636363706</v>
      </c>
      <c r="DL140" s="20">
        <f>Stein1954!$B146</f>
        <v>64.945499999999996</v>
      </c>
      <c r="DM140" s="5">
        <f>Steuerman2004!$G146</f>
        <v>187.49999999998735</v>
      </c>
      <c r="DN140" s="20">
        <f>Steuerman2004!$B146</f>
        <v>73.460999999999999</v>
      </c>
      <c r="DO140" s="5">
        <f>TakahashiA1973!$G146</f>
        <v>130.43478260868534</v>
      </c>
      <c r="DP140" s="20">
        <f>TakahashiA1973!$B146</f>
        <v>69.839399999999998</v>
      </c>
      <c r="DQ140" s="5">
        <f>TakahashiY1977!$G146</f>
        <v>157.89473684210714</v>
      </c>
      <c r="DR140" s="20">
        <f>TakahashiY1977!$B146</f>
        <v>72.809100000000001</v>
      </c>
      <c r="DS140" s="5">
        <f>Uchida2000!$G146</f>
        <v>187.50000000000401</v>
      </c>
      <c r="DT140" s="20">
        <f>Uchida2000!$B146</f>
        <v>76.837000000000003</v>
      </c>
      <c r="DU140" s="5">
        <f>Webster1967!$G146</f>
        <v>214.28571428571342</v>
      </c>
      <c r="DV140" s="20">
        <f>Webster1967!$B146</f>
        <v>76.638599999999997</v>
      </c>
      <c r="DW140" s="5">
        <f>Worms1997!$G146</f>
        <v>149.99999999999787</v>
      </c>
      <c r="DX140" s="20">
        <f>Worms1997!$B146</f>
        <v>70.573499999999996</v>
      </c>
      <c r="DY140" s="5">
        <f>Zacharias1973!$G146</f>
        <v>187.49999999998735</v>
      </c>
      <c r="DZ140" s="20">
        <f>Zacharias1973!$B146</f>
        <v>76.275899999999993</v>
      </c>
      <c r="EA140" s="5">
        <f>Zimerman1995!$G146</f>
        <v>176.4705882353071</v>
      </c>
      <c r="EB140" s="20">
        <f>Zimerman1995!$B146</f>
        <v>72.666700000000006</v>
      </c>
      <c r="EC140" s="5"/>
      <c r="EE140" s="5"/>
      <c r="EG140" s="5"/>
      <c r="EI140" s="5"/>
      <c r="EK140" s="5"/>
      <c r="EM140" s="5"/>
      <c r="EO140" s="5"/>
      <c r="EQ140" s="5"/>
      <c r="ES140" s="5"/>
      <c r="EU140" s="5"/>
      <c r="EW140" s="5"/>
      <c r="EY140" s="5"/>
      <c r="FA140" s="5"/>
      <c r="FC140" s="5"/>
      <c r="FE140" s="5"/>
      <c r="FG140" s="5"/>
      <c r="FI140" s="5"/>
      <c r="FK140" s="5"/>
      <c r="FM140" s="5"/>
      <c r="FO140" s="5"/>
      <c r="FQ140" s="5"/>
      <c r="FS140" s="5"/>
      <c r="FU140" s="5"/>
    </row>
    <row r="141" spans="1:177">
      <c r="A141" s="17">
        <v>138</v>
      </c>
      <c r="B141" s="17">
        <v>209.5</v>
      </c>
      <c r="C141" s="17">
        <v>35</v>
      </c>
      <c r="D141" s="17">
        <v>6.5</v>
      </c>
      <c r="E141" s="17" t="s">
        <v>159</v>
      </c>
      <c r="G141" s="5">
        <f ca="1">Tempo!F141</f>
        <v>152.18483604260462</v>
      </c>
      <c r="H141" s="20">
        <f ca="1">Dynamics!F141</f>
        <v>70.630878461538487</v>
      </c>
      <c r="I141" s="5">
        <f>Aitken1961!$G147</f>
        <v>111.11111111110691</v>
      </c>
      <c r="J141" s="20">
        <f>Aitken1961!$B147</f>
        <v>80.203800000000001</v>
      </c>
      <c r="K141" s="5">
        <f>Anderszewski1996!$G147</f>
        <v>176.4705882353071</v>
      </c>
      <c r="L141" s="20">
        <f>Anderszewski1996!$B147</f>
        <v>77.6417</v>
      </c>
      <c r="M141" s="5">
        <f>Arciuli1996!$G147</f>
        <v>103.44827586206674</v>
      </c>
      <c r="N141" s="20">
        <f>Arciuli1996!$B147</f>
        <v>70.327200000000005</v>
      </c>
      <c r="O141" s="5">
        <f>Berg2007!$G147</f>
        <v>176.47058823529235</v>
      </c>
      <c r="P141" s="20">
        <f>Berg2007!$B147</f>
        <v>73.855099999999993</v>
      </c>
      <c r="Q141" s="5">
        <f>Biret1973!$G147</f>
        <v>103.44827586206168</v>
      </c>
      <c r="R141" s="20">
        <f>Biret1973!$B147</f>
        <v>66.373800000000003</v>
      </c>
      <c r="S141" s="5">
        <f>Blumroder1994!$G147</f>
        <v>142.85714285713743</v>
      </c>
      <c r="T141" s="20">
        <f>Blumroder1994!$B147</f>
        <v>71.820499999999996</v>
      </c>
      <c r="U141" s="5">
        <f>Bratke1993!$G147</f>
        <v>149.99999999999787</v>
      </c>
      <c r="V141" s="20">
        <f>Bratke1993!$B147</f>
        <v>76.4358</v>
      </c>
      <c r="W141" s="5">
        <f>Breidenbach1994!$G147</f>
        <v>142.85714285713743</v>
      </c>
      <c r="X141" s="20">
        <f>Breidenbach1994!$B147</f>
        <v>73.812399999999997</v>
      </c>
      <c r="Y141" s="5">
        <f>Bucquet1969!$G147</f>
        <v>176.47058823529235</v>
      </c>
      <c r="Z141" s="20">
        <f>Bucquet1969!$B147</f>
        <v>73.699799999999996</v>
      </c>
      <c r="AA141" s="5">
        <f>Douglas1991!$G147</f>
        <v>137.61467889908931</v>
      </c>
      <c r="AB141" s="20">
        <f>Douglas1991!$B147</f>
        <v>70.037599999999998</v>
      </c>
      <c r="AC141" s="5">
        <f>Dunki1998!$G147</f>
        <v>187.49999999998735</v>
      </c>
      <c r="AD141" s="20">
        <f>Dunki1998!$B147</f>
        <v>71.396299999999997</v>
      </c>
      <c r="AE141" s="5">
        <f>Dutkiewicz1975!$G147</f>
        <v>157.89473684210714</v>
      </c>
      <c r="AF141" s="20">
        <f>Dutkiewicz1975!$B147</f>
        <v>86.830600000000004</v>
      </c>
      <c r="AG141" s="5">
        <f>Eschenbach1996!$G147</f>
        <v>166.66666666667351</v>
      </c>
      <c r="AH141" s="20">
        <f>Eschenbach1996!$B147</f>
        <v>69.774699999999996</v>
      </c>
      <c r="AI141" s="5">
        <f>Georgiades1985!$G147</f>
        <v>124.99999999999527</v>
      </c>
      <c r="AJ141" s="20">
        <f>Georgiades1985!$B147</f>
        <v>74.374200000000002</v>
      </c>
      <c r="AK141" s="5">
        <f>Goebels1964!$G147</f>
        <v>88.235294117646177</v>
      </c>
      <c r="AL141" s="20">
        <f>Goebels1964!$B147</f>
        <v>79.282799999999995</v>
      </c>
      <c r="AM141" s="5">
        <f>Gould1954!$G147</f>
        <v>214.28571428571342</v>
      </c>
      <c r="AN141" s="20">
        <f>Gould1954!$B147</f>
        <v>78.066699999999997</v>
      </c>
      <c r="AO141" s="5">
        <f>Gould1964!$G147</f>
        <v>187.50000000000401</v>
      </c>
      <c r="AP141" s="20">
        <f>Gould1964!$B147</f>
        <v>80.031499999999994</v>
      </c>
      <c r="AQ141" s="5">
        <f>Gould1970!$G147</f>
        <v>214.28571428571342</v>
      </c>
      <c r="AR141" s="20">
        <f>Gould1970!$B147</f>
        <v>80.127099999999999</v>
      </c>
      <c r="AS141" s="5">
        <f>Gould1974!$G147</f>
        <v>214.28571428571342</v>
      </c>
      <c r="AT141" s="20">
        <f>Gould1974!$B147</f>
        <v>89.065100000000001</v>
      </c>
      <c r="AU141" s="5">
        <f>Guaita2011!$G147</f>
        <v>249.99999999999054</v>
      </c>
      <c r="AV141" s="20">
        <f>Guaita2011!$B147</f>
        <v>72.970799999999997</v>
      </c>
      <c r="AW141" s="5">
        <f>Helffer1968!$G147</f>
        <v>136.36363636363706</v>
      </c>
      <c r="AX141" s="20">
        <f>Helffer1968!$B147</f>
        <v>70.161600000000007</v>
      </c>
      <c r="AY141" s="5">
        <f>Hill1996!$G147</f>
        <v>157.89473684209534</v>
      </c>
      <c r="AZ141" s="20">
        <f>Hill1996!$B147</f>
        <v>70.369200000000006</v>
      </c>
      <c r="BA141" s="5">
        <f>Hinterhauser1991!$G147</f>
        <v>176.47058823529235</v>
      </c>
      <c r="BB141" s="20">
        <f>Hinterhauser1991!$B147</f>
        <v>73.551199999999994</v>
      </c>
      <c r="BC141" s="5">
        <f>Hochman2007!$G147</f>
        <v>166.66666666666035</v>
      </c>
      <c r="BD141" s="20">
        <f>Hochman2007!$B147</f>
        <v>74.195099999999996</v>
      </c>
      <c r="BE141" s="5">
        <f>Hough2006!$G147</f>
        <v>142.85714285714712</v>
      </c>
      <c r="BF141" s="20">
        <f>Hough2006!$B147</f>
        <v>70.512299999999996</v>
      </c>
      <c r="BG141" s="5">
        <f>Jacobs1956!$G147</f>
        <v>135.74660633483938</v>
      </c>
      <c r="BH141" s="20">
        <f>Jacobs1956!$B147</f>
        <v>76.596199999999996</v>
      </c>
      <c r="BI141" s="5">
        <f>Karlen1996!$G147</f>
        <v>157.89473684210714</v>
      </c>
      <c r="BJ141" s="20">
        <f>Karlen1996!$B147</f>
        <v>70.322100000000006</v>
      </c>
      <c r="BK141" s="5">
        <f>Kars1969!$G147</f>
        <v>176.47058823527757</v>
      </c>
      <c r="BL141" s="20">
        <f>Kars1969!$B147</f>
        <v>78.613100000000003</v>
      </c>
      <c r="BM141" s="5">
        <f>Klein2002!$G147</f>
        <v>136.36363636363706</v>
      </c>
      <c r="BN141" s="20">
        <f>Klein2002!$B147</f>
        <v>71.990499999999997</v>
      </c>
      <c r="BO141" s="5">
        <f>Koroliov2000!$G147</f>
        <v>157.89473684210714</v>
      </c>
      <c r="BP141" s="20">
        <f>Koroliov2000!$B147</f>
        <v>78.288799999999995</v>
      </c>
      <c r="BQ141" s="5">
        <f>Lifschitz1999!$G147</f>
        <v>150.00000000000853</v>
      </c>
      <c r="BR141" s="20">
        <f>Lifschitz1999!$B147</f>
        <v>79.549199999999999</v>
      </c>
      <c r="BS141" s="5">
        <f>Loriod1961!$G147</f>
        <v>200.00000000001137</v>
      </c>
      <c r="BT141" s="20">
        <f>Loriod1961!$B147</f>
        <v>67.953599999999994</v>
      </c>
      <c r="BU141" s="5">
        <f>Lubimov1971!$G147</f>
        <v>214.28571428571342</v>
      </c>
      <c r="BV141" s="20">
        <f>Lubimov1971!$B147</f>
        <v>68.467299999999994</v>
      </c>
      <c r="BW141" s="5">
        <f>ManchonTheis1954!$G147</f>
        <v>187.50000000000401</v>
      </c>
      <c r="BX141" s="20">
        <f>ManchonTheis1954!$B147</f>
        <v>71.399000000000001</v>
      </c>
      <c r="BY141" s="5">
        <f>McCabe1969!$G147</f>
        <v>100.00000000000568</v>
      </c>
      <c r="BZ141" s="20">
        <f>McCabe1969!$B147</f>
        <v>72.337100000000007</v>
      </c>
      <c r="CA141" s="5">
        <f>Mezzena1973!$G147</f>
        <v>199.99999999999241</v>
      </c>
      <c r="CB141" s="20">
        <f>Mezzena1973!$B147</f>
        <v>70.629199999999997</v>
      </c>
      <c r="CC141" s="5">
        <f>Michiels2005!$G147</f>
        <v>166.66666666666035</v>
      </c>
      <c r="CD141" s="20">
        <f>Michiels2005!$B147</f>
        <v>60.273800000000001</v>
      </c>
      <c r="CE141" s="5">
        <f>Monod1951!$G147</f>
        <v>212.76595744680046</v>
      </c>
      <c r="CF141" s="20">
        <f>Monod1951!$B147</f>
        <v>77.112499999999997</v>
      </c>
      <c r="CG141" s="5">
        <f>Nardi1998!$G147</f>
        <v>157.89473684210714</v>
      </c>
      <c r="CH141" s="20">
        <f>Nardi1998!$B147</f>
        <v>76.739500000000007</v>
      </c>
      <c r="CI141" s="5">
        <f>Neveux1990!$G147</f>
        <v>157.89473684210714</v>
      </c>
      <c r="CJ141" s="20">
        <f>Neveux1990!$B147</f>
        <v>76.185400000000001</v>
      </c>
      <c r="CK141" s="5">
        <f>Ohlsson1996!$G147</f>
        <v>113.20754716981108</v>
      </c>
      <c r="CL141" s="20">
        <f>Ohlsson1996!$B147</f>
        <v>71.052300000000002</v>
      </c>
      <c r="CM141" s="5">
        <f>Pestalozza1961!$G147</f>
        <v>150.00000000000853</v>
      </c>
      <c r="CN141" s="20">
        <f>Pestalozza1961!$B147</f>
        <v>81.014099999999999</v>
      </c>
      <c r="CO141" s="5">
        <f>Pollini1976!$G147</f>
        <v>115.38461538461311</v>
      </c>
      <c r="CP141" s="20">
        <f>Pollini1976!$B147</f>
        <v>70.509399999999999</v>
      </c>
      <c r="CQ141" s="5">
        <f>Pollini1990a!$G147</f>
        <v>136.36363636363706</v>
      </c>
      <c r="CR141" s="20">
        <f>Pollini1990a!$B147</f>
        <v>77.758499999999998</v>
      </c>
      <c r="CS141" s="5">
        <f>Pollini1990b!$G147</f>
        <v>145.63106796117293</v>
      </c>
      <c r="CT141" s="20">
        <f>Pollini1990b!$B147</f>
        <v>73.171999999999997</v>
      </c>
      <c r="CU141" s="5">
        <f>Pontinen2001!$G147</f>
        <v>142.85714285713743</v>
      </c>
      <c r="CV141" s="20">
        <f>Pontinen2001!$B147</f>
        <v>73.259100000000004</v>
      </c>
      <c r="CW141" s="5">
        <f>Richter1989!$G147</f>
        <v>69.767441860468622</v>
      </c>
      <c r="CX141" s="20">
        <f>Richter1989!$B147</f>
        <v>70.834599999999995</v>
      </c>
      <c r="CY141" s="5">
        <f>Rosen1969!$G147</f>
        <v>142.85714285714712</v>
      </c>
      <c r="CZ141" s="20">
        <f>Rosen1969!$B147</f>
        <v>69.786299999999997</v>
      </c>
      <c r="DA141" s="5">
        <f>Santos1977!$G147</f>
        <v>187.50000000000401</v>
      </c>
      <c r="DB141" s="20">
        <f>Santos1977!$B147</f>
        <v>76.695700000000002</v>
      </c>
      <c r="DC141" s="5">
        <f>Schleiermacher2002!$G147</f>
        <v>176.47058823527757</v>
      </c>
      <c r="DD141" s="20">
        <f>Schleiermacher2002!$B147</f>
        <v>78.290700000000001</v>
      </c>
      <c r="DE141" s="5">
        <f>Serkin1983!$G147</f>
        <v>142.85714285713743</v>
      </c>
      <c r="DF141" s="20">
        <f>Serkin1983!$B147</f>
        <v>72.047300000000007</v>
      </c>
      <c r="DG141" s="5">
        <f>Serkin1994!$G147</f>
        <v>176.47058823529235</v>
      </c>
      <c r="DH141" s="20">
        <f>Serkin1994!$B147</f>
        <v>61.326000000000001</v>
      </c>
      <c r="DI141" s="5">
        <f>Stadlen1948!$G147</f>
        <v>208.33333333332541</v>
      </c>
      <c r="DJ141" s="20">
        <f>Stadlen1948!$B147</f>
        <v>77.144599999999997</v>
      </c>
      <c r="DK141" s="5">
        <f>Stein1954!$G147</f>
        <v>157.89473684210714</v>
      </c>
      <c r="DL141" s="20">
        <f>Stein1954!$B147</f>
        <v>70.873900000000006</v>
      </c>
      <c r="DM141" s="5">
        <f>Steuerman2004!$G147</f>
        <v>176.47058823529235</v>
      </c>
      <c r="DN141" s="20">
        <f>Steuerman2004!$B147</f>
        <v>75.748199999999997</v>
      </c>
      <c r="DO141" s="5">
        <f>TakahashiA1973!$G147</f>
        <v>136.36363636363706</v>
      </c>
      <c r="DP141" s="20">
        <f>TakahashiA1973!$B147</f>
        <v>69.162300000000002</v>
      </c>
      <c r="DQ141" s="5">
        <f>TakahashiY1977!$G147</f>
        <v>142.85714285713743</v>
      </c>
      <c r="DR141" s="20">
        <f>TakahashiY1977!$B147</f>
        <v>71.749099999999999</v>
      </c>
      <c r="DS141" s="5">
        <f>Uchida2000!$G147</f>
        <v>176.47058823527757</v>
      </c>
      <c r="DT141" s="20">
        <f>Uchida2000!$B147</f>
        <v>75.859700000000004</v>
      </c>
      <c r="DU141" s="5">
        <f>Webster1967!$G147</f>
        <v>206.89655172414362</v>
      </c>
      <c r="DV141" s="20">
        <f>Webster1967!$B147</f>
        <v>75.972300000000004</v>
      </c>
      <c r="DW141" s="5">
        <f>Worms1997!$G147</f>
        <v>142.85714285713743</v>
      </c>
      <c r="DX141" s="20">
        <f>Worms1997!$B147</f>
        <v>74.5154</v>
      </c>
      <c r="DY141" s="5">
        <f>Zacharias1973!$G147</f>
        <v>176.4705882353071</v>
      </c>
      <c r="DZ141" s="20">
        <f>Zacharias1973!$B147</f>
        <v>78.574399999999997</v>
      </c>
      <c r="EA141" s="5">
        <f>Zimerman1995!$G147</f>
        <v>149.99999999998721</v>
      </c>
      <c r="EB141" s="20">
        <f>Zimerman1995!$B147</f>
        <v>74.287000000000006</v>
      </c>
      <c r="EC141" s="5"/>
      <c r="EE141" s="5"/>
      <c r="EG141" s="5"/>
      <c r="EI141" s="5"/>
      <c r="EK141" s="5"/>
      <c r="EM141" s="5"/>
      <c r="EO141" s="5"/>
      <c r="EQ141" s="5"/>
      <c r="ES141" s="5"/>
      <c r="EU141" s="5"/>
      <c r="EW141" s="5"/>
      <c r="EY141" s="5"/>
      <c r="FA141" s="5"/>
      <c r="FC141" s="5"/>
      <c r="FE141" s="5"/>
      <c r="FG141" s="5"/>
      <c r="FI141" s="5"/>
      <c r="FK141" s="5"/>
      <c r="FM141" s="5"/>
      <c r="FO141" s="5"/>
      <c r="FQ141" s="5"/>
      <c r="FS141" s="5"/>
      <c r="FU141" s="5"/>
    </row>
    <row r="142" spans="1:177">
      <c r="A142" s="17">
        <v>139</v>
      </c>
      <c r="B142" s="17">
        <v>210</v>
      </c>
      <c r="C142" s="17">
        <v>36</v>
      </c>
      <c r="D142" s="17">
        <v>1</v>
      </c>
      <c r="E142" s="17" t="s">
        <v>159</v>
      </c>
      <c r="G142" s="5">
        <f ca="1">Tempo!F142</f>
        <v>173.33924348245418</v>
      </c>
      <c r="H142" s="20">
        <f ca="1">Dynamics!F142</f>
        <v>71.865189230769275</v>
      </c>
      <c r="I142" s="5">
        <f>Aitken1961!$G148</f>
        <v>200.00000000001137</v>
      </c>
      <c r="J142" s="20">
        <f>Aitken1961!$B148</f>
        <v>80.826800000000006</v>
      </c>
      <c r="K142" s="5">
        <f>Anderszewski1996!$G148</f>
        <v>176.47058823527757</v>
      </c>
      <c r="L142" s="20">
        <f>Anderszewski1996!$B148</f>
        <v>77.575699999999998</v>
      </c>
      <c r="M142" s="5">
        <f>Arciuli1996!$G148</f>
        <v>107.14285714286214</v>
      </c>
      <c r="N142" s="20">
        <f>Arciuli1996!$B148</f>
        <v>74.507599999999996</v>
      </c>
      <c r="O142" s="5">
        <f>Berg2007!$G148</f>
        <v>166.66666666666035</v>
      </c>
      <c r="P142" s="20">
        <f>Berg2007!$B148</f>
        <v>75.976900000000001</v>
      </c>
      <c r="Q142" s="5">
        <f>Biret1973!$G148</f>
        <v>125.00000000001006</v>
      </c>
      <c r="R142" s="20">
        <f>Biret1973!$B148</f>
        <v>70.822100000000006</v>
      </c>
      <c r="S142" s="5">
        <f>Blumroder1994!$G148</f>
        <v>166.66666666667351</v>
      </c>
      <c r="T142" s="20">
        <f>Blumroder1994!$B148</f>
        <v>72.618200000000002</v>
      </c>
      <c r="U142" s="5">
        <f>Bratke1993!$G148</f>
        <v>166.66666666666035</v>
      </c>
      <c r="V142" s="20">
        <f>Bratke1993!$B148</f>
        <v>79.044499999999999</v>
      </c>
      <c r="W142" s="5">
        <f>Breidenbach1994!$G148</f>
        <v>130.43478260869341</v>
      </c>
      <c r="X142" s="20">
        <f>Breidenbach1994!$B148</f>
        <v>74.703100000000006</v>
      </c>
      <c r="Y142" s="5">
        <f>Bucquet1969!$G148</f>
        <v>187.50000000000401</v>
      </c>
      <c r="Z142" s="20">
        <f>Bucquet1969!$B148</f>
        <v>74.370400000000004</v>
      </c>
      <c r="AA142" s="5">
        <f>Douglas1991!$G148</f>
        <v>151.51515151514579</v>
      </c>
      <c r="AB142" s="20">
        <f>Douglas1991!$B148</f>
        <v>72.438100000000006</v>
      </c>
      <c r="AC142" s="5">
        <f>Dunki1998!$G148</f>
        <v>214.28571428571342</v>
      </c>
      <c r="AD142" s="20">
        <f>Dunki1998!$B148</f>
        <v>73.081699999999998</v>
      </c>
      <c r="AE142" s="5">
        <f>Dutkiewicz1975!$G148</f>
        <v>166.66666666667351</v>
      </c>
      <c r="AF142" s="20">
        <f>Dutkiewicz1975!$B148</f>
        <v>84.915999999999997</v>
      </c>
      <c r="AG142" s="5">
        <f>Eschenbach1996!$G148</f>
        <v>176.47058823529235</v>
      </c>
      <c r="AH142" s="20">
        <f>Eschenbach1996!$B148</f>
        <v>70.899500000000003</v>
      </c>
      <c r="AI142" s="5">
        <f>Georgiades1985!$G148</f>
        <v>157.89473684210714</v>
      </c>
      <c r="AJ142" s="20">
        <f>Georgiades1985!$B148</f>
        <v>78.334599999999995</v>
      </c>
      <c r="AK142" s="5">
        <f>Goebels1964!$G148</f>
        <v>100.00000000000568</v>
      </c>
      <c r="AL142" s="20">
        <f>Goebels1964!$B148</f>
        <v>81.129900000000006</v>
      </c>
      <c r="AM142" s="5">
        <f>Gould1954!$G148</f>
        <v>272.72727272727411</v>
      </c>
      <c r="AN142" s="20">
        <f>Gould1954!$B148</f>
        <v>79.5518</v>
      </c>
      <c r="AO142" s="5">
        <f>Gould1964!$G148</f>
        <v>214.28571428571342</v>
      </c>
      <c r="AP142" s="20">
        <f>Gould1964!$B148</f>
        <v>82.829300000000003</v>
      </c>
      <c r="AQ142" s="5">
        <f>Gould1970!$G148</f>
        <v>230.76923076921361</v>
      </c>
      <c r="AR142" s="20">
        <f>Gould1970!$B148</f>
        <v>80.489400000000003</v>
      </c>
      <c r="AS142" s="5">
        <f>Gould1974!$G148</f>
        <v>272.72727272727411</v>
      </c>
      <c r="AT142" s="20">
        <f>Gould1974!$B148</f>
        <v>88.454599999999999</v>
      </c>
      <c r="AU142" s="5">
        <f>Guaita2011!$G148</f>
        <v>272.72727272727411</v>
      </c>
      <c r="AV142" s="20">
        <f>Guaita2011!$B148</f>
        <v>75.286299999999997</v>
      </c>
      <c r="AW142" s="5">
        <f>Helffer1968!$G148</f>
        <v>157.89473684210714</v>
      </c>
      <c r="AX142" s="20">
        <f>Helffer1968!$B148</f>
        <v>70.258399999999995</v>
      </c>
      <c r="AY142" s="5">
        <f>Hill1996!$G148</f>
        <v>142.85714285714712</v>
      </c>
      <c r="AZ142" s="20">
        <f>Hill1996!$B148</f>
        <v>70.969899999999996</v>
      </c>
      <c r="BA142" s="5">
        <f>Hinterhauser1991!$G148</f>
        <v>214.28571428571342</v>
      </c>
      <c r="BB142" s="20">
        <f>Hinterhauser1991!$B148</f>
        <v>72.650999999999996</v>
      </c>
      <c r="BC142" s="5">
        <f>Hochman2007!$G148</f>
        <v>200.00000000001137</v>
      </c>
      <c r="BD142" s="20">
        <f>Hochman2007!$B148</f>
        <v>77.553899999999999</v>
      </c>
      <c r="BE142" s="5">
        <f>Hough2006!$G148</f>
        <v>136.36363636363706</v>
      </c>
      <c r="BF142" s="20">
        <f>Hough2006!$B148</f>
        <v>74.225700000000003</v>
      </c>
      <c r="BG142" s="5">
        <f>Jacobs1956!$G148</f>
        <v>136.36363636363706</v>
      </c>
      <c r="BH142" s="20">
        <f>Jacobs1956!$B148</f>
        <v>74.316800000000001</v>
      </c>
      <c r="BI142" s="5">
        <f>Karlen1996!$G148</f>
        <v>166.66666666667351</v>
      </c>
      <c r="BJ142" s="20">
        <f>Karlen1996!$B148</f>
        <v>77.533600000000007</v>
      </c>
      <c r="BK142" s="5">
        <f>Kars1969!$G148</f>
        <v>187.50000000000401</v>
      </c>
      <c r="BL142" s="20">
        <f>Kars1969!$B148</f>
        <v>82.277199999999993</v>
      </c>
      <c r="BM142" s="5">
        <f>Klein2002!$G148</f>
        <v>149.99999999999787</v>
      </c>
      <c r="BN142" s="20">
        <f>Klein2002!$B148</f>
        <v>74.531000000000006</v>
      </c>
      <c r="BO142" s="5">
        <f>Koroliov2000!$G148</f>
        <v>375.00000000000801</v>
      </c>
      <c r="BP142" s="20">
        <f>Koroliov2000!$B148</f>
        <v>79.825100000000006</v>
      </c>
      <c r="BQ142" s="5">
        <f>Lifschitz1999!$G148</f>
        <v>157.89473684210714</v>
      </c>
      <c r="BR142" s="20">
        <f>Lifschitz1999!$B148</f>
        <v>76.289400000000001</v>
      </c>
      <c r="BS142" s="5">
        <f>Loriod1961!$G148</f>
        <v>230.76923076921361</v>
      </c>
      <c r="BT142" s="20">
        <f>Loriod1961!$B148</f>
        <v>68.902299999999997</v>
      </c>
      <c r="BU142" s="5">
        <f>Lubimov1971!$G148</f>
        <v>200.00000000001137</v>
      </c>
      <c r="BV142" s="20">
        <f>Lubimov1971!$B148</f>
        <v>73.965800000000002</v>
      </c>
      <c r="BW142" s="5">
        <f>ManchonTheis1954!$G148</f>
        <v>214.28571428571342</v>
      </c>
      <c r="BX142" s="20">
        <f>ManchonTheis1954!$B148</f>
        <v>73.518199999999993</v>
      </c>
      <c r="BY142" s="5">
        <f>McCabe1969!$G148</f>
        <v>111.11111111110691</v>
      </c>
      <c r="BZ142" s="20">
        <f>McCabe1969!$B148</f>
        <v>72.78</v>
      </c>
      <c r="CA142" s="5">
        <f>Mezzena1973!$G148</f>
        <v>250.00000000002012</v>
      </c>
      <c r="CB142" s="20">
        <f>Mezzena1973!$B148</f>
        <v>72.787400000000005</v>
      </c>
      <c r="CC142" s="5">
        <f>Michiels2005!$G148</f>
        <v>214.28571428571342</v>
      </c>
      <c r="CD142" s="20">
        <f>Michiels2005!$B148</f>
        <v>69.874600000000001</v>
      </c>
      <c r="CE142" s="5">
        <f>Monod1951!$G148</f>
        <v>215.82733812950292</v>
      </c>
      <c r="CF142" s="20">
        <f>Monod1951!$B148</f>
        <v>78.705699999999993</v>
      </c>
      <c r="CG142" s="5">
        <f>Nardi1998!$G148</f>
        <v>149.99999999999787</v>
      </c>
      <c r="CH142" s="20">
        <f>Nardi1998!$B148</f>
        <v>76.320700000000002</v>
      </c>
      <c r="CI142" s="5">
        <f>Neveux1990!$G148</f>
        <v>166.66666666667351</v>
      </c>
      <c r="CJ142" s="20">
        <f>Neveux1990!$B148</f>
        <v>77.021799999999999</v>
      </c>
      <c r="CK142" s="5">
        <f>Ohlsson1996!$G148</f>
        <v>171.4285714285603</v>
      </c>
      <c r="CL142" s="20">
        <f>Ohlsson1996!$B148</f>
        <v>68.365600000000001</v>
      </c>
      <c r="CM142" s="5">
        <f>Pestalozza1961!$G148</f>
        <v>149.99999999998721</v>
      </c>
      <c r="CN142" s="20">
        <f>Pestalozza1961!$B148</f>
        <v>81.464799999999997</v>
      </c>
      <c r="CO142" s="5">
        <f>Pollini1976!$G148</f>
        <v>142.85714285714712</v>
      </c>
      <c r="CP142" s="20">
        <f>Pollini1976!$B148</f>
        <v>73.91</v>
      </c>
      <c r="CQ142" s="5">
        <f>Pollini1990a!$G148</f>
        <v>166.66666666666035</v>
      </c>
      <c r="CR142" s="20">
        <f>Pollini1990a!$B148</f>
        <v>76.003900000000002</v>
      </c>
      <c r="CS142" s="5">
        <f>Pollini1990b!$G148</f>
        <v>154.63917525772987</v>
      </c>
      <c r="CT142" s="20">
        <f>Pollini1990b!$B148</f>
        <v>71.301599999999993</v>
      </c>
      <c r="CU142" s="5">
        <f>Pontinen2001!$G148</f>
        <v>187.50000000000401</v>
      </c>
      <c r="CV142" s="20">
        <f>Pontinen2001!$B148</f>
        <v>72.897999999999996</v>
      </c>
      <c r="CW142" s="5">
        <f>Richter1989!$G148</f>
        <v>76.923076923074007</v>
      </c>
      <c r="CX142" s="20">
        <f>Richter1989!$B148</f>
        <v>72.704800000000006</v>
      </c>
      <c r="CY142" s="5">
        <f>Rosen1969!$G148</f>
        <v>249.99999999999054</v>
      </c>
      <c r="CZ142" s="20">
        <f>Rosen1969!$B148</f>
        <v>74.298100000000005</v>
      </c>
      <c r="DA142" s="5">
        <f>Santos1977!$G148</f>
        <v>166.66666666667351</v>
      </c>
      <c r="DB142" s="20">
        <f>Santos1977!$B148</f>
        <v>74.823899999999995</v>
      </c>
      <c r="DC142" s="5">
        <f>Schleiermacher2002!$G148</f>
        <v>176.4705882353071</v>
      </c>
      <c r="DD142" s="20">
        <f>Schleiermacher2002!$B148</f>
        <v>82.283299999999997</v>
      </c>
      <c r="DE142" s="5">
        <f>Serkin1983!$G148</f>
        <v>149.99999999999787</v>
      </c>
      <c r="DF142" s="20">
        <f>Serkin1983!$B148</f>
        <v>76.840199999999996</v>
      </c>
      <c r="DG142" s="5">
        <f>Serkin1994!$G148</f>
        <v>214.28571428571342</v>
      </c>
      <c r="DH142" s="20">
        <f>Serkin1994!$B148</f>
        <v>67.4238</v>
      </c>
      <c r="DI142" s="5">
        <f>Stadlen1948!$G148</f>
        <v>312.49999999998818</v>
      </c>
      <c r="DJ142" s="20">
        <f>Stadlen1948!$B148</f>
        <v>78.553200000000004</v>
      </c>
      <c r="DK142" s="5">
        <f>Stein1954!$G148</f>
        <v>136.36363636363706</v>
      </c>
      <c r="DL142" s="20">
        <f>Stein1954!$B148</f>
        <v>72.652699999999996</v>
      </c>
      <c r="DM142" s="5">
        <f>Steuerman2004!$G148</f>
        <v>214.28571428571342</v>
      </c>
      <c r="DN142" s="20">
        <f>Steuerman2004!$B148</f>
        <v>77.139499999999998</v>
      </c>
      <c r="DO142" s="5">
        <f>TakahashiA1973!$G148</f>
        <v>136.36363636363706</v>
      </c>
      <c r="DP142" s="20">
        <f>TakahashiA1973!$B148</f>
        <v>69.214600000000004</v>
      </c>
      <c r="DQ142" s="5">
        <f>TakahashiY1977!$G148</f>
        <v>136.36363636363706</v>
      </c>
      <c r="DR142" s="20">
        <f>TakahashiY1977!$B148</f>
        <v>69.551000000000002</v>
      </c>
      <c r="DS142" s="5">
        <f>Uchida2000!$G148</f>
        <v>176.4705882353071</v>
      </c>
      <c r="DT142" s="20">
        <f>Uchida2000!$B148</f>
        <v>71.391199999999998</v>
      </c>
      <c r="DU142" s="5">
        <f>Webster1967!$G148</f>
        <v>193.54838709677276</v>
      </c>
      <c r="DV142" s="20">
        <f>Webster1967!$B148</f>
        <v>70.745699999999999</v>
      </c>
      <c r="DW142" s="5">
        <f>Worms1997!$G148</f>
        <v>142.85714285714712</v>
      </c>
      <c r="DX142" s="20">
        <f>Worms1997!$B148</f>
        <v>75.163799999999995</v>
      </c>
      <c r="DY142" s="5">
        <f>Zacharias1973!$G148</f>
        <v>199.99999999999241</v>
      </c>
      <c r="DZ142" s="20">
        <f>Zacharias1973!$B148</f>
        <v>76.912999999999997</v>
      </c>
      <c r="EA142" s="5">
        <f>Zimerman1995!$G148</f>
        <v>176.4705882353071</v>
      </c>
      <c r="EB142" s="20">
        <f>Zimerman1995!$B148</f>
        <v>75.429599999999994</v>
      </c>
      <c r="EC142" s="5"/>
      <c r="EE142" s="5"/>
      <c r="EG142" s="5"/>
      <c r="EI142" s="5"/>
      <c r="EK142" s="5"/>
      <c r="EM142" s="5"/>
      <c r="EO142" s="5"/>
      <c r="EQ142" s="5"/>
      <c r="ES142" s="5"/>
      <c r="EU142" s="5"/>
      <c r="EW142" s="5"/>
      <c r="EY142" s="5"/>
      <c r="FA142" s="5"/>
      <c r="FC142" s="5"/>
      <c r="FE142" s="5"/>
      <c r="FG142" s="5"/>
      <c r="FI142" s="5"/>
      <c r="FK142" s="5"/>
      <c r="FM142" s="5"/>
      <c r="FO142" s="5"/>
      <c r="FQ142" s="5"/>
      <c r="FS142" s="5"/>
      <c r="FU142" s="5"/>
    </row>
    <row r="143" spans="1:177">
      <c r="A143" s="17">
        <v>140</v>
      </c>
      <c r="B143" s="17">
        <v>210.5</v>
      </c>
      <c r="C143" s="17">
        <v>36</v>
      </c>
      <c r="D143" s="17">
        <v>1.5</v>
      </c>
      <c r="E143" s="17" t="s">
        <v>144</v>
      </c>
      <c r="G143" s="5">
        <f ca="1">Tempo!F143</f>
        <v>169.85806565587293</v>
      </c>
      <c r="H143" s="20">
        <f ca="1">Dynamics!F143</f>
        <v>71.991118461538463</v>
      </c>
      <c r="I143" s="5">
        <f>Aitken1961!$G149</f>
        <v>214.28571428571342</v>
      </c>
      <c r="J143" s="20">
        <f>Aitken1961!$B149</f>
        <v>82.4953</v>
      </c>
      <c r="K143" s="5">
        <f>Anderszewski1996!$G149</f>
        <v>147.54098360656096</v>
      </c>
      <c r="L143" s="20">
        <f>Anderszewski1996!$B149</f>
        <v>78.628699999999995</v>
      </c>
      <c r="M143" s="5">
        <f>Arciuli1996!$G149</f>
        <v>107.14285714285671</v>
      </c>
      <c r="N143" s="20">
        <f>Arciuli1996!$B149</f>
        <v>71.691299999999998</v>
      </c>
      <c r="O143" s="5">
        <f>Berg2007!$G149</f>
        <v>209.30232558139895</v>
      </c>
      <c r="P143" s="20">
        <f>Berg2007!$B149</f>
        <v>72.189700000000002</v>
      </c>
      <c r="Q143" s="5">
        <f>Biret1973!$G149</f>
        <v>97.826086956520044</v>
      </c>
      <c r="R143" s="20">
        <f>Biret1973!$B149</f>
        <v>68.762600000000006</v>
      </c>
      <c r="S143" s="5">
        <f>Blumroder1994!$G149</f>
        <v>214.28571428571342</v>
      </c>
      <c r="T143" s="20">
        <f>Blumroder1994!$B149</f>
        <v>72.707999999999998</v>
      </c>
      <c r="U143" s="5">
        <f>Bratke1993!$G149</f>
        <v>142.85714285714388</v>
      </c>
      <c r="V143" s="20">
        <f>Bratke1993!$B149</f>
        <v>77.8797</v>
      </c>
      <c r="W143" s="5">
        <f>Breidenbach1994!$G149</f>
        <v>183.67346938775702</v>
      </c>
      <c r="X143" s="20">
        <f>Breidenbach1994!$B149</f>
        <v>74.301100000000005</v>
      </c>
      <c r="Y143" s="5">
        <f>Bucquet1969!$G149</f>
        <v>264.70588235293854</v>
      </c>
      <c r="Z143" s="20">
        <f>Bucquet1969!$B149</f>
        <v>78.0792</v>
      </c>
      <c r="AA143" s="5">
        <f>Douglas1991!$G149</f>
        <v>205.47945205480005</v>
      </c>
      <c r="AB143" s="20">
        <f>Douglas1991!$B149</f>
        <v>71.042400000000001</v>
      </c>
      <c r="AC143" s="5">
        <f>Dunki1998!$G149</f>
        <v>176.47058823529727</v>
      </c>
      <c r="AD143" s="20">
        <f>Dunki1998!$B149</f>
        <v>74.573099999999997</v>
      </c>
      <c r="AE143" s="5">
        <f>Dutkiewicz1975!$G149</f>
        <v>130.43478260869608</v>
      </c>
      <c r="AF143" s="20">
        <f>Dutkiewicz1975!$B149</f>
        <v>86.648600000000002</v>
      </c>
      <c r="AG143" s="5">
        <f>Eschenbach1996!$G149</f>
        <v>219.51219512195303</v>
      </c>
      <c r="AH143" s="20">
        <f>Eschenbach1996!$B149</f>
        <v>70.965299999999999</v>
      </c>
      <c r="AI143" s="5">
        <f>Georgiades1985!$G149</f>
        <v>160.71428571428507</v>
      </c>
      <c r="AJ143" s="20">
        <f>Georgiades1985!$B149</f>
        <v>76.945999999999998</v>
      </c>
      <c r="AK143" s="5">
        <f>Goebels1964!$G149</f>
        <v>103.44827586206843</v>
      </c>
      <c r="AL143" s="20">
        <f>Goebels1964!$B149</f>
        <v>81.241</v>
      </c>
      <c r="AM143" s="5">
        <f>Gould1954!$G149</f>
        <v>281.24999999999352</v>
      </c>
      <c r="AN143" s="20">
        <f>Gould1954!$B149</f>
        <v>79.285200000000003</v>
      </c>
      <c r="AO143" s="5">
        <f>Gould1964!$G149</f>
        <v>236.84210526315186</v>
      </c>
      <c r="AP143" s="20">
        <f>Gould1964!$B149</f>
        <v>82.422799999999995</v>
      </c>
      <c r="AQ143" s="5">
        <f>Gould1970!$G149</f>
        <v>310.34482758621544</v>
      </c>
      <c r="AR143" s="20">
        <f>Gould1970!$B149</f>
        <v>80.372100000000003</v>
      </c>
      <c r="AS143" s="5">
        <f>Gould1974!$G149</f>
        <v>187.49999999999847</v>
      </c>
      <c r="AT143" s="20">
        <f>Gould1974!$B149</f>
        <v>87.532499999999999</v>
      </c>
      <c r="AU143" s="5">
        <f>Guaita2011!$G149</f>
        <v>236.84210526316073</v>
      </c>
      <c r="AV143" s="20">
        <f>Guaita2011!$B149</f>
        <v>72.574200000000005</v>
      </c>
      <c r="AW143" s="5">
        <f>Helffer1968!$G149</f>
        <v>173.07692307691966</v>
      </c>
      <c r="AX143" s="20">
        <f>Helffer1968!$B149</f>
        <v>69.859499999999997</v>
      </c>
      <c r="AY143" s="5">
        <f>Hill1996!$G149</f>
        <v>152.54237288135505</v>
      </c>
      <c r="AZ143" s="20">
        <f>Hill1996!$B149</f>
        <v>71.28</v>
      </c>
      <c r="BA143" s="5">
        <f>Hinterhauser1991!$G149</f>
        <v>150.00000000000142</v>
      </c>
      <c r="BB143" s="20">
        <f>Hinterhauser1991!$B149</f>
        <v>67.768000000000001</v>
      </c>
      <c r="BC143" s="5">
        <f>Hochman2007!$G149</f>
        <v>219.51219512195303</v>
      </c>
      <c r="BD143" s="20">
        <f>Hochman2007!$B149</f>
        <v>78.832400000000007</v>
      </c>
      <c r="BE143" s="5">
        <f>Hough2006!$G149</f>
        <v>134.32835820895204</v>
      </c>
      <c r="BF143" s="20">
        <f>Hough2006!$B149</f>
        <v>71.638000000000005</v>
      </c>
      <c r="BG143" s="5">
        <f>Jacobs1956!$G149</f>
        <v>204.08163265306007</v>
      </c>
      <c r="BH143" s="20">
        <f>Jacobs1956!$B149</f>
        <v>81.931799999999996</v>
      </c>
      <c r="BI143" s="5">
        <f>Karlen1996!$G149</f>
        <v>199.99999999999872</v>
      </c>
      <c r="BJ143" s="20">
        <f>Karlen1996!$B149</f>
        <v>75.228800000000007</v>
      </c>
      <c r="BK143" s="5">
        <f>Kars1969!$G149</f>
        <v>272.72727272728588</v>
      </c>
      <c r="BL143" s="20">
        <f>Kars1969!$B149</f>
        <v>79.697800000000001</v>
      </c>
      <c r="BM143" s="5">
        <f>Klein2002!$G149</f>
        <v>130.43478260869341</v>
      </c>
      <c r="BN143" s="20">
        <f>Klein2002!$B149</f>
        <v>77.709800000000001</v>
      </c>
      <c r="BO143" s="5">
        <f>Koroliov2000!$G149</f>
        <v>187.49999999999847</v>
      </c>
      <c r="BP143" s="20">
        <f>Koroliov2000!$B149</f>
        <v>80.763599999999997</v>
      </c>
      <c r="BQ143" s="5">
        <f>Lifschitz1999!$G149</f>
        <v>134.32835820895204</v>
      </c>
      <c r="BR143" s="20">
        <f>Lifschitz1999!$B149</f>
        <v>80.293599999999998</v>
      </c>
      <c r="BS143" s="5">
        <f>Loriod1961!$G149</f>
        <v>257.14285714286132</v>
      </c>
      <c r="BT143" s="20">
        <f>Loriod1961!$B149</f>
        <v>69.062100000000001</v>
      </c>
      <c r="BU143" s="5">
        <f>Lubimov1971!$G149</f>
        <v>199.99999999999872</v>
      </c>
      <c r="BV143" s="20">
        <f>Lubimov1971!$B149</f>
        <v>74.140199999999993</v>
      </c>
      <c r="BW143" s="5">
        <f>ManchonTheis1954!$G149</f>
        <v>195.65217391304009</v>
      </c>
      <c r="BX143" s="20">
        <f>ManchonTheis1954!$B149</f>
        <v>71.197699999999998</v>
      </c>
      <c r="BY143" s="5">
        <f>McCabe1969!$G149</f>
        <v>109.75609756097651</v>
      </c>
      <c r="BZ143" s="20">
        <f>McCabe1969!$B149</f>
        <v>71.728099999999998</v>
      </c>
      <c r="CA143" s="5">
        <f>Mezzena1973!$G149</f>
        <v>191.48936170212812</v>
      </c>
      <c r="CB143" s="20">
        <f>Mezzena1973!$B149</f>
        <v>72.344700000000003</v>
      </c>
      <c r="CC143" s="5">
        <f>Michiels2005!$G149</f>
        <v>195.65217391304614</v>
      </c>
      <c r="CD143" s="20">
        <f>Michiels2005!$B149</f>
        <v>74.6404</v>
      </c>
      <c r="CE143" s="5">
        <f>Monod1951!$G149</f>
        <v>183.67346938775702</v>
      </c>
      <c r="CF143" s="20">
        <f>Monod1951!$B149</f>
        <v>78.974199999999996</v>
      </c>
      <c r="CG143" s="5">
        <f>Nardi1998!$G149</f>
        <v>163.63636363636448</v>
      </c>
      <c r="CH143" s="20">
        <f>Nardi1998!$B149</f>
        <v>78.805499999999995</v>
      </c>
      <c r="CI143" s="5">
        <f>Neveux1990!$G149</f>
        <v>145.16129032257959</v>
      </c>
      <c r="CJ143" s="20">
        <f>Neveux1990!$B149</f>
        <v>74.366699999999994</v>
      </c>
      <c r="CK143" s="5">
        <f>Ohlsson1996!$G149</f>
        <v>156.25000000000176</v>
      </c>
      <c r="CL143" s="20">
        <f>Ohlsson1996!$B149</f>
        <v>69.292699999999996</v>
      </c>
      <c r="CM143" s="5">
        <f>Pestalozza1961!$G149</f>
        <v>116.88311688311964</v>
      </c>
      <c r="CN143" s="20">
        <f>Pestalozza1961!$B149</f>
        <v>77.207099999999997</v>
      </c>
      <c r="CO143" s="5">
        <f>Pollini1976!$G149</f>
        <v>113.92405063291049</v>
      </c>
      <c r="CP143" s="20">
        <f>Pollini1976!$B149</f>
        <v>70.3155</v>
      </c>
      <c r="CQ143" s="5">
        <f>Pollini1990a!$G149</f>
        <v>160.71428571428507</v>
      </c>
      <c r="CR143" s="20">
        <f>Pollini1990a!$B149</f>
        <v>77.247900000000001</v>
      </c>
      <c r="CS143" s="5">
        <f>Pollini1990b!$G149</f>
        <v>199.99999999999872</v>
      </c>
      <c r="CT143" s="20">
        <f>Pollini1990b!$B149</f>
        <v>74.988900000000001</v>
      </c>
      <c r="CU143" s="5">
        <f>Pontinen2001!$G149</f>
        <v>157.89473684210714</v>
      </c>
      <c r="CV143" s="20">
        <f>Pontinen2001!$B149</f>
        <v>72.727099999999993</v>
      </c>
      <c r="CW143" s="5">
        <f>Richter1989!$G149</f>
        <v>81.081081081082161</v>
      </c>
      <c r="CX143" s="20">
        <f>Richter1989!$B149</f>
        <v>70.009399999999999</v>
      </c>
      <c r="CY143" s="5">
        <f>Rosen1969!$G149</f>
        <v>150.00000000000142</v>
      </c>
      <c r="CZ143" s="20">
        <f>Rosen1969!$B149</f>
        <v>73.784400000000005</v>
      </c>
      <c r="DA143" s="5">
        <f>Santos1977!$G149</f>
        <v>346.15384615383931</v>
      </c>
      <c r="DB143" s="20">
        <f>Santos1977!$B149</f>
        <v>74.288700000000006</v>
      </c>
      <c r="DC143" s="5">
        <f>Schleiermacher2002!$G149</f>
        <v>152.54237288135505</v>
      </c>
      <c r="DD143" s="20">
        <f>Schleiermacher2002!$B149</f>
        <v>82.105099999999993</v>
      </c>
      <c r="DE143" s="5">
        <f>Serkin1983!$G149</f>
        <v>138.4615384615403</v>
      </c>
      <c r="DF143" s="20">
        <f>Serkin1983!$B149</f>
        <v>74.9358</v>
      </c>
      <c r="DG143" s="5">
        <f>Serkin1994!$G149</f>
        <v>130.43478260869608</v>
      </c>
      <c r="DH143" s="20">
        <f>Serkin1994!$B149</f>
        <v>72.512299999999996</v>
      </c>
      <c r="DI143" s="5">
        <f>Stadlen1948!$G149</f>
        <v>281.25000000000603</v>
      </c>
      <c r="DJ143" s="20">
        <f>Stadlen1948!$B149</f>
        <v>80.560299999999998</v>
      </c>
      <c r="DK143" s="5">
        <f>Stein1954!$G149</f>
        <v>169.81132075471663</v>
      </c>
      <c r="DL143" s="20">
        <f>Stein1954!$B149</f>
        <v>67.323899999999995</v>
      </c>
      <c r="DM143" s="5">
        <f>Steuerman2004!$G149</f>
        <v>166.6666666666691</v>
      </c>
      <c r="DN143" s="20">
        <f>Steuerman2004!$B149</f>
        <v>76.389700000000005</v>
      </c>
      <c r="DO143" s="5">
        <f>TakahashiA1973!$G149</f>
        <v>130.43478260869608</v>
      </c>
      <c r="DP143" s="20">
        <f>TakahashiA1973!$B149</f>
        <v>70.006</v>
      </c>
      <c r="DQ143" s="5">
        <f>TakahashiY1977!$G149</f>
        <v>136.36363636363706</v>
      </c>
      <c r="DR143" s="20">
        <f>TakahashiY1977!$B149</f>
        <v>71.353800000000007</v>
      </c>
      <c r="DS143" s="5">
        <f>Uchida2000!$G149</f>
        <v>111.1111111111108</v>
      </c>
      <c r="DT143" s="20">
        <f>Uchida2000!$B149</f>
        <v>77.936800000000005</v>
      </c>
      <c r="DU143" s="5">
        <f>Webster1967!$G149</f>
        <v>209.30232558139895</v>
      </c>
      <c r="DV143" s="20">
        <f>Webster1967!$B149</f>
        <v>74.096800000000002</v>
      </c>
      <c r="DW143" s="5">
        <f>Worms1997!$G149</f>
        <v>183.67346938775168</v>
      </c>
      <c r="DX143" s="20">
        <f>Worms1997!$B149</f>
        <v>73.6096</v>
      </c>
      <c r="DY143" s="5">
        <f>Zacharias1973!$G149</f>
        <v>150.00000000000142</v>
      </c>
      <c r="DZ143" s="20">
        <f>Zacharias1973!$B149</f>
        <v>81.692899999999995</v>
      </c>
      <c r="EA143" s="5">
        <f>Zimerman1995!$G149</f>
        <v>166.6666666666691</v>
      </c>
      <c r="EB143" s="20">
        <f>Zimerman1995!$B149</f>
        <v>76.436300000000003</v>
      </c>
      <c r="EC143" s="5"/>
      <c r="EE143" s="5"/>
      <c r="EG143" s="5"/>
      <c r="EI143" s="5"/>
      <c r="EK143" s="5"/>
      <c r="EM143" s="5"/>
      <c r="EO143" s="5"/>
      <c r="EQ143" s="5"/>
      <c r="ES143" s="5"/>
      <c r="EU143" s="5"/>
      <c r="EW143" s="5"/>
      <c r="EY143" s="5"/>
      <c r="FA143" s="5"/>
      <c r="FC143" s="5"/>
      <c r="FE143" s="5"/>
      <c r="FG143" s="5"/>
      <c r="FI143" s="5"/>
      <c r="FK143" s="5"/>
      <c r="FM143" s="5"/>
      <c r="FO143" s="5"/>
      <c r="FQ143" s="5"/>
      <c r="FS143" s="5"/>
      <c r="FU143" s="5"/>
    </row>
    <row r="144" spans="1:177">
      <c r="A144" s="17">
        <v>141</v>
      </c>
      <c r="B144" s="17">
        <v>212</v>
      </c>
      <c r="C144" s="17">
        <v>36</v>
      </c>
      <c r="D144" s="17">
        <v>3</v>
      </c>
      <c r="E144" s="17" t="s">
        <v>164</v>
      </c>
      <c r="G144" s="5">
        <f ca="1">Tempo!F144</f>
        <v>155.43874122429887</v>
      </c>
      <c r="H144" s="20">
        <f ca="1">Dynamics!F144</f>
        <v>70.085600000000014</v>
      </c>
      <c r="I144" s="5">
        <f>Aitken1961!$G150</f>
        <v>150.00000000000853</v>
      </c>
      <c r="J144" s="20">
        <f>Aitken1961!$B150</f>
        <v>74.043400000000005</v>
      </c>
      <c r="K144" s="5">
        <f>Anderszewski1996!$G150</f>
        <v>157.89473684210714</v>
      </c>
      <c r="L144" s="20">
        <f>Anderszewski1996!$B150</f>
        <v>82.522099999999995</v>
      </c>
      <c r="M144" s="5">
        <f>Arciuli1996!$G150</f>
        <v>107.14285714285671</v>
      </c>
      <c r="N144" s="20">
        <f>Arciuli1996!$B150</f>
        <v>62.5426</v>
      </c>
      <c r="O144" s="5">
        <f>Berg2007!$G150</f>
        <v>176.47058823529235</v>
      </c>
      <c r="P144" s="20">
        <f>Berg2007!$B150</f>
        <v>68.652500000000003</v>
      </c>
      <c r="Q144" s="5">
        <f>Biret1973!$G150</f>
        <v>107.14285714285671</v>
      </c>
      <c r="R144" s="20">
        <f>Biret1973!$B150</f>
        <v>67</v>
      </c>
      <c r="S144" s="5">
        <f>Blumroder1994!$G150</f>
        <v>214.28571428571342</v>
      </c>
      <c r="T144" s="20">
        <f>Blumroder1994!$B150</f>
        <v>71.780500000000004</v>
      </c>
      <c r="U144" s="5">
        <f>Bratke1993!$G150</f>
        <v>142.85714285714712</v>
      </c>
      <c r="V144" s="20">
        <f>Bratke1993!$B150</f>
        <v>75.146799999999999</v>
      </c>
      <c r="W144" s="5">
        <f>Breidenbach1994!$G150</f>
        <v>130.43478260869341</v>
      </c>
      <c r="X144" s="20">
        <f>Breidenbach1994!$B150</f>
        <v>66.977500000000006</v>
      </c>
      <c r="Y144" s="5">
        <f>Bucquet1969!$G150</f>
        <v>176.47058823529235</v>
      </c>
      <c r="Z144" s="20">
        <f>Bucquet1969!$B150</f>
        <v>73.695899999999995</v>
      </c>
      <c r="AA144" s="5">
        <f>Douglas1991!$G150</f>
        <v>156.24999999999409</v>
      </c>
      <c r="AB144" s="20">
        <f>Douglas1991!$B150</f>
        <v>73.823700000000002</v>
      </c>
      <c r="AC144" s="5">
        <f>Dunki1998!$G150</f>
        <v>187.50000000000401</v>
      </c>
      <c r="AD144" s="20">
        <f>Dunki1998!$B150</f>
        <v>70.563400000000001</v>
      </c>
      <c r="AE144" s="5">
        <f>Dutkiewicz1975!$G150</f>
        <v>136.36363636363706</v>
      </c>
      <c r="AF144" s="20">
        <f>Dutkiewicz1975!$B150</f>
        <v>78.245900000000006</v>
      </c>
      <c r="AG144" s="5">
        <f>Eschenbach1996!$G150</f>
        <v>187.50000000000401</v>
      </c>
      <c r="AH144" s="20">
        <f>Eschenbach1996!$B150</f>
        <v>67.987799999999993</v>
      </c>
      <c r="AI144" s="5">
        <f>Georgiades1985!$G150</f>
        <v>136.36363636363706</v>
      </c>
      <c r="AJ144" s="20">
        <f>Georgiades1985!$B150</f>
        <v>80.23</v>
      </c>
      <c r="AK144" s="5">
        <f>Goebels1964!$G150</f>
        <v>74.999999999998934</v>
      </c>
      <c r="AL144" s="20">
        <f>Goebels1964!$B150</f>
        <v>81.6738</v>
      </c>
      <c r="AM144" s="5">
        <f>Gould1954!$G150</f>
        <v>300.00000000001705</v>
      </c>
      <c r="AN144" s="20">
        <f>Gould1954!$B150</f>
        <v>78.120400000000004</v>
      </c>
      <c r="AO144" s="5">
        <f>Gould1964!$G150</f>
        <v>176.4705882353071</v>
      </c>
      <c r="AP144" s="20">
        <f>Gould1964!$B150</f>
        <v>77.315700000000007</v>
      </c>
      <c r="AQ144" s="5">
        <f>Gould1970!$G150</f>
        <v>230.76923076921361</v>
      </c>
      <c r="AR144" s="20">
        <f>Gould1970!$B150</f>
        <v>74.218299999999999</v>
      </c>
      <c r="AS144" s="5">
        <f>Gould1974!$G150</f>
        <v>250.00000000002012</v>
      </c>
      <c r="AT144" s="20">
        <f>Gould1974!$B150</f>
        <v>87.682900000000004</v>
      </c>
      <c r="AU144" s="5">
        <f>Guaita2011!$G150</f>
        <v>214.28571428571342</v>
      </c>
      <c r="AV144" s="20">
        <f>Guaita2011!$B150</f>
        <v>75.555700000000002</v>
      </c>
      <c r="AW144" s="5">
        <f>Helffer1968!$G150</f>
        <v>142.85714285714712</v>
      </c>
      <c r="AX144" s="20">
        <f>Helffer1968!$B150</f>
        <v>73.258499999999998</v>
      </c>
      <c r="AY144" s="5">
        <f>Hill1996!$G150</f>
        <v>136.36363636363706</v>
      </c>
      <c r="AZ144" s="20">
        <f>Hill1996!$B150</f>
        <v>72.508600000000001</v>
      </c>
      <c r="BA144" s="5">
        <f>Hinterhauser1991!$G150</f>
        <v>187.50000000000401</v>
      </c>
      <c r="BB144" s="20">
        <f>Hinterhauser1991!$B150</f>
        <v>77.208200000000005</v>
      </c>
      <c r="BC144" s="5">
        <f>Hochman2007!$G150</f>
        <v>176.47058823529235</v>
      </c>
      <c r="BD144" s="20">
        <f>Hochman2007!$B150</f>
        <v>80.849100000000007</v>
      </c>
      <c r="BE144" s="5">
        <f>Hough2006!$G150</f>
        <v>130.43478260870145</v>
      </c>
      <c r="BF144" s="20">
        <f>Hough2006!$B150</f>
        <v>66.233500000000006</v>
      </c>
      <c r="BG144" s="5">
        <f>Jacobs1956!$G150</f>
        <v>120.96774193548853</v>
      </c>
      <c r="BH144" s="20">
        <f>Jacobs1956!$B150</f>
        <v>75.534899999999993</v>
      </c>
      <c r="BI144" s="5">
        <f>Karlen1996!$G150</f>
        <v>120</v>
      </c>
      <c r="BJ144" s="20">
        <f>Karlen1996!$B150</f>
        <v>78.948800000000006</v>
      </c>
      <c r="BK144" s="5">
        <f>Kars1969!$G150</f>
        <v>230.76923076918837</v>
      </c>
      <c r="BL144" s="20">
        <f>Kars1969!$B150</f>
        <v>77.667699999999996</v>
      </c>
      <c r="BM144" s="5">
        <f>Klein2002!$G150</f>
        <v>150.00000000000853</v>
      </c>
      <c r="BN144" s="20">
        <f>Klein2002!$B150</f>
        <v>74.281800000000004</v>
      </c>
      <c r="BO144" s="5">
        <f>Koroliov2000!$G150</f>
        <v>272.72727272727411</v>
      </c>
      <c r="BP144" s="20">
        <f>Koroliov2000!$B150</f>
        <v>73.549499999999995</v>
      </c>
      <c r="BQ144" s="5">
        <f>Lifschitz1999!$G150</f>
        <v>142.85714285715676</v>
      </c>
      <c r="BR144" s="20">
        <f>Lifschitz1999!$B150</f>
        <v>74.948099999999997</v>
      </c>
      <c r="BS144" s="5">
        <f>Loriod1961!$G150</f>
        <v>333.3333333333207</v>
      </c>
      <c r="BT144" s="20">
        <f>Loriod1961!$B150</f>
        <v>68.825999999999993</v>
      </c>
      <c r="BU144" s="5">
        <f>Lubimov1971!$G150</f>
        <v>176.47058823529235</v>
      </c>
      <c r="BV144" s="20">
        <f>Lubimov1971!$B150</f>
        <v>71.229799999999997</v>
      </c>
      <c r="BW144" s="5">
        <f>ManchonTheis1954!$G150</f>
        <v>166.66666666667351</v>
      </c>
      <c r="BX144" s="20">
        <f>ManchonTheis1954!$B150</f>
        <v>66.6434</v>
      </c>
      <c r="BY144" s="5">
        <f>McCabe1969!$G150</f>
        <v>96.774193548386378</v>
      </c>
      <c r="BZ144" s="20">
        <f>McCabe1969!$B150</f>
        <v>76.813299999999998</v>
      </c>
      <c r="CA144" s="5">
        <f>Mezzena1973!$G150</f>
        <v>157.89473684209534</v>
      </c>
      <c r="CB144" s="20">
        <f>Mezzena1973!$B150</f>
        <v>66.600800000000007</v>
      </c>
      <c r="CC144" s="5">
        <f>Michiels2005!$G150</f>
        <v>199.99999999999241</v>
      </c>
      <c r="CD144" s="20">
        <f>Michiels2005!$B150</f>
        <v>71.675600000000003</v>
      </c>
      <c r="CE144" s="5">
        <f>Monod1951!$G150</f>
        <v>193.54838709677276</v>
      </c>
      <c r="CF144" s="20">
        <f>Monod1951!$B150</f>
        <v>75.270600000000002</v>
      </c>
      <c r="CG144" s="5">
        <f>Nardi1998!$G150</f>
        <v>120</v>
      </c>
      <c r="CH144" s="20">
        <f>Nardi1998!$B150</f>
        <v>79.995500000000007</v>
      </c>
      <c r="CI144" s="5">
        <f>Neveux1990!$G150</f>
        <v>136.36363636363706</v>
      </c>
      <c r="CJ144" s="20">
        <f>Neveux1990!$B150</f>
        <v>69.325000000000003</v>
      </c>
      <c r="CK144" s="5">
        <f>Ohlsson1996!$G150</f>
        <v>172.41379310344175</v>
      </c>
      <c r="CL144" s="20">
        <f>Ohlsson1996!$B150</f>
        <v>69.876000000000005</v>
      </c>
      <c r="CM144" s="5">
        <f>Pestalozza1961!$G150</f>
        <v>88.235294117646177</v>
      </c>
      <c r="CN144" s="20">
        <f>Pestalozza1961!$B150</f>
        <v>72.158199999999994</v>
      </c>
      <c r="CO144" s="5">
        <f>Pollini1976!$G150</f>
        <v>125.00000000000267</v>
      </c>
      <c r="CP144" s="20">
        <f>Pollini1976!$B150</f>
        <v>71.053299999999993</v>
      </c>
      <c r="CQ144" s="5">
        <f>Pollini1990a!$G150</f>
        <v>120</v>
      </c>
      <c r="CR144" s="20">
        <f>Pollini1990a!$B150</f>
        <v>72.666300000000007</v>
      </c>
      <c r="CS144" s="5">
        <f>Pollini1990b!$G150</f>
        <v>136.36363636363706</v>
      </c>
      <c r="CT144" s="20">
        <f>Pollini1990b!$B150</f>
        <v>72.463899999999995</v>
      </c>
      <c r="CU144" s="5">
        <f>Pontinen2001!$G150</f>
        <v>136.36363636363706</v>
      </c>
      <c r="CV144" s="20">
        <f>Pontinen2001!$B150</f>
        <v>74.079800000000006</v>
      </c>
      <c r="CW144" s="5">
        <f>Richter1989!$G150</f>
        <v>62.499999999997634</v>
      </c>
      <c r="CX144" s="20">
        <f>Richter1989!$B150</f>
        <v>74.491500000000002</v>
      </c>
      <c r="CY144" s="5">
        <f>Rosen1969!$G150</f>
        <v>214.28571428571342</v>
      </c>
      <c r="CZ144" s="20">
        <f>Rosen1969!$B150</f>
        <v>72.492400000000004</v>
      </c>
      <c r="DA144" s="5">
        <f>Santos1977!$G150</f>
        <v>142.85714285713743</v>
      </c>
      <c r="DB144" s="20">
        <f>Santos1977!$B150</f>
        <v>74.709500000000006</v>
      </c>
      <c r="DC144" s="5">
        <f>Schleiermacher2002!$G150</f>
        <v>187.50000000000401</v>
      </c>
      <c r="DD144" s="20">
        <f>Schleiermacher2002!$B150</f>
        <v>76.849599999999995</v>
      </c>
      <c r="DE144" s="5">
        <f>Serkin1983!$G150</f>
        <v>142.85714285713743</v>
      </c>
      <c r="DF144" s="20">
        <f>Serkin1983!$B150</f>
        <v>68.556600000000003</v>
      </c>
      <c r="DG144" s="5">
        <f>Serkin1994!$G150</f>
        <v>157.89473684210714</v>
      </c>
      <c r="DH144" s="20">
        <f>Serkin1994!$B150</f>
        <v>77.376099999999994</v>
      </c>
      <c r="DI144" s="5">
        <f>Stadlen1948!$G150</f>
        <v>272.72727272727411</v>
      </c>
      <c r="DJ144" s="20">
        <f>Stadlen1948!$B150</f>
        <v>85.212199999999996</v>
      </c>
      <c r="DK144" s="5">
        <f>Stein1954!$G150</f>
        <v>111.11111111111275</v>
      </c>
      <c r="DL144" s="20">
        <f>Stein1954!$B150</f>
        <v>69.833200000000005</v>
      </c>
      <c r="DM144" s="5">
        <f>Steuerman2004!$G150</f>
        <v>149.99999999999787</v>
      </c>
      <c r="DN144" s="20">
        <f>Steuerman2004!$B150</f>
        <v>75.4191</v>
      </c>
      <c r="DO144" s="5">
        <f>TakahashiA1973!$G150</f>
        <v>115.38461538461942</v>
      </c>
      <c r="DP144" s="20">
        <f>TakahashiA1973!$B150</f>
        <v>66.692800000000005</v>
      </c>
      <c r="DQ144" s="5">
        <f>TakahashiY1977!$G150</f>
        <v>124.99999999999527</v>
      </c>
      <c r="DR144" s="20">
        <f>TakahashiY1977!$B150</f>
        <v>62.386299999999999</v>
      </c>
      <c r="DS144" s="5">
        <f>Uchida2000!$G150</f>
        <v>142.85714285713743</v>
      </c>
      <c r="DT144" s="20">
        <f>Uchida2000!$B150</f>
        <v>76.715400000000002</v>
      </c>
      <c r="DU144" s="5">
        <f>Webster1967!$G150</f>
        <v>241.93548387094935</v>
      </c>
      <c r="DV144" s="20">
        <f>Webster1967!$B150</f>
        <v>74.964600000000004</v>
      </c>
      <c r="DW144" s="5">
        <f>Worms1997!$G150</f>
        <v>136.36363636363706</v>
      </c>
      <c r="DX144" s="20">
        <f>Worms1997!$B150</f>
        <v>67.075699999999998</v>
      </c>
      <c r="DY144" s="5">
        <f>Zacharias1973!$G150</f>
        <v>149.99999999999787</v>
      </c>
      <c r="DZ144" s="20">
        <f>Zacharias1973!$B150</f>
        <v>66.531400000000005</v>
      </c>
      <c r="EA144" s="5">
        <f>Zimerman1995!$G150</f>
        <v>166.66666666666035</v>
      </c>
      <c r="EB144" s="20">
        <f>Zimerman1995!$B150</f>
        <v>74.8125</v>
      </c>
      <c r="EC144" s="5"/>
      <c r="EE144" s="5"/>
      <c r="EG144" s="5"/>
      <c r="EI144" s="5"/>
      <c r="EK144" s="5"/>
      <c r="EM144" s="5"/>
      <c r="EO144" s="5"/>
      <c r="EQ144" s="5"/>
      <c r="ES144" s="5"/>
      <c r="EU144" s="5"/>
      <c r="EW144" s="5"/>
      <c r="EY144" s="5"/>
      <c r="FA144" s="5"/>
      <c r="FC144" s="5"/>
      <c r="FE144" s="5"/>
      <c r="FG144" s="5"/>
      <c r="FI144" s="5"/>
      <c r="FK144" s="5"/>
      <c r="FM144" s="5"/>
      <c r="FO144" s="5"/>
      <c r="FQ144" s="5"/>
      <c r="FS144" s="5"/>
      <c r="FU144" s="5"/>
    </row>
    <row r="145" spans="1:177">
      <c r="A145" s="17">
        <v>142</v>
      </c>
      <c r="B145" s="17">
        <v>212.5</v>
      </c>
      <c r="C145" s="17">
        <v>36</v>
      </c>
      <c r="D145" s="17">
        <v>3.5</v>
      </c>
      <c r="E145" s="17" t="s">
        <v>218</v>
      </c>
      <c r="G145" s="5">
        <f ca="1">Tempo!F145</f>
        <v>61.381105167727029</v>
      </c>
      <c r="H145" s="20">
        <f ca="1">Dynamics!F145</f>
        <v>69.641979999999975</v>
      </c>
      <c r="I145" s="5">
        <f>Aitken1961!$G151</f>
        <v>30.927835051545522</v>
      </c>
      <c r="J145" s="20">
        <f>Aitken1961!$B151</f>
        <v>75.201700000000002</v>
      </c>
      <c r="K145" s="5">
        <f>Anderszewski1996!$G151</f>
        <v>63.829787234042712</v>
      </c>
      <c r="L145" s="20">
        <f>Anderszewski1996!$B151</f>
        <v>79.518699999999995</v>
      </c>
      <c r="M145" s="5">
        <f>Arciuli1996!$G151</f>
        <v>57.692307692308134</v>
      </c>
      <c r="N145" s="20">
        <f>Arciuli1996!$B151</f>
        <v>65.047300000000007</v>
      </c>
      <c r="O145" s="5">
        <f>Berg2007!$G151</f>
        <v>52.631578947367736</v>
      </c>
      <c r="P145" s="20">
        <f>Berg2007!$B151</f>
        <v>69.803299999999993</v>
      </c>
      <c r="Q145" s="5">
        <f>Biret1973!$G151</f>
        <v>33.70786516853984</v>
      </c>
      <c r="R145" s="20">
        <f>Biret1973!$B151</f>
        <v>59.333599999999997</v>
      </c>
      <c r="S145" s="5">
        <f>Blumroder1994!$G151</f>
        <v>43.478260869565361</v>
      </c>
      <c r="T145" s="20">
        <f>Blumroder1994!$B151</f>
        <v>72.529600000000002</v>
      </c>
      <c r="U145" s="5">
        <f>Bratke1993!$G151</f>
        <v>88.235294117646177</v>
      </c>
      <c r="V145" s="20">
        <f>Bratke1993!$B151</f>
        <v>75.134299999999996</v>
      </c>
      <c r="W145" s="5">
        <f>Breidenbach1994!$G151</f>
        <v>81.081081081083198</v>
      </c>
      <c r="X145" s="20">
        <f>Breidenbach1994!$B151</f>
        <v>71.525899999999993</v>
      </c>
      <c r="Y145" s="5">
        <f>Bucquet1969!$G151</f>
        <v>107.14285714285671</v>
      </c>
      <c r="Z145" s="20">
        <f>Bucquet1969!$B151</f>
        <v>72.812700000000007</v>
      </c>
      <c r="AA145" s="5">
        <f>Douglas1991!$G151</f>
        <v>50.251256281406327</v>
      </c>
      <c r="AB145" s="20">
        <f>Douglas1991!$B151</f>
        <v>74.863799999999998</v>
      </c>
      <c r="AC145" s="5">
        <f>Dunki1998!$G151</f>
        <v>54.545454545453417</v>
      </c>
      <c r="AD145" s="20">
        <f>Dunki1998!$B151</f>
        <v>72.649000000000001</v>
      </c>
      <c r="AE145" s="5">
        <f>Dutkiewicz1975!$G151</f>
        <v>58.82352941176412</v>
      </c>
      <c r="AF145" s="20">
        <f>Dutkiewicz1975!$B151</f>
        <v>75.007499999999993</v>
      </c>
      <c r="AG145" s="5">
        <f>Eschenbach1996!$G151</f>
        <v>85.714285714283619</v>
      </c>
      <c r="AH145" s="20">
        <f>Eschenbach1996!$B151</f>
        <v>70.482100000000003</v>
      </c>
      <c r="AI145" s="5">
        <f>Georgiades1985!$G151</f>
        <v>88.235294117649858</v>
      </c>
      <c r="AJ145" s="20">
        <f>Georgiades1985!$B151</f>
        <v>79.171099999999996</v>
      </c>
      <c r="AK145" s="5">
        <f>Goebels1964!$G151</f>
        <v>37.499999999999467</v>
      </c>
      <c r="AL145" s="20">
        <f>Goebels1964!$B151</f>
        <v>74.952600000000004</v>
      </c>
      <c r="AM145" s="5">
        <f>Gould1954!$G151</f>
        <v>176.47058823529235</v>
      </c>
      <c r="AN145" s="20">
        <f>Gould1954!$B151</f>
        <v>76.729200000000006</v>
      </c>
      <c r="AO145" s="5">
        <f>Gould1964!$G151</f>
        <v>78.947368421050626</v>
      </c>
      <c r="AP145" s="20">
        <f>Gould1964!$B151</f>
        <v>81.144199999999998</v>
      </c>
      <c r="AQ145" s="5">
        <f>Gould1970!$G151</f>
        <v>107.14285714286214</v>
      </c>
      <c r="AR145" s="20">
        <f>Gould1970!$B151</f>
        <v>70.588899999999995</v>
      </c>
      <c r="AS145" s="5">
        <f>Gould1974!$G151</f>
        <v>65.217391304346705</v>
      </c>
      <c r="AT145" s="20">
        <f>Gould1974!$B151</f>
        <v>87.915300000000002</v>
      </c>
      <c r="AU145" s="5">
        <f>Guaita2011!$G151</f>
        <v>43.478260869565361</v>
      </c>
      <c r="AV145" s="20">
        <f>Guaita2011!$B151</f>
        <v>72.831999999999994</v>
      </c>
      <c r="AW145" s="5">
        <f>Helffer1968!$G151</f>
        <v>68.181818181818528</v>
      </c>
      <c r="AX145" s="20">
        <f>Helffer1968!$B151</f>
        <v>69.276399999999995</v>
      </c>
      <c r="AY145" s="5">
        <f>Hill1996!$G151</f>
        <v>45.454545454545688</v>
      </c>
      <c r="AZ145" s="20">
        <f>Hill1996!$B151</f>
        <v>66.127600000000001</v>
      </c>
      <c r="BA145" s="5">
        <f>Hinterhauser1991!$G151</f>
        <v>37.500000000000135</v>
      </c>
      <c r="BB145" s="20">
        <f>Hinterhauser1991!$B151</f>
        <v>75.389899999999997</v>
      </c>
      <c r="BC145" s="5">
        <f>Hochman2007!$G151</f>
        <v>65.217391304346705</v>
      </c>
      <c r="BD145" s="20">
        <f>Hochman2007!$B151</f>
        <v>79.990300000000005</v>
      </c>
      <c r="BE145" s="5">
        <f>Hough2006!$G151</f>
        <v>56.603773584905539</v>
      </c>
      <c r="BF145" s="20">
        <f>Hough2006!$B151</f>
        <v>73.098699999999994</v>
      </c>
      <c r="BG145" s="5">
        <f>Jacobs1956!$G151</f>
        <v>50.16722408026645</v>
      </c>
      <c r="BH145" s="20">
        <f>Jacobs1956!$B151</f>
        <v>81.503500000000003</v>
      </c>
      <c r="BI145" s="5">
        <f>Karlen1996!$G151</f>
        <v>46.874999999999957</v>
      </c>
      <c r="BJ145" s="20">
        <f>Karlen1996!$B151</f>
        <v>77.489599999999996</v>
      </c>
      <c r="BK145" s="5">
        <f>Kars1969!$G151</f>
        <v>46.153846153847766</v>
      </c>
      <c r="BL145" s="20">
        <f>Kars1969!$B151</f>
        <v>75.965800000000002</v>
      </c>
      <c r="BM145" s="5">
        <f>Klein2002!$G151</f>
        <v>44.117647058823088</v>
      </c>
      <c r="BN145" s="20">
        <f>Klein2002!$B151</f>
        <v>79.426400000000001</v>
      </c>
      <c r="BO145" s="5">
        <f>Koroliov2000!$G151</f>
        <v>47.619047619047961</v>
      </c>
      <c r="BP145" s="20">
        <f>Koroliov2000!$B151</f>
        <v>74.640799999999999</v>
      </c>
      <c r="BQ145" s="5">
        <f>Lifschitz1999!$G151</f>
        <v>74.999999999998934</v>
      </c>
      <c r="BR145" s="20">
        <f>Lifschitz1999!$B151</f>
        <v>77.020700000000005</v>
      </c>
      <c r="BS145" s="5">
        <f>Loriod1961!$G151</f>
        <v>68.181818181818528</v>
      </c>
      <c r="BT145" s="20">
        <f>Loriod1961!$B151</f>
        <v>68.191299999999998</v>
      </c>
      <c r="BU145" s="5">
        <f>Lubimov1971!$G151</f>
        <v>63.829787234042712</v>
      </c>
      <c r="BV145" s="20">
        <f>Lubimov1971!$B151</f>
        <v>69.829599999999999</v>
      </c>
      <c r="BW145" s="5">
        <f>ManchonTheis1954!$G151</f>
        <v>46.874999999999957</v>
      </c>
      <c r="BX145" s="20">
        <f>ManchonTheis1954!$B151</f>
        <v>64.634299999999996</v>
      </c>
      <c r="BY145" s="5">
        <f>McCabe1969!$G151</f>
        <v>68.181818181818528</v>
      </c>
      <c r="BZ145" s="20">
        <f>McCabe1969!$B151</f>
        <v>72.766800000000003</v>
      </c>
      <c r="CA145" s="5">
        <f>Mezzena1973!$G151</f>
        <v>78.947368421053568</v>
      </c>
      <c r="CB145" s="20">
        <f>Mezzena1973!$B151</f>
        <v>74.954300000000003</v>
      </c>
      <c r="CC145" s="5">
        <f>Michiels2005!$G151</f>
        <v>40</v>
      </c>
      <c r="CD145" s="20">
        <f>Michiels2005!$B151</f>
        <v>72.390900000000002</v>
      </c>
      <c r="CE145" s="5">
        <f>Monod1951!$G151</f>
        <v>110.29411764705657</v>
      </c>
      <c r="CF145" s="20">
        <f>Monod1951!$B151</f>
        <v>69.746399999999994</v>
      </c>
      <c r="CG145" s="5">
        <f>Nardi1998!$G151</f>
        <v>37.974683544304177</v>
      </c>
      <c r="CH145" s="20">
        <f>Nardi1998!$B151</f>
        <v>79.708100000000002</v>
      </c>
      <c r="CI145" s="5">
        <f>Neveux1990!$G151</f>
        <v>100.00000000000095</v>
      </c>
      <c r="CJ145" s="20">
        <f>Neveux1990!$B151</f>
        <v>59.9664</v>
      </c>
      <c r="CK145" s="5">
        <f>Ohlsson1996!$G151</f>
        <v>62.500000000001336</v>
      </c>
      <c r="CL145" s="20">
        <f>Ohlsson1996!$B151</f>
        <v>68.363600000000005</v>
      </c>
      <c r="CM145" s="5">
        <f>Pestalozza1961!$G151</f>
        <v>68.181818181818528</v>
      </c>
      <c r="CN145" s="20">
        <f>Pestalozza1961!$B151</f>
        <v>67.067300000000003</v>
      </c>
      <c r="CO145" s="5">
        <f>Pollini1976!$G151</f>
        <v>68.181818181818528</v>
      </c>
      <c r="CP145" s="20">
        <f>Pollini1976!$B151</f>
        <v>70.018900000000002</v>
      </c>
      <c r="CQ145" s="5">
        <f>Pollini1990a!$G151</f>
        <v>78.740157480314906</v>
      </c>
      <c r="CR145" s="20">
        <f>Pollini1990a!$B151</f>
        <v>70.768000000000001</v>
      </c>
      <c r="CS145" s="5">
        <f>Pollini1990b!$G151</f>
        <v>103.44827586206674</v>
      </c>
      <c r="CT145" s="20">
        <f>Pollini1990b!$B151</f>
        <v>72.034899999999993</v>
      </c>
      <c r="CU145" s="5">
        <f>Pontinen2001!$G151</f>
        <v>41.666666666666728</v>
      </c>
      <c r="CV145" s="20">
        <f>Pontinen2001!$B151</f>
        <v>71.271199999999993</v>
      </c>
      <c r="CW145" s="5">
        <f>Richter1989!$G151</f>
        <v>26.785714285714178</v>
      </c>
      <c r="CX145" s="20">
        <f>Richter1989!$B151</f>
        <v>74.872799999999998</v>
      </c>
      <c r="CY145" s="5">
        <f>Rosen1969!$G151</f>
        <v>63.829787234040779</v>
      </c>
      <c r="CZ145" s="20">
        <f>Rosen1969!$B151</f>
        <v>71.599999999999994</v>
      </c>
      <c r="DA145" s="5">
        <f>Santos1977!$G151</f>
        <v>57.692307692308134</v>
      </c>
      <c r="DB145" s="20">
        <f>Santos1977!$B151</f>
        <v>75.755600000000001</v>
      </c>
      <c r="DC145" s="5">
        <f>Schleiermacher2002!$G151</f>
        <v>37.037037037036939</v>
      </c>
      <c r="DD145" s="20">
        <f>Schleiermacher2002!$B151</f>
        <v>80.910200000000003</v>
      </c>
      <c r="DE145" s="5">
        <f>Serkin1983!$G151</f>
        <v>66.666666666668348</v>
      </c>
      <c r="DF145" s="20">
        <f>Serkin1983!$B151</f>
        <v>74.848799999999997</v>
      </c>
      <c r="DG145" s="5">
        <f>Serkin1994!$G151</f>
        <v>74.999999999998934</v>
      </c>
      <c r="DH145" s="20">
        <f>Serkin1994!$B151</f>
        <v>72.899100000000004</v>
      </c>
      <c r="DI145" s="5">
        <f>Stadlen1948!$G151</f>
        <v>73.170731707317685</v>
      </c>
      <c r="DJ145" s="20">
        <f>Stadlen1948!$B151</f>
        <v>85.289100000000005</v>
      </c>
      <c r="DK145" s="5">
        <f>Stein1954!$G151</f>
        <v>71.942446043165191</v>
      </c>
      <c r="DL145" s="20">
        <f>Stein1954!$B151</f>
        <v>62.488599999999998</v>
      </c>
      <c r="DM145" s="5">
        <f>Steuerman2004!$G151</f>
        <v>61.224489795919006</v>
      </c>
      <c r="DN145" s="20">
        <f>Steuerman2004!$B151</f>
        <v>74.546800000000005</v>
      </c>
      <c r="DO145" s="5">
        <f>TakahashiA1973!$G151</f>
        <v>57.692307692306557</v>
      </c>
      <c r="DP145" s="20">
        <f>TakahashiA1973!$B151</f>
        <v>63.8249</v>
      </c>
      <c r="DQ145" s="5">
        <f>TakahashiY1977!$G151</f>
        <v>56.603773584907053</v>
      </c>
      <c r="DR145" s="20">
        <f>TakahashiY1977!$B151</f>
        <v>59.732199999999999</v>
      </c>
      <c r="DS145" s="5">
        <f>Uchida2000!$G151</f>
        <v>41.095890410959484</v>
      </c>
      <c r="DT145" s="20">
        <f>Uchida2000!$B151</f>
        <v>74.6023</v>
      </c>
      <c r="DU145" s="5">
        <f>Webster1967!$G151</f>
        <v>65.789473684212126</v>
      </c>
      <c r="DV145" s="20">
        <f>Webster1967!$B151</f>
        <v>74.8142</v>
      </c>
      <c r="DW145" s="5">
        <f>Worms1997!$G151</f>
        <v>55.555555555556374</v>
      </c>
      <c r="DX145" s="20">
        <f>Worms1997!$B151</f>
        <v>68.4953</v>
      </c>
      <c r="DY145" s="5">
        <f>Zacharias1973!$G151</f>
        <v>90.909090909091375</v>
      </c>
      <c r="DZ145" s="20">
        <f>Zacharias1973!$B151</f>
        <v>75.612899999999996</v>
      </c>
      <c r="EA145" s="5">
        <f>Zimerman1995!$G151</f>
        <v>63.829787234042712</v>
      </c>
      <c r="EB145" s="20">
        <f>Zimerman1995!$B151</f>
        <v>77.551400000000001</v>
      </c>
      <c r="EC145" s="5"/>
      <c r="EE145" s="5"/>
      <c r="EG145" s="5"/>
      <c r="EI145" s="5"/>
      <c r="EK145" s="5"/>
      <c r="EM145" s="5"/>
      <c r="EO145" s="5"/>
      <c r="EQ145" s="5"/>
      <c r="ES145" s="5"/>
      <c r="EU145" s="5"/>
      <c r="EW145" s="5"/>
      <c r="EY145" s="5"/>
      <c r="FA145" s="5"/>
      <c r="FC145" s="5"/>
      <c r="FE145" s="5"/>
      <c r="FG145" s="5"/>
      <c r="FI145" s="5"/>
      <c r="FK145" s="5"/>
      <c r="FM145" s="5"/>
      <c r="FO145" s="5"/>
      <c r="FQ145" s="5"/>
      <c r="FS145" s="5"/>
      <c r="FU145" s="5"/>
    </row>
    <row r="146" spans="1:177">
      <c r="A146" s="17">
        <v>143</v>
      </c>
      <c r="B146" s="17">
        <v>213</v>
      </c>
      <c r="C146" s="17">
        <v>36</v>
      </c>
      <c r="D146" s="17">
        <v>4</v>
      </c>
      <c r="E146" s="17" t="s">
        <v>161</v>
      </c>
      <c r="F146" s="10" t="s">
        <v>245</v>
      </c>
      <c r="G146" s="5">
        <f ca="1">Tempo!F146</f>
        <v>87.567762996479715</v>
      </c>
      <c r="H146" s="20">
        <f ca="1">Dynamics!F146</f>
        <v>57.860575384615395</v>
      </c>
      <c r="I146" s="5">
        <f>Aitken1961!$G152</f>
        <v>90</v>
      </c>
      <c r="J146" s="20">
        <f>Aitken1961!$B152</f>
        <v>63.148099999999999</v>
      </c>
      <c r="K146" s="5">
        <f>Anderszewski1996!$G152</f>
        <v>95.744680851064061</v>
      </c>
      <c r="L146" s="20">
        <f>Anderszewski1996!$B152</f>
        <v>67.897300000000001</v>
      </c>
      <c r="M146" s="5">
        <f>Arciuli1996!$G152</f>
        <v>88.235294117646788</v>
      </c>
      <c r="N146" s="20">
        <f>Arciuli1996!$B152</f>
        <v>52.211199999999998</v>
      </c>
      <c r="O146" s="5">
        <f>Berg2007!$G152</f>
        <v>66.420664206642215</v>
      </c>
      <c r="P146" s="20">
        <f>Berg2007!$B152</f>
        <v>49.489100000000001</v>
      </c>
      <c r="Q146" s="5">
        <f>Biret1973!$G152</f>
        <v>50.704225352112516</v>
      </c>
      <c r="R146" s="20">
        <f>Biret1973!$B152</f>
        <v>47.1935</v>
      </c>
      <c r="S146" s="5">
        <f>Blumroder1994!$G152</f>
        <v>107.14285714285671</v>
      </c>
      <c r="T146" s="20">
        <f>Blumroder1994!$B152</f>
        <v>57.728299999999997</v>
      </c>
      <c r="U146" s="5">
        <f>Bratke1993!$G152</f>
        <v>74.380165289256155</v>
      </c>
      <c r="V146" s="20">
        <f>Bratke1993!$B152</f>
        <v>61.557000000000002</v>
      </c>
      <c r="W146" s="5">
        <f>Breidenbach1994!$G152</f>
        <v>141.7322834645658</v>
      </c>
      <c r="X146" s="20">
        <f>Breidenbach1994!$B152</f>
        <v>62.326599999999999</v>
      </c>
      <c r="Y146" s="5">
        <f>Bucquet1969!$G152</f>
        <v>87.378640776698944</v>
      </c>
      <c r="Z146" s="20">
        <f>Bucquet1969!$B152</f>
        <v>64.853499999999997</v>
      </c>
      <c r="AA146" s="5">
        <f>Douglas1991!$G152</f>
        <v>66.691367173027459</v>
      </c>
      <c r="AB146" s="20">
        <f>Douglas1991!$B152</f>
        <v>60.462200000000003</v>
      </c>
      <c r="AC146" s="5">
        <f>Dunki1998!$G152</f>
        <v>113.2075471698121</v>
      </c>
      <c r="AD146" s="20">
        <f>Dunki1998!$B152</f>
        <v>57.635199999999998</v>
      </c>
      <c r="AE146" s="5">
        <f>Dutkiewicz1975!$G152</f>
        <v>98.901098901098493</v>
      </c>
      <c r="AF146" s="20">
        <f>Dutkiewicz1975!$B152</f>
        <v>72.507499999999993</v>
      </c>
      <c r="AG146" s="5">
        <f>Eschenbach1996!$G152</f>
        <v>92.783505154639286</v>
      </c>
      <c r="AH146" s="20">
        <f>Eschenbach1996!$B152</f>
        <v>54.793399999999998</v>
      </c>
      <c r="AI146" s="5">
        <f>Georgiades1985!$G152</f>
        <v>120.80536912751604</v>
      </c>
      <c r="AJ146" s="20">
        <f>Georgiades1985!$B152</f>
        <v>64.872</v>
      </c>
      <c r="AK146" s="5">
        <f>Goebels1964!$G152</f>
        <v>69.230769230769383</v>
      </c>
      <c r="AL146" s="20">
        <f>Goebels1964!$B152</f>
        <v>63.645099999999999</v>
      </c>
      <c r="AM146" s="5">
        <f>Gould1954!$G152</f>
        <v>174.75728155339789</v>
      </c>
      <c r="AN146" s="20">
        <f>Gould1954!$B152</f>
        <v>69.208200000000005</v>
      </c>
      <c r="AO146" s="5">
        <f>Gould1964!$G152</f>
        <v>120</v>
      </c>
      <c r="AP146" s="20">
        <f>Gould1964!$B152</f>
        <v>66.952799999999996</v>
      </c>
      <c r="AQ146" s="5">
        <f>Gould1970!$G152</f>
        <v>120.80536912751604</v>
      </c>
      <c r="AR146" s="20">
        <f>Gould1970!$B152</f>
        <v>66.321299999999994</v>
      </c>
      <c r="AS146" s="5">
        <f>Gould1974!$G152</f>
        <v>113.92405063291152</v>
      </c>
      <c r="AT146" s="20">
        <f>Gould1974!$B152</f>
        <v>74.6755</v>
      </c>
      <c r="AU146" s="5">
        <f>Guaita2011!$G152</f>
        <v>37.578288100208724</v>
      </c>
      <c r="AV146" s="20">
        <f>Guaita2011!$B152</f>
        <v>64.738399999999999</v>
      </c>
      <c r="AW146" s="5">
        <f>Helffer1968!$G152</f>
        <v>142.85714285714226</v>
      </c>
      <c r="AX146" s="20">
        <f>Helffer1968!$B152</f>
        <v>50.4711</v>
      </c>
      <c r="AY146" s="5">
        <f>Hill1996!$G152</f>
        <v>74.688796680498029</v>
      </c>
      <c r="AZ146" s="20">
        <f>Hill1996!$B152</f>
        <v>53.554000000000002</v>
      </c>
      <c r="BA146" s="5">
        <f>Hinterhauser1991!$G152</f>
        <v>82.191780821917362</v>
      </c>
      <c r="BB146" s="20">
        <f>Hinterhauser1991!$B152</f>
        <v>62.957299999999996</v>
      </c>
      <c r="BC146" s="5">
        <f>Hochman2007!$G152</f>
        <v>127.65957446808542</v>
      </c>
      <c r="BD146" s="20">
        <f>Hochman2007!$B152</f>
        <v>67.047499999999999</v>
      </c>
      <c r="BE146" s="5">
        <f>Hough2006!$G152</f>
        <v>84.905660377358316</v>
      </c>
      <c r="BF146" s="20">
        <f>Hough2006!$B152</f>
        <v>63.241300000000003</v>
      </c>
      <c r="BG146" s="5">
        <f>Jacobs1956!$G152</f>
        <v>68.285280728376435</v>
      </c>
      <c r="BH146" s="20">
        <f>Jacobs1956!$B152</f>
        <v>64.909400000000005</v>
      </c>
      <c r="BI146" s="5">
        <f>Karlen1996!$G152</f>
        <v>75.63025210084048</v>
      </c>
      <c r="BJ146" s="20">
        <f>Karlen1996!$B152</f>
        <v>58.854900000000001</v>
      </c>
      <c r="BK146" s="5">
        <f>Kars1969!$G152</f>
        <v>46.753246753246472</v>
      </c>
      <c r="BL146" s="20">
        <f>Kars1969!$B152</f>
        <v>60.212400000000002</v>
      </c>
      <c r="BM146" s="5">
        <f>Klein2002!$G152</f>
        <v>64.056939501779311</v>
      </c>
      <c r="BN146" s="20">
        <f>Klein2002!$B152</f>
        <v>61.3996</v>
      </c>
      <c r="BO146" s="5">
        <f>Koroliov2000!$G152</f>
        <v>95.238095238095212</v>
      </c>
      <c r="BP146" s="20">
        <f>Koroliov2000!$B152</f>
        <v>56.494399999999999</v>
      </c>
      <c r="BQ146" s="5">
        <f>Lifschitz1999!$G152</f>
        <v>90.909090909090068</v>
      </c>
      <c r="BR146" s="20">
        <f>Lifschitz1999!$B152</f>
        <v>66.549599999999998</v>
      </c>
      <c r="BS146" s="5">
        <f>Loriod1961!$G152</f>
        <v>117.64705882352932</v>
      </c>
      <c r="BT146" s="20">
        <f>Loriod1961!$B152</f>
        <v>48.399500000000003</v>
      </c>
      <c r="BU146" s="5">
        <f>Lubimov1971!$G152</f>
        <v>125.87412587412527</v>
      </c>
      <c r="BV146" s="20">
        <f>Lubimov1971!$B152</f>
        <v>63.496899999999997</v>
      </c>
      <c r="BW146" s="5">
        <f>ManchonTheis1954!$G152</f>
        <v>78.26086956521749</v>
      </c>
      <c r="BX146" s="20">
        <f>ManchonTheis1954!$B152</f>
        <v>55.886800000000001</v>
      </c>
      <c r="BY146" s="5">
        <f>McCabe1969!$G152</f>
        <v>81.447963800904688</v>
      </c>
      <c r="BZ146" s="20">
        <f>McCabe1969!$B152</f>
        <v>66.777799999999999</v>
      </c>
      <c r="CA146" s="5">
        <f>Mezzena1973!$G152</f>
        <v>77.619663648124103</v>
      </c>
      <c r="CB146" s="20">
        <f>Mezzena1973!$B152</f>
        <v>49.034199999999998</v>
      </c>
      <c r="CC146" s="5">
        <f>Michiels2005!$G152</f>
        <v>57.692307692307608</v>
      </c>
      <c r="CD146" s="20">
        <f>Michiels2005!$B152</f>
        <v>50.791600000000003</v>
      </c>
      <c r="CE146" s="5">
        <f>Monod1951!$G152</f>
        <v>175.09727626459045</v>
      </c>
      <c r="CF146" s="20">
        <f>Monod1951!$B152</f>
        <v>62.046900000000001</v>
      </c>
      <c r="CG146" s="5">
        <f>Nardi1998!$G152</f>
        <v>73.469387755101522</v>
      </c>
      <c r="CH146" s="20">
        <f>Nardi1998!$B152</f>
        <v>58.691400000000002</v>
      </c>
      <c r="CI146" s="5">
        <f>Neveux1990!$G152</f>
        <v>86.12440191387546</v>
      </c>
      <c r="CJ146" s="20">
        <f>Neveux1990!$B152</f>
        <v>60.241399999999999</v>
      </c>
      <c r="CK146" s="5">
        <f>Ohlsson1996!$G152</f>
        <v>102.85714285714285</v>
      </c>
      <c r="CL146" s="20">
        <f>Ohlsson1996!$B152</f>
        <v>59.382100000000001</v>
      </c>
      <c r="CM146" s="5">
        <f>Pestalozza1961!$G152</f>
        <v>80.357142857142534</v>
      </c>
      <c r="CN146" s="20">
        <f>Pestalozza1961!$B152</f>
        <v>55.863999999999997</v>
      </c>
      <c r="CO146" s="5">
        <f>Pollini1976!$G152</f>
        <v>80.717488789237535</v>
      </c>
      <c r="CP146" s="20">
        <f>Pollini1976!$B152</f>
        <v>57.095100000000002</v>
      </c>
      <c r="CQ146" s="5">
        <f>Pollini1990a!$G152</f>
        <v>101.75240248728144</v>
      </c>
      <c r="CR146" s="20">
        <f>Pollini1990a!$B152</f>
        <v>64.7851</v>
      </c>
      <c r="CS146" s="5">
        <f>Pollini1990b!$G152</f>
        <v>137.40458015267151</v>
      </c>
      <c r="CT146" s="20">
        <f>Pollini1990b!$B152</f>
        <v>62.576000000000001</v>
      </c>
      <c r="CU146" s="5">
        <f>Pontinen2001!$G152</f>
        <v>86.788813886209695</v>
      </c>
      <c r="CV146" s="20">
        <f>Pontinen2001!$B152</f>
        <v>60.494999999999997</v>
      </c>
      <c r="CW146" s="5">
        <f>Richter1989!$G152</f>
        <v>40.723981900452607</v>
      </c>
      <c r="CX146" s="20">
        <f>Richter1989!$B152</f>
        <v>60.916600000000003</v>
      </c>
      <c r="CY146" s="5">
        <f>Rosen1969!$G152</f>
        <v>96.256684491979101</v>
      </c>
      <c r="CZ146" s="20">
        <f>Rosen1969!$B152</f>
        <v>64.901499999999999</v>
      </c>
      <c r="DA146" s="5">
        <f>Santos1977!$G152</f>
        <v>68.702290076335757</v>
      </c>
      <c r="DB146" s="20">
        <f>Santos1977!$B152</f>
        <v>65.986800000000002</v>
      </c>
      <c r="DC146" s="5">
        <f>Schleiermacher2002!$G152</f>
        <v>66.914498141263991</v>
      </c>
      <c r="DD146" s="20">
        <f>Schleiermacher2002!$B152</f>
        <v>65.061400000000006</v>
      </c>
      <c r="DE146" s="5">
        <f>Serkin1983!$G152</f>
        <v>78.947368421052602</v>
      </c>
      <c r="DF146" s="20">
        <f>Serkin1983!$B152</f>
        <v>59.111899999999999</v>
      </c>
      <c r="DG146" s="5">
        <f>Serkin1994!$G152</f>
        <v>91.370558375634559</v>
      </c>
      <c r="DH146" s="20">
        <f>Serkin1994!$B152</f>
        <v>65.820999999999998</v>
      </c>
      <c r="DI146" s="5">
        <f>Stadlen1948!$G152</f>
        <v>74.999999999999829</v>
      </c>
      <c r="DJ146" s="20">
        <f>Stadlen1948!$B152</f>
        <v>72.393900000000002</v>
      </c>
      <c r="DK146" s="5">
        <f>Stein1954!$G152</f>
        <v>112.28945726762259</v>
      </c>
      <c r="DL146" s="20">
        <f>Stein1954!$B152</f>
        <v>61.041699999999999</v>
      </c>
      <c r="DM146" s="5">
        <f>Steuerman2004!$G152</f>
        <v>86.12440191387546</v>
      </c>
      <c r="DN146" s="20">
        <f>Steuerman2004!$B152</f>
        <v>60.901699999999998</v>
      </c>
      <c r="DO146" s="5">
        <f>TakahashiA1973!$G152</f>
        <v>88.408644400785803</v>
      </c>
      <c r="DP146" s="20">
        <f>TakahashiA1973!$B152</f>
        <v>48.901600000000002</v>
      </c>
      <c r="DQ146" s="5">
        <f>TakahashiY1977!$G152</f>
        <v>81.447963800904688</v>
      </c>
      <c r="DR146" s="20">
        <f>TakahashiY1977!$B152</f>
        <v>49.746600000000001</v>
      </c>
      <c r="DS146" s="5">
        <f>Uchida2000!$G152</f>
        <v>73.409461663947852</v>
      </c>
      <c r="DT146" s="20">
        <f>Uchida2000!$B152</f>
        <v>57.425199999999997</v>
      </c>
      <c r="DU146" s="5">
        <f>Webster1967!$G152</f>
        <v>119.20529801324463</v>
      </c>
      <c r="DV146" s="20">
        <f>Webster1967!$B152</f>
        <v>57.825800000000001</v>
      </c>
      <c r="DW146" s="5">
        <f>Worms1997!$G152</f>
        <v>93.749999999999915</v>
      </c>
      <c r="DX146" s="20">
        <f>Worms1997!$B152</f>
        <v>62.843499999999999</v>
      </c>
      <c r="DY146" s="5">
        <f>Zacharias1973!$G152</f>
        <v>90.45226130653225</v>
      </c>
      <c r="DZ146" s="20">
        <f>Zacharias1973!$B152</f>
        <v>60.847200000000001</v>
      </c>
      <c r="EA146" s="5">
        <f>Zimerman1995!$G152</f>
        <v>82.191780821917902</v>
      </c>
      <c r="EB146" s="20">
        <f>Zimerman1995!$B152</f>
        <v>63.7395</v>
      </c>
      <c r="EC146" s="5"/>
      <c r="EE146" s="5"/>
      <c r="EG146" s="5"/>
      <c r="EI146" s="5"/>
      <c r="EK146" s="5"/>
      <c r="EM146" s="5"/>
      <c r="EO146" s="5"/>
      <c r="EQ146" s="5"/>
      <c r="ES146" s="5"/>
      <c r="EU146" s="5"/>
      <c r="EW146" s="5"/>
      <c r="EY146" s="5"/>
      <c r="FA146" s="5"/>
      <c r="FC146" s="5"/>
      <c r="FE146" s="5"/>
      <c r="FG146" s="5"/>
      <c r="FI146" s="5"/>
      <c r="FK146" s="5"/>
      <c r="FM146" s="5"/>
      <c r="FO146" s="5"/>
      <c r="FQ146" s="5"/>
      <c r="FS146" s="5"/>
      <c r="FU146" s="5"/>
    </row>
    <row r="147" spans="1:177">
      <c r="A147" s="17">
        <v>144</v>
      </c>
      <c r="B147" s="17">
        <v>216</v>
      </c>
      <c r="C147" s="17">
        <v>37</v>
      </c>
      <c r="D147" s="17">
        <v>1</v>
      </c>
      <c r="E147" s="17" t="s">
        <v>259</v>
      </c>
      <c r="G147" s="5">
        <f ca="1">Tempo!F147</f>
        <v>96.654118472672252</v>
      </c>
      <c r="H147" s="20">
        <f ca="1">Dynamics!F147</f>
        <v>57.609184615384628</v>
      </c>
      <c r="I147" s="5">
        <f>Aitken1961!$G153</f>
        <v>70.175438596491489</v>
      </c>
      <c r="J147" s="20">
        <f>Aitken1961!$B153</f>
        <v>77.534199999999998</v>
      </c>
      <c r="K147" s="5">
        <f>Anderszewski1996!$G153</f>
        <v>56.470588235294116</v>
      </c>
      <c r="L147" s="20">
        <f>Anderszewski1996!$B153</f>
        <v>59.113300000000002</v>
      </c>
      <c r="M147" s="5">
        <f>Arciuli1996!$G153</f>
        <v>97.560975609755772</v>
      </c>
      <c r="N147" s="20">
        <f>Arciuli1996!$B153</f>
        <v>56.610500000000002</v>
      </c>
      <c r="O147" s="5">
        <f>Berg2007!$G153</f>
        <v>63.492063492063473</v>
      </c>
      <c r="P147" s="20">
        <f>Berg2007!$B153</f>
        <v>58.488599999999998</v>
      </c>
      <c r="Q147" s="5">
        <f>Biret1973!$G153</f>
        <v>74.766355140186718</v>
      </c>
      <c r="R147" s="20">
        <f>Biret1973!$B153</f>
        <v>51.791600000000003</v>
      </c>
      <c r="S147" s="5">
        <f>Blumroder1994!$G153</f>
        <v>110.09174311926644</v>
      </c>
      <c r="T147" s="20">
        <f>Blumroder1994!$B153</f>
        <v>58.829099999999997</v>
      </c>
      <c r="U147" s="5">
        <f>Bratke1993!$G153</f>
        <v>107.14285714285739</v>
      </c>
      <c r="V147" s="20">
        <f>Bratke1993!$B153</f>
        <v>59.693399999999997</v>
      </c>
      <c r="W147" s="5">
        <f>Breidenbach1994!$G153</f>
        <v>95.617529880478429</v>
      </c>
      <c r="X147" s="20">
        <f>Breidenbach1994!$B153</f>
        <v>59.674599999999998</v>
      </c>
      <c r="Y147" s="5">
        <f>Bucquet1969!$G153</f>
        <v>173.91304347826144</v>
      </c>
      <c r="Z147" s="20">
        <f>Bucquet1969!$B153</f>
        <v>59.390300000000003</v>
      </c>
      <c r="AA147" s="5">
        <f>Douglas1991!$G153</f>
        <v>72.420036210017642</v>
      </c>
      <c r="AB147" s="20">
        <f>Douglas1991!$B153</f>
        <v>58.603499999999997</v>
      </c>
      <c r="AC147" s="5">
        <f>Dunki1998!$G153</f>
        <v>124.9999999999999</v>
      </c>
      <c r="AD147" s="20">
        <f>Dunki1998!$B153</f>
        <v>60.967399999999998</v>
      </c>
      <c r="AE147" s="5">
        <f>Dutkiewicz1975!$G153</f>
        <v>94.117647058823636</v>
      </c>
      <c r="AF147" s="20">
        <f>Dutkiewicz1975!$B153</f>
        <v>75.385199999999998</v>
      </c>
      <c r="AG147" s="5">
        <f>Eschenbach1996!$G153</f>
        <v>96.385542168674903</v>
      </c>
      <c r="AH147" s="20">
        <f>Eschenbach1996!$B153</f>
        <v>55.709000000000003</v>
      </c>
      <c r="AI147" s="5">
        <f>Georgiades1985!$G153</f>
        <v>100.00000000000036</v>
      </c>
      <c r="AJ147" s="20">
        <f>Georgiades1985!$B153</f>
        <v>58.238599999999998</v>
      </c>
      <c r="AK147" s="5">
        <f>Goebels1964!$G153</f>
        <v>87.27272727272728</v>
      </c>
      <c r="AL147" s="20">
        <f>Goebels1964!$B153</f>
        <v>67.814099999999996</v>
      </c>
      <c r="AM147" s="5">
        <f>Gould1954!$G153</f>
        <v>199.99999999999952</v>
      </c>
      <c r="AN147" s="20">
        <f>Gould1954!$B153</f>
        <v>71.711799999999997</v>
      </c>
      <c r="AO147" s="5">
        <f>Gould1964!$G153</f>
        <v>126.98412698412695</v>
      </c>
      <c r="AP147" s="20">
        <f>Gould1964!$B153</f>
        <v>70.520300000000006</v>
      </c>
      <c r="AQ147" s="5">
        <f>Gould1970!$G153</f>
        <v>142.01183431952683</v>
      </c>
      <c r="AR147" s="20">
        <f>Gould1970!$B153</f>
        <v>64.195300000000003</v>
      </c>
      <c r="AS147" s="5">
        <f>Gould1974!$G153</f>
        <v>144.57831325301237</v>
      </c>
      <c r="AT147" s="20">
        <f>Gould1974!$B153</f>
        <v>77.763599999999997</v>
      </c>
      <c r="AU147" s="5">
        <f>Guaita2011!$G153</f>
        <v>54.545454545454653</v>
      </c>
      <c r="AV147" s="20">
        <f>Guaita2011!$B153</f>
        <v>58.066099999999999</v>
      </c>
      <c r="AW147" s="5">
        <f>Helffer1968!$G153</f>
        <v>121.82741116751276</v>
      </c>
      <c r="AX147" s="20">
        <f>Helffer1968!$B153</f>
        <v>59.5167</v>
      </c>
      <c r="AY147" s="5">
        <f>Hill1996!$G153</f>
        <v>79.734219269102866</v>
      </c>
      <c r="AZ147" s="20">
        <f>Hill1996!$B153</f>
        <v>56.994</v>
      </c>
      <c r="BA147" s="5">
        <f>Hinterhauser1991!$G153</f>
        <v>86.642599277978462</v>
      </c>
      <c r="BB147" s="20">
        <f>Hinterhauser1991!$B153</f>
        <v>61.2258</v>
      </c>
      <c r="BC147" s="5">
        <f>Hochman2007!$G153</f>
        <v>145.45454545454496</v>
      </c>
      <c r="BD147" s="20">
        <f>Hochman2007!$B153</f>
        <v>67.188900000000004</v>
      </c>
      <c r="BE147" s="5">
        <f>Hough2006!$G153</f>
        <v>101.69491525423793</v>
      </c>
      <c r="BF147" s="20">
        <f>Hough2006!$B153</f>
        <v>59.4084</v>
      </c>
      <c r="BG147" s="5">
        <f>Jacobs1956!$G153</f>
        <v>87.336244541485016</v>
      </c>
      <c r="BH147" s="20">
        <f>Jacobs1956!$B153</f>
        <v>58.428100000000001</v>
      </c>
      <c r="BI147" s="5">
        <f>Karlen1996!$G153</f>
        <v>84.507042253521021</v>
      </c>
      <c r="BJ147" s="20">
        <f>Karlen1996!$B153</f>
        <v>58.683999999999997</v>
      </c>
      <c r="BK147" s="5">
        <f>Kars1969!$G153</f>
        <v>56.470588235294116</v>
      </c>
      <c r="BL147" s="20">
        <f>Kars1969!$B153</f>
        <v>61.042200000000001</v>
      </c>
      <c r="BM147" s="5">
        <f>Klein2002!$G153</f>
        <v>102.56410256410241</v>
      </c>
      <c r="BN147" s="20">
        <f>Klein2002!$B153</f>
        <v>59.7254</v>
      </c>
      <c r="BO147" s="5">
        <f>Koroliov2000!$G153</f>
        <v>105.72687224669622</v>
      </c>
      <c r="BP147" s="20">
        <f>Koroliov2000!$B153</f>
        <v>58.918199999999999</v>
      </c>
      <c r="BQ147" s="5">
        <f>Lifschitz1999!$G153</f>
        <v>87.912087912088239</v>
      </c>
      <c r="BR147" s="20">
        <f>Lifschitz1999!$B153</f>
        <v>62.025300000000001</v>
      </c>
      <c r="BS147" s="5">
        <f>Loriod1961!$G153</f>
        <v>110.09174311926644</v>
      </c>
      <c r="BT147" s="20">
        <f>Loriod1961!$B153</f>
        <v>55.270600000000002</v>
      </c>
      <c r="BU147" s="5">
        <f>Lubimov1971!$G153</f>
        <v>145.45454545454621</v>
      </c>
      <c r="BV147" s="20">
        <f>Lubimov1971!$B153</f>
        <v>59.9495</v>
      </c>
      <c r="BW147" s="5">
        <f>ManchonTheis1954!$G153</f>
        <v>114.83253588516727</v>
      </c>
      <c r="BX147" s="20">
        <f>ManchonTheis1954!$B153</f>
        <v>54.558</v>
      </c>
      <c r="BY147" s="5">
        <f>McCabe1969!$G153</f>
        <v>94.861660079051347</v>
      </c>
      <c r="BZ147" s="20">
        <f>McCabe1969!$B153</f>
        <v>62.895699999999998</v>
      </c>
      <c r="CA147" s="5">
        <f>Mezzena1973!$G153</f>
        <v>89.186176142697803</v>
      </c>
      <c r="CB147" s="20">
        <f>Mezzena1973!$B153</f>
        <v>50.935200000000002</v>
      </c>
      <c r="CC147" s="5">
        <f>Michiels2005!$G153</f>
        <v>72.50755287009089</v>
      </c>
      <c r="CD147" s="20">
        <f>Michiels2005!$B153</f>
        <v>59.787399999999998</v>
      </c>
      <c r="CE147" s="5">
        <f>Monod1951!$G153</f>
        <v>164.9484536082476</v>
      </c>
      <c r="CF147" s="20">
        <f>Monod1951!$B153</f>
        <v>58.492699999999999</v>
      </c>
      <c r="CG147" s="5">
        <f>Nardi1998!$G153</f>
        <v>67.988668555241318</v>
      </c>
      <c r="CH147" s="20">
        <f>Nardi1998!$B153</f>
        <v>60.034799999999997</v>
      </c>
      <c r="CI147" s="5">
        <f>Neveux1990!$G153</f>
        <v>111.62790697674389</v>
      </c>
      <c r="CJ147" s="20">
        <f>Neveux1990!$B153</f>
        <v>62.179699999999997</v>
      </c>
      <c r="CK147" s="5">
        <f>Ohlsson1996!$G153</f>
        <v>115.94202898550682</v>
      </c>
      <c r="CL147" s="20">
        <f>Ohlsson1996!$B153</f>
        <v>56.889099999999999</v>
      </c>
      <c r="CM147" s="5">
        <f>Pestalozza1961!$G153</f>
        <v>103.004291845493</v>
      </c>
      <c r="CN147" s="20">
        <f>Pestalozza1961!$B153</f>
        <v>61.670699999999997</v>
      </c>
      <c r="CO147" s="5">
        <f>Pollini1976!$G153</f>
        <v>86.642599277978462</v>
      </c>
      <c r="CP147" s="20">
        <f>Pollini1976!$B153</f>
        <v>52.265099999999997</v>
      </c>
      <c r="CQ147" s="5">
        <f>Pollini1990a!$G153</f>
        <v>118.81188118811821</v>
      </c>
      <c r="CR147" s="20">
        <f>Pollini1990a!$B153</f>
        <v>58.654000000000003</v>
      </c>
      <c r="CS147" s="5">
        <f>Pollini1990b!$G153</f>
        <v>129.03225806451618</v>
      </c>
      <c r="CT147" s="20">
        <f>Pollini1990b!$B153</f>
        <v>59.421599999999998</v>
      </c>
      <c r="CU147" s="5">
        <f>Pontinen2001!$G153</f>
        <v>59.910134797803288</v>
      </c>
      <c r="CV147" s="20">
        <f>Pontinen2001!$B153</f>
        <v>54.482199999999999</v>
      </c>
      <c r="CW147" s="5">
        <f>Richter1989!$G153</f>
        <v>47.244094488188857</v>
      </c>
      <c r="CX147" s="20">
        <f>Richter1989!$B153</f>
        <v>63.564399999999999</v>
      </c>
      <c r="CY147" s="5">
        <f>Rosen1969!$G153</f>
        <v>142.85714285714226</v>
      </c>
      <c r="CZ147" s="20">
        <f>Rosen1969!$B153</f>
        <v>57.178400000000003</v>
      </c>
      <c r="DA147" s="5">
        <f>Santos1977!$G153</f>
        <v>109.09090909090966</v>
      </c>
      <c r="DB147" s="20">
        <f>Santos1977!$B153</f>
        <v>65.021100000000004</v>
      </c>
      <c r="DC147" s="5">
        <f>Schleiermacher2002!$G153</f>
        <v>58.111380145278517</v>
      </c>
      <c r="DD147" s="20">
        <f>Schleiermacher2002!$B153</f>
        <v>58.701300000000003</v>
      </c>
      <c r="DE147" s="5">
        <f>Serkin1983!$G153</f>
        <v>60.150375939849489</v>
      </c>
      <c r="DF147" s="20">
        <f>Serkin1983!$B153</f>
        <v>66.399100000000004</v>
      </c>
      <c r="DG147" s="5">
        <f>Serkin1994!$G153</f>
        <v>96.774193548386947</v>
      </c>
      <c r="DH147" s="20">
        <f>Serkin1994!$B153</f>
        <v>63.143599999999999</v>
      </c>
      <c r="DI147" s="5">
        <f>Stadlen1948!$G153</f>
        <v>120</v>
      </c>
      <c r="DJ147" s="20">
        <f>Stadlen1948!$B153</f>
        <v>59.918599999999998</v>
      </c>
      <c r="DK147" s="5">
        <f>Stein1954!$G153</f>
        <v>139.53488372093031</v>
      </c>
      <c r="DL147" s="20">
        <f>Stein1954!$B153</f>
        <v>56.039900000000003</v>
      </c>
      <c r="DM147" s="5">
        <f>Steuerman2004!$G153</f>
        <v>134.07821229050234</v>
      </c>
      <c r="DN147" s="20">
        <f>Steuerman2004!$B153</f>
        <v>60.497599999999998</v>
      </c>
      <c r="DO147" s="5">
        <f>TakahashiA1973!$G153</f>
        <v>85.287846481876542</v>
      </c>
      <c r="DP147" s="20">
        <f>TakahashiA1973!$B153</f>
        <v>55.917299999999997</v>
      </c>
      <c r="DQ147" s="5">
        <f>TakahashiY1977!$G153</f>
        <v>79.734219269102866</v>
      </c>
      <c r="DR147" s="20">
        <f>TakahashiY1977!$B153</f>
        <v>56.331099999999999</v>
      </c>
      <c r="DS147" s="5">
        <f>Uchida2000!$G153</f>
        <v>66.88963210702353</v>
      </c>
      <c r="DT147" s="20">
        <f>Uchida2000!$B153</f>
        <v>53.290500000000002</v>
      </c>
      <c r="DU147" s="5">
        <f>Webster1967!$G153</f>
        <v>110.09174311926571</v>
      </c>
      <c r="DV147" s="20">
        <f>Webster1967!$B153</f>
        <v>58.214100000000002</v>
      </c>
      <c r="DW147" s="5">
        <f>Worms1997!$G153</f>
        <v>104.34782608695666</v>
      </c>
      <c r="DX147" s="20">
        <f>Worms1997!$B153</f>
        <v>65.289599999999993</v>
      </c>
      <c r="DY147" s="5">
        <f>Zacharias1973!$G153</f>
        <v>100.84033613445396</v>
      </c>
      <c r="DZ147" s="20">
        <f>Zacharias1973!$B153</f>
        <v>61.148499999999999</v>
      </c>
      <c r="EA147" s="5">
        <f>Zimerman1995!$G153</f>
        <v>90.22556390977455</v>
      </c>
      <c r="EB147" s="20">
        <f>Zimerman1995!$B153</f>
        <v>53.198099999999997</v>
      </c>
      <c r="EC147" s="5"/>
      <c r="EE147" s="5"/>
      <c r="EG147" s="5"/>
      <c r="EI147" s="5"/>
      <c r="EK147" s="5"/>
      <c r="EM147" s="5"/>
      <c r="EO147" s="5"/>
      <c r="EQ147" s="5"/>
      <c r="ES147" s="5"/>
      <c r="EU147" s="5"/>
      <c r="EW147" s="5"/>
      <c r="EY147" s="5"/>
      <c r="FA147" s="5"/>
      <c r="FC147" s="5"/>
      <c r="FE147" s="5"/>
      <c r="FG147" s="5"/>
      <c r="FI147" s="5"/>
      <c r="FK147" s="5"/>
      <c r="FM147" s="5"/>
      <c r="FO147" s="5"/>
      <c r="FQ147" s="5"/>
      <c r="FS147" s="5"/>
      <c r="FU147" s="5"/>
    </row>
    <row r="148" spans="1:177">
      <c r="A148" s="17">
        <v>145</v>
      </c>
      <c r="B148" s="17">
        <v>220</v>
      </c>
      <c r="C148" s="17">
        <v>37</v>
      </c>
      <c r="D148" s="17">
        <v>5</v>
      </c>
      <c r="E148" s="17" t="s">
        <v>149</v>
      </c>
      <c r="F148" s="10" t="s">
        <v>149</v>
      </c>
      <c r="G148" s="5">
        <f ca="1">Tempo!F148</f>
        <v>165.23746599572701</v>
      </c>
      <c r="H148" s="20">
        <f ca="1">Dynamics!F148</f>
        <v>70.429767692307706</v>
      </c>
      <c r="I148" s="5">
        <f>Aitken1961!$G154</f>
        <v>124.99999999999527</v>
      </c>
      <c r="J148" s="20">
        <f>Aitken1961!$B154</f>
        <v>82.213700000000003</v>
      </c>
      <c r="K148" s="5">
        <f>Anderszewski1996!$G154</f>
        <v>214.28571428569168</v>
      </c>
      <c r="L148" s="20">
        <f>Anderszewski1996!$B154</f>
        <v>74.221000000000004</v>
      </c>
      <c r="M148" s="5">
        <f>Arciuli1996!$G154</f>
        <v>81.081081081080086</v>
      </c>
      <c r="N148" s="20">
        <f>Arciuli1996!$B154</f>
        <v>67.664000000000001</v>
      </c>
      <c r="O148" s="5">
        <f>Berg2007!$G154</f>
        <v>187.50000000000401</v>
      </c>
      <c r="P148" s="20">
        <f>Berg2007!$B154</f>
        <v>73.305899999999994</v>
      </c>
      <c r="Q148" s="5">
        <f>Biret1973!$G154</f>
        <v>120</v>
      </c>
      <c r="R148" s="20">
        <f>Biret1973!$B154</f>
        <v>74.7333</v>
      </c>
      <c r="S148" s="5">
        <f>Blumroder1994!$G154</f>
        <v>166.66666666666035</v>
      </c>
      <c r="T148" s="20">
        <f>Blumroder1994!$B154</f>
        <v>65.061599999999999</v>
      </c>
      <c r="U148" s="5">
        <f>Bratke1993!$G154</f>
        <v>136.36363636362825</v>
      </c>
      <c r="V148" s="20">
        <f>Bratke1993!$B154</f>
        <v>71.153300000000002</v>
      </c>
      <c r="W148" s="5">
        <f>Breidenbach1994!$G154</f>
        <v>136.36363636363706</v>
      </c>
      <c r="X148" s="20">
        <f>Breidenbach1994!$B154</f>
        <v>73.513300000000001</v>
      </c>
      <c r="Y148" s="5">
        <f>Bucquet1969!$G154</f>
        <v>176.47058823529235</v>
      </c>
      <c r="Z148" s="20">
        <f>Bucquet1969!$B154</f>
        <v>75.162499999999994</v>
      </c>
      <c r="AA148" s="5">
        <f>Douglas1991!$G154</f>
        <v>133.9285714285777</v>
      </c>
      <c r="AB148" s="20">
        <f>Douglas1991!$B154</f>
        <v>65.228700000000003</v>
      </c>
      <c r="AC148" s="5">
        <f>Dunki1998!$G154</f>
        <v>214.28571428571342</v>
      </c>
      <c r="AD148" s="20">
        <f>Dunki1998!$B154</f>
        <v>70.819000000000003</v>
      </c>
      <c r="AE148" s="5">
        <f>Dutkiewicz1975!$G154</f>
        <v>130.43478260869341</v>
      </c>
      <c r="AF148" s="20">
        <f>Dutkiewicz1975!$B154</f>
        <v>80.096999999999994</v>
      </c>
      <c r="AG148" s="5">
        <f>Eschenbach1996!$G154</f>
        <v>187.49999999998735</v>
      </c>
      <c r="AH148" s="20">
        <f>Eschenbach1996!$B154</f>
        <v>67.965800000000002</v>
      </c>
      <c r="AI148" s="5">
        <f>Georgiades1985!$G154</f>
        <v>136.36363636363706</v>
      </c>
      <c r="AJ148" s="20">
        <f>Georgiades1985!$B154</f>
        <v>76.706800000000001</v>
      </c>
      <c r="AK148" s="5">
        <f>Goebels1964!$G154</f>
        <v>90.909090909095298</v>
      </c>
      <c r="AL148" s="20">
        <f>Goebels1964!$B154</f>
        <v>79.206400000000002</v>
      </c>
      <c r="AM148" s="5">
        <f>Gould1954!$G154</f>
        <v>272.72727272727411</v>
      </c>
      <c r="AN148" s="20">
        <f>Gould1954!$B154</f>
        <v>76.010999999999996</v>
      </c>
      <c r="AO148" s="5">
        <f>Gould1964!$G154</f>
        <v>187.50000000000401</v>
      </c>
      <c r="AP148" s="20">
        <f>Gould1964!$B154</f>
        <v>83.922700000000006</v>
      </c>
      <c r="AQ148" s="5">
        <f>Gould1970!$G154</f>
        <v>249.99999999999054</v>
      </c>
      <c r="AR148" s="20">
        <f>Gould1970!$B154</f>
        <v>75.36</v>
      </c>
      <c r="AS148" s="5">
        <f>Gould1974!$G154</f>
        <v>299.99999999997442</v>
      </c>
      <c r="AT148" s="20">
        <f>Gould1974!$B154</f>
        <v>87.227500000000006</v>
      </c>
      <c r="AU148" s="5">
        <f>Guaita2011!$G154</f>
        <v>249.99999999999054</v>
      </c>
      <c r="AV148" s="20">
        <f>Guaita2011!$B154</f>
        <v>74.425799999999995</v>
      </c>
      <c r="AW148" s="5">
        <f>Helffer1968!$G154</f>
        <v>115.38461538461311</v>
      </c>
      <c r="AX148" s="20">
        <f>Helffer1968!$B154</f>
        <v>69.519000000000005</v>
      </c>
      <c r="AY148" s="5">
        <f>Hill1996!$G154</f>
        <v>130.43478260869341</v>
      </c>
      <c r="AZ148" s="20">
        <f>Hill1996!$B154</f>
        <v>67.632499999999993</v>
      </c>
      <c r="BA148" s="5">
        <f>Hinterhauser1991!$G154</f>
        <v>214.28571428571342</v>
      </c>
      <c r="BB148" s="20">
        <f>Hinterhauser1991!$B154</f>
        <v>71.966700000000003</v>
      </c>
      <c r="BC148" s="5">
        <f>Hochman2007!$G154</f>
        <v>214.28571428571342</v>
      </c>
      <c r="BD148" s="20">
        <f>Hochman2007!$B154</f>
        <v>78.208600000000004</v>
      </c>
      <c r="BE148" s="5">
        <f>Hough2006!$G154</f>
        <v>115.3846153846068</v>
      </c>
      <c r="BF148" s="20">
        <f>Hough2006!$B154</f>
        <v>72.851100000000002</v>
      </c>
      <c r="BG148" s="5">
        <f>Jacobs1956!$G154</f>
        <v>116.73151750972536</v>
      </c>
      <c r="BH148" s="20">
        <f>Jacobs1956!$B154</f>
        <v>79.395099999999999</v>
      </c>
      <c r="BI148" s="5">
        <f>Karlen1996!$G154</f>
        <v>166.66666666666035</v>
      </c>
      <c r="BJ148" s="20">
        <f>Karlen1996!$B154</f>
        <v>74.559100000000001</v>
      </c>
      <c r="BK148" s="5">
        <f>Kars1969!$G154</f>
        <v>214.28571428573517</v>
      </c>
      <c r="BL148" s="20">
        <f>Kars1969!$B154</f>
        <v>81.468299999999999</v>
      </c>
      <c r="BM148" s="5">
        <f>Klein2002!$G154</f>
        <v>136.36363636363706</v>
      </c>
      <c r="BN148" s="20">
        <f>Klein2002!$B154</f>
        <v>76.457999999999998</v>
      </c>
      <c r="BO148" s="5">
        <f>Koroliov2000!$G154</f>
        <v>199.99999999999241</v>
      </c>
      <c r="BP148" s="20">
        <f>Koroliov2000!$B154</f>
        <v>66.25</v>
      </c>
      <c r="BQ148" s="5">
        <f>Lifschitz1999!$G154</f>
        <v>136.36363636363706</v>
      </c>
      <c r="BR148" s="20">
        <f>Lifschitz1999!$B154</f>
        <v>73.549099999999996</v>
      </c>
      <c r="BS148" s="5">
        <f>Loriod1961!$G154</f>
        <v>272.72727272727411</v>
      </c>
      <c r="BT148" s="20">
        <f>Loriod1961!$B154</f>
        <v>73.266300000000001</v>
      </c>
      <c r="BU148" s="5">
        <f>Lubimov1971!$G154</f>
        <v>199.99999999999241</v>
      </c>
      <c r="BV148" s="20">
        <f>Lubimov1971!$B154</f>
        <v>71.624300000000005</v>
      </c>
      <c r="BW148" s="5">
        <f>ManchonTheis1954!$G154</f>
        <v>230.76923076923885</v>
      </c>
      <c r="BX148" s="20">
        <f>ManchonTheis1954!$B154</f>
        <v>70.008600000000001</v>
      </c>
      <c r="BY148" s="5">
        <f>McCabe1969!$G154</f>
        <v>111.1111111111186</v>
      </c>
      <c r="BZ148" s="20">
        <f>McCabe1969!$B154</f>
        <v>74.9101</v>
      </c>
      <c r="CA148" s="5">
        <f>Mezzena1973!$G154</f>
        <v>200.00000000001137</v>
      </c>
      <c r="CB148" s="20">
        <f>Mezzena1973!$B154</f>
        <v>71.150000000000006</v>
      </c>
      <c r="CC148" s="5">
        <f>Michiels2005!$G154</f>
        <v>199.99999999999241</v>
      </c>
      <c r="CD148" s="20">
        <f>Michiels2005!$B154</f>
        <v>69.570300000000003</v>
      </c>
      <c r="CE148" s="5">
        <f>Monod1951!$G154</f>
        <v>187.50000000000401</v>
      </c>
      <c r="CF148" s="20">
        <f>Monod1951!$B154</f>
        <v>77.783199999999994</v>
      </c>
      <c r="CG148" s="5">
        <f>Nardi1998!$G154</f>
        <v>130.43478260868534</v>
      </c>
      <c r="CH148" s="20">
        <f>Nardi1998!$B154</f>
        <v>77.315899999999999</v>
      </c>
      <c r="CI148" s="5">
        <f>Neveux1990!$G154</f>
        <v>176.47058823529235</v>
      </c>
      <c r="CJ148" s="20">
        <f>Neveux1990!$B154</f>
        <v>78.200999999999993</v>
      </c>
      <c r="CK148" s="5">
        <f>Ohlsson1996!$G154</f>
        <v>157.89473684210714</v>
      </c>
      <c r="CL148" s="20">
        <f>Ohlsson1996!$B154</f>
        <v>71.610299999999995</v>
      </c>
      <c r="CM148" s="5">
        <f>Pestalozza1961!$G154</f>
        <v>115.38461538461942</v>
      </c>
      <c r="CN148" s="20">
        <f>Pestalozza1961!$B154</f>
        <v>72.224699999999999</v>
      </c>
      <c r="CO148" s="5">
        <f>Pollini1976!$G154</f>
        <v>136.36363636363706</v>
      </c>
      <c r="CP148" s="20">
        <f>Pollini1976!$B154</f>
        <v>71.916300000000007</v>
      </c>
      <c r="CQ148" s="5">
        <f>Pollini1990a!$G154</f>
        <v>142.85714285714712</v>
      </c>
      <c r="CR148" s="20">
        <f>Pollini1990a!$B154</f>
        <v>74.456500000000005</v>
      </c>
      <c r="CS148" s="5">
        <f>Pollini1990b!$G154</f>
        <v>120</v>
      </c>
      <c r="CT148" s="20">
        <f>Pollini1990b!$B154</f>
        <v>74.039199999999994</v>
      </c>
      <c r="CU148" s="5">
        <f>Pontinen2001!$G154</f>
        <v>150.00000000000853</v>
      </c>
      <c r="CV148" s="20">
        <f>Pontinen2001!$B154</f>
        <v>71.269400000000005</v>
      </c>
      <c r="CW148" s="5">
        <f>Richter1989!$G154</f>
        <v>78.947368421053568</v>
      </c>
      <c r="CX148" s="20">
        <f>Richter1989!$B154</f>
        <v>66.462100000000007</v>
      </c>
      <c r="CY148" s="5">
        <f>Rosen1969!$G154</f>
        <v>214.28571428571342</v>
      </c>
      <c r="CZ148" s="20">
        <f>Rosen1969!$B154</f>
        <v>71.564800000000005</v>
      </c>
      <c r="DA148" s="5">
        <f>Santos1977!$G154</f>
        <v>166.66666666666035</v>
      </c>
      <c r="DB148" s="20">
        <f>Santos1977!$B154</f>
        <v>75.144300000000001</v>
      </c>
      <c r="DC148" s="5">
        <f>Schleiermacher2002!$G154</f>
        <v>176.47058823527757</v>
      </c>
      <c r="DD148" s="20">
        <f>Schleiermacher2002!$B154</f>
        <v>75.989099999999993</v>
      </c>
      <c r="DE148" s="5">
        <f>Serkin1983!$G154</f>
        <v>157.89473684210714</v>
      </c>
      <c r="DF148" s="20">
        <f>Serkin1983!$B154</f>
        <v>79.646900000000002</v>
      </c>
      <c r="DG148" s="5">
        <f>Serkin1994!$G154</f>
        <v>176.4705882353071</v>
      </c>
      <c r="DH148" s="20">
        <f>Serkin1994!$B154</f>
        <v>74.276300000000006</v>
      </c>
      <c r="DI148" s="5">
        <f>Stadlen1948!$G154</f>
        <v>499.99999999998107</v>
      </c>
      <c r="DJ148" s="20">
        <f>Stadlen1948!$B154</f>
        <v>77.313500000000005</v>
      </c>
      <c r="DK148" s="5">
        <f>Stein1954!$G154</f>
        <v>120</v>
      </c>
      <c r="DL148" s="20">
        <f>Stein1954!$B154</f>
        <v>73.873500000000007</v>
      </c>
      <c r="DM148" s="5">
        <f>Steuerman2004!$G154</f>
        <v>150.00000000000853</v>
      </c>
      <c r="DN148" s="20">
        <f>Steuerman2004!$B154</f>
        <v>78.759200000000007</v>
      </c>
      <c r="DO148" s="5">
        <f>TakahashiA1973!$G154</f>
        <v>124.99999999999527</v>
      </c>
      <c r="DP148" s="20">
        <f>TakahashiA1973!$B154</f>
        <v>68.391099999999994</v>
      </c>
      <c r="DQ148" s="5">
        <f>TakahashiY1977!$G154</f>
        <v>125.00000000000267</v>
      </c>
      <c r="DR148" s="20">
        <f>TakahashiY1977!$B154</f>
        <v>67.259299999999996</v>
      </c>
      <c r="DS148" s="5">
        <f>Uchida2000!$G154</f>
        <v>176.47058823527757</v>
      </c>
      <c r="DT148" s="20">
        <f>Uchida2000!$B154</f>
        <v>68.306100000000001</v>
      </c>
      <c r="DU148" s="5">
        <f>Webster1967!$G154</f>
        <v>260.86956521740291</v>
      </c>
      <c r="DV148" s="20">
        <f>Webster1967!$B154</f>
        <v>77.072100000000006</v>
      </c>
      <c r="DW148" s="5">
        <f>Worms1997!$G154</f>
        <v>115.38461538461311</v>
      </c>
      <c r="DX148" s="20">
        <f>Worms1997!$B154</f>
        <v>61.9208</v>
      </c>
      <c r="DY148" s="5">
        <f>Zacharias1973!$G154</f>
        <v>249.99999999999054</v>
      </c>
      <c r="DZ148" s="20">
        <f>Zacharias1973!$B154</f>
        <v>81.619200000000006</v>
      </c>
      <c r="EA148" s="5">
        <f>Zimerman1995!$G154</f>
        <v>157.89473684208355</v>
      </c>
      <c r="EB148" s="20">
        <f>Zimerman1995!$B154</f>
        <v>75.133700000000005</v>
      </c>
      <c r="EC148" s="5"/>
      <c r="EE148" s="5"/>
      <c r="EG148" s="5"/>
      <c r="EI148" s="5"/>
      <c r="EK148" s="5"/>
      <c r="EM148" s="5"/>
      <c r="EO148" s="5"/>
      <c r="EQ148" s="5"/>
      <c r="ES148" s="5"/>
      <c r="EU148" s="5"/>
      <c r="EW148" s="5"/>
      <c r="EY148" s="5"/>
      <c r="FA148" s="5"/>
      <c r="FC148" s="5"/>
      <c r="FE148" s="5"/>
      <c r="FG148" s="5"/>
      <c r="FI148" s="5"/>
      <c r="FK148" s="5"/>
      <c r="FM148" s="5"/>
      <c r="FO148" s="5"/>
      <c r="FQ148" s="5"/>
      <c r="FS148" s="5"/>
      <c r="FU148" s="5"/>
    </row>
    <row r="149" spans="1:177">
      <c r="A149" s="17">
        <v>146</v>
      </c>
      <c r="B149" s="17">
        <v>220.5</v>
      </c>
      <c r="C149" s="17">
        <v>37</v>
      </c>
      <c r="D149" s="17">
        <v>5.5</v>
      </c>
      <c r="E149" s="17" t="s">
        <v>160</v>
      </c>
      <c r="G149" s="5">
        <f ca="1">Tempo!F149</f>
        <v>127.00741218518516</v>
      </c>
      <c r="H149" s="20">
        <f ca="1">Dynamics!F149</f>
        <v>70.926059999999993</v>
      </c>
      <c r="I149" s="5">
        <f>Aitken1961!$G155</f>
        <v>150.00000000000142</v>
      </c>
      <c r="J149" s="20">
        <f>Aitken1961!$B155</f>
        <v>80.589699999999993</v>
      </c>
      <c r="K149" s="5">
        <f>Anderszewski1996!$G155</f>
        <v>125.0000000000002</v>
      </c>
      <c r="L149" s="20">
        <f>Anderszewski1996!$B155</f>
        <v>75.184200000000004</v>
      </c>
      <c r="M149" s="5">
        <f>Arciuli1996!$G155</f>
        <v>78.057241977450687</v>
      </c>
      <c r="N149" s="20">
        <f>Arciuli1996!$B155</f>
        <v>64.313400000000001</v>
      </c>
      <c r="O149" s="5">
        <f>Berg2007!$G155</f>
        <v>176.47058823529235</v>
      </c>
      <c r="P149" s="20">
        <f>Berg2007!$B155</f>
        <v>71.366600000000005</v>
      </c>
      <c r="Q149" s="5">
        <f>Biret1973!$G155</f>
        <v>88.235294117648635</v>
      </c>
      <c r="R149" s="20">
        <f>Biret1973!$B155</f>
        <v>71.7363</v>
      </c>
      <c r="S149" s="5">
        <f>Blumroder1994!$G155</f>
        <v>166.6666666666691</v>
      </c>
      <c r="T149" s="20">
        <f>Blumroder1994!$B155</f>
        <v>66.918800000000005</v>
      </c>
      <c r="U149" s="5">
        <f>Bratke1993!$G155</f>
        <v>128.57142857143066</v>
      </c>
      <c r="V149" s="20">
        <f>Bratke1993!$B155</f>
        <v>72.544300000000007</v>
      </c>
      <c r="W149" s="5">
        <f>Breidenbach1994!$G155</f>
        <v>136.36363636363413</v>
      </c>
      <c r="X149" s="20">
        <f>Breidenbach1994!$B155</f>
        <v>74.6584</v>
      </c>
      <c r="Y149" s="5">
        <f>Bucquet1969!$G155</f>
        <v>163.63636363636448</v>
      </c>
      <c r="Z149" s="20">
        <f>Bucquet1969!$B155</f>
        <v>79.045000000000002</v>
      </c>
      <c r="AA149" s="5">
        <f>Douglas1991!$G155</f>
        <v>114.50381679389294</v>
      </c>
      <c r="AB149" s="20">
        <f>Douglas1991!$B155</f>
        <v>68.676699999999997</v>
      </c>
      <c r="AC149" s="5">
        <f>Dunki1998!$G155</f>
        <v>128.57142857142807</v>
      </c>
      <c r="AD149" s="20">
        <f>Dunki1998!$B155</f>
        <v>74.642600000000002</v>
      </c>
      <c r="AE149" s="5">
        <f>Dutkiewicz1975!$G155</f>
        <v>166.6666666666691</v>
      </c>
      <c r="AF149" s="20">
        <f>Dutkiewicz1975!$B155</f>
        <v>81.756699999999995</v>
      </c>
      <c r="AG149" s="5">
        <f>Eschenbach1996!$G155</f>
        <v>150.00000000000142</v>
      </c>
      <c r="AH149" s="20">
        <f>Eschenbach1996!$B155</f>
        <v>71.390900000000002</v>
      </c>
      <c r="AI149" s="5">
        <f>Georgiades1985!$G155</f>
        <v>142.85714285714067</v>
      </c>
      <c r="AJ149" s="20">
        <f>Georgiades1985!$B155</f>
        <v>77.752300000000005</v>
      </c>
      <c r="AK149" s="5">
        <f>Goebels1964!$G155</f>
        <v>81.081081081080086</v>
      </c>
      <c r="AL149" s="20">
        <f>Goebels1964!$B155</f>
        <v>74.085800000000006</v>
      </c>
      <c r="AM149" s="5">
        <f>Gould1954!$G155</f>
        <v>183.67346938775702</v>
      </c>
      <c r="AN149" s="20">
        <f>Gould1954!$B155</f>
        <v>81.194100000000006</v>
      </c>
      <c r="AO149" s="5">
        <f>Gould1964!$G155</f>
        <v>169.81132075471663</v>
      </c>
      <c r="AP149" s="20">
        <f>Gould1964!$B155</f>
        <v>81.012100000000004</v>
      </c>
      <c r="AQ149" s="5">
        <f>Gould1970!$G155</f>
        <v>169.81132075471663</v>
      </c>
      <c r="AR149" s="20">
        <f>Gould1970!$B155</f>
        <v>74.585400000000007</v>
      </c>
      <c r="AS149" s="5">
        <f>Gould1974!$G155</f>
        <v>128.57142857143066</v>
      </c>
      <c r="AT149" s="20">
        <f>Gould1974!$B155</f>
        <v>86.3596</v>
      </c>
      <c r="AU149" s="5">
        <f>Guaita2011!$G155</f>
        <v>128.57142857142807</v>
      </c>
      <c r="AV149" s="20">
        <f>Guaita2011!$B155</f>
        <v>76.972899999999996</v>
      </c>
      <c r="AW149" s="5">
        <f>Helffer1968!$G155</f>
        <v>123.28767123287844</v>
      </c>
      <c r="AX149" s="20">
        <f>Helffer1968!$B155</f>
        <v>70.673900000000003</v>
      </c>
      <c r="AY149" s="5">
        <f>Hill1996!$G155</f>
        <v>138.4615384615403</v>
      </c>
      <c r="AZ149" s="20">
        <f>Hill1996!$B155</f>
        <v>69.869</v>
      </c>
      <c r="BA149" s="5">
        <f>Hinterhauser1991!$G155</f>
        <v>128.57142857142807</v>
      </c>
      <c r="BB149" s="20">
        <f>Hinterhauser1991!$B155</f>
        <v>75.747100000000003</v>
      </c>
      <c r="BC149" s="5">
        <f>Hochman2007!$G155</f>
        <v>169.81132075471663</v>
      </c>
      <c r="BD149" s="20">
        <f>Hochman2007!$B155</f>
        <v>77.221500000000006</v>
      </c>
      <c r="BE149" s="5">
        <f>Hough2006!$G155</f>
        <v>118.42105263158037</v>
      </c>
      <c r="BF149" s="20">
        <f>Hough2006!$B155</f>
        <v>75.147800000000004</v>
      </c>
      <c r="BG149" s="5">
        <f>Jacobs1956!$G155</f>
        <v>96.05122732123678</v>
      </c>
      <c r="BH149" s="20">
        <f>Jacobs1956!$B155</f>
        <v>79.9636</v>
      </c>
      <c r="BI149" s="5">
        <f>Karlen1996!$G155</f>
        <v>102.27272727272779</v>
      </c>
      <c r="BJ149" s="20">
        <f>Karlen1996!$B155</f>
        <v>73.555000000000007</v>
      </c>
      <c r="BK149" s="5">
        <f>Kars1969!$G155</f>
        <v>160.71428571428507</v>
      </c>
      <c r="BL149" s="20">
        <f>Kars1969!$B155</f>
        <v>80.099500000000006</v>
      </c>
      <c r="BM149" s="5">
        <f>Klein2002!$G155</f>
        <v>101.12359550561953</v>
      </c>
      <c r="BN149" s="20">
        <f>Klein2002!$B155</f>
        <v>81.505899999999997</v>
      </c>
      <c r="BO149" s="5">
        <f>Koroliov2000!$G155</f>
        <v>166.66666666666475</v>
      </c>
      <c r="BP149" s="20">
        <f>Koroliov2000!$B155</f>
        <v>67.905799999999999</v>
      </c>
      <c r="BQ149" s="5">
        <f>Lifschitz1999!$G155</f>
        <v>104.65116279069947</v>
      </c>
      <c r="BR149" s="20">
        <f>Lifschitz1999!$B155</f>
        <v>74.718599999999995</v>
      </c>
      <c r="BS149" s="5">
        <f>Loriod1961!$G155</f>
        <v>145.16129032257959</v>
      </c>
      <c r="BT149" s="20">
        <f>Loriod1961!$B155</f>
        <v>74.167400000000001</v>
      </c>
      <c r="BU149" s="5">
        <f>Lubimov1971!$G155</f>
        <v>160.71428571428507</v>
      </c>
      <c r="BV149" s="20">
        <f>Lubimov1971!$B155</f>
        <v>72.286500000000004</v>
      </c>
      <c r="BW149" s="5">
        <f>ManchonTheis1954!$G155</f>
        <v>136.36363636363413</v>
      </c>
      <c r="BX149" s="20">
        <f>ManchonTheis1954!$B155</f>
        <v>76.773700000000005</v>
      </c>
      <c r="BY149" s="5">
        <f>McCabe1969!$G155</f>
        <v>101.12359550561629</v>
      </c>
      <c r="BZ149" s="20">
        <f>McCabe1969!$B155</f>
        <v>72.103800000000007</v>
      </c>
      <c r="CA149" s="5">
        <f>Mezzena1973!$G155</f>
        <v>132.35294117646927</v>
      </c>
      <c r="CB149" s="20">
        <f>Mezzena1973!$B155</f>
        <v>68.718900000000005</v>
      </c>
      <c r="CC149" s="5">
        <f>Michiels2005!$G155</f>
        <v>126.76056338028027</v>
      </c>
      <c r="CD149" s="20">
        <f>Michiels2005!$B155</f>
        <v>71.493499999999997</v>
      </c>
      <c r="CE149" s="5">
        <f>Monod1951!$G155</f>
        <v>155.17241379310391</v>
      </c>
      <c r="CF149" s="20">
        <f>Monod1951!$B155</f>
        <v>78.75</v>
      </c>
      <c r="CG149" s="5">
        <f>Nardi1998!$G155</f>
        <v>118.42105263158037</v>
      </c>
      <c r="CH149" s="20">
        <f>Nardi1998!$B155</f>
        <v>77.394499999999994</v>
      </c>
      <c r="CI149" s="5">
        <f>Neveux1990!$G155</f>
        <v>132.35294117647203</v>
      </c>
      <c r="CJ149" s="20">
        <f>Neveux1990!$B155</f>
        <v>74.180999999999997</v>
      </c>
      <c r="CK149" s="5">
        <f>Ohlsson1996!$G155</f>
        <v>138.4615384615403</v>
      </c>
      <c r="CL149" s="20">
        <f>Ohlsson1996!$B155</f>
        <v>73.760000000000005</v>
      </c>
      <c r="CM149" s="5">
        <f>Pestalozza1961!$G155</f>
        <v>102.27272727272779</v>
      </c>
      <c r="CN149" s="20">
        <f>Pestalozza1961!$B155</f>
        <v>66.566800000000001</v>
      </c>
      <c r="CO149" s="5">
        <f>Pollini1976!$G155</f>
        <v>105.88235294117541</v>
      </c>
      <c r="CP149" s="20">
        <f>Pollini1976!$B155</f>
        <v>71.925299999999993</v>
      </c>
      <c r="CQ149" s="5">
        <f>Pollini1990a!$G155</f>
        <v>155.17241379310391</v>
      </c>
      <c r="CR149" s="20">
        <f>Pollini1990a!$B155</f>
        <v>74.926199999999994</v>
      </c>
      <c r="CS149" s="5">
        <f>Pollini1990b!$G155</f>
        <v>163.63636363636448</v>
      </c>
      <c r="CT149" s="20">
        <f>Pollini1990b!$B155</f>
        <v>72.912700000000001</v>
      </c>
      <c r="CU149" s="5">
        <f>Pontinen2001!$G155</f>
        <v>101.12359550561629</v>
      </c>
      <c r="CV149" s="20">
        <f>Pontinen2001!$B155</f>
        <v>70.395200000000003</v>
      </c>
      <c r="CW149" s="5">
        <f>Richter1989!$G155</f>
        <v>90</v>
      </c>
      <c r="CX149" s="20">
        <f>Richter1989!$B155</f>
        <v>72.552999999999997</v>
      </c>
      <c r="CY149" s="5">
        <f>Rosen1969!$G155</f>
        <v>115.38461538461522</v>
      </c>
      <c r="CZ149" s="20">
        <f>Rosen1969!$B155</f>
        <v>70.839299999999994</v>
      </c>
      <c r="DA149" s="5">
        <f>Santos1977!$G155</f>
        <v>138.4615384615403</v>
      </c>
      <c r="DB149" s="20">
        <f>Santos1977!$B155</f>
        <v>79.857100000000003</v>
      </c>
      <c r="DC149" s="5">
        <f>Schleiermacher2002!$G155</f>
        <v>142.85714285714388</v>
      </c>
      <c r="DD149" s="20">
        <f>Schleiermacher2002!$B155</f>
        <v>75.230900000000005</v>
      </c>
      <c r="DE149" s="5">
        <f>Serkin1983!$G155</f>
        <v>118.42105263157816</v>
      </c>
      <c r="DF149" s="20">
        <f>Serkin1983!$B155</f>
        <v>76.874700000000004</v>
      </c>
      <c r="DG149" s="5">
        <f>Serkin1994!$G155</f>
        <v>138.46153846153726</v>
      </c>
      <c r="DH149" s="20">
        <f>Serkin1994!$B155</f>
        <v>74.852699999999999</v>
      </c>
      <c r="DI149" s="5">
        <f>Stadlen1948!$G155</f>
        <v>187.50000000000401</v>
      </c>
      <c r="DJ149" s="20">
        <f>Stadlen1948!$B155</f>
        <v>77.694699999999997</v>
      </c>
      <c r="DK149" s="5">
        <f>Stein1954!$G155</f>
        <v>130.43478260869608</v>
      </c>
      <c r="DL149" s="20">
        <f>Stein1954!$B155</f>
        <v>71.4833</v>
      </c>
      <c r="DM149" s="5">
        <f>Steuerman2004!$G155</f>
        <v>121.62162162162014</v>
      </c>
      <c r="DN149" s="20">
        <f>Steuerman2004!$B155</f>
        <v>78.407700000000006</v>
      </c>
      <c r="DO149" s="5">
        <f>TakahashiA1973!$G155</f>
        <v>123.28767123287844</v>
      </c>
      <c r="DP149" s="20">
        <f>TakahashiA1973!$B155</f>
        <v>69.848399999999998</v>
      </c>
      <c r="DQ149" s="5">
        <f>TakahashiY1977!$G155</f>
        <v>126.7605633802828</v>
      </c>
      <c r="DR149" s="20">
        <f>TakahashiY1977!$B155</f>
        <v>65.180999999999997</v>
      </c>
      <c r="DS149" s="5">
        <f>Uchida2000!$G155</f>
        <v>112.5000000000024</v>
      </c>
      <c r="DT149" s="20">
        <f>Uchida2000!$B155</f>
        <v>67.625600000000006</v>
      </c>
      <c r="DU149" s="5">
        <f>Webster1967!$G155</f>
        <v>156.52173913043401</v>
      </c>
      <c r="DV149" s="20">
        <f>Webster1967!$B155</f>
        <v>76.972300000000004</v>
      </c>
      <c r="DW149" s="5">
        <f>Worms1997!$G155</f>
        <v>125.0000000000002</v>
      </c>
      <c r="DX149" s="20">
        <f>Worms1997!$B155</f>
        <v>65.924599999999998</v>
      </c>
      <c r="DY149" s="5">
        <f>Zacharias1973!$G155</f>
        <v>142.85714285714388</v>
      </c>
      <c r="DZ149" s="20">
        <f>Zacharias1973!$B155</f>
        <v>82.685599999999994</v>
      </c>
      <c r="EA149" s="5">
        <f>Zimerman1995!$G155</f>
        <v>123.28767123287844</v>
      </c>
      <c r="EB149" s="20">
        <f>Zimerman1995!$B155</f>
        <v>76.614000000000004</v>
      </c>
      <c r="EC149" s="5"/>
      <c r="EE149" s="5"/>
      <c r="EG149" s="5"/>
      <c r="EI149" s="5"/>
      <c r="EK149" s="5"/>
      <c r="EM149" s="5"/>
      <c r="EO149" s="5"/>
      <c r="EQ149" s="5"/>
      <c r="ES149" s="5"/>
      <c r="EU149" s="5"/>
      <c r="EW149" s="5"/>
      <c r="EY149" s="5"/>
      <c r="FA149" s="5"/>
      <c r="FC149" s="5"/>
      <c r="FE149" s="5"/>
      <c r="FG149" s="5"/>
      <c r="FI149" s="5"/>
      <c r="FK149" s="5"/>
      <c r="FM149" s="5"/>
      <c r="FO149" s="5"/>
      <c r="FQ149" s="5"/>
      <c r="FS149" s="5"/>
      <c r="FU149" s="5"/>
    </row>
    <row r="150" spans="1:177">
      <c r="A150" s="17">
        <v>147</v>
      </c>
      <c r="B150" s="17">
        <v>222</v>
      </c>
      <c r="C150" s="17">
        <v>38</v>
      </c>
      <c r="D150" s="17">
        <v>1</v>
      </c>
      <c r="E150" s="17" t="s">
        <v>166</v>
      </c>
      <c r="F150" s="10" t="s">
        <v>148</v>
      </c>
      <c r="G150" s="5">
        <f ca="1">Tempo!F150</f>
        <v>157.13663087883737</v>
      </c>
      <c r="H150" s="20">
        <f ca="1">Dynamics!F150</f>
        <v>59.957729230769232</v>
      </c>
      <c r="I150" s="5">
        <f>Aitken1961!$G156</f>
        <v>124.99999999999527</v>
      </c>
      <c r="J150" s="20">
        <f>Aitken1961!$B156</f>
        <v>77.829400000000007</v>
      </c>
      <c r="K150" s="5">
        <f>Anderszewski1996!$G156</f>
        <v>157.89473684210714</v>
      </c>
      <c r="L150" s="20">
        <f>Anderszewski1996!$B156</f>
        <v>59.938499999999998</v>
      </c>
      <c r="M150" s="5">
        <f>Arciuli1996!$G156</f>
        <v>97.719869706844236</v>
      </c>
      <c r="N150" s="20">
        <f>Arciuli1996!$B156</f>
        <v>44.168300000000002</v>
      </c>
      <c r="O150" s="5">
        <f>Berg2007!$G156</f>
        <v>176.47058823529235</v>
      </c>
      <c r="P150" s="20">
        <f>Berg2007!$B156</f>
        <v>59.544699999999999</v>
      </c>
      <c r="Q150" s="5">
        <f>Biret1973!$G156</f>
        <v>115.3846153846068</v>
      </c>
      <c r="R150" s="20">
        <f>Biret1973!$B156</f>
        <v>55.230899999999998</v>
      </c>
      <c r="S150" s="5">
        <f>Blumroder1994!$G156</f>
        <v>214.28571428571342</v>
      </c>
      <c r="T150" s="20">
        <f>Blumroder1994!$B156</f>
        <v>60.313499999999998</v>
      </c>
      <c r="U150" s="5">
        <f>Bratke1993!$G156</f>
        <v>142.85714285713743</v>
      </c>
      <c r="V150" s="20">
        <f>Bratke1993!$B156</f>
        <v>60.195599999999999</v>
      </c>
      <c r="W150" s="5">
        <f>Breidenbach1994!$G156</f>
        <v>111.11111111111275</v>
      </c>
      <c r="X150" s="20">
        <f>Breidenbach1994!$B156</f>
        <v>58.122799999999998</v>
      </c>
      <c r="Y150" s="5">
        <f>Bucquet1969!$G156</f>
        <v>176.47058823529235</v>
      </c>
      <c r="Z150" s="20">
        <f>Bucquet1969!$B156</f>
        <v>70.075500000000005</v>
      </c>
      <c r="AA150" s="5">
        <f>Douglas1991!$G156</f>
        <v>124.99999999999527</v>
      </c>
      <c r="AB150" s="20">
        <f>Douglas1991!$B156</f>
        <v>64.378100000000003</v>
      </c>
      <c r="AC150" s="5">
        <f>Dunki1998!$G156</f>
        <v>187.50000000000401</v>
      </c>
      <c r="AD150" s="20">
        <f>Dunki1998!$B156</f>
        <v>62.482700000000001</v>
      </c>
      <c r="AE150" s="5">
        <f>Dutkiewicz1975!$G156</f>
        <v>136.36363636363706</v>
      </c>
      <c r="AF150" s="20">
        <f>Dutkiewicz1975!$B156</f>
        <v>75.821399999999997</v>
      </c>
      <c r="AG150" s="5">
        <f>Eschenbach1996!$G156</f>
        <v>157.89473684210714</v>
      </c>
      <c r="AH150" s="20">
        <f>Eschenbach1996!$B156</f>
        <v>60.865600000000001</v>
      </c>
      <c r="AI150" s="5">
        <f>Georgiades1985!$G156</f>
        <v>130.43478260870145</v>
      </c>
      <c r="AJ150" s="20">
        <f>Georgiades1985!$B156</f>
        <v>62.198999999999998</v>
      </c>
      <c r="AK150" s="5">
        <f>Goebels1964!$G156</f>
        <v>85.714285714287101</v>
      </c>
      <c r="AL150" s="20">
        <f>Goebels1964!$B156</f>
        <v>70.878900000000002</v>
      </c>
      <c r="AM150" s="5">
        <f>Gould1954!$G156</f>
        <v>230.76923076921361</v>
      </c>
      <c r="AN150" s="20">
        <f>Gould1954!$B156</f>
        <v>69.066800000000001</v>
      </c>
      <c r="AO150" s="5">
        <f>Gould1964!$G156</f>
        <v>176.47058823529235</v>
      </c>
      <c r="AP150" s="20">
        <f>Gould1964!$B156</f>
        <v>74.862300000000005</v>
      </c>
      <c r="AQ150" s="5">
        <f>Gould1970!$G156</f>
        <v>250.00000000002012</v>
      </c>
      <c r="AR150" s="20">
        <f>Gould1970!$B156</f>
        <v>68.9649</v>
      </c>
      <c r="AS150" s="5">
        <f>Gould1974!$G156</f>
        <v>199.99999999999241</v>
      </c>
      <c r="AT150" s="20">
        <f>Gould1974!$B156</f>
        <v>75.450699999999998</v>
      </c>
      <c r="AU150" s="5">
        <f>Guaita2011!$G156</f>
        <v>230.76923076923885</v>
      </c>
      <c r="AV150" s="20">
        <f>Guaita2011!$B156</f>
        <v>61.526600000000002</v>
      </c>
      <c r="AW150" s="5">
        <f>Helffer1968!$G156</f>
        <v>111.11111111110691</v>
      </c>
      <c r="AX150" s="20">
        <f>Helffer1968!$B156</f>
        <v>58.389499999999998</v>
      </c>
      <c r="AY150" s="5">
        <f>Hill1996!$G156</f>
        <v>120</v>
      </c>
      <c r="AZ150" s="20">
        <f>Hill1996!$B156</f>
        <v>59.882800000000003</v>
      </c>
      <c r="BA150" s="5">
        <f>Hinterhauser1991!$G156</f>
        <v>187.50000000000401</v>
      </c>
      <c r="BB150" s="20">
        <f>Hinterhauser1991!$B156</f>
        <v>65.8643</v>
      </c>
      <c r="BC150" s="5">
        <f>Hochman2007!$G156</f>
        <v>166.66666666667351</v>
      </c>
      <c r="BD150" s="20">
        <f>Hochman2007!$B156</f>
        <v>61.187199999999997</v>
      </c>
      <c r="BE150" s="5">
        <f>Hough2006!$G156</f>
        <v>124.99999999999527</v>
      </c>
      <c r="BF150" s="20">
        <f>Hough2006!$B156</f>
        <v>61.648699999999998</v>
      </c>
      <c r="BG150" s="5">
        <f>Jacobs1956!$G156</f>
        <v>104.8951048951044</v>
      </c>
      <c r="BH150" s="20">
        <f>Jacobs1956!$B156</f>
        <v>65.257199999999997</v>
      </c>
      <c r="BI150" s="5">
        <f>Karlen1996!$G156</f>
        <v>142.85714285713743</v>
      </c>
      <c r="BJ150" s="20">
        <f>Karlen1996!$B156</f>
        <v>64.420500000000004</v>
      </c>
      <c r="BK150" s="5">
        <f>Kars1969!$G156</f>
        <v>176.4705882353071</v>
      </c>
      <c r="BL150" s="20">
        <f>Kars1969!$B156</f>
        <v>69.590800000000002</v>
      </c>
      <c r="BM150" s="5">
        <f>Klein2002!$G156</f>
        <v>142.85714285713743</v>
      </c>
      <c r="BN150" s="20">
        <f>Klein2002!$B156</f>
        <v>60.789499999999997</v>
      </c>
      <c r="BO150" s="5">
        <f>Koroliov2000!$G156</f>
        <v>230.76923076923885</v>
      </c>
      <c r="BP150" s="20">
        <f>Koroliov2000!$B156</f>
        <v>59.831699999999998</v>
      </c>
      <c r="BQ150" s="5">
        <f>Lifschitz1999!$G156</f>
        <v>130.43478260868534</v>
      </c>
      <c r="BR150" s="20">
        <f>Lifschitz1999!$B156</f>
        <v>66.501999999999995</v>
      </c>
      <c r="BS150" s="5">
        <f>Loriod1961!$G156</f>
        <v>214.28571428571342</v>
      </c>
      <c r="BT150" s="20">
        <f>Loriod1961!$B156</f>
        <v>56.566299999999998</v>
      </c>
      <c r="BU150" s="5">
        <f>Lubimov1971!$G156</f>
        <v>250.00000000002012</v>
      </c>
      <c r="BV150" s="20">
        <f>Lubimov1971!$B156</f>
        <v>62.776899999999998</v>
      </c>
      <c r="BW150" s="5">
        <f>ManchonTheis1954!$G156</f>
        <v>182.92682926829104</v>
      </c>
      <c r="BX150" s="20">
        <f>ManchonTheis1954!$B156</f>
        <v>58.250900000000001</v>
      </c>
      <c r="BY150" s="5">
        <f>McCabe1969!$G156</f>
        <v>103.44827586207181</v>
      </c>
      <c r="BZ150" s="20">
        <f>McCabe1969!$B156</f>
        <v>65.301000000000002</v>
      </c>
      <c r="CA150" s="5">
        <f>Mezzena1973!$G156</f>
        <v>230.76923076923885</v>
      </c>
      <c r="CB150" s="20">
        <f>Mezzena1973!$B156</f>
        <v>53.599299999999999</v>
      </c>
      <c r="CC150" s="5">
        <f>Michiels2005!$G156</f>
        <v>250.00000000002012</v>
      </c>
      <c r="CD150" s="20">
        <f>Michiels2005!$B156</f>
        <v>51.954000000000001</v>
      </c>
      <c r="CE150" s="5">
        <f>Monod1951!$G156</f>
        <v>199.99999999999241</v>
      </c>
      <c r="CF150" s="20">
        <f>Monod1951!$B156</f>
        <v>54.819800000000001</v>
      </c>
      <c r="CG150" s="5">
        <f>Nardi1998!$G156</f>
        <v>120</v>
      </c>
      <c r="CH150" s="20">
        <f>Nardi1998!$B156</f>
        <v>57.448</v>
      </c>
      <c r="CI150" s="5">
        <f>Neveux1990!$G156</f>
        <v>157.89473684210714</v>
      </c>
      <c r="CJ150" s="20">
        <f>Neveux1990!$B156</f>
        <v>65.254099999999994</v>
      </c>
      <c r="CK150" s="5">
        <f>Ohlsson1996!$G156</f>
        <v>166.66666666666035</v>
      </c>
      <c r="CL150" s="20">
        <f>Ohlsson1996!$B156</f>
        <v>63.440300000000001</v>
      </c>
      <c r="CM150" s="5">
        <f>Pestalozza1961!$G156</f>
        <v>111.11111111110691</v>
      </c>
      <c r="CN150" s="20">
        <f>Pestalozza1961!$B156</f>
        <v>62.561199999999999</v>
      </c>
      <c r="CO150" s="5">
        <f>Pollini1976!$G156</f>
        <v>115.38461538461311</v>
      </c>
      <c r="CP150" s="20">
        <f>Pollini1976!$B156</f>
        <v>48.05</v>
      </c>
      <c r="CQ150" s="5">
        <f>Pollini1990a!$G156</f>
        <v>157.89473684210714</v>
      </c>
      <c r="CR150" s="20">
        <f>Pollini1990a!$B156</f>
        <v>70.867099999999994</v>
      </c>
      <c r="CS150" s="5">
        <f>Pollini1990b!$G156</f>
        <v>136.36363636363706</v>
      </c>
      <c r="CT150" s="20">
        <f>Pollini1990b!$B156</f>
        <v>66.671700000000001</v>
      </c>
      <c r="CU150" s="5">
        <f>Pontinen2001!$G156</f>
        <v>142.85714285713743</v>
      </c>
      <c r="CV150" s="20">
        <f>Pontinen2001!$B156</f>
        <v>60.109099999999998</v>
      </c>
      <c r="CW150" s="5">
        <f>Richter1989!$G156</f>
        <v>69.767441860464018</v>
      </c>
      <c r="CX150" s="20">
        <f>Richter1989!$B156</f>
        <v>63.145899999999997</v>
      </c>
      <c r="CY150" s="5">
        <f>Rosen1969!$G156</f>
        <v>230.76923076923885</v>
      </c>
      <c r="CZ150" s="20">
        <f>Rosen1969!$B156</f>
        <v>59.3429</v>
      </c>
      <c r="DA150" s="5">
        <f>Santos1977!$G156</f>
        <v>136.36363636362825</v>
      </c>
      <c r="DB150" s="20">
        <f>Santos1977!$B156</f>
        <v>67.7774</v>
      </c>
      <c r="DC150" s="5">
        <f>Schleiermacher2002!$G156</f>
        <v>157.89473684210714</v>
      </c>
      <c r="DD150" s="20">
        <f>Schleiermacher2002!$B156</f>
        <v>62.547400000000003</v>
      </c>
      <c r="DE150" s="5">
        <f>Serkin1983!$G156</f>
        <v>142.85714285714712</v>
      </c>
      <c r="DF150" s="20">
        <f>Serkin1983!$B156</f>
        <v>69.547600000000003</v>
      </c>
      <c r="DG150" s="5">
        <f>Serkin1994!$G156</f>
        <v>166.66666666666035</v>
      </c>
      <c r="DH150" s="20">
        <f>Serkin1994!$B156</f>
        <v>63.797400000000003</v>
      </c>
      <c r="DI150" s="5">
        <f>Stadlen1948!$G156</f>
        <v>374.99999999994139</v>
      </c>
      <c r="DJ150" s="20">
        <f>Stadlen1948!$B156</f>
        <v>66.388999999999996</v>
      </c>
      <c r="DK150" s="5">
        <f>Stein1954!$G156</f>
        <v>115.38461538461942</v>
      </c>
      <c r="DL150" s="20">
        <f>Stein1954!$B156</f>
        <v>59.968499999999999</v>
      </c>
      <c r="DM150" s="5">
        <f>Steuerman2004!$G156</f>
        <v>166.66666666667351</v>
      </c>
      <c r="DN150" s="20">
        <f>Steuerman2004!$B156</f>
        <v>59.715299999999999</v>
      </c>
      <c r="DO150" s="5">
        <f>TakahashiA1973!$G156</f>
        <v>124.99999999999527</v>
      </c>
      <c r="DP150" s="20">
        <f>TakahashiA1973!$B156</f>
        <v>51.877699999999997</v>
      </c>
      <c r="DQ150" s="5">
        <f>TakahashiY1977!$G156</f>
        <v>111.11111111110691</v>
      </c>
      <c r="DR150" s="20">
        <f>TakahashiY1977!$B156</f>
        <v>67.370699999999999</v>
      </c>
      <c r="DS150" s="5">
        <f>Uchida2000!$G156</f>
        <v>176.47058823527757</v>
      </c>
      <c r="DT150" s="20">
        <f>Uchida2000!$B156</f>
        <v>62.069899999999997</v>
      </c>
      <c r="DU150" s="5">
        <f>Webster1967!$G156</f>
        <v>300.00000000001705</v>
      </c>
      <c r="DV150" s="20">
        <f>Webster1967!$B156</f>
        <v>67.6845</v>
      </c>
      <c r="DW150" s="5">
        <f>Worms1997!$G156</f>
        <v>115.38461538461311</v>
      </c>
      <c r="DX150" s="20">
        <f>Worms1997!$B156</f>
        <v>61.332799999999999</v>
      </c>
      <c r="DY150" s="5">
        <f>Zacharias1973!$G156</f>
        <v>230.76923076923885</v>
      </c>
      <c r="DZ150" s="20">
        <f>Zacharias1973!$B156</f>
        <v>73.006500000000003</v>
      </c>
      <c r="EA150" s="5">
        <f>Zimerman1995!$G156</f>
        <v>187.50000000000401</v>
      </c>
      <c r="EB150" s="20">
        <f>Zimerman1995!$B156</f>
        <v>58.7288</v>
      </c>
      <c r="EC150" s="5"/>
      <c r="EE150" s="5"/>
      <c r="EG150" s="5"/>
      <c r="EI150" s="5"/>
      <c r="EK150" s="5"/>
      <c r="EM150" s="5"/>
      <c r="EO150" s="5"/>
      <c r="EQ150" s="5"/>
      <c r="ES150" s="5"/>
      <c r="EU150" s="5"/>
      <c r="EW150" s="5"/>
      <c r="EY150" s="5"/>
      <c r="FA150" s="5"/>
      <c r="FC150" s="5"/>
      <c r="FE150" s="5"/>
      <c r="FG150" s="5"/>
      <c r="FI150" s="5"/>
      <c r="FK150" s="5"/>
      <c r="FM150" s="5"/>
      <c r="FO150" s="5"/>
      <c r="FQ150" s="5"/>
      <c r="FS150" s="5"/>
      <c r="FU150" s="5"/>
    </row>
    <row r="151" spans="1:177">
      <c r="A151" s="17">
        <v>148</v>
      </c>
      <c r="B151" s="17">
        <v>222.5</v>
      </c>
      <c r="C151" s="17">
        <v>38</v>
      </c>
      <c r="D151" s="17">
        <v>1.5</v>
      </c>
      <c r="E151" s="17" t="s">
        <v>161</v>
      </c>
      <c r="G151" s="5">
        <f ca="1">Tempo!F151</f>
        <v>157.55258562450337</v>
      </c>
      <c r="H151" s="20">
        <f ca="1">Dynamics!F151</f>
        <v>60.150623076923075</v>
      </c>
      <c r="I151" s="5">
        <f>Aitken1961!$G157</f>
        <v>145.16129032258624</v>
      </c>
      <c r="J151" s="20">
        <f>Aitken1961!$B157</f>
        <v>68.505300000000005</v>
      </c>
      <c r="K151" s="5">
        <f>Anderszewski1996!$G157</f>
        <v>152.54237288135505</v>
      </c>
      <c r="L151" s="20">
        <f>Anderszewski1996!$B157</f>
        <v>63.877499999999998</v>
      </c>
      <c r="M151" s="5">
        <f>Arciuli1996!$G157</f>
        <v>105.88235294117717</v>
      </c>
      <c r="N151" s="20">
        <f>Arciuli1996!$B157</f>
        <v>51.042499999999997</v>
      </c>
      <c r="O151" s="5">
        <f>Berg2007!$G157</f>
        <v>199.99999999999872</v>
      </c>
      <c r="P151" s="20">
        <f>Berg2007!$B157</f>
        <v>53.835999999999999</v>
      </c>
      <c r="Q151" s="5">
        <f>Biret1973!$G157</f>
        <v>118.42105263158037</v>
      </c>
      <c r="R151" s="20">
        <f>Biret1973!$B157</f>
        <v>54.948300000000003</v>
      </c>
      <c r="S151" s="5">
        <f>Blumroder1994!$G157</f>
        <v>214.28571428571342</v>
      </c>
      <c r="T151" s="20">
        <f>Blumroder1994!$B157</f>
        <v>65.007499999999993</v>
      </c>
      <c r="U151" s="5">
        <f>Bratke1993!$G157</f>
        <v>136.36363636363706</v>
      </c>
      <c r="V151" s="20">
        <f>Bratke1993!$B157</f>
        <v>64.718400000000003</v>
      </c>
      <c r="W151" s="5">
        <f>Breidenbach1994!$G157</f>
        <v>236.84210526316073</v>
      </c>
      <c r="X151" s="20">
        <f>Breidenbach1994!$B157</f>
        <v>55.723700000000001</v>
      </c>
      <c r="Y151" s="5">
        <f>Bucquet1969!$G157</f>
        <v>176.47058823529235</v>
      </c>
      <c r="Z151" s="20">
        <f>Bucquet1969!$B157</f>
        <v>68.246799999999993</v>
      </c>
      <c r="AA151" s="5">
        <f>Douglas1991!$G157</f>
        <v>152.54237288135505</v>
      </c>
      <c r="AB151" s="20">
        <f>Douglas1991!$B157</f>
        <v>66.671000000000006</v>
      </c>
      <c r="AC151" s="5">
        <f>Dunki1998!$G157</f>
        <v>152.54237288135505</v>
      </c>
      <c r="AD151" s="20">
        <f>Dunki1998!$B157</f>
        <v>60.668900000000001</v>
      </c>
      <c r="AE151" s="5">
        <f>Dutkiewicz1975!$G157</f>
        <v>195.65217391304009</v>
      </c>
      <c r="AF151" s="20">
        <f>Dutkiewicz1975!$B157</f>
        <v>76.137699999999995</v>
      </c>
      <c r="AG151" s="5">
        <f>Eschenbach1996!$G157</f>
        <v>176.47058823529235</v>
      </c>
      <c r="AH151" s="20">
        <f>Eschenbach1996!$B157</f>
        <v>58.867199999999997</v>
      </c>
      <c r="AI151" s="5">
        <f>Georgiades1985!$G157</f>
        <v>183.67346938775168</v>
      </c>
      <c r="AJ151" s="20">
        <f>Georgiades1985!$B157</f>
        <v>62.482100000000003</v>
      </c>
      <c r="AK151" s="5">
        <f>Goebels1964!$G157</f>
        <v>109.75609756097651</v>
      </c>
      <c r="AL151" s="20">
        <f>Goebels1964!$B157</f>
        <v>69.512699999999995</v>
      </c>
      <c r="AM151" s="5">
        <f>Gould1954!$G157</f>
        <v>243.24324324324959</v>
      </c>
      <c r="AN151" s="20">
        <f>Gould1954!$B157</f>
        <v>65.8947</v>
      </c>
      <c r="AO151" s="5">
        <f>Gould1964!$G157</f>
        <v>272.72727272727411</v>
      </c>
      <c r="AP151" s="20">
        <f>Gould1964!$B157</f>
        <v>72.229500000000002</v>
      </c>
      <c r="AQ151" s="5">
        <f>Gould1970!$G157</f>
        <v>224.99999999999682</v>
      </c>
      <c r="AR151" s="20">
        <f>Gould1970!$B157</f>
        <v>73.183199999999999</v>
      </c>
      <c r="AS151" s="5">
        <f>Gould1974!$G157</f>
        <v>163.63636363636448</v>
      </c>
      <c r="AT151" s="20">
        <f>Gould1974!$B157</f>
        <v>75.825900000000004</v>
      </c>
      <c r="AU151" s="5">
        <f>Guaita2011!$G157</f>
        <v>169.81132075471663</v>
      </c>
      <c r="AV151" s="20">
        <f>Guaita2011!$B157</f>
        <v>60.562600000000003</v>
      </c>
      <c r="AW151" s="5">
        <f>Helffer1968!$G157</f>
        <v>150.00000000000142</v>
      </c>
      <c r="AX151" s="20">
        <f>Helffer1968!$B157</f>
        <v>55.7881</v>
      </c>
      <c r="AY151" s="5">
        <f>Hill1996!$G157</f>
        <v>180</v>
      </c>
      <c r="AZ151" s="20">
        <f>Hill1996!$B157</f>
        <v>58.048099999999998</v>
      </c>
      <c r="BA151" s="5">
        <f>Hinterhauser1991!$G157</f>
        <v>157.89473684210714</v>
      </c>
      <c r="BB151" s="20">
        <f>Hinterhauser1991!$B157</f>
        <v>66.430300000000003</v>
      </c>
      <c r="BC151" s="5">
        <f>Hochman2007!$G157</f>
        <v>219.51219512195303</v>
      </c>
      <c r="BD151" s="20">
        <f>Hochman2007!$B157</f>
        <v>64.836100000000002</v>
      </c>
      <c r="BE151" s="5">
        <f>Hough2006!$G157</f>
        <v>123.28767123287844</v>
      </c>
      <c r="BF151" s="20">
        <f>Hough2006!$B157</f>
        <v>67.967100000000002</v>
      </c>
      <c r="BG151" s="5">
        <f>Jacobs1956!$G157</f>
        <v>125.87412587412527</v>
      </c>
      <c r="BH151" s="20">
        <f>Jacobs1956!$B157</f>
        <v>65.3934</v>
      </c>
      <c r="BI151" s="5">
        <f>Karlen1996!$G157</f>
        <v>120</v>
      </c>
      <c r="BJ151" s="20">
        <f>Karlen1996!$B157</f>
        <v>65.510300000000001</v>
      </c>
      <c r="BK151" s="5">
        <f>Kars1969!$G157</f>
        <v>199.99999999999241</v>
      </c>
      <c r="BL151" s="20">
        <f>Kars1969!$B157</f>
        <v>68.526700000000005</v>
      </c>
      <c r="BM151" s="5">
        <f>Klein2002!$G157</f>
        <v>115.38461538461522</v>
      </c>
      <c r="BN151" s="20">
        <f>Klein2002!$B157</f>
        <v>59.417099999999998</v>
      </c>
      <c r="BO151" s="5">
        <f>Koroliov2000!$G157</f>
        <v>214.28571428571342</v>
      </c>
      <c r="BP151" s="20">
        <f>Koroliov2000!$B157</f>
        <v>60.818100000000001</v>
      </c>
      <c r="BQ151" s="5">
        <f>Lifschitz1999!$G157</f>
        <v>123.28767123287844</v>
      </c>
      <c r="BR151" s="20">
        <f>Lifschitz1999!$B157</f>
        <v>67.347099999999998</v>
      </c>
      <c r="BS151" s="5">
        <f>Loriod1961!$G157</f>
        <v>180</v>
      </c>
      <c r="BT151" s="20">
        <f>Loriod1961!$B157</f>
        <v>49.859699999999997</v>
      </c>
      <c r="BU151" s="5">
        <f>Lubimov1971!$G157</f>
        <v>180</v>
      </c>
      <c r="BV151" s="20">
        <f>Lubimov1971!$B157</f>
        <v>63.397100000000002</v>
      </c>
      <c r="BW151" s="5">
        <f>ManchonTheis1954!$G157</f>
        <v>167.91044776119804</v>
      </c>
      <c r="BX151" s="20">
        <f>ManchonTheis1954!$B157</f>
        <v>58.392800000000001</v>
      </c>
      <c r="BY151" s="5">
        <f>McCabe1969!$G157</f>
        <v>115.38461538461522</v>
      </c>
      <c r="BZ151" s="20">
        <f>McCabe1969!$B157</f>
        <v>64.570400000000006</v>
      </c>
      <c r="CA151" s="5">
        <f>Mezzena1973!$G157</f>
        <v>183.67346938775702</v>
      </c>
      <c r="CB151" s="20">
        <f>Mezzena1973!$B157</f>
        <v>53.305799999999998</v>
      </c>
      <c r="CC151" s="5">
        <f>Michiels2005!$G157</f>
        <v>214.28571428571342</v>
      </c>
      <c r="CD151" s="20">
        <f>Michiels2005!$B157</f>
        <v>52.648800000000001</v>
      </c>
      <c r="CE151" s="5">
        <f>Monod1951!$G157</f>
        <v>195.65217391304614</v>
      </c>
      <c r="CF151" s="20">
        <f>Monod1951!$B157</f>
        <v>58.175199999999997</v>
      </c>
      <c r="CG151" s="5">
        <f>Nardi1998!$G157</f>
        <v>160.71428571428507</v>
      </c>
      <c r="CH151" s="20">
        <f>Nardi1998!$B157</f>
        <v>62.232199999999999</v>
      </c>
      <c r="CI151" s="5">
        <f>Neveux1990!$G157</f>
        <v>134.32835820895488</v>
      </c>
      <c r="CJ151" s="20">
        <f>Neveux1990!$B157</f>
        <v>63.8889</v>
      </c>
      <c r="CK151" s="5">
        <f>Ohlsson1996!$G157</f>
        <v>145.16129032257959</v>
      </c>
      <c r="CL151" s="20">
        <f>Ohlsson1996!$B157</f>
        <v>63.787399999999998</v>
      </c>
      <c r="CM151" s="5">
        <f>Pestalozza1961!$G157</f>
        <v>126.76056338028533</v>
      </c>
      <c r="CN151" s="20">
        <f>Pestalozza1961!$B157</f>
        <v>54.985100000000003</v>
      </c>
      <c r="CO151" s="5">
        <f>Pollini1976!$G157</f>
        <v>128.57142857143066</v>
      </c>
      <c r="CP151" s="20">
        <f>Pollini1976!$B157</f>
        <v>50.658799999999999</v>
      </c>
      <c r="CQ151" s="5">
        <f>Pollini1990a!$G157</f>
        <v>169.81132075471663</v>
      </c>
      <c r="CR151" s="20">
        <f>Pollini1990a!$B157</f>
        <v>71.326300000000003</v>
      </c>
      <c r="CS151" s="5">
        <f>Pollini1990b!$G157</f>
        <v>176.47058823529727</v>
      </c>
      <c r="CT151" s="20">
        <f>Pollini1990b!$B157</f>
        <v>65.461500000000001</v>
      </c>
      <c r="CU151" s="5">
        <f>Pontinen2001!$G157</f>
        <v>126.76056338028533</v>
      </c>
      <c r="CV151" s="20">
        <f>Pontinen2001!$B157</f>
        <v>63.0274</v>
      </c>
      <c r="CW151" s="5">
        <f>Richter1989!$G157</f>
        <v>103.44827586207181</v>
      </c>
      <c r="CX151" s="20">
        <f>Richter1989!$B157</f>
        <v>67.497500000000002</v>
      </c>
      <c r="CY151" s="5">
        <f>Rosen1969!$G157</f>
        <v>152.54237288135505</v>
      </c>
      <c r="CZ151" s="20">
        <f>Rosen1969!$B157</f>
        <v>61.042999999999999</v>
      </c>
      <c r="DA151" s="5">
        <f>Santos1977!$G157</f>
        <v>219.51219512195303</v>
      </c>
      <c r="DB151" s="20">
        <f>Santos1977!$B157</f>
        <v>70.698099999999997</v>
      </c>
      <c r="DC151" s="5">
        <f>Schleiermacher2002!$G157</f>
        <v>219.51219512195303</v>
      </c>
      <c r="DD151" s="20">
        <f>Schleiermacher2002!$B157</f>
        <v>65.870999999999995</v>
      </c>
      <c r="DE151" s="5">
        <f>Serkin1983!$G157</f>
        <v>118.42105263158037</v>
      </c>
      <c r="DF151" s="20">
        <f>Serkin1983!$B157</f>
        <v>65.485600000000005</v>
      </c>
      <c r="DG151" s="5">
        <f>Serkin1994!$G157</f>
        <v>150.00000000000142</v>
      </c>
      <c r="DH151" s="20">
        <f>Serkin1994!$B157</f>
        <v>67.939400000000006</v>
      </c>
      <c r="DI151" s="5">
        <f>Stadlen1948!$G157</f>
        <v>243.24324324324959</v>
      </c>
      <c r="DJ151" s="20">
        <f>Stadlen1948!$B157</f>
        <v>66.588800000000006</v>
      </c>
      <c r="DK151" s="5">
        <f>Stein1954!$G157</f>
        <v>149.99999999999787</v>
      </c>
      <c r="DL151" s="20">
        <f>Stein1954!$B157</f>
        <v>62.8626</v>
      </c>
      <c r="DM151" s="5">
        <f>Steuerman2004!$G157</f>
        <v>147.54098360655752</v>
      </c>
      <c r="DN151" s="20">
        <f>Steuerman2004!$B157</f>
        <v>60.446399999999997</v>
      </c>
      <c r="DO151" s="5">
        <f>TakahashiA1973!$G157</f>
        <v>128.57142857143066</v>
      </c>
      <c r="DP151" s="20">
        <f>TakahashiA1973!$B157</f>
        <v>51.477600000000002</v>
      </c>
      <c r="DQ151" s="5">
        <f>TakahashiY1977!$G157</f>
        <v>142.85714285714388</v>
      </c>
      <c r="DR151" s="20">
        <f>TakahashiY1977!$B157</f>
        <v>62.7652</v>
      </c>
      <c r="DS151" s="5">
        <f>Uchida2000!$G157</f>
        <v>145.16129032257959</v>
      </c>
      <c r="DT151" s="20">
        <f>Uchida2000!$B157</f>
        <v>65.113799999999998</v>
      </c>
      <c r="DU151" s="5">
        <f>Webster1967!$G157</f>
        <v>166.66666666666475</v>
      </c>
      <c r="DV151" s="20">
        <f>Webster1967!$B157</f>
        <v>65.296300000000002</v>
      </c>
      <c r="DW151" s="5">
        <f>Worms1997!$G157</f>
        <v>180</v>
      </c>
      <c r="DX151" s="20">
        <f>Worms1997!$B157</f>
        <v>62.2453</v>
      </c>
      <c r="DY151" s="5">
        <f>Zacharias1973!$G157</f>
        <v>173.07692307691966</v>
      </c>
      <c r="DZ151" s="20">
        <f>Zacharias1973!$B157</f>
        <v>73.438100000000006</v>
      </c>
      <c r="EA151" s="5">
        <f>Zimerman1995!$G157</f>
        <v>134.32835820895775</v>
      </c>
      <c r="EB151" s="20">
        <f>Zimerman1995!$B157</f>
        <v>57.280500000000004</v>
      </c>
      <c r="EC151" s="5"/>
      <c r="EE151" s="5"/>
      <c r="EG151" s="5"/>
      <c r="EI151" s="5"/>
      <c r="EK151" s="5"/>
      <c r="EM151" s="5"/>
      <c r="EO151" s="5"/>
      <c r="EQ151" s="5"/>
      <c r="ES151" s="5"/>
      <c r="EU151" s="5"/>
      <c r="EW151" s="5"/>
      <c r="EY151" s="5"/>
      <c r="FA151" s="5"/>
      <c r="FC151" s="5"/>
      <c r="FE151" s="5"/>
      <c r="FG151" s="5"/>
      <c r="FI151" s="5"/>
      <c r="FK151" s="5"/>
      <c r="FM151" s="5"/>
      <c r="FO151" s="5"/>
      <c r="FQ151" s="5"/>
      <c r="FS151" s="5"/>
      <c r="FU151" s="5"/>
    </row>
    <row r="152" spans="1:177">
      <c r="A152" s="17">
        <v>149</v>
      </c>
      <c r="B152" s="17">
        <v>224</v>
      </c>
      <c r="C152" s="17">
        <v>38</v>
      </c>
      <c r="D152" s="17">
        <v>3</v>
      </c>
      <c r="E152" s="17" t="s">
        <v>161</v>
      </c>
      <c r="F152" s="10" t="s">
        <v>149</v>
      </c>
      <c r="G152" s="5">
        <f ca="1">Tempo!F152</f>
        <v>157.98929816446963</v>
      </c>
      <c r="H152" s="20">
        <f ca="1">Dynamics!F152</f>
        <v>71.154055384615361</v>
      </c>
      <c r="I152" s="5">
        <f>Aitken1961!$G158</f>
        <v>149.99999999998721</v>
      </c>
      <c r="J152" s="20">
        <f>Aitken1961!$B158</f>
        <v>73.623199999999997</v>
      </c>
      <c r="K152" s="5">
        <f>Anderszewski1996!$G158</f>
        <v>187.50000000000401</v>
      </c>
      <c r="L152" s="20">
        <f>Anderszewski1996!$B158</f>
        <v>79.943700000000007</v>
      </c>
      <c r="M152" s="5">
        <f>Arciuli1996!$G158</f>
        <v>99.999999999996206</v>
      </c>
      <c r="N152" s="20">
        <f>Arciuli1996!$B158</f>
        <v>69.694699999999997</v>
      </c>
      <c r="O152" s="5">
        <f>Berg2007!$G158</f>
        <v>142.85714285714712</v>
      </c>
      <c r="P152" s="20">
        <f>Berg2007!$B158</f>
        <v>66.676699999999997</v>
      </c>
      <c r="Q152" s="5">
        <f>Biret1973!$G158</f>
        <v>124.99999999999527</v>
      </c>
      <c r="R152" s="20">
        <f>Biret1973!$B158</f>
        <v>69.912800000000004</v>
      </c>
      <c r="S152" s="5">
        <f>Blumroder1994!$G158</f>
        <v>176.47058823529235</v>
      </c>
      <c r="T152" s="20">
        <f>Blumroder1994!$B158</f>
        <v>73.994699999999995</v>
      </c>
      <c r="U152" s="5">
        <f>Bratke1993!$G158</f>
        <v>142.85714285714712</v>
      </c>
      <c r="V152" s="20">
        <f>Bratke1993!$B158</f>
        <v>75.911000000000001</v>
      </c>
      <c r="W152" s="5">
        <f>Breidenbach1994!$G158</f>
        <v>120</v>
      </c>
      <c r="X152" s="20">
        <f>Breidenbach1994!$B158</f>
        <v>70.8078</v>
      </c>
      <c r="Y152" s="5">
        <f>Bucquet1969!$G158</f>
        <v>166.66666666667351</v>
      </c>
      <c r="Z152" s="20">
        <f>Bucquet1969!$B158</f>
        <v>76.8429</v>
      </c>
      <c r="AA152" s="5">
        <f>Douglas1991!$G158</f>
        <v>140.84507042253927</v>
      </c>
      <c r="AB152" s="20">
        <f>Douglas1991!$B158</f>
        <v>73.185199999999995</v>
      </c>
      <c r="AC152" s="5">
        <f>Dunki1998!$G158</f>
        <v>176.47058823529235</v>
      </c>
      <c r="AD152" s="20">
        <f>Dunki1998!$B158</f>
        <v>72.766000000000005</v>
      </c>
      <c r="AE152" s="5">
        <f>Dutkiewicz1975!$G158</f>
        <v>130.43478260870145</v>
      </c>
      <c r="AF152" s="20">
        <f>Dutkiewicz1975!$B158</f>
        <v>84.48</v>
      </c>
      <c r="AG152" s="5">
        <f>Eschenbach1996!$G158</f>
        <v>166.66666666667351</v>
      </c>
      <c r="AH152" s="20">
        <f>Eschenbach1996!$B158</f>
        <v>63.407200000000003</v>
      </c>
      <c r="AI152" s="5">
        <f>Georgiades1985!$G158</f>
        <v>157.89473684210714</v>
      </c>
      <c r="AJ152" s="20">
        <f>Georgiades1985!$B158</f>
        <v>76.305599999999998</v>
      </c>
      <c r="AK152" s="5">
        <f>Goebels1964!$G158</f>
        <v>88.235294117646177</v>
      </c>
      <c r="AL152" s="20">
        <f>Goebels1964!$B158</f>
        <v>75.604799999999997</v>
      </c>
      <c r="AM152" s="5">
        <f>Gould1954!$G158</f>
        <v>249.99999999999054</v>
      </c>
      <c r="AN152" s="20">
        <f>Gould1954!$B158</f>
        <v>75.237300000000005</v>
      </c>
      <c r="AO152" s="5">
        <f>Gould1964!$G158</f>
        <v>214.28571428571342</v>
      </c>
      <c r="AP152" s="20">
        <f>Gould1964!$B158</f>
        <v>80.296800000000005</v>
      </c>
      <c r="AQ152" s="5">
        <f>Gould1970!$G158</f>
        <v>230.76923076923885</v>
      </c>
      <c r="AR152" s="20">
        <f>Gould1970!$B158</f>
        <v>80.381900000000002</v>
      </c>
      <c r="AS152" s="5">
        <f>Gould1974!$G158</f>
        <v>214.28571428571342</v>
      </c>
      <c r="AT152" s="20">
        <f>Gould1974!$B158</f>
        <v>86.621600000000001</v>
      </c>
      <c r="AU152" s="5">
        <f>Guaita2011!$G158</f>
        <v>249.99999999999054</v>
      </c>
      <c r="AV152" s="20">
        <f>Guaita2011!$B158</f>
        <v>79.172200000000004</v>
      </c>
      <c r="AW152" s="5">
        <f>Helffer1968!$G158</f>
        <v>107.14285714285671</v>
      </c>
      <c r="AX152" s="20">
        <f>Helffer1968!$B158</f>
        <v>62.253700000000002</v>
      </c>
      <c r="AY152" s="5">
        <f>Hill1996!$G158</f>
        <v>115.38461538461311</v>
      </c>
      <c r="AZ152" s="20">
        <f>Hill1996!$B158</f>
        <v>70.8643</v>
      </c>
      <c r="BA152" s="5">
        <f>Hinterhauser1991!$G158</f>
        <v>176.47058823529235</v>
      </c>
      <c r="BB152" s="20">
        <f>Hinterhauser1991!$B158</f>
        <v>77.431299999999993</v>
      </c>
      <c r="BC152" s="5">
        <f>Hochman2007!$G158</f>
        <v>199.99999999999241</v>
      </c>
      <c r="BD152" s="20">
        <f>Hochman2007!$B158</f>
        <v>78.613200000000006</v>
      </c>
      <c r="BE152" s="5">
        <f>Hough2006!$G158</f>
        <v>96.774193548386378</v>
      </c>
      <c r="BF152" s="20">
        <f>Hough2006!$B158</f>
        <v>77.661199999999994</v>
      </c>
      <c r="BG152" s="5">
        <f>Jacobs1956!$G158</f>
        <v>109.0909090909181</v>
      </c>
      <c r="BH152" s="20">
        <f>Jacobs1956!$B158</f>
        <v>79.0017</v>
      </c>
      <c r="BI152" s="5">
        <f>Karlen1996!$G158</f>
        <v>166.66666666667351</v>
      </c>
      <c r="BJ152" s="20">
        <f>Karlen1996!$B158</f>
        <v>73.220699999999994</v>
      </c>
      <c r="BK152" s="5">
        <f>Kars1969!$G158</f>
        <v>199.99999999999241</v>
      </c>
      <c r="BL152" s="20">
        <f>Kars1969!$B158</f>
        <v>78.476600000000005</v>
      </c>
      <c r="BM152" s="5">
        <f>Klein2002!$G158</f>
        <v>136.36363636363706</v>
      </c>
      <c r="BN152" s="20">
        <f>Klein2002!$B158</f>
        <v>74.0852</v>
      </c>
      <c r="BO152" s="5">
        <f>Koroliov2000!$G158</f>
        <v>272.72727272727411</v>
      </c>
      <c r="BP152" s="20">
        <f>Koroliov2000!$B158</f>
        <v>72.429900000000004</v>
      </c>
      <c r="BQ152" s="5">
        <f>Lifschitz1999!$G158</f>
        <v>130.43478260868534</v>
      </c>
      <c r="BR152" s="20">
        <f>Lifschitz1999!$B158</f>
        <v>76.222800000000007</v>
      </c>
      <c r="BS152" s="5">
        <f>Loriod1961!$G158</f>
        <v>214.28571428571342</v>
      </c>
      <c r="BT152" s="20">
        <f>Loriod1961!$B158</f>
        <v>65.343500000000006</v>
      </c>
      <c r="BU152" s="5">
        <f>Lubimov1971!$G158</f>
        <v>214.28571428571342</v>
      </c>
      <c r="BV152" s="20">
        <f>Lubimov1971!$B158</f>
        <v>72.495400000000004</v>
      </c>
      <c r="BW152" s="5">
        <f>ManchonTheis1954!$G158</f>
        <v>187.49999999998735</v>
      </c>
      <c r="BX152" s="20">
        <f>ManchonTheis1954!$B158</f>
        <v>73.954099999999997</v>
      </c>
      <c r="BY152" s="5">
        <f>McCabe1969!$G158</f>
        <v>115.3846153846068</v>
      </c>
      <c r="BZ152" s="20">
        <f>McCabe1969!$B158</f>
        <v>76.9559</v>
      </c>
      <c r="CA152" s="5">
        <f>Mezzena1973!$G158</f>
        <v>230.76923076921361</v>
      </c>
      <c r="CB152" s="20">
        <f>Mezzena1973!$B158</f>
        <v>71.808400000000006</v>
      </c>
      <c r="CC152" s="5">
        <f>Michiels2005!$G158</f>
        <v>199.99999999999241</v>
      </c>
      <c r="CD152" s="20">
        <f>Michiels2005!$B158</f>
        <v>67.620800000000003</v>
      </c>
      <c r="CE152" s="5">
        <f>Monod1951!$G158</f>
        <v>187.50000000000401</v>
      </c>
      <c r="CF152" s="20">
        <f>Monod1951!$B158</f>
        <v>76.833200000000005</v>
      </c>
      <c r="CG152" s="5">
        <f>Nardi1998!$G158</f>
        <v>115.38461538461942</v>
      </c>
      <c r="CH152" s="20">
        <f>Nardi1998!$B158</f>
        <v>72.433400000000006</v>
      </c>
      <c r="CI152" s="5">
        <f>Neveux1990!$G158</f>
        <v>157.89473684210714</v>
      </c>
      <c r="CJ152" s="20">
        <f>Neveux1990!$B158</f>
        <v>79.340500000000006</v>
      </c>
      <c r="CK152" s="5">
        <f>Ohlsson1996!$G158</f>
        <v>157.89473684210714</v>
      </c>
      <c r="CL152" s="20">
        <f>Ohlsson1996!$B158</f>
        <v>73.588800000000006</v>
      </c>
      <c r="CM152" s="5">
        <f>Pestalozza1961!$G158</f>
        <v>103.44827586206168</v>
      </c>
      <c r="CN152" s="20">
        <f>Pestalozza1961!$B158</f>
        <v>76.335700000000003</v>
      </c>
      <c r="CO152" s="5">
        <f>Pollini1976!$G158</f>
        <v>120</v>
      </c>
      <c r="CP152" s="20">
        <f>Pollini1976!$B158</f>
        <v>73.700699999999998</v>
      </c>
      <c r="CQ152" s="5">
        <f>Pollini1990a!$G158</f>
        <v>149.99999999999787</v>
      </c>
      <c r="CR152" s="20">
        <f>Pollini1990a!$B158</f>
        <v>73.723699999999994</v>
      </c>
      <c r="CS152" s="5">
        <f>Pollini1990b!$G158</f>
        <v>136.36363636362825</v>
      </c>
      <c r="CT152" s="20">
        <f>Pollini1990b!$B158</f>
        <v>70.890699999999995</v>
      </c>
      <c r="CU152" s="5">
        <f>Pontinen2001!$G158</f>
        <v>157.89473684210714</v>
      </c>
      <c r="CV152" s="20">
        <f>Pontinen2001!$B158</f>
        <v>76.078500000000005</v>
      </c>
      <c r="CW152" s="5">
        <f>Richter1989!$G158</f>
        <v>78.94736842104767</v>
      </c>
      <c r="CX152" s="20">
        <f>Richter1989!$B158</f>
        <v>76.510000000000005</v>
      </c>
      <c r="CY152" s="5">
        <f>Rosen1969!$G158</f>
        <v>214.28571428571342</v>
      </c>
      <c r="CZ152" s="20">
        <f>Rosen1969!$B158</f>
        <v>74.833799999999997</v>
      </c>
      <c r="DA152" s="5">
        <f>Santos1977!$G158</f>
        <v>157.89473684210714</v>
      </c>
      <c r="DB152" s="20">
        <f>Santos1977!$B158</f>
        <v>82.565200000000004</v>
      </c>
      <c r="DC152" s="5">
        <f>Schleiermacher2002!$G158</f>
        <v>176.4705882353071</v>
      </c>
      <c r="DD152" s="20">
        <f>Schleiermacher2002!$B158</f>
        <v>81.546300000000002</v>
      </c>
      <c r="DE152" s="5">
        <f>Serkin1983!$G158</f>
        <v>142.85714285713743</v>
      </c>
      <c r="DF152" s="20">
        <f>Serkin1983!$B158</f>
        <v>73.019900000000007</v>
      </c>
      <c r="DG152" s="5">
        <f>Serkin1994!$G158</f>
        <v>149.99999999999787</v>
      </c>
      <c r="DH152" s="20">
        <f>Serkin1994!$B158</f>
        <v>79.506200000000007</v>
      </c>
      <c r="DI152" s="5">
        <f>Stadlen1948!$G158</f>
        <v>428.57142857138336</v>
      </c>
      <c r="DJ152" s="20">
        <f>Stadlen1948!$B158</f>
        <v>77.919399999999996</v>
      </c>
      <c r="DK152" s="5">
        <f>Stein1954!$G158</f>
        <v>120</v>
      </c>
      <c r="DL152" s="20">
        <f>Stein1954!$B158</f>
        <v>74.789100000000005</v>
      </c>
      <c r="DM152" s="5">
        <f>Steuerman2004!$G158</f>
        <v>166.66666666666035</v>
      </c>
      <c r="DN152" s="20">
        <f>Steuerman2004!$B158</f>
        <v>73.757099999999994</v>
      </c>
      <c r="DO152" s="5">
        <f>TakahashiA1973!$G158</f>
        <v>111.11111111110691</v>
      </c>
      <c r="DP152" s="20">
        <f>TakahashiA1973!$B158</f>
        <v>63.4283</v>
      </c>
      <c r="DQ152" s="5">
        <f>TakahashiY1977!$G158</f>
        <v>130.43478260869341</v>
      </c>
      <c r="DR152" s="20">
        <f>TakahashiY1977!$B158</f>
        <v>62.972099999999998</v>
      </c>
      <c r="DS152" s="5">
        <f>Uchida2000!$G158</f>
        <v>187.50000000000401</v>
      </c>
      <c r="DT152" s="20">
        <f>Uchida2000!$B158</f>
        <v>75.984399999999994</v>
      </c>
      <c r="DU152" s="5">
        <f>Webster1967!$G158</f>
        <v>230.76923076923885</v>
      </c>
      <c r="DV152" s="20">
        <f>Webster1967!$B158</f>
        <v>74.313400000000001</v>
      </c>
      <c r="DW152" s="5">
        <f>Worms1997!$G158</f>
        <v>125.00000000000267</v>
      </c>
      <c r="DX152" s="20">
        <f>Worms1997!$B158</f>
        <v>75.148700000000005</v>
      </c>
      <c r="DY152" s="5">
        <f>Zacharias1973!$G158</f>
        <v>200.00000000001137</v>
      </c>
      <c r="DZ152" s="20">
        <f>Zacharias1973!$B158</f>
        <v>80.633200000000002</v>
      </c>
      <c r="EA152" s="5">
        <f>Zimerman1995!$G158</f>
        <v>157.89473684208355</v>
      </c>
      <c r="EB152" s="20">
        <f>Zimerman1995!$B158</f>
        <v>71.856499999999997</v>
      </c>
      <c r="EC152" s="5"/>
      <c r="EE152" s="5"/>
      <c r="EG152" s="5"/>
      <c r="EI152" s="5"/>
      <c r="EK152" s="5"/>
      <c r="EM152" s="5"/>
      <c r="EO152" s="5"/>
      <c r="EQ152" s="5"/>
      <c r="ES152" s="5"/>
      <c r="EU152" s="5"/>
      <c r="EW152" s="5"/>
      <c r="EY152" s="5"/>
      <c r="FA152" s="5"/>
      <c r="FC152" s="5"/>
      <c r="FE152" s="5"/>
      <c r="FG152" s="5"/>
      <c r="FI152" s="5"/>
      <c r="FK152" s="5"/>
      <c r="FM152" s="5"/>
      <c r="FO152" s="5"/>
      <c r="FQ152" s="5"/>
      <c r="FS152" s="5"/>
      <c r="FU152" s="5"/>
    </row>
    <row r="153" spans="1:177">
      <c r="A153" s="17">
        <v>150</v>
      </c>
      <c r="B153" s="17">
        <v>224.5</v>
      </c>
      <c r="C153" s="17">
        <v>38</v>
      </c>
      <c r="D153" s="17">
        <v>3.5</v>
      </c>
      <c r="E153" s="17" t="s">
        <v>219</v>
      </c>
      <c r="G153" s="5">
        <f ca="1">Tempo!F153</f>
        <v>154.45522700383384</v>
      </c>
      <c r="H153" s="20">
        <f ca="1">Dynamics!F153</f>
        <v>71.91988615384615</v>
      </c>
      <c r="I153" s="5">
        <f>Aitken1961!$G159</f>
        <v>195.6521739130522</v>
      </c>
      <c r="J153" s="20">
        <f>Aitken1961!$B159</f>
        <v>77.333500000000001</v>
      </c>
      <c r="K153" s="5">
        <f>Anderszewski1996!$G159</f>
        <v>152.54237288135505</v>
      </c>
      <c r="L153" s="20">
        <f>Anderszewski1996!$B159</f>
        <v>78.172200000000004</v>
      </c>
      <c r="M153" s="5">
        <f>Arciuli1996!$G159</f>
        <v>93.749999999999233</v>
      </c>
      <c r="N153" s="20">
        <f>Arciuli1996!$B159</f>
        <v>74.142300000000006</v>
      </c>
      <c r="O153" s="5">
        <f>Berg2007!$G159</f>
        <v>183.67346938775702</v>
      </c>
      <c r="P153" s="20">
        <f>Berg2007!$B159</f>
        <v>63.1646</v>
      </c>
      <c r="Q153" s="5">
        <f>Biret1973!$G159</f>
        <v>102.27272727272779</v>
      </c>
      <c r="R153" s="20">
        <f>Biret1973!$B159</f>
        <v>72.797799999999995</v>
      </c>
      <c r="S153" s="5">
        <f>Blumroder1994!$G159</f>
        <v>214.28571428571342</v>
      </c>
      <c r="T153" s="20">
        <f>Blumroder1994!$B159</f>
        <v>73.039000000000001</v>
      </c>
      <c r="U153" s="5">
        <f>Bratke1993!$G159</f>
        <v>142.85714285714067</v>
      </c>
      <c r="V153" s="20">
        <f>Bratke1993!$B159</f>
        <v>76.461600000000004</v>
      </c>
      <c r="W153" s="5">
        <f>Breidenbach1994!$G159</f>
        <v>230.76923076923043</v>
      </c>
      <c r="X153" s="20">
        <f>Breidenbach1994!$B159</f>
        <v>69.958600000000004</v>
      </c>
      <c r="Y153" s="5">
        <f>Bucquet1969!$G159</f>
        <v>180</v>
      </c>
      <c r="Z153" s="20">
        <f>Bucquet1969!$B159</f>
        <v>80.557599999999994</v>
      </c>
      <c r="AA153" s="5">
        <f>Douglas1991!$G159</f>
        <v>128.20512820512855</v>
      </c>
      <c r="AB153" s="20">
        <f>Douglas1991!$B159</f>
        <v>75.800799999999995</v>
      </c>
      <c r="AC153" s="5">
        <f>Dunki1998!$G159</f>
        <v>152.54237288135505</v>
      </c>
      <c r="AD153" s="20">
        <f>Dunki1998!$B159</f>
        <v>75.880399999999995</v>
      </c>
      <c r="AE153" s="5">
        <f>Dutkiewicz1975!$G159</f>
        <v>169.81132075471663</v>
      </c>
      <c r="AF153" s="20">
        <f>Dutkiewicz1975!$B159</f>
        <v>76.650599999999997</v>
      </c>
      <c r="AG153" s="5">
        <f>Eschenbach1996!$G159</f>
        <v>187.49999999999847</v>
      </c>
      <c r="AH153" s="20">
        <f>Eschenbach1996!$B159</f>
        <v>65.713099999999997</v>
      </c>
      <c r="AI153" s="5">
        <f>Georgiades1985!$G159</f>
        <v>160.71428571428507</v>
      </c>
      <c r="AJ153" s="20">
        <f>Georgiades1985!$B159</f>
        <v>79.600099999999998</v>
      </c>
      <c r="AK153" s="5">
        <f>Goebels1964!$G159</f>
        <v>98.901098901099274</v>
      </c>
      <c r="AL153" s="20">
        <f>Goebels1964!$B159</f>
        <v>75.224699999999999</v>
      </c>
      <c r="AM153" s="5">
        <f>Gould1954!$G159</f>
        <v>230.76923076923043</v>
      </c>
      <c r="AN153" s="20">
        <f>Gould1954!$B159</f>
        <v>78.414199999999994</v>
      </c>
      <c r="AO153" s="5">
        <f>Gould1964!$G159</f>
        <v>250.0000000000004</v>
      </c>
      <c r="AP153" s="20">
        <f>Gould1964!$B159</f>
        <v>83.0124</v>
      </c>
      <c r="AQ153" s="5">
        <f>Gould1970!$G159</f>
        <v>209.30232558139201</v>
      </c>
      <c r="AR153" s="20">
        <f>Gould1970!$B159</f>
        <v>79.448899999999995</v>
      </c>
      <c r="AS153" s="5">
        <f>Gould1974!$G159</f>
        <v>173.0769230769244</v>
      </c>
      <c r="AT153" s="20">
        <f>Gould1974!$B159</f>
        <v>87.650300000000001</v>
      </c>
      <c r="AU153" s="5">
        <f>Guaita2011!$G159</f>
        <v>176.47058823529727</v>
      </c>
      <c r="AV153" s="20">
        <f>Guaita2011!$B159</f>
        <v>80.826700000000002</v>
      </c>
      <c r="AW153" s="5">
        <f>Helffer1968!$G159</f>
        <v>160.71428571428507</v>
      </c>
      <c r="AX153" s="20">
        <f>Helffer1968!$B159</f>
        <v>68.186800000000005</v>
      </c>
      <c r="AY153" s="5">
        <f>Hill1996!$G159</f>
        <v>169.81132075471663</v>
      </c>
      <c r="AZ153" s="20">
        <f>Hill1996!$B159</f>
        <v>66.773300000000006</v>
      </c>
      <c r="BA153" s="5">
        <f>Hinterhauser1991!$G159</f>
        <v>157.89473684210321</v>
      </c>
      <c r="BB153" s="20">
        <f>Hinterhauser1991!$B159</f>
        <v>74.242199999999997</v>
      </c>
      <c r="BC153" s="5">
        <f>Hochman2007!$G159</f>
        <v>204.54545454545558</v>
      </c>
      <c r="BD153" s="20">
        <f>Hochman2007!$B159</f>
        <v>80.6952</v>
      </c>
      <c r="BE153" s="5">
        <f>Hough2006!$G159</f>
        <v>115.38461538461522</v>
      </c>
      <c r="BF153" s="20">
        <f>Hough2006!$B159</f>
        <v>73.404600000000002</v>
      </c>
      <c r="BG153" s="5">
        <f>Jacobs1956!$G159</f>
        <v>155.17241379310011</v>
      </c>
      <c r="BH153" s="20">
        <f>Jacobs1956!$B159</f>
        <v>76.759500000000003</v>
      </c>
      <c r="BI153" s="5">
        <f>Karlen1996!$G159</f>
        <v>108.43373493975926</v>
      </c>
      <c r="BJ153" s="20">
        <f>Karlen1996!$B159</f>
        <v>78.573999999999998</v>
      </c>
      <c r="BK153" s="5">
        <f>Kars1969!$G159</f>
        <v>169.81132075471663</v>
      </c>
      <c r="BL153" s="20">
        <f>Kars1969!$B159</f>
        <v>80.554400000000001</v>
      </c>
      <c r="BM153" s="5">
        <f>Klein2002!$G159</f>
        <v>103.44827586206843</v>
      </c>
      <c r="BN153" s="20">
        <f>Klein2002!$B159</f>
        <v>77.859700000000004</v>
      </c>
      <c r="BO153" s="5">
        <f>Koroliov2000!$G159</f>
        <v>191.48936170212812</v>
      </c>
      <c r="BP153" s="20">
        <f>Koroliov2000!$B159</f>
        <v>78.750699999999995</v>
      </c>
      <c r="BQ153" s="5">
        <f>Lifschitz1999!$G159</f>
        <v>130.43478260869608</v>
      </c>
      <c r="BR153" s="20">
        <f>Lifschitz1999!$B159</f>
        <v>72.735100000000003</v>
      </c>
      <c r="BS153" s="5">
        <f>Loriod1961!$G159</f>
        <v>187.49999999999847</v>
      </c>
      <c r="BT153" s="20">
        <f>Loriod1961!$B159</f>
        <v>63.148899999999998</v>
      </c>
      <c r="BU153" s="5">
        <f>Lubimov1971!$G159</f>
        <v>155.17241379310391</v>
      </c>
      <c r="BV153" s="20">
        <f>Lubimov1971!$B159</f>
        <v>75.614800000000002</v>
      </c>
      <c r="BW153" s="5">
        <f>ManchonTheis1954!$G159</f>
        <v>152.54237288135872</v>
      </c>
      <c r="BX153" s="20">
        <f>ManchonTheis1954!$B159</f>
        <v>74.491399999999999</v>
      </c>
      <c r="BY153" s="5">
        <f>McCabe1969!$G159</f>
        <v>108.43373493976112</v>
      </c>
      <c r="BZ153" s="20">
        <f>McCabe1969!$B159</f>
        <v>77.817800000000005</v>
      </c>
      <c r="CA153" s="5">
        <f>Mezzena1973!$G159</f>
        <v>169.81132075471663</v>
      </c>
      <c r="CB153" s="20">
        <f>Mezzena1973!$B159</f>
        <v>71.978499999999997</v>
      </c>
      <c r="CC153" s="5">
        <f>Michiels2005!$G159</f>
        <v>214.28571428571342</v>
      </c>
      <c r="CD153" s="20">
        <f>Michiels2005!$B159</f>
        <v>70.796000000000006</v>
      </c>
      <c r="CE153" s="5">
        <f>Monod1951!$G159</f>
        <v>199.99999999999872</v>
      </c>
      <c r="CF153" s="20">
        <f>Monod1951!$B159</f>
        <v>75.995000000000005</v>
      </c>
      <c r="CG153" s="5">
        <f>Nardi1998!$G159</f>
        <v>166.66666666666035</v>
      </c>
      <c r="CH153" s="20">
        <f>Nardi1998!$B159</f>
        <v>76.609399999999994</v>
      </c>
      <c r="CI153" s="5">
        <f>Neveux1990!$G159</f>
        <v>136.36363636363706</v>
      </c>
      <c r="CJ153" s="20">
        <f>Neveux1990!$B159</f>
        <v>78.422399999999996</v>
      </c>
      <c r="CK153" s="5">
        <f>Ohlsson1996!$G159</f>
        <v>125.0000000000002</v>
      </c>
      <c r="CL153" s="20">
        <f>Ohlsson1996!$B159</f>
        <v>72.833600000000004</v>
      </c>
      <c r="CM153" s="5">
        <f>Pestalozza1961!$G159</f>
        <v>121.6216216216248</v>
      </c>
      <c r="CN153" s="20">
        <f>Pestalozza1961!$B159</f>
        <v>76.4328</v>
      </c>
      <c r="CO153" s="5">
        <f>Pollini1976!$G159</f>
        <v>115.38461538461522</v>
      </c>
      <c r="CP153" s="20">
        <f>Pollini1976!$B159</f>
        <v>70.750799999999998</v>
      </c>
      <c r="CQ153" s="5">
        <f>Pollini1990a!$G159</f>
        <v>163.63636363636448</v>
      </c>
      <c r="CR153" s="20">
        <f>Pollini1990a!$B159</f>
        <v>73.613100000000003</v>
      </c>
      <c r="CS153" s="5">
        <f>Pollini1990b!$G159</f>
        <v>169.81132075472118</v>
      </c>
      <c r="CT153" s="20">
        <f>Pollini1990b!$B159</f>
        <v>77.534499999999994</v>
      </c>
      <c r="CU153" s="5">
        <f>Pontinen2001!$G159</f>
        <v>115.38461538461522</v>
      </c>
      <c r="CV153" s="20">
        <f>Pontinen2001!$B159</f>
        <v>77.921400000000006</v>
      </c>
      <c r="CW153" s="5">
        <f>Richter1989!$G159</f>
        <v>81.818181818182239</v>
      </c>
      <c r="CX153" s="20">
        <f>Richter1989!$B159</f>
        <v>74.909599999999998</v>
      </c>
      <c r="CY153" s="5">
        <f>Rosen1969!$G159</f>
        <v>163.63636363636448</v>
      </c>
      <c r="CZ153" s="20">
        <f>Rosen1969!$B159</f>
        <v>70.343199999999996</v>
      </c>
      <c r="DA153" s="5">
        <f>Santos1977!$G159</f>
        <v>264.70588235293854</v>
      </c>
      <c r="DB153" s="20">
        <f>Santos1977!$B159</f>
        <v>81.596199999999996</v>
      </c>
      <c r="DC153" s="5">
        <f>Schleiermacher2002!$G159</f>
        <v>169.81132075471663</v>
      </c>
      <c r="DD153" s="20">
        <f>Schleiermacher2002!$B159</f>
        <v>81.535799999999995</v>
      </c>
      <c r="DE153" s="5">
        <f>Serkin1983!$G159</f>
        <v>125.0000000000002</v>
      </c>
      <c r="DF153" s="20">
        <f>Serkin1983!$B159</f>
        <v>72.834199999999996</v>
      </c>
      <c r="DG153" s="5">
        <f>Serkin1994!$G159</f>
        <v>134.32835820895488</v>
      </c>
      <c r="DH153" s="20">
        <f>Serkin1994!$B159</f>
        <v>77.363</v>
      </c>
      <c r="DI153" s="5">
        <f>Stadlen1948!$G159</f>
        <v>310.34482758621544</v>
      </c>
      <c r="DJ153" s="20">
        <f>Stadlen1948!$B159</f>
        <v>77.983800000000002</v>
      </c>
      <c r="DK153" s="5">
        <f>Stein1954!$G159</f>
        <v>152.54237288135505</v>
      </c>
      <c r="DL153" s="20">
        <f>Stein1954!$B159</f>
        <v>71.096000000000004</v>
      </c>
      <c r="DM153" s="5">
        <f>Steuerman2004!$G159</f>
        <v>138.4615384615403</v>
      </c>
      <c r="DN153" s="20">
        <f>Steuerman2004!$B159</f>
        <v>74.791600000000003</v>
      </c>
      <c r="DO153" s="5">
        <f>TakahashiA1973!$G159</f>
        <v>132.35294117646927</v>
      </c>
      <c r="DP153" s="20">
        <f>TakahashiA1973!$B159</f>
        <v>71.343699999999998</v>
      </c>
      <c r="DQ153" s="5">
        <f>TakahashiY1977!$G159</f>
        <v>134.32835820895488</v>
      </c>
      <c r="DR153" s="20">
        <f>TakahashiY1977!$B159</f>
        <v>68.636799999999994</v>
      </c>
      <c r="DS153" s="5">
        <f>Uchida2000!$G159</f>
        <v>142.85714285714388</v>
      </c>
      <c r="DT153" s="20">
        <f>Uchida2000!$B159</f>
        <v>77.269499999999994</v>
      </c>
      <c r="DU153" s="5">
        <f>Webster1967!$G159</f>
        <v>173.0769230769244</v>
      </c>
      <c r="DV153" s="20">
        <f>Webster1967!$B159</f>
        <v>78.39</v>
      </c>
      <c r="DW153" s="5">
        <f>Worms1997!$G159</f>
        <v>150.00000000000142</v>
      </c>
      <c r="DX153" s="20">
        <f>Worms1997!$B159</f>
        <v>74.9255</v>
      </c>
      <c r="DY153" s="5">
        <f>Zacharias1973!$G159</f>
        <v>209.30232558139201</v>
      </c>
      <c r="DZ153" s="20">
        <f>Zacharias1973!$B159</f>
        <v>81.67</v>
      </c>
      <c r="EA153" s="5">
        <f>Zimerman1995!$G159</f>
        <v>155.17241379310772</v>
      </c>
      <c r="EB153" s="20">
        <f>Zimerman1995!$B159</f>
        <v>73.758399999999995</v>
      </c>
      <c r="EC153" s="5"/>
      <c r="EE153" s="5"/>
      <c r="EG153" s="5"/>
      <c r="EI153" s="5"/>
      <c r="EK153" s="5"/>
      <c r="EM153" s="5"/>
      <c r="EO153" s="5"/>
      <c r="EQ153" s="5"/>
      <c r="ES153" s="5"/>
      <c r="EU153" s="5"/>
      <c r="EW153" s="5"/>
      <c r="EY153" s="5"/>
      <c r="FA153" s="5"/>
      <c r="FC153" s="5"/>
      <c r="FE153" s="5"/>
      <c r="FG153" s="5"/>
      <c r="FI153" s="5"/>
      <c r="FK153" s="5"/>
      <c r="FM153" s="5"/>
      <c r="FO153" s="5"/>
      <c r="FQ153" s="5"/>
      <c r="FS153" s="5"/>
      <c r="FU153" s="5"/>
    </row>
    <row r="154" spans="1:177">
      <c r="A154" s="17">
        <v>151</v>
      </c>
      <c r="B154" s="17">
        <v>226</v>
      </c>
      <c r="C154" s="17">
        <v>38</v>
      </c>
      <c r="D154" s="17">
        <v>5</v>
      </c>
      <c r="E154" s="17" t="s">
        <v>219</v>
      </c>
      <c r="G154" s="5">
        <f ca="1">Tempo!F154</f>
        <v>167.07716281018077</v>
      </c>
      <c r="H154" s="20">
        <f ca="1">Dynamics!F154</f>
        <v>71.456707692307717</v>
      </c>
      <c r="I154" s="5">
        <f>Aitken1961!$G160</f>
        <v>176.47058823527757</v>
      </c>
      <c r="J154" s="20">
        <f>Aitken1961!$B160</f>
        <v>77.841999999999999</v>
      </c>
      <c r="K154" s="5">
        <f>Anderszewski1996!$G160</f>
        <v>176.4705882353071</v>
      </c>
      <c r="L154" s="20">
        <f>Anderszewski1996!$B160</f>
        <v>77.429299999999998</v>
      </c>
      <c r="M154" s="5">
        <f>Arciuli1996!$G160</f>
        <v>78.947368421053568</v>
      </c>
      <c r="N154" s="20">
        <f>Arciuli1996!$B160</f>
        <v>73.144000000000005</v>
      </c>
      <c r="O154" s="5">
        <f>Berg2007!$G160</f>
        <v>176.47058823529235</v>
      </c>
      <c r="P154" s="20">
        <f>Berg2007!$B160</f>
        <v>72.405000000000001</v>
      </c>
      <c r="Q154" s="5">
        <f>Biret1973!$G160</f>
        <v>130.43478260870145</v>
      </c>
      <c r="R154" s="20">
        <f>Biret1973!$B160</f>
        <v>72.613500000000002</v>
      </c>
      <c r="S154" s="5">
        <f>Blumroder1994!$G160</f>
        <v>249.99999999999054</v>
      </c>
      <c r="T154" s="20">
        <f>Blumroder1994!$B160</f>
        <v>70.118300000000005</v>
      </c>
      <c r="U154" s="5">
        <f>Bratke1993!$G160</f>
        <v>149.99999999999787</v>
      </c>
      <c r="V154" s="20">
        <f>Bratke1993!$B160</f>
        <v>73.008499999999998</v>
      </c>
      <c r="W154" s="5">
        <f>Breidenbach1994!$G160</f>
        <v>142.85714285713743</v>
      </c>
      <c r="X154" s="20">
        <f>Breidenbach1994!$B160</f>
        <v>71.240700000000004</v>
      </c>
      <c r="Y154" s="5">
        <f>Bucquet1969!$G160</f>
        <v>199.99999999999241</v>
      </c>
      <c r="Z154" s="20">
        <f>Bucquet1969!$B160</f>
        <v>77.968800000000002</v>
      </c>
      <c r="AA154" s="5">
        <f>Douglas1991!$G160</f>
        <v>133.3333333333367</v>
      </c>
      <c r="AB154" s="20">
        <f>Douglas1991!$B160</f>
        <v>72.999600000000001</v>
      </c>
      <c r="AC154" s="5">
        <f>Dunki1998!$G160</f>
        <v>200.00000000001137</v>
      </c>
      <c r="AD154" s="20">
        <f>Dunki1998!$B160</f>
        <v>75.040999999999997</v>
      </c>
      <c r="AE154" s="5">
        <f>Dutkiewicz1975!$G160</f>
        <v>130.43478260869341</v>
      </c>
      <c r="AF154" s="20">
        <f>Dutkiewicz1975!$B160</f>
        <v>84.272999999999996</v>
      </c>
      <c r="AG154" s="5">
        <f>Eschenbach1996!$G160</f>
        <v>187.50000000000401</v>
      </c>
      <c r="AH154" s="20">
        <f>Eschenbach1996!$B160</f>
        <v>67.178799999999995</v>
      </c>
      <c r="AI154" s="5">
        <f>Georgiades1985!$G160</f>
        <v>142.85714285714712</v>
      </c>
      <c r="AJ154" s="20">
        <f>Georgiades1985!$B160</f>
        <v>78.753699999999995</v>
      </c>
      <c r="AK154" s="5">
        <f>Goebels1964!$G160</f>
        <v>74.999999999998934</v>
      </c>
      <c r="AL154" s="20">
        <f>Goebels1964!$B160</f>
        <v>78.831900000000005</v>
      </c>
      <c r="AM154" s="5">
        <f>Gould1954!$G160</f>
        <v>272.72727272727411</v>
      </c>
      <c r="AN154" s="20">
        <f>Gould1954!$B160</f>
        <v>76.959500000000006</v>
      </c>
      <c r="AO154" s="5">
        <f>Gould1964!$G160</f>
        <v>214.28571428571342</v>
      </c>
      <c r="AP154" s="20">
        <f>Gould1964!$B160</f>
        <v>84.7988</v>
      </c>
      <c r="AQ154" s="5">
        <f>Gould1970!$G160</f>
        <v>250.00000000002012</v>
      </c>
      <c r="AR154" s="20">
        <f>Gould1970!$B160</f>
        <v>76.201700000000002</v>
      </c>
      <c r="AS154" s="5">
        <f>Gould1974!$G160</f>
        <v>230.76923076921361</v>
      </c>
      <c r="AT154" s="20">
        <f>Gould1974!$B160</f>
        <v>87.914000000000001</v>
      </c>
      <c r="AU154" s="5">
        <f>Guaita2011!$G160</f>
        <v>249.99999999999054</v>
      </c>
      <c r="AV154" s="20">
        <f>Guaita2011!$B160</f>
        <v>78.918800000000005</v>
      </c>
      <c r="AW154" s="5">
        <f>Helffer1968!$G160</f>
        <v>115.38461538461942</v>
      </c>
      <c r="AX154" s="20">
        <f>Helffer1968!$B160</f>
        <v>69.618300000000005</v>
      </c>
      <c r="AY154" s="5">
        <f>Hill1996!$G160</f>
        <v>136.36363636363706</v>
      </c>
      <c r="AZ154" s="20">
        <f>Hill1996!$B160</f>
        <v>68.126000000000005</v>
      </c>
      <c r="BA154" s="5">
        <f>Hinterhauser1991!$G160</f>
        <v>187.50000000000401</v>
      </c>
      <c r="BB154" s="20">
        <f>Hinterhauser1991!$B160</f>
        <v>72.197199999999995</v>
      </c>
      <c r="BC154" s="5">
        <f>Hochman2007!$G160</f>
        <v>230.76923076923885</v>
      </c>
      <c r="BD154" s="20">
        <f>Hochman2007!$B160</f>
        <v>81.803899999999999</v>
      </c>
      <c r="BE154" s="5">
        <f>Hough2006!$G160</f>
        <v>120</v>
      </c>
      <c r="BF154" s="20">
        <f>Hough2006!$B160</f>
        <v>70.952799999999996</v>
      </c>
      <c r="BG154" s="5">
        <f>Jacobs1956!$G160</f>
        <v>131.00436681223567</v>
      </c>
      <c r="BH154" s="20">
        <f>Jacobs1956!$B160</f>
        <v>80.187700000000007</v>
      </c>
      <c r="BI154" s="5">
        <f>Karlen1996!$G160</f>
        <v>157.89473684210714</v>
      </c>
      <c r="BJ154" s="20">
        <f>Karlen1996!$B160</f>
        <v>76.856800000000007</v>
      </c>
      <c r="BK154" s="5">
        <f>Kars1969!$G160</f>
        <v>214.28571428573517</v>
      </c>
      <c r="BL154" s="20">
        <f>Kars1969!$B160</f>
        <v>80.044899999999998</v>
      </c>
      <c r="BM154" s="5">
        <f>Klein2002!$G160</f>
        <v>142.85714285715676</v>
      </c>
      <c r="BN154" s="20">
        <f>Klein2002!$B160</f>
        <v>74.879599999999996</v>
      </c>
      <c r="BO154" s="5">
        <f>Koroliov2000!$G160</f>
        <v>272.72727272727411</v>
      </c>
      <c r="BP154" s="20">
        <f>Koroliov2000!$B160</f>
        <v>77.128100000000003</v>
      </c>
      <c r="BQ154" s="5">
        <f>Lifschitz1999!$G160</f>
        <v>142.85714285715676</v>
      </c>
      <c r="BR154" s="20">
        <f>Lifschitz1999!$B160</f>
        <v>73.075699999999998</v>
      </c>
      <c r="BS154" s="5">
        <f>Loriod1961!$G160</f>
        <v>230.76923076923885</v>
      </c>
      <c r="BT154" s="20">
        <f>Loriod1961!$B160</f>
        <v>67.801100000000005</v>
      </c>
      <c r="BU154" s="5">
        <f>Lubimov1971!$G160</f>
        <v>199.99999999999241</v>
      </c>
      <c r="BV154" s="20">
        <f>Lubimov1971!$B160</f>
        <v>74.781099999999995</v>
      </c>
      <c r="BW154" s="5">
        <f>ManchonTheis1954!$G160</f>
        <v>158.73015873015271</v>
      </c>
      <c r="BX154" s="20">
        <f>ManchonTheis1954!$B160</f>
        <v>70.0441</v>
      </c>
      <c r="BY154" s="5">
        <f>McCabe1969!$G160</f>
        <v>107.14285714285671</v>
      </c>
      <c r="BZ154" s="20">
        <f>McCabe1969!$B160</f>
        <v>77.086299999999994</v>
      </c>
      <c r="CA154" s="5">
        <f>Mezzena1973!$G160</f>
        <v>214.28571428571342</v>
      </c>
      <c r="CB154" s="20">
        <f>Mezzena1973!$B160</f>
        <v>72.742199999999997</v>
      </c>
      <c r="CC154" s="5">
        <f>Michiels2005!$G160</f>
        <v>250.00000000002012</v>
      </c>
      <c r="CD154" s="20">
        <f>Michiels2005!$B160</f>
        <v>65.933400000000006</v>
      </c>
      <c r="CE154" s="5">
        <f>Monod1951!$G160</f>
        <v>217.39130434781785</v>
      </c>
      <c r="CF154" s="20">
        <f>Monod1951!$B160</f>
        <v>73.405600000000007</v>
      </c>
      <c r="CG154" s="5">
        <f>Nardi1998!$G160</f>
        <v>115.38461538461942</v>
      </c>
      <c r="CH154" s="20">
        <f>Nardi1998!$B160</f>
        <v>77.231999999999999</v>
      </c>
      <c r="CI154" s="5">
        <f>Neveux1990!$G160</f>
        <v>149.99999999999787</v>
      </c>
      <c r="CJ154" s="20">
        <f>Neveux1990!$B160</f>
        <v>77.254300000000001</v>
      </c>
      <c r="CK154" s="5">
        <f>Ohlsson1996!$G160</f>
        <v>142.85714285714712</v>
      </c>
      <c r="CL154" s="20">
        <f>Ohlsson1996!$B160</f>
        <v>72.641099999999994</v>
      </c>
      <c r="CM154" s="5">
        <f>Pestalozza1961!$G160</f>
        <v>99.999999999996206</v>
      </c>
      <c r="CN154" s="20">
        <f>Pestalozza1961!$B160</f>
        <v>78.920900000000003</v>
      </c>
      <c r="CO154" s="5">
        <f>Pollini1976!$G160</f>
        <v>120</v>
      </c>
      <c r="CP154" s="20">
        <f>Pollini1976!$B160</f>
        <v>67.190200000000004</v>
      </c>
      <c r="CQ154" s="5">
        <f>Pollini1990a!$G160</f>
        <v>157.89473684210714</v>
      </c>
      <c r="CR154" s="20">
        <f>Pollini1990a!$B160</f>
        <v>69.996300000000005</v>
      </c>
      <c r="CS154" s="5">
        <f>Pollini1990b!$G160</f>
        <v>136.36363636362825</v>
      </c>
      <c r="CT154" s="20">
        <f>Pollini1990b!$B160</f>
        <v>79.860399999999998</v>
      </c>
      <c r="CU154" s="5">
        <f>Pontinen2001!$G160</f>
        <v>142.85714285713743</v>
      </c>
      <c r="CV154" s="20">
        <f>Pontinen2001!$B160</f>
        <v>74.798199999999994</v>
      </c>
      <c r="CW154" s="5">
        <f>Richter1989!$G160</f>
        <v>81.081081081080086</v>
      </c>
      <c r="CX154" s="20">
        <f>Richter1989!$B160</f>
        <v>75.425399999999996</v>
      </c>
      <c r="CY154" s="5">
        <f>Rosen1969!$G160</f>
        <v>230.76923076923885</v>
      </c>
      <c r="CZ154" s="20">
        <f>Rosen1969!$B160</f>
        <v>73.547300000000007</v>
      </c>
      <c r="DA154" s="5">
        <f>Santos1977!$G160</f>
        <v>166.66666666667351</v>
      </c>
      <c r="DB154" s="20">
        <f>Santos1977!$B160</f>
        <v>78.668400000000005</v>
      </c>
      <c r="DC154" s="5">
        <f>Schleiermacher2002!$G160</f>
        <v>176.47058823527757</v>
      </c>
      <c r="DD154" s="20">
        <f>Schleiermacher2002!$B160</f>
        <v>78.833500000000001</v>
      </c>
      <c r="DE154" s="5">
        <f>Serkin1983!$G160</f>
        <v>142.85714285713743</v>
      </c>
      <c r="DF154" s="20">
        <f>Serkin1983!$B160</f>
        <v>71.159000000000006</v>
      </c>
      <c r="DG154" s="5">
        <f>Serkin1994!$G160</f>
        <v>187.50000000000401</v>
      </c>
      <c r="DH154" s="20">
        <f>Serkin1994!$B160</f>
        <v>75.255399999999995</v>
      </c>
      <c r="DI154" s="5">
        <f>Stadlen1948!$G160</f>
        <v>599.99999999986358</v>
      </c>
      <c r="DJ154" s="20">
        <f>Stadlen1948!$B160</f>
        <v>76.993499999999997</v>
      </c>
      <c r="DK154" s="5">
        <f>Stein1954!$G160</f>
        <v>115.38461538461942</v>
      </c>
      <c r="DL154" s="20">
        <f>Stein1954!$B160</f>
        <v>71.418300000000002</v>
      </c>
      <c r="DM154" s="5">
        <f>Steuerman2004!$G160</f>
        <v>157.89473684209534</v>
      </c>
      <c r="DN154" s="20">
        <f>Steuerman2004!$B160</f>
        <v>72.205299999999994</v>
      </c>
      <c r="DO154" s="5">
        <f>TakahashiA1973!$G160</f>
        <v>120</v>
      </c>
      <c r="DP154" s="20">
        <f>TakahashiA1973!$B160</f>
        <v>72.460599999999999</v>
      </c>
      <c r="DQ154" s="5">
        <f>TakahashiY1977!$G160</f>
        <v>136.36363636363706</v>
      </c>
      <c r="DR154" s="20">
        <f>TakahashiY1977!$B160</f>
        <v>72.746899999999997</v>
      </c>
      <c r="DS154" s="5">
        <f>Uchida2000!$G160</f>
        <v>157.89473684210714</v>
      </c>
      <c r="DT154" s="20">
        <f>Uchida2000!$B160</f>
        <v>76.4375</v>
      </c>
      <c r="DU154" s="5">
        <f>Webster1967!$G160</f>
        <v>277.77777777776726</v>
      </c>
      <c r="DV154" s="20">
        <f>Webster1967!$B160</f>
        <v>73.999600000000001</v>
      </c>
      <c r="DW154" s="5">
        <f>Worms1997!$G160</f>
        <v>111.11111111110691</v>
      </c>
      <c r="DX154" s="20">
        <f>Worms1997!$B160</f>
        <v>68.0608</v>
      </c>
      <c r="DY154" s="5">
        <f>Zacharias1973!$G160</f>
        <v>176.47058823529235</v>
      </c>
      <c r="DZ154" s="20">
        <f>Zacharias1973!$B160</f>
        <v>83.013499999999993</v>
      </c>
      <c r="EA154" s="5">
        <f>Zimerman1995!$G160</f>
        <v>157.89473684210714</v>
      </c>
      <c r="EB154" s="20">
        <f>Zimerman1995!$B160</f>
        <v>72.261899999999997</v>
      </c>
      <c r="EC154" s="5"/>
      <c r="EE154" s="5"/>
      <c r="EG154" s="5"/>
      <c r="EI154" s="5"/>
      <c r="EK154" s="5"/>
      <c r="EM154" s="5"/>
      <c r="EO154" s="5"/>
      <c r="EQ154" s="5"/>
      <c r="ES154" s="5"/>
      <c r="EU154" s="5"/>
      <c r="EW154" s="5"/>
      <c r="EY154" s="5"/>
      <c r="FA154" s="5"/>
      <c r="FC154" s="5"/>
      <c r="FE154" s="5"/>
      <c r="FG154" s="5"/>
      <c r="FI154" s="5"/>
      <c r="FK154" s="5"/>
      <c r="FM154" s="5"/>
      <c r="FO154" s="5"/>
      <c r="FQ154" s="5"/>
      <c r="FS154" s="5"/>
      <c r="FU154" s="5"/>
    </row>
    <row r="155" spans="1:177">
      <c r="A155" s="17">
        <v>152</v>
      </c>
      <c r="B155" s="17">
        <v>226.5</v>
      </c>
      <c r="C155" s="17">
        <v>38</v>
      </c>
      <c r="D155" s="17">
        <v>5.5</v>
      </c>
      <c r="E155" s="17" t="s">
        <v>160</v>
      </c>
      <c r="G155" s="5">
        <f ca="1">Tempo!F155</f>
        <v>67.632947059769094</v>
      </c>
      <c r="H155" s="20">
        <f ca="1">Dynamics!F155</f>
        <v>70.581852307692301</v>
      </c>
      <c r="I155" s="5">
        <f>Aitken1961!$G161</f>
        <v>107.14285714285671</v>
      </c>
      <c r="J155" s="20">
        <f>Aitken1961!$B161</f>
        <v>80.779200000000003</v>
      </c>
      <c r="K155" s="5">
        <f>Anderszewski1996!$G161</f>
        <v>81.081081081080086</v>
      </c>
      <c r="L155" s="20">
        <f>Anderszewski1996!$B161</f>
        <v>76.099599999999995</v>
      </c>
      <c r="M155" s="5">
        <f>Arciuli1996!$G161</f>
        <v>56.603773584905539</v>
      </c>
      <c r="N155" s="20">
        <f>Arciuli1996!$B161</f>
        <v>68.595500000000001</v>
      </c>
      <c r="O155" s="5">
        <f>Berg2007!$G161</f>
        <v>90.909090909091375</v>
      </c>
      <c r="P155" s="20">
        <f>Berg2007!$B161</f>
        <v>65.386200000000002</v>
      </c>
      <c r="Q155" s="5">
        <f>Biret1973!$G161</f>
        <v>35.714285714285566</v>
      </c>
      <c r="R155" s="20">
        <f>Biret1973!$B161</f>
        <v>68.580100000000002</v>
      </c>
      <c r="S155" s="5">
        <f>Blumroder1994!$G161</f>
        <v>45.454545454545688</v>
      </c>
      <c r="T155" s="20">
        <f>Blumroder1994!$B161</f>
        <v>68.282899999999998</v>
      </c>
      <c r="U155" s="5">
        <f>Bratke1993!$G161</f>
        <v>96.774193548390826</v>
      </c>
      <c r="V155" s="20">
        <f>Bratke1993!$B161</f>
        <v>70.693799999999996</v>
      </c>
      <c r="W155" s="5">
        <f>Breidenbach1994!$G161</f>
        <v>93.750000000002004</v>
      </c>
      <c r="X155" s="20">
        <f>Breidenbach1994!$B161</f>
        <v>69.242699999999999</v>
      </c>
      <c r="Y155" s="5">
        <f>Bucquet1969!$G161</f>
        <v>65.217391304348709</v>
      </c>
      <c r="Z155" s="20">
        <f>Bucquet1969!$B161</f>
        <v>81.457599999999999</v>
      </c>
      <c r="AA155" s="5">
        <f>Douglas1991!$G161</f>
        <v>36.319612590799323</v>
      </c>
      <c r="AB155" s="20">
        <f>Douglas1991!$B161</f>
        <v>70.696200000000005</v>
      </c>
      <c r="AC155" s="5">
        <f>Dunki1998!$G161</f>
        <v>57.692307692306557</v>
      </c>
      <c r="AD155" s="20">
        <f>Dunki1998!$B161</f>
        <v>74.934100000000001</v>
      </c>
      <c r="AE155" s="5">
        <f>Dutkiewicz1975!$G161</f>
        <v>71.428571428571132</v>
      </c>
      <c r="AF155" s="20">
        <f>Dutkiewicz1975!$B161</f>
        <v>85.080600000000004</v>
      </c>
      <c r="AG155" s="5">
        <f>Eschenbach1996!$G161</f>
        <v>88.235294117646177</v>
      </c>
      <c r="AH155" s="20">
        <f>Eschenbach1996!$B161</f>
        <v>70.634</v>
      </c>
      <c r="AI155" s="5">
        <f>Georgiades1985!$G161</f>
        <v>88.235294117646177</v>
      </c>
      <c r="AJ155" s="20">
        <f>Georgiades1985!$B161</f>
        <v>78.799899999999994</v>
      </c>
      <c r="AK155" s="5">
        <f>Goebels1964!$G161</f>
        <v>48.387096774193189</v>
      </c>
      <c r="AL155" s="20">
        <f>Goebels1964!$B161</f>
        <v>75.5227</v>
      </c>
      <c r="AM155" s="5">
        <f>Gould1954!$G161</f>
        <v>125.00000000000267</v>
      </c>
      <c r="AN155" s="20">
        <f>Gould1954!$B161</f>
        <v>80.639700000000005</v>
      </c>
      <c r="AO155" s="5">
        <f>Gould1964!$G161</f>
        <v>103.44827586207181</v>
      </c>
      <c r="AP155" s="20">
        <f>Gould1964!$B161</f>
        <v>82.973500000000001</v>
      </c>
      <c r="AQ155" s="5">
        <f>Gould1970!$G161</f>
        <v>136.36363636363706</v>
      </c>
      <c r="AR155" s="20">
        <f>Gould1970!$B161</f>
        <v>74.153899999999993</v>
      </c>
      <c r="AS155" s="5">
        <f>Gould1974!$G161</f>
        <v>69.76744186046632</v>
      </c>
      <c r="AT155" s="20">
        <f>Gould1974!$B161</f>
        <v>86.068600000000004</v>
      </c>
      <c r="AU155" s="5">
        <f>Guaita2011!$G161</f>
        <v>74.999999999998934</v>
      </c>
      <c r="AV155" s="20">
        <f>Guaita2011!$B161</f>
        <v>78.166399999999996</v>
      </c>
      <c r="AW155" s="5">
        <f>Helffer1968!$G161</f>
        <v>50.847457627118345</v>
      </c>
      <c r="AX155" s="20">
        <f>Helffer1968!$B161</f>
        <v>71.694500000000005</v>
      </c>
      <c r="AY155" s="5">
        <f>Hill1996!$G161</f>
        <v>54.545454545453417</v>
      </c>
      <c r="AZ155" s="20">
        <f>Hill1996!$B161</f>
        <v>70.204599999999999</v>
      </c>
      <c r="BA155" s="5">
        <f>Hinterhauser1991!$G161</f>
        <v>35.714285714285566</v>
      </c>
      <c r="BB155" s="20">
        <f>Hinterhauser1991!$B161</f>
        <v>72.848699999999994</v>
      </c>
      <c r="BC155" s="5">
        <f>Hochman2007!$G161</f>
        <v>81.081081081080086</v>
      </c>
      <c r="BD155" s="20">
        <f>Hochman2007!$B161</f>
        <v>78.896299999999997</v>
      </c>
      <c r="BE155" s="5">
        <f>Hough2006!$G161</f>
        <v>51.724137931035905</v>
      </c>
      <c r="BF155" s="20">
        <f>Hough2006!$B161</f>
        <v>73.423000000000002</v>
      </c>
      <c r="BG155" s="5">
        <f>Jacobs1956!$G161</f>
        <v>53.475935828876331</v>
      </c>
      <c r="BH155" s="20">
        <f>Jacobs1956!$B161</f>
        <v>79.886099999999999</v>
      </c>
      <c r="BI155" s="5">
        <f>Karlen1996!$G161</f>
        <v>48.387096774193189</v>
      </c>
      <c r="BJ155" s="20">
        <f>Karlen1996!$B161</f>
        <v>77.5672</v>
      </c>
      <c r="BK155" s="5">
        <f>Kars1969!$G161</f>
        <v>50.000000000000476</v>
      </c>
      <c r="BL155" s="20">
        <f>Kars1969!$B161</f>
        <v>78.369699999999995</v>
      </c>
      <c r="BM155" s="5">
        <f>Klein2002!$G161</f>
        <v>40</v>
      </c>
      <c r="BN155" s="20">
        <f>Klein2002!$B161</f>
        <v>81.143299999999996</v>
      </c>
      <c r="BO155" s="5">
        <f>Koroliov2000!$G161</f>
        <v>53.571428571428356</v>
      </c>
      <c r="BP155" s="20">
        <f>Koroliov2000!$B161</f>
        <v>75.855800000000002</v>
      </c>
      <c r="BQ155" s="5">
        <f>Lifschitz1999!$G161</f>
        <v>74.999999999998934</v>
      </c>
      <c r="BR155" s="20">
        <f>Lifschitz1999!$B161</f>
        <v>77.561499999999995</v>
      </c>
      <c r="BS155" s="5">
        <f>Loriod1961!$G161</f>
        <v>55.555555555554911</v>
      </c>
      <c r="BT155" s="20">
        <f>Loriod1961!$B161</f>
        <v>70.141199999999998</v>
      </c>
      <c r="BU155" s="5">
        <f>Lubimov1971!$G161</f>
        <v>66.666666666666245</v>
      </c>
      <c r="BV155" s="20">
        <f>Lubimov1971!$B161</f>
        <v>74.500299999999996</v>
      </c>
      <c r="BW155" s="5">
        <f>ManchonTheis1954!$G161</f>
        <v>62.370062370063081</v>
      </c>
      <c r="BX155" s="20">
        <f>ManchonTheis1954!$B161</f>
        <v>66.6173</v>
      </c>
      <c r="BY155" s="5">
        <f>McCabe1969!$G161</f>
        <v>73.170731707317685</v>
      </c>
      <c r="BZ155" s="20">
        <f>McCabe1969!$B161</f>
        <v>71.866500000000002</v>
      </c>
      <c r="CA155" s="5">
        <f>Mezzena1973!$G161</f>
        <v>68.181818181818528</v>
      </c>
      <c r="CB155" s="20">
        <f>Mezzena1973!$B161</f>
        <v>69.738900000000001</v>
      </c>
      <c r="CC155" s="5">
        <f>Michiels2005!$G161</f>
        <v>46.153846153845748</v>
      </c>
      <c r="CD155" s="20">
        <f>Michiels2005!$B161</f>
        <v>68.354200000000006</v>
      </c>
      <c r="CE155" s="5">
        <f>Monod1951!$G161</f>
        <v>143.54066985645716</v>
      </c>
      <c r="CF155" s="20">
        <f>Monod1951!$B161</f>
        <v>73.656899999999993</v>
      </c>
      <c r="CG155" s="5">
        <f>Nardi1998!$G161</f>
        <v>32.258064516128798</v>
      </c>
      <c r="CH155" s="20">
        <f>Nardi1998!$B161</f>
        <v>75.013300000000001</v>
      </c>
      <c r="CI155" s="5">
        <f>Neveux1990!$G161</f>
        <v>111.11111111110691</v>
      </c>
      <c r="CJ155" s="20">
        <f>Neveux1990!$B161</f>
        <v>71.155199999999994</v>
      </c>
      <c r="CK155" s="5">
        <f>Ohlsson1996!$G161</f>
        <v>78.947368421050626</v>
      </c>
      <c r="CL155" s="20">
        <f>Ohlsson1996!$B161</f>
        <v>74.528400000000005</v>
      </c>
      <c r="CM155" s="5">
        <f>Pestalozza1961!$G161</f>
        <v>76.923076923079606</v>
      </c>
      <c r="CN155" s="20">
        <f>Pestalozza1961!$B161</f>
        <v>73.975399999999993</v>
      </c>
      <c r="CO155" s="5">
        <f>Pollini1976!$G161</f>
        <v>78.947368421050626</v>
      </c>
      <c r="CP155" s="20">
        <f>Pollini1976!$B161</f>
        <v>66.883499999999998</v>
      </c>
      <c r="CQ155" s="5">
        <f>Pollini1990a!$G161</f>
        <v>68.18181818181634</v>
      </c>
      <c r="CR155" s="20">
        <f>Pollini1990a!$B161</f>
        <v>71.5154</v>
      </c>
      <c r="CS155" s="5">
        <f>Pollini1990b!$G161</f>
        <v>111.11111111111275</v>
      </c>
      <c r="CT155" s="20">
        <f>Pollini1990b!$B161</f>
        <v>77.198700000000002</v>
      </c>
      <c r="CU155" s="5">
        <f>Pontinen2001!$G161</f>
        <v>49.180327868851364</v>
      </c>
      <c r="CV155" s="20">
        <f>Pontinen2001!$B161</f>
        <v>71.658600000000007</v>
      </c>
      <c r="CW155" s="5">
        <f>Richter1989!$G161</f>
        <v>34.88372093023316</v>
      </c>
      <c r="CX155" s="20">
        <f>Richter1989!$B161</f>
        <v>73.824399999999997</v>
      </c>
      <c r="CY155" s="5">
        <f>Rosen1969!$G161</f>
        <v>46.874999999999957</v>
      </c>
      <c r="CZ155" s="20">
        <f>Rosen1969!$B161</f>
        <v>73.821799999999996</v>
      </c>
      <c r="DA155" s="5">
        <f>Santos1977!$G161</f>
        <v>81.081081081080086</v>
      </c>
      <c r="DB155" s="20">
        <f>Santos1977!$B161</f>
        <v>78.067800000000005</v>
      </c>
      <c r="DC155" s="5">
        <f>Schleiermacher2002!$G161</f>
        <v>58.823529411765755</v>
      </c>
      <c r="DD155" s="20">
        <f>Schleiermacher2002!$B161</f>
        <v>76.051100000000005</v>
      </c>
      <c r="DE155" s="5">
        <f>Serkin1983!$G161</f>
        <v>65.217391304350727</v>
      </c>
      <c r="DF155" s="20">
        <f>Serkin1983!$B161</f>
        <v>72.873199999999997</v>
      </c>
      <c r="DG155" s="5">
        <f>Serkin1994!$G161</f>
        <v>78.947368421053568</v>
      </c>
      <c r="DH155" s="20">
        <f>Serkin1994!$B161</f>
        <v>75.294899999999998</v>
      </c>
      <c r="DI155" s="5">
        <f>Stadlen1948!$G161</f>
        <v>93.750000000002004</v>
      </c>
      <c r="DJ155" s="20">
        <f>Stadlen1948!$B161</f>
        <v>76.804400000000001</v>
      </c>
      <c r="DK155" s="5">
        <f>Stein1954!$G161</f>
        <v>62.499999999999488</v>
      </c>
      <c r="DL155" s="20">
        <f>Stein1954!$B161</f>
        <v>68.243799999999993</v>
      </c>
      <c r="DM155" s="5">
        <f>Steuerman2004!$G161</f>
        <v>52.63157894736905</v>
      </c>
      <c r="DN155" s="20">
        <f>Steuerman2004!$B161</f>
        <v>68.414699999999996</v>
      </c>
      <c r="DO155" s="5">
        <f>TakahashiA1973!$G161</f>
        <v>61.224489795920782</v>
      </c>
      <c r="DP155" s="20">
        <f>TakahashiA1973!$B161</f>
        <v>70.040700000000001</v>
      </c>
      <c r="DQ155" s="5">
        <f>TakahashiY1977!$G161</f>
        <v>51.724137931034633</v>
      </c>
      <c r="DR155" s="20">
        <f>TakahashiY1977!$B161</f>
        <v>65.903599999999997</v>
      </c>
      <c r="DS155" s="5">
        <f>Uchida2000!$G161</f>
        <v>51.724137931033368</v>
      </c>
      <c r="DT155" s="20">
        <f>Uchida2000!$B161</f>
        <v>71.572500000000005</v>
      </c>
      <c r="DU155" s="5">
        <f>Webster1967!$G161</f>
        <v>106.38297872340559</v>
      </c>
      <c r="DV155" s="20">
        <f>Webster1967!$B161</f>
        <v>72.031400000000005</v>
      </c>
      <c r="DW155" s="5">
        <f>Worms1997!$G161</f>
        <v>76.923076923076806</v>
      </c>
      <c r="DX155" s="20">
        <f>Worms1997!$B161</f>
        <v>69.447900000000004</v>
      </c>
      <c r="DY155" s="5">
        <f>Zacharias1973!$G161</f>
        <v>111.11111111111275</v>
      </c>
      <c r="DZ155" s="20">
        <f>Zacharias1973!$B161</f>
        <v>79.301100000000005</v>
      </c>
      <c r="EA155" s="5">
        <f>Zimerman1995!$G161</f>
        <v>73.170731707317685</v>
      </c>
      <c r="EB155" s="20">
        <f>Zimerman1995!$B161</f>
        <v>75.085400000000007</v>
      </c>
      <c r="EC155" s="5"/>
      <c r="EE155" s="5"/>
      <c r="EG155" s="5"/>
      <c r="EI155" s="5"/>
      <c r="EK155" s="5"/>
      <c r="EM155" s="5"/>
      <c r="EO155" s="5"/>
      <c r="EQ155" s="5"/>
      <c r="ES155" s="5"/>
      <c r="EU155" s="5"/>
      <c r="EW155" s="5"/>
      <c r="EY155" s="5"/>
      <c r="FA155" s="5"/>
      <c r="FC155" s="5"/>
      <c r="FE155" s="5"/>
      <c r="FG155" s="5"/>
      <c r="FI155" s="5"/>
      <c r="FK155" s="5"/>
      <c r="FM155" s="5"/>
      <c r="FO155" s="5"/>
      <c r="FQ155" s="5"/>
      <c r="FS155" s="5"/>
      <c r="FU155" s="5"/>
    </row>
    <row r="156" spans="1:177">
      <c r="A156" s="17">
        <v>153</v>
      </c>
      <c r="B156" s="17">
        <v>227</v>
      </c>
      <c r="C156" s="17">
        <v>38</v>
      </c>
      <c r="D156" s="17">
        <v>6</v>
      </c>
      <c r="E156" s="17" t="s">
        <v>142</v>
      </c>
      <c r="F156" s="10" t="s">
        <v>245</v>
      </c>
      <c r="G156" s="5">
        <f ca="1">Tempo!F156</f>
        <v>70.463832155212742</v>
      </c>
      <c r="H156" s="20">
        <f ca="1">Dynamics!F156</f>
        <v>59.98252153846154</v>
      </c>
      <c r="I156" s="5">
        <f>Aitken1961!$G162</f>
        <v>74.074074074073877</v>
      </c>
      <c r="J156" s="20">
        <f>Aitken1961!$B162</f>
        <v>76.912800000000004</v>
      </c>
      <c r="K156" s="5">
        <f>Anderszewski1996!$G162</f>
        <v>74.074074074073877</v>
      </c>
      <c r="L156" s="20">
        <f>Anderszewski1996!$B162</f>
        <v>63.366100000000003</v>
      </c>
      <c r="M156" s="5">
        <f>Arciuli1996!$G162</f>
        <v>54.545454545454831</v>
      </c>
      <c r="N156" s="20">
        <f>Arciuli1996!$B162</f>
        <v>53.753700000000002</v>
      </c>
      <c r="O156" s="5">
        <f>Berg2007!$G162</f>
        <v>42.553191489361375</v>
      </c>
      <c r="P156" s="20">
        <f>Berg2007!$B162</f>
        <v>58.9129</v>
      </c>
      <c r="Q156" s="5">
        <f>Biret1973!$G162</f>
        <v>28.037383177570273</v>
      </c>
      <c r="R156" s="20">
        <f>Biret1973!$B162</f>
        <v>54.3155</v>
      </c>
      <c r="S156" s="5">
        <f>Blumroder1994!$G162</f>
        <v>65.2173913043477</v>
      </c>
      <c r="T156" s="20">
        <f>Blumroder1994!$B162</f>
        <v>57.447699999999998</v>
      </c>
      <c r="U156" s="5">
        <f>Bratke1993!$G162</f>
        <v>77.92207792207688</v>
      </c>
      <c r="V156" s="20">
        <f>Bratke1993!$B162</f>
        <v>57.996499999999997</v>
      </c>
      <c r="W156" s="5">
        <f>Breidenbach1994!$G162</f>
        <v>77.922077922078316</v>
      </c>
      <c r="X156" s="20">
        <f>Breidenbach1994!$B162</f>
        <v>65.725499999999997</v>
      </c>
      <c r="Y156" s="5">
        <f>Bucquet1969!$G162</f>
        <v>74.074074074073877</v>
      </c>
      <c r="Z156" s="20">
        <f>Bucquet1969!$B162</f>
        <v>65.716200000000001</v>
      </c>
      <c r="AA156" s="5">
        <f>Douglas1991!$G162</f>
        <v>71.770334928228579</v>
      </c>
      <c r="AB156" s="20">
        <f>Douglas1991!$B162</f>
        <v>52.824100000000001</v>
      </c>
      <c r="AC156" s="5">
        <f>Dunki1998!$G162</f>
        <v>84.50704225352186</v>
      </c>
      <c r="AD156" s="20">
        <f>Dunki1998!$B162</f>
        <v>58.899099999999997</v>
      </c>
      <c r="AE156" s="5">
        <f>Dutkiewicz1975!$G162</f>
        <v>60</v>
      </c>
      <c r="AF156" s="20">
        <f>Dutkiewicz1975!$B162</f>
        <v>75.756299999999996</v>
      </c>
      <c r="AG156" s="5">
        <f>Eschenbach1996!$G162</f>
        <v>67.4157303370786</v>
      </c>
      <c r="AH156" s="20">
        <f>Eschenbach1996!$B162</f>
        <v>61.426000000000002</v>
      </c>
      <c r="AI156" s="5">
        <f>Georgiades1985!$G162</f>
        <v>101.69491525423669</v>
      </c>
      <c r="AJ156" s="20">
        <f>Georgiades1985!$B162</f>
        <v>67.941400000000002</v>
      </c>
      <c r="AK156" s="5">
        <f>Goebels1964!$G162</f>
        <v>45.454545454545688</v>
      </c>
      <c r="AL156" s="20">
        <f>Goebels1964!$B162</f>
        <v>70.148899999999998</v>
      </c>
      <c r="AM156" s="5">
        <f>Gould1954!$G162</f>
        <v>113.20754716981108</v>
      </c>
      <c r="AN156" s="20">
        <f>Gould1954!$B162</f>
        <v>76.098299999999995</v>
      </c>
      <c r="AO156" s="5">
        <f>Gould1964!$G162</f>
        <v>105.26315789473547</v>
      </c>
      <c r="AP156" s="20">
        <f>Gould1964!$B162</f>
        <v>75.575000000000003</v>
      </c>
      <c r="AQ156" s="5">
        <f>Gould1970!$G162</f>
        <v>146.34146341463028</v>
      </c>
      <c r="AR156" s="20">
        <f>Gould1970!$B162</f>
        <v>69.561199999999999</v>
      </c>
      <c r="AS156" s="5">
        <f>Gould1974!$G162</f>
        <v>90.909090909091375</v>
      </c>
      <c r="AT156" s="20">
        <f>Gould1974!$B162</f>
        <v>77.661199999999994</v>
      </c>
      <c r="AU156" s="5">
        <f>Guaita2011!$G162</f>
        <v>35.502958579881707</v>
      </c>
      <c r="AV156" s="20">
        <f>Guaita2011!$B162</f>
        <v>61.030200000000001</v>
      </c>
      <c r="AW156" s="5">
        <f>Helffer1968!$G162</f>
        <v>77.922077922078316</v>
      </c>
      <c r="AX156" s="20">
        <f>Helffer1968!$B162</f>
        <v>58.415100000000002</v>
      </c>
      <c r="AY156" s="5">
        <f>Hill1996!$G162</f>
        <v>51.282051282051832</v>
      </c>
      <c r="AZ156" s="20">
        <f>Hill1996!$B162</f>
        <v>57.077599999999997</v>
      </c>
      <c r="BA156" s="5">
        <f>Hinterhauser1991!$G162</f>
        <v>59.405940594059942</v>
      </c>
      <c r="BB156" s="20">
        <f>Hinterhauser1991!$B162</f>
        <v>65.849599999999995</v>
      </c>
      <c r="BC156" s="5">
        <f>Hochman2007!$G162</f>
        <v>109.09090909090966</v>
      </c>
      <c r="BD156" s="20">
        <f>Hochman2007!$B162</f>
        <v>71.540599999999998</v>
      </c>
      <c r="BE156" s="5">
        <f>Hough2006!$G162</f>
        <v>66.666666666666245</v>
      </c>
      <c r="BF156" s="20">
        <f>Hough2006!$B162</f>
        <v>64.093800000000002</v>
      </c>
      <c r="BG156" s="5">
        <f>Jacobs1956!$G162</f>
        <v>63.42494714587751</v>
      </c>
      <c r="BH156" s="20">
        <f>Jacobs1956!$B162</f>
        <v>66.760900000000007</v>
      </c>
      <c r="BI156" s="5">
        <f>Karlen1996!$G162</f>
        <v>75.949367088606991</v>
      </c>
      <c r="BJ156" s="20">
        <f>Karlen1996!$B162</f>
        <v>60.630499999999998</v>
      </c>
      <c r="BK156" s="5">
        <f>Kars1969!$G162</f>
        <v>45.801526717557174</v>
      </c>
      <c r="BL156" s="20">
        <f>Kars1969!$B162</f>
        <v>58.0608</v>
      </c>
      <c r="BM156" s="5">
        <f>Klein2002!$G162</f>
        <v>52.631578947367736</v>
      </c>
      <c r="BN156" s="20">
        <f>Klein2002!$B162</f>
        <v>63.222499999999997</v>
      </c>
      <c r="BO156" s="5">
        <f>Koroliov2000!$G162</f>
        <v>88.235294117648024</v>
      </c>
      <c r="BP156" s="20">
        <f>Koroliov2000!$B162</f>
        <v>63.383499999999998</v>
      </c>
      <c r="BQ156" s="5">
        <f>Lifschitz1999!$G162</f>
        <v>87.463556851311054</v>
      </c>
      <c r="BR156" s="20">
        <f>Lifschitz1999!$B162</f>
        <v>70.691400000000002</v>
      </c>
      <c r="BS156" s="5">
        <f>Loriod1961!$G162</f>
        <v>88.235294117648024</v>
      </c>
      <c r="BT156" s="20">
        <f>Loriod1961!$B162</f>
        <v>56.814799999999998</v>
      </c>
      <c r="BU156" s="5">
        <f>Lubimov1971!$G162</f>
        <v>86.956521739130721</v>
      </c>
      <c r="BV156" s="20">
        <f>Lubimov1971!$B162</f>
        <v>64.533699999999996</v>
      </c>
      <c r="BW156" s="5">
        <f>ManchonTheis1954!$G162</f>
        <v>86.956521739128931</v>
      </c>
      <c r="BX156" s="20">
        <f>ManchonTheis1954!$B162</f>
        <v>57.930799999999998</v>
      </c>
      <c r="BY156" s="5">
        <f>McCabe1969!$G162</f>
        <v>78.947368421053568</v>
      </c>
      <c r="BZ156" s="20">
        <f>McCabe1969!$B162</f>
        <v>62.960799999999999</v>
      </c>
      <c r="CA156" s="5">
        <f>Mezzena1973!$G162</f>
        <v>88.235294117648024</v>
      </c>
      <c r="CB156" s="20">
        <f>Mezzena1973!$B162</f>
        <v>55.079799999999999</v>
      </c>
      <c r="CC156" s="5">
        <f>Michiels2005!$G162</f>
        <v>40.268456375839058</v>
      </c>
      <c r="CD156" s="20">
        <f>Michiels2005!$B162</f>
        <v>58.765599999999999</v>
      </c>
      <c r="CE156" s="5">
        <f>Monod1951!$G162</f>
        <v>126.84989429175502</v>
      </c>
      <c r="CF156" s="20">
        <f>Monod1951!$B162</f>
        <v>59.146999999999998</v>
      </c>
      <c r="CG156" s="5">
        <f>Nardi1998!$G162</f>
        <v>68.181818181818528</v>
      </c>
      <c r="CH156" s="20">
        <f>Nardi1998!$B162</f>
        <v>56.412599999999998</v>
      </c>
      <c r="CI156" s="5">
        <f>Neveux1990!$G162</f>
        <v>95.238095238095923</v>
      </c>
      <c r="CJ156" s="20">
        <f>Neveux1990!$B162</f>
        <v>65.918499999999995</v>
      </c>
      <c r="CK156" s="5">
        <f>Ohlsson1996!$G162</f>
        <v>67.4157303370786</v>
      </c>
      <c r="CL156" s="20">
        <f>Ohlsson1996!$B162</f>
        <v>63.045999999999999</v>
      </c>
      <c r="CM156" s="5">
        <f>Pestalozza1961!$G162</f>
        <v>63.829787234040779</v>
      </c>
      <c r="CN156" s="20">
        <f>Pestalozza1961!$B162</f>
        <v>64.034599999999998</v>
      </c>
      <c r="CO156" s="5">
        <f>Pollini1976!$G162</f>
        <v>76.923076923078213</v>
      </c>
      <c r="CP156" s="20">
        <f>Pollini1976!$B162</f>
        <v>50.897599999999997</v>
      </c>
      <c r="CQ156" s="5">
        <f>Pollini1990a!$G162</f>
        <v>84.50704225352186</v>
      </c>
      <c r="CR156" s="20">
        <f>Pollini1990a!$B162</f>
        <v>65.521000000000001</v>
      </c>
      <c r="CS156" s="5">
        <f>Pollini1990b!$G162</f>
        <v>111.11111111111275</v>
      </c>
      <c r="CT156" s="20">
        <f>Pollini1990b!$B162</f>
        <v>71.170900000000003</v>
      </c>
      <c r="CU156" s="5">
        <f>Pontinen2001!$G162</f>
        <v>80</v>
      </c>
      <c r="CV156" s="20">
        <f>Pontinen2001!$B162</f>
        <v>55.574300000000001</v>
      </c>
      <c r="CW156" s="5">
        <f>Richter1989!$G162</f>
        <v>38.461538461538403</v>
      </c>
      <c r="CX156" s="20">
        <f>Richter1989!$B162</f>
        <v>54.553699999999999</v>
      </c>
      <c r="CY156" s="5">
        <f>Rosen1969!$G162</f>
        <v>65.2173913043477</v>
      </c>
      <c r="CZ156" s="20">
        <f>Rosen1969!$B162</f>
        <v>61.3842</v>
      </c>
      <c r="DA156" s="5">
        <f>Santos1977!$G162</f>
        <v>43.478260869565361</v>
      </c>
      <c r="DB156" s="20">
        <f>Santos1977!$B162</f>
        <v>66.197900000000004</v>
      </c>
      <c r="DC156" s="5">
        <f>Schleiermacher2002!$G162</f>
        <v>46.153846153845748</v>
      </c>
      <c r="DD156" s="20">
        <f>Schleiermacher2002!$B162</f>
        <v>66.904899999999998</v>
      </c>
      <c r="DE156" s="5">
        <f>Serkin1983!$G162</f>
        <v>63.829787234040779</v>
      </c>
      <c r="DF156" s="20">
        <f>Serkin1983!$B162</f>
        <v>61.717199999999998</v>
      </c>
      <c r="DG156" s="5">
        <f>Serkin1994!$G162</f>
        <v>77.92207792207688</v>
      </c>
      <c r="DH156" s="20">
        <f>Serkin1994!$B162</f>
        <v>62.295499999999997</v>
      </c>
      <c r="DI156" s="5">
        <f>Stadlen1948!$G162</f>
        <v>85.714285714285367</v>
      </c>
      <c r="DJ156" s="20">
        <f>Stadlen1948!$B162</f>
        <v>76.063800000000001</v>
      </c>
      <c r="DK156" s="5">
        <f>Stein1954!$G162</f>
        <v>88.235294117646177</v>
      </c>
      <c r="DL156" s="20">
        <f>Stein1954!$B162</f>
        <v>59.642899999999997</v>
      </c>
      <c r="DM156" s="5">
        <f>Steuerman2004!$G162</f>
        <v>66.666666666666245</v>
      </c>
      <c r="DN156" s="20">
        <f>Steuerman2004!$B162</f>
        <v>61.7425</v>
      </c>
      <c r="DO156" s="5">
        <f>TakahashiA1973!$G162</f>
        <v>71.428571428571132</v>
      </c>
      <c r="DP156" s="20">
        <f>TakahashiA1973!$B162</f>
        <v>55.448700000000002</v>
      </c>
      <c r="DQ156" s="5">
        <f>TakahashiY1977!$G162</f>
        <v>73.170731707317685</v>
      </c>
      <c r="DR156" s="20">
        <f>TakahashiY1977!$B162</f>
        <v>50.246200000000002</v>
      </c>
      <c r="DS156" s="5">
        <f>Uchida2000!$G162</f>
        <v>48</v>
      </c>
      <c r="DT156" s="20">
        <f>Uchida2000!$B162</f>
        <v>60.975000000000001</v>
      </c>
      <c r="DU156" s="5">
        <f>Webster1967!$G162</f>
        <v>86.956521739130721</v>
      </c>
      <c r="DV156" s="20">
        <f>Webster1967!$B162</f>
        <v>63.162799999999997</v>
      </c>
      <c r="DW156" s="5">
        <f>Worms1997!$G162</f>
        <v>80</v>
      </c>
      <c r="DX156" s="20">
        <f>Worms1997!$B162</f>
        <v>67.869299999999996</v>
      </c>
      <c r="DY156" s="5">
        <f>Zacharias1973!$G162</f>
        <v>58.823529411764937</v>
      </c>
      <c r="DZ156" s="20">
        <f>Zacharias1973!$B162</f>
        <v>61.539900000000003</v>
      </c>
      <c r="EA156" s="5">
        <f>Zimerman1995!$G162</f>
        <v>74.074074074073877</v>
      </c>
      <c r="EB156" s="20">
        <f>Zimerman1995!$B162</f>
        <v>60.516500000000001</v>
      </c>
      <c r="EC156" s="5"/>
      <c r="EE156" s="5"/>
      <c r="EG156" s="5"/>
      <c r="EI156" s="5"/>
      <c r="EK156" s="5"/>
      <c r="EM156" s="5"/>
      <c r="EO156" s="5"/>
      <c r="EQ156" s="5"/>
      <c r="ES156" s="5"/>
      <c r="EU156" s="5"/>
      <c r="EW156" s="5"/>
      <c r="EY156" s="5"/>
      <c r="FA156" s="5"/>
      <c r="FC156" s="5"/>
      <c r="FE156" s="5"/>
      <c r="FG156" s="5"/>
      <c r="FI156" s="5"/>
      <c r="FK156" s="5"/>
      <c r="FM156" s="5"/>
      <c r="FO156" s="5"/>
      <c r="FQ156" s="5"/>
      <c r="FS156" s="5"/>
      <c r="FU156" s="5"/>
    </row>
    <row r="157" spans="1:177">
      <c r="A157" s="17">
        <v>154</v>
      </c>
      <c r="B157" s="17">
        <v>228</v>
      </c>
      <c r="C157" s="17">
        <v>39</v>
      </c>
      <c r="D157" s="17">
        <v>1</v>
      </c>
      <c r="E157" s="17" t="s">
        <v>220</v>
      </c>
      <c r="G157" s="5">
        <f ca="1">Tempo!F157</f>
        <v>81.226043383992788</v>
      </c>
      <c r="H157" s="20">
        <f ca="1">Dynamics!F157</f>
        <v>57.785801538461534</v>
      </c>
      <c r="I157" s="5">
        <f>Aitken1961!$G163</f>
        <v>103.44827586207012</v>
      </c>
      <c r="J157" s="20">
        <f>Aitken1961!$B163</f>
        <v>73.1541</v>
      </c>
      <c r="K157" s="5">
        <f>Anderszewski1996!$G163</f>
        <v>61.433447098975968</v>
      </c>
      <c r="L157" s="20">
        <f>Anderszewski1996!$B163</f>
        <v>60.0306</v>
      </c>
      <c r="M157" s="5">
        <f>Arciuli1996!$G163</f>
        <v>70.86614173228368</v>
      </c>
      <c r="N157" s="20">
        <f>Arciuli1996!$B163</f>
        <v>60.049399999999999</v>
      </c>
      <c r="O157" s="5">
        <f>Berg2007!$G163</f>
        <v>57.4162679425839</v>
      </c>
      <c r="P157" s="20">
        <f>Berg2007!$B163</f>
        <v>57.451000000000001</v>
      </c>
      <c r="Q157" s="5">
        <f>Biret1973!$G163</f>
        <v>55.900621118011948</v>
      </c>
      <c r="R157" s="20">
        <f>Biret1973!$B163</f>
        <v>52.035200000000003</v>
      </c>
      <c r="S157" s="5">
        <f>Blumroder1994!$G163</f>
        <v>93.749999999999915</v>
      </c>
      <c r="T157" s="20">
        <f>Blumroder1994!$B163</f>
        <v>57.8369</v>
      </c>
      <c r="U157" s="5">
        <f>Bratke1993!$G163</f>
        <v>87.378640776698944</v>
      </c>
      <c r="V157" s="20">
        <f>Bratke1993!$B163</f>
        <v>59.427900000000001</v>
      </c>
      <c r="W157" s="5">
        <f>Breidenbach1994!$G163</f>
        <v>84.905660377358316</v>
      </c>
      <c r="X157" s="20">
        <f>Breidenbach1994!$B163</f>
        <v>62.744399999999999</v>
      </c>
      <c r="Y157" s="5">
        <f>Bucquet1969!$G163</f>
        <v>87.804878048780608</v>
      </c>
      <c r="Z157" s="20">
        <f>Bucquet1969!$B163</f>
        <v>61.0473</v>
      </c>
      <c r="AA157" s="5">
        <f>Douglas1991!$G163</f>
        <v>56.373316630128699</v>
      </c>
      <c r="AB157" s="20">
        <f>Douglas1991!$B163</f>
        <v>58.627899999999997</v>
      </c>
      <c r="AC157" s="5">
        <f>Dunki1998!$G163</f>
        <v>103.44827586206927</v>
      </c>
      <c r="AD157" s="20">
        <f>Dunki1998!$B163</f>
        <v>57.182299999999998</v>
      </c>
      <c r="AE157" s="5">
        <f>Dutkiewicz1975!$G163</f>
        <v>82.191780821917902</v>
      </c>
      <c r="AF157" s="20">
        <f>Dutkiewicz1975!$B163</f>
        <v>75.417900000000003</v>
      </c>
      <c r="AG157" s="5">
        <f>Eschenbach1996!$G163</f>
        <v>81.706763504312192</v>
      </c>
      <c r="AH157" s="20">
        <f>Eschenbach1996!$B163</f>
        <v>55.692</v>
      </c>
      <c r="AI157" s="5">
        <f>Georgiades1985!$G163</f>
        <v>95.744680851064061</v>
      </c>
      <c r="AJ157" s="20">
        <f>Georgiades1985!$B163</f>
        <v>59.43</v>
      </c>
      <c r="AK157" s="5">
        <f>Goebels1964!$G163</f>
        <v>73.469387755101522</v>
      </c>
      <c r="AL157" s="20">
        <f>Goebels1964!$B163</f>
        <v>68.308700000000002</v>
      </c>
      <c r="AM157" s="5">
        <f>Gould1954!$G163</f>
        <v>148.76033057851143</v>
      </c>
      <c r="AN157" s="20">
        <f>Gould1954!$B163</f>
        <v>65.046000000000006</v>
      </c>
      <c r="AO157" s="5">
        <f>Gould1964!$G163</f>
        <v>111.1111111111108</v>
      </c>
      <c r="AP157" s="20">
        <f>Gould1964!$B163</f>
        <v>74.583799999999997</v>
      </c>
      <c r="AQ157" s="5">
        <f>Gould1970!$G163</f>
        <v>118.42105263157926</v>
      </c>
      <c r="AR157" s="20">
        <f>Gould1970!$B163</f>
        <v>67.792500000000004</v>
      </c>
      <c r="AS157" s="5">
        <f>Gould1974!$G163</f>
        <v>95.744680851063336</v>
      </c>
      <c r="AT157" s="20">
        <f>Gould1974!$B163</f>
        <v>80.494500000000002</v>
      </c>
      <c r="AU157" s="5">
        <f>Guaita2011!$G163</f>
        <v>29.411764705882398</v>
      </c>
      <c r="AV157" s="20">
        <f>Guaita2011!$B163</f>
        <v>55.618699999999997</v>
      </c>
      <c r="AW157" s="5">
        <f>Helffer1968!$G163</f>
        <v>98.360655737705017</v>
      </c>
      <c r="AX157" s="20">
        <f>Helffer1968!$B163</f>
        <v>52.374200000000002</v>
      </c>
      <c r="AY157" s="5">
        <f>Hill1996!$G163</f>
        <v>62.937062937062635</v>
      </c>
      <c r="AZ157" s="20">
        <f>Hill1996!$B163</f>
        <v>50.8337</v>
      </c>
      <c r="BA157" s="5">
        <f>Hinterhauser1991!$G163</f>
        <v>70.866141732283282</v>
      </c>
      <c r="BB157" s="20">
        <f>Hinterhauser1991!$B163</f>
        <v>58.400100000000002</v>
      </c>
      <c r="BC157" s="5">
        <f>Hochman2007!$G163</f>
        <v>151.26050420168096</v>
      </c>
      <c r="BD157" s="20">
        <f>Hochman2007!$B163</f>
        <v>68.466099999999997</v>
      </c>
      <c r="BE157" s="5">
        <f>Hough2006!$G163</f>
        <v>75.63025210084048</v>
      </c>
      <c r="BF157" s="20">
        <f>Hough2006!$B163</f>
        <v>58.1325</v>
      </c>
      <c r="BG157" s="5">
        <f>Jacobs1956!$G163</f>
        <v>75.63025210084048</v>
      </c>
      <c r="BH157" s="20">
        <f>Jacobs1956!$B163</f>
        <v>57.262799999999999</v>
      </c>
      <c r="BI157" s="5">
        <f>Karlen1996!$G163</f>
        <v>81.818181818182239</v>
      </c>
      <c r="BJ157" s="20">
        <f>Karlen1996!$B163</f>
        <v>63.028300000000002</v>
      </c>
      <c r="BK157" s="5">
        <f>Kars1969!$G163</f>
        <v>46.75324675324682</v>
      </c>
      <c r="BL157" s="20">
        <f>Kars1969!$B163</f>
        <v>66.127600000000001</v>
      </c>
      <c r="BM157" s="5">
        <f>Klein2002!$G163</f>
        <v>118.42105263158037</v>
      </c>
      <c r="BN157" s="20">
        <f>Klein2002!$B163</f>
        <v>65.641000000000005</v>
      </c>
      <c r="BO157" s="5">
        <f>Koroliov2000!$G163</f>
        <v>126.76056338028155</v>
      </c>
      <c r="BP157" s="20">
        <f>Koroliov2000!$B163</f>
        <v>60.246699999999997</v>
      </c>
      <c r="BQ157" s="5">
        <f>Lifschitz1999!$G163</f>
        <v>64.469914040114574</v>
      </c>
      <c r="BR157" s="20">
        <f>Lifschitz1999!$B163</f>
        <v>63.954599999999999</v>
      </c>
      <c r="BS157" s="5">
        <f>Loriod1961!$G163</f>
        <v>95.087163232963519</v>
      </c>
      <c r="BT157" s="20">
        <f>Loriod1961!$B163</f>
        <v>52.585500000000003</v>
      </c>
      <c r="BU157" s="5">
        <f>Lubimov1971!$G163</f>
        <v>117.64705882352932</v>
      </c>
      <c r="BV157" s="20">
        <f>Lubimov1971!$B163</f>
        <v>59.668799999999997</v>
      </c>
      <c r="BW157" s="5">
        <f>ManchonTheis1954!$G163</f>
        <v>69.767441860465155</v>
      </c>
      <c r="BX157" s="20">
        <f>ManchonTheis1954!$B163</f>
        <v>59.85</v>
      </c>
      <c r="BY157" s="5">
        <f>McCabe1969!$G163</f>
        <v>70.588235294117325</v>
      </c>
      <c r="BZ157" s="20">
        <f>McCabe1969!$B163</f>
        <v>60.975900000000003</v>
      </c>
      <c r="CA157" s="5">
        <f>Mezzena1973!$G163</f>
        <v>79.016681299385226</v>
      </c>
      <c r="CB157" s="20">
        <f>Mezzena1973!$B163</f>
        <v>53.4893</v>
      </c>
      <c r="CC157" s="5">
        <f>Michiels2005!$G163</f>
        <v>66.914498141263991</v>
      </c>
      <c r="CD157" s="20">
        <f>Michiels2005!$B163</f>
        <v>57.767400000000002</v>
      </c>
      <c r="CE157" s="5">
        <f>Monod1951!$G163</f>
        <v>156.93112467306133</v>
      </c>
      <c r="CF157" s="20">
        <f>Monod1951!$B163</f>
        <v>57.524500000000003</v>
      </c>
      <c r="CG157" s="5">
        <f>Nardi1998!$G163</f>
        <v>54.216867469879631</v>
      </c>
      <c r="CH157" s="20">
        <f>Nardi1998!$B163</f>
        <v>56.893500000000003</v>
      </c>
      <c r="CI157" s="5">
        <f>Neveux1990!$G163</f>
        <v>76.271186440677994</v>
      </c>
      <c r="CJ157" s="20">
        <f>Neveux1990!$B163</f>
        <v>62.0002</v>
      </c>
      <c r="CK157" s="5">
        <f>Ohlsson1996!$G163</f>
        <v>78.947368421052602</v>
      </c>
      <c r="CL157" s="20">
        <f>Ohlsson1996!$B163</f>
        <v>56.906100000000002</v>
      </c>
      <c r="CM157" s="5">
        <f>Pestalozza1961!$G163</f>
        <v>81.818181818182239</v>
      </c>
      <c r="CN157" s="20">
        <f>Pestalozza1961!$B163</f>
        <v>63.083799999999997</v>
      </c>
      <c r="CO157" s="5">
        <f>Pollini1976!$G163</f>
        <v>84.905660377358316</v>
      </c>
      <c r="CP157" s="20">
        <f>Pollini1976!$B163</f>
        <v>48.439</v>
      </c>
      <c r="CQ157" s="5">
        <f>Pollini1990a!$G163</f>
        <v>127.65957446808542</v>
      </c>
      <c r="CR157" s="20">
        <f>Pollini1990a!$B163</f>
        <v>64.488100000000003</v>
      </c>
      <c r="CS157" s="5">
        <f>Pollini1990b!$G163</f>
        <v>102.85714285714285</v>
      </c>
      <c r="CT157" s="20">
        <f>Pollini1990b!$B163</f>
        <v>64.262299999999996</v>
      </c>
      <c r="CU157" s="5">
        <f>Pontinen2001!$G163</f>
        <v>85.30805687203852</v>
      </c>
      <c r="CV157" s="20">
        <f>Pontinen2001!$B163</f>
        <v>60.884599999999999</v>
      </c>
      <c r="CW157" s="5">
        <f>Richter1989!$G163</f>
        <v>38.297872340425627</v>
      </c>
      <c r="CX157" s="20">
        <f>Richter1989!$B163</f>
        <v>60.8005</v>
      </c>
      <c r="CY157" s="5">
        <f>Rosen1969!$G163</f>
        <v>84.112149532710262</v>
      </c>
      <c r="CZ157" s="20">
        <f>Rosen1969!$B163</f>
        <v>56.596200000000003</v>
      </c>
      <c r="DA157" s="5">
        <f>Santos1977!$G163</f>
        <v>78.602620087336021</v>
      </c>
      <c r="DB157" s="20">
        <f>Santos1977!$B163</f>
        <v>56.740900000000003</v>
      </c>
      <c r="DC157" s="5">
        <f>Schleiermacher2002!$G163</f>
        <v>58.06451612903237</v>
      </c>
      <c r="DD157" s="20">
        <f>Schleiermacher2002!$B163</f>
        <v>58.726300000000002</v>
      </c>
      <c r="DE157" s="5">
        <f>Serkin1983!$G163</f>
        <v>58.06451612903237</v>
      </c>
      <c r="DF157" s="20">
        <f>Serkin1983!$B163</f>
        <v>64.338399999999993</v>
      </c>
      <c r="DG157" s="5">
        <f>Serkin1994!$G163</f>
        <v>72.289156626506184</v>
      </c>
      <c r="DH157" s="20">
        <f>Serkin1994!$B163</f>
        <v>57.432200000000002</v>
      </c>
      <c r="DI157" s="5">
        <f>Stadlen1948!$G163</f>
        <v>76.595744680851254</v>
      </c>
      <c r="DJ157" s="20">
        <f>Stadlen1948!$B163</f>
        <v>64.6233</v>
      </c>
      <c r="DK157" s="5">
        <f>Stein1954!$G163</f>
        <v>109.75609756097651</v>
      </c>
      <c r="DL157" s="20">
        <f>Stein1954!$B163</f>
        <v>53.739199999999997</v>
      </c>
      <c r="DM157" s="5">
        <f>Steuerman2004!$G163</f>
        <v>88.235294117647399</v>
      </c>
      <c r="DN157" s="20">
        <f>Steuerman2004!$B163</f>
        <v>60.889099999999999</v>
      </c>
      <c r="DO157" s="5">
        <f>TakahashiA1973!$G163</f>
        <v>76.174354633939927</v>
      </c>
      <c r="DP157" s="20">
        <f>TakahashiA1973!$B163</f>
        <v>54.8491</v>
      </c>
      <c r="DQ157" s="5">
        <f>TakahashiY1977!$G163</f>
        <v>71.913703555733107</v>
      </c>
      <c r="DR157" s="20">
        <f>TakahashiY1977!$B163</f>
        <v>58.005499999999998</v>
      </c>
      <c r="DS157" s="5">
        <f>Uchida2000!$G163</f>
        <v>77.253218884120699</v>
      </c>
      <c r="DT157" s="20">
        <f>Uchida2000!$B163</f>
        <v>54.587400000000002</v>
      </c>
      <c r="DU157" s="5">
        <f>Webster1967!$G163</f>
        <v>109.09090909090871</v>
      </c>
      <c r="DV157" s="20">
        <f>Webster1967!$B163</f>
        <v>63.568899999999999</v>
      </c>
      <c r="DW157" s="5">
        <f>Worms1997!$G163</f>
        <v>96.774193548387132</v>
      </c>
      <c r="DX157" s="20">
        <f>Worms1997!$B163</f>
        <v>64.7256</v>
      </c>
      <c r="DY157" s="5">
        <f>Zacharias1973!$G163</f>
        <v>81.081081081081123</v>
      </c>
      <c r="DZ157" s="20">
        <f>Zacharias1973!$B163</f>
        <v>67.083799999999997</v>
      </c>
      <c r="EA157" s="5">
        <f>Zimerman1995!$G163</f>
        <v>83.256244218316141</v>
      </c>
      <c r="EB157" s="20">
        <f>Zimerman1995!$B163</f>
        <v>54.113</v>
      </c>
      <c r="EC157" s="5"/>
      <c r="EE157" s="5"/>
      <c r="EG157" s="5"/>
      <c r="EI157" s="5"/>
      <c r="EK157" s="5"/>
      <c r="EM157" s="5"/>
      <c r="EO157" s="5"/>
      <c r="EQ157" s="5"/>
      <c r="ES157" s="5"/>
      <c r="EU157" s="5"/>
      <c r="EW157" s="5"/>
      <c r="EY157" s="5"/>
      <c r="FA157" s="5"/>
      <c r="FC157" s="5"/>
      <c r="FE157" s="5"/>
      <c r="FG157" s="5"/>
      <c r="FI157" s="5"/>
      <c r="FK157" s="5"/>
      <c r="FM157" s="5"/>
      <c r="FO157" s="5"/>
      <c r="FQ157" s="5"/>
      <c r="FS157" s="5"/>
      <c r="FU157" s="5"/>
    </row>
    <row r="158" spans="1:177">
      <c r="A158" s="17">
        <v>155</v>
      </c>
      <c r="B158" s="17">
        <v>231</v>
      </c>
      <c r="C158" s="17">
        <v>39</v>
      </c>
      <c r="D158" s="17">
        <v>4</v>
      </c>
      <c r="E158" s="17" t="s">
        <v>164</v>
      </c>
      <c r="G158" s="5">
        <f ca="1">Tempo!F158</f>
        <v>83.275438817742952</v>
      </c>
      <c r="H158" s="20">
        <f ca="1">Dynamics!F158</f>
        <v>51.864076923076915</v>
      </c>
      <c r="I158" s="5">
        <f>Aitken1961!$G164</f>
        <v>48.780487804877886</v>
      </c>
      <c r="J158" s="20">
        <f>Aitken1961!$B164</f>
        <v>57.8673</v>
      </c>
      <c r="K158" s="5">
        <f>Anderszewski1996!$G164</f>
        <v>56.338028169014208</v>
      </c>
      <c r="L158" s="20">
        <f>Anderszewski1996!$B164</f>
        <v>59.144599999999997</v>
      </c>
      <c r="M158" s="5">
        <f>Arciuli1996!$G164</f>
        <v>63.829787234041738</v>
      </c>
      <c r="N158" s="20">
        <f>Arciuli1996!$B164</f>
        <v>48.322099999999999</v>
      </c>
      <c r="O158" s="5">
        <f>Berg2007!$G164</f>
        <v>69.565217391304003</v>
      </c>
      <c r="P158" s="20">
        <f>Berg2007!$B164</f>
        <v>39.1312</v>
      </c>
      <c r="Q158" s="5">
        <f>Biret1973!$G164</f>
        <v>54.298642533937155</v>
      </c>
      <c r="R158" s="20">
        <f>Biret1973!$B164</f>
        <v>46.928800000000003</v>
      </c>
      <c r="S158" s="5">
        <f>Blumroder1994!$G164</f>
        <v>86.956521739130721</v>
      </c>
      <c r="T158" s="20">
        <f>Blumroder1994!$B164</f>
        <v>56.487099999999998</v>
      </c>
      <c r="U158" s="5">
        <f>Bratke1993!$G164</f>
        <v>105.2631578947381</v>
      </c>
      <c r="V158" s="20">
        <f>Bratke1993!$B164</f>
        <v>48.907600000000002</v>
      </c>
      <c r="W158" s="5">
        <f>Breidenbach1994!$G164</f>
        <v>63.492063492063473</v>
      </c>
      <c r="X158" s="20">
        <f>Breidenbach1994!$B164</f>
        <v>46.393700000000003</v>
      </c>
      <c r="Y158" s="5">
        <f>Bucquet1969!$G164</f>
        <v>120</v>
      </c>
      <c r="Z158" s="20">
        <f>Bucquet1969!$B164</f>
        <v>54.0824</v>
      </c>
      <c r="AA158" s="5">
        <f>Douglas1991!$G164</f>
        <v>60.453400503777928</v>
      </c>
      <c r="AB158" s="20">
        <f>Douglas1991!$B164</f>
        <v>59.520899999999997</v>
      </c>
      <c r="AC158" s="5">
        <f>Dunki1998!$G164</f>
        <v>64.864864864864558</v>
      </c>
      <c r="AD158" s="20">
        <f>Dunki1998!$B164</f>
        <v>48.302900000000001</v>
      </c>
      <c r="AE158" s="5">
        <f>Dutkiewicz1975!$G164</f>
        <v>121.21212121212183</v>
      </c>
      <c r="AF158" s="20">
        <f>Dutkiewicz1975!$B164</f>
        <v>69.978899999999996</v>
      </c>
      <c r="AG158" s="5">
        <f>Eschenbach1996!$G164</f>
        <v>81.245768449559705</v>
      </c>
      <c r="AH158" s="20">
        <f>Eschenbach1996!$B164</f>
        <v>41.0002</v>
      </c>
      <c r="AI158" s="5">
        <f>Georgiades1985!$G164</f>
        <v>85.106382978723602</v>
      </c>
      <c r="AJ158" s="20">
        <f>Georgiades1985!$B164</f>
        <v>59.742699999999999</v>
      </c>
      <c r="AK158" s="5">
        <f>Goebels1964!$G164</f>
        <v>66.666666666667297</v>
      </c>
      <c r="AL158" s="20">
        <f>Goebels1964!$B164</f>
        <v>69.576899999999995</v>
      </c>
      <c r="AM158" s="5">
        <f>Gould1954!$G164</f>
        <v>173.91304347826144</v>
      </c>
      <c r="AN158" s="20">
        <f>Gould1954!$B164</f>
        <v>56.586500000000001</v>
      </c>
      <c r="AO158" s="5">
        <f>Gould1964!$G164</f>
        <v>139.53488372093031</v>
      </c>
      <c r="AP158" s="20">
        <f>Gould1964!$B164</f>
        <v>64.307400000000001</v>
      </c>
      <c r="AQ158" s="5">
        <f>Gould1970!$G164</f>
        <v>206.89655172413853</v>
      </c>
      <c r="AR158" s="20">
        <f>Gould1970!$B164</f>
        <v>61.137599999999999</v>
      </c>
      <c r="AS158" s="5">
        <f>Gould1974!$G164</f>
        <v>150.00000000000054</v>
      </c>
      <c r="AT158" s="20">
        <f>Gould1974!$B164</f>
        <v>74.539599999999993</v>
      </c>
      <c r="AU158" s="5">
        <f>Guaita2011!$G164</f>
        <v>34.985422740524712</v>
      </c>
      <c r="AV158" s="20">
        <f>Guaita2011!$B164</f>
        <v>48.592300000000002</v>
      </c>
      <c r="AW158" s="5">
        <f>Helffer1968!$G164</f>
        <v>96</v>
      </c>
      <c r="AX158" s="20">
        <f>Helffer1968!$B164</f>
        <v>53.773000000000003</v>
      </c>
      <c r="AY158" s="5">
        <f>Hill1996!$G164</f>
        <v>90.909090909091375</v>
      </c>
      <c r="AZ158" s="20">
        <f>Hill1996!$B164</f>
        <v>51.417299999999997</v>
      </c>
      <c r="BA158" s="5">
        <f>Hinterhauser1991!$G164</f>
        <v>60.913705583756382</v>
      </c>
      <c r="BB158" s="20">
        <f>Hinterhauser1991!$B164</f>
        <v>56.9251</v>
      </c>
      <c r="BC158" s="5">
        <f>Hochman2007!$G164</f>
        <v>176.47058823529235</v>
      </c>
      <c r="BD158" s="20">
        <f>Hochman2007!$B164</f>
        <v>64.179199999999994</v>
      </c>
      <c r="BE158" s="5">
        <f>Hough2006!$G164</f>
        <v>75.471698113207381</v>
      </c>
      <c r="BF158" s="20">
        <f>Hough2006!$B164</f>
        <v>46.509399999999999</v>
      </c>
      <c r="BG158" s="5">
        <f>Jacobs1956!$G164</f>
        <v>54.200542005420083</v>
      </c>
      <c r="BH158" s="20">
        <f>Jacobs1956!$B164</f>
        <v>54.866399999999999</v>
      </c>
      <c r="BI158" s="5">
        <f>Karlen1996!$G164</f>
        <v>66.666666666666245</v>
      </c>
      <c r="BJ158" s="20">
        <f>Karlen1996!$B164</f>
        <v>55.151699999999998</v>
      </c>
      <c r="BK158" s="5">
        <f>Kars1969!$G164</f>
        <v>48.582995951417033</v>
      </c>
      <c r="BL158" s="20">
        <f>Kars1969!$B164</f>
        <v>55.498899999999999</v>
      </c>
      <c r="BM158" s="5">
        <f>Klein2002!$G164</f>
        <v>117.64705882352824</v>
      </c>
      <c r="BN158" s="20">
        <f>Klein2002!$B164</f>
        <v>64.930999999999997</v>
      </c>
      <c r="BO158" s="5">
        <f>Koroliov2000!$G164</f>
        <v>64.171122994652251</v>
      </c>
      <c r="BP158" s="20">
        <f>Koroliov2000!$B164</f>
        <v>53.729799999999997</v>
      </c>
      <c r="BQ158" s="5">
        <f>Lifschitz1999!$G164</f>
        <v>57.636887608069337</v>
      </c>
      <c r="BR158" s="20">
        <f>Lifschitz1999!$B164</f>
        <v>49.359299999999998</v>
      </c>
      <c r="BS158" s="5">
        <f>Loriod1961!$G164</f>
        <v>77.569489334195367</v>
      </c>
      <c r="BT158" s="20">
        <f>Loriod1961!$B164</f>
        <v>49.729799999999997</v>
      </c>
      <c r="BU158" s="5">
        <f>Lubimov1971!$G164</f>
        <v>97.560975609755772</v>
      </c>
      <c r="BV158" s="20">
        <f>Lubimov1971!$B164</f>
        <v>54.733699999999999</v>
      </c>
      <c r="BW158" s="5">
        <f>ManchonTheis1954!$G164</f>
        <v>94.488188976378254</v>
      </c>
      <c r="BX158" s="20">
        <f>ManchonTheis1954!$B164</f>
        <v>49.004300000000001</v>
      </c>
      <c r="BY158" s="5">
        <f>McCabe1969!$G164</f>
        <v>71.005917159763413</v>
      </c>
      <c r="BZ158" s="20">
        <f>McCabe1969!$B164</f>
        <v>65.532499999999999</v>
      </c>
      <c r="CA158" s="5">
        <f>Mezzena1973!$G164</f>
        <v>71.343638525564714</v>
      </c>
      <c r="CB158" s="20">
        <f>Mezzena1973!$B164</f>
        <v>43.1616</v>
      </c>
      <c r="CC158" s="5">
        <f>Michiels2005!$G164</f>
        <v>90.22556390977455</v>
      </c>
      <c r="CD158" s="20">
        <f>Michiels2005!$B164</f>
        <v>55.433999999999997</v>
      </c>
      <c r="CE158" s="5">
        <f>Monod1951!$G164</f>
        <v>142.34875444839798</v>
      </c>
      <c r="CF158" s="20">
        <f>Monod1951!$B164</f>
        <v>47.899099999999997</v>
      </c>
      <c r="CG158" s="5">
        <f>Nardi1998!$G164</f>
        <v>60.606060606060048</v>
      </c>
      <c r="CH158" s="20">
        <f>Nardi1998!$B164</f>
        <v>55.1952</v>
      </c>
      <c r="CI158" s="5">
        <f>Neveux1990!$G164</f>
        <v>85.714285714285367</v>
      </c>
      <c r="CJ158" s="20">
        <f>Neveux1990!$B164</f>
        <v>50.594099999999997</v>
      </c>
      <c r="CK158" s="5">
        <f>Ohlsson1996!$G164</f>
        <v>99.17355371900878</v>
      </c>
      <c r="CL158" s="20">
        <f>Ohlsson1996!$B164</f>
        <v>52.049700000000001</v>
      </c>
      <c r="CM158" s="5">
        <f>Pestalozza1961!$G164</f>
        <v>107.14285714285671</v>
      </c>
      <c r="CN158" s="20">
        <f>Pestalozza1961!$B164</f>
        <v>59.342300000000002</v>
      </c>
      <c r="CO158" s="5">
        <f>Pollini1976!$G164</f>
        <v>56.07476635514017</v>
      </c>
      <c r="CP158" s="20">
        <f>Pollini1976!$B164</f>
        <v>46.300899999999999</v>
      </c>
      <c r="CQ158" s="5">
        <f>Pollini1990a!$G164</f>
        <v>151.89873417721398</v>
      </c>
      <c r="CR158" s="20">
        <f>Pollini1990a!$B164</f>
        <v>58.5764</v>
      </c>
      <c r="CS158" s="5">
        <f>Pollini1990b!$G164</f>
        <v>155.84415584415376</v>
      </c>
      <c r="CT158" s="20">
        <f>Pollini1990b!$B164</f>
        <v>57.457700000000003</v>
      </c>
      <c r="CU158" s="5">
        <f>Pontinen2001!$G164</f>
        <v>53.097345132743577</v>
      </c>
      <c r="CV158" s="20">
        <f>Pontinen2001!$B164</f>
        <v>56.647100000000002</v>
      </c>
      <c r="CW158" s="5">
        <f>Richter1989!$G164</f>
        <v>44.776119402984961</v>
      </c>
      <c r="CX158" s="20">
        <f>Richter1989!$B164</f>
        <v>60.312600000000003</v>
      </c>
      <c r="CY158" s="5">
        <f>Rosen1969!$G164</f>
        <v>75.949367088607687</v>
      </c>
      <c r="CZ158" s="20">
        <f>Rosen1969!$B164</f>
        <v>56.292000000000002</v>
      </c>
      <c r="DA158" s="5">
        <f>Santos1977!$G164</f>
        <v>110.09174311926571</v>
      </c>
      <c r="DB158" s="20">
        <f>Santos1977!$B164</f>
        <v>48.221299999999999</v>
      </c>
      <c r="DC158" s="5">
        <f>Schleiermacher2002!$G164</f>
        <v>71.005917159763413</v>
      </c>
      <c r="DD158" s="20">
        <f>Schleiermacher2002!$B164</f>
        <v>49.217100000000002</v>
      </c>
      <c r="DE158" s="5">
        <f>Serkin1983!$G164</f>
        <v>68.571428571428569</v>
      </c>
      <c r="DF158" s="20">
        <f>Serkin1983!$B164</f>
        <v>56.5946</v>
      </c>
      <c r="DG158" s="5">
        <f>Serkin1994!$G164</f>
        <v>86.330935251798536</v>
      </c>
      <c r="DH158" s="20">
        <f>Serkin1994!$B164</f>
        <v>54.552900000000001</v>
      </c>
      <c r="DI158" s="5">
        <f>Stadlen1948!$G164</f>
        <v>80.536912751677363</v>
      </c>
      <c r="DJ158" s="20">
        <f>Stadlen1948!$B164</f>
        <v>64.492000000000004</v>
      </c>
      <c r="DK158" s="5">
        <f>Stein1954!$G164</f>
        <v>88.235294117646177</v>
      </c>
      <c r="DL158" s="20">
        <f>Stein1954!$B164</f>
        <v>53.415500000000002</v>
      </c>
      <c r="DM158" s="5">
        <f>Steuerman2004!$G164</f>
        <v>86.956521739129826</v>
      </c>
      <c r="DN158" s="20">
        <f>Steuerman2004!$B164</f>
        <v>60.267400000000002</v>
      </c>
      <c r="DO158" s="5">
        <f>TakahashiA1973!$G164</f>
        <v>63.931806073521251</v>
      </c>
      <c r="DP158" s="20">
        <f>TakahashiA1973!$B164</f>
        <v>47.461799999999997</v>
      </c>
      <c r="DQ158" s="5">
        <f>TakahashiY1977!$G164</f>
        <v>79.103493737640292</v>
      </c>
      <c r="DR158" s="20">
        <f>TakahashiY1977!$B164</f>
        <v>42.458399999999997</v>
      </c>
      <c r="DS158" s="5">
        <f>Uchida2000!$G164</f>
        <v>41.666666666666728</v>
      </c>
      <c r="DT158" s="20">
        <f>Uchida2000!$B164</f>
        <v>55.417200000000001</v>
      </c>
      <c r="DU158" s="5">
        <f>Webster1967!$G164</f>
        <v>99.173553719007614</v>
      </c>
      <c r="DV158" s="20">
        <f>Webster1967!$B164</f>
        <v>58.365000000000002</v>
      </c>
      <c r="DW158" s="5">
        <f>Worms1997!$G164</f>
        <v>97.560975609756909</v>
      </c>
      <c r="DX158" s="20">
        <f>Worms1997!$B164</f>
        <v>50.872199999999999</v>
      </c>
      <c r="DY158" s="5">
        <f>Zacharias1973!$G164</f>
        <v>78.947368421052104</v>
      </c>
      <c r="DZ158" s="20">
        <f>Zacharias1973!$B164</f>
        <v>49.761200000000002</v>
      </c>
      <c r="EA158" s="5">
        <f>Zimerman1995!$G164</f>
        <v>63.897763578274265</v>
      </c>
      <c r="EB158" s="20">
        <f>Zimerman1995!$B164</f>
        <v>44.913600000000002</v>
      </c>
      <c r="EC158" s="5"/>
      <c r="EE158" s="5"/>
      <c r="EG158" s="5"/>
      <c r="EI158" s="5"/>
      <c r="EK158" s="5"/>
      <c r="EM158" s="5"/>
      <c r="EO158" s="5"/>
      <c r="EQ158" s="5"/>
      <c r="ES158" s="5"/>
      <c r="EU158" s="5"/>
      <c r="EW158" s="5"/>
      <c r="EY158" s="5"/>
      <c r="FA158" s="5"/>
      <c r="FC158" s="5"/>
      <c r="FE158" s="5"/>
      <c r="FG158" s="5"/>
      <c r="FI158" s="5"/>
      <c r="FK158" s="5"/>
      <c r="FM158" s="5"/>
      <c r="FO158" s="5"/>
      <c r="FQ158" s="5"/>
      <c r="FS158" s="5"/>
      <c r="FU158" s="5"/>
    </row>
    <row r="159" spans="1:177">
      <c r="A159" s="17">
        <v>156</v>
      </c>
      <c r="B159" s="17">
        <v>233</v>
      </c>
      <c r="C159" s="17">
        <v>39</v>
      </c>
      <c r="D159" s="17">
        <v>6</v>
      </c>
      <c r="E159" s="17" t="s">
        <v>180</v>
      </c>
      <c r="F159" s="10" t="s">
        <v>149</v>
      </c>
      <c r="G159" s="5">
        <f ca="1">Tempo!F159</f>
        <v>155.50545404515225</v>
      </c>
      <c r="H159" s="20">
        <f ca="1">Dynamics!F159</f>
        <v>68.871772307692268</v>
      </c>
      <c r="I159" s="5">
        <f>Aitken1961!$G165</f>
        <v>115.3846153846068</v>
      </c>
      <c r="J159" s="20">
        <f>Aitken1961!$B165</f>
        <v>73.105900000000005</v>
      </c>
      <c r="K159" s="5">
        <f>Anderszewski1996!$G165</f>
        <v>199.99999999999241</v>
      </c>
      <c r="L159" s="20">
        <f>Anderszewski1996!$B165</f>
        <v>75.096500000000006</v>
      </c>
      <c r="M159" s="5">
        <f>Arciuli1996!$G165</f>
        <v>85.714285714287101</v>
      </c>
      <c r="N159" s="20">
        <f>Arciuli1996!$B165</f>
        <v>62.253300000000003</v>
      </c>
      <c r="O159" s="5">
        <f>Berg2007!$G165</f>
        <v>166.66666666667351</v>
      </c>
      <c r="P159" s="20">
        <f>Berg2007!$B165</f>
        <v>72.275999999999996</v>
      </c>
      <c r="Q159" s="5">
        <f>Biret1973!$G165</f>
        <v>149.99999999998721</v>
      </c>
      <c r="R159" s="20">
        <f>Biret1973!$B165</f>
        <v>72.925899999999999</v>
      </c>
      <c r="S159" s="5">
        <f>Blumroder1994!$G165</f>
        <v>142.85714285714712</v>
      </c>
      <c r="T159" s="20">
        <f>Blumroder1994!$B165</f>
        <v>71.844999999999999</v>
      </c>
      <c r="U159" s="5">
        <f>Bratke1993!$G165</f>
        <v>149.99999999999787</v>
      </c>
      <c r="V159" s="20">
        <f>Bratke1993!$B165</f>
        <v>73.842200000000005</v>
      </c>
      <c r="W159" s="5">
        <f>Breidenbach1994!$G165</f>
        <v>136.36363636363706</v>
      </c>
      <c r="X159" s="20">
        <f>Breidenbach1994!$B165</f>
        <v>65.163499999999999</v>
      </c>
      <c r="Y159" s="5">
        <f>Bucquet1969!$G165</f>
        <v>157.89473684209534</v>
      </c>
      <c r="Z159" s="20">
        <f>Bucquet1969!$B165</f>
        <v>68.259600000000006</v>
      </c>
      <c r="AA159" s="5">
        <f>Douglas1991!$G165</f>
        <v>141.50943396227143</v>
      </c>
      <c r="AB159" s="20">
        <f>Douglas1991!$B165</f>
        <v>66.671800000000005</v>
      </c>
      <c r="AC159" s="5">
        <f>Dunki1998!$G165</f>
        <v>200.00000000001137</v>
      </c>
      <c r="AD159" s="20">
        <f>Dunki1998!$B165</f>
        <v>74.713300000000004</v>
      </c>
      <c r="AE159" s="5">
        <f>Dutkiewicz1975!$G165</f>
        <v>124.99999999999527</v>
      </c>
      <c r="AF159" s="20">
        <f>Dutkiewicz1975!$B165</f>
        <v>78.127899999999997</v>
      </c>
      <c r="AG159" s="5">
        <f>Eschenbach1996!$G165</f>
        <v>176.4705882353071</v>
      </c>
      <c r="AH159" s="20">
        <f>Eschenbach1996!$B165</f>
        <v>59.980699999999999</v>
      </c>
      <c r="AI159" s="5">
        <f>Georgiades1985!$G165</f>
        <v>115.38461538461311</v>
      </c>
      <c r="AJ159" s="20">
        <f>Georgiades1985!$B165</f>
        <v>78.093999999999994</v>
      </c>
      <c r="AK159" s="5">
        <f>Goebels1964!$G165</f>
        <v>81.081081081080086</v>
      </c>
      <c r="AL159" s="20">
        <f>Goebels1964!$B165</f>
        <v>70.383899999999997</v>
      </c>
      <c r="AM159" s="5">
        <f>Gould1954!$G165</f>
        <v>214.28571428571342</v>
      </c>
      <c r="AN159" s="20">
        <f>Gould1954!$B165</f>
        <v>71.674999999999997</v>
      </c>
      <c r="AO159" s="5">
        <f>Gould1964!$G165</f>
        <v>176.4705882353071</v>
      </c>
      <c r="AP159" s="20">
        <f>Gould1964!$B165</f>
        <v>81.758499999999998</v>
      </c>
      <c r="AQ159" s="5">
        <f>Gould1970!$G165</f>
        <v>249.99999999999054</v>
      </c>
      <c r="AR159" s="20">
        <f>Gould1970!$B165</f>
        <v>72.003100000000003</v>
      </c>
      <c r="AS159" s="5">
        <f>Gould1974!$G165</f>
        <v>272.72727272727411</v>
      </c>
      <c r="AT159" s="20">
        <f>Gould1974!$B165</f>
        <v>85.048100000000005</v>
      </c>
      <c r="AU159" s="5">
        <f>Guaita2011!$G165</f>
        <v>230.76923076923885</v>
      </c>
      <c r="AV159" s="20">
        <f>Guaita2011!$B165</f>
        <v>74.194599999999994</v>
      </c>
      <c r="AW159" s="5">
        <f>Helffer1968!$G165</f>
        <v>111.11111111110691</v>
      </c>
      <c r="AX159" s="20">
        <f>Helffer1968!$B165</f>
        <v>70.797600000000003</v>
      </c>
      <c r="AY159" s="5">
        <f>Hill1996!$G165</f>
        <v>125.00000000001006</v>
      </c>
      <c r="AZ159" s="20">
        <f>Hill1996!$B165</f>
        <v>69.106399999999994</v>
      </c>
      <c r="BA159" s="5">
        <f>Hinterhauser1991!$G165</f>
        <v>187.50000000000401</v>
      </c>
      <c r="BB159" s="20">
        <f>Hinterhauser1991!$B165</f>
        <v>69.587500000000006</v>
      </c>
      <c r="BC159" s="5">
        <f>Hochman2007!$G165</f>
        <v>199.99999999999241</v>
      </c>
      <c r="BD159" s="20">
        <f>Hochman2007!$B165</f>
        <v>79.039299999999997</v>
      </c>
      <c r="BE159" s="5">
        <f>Hough2006!$G165</f>
        <v>124.99999999999527</v>
      </c>
      <c r="BF159" s="20">
        <f>Hough2006!$B165</f>
        <v>72.375200000000007</v>
      </c>
      <c r="BG159" s="5">
        <f>Jacobs1956!$G165</f>
        <v>116.73151750972536</v>
      </c>
      <c r="BH159" s="20">
        <f>Jacobs1956!$B165</f>
        <v>82.995199999999997</v>
      </c>
      <c r="BI159" s="5">
        <f>Karlen1996!$G165</f>
        <v>157.89473684210714</v>
      </c>
      <c r="BJ159" s="20">
        <f>Karlen1996!$B165</f>
        <v>73.350499999999997</v>
      </c>
      <c r="BK159" s="5">
        <f>Kars1969!$G165</f>
        <v>187.4999999999707</v>
      </c>
      <c r="BL159" s="20">
        <f>Kars1969!$B165</f>
        <v>83.979699999999994</v>
      </c>
      <c r="BM159" s="5">
        <f>Klein2002!$G165</f>
        <v>149.99999999998721</v>
      </c>
      <c r="BN159" s="20">
        <f>Klein2002!$B165</f>
        <v>67.658900000000003</v>
      </c>
      <c r="BO159" s="5">
        <f>Koroliov2000!$G165</f>
        <v>214.28571428571342</v>
      </c>
      <c r="BP159" s="20">
        <f>Koroliov2000!$B165</f>
        <v>76.067700000000002</v>
      </c>
      <c r="BQ159" s="5">
        <f>Lifschitz1999!$G165</f>
        <v>124.99999999999527</v>
      </c>
      <c r="BR159" s="20">
        <f>Lifschitz1999!$B165</f>
        <v>71.405699999999996</v>
      </c>
      <c r="BS159" s="5">
        <f>Loriod1961!$G165</f>
        <v>214.28571428571342</v>
      </c>
      <c r="BT159" s="20">
        <f>Loriod1961!$B165</f>
        <v>68.584000000000003</v>
      </c>
      <c r="BU159" s="5">
        <f>Lubimov1971!$G165</f>
        <v>187.50000000000401</v>
      </c>
      <c r="BV159" s="20">
        <f>Lubimov1971!$B165</f>
        <v>71.848299999999995</v>
      </c>
      <c r="BW159" s="5">
        <f>ManchonTheis1954!$G165</f>
        <v>230.76923076923885</v>
      </c>
      <c r="BX159" s="20">
        <f>ManchonTheis1954!$B165</f>
        <v>68.664699999999996</v>
      </c>
      <c r="BY159" s="5">
        <f>McCabe1969!$G165</f>
        <v>88.235294117646177</v>
      </c>
      <c r="BZ159" s="20">
        <f>McCabe1969!$B165</f>
        <v>71.548900000000003</v>
      </c>
      <c r="CA159" s="5">
        <f>Mezzena1973!$G165</f>
        <v>272.72727272727411</v>
      </c>
      <c r="CB159" s="20">
        <f>Mezzena1973!$B165</f>
        <v>68.499099999999999</v>
      </c>
      <c r="CC159" s="5">
        <f>Michiels2005!$G165</f>
        <v>187.49999999998735</v>
      </c>
      <c r="CD159" s="20">
        <f>Michiels2005!$B165</f>
        <v>69.104900000000001</v>
      </c>
      <c r="CE159" s="5">
        <f>Monod1951!$G165</f>
        <v>176.47058823529235</v>
      </c>
      <c r="CF159" s="20">
        <f>Monod1951!$B165</f>
        <v>69.932000000000002</v>
      </c>
      <c r="CG159" s="5">
        <f>Nardi1998!$G165</f>
        <v>111.1111111111186</v>
      </c>
      <c r="CH159" s="20">
        <f>Nardi1998!$B165</f>
        <v>76.062100000000001</v>
      </c>
      <c r="CI159" s="5">
        <f>Neveux1990!$G165</f>
        <v>166.66666666667351</v>
      </c>
      <c r="CJ159" s="20">
        <f>Neveux1990!$B165</f>
        <v>68.892899999999997</v>
      </c>
      <c r="CK159" s="5">
        <f>Ohlsson1996!$G165</f>
        <v>149.99999999999787</v>
      </c>
      <c r="CL159" s="20">
        <f>Ohlsson1996!$B165</f>
        <v>68.280500000000004</v>
      </c>
      <c r="CM159" s="5">
        <f>Pestalozza1961!$G165</f>
        <v>111.1111111111186</v>
      </c>
      <c r="CN159" s="20">
        <f>Pestalozza1961!$B165</f>
        <v>71.753900000000002</v>
      </c>
      <c r="CO159" s="5">
        <f>Pollini1976!$G165</f>
        <v>136.36363636363706</v>
      </c>
      <c r="CP159" s="20">
        <f>Pollini1976!$B165</f>
        <v>73.914500000000004</v>
      </c>
      <c r="CQ159" s="5">
        <f>Pollini1990a!$G165</f>
        <v>149.99999999999787</v>
      </c>
      <c r="CR159" s="20">
        <f>Pollini1990a!$B165</f>
        <v>77.478200000000001</v>
      </c>
      <c r="CS159" s="5">
        <f>Pollini1990b!$G165</f>
        <v>120</v>
      </c>
      <c r="CT159" s="20">
        <f>Pollini1990b!$B165</f>
        <v>66.201300000000003</v>
      </c>
      <c r="CU159" s="5">
        <f>Pontinen2001!$G165</f>
        <v>136.36363636363706</v>
      </c>
      <c r="CV159" s="20">
        <f>Pontinen2001!$B165</f>
        <v>65.881699999999995</v>
      </c>
      <c r="CW159" s="5">
        <f>Richter1989!$G165</f>
        <v>73.170731707317685</v>
      </c>
      <c r="CX159" s="20">
        <f>Richter1989!$B165</f>
        <v>74.567599999999999</v>
      </c>
      <c r="CY159" s="5">
        <f>Rosen1969!$G165</f>
        <v>187.50000000000401</v>
      </c>
      <c r="CZ159" s="20">
        <f>Rosen1969!$B165</f>
        <v>73.977000000000004</v>
      </c>
      <c r="DA159" s="5">
        <f>Santos1977!$G165</f>
        <v>150.00000000000853</v>
      </c>
      <c r="DB159" s="20">
        <f>Santos1977!$B165</f>
        <v>75.286100000000005</v>
      </c>
      <c r="DC159" s="5">
        <f>Schleiermacher2002!$G165</f>
        <v>176.4705882353071</v>
      </c>
      <c r="DD159" s="20">
        <f>Schleiermacher2002!$B165</f>
        <v>72.204099999999997</v>
      </c>
      <c r="DE159" s="5">
        <f>Serkin1983!$G165</f>
        <v>142.85714285715676</v>
      </c>
      <c r="DF159" s="20">
        <f>Serkin1983!$B165</f>
        <v>67.414699999999996</v>
      </c>
      <c r="DG159" s="5">
        <f>Serkin1994!$G165</f>
        <v>176.47058823529235</v>
      </c>
      <c r="DH159" s="20">
        <f>Serkin1994!$B165</f>
        <v>68.837999999999994</v>
      </c>
      <c r="DI159" s="5">
        <f>Stadlen1948!$G165</f>
        <v>428.57142857147034</v>
      </c>
      <c r="DJ159" s="20">
        <f>Stadlen1948!$B165</f>
        <v>82.909899999999993</v>
      </c>
      <c r="DK159" s="5">
        <f>Stein1954!$G165</f>
        <v>120</v>
      </c>
      <c r="DL159" s="20">
        <f>Stein1954!$B165</f>
        <v>67.641300000000001</v>
      </c>
      <c r="DM159" s="5">
        <f>Steuerman2004!$G165</f>
        <v>157.89473684210714</v>
      </c>
      <c r="DN159" s="20">
        <f>Steuerman2004!$B165</f>
        <v>74.757599999999996</v>
      </c>
      <c r="DO159" s="5">
        <f>TakahashiA1973!$G165</f>
        <v>115.38461538461942</v>
      </c>
      <c r="DP159" s="20">
        <f>TakahashiA1973!$B165</f>
        <v>69.308300000000003</v>
      </c>
      <c r="DQ159" s="5">
        <f>TakahashiY1977!$G165</f>
        <v>120</v>
      </c>
      <c r="DR159" s="20">
        <f>TakahashiY1977!$B165</f>
        <v>68.462699999999998</v>
      </c>
      <c r="DS159" s="5">
        <f>Uchida2000!$G165</f>
        <v>176.47058823527757</v>
      </c>
      <c r="DT159" s="20">
        <f>Uchida2000!$B165</f>
        <v>71.702500000000001</v>
      </c>
      <c r="DU159" s="5">
        <f>Webster1967!$G165</f>
        <v>200.00000000001137</v>
      </c>
      <c r="DV159" s="20">
        <f>Webster1967!$B165</f>
        <v>69.964799999999997</v>
      </c>
      <c r="DW159" s="5">
        <f>Worms1997!$G165</f>
        <v>124.99999999999527</v>
      </c>
      <c r="DX159" s="20">
        <f>Worms1997!$B165</f>
        <v>76.509799999999998</v>
      </c>
      <c r="DY159" s="5">
        <f>Zacharias1973!$G165</f>
        <v>187.50000000000401</v>
      </c>
      <c r="DZ159" s="20">
        <f>Zacharias1973!$B165</f>
        <v>78.693100000000001</v>
      </c>
      <c r="EA159" s="5">
        <f>Zimerman1995!$G165</f>
        <v>142.85714285715676</v>
      </c>
      <c r="EB159" s="20">
        <f>Zimerman1995!$B165</f>
        <v>63.998199999999997</v>
      </c>
      <c r="EC159" s="5"/>
      <c r="EE159" s="5"/>
      <c r="EG159" s="5"/>
      <c r="EI159" s="5"/>
      <c r="EK159" s="5"/>
      <c r="EM159" s="5"/>
      <c r="EO159" s="5"/>
      <c r="EQ159" s="5"/>
      <c r="ES159" s="5"/>
      <c r="EU159" s="5"/>
      <c r="EW159" s="5"/>
      <c r="EY159" s="5"/>
      <c r="FA159" s="5"/>
      <c r="FC159" s="5"/>
      <c r="FE159" s="5"/>
      <c r="FG159" s="5"/>
      <c r="FI159" s="5"/>
      <c r="FK159" s="5"/>
      <c r="FM159" s="5"/>
      <c r="FO159" s="5"/>
      <c r="FQ159" s="5"/>
      <c r="FS159" s="5"/>
      <c r="FU159" s="5"/>
    </row>
    <row r="160" spans="1:177">
      <c r="A160" s="17">
        <v>157</v>
      </c>
      <c r="B160" s="17">
        <v>233.5</v>
      </c>
      <c r="C160" s="17">
        <v>39</v>
      </c>
      <c r="D160" s="17">
        <v>6.5</v>
      </c>
      <c r="E160" s="17" t="s">
        <v>154</v>
      </c>
      <c r="G160" s="5">
        <f ca="1">Tempo!F160</f>
        <v>154.51912636373129</v>
      </c>
      <c r="H160" s="20">
        <f ca="1">Dynamics!F160</f>
        <v>68.966984615384604</v>
      </c>
      <c r="I160" s="5">
        <f>Aitken1961!$G166</f>
        <v>132.35294117647479</v>
      </c>
      <c r="J160" s="20">
        <f>Aitken1961!$B166</f>
        <v>71.890500000000003</v>
      </c>
      <c r="K160" s="5">
        <f>Anderszewski1996!$G166</f>
        <v>132.35294117646927</v>
      </c>
      <c r="L160" s="20">
        <f>Anderszewski1996!$B166</f>
        <v>76.182100000000005</v>
      </c>
      <c r="M160" s="5">
        <f>Arciuli1996!$G166</f>
        <v>104.65116279069947</v>
      </c>
      <c r="N160" s="20">
        <f>Arciuli1996!$B166</f>
        <v>65.760999999999996</v>
      </c>
      <c r="O160" s="5">
        <f>Berg2007!$G166</f>
        <v>187.49999999999847</v>
      </c>
      <c r="P160" s="20">
        <f>Berg2007!$B166</f>
        <v>68.316599999999994</v>
      </c>
      <c r="Q160" s="5">
        <f>Biret1973!$G166</f>
        <v>101.12359550561953</v>
      </c>
      <c r="R160" s="20">
        <f>Biret1973!$B166</f>
        <v>70.975800000000007</v>
      </c>
      <c r="S160" s="5">
        <f>Blumroder1994!$G166</f>
        <v>219.51219512194544</v>
      </c>
      <c r="T160" s="20">
        <f>Blumroder1994!$B166</f>
        <v>71.042500000000004</v>
      </c>
      <c r="U160" s="5">
        <f>Bratke1993!$G166</f>
        <v>155.17241379310391</v>
      </c>
      <c r="V160" s="20">
        <f>Bratke1993!$B166</f>
        <v>73.526600000000002</v>
      </c>
      <c r="W160" s="5">
        <f>Breidenbach1994!$G166</f>
        <v>173.0769230769244</v>
      </c>
      <c r="X160" s="20">
        <f>Breidenbach1994!$B166</f>
        <v>70.460400000000007</v>
      </c>
      <c r="Y160" s="5">
        <f>Bucquet1969!$G166</f>
        <v>257.14285714286132</v>
      </c>
      <c r="Z160" s="20">
        <f>Bucquet1969!$B166</f>
        <v>74.615600000000001</v>
      </c>
      <c r="AA160" s="5">
        <f>Douglas1991!$G166</f>
        <v>151.26050420168096</v>
      </c>
      <c r="AB160" s="20">
        <f>Douglas1991!$B166</f>
        <v>69.130700000000004</v>
      </c>
      <c r="AC160" s="5">
        <f>Dunki1998!$G166</f>
        <v>176.47058823529235</v>
      </c>
      <c r="AD160" s="20">
        <f>Dunki1998!$B166</f>
        <v>72.430400000000006</v>
      </c>
      <c r="AE160" s="5">
        <f>Dutkiewicz1975!$G166</f>
        <v>160.71428571428507</v>
      </c>
      <c r="AF160" s="20">
        <f>Dutkiewicz1975!$B166</f>
        <v>71.102500000000006</v>
      </c>
      <c r="AG160" s="5">
        <f>Eschenbach1996!$G166</f>
        <v>169.81132075471663</v>
      </c>
      <c r="AH160" s="20">
        <f>Eschenbach1996!$B166</f>
        <v>63.273499999999999</v>
      </c>
      <c r="AI160" s="5">
        <f>Georgiades1985!$G166</f>
        <v>180</v>
      </c>
      <c r="AJ160" s="20">
        <f>Georgiades1985!$B166</f>
        <v>75.969899999999996</v>
      </c>
      <c r="AK160" s="5">
        <f>Goebels1964!$G166</f>
        <v>102.27272727272779</v>
      </c>
      <c r="AL160" s="20">
        <f>Goebels1964!$B166</f>
        <v>74.297499999999999</v>
      </c>
      <c r="AM160" s="5">
        <f>Gould1954!$G166</f>
        <v>250.0000000000004</v>
      </c>
      <c r="AN160" s="20">
        <f>Gould1954!$B166</f>
        <v>75.329499999999996</v>
      </c>
      <c r="AO160" s="5">
        <f>Gould1964!$G166</f>
        <v>191.48936170212232</v>
      </c>
      <c r="AP160" s="20">
        <f>Gould1964!$B166</f>
        <v>75.768900000000002</v>
      </c>
      <c r="AQ160" s="5">
        <f>Gould1970!$G166</f>
        <v>214.28571428571342</v>
      </c>
      <c r="AR160" s="20">
        <f>Gould1970!$B166</f>
        <v>71.678299999999993</v>
      </c>
      <c r="AS160" s="5">
        <f>Gould1974!$G166</f>
        <v>123.28767123287604</v>
      </c>
      <c r="AT160" s="20">
        <f>Gould1974!$B166</f>
        <v>85.486599999999996</v>
      </c>
      <c r="AU160" s="5">
        <f>Guaita2011!$G166</f>
        <v>145.16129032257959</v>
      </c>
      <c r="AV160" s="20">
        <f>Guaita2011!$B166</f>
        <v>75.174499999999995</v>
      </c>
      <c r="AW160" s="5">
        <f>Helffer1968!$G166</f>
        <v>157.89473684210714</v>
      </c>
      <c r="AX160" s="20">
        <f>Helffer1968!$B166</f>
        <v>67.334900000000005</v>
      </c>
      <c r="AY160" s="5">
        <f>Hill1996!$G166</f>
        <v>155.17241379310011</v>
      </c>
      <c r="AZ160" s="20">
        <f>Hill1996!$B166</f>
        <v>70.1614</v>
      </c>
      <c r="BA160" s="5">
        <f>Hinterhauser1991!$G166</f>
        <v>138.46153846153726</v>
      </c>
      <c r="BB160" s="20">
        <f>Hinterhauser1991!$B166</f>
        <v>76.233699999999999</v>
      </c>
      <c r="BC160" s="5">
        <f>Hochman2007!$G166</f>
        <v>173.0769230769244</v>
      </c>
      <c r="BD160" s="20">
        <f>Hochman2007!$B166</f>
        <v>75.2864</v>
      </c>
      <c r="BE160" s="5">
        <f>Hough2006!$G166</f>
        <v>140.62500000000301</v>
      </c>
      <c r="BF160" s="20">
        <f>Hough2006!$B166</f>
        <v>70.756</v>
      </c>
      <c r="BG160" s="5">
        <f>Jacobs1956!$G166</f>
        <v>146.10389610389282</v>
      </c>
      <c r="BH160" s="20">
        <f>Jacobs1956!$B166</f>
        <v>76.317300000000003</v>
      </c>
      <c r="BI160" s="5">
        <f>Karlen1996!$G166</f>
        <v>132.35294117647203</v>
      </c>
      <c r="BJ160" s="20">
        <f>Karlen1996!$B166</f>
        <v>72.835899999999995</v>
      </c>
      <c r="BK160" s="5">
        <f>Kars1969!$G166</f>
        <v>243.24324324325892</v>
      </c>
      <c r="BL160" s="20">
        <f>Kars1969!$B166</f>
        <v>80.099400000000003</v>
      </c>
      <c r="BM160" s="5">
        <f>Klein2002!$G166</f>
        <v>120</v>
      </c>
      <c r="BN160" s="20">
        <f>Klein2002!$B166</f>
        <v>73.873900000000006</v>
      </c>
      <c r="BO160" s="5">
        <f>Koroliov2000!$G166</f>
        <v>187.50000000000401</v>
      </c>
      <c r="BP160" s="20">
        <f>Koroliov2000!$B166</f>
        <v>78.319400000000002</v>
      </c>
      <c r="BQ160" s="5">
        <f>Lifschitz1999!$G166</f>
        <v>116.88311688311964</v>
      </c>
      <c r="BR160" s="20">
        <f>Lifschitz1999!$B166</f>
        <v>72.921999999999997</v>
      </c>
      <c r="BS160" s="5">
        <f>Loriod1961!$G166</f>
        <v>180</v>
      </c>
      <c r="BT160" s="20">
        <f>Loriod1961!$B166</f>
        <v>66.498800000000003</v>
      </c>
      <c r="BU160" s="5">
        <f>Lubimov1971!$G166</f>
        <v>214.28571428571342</v>
      </c>
      <c r="BV160" s="20">
        <f>Lubimov1971!$B166</f>
        <v>73.430999999999997</v>
      </c>
      <c r="BW160" s="5">
        <f>ManchonTheis1954!$G166</f>
        <v>163.63636363636448</v>
      </c>
      <c r="BX160" s="20">
        <f>ManchonTheis1954!$B166</f>
        <v>75.431899999999999</v>
      </c>
      <c r="BY160" s="5">
        <f>McCabe1969!$G166</f>
        <v>121.62162162162014</v>
      </c>
      <c r="BZ160" s="20">
        <f>McCabe1969!$B166</f>
        <v>66.850999999999999</v>
      </c>
      <c r="CA160" s="5">
        <f>Mezzena1973!$G166</f>
        <v>176.47058823529727</v>
      </c>
      <c r="CB160" s="20">
        <f>Mezzena1973!$B166</f>
        <v>66.848100000000002</v>
      </c>
      <c r="CC160" s="5">
        <f>Michiels2005!$G166</f>
        <v>157.89473684210714</v>
      </c>
      <c r="CD160" s="20">
        <f>Michiels2005!$B166</f>
        <v>74.336699999999993</v>
      </c>
      <c r="CE160" s="5">
        <f>Monod1951!$G166</f>
        <v>191.48936170212812</v>
      </c>
      <c r="CF160" s="20">
        <f>Monod1951!$B166</f>
        <v>70.864500000000007</v>
      </c>
      <c r="CG160" s="5">
        <f>Nardi1998!$G166</f>
        <v>166.6666666666691</v>
      </c>
      <c r="CH160" s="20">
        <f>Nardi1998!$B166</f>
        <v>75.408299999999997</v>
      </c>
      <c r="CI160" s="5">
        <f>Neveux1990!$G166</f>
        <v>173.0769230769244</v>
      </c>
      <c r="CJ160" s="20">
        <f>Neveux1990!$B166</f>
        <v>71.256200000000007</v>
      </c>
      <c r="CK160" s="5">
        <f>Ohlsson1996!$G166</f>
        <v>160.71428571428507</v>
      </c>
      <c r="CL160" s="20">
        <f>Ohlsson1996!$B166</f>
        <v>72.480699999999999</v>
      </c>
      <c r="CM160" s="5">
        <f>Pestalozza1961!$G166</f>
        <v>118.42105263157593</v>
      </c>
      <c r="CN160" s="20">
        <f>Pestalozza1961!$B166</f>
        <v>70.147499999999994</v>
      </c>
      <c r="CO160" s="5">
        <f>Pollini1976!$G166</f>
        <v>130.43478260869608</v>
      </c>
      <c r="CP160" s="20">
        <f>Pollini1976!$B166</f>
        <v>70.491100000000003</v>
      </c>
      <c r="CQ160" s="5">
        <f>Pollini1990a!$G166</f>
        <v>230.76923076923043</v>
      </c>
      <c r="CR160" s="20">
        <f>Pollini1990a!$B166</f>
        <v>74.507599999999996</v>
      </c>
      <c r="CS160" s="5">
        <f>Pollini1990b!$G166</f>
        <v>209.30232558139895</v>
      </c>
      <c r="CT160" s="20">
        <f>Pollini1990b!$B166</f>
        <v>69.337900000000005</v>
      </c>
      <c r="CU160" s="5">
        <f>Pontinen2001!$G166</f>
        <v>116.88311688311532</v>
      </c>
      <c r="CV160" s="20">
        <f>Pontinen2001!$B166</f>
        <v>67.150199999999998</v>
      </c>
      <c r="CW160" s="5">
        <f>Richter1989!$G166</f>
        <v>95.744680851064061</v>
      </c>
      <c r="CX160" s="20">
        <f>Richter1989!$B166</f>
        <v>68.094800000000006</v>
      </c>
      <c r="CY160" s="5">
        <f>Rosen1969!$G166</f>
        <v>173.07692307691966</v>
      </c>
      <c r="CZ160" s="20">
        <f>Rosen1969!$B166</f>
        <v>70.724999999999994</v>
      </c>
      <c r="DA160" s="5">
        <f>Santos1977!$G166</f>
        <v>243.24324324324027</v>
      </c>
      <c r="DB160" s="20">
        <f>Santos1977!$B166</f>
        <v>72.996600000000001</v>
      </c>
      <c r="DC160" s="5">
        <f>Schleiermacher2002!$G166</f>
        <v>191.48936170211655</v>
      </c>
      <c r="DD160" s="20">
        <f>Schleiermacher2002!$B166</f>
        <v>76.6995</v>
      </c>
      <c r="DE160" s="5">
        <f>Serkin1983!$G166</f>
        <v>120</v>
      </c>
      <c r="DF160" s="20">
        <f>Serkin1983!$B166</f>
        <v>70.127799999999993</v>
      </c>
      <c r="DG160" s="5">
        <f>Serkin1994!$G166</f>
        <v>140.62499999999986</v>
      </c>
      <c r="DH160" s="20">
        <f>Serkin1994!$B166</f>
        <v>71.443299999999994</v>
      </c>
      <c r="DI160" s="5">
        <f>Stadlen1948!$G166</f>
        <v>209.30232558139201</v>
      </c>
      <c r="DJ160" s="20">
        <f>Stadlen1948!$B166</f>
        <v>83.212500000000006</v>
      </c>
      <c r="DK160" s="5">
        <f>Stein1954!$G166</f>
        <v>150.00000000000142</v>
      </c>
      <c r="DL160" s="20">
        <f>Stein1954!$B166</f>
        <v>59.335000000000001</v>
      </c>
      <c r="DM160" s="5">
        <f>Steuerman2004!$G166</f>
        <v>140.62499999999986</v>
      </c>
      <c r="DN160" s="20">
        <f>Steuerman2004!$B166</f>
        <v>74.691500000000005</v>
      </c>
      <c r="DO160" s="5">
        <f>TakahashiA1973!$G166</f>
        <v>142.85714285714388</v>
      </c>
      <c r="DP160" s="20">
        <f>TakahashiA1973!$B166</f>
        <v>65.928399999999996</v>
      </c>
      <c r="DQ160" s="5">
        <f>TakahashiY1977!$G166</f>
        <v>157.89473684210714</v>
      </c>
      <c r="DR160" s="20">
        <f>TakahashiY1977!$B166</f>
        <v>64.959599999999995</v>
      </c>
      <c r="DS160" s="5">
        <f>Uchida2000!$G166</f>
        <v>105.88235294117717</v>
      </c>
      <c r="DT160" s="20">
        <f>Uchida2000!$B166</f>
        <v>73.344399999999993</v>
      </c>
      <c r="DU160" s="5">
        <f>Webster1967!$G166</f>
        <v>187.49999999999847</v>
      </c>
      <c r="DV160" s="20">
        <f>Webster1967!$B166</f>
        <v>76.403199999999998</v>
      </c>
      <c r="DW160" s="5">
        <f>Worms1997!$G166</f>
        <v>136.36363636363706</v>
      </c>
      <c r="DX160" s="20">
        <f>Worms1997!$B166</f>
        <v>72.029799999999994</v>
      </c>
      <c r="DY160" s="5">
        <f>Zacharias1973!$G166</f>
        <v>157.89473684210714</v>
      </c>
      <c r="DZ160" s="20">
        <f>Zacharias1973!$B166</f>
        <v>78.781300000000002</v>
      </c>
      <c r="EA160" s="5">
        <f>Zimerman1995!$G166</f>
        <v>140.62499999999676</v>
      </c>
      <c r="EB160" s="20">
        <f>Zimerman1995!$B166</f>
        <v>72.486099999999993</v>
      </c>
      <c r="EC160" s="5"/>
      <c r="EE160" s="5"/>
      <c r="EG160" s="5"/>
      <c r="EI160" s="5"/>
      <c r="EK160" s="5"/>
      <c r="EM160" s="5"/>
      <c r="EO160" s="5"/>
      <c r="EQ160" s="5"/>
      <c r="ES160" s="5"/>
      <c r="EU160" s="5"/>
      <c r="EW160" s="5"/>
      <c r="EY160" s="5"/>
      <c r="FA160" s="5"/>
      <c r="FC160" s="5"/>
      <c r="FE160" s="5"/>
      <c r="FG160" s="5"/>
      <c r="FI160" s="5"/>
      <c r="FK160" s="5"/>
      <c r="FM160" s="5"/>
      <c r="FO160" s="5"/>
      <c r="FQ160" s="5"/>
      <c r="FS160" s="5"/>
      <c r="FU160" s="5"/>
    </row>
    <row r="161" spans="1:177">
      <c r="A161" s="17">
        <v>158</v>
      </c>
      <c r="B161" s="17">
        <v>235</v>
      </c>
      <c r="C161" s="17">
        <v>40</v>
      </c>
      <c r="D161" s="17">
        <v>2</v>
      </c>
      <c r="E161" s="17" t="s">
        <v>221</v>
      </c>
      <c r="G161" s="5">
        <f ca="1">Tempo!F161</f>
        <v>169.27387400712541</v>
      </c>
      <c r="H161" s="20">
        <f ca="1">Dynamics!F161</f>
        <v>69.094855384615371</v>
      </c>
      <c r="I161" s="5">
        <f>Aitken1961!$G167</f>
        <v>176.47058823527757</v>
      </c>
      <c r="J161" s="20">
        <f>Aitken1961!$B167</f>
        <v>85.636600000000001</v>
      </c>
      <c r="K161" s="5">
        <f>Anderszewski1996!$G167</f>
        <v>166.66666666668667</v>
      </c>
      <c r="L161" s="20">
        <f>Anderszewski1996!$B167</f>
        <v>80.596999999999994</v>
      </c>
      <c r="M161" s="5">
        <f>Arciuli1996!$G167</f>
        <v>111.11111111110691</v>
      </c>
      <c r="N161" s="20">
        <f>Arciuli1996!$B167</f>
        <v>70.1083</v>
      </c>
      <c r="O161" s="5">
        <f>Berg2007!$G167</f>
        <v>166.66666666666035</v>
      </c>
      <c r="P161" s="20">
        <f>Berg2007!$B167</f>
        <v>69.529200000000003</v>
      </c>
      <c r="Q161" s="5">
        <f>Biret1973!$G167</f>
        <v>142.85714285713743</v>
      </c>
      <c r="R161" s="20">
        <f>Biret1973!$B167</f>
        <v>53.432000000000002</v>
      </c>
      <c r="S161" s="5">
        <f>Blumroder1994!$G167</f>
        <v>157.89473684210714</v>
      </c>
      <c r="T161" s="20">
        <f>Blumroder1994!$B167</f>
        <v>71.668599999999998</v>
      </c>
      <c r="U161" s="5">
        <f>Bratke1993!$G167</f>
        <v>176.47058823529235</v>
      </c>
      <c r="V161" s="20">
        <f>Bratke1993!$B167</f>
        <v>73.671000000000006</v>
      </c>
      <c r="W161" s="5">
        <f>Breidenbach1994!$G167</f>
        <v>142.85714285713743</v>
      </c>
      <c r="X161" s="20">
        <f>Breidenbach1994!$B167</f>
        <v>70.310299999999998</v>
      </c>
      <c r="Y161" s="5">
        <f>Bucquet1969!$G167</f>
        <v>176.47058823529235</v>
      </c>
      <c r="Z161" s="20">
        <f>Bucquet1969!$B167</f>
        <v>77.136300000000006</v>
      </c>
      <c r="AA161" s="5">
        <f>Douglas1991!$G167</f>
        <v>172.41379310344175</v>
      </c>
      <c r="AB161" s="20">
        <f>Douglas1991!$B167</f>
        <v>62.961799999999997</v>
      </c>
      <c r="AC161" s="5">
        <f>Dunki1998!$G167</f>
        <v>249.99999999999054</v>
      </c>
      <c r="AD161" s="20">
        <f>Dunki1998!$B167</f>
        <v>69.532799999999995</v>
      </c>
      <c r="AE161" s="5">
        <f>Dutkiewicz1975!$G167</f>
        <v>157.89473684210714</v>
      </c>
      <c r="AF161" s="20">
        <f>Dutkiewicz1975!$B167</f>
        <v>84.474199999999996</v>
      </c>
      <c r="AG161" s="5">
        <f>Eschenbach1996!$G167</f>
        <v>176.47058823529235</v>
      </c>
      <c r="AH161" s="20">
        <f>Eschenbach1996!$B167</f>
        <v>67.670199999999994</v>
      </c>
      <c r="AI161" s="5">
        <f>Georgiades1985!$G167</f>
        <v>157.89473684210714</v>
      </c>
      <c r="AJ161" s="20">
        <f>Georgiades1985!$B167</f>
        <v>75.267799999999994</v>
      </c>
      <c r="AK161" s="5">
        <f>Goebels1964!$G167</f>
        <v>103.44827586206168</v>
      </c>
      <c r="AL161" s="20">
        <f>Goebels1964!$B167</f>
        <v>79.044899999999998</v>
      </c>
      <c r="AM161" s="5">
        <f>Gould1954!$G167</f>
        <v>250.00000000002012</v>
      </c>
      <c r="AN161" s="20">
        <f>Gould1954!$B167</f>
        <v>73.356300000000005</v>
      </c>
      <c r="AO161" s="5">
        <f>Gould1964!$G167</f>
        <v>176.4705882353071</v>
      </c>
      <c r="AP161" s="20">
        <f>Gould1964!$B167</f>
        <v>77.693100000000001</v>
      </c>
      <c r="AQ161" s="5">
        <f>Gould1970!$G167</f>
        <v>230.76923076923885</v>
      </c>
      <c r="AR161" s="20">
        <f>Gould1970!$B167</f>
        <v>75.440600000000003</v>
      </c>
      <c r="AS161" s="5">
        <f>Gould1974!$G167</f>
        <v>250.00000000002012</v>
      </c>
      <c r="AT161" s="20">
        <f>Gould1974!$B167</f>
        <v>87.082700000000003</v>
      </c>
      <c r="AU161" s="5">
        <f>Guaita2011!$G167</f>
        <v>230.76923076923885</v>
      </c>
      <c r="AV161" s="20">
        <f>Guaita2011!$B167</f>
        <v>71.221500000000006</v>
      </c>
      <c r="AW161" s="5">
        <f>Helffer1968!$G167</f>
        <v>157.89473684210714</v>
      </c>
      <c r="AX161" s="20">
        <f>Helffer1968!$B167</f>
        <v>70.336299999999994</v>
      </c>
      <c r="AY161" s="5">
        <f>Hill1996!$G167</f>
        <v>150.00000000000853</v>
      </c>
      <c r="AZ161" s="20">
        <f>Hill1996!$B167</f>
        <v>65.318200000000004</v>
      </c>
      <c r="BA161" s="5">
        <f>Hinterhauser1991!$G167</f>
        <v>200.00000000001137</v>
      </c>
      <c r="BB161" s="20">
        <f>Hinterhauser1991!$B167</f>
        <v>72.135800000000003</v>
      </c>
      <c r="BC161" s="5">
        <f>Hochman2007!$G167</f>
        <v>200.00000000001137</v>
      </c>
      <c r="BD161" s="20">
        <f>Hochman2007!$B167</f>
        <v>73.186899999999994</v>
      </c>
      <c r="BE161" s="5">
        <f>Hough2006!$G167</f>
        <v>136.36363636363706</v>
      </c>
      <c r="BF161" s="20">
        <f>Hough2006!$B167</f>
        <v>74.153599999999997</v>
      </c>
      <c r="BG161" s="5">
        <f>Jacobs1956!$G167</f>
        <v>136.36363636363706</v>
      </c>
      <c r="BH161" s="20">
        <f>Jacobs1956!$B167</f>
        <v>76.581299999999999</v>
      </c>
      <c r="BI161" s="5">
        <f>Karlen1996!$G167</f>
        <v>166.66666666666035</v>
      </c>
      <c r="BJ161" s="20">
        <f>Karlen1996!$B167</f>
        <v>72.918000000000006</v>
      </c>
      <c r="BK161" s="5">
        <f>Kars1969!$G167</f>
        <v>199.99999999999241</v>
      </c>
      <c r="BL161" s="20">
        <f>Kars1969!$B167</f>
        <v>77.988</v>
      </c>
      <c r="BM161" s="5">
        <f>Klein2002!$G167</f>
        <v>166.66666666668667</v>
      </c>
      <c r="BN161" s="20">
        <f>Klein2002!$B167</f>
        <v>73.845500000000001</v>
      </c>
      <c r="BO161" s="5">
        <f>Koroliov2000!$G167</f>
        <v>214.28571428571342</v>
      </c>
      <c r="BP161" s="20">
        <f>Koroliov2000!$B167</f>
        <v>73.822199999999995</v>
      </c>
      <c r="BQ161" s="5">
        <f>Lifschitz1999!$G167</f>
        <v>149.99999999998721</v>
      </c>
      <c r="BR161" s="20">
        <f>Lifschitz1999!$B167</f>
        <v>74.464299999999994</v>
      </c>
      <c r="BS161" s="5">
        <f>Loriod1961!$G167</f>
        <v>230.76923076921361</v>
      </c>
      <c r="BT161" s="20">
        <f>Loriod1961!$B167</f>
        <v>66.343199999999996</v>
      </c>
      <c r="BU161" s="5">
        <f>Lubimov1971!$G167</f>
        <v>214.28571428571342</v>
      </c>
      <c r="BV161" s="20">
        <f>Lubimov1971!$B167</f>
        <v>68.647300000000001</v>
      </c>
      <c r="BW161" s="5">
        <f>ManchonTheis1954!$G167</f>
        <v>187.49999999998735</v>
      </c>
      <c r="BX161" s="20">
        <f>ManchonTheis1954!$B167</f>
        <v>64.906599999999997</v>
      </c>
      <c r="BY161" s="5">
        <f>McCabe1969!$G167</f>
        <v>125.00000000001006</v>
      </c>
      <c r="BZ161" s="20">
        <f>McCabe1969!$B167</f>
        <v>67.683000000000007</v>
      </c>
      <c r="CA161" s="5">
        <f>Mezzena1973!$G167</f>
        <v>249.99999999999054</v>
      </c>
      <c r="CB161" s="20">
        <f>Mezzena1973!$B167</f>
        <v>68.653499999999994</v>
      </c>
      <c r="CC161" s="5">
        <f>Michiels2005!$G167</f>
        <v>176.47058823529235</v>
      </c>
      <c r="CD161" s="20">
        <f>Michiels2005!$B167</f>
        <v>61.266100000000002</v>
      </c>
      <c r="CE161" s="5">
        <f>Monod1951!$G167</f>
        <v>214.28571428571342</v>
      </c>
      <c r="CF161" s="20">
        <f>Monod1951!$B167</f>
        <v>71.311400000000006</v>
      </c>
      <c r="CG161" s="5">
        <f>Nardi1998!$G167</f>
        <v>149.99999999998721</v>
      </c>
      <c r="CH161" s="20">
        <f>Nardi1998!$B167</f>
        <v>76.182199999999995</v>
      </c>
      <c r="CI161" s="5">
        <f>Neveux1990!$G167</f>
        <v>166.66666666666035</v>
      </c>
      <c r="CJ161" s="20">
        <f>Neveux1990!$B167</f>
        <v>76.626099999999994</v>
      </c>
      <c r="CK161" s="5">
        <f>Ohlsson1996!$G167</f>
        <v>176.47058823529235</v>
      </c>
      <c r="CL161" s="20">
        <f>Ohlsson1996!$B167</f>
        <v>67.710099999999997</v>
      </c>
      <c r="CM161" s="5">
        <f>Pestalozza1961!$G167</f>
        <v>142.85714285715676</v>
      </c>
      <c r="CN161" s="20">
        <f>Pestalozza1961!$B167</f>
        <v>75.708500000000001</v>
      </c>
      <c r="CO161" s="5">
        <f>Pollini1976!$G167</f>
        <v>136.36363636363706</v>
      </c>
      <c r="CP161" s="20">
        <f>Pollini1976!$B167</f>
        <v>70.656499999999994</v>
      </c>
      <c r="CQ161" s="5">
        <f>Pollini1990a!$G167</f>
        <v>176.47058823529235</v>
      </c>
      <c r="CR161" s="20">
        <f>Pollini1990a!$B167</f>
        <v>75.151200000000003</v>
      </c>
      <c r="CS161" s="5">
        <f>Pollini1990b!$G167</f>
        <v>130.43478260869341</v>
      </c>
      <c r="CT161" s="20">
        <f>Pollini1990b!$B167</f>
        <v>75.893799999999999</v>
      </c>
      <c r="CU161" s="5">
        <f>Pontinen2001!$G167</f>
        <v>136.36363636363706</v>
      </c>
      <c r="CV161" s="20">
        <f>Pontinen2001!$B167</f>
        <v>73.011700000000005</v>
      </c>
      <c r="CW161" s="5">
        <f>Richter1989!$G167</f>
        <v>81.081081081080086</v>
      </c>
      <c r="CX161" s="20">
        <f>Richter1989!$B167</f>
        <v>63.088700000000003</v>
      </c>
      <c r="CY161" s="5">
        <f>Rosen1969!$G167</f>
        <v>200.00000000001137</v>
      </c>
      <c r="CZ161" s="20">
        <f>Rosen1969!$B167</f>
        <v>72.089799999999997</v>
      </c>
      <c r="DA161" s="5">
        <f>Santos1977!$G167</f>
        <v>176.47058823529235</v>
      </c>
      <c r="DB161" s="20">
        <f>Santos1977!$B167</f>
        <v>70.972399999999993</v>
      </c>
      <c r="DC161" s="5">
        <f>Schleiermacher2002!$G167</f>
        <v>214.28571428573517</v>
      </c>
      <c r="DD161" s="20">
        <f>Schleiermacher2002!$B167</f>
        <v>72.276200000000003</v>
      </c>
      <c r="DE161" s="5">
        <f>Serkin1983!$G167</f>
        <v>176.47058823527757</v>
      </c>
      <c r="DF161" s="20">
        <f>Serkin1983!$B167</f>
        <v>70.963999999999999</v>
      </c>
      <c r="DG161" s="5">
        <f>Serkin1994!$G167</f>
        <v>187.50000000000401</v>
      </c>
      <c r="DH161" s="20">
        <f>Serkin1994!$B167</f>
        <v>66.148899999999998</v>
      </c>
      <c r="DI161" s="5">
        <f>Stadlen1948!$G167</f>
        <v>300.00000000001705</v>
      </c>
      <c r="DJ161" s="20">
        <f>Stadlen1948!$B167</f>
        <v>77.785399999999996</v>
      </c>
      <c r="DK161" s="5">
        <f>Stein1954!$G167</f>
        <v>157.89473684210714</v>
      </c>
      <c r="DL161" s="20">
        <f>Stein1954!$B167</f>
        <v>71.941500000000005</v>
      </c>
      <c r="DM161" s="5">
        <f>Steuerman2004!$G167</f>
        <v>200.00000000001137</v>
      </c>
      <c r="DN161" s="20">
        <f>Steuerman2004!$B167</f>
        <v>72.903400000000005</v>
      </c>
      <c r="DO161" s="5">
        <f>TakahashiA1973!$G167</f>
        <v>142.85714285713743</v>
      </c>
      <c r="DP161" s="20">
        <f>TakahashiA1973!$B167</f>
        <v>68.110399999999998</v>
      </c>
      <c r="DQ161" s="5">
        <f>TakahashiY1977!$G167</f>
        <v>166.66666666666035</v>
      </c>
      <c r="DR161" s="20">
        <f>TakahashiY1977!$B167</f>
        <v>65.699200000000005</v>
      </c>
      <c r="DS161" s="5">
        <f>Uchida2000!$G167</f>
        <v>150.00000000000853</v>
      </c>
      <c r="DT161" s="20">
        <f>Uchida2000!$B167</f>
        <v>76.105999999999995</v>
      </c>
      <c r="DU161" s="5">
        <f>Webster1967!$G167</f>
        <v>230.76923076923885</v>
      </c>
      <c r="DV161" s="20">
        <f>Webster1967!$B167</f>
        <v>78.347700000000003</v>
      </c>
      <c r="DW161" s="5">
        <f>Worms1997!$G167</f>
        <v>136.36363636363706</v>
      </c>
      <c r="DX161" s="20">
        <f>Worms1997!$B167</f>
        <v>70.817999999999998</v>
      </c>
      <c r="DY161" s="5">
        <f>Zacharias1973!$G167</f>
        <v>249.99999999999054</v>
      </c>
      <c r="DZ161" s="20">
        <f>Zacharias1973!$B167</f>
        <v>79.396299999999997</v>
      </c>
      <c r="EA161" s="5">
        <f>Zimerman1995!$G167</f>
        <v>166.66666666668667</v>
      </c>
      <c r="EB161" s="20">
        <f>Zimerman1995!$B167</f>
        <v>74.181200000000004</v>
      </c>
      <c r="EC161" s="5"/>
      <c r="EE161" s="5"/>
      <c r="EG161" s="5"/>
      <c r="EI161" s="5"/>
      <c r="EK161" s="5"/>
      <c r="EM161" s="5"/>
      <c r="EO161" s="5"/>
      <c r="EQ161" s="5"/>
      <c r="ES161" s="5"/>
      <c r="EU161" s="5"/>
      <c r="EW161" s="5"/>
      <c r="EY161" s="5"/>
      <c r="FA161" s="5"/>
      <c r="FC161" s="5"/>
      <c r="FE161" s="5"/>
      <c r="FG161" s="5"/>
      <c r="FI161" s="5"/>
      <c r="FK161" s="5"/>
      <c r="FM161" s="5"/>
      <c r="FO161" s="5"/>
      <c r="FQ161" s="5"/>
      <c r="FS161" s="5"/>
      <c r="FU161" s="5"/>
    </row>
    <row r="162" spans="1:177">
      <c r="A162" s="17">
        <v>159</v>
      </c>
      <c r="B162" s="17">
        <v>235.5</v>
      </c>
      <c r="C162" s="17">
        <v>40</v>
      </c>
      <c r="D162" s="17">
        <v>2.5</v>
      </c>
      <c r="E162" s="17" t="s">
        <v>144</v>
      </c>
      <c r="G162" s="5">
        <f ca="1">Tempo!F162</f>
        <v>157.25919631524198</v>
      </c>
      <c r="H162" s="20">
        <f ca="1">Dynamics!F162</f>
        <v>71.435395384615362</v>
      </c>
      <c r="I162" s="5">
        <f>Aitken1961!$G168</f>
        <v>85.714285714287101</v>
      </c>
      <c r="J162" s="20">
        <f>Aitken1961!$B168</f>
        <v>86.640100000000004</v>
      </c>
      <c r="K162" s="5">
        <f>Anderszewski1996!$G168</f>
        <v>176.47058823527757</v>
      </c>
      <c r="L162" s="20">
        <f>Anderszewski1996!$B168</f>
        <v>82.579400000000007</v>
      </c>
      <c r="M162" s="5">
        <f>Arciuli1996!$G168</f>
        <v>120</v>
      </c>
      <c r="N162" s="20">
        <f>Arciuli1996!$B168</f>
        <v>73.580100000000002</v>
      </c>
      <c r="O162" s="5">
        <f>Berg2007!$G168</f>
        <v>166.66666666667351</v>
      </c>
      <c r="P162" s="20">
        <f>Berg2007!$B168</f>
        <v>72.569500000000005</v>
      </c>
      <c r="Q162" s="5">
        <f>Biret1973!$G168</f>
        <v>111.1111111111186</v>
      </c>
      <c r="R162" s="20">
        <f>Biret1973!$B168</f>
        <v>61.646000000000001</v>
      </c>
      <c r="S162" s="5">
        <f>Blumroder1994!$G168</f>
        <v>142.85714285714712</v>
      </c>
      <c r="T162" s="20">
        <f>Blumroder1994!$B168</f>
        <v>71.745599999999996</v>
      </c>
      <c r="U162" s="5">
        <f>Bratke1993!$G168</f>
        <v>149.99999999999787</v>
      </c>
      <c r="V162" s="20">
        <f>Bratke1993!$B168</f>
        <v>74.216800000000006</v>
      </c>
      <c r="W162" s="5">
        <f>Breidenbach1994!$G168</f>
        <v>149.99999999999787</v>
      </c>
      <c r="X162" s="20">
        <f>Breidenbach1994!$B168</f>
        <v>72.754300000000001</v>
      </c>
      <c r="Y162" s="5">
        <f>Bucquet1969!$G168</f>
        <v>157.89473684210714</v>
      </c>
      <c r="Z162" s="20">
        <f>Bucquet1969!$B168</f>
        <v>75.765299999999996</v>
      </c>
      <c r="AA162" s="5">
        <f>Douglas1991!$G168</f>
        <v>150.75376884421181</v>
      </c>
      <c r="AB162" s="20">
        <f>Douglas1991!$B168</f>
        <v>65.215000000000003</v>
      </c>
      <c r="AC162" s="5">
        <f>Dunki1998!$G168</f>
        <v>200.00000000001137</v>
      </c>
      <c r="AD162" s="20">
        <f>Dunki1998!$B168</f>
        <v>73.778400000000005</v>
      </c>
      <c r="AE162" s="5">
        <f>Dutkiewicz1975!$G168</f>
        <v>150.00000000000853</v>
      </c>
      <c r="AF162" s="20">
        <f>Dutkiewicz1975!$B168</f>
        <v>86.852000000000004</v>
      </c>
      <c r="AG162" s="5">
        <f>Eschenbach1996!$G168</f>
        <v>176.47058823529235</v>
      </c>
      <c r="AH162" s="20">
        <f>Eschenbach1996!$B168</f>
        <v>70.6875</v>
      </c>
      <c r="AI162" s="5">
        <f>Georgiades1985!$G168</f>
        <v>136.36363636363706</v>
      </c>
      <c r="AJ162" s="20">
        <f>Georgiades1985!$B168</f>
        <v>73.915199999999999</v>
      </c>
      <c r="AK162" s="5">
        <f>Goebels1964!$G168</f>
        <v>88.235294117653552</v>
      </c>
      <c r="AL162" s="20">
        <f>Goebels1964!$B168</f>
        <v>79.947900000000004</v>
      </c>
      <c r="AM162" s="5">
        <f>Gould1954!$G168</f>
        <v>249.99999999999054</v>
      </c>
      <c r="AN162" s="20">
        <f>Gould1954!$B168</f>
        <v>75.055899999999994</v>
      </c>
      <c r="AO162" s="5">
        <f>Gould1964!$G168</f>
        <v>230.76923076921361</v>
      </c>
      <c r="AP162" s="20">
        <f>Gould1964!$B168</f>
        <v>84.468699999999998</v>
      </c>
      <c r="AQ162" s="5">
        <f>Gould1970!$G168</f>
        <v>249.99999999999054</v>
      </c>
      <c r="AR162" s="20">
        <f>Gould1970!$B168</f>
        <v>78.430800000000005</v>
      </c>
      <c r="AS162" s="5">
        <f>Gould1974!$G168</f>
        <v>214.28571428571342</v>
      </c>
      <c r="AT162" s="20">
        <f>Gould1974!$B168</f>
        <v>88.845299999999995</v>
      </c>
      <c r="AU162" s="5">
        <f>Guaita2011!$G168</f>
        <v>249.99999999999054</v>
      </c>
      <c r="AV162" s="20">
        <f>Guaita2011!$B168</f>
        <v>70.362799999999993</v>
      </c>
      <c r="AW162" s="5">
        <f>Helffer1968!$G168</f>
        <v>130.43478260869341</v>
      </c>
      <c r="AX162" s="20">
        <f>Helffer1968!$B168</f>
        <v>70.694699999999997</v>
      </c>
      <c r="AY162" s="5">
        <f>Hill1996!$G168</f>
        <v>157.89473684210714</v>
      </c>
      <c r="AZ162" s="20">
        <f>Hill1996!$B168</f>
        <v>70.913899999999998</v>
      </c>
      <c r="BA162" s="5">
        <f>Hinterhauser1991!$G168</f>
        <v>166.66666666666035</v>
      </c>
      <c r="BB162" s="20">
        <f>Hinterhauser1991!$B168</f>
        <v>74.803600000000003</v>
      </c>
      <c r="BC162" s="5">
        <f>Hochman2007!$G168</f>
        <v>199.99999999999241</v>
      </c>
      <c r="BD162" s="20">
        <f>Hochman2007!$B168</f>
        <v>75.188199999999995</v>
      </c>
      <c r="BE162" s="5">
        <f>Hough2006!$G168</f>
        <v>142.85714285713743</v>
      </c>
      <c r="BF162" s="20">
        <f>Hough2006!$B168</f>
        <v>71.684799999999996</v>
      </c>
      <c r="BG162" s="5">
        <f>Jacobs1956!$G168</f>
        <v>120.96774193548853</v>
      </c>
      <c r="BH162" s="20">
        <f>Jacobs1956!$B168</f>
        <v>83.326300000000003</v>
      </c>
      <c r="BI162" s="5">
        <f>Karlen1996!$G168</f>
        <v>166.66666666667351</v>
      </c>
      <c r="BJ162" s="20">
        <f>Karlen1996!$B168</f>
        <v>70.581000000000003</v>
      </c>
      <c r="BK162" s="5">
        <f>Kars1969!$G168</f>
        <v>214.28571428569168</v>
      </c>
      <c r="BL162" s="20">
        <f>Kars1969!$B168</f>
        <v>74.417900000000003</v>
      </c>
      <c r="BM162" s="5">
        <f>Klein2002!$G168</f>
        <v>157.89473684210714</v>
      </c>
      <c r="BN162" s="20">
        <f>Klein2002!$B168</f>
        <v>77.229900000000001</v>
      </c>
      <c r="BO162" s="5">
        <f>Koroliov2000!$G168</f>
        <v>214.28571428571342</v>
      </c>
      <c r="BP162" s="20">
        <f>Koroliov2000!$B168</f>
        <v>79.707400000000007</v>
      </c>
      <c r="BQ162" s="5">
        <f>Lifschitz1999!$G168</f>
        <v>136.36363636363706</v>
      </c>
      <c r="BR162" s="20">
        <f>Lifschitz1999!$B168</f>
        <v>81.736500000000007</v>
      </c>
      <c r="BS162" s="5">
        <f>Loriod1961!$G168</f>
        <v>176.47058823529235</v>
      </c>
      <c r="BT162" s="20">
        <f>Loriod1961!$B168</f>
        <v>69.816000000000003</v>
      </c>
      <c r="BU162" s="5">
        <f>Lubimov1971!$G168</f>
        <v>214.28571428571342</v>
      </c>
      <c r="BV162" s="20">
        <f>Lubimov1971!$B168</f>
        <v>72.135000000000005</v>
      </c>
      <c r="BW162" s="5">
        <f>ManchonTheis1954!$G168</f>
        <v>187.50000000000401</v>
      </c>
      <c r="BX162" s="20">
        <f>ManchonTheis1954!$B168</f>
        <v>68.085700000000003</v>
      </c>
      <c r="BY162" s="5">
        <f>McCabe1969!$G168</f>
        <v>107.14285714285671</v>
      </c>
      <c r="BZ162" s="20">
        <f>McCabe1969!$B168</f>
        <v>72.604100000000003</v>
      </c>
      <c r="CA162" s="5">
        <f>Mezzena1973!$G168</f>
        <v>230.76923076923885</v>
      </c>
      <c r="CB162" s="20">
        <f>Mezzena1973!$B168</f>
        <v>72.616900000000001</v>
      </c>
      <c r="CC162" s="5">
        <f>Michiels2005!$G168</f>
        <v>176.47058823529235</v>
      </c>
      <c r="CD162" s="20">
        <f>Michiels2005!$B168</f>
        <v>70.176900000000003</v>
      </c>
      <c r="CE162" s="5">
        <f>Monod1951!$G168</f>
        <v>208.33333333332541</v>
      </c>
      <c r="CF162" s="20">
        <f>Monod1951!$B168</f>
        <v>75.804699999999997</v>
      </c>
      <c r="CG162" s="5">
        <f>Nardi1998!$G168</f>
        <v>150.00000000000853</v>
      </c>
      <c r="CH162" s="20">
        <f>Nardi1998!$B168</f>
        <v>79.229799999999997</v>
      </c>
      <c r="CI162" s="5">
        <f>Neveux1990!$G168</f>
        <v>157.89473684210714</v>
      </c>
      <c r="CJ162" s="20">
        <f>Neveux1990!$B168</f>
        <v>74.322000000000003</v>
      </c>
      <c r="CK162" s="5">
        <f>Ohlsson1996!$G168</f>
        <v>136.36363636363706</v>
      </c>
      <c r="CL162" s="20">
        <f>Ohlsson1996!$B168</f>
        <v>70.839399999999998</v>
      </c>
      <c r="CM162" s="5">
        <f>Pestalozza1961!$G168</f>
        <v>136.36363636361946</v>
      </c>
      <c r="CN162" s="20">
        <f>Pestalozza1961!$B168</f>
        <v>82.295400000000001</v>
      </c>
      <c r="CO162" s="5">
        <f>Pollini1976!$G168</f>
        <v>120</v>
      </c>
      <c r="CP162" s="20">
        <f>Pollini1976!$B168</f>
        <v>68.040199999999999</v>
      </c>
      <c r="CQ162" s="5">
        <f>Pollini1990a!$G168</f>
        <v>136.36363636363706</v>
      </c>
      <c r="CR162" s="20">
        <f>Pollini1990a!$B168</f>
        <v>77.134100000000004</v>
      </c>
      <c r="CS162" s="5">
        <f>Pollini1990b!$G168</f>
        <v>130.43478260869341</v>
      </c>
      <c r="CT162" s="20">
        <f>Pollini1990b!$B168</f>
        <v>73.864599999999996</v>
      </c>
      <c r="CU162" s="5">
        <f>Pontinen2001!$G168</f>
        <v>142.85714285713743</v>
      </c>
      <c r="CV162" s="20">
        <f>Pontinen2001!$B168</f>
        <v>73.807400000000001</v>
      </c>
      <c r="CW162" s="5">
        <f>Richter1989!$G168</f>
        <v>93.750000000002004</v>
      </c>
      <c r="CX162" s="20">
        <f>Richter1989!$B168</f>
        <v>68.421800000000005</v>
      </c>
      <c r="CY162" s="5">
        <f>Rosen1969!$G168</f>
        <v>142.85714285713743</v>
      </c>
      <c r="CZ162" s="20">
        <f>Rosen1969!$B168</f>
        <v>71.978499999999997</v>
      </c>
      <c r="DA162" s="5">
        <f>Santos1977!$G168</f>
        <v>187.50000000000401</v>
      </c>
      <c r="DB162" s="20">
        <f>Santos1977!$B168</f>
        <v>74.098600000000005</v>
      </c>
      <c r="DC162" s="5">
        <f>Schleiermacher2002!$G168</f>
        <v>166.66666666666035</v>
      </c>
      <c r="DD162" s="20">
        <f>Schleiermacher2002!$B168</f>
        <v>75.352000000000004</v>
      </c>
      <c r="DE162" s="5">
        <f>Serkin1983!$G168</f>
        <v>142.85714285713743</v>
      </c>
      <c r="DF162" s="20">
        <f>Serkin1983!$B168</f>
        <v>68.878</v>
      </c>
      <c r="DG162" s="5">
        <f>Serkin1994!$G168</f>
        <v>176.47058823529235</v>
      </c>
      <c r="DH162" s="20">
        <f>Serkin1994!$B168</f>
        <v>70.212900000000005</v>
      </c>
      <c r="DI162" s="5">
        <f>Stadlen1948!$G168</f>
        <v>275.22935779817863</v>
      </c>
      <c r="DJ162" s="20">
        <f>Stadlen1948!$B168</f>
        <v>78.860100000000003</v>
      </c>
      <c r="DK162" s="5">
        <f>Stein1954!$G168</f>
        <v>142.85714285713743</v>
      </c>
      <c r="DL162" s="20">
        <f>Stein1954!$B168</f>
        <v>69.9696</v>
      </c>
      <c r="DM162" s="5">
        <f>Steuerman2004!$G168</f>
        <v>176.47058823529235</v>
      </c>
      <c r="DN162" s="20">
        <f>Steuerman2004!$B168</f>
        <v>77.595600000000005</v>
      </c>
      <c r="DO162" s="5">
        <f>TakahashiA1973!$G168</f>
        <v>120</v>
      </c>
      <c r="DP162" s="20">
        <f>TakahashiA1973!$B168</f>
        <v>71.423400000000001</v>
      </c>
      <c r="DQ162" s="5">
        <f>TakahashiY1977!$G168</f>
        <v>142.85714285713743</v>
      </c>
      <c r="DR162" s="20">
        <f>TakahashiY1977!$B168</f>
        <v>74.168400000000005</v>
      </c>
      <c r="DS162" s="5">
        <f>Uchida2000!$G168</f>
        <v>187.50000000000401</v>
      </c>
      <c r="DT162" s="20">
        <f>Uchida2000!$B168</f>
        <v>80.318200000000004</v>
      </c>
      <c r="DU162" s="5">
        <f>Webster1967!$G168</f>
        <v>201.34228187919342</v>
      </c>
      <c r="DV162" s="20">
        <f>Webster1967!$B168</f>
        <v>79.936999999999998</v>
      </c>
      <c r="DW162" s="5">
        <f>Worms1997!$G168</f>
        <v>130.43478260869341</v>
      </c>
      <c r="DX162" s="20">
        <f>Worms1997!$B168</f>
        <v>74.933599999999998</v>
      </c>
      <c r="DY162" s="5">
        <f>Zacharias1973!$G168</f>
        <v>199.99999999999241</v>
      </c>
      <c r="DZ162" s="20">
        <f>Zacharias1973!$B168</f>
        <v>82.242400000000004</v>
      </c>
      <c r="EA162" s="5">
        <f>Zimerman1995!$G168</f>
        <v>157.89473684208355</v>
      </c>
      <c r="EB162" s="20">
        <f>Zimerman1995!$B168</f>
        <v>74.797600000000003</v>
      </c>
      <c r="EC162" s="5"/>
      <c r="EE162" s="5"/>
      <c r="EG162" s="5"/>
      <c r="EI162" s="5"/>
      <c r="EK162" s="5"/>
      <c r="EM162" s="5"/>
      <c r="EO162" s="5"/>
      <c r="EQ162" s="5"/>
      <c r="ES162" s="5"/>
      <c r="EU162" s="5"/>
      <c r="EW162" s="5"/>
      <c r="EY162" s="5"/>
      <c r="FA162" s="5"/>
      <c r="FC162" s="5"/>
      <c r="FE162" s="5"/>
      <c r="FG162" s="5"/>
      <c r="FI162" s="5"/>
      <c r="FK162" s="5"/>
      <c r="FM162" s="5"/>
      <c r="FO162" s="5"/>
      <c r="FQ162" s="5"/>
      <c r="FS162" s="5"/>
      <c r="FU162" s="5"/>
    </row>
    <row r="163" spans="1:177">
      <c r="A163" s="17">
        <v>160</v>
      </c>
      <c r="B163" s="17">
        <v>236</v>
      </c>
      <c r="C163" s="17">
        <v>40</v>
      </c>
      <c r="D163" s="17">
        <v>3</v>
      </c>
      <c r="E163" s="17" t="s">
        <v>144</v>
      </c>
      <c r="G163" s="5">
        <f ca="1">Tempo!F163</f>
        <v>174.92692834476824</v>
      </c>
      <c r="H163" s="20">
        <f ca="1">Dynamics!F163</f>
        <v>72.615349230769212</v>
      </c>
      <c r="I163" s="5">
        <f>Aitken1961!$G169</f>
        <v>214.28571428573517</v>
      </c>
      <c r="J163" s="20">
        <f>Aitken1961!$B169</f>
        <v>83.490200000000002</v>
      </c>
      <c r="K163" s="5">
        <f>Anderszewski1996!$G169</f>
        <v>199.99999999999241</v>
      </c>
      <c r="L163" s="20">
        <f>Anderszewski1996!$B169</f>
        <v>84.007900000000006</v>
      </c>
      <c r="M163" s="5">
        <f>Arciuli1996!$G169</f>
        <v>124.99999999999527</v>
      </c>
      <c r="N163" s="20">
        <f>Arciuli1996!$B169</f>
        <v>74.231999999999999</v>
      </c>
      <c r="O163" s="5">
        <f>Berg2007!$G169</f>
        <v>176.47058823529235</v>
      </c>
      <c r="P163" s="20">
        <f>Berg2007!$B169</f>
        <v>74.515299999999996</v>
      </c>
      <c r="Q163" s="5">
        <f>Biret1973!$G169</f>
        <v>142.85714285713743</v>
      </c>
      <c r="R163" s="20">
        <f>Biret1973!$B169</f>
        <v>73.984999999999999</v>
      </c>
      <c r="S163" s="5">
        <f>Blumroder1994!$G169</f>
        <v>249.99999999999054</v>
      </c>
      <c r="T163" s="20">
        <f>Blumroder1994!$B169</f>
        <v>68.505799999999994</v>
      </c>
      <c r="U163" s="5">
        <f>Bratke1993!$G169</f>
        <v>166.66666666666035</v>
      </c>
      <c r="V163" s="20">
        <f>Bratke1993!$B169</f>
        <v>74.256399999999999</v>
      </c>
      <c r="W163" s="5">
        <f>Breidenbach1994!$G169</f>
        <v>166.66666666667351</v>
      </c>
      <c r="X163" s="20">
        <f>Breidenbach1994!$B169</f>
        <v>74.563199999999995</v>
      </c>
      <c r="Y163" s="5">
        <f>Bucquet1969!$G169</f>
        <v>176.47058823529235</v>
      </c>
      <c r="Z163" s="20">
        <f>Bucquet1969!$B169</f>
        <v>77.071700000000007</v>
      </c>
      <c r="AA163" s="5">
        <f>Douglas1991!$G169</f>
        <v>146.34146341464552</v>
      </c>
      <c r="AB163" s="20">
        <f>Douglas1991!$B169</f>
        <v>67.385800000000003</v>
      </c>
      <c r="AC163" s="5">
        <f>Dunki1998!$G169</f>
        <v>230.76923076921361</v>
      </c>
      <c r="AD163" s="20">
        <f>Dunki1998!$B169</f>
        <v>76.705399999999997</v>
      </c>
      <c r="AE163" s="5">
        <f>Dutkiewicz1975!$G169</f>
        <v>149.99999999998721</v>
      </c>
      <c r="AF163" s="20">
        <f>Dutkiewicz1975!$B169</f>
        <v>87.965999999999994</v>
      </c>
      <c r="AG163" s="5">
        <f>Eschenbach1996!$G169</f>
        <v>199.99999999999241</v>
      </c>
      <c r="AH163" s="20">
        <f>Eschenbach1996!$B169</f>
        <v>71.873699999999999</v>
      </c>
      <c r="AI163" s="5">
        <f>Georgiades1985!$G169</f>
        <v>157.89473684210714</v>
      </c>
      <c r="AJ163" s="20">
        <f>Georgiades1985!$B169</f>
        <v>74.685599999999994</v>
      </c>
      <c r="AK163" s="5">
        <f>Goebels1964!$G169</f>
        <v>103.44827586206168</v>
      </c>
      <c r="AL163" s="20">
        <f>Goebels1964!$B169</f>
        <v>81.532300000000006</v>
      </c>
      <c r="AM163" s="5">
        <f>Gould1954!$G169</f>
        <v>299.99999999997442</v>
      </c>
      <c r="AN163" s="20">
        <f>Gould1954!$B169</f>
        <v>76.493499999999997</v>
      </c>
      <c r="AO163" s="5">
        <f>Gould1964!$G169</f>
        <v>230.76923076923885</v>
      </c>
      <c r="AP163" s="20">
        <f>Gould1964!$B169</f>
        <v>86.505600000000001</v>
      </c>
      <c r="AQ163" s="5">
        <f>Gould1970!$G169</f>
        <v>272.72727272727411</v>
      </c>
      <c r="AR163" s="20">
        <f>Gould1970!$B169</f>
        <v>80.433700000000002</v>
      </c>
      <c r="AS163" s="5">
        <f>Gould1974!$G169</f>
        <v>272.72727272727411</v>
      </c>
      <c r="AT163" s="20">
        <f>Gould1974!$B169</f>
        <v>88.718699999999998</v>
      </c>
      <c r="AU163" s="5">
        <f>Guaita2011!$G169</f>
        <v>230.76923076923885</v>
      </c>
      <c r="AV163" s="20">
        <f>Guaita2011!$B169</f>
        <v>71.4679</v>
      </c>
      <c r="AW163" s="5">
        <f>Helffer1968!$G169</f>
        <v>149.99999999999787</v>
      </c>
      <c r="AX163" s="20">
        <f>Helffer1968!$B169</f>
        <v>71.124499999999998</v>
      </c>
      <c r="AY163" s="5">
        <f>Hill1996!$G169</f>
        <v>157.89473684208355</v>
      </c>
      <c r="AZ163" s="20">
        <f>Hill1996!$B169</f>
        <v>74.015000000000001</v>
      </c>
      <c r="BA163" s="5">
        <f>Hinterhauser1991!$G169</f>
        <v>187.50000000000401</v>
      </c>
      <c r="BB163" s="20">
        <f>Hinterhauser1991!$B169</f>
        <v>76.276600000000002</v>
      </c>
      <c r="BC163" s="5">
        <f>Hochman2007!$G169</f>
        <v>199.99999999999241</v>
      </c>
      <c r="BD163" s="20">
        <f>Hochman2007!$B169</f>
        <v>74.149299999999997</v>
      </c>
      <c r="BE163" s="5">
        <f>Hough2006!$G169</f>
        <v>157.89473684210714</v>
      </c>
      <c r="BF163" s="20">
        <f>Hough2006!$B169</f>
        <v>72.782200000000003</v>
      </c>
      <c r="BG163" s="5">
        <f>Jacobs1956!$G169</f>
        <v>141.50943396225247</v>
      </c>
      <c r="BH163" s="20">
        <f>Jacobs1956!$B169</f>
        <v>82.252899999999997</v>
      </c>
      <c r="BI163" s="5">
        <f>Karlen1996!$G169</f>
        <v>166.66666666666035</v>
      </c>
      <c r="BJ163" s="20">
        <f>Karlen1996!$B169</f>
        <v>72.107600000000005</v>
      </c>
      <c r="BK163" s="5">
        <f>Kars1969!$G169</f>
        <v>200.0000000000303</v>
      </c>
      <c r="BL163" s="20">
        <f>Kars1969!$B169</f>
        <v>77.105699999999999</v>
      </c>
      <c r="BM163" s="5">
        <f>Klein2002!$G169</f>
        <v>124.99999999999527</v>
      </c>
      <c r="BN163" s="20">
        <f>Klein2002!$B169</f>
        <v>79.122699999999995</v>
      </c>
      <c r="BO163" s="5">
        <f>Koroliov2000!$G169</f>
        <v>272.72727272727411</v>
      </c>
      <c r="BP163" s="20">
        <f>Koroliov2000!$B169</f>
        <v>81.652600000000007</v>
      </c>
      <c r="BQ163" s="5">
        <f>Lifschitz1999!$G169</f>
        <v>142.85714285713743</v>
      </c>
      <c r="BR163" s="20">
        <f>Lifschitz1999!$B169</f>
        <v>82.993899999999996</v>
      </c>
      <c r="BS163" s="5">
        <f>Loriod1961!$G169</f>
        <v>214.28571428573517</v>
      </c>
      <c r="BT163" s="20">
        <f>Loriod1961!$B169</f>
        <v>72.614900000000006</v>
      </c>
      <c r="BU163" s="5">
        <f>Lubimov1971!$G169</f>
        <v>230.76923076923885</v>
      </c>
      <c r="BV163" s="20">
        <f>Lubimov1971!$B169</f>
        <v>74.968900000000005</v>
      </c>
      <c r="BW163" s="5">
        <f>ManchonTheis1954!$G169</f>
        <v>214.28571428571342</v>
      </c>
      <c r="BX163" s="20">
        <f>ManchonTheis1954!$B169</f>
        <v>68.137799999999999</v>
      </c>
      <c r="BY163" s="5">
        <f>McCabe1969!$G169</f>
        <v>115.3846153846068</v>
      </c>
      <c r="BZ163" s="20">
        <f>McCabe1969!$B169</f>
        <v>73.660899999999998</v>
      </c>
      <c r="CA163" s="5">
        <f>Mezzena1973!$G169</f>
        <v>199.99999999999241</v>
      </c>
      <c r="CB163" s="20">
        <f>Mezzena1973!$B169</f>
        <v>72.063199999999995</v>
      </c>
      <c r="CC163" s="5">
        <f>Michiels2005!$G169</f>
        <v>249.99999999999054</v>
      </c>
      <c r="CD163" s="20">
        <f>Michiels2005!$B169</f>
        <v>75.635900000000007</v>
      </c>
      <c r="CE163" s="5">
        <f>Monod1951!$G169</f>
        <v>220.58823529412464</v>
      </c>
      <c r="CF163" s="20">
        <f>Monod1951!$B169</f>
        <v>77.326099999999997</v>
      </c>
      <c r="CG163" s="5">
        <f>Nardi1998!$G169</f>
        <v>142.85714285713743</v>
      </c>
      <c r="CH163" s="20">
        <f>Nardi1998!$B169</f>
        <v>81.527100000000004</v>
      </c>
      <c r="CI163" s="5">
        <f>Neveux1990!$G169</f>
        <v>157.89473684210714</v>
      </c>
      <c r="CJ163" s="20">
        <f>Neveux1990!$B169</f>
        <v>76.072299999999998</v>
      </c>
      <c r="CK163" s="5">
        <f>Ohlsson1996!$G169</f>
        <v>176.4705882353071</v>
      </c>
      <c r="CL163" s="20">
        <f>Ohlsson1996!$B169</f>
        <v>73.337100000000007</v>
      </c>
      <c r="CM163" s="5">
        <f>Pestalozza1961!$G169</f>
        <v>157.89473684210714</v>
      </c>
      <c r="CN163" s="20">
        <f>Pestalozza1961!$B169</f>
        <v>84.357399999999998</v>
      </c>
      <c r="CO163" s="5">
        <f>Pollini1976!$G169</f>
        <v>142.85714285713743</v>
      </c>
      <c r="CP163" s="20">
        <f>Pollini1976!$B169</f>
        <v>67.381299999999996</v>
      </c>
      <c r="CQ163" s="5">
        <f>Pollini1990a!$G169</f>
        <v>157.89473684210714</v>
      </c>
      <c r="CR163" s="20">
        <f>Pollini1990a!$B169</f>
        <v>77.760499999999993</v>
      </c>
      <c r="CS163" s="5">
        <f>Pollini1990b!$G169</f>
        <v>150.00000000000853</v>
      </c>
      <c r="CT163" s="20">
        <f>Pollini1990b!$B169</f>
        <v>74.534700000000001</v>
      </c>
      <c r="CU163" s="5">
        <f>Pontinen2001!$G169</f>
        <v>187.50000000000401</v>
      </c>
      <c r="CV163" s="20">
        <f>Pontinen2001!$B169</f>
        <v>74.055400000000006</v>
      </c>
      <c r="CW163" s="5">
        <f>Richter1989!$G169</f>
        <v>74.999999999998934</v>
      </c>
      <c r="CX163" s="20">
        <f>Richter1989!$B169</f>
        <v>67.802499999999995</v>
      </c>
      <c r="CY163" s="5">
        <f>Rosen1969!$G169</f>
        <v>230.76923076923885</v>
      </c>
      <c r="CZ163" s="20">
        <f>Rosen1969!$B169</f>
        <v>75.261399999999995</v>
      </c>
      <c r="DA163" s="5">
        <f>Santos1977!$G169</f>
        <v>214.28571428571342</v>
      </c>
      <c r="DB163" s="20">
        <f>Santos1977!$B169</f>
        <v>73.650700000000001</v>
      </c>
      <c r="DC163" s="5">
        <f>Schleiermacher2002!$G169</f>
        <v>199.99999999999241</v>
      </c>
      <c r="DD163" s="20">
        <f>Schleiermacher2002!$B169</f>
        <v>77.792699999999996</v>
      </c>
      <c r="DE163" s="5">
        <f>Serkin1983!$G169</f>
        <v>166.66666666668667</v>
      </c>
      <c r="DF163" s="20">
        <f>Serkin1983!$B169</f>
        <v>69.808199999999999</v>
      </c>
      <c r="DG163" s="5">
        <f>Serkin1994!$G169</f>
        <v>214.28571428571342</v>
      </c>
      <c r="DH163" s="20">
        <f>Serkin1994!$B169</f>
        <v>73.894999999999996</v>
      </c>
      <c r="DI163" s="5">
        <f>Stadlen1948!$G169</f>
        <v>212.76595744680046</v>
      </c>
      <c r="DJ163" s="20">
        <f>Stadlen1948!$B169</f>
        <v>80.357100000000003</v>
      </c>
      <c r="DK163" s="5">
        <f>Stein1954!$G169</f>
        <v>136.36363636363706</v>
      </c>
      <c r="DL163" s="20">
        <f>Stein1954!$B169</f>
        <v>67.537700000000001</v>
      </c>
      <c r="DM163" s="5">
        <f>Steuerman2004!$G169</f>
        <v>187.50000000000401</v>
      </c>
      <c r="DN163" s="20">
        <f>Steuerman2004!$B169</f>
        <v>77.516199999999998</v>
      </c>
      <c r="DO163" s="5">
        <f>TakahashiA1973!$G169</f>
        <v>130.43478260870145</v>
      </c>
      <c r="DP163" s="20">
        <f>TakahashiA1973!$B169</f>
        <v>73.039900000000003</v>
      </c>
      <c r="DQ163" s="5">
        <f>TakahashiY1977!$G169</f>
        <v>136.36363636363706</v>
      </c>
      <c r="DR163" s="20">
        <f>TakahashiY1977!$B169</f>
        <v>77.408699999999996</v>
      </c>
      <c r="DS163" s="5">
        <f>Uchida2000!$G169</f>
        <v>214.28571428569168</v>
      </c>
      <c r="DT163" s="20">
        <f>Uchida2000!$B169</f>
        <v>78.003600000000006</v>
      </c>
      <c r="DU163" s="5">
        <f>Webster1967!$G169</f>
        <v>212.76595744680046</v>
      </c>
      <c r="DV163" s="20">
        <f>Webster1967!$B169</f>
        <v>79.950800000000001</v>
      </c>
      <c r="DW163" s="5">
        <f>Worms1997!$G169</f>
        <v>149.99999999999787</v>
      </c>
      <c r="DX163" s="20">
        <f>Worms1997!$B169</f>
        <v>74.0745</v>
      </c>
      <c r="DY163" s="5">
        <f>Zacharias1973!$G169</f>
        <v>187.50000000000401</v>
      </c>
      <c r="DZ163" s="20">
        <f>Zacharias1973!$B169</f>
        <v>84.188999999999993</v>
      </c>
      <c r="EA163" s="5">
        <f>Zimerman1995!$G169</f>
        <v>166.66666666668667</v>
      </c>
      <c r="EB163" s="20">
        <f>Zimerman1995!$B169</f>
        <v>74.297499999999999</v>
      </c>
      <c r="EC163" s="5"/>
      <c r="EE163" s="5"/>
      <c r="EG163" s="5"/>
      <c r="EI163" s="5"/>
      <c r="EK163" s="5"/>
      <c r="EM163" s="5"/>
      <c r="EO163" s="5"/>
      <c r="EQ163" s="5"/>
      <c r="ES163" s="5"/>
      <c r="EU163" s="5"/>
      <c r="EW163" s="5"/>
      <c r="EY163" s="5"/>
      <c r="FA163" s="5"/>
      <c r="FC163" s="5"/>
      <c r="FE163" s="5"/>
      <c r="FG163" s="5"/>
      <c r="FI163" s="5"/>
      <c r="FK163" s="5"/>
      <c r="FM163" s="5"/>
      <c r="FO163" s="5"/>
      <c r="FQ163" s="5"/>
      <c r="FS163" s="5"/>
      <c r="FU163" s="5"/>
    </row>
    <row r="164" spans="1:177">
      <c r="A164" s="17">
        <v>161</v>
      </c>
      <c r="B164" s="17">
        <v>236.5</v>
      </c>
      <c r="C164" s="17">
        <v>40</v>
      </c>
      <c r="D164" s="17">
        <v>3.5</v>
      </c>
      <c r="E164" s="17" t="s">
        <v>221</v>
      </c>
      <c r="G164" s="5">
        <f ca="1">Tempo!F164</f>
        <v>170.82192598596433</v>
      </c>
      <c r="H164" s="20">
        <f ca="1">Dynamics!F164</f>
        <v>71.347738461538484</v>
      </c>
      <c r="I164" s="5">
        <f>Aitken1961!$G170</f>
        <v>155.17241379310011</v>
      </c>
      <c r="J164" s="20">
        <f>Aitken1961!$B170</f>
        <v>86.217699999999994</v>
      </c>
      <c r="K164" s="5">
        <f>Anderszewski1996!$G170</f>
        <v>176.47058823529727</v>
      </c>
      <c r="L164" s="20">
        <f>Anderszewski1996!$B170</f>
        <v>80.311599999999999</v>
      </c>
      <c r="M164" s="5">
        <f>Arciuli1996!$G170</f>
        <v>89.108910891089906</v>
      </c>
      <c r="N164" s="20">
        <f>Arciuli1996!$B170</f>
        <v>73.648200000000003</v>
      </c>
      <c r="O164" s="5">
        <f>Berg2007!$G170</f>
        <v>204.54545454545558</v>
      </c>
      <c r="P164" s="20">
        <f>Berg2007!$B170</f>
        <v>69.077600000000004</v>
      </c>
      <c r="Q164" s="5">
        <f>Biret1973!$G170</f>
        <v>105.88235294117717</v>
      </c>
      <c r="R164" s="20">
        <f>Biret1973!$B170</f>
        <v>61.9193</v>
      </c>
      <c r="S164" s="5">
        <f>Blumroder1994!$G170</f>
        <v>214.28571428571342</v>
      </c>
      <c r="T164" s="20">
        <f>Blumroder1994!$B170</f>
        <v>69.945800000000006</v>
      </c>
      <c r="U164" s="5">
        <f>Bratke1993!$G170</f>
        <v>132.35294117647203</v>
      </c>
      <c r="V164" s="20">
        <f>Bratke1993!$B170</f>
        <v>74.559700000000007</v>
      </c>
      <c r="W164" s="5">
        <f>Breidenbach1994!$G170</f>
        <v>199.99999999999872</v>
      </c>
      <c r="X164" s="20">
        <f>Breidenbach1994!$B170</f>
        <v>74.523099999999999</v>
      </c>
      <c r="Y164" s="5">
        <f>Bucquet1969!$G170</f>
        <v>281.25000000000603</v>
      </c>
      <c r="Z164" s="20">
        <f>Bucquet1969!$B170</f>
        <v>78.594499999999996</v>
      </c>
      <c r="AA164" s="5">
        <f>Douglas1991!$G170</f>
        <v>220.04889975549034</v>
      </c>
      <c r="AB164" s="20">
        <f>Douglas1991!$B170</f>
        <v>69.360799999999998</v>
      </c>
      <c r="AC164" s="5">
        <f>Dunki1998!$G170</f>
        <v>204.54545454545558</v>
      </c>
      <c r="AD164" s="20">
        <f>Dunki1998!$B170</f>
        <v>73.687200000000004</v>
      </c>
      <c r="AE164" s="5">
        <f>Dutkiewicz1975!$G170</f>
        <v>152.54237288135505</v>
      </c>
      <c r="AF164" s="20">
        <f>Dutkiewicz1975!$B170</f>
        <v>83.436099999999996</v>
      </c>
      <c r="AG164" s="5">
        <f>Eschenbach1996!$G170</f>
        <v>183.67346938775702</v>
      </c>
      <c r="AH164" s="20">
        <f>Eschenbach1996!$B170</f>
        <v>70.874700000000004</v>
      </c>
      <c r="AI164" s="5">
        <f>Georgiades1985!$G170</f>
        <v>187.49999999999847</v>
      </c>
      <c r="AJ164" s="20">
        <f>Georgiades1985!$B170</f>
        <v>74.081100000000006</v>
      </c>
      <c r="AK164" s="5">
        <f>Goebels1964!$G170</f>
        <v>107.14285714285671</v>
      </c>
      <c r="AL164" s="20">
        <f>Goebels1964!$B170</f>
        <v>79.693700000000007</v>
      </c>
      <c r="AM164" s="5">
        <f>Gould1954!$G170</f>
        <v>243.24324324324959</v>
      </c>
      <c r="AN164" s="20">
        <f>Gould1954!$B170</f>
        <v>75.837900000000005</v>
      </c>
      <c r="AO164" s="5">
        <f>Gould1964!$G170</f>
        <v>219.51219512195303</v>
      </c>
      <c r="AP164" s="20">
        <f>Gould1964!$B170</f>
        <v>81.336100000000002</v>
      </c>
      <c r="AQ164" s="5">
        <f>Gould1970!$G170</f>
        <v>230.76923076923043</v>
      </c>
      <c r="AR164" s="20">
        <f>Gould1970!$B170</f>
        <v>79.066299999999998</v>
      </c>
      <c r="AS164" s="5">
        <f>Gould1974!$G170</f>
        <v>195.65217391304009</v>
      </c>
      <c r="AT164" s="20">
        <f>Gould1974!$B170</f>
        <v>87.422700000000006</v>
      </c>
      <c r="AU164" s="5">
        <f>Guaita2011!$G170</f>
        <v>230.76923076922205</v>
      </c>
      <c r="AV164" s="20">
        <f>Guaita2011!$B170</f>
        <v>73.249399999999994</v>
      </c>
      <c r="AW164" s="5">
        <f>Helffer1968!$G170</f>
        <v>169.81132075471663</v>
      </c>
      <c r="AX164" s="20">
        <f>Helffer1968!$B170</f>
        <v>71.034300000000002</v>
      </c>
      <c r="AY164" s="5">
        <f>Hill1996!$G170</f>
        <v>157.89473684210714</v>
      </c>
      <c r="AZ164" s="20">
        <f>Hill1996!$B170</f>
        <v>72.203599999999994</v>
      </c>
      <c r="BA164" s="5">
        <f>Hinterhauser1991!$G170</f>
        <v>157.89473684210321</v>
      </c>
      <c r="BB164" s="20">
        <f>Hinterhauser1991!$B170</f>
        <v>72.772099999999995</v>
      </c>
      <c r="BC164" s="5">
        <f>Hochman2007!$G170</f>
        <v>230.76923076923043</v>
      </c>
      <c r="BD164" s="20">
        <f>Hochman2007!$B170</f>
        <v>78.046400000000006</v>
      </c>
      <c r="BE164" s="5">
        <f>Hough2006!$G170</f>
        <v>136.36363636363706</v>
      </c>
      <c r="BF164" s="20">
        <f>Hough2006!$B170</f>
        <v>74.092200000000005</v>
      </c>
      <c r="BG164" s="5">
        <f>Jacobs1956!$G170</f>
        <v>188.67924528302859</v>
      </c>
      <c r="BH164" s="20">
        <f>Jacobs1956!$B170</f>
        <v>78.7821</v>
      </c>
      <c r="BI164" s="5">
        <f>Karlen1996!$G170</f>
        <v>160.71428571428507</v>
      </c>
      <c r="BJ164" s="20">
        <f>Karlen1996!$B170</f>
        <v>75.584500000000006</v>
      </c>
      <c r="BK164" s="5">
        <f>Kars1969!$G170</f>
        <v>264.70588235293854</v>
      </c>
      <c r="BL164" s="20">
        <f>Kars1969!$B170</f>
        <v>76.828999999999994</v>
      </c>
      <c r="BM164" s="5">
        <f>Klein2002!$G170</f>
        <v>136.36363636363706</v>
      </c>
      <c r="BN164" s="20">
        <f>Klein2002!$B170</f>
        <v>78.800899999999999</v>
      </c>
      <c r="BO164" s="5">
        <f>Koroliov2000!$G170</f>
        <v>166.66666666666475</v>
      </c>
      <c r="BP164" s="20">
        <f>Koroliov2000!$B170</f>
        <v>80.434899999999999</v>
      </c>
      <c r="BQ164" s="5">
        <f>Lifschitz1999!$G170</f>
        <v>147.54098360656096</v>
      </c>
      <c r="BR164" s="20">
        <f>Lifschitz1999!$B170</f>
        <v>79.320300000000003</v>
      </c>
      <c r="BS164" s="5">
        <f>Loriod1961!$G170</f>
        <v>214.28571428571342</v>
      </c>
      <c r="BT164" s="20">
        <f>Loriod1961!$B170</f>
        <v>67.436000000000007</v>
      </c>
      <c r="BU164" s="5">
        <f>Lubimov1971!$G170</f>
        <v>173.0769230769244</v>
      </c>
      <c r="BV164" s="20">
        <f>Lubimov1971!$B170</f>
        <v>71.414299999999997</v>
      </c>
      <c r="BW164" s="5">
        <f>ManchonTheis1954!$G170</f>
        <v>214.28571428571342</v>
      </c>
      <c r="BX164" s="20">
        <f>ManchonTheis1954!$B170</f>
        <v>66.960499999999996</v>
      </c>
      <c r="BY164" s="5">
        <f>McCabe1969!$G170</f>
        <v>102.27272727272779</v>
      </c>
      <c r="BZ164" s="20">
        <f>McCabe1969!$B170</f>
        <v>69.155900000000003</v>
      </c>
      <c r="CA164" s="5">
        <f>Mezzena1973!$G170</f>
        <v>163.63636363636448</v>
      </c>
      <c r="CB164" s="20">
        <f>Mezzena1973!$B170</f>
        <v>69.207800000000006</v>
      </c>
      <c r="CC164" s="5">
        <f>Michiels2005!$G170</f>
        <v>204.54545454545558</v>
      </c>
      <c r="CD164" s="20">
        <f>Michiels2005!$B170</f>
        <v>72.546199999999999</v>
      </c>
      <c r="CE164" s="5">
        <f>Monod1951!$G170</f>
        <v>157.89473684210714</v>
      </c>
      <c r="CF164" s="20">
        <f>Monod1951!$B170</f>
        <v>75.541399999999996</v>
      </c>
      <c r="CG164" s="5">
        <f>Nardi1998!$G170</f>
        <v>147.54098360656096</v>
      </c>
      <c r="CH164" s="20">
        <f>Nardi1998!$B170</f>
        <v>81.413899999999998</v>
      </c>
      <c r="CI164" s="5">
        <f>Neveux1990!$G170</f>
        <v>160.71428571428507</v>
      </c>
      <c r="CJ164" s="20">
        <f>Neveux1990!$B170</f>
        <v>72.299800000000005</v>
      </c>
      <c r="CK164" s="5">
        <f>Ohlsson1996!$G170</f>
        <v>134.32835820895488</v>
      </c>
      <c r="CL164" s="20">
        <f>Ohlsson1996!$B170</f>
        <v>71.622699999999995</v>
      </c>
      <c r="CM164" s="5">
        <f>Pestalozza1961!$G170</f>
        <v>92.783505154639286</v>
      </c>
      <c r="CN164" s="20">
        <f>Pestalozza1961!$B170</f>
        <v>80.596100000000007</v>
      </c>
      <c r="CO164" s="5">
        <f>Pollini1976!$G170</f>
        <v>138.4615384615403</v>
      </c>
      <c r="CP164" s="20">
        <f>Pollini1976!$B170</f>
        <v>68.512600000000006</v>
      </c>
      <c r="CQ164" s="5">
        <f>Pollini1990a!$G170</f>
        <v>250.0000000000004</v>
      </c>
      <c r="CR164" s="20">
        <f>Pollini1990a!$B170</f>
        <v>78.912199999999999</v>
      </c>
      <c r="CS164" s="5">
        <f>Pollini1990b!$G170</f>
        <v>236.84210526315186</v>
      </c>
      <c r="CT164" s="20">
        <f>Pollini1990b!$B170</f>
        <v>75.4024</v>
      </c>
      <c r="CU164" s="5">
        <f>Pontinen2001!$G170</f>
        <v>169.81132075471663</v>
      </c>
      <c r="CV164" s="20">
        <f>Pontinen2001!$B170</f>
        <v>75.018299999999996</v>
      </c>
      <c r="CW164" s="5">
        <f>Richter1989!$G170</f>
        <v>91.83673469387584</v>
      </c>
      <c r="CX164" s="20">
        <f>Richter1989!$B170</f>
        <v>67.81</v>
      </c>
      <c r="CY164" s="5">
        <f>Rosen1969!$G170</f>
        <v>155.17241379310391</v>
      </c>
      <c r="CZ164" s="20">
        <f>Rosen1969!$B170</f>
        <v>71.361400000000003</v>
      </c>
      <c r="DA164" s="5">
        <f>Santos1977!$G170</f>
        <v>449.99999999999363</v>
      </c>
      <c r="DB164" s="20">
        <f>Santos1977!$B170</f>
        <v>70.7393</v>
      </c>
      <c r="DC164" s="5">
        <f>Schleiermacher2002!$G170</f>
        <v>204.54545454545558</v>
      </c>
      <c r="DD164" s="20">
        <f>Schleiermacher2002!$B170</f>
        <v>75.060100000000006</v>
      </c>
      <c r="DE164" s="5">
        <f>Serkin1983!$G170</f>
        <v>145.16129032257959</v>
      </c>
      <c r="DF164" s="20">
        <f>Serkin1983!$B170</f>
        <v>71.285200000000003</v>
      </c>
      <c r="DG164" s="5">
        <f>Serkin1994!$G170</f>
        <v>134.32835820895488</v>
      </c>
      <c r="DH164" s="20">
        <f>Serkin1994!$B170</f>
        <v>74.029899999999998</v>
      </c>
      <c r="DI164" s="5">
        <f>Stadlen1948!$G170</f>
        <v>321.42857142857014</v>
      </c>
      <c r="DJ164" s="20">
        <f>Stadlen1948!$B170</f>
        <v>80.061400000000006</v>
      </c>
      <c r="DK164" s="5">
        <f>Stein1954!$G170</f>
        <v>173.0769230769244</v>
      </c>
      <c r="DL164" s="20">
        <f>Stein1954!$B170</f>
        <v>71.777100000000004</v>
      </c>
      <c r="DM164" s="5">
        <f>Steuerman2004!$G170</f>
        <v>176.47058823529235</v>
      </c>
      <c r="DN164" s="20">
        <f>Steuerman2004!$B170</f>
        <v>73.191800000000001</v>
      </c>
      <c r="DO164" s="5">
        <f>TakahashiA1973!$G170</f>
        <v>138.46153846153726</v>
      </c>
      <c r="DP164" s="20">
        <f>TakahashiA1973!$B170</f>
        <v>71.221800000000002</v>
      </c>
      <c r="DQ164" s="5">
        <f>TakahashiY1977!$G170</f>
        <v>150.00000000000142</v>
      </c>
      <c r="DR164" s="20">
        <f>TakahashiY1977!$B170</f>
        <v>71.542900000000003</v>
      </c>
      <c r="DS164" s="5">
        <f>Uchida2000!$G170</f>
        <v>108.4337349397574</v>
      </c>
      <c r="DT164" s="20">
        <f>Uchida2000!$B170</f>
        <v>77.138599999999997</v>
      </c>
      <c r="DU164" s="5">
        <f>Webster1967!$G170</f>
        <v>191.48936170212812</v>
      </c>
      <c r="DV164" s="20">
        <f>Webster1967!$B170</f>
        <v>77.162999999999997</v>
      </c>
      <c r="DW164" s="5">
        <f>Worms1997!$G170</f>
        <v>123.28767123287844</v>
      </c>
      <c r="DX164" s="20">
        <f>Worms1997!$B170</f>
        <v>75.118099999999998</v>
      </c>
      <c r="DY164" s="5">
        <f>Zacharias1973!$G170</f>
        <v>160.71428571428507</v>
      </c>
      <c r="DZ164" s="20">
        <f>Zacharias1973!$B170</f>
        <v>83.159499999999994</v>
      </c>
      <c r="EA164" s="5">
        <f>Zimerman1995!$G170</f>
        <v>166.66666666666035</v>
      </c>
      <c r="EB164" s="20">
        <f>Zimerman1995!$B170</f>
        <v>76.159000000000006</v>
      </c>
      <c r="EC164" s="5"/>
      <c r="EE164" s="5"/>
      <c r="EG164" s="5"/>
      <c r="EI164" s="5"/>
      <c r="EK164" s="5"/>
      <c r="EM164" s="5"/>
      <c r="EO164" s="5"/>
      <c r="EQ164" s="5"/>
      <c r="ES164" s="5"/>
      <c r="EU164" s="5"/>
      <c r="EW164" s="5"/>
      <c r="EY164" s="5"/>
      <c r="FA164" s="5"/>
      <c r="FC164" s="5"/>
      <c r="FE164" s="5"/>
      <c r="FG164" s="5"/>
      <c r="FI164" s="5"/>
      <c r="FK164" s="5"/>
      <c r="FM164" s="5"/>
      <c r="FO164" s="5"/>
      <c r="FQ164" s="5"/>
      <c r="FS164" s="5"/>
      <c r="FU164" s="5"/>
    </row>
    <row r="165" spans="1:177">
      <c r="A165" s="17">
        <v>162</v>
      </c>
      <c r="B165" s="17">
        <v>238</v>
      </c>
      <c r="C165" s="17">
        <v>40</v>
      </c>
      <c r="D165" s="17">
        <v>5</v>
      </c>
      <c r="E165" s="17" t="s">
        <v>154</v>
      </c>
      <c r="G165" s="5">
        <f ca="1">Tempo!F165</f>
        <v>157.08736057326786</v>
      </c>
      <c r="H165" s="20">
        <f ca="1">Dynamics!F165</f>
        <v>69.834204615384607</v>
      </c>
      <c r="I165" s="5">
        <f>Aitken1961!$G171</f>
        <v>157.89473684210714</v>
      </c>
      <c r="J165" s="20">
        <f>Aitken1961!$B171</f>
        <v>75.321100000000001</v>
      </c>
      <c r="K165" s="5">
        <f>Anderszewski1996!$G171</f>
        <v>187.50000000000401</v>
      </c>
      <c r="L165" s="20">
        <f>Anderszewski1996!$B171</f>
        <v>81.113500000000002</v>
      </c>
      <c r="M165" s="5">
        <f>Arciuli1996!$G171</f>
        <v>88.235294117646177</v>
      </c>
      <c r="N165" s="20">
        <f>Arciuli1996!$B171</f>
        <v>64.938000000000002</v>
      </c>
      <c r="O165" s="5">
        <f>Berg2007!$G171</f>
        <v>136.36363636363706</v>
      </c>
      <c r="P165" s="20">
        <f>Berg2007!$B171</f>
        <v>69.025400000000005</v>
      </c>
      <c r="Q165" s="5">
        <f>Biret1973!$G171</f>
        <v>136.36363636363706</v>
      </c>
      <c r="R165" s="20">
        <f>Biret1973!$B171</f>
        <v>72.457700000000003</v>
      </c>
      <c r="S165" s="5">
        <f>Blumroder1994!$G171</f>
        <v>166.66666666667351</v>
      </c>
      <c r="T165" s="20">
        <f>Blumroder1994!$B171</f>
        <v>69.634799999999998</v>
      </c>
      <c r="U165" s="5">
        <f>Bratke1993!$G171</f>
        <v>149.99999999999787</v>
      </c>
      <c r="V165" s="20">
        <f>Bratke1993!$B171</f>
        <v>70.614099999999993</v>
      </c>
      <c r="W165" s="5">
        <f>Breidenbach1994!$G171</f>
        <v>130.43478260869341</v>
      </c>
      <c r="X165" s="20">
        <f>Breidenbach1994!$B171</f>
        <v>73.882099999999994</v>
      </c>
      <c r="Y165" s="5">
        <f>Bucquet1969!$G171</f>
        <v>187.49999999998735</v>
      </c>
      <c r="Z165" s="20">
        <f>Bucquet1969!$B171</f>
        <v>76.573599999999999</v>
      </c>
      <c r="AA165" s="5">
        <f>Douglas1991!$G171</f>
        <v>139.53488372094648</v>
      </c>
      <c r="AB165" s="20">
        <f>Douglas1991!$B171</f>
        <v>69.479900000000001</v>
      </c>
      <c r="AC165" s="5">
        <f>Dunki1998!$G171</f>
        <v>214.28571428571342</v>
      </c>
      <c r="AD165" s="20">
        <f>Dunki1998!$B171</f>
        <v>71.430199999999999</v>
      </c>
      <c r="AE165" s="5">
        <f>Dutkiewicz1975!$G171</f>
        <v>136.36363636363706</v>
      </c>
      <c r="AF165" s="20">
        <f>Dutkiewicz1975!$B171</f>
        <v>73.735399999999998</v>
      </c>
      <c r="AG165" s="5">
        <f>Eschenbach1996!$G171</f>
        <v>187.50000000000401</v>
      </c>
      <c r="AH165" s="20">
        <f>Eschenbach1996!$B171</f>
        <v>68.787899999999993</v>
      </c>
      <c r="AI165" s="5">
        <f>Georgiades1985!$G171</f>
        <v>136.36363636363706</v>
      </c>
      <c r="AJ165" s="20">
        <f>Georgiades1985!$B171</f>
        <v>78.157399999999996</v>
      </c>
      <c r="AK165" s="5">
        <f>Goebels1964!$G171</f>
        <v>85.714285714287101</v>
      </c>
      <c r="AL165" s="20">
        <f>Goebels1964!$B171</f>
        <v>80.501599999999996</v>
      </c>
      <c r="AM165" s="5">
        <f>Gould1954!$G171</f>
        <v>299.99999999997442</v>
      </c>
      <c r="AN165" s="20">
        <f>Gould1954!$B171</f>
        <v>75.444000000000003</v>
      </c>
      <c r="AO165" s="5">
        <f>Gould1964!$G171</f>
        <v>199.99999999999241</v>
      </c>
      <c r="AP165" s="20">
        <f>Gould1964!$B171</f>
        <v>79.392600000000002</v>
      </c>
      <c r="AQ165" s="5">
        <f>Gould1970!$G171</f>
        <v>272.72727272727411</v>
      </c>
      <c r="AR165" s="20">
        <f>Gould1970!$B171</f>
        <v>73.664299999999997</v>
      </c>
      <c r="AS165" s="5">
        <f>Gould1974!$G171</f>
        <v>230.76923076923885</v>
      </c>
      <c r="AT165" s="20">
        <f>Gould1974!$B171</f>
        <v>86.6006</v>
      </c>
      <c r="AU165" s="5">
        <f>Guaita2011!$G171</f>
        <v>214.28571428573517</v>
      </c>
      <c r="AV165" s="20">
        <f>Guaita2011!$B171</f>
        <v>71.947699999999998</v>
      </c>
      <c r="AW165" s="5">
        <f>Helffer1968!$G171</f>
        <v>136.36363636363706</v>
      </c>
      <c r="AX165" s="20">
        <f>Helffer1968!$B171</f>
        <v>67.197800000000001</v>
      </c>
      <c r="AY165" s="5">
        <f>Hill1996!$G171</f>
        <v>142.85714285713743</v>
      </c>
      <c r="AZ165" s="20">
        <f>Hill1996!$B171</f>
        <v>73.508300000000006</v>
      </c>
      <c r="BA165" s="5">
        <f>Hinterhauser1991!$G171</f>
        <v>187.50000000000401</v>
      </c>
      <c r="BB165" s="20">
        <f>Hinterhauser1991!$B171</f>
        <v>76.220100000000002</v>
      </c>
      <c r="BC165" s="5">
        <f>Hochman2007!$G171</f>
        <v>200.00000000001137</v>
      </c>
      <c r="BD165" s="20">
        <f>Hochman2007!$B171</f>
        <v>75.069500000000005</v>
      </c>
      <c r="BE165" s="5">
        <f>Hough2006!$G171</f>
        <v>136.36363636363706</v>
      </c>
      <c r="BF165" s="20">
        <f>Hough2006!$B171</f>
        <v>70.080399999999997</v>
      </c>
      <c r="BG165" s="5">
        <f>Jacobs1956!$G171</f>
        <v>120.96774193547468</v>
      </c>
      <c r="BH165" s="20">
        <f>Jacobs1956!$B171</f>
        <v>72.786100000000005</v>
      </c>
      <c r="BI165" s="5">
        <f>Karlen1996!$G171</f>
        <v>115.38461538461942</v>
      </c>
      <c r="BJ165" s="20">
        <f>Karlen1996!$B171</f>
        <v>72.874499999999998</v>
      </c>
      <c r="BK165" s="5">
        <f>Kars1969!$G171</f>
        <v>249.99999999999054</v>
      </c>
      <c r="BL165" s="20">
        <f>Kars1969!$B171</f>
        <v>79.304400000000001</v>
      </c>
      <c r="BM165" s="5">
        <f>Klein2002!$G171</f>
        <v>149.99999999998721</v>
      </c>
      <c r="BN165" s="20">
        <f>Klein2002!$B171</f>
        <v>75.452799999999996</v>
      </c>
      <c r="BO165" s="5">
        <f>Koroliov2000!$G171</f>
        <v>230.76923076923885</v>
      </c>
      <c r="BP165" s="20">
        <f>Koroliov2000!$B171</f>
        <v>79.811800000000005</v>
      </c>
      <c r="BQ165" s="5">
        <f>Lifschitz1999!$G171</f>
        <v>150.00000000000853</v>
      </c>
      <c r="BR165" s="20">
        <f>Lifschitz1999!$B171</f>
        <v>72.388300000000001</v>
      </c>
      <c r="BS165" s="5">
        <f>Loriod1961!$G171</f>
        <v>230.76923076921361</v>
      </c>
      <c r="BT165" s="20">
        <f>Loriod1961!$B171</f>
        <v>68.154700000000005</v>
      </c>
      <c r="BU165" s="5">
        <f>Lubimov1971!$G171</f>
        <v>157.89473684210714</v>
      </c>
      <c r="BV165" s="20">
        <f>Lubimov1971!$B171</f>
        <v>72.433599999999998</v>
      </c>
      <c r="BW165" s="5">
        <f>ManchonTheis1954!$G171</f>
        <v>163.04347826087178</v>
      </c>
      <c r="BX165" s="20">
        <f>ManchonTheis1954!$B171</f>
        <v>76.004099999999994</v>
      </c>
      <c r="BY165" s="5">
        <f>McCabe1969!$G171</f>
        <v>107.14285714285671</v>
      </c>
      <c r="BZ165" s="20">
        <f>McCabe1969!$B171</f>
        <v>70.7971</v>
      </c>
      <c r="CA165" s="5">
        <f>Mezzena1973!$G171</f>
        <v>176.47058823529235</v>
      </c>
      <c r="CB165" s="20">
        <f>Mezzena1973!$B171</f>
        <v>71.188800000000001</v>
      </c>
      <c r="CC165" s="5">
        <f>Michiels2005!$G171</f>
        <v>214.28571428571342</v>
      </c>
      <c r="CD165" s="20">
        <f>Michiels2005!$B171</f>
        <v>73.577500000000001</v>
      </c>
      <c r="CE165" s="5">
        <f>Monod1951!$G171</f>
        <v>163.04347826087178</v>
      </c>
      <c r="CF165" s="20">
        <f>Monod1951!$B171</f>
        <v>67.106700000000004</v>
      </c>
      <c r="CG165" s="5">
        <f>Nardi1998!$G171</f>
        <v>130.43478260868534</v>
      </c>
      <c r="CH165" s="20">
        <f>Nardi1998!$B171</f>
        <v>73.984800000000007</v>
      </c>
      <c r="CI165" s="5">
        <f>Neveux1990!$G171</f>
        <v>149.99999999999787</v>
      </c>
      <c r="CJ165" s="20">
        <f>Neveux1990!$B171</f>
        <v>72.814099999999996</v>
      </c>
      <c r="CK165" s="5">
        <f>Ohlsson1996!$G171</f>
        <v>166.66666666666035</v>
      </c>
      <c r="CL165" s="20">
        <f>Ohlsson1996!$B171</f>
        <v>78.407200000000003</v>
      </c>
      <c r="CM165" s="5">
        <f>Pestalozza1961!$G171</f>
        <v>96.774193548386378</v>
      </c>
      <c r="CN165" s="20">
        <f>Pestalozza1961!$B171</f>
        <v>67.2239</v>
      </c>
      <c r="CO165" s="5">
        <f>Pollini1976!$G171</f>
        <v>130.43478260869341</v>
      </c>
      <c r="CP165" s="20">
        <f>Pollini1976!$B171</f>
        <v>67.211399999999998</v>
      </c>
      <c r="CQ165" s="5">
        <f>Pollini1990a!$G171</f>
        <v>166.66666666667351</v>
      </c>
      <c r="CR165" s="20">
        <f>Pollini1990a!$B171</f>
        <v>71.212500000000006</v>
      </c>
      <c r="CS165" s="5">
        <f>Pollini1990b!$G171</f>
        <v>166.66666666667351</v>
      </c>
      <c r="CT165" s="20">
        <f>Pollini1990b!$B171</f>
        <v>69.1721</v>
      </c>
      <c r="CU165" s="5">
        <f>Pontinen2001!$G171</f>
        <v>142.85714285713743</v>
      </c>
      <c r="CV165" s="20">
        <f>Pontinen2001!$B171</f>
        <v>71.1096</v>
      </c>
      <c r="CW165" s="5">
        <f>Richter1989!$G171</f>
        <v>71.428571428573562</v>
      </c>
      <c r="CX165" s="20">
        <f>Richter1989!$B171</f>
        <v>70.103499999999997</v>
      </c>
      <c r="CY165" s="5">
        <f>Rosen1969!$G171</f>
        <v>187.50000000000401</v>
      </c>
      <c r="CZ165" s="20">
        <f>Rosen1969!$B171</f>
        <v>73.865600000000001</v>
      </c>
      <c r="DA165" s="5">
        <f>Santos1977!$G171</f>
        <v>157.89473684210714</v>
      </c>
      <c r="DB165" s="20">
        <f>Santos1977!$B171</f>
        <v>74.891599999999997</v>
      </c>
      <c r="DC165" s="5">
        <f>Schleiermacher2002!$G171</f>
        <v>187.50000000000401</v>
      </c>
      <c r="DD165" s="20">
        <f>Schleiermacher2002!$B171</f>
        <v>76.532799999999995</v>
      </c>
      <c r="DE165" s="5">
        <f>Serkin1983!$G171</f>
        <v>136.36363636363706</v>
      </c>
      <c r="DF165" s="20">
        <f>Serkin1983!$B171</f>
        <v>74.563299999999998</v>
      </c>
      <c r="DG165" s="5">
        <f>Serkin1994!$G171</f>
        <v>176.47058823529235</v>
      </c>
      <c r="DH165" s="20">
        <f>Serkin1994!$B171</f>
        <v>74.081100000000006</v>
      </c>
      <c r="DI165" s="5">
        <f>Stadlen1948!$G171</f>
        <v>272.72727272727411</v>
      </c>
      <c r="DJ165" s="20">
        <f>Stadlen1948!$B171</f>
        <v>84.232200000000006</v>
      </c>
      <c r="DK165" s="5">
        <f>Stein1954!$G171</f>
        <v>125.00000000000267</v>
      </c>
      <c r="DL165" s="20">
        <f>Stein1954!$B171</f>
        <v>67.253200000000007</v>
      </c>
      <c r="DM165" s="5">
        <f>Steuerman2004!$G171</f>
        <v>176.47058823529235</v>
      </c>
      <c r="DN165" s="20">
        <f>Steuerman2004!$B171</f>
        <v>72.633099999999999</v>
      </c>
      <c r="DO165" s="5">
        <f>TakahashiA1973!$G171</f>
        <v>120</v>
      </c>
      <c r="DP165" s="20">
        <f>TakahashiA1973!$B171</f>
        <v>65.399199999999993</v>
      </c>
      <c r="DQ165" s="5">
        <f>TakahashiY1977!$G171</f>
        <v>136.36363636363706</v>
      </c>
      <c r="DR165" s="20">
        <f>TakahashiY1977!$B171</f>
        <v>67.570700000000002</v>
      </c>
      <c r="DS165" s="5">
        <f>Uchida2000!$G171</f>
        <v>150.00000000000853</v>
      </c>
      <c r="DT165" s="20">
        <f>Uchida2000!$B171</f>
        <v>73.875299999999996</v>
      </c>
      <c r="DU165" s="5">
        <f>Webster1967!$G171</f>
        <v>212.76595744682191</v>
      </c>
      <c r="DV165" s="20">
        <f>Webster1967!$B171</f>
        <v>77.945800000000006</v>
      </c>
      <c r="DW165" s="5">
        <f>Worms1997!$G171</f>
        <v>124.99999999999527</v>
      </c>
      <c r="DX165" s="20">
        <f>Worms1997!$B171</f>
        <v>76.007099999999994</v>
      </c>
      <c r="DY165" s="5">
        <f>Zacharias1973!$G171</f>
        <v>166.66666666667351</v>
      </c>
      <c r="DZ165" s="20">
        <f>Zacharias1973!$B171</f>
        <v>76.188599999999994</v>
      </c>
      <c r="EA165" s="5">
        <f>Zimerman1995!$G171</f>
        <v>166.66666666668667</v>
      </c>
      <c r="EB165" s="20">
        <f>Zimerman1995!$B171</f>
        <v>66.286199999999994</v>
      </c>
      <c r="EC165" s="5"/>
      <c r="EE165" s="5"/>
      <c r="EG165" s="5"/>
      <c r="EI165" s="5"/>
      <c r="EK165" s="5"/>
      <c r="EM165" s="5"/>
      <c r="EO165" s="5"/>
      <c r="EQ165" s="5"/>
      <c r="ES165" s="5"/>
      <c r="EU165" s="5"/>
      <c r="EW165" s="5"/>
      <c r="EY165" s="5"/>
      <c r="FA165" s="5"/>
      <c r="FC165" s="5"/>
      <c r="FE165" s="5"/>
      <c r="FG165" s="5"/>
      <c r="FI165" s="5"/>
      <c r="FK165" s="5"/>
      <c r="FM165" s="5"/>
      <c r="FO165" s="5"/>
      <c r="FQ165" s="5"/>
      <c r="FS165" s="5"/>
      <c r="FU165" s="5"/>
    </row>
    <row r="166" spans="1:177">
      <c r="A166" s="17">
        <v>163</v>
      </c>
      <c r="B166" s="17">
        <v>238.5</v>
      </c>
      <c r="C166" s="17">
        <v>40</v>
      </c>
      <c r="D166" s="17">
        <v>5.5</v>
      </c>
      <c r="E166" s="17" t="s">
        <v>180</v>
      </c>
      <c r="G166" s="5">
        <f ca="1">Tempo!F166</f>
        <v>65.745343673581345</v>
      </c>
      <c r="H166" s="20">
        <f ca="1">Dynamics!F166</f>
        <v>69.627026153846145</v>
      </c>
      <c r="I166" s="5">
        <f>Aitken1961!$G172</f>
        <v>30.303030303030024</v>
      </c>
      <c r="J166" s="20">
        <f>Aitken1961!$B172</f>
        <v>75.787599999999998</v>
      </c>
      <c r="K166" s="5">
        <f>Anderszewski1996!$G172</f>
        <v>69.767441860464018</v>
      </c>
      <c r="L166" s="20">
        <f>Anderszewski1996!$B172</f>
        <v>78.693700000000007</v>
      </c>
      <c r="M166" s="5">
        <f>Arciuli1996!$G172</f>
        <v>62.500000000001336</v>
      </c>
      <c r="N166" s="20">
        <f>Arciuli1996!$B172</f>
        <v>63.0578</v>
      </c>
      <c r="O166" s="5">
        <f>Berg2007!$G172</f>
        <v>55.555555555554911</v>
      </c>
      <c r="P166" s="20">
        <f>Berg2007!$B172</f>
        <v>64.442400000000006</v>
      </c>
      <c r="Q166" s="5">
        <f>Biret1973!$G172</f>
        <v>41.095890410957885</v>
      </c>
      <c r="R166" s="20">
        <f>Biret1973!$B172</f>
        <v>73.962299999999999</v>
      </c>
      <c r="S166" s="5">
        <f>Blumroder1994!$G172</f>
        <v>53.571428571428356</v>
      </c>
      <c r="T166" s="20">
        <f>Blumroder1994!$B172</f>
        <v>70.4953</v>
      </c>
      <c r="U166" s="5">
        <f>Bratke1993!$G172</f>
        <v>81.52173913043589</v>
      </c>
      <c r="V166" s="20">
        <f>Bratke1993!$B172</f>
        <v>73.836200000000005</v>
      </c>
      <c r="W166" s="5">
        <f>Breidenbach1994!$G172</f>
        <v>83.333333333333456</v>
      </c>
      <c r="X166" s="20">
        <f>Breidenbach1994!$B172</f>
        <v>70.193200000000004</v>
      </c>
      <c r="Y166" s="5">
        <f>Bucquet1969!$G172</f>
        <v>107.14285714286214</v>
      </c>
      <c r="Z166" s="20">
        <f>Bucquet1969!$B172</f>
        <v>72.275599999999997</v>
      </c>
      <c r="AA166" s="5">
        <f>Douglas1991!$G172</f>
        <v>55.555555555553454</v>
      </c>
      <c r="AB166" s="20">
        <f>Douglas1991!$B172</f>
        <v>67.557000000000002</v>
      </c>
      <c r="AC166" s="5">
        <f>Dunki1998!$G172</f>
        <v>57.692307692308134</v>
      </c>
      <c r="AD166" s="20">
        <f>Dunki1998!$B172</f>
        <v>73.994900000000001</v>
      </c>
      <c r="AE166" s="5">
        <f>Dutkiewicz1975!$G172</f>
        <v>75.000000000004263</v>
      </c>
      <c r="AF166" s="20">
        <f>Dutkiewicz1975!$B172</f>
        <v>74.322800000000001</v>
      </c>
      <c r="AG166" s="5">
        <f>Eschenbach1996!$G172</f>
        <v>90.634441087612458</v>
      </c>
      <c r="AH166" s="20">
        <f>Eschenbach1996!$B172</f>
        <v>70.002600000000001</v>
      </c>
      <c r="AI166" s="5">
        <f>Georgiades1985!$G172</f>
        <v>96.774193548386378</v>
      </c>
      <c r="AJ166" s="20">
        <f>Georgiades1985!$B172</f>
        <v>78.104799999999997</v>
      </c>
      <c r="AK166" s="5">
        <f>Goebels1964!$G172</f>
        <v>41.666666666666728</v>
      </c>
      <c r="AL166" s="20">
        <f>Goebels1964!$B172</f>
        <v>71.475300000000004</v>
      </c>
      <c r="AM166" s="5">
        <f>Gould1954!$G172</f>
        <v>150.00000000000853</v>
      </c>
      <c r="AN166" s="20">
        <f>Gould1954!$B172</f>
        <v>72.424800000000005</v>
      </c>
      <c r="AO166" s="5">
        <f>Gould1964!$G172</f>
        <v>83.333333333333456</v>
      </c>
      <c r="AP166" s="20">
        <f>Gould1964!$B172</f>
        <v>79.799000000000007</v>
      </c>
      <c r="AQ166" s="5">
        <f>Gould1970!$G172</f>
        <v>136.36363636363706</v>
      </c>
      <c r="AR166" s="20">
        <f>Gould1970!$B172</f>
        <v>73.215500000000006</v>
      </c>
      <c r="AS166" s="5">
        <f>Gould1974!$G172</f>
        <v>60</v>
      </c>
      <c r="AT166" s="20">
        <f>Gould1974!$B172</f>
        <v>83.043999999999997</v>
      </c>
      <c r="AU166" s="5">
        <f>Guaita2011!$G172</f>
        <v>60</v>
      </c>
      <c r="AV166" s="20">
        <f>Guaita2011!$B172</f>
        <v>73.092500000000001</v>
      </c>
      <c r="AW166" s="5">
        <f>Helffer1968!$G172</f>
        <v>54.545454545454831</v>
      </c>
      <c r="AX166" s="20">
        <f>Helffer1968!$B172</f>
        <v>72.667000000000002</v>
      </c>
      <c r="AY166" s="5">
        <f>Hill1996!$G172</f>
        <v>56.603773584908573</v>
      </c>
      <c r="AZ166" s="20">
        <f>Hill1996!$B172</f>
        <v>71.065899999999999</v>
      </c>
      <c r="BA166" s="5">
        <f>Hinterhauser1991!$G172</f>
        <v>39.473684210526784</v>
      </c>
      <c r="BB166" s="20">
        <f>Hinterhauser1991!$B172</f>
        <v>71.112099999999998</v>
      </c>
      <c r="BC166" s="5">
        <f>Hochman2007!$G172</f>
        <v>88.235294117646177</v>
      </c>
      <c r="BD166" s="20">
        <f>Hochman2007!$B172</f>
        <v>81.2654</v>
      </c>
      <c r="BE166" s="5">
        <f>Hough2006!$G172</f>
        <v>83.333333333330174</v>
      </c>
      <c r="BF166" s="20">
        <f>Hough2006!$B172</f>
        <v>74.131600000000006</v>
      </c>
      <c r="BG166" s="5">
        <f>Jacobs1956!$G172</f>
        <v>53.285968028420299</v>
      </c>
      <c r="BH166" s="20">
        <f>Jacobs1956!$B172</f>
        <v>80.406899999999993</v>
      </c>
      <c r="BI166" s="5">
        <f>Karlen1996!$G172</f>
        <v>50.847457627118345</v>
      </c>
      <c r="BJ166" s="20">
        <f>Karlen1996!$B172</f>
        <v>76.374899999999997</v>
      </c>
      <c r="BK166" s="5">
        <f>Kars1969!$G172</f>
        <v>50.000000000000476</v>
      </c>
      <c r="BL166" s="20">
        <f>Kars1969!$B172</f>
        <v>80.507400000000004</v>
      </c>
      <c r="BM166" s="5">
        <f>Klein2002!$G172</f>
        <v>46.875000000001002</v>
      </c>
      <c r="BN166" s="20">
        <f>Klein2002!$B172</f>
        <v>74.287599999999998</v>
      </c>
      <c r="BO166" s="5">
        <f>Koroliov2000!$G172</f>
        <v>61.224489795917236</v>
      </c>
      <c r="BP166" s="20">
        <f>Koroliov2000!$B172</f>
        <v>80.6614</v>
      </c>
      <c r="BQ166" s="5">
        <f>Lifschitz1999!$G172</f>
        <v>69.767441860464018</v>
      </c>
      <c r="BR166" s="20">
        <f>Lifschitz1999!$B172</f>
        <v>75.510999999999996</v>
      </c>
      <c r="BS166" s="5">
        <f>Loriod1961!$G172</f>
        <v>71.428571428571132</v>
      </c>
      <c r="BT166" s="20">
        <f>Loriod1961!$B172</f>
        <v>65.807900000000004</v>
      </c>
      <c r="BU166" s="5">
        <f>Lubimov1971!$G172</f>
        <v>60</v>
      </c>
      <c r="BV166" s="20">
        <f>Lubimov1971!$B172</f>
        <v>72.141199999999998</v>
      </c>
      <c r="BW166" s="5">
        <f>ManchonTheis1954!$G172</f>
        <v>63.025210084033738</v>
      </c>
      <c r="BX166" s="20">
        <f>ManchonTheis1954!$B172</f>
        <v>69.732799999999997</v>
      </c>
      <c r="BY166" s="5">
        <f>McCabe1969!$G172</f>
        <v>83.333333333336753</v>
      </c>
      <c r="BZ166" s="20">
        <f>McCabe1969!$B172</f>
        <v>72.006600000000006</v>
      </c>
      <c r="CA166" s="5">
        <f>Mezzena1973!$G172</f>
        <v>69.767441860464018</v>
      </c>
      <c r="CB166" s="20">
        <f>Mezzena1973!$B172</f>
        <v>69.156999999999996</v>
      </c>
      <c r="CC166" s="5">
        <f>Michiels2005!$G172</f>
        <v>41.666666666666728</v>
      </c>
      <c r="CD166" s="20">
        <f>Michiels2005!$B172</f>
        <v>73.801299999999998</v>
      </c>
      <c r="CE166" s="5">
        <f>Monod1951!$G172</f>
        <v>99.337748344368649</v>
      </c>
      <c r="CF166" s="20">
        <f>Monod1951!$B172</f>
        <v>65.774199999999993</v>
      </c>
      <c r="CG166" s="5">
        <f>Nardi1998!$G172</f>
        <v>32.967032967033091</v>
      </c>
      <c r="CH166" s="20">
        <f>Nardi1998!$B172</f>
        <v>77.728899999999996</v>
      </c>
      <c r="CI166" s="5">
        <f>Neveux1990!$G172</f>
        <v>103.44827586207181</v>
      </c>
      <c r="CJ166" s="20">
        <f>Neveux1990!$B172</f>
        <v>71.946799999999996</v>
      </c>
      <c r="CK166" s="5">
        <f>Ohlsson1996!$G172</f>
        <v>65.217391304348709</v>
      </c>
      <c r="CL166" s="20">
        <f>Ohlsson1996!$B172</f>
        <v>74.520099999999999</v>
      </c>
      <c r="CM166" s="5">
        <f>Pestalozza1961!$G172</f>
        <v>81.08108108108631</v>
      </c>
      <c r="CN166" s="20">
        <f>Pestalozza1961!$B172</f>
        <v>65.818700000000007</v>
      </c>
      <c r="CO166" s="5">
        <f>Pollini1976!$G172</f>
        <v>71.428571428571132</v>
      </c>
      <c r="CP166" s="20">
        <f>Pollini1976!$B172</f>
        <v>73.876000000000005</v>
      </c>
      <c r="CQ166" s="5">
        <f>Pollini1990a!$G172</f>
        <v>89.020771513352244</v>
      </c>
      <c r="CR166" s="20">
        <f>Pollini1990a!$B172</f>
        <v>73.927999999999997</v>
      </c>
      <c r="CS166" s="5">
        <f>Pollini1990b!$G172</f>
        <v>83.333333333333456</v>
      </c>
      <c r="CT166" s="20">
        <f>Pollini1990b!$B172</f>
        <v>67.340400000000002</v>
      </c>
      <c r="CU166" s="5">
        <f>Pontinen2001!$G172</f>
        <v>42.85714285714355</v>
      </c>
      <c r="CV166" s="20">
        <f>Pontinen2001!$B172</f>
        <v>73.200800000000001</v>
      </c>
      <c r="CW166" s="5">
        <f>Richter1989!$G172</f>
        <v>35.714285714285566</v>
      </c>
      <c r="CX166" s="20">
        <f>Richter1989!$B172</f>
        <v>70.2928</v>
      </c>
      <c r="CY166" s="5">
        <f>Rosen1969!$G172</f>
        <v>57.692307692306557</v>
      </c>
      <c r="CZ166" s="20">
        <f>Rosen1969!$B172</f>
        <v>69.699600000000004</v>
      </c>
      <c r="DA166" s="5">
        <f>Santos1977!$G172</f>
        <v>46.874999999999957</v>
      </c>
      <c r="DB166" s="20">
        <f>Santos1977!$B172</f>
        <v>74.522300000000001</v>
      </c>
      <c r="DC166" s="5">
        <f>Schleiermacher2002!$G172</f>
        <v>46.875000000001002</v>
      </c>
      <c r="DD166" s="20">
        <f>Schleiermacher2002!$B172</f>
        <v>79.180199999999999</v>
      </c>
      <c r="DE166" s="5">
        <f>Serkin1983!$G172</f>
        <v>65.217391304346705</v>
      </c>
      <c r="DF166" s="20">
        <f>Serkin1983!$B172</f>
        <v>69.906199999999998</v>
      </c>
      <c r="DG166" s="5">
        <f>Serkin1994!$G172</f>
        <v>83.333333333333456</v>
      </c>
      <c r="DH166" s="20">
        <f>Serkin1994!$B172</f>
        <v>69.153199999999998</v>
      </c>
      <c r="DI166" s="5">
        <f>Stadlen1948!$G172</f>
        <v>83.333333333333456</v>
      </c>
      <c r="DJ166" s="20">
        <f>Stadlen1948!$B172</f>
        <v>85.245000000000005</v>
      </c>
      <c r="DK166" s="5">
        <f>Stein1954!$G172</f>
        <v>73.170731707317685</v>
      </c>
      <c r="DL166" s="20">
        <f>Stein1954!$B172</f>
        <v>64.959500000000006</v>
      </c>
      <c r="DM166" s="5">
        <f>Steuerman2004!$G172</f>
        <v>68.181818181818528</v>
      </c>
      <c r="DN166" s="20">
        <f>Steuerman2004!$B172</f>
        <v>73.281800000000004</v>
      </c>
      <c r="DO166" s="5">
        <f>TakahashiA1973!$G172</f>
        <v>58.823529411762479</v>
      </c>
      <c r="DP166" s="20">
        <f>TakahashiA1973!$B172</f>
        <v>67.102199999999996</v>
      </c>
      <c r="DQ166" s="5">
        <f>TakahashiY1977!$G172</f>
        <v>62.499999999997634</v>
      </c>
      <c r="DR166" s="20">
        <f>TakahashiY1977!$B172</f>
        <v>65.6678</v>
      </c>
      <c r="DS166" s="5">
        <f>Uchida2000!$G172</f>
        <v>43.478260869565361</v>
      </c>
      <c r="DT166" s="20">
        <f>Uchida2000!$B172</f>
        <v>75.431200000000004</v>
      </c>
      <c r="DU166" s="5">
        <f>Webster1967!$G172</f>
        <v>97.087378640773011</v>
      </c>
      <c r="DV166" s="20">
        <f>Webster1967!$B172</f>
        <v>73.708100000000002</v>
      </c>
      <c r="DW166" s="5">
        <f>Worms1997!$G172</f>
        <v>62.500000000001336</v>
      </c>
      <c r="DX166" s="20">
        <f>Worms1997!$B172</f>
        <v>77.399199999999993</v>
      </c>
      <c r="DY166" s="5">
        <f>Zacharias1973!$G172</f>
        <v>103.44827586206674</v>
      </c>
      <c r="DZ166" s="20">
        <f>Zacharias1973!$B172</f>
        <v>79.638900000000007</v>
      </c>
      <c r="EA166" s="5">
        <f>Zimerman1995!$G172</f>
        <v>81.300813008130135</v>
      </c>
      <c r="EB166" s="20">
        <f>Zimerman1995!$B172</f>
        <v>66.019499999999994</v>
      </c>
      <c r="EC166" s="5"/>
      <c r="EE166" s="5"/>
      <c r="EG166" s="5"/>
      <c r="EI166" s="5"/>
      <c r="EK166" s="5"/>
      <c r="EM166" s="5"/>
      <c r="EO166" s="5"/>
      <c r="EQ166" s="5"/>
      <c r="ES166" s="5"/>
      <c r="EU166" s="5"/>
      <c r="EW166" s="5"/>
      <c r="EY166" s="5"/>
      <c r="FA166" s="5"/>
      <c r="FC166" s="5"/>
      <c r="FE166" s="5"/>
      <c r="FG166" s="5"/>
      <c r="FI166" s="5"/>
      <c r="FK166" s="5"/>
      <c r="FM166" s="5"/>
      <c r="FO166" s="5"/>
      <c r="FQ166" s="5"/>
      <c r="FS166" s="5"/>
      <c r="FU166" s="5"/>
    </row>
    <row r="167" spans="1:177">
      <c r="A167" s="17">
        <v>164</v>
      </c>
      <c r="B167" s="17">
        <v>239</v>
      </c>
      <c r="C167" s="17">
        <v>40</v>
      </c>
      <c r="D167" s="17">
        <v>6</v>
      </c>
      <c r="E167" s="17" t="s">
        <v>161</v>
      </c>
      <c r="F167" s="10" t="s">
        <v>245</v>
      </c>
      <c r="G167" s="5">
        <f ca="1">Tempo!F167</f>
        <v>92.005968083324831</v>
      </c>
      <c r="H167" s="20">
        <f ca="1">Dynamics!F167</f>
        <v>58.622927692307684</v>
      </c>
      <c r="I167" s="5">
        <f>Aitken1961!$G173</f>
        <v>107.14285714285852</v>
      </c>
      <c r="J167" s="20">
        <f>Aitken1961!$B173</f>
        <v>58.706099999999999</v>
      </c>
      <c r="K167" s="5">
        <f>Anderszewski1996!$G173</f>
        <v>92.783505154639286</v>
      </c>
      <c r="L167" s="20">
        <f>Anderszewski1996!$B173</f>
        <v>68.349599999999995</v>
      </c>
      <c r="M167" s="5">
        <f>Arciuli1996!$G173</f>
        <v>92.307692307691497</v>
      </c>
      <c r="N167" s="20">
        <f>Arciuli1996!$B173</f>
        <v>54.4024</v>
      </c>
      <c r="O167" s="5">
        <f>Berg2007!$G173</f>
        <v>65.454545454545453</v>
      </c>
      <c r="P167" s="20">
        <f>Berg2007!$B173</f>
        <v>51.414900000000003</v>
      </c>
      <c r="Q167" s="5">
        <f>Biret1973!$G173</f>
        <v>54.711246200608038</v>
      </c>
      <c r="R167" s="20">
        <f>Biret1973!$B173</f>
        <v>54.377499999999998</v>
      </c>
      <c r="S167" s="5">
        <f>Blumroder1994!$G173</f>
        <v>116.8831168831164</v>
      </c>
      <c r="T167" s="20">
        <f>Blumroder1994!$B173</f>
        <v>58.377800000000001</v>
      </c>
      <c r="U167" s="5">
        <f>Bratke1993!$G173</f>
        <v>75.566750629722776</v>
      </c>
      <c r="V167" s="20">
        <f>Bratke1993!$B173</f>
        <v>58.398800000000001</v>
      </c>
      <c r="W167" s="5">
        <f>Breidenbach1994!$G173</f>
        <v>129.49640287769779</v>
      </c>
      <c r="X167" s="20">
        <f>Breidenbach1994!$B173</f>
        <v>60.242899999999999</v>
      </c>
      <c r="Y167" s="5">
        <f>Bucquet1969!$G173</f>
        <v>116.12903225806366</v>
      </c>
      <c r="Z167" s="20">
        <f>Bucquet1969!$B173</f>
        <v>62.928800000000003</v>
      </c>
      <c r="AA167" s="5">
        <f>Douglas1991!$G173</f>
        <v>65.717415115005366</v>
      </c>
      <c r="AB167" s="20">
        <f>Douglas1991!$B173</f>
        <v>56.994399999999999</v>
      </c>
      <c r="AC167" s="5">
        <f>Dunki1998!$G173</f>
        <v>109.75609756097558</v>
      </c>
      <c r="AD167" s="20">
        <f>Dunki1998!$B173</f>
        <v>57.421100000000003</v>
      </c>
      <c r="AE167" s="5">
        <f>Dutkiewicz1975!$G173</f>
        <v>107.78443113772352</v>
      </c>
      <c r="AF167" s="20">
        <f>Dutkiewicz1975!$B173</f>
        <v>69.745900000000006</v>
      </c>
      <c r="AG167" s="5">
        <f>Eschenbach1996!$G173</f>
        <v>78.705728027984037</v>
      </c>
      <c r="AH167" s="20">
        <f>Eschenbach1996!$B173</f>
        <v>59.834000000000003</v>
      </c>
      <c r="AI167" s="5">
        <f>Georgiades1985!$G173</f>
        <v>116.8831168831164</v>
      </c>
      <c r="AJ167" s="20">
        <f>Georgiades1985!$B173</f>
        <v>68.819199999999995</v>
      </c>
      <c r="AK167" s="5">
        <f>Goebels1964!$G173</f>
        <v>74.380165289256581</v>
      </c>
      <c r="AL167" s="20">
        <f>Goebels1964!$B173</f>
        <v>74.224800000000002</v>
      </c>
      <c r="AM167" s="5">
        <f>Gould1954!$G173</f>
        <v>180</v>
      </c>
      <c r="AN167" s="20">
        <f>Gould1954!$B173</f>
        <v>64.342200000000005</v>
      </c>
      <c r="AO167" s="5">
        <f>Gould1964!$G173</f>
        <v>109.75609756097558</v>
      </c>
      <c r="AP167" s="20">
        <f>Gould1964!$B173</f>
        <v>70.336799999999997</v>
      </c>
      <c r="AQ167" s="5">
        <f>Gould1970!$G173</f>
        <v>147.54098360655752</v>
      </c>
      <c r="AR167" s="20">
        <f>Gould1970!$B173</f>
        <v>68.098299999999995</v>
      </c>
      <c r="AS167" s="5">
        <f>Gould1974!$G173</f>
        <v>104.65116279069774</v>
      </c>
      <c r="AT167" s="20">
        <f>Gould1974!$B173</f>
        <v>78.577699999999993</v>
      </c>
      <c r="AU167" s="5">
        <f>Guaita2011!$G173</f>
        <v>39.045553145336115</v>
      </c>
      <c r="AV167" s="20">
        <f>Guaita2011!$B173</f>
        <v>58.798400000000001</v>
      </c>
      <c r="AW167" s="5">
        <f>Helffer1968!$G173</f>
        <v>129.49640287769779</v>
      </c>
      <c r="AX167" s="20">
        <f>Helffer1968!$B173</f>
        <v>60.077300000000001</v>
      </c>
      <c r="AY167" s="5">
        <f>Hill1996!$G173</f>
        <v>69.767441860464771</v>
      </c>
      <c r="AZ167" s="20">
        <f>Hill1996!$B173</f>
        <v>58.618699999999997</v>
      </c>
      <c r="BA167" s="5">
        <f>Hinterhauser1991!$G173</f>
        <v>90</v>
      </c>
      <c r="BB167" s="20">
        <f>Hinterhauser1991!$B173</f>
        <v>61.484400000000001</v>
      </c>
      <c r="BC167" s="5">
        <f>Hochman2007!$G173</f>
        <v>162.16216216216225</v>
      </c>
      <c r="BD167" s="20">
        <f>Hochman2007!$B173</f>
        <v>70.188599999999994</v>
      </c>
      <c r="BE167" s="5">
        <f>Hough2006!$G173</f>
        <v>88.235294117647399</v>
      </c>
      <c r="BF167" s="20">
        <f>Hough2006!$B173</f>
        <v>60.229900000000001</v>
      </c>
      <c r="BG167" s="5">
        <f>Jacobs1956!$G173</f>
        <v>72.904009720534802</v>
      </c>
      <c r="BH167" s="20">
        <f>Jacobs1956!$B173</f>
        <v>58.773800000000001</v>
      </c>
      <c r="BI167" s="5">
        <f>Karlen1996!$G173</f>
        <v>73.170731707316833</v>
      </c>
      <c r="BJ167" s="20">
        <f>Karlen1996!$B173</f>
        <v>66.791600000000003</v>
      </c>
      <c r="BK167" s="5">
        <f>Kars1969!$G173</f>
        <v>51.873198847262266</v>
      </c>
      <c r="BL167" s="20">
        <f>Kars1969!$B173</f>
        <v>60.3735</v>
      </c>
      <c r="BM167" s="5">
        <f>Klein2002!$G173</f>
        <v>105.26315789473635</v>
      </c>
      <c r="BN167" s="20">
        <f>Klein2002!$B173</f>
        <v>63.560400000000001</v>
      </c>
      <c r="BO167" s="5">
        <f>Koroliov2000!$G173</f>
        <v>93.652445369407019</v>
      </c>
      <c r="BP167" s="20">
        <f>Koroliov2000!$B173</f>
        <v>64.244500000000002</v>
      </c>
      <c r="BQ167" s="5">
        <f>Lifschitz1999!$G173</f>
        <v>99.999999999999361</v>
      </c>
      <c r="BR167" s="20">
        <f>Lifschitz1999!$B173</f>
        <v>65.404200000000003</v>
      </c>
      <c r="BS167" s="5">
        <f>Loriod1961!$G173</f>
        <v>122.44897959183682</v>
      </c>
      <c r="BT167" s="20">
        <f>Loriod1961!$B173</f>
        <v>56.920999999999999</v>
      </c>
      <c r="BU167" s="5">
        <f>Lubimov1971!$G173</f>
        <v>137.40458015267151</v>
      </c>
      <c r="BV167" s="20">
        <f>Lubimov1971!$B173</f>
        <v>62.134700000000002</v>
      </c>
      <c r="BW167" s="5">
        <f>ManchonTheis1954!$G173</f>
        <v>70.866141732283282</v>
      </c>
      <c r="BX167" s="20">
        <f>ManchonTheis1954!$B173</f>
        <v>51.1556</v>
      </c>
      <c r="BY167" s="5">
        <f>McCabe1969!$G173</f>
        <v>78.260869565217007</v>
      </c>
      <c r="BZ167" s="20">
        <f>McCabe1969!$B173</f>
        <v>67.790599999999998</v>
      </c>
      <c r="CA167" s="5">
        <f>Mezzena1973!$G173</f>
        <v>84.905660377358871</v>
      </c>
      <c r="CB167" s="20">
        <f>Mezzena1973!$B173</f>
        <v>47.490400000000001</v>
      </c>
      <c r="CC167" s="5">
        <f>Michiels2005!$G173</f>
        <v>76.923076923077275</v>
      </c>
      <c r="CD167" s="20">
        <f>Michiels2005!$B173</f>
        <v>59.021299999999997</v>
      </c>
      <c r="CE167" s="5">
        <f>Monod1951!$G173</f>
        <v>164.53382084095153</v>
      </c>
      <c r="CF167" s="20">
        <f>Monod1951!$B173</f>
        <v>52.665300000000002</v>
      </c>
      <c r="CG167" s="5">
        <f>Nardi1998!$G173</f>
        <v>72.289156626505758</v>
      </c>
      <c r="CH167" s="20">
        <f>Nardi1998!$B173</f>
        <v>59.874299999999998</v>
      </c>
      <c r="CI167" s="5">
        <f>Neveux1990!$G173</f>
        <v>102.27272727272698</v>
      </c>
      <c r="CJ167" s="20">
        <f>Neveux1990!$B173</f>
        <v>58.105800000000002</v>
      </c>
      <c r="CK167" s="5">
        <f>Ohlsson1996!$G173</f>
        <v>93.023255813953369</v>
      </c>
      <c r="CL167" s="20">
        <f>Ohlsson1996!$B173</f>
        <v>56.8504</v>
      </c>
      <c r="CM167" s="5">
        <f>Pestalozza1961!$G173</f>
        <v>86.538461538461021</v>
      </c>
      <c r="CN167" s="20">
        <f>Pestalozza1961!$B173</f>
        <v>65.724599999999995</v>
      </c>
      <c r="CO167" s="5">
        <f>Pollini1976!$G173</f>
        <v>78.774617067833816</v>
      </c>
      <c r="CP167" s="20">
        <f>Pollini1976!$B173</f>
        <v>60.333799999999997</v>
      </c>
      <c r="CQ167" s="5">
        <f>Pollini1990a!$G173</f>
        <v>134.02829486224834</v>
      </c>
      <c r="CR167" s="20">
        <f>Pollini1990a!$B173</f>
        <v>64.831000000000003</v>
      </c>
      <c r="CS167" s="5">
        <f>Pollini1990b!$G173</f>
        <v>113.20754716981108</v>
      </c>
      <c r="CT167" s="20">
        <f>Pollini1990b!$B173</f>
        <v>67.448499999999996</v>
      </c>
      <c r="CU167" s="5">
        <f>Pontinen2001!$G173</f>
        <v>94.240837696335248</v>
      </c>
      <c r="CV167" s="20">
        <f>Pontinen2001!$B173</f>
        <v>61.372100000000003</v>
      </c>
      <c r="CW167" s="5">
        <f>Richter1989!$G173</f>
        <v>46.035805626598503</v>
      </c>
      <c r="CX167" s="20">
        <f>Richter1989!$B173</f>
        <v>64.802199999999999</v>
      </c>
      <c r="CY167" s="5">
        <f>Rosen1969!$G173</f>
        <v>86.124401913876042</v>
      </c>
      <c r="CZ167" s="20">
        <f>Rosen1969!$B173</f>
        <v>56.377000000000002</v>
      </c>
      <c r="DA167" s="5">
        <f>Santos1977!$G173</f>
        <v>68.702290076335757</v>
      </c>
      <c r="DB167" s="20">
        <f>Santos1977!$B173</f>
        <v>55.349699999999999</v>
      </c>
      <c r="DC167" s="5">
        <f>Schleiermacher2002!$G173</f>
        <v>61.855670103092855</v>
      </c>
      <c r="DD167" s="20">
        <f>Schleiermacher2002!$B173</f>
        <v>59.274799999999999</v>
      </c>
      <c r="DE167" s="5">
        <f>Serkin1983!$G173</f>
        <v>69.230769230769383</v>
      </c>
      <c r="DF167" s="20">
        <f>Serkin1983!$B173</f>
        <v>61.0642</v>
      </c>
      <c r="DG167" s="5">
        <f>Serkin1994!$G173</f>
        <v>84.905660377358871</v>
      </c>
      <c r="DH167" s="20">
        <f>Serkin1994!$B173</f>
        <v>63.924599999999998</v>
      </c>
      <c r="DI167" s="5">
        <f>Stadlen1948!$G173</f>
        <v>94.240837696335248</v>
      </c>
      <c r="DJ167" s="20">
        <f>Stadlen1948!$B173</f>
        <v>78.421300000000002</v>
      </c>
      <c r="DK167" s="5">
        <f>Stein1954!$G173</f>
        <v>123.28767123287604</v>
      </c>
      <c r="DL167" s="20">
        <f>Stein1954!$B173</f>
        <v>57.762300000000003</v>
      </c>
      <c r="DM167" s="5">
        <f>Steuerman2004!$G173</f>
        <v>107.14285714285671</v>
      </c>
      <c r="DN167" s="20">
        <f>Steuerman2004!$B173</f>
        <v>67.211600000000004</v>
      </c>
      <c r="DO167" s="5">
        <f>TakahashiA1973!$G173</f>
        <v>87.804878048781219</v>
      </c>
      <c r="DP167" s="20">
        <f>TakahashiA1973!$B173</f>
        <v>53.882899999999999</v>
      </c>
      <c r="DQ167" s="5">
        <f>TakahashiY1977!$G173</f>
        <v>93.264248704664254</v>
      </c>
      <c r="DR167" s="20">
        <f>TakahashiY1977!$B173</f>
        <v>48.502899999999997</v>
      </c>
      <c r="DS167" s="5">
        <f>Uchida2000!$G173</f>
        <v>64.285714285714036</v>
      </c>
      <c r="DT167" s="20">
        <f>Uchida2000!$B173</f>
        <v>64.776499999999999</v>
      </c>
      <c r="DU167" s="5">
        <f>Webster1967!$G173</f>
        <v>132.74336283185895</v>
      </c>
      <c r="DV167" s="20">
        <f>Webster1967!$B173</f>
        <v>62.724800000000002</v>
      </c>
      <c r="DW167" s="5">
        <f>Worms1997!$G173</f>
        <v>117.64705882352932</v>
      </c>
      <c r="DX167" s="20">
        <f>Worms1997!$B173</f>
        <v>60.8521</v>
      </c>
      <c r="DY167" s="5">
        <f>Zacharias1973!$G173</f>
        <v>111.11111111111178</v>
      </c>
      <c r="DZ167" s="20">
        <f>Zacharias1973!$B173</f>
        <v>59.072499999999998</v>
      </c>
      <c r="EA167" s="5">
        <f>Zimerman1995!$G173</f>
        <v>101.06681639528321</v>
      </c>
      <c r="EB167" s="20">
        <f>Zimerman1995!$B173</f>
        <v>60.633000000000003</v>
      </c>
      <c r="EC167" s="5"/>
      <c r="EE167" s="5"/>
      <c r="EG167" s="5"/>
      <c r="EI167" s="5"/>
      <c r="EK167" s="5"/>
      <c r="EM167" s="5"/>
      <c r="EO167" s="5"/>
      <c r="EQ167" s="5"/>
      <c r="ES167" s="5"/>
      <c r="EU167" s="5"/>
      <c r="EW167" s="5"/>
      <c r="EY167" s="5"/>
      <c r="FA167" s="5"/>
      <c r="FC167" s="5"/>
      <c r="FE167" s="5"/>
      <c r="FG167" s="5"/>
      <c r="FI167" s="5"/>
      <c r="FK167" s="5"/>
      <c r="FM167" s="5"/>
      <c r="FO167" s="5"/>
      <c r="FQ167" s="5"/>
      <c r="FS167" s="5"/>
      <c r="FU167" s="5"/>
    </row>
    <row r="168" spans="1:177">
      <c r="A168" s="17">
        <v>165</v>
      </c>
      <c r="B168" s="17">
        <v>242</v>
      </c>
      <c r="C168" s="17">
        <v>41</v>
      </c>
      <c r="D168" s="17">
        <v>3</v>
      </c>
      <c r="E168" s="17" t="s">
        <v>260</v>
      </c>
      <c r="G168" s="5">
        <f ca="1">Tempo!F168</f>
        <v>76.991832885308426</v>
      </c>
      <c r="H168" s="20">
        <f ca="1">Dynamics!F168</f>
        <v>57.985118461538441</v>
      </c>
      <c r="I168" s="5">
        <f>Aitken1961!$G174</f>
        <v>59.210526315789082</v>
      </c>
      <c r="J168" s="20">
        <f>Aitken1961!$B174</f>
        <v>73.142600000000002</v>
      </c>
      <c r="K168" s="5">
        <f>Anderszewski1996!$G174</f>
        <v>56.603773584905539</v>
      </c>
      <c r="L168" s="20">
        <f>Anderszewski1996!$B174</f>
        <v>55.937800000000003</v>
      </c>
      <c r="M168" s="5">
        <f>Arciuli1996!$G174</f>
        <v>68.181818181818528</v>
      </c>
      <c r="N168" s="20">
        <f>Arciuli1996!$B174</f>
        <v>57.671199999999999</v>
      </c>
      <c r="O168" s="5">
        <f>Berg2007!$G174</f>
        <v>49.723756906077483</v>
      </c>
      <c r="P168" s="20">
        <f>Berg2007!$B174</f>
        <v>58.151899999999998</v>
      </c>
      <c r="Q168" s="5">
        <f>Biret1973!$G174</f>
        <v>60.606060606060623</v>
      </c>
      <c r="R168" s="20">
        <f>Biret1973!$B174</f>
        <v>53.591900000000003</v>
      </c>
      <c r="S168" s="5">
        <f>Blumroder1994!$G174</f>
        <v>70.038910505836768</v>
      </c>
      <c r="T168" s="20">
        <f>Blumroder1994!$B174</f>
        <v>59.658700000000003</v>
      </c>
      <c r="U168" s="5">
        <f>Bratke1993!$G174</f>
        <v>95.744680851064061</v>
      </c>
      <c r="V168" s="20">
        <f>Bratke1993!$B174</f>
        <v>56.550199999999997</v>
      </c>
      <c r="W168" s="5">
        <f>Breidenbach1994!$G174</f>
        <v>59.800664451827423</v>
      </c>
      <c r="X168" s="20">
        <f>Breidenbach1994!$B174</f>
        <v>59.841099999999997</v>
      </c>
      <c r="Y168" s="5">
        <f>Bucquet1969!$G174</f>
        <v>111.11111111111178</v>
      </c>
      <c r="Z168" s="20">
        <f>Bucquet1969!$B174</f>
        <v>59.532600000000002</v>
      </c>
      <c r="AA168" s="5">
        <f>Douglas1991!$G174</f>
        <v>66.371681415929473</v>
      </c>
      <c r="AB168" s="20">
        <f>Douglas1991!$B174</f>
        <v>55.347900000000003</v>
      </c>
      <c r="AC168" s="5">
        <f>Dunki1998!$G174</f>
        <v>100.55865921787675</v>
      </c>
      <c r="AD168" s="20">
        <f>Dunki1998!$B174</f>
        <v>53.475099999999998</v>
      </c>
      <c r="AE168" s="5">
        <f>Dutkiewicz1975!$G174</f>
        <v>80.717488789238033</v>
      </c>
      <c r="AF168" s="20">
        <f>Dutkiewicz1975!$B174</f>
        <v>76.648600000000002</v>
      </c>
      <c r="AG168" s="5">
        <f>Eschenbach1996!$G174</f>
        <v>64.701653486700295</v>
      </c>
      <c r="AH168" s="20">
        <f>Eschenbach1996!$B174</f>
        <v>52.070099999999996</v>
      </c>
      <c r="AI168" s="5">
        <f>Georgiades1985!$G174</f>
        <v>86.538461538461604</v>
      </c>
      <c r="AJ168" s="20">
        <f>Georgiades1985!$B174</f>
        <v>61.882199999999997</v>
      </c>
      <c r="AK168" s="5">
        <f>Goebels1964!$G174</f>
        <v>73.469387755101522</v>
      </c>
      <c r="AL168" s="20">
        <f>Goebels1964!$B174</f>
        <v>70.352800000000002</v>
      </c>
      <c r="AM168" s="5">
        <f>Gould1954!$G174</f>
        <v>151.26050420167914</v>
      </c>
      <c r="AN168" s="20">
        <f>Gould1954!$B174</f>
        <v>64.162899999999993</v>
      </c>
      <c r="AO168" s="5">
        <f>Gould1964!$G174</f>
        <v>109.75609756097558</v>
      </c>
      <c r="AP168" s="20">
        <f>Gould1964!$B174</f>
        <v>74.940799999999996</v>
      </c>
      <c r="AQ168" s="5">
        <f>Gould1970!$G174</f>
        <v>105.88235294117629</v>
      </c>
      <c r="AR168" s="20">
        <f>Gould1970!$B174</f>
        <v>65.198599999999999</v>
      </c>
      <c r="AS168" s="5">
        <f>Gould1974!$G174</f>
        <v>98.360655737705017</v>
      </c>
      <c r="AT168" s="20">
        <f>Gould1974!$B174</f>
        <v>78.969300000000004</v>
      </c>
      <c r="AU168" s="5">
        <f>Guaita2011!$G174</f>
        <v>33.210332103321107</v>
      </c>
      <c r="AV168" s="20">
        <f>Guaita2011!$B174</f>
        <v>56.642600000000002</v>
      </c>
      <c r="AW168" s="5">
        <f>Helffer1968!$G174</f>
        <v>94.736842105263591</v>
      </c>
      <c r="AX168" s="20">
        <f>Helffer1968!$B174</f>
        <v>54.0745</v>
      </c>
      <c r="AY168" s="5">
        <f>Hill1996!$G174</f>
        <v>56.603773584905539</v>
      </c>
      <c r="AZ168" s="20">
        <f>Hill1996!$B174</f>
        <v>55.287399999999998</v>
      </c>
      <c r="BA168" s="5">
        <f>Hinterhauser1991!$G174</f>
        <v>63.829787234042058</v>
      </c>
      <c r="BB168" s="20">
        <f>Hinterhauser1991!$B174</f>
        <v>56.393700000000003</v>
      </c>
      <c r="BC168" s="5">
        <f>Hochman2007!$G174</f>
        <v>104.04624277456624</v>
      </c>
      <c r="BD168" s="20">
        <f>Hochman2007!$B174</f>
        <v>68.515199999999993</v>
      </c>
      <c r="BE168" s="5">
        <f>Hough2006!$G174</f>
        <v>70.588235294117325</v>
      </c>
      <c r="BF168" s="20">
        <f>Hough2006!$B174</f>
        <v>60.855200000000004</v>
      </c>
      <c r="BG168" s="5">
        <f>Jacobs1956!$G174</f>
        <v>58.309037900874308</v>
      </c>
      <c r="BH168" s="20">
        <f>Jacobs1956!$B174</f>
        <v>65.268000000000001</v>
      </c>
      <c r="BI168" s="5">
        <f>Karlen1996!$G174</f>
        <v>62.93706293706326</v>
      </c>
      <c r="BJ168" s="20">
        <f>Karlen1996!$B174</f>
        <v>58.199399999999997</v>
      </c>
      <c r="BK168" s="5">
        <f>Kars1969!$G174</f>
        <v>51.575931232091556</v>
      </c>
      <c r="BL168" s="20">
        <f>Kars1969!$B174</f>
        <v>63.31</v>
      </c>
      <c r="BM168" s="5">
        <f>Klein2002!$G174</f>
        <v>113.92405063291254</v>
      </c>
      <c r="BN168" s="20">
        <f>Klein2002!$B174</f>
        <v>65.305000000000007</v>
      </c>
      <c r="BO168" s="5">
        <f>Koroliov2000!$G174</f>
        <v>97.932535364526984</v>
      </c>
      <c r="BP168" s="20">
        <f>Koroliov2000!$B174</f>
        <v>52.765300000000003</v>
      </c>
      <c r="BQ168" s="5">
        <f>Lifschitz1999!$G174</f>
        <v>77.253218884120699</v>
      </c>
      <c r="BR168" s="20">
        <f>Lifschitz1999!$B174</f>
        <v>63.692799999999998</v>
      </c>
      <c r="BS168" s="5">
        <f>Loriod1961!$G174</f>
        <v>73.770491803278759</v>
      </c>
      <c r="BT168" s="20">
        <f>Loriod1961!$B174</f>
        <v>58.654600000000002</v>
      </c>
      <c r="BU168" s="5">
        <f>Lubimov1971!$G174</f>
        <v>110.42944785276104</v>
      </c>
      <c r="BV168" s="20">
        <f>Lubimov1971!$B174</f>
        <v>58.401499999999999</v>
      </c>
      <c r="BW168" s="5">
        <f>ManchonTheis1954!$G174</f>
        <v>100.00000000000017</v>
      </c>
      <c r="BX168" s="20">
        <f>ManchonTheis1954!$B174</f>
        <v>60.068800000000003</v>
      </c>
      <c r="BY168" s="5">
        <f>McCabe1969!$G174</f>
        <v>64.981949458483513</v>
      </c>
      <c r="BZ168" s="20">
        <f>McCabe1969!$B174</f>
        <v>62.540399999999998</v>
      </c>
      <c r="CA168" s="5">
        <f>Mezzena1973!$G174</f>
        <v>72.874493927125542</v>
      </c>
      <c r="CB168" s="20">
        <f>Mezzena1973!$B174</f>
        <v>50.719499999999996</v>
      </c>
      <c r="CC168" s="5">
        <f>Michiels2005!$G174</f>
        <v>57.324840764330936</v>
      </c>
      <c r="CD168" s="20">
        <f>Michiels2005!$B174</f>
        <v>57.028100000000002</v>
      </c>
      <c r="CE168" s="5">
        <f>Monod1951!$G174</f>
        <v>138.46153846153726</v>
      </c>
      <c r="CF168" s="20">
        <f>Monod1951!$B174</f>
        <v>58.595799999999997</v>
      </c>
      <c r="CG168" s="5">
        <f>Nardi1998!$G174</f>
        <v>53.25443786982256</v>
      </c>
      <c r="CH168" s="20">
        <f>Nardi1998!$B174</f>
        <v>55.3949</v>
      </c>
      <c r="CI168" s="5">
        <f>Neveux1990!$G174</f>
        <v>100.55865921787675</v>
      </c>
      <c r="CJ168" s="20">
        <f>Neveux1990!$B174</f>
        <v>66.319599999999994</v>
      </c>
      <c r="CK168" s="5">
        <f>Ohlsson1996!$G174</f>
        <v>78.431372549019557</v>
      </c>
      <c r="CL168" s="20">
        <f>Ohlsson1996!$B174</f>
        <v>59.4313</v>
      </c>
      <c r="CM168" s="5">
        <f>Pestalozza1961!$G174</f>
        <v>98.901098901099274</v>
      </c>
      <c r="CN168" s="20">
        <f>Pestalozza1961!$B174</f>
        <v>66.173299999999998</v>
      </c>
      <c r="CO168" s="5">
        <f>Pollini1976!$G174</f>
        <v>73.319755600814716</v>
      </c>
      <c r="CP168" s="20">
        <f>Pollini1976!$B174</f>
        <v>45.588299999999997</v>
      </c>
      <c r="CQ168" s="5">
        <f>Pollini1990a!$G174</f>
        <v>92.783505154639286</v>
      </c>
      <c r="CR168" s="20">
        <f>Pollini1990a!$B174</f>
        <v>64.891000000000005</v>
      </c>
      <c r="CS168" s="5">
        <f>Pollini1990b!$G174</f>
        <v>92.783505154639286</v>
      </c>
      <c r="CT168" s="20">
        <f>Pollini1990b!$B174</f>
        <v>60.656500000000001</v>
      </c>
      <c r="CU168" s="5">
        <f>Pontinen2001!$G174</f>
        <v>50.847457627118757</v>
      </c>
      <c r="CV168" s="20">
        <f>Pontinen2001!$B174</f>
        <v>59.4527</v>
      </c>
      <c r="CW168" s="5">
        <f>Richter1989!$G174</f>
        <v>37.89473684210526</v>
      </c>
      <c r="CX168" s="20">
        <f>Richter1989!$B174</f>
        <v>62.2624</v>
      </c>
      <c r="CY168" s="5">
        <f>Rosen1969!$G174</f>
        <v>80</v>
      </c>
      <c r="CZ168" s="20">
        <f>Rosen1969!$B174</f>
        <v>62.464500000000001</v>
      </c>
      <c r="DA168" s="5">
        <f>Santos1977!$G174</f>
        <v>90.909090909091375</v>
      </c>
      <c r="DB168" s="20">
        <f>Santos1977!$B174</f>
        <v>61.533099999999997</v>
      </c>
      <c r="DC168" s="5">
        <f>Schleiermacher2002!$G174</f>
        <v>45.801526717557174</v>
      </c>
      <c r="DD168" s="20">
        <f>Schleiermacher2002!$B174</f>
        <v>60.995199999999997</v>
      </c>
      <c r="DE168" s="5">
        <f>Serkin1983!$G174</f>
        <v>58.252427184465951</v>
      </c>
      <c r="DF168" s="20">
        <f>Serkin1983!$B174</f>
        <v>62.592799999999997</v>
      </c>
      <c r="DG168" s="5">
        <f>Serkin1994!$G174</f>
        <v>92.783505154639286</v>
      </c>
      <c r="DH168" s="20">
        <f>Serkin1994!$B174</f>
        <v>61.158200000000001</v>
      </c>
      <c r="DI168" s="5">
        <f>Stadlen1948!$G174</f>
        <v>93.264248704662876</v>
      </c>
      <c r="DJ168" s="20">
        <f>Stadlen1948!$B174</f>
        <v>67.006</v>
      </c>
      <c r="DK168" s="5">
        <f>Stein1954!$G174</f>
        <v>121.62162162162129</v>
      </c>
      <c r="DL168" s="20">
        <f>Stein1954!$B174</f>
        <v>57.102899999999998</v>
      </c>
      <c r="DM168" s="5">
        <f>Steuerman2004!$G174</f>
        <v>104.65116279069774</v>
      </c>
      <c r="DN168" s="20">
        <f>Steuerman2004!$B174</f>
        <v>62.299100000000003</v>
      </c>
      <c r="DO168" s="5">
        <f>TakahashiA1973!$G174</f>
        <v>75.63025210084048</v>
      </c>
      <c r="DP168" s="20">
        <f>TakahashiA1973!$B174</f>
        <v>55.206299999999999</v>
      </c>
      <c r="DQ168" s="5">
        <f>TakahashiY1977!$G174</f>
        <v>87.804878048780012</v>
      </c>
      <c r="DR168" s="20">
        <f>TakahashiY1977!$B174</f>
        <v>58.806699999999999</v>
      </c>
      <c r="DS168" s="5">
        <f>Uchida2000!$G174</f>
        <v>46.511627906977033</v>
      </c>
      <c r="DT168" s="20">
        <f>Uchida2000!$B174</f>
        <v>56.247900000000001</v>
      </c>
      <c r="DU168" s="5">
        <f>Webster1967!$G174</f>
        <v>122.95081967213127</v>
      </c>
      <c r="DV168" s="20">
        <f>Webster1967!$B174</f>
        <v>61.964799999999997</v>
      </c>
      <c r="DW168" s="5">
        <f>Worms1997!$G174</f>
        <v>70.038910505836384</v>
      </c>
      <c r="DX168" s="20">
        <f>Worms1997!$B174</f>
        <v>67.232500000000002</v>
      </c>
      <c r="DY168" s="5">
        <f>Zacharias1973!$G174</f>
        <v>77.922077922077847</v>
      </c>
      <c r="DZ168" s="20">
        <f>Zacharias1973!$B174</f>
        <v>66.429299999999998</v>
      </c>
      <c r="EA168" s="5">
        <f>Zimerman1995!$G174</f>
        <v>86.12440191387546</v>
      </c>
      <c r="EB168" s="20">
        <f>Zimerman1995!$B174</f>
        <v>54.379300000000001</v>
      </c>
      <c r="EC168" s="5"/>
      <c r="EE168" s="5"/>
      <c r="EG168" s="5"/>
      <c r="EI168" s="5"/>
      <c r="EK168" s="5"/>
      <c r="EM168" s="5"/>
      <c r="EO168" s="5"/>
      <c r="EQ168" s="5"/>
      <c r="ES168" s="5"/>
      <c r="EU168" s="5"/>
      <c r="EW168" s="5"/>
      <c r="EY168" s="5"/>
      <c r="FA168" s="5"/>
      <c r="FC168" s="5"/>
      <c r="FE168" s="5"/>
      <c r="FG168" s="5"/>
      <c r="FI168" s="5"/>
      <c r="FK168" s="5"/>
      <c r="FM168" s="5"/>
      <c r="FO168" s="5"/>
      <c r="FQ168" s="5"/>
      <c r="FS168" s="5"/>
      <c r="FU168" s="5"/>
    </row>
    <row r="169" spans="1:177">
      <c r="A169" s="17">
        <v>166</v>
      </c>
      <c r="B169" s="17">
        <v>245</v>
      </c>
      <c r="C169" s="17">
        <v>41</v>
      </c>
      <c r="D169" s="17">
        <v>6</v>
      </c>
      <c r="E169" s="17" t="s">
        <v>160</v>
      </c>
      <c r="F169" s="10" t="s">
        <v>149</v>
      </c>
      <c r="G169" s="5">
        <f ca="1">Tempo!F169</f>
        <v>163.12914249549442</v>
      </c>
      <c r="H169" s="20">
        <f ca="1">Dynamics!F169</f>
        <v>68.85181692307691</v>
      </c>
      <c r="I169" s="5">
        <f>Aitken1961!$G175</f>
        <v>130.43478260870145</v>
      </c>
      <c r="J169" s="20">
        <f>Aitken1961!$B175</f>
        <v>78.681200000000004</v>
      </c>
      <c r="K169" s="5">
        <f>Anderszewski1996!$G175</f>
        <v>157.89473684210714</v>
      </c>
      <c r="L169" s="20">
        <f>Anderszewski1996!$B175</f>
        <v>70.099199999999996</v>
      </c>
      <c r="M169" s="5">
        <f>Arciuli1996!$G175</f>
        <v>76.923076923079606</v>
      </c>
      <c r="N169" s="20">
        <f>Arciuli1996!$B175</f>
        <v>63.383699999999997</v>
      </c>
      <c r="O169" s="5">
        <f>Berg2007!$G175</f>
        <v>166.66666666666035</v>
      </c>
      <c r="P169" s="20">
        <f>Berg2007!$B175</f>
        <v>66.317499999999995</v>
      </c>
      <c r="Q169" s="5">
        <f>Biret1973!$G175</f>
        <v>230.76923076923885</v>
      </c>
      <c r="R169" s="20">
        <f>Biret1973!$B175</f>
        <v>70.089299999999994</v>
      </c>
      <c r="S169" s="5">
        <f>Blumroder1994!$G175</f>
        <v>124.99999999999527</v>
      </c>
      <c r="T169" s="20">
        <f>Blumroder1994!$B175</f>
        <v>66.555300000000003</v>
      </c>
      <c r="U169" s="5">
        <f>Bratke1993!$G175</f>
        <v>142.85714285713743</v>
      </c>
      <c r="V169" s="20">
        <f>Bratke1993!$B175</f>
        <v>64.117699999999999</v>
      </c>
      <c r="W169" s="5">
        <f>Breidenbach1994!$G175</f>
        <v>115.38461538461311</v>
      </c>
      <c r="X169" s="20">
        <f>Breidenbach1994!$B175</f>
        <v>69.472800000000007</v>
      </c>
      <c r="Y169" s="5">
        <f>Bucquet1969!$G175</f>
        <v>157.89473684209534</v>
      </c>
      <c r="Z169" s="20">
        <f>Bucquet1969!$B175</f>
        <v>78.240700000000004</v>
      </c>
      <c r="AA169" s="5">
        <f>Douglas1991!$G175</f>
        <v>152.28426395938877</v>
      </c>
      <c r="AB169" s="20">
        <f>Douglas1991!$B175</f>
        <v>68.056700000000006</v>
      </c>
      <c r="AC169" s="5">
        <f>Dunki1998!$G175</f>
        <v>176.4705882353071</v>
      </c>
      <c r="AD169" s="20">
        <f>Dunki1998!$B175</f>
        <v>75.869200000000006</v>
      </c>
      <c r="AE169" s="5">
        <f>Dutkiewicz1975!$G175</f>
        <v>136.36363636363706</v>
      </c>
      <c r="AF169" s="20">
        <f>Dutkiewicz1975!$B175</f>
        <v>89.248000000000005</v>
      </c>
      <c r="AG169" s="5">
        <f>Eschenbach1996!$G175</f>
        <v>214.28571428571342</v>
      </c>
      <c r="AH169" s="20">
        <f>Eschenbach1996!$B175</f>
        <v>70.919899999999998</v>
      </c>
      <c r="AI169" s="5">
        <f>Georgiades1985!$G175</f>
        <v>125.00000000000267</v>
      </c>
      <c r="AJ169" s="20">
        <f>Georgiades1985!$B175</f>
        <v>76.126599999999996</v>
      </c>
      <c r="AK169" s="5">
        <f>Goebels1964!$G175</f>
        <v>73.170731707317685</v>
      </c>
      <c r="AL169" s="20">
        <f>Goebels1964!$B175</f>
        <v>72.880600000000001</v>
      </c>
      <c r="AM169" s="5">
        <f>Gould1954!$G175</f>
        <v>300.00000000001705</v>
      </c>
      <c r="AN169" s="20">
        <f>Gould1954!$B175</f>
        <v>78.312899999999999</v>
      </c>
      <c r="AO169" s="5">
        <f>Gould1964!$G175</f>
        <v>187.50000000000401</v>
      </c>
      <c r="AP169" s="20">
        <f>Gould1964!$B175</f>
        <v>80.402000000000001</v>
      </c>
      <c r="AQ169" s="5">
        <f>Gould1970!$G175</f>
        <v>230.76923076923885</v>
      </c>
      <c r="AR169" s="20">
        <f>Gould1970!$B175</f>
        <v>68.833399999999997</v>
      </c>
      <c r="AS169" s="5">
        <f>Gould1974!$G175</f>
        <v>299.99999999997442</v>
      </c>
      <c r="AT169" s="20">
        <f>Gould1974!$B175</f>
        <v>87.686700000000002</v>
      </c>
      <c r="AU169" s="5">
        <f>Guaita2011!$G175</f>
        <v>249.99999999999054</v>
      </c>
      <c r="AV169" s="20">
        <f>Guaita2011!$B175</f>
        <v>76.503900000000002</v>
      </c>
      <c r="AW169" s="5">
        <f>Helffer1968!$G175</f>
        <v>166.66666666666035</v>
      </c>
      <c r="AX169" s="20">
        <f>Helffer1968!$B175</f>
        <v>71.931299999999993</v>
      </c>
      <c r="AY169" s="5">
        <f>Hill1996!$G175</f>
        <v>136.36363636363706</v>
      </c>
      <c r="AZ169" s="20">
        <f>Hill1996!$B175</f>
        <v>74.014300000000006</v>
      </c>
      <c r="BA169" s="5">
        <f>Hinterhauser1991!$G175</f>
        <v>176.4705882353071</v>
      </c>
      <c r="BB169" s="20">
        <f>Hinterhauser1991!$B175</f>
        <v>72.906899999999993</v>
      </c>
      <c r="BC169" s="5">
        <f>Hochman2007!$G175</f>
        <v>214.28571428571342</v>
      </c>
      <c r="BD169" s="20">
        <f>Hochman2007!$B175</f>
        <v>77.838099999999997</v>
      </c>
      <c r="BE169" s="5">
        <f>Hough2006!$G175</f>
        <v>136.36363636363706</v>
      </c>
      <c r="BF169" s="20">
        <f>Hough2006!$B175</f>
        <v>71.500699999999995</v>
      </c>
      <c r="BG169" s="5">
        <f>Jacobs1956!$G175</f>
        <v>116.27906976745027</v>
      </c>
      <c r="BH169" s="20">
        <f>Jacobs1956!$B175</f>
        <v>75.008099999999999</v>
      </c>
      <c r="BI169" s="5">
        <f>Karlen1996!$G175</f>
        <v>157.89473684210714</v>
      </c>
      <c r="BJ169" s="20">
        <f>Karlen1996!$B175</f>
        <v>73.419600000000003</v>
      </c>
      <c r="BK169" s="5">
        <f>Kars1969!$G175</f>
        <v>176.47058823527757</v>
      </c>
      <c r="BL169" s="20">
        <f>Kars1969!$B175</f>
        <v>77.733599999999996</v>
      </c>
      <c r="BM169" s="5">
        <f>Klein2002!$G175</f>
        <v>142.85714285713743</v>
      </c>
      <c r="BN169" s="20">
        <f>Klein2002!$B175</f>
        <v>75.1327</v>
      </c>
      <c r="BO169" s="5">
        <f>Koroliov2000!$G175</f>
        <v>249.99999999999054</v>
      </c>
      <c r="BP169" s="20">
        <f>Koroliov2000!$B175</f>
        <v>68.462299999999999</v>
      </c>
      <c r="BQ169" s="5">
        <f>Lifschitz1999!$G175</f>
        <v>130.43478260868534</v>
      </c>
      <c r="BR169" s="20">
        <f>Lifschitz1999!$B175</f>
        <v>72.183300000000003</v>
      </c>
      <c r="BS169" s="5">
        <f>Loriod1961!$G175</f>
        <v>272.72727272727411</v>
      </c>
      <c r="BT169" s="20">
        <f>Loriod1961!$B175</f>
        <v>70.874200000000002</v>
      </c>
      <c r="BU169" s="5">
        <f>Lubimov1971!$G175</f>
        <v>214.28571428571342</v>
      </c>
      <c r="BV169" s="20">
        <f>Lubimov1971!$B175</f>
        <v>69.752099999999999</v>
      </c>
      <c r="BW169" s="5">
        <f>ManchonTheis1954!$G175</f>
        <v>200.00000000001137</v>
      </c>
      <c r="BX169" s="20">
        <f>ManchonTheis1954!$B175</f>
        <v>72.568799999999996</v>
      </c>
      <c r="BY169" s="5">
        <f>McCabe1969!$G175</f>
        <v>111.1111111111186</v>
      </c>
      <c r="BZ169" s="20">
        <f>McCabe1969!$B175</f>
        <v>67.3489</v>
      </c>
      <c r="CA169" s="5">
        <f>Mezzena1973!$G175</f>
        <v>230.76923076921361</v>
      </c>
      <c r="CB169" s="20">
        <f>Mezzena1973!$B175</f>
        <v>69.0124</v>
      </c>
      <c r="CC169" s="5">
        <f>Michiels2005!$G175</f>
        <v>199.99999999999241</v>
      </c>
      <c r="CD169" s="20">
        <f>Michiels2005!$B175</f>
        <v>64.463499999999996</v>
      </c>
      <c r="CE169" s="5">
        <f>Monod1951!$G175</f>
        <v>200.00000000001137</v>
      </c>
      <c r="CF169" s="20">
        <f>Monod1951!$B175</f>
        <v>76.825500000000005</v>
      </c>
      <c r="CG169" s="5">
        <f>Nardi1998!$G175</f>
        <v>125.00000000001006</v>
      </c>
      <c r="CH169" s="20">
        <f>Nardi1998!$B175</f>
        <v>70.349100000000007</v>
      </c>
      <c r="CI169" s="5">
        <f>Neveux1990!$G175</f>
        <v>166.66666666667351</v>
      </c>
      <c r="CJ169" s="20">
        <f>Neveux1990!$B175</f>
        <v>72.476399999999998</v>
      </c>
      <c r="CK169" s="5">
        <f>Ohlsson1996!$G175</f>
        <v>189.87341772151748</v>
      </c>
      <c r="CL169" s="20">
        <f>Ohlsson1996!$B175</f>
        <v>73.195099999999996</v>
      </c>
      <c r="CM169" s="5">
        <f>Pestalozza1961!$G175</f>
        <v>115.3846153846068</v>
      </c>
      <c r="CN169" s="20">
        <f>Pestalozza1961!$B175</f>
        <v>72.843000000000004</v>
      </c>
      <c r="CO169" s="5">
        <f>Pollini1976!$G175</f>
        <v>142.85714285713743</v>
      </c>
      <c r="CP169" s="20">
        <f>Pollini1976!$B175</f>
        <v>65.699700000000007</v>
      </c>
      <c r="CQ169" s="5">
        <f>Pollini1990a!$G175</f>
        <v>166.66666666666035</v>
      </c>
      <c r="CR169" s="20">
        <f>Pollini1990a!$B175</f>
        <v>71.857299999999995</v>
      </c>
      <c r="CS169" s="5">
        <f>Pollini1990b!$G175</f>
        <v>136.36363636363706</v>
      </c>
      <c r="CT169" s="20">
        <f>Pollini1990b!$B175</f>
        <v>67.712800000000001</v>
      </c>
      <c r="CU169" s="5">
        <f>Pontinen2001!$G175</f>
        <v>142.85714285713743</v>
      </c>
      <c r="CV169" s="20">
        <f>Pontinen2001!$B175</f>
        <v>65.505600000000001</v>
      </c>
      <c r="CW169" s="5">
        <f>Richter1989!$G175</f>
        <v>74.999999999998934</v>
      </c>
      <c r="CX169" s="20">
        <f>Richter1989!$B175</f>
        <v>71.860799999999998</v>
      </c>
      <c r="CY169" s="5">
        <f>Rosen1969!$G175</f>
        <v>199.99999999999241</v>
      </c>
      <c r="CZ169" s="20">
        <f>Rosen1969!$B175</f>
        <v>75.486699999999999</v>
      </c>
      <c r="DA169" s="5">
        <f>Santos1977!$G175</f>
        <v>157.89473684209534</v>
      </c>
      <c r="DB169" s="20">
        <f>Santos1977!$B175</f>
        <v>76.780299999999997</v>
      </c>
      <c r="DC169" s="5">
        <f>Schleiermacher2002!$G175</f>
        <v>176.47058823527757</v>
      </c>
      <c r="DD169" s="20">
        <f>Schleiermacher2002!$B175</f>
        <v>70.454499999999996</v>
      </c>
      <c r="DE169" s="5">
        <f>Serkin1983!$G175</f>
        <v>157.89473684210714</v>
      </c>
      <c r="DF169" s="20">
        <f>Serkin1983!$B175</f>
        <v>70.471400000000003</v>
      </c>
      <c r="DG169" s="5">
        <f>Serkin1994!$G175</f>
        <v>157.89473684209534</v>
      </c>
      <c r="DH169" s="20">
        <f>Serkin1994!$B175</f>
        <v>69.628600000000006</v>
      </c>
      <c r="DI169" s="5">
        <f>Stadlen1948!$G175</f>
        <v>428.57142857147034</v>
      </c>
      <c r="DJ169" s="20">
        <f>Stadlen1948!$B175</f>
        <v>79.240499999999997</v>
      </c>
      <c r="DK169" s="5">
        <f>Stein1954!$G175</f>
        <v>125.00000000000267</v>
      </c>
      <c r="DL169" s="20">
        <f>Stein1954!$B175</f>
        <v>70.719700000000003</v>
      </c>
      <c r="DM169" s="5">
        <f>Steuerman2004!$G175</f>
        <v>136.36363636363706</v>
      </c>
      <c r="DN169" s="20">
        <f>Steuerman2004!$B175</f>
        <v>71.677999999999997</v>
      </c>
      <c r="DO169" s="5">
        <f>TakahashiA1973!$G175</f>
        <v>130.43478260868534</v>
      </c>
      <c r="DP169" s="20">
        <f>TakahashiA1973!$B175</f>
        <v>67.1524</v>
      </c>
      <c r="DQ169" s="5">
        <f>TakahashiY1977!$G175</f>
        <v>120</v>
      </c>
      <c r="DR169" s="20">
        <f>TakahashiY1977!$B175</f>
        <v>62.225000000000001</v>
      </c>
      <c r="DS169" s="5">
        <f>Uchida2000!$G175</f>
        <v>187.4999999999707</v>
      </c>
      <c r="DT169" s="20">
        <f>Uchida2000!$B175</f>
        <v>64.729200000000006</v>
      </c>
      <c r="DU169" s="5">
        <f>Webster1967!$G175</f>
        <v>199.99999999999241</v>
      </c>
      <c r="DV169" s="20">
        <f>Webster1967!$B175</f>
        <v>74.287599999999998</v>
      </c>
      <c r="DW169" s="5">
        <f>Worms1997!$G175</f>
        <v>115.38461538461942</v>
      </c>
      <c r="DX169" s="20">
        <f>Worms1997!$B175</f>
        <v>68.230999999999995</v>
      </c>
      <c r="DY169" s="5">
        <f>Zacharias1973!$G175</f>
        <v>199.99999999999241</v>
      </c>
      <c r="DZ169" s="20">
        <f>Zacharias1973!$B175</f>
        <v>77.812200000000004</v>
      </c>
      <c r="EA169" s="5">
        <f>Zimerman1995!$G175</f>
        <v>166.66666666666035</v>
      </c>
      <c r="EB169" s="20">
        <f>Zimerman1995!$B175</f>
        <v>72.197599999999994</v>
      </c>
      <c r="EC169" s="5"/>
      <c r="EE169" s="5"/>
      <c r="EG169" s="5"/>
      <c r="EI169" s="5"/>
      <c r="EK169" s="5"/>
      <c r="EM169" s="5"/>
      <c r="EO169" s="5"/>
      <c r="EQ169" s="5"/>
      <c r="ES169" s="5"/>
      <c r="EU169" s="5"/>
      <c r="EW169" s="5"/>
      <c r="EY169" s="5"/>
      <c r="FA169" s="5"/>
      <c r="FC169" s="5"/>
      <c r="FE169" s="5"/>
      <c r="FG169" s="5"/>
      <c r="FI169" s="5"/>
      <c r="FK169" s="5"/>
      <c r="FM169" s="5"/>
      <c r="FO169" s="5"/>
      <c r="FQ169" s="5"/>
      <c r="FS169" s="5"/>
      <c r="FU169" s="5"/>
    </row>
    <row r="170" spans="1:177">
      <c r="A170" s="17">
        <v>167</v>
      </c>
      <c r="B170" s="17">
        <v>245.5</v>
      </c>
      <c r="C170" s="17">
        <v>41</v>
      </c>
      <c r="D170" s="17">
        <v>6.5</v>
      </c>
      <c r="E170" s="17" t="s">
        <v>219</v>
      </c>
      <c r="G170" s="5">
        <f ca="1">Tempo!F170</f>
        <v>159.97277471867304</v>
      </c>
      <c r="H170" s="20">
        <f ca="1">Dynamics!F170</f>
        <v>70.676933846153844</v>
      </c>
      <c r="I170" s="5">
        <f>Aitken1961!$G176</f>
        <v>169.81132075471663</v>
      </c>
      <c r="J170" s="20">
        <f>Aitken1961!$B176</f>
        <v>77.1584</v>
      </c>
      <c r="K170" s="5">
        <f>Anderszewski1996!$G176</f>
        <v>166.6666666666691</v>
      </c>
      <c r="L170" s="20">
        <f>Anderszewski1996!$B176</f>
        <v>70.200800000000001</v>
      </c>
      <c r="M170" s="5">
        <f>Arciuli1996!$G176</f>
        <v>112.49999999999841</v>
      </c>
      <c r="N170" s="20">
        <f>Arciuli1996!$B176</f>
        <v>69.495999999999995</v>
      </c>
      <c r="O170" s="5">
        <f>Berg2007!$G176</f>
        <v>230.76923076923043</v>
      </c>
      <c r="P170" s="20">
        <f>Berg2007!$B176</f>
        <v>70.309899999999999</v>
      </c>
      <c r="Q170" s="5">
        <f>Biret1973!$G176</f>
        <v>102.27272727272779</v>
      </c>
      <c r="R170" s="20">
        <f>Biret1973!$B176</f>
        <v>73.359399999999994</v>
      </c>
      <c r="S170" s="5">
        <f>Blumroder1994!$G176</f>
        <v>204.54545454545558</v>
      </c>
      <c r="T170" s="20">
        <f>Blumroder1994!$B176</f>
        <v>67.150199999999998</v>
      </c>
      <c r="U170" s="5">
        <f>Bratke1993!$G176</f>
        <v>152.54237288135872</v>
      </c>
      <c r="V170" s="20">
        <f>Bratke1993!$B176</f>
        <v>73.704999999999998</v>
      </c>
      <c r="W170" s="5">
        <f>Breidenbach1994!$G176</f>
        <v>199.99999999999872</v>
      </c>
      <c r="X170" s="20">
        <f>Breidenbach1994!$B176</f>
        <v>69.66</v>
      </c>
      <c r="Y170" s="5">
        <f>Bucquet1969!$G176</f>
        <v>219.51219512195303</v>
      </c>
      <c r="Z170" s="20">
        <f>Bucquet1969!$B176</f>
        <v>78.899500000000003</v>
      </c>
      <c r="AA170" s="5">
        <f>Douglas1991!$G176</f>
        <v>168.53932584269921</v>
      </c>
      <c r="AB170" s="20">
        <f>Douglas1991!$B176</f>
        <v>68.286100000000005</v>
      </c>
      <c r="AC170" s="5">
        <f>Dunki1998!$G176</f>
        <v>173.07692307691966</v>
      </c>
      <c r="AD170" s="20">
        <f>Dunki1998!$B176</f>
        <v>73.313900000000004</v>
      </c>
      <c r="AE170" s="5">
        <f>Dutkiewicz1975!$G176</f>
        <v>142.85714285714388</v>
      </c>
      <c r="AF170" s="20">
        <f>Dutkiewicz1975!$B176</f>
        <v>83.302800000000005</v>
      </c>
      <c r="AG170" s="5">
        <f>Eschenbach1996!$G176</f>
        <v>157.89473684210714</v>
      </c>
      <c r="AH170" s="20">
        <f>Eschenbach1996!$B176</f>
        <v>70.266599999999997</v>
      </c>
      <c r="AI170" s="5">
        <f>Georgiades1985!$G176</f>
        <v>180</v>
      </c>
      <c r="AJ170" s="20">
        <f>Georgiades1985!$B176</f>
        <v>74.026399999999995</v>
      </c>
      <c r="AK170" s="5">
        <f>Goebels1964!$G176</f>
        <v>102.27272727272779</v>
      </c>
      <c r="AL170" s="20">
        <f>Goebels1964!$B176</f>
        <v>69.781899999999993</v>
      </c>
      <c r="AM170" s="5">
        <f>Gould1954!$G176</f>
        <v>257.14285714286132</v>
      </c>
      <c r="AN170" s="20">
        <f>Gould1954!$B176</f>
        <v>79.5501</v>
      </c>
      <c r="AO170" s="5">
        <f>Gould1964!$G176</f>
        <v>187.49999999999847</v>
      </c>
      <c r="AP170" s="20">
        <f>Gould1964!$B176</f>
        <v>81.864500000000007</v>
      </c>
      <c r="AQ170" s="5">
        <f>Gould1970!$G176</f>
        <v>230.76923076923043</v>
      </c>
      <c r="AR170" s="20">
        <f>Gould1970!$B176</f>
        <v>75.645600000000002</v>
      </c>
      <c r="AS170" s="5">
        <f>Gould1974!$G176</f>
        <v>187.50000000000401</v>
      </c>
      <c r="AT170" s="20">
        <f>Gould1974!$B176</f>
        <v>84.722399999999993</v>
      </c>
      <c r="AU170" s="5">
        <f>Guaita2011!$G176</f>
        <v>155.17241379310772</v>
      </c>
      <c r="AV170" s="20">
        <f>Guaita2011!$B176</f>
        <v>79.895200000000003</v>
      </c>
      <c r="AW170" s="5">
        <f>Helffer1968!$G176</f>
        <v>204.54545454545558</v>
      </c>
      <c r="AX170" s="20">
        <f>Helffer1968!$B176</f>
        <v>73.054400000000001</v>
      </c>
      <c r="AY170" s="5">
        <f>Hill1996!$G176</f>
        <v>155.17241379310772</v>
      </c>
      <c r="AZ170" s="20">
        <f>Hill1996!$B176</f>
        <v>67.591800000000006</v>
      </c>
      <c r="BA170" s="5">
        <f>Hinterhauser1991!$G176</f>
        <v>157.89473684210714</v>
      </c>
      <c r="BB170" s="20">
        <f>Hinterhauser1991!$B176</f>
        <v>73.457099999999997</v>
      </c>
      <c r="BC170" s="5">
        <f>Hochman2007!$G176</f>
        <v>209.30232558139895</v>
      </c>
      <c r="BD170" s="20">
        <f>Hochman2007!$B176</f>
        <v>81.399000000000001</v>
      </c>
      <c r="BE170" s="5">
        <f>Hough2006!$G176</f>
        <v>160.71428571428507</v>
      </c>
      <c r="BF170" s="20">
        <f>Hough2006!$B176</f>
        <v>70.757499999999993</v>
      </c>
      <c r="BG170" s="5">
        <f>Jacobs1956!$G176</f>
        <v>130.62409288823977</v>
      </c>
      <c r="BH170" s="20">
        <f>Jacobs1956!$B176</f>
        <v>78.992500000000007</v>
      </c>
      <c r="BI170" s="5">
        <f>Karlen1996!$G176</f>
        <v>109.75609756097272</v>
      </c>
      <c r="BJ170" s="20">
        <f>Karlen1996!$B176</f>
        <v>78.372399999999999</v>
      </c>
      <c r="BK170" s="5">
        <f>Kars1969!$G176</f>
        <v>200.00000000000506</v>
      </c>
      <c r="BL170" s="20">
        <f>Kars1969!$B176</f>
        <v>77.932100000000005</v>
      </c>
      <c r="BM170" s="5">
        <f>Klein2002!$G176</f>
        <v>132.35294117646927</v>
      </c>
      <c r="BN170" s="20">
        <f>Klein2002!$B176</f>
        <v>75.788899999999998</v>
      </c>
      <c r="BO170" s="5">
        <f>Koroliov2000!$G176</f>
        <v>152.54237288135505</v>
      </c>
      <c r="BP170" s="20">
        <f>Koroliov2000!$B176</f>
        <v>75.2988</v>
      </c>
      <c r="BQ170" s="5">
        <f>Lifschitz1999!$G176</f>
        <v>155.17241379310772</v>
      </c>
      <c r="BR170" s="20">
        <f>Lifschitz1999!$B176</f>
        <v>74.430599999999998</v>
      </c>
      <c r="BS170" s="5">
        <f>Loriod1961!$G176</f>
        <v>199.99999999999872</v>
      </c>
      <c r="BT170" s="20">
        <f>Loriod1961!$B176</f>
        <v>69.976200000000006</v>
      </c>
      <c r="BU170" s="5">
        <f>Lubimov1971!$G176</f>
        <v>191.48936170212232</v>
      </c>
      <c r="BV170" s="20">
        <f>Lubimov1971!$B176</f>
        <v>71.496399999999994</v>
      </c>
      <c r="BW170" s="5">
        <f>ManchonTheis1954!$G176</f>
        <v>149.99999999999787</v>
      </c>
      <c r="BX170" s="20">
        <f>ManchonTheis1954!$B176</f>
        <v>74.206299999999999</v>
      </c>
      <c r="BY170" s="5">
        <f>McCabe1969!$G176</f>
        <v>105.88235294117717</v>
      </c>
      <c r="BZ170" s="20">
        <f>McCabe1969!$B176</f>
        <v>75.971500000000006</v>
      </c>
      <c r="CA170" s="5">
        <f>Mezzena1973!$G176</f>
        <v>236.84210526316073</v>
      </c>
      <c r="CB170" s="20">
        <f>Mezzena1973!$B176</f>
        <v>70.1601</v>
      </c>
      <c r="CC170" s="5">
        <f>Michiels2005!$G176</f>
        <v>138.46153846154328</v>
      </c>
      <c r="CD170" s="20">
        <f>Michiels2005!$B176</f>
        <v>67.106899999999996</v>
      </c>
      <c r="CE170" s="5">
        <f>Monod1951!$G176</f>
        <v>157.89473684210321</v>
      </c>
      <c r="CF170" s="20">
        <f>Monod1951!$B176</f>
        <v>78.256500000000003</v>
      </c>
      <c r="CG170" s="5">
        <f>Nardi1998!$G176</f>
        <v>183.67346938775168</v>
      </c>
      <c r="CH170" s="20">
        <f>Nardi1998!$B176</f>
        <v>75.128200000000007</v>
      </c>
      <c r="CI170" s="5">
        <f>Neveux1990!$G176</f>
        <v>176.47058823529235</v>
      </c>
      <c r="CJ170" s="20">
        <f>Neveux1990!$B176</f>
        <v>75.995500000000007</v>
      </c>
      <c r="CK170" s="5">
        <f>Ohlsson1996!$G176</f>
        <v>163.04347826087178</v>
      </c>
      <c r="CL170" s="20">
        <f>Ohlsson1996!$B176</f>
        <v>75.869799999999998</v>
      </c>
      <c r="CM170" s="5">
        <f>Pestalozza1961!$G176</f>
        <v>126.76056338028533</v>
      </c>
      <c r="CN170" s="20">
        <f>Pestalozza1961!$B176</f>
        <v>77.081599999999995</v>
      </c>
      <c r="CO170" s="5">
        <f>Pollini1976!$G176</f>
        <v>130.43478260869608</v>
      </c>
      <c r="CP170" s="20">
        <f>Pollini1976!$B176</f>
        <v>66.631100000000004</v>
      </c>
      <c r="CQ170" s="5">
        <f>Pollini1990a!$G176</f>
        <v>169.81132075472118</v>
      </c>
      <c r="CR170" s="20">
        <f>Pollini1990a!$B176</f>
        <v>74.333399999999997</v>
      </c>
      <c r="CS170" s="5">
        <f>Pollini1990b!$G176</f>
        <v>191.48936170212812</v>
      </c>
      <c r="CT170" s="20">
        <f>Pollini1990b!$B176</f>
        <v>79.36</v>
      </c>
      <c r="CU170" s="5">
        <f>Pontinen2001!$G176</f>
        <v>142.85714285714388</v>
      </c>
      <c r="CV170" s="20">
        <f>Pontinen2001!$B176</f>
        <v>72.507099999999994</v>
      </c>
      <c r="CW170" s="5">
        <f>Richter1989!$G176</f>
        <v>84.905660377358316</v>
      </c>
      <c r="CX170" s="20">
        <f>Richter1989!$B176</f>
        <v>74.492199999999997</v>
      </c>
      <c r="CY170" s="5">
        <f>Rosen1969!$G176</f>
        <v>157.89473684210714</v>
      </c>
      <c r="CZ170" s="20">
        <f>Rosen1969!$B176</f>
        <v>71.064099999999996</v>
      </c>
      <c r="DA170" s="5">
        <f>Santos1977!$G176</f>
        <v>290.32258064517248</v>
      </c>
      <c r="DB170" s="20">
        <f>Santos1977!$B176</f>
        <v>76.846400000000003</v>
      </c>
      <c r="DC170" s="5">
        <f>Schleiermacher2002!$G176</f>
        <v>243.24324324325892</v>
      </c>
      <c r="DD170" s="20">
        <f>Schleiermacher2002!$B176</f>
        <v>76.856999999999999</v>
      </c>
      <c r="DE170" s="5">
        <f>Serkin1983!$G176</f>
        <v>123.28767123287363</v>
      </c>
      <c r="DF170" s="20">
        <f>Serkin1983!$B176</f>
        <v>71.296499999999995</v>
      </c>
      <c r="DG170" s="5">
        <f>Serkin1994!$G176</f>
        <v>173.0769230769244</v>
      </c>
      <c r="DH170" s="20">
        <f>Serkin1994!$B176</f>
        <v>65.367500000000007</v>
      </c>
      <c r="DI170" s="5">
        <f>Stadlen1948!$G176</f>
        <v>247.25274725274429</v>
      </c>
      <c r="DJ170" s="20">
        <f>Stadlen1948!$B176</f>
        <v>79.801699999999997</v>
      </c>
      <c r="DK170" s="5">
        <f>Stein1954!$G176</f>
        <v>160.71428571428507</v>
      </c>
      <c r="DL170" s="20">
        <f>Stein1954!$B176</f>
        <v>69.199700000000007</v>
      </c>
      <c r="DM170" s="5">
        <f>Steuerman2004!$G176</f>
        <v>160.71428571428507</v>
      </c>
      <c r="DN170" s="20">
        <f>Steuerman2004!$B176</f>
        <v>73.532399999999996</v>
      </c>
      <c r="DO170" s="5">
        <f>TakahashiA1973!$G176</f>
        <v>134.32835820895775</v>
      </c>
      <c r="DP170" s="20">
        <f>TakahashiA1973!$B176</f>
        <v>71.921599999999998</v>
      </c>
      <c r="DQ170" s="5">
        <f>TakahashiY1977!$G176</f>
        <v>150.00000000000142</v>
      </c>
      <c r="DR170" s="20">
        <f>TakahashiY1977!$B176</f>
        <v>65.2761</v>
      </c>
      <c r="DS170" s="5">
        <f>Uchida2000!$G176</f>
        <v>96.774193548389349</v>
      </c>
      <c r="DT170" s="20">
        <f>Uchida2000!$B176</f>
        <v>74.358800000000002</v>
      </c>
      <c r="DU170" s="5">
        <f>Webster1967!$G176</f>
        <v>180</v>
      </c>
      <c r="DV170" s="20">
        <f>Webster1967!$B176</f>
        <v>76.438299999999998</v>
      </c>
      <c r="DW170" s="5">
        <f>Worms1997!$G176</f>
        <v>123.28767123287604</v>
      </c>
      <c r="DX170" s="20">
        <f>Worms1997!$B176</f>
        <v>70.068299999999994</v>
      </c>
      <c r="DY170" s="5">
        <f>Zacharias1973!$G176</f>
        <v>180</v>
      </c>
      <c r="DZ170" s="20">
        <f>Zacharias1973!$B176</f>
        <v>81.102599999999995</v>
      </c>
      <c r="EA170" s="5">
        <f>Zimerman1995!$G176</f>
        <v>157.89473684210714</v>
      </c>
      <c r="EB170" s="20">
        <f>Zimerman1995!$B176</f>
        <v>74.627099999999999</v>
      </c>
      <c r="EC170" s="5"/>
      <c r="EE170" s="5"/>
      <c r="EG170" s="5"/>
      <c r="EI170" s="5"/>
      <c r="EK170" s="5"/>
      <c r="EM170" s="5"/>
      <c r="EO170" s="5"/>
      <c r="EQ170" s="5"/>
      <c r="ES170" s="5"/>
      <c r="EU170" s="5"/>
      <c r="EW170" s="5"/>
      <c r="EY170" s="5"/>
      <c r="FA170" s="5"/>
      <c r="FC170" s="5"/>
      <c r="FE170" s="5"/>
      <c r="FG170" s="5"/>
      <c r="FI170" s="5"/>
      <c r="FK170" s="5"/>
      <c r="FM170" s="5"/>
      <c r="FO170" s="5"/>
      <c r="FQ170" s="5"/>
      <c r="FS170" s="5"/>
      <c r="FU170" s="5"/>
    </row>
    <row r="171" spans="1:177">
      <c r="A171" s="17">
        <v>168</v>
      </c>
      <c r="B171" s="17">
        <v>247</v>
      </c>
      <c r="C171" s="17">
        <v>42</v>
      </c>
      <c r="D171" s="17">
        <v>2</v>
      </c>
      <c r="E171" s="17" t="s">
        <v>219</v>
      </c>
      <c r="G171" s="5">
        <f ca="1">Tempo!F171</f>
        <v>184.6599529777632</v>
      </c>
      <c r="H171" s="20">
        <f ca="1">Dynamics!F171</f>
        <v>71.473853846153844</v>
      </c>
      <c r="I171" s="5">
        <f>Aitken1961!$G177</f>
        <v>150.00000000000853</v>
      </c>
      <c r="J171" s="20">
        <f>Aitken1961!$B177</f>
        <v>77.510099999999994</v>
      </c>
      <c r="K171" s="5">
        <f>Anderszewski1996!$G177</f>
        <v>166.66666666666035</v>
      </c>
      <c r="L171" s="20">
        <f>Anderszewski1996!$B177</f>
        <v>79.4345</v>
      </c>
      <c r="M171" s="5">
        <f>Arciuli1996!$G177</f>
        <v>103.44827586207181</v>
      </c>
      <c r="N171" s="20">
        <f>Arciuli1996!$B177</f>
        <v>73.931899999999999</v>
      </c>
      <c r="O171" s="5">
        <f>Berg2007!$G177</f>
        <v>200.00000000001137</v>
      </c>
      <c r="P171" s="20">
        <f>Berg2007!$B177</f>
        <v>73.168000000000006</v>
      </c>
      <c r="Q171" s="5">
        <f>Biret1973!$G177</f>
        <v>199.99999999999241</v>
      </c>
      <c r="R171" s="20">
        <f>Biret1973!$B177</f>
        <v>64.771000000000001</v>
      </c>
      <c r="S171" s="5">
        <f>Blumroder1994!$G177</f>
        <v>200.00000000001137</v>
      </c>
      <c r="T171" s="20">
        <f>Blumroder1994!$B177</f>
        <v>72.240099999999998</v>
      </c>
      <c r="U171" s="5">
        <f>Bratke1993!$G177</f>
        <v>157.89473684209534</v>
      </c>
      <c r="V171" s="20">
        <f>Bratke1993!$B177</f>
        <v>74.929199999999994</v>
      </c>
      <c r="W171" s="5">
        <f>Breidenbach1994!$G177</f>
        <v>130.43478260870145</v>
      </c>
      <c r="X171" s="20">
        <f>Breidenbach1994!$B177</f>
        <v>70.698700000000002</v>
      </c>
      <c r="Y171" s="5">
        <f>Bucquet1969!$G177</f>
        <v>214.28571428571342</v>
      </c>
      <c r="Z171" s="20">
        <f>Bucquet1969!$B177</f>
        <v>80.370599999999996</v>
      </c>
      <c r="AA171" s="5">
        <f>Douglas1991!$G177</f>
        <v>167.59776536312657</v>
      </c>
      <c r="AB171" s="20">
        <f>Douglas1991!$B177</f>
        <v>75.259200000000007</v>
      </c>
      <c r="AC171" s="5">
        <f>Dunki1998!$G177</f>
        <v>250.00000000002012</v>
      </c>
      <c r="AD171" s="20">
        <f>Dunki1998!$B177</f>
        <v>72.664400000000001</v>
      </c>
      <c r="AE171" s="5">
        <f>Dutkiewicz1975!$G177</f>
        <v>142.85714285713743</v>
      </c>
      <c r="AF171" s="20">
        <f>Dutkiewicz1975!$B177</f>
        <v>83.514099999999999</v>
      </c>
      <c r="AG171" s="5">
        <f>Eschenbach1996!$G177</f>
        <v>214.28571428571342</v>
      </c>
      <c r="AH171" s="20">
        <f>Eschenbach1996!$B177</f>
        <v>67.081199999999995</v>
      </c>
      <c r="AI171" s="5">
        <f>Georgiades1985!$G177</f>
        <v>157.89473684210714</v>
      </c>
      <c r="AJ171" s="20">
        <f>Georgiades1985!$B177</f>
        <v>78.420699999999997</v>
      </c>
      <c r="AK171" s="5">
        <f>Goebels1964!$G177</f>
        <v>85.714285714287101</v>
      </c>
      <c r="AL171" s="20">
        <f>Goebels1964!$B177</f>
        <v>78.444299999999998</v>
      </c>
      <c r="AM171" s="5">
        <f>Gould1954!$G177</f>
        <v>333.3333333333207</v>
      </c>
      <c r="AN171" s="20">
        <f>Gould1954!$B177</f>
        <v>77.090999999999994</v>
      </c>
      <c r="AO171" s="5">
        <f>Gould1964!$G177</f>
        <v>249.99999999999054</v>
      </c>
      <c r="AP171" s="20">
        <f>Gould1964!$B177</f>
        <v>79.478800000000007</v>
      </c>
      <c r="AQ171" s="5">
        <f>Gould1970!$G177</f>
        <v>300.00000000001705</v>
      </c>
      <c r="AR171" s="20">
        <f>Gould1970!$B177</f>
        <v>78.260000000000005</v>
      </c>
      <c r="AS171" s="5">
        <f>Gould1974!$G177</f>
        <v>299.99999999997442</v>
      </c>
      <c r="AT171" s="20">
        <f>Gould1974!$B177</f>
        <v>86.249700000000004</v>
      </c>
      <c r="AU171" s="5">
        <f>Guaita2011!$G177</f>
        <v>272.72727272723893</v>
      </c>
      <c r="AV171" s="20">
        <f>Guaita2011!$B177</f>
        <v>79.318200000000004</v>
      </c>
      <c r="AW171" s="5">
        <f>Helffer1968!$G177</f>
        <v>187.50000000000401</v>
      </c>
      <c r="AX171" s="20">
        <f>Helffer1968!$B177</f>
        <v>71.494699999999995</v>
      </c>
      <c r="AY171" s="5">
        <f>Hill1996!$G177</f>
        <v>142.85714285713743</v>
      </c>
      <c r="AZ171" s="20">
        <f>Hill1996!$B177</f>
        <v>67.720600000000005</v>
      </c>
      <c r="BA171" s="5">
        <f>Hinterhauser1991!$G177</f>
        <v>187.50000000000401</v>
      </c>
      <c r="BB171" s="20">
        <f>Hinterhauser1991!$B177</f>
        <v>76.394499999999994</v>
      </c>
      <c r="BC171" s="5">
        <f>Hochman2007!$G177</f>
        <v>249.99999999999054</v>
      </c>
      <c r="BD171" s="20">
        <f>Hochman2007!$B177</f>
        <v>81.563999999999993</v>
      </c>
      <c r="BE171" s="5">
        <f>Hough2006!$G177</f>
        <v>150.00000000000853</v>
      </c>
      <c r="BF171" s="20">
        <f>Hough2006!$B177</f>
        <v>71.405199999999994</v>
      </c>
      <c r="BG171" s="5">
        <f>Jacobs1956!$G177</f>
        <v>136.98630136986674</v>
      </c>
      <c r="BH171" s="20">
        <f>Jacobs1956!$B177</f>
        <v>79.357699999999994</v>
      </c>
      <c r="BI171" s="5">
        <f>Karlen1996!$G177</f>
        <v>176.4705882353071</v>
      </c>
      <c r="BJ171" s="20">
        <f>Karlen1996!$B177</f>
        <v>80.622299999999996</v>
      </c>
      <c r="BK171" s="5">
        <f>Kars1969!$G177</f>
        <v>199.99999999999241</v>
      </c>
      <c r="BL171" s="20">
        <f>Kars1969!$B177</f>
        <v>79.429000000000002</v>
      </c>
      <c r="BM171" s="5">
        <f>Klein2002!$G177</f>
        <v>176.4705882353071</v>
      </c>
      <c r="BN171" s="20">
        <f>Klein2002!$B177</f>
        <v>72.258300000000006</v>
      </c>
      <c r="BO171" s="5">
        <f>Koroliov2000!$G177</f>
        <v>230.76923076923885</v>
      </c>
      <c r="BP171" s="20">
        <f>Koroliov2000!$B177</f>
        <v>77.503699999999995</v>
      </c>
      <c r="BQ171" s="5">
        <f>Lifschitz1999!$G177</f>
        <v>157.89473684210714</v>
      </c>
      <c r="BR171" s="20">
        <f>Lifschitz1999!$B177</f>
        <v>73.206400000000002</v>
      </c>
      <c r="BS171" s="5">
        <f>Loriod1961!$G177</f>
        <v>375.00000000000801</v>
      </c>
      <c r="BT171" s="20">
        <f>Loriod1961!$B177</f>
        <v>65.473799999999997</v>
      </c>
      <c r="BU171" s="5">
        <f>Lubimov1971!$G177</f>
        <v>250.00000000002012</v>
      </c>
      <c r="BV171" s="20">
        <f>Lubimov1971!$B177</f>
        <v>76.228099999999998</v>
      </c>
      <c r="BW171" s="5">
        <f>ManchonTheis1954!$G177</f>
        <v>187.50000000000401</v>
      </c>
      <c r="BX171" s="20">
        <f>ManchonTheis1954!$B177</f>
        <v>66.016499999999994</v>
      </c>
      <c r="BY171" s="5">
        <f>McCabe1969!$G177</f>
        <v>107.14285714285671</v>
      </c>
      <c r="BZ171" s="20">
        <f>McCabe1969!$B177</f>
        <v>76.7196</v>
      </c>
      <c r="CA171" s="5">
        <f>Mezzena1973!$G177</f>
        <v>214.28571428571342</v>
      </c>
      <c r="CB171" s="20">
        <f>Mezzena1973!$B177</f>
        <v>72.673199999999994</v>
      </c>
      <c r="CC171" s="5">
        <f>Michiels2005!$G177</f>
        <v>214.28571428569168</v>
      </c>
      <c r="CD171" s="20">
        <f>Michiels2005!$B177</f>
        <v>67.586200000000005</v>
      </c>
      <c r="CE171" s="5">
        <f>Monod1951!$G177</f>
        <v>196.07843137255981</v>
      </c>
      <c r="CF171" s="20">
        <f>Monod1951!$B177</f>
        <v>78.758499999999998</v>
      </c>
      <c r="CG171" s="5">
        <f>Nardi1998!$G177</f>
        <v>130.43478260868534</v>
      </c>
      <c r="CH171" s="20">
        <f>Nardi1998!$B177</f>
        <v>78.489199999999997</v>
      </c>
      <c r="CI171" s="5">
        <f>Neveux1990!$G177</f>
        <v>157.89473684210714</v>
      </c>
      <c r="CJ171" s="20">
        <f>Neveux1990!$B177</f>
        <v>79.22</v>
      </c>
      <c r="CK171" s="5">
        <f>Ohlsson1996!$G177</f>
        <v>166.66666666666035</v>
      </c>
      <c r="CL171" s="20">
        <f>Ohlsson1996!$B177</f>
        <v>52.826500000000003</v>
      </c>
      <c r="CM171" s="5">
        <f>Pestalozza1961!$G177</f>
        <v>124.99999999999527</v>
      </c>
      <c r="CN171" s="20">
        <f>Pestalozza1961!$B177</f>
        <v>79.394900000000007</v>
      </c>
      <c r="CO171" s="5">
        <f>Pollini1976!$G177</f>
        <v>136.36363636363706</v>
      </c>
      <c r="CP171" s="20">
        <f>Pollini1976!$B177</f>
        <v>68.900099999999995</v>
      </c>
      <c r="CQ171" s="5">
        <f>Pollini1990a!$G177</f>
        <v>166.66666666666035</v>
      </c>
      <c r="CR171" s="20">
        <f>Pollini1990a!$B177</f>
        <v>75.168899999999994</v>
      </c>
      <c r="CS171" s="5">
        <f>Pollini1990b!$G177</f>
        <v>130.43478260869341</v>
      </c>
      <c r="CT171" s="20">
        <f>Pollini1990b!$B177</f>
        <v>82.755600000000001</v>
      </c>
      <c r="CU171" s="5">
        <f>Pontinen2001!$G177</f>
        <v>142.85714285713743</v>
      </c>
      <c r="CV171" s="20">
        <f>Pontinen2001!$B177</f>
        <v>76.124399999999994</v>
      </c>
      <c r="CW171" s="5">
        <f>Richter1989!$G177</f>
        <v>74.999999999998934</v>
      </c>
      <c r="CX171" s="20">
        <f>Richter1989!$B177</f>
        <v>72.488600000000005</v>
      </c>
      <c r="CY171" s="5">
        <f>Rosen1969!$G177</f>
        <v>214.28571428571342</v>
      </c>
      <c r="CZ171" s="20">
        <f>Rosen1969!$B177</f>
        <v>73.837400000000002</v>
      </c>
      <c r="DA171" s="5">
        <f>Santos1977!$G177</f>
        <v>166.66666666666035</v>
      </c>
      <c r="DB171" s="20">
        <f>Santos1977!$B177</f>
        <v>77.7072</v>
      </c>
      <c r="DC171" s="5">
        <f>Schleiermacher2002!$G177</f>
        <v>199.99999999999241</v>
      </c>
      <c r="DD171" s="20">
        <f>Schleiermacher2002!$B177</f>
        <v>78.028499999999994</v>
      </c>
      <c r="DE171" s="5">
        <f>Serkin1983!$G177</f>
        <v>150.00000000000853</v>
      </c>
      <c r="DF171" s="20">
        <f>Serkin1983!$B177</f>
        <v>71.536699999999996</v>
      </c>
      <c r="DG171" s="5">
        <f>Serkin1994!$G177</f>
        <v>187.50000000000401</v>
      </c>
      <c r="DH171" s="20">
        <f>Serkin1994!$B177</f>
        <v>72.809600000000003</v>
      </c>
      <c r="DI171" s="5">
        <f>Stadlen1948!$G177</f>
        <v>652.17391304358785</v>
      </c>
      <c r="DJ171" s="20">
        <f>Stadlen1948!$B177</f>
        <v>81.507099999999994</v>
      </c>
      <c r="DK171" s="5">
        <f>Stein1954!$G177</f>
        <v>130.43478260869341</v>
      </c>
      <c r="DL171" s="20">
        <f>Stein1954!$B177</f>
        <v>72.806600000000003</v>
      </c>
      <c r="DM171" s="5">
        <f>Steuerman2004!$G177</f>
        <v>214.28571428571342</v>
      </c>
      <c r="DN171" s="20">
        <f>Steuerman2004!$B177</f>
        <v>71.027500000000003</v>
      </c>
      <c r="DO171" s="5">
        <f>TakahashiA1973!$G177</f>
        <v>130.43478260870145</v>
      </c>
      <c r="DP171" s="20">
        <f>TakahashiA1973!$B177</f>
        <v>72.2453</v>
      </c>
      <c r="DQ171" s="5">
        <f>TakahashiY1977!$G177</f>
        <v>142.85714285713743</v>
      </c>
      <c r="DR171" s="20">
        <f>TakahashiY1977!$B177</f>
        <v>71.135999999999996</v>
      </c>
      <c r="DS171" s="5">
        <f>Uchida2000!$G177</f>
        <v>199.99999999999241</v>
      </c>
      <c r="DT171" s="20">
        <f>Uchida2000!$B177</f>
        <v>75.090599999999995</v>
      </c>
      <c r="DU171" s="5">
        <f>Webster1967!$G177</f>
        <v>275.22935779817863</v>
      </c>
      <c r="DV171" s="20">
        <f>Webster1967!$B177</f>
        <v>77.956599999999995</v>
      </c>
      <c r="DW171" s="5">
        <f>Worms1997!$G177</f>
        <v>130.43478260869341</v>
      </c>
      <c r="DX171" s="20">
        <f>Worms1997!$B177</f>
        <v>69.513800000000003</v>
      </c>
      <c r="DY171" s="5">
        <f>Zacharias1973!$G177</f>
        <v>272.72727272727411</v>
      </c>
      <c r="DZ171" s="20">
        <f>Zacharias1973!$B177</f>
        <v>83.357699999999994</v>
      </c>
      <c r="EA171" s="5">
        <f>Zimerman1995!$G177</f>
        <v>166.66666666666035</v>
      </c>
      <c r="EB171" s="20">
        <f>Zimerman1995!$B177</f>
        <v>74.623699999999999</v>
      </c>
      <c r="EC171" s="5"/>
      <c r="EE171" s="5"/>
      <c r="EG171" s="5"/>
      <c r="EI171" s="5"/>
      <c r="EK171" s="5"/>
      <c r="EM171" s="5"/>
      <c r="EO171" s="5"/>
      <c r="EQ171" s="5"/>
      <c r="ES171" s="5"/>
      <c r="EU171" s="5"/>
      <c r="EW171" s="5"/>
      <c r="EY171" s="5"/>
      <c r="FA171" s="5"/>
      <c r="FC171" s="5"/>
      <c r="FE171" s="5"/>
      <c r="FG171" s="5"/>
      <c r="FI171" s="5"/>
      <c r="FK171" s="5"/>
      <c r="FM171" s="5"/>
      <c r="FO171" s="5"/>
      <c r="FQ171" s="5"/>
      <c r="FS171" s="5"/>
      <c r="FU171" s="5"/>
    </row>
    <row r="172" spans="1:177">
      <c r="A172" s="17">
        <v>169</v>
      </c>
      <c r="B172" s="17">
        <v>247.5</v>
      </c>
      <c r="C172" s="17">
        <v>42</v>
      </c>
      <c r="D172" s="17">
        <v>2.5</v>
      </c>
      <c r="E172" s="17" t="s">
        <v>161</v>
      </c>
      <c r="G172" s="5">
        <f ca="1">Tempo!F172</f>
        <v>165.91126013691223</v>
      </c>
      <c r="H172" s="20">
        <f ca="1">Dynamics!F172</f>
        <v>72.617584615384601</v>
      </c>
      <c r="I172" s="5">
        <f>Aitken1961!$G178</f>
        <v>187.89144050103857</v>
      </c>
      <c r="J172" s="20">
        <f>Aitken1961!$B178</f>
        <v>76.380700000000004</v>
      </c>
      <c r="K172" s="5">
        <f>Anderszewski1996!$G178</f>
        <v>160.71428571428507</v>
      </c>
      <c r="L172" s="20">
        <f>Anderszewski1996!$B178</f>
        <v>78.886399999999995</v>
      </c>
      <c r="M172" s="5">
        <f>Arciuli1996!$G178</f>
        <v>104.65116279069601</v>
      </c>
      <c r="N172" s="20">
        <f>Arciuli1996!$B178</f>
        <v>72.743499999999997</v>
      </c>
      <c r="O172" s="5">
        <f>Berg2007!$G178</f>
        <v>209.30232558139201</v>
      </c>
      <c r="P172" s="20">
        <f>Berg2007!$B178</f>
        <v>70.436400000000006</v>
      </c>
      <c r="Q172" s="5">
        <f>Biret1973!$G178</f>
        <v>108.04321728691497</v>
      </c>
      <c r="R172" s="20">
        <f>Biret1973!$B178</f>
        <v>63.014000000000003</v>
      </c>
      <c r="S172" s="5">
        <f>Blumroder1994!$G178</f>
        <v>219.51219512194544</v>
      </c>
      <c r="T172" s="20">
        <f>Blumroder1994!$B178</f>
        <v>75.016300000000001</v>
      </c>
      <c r="U172" s="5">
        <f>Bratke1993!$G178</f>
        <v>134.12816691505373</v>
      </c>
      <c r="V172" s="20">
        <f>Bratke1993!$B178</f>
        <v>77.570599999999999</v>
      </c>
      <c r="W172" s="5">
        <f>Breidenbach1994!$G178</f>
        <v>183.67346938775168</v>
      </c>
      <c r="X172" s="20">
        <f>Breidenbach1994!$B178</f>
        <v>71.995500000000007</v>
      </c>
      <c r="Y172" s="5">
        <f>Bucquet1969!$G178</f>
        <v>191.48936170212812</v>
      </c>
      <c r="Z172" s="20">
        <f>Bucquet1969!$B178</f>
        <v>81.536100000000005</v>
      </c>
      <c r="AA172" s="5">
        <f>Douglas1991!$G178</f>
        <v>180</v>
      </c>
      <c r="AB172" s="20">
        <f>Douglas1991!$B178</f>
        <v>75.539199999999994</v>
      </c>
      <c r="AC172" s="5">
        <f>Dunki1998!$G178</f>
        <v>173.07692307691966</v>
      </c>
      <c r="AD172" s="20">
        <f>Dunki1998!$B178</f>
        <v>71.716800000000006</v>
      </c>
      <c r="AE172" s="5">
        <f>Dutkiewicz1975!$G178</f>
        <v>167.91044776119361</v>
      </c>
      <c r="AF172" s="20">
        <f>Dutkiewicz1975!$B178</f>
        <v>81.813900000000004</v>
      </c>
      <c r="AG172" s="5">
        <f>Eschenbach1996!$G178</f>
        <v>191.48936170212812</v>
      </c>
      <c r="AH172" s="20">
        <f>Eschenbach1996!$B178</f>
        <v>66.346500000000006</v>
      </c>
      <c r="AI172" s="5">
        <f>Georgiades1985!$G178</f>
        <v>158.17223198593953</v>
      </c>
      <c r="AJ172" s="20">
        <f>Georgiades1985!$B178</f>
        <v>79.788600000000002</v>
      </c>
      <c r="AK172" s="5">
        <f>Goebels1964!$G178</f>
        <v>90</v>
      </c>
      <c r="AL172" s="20">
        <f>Goebels1964!$B178</f>
        <v>76.394800000000004</v>
      </c>
      <c r="AM172" s="5">
        <f>Gould1954!$G178</f>
        <v>272.72727272727411</v>
      </c>
      <c r="AN172" s="20">
        <f>Gould1954!$B178</f>
        <v>77.458399999999997</v>
      </c>
      <c r="AO172" s="5">
        <f>Gould1964!$G178</f>
        <v>225.0000000000048</v>
      </c>
      <c r="AP172" s="20">
        <f>Gould1964!$B178</f>
        <v>76.759200000000007</v>
      </c>
      <c r="AQ172" s="5">
        <f>Gould1970!$G178</f>
        <v>272.72727272727411</v>
      </c>
      <c r="AR172" s="20">
        <f>Gould1970!$B178</f>
        <v>78.045000000000002</v>
      </c>
      <c r="AS172" s="5">
        <f>Gould1974!$G178</f>
        <v>281.25000000000603</v>
      </c>
      <c r="AT172" s="20">
        <f>Gould1974!$B178</f>
        <v>85.839299999999994</v>
      </c>
      <c r="AU172" s="5">
        <f>Guaita2011!$G178</f>
        <v>214.28571428572067</v>
      </c>
      <c r="AV172" s="20">
        <f>Guaita2011!$B178</f>
        <v>80.819699999999997</v>
      </c>
      <c r="AW172" s="5">
        <f>Helffer1968!$G178</f>
        <v>203.61990950225908</v>
      </c>
      <c r="AX172" s="20">
        <f>Helffer1968!$B178</f>
        <v>68.970699999999994</v>
      </c>
      <c r="AY172" s="5">
        <f>Hill1996!$G178</f>
        <v>191.48936170212812</v>
      </c>
      <c r="AZ172" s="20">
        <f>Hill1996!$B178</f>
        <v>71.154600000000002</v>
      </c>
      <c r="BA172" s="5">
        <f>Hinterhauser1991!$G178</f>
        <v>180</v>
      </c>
      <c r="BB172" s="20">
        <f>Hinterhauser1991!$B178</f>
        <v>77.619</v>
      </c>
      <c r="BC172" s="5">
        <f>Hochman2007!$G178</f>
        <v>180</v>
      </c>
      <c r="BD172" s="20">
        <f>Hochman2007!$B178</f>
        <v>80.289500000000004</v>
      </c>
      <c r="BE172" s="5">
        <f>Hough2006!$G178</f>
        <v>157.34265734265659</v>
      </c>
      <c r="BF172" s="20">
        <f>Hough2006!$B178</f>
        <v>77.725399999999993</v>
      </c>
      <c r="BG172" s="5">
        <f>Jacobs1956!$G178</f>
        <v>171.42857142856957</v>
      </c>
      <c r="BH172" s="20">
        <f>Jacobs1956!$B178</f>
        <v>82.378900000000002</v>
      </c>
      <c r="BI172" s="5">
        <f>Karlen1996!$G178</f>
        <v>108.4337349397574</v>
      </c>
      <c r="BJ172" s="20">
        <f>Karlen1996!$B178</f>
        <v>80.548000000000002</v>
      </c>
      <c r="BK172" s="5">
        <f>Kars1969!$G178</f>
        <v>204.54545454545558</v>
      </c>
      <c r="BL172" s="20">
        <f>Kars1969!$B178</f>
        <v>78.045199999999994</v>
      </c>
      <c r="BM172" s="5">
        <f>Klein2002!$G178</f>
        <v>109.75609756097651</v>
      </c>
      <c r="BN172" s="20">
        <f>Klein2002!$B178</f>
        <v>74.819199999999995</v>
      </c>
      <c r="BO172" s="5">
        <f>Koroliov2000!$G178</f>
        <v>155.17241379310391</v>
      </c>
      <c r="BP172" s="20">
        <f>Koroliov2000!$B178</f>
        <v>78.193700000000007</v>
      </c>
      <c r="BQ172" s="5">
        <f>Lifschitz1999!$G178</f>
        <v>155.17241379310011</v>
      </c>
      <c r="BR172" s="20">
        <f>Lifschitz1999!$B178</f>
        <v>78.488600000000005</v>
      </c>
      <c r="BS172" s="5">
        <f>Loriod1961!$G178</f>
        <v>191.082802547775</v>
      </c>
      <c r="BT172" s="20">
        <f>Loriod1961!$B178</f>
        <v>64.798400000000001</v>
      </c>
      <c r="BU172" s="5">
        <f>Lubimov1971!$G178</f>
        <v>199.99999999999872</v>
      </c>
      <c r="BV172" s="20">
        <f>Lubimov1971!$B178</f>
        <v>76.314400000000006</v>
      </c>
      <c r="BW172" s="5">
        <f>ManchonTheis1954!$G178</f>
        <v>125.0000000000002</v>
      </c>
      <c r="BX172" s="20">
        <f>ManchonTheis1954!$B178</f>
        <v>73.352900000000005</v>
      </c>
      <c r="BY172" s="5">
        <f>McCabe1969!$G178</f>
        <v>118.42105263157593</v>
      </c>
      <c r="BZ172" s="20">
        <f>McCabe1969!$B178</f>
        <v>79.301599999999993</v>
      </c>
      <c r="CA172" s="5">
        <f>Mezzena1973!$G178</f>
        <v>195.65217391304614</v>
      </c>
      <c r="CB172" s="20">
        <f>Mezzena1973!$B178</f>
        <v>70.911199999999994</v>
      </c>
      <c r="CC172" s="5">
        <f>Michiels2005!$G178</f>
        <v>160.71428571428507</v>
      </c>
      <c r="CD172" s="20">
        <f>Michiels2005!$B178</f>
        <v>69.940799999999996</v>
      </c>
      <c r="CE172" s="5">
        <f>Monod1951!$G178</f>
        <v>207.85219399537772</v>
      </c>
      <c r="CF172" s="20">
        <f>Monod1951!$B178</f>
        <v>76.222099999999998</v>
      </c>
      <c r="CG172" s="5">
        <f>Nardi1998!$G178</f>
        <v>163.63636363636871</v>
      </c>
      <c r="CH172" s="20">
        <f>Nardi1998!$B178</f>
        <v>78.607200000000006</v>
      </c>
      <c r="CI172" s="5">
        <f>Neveux1990!$G178</f>
        <v>163.63636363636448</v>
      </c>
      <c r="CJ172" s="20">
        <f>Neveux1990!$B178</f>
        <v>79.731499999999997</v>
      </c>
      <c r="CK172" s="5">
        <f>Ohlsson1996!$G178</f>
        <v>160.71428571428507</v>
      </c>
      <c r="CL172" s="20">
        <f>Ohlsson1996!$B178</f>
        <v>65.386700000000005</v>
      </c>
      <c r="CM172" s="5">
        <f>Pestalozza1961!$G178</f>
        <v>140.62500000000301</v>
      </c>
      <c r="CN172" s="20">
        <f>Pestalozza1961!$B178</f>
        <v>77.9756</v>
      </c>
      <c r="CO172" s="5">
        <f>Pollini1976!$G178</f>
        <v>157.89473684210321</v>
      </c>
      <c r="CP172" s="20">
        <f>Pollini1976!$B178</f>
        <v>76.4786</v>
      </c>
      <c r="CQ172" s="5">
        <f>Pollini1990a!$G178</f>
        <v>193.13304721030292</v>
      </c>
      <c r="CR172" s="20">
        <f>Pollini1990a!$B178</f>
        <v>78.736000000000004</v>
      </c>
      <c r="CS172" s="5">
        <f>Pollini1990b!$G178</f>
        <v>221.67487684728744</v>
      </c>
      <c r="CT172" s="20">
        <f>Pollini1990b!$B178</f>
        <v>80.859700000000004</v>
      </c>
      <c r="CU172" s="5">
        <f>Pontinen2001!$G178</f>
        <v>111.1111111111108</v>
      </c>
      <c r="CV172" s="20">
        <f>Pontinen2001!$B178</f>
        <v>78.168499999999995</v>
      </c>
      <c r="CW172" s="5">
        <f>Richter1989!$G178</f>
        <v>93.750000000002004</v>
      </c>
      <c r="CX172" s="20">
        <f>Richter1989!$B178</f>
        <v>77.585499999999996</v>
      </c>
      <c r="CY172" s="5">
        <f>Rosen1969!$G178</f>
        <v>143.54066985645716</v>
      </c>
      <c r="CZ172" s="20">
        <f>Rosen1969!$B178</f>
        <v>74.791200000000003</v>
      </c>
      <c r="DA172" s="5">
        <f>Santos1977!$G178</f>
        <v>272.72727272727411</v>
      </c>
      <c r="DB172" s="20">
        <f>Santos1977!$B178</f>
        <v>81.897099999999995</v>
      </c>
      <c r="DC172" s="5">
        <f>Schleiermacher2002!$G178</f>
        <v>236.84210526316073</v>
      </c>
      <c r="DD172" s="20">
        <f>Schleiermacher2002!$B178</f>
        <v>80.319199999999995</v>
      </c>
      <c r="DE172" s="5">
        <f>Serkin1983!$G178</f>
        <v>195.65217391304009</v>
      </c>
      <c r="DF172" s="20">
        <f>Serkin1983!$B178</f>
        <v>75.075299999999999</v>
      </c>
      <c r="DG172" s="5">
        <f>Serkin1994!$G178</f>
        <v>171.7557251908394</v>
      </c>
      <c r="DH172" s="20">
        <f>Serkin1994!$B178</f>
        <v>79.926500000000004</v>
      </c>
      <c r="DI172" s="5">
        <f>Stadlen1948!$G178</f>
        <v>224.99999999999682</v>
      </c>
      <c r="DJ172" s="20">
        <f>Stadlen1948!$B178</f>
        <v>81.507099999999994</v>
      </c>
      <c r="DK172" s="5">
        <f>Stein1954!$G178</f>
        <v>180</v>
      </c>
      <c r="DL172" s="20">
        <f>Stein1954!$B178</f>
        <v>77.482500000000002</v>
      </c>
      <c r="DM172" s="5">
        <f>Steuerman2004!$G178</f>
        <v>134.32835820895775</v>
      </c>
      <c r="DN172" s="20">
        <f>Steuerman2004!$B178</f>
        <v>71.688400000000001</v>
      </c>
      <c r="DO172" s="5">
        <f>TakahashiA1973!$G178</f>
        <v>134.32835820895204</v>
      </c>
      <c r="DP172" s="20">
        <f>TakahashiA1973!$B178</f>
        <v>69.300200000000004</v>
      </c>
      <c r="DQ172" s="5">
        <f>TakahashiY1977!$G178</f>
        <v>130.43478260869608</v>
      </c>
      <c r="DR172" s="20">
        <f>TakahashiY1977!$B178</f>
        <v>64.578800000000001</v>
      </c>
      <c r="DS172" s="5">
        <f>Uchida2000!$G178</f>
        <v>108.04321728691497</v>
      </c>
      <c r="DT172" s="20">
        <f>Uchida2000!$B178</f>
        <v>78.130300000000005</v>
      </c>
      <c r="DU172" s="5">
        <f>Webster1967!$G178</f>
        <v>155.44041450776993</v>
      </c>
      <c r="DV172" s="20">
        <f>Webster1967!$B178</f>
        <v>77.8947</v>
      </c>
      <c r="DW172" s="5">
        <f>Worms1997!$G178</f>
        <v>176.47058823529727</v>
      </c>
      <c r="DX172" s="20">
        <f>Worms1997!$B178</f>
        <v>75.965699999999998</v>
      </c>
      <c r="DY172" s="5">
        <f>Zacharias1973!$G178</f>
        <v>181.08651911468817</v>
      </c>
      <c r="DZ172" s="20">
        <f>Zacharias1973!$B178</f>
        <v>83.306299999999993</v>
      </c>
      <c r="EA172" s="5">
        <f>Zimerman1995!$G178</f>
        <v>190.67796610169154</v>
      </c>
      <c r="EB172" s="20">
        <f>Zimerman1995!$B178</f>
        <v>77.575299999999999</v>
      </c>
      <c r="EC172" s="5"/>
      <c r="EE172" s="5"/>
      <c r="EG172" s="5"/>
      <c r="EI172" s="5"/>
      <c r="EK172" s="5"/>
      <c r="EM172" s="5"/>
      <c r="EO172" s="5"/>
      <c r="EQ172" s="5"/>
      <c r="ES172" s="5"/>
      <c r="EU172" s="5"/>
      <c r="EW172" s="5"/>
      <c r="EY172" s="5"/>
      <c r="FA172" s="5"/>
      <c r="FC172" s="5"/>
      <c r="FE172" s="5"/>
      <c r="FG172" s="5"/>
      <c r="FI172" s="5"/>
      <c r="FK172" s="5"/>
      <c r="FM172" s="5"/>
      <c r="FO172" s="5"/>
      <c r="FQ172" s="5"/>
      <c r="FS172" s="5"/>
      <c r="FU172" s="5"/>
    </row>
    <row r="173" spans="1:177">
      <c r="A173" s="17">
        <v>170</v>
      </c>
      <c r="B173" s="17">
        <v>249</v>
      </c>
      <c r="C173" s="17">
        <v>42</v>
      </c>
      <c r="D173" s="17">
        <v>4</v>
      </c>
      <c r="E173" s="17" t="s">
        <v>222</v>
      </c>
      <c r="F173" s="10" t="s">
        <v>247</v>
      </c>
      <c r="G173" s="5">
        <f ca="1">Tempo!F173</f>
        <v>146.74869100128623</v>
      </c>
      <c r="H173" s="20">
        <f ca="1">Dynamics!F173</f>
        <v>73.046244615384637</v>
      </c>
      <c r="I173" s="5">
        <f>Aitken1961!$G179</f>
        <v>99.833610648918622</v>
      </c>
      <c r="J173" s="20">
        <f>Aitken1961!$B179</f>
        <v>81.443100000000001</v>
      </c>
      <c r="K173" s="5">
        <f>Anderszewski1996!$G179</f>
        <v>166.66666666667351</v>
      </c>
      <c r="L173" s="20">
        <f>Anderszewski1996!$B179</f>
        <v>82.327600000000004</v>
      </c>
      <c r="M173" s="5">
        <f>Arciuli1996!$G179</f>
        <v>111.11111111111275</v>
      </c>
      <c r="N173" s="20">
        <f>Arciuli1996!$B179</f>
        <v>70.828100000000006</v>
      </c>
      <c r="O173" s="5">
        <f>Berg2007!$G179</f>
        <v>162.16216216216017</v>
      </c>
      <c r="P173" s="20">
        <f>Berg2007!$B179</f>
        <v>72.484200000000001</v>
      </c>
      <c r="Q173" s="5">
        <f>Biret1973!$G179</f>
        <v>123.20328542094587</v>
      </c>
      <c r="R173" s="20">
        <f>Biret1973!$B179</f>
        <v>70.597099999999998</v>
      </c>
      <c r="S173" s="5">
        <f>Blumroder1994!$G179</f>
        <v>162.1621621621664</v>
      </c>
      <c r="T173" s="20">
        <f>Blumroder1994!$B179</f>
        <v>76.241399999999999</v>
      </c>
      <c r="U173" s="5">
        <f>Bratke1993!$G179</f>
        <v>150.37593984962371</v>
      </c>
      <c r="V173" s="20">
        <f>Bratke1993!$B179</f>
        <v>77.791399999999996</v>
      </c>
      <c r="W173" s="5">
        <f>Breidenbach1994!$G179</f>
        <v>150.00000000000318</v>
      </c>
      <c r="X173" s="20">
        <f>Breidenbach1994!$B179</f>
        <v>69.403599999999997</v>
      </c>
      <c r="Y173" s="5">
        <f>Bucquet1969!$G179</f>
        <v>176.47058823529235</v>
      </c>
      <c r="Z173" s="20">
        <f>Bucquet1969!$B179</f>
        <v>81.372900000000001</v>
      </c>
      <c r="AA173" s="5">
        <f>Douglas1991!$G179</f>
        <v>178.04154302671202</v>
      </c>
      <c r="AB173" s="20">
        <f>Douglas1991!$B179</f>
        <v>74.060900000000004</v>
      </c>
      <c r="AC173" s="5">
        <f>Dunki1998!$G179</f>
        <v>166.66666666666691</v>
      </c>
      <c r="AD173" s="20">
        <f>Dunki1998!$B179</f>
        <v>76.366799999999998</v>
      </c>
      <c r="AE173" s="5">
        <f>Dutkiewicz1975!$G179</f>
        <v>148.51485148514985</v>
      </c>
      <c r="AF173" s="20">
        <f>Dutkiewicz1975!$B179</f>
        <v>83.133799999999994</v>
      </c>
      <c r="AG173" s="5">
        <f>Eschenbach1996!$G179</f>
        <v>149.99999999999787</v>
      </c>
      <c r="AH173" s="20">
        <f>Eschenbach1996!$B179</f>
        <v>72.193899999999999</v>
      </c>
      <c r="AI173" s="5">
        <f>Georgiades1985!$G179</f>
        <v>136.0544217687067</v>
      </c>
      <c r="AJ173" s="20">
        <f>Georgiades1985!$B179</f>
        <v>78.086799999999997</v>
      </c>
      <c r="AK173" s="5">
        <f>Goebels1964!$G179</f>
        <v>74.999999999998934</v>
      </c>
      <c r="AL173" s="20">
        <f>Goebels1964!$B179</f>
        <v>83.321200000000005</v>
      </c>
      <c r="AM173" s="5">
        <f>Gould1954!$G179</f>
        <v>206.89655172413347</v>
      </c>
      <c r="AN173" s="20">
        <f>Gould1954!$B179</f>
        <v>86.805099999999996</v>
      </c>
      <c r="AO173" s="5">
        <f>Gould1964!$G179</f>
        <v>120</v>
      </c>
      <c r="AP173" s="20">
        <f>Gould1964!$B179</f>
        <v>78.831900000000005</v>
      </c>
      <c r="AQ173" s="5">
        <f>Gould1970!$G179</f>
        <v>206.89655172413347</v>
      </c>
      <c r="AR173" s="20">
        <f>Gould1970!$B179</f>
        <v>72.409800000000004</v>
      </c>
      <c r="AS173" s="5">
        <f>Gould1974!$G179</f>
        <v>193.54838709677276</v>
      </c>
      <c r="AT173" s="20">
        <f>Gould1974!$B179</f>
        <v>87.859300000000005</v>
      </c>
      <c r="AU173" s="5">
        <f>Guaita2011!$G179</f>
        <v>148.14814814814775</v>
      </c>
      <c r="AV173" s="20">
        <f>Guaita2011!$B179</f>
        <v>71.52</v>
      </c>
      <c r="AW173" s="5">
        <f>Helffer1968!$G179</f>
        <v>172.41379310344175</v>
      </c>
      <c r="AX173" s="20">
        <f>Helffer1968!$B179</f>
        <v>76.436199999999999</v>
      </c>
      <c r="AY173" s="5">
        <f>Hill1996!$G179</f>
        <v>139.53488372092804</v>
      </c>
      <c r="AZ173" s="20">
        <f>Hill1996!$B179</f>
        <v>71.362200000000001</v>
      </c>
      <c r="BA173" s="5">
        <f>Hinterhauser1991!$G179</f>
        <v>105.26315789473286</v>
      </c>
      <c r="BB173" s="20">
        <f>Hinterhauser1991!$B179</f>
        <v>81.044899999999998</v>
      </c>
      <c r="BC173" s="5">
        <f>Hochman2007!$G179</f>
        <v>122.44897959183801</v>
      </c>
      <c r="BD173" s="20">
        <f>Hochman2007!$B179</f>
        <v>78.686700000000002</v>
      </c>
      <c r="BE173" s="5">
        <f>Hough2006!$G179</f>
        <v>158.73015873015271</v>
      </c>
      <c r="BF173" s="20">
        <f>Hough2006!$B179</f>
        <v>75.272900000000007</v>
      </c>
      <c r="BG173" s="5">
        <f>Jacobs1956!$G179</f>
        <v>142.18009478673085</v>
      </c>
      <c r="BH173" s="20">
        <f>Jacobs1956!$B179</f>
        <v>82.120400000000004</v>
      </c>
      <c r="BI173" s="5">
        <f>Karlen1996!$G179</f>
        <v>139.53488372093724</v>
      </c>
      <c r="BJ173" s="20">
        <f>Karlen1996!$B179</f>
        <v>76.7727</v>
      </c>
      <c r="BK173" s="5">
        <f>Kars1969!$G179</f>
        <v>162.16216216216017</v>
      </c>
      <c r="BL173" s="20">
        <f>Kars1969!$B179</f>
        <v>78.4191</v>
      </c>
      <c r="BM173" s="5">
        <f>Klein2002!$G179</f>
        <v>127.65957446807769</v>
      </c>
      <c r="BN173" s="20">
        <f>Klein2002!$B179</f>
        <v>71.145600000000002</v>
      </c>
      <c r="BO173" s="5">
        <f>Koroliov2000!$G179</f>
        <v>171.42857142856724</v>
      </c>
      <c r="BP173" s="20">
        <f>Koroliov2000!$B179</f>
        <v>80.440399999999997</v>
      </c>
      <c r="BQ173" s="5">
        <f>Lifschitz1999!$G179</f>
        <v>117.64705882353151</v>
      </c>
      <c r="BR173" s="20">
        <f>Lifschitz1999!$B179</f>
        <v>81.159499999999994</v>
      </c>
      <c r="BS173" s="5">
        <f>Loriod1961!$G179</f>
        <v>335.19553072625314</v>
      </c>
      <c r="BT173" s="20">
        <f>Loriod1961!$B179</f>
        <v>71.927099999999996</v>
      </c>
      <c r="BU173" s="5">
        <f>Lubimov1971!$G179</f>
        <v>162.16216216216017</v>
      </c>
      <c r="BV173" s="20">
        <f>Lubimov1971!$B179</f>
        <v>78.563100000000006</v>
      </c>
      <c r="BW173" s="5">
        <f>ManchonTheis1954!$G179</f>
        <v>124.99999999999898</v>
      </c>
      <c r="BX173" s="20">
        <f>ManchonTheis1954!$B179</f>
        <v>77.006100000000004</v>
      </c>
      <c r="BY173" s="5">
        <f>McCabe1969!$G179</f>
        <v>115.38461538461942</v>
      </c>
      <c r="BZ173" s="20">
        <f>McCabe1969!$B179</f>
        <v>72.470600000000005</v>
      </c>
      <c r="CA173" s="5">
        <f>Mezzena1973!$G179</f>
        <v>166.66666666666691</v>
      </c>
      <c r="CB173" s="20">
        <f>Mezzena1973!$B179</f>
        <v>74.780299999999997</v>
      </c>
      <c r="CC173" s="5">
        <f>Michiels2005!$G179</f>
        <v>187.50000000000401</v>
      </c>
      <c r="CD173" s="20">
        <f>Michiels2005!$B179</f>
        <v>69.739999999999995</v>
      </c>
      <c r="CE173" s="5">
        <f>Monod1951!$G179</f>
        <v>179.64071856287256</v>
      </c>
      <c r="CF173" s="20">
        <f>Monod1951!$B179</f>
        <v>79.088999999999999</v>
      </c>
      <c r="CG173" s="5">
        <f>Nardi1998!$G179</f>
        <v>166.66666666666035</v>
      </c>
      <c r="CH173" s="20">
        <f>Nardi1998!$B179</f>
        <v>81.3553</v>
      </c>
      <c r="CI173" s="5">
        <f>Neveux1990!$G179</f>
        <v>149.99999999999787</v>
      </c>
      <c r="CJ173" s="20">
        <f>Neveux1990!$B179</f>
        <v>74.069800000000001</v>
      </c>
      <c r="CK173" s="5">
        <f>Ohlsson1996!$G179</f>
        <v>162.16216216216017</v>
      </c>
      <c r="CL173" s="20">
        <f>Ohlsson1996!$B179</f>
        <v>48.424700000000001</v>
      </c>
      <c r="CM173" s="5">
        <f>Pestalozza1961!$G179</f>
        <v>113.20754716981108</v>
      </c>
      <c r="CN173" s="20">
        <f>Pestalozza1961!$B179</f>
        <v>79.257199999999997</v>
      </c>
      <c r="CO173" s="5">
        <f>Pollini1976!$G179</f>
        <v>162.1621621621664</v>
      </c>
      <c r="CP173" s="20">
        <f>Pollini1976!$B179</f>
        <v>78.947500000000005</v>
      </c>
      <c r="CQ173" s="5">
        <f>Pollini1990a!$G179</f>
        <v>169.4915254237292</v>
      </c>
      <c r="CR173" s="20">
        <f>Pollini1990a!$B179</f>
        <v>77.591099999999997</v>
      </c>
      <c r="CS173" s="5">
        <f>Pollini1990b!$G179</f>
        <v>178.57142857142935</v>
      </c>
      <c r="CT173" s="20">
        <f>Pollini1990b!$B179</f>
        <v>80.185699999999997</v>
      </c>
      <c r="CU173" s="5">
        <f>Pontinen2001!$G179</f>
        <v>146.34146341463537</v>
      </c>
      <c r="CV173" s="20">
        <f>Pontinen2001!$B179</f>
        <v>74.806799999999996</v>
      </c>
      <c r="CW173" s="5">
        <f>Richter1989!$G179</f>
        <v>86.956521739130721</v>
      </c>
      <c r="CX173" s="20">
        <f>Richter1989!$B179</f>
        <v>73.834599999999995</v>
      </c>
      <c r="CY173" s="5">
        <f>Rosen1969!$G179</f>
        <v>160.85790884718912</v>
      </c>
      <c r="CZ173" s="20">
        <f>Rosen1969!$B179</f>
        <v>73.122699999999995</v>
      </c>
      <c r="DA173" s="5">
        <f>Santos1977!$G179</f>
        <v>187.49999999999568</v>
      </c>
      <c r="DB173" s="20">
        <f>Santos1977!$B179</f>
        <v>82.3095</v>
      </c>
      <c r="DC173" s="5">
        <f>Schleiermacher2002!$G179</f>
        <v>157.89473684209534</v>
      </c>
      <c r="DD173" s="20">
        <f>Schleiermacher2002!$B179</f>
        <v>80.246600000000001</v>
      </c>
      <c r="DE173" s="5">
        <f>Serkin1983!$G179</f>
        <v>130.43478260870145</v>
      </c>
      <c r="DF173" s="20">
        <f>Serkin1983!$B179</f>
        <v>75.061599999999999</v>
      </c>
      <c r="DG173" s="5">
        <f>Serkin1994!$G179</f>
        <v>163.93442622950835</v>
      </c>
      <c r="DH173" s="20">
        <f>Serkin1994!$B179</f>
        <v>72.920400000000001</v>
      </c>
      <c r="DI173" s="5">
        <f>Stadlen1948!$G179</f>
        <v>189.27444794952245</v>
      </c>
      <c r="DJ173" s="20">
        <f>Stadlen1948!$B179</f>
        <v>82.6858</v>
      </c>
      <c r="DK173" s="5">
        <f>Stein1954!$G179</f>
        <v>150.00000000000318</v>
      </c>
      <c r="DL173" s="20">
        <f>Stein1954!$B179</f>
        <v>69.421700000000001</v>
      </c>
      <c r="DM173" s="5">
        <f>Steuerman2004!$G179</f>
        <v>139.53488372092804</v>
      </c>
      <c r="DN173" s="20">
        <f>Steuerman2004!$B179</f>
        <v>71.838300000000004</v>
      </c>
      <c r="DO173" s="5">
        <f>TakahashiA1973!$G179</f>
        <v>127.65957446808542</v>
      </c>
      <c r="DP173" s="20">
        <f>TakahashiA1973!$B179</f>
        <v>74.206100000000006</v>
      </c>
      <c r="DQ173" s="5">
        <f>TakahashiY1977!$G179</f>
        <v>101.69491525423669</v>
      </c>
      <c r="DR173" s="20">
        <f>TakahashiY1977!$B179</f>
        <v>74.61</v>
      </c>
      <c r="DS173" s="5">
        <f>Uchida2000!$G179</f>
        <v>137.29977116704433</v>
      </c>
      <c r="DT173" s="20">
        <f>Uchida2000!$B179</f>
        <v>78.061800000000005</v>
      </c>
      <c r="DU173" s="5">
        <f>Webster1967!$G179</f>
        <v>212.76595744681117</v>
      </c>
      <c r="DV173" s="20">
        <f>Webster1967!$B179</f>
        <v>80.011600000000001</v>
      </c>
      <c r="DW173" s="5">
        <f>Worms1997!$G179</f>
        <v>149.99999999999787</v>
      </c>
      <c r="DX173" s="20">
        <f>Worms1997!$B179</f>
        <v>75.756699999999995</v>
      </c>
      <c r="DY173" s="5">
        <f>Zacharias1973!$G179</f>
        <v>198.01980198019982</v>
      </c>
      <c r="DZ173" s="20">
        <f>Zacharias1973!$B179</f>
        <v>84.278899999999993</v>
      </c>
      <c r="EA173" s="5">
        <f>Zimerman1995!$G179</f>
        <v>133.9285714285777</v>
      </c>
      <c r="EB173" s="20">
        <f>Zimerman1995!$B179</f>
        <v>81.485799999999998</v>
      </c>
      <c r="EC173" s="5"/>
      <c r="EE173" s="5"/>
      <c r="EG173" s="5"/>
      <c r="EI173" s="5"/>
      <c r="EK173" s="5"/>
      <c r="EM173" s="5"/>
      <c r="EO173" s="5"/>
      <c r="EQ173" s="5"/>
      <c r="ES173" s="5"/>
      <c r="EU173" s="5"/>
      <c r="EW173" s="5"/>
      <c r="EY173" s="5"/>
      <c r="FA173" s="5"/>
      <c r="FC173" s="5"/>
      <c r="FE173" s="5"/>
      <c r="FG173" s="5"/>
      <c r="FI173" s="5"/>
      <c r="FK173" s="5"/>
      <c r="FM173" s="5"/>
      <c r="FO173" s="5"/>
      <c r="FQ173" s="5"/>
      <c r="FS173" s="5"/>
      <c r="FU173" s="5"/>
    </row>
    <row r="174" spans="1:177">
      <c r="A174" s="17">
        <v>171</v>
      </c>
      <c r="B174" s="17">
        <v>250</v>
      </c>
      <c r="C174" s="17">
        <v>42</v>
      </c>
      <c r="D174" s="17">
        <v>5</v>
      </c>
      <c r="E174" s="17" t="s">
        <v>223</v>
      </c>
      <c r="G174" s="5">
        <f ca="1">Tempo!F174</f>
        <v>179.29531384967183</v>
      </c>
      <c r="H174" s="20">
        <f ca="1">Dynamics!F174</f>
        <v>74.058695384615376</v>
      </c>
      <c r="I174" s="5">
        <f>Aitken1961!$G180</f>
        <v>133.33333333333391</v>
      </c>
      <c r="J174" s="20">
        <f>Aitken1961!$B180</f>
        <v>85.599699999999999</v>
      </c>
      <c r="K174" s="5">
        <f>Anderszewski1996!$G180</f>
        <v>185.56701030927857</v>
      </c>
      <c r="L174" s="20">
        <f>Anderszewski1996!$B180</f>
        <v>83.678899999999999</v>
      </c>
      <c r="M174" s="5">
        <f>Arciuli1996!$G180</f>
        <v>117.64705882352932</v>
      </c>
      <c r="N174" s="20">
        <f>Arciuli1996!$B180</f>
        <v>76.578900000000004</v>
      </c>
      <c r="O174" s="5">
        <f>Berg2007!$G180</f>
        <v>352.94117647058471</v>
      </c>
      <c r="P174" s="20">
        <f>Berg2007!$B180</f>
        <v>79.285499999999999</v>
      </c>
      <c r="Q174" s="5">
        <f>Biret1973!$G180</f>
        <v>152.54237288135505</v>
      </c>
      <c r="R174" s="20">
        <f>Biret1973!$B180</f>
        <v>72.826999999999998</v>
      </c>
      <c r="S174" s="5">
        <f>Blumroder1994!$G180</f>
        <v>360</v>
      </c>
      <c r="T174" s="20">
        <f>Blumroder1994!$B180</f>
        <v>78.372500000000002</v>
      </c>
      <c r="U174" s="5">
        <f>Bratke1993!$G180</f>
        <v>171.4285714285719</v>
      </c>
      <c r="V174" s="20">
        <f>Bratke1993!$B180</f>
        <v>80.505499999999998</v>
      </c>
      <c r="W174" s="5">
        <f>Breidenbach1994!$G180</f>
        <v>148.76033057851143</v>
      </c>
      <c r="X174" s="20">
        <f>Breidenbach1994!$B180</f>
        <v>73.890699999999995</v>
      </c>
      <c r="Y174" s="5">
        <f>Bucquet1969!$G180</f>
        <v>169.81132075471888</v>
      </c>
      <c r="Z174" s="20">
        <f>Bucquet1969!$B180</f>
        <v>83.115300000000005</v>
      </c>
      <c r="AA174" s="5">
        <f>Douglas1991!$G180</f>
        <v>172.57909875359437</v>
      </c>
      <c r="AB174" s="20">
        <f>Douglas1991!$B180</f>
        <v>75.535899999999998</v>
      </c>
      <c r="AC174" s="5">
        <f>Dunki1998!$G180</f>
        <v>253.52112676056561</v>
      </c>
      <c r="AD174" s="20">
        <f>Dunki1998!$B180</f>
        <v>77.523899999999998</v>
      </c>
      <c r="AE174" s="5">
        <f>Dutkiewicz1975!$G180</f>
        <v>135.33834586466037</v>
      </c>
      <c r="AF174" s="20">
        <f>Dutkiewicz1975!$B180</f>
        <v>84.357100000000003</v>
      </c>
      <c r="AG174" s="5">
        <f>Eschenbach1996!$G180</f>
        <v>173.07692307692204</v>
      </c>
      <c r="AH174" s="20">
        <f>Eschenbach1996!$B180</f>
        <v>72.905199999999994</v>
      </c>
      <c r="AI174" s="5">
        <f>Georgiades1985!$G180</f>
        <v>191.48936170212812</v>
      </c>
      <c r="AJ174" s="20">
        <f>Georgiades1985!$B180</f>
        <v>77.975300000000004</v>
      </c>
      <c r="AK174" s="5">
        <f>Goebels1964!$G180</f>
        <v>96.256684491978376</v>
      </c>
      <c r="AL174" s="20">
        <f>Goebels1964!$B180</f>
        <v>82.884399999999999</v>
      </c>
      <c r="AM174" s="5">
        <f>Gould1954!$G180</f>
        <v>243.2432432432449</v>
      </c>
      <c r="AN174" s="20">
        <f>Gould1954!$B180</f>
        <v>81.298100000000005</v>
      </c>
      <c r="AO174" s="5">
        <f>Gould1964!$G180</f>
        <v>149.99999999999966</v>
      </c>
      <c r="AP174" s="20">
        <f>Gould1964!$B180</f>
        <v>75.751800000000003</v>
      </c>
      <c r="AQ174" s="5">
        <f>Gould1970!$G180</f>
        <v>191.48936170212812</v>
      </c>
      <c r="AR174" s="20">
        <f>Gould1970!$B180</f>
        <v>77.486800000000002</v>
      </c>
      <c r="AS174" s="5">
        <f>Gould1974!$G180</f>
        <v>181.81818181818014</v>
      </c>
      <c r="AT174" s="20">
        <f>Gould1974!$B180</f>
        <v>87.183999999999997</v>
      </c>
      <c r="AU174" s="5">
        <f>Guaita2011!$G180</f>
        <v>196.72131147540546</v>
      </c>
      <c r="AV174" s="20">
        <f>Guaita2011!$B180</f>
        <v>77.395099999999999</v>
      </c>
      <c r="AW174" s="5">
        <f>Helffer1968!$G180</f>
        <v>206.89655172414362</v>
      </c>
      <c r="AX174" s="20">
        <f>Helffer1968!$B180</f>
        <v>75.452200000000005</v>
      </c>
      <c r="AY174" s="5">
        <f>Hill1996!$G180</f>
        <v>166.6666666666691</v>
      </c>
      <c r="AZ174" s="20">
        <f>Hill1996!$B180</f>
        <v>73.782899999999998</v>
      </c>
      <c r="BA174" s="5">
        <f>Hinterhauser1991!$G180</f>
        <v>141.73228346456898</v>
      </c>
      <c r="BB174" s="20">
        <f>Hinterhauser1991!$B180</f>
        <v>74.114400000000003</v>
      </c>
      <c r="BC174" s="5">
        <f>Hochman2007!$G180</f>
        <v>180</v>
      </c>
      <c r="BD174" s="20">
        <f>Hochman2007!$B180</f>
        <v>68.856800000000007</v>
      </c>
      <c r="BE174" s="5">
        <f>Hough2006!$G180</f>
        <v>162.16216216216432</v>
      </c>
      <c r="BF174" s="20">
        <f>Hough2006!$B180</f>
        <v>75.663300000000007</v>
      </c>
      <c r="BG174" s="5">
        <f>Jacobs1956!$G180</f>
        <v>227.56005056890106</v>
      </c>
      <c r="BH174" s="20">
        <f>Jacobs1956!$B180</f>
        <v>83.583600000000004</v>
      </c>
      <c r="BI174" s="5">
        <f>Karlen1996!$G180</f>
        <v>166.66666666666475</v>
      </c>
      <c r="BJ174" s="20">
        <f>Karlen1996!$B180</f>
        <v>79.938800000000001</v>
      </c>
      <c r="BK174" s="5">
        <f>Kars1969!$G180</f>
        <v>227.84810126582508</v>
      </c>
      <c r="BL174" s="20">
        <f>Kars1969!$B180</f>
        <v>83.213499999999996</v>
      </c>
      <c r="BM174" s="5">
        <f>Klein2002!$G180</f>
        <v>168.22429906542163</v>
      </c>
      <c r="BN174" s="20">
        <f>Klein2002!$B180</f>
        <v>76.768699999999995</v>
      </c>
      <c r="BO174" s="5">
        <f>Koroliov2000!$G180</f>
        <v>151.26050420168096</v>
      </c>
      <c r="BP174" s="20">
        <f>Koroliov2000!$B180</f>
        <v>78.216300000000004</v>
      </c>
      <c r="BQ174" s="5">
        <f>Lifschitz1999!$G180</f>
        <v>168.22429906541717</v>
      </c>
      <c r="BR174" s="20">
        <f>Lifschitz1999!$B180</f>
        <v>77.930000000000007</v>
      </c>
      <c r="BS174" s="5">
        <f>Loriod1961!$G180</f>
        <v>305.0847457627101</v>
      </c>
      <c r="BT174" s="20">
        <f>Loriod1961!$B180</f>
        <v>74.9315</v>
      </c>
      <c r="BU174" s="5">
        <f>Lubimov1971!$G180</f>
        <v>176.4705882352948</v>
      </c>
      <c r="BV174" s="20">
        <f>Lubimov1971!$B180</f>
        <v>71.806799999999996</v>
      </c>
      <c r="BW174" s="5">
        <f>ManchonTheis1954!$G180</f>
        <v>163.63636363636448</v>
      </c>
      <c r="BX174" s="20">
        <f>ManchonTheis1954!$B180</f>
        <v>68.555499999999995</v>
      </c>
      <c r="BY174" s="5">
        <f>McCabe1969!$G180</f>
        <v>115.38461538461522</v>
      </c>
      <c r="BZ174" s="20">
        <f>McCabe1969!$B180</f>
        <v>77.628200000000007</v>
      </c>
      <c r="CA174" s="5">
        <f>Mezzena1973!$G180</f>
        <v>202.24719101123583</v>
      </c>
      <c r="CB174" s="20">
        <f>Mezzena1973!$B180</f>
        <v>78.655000000000001</v>
      </c>
      <c r="CC174" s="5">
        <f>Michiels2005!$G180</f>
        <v>148.76033057851143</v>
      </c>
      <c r="CD174" s="20">
        <f>Michiels2005!$B180</f>
        <v>73.552499999999995</v>
      </c>
      <c r="CE174" s="5">
        <f>Monod1951!$G180</f>
        <v>236.84210526316073</v>
      </c>
      <c r="CF174" s="20">
        <f>Monod1951!$B180</f>
        <v>71.9572</v>
      </c>
      <c r="CG174" s="5">
        <f>Nardi1998!$G180</f>
        <v>191.48936170212812</v>
      </c>
      <c r="CH174" s="20">
        <f>Nardi1998!$B180</f>
        <v>80.959000000000003</v>
      </c>
      <c r="CI174" s="5">
        <f>Neveux1990!$G180</f>
        <v>246.57534246575688</v>
      </c>
      <c r="CJ174" s="20">
        <f>Neveux1990!$B180</f>
        <v>80.6113</v>
      </c>
      <c r="CK174" s="5">
        <f>Ohlsson1996!$G180</f>
        <v>176.4705882352948</v>
      </c>
      <c r="CL174" s="20">
        <f>Ohlsson1996!$B180</f>
        <v>73.719300000000004</v>
      </c>
      <c r="CM174" s="5">
        <f>Pestalozza1961!$G180</f>
        <v>88.235294117646177</v>
      </c>
      <c r="CN174" s="20">
        <f>Pestalozza1961!$B180</f>
        <v>80.485299999999995</v>
      </c>
      <c r="CO174" s="5">
        <f>Pollini1976!$G180</f>
        <v>162.16216216216017</v>
      </c>
      <c r="CP174" s="20">
        <f>Pollini1976!$B180</f>
        <v>77.073800000000006</v>
      </c>
      <c r="CQ174" s="5">
        <f>Pollini1990a!$G180</f>
        <v>191.48936170212522</v>
      </c>
      <c r="CR174" s="20">
        <f>Pollini1990a!$B180</f>
        <v>82.642700000000005</v>
      </c>
      <c r="CS174" s="5">
        <f>Pollini1990b!$G180</f>
        <v>182.18623481781384</v>
      </c>
      <c r="CT174" s="20">
        <f>Pollini1990b!$B180</f>
        <v>81.809200000000004</v>
      </c>
      <c r="CU174" s="5">
        <f>Pontinen2001!$G180</f>
        <v>142.85714285714388</v>
      </c>
      <c r="CV174" s="20">
        <f>Pontinen2001!$B180</f>
        <v>78.458100000000002</v>
      </c>
      <c r="CW174" s="5">
        <f>Richter1989!$G180</f>
        <v>100.55865921787596</v>
      </c>
      <c r="CX174" s="20">
        <f>Richter1989!$B180</f>
        <v>71.950599999999994</v>
      </c>
      <c r="CY174" s="5">
        <f>Rosen1969!$G180</f>
        <v>129.49640287769779</v>
      </c>
      <c r="CZ174" s="20">
        <f>Rosen1969!$B180</f>
        <v>76.863500000000002</v>
      </c>
      <c r="DA174" s="5">
        <f>Santos1977!$G180</f>
        <v>428.57142857144134</v>
      </c>
      <c r="DB174" s="20">
        <f>Santos1977!$B180</f>
        <v>79.8459</v>
      </c>
      <c r="DC174" s="5">
        <f>Schleiermacher2002!$G180</f>
        <v>300.00000000000284</v>
      </c>
      <c r="DD174" s="20">
        <f>Schleiermacher2002!$B180</f>
        <v>80.302000000000007</v>
      </c>
      <c r="DE174" s="5">
        <f>Serkin1983!$G180</f>
        <v>180</v>
      </c>
      <c r="DF174" s="20">
        <f>Serkin1983!$B180</f>
        <v>71.494600000000005</v>
      </c>
      <c r="DG174" s="5">
        <f>Serkin1994!$G180</f>
        <v>185.56701030927857</v>
      </c>
      <c r="DH174" s="20">
        <f>Serkin1994!$B180</f>
        <v>66.855400000000003</v>
      </c>
      <c r="DI174" s="5">
        <f>Stadlen1948!$G180</f>
        <v>275.65084226646604</v>
      </c>
      <c r="DJ174" s="20">
        <f>Stadlen1948!$B180</f>
        <v>82.775800000000004</v>
      </c>
      <c r="DK174" s="5">
        <f>Stein1954!$G180</f>
        <v>195.65217391304313</v>
      </c>
      <c r="DL174" s="20">
        <f>Stein1954!$B180</f>
        <v>76.375100000000003</v>
      </c>
      <c r="DM174" s="5">
        <f>Steuerman2004!$G180</f>
        <v>183.67346938775435</v>
      </c>
      <c r="DN174" s="20">
        <f>Steuerman2004!$B180</f>
        <v>76.997799999999998</v>
      </c>
      <c r="DO174" s="5">
        <f>TakahashiA1973!$G180</f>
        <v>138.46153846153726</v>
      </c>
      <c r="DP174" s="20">
        <f>TakahashiA1973!$B180</f>
        <v>71.924499999999995</v>
      </c>
      <c r="DQ174" s="5">
        <f>TakahashiY1977!$G180</f>
        <v>114.64968152866291</v>
      </c>
      <c r="DR174" s="20">
        <f>TakahashiY1977!$B180</f>
        <v>71.180099999999996</v>
      </c>
      <c r="DS174" s="5">
        <f>Uchida2000!$G180</f>
        <v>160.71428571428507</v>
      </c>
      <c r="DT174" s="20">
        <f>Uchida2000!$B180</f>
        <v>78.099599999999995</v>
      </c>
      <c r="DU174" s="5">
        <f>Webster1967!$G180</f>
        <v>157.8947368421052</v>
      </c>
      <c r="DV174" s="20">
        <f>Webster1967!$B180</f>
        <v>81.979500000000002</v>
      </c>
      <c r="DW174" s="5">
        <f>Worms1997!$G180</f>
        <v>162.16216216216225</v>
      </c>
      <c r="DX174" s="20">
        <f>Worms1997!$B180</f>
        <v>77.841999999999999</v>
      </c>
      <c r="DY174" s="5">
        <f>Zacharias1973!$G180</f>
        <v>257.14285714285614</v>
      </c>
      <c r="DZ174" s="20">
        <f>Zacharias1973!$B180</f>
        <v>85.980800000000002</v>
      </c>
      <c r="EA174" s="5">
        <f>Zimerman1995!$G180</f>
        <v>209.30232558139201</v>
      </c>
      <c r="EB174" s="20">
        <f>Zimerman1995!$B180</f>
        <v>78.830500000000001</v>
      </c>
      <c r="EC174" s="5"/>
      <c r="EE174" s="5"/>
      <c r="EG174" s="5"/>
      <c r="EI174" s="5"/>
      <c r="EK174" s="5"/>
      <c r="EM174" s="5"/>
      <c r="EO174" s="5"/>
      <c r="EQ174" s="5"/>
      <c r="ES174" s="5"/>
      <c r="EU174" s="5"/>
      <c r="EW174" s="5"/>
      <c r="EY174" s="5"/>
      <c r="FA174" s="5"/>
      <c r="FC174" s="5"/>
      <c r="FE174" s="5"/>
      <c r="FG174" s="5"/>
      <c r="FI174" s="5"/>
      <c r="FK174" s="5"/>
      <c r="FM174" s="5"/>
      <c r="FO174" s="5"/>
      <c r="FQ174" s="5"/>
      <c r="FS174" s="5"/>
      <c r="FU174" s="5"/>
    </row>
    <row r="175" spans="1:177">
      <c r="A175" s="17">
        <v>172</v>
      </c>
      <c r="B175" s="17">
        <v>253</v>
      </c>
      <c r="C175" s="17">
        <v>43</v>
      </c>
      <c r="D175" s="17">
        <v>2</v>
      </c>
      <c r="E175" s="17" t="s">
        <v>160</v>
      </c>
      <c r="G175" s="5">
        <f ca="1">Tempo!F175</f>
        <v>193.3305870495258</v>
      </c>
      <c r="H175" s="20">
        <f ca="1">Dynamics!F175</f>
        <v>71.661071538461542</v>
      </c>
      <c r="I175" s="5">
        <f>Aitken1961!$G181</f>
        <v>146.34146341463537</v>
      </c>
      <c r="J175" s="20">
        <f>Aitken1961!$B181</f>
        <v>82.921199999999999</v>
      </c>
      <c r="K175" s="5">
        <f>Anderszewski1996!$G181</f>
        <v>173.91304347826144</v>
      </c>
      <c r="L175" s="20">
        <f>Anderszewski1996!$B181</f>
        <v>73.866100000000003</v>
      </c>
      <c r="M175" s="5">
        <f>Arciuli1996!$G181</f>
        <v>92.307692307691497</v>
      </c>
      <c r="N175" s="20">
        <f>Arciuli1996!$B181</f>
        <v>67.911699999999996</v>
      </c>
      <c r="O175" s="5">
        <f>Berg2007!$G181</f>
        <v>292.68292682927074</v>
      </c>
      <c r="P175" s="20">
        <f>Berg2007!$B181</f>
        <v>74.584000000000003</v>
      </c>
      <c r="Q175" s="5">
        <f>Biret1973!$G181</f>
        <v>179.10447761193603</v>
      </c>
      <c r="R175" s="20">
        <f>Biret1973!$B181</f>
        <v>70.729399999999998</v>
      </c>
      <c r="S175" s="5">
        <f>Blumroder1994!$G181</f>
        <v>333.33333333333383</v>
      </c>
      <c r="T175" s="20">
        <f>Blumroder1994!$B181</f>
        <v>71.460300000000004</v>
      </c>
      <c r="U175" s="5">
        <f>Bratke1993!$G181</f>
        <v>164.38356164383472</v>
      </c>
      <c r="V175" s="20">
        <f>Bratke1993!$B181</f>
        <v>66.832099999999997</v>
      </c>
      <c r="W175" s="5">
        <f>Breidenbach1994!$G181</f>
        <v>187.49999999999983</v>
      </c>
      <c r="X175" s="20">
        <f>Breidenbach1994!$B181</f>
        <v>71.523200000000003</v>
      </c>
      <c r="Y175" s="5">
        <f>Bucquet1969!$G181</f>
        <v>190.47619047618755</v>
      </c>
      <c r="Z175" s="20">
        <f>Bucquet1969!$B181</f>
        <v>85.200500000000005</v>
      </c>
      <c r="AA175" s="5">
        <f>Douglas1991!$G181</f>
        <v>196.72131147540546</v>
      </c>
      <c r="AB175" s="20">
        <f>Douglas1991!$B181</f>
        <v>72.004999999999995</v>
      </c>
      <c r="AC175" s="5">
        <f>Dunki1998!$G181</f>
        <v>196.72131147541003</v>
      </c>
      <c r="AD175" s="20">
        <f>Dunki1998!$B181</f>
        <v>79.476299999999995</v>
      </c>
      <c r="AE175" s="5">
        <f>Dutkiewicz1975!$G181</f>
        <v>164.38356164383794</v>
      </c>
      <c r="AF175" s="20">
        <f>Dutkiewicz1975!$B181</f>
        <v>90.014349999999993</v>
      </c>
      <c r="AG175" s="5">
        <f>Eschenbach1996!$G181</f>
        <v>190.47619047619185</v>
      </c>
      <c r="AH175" s="20">
        <f>Eschenbach1996!$B181</f>
        <v>74.164900000000003</v>
      </c>
      <c r="AI175" s="5">
        <f>Georgiades1985!$G181</f>
        <v>169.01408450704372</v>
      </c>
      <c r="AJ175" s="20">
        <f>Georgiades1985!$B181</f>
        <v>76.849800000000002</v>
      </c>
      <c r="AK175" s="5">
        <f>Goebels1964!$G181</f>
        <v>100.84033613445396</v>
      </c>
      <c r="AL175" s="20">
        <f>Goebels1964!$B181</f>
        <v>76.582499999999996</v>
      </c>
      <c r="AM175" s="5">
        <f>Gould1954!$G181</f>
        <v>210.52631578947094</v>
      </c>
      <c r="AN175" s="20">
        <f>Gould1954!$B181</f>
        <v>85.115899999999996</v>
      </c>
      <c r="AO175" s="5">
        <f>Gould1964!$G181</f>
        <v>141.17647058823624</v>
      </c>
      <c r="AP175" s="20">
        <f>Gould1964!$B181</f>
        <v>82.552199999999999</v>
      </c>
      <c r="AQ175" s="5">
        <f>Gould1970!$G181</f>
        <v>203.38983050847338</v>
      </c>
      <c r="AR175" s="20">
        <f>Gould1970!$B181</f>
        <v>71.409300000000002</v>
      </c>
      <c r="AS175" s="5">
        <f>Gould1974!$G181</f>
        <v>193.54838709677722</v>
      </c>
      <c r="AT175" s="20">
        <f>Gould1974!$B181</f>
        <v>89.314800000000005</v>
      </c>
      <c r="AU175" s="5">
        <f>Guaita2011!$G181</f>
        <v>214.28571428571342</v>
      </c>
      <c r="AV175" s="20">
        <f>Guaita2011!$B181</f>
        <v>79.315600000000003</v>
      </c>
      <c r="AW175" s="5">
        <f>Helffer1968!$G181</f>
        <v>222.22222222221382</v>
      </c>
      <c r="AX175" s="20">
        <f>Helffer1968!$B181</f>
        <v>74.357500000000002</v>
      </c>
      <c r="AY175" s="5">
        <f>Hill1996!$G181</f>
        <v>193.54838709677276</v>
      </c>
      <c r="AZ175" s="20">
        <f>Hill1996!$B181</f>
        <v>75.932199999999995</v>
      </c>
      <c r="BA175" s="5">
        <f>Hinterhauser1991!$G181</f>
        <v>230.76923076922623</v>
      </c>
      <c r="BB175" s="20">
        <f>Hinterhauser1991!$B181</f>
        <v>78.765900000000002</v>
      </c>
      <c r="BC175" s="5">
        <f>Hochman2007!$G181</f>
        <v>176.47058823529235</v>
      </c>
      <c r="BD175" s="20">
        <f>Hochman2007!$B181</f>
        <v>67.7684</v>
      </c>
      <c r="BE175" s="5">
        <f>Hough2006!$G181</f>
        <v>153.84615384615361</v>
      </c>
      <c r="BF175" s="20">
        <f>Hough2006!$B181</f>
        <v>72.989199999999997</v>
      </c>
      <c r="BG175" s="5">
        <f>Jacobs1956!$G181</f>
        <v>326.9754768392458</v>
      </c>
      <c r="BH175" s="20">
        <f>Jacobs1956!$B181</f>
        <v>79.574200000000005</v>
      </c>
      <c r="BI175" s="5">
        <f>Karlen1996!$G181</f>
        <v>193.54838709677276</v>
      </c>
      <c r="BJ175" s="20">
        <f>Karlen1996!$B181</f>
        <v>76.827100000000002</v>
      </c>
      <c r="BK175" s="5">
        <f>Kars1969!$G181</f>
        <v>315.78947368421427</v>
      </c>
      <c r="BL175" s="20">
        <f>Kars1969!$B181</f>
        <v>78.5154</v>
      </c>
      <c r="BM175" s="5">
        <f>Klein2002!$G181</f>
        <v>148.14814814814775</v>
      </c>
      <c r="BN175" s="20">
        <f>Klein2002!$B181</f>
        <v>82.003900000000002</v>
      </c>
      <c r="BO175" s="5">
        <f>Koroliov2000!$G181</f>
        <v>162.16216216216327</v>
      </c>
      <c r="BP175" s="20">
        <f>Koroliov2000!$B181</f>
        <v>71.295699999999997</v>
      </c>
      <c r="BQ175" s="5">
        <f>Lifschitz1999!$G181</f>
        <v>190.47619047619185</v>
      </c>
      <c r="BR175" s="20">
        <f>Lifschitz1999!$B181</f>
        <v>73.147000000000006</v>
      </c>
      <c r="BS175" s="5">
        <f>Loriod1961!$G181</f>
        <v>352.94117647058471</v>
      </c>
      <c r="BT175" s="20">
        <f>Loriod1961!$B181</f>
        <v>75.125</v>
      </c>
      <c r="BU175" s="5">
        <f>Lubimov1971!$G181</f>
        <v>235.29411764705648</v>
      </c>
      <c r="BV175" s="20">
        <f>Lubimov1971!$B181</f>
        <v>69.174499999999995</v>
      </c>
      <c r="BW175" s="5">
        <f>ManchonTheis1954!$G181</f>
        <v>181.81818181818275</v>
      </c>
      <c r="BX175" s="20">
        <f>ManchonTheis1954!$B181</f>
        <v>74.030299999999997</v>
      </c>
      <c r="BY175" s="5">
        <f>McCabe1969!$G181</f>
        <v>121.2121212121201</v>
      </c>
      <c r="BZ175" s="20">
        <f>McCabe1969!$B181</f>
        <v>72.584599999999995</v>
      </c>
      <c r="CA175" s="5">
        <f>Mezzena1973!$G181</f>
        <v>149.99999999999787</v>
      </c>
      <c r="CB175" s="20">
        <f>Mezzena1973!$B181</f>
        <v>69.407499999999999</v>
      </c>
      <c r="CC175" s="5">
        <f>Michiels2005!$G181</f>
        <v>146.34146341463537</v>
      </c>
      <c r="CD175" s="20">
        <f>Michiels2005!$B181</f>
        <v>67.544600000000003</v>
      </c>
      <c r="CE175" s="5">
        <f>Monod1951!$G181</f>
        <v>199.99999999999716</v>
      </c>
      <c r="CF175" s="20">
        <f>Monod1951!$B181</f>
        <v>78.057299999999998</v>
      </c>
      <c r="CG175" s="5">
        <f>Nardi1998!$G181</f>
        <v>255.31914893617085</v>
      </c>
      <c r="CH175" s="20">
        <f>Nardi1998!$B181</f>
        <v>75.258700000000005</v>
      </c>
      <c r="CI175" s="5">
        <f>Neveux1990!$G181</f>
        <v>206.89655172413347</v>
      </c>
      <c r="CJ175" s="20">
        <f>Neveux1990!$B181</f>
        <v>72.813000000000002</v>
      </c>
      <c r="CK175" s="5">
        <f>Ohlsson1996!$G181</f>
        <v>181.81818181818275</v>
      </c>
      <c r="CL175" s="20">
        <f>Ohlsson1996!$B181</f>
        <v>66.34</v>
      </c>
      <c r="CM175" s="5">
        <f>Pestalozza1961!$G181</f>
        <v>142.85714285714226</v>
      </c>
      <c r="CN175" s="20">
        <f>Pestalozza1961!$B181</f>
        <v>70.341700000000003</v>
      </c>
      <c r="CO175" s="5">
        <f>Pollini1976!$G181</f>
        <v>166.66666666666691</v>
      </c>
      <c r="CP175" s="20">
        <f>Pollini1976!$B181</f>
        <v>72.408299999999997</v>
      </c>
      <c r="CQ175" s="5">
        <f>Pollini1990a!$G181</f>
        <v>206.89655172413853</v>
      </c>
      <c r="CR175" s="20">
        <f>Pollini1990a!$B181</f>
        <v>76.956500000000005</v>
      </c>
      <c r="CS175" s="5">
        <f>Pollini1990b!$G181</f>
        <v>222.2222222222255</v>
      </c>
      <c r="CT175" s="20">
        <f>Pollini1990b!$B181</f>
        <v>74.003</v>
      </c>
      <c r="CU175" s="5">
        <f>Pontinen2001!$G181</f>
        <v>144.57831325300987</v>
      </c>
      <c r="CV175" s="20">
        <f>Pontinen2001!$B181</f>
        <v>69.873999999999995</v>
      </c>
      <c r="CW175" s="5">
        <f>Richter1989!$G181</f>
        <v>114.28571428571614</v>
      </c>
      <c r="CX175" s="20">
        <f>Richter1989!$B181</f>
        <v>75.144000000000005</v>
      </c>
      <c r="CY175" s="5">
        <f>Rosen1969!$G181</f>
        <v>157.89473684210421</v>
      </c>
      <c r="CZ175" s="20">
        <f>Rosen1969!$B181</f>
        <v>77.095699999999994</v>
      </c>
      <c r="DA175" s="5">
        <f>Santos1977!$G181</f>
        <v>413.79310344826695</v>
      </c>
      <c r="DB175" s="20">
        <f>Santos1977!$B181</f>
        <v>82.007000000000005</v>
      </c>
      <c r="DC175" s="5">
        <f>Schleiermacher2002!$G181</f>
        <v>333.33333333334701</v>
      </c>
      <c r="DD175" s="20">
        <f>Schleiermacher2002!$B181</f>
        <v>75.874399999999994</v>
      </c>
      <c r="DE175" s="5">
        <f>Serkin1983!$G181</f>
        <v>179.10447761193603</v>
      </c>
      <c r="DF175" s="20">
        <f>Serkin1983!$B181</f>
        <v>72.963099999999997</v>
      </c>
      <c r="DG175" s="5">
        <f>Serkin1994!$G181</f>
        <v>196.72131147541003</v>
      </c>
      <c r="DH175" s="20">
        <f>Serkin1994!$B181</f>
        <v>71.050700000000006</v>
      </c>
      <c r="DI175" s="5">
        <f>Stadlen1948!$G181</f>
        <v>384.61538461538754</v>
      </c>
      <c r="DJ175" s="20">
        <f>Stadlen1948!$B181</f>
        <v>81.333600000000004</v>
      </c>
      <c r="DK175" s="5">
        <f>Stein1954!$G181</f>
        <v>206.89655172413853</v>
      </c>
      <c r="DL175" s="20">
        <f>Stein1954!$B181</f>
        <v>75.561000000000007</v>
      </c>
      <c r="DM175" s="5">
        <f>Steuerman2004!$G181</f>
        <v>193.54838709677722</v>
      </c>
      <c r="DN175" s="20">
        <f>Steuerman2004!$B181</f>
        <v>73.402100000000004</v>
      </c>
      <c r="DO175" s="5">
        <f>TakahashiA1973!$G181</f>
        <v>157.89473684210714</v>
      </c>
      <c r="DP175" s="20">
        <f>TakahashiA1973!$B181</f>
        <v>68.897900000000007</v>
      </c>
      <c r="DQ175" s="5">
        <f>TakahashiY1977!$G181</f>
        <v>141.17647058823624</v>
      </c>
      <c r="DR175" s="20">
        <f>TakahashiY1977!$B181</f>
        <v>66.924300000000002</v>
      </c>
      <c r="DS175" s="5">
        <f>Uchida2000!$G181</f>
        <v>184.61538461539106</v>
      </c>
      <c r="DT175" s="20">
        <f>Uchida2000!$B181</f>
        <v>70.809100000000001</v>
      </c>
      <c r="DU175" s="5">
        <f>Webster1967!$G181</f>
        <v>222.2222222222255</v>
      </c>
      <c r="DV175" s="20">
        <f>Webster1967!$B181</f>
        <v>78.509799999999998</v>
      </c>
      <c r="DW175" s="5">
        <f>Worms1997!$G181</f>
        <v>176.47058823529235</v>
      </c>
      <c r="DX175" s="20">
        <f>Worms1997!$B181</f>
        <v>69.838099999999997</v>
      </c>
      <c r="DY175" s="5">
        <f>Zacharias1973!$G181</f>
        <v>315.78947368421427</v>
      </c>
      <c r="DZ175" s="20">
        <f>Zacharias1973!$B181</f>
        <v>84.307500000000005</v>
      </c>
      <c r="EA175" s="5">
        <f>Zimerman1995!$G181</f>
        <v>218.18181818182495</v>
      </c>
      <c r="EB175" s="20">
        <f>Zimerman1995!$B181</f>
        <v>77.326700000000002</v>
      </c>
      <c r="EC175" s="5"/>
      <c r="EE175" s="5"/>
      <c r="EG175" s="5"/>
      <c r="EI175" s="5"/>
      <c r="EK175" s="5"/>
      <c r="EM175" s="5"/>
      <c r="EO175" s="5"/>
      <c r="EQ175" s="5"/>
      <c r="ES175" s="5"/>
      <c r="EU175" s="5"/>
      <c r="EW175" s="5"/>
      <c r="EY175" s="5"/>
      <c r="FA175" s="5"/>
      <c r="FC175" s="5"/>
      <c r="FE175" s="5"/>
      <c r="FG175" s="5"/>
      <c r="FI175" s="5"/>
      <c r="FK175" s="5"/>
      <c r="FM175" s="5"/>
      <c r="FO175" s="5"/>
      <c r="FQ175" s="5"/>
      <c r="FS175" s="5"/>
      <c r="FU175" s="5"/>
    </row>
    <row r="176" spans="1:177">
      <c r="A176" s="17">
        <v>173</v>
      </c>
      <c r="B176" s="17">
        <v>255</v>
      </c>
      <c r="C176" s="17">
        <v>43</v>
      </c>
      <c r="D176" s="17">
        <v>4</v>
      </c>
      <c r="E176" s="17" t="s">
        <v>159</v>
      </c>
      <c r="F176" s="10" t="s">
        <v>143</v>
      </c>
      <c r="G176" s="5">
        <f ca="1">Tempo!F176</f>
        <v>191.78290213275341</v>
      </c>
      <c r="H176" s="20">
        <f ca="1">Dynamics!F176</f>
        <v>72.900475384615376</v>
      </c>
      <c r="I176" s="5">
        <f>Aitken1961!$G182</f>
        <v>136.36363636361946</v>
      </c>
      <c r="J176" s="20">
        <f>Aitken1961!$B182</f>
        <v>81.179400000000001</v>
      </c>
      <c r="K176" s="5">
        <f>Anderszewski1996!$G182</f>
        <v>272.72727272723893</v>
      </c>
      <c r="L176" s="20">
        <f>Anderszewski1996!$B182</f>
        <v>80.383399999999995</v>
      </c>
      <c r="M176" s="5">
        <f>Arciuli1996!$G182</f>
        <v>103.44827586207181</v>
      </c>
      <c r="N176" s="20">
        <f>Arciuli1996!$B182</f>
        <v>76.732699999999994</v>
      </c>
      <c r="O176" s="5">
        <f>Berg2007!$G182</f>
        <v>300.00000000001705</v>
      </c>
      <c r="P176" s="20">
        <f>Berg2007!$B182</f>
        <v>76.184600000000003</v>
      </c>
      <c r="Q176" s="5">
        <f>Biret1973!$G182</f>
        <v>333.3333333333207</v>
      </c>
      <c r="R176" s="20">
        <f>Biret1973!$B182</f>
        <v>77.833799999999997</v>
      </c>
      <c r="S176" s="5">
        <f>Blumroder1994!$G182</f>
        <v>249.99999999999054</v>
      </c>
      <c r="T176" s="20">
        <f>Blumroder1994!$B182</f>
        <v>73.511600000000001</v>
      </c>
      <c r="U176" s="5">
        <f>Bratke1993!$G182</f>
        <v>176.47058823529235</v>
      </c>
      <c r="V176" s="20">
        <f>Bratke1993!$B182</f>
        <v>78.621200000000002</v>
      </c>
      <c r="W176" s="5">
        <f>Breidenbach1994!$G182</f>
        <v>157.89473684210714</v>
      </c>
      <c r="X176" s="20">
        <f>Breidenbach1994!$B182</f>
        <v>72.918199999999999</v>
      </c>
      <c r="Y176" s="5">
        <f>Bucquet1969!$G182</f>
        <v>230.76923076923885</v>
      </c>
      <c r="Z176" s="20">
        <f>Bucquet1969!$B182</f>
        <v>78.680300000000003</v>
      </c>
      <c r="AA176" s="5">
        <f>Douglas1991!$G182</f>
        <v>171.42857142858813</v>
      </c>
      <c r="AB176" s="20">
        <f>Douglas1991!$B182</f>
        <v>75.187100000000001</v>
      </c>
      <c r="AC176" s="5">
        <f>Dunki1998!$G182</f>
        <v>272.72727272727411</v>
      </c>
      <c r="AD176" s="20">
        <f>Dunki1998!$B182</f>
        <v>74.218999999999994</v>
      </c>
      <c r="AE176" s="5">
        <f>Dutkiewicz1975!$G182</f>
        <v>140.84507042253927</v>
      </c>
      <c r="AF176" s="20">
        <f>Dutkiewicz1975!$B182</f>
        <v>85.807900000000004</v>
      </c>
      <c r="AG176" s="5">
        <f>Eschenbach1996!$G182</f>
        <v>217.39130434781785</v>
      </c>
      <c r="AH176" s="20">
        <f>Eschenbach1996!$B182</f>
        <v>72.139099999999999</v>
      </c>
      <c r="AI176" s="5">
        <f>Georgiades1985!$G182</f>
        <v>157.89473684209534</v>
      </c>
      <c r="AJ176" s="20">
        <f>Georgiades1985!$B182</f>
        <v>78.406899999999993</v>
      </c>
      <c r="AK176" s="5">
        <f>Goebels1964!$G182</f>
        <v>96.774193548386378</v>
      </c>
      <c r="AL176" s="20">
        <f>Goebels1964!$B182</f>
        <v>82.508600000000001</v>
      </c>
      <c r="AM176" s="5">
        <f>Gould1954!$G182</f>
        <v>240</v>
      </c>
      <c r="AN176" s="20">
        <f>Gould1954!$B182</f>
        <v>77.729799999999997</v>
      </c>
      <c r="AO176" s="5">
        <f>Gould1964!$G182</f>
        <v>187.49999999998735</v>
      </c>
      <c r="AP176" s="20">
        <f>Gould1964!$B182</f>
        <v>84.245099999999994</v>
      </c>
      <c r="AQ176" s="5">
        <f>Gould1970!$G182</f>
        <v>300.00000000001705</v>
      </c>
      <c r="AR176" s="20">
        <f>Gould1970!$B182</f>
        <v>82.144300000000001</v>
      </c>
      <c r="AS176" s="5">
        <f>Gould1974!$G182</f>
        <v>272.72727272727411</v>
      </c>
      <c r="AT176" s="20">
        <f>Gould1974!$B182</f>
        <v>86.571700000000007</v>
      </c>
      <c r="AU176" s="5">
        <f>Guaita2011!$G182</f>
        <v>200.0000000000303</v>
      </c>
      <c r="AV176" s="20">
        <f>Guaita2011!$B182</f>
        <v>77.176100000000005</v>
      </c>
      <c r="AW176" s="5">
        <f>Helffer1968!$G182</f>
        <v>187.50000000000401</v>
      </c>
      <c r="AX176" s="20">
        <f>Helffer1968!$B182</f>
        <v>72.011499999999998</v>
      </c>
      <c r="AY176" s="5">
        <f>Hill1996!$G182</f>
        <v>149.99999999998721</v>
      </c>
      <c r="AZ176" s="20">
        <f>Hill1996!$B182</f>
        <v>70.965400000000002</v>
      </c>
      <c r="BA176" s="5">
        <f>Hinterhauser1991!$G182</f>
        <v>166.66666666666035</v>
      </c>
      <c r="BB176" s="20">
        <f>Hinterhauser1991!$B182</f>
        <v>78.036100000000005</v>
      </c>
      <c r="BC176" s="5">
        <f>Hochman2007!$G182</f>
        <v>200.00000000001137</v>
      </c>
      <c r="BD176" s="20">
        <f>Hochman2007!$B182</f>
        <v>77.842299999999994</v>
      </c>
      <c r="BE176" s="5">
        <f>Hough2006!$G182</f>
        <v>166.66666666666035</v>
      </c>
      <c r="BF176" s="20">
        <f>Hough2006!$B182</f>
        <v>75.6541</v>
      </c>
      <c r="BG176" s="5">
        <f>Jacobs1956!$G182</f>
        <v>192.30769230768502</v>
      </c>
      <c r="BH176" s="20">
        <f>Jacobs1956!$B182</f>
        <v>78.380300000000005</v>
      </c>
      <c r="BI176" s="5">
        <f>Karlen1996!$G182</f>
        <v>176.4705882353071</v>
      </c>
      <c r="BJ176" s="20">
        <f>Karlen1996!$B182</f>
        <v>78.713899999999995</v>
      </c>
      <c r="BK176" s="5">
        <f>Kars1969!$G182</f>
        <v>300.00000000001705</v>
      </c>
      <c r="BL176" s="20">
        <f>Kars1969!$B182</f>
        <v>80.421700000000001</v>
      </c>
      <c r="BM176" s="5">
        <f>Klein2002!$G182</f>
        <v>230.76923076923885</v>
      </c>
      <c r="BN176" s="20">
        <f>Klein2002!$B182</f>
        <v>73.881100000000004</v>
      </c>
      <c r="BO176" s="5">
        <f>Koroliov2000!$G182</f>
        <v>230.76923076923885</v>
      </c>
      <c r="BP176" s="20">
        <f>Koroliov2000!$B182</f>
        <v>74.882099999999994</v>
      </c>
      <c r="BQ176" s="5">
        <f>Lifschitz1999!$G182</f>
        <v>200.0000000000303</v>
      </c>
      <c r="BR176" s="20">
        <f>Lifschitz1999!$B182</f>
        <v>76.586200000000005</v>
      </c>
      <c r="BS176" s="5">
        <f>Loriod1961!$G182</f>
        <v>375.00000000000801</v>
      </c>
      <c r="BT176" s="20">
        <f>Loriod1961!$B182</f>
        <v>75.658000000000001</v>
      </c>
      <c r="BU176" s="5">
        <f>Lubimov1971!$G182</f>
        <v>214.28571428571342</v>
      </c>
      <c r="BV176" s="20">
        <f>Lubimov1971!$B182</f>
        <v>73.635599999999997</v>
      </c>
      <c r="BW176" s="5">
        <f>ManchonTheis1954!$G182</f>
        <v>199.99999999999241</v>
      </c>
      <c r="BX176" s="20">
        <f>ManchonTheis1954!$B182</f>
        <v>73.510000000000005</v>
      </c>
      <c r="BY176" s="5">
        <f>McCabe1969!$G182</f>
        <v>124.99999999999527</v>
      </c>
      <c r="BZ176" s="20">
        <f>McCabe1969!$B182</f>
        <v>73.552400000000006</v>
      </c>
      <c r="CA176" s="5">
        <f>Mezzena1973!$G182</f>
        <v>200.00000000001137</v>
      </c>
      <c r="CB176" s="20">
        <f>Mezzena1973!$B182</f>
        <v>72.045400000000001</v>
      </c>
      <c r="CC176" s="5">
        <f>Michiels2005!$G182</f>
        <v>249.99999999999054</v>
      </c>
      <c r="CD176" s="20">
        <f>Michiels2005!$B182</f>
        <v>70.471199999999996</v>
      </c>
      <c r="CE176" s="5">
        <f>Monod1951!$G182</f>
        <v>193.54838709677276</v>
      </c>
      <c r="CF176" s="20">
        <f>Monod1951!$B182</f>
        <v>79.135900000000007</v>
      </c>
      <c r="CG176" s="5">
        <f>Nardi1998!$G182</f>
        <v>157.89473684210714</v>
      </c>
      <c r="CH176" s="20">
        <f>Nardi1998!$B182</f>
        <v>77.006</v>
      </c>
      <c r="CI176" s="5">
        <f>Neveux1990!$G182</f>
        <v>166.66666666667351</v>
      </c>
      <c r="CJ176" s="20">
        <f>Neveux1990!$B182</f>
        <v>78.512100000000004</v>
      </c>
      <c r="CK176" s="5">
        <f>Ohlsson1996!$G182</f>
        <v>187.50000000000401</v>
      </c>
      <c r="CL176" s="20">
        <f>Ohlsson1996!$B182</f>
        <v>57.980200000000004</v>
      </c>
      <c r="CM176" s="5">
        <f>Pestalozza1961!$G182</f>
        <v>142.85714285715676</v>
      </c>
      <c r="CN176" s="20">
        <f>Pestalozza1961!$B182</f>
        <v>81.231399999999994</v>
      </c>
      <c r="CO176" s="5">
        <f>Pollini1976!$G182</f>
        <v>166.66666666668667</v>
      </c>
      <c r="CP176" s="20">
        <f>Pollini1976!$B182</f>
        <v>76.986000000000004</v>
      </c>
      <c r="CQ176" s="5">
        <f>Pollini1990a!$G182</f>
        <v>163.04347826087178</v>
      </c>
      <c r="CR176" s="20">
        <f>Pollini1990a!$B182</f>
        <v>77.940200000000004</v>
      </c>
      <c r="CS176" s="5">
        <f>Pollini1990b!$G182</f>
        <v>124.99999999999527</v>
      </c>
      <c r="CT176" s="20">
        <f>Pollini1990b!$B182</f>
        <v>76.988299999999995</v>
      </c>
      <c r="CU176" s="5">
        <f>Pontinen2001!$G182</f>
        <v>157.89473684210714</v>
      </c>
      <c r="CV176" s="20">
        <f>Pontinen2001!$B182</f>
        <v>72.814800000000005</v>
      </c>
      <c r="CW176" s="5">
        <f>Richter1989!$G182</f>
        <v>96.774193548386378</v>
      </c>
      <c r="CX176" s="20">
        <f>Richter1989!$B182</f>
        <v>72.597800000000007</v>
      </c>
      <c r="CY176" s="5">
        <f>Rosen1969!$G182</f>
        <v>199.99999999999241</v>
      </c>
      <c r="CZ176" s="20">
        <f>Rosen1969!$B182</f>
        <v>73.169700000000006</v>
      </c>
      <c r="DA176" s="5">
        <f>Santos1977!$G182</f>
        <v>166.66666666667351</v>
      </c>
      <c r="DB176" s="20">
        <f>Santos1977!$B182</f>
        <v>77.799199999999999</v>
      </c>
      <c r="DC176" s="5">
        <f>Schleiermacher2002!$G182</f>
        <v>249.99999999999054</v>
      </c>
      <c r="DD176" s="20">
        <f>Schleiermacher2002!$B182</f>
        <v>78.5642</v>
      </c>
      <c r="DE176" s="5">
        <f>Serkin1983!$G182</f>
        <v>176.4705882353071</v>
      </c>
      <c r="DF176" s="20">
        <f>Serkin1983!$B182</f>
        <v>78.465000000000003</v>
      </c>
      <c r="DG176" s="5">
        <f>Serkin1994!$G182</f>
        <v>249.99999999999054</v>
      </c>
      <c r="DH176" s="20">
        <f>Serkin1994!$B182</f>
        <v>72.105199999999996</v>
      </c>
      <c r="DI176" s="5">
        <f>Stadlen1948!$G182</f>
        <v>384.61538461537003</v>
      </c>
      <c r="DJ176" s="20">
        <f>Stadlen1948!$B182</f>
        <v>81.938400000000001</v>
      </c>
      <c r="DK176" s="5">
        <f>Stein1954!$G182</f>
        <v>149.99999999999787</v>
      </c>
      <c r="DL176" s="20">
        <f>Stein1954!$B182</f>
        <v>75.026600000000002</v>
      </c>
      <c r="DM176" s="5">
        <f>Steuerman2004!$G182</f>
        <v>249.99999999999054</v>
      </c>
      <c r="DN176" s="20">
        <f>Steuerman2004!$B182</f>
        <v>78.613</v>
      </c>
      <c r="DO176" s="5">
        <f>TakahashiA1973!$G182</f>
        <v>157.89473684210714</v>
      </c>
      <c r="DP176" s="20">
        <f>TakahashiA1973!$B182</f>
        <v>68.163399999999996</v>
      </c>
      <c r="DQ176" s="5">
        <f>TakahashiY1977!$G182</f>
        <v>199.99999999999241</v>
      </c>
      <c r="DR176" s="20">
        <f>TakahashiY1977!$B182</f>
        <v>69.386499999999998</v>
      </c>
      <c r="DS176" s="5">
        <f>Uchida2000!$G182</f>
        <v>199.99999999999241</v>
      </c>
      <c r="DT176" s="20">
        <f>Uchida2000!$B182</f>
        <v>72.605000000000004</v>
      </c>
      <c r="DU176" s="5">
        <f>Webster1967!$G182</f>
        <v>199.99999999999241</v>
      </c>
      <c r="DV176" s="20">
        <f>Webster1967!$B182</f>
        <v>80.070700000000002</v>
      </c>
      <c r="DW176" s="5">
        <f>Worms1997!$G182</f>
        <v>150.00000000000853</v>
      </c>
      <c r="DX176" s="20">
        <f>Worms1997!$B182</f>
        <v>74.103499999999997</v>
      </c>
      <c r="DY176" s="5">
        <f>Zacharias1973!$G182</f>
        <v>230.76923076923885</v>
      </c>
      <c r="DZ176" s="20">
        <f>Zacharias1973!$B182</f>
        <v>82.051599999999993</v>
      </c>
      <c r="EA176" s="5">
        <f>Zimerman1995!$G182</f>
        <v>157.89473684210714</v>
      </c>
      <c r="EB176" s="20">
        <f>Zimerman1995!$B182</f>
        <v>76.848100000000002</v>
      </c>
      <c r="EC176" s="5"/>
      <c r="EE176" s="5"/>
      <c r="EG176" s="5"/>
      <c r="EI176" s="5"/>
      <c r="EK176" s="5"/>
      <c r="EM176" s="5"/>
      <c r="EO176" s="5"/>
      <c r="EQ176" s="5"/>
      <c r="ES176" s="5"/>
      <c r="EU176" s="5"/>
      <c r="EW176" s="5"/>
      <c r="EY176" s="5"/>
      <c r="FA176" s="5"/>
      <c r="FC176" s="5"/>
      <c r="FE176" s="5"/>
      <c r="FG176" s="5"/>
      <c r="FI176" s="5"/>
      <c r="FK176" s="5"/>
      <c r="FM176" s="5"/>
      <c r="FO176" s="5"/>
      <c r="FQ176" s="5"/>
      <c r="FS176" s="5"/>
      <c r="FU176" s="5"/>
    </row>
    <row r="177" spans="1:177">
      <c r="A177" s="17">
        <v>174</v>
      </c>
      <c r="B177" s="17">
        <v>255.5</v>
      </c>
      <c r="C177" s="17">
        <v>43</v>
      </c>
      <c r="D177" s="17">
        <v>4.5</v>
      </c>
      <c r="E177" s="17" t="s">
        <v>149</v>
      </c>
      <c r="G177" s="5">
        <f ca="1">Tempo!F177</f>
        <v>196.36772731924344</v>
      </c>
      <c r="H177" s="20">
        <f ca="1">Dynamics!F177</f>
        <v>74.405240000000006</v>
      </c>
      <c r="I177" s="5">
        <f>Aitken1961!$G183</f>
        <v>111.1111111111147</v>
      </c>
      <c r="J177" s="20">
        <f>Aitken1961!$B183</f>
        <v>84.796700000000001</v>
      </c>
      <c r="K177" s="5">
        <f>Anderszewski1996!$G183</f>
        <v>209.30232558139201</v>
      </c>
      <c r="L177" s="20">
        <f>Anderszewski1996!$B183</f>
        <v>79.922899999999998</v>
      </c>
      <c r="M177" s="5">
        <f>Arciuli1996!$G183</f>
        <v>99.999999999999361</v>
      </c>
      <c r="N177" s="20">
        <f>Arciuli1996!$B183</f>
        <v>77.030600000000007</v>
      </c>
      <c r="O177" s="5">
        <f>Berg2007!$G183</f>
        <v>272.7272727272624</v>
      </c>
      <c r="P177" s="20">
        <f>Berg2007!$B183</f>
        <v>75.103999999999999</v>
      </c>
      <c r="Q177" s="5">
        <f>Biret1973!$G183</f>
        <v>176.47058823529727</v>
      </c>
      <c r="R177" s="20">
        <f>Biret1973!$B183</f>
        <v>79.211500000000001</v>
      </c>
      <c r="S177" s="5">
        <f>Blumroder1994!$G183</f>
        <v>264.70588235293854</v>
      </c>
      <c r="T177" s="20">
        <f>Blumroder1994!$B183</f>
        <v>71.314700000000002</v>
      </c>
      <c r="U177" s="5">
        <f>Bratke1993!$G183</f>
        <v>142.85714285714388</v>
      </c>
      <c r="V177" s="20">
        <f>Bratke1993!$B183</f>
        <v>79.420599999999993</v>
      </c>
      <c r="W177" s="5">
        <f>Breidenbach1994!$G183</f>
        <v>183.67346938775702</v>
      </c>
      <c r="X177" s="20">
        <f>Breidenbach1994!$B183</f>
        <v>76.563299999999998</v>
      </c>
      <c r="Y177" s="5">
        <f>Bucquet1969!$G183</f>
        <v>224.99999999999682</v>
      </c>
      <c r="Z177" s="20">
        <f>Bucquet1969!$B183</f>
        <v>82.647300000000001</v>
      </c>
      <c r="AA177" s="5">
        <f>Douglas1991!$G183</f>
        <v>216.86746987950735</v>
      </c>
      <c r="AB177" s="20">
        <f>Douglas1991!$B183</f>
        <v>74.329599999999999</v>
      </c>
      <c r="AC177" s="5">
        <f>Dunki1998!$G183</f>
        <v>209.30232558139201</v>
      </c>
      <c r="AD177" s="20">
        <f>Dunki1998!$B183</f>
        <v>76.720500000000001</v>
      </c>
      <c r="AE177" s="5">
        <f>Dutkiewicz1975!$G183</f>
        <v>155.9792027729641</v>
      </c>
      <c r="AF177" s="20">
        <f>Dutkiewicz1975!$B183</f>
        <v>84.895200000000003</v>
      </c>
      <c r="AG177" s="5">
        <f>Eschenbach1996!$G183</f>
        <v>241.9354838709678</v>
      </c>
      <c r="AH177" s="20">
        <f>Eschenbach1996!$B183</f>
        <v>73.1053</v>
      </c>
      <c r="AI177" s="5">
        <f>Georgiades1985!$G183</f>
        <v>214.28571428572067</v>
      </c>
      <c r="AJ177" s="20">
        <f>Georgiades1985!$B183</f>
        <v>80.083200000000005</v>
      </c>
      <c r="AK177" s="5">
        <f>Goebels1964!$G183</f>
        <v>94.736842105264287</v>
      </c>
      <c r="AL177" s="20">
        <f>Goebels1964!$B183</f>
        <v>82.090999999999994</v>
      </c>
      <c r="AM177" s="5">
        <f>Gould1954!$G183</f>
        <v>240</v>
      </c>
      <c r="AN177" s="20">
        <f>Gould1954!$B183</f>
        <v>73.177499999999995</v>
      </c>
      <c r="AO177" s="5">
        <f>Gould1964!$G183</f>
        <v>176.47058823529727</v>
      </c>
      <c r="AP177" s="20">
        <f>Gould1964!$B183</f>
        <v>84.802099999999996</v>
      </c>
      <c r="AQ177" s="5">
        <f>Gould1970!$G183</f>
        <v>236.84210526315186</v>
      </c>
      <c r="AR177" s="20">
        <f>Gould1970!$B183</f>
        <v>82.8279</v>
      </c>
      <c r="AS177" s="5">
        <f>Gould1974!$G183</f>
        <v>214.28571428571342</v>
      </c>
      <c r="AT177" s="20">
        <f>Gould1974!$B183</f>
        <v>87.491399999999999</v>
      </c>
      <c r="AU177" s="5">
        <f>Guaita2011!$G183</f>
        <v>224.99999999999682</v>
      </c>
      <c r="AV177" s="20">
        <f>Guaita2011!$B183</f>
        <v>77.989599999999996</v>
      </c>
      <c r="AW177" s="5">
        <f>Helffer1968!$G183</f>
        <v>209.30232558139201</v>
      </c>
      <c r="AX177" s="20">
        <f>Helffer1968!$B183</f>
        <v>73.067499999999995</v>
      </c>
      <c r="AY177" s="5">
        <f>Hill1996!$G183</f>
        <v>183.67346938776234</v>
      </c>
      <c r="AZ177" s="20">
        <f>Hill1996!$B183</f>
        <v>71.355400000000003</v>
      </c>
      <c r="BA177" s="5">
        <f>Hinterhauser1991!$G183</f>
        <v>230.76923076923885</v>
      </c>
      <c r="BB177" s="20">
        <f>Hinterhauser1991!$B183</f>
        <v>77.832899999999995</v>
      </c>
      <c r="BC177" s="5">
        <f>Hochman2007!$G183</f>
        <v>204.54545454545558</v>
      </c>
      <c r="BD177" s="20">
        <f>Hochman2007!$B183</f>
        <v>79.648899999999998</v>
      </c>
      <c r="BE177" s="5">
        <f>Hough2006!$G183</f>
        <v>145.16129032257959</v>
      </c>
      <c r="BF177" s="20">
        <f>Hough2006!$B183</f>
        <v>76.212500000000006</v>
      </c>
      <c r="BG177" s="5">
        <f>Jacobs1956!$G183</f>
        <v>297.0297029702997</v>
      </c>
      <c r="BH177" s="20">
        <f>Jacobs1956!$B183</f>
        <v>84.531300000000002</v>
      </c>
      <c r="BI177" s="5">
        <f>Karlen1996!$G183</f>
        <v>169.81132075471663</v>
      </c>
      <c r="BJ177" s="20">
        <f>Karlen1996!$B183</f>
        <v>80.766800000000003</v>
      </c>
      <c r="BK177" s="5">
        <f>Kars1969!$G183</f>
        <v>264.70588235293854</v>
      </c>
      <c r="BL177" s="20">
        <f>Kars1969!$B183</f>
        <v>81.414500000000004</v>
      </c>
      <c r="BM177" s="5">
        <f>Klein2002!$G183</f>
        <v>142.85714285714388</v>
      </c>
      <c r="BN177" s="20">
        <f>Klein2002!$B183</f>
        <v>78.873500000000007</v>
      </c>
      <c r="BO177" s="5">
        <f>Koroliov2000!$G183</f>
        <v>195.65217391304009</v>
      </c>
      <c r="BP177" s="20">
        <f>Koroliov2000!$B183</f>
        <v>75.960099999999997</v>
      </c>
      <c r="BQ177" s="5">
        <f>Lifschitz1999!$G183</f>
        <v>243.24324324324027</v>
      </c>
      <c r="BR177" s="20">
        <f>Lifschitz1999!$B183</f>
        <v>77.727199999999996</v>
      </c>
      <c r="BS177" s="5">
        <f>Loriod1961!$G183</f>
        <v>391.30434782608017</v>
      </c>
      <c r="BT177" s="20">
        <f>Loriod1961!$B183</f>
        <v>76.8934</v>
      </c>
      <c r="BU177" s="5">
        <f>Lubimov1971!$G183</f>
        <v>225.0000000000048</v>
      </c>
      <c r="BV177" s="20">
        <f>Lubimov1971!$B183</f>
        <v>74.318299999999994</v>
      </c>
      <c r="BW177" s="5">
        <f>ManchonTheis1954!$G183</f>
        <v>180</v>
      </c>
      <c r="BX177" s="20">
        <f>ManchonTheis1954!$B183</f>
        <v>74.289699999999996</v>
      </c>
      <c r="BY177" s="5">
        <f>McCabe1969!$G183</f>
        <v>145.16129032258624</v>
      </c>
      <c r="BZ177" s="20">
        <f>McCabe1969!$B183</f>
        <v>77.855199999999996</v>
      </c>
      <c r="CA177" s="5">
        <f>Mezzena1973!$G183</f>
        <v>230.76923076923043</v>
      </c>
      <c r="CB177" s="20">
        <f>Mezzena1973!$B183</f>
        <v>76.038700000000006</v>
      </c>
      <c r="CC177" s="5">
        <f>Michiels2005!$G183</f>
        <v>191.48936170212812</v>
      </c>
      <c r="CD177" s="20">
        <f>Michiels2005!$B183</f>
        <v>74.148600000000002</v>
      </c>
      <c r="CE177" s="5">
        <f>Monod1951!$G183</f>
        <v>197.80219780219855</v>
      </c>
      <c r="CF177" s="20">
        <f>Monod1951!$B183</f>
        <v>77.602000000000004</v>
      </c>
      <c r="CG177" s="5">
        <f>Nardi1998!$G183</f>
        <v>214.28571428572067</v>
      </c>
      <c r="CH177" s="20">
        <f>Nardi1998!$B183</f>
        <v>82.210499999999996</v>
      </c>
      <c r="CI177" s="5">
        <f>Neveux1990!$G183</f>
        <v>183.67346938775702</v>
      </c>
      <c r="CJ177" s="20">
        <f>Neveux1990!$B183</f>
        <v>79.689899999999994</v>
      </c>
      <c r="CK177" s="5">
        <f>Ohlsson1996!$G183</f>
        <v>193.54838709677276</v>
      </c>
      <c r="CL177" s="20">
        <f>Ohlsson1996!$B183</f>
        <v>54.9407</v>
      </c>
      <c r="CM177" s="5">
        <f>Pestalozza1961!$G183</f>
        <v>142.85714285714388</v>
      </c>
      <c r="CN177" s="20">
        <f>Pestalozza1961!$B183</f>
        <v>79.920500000000004</v>
      </c>
      <c r="CO177" s="5">
        <f>Pollini1976!$G183</f>
        <v>163.63636363636027</v>
      </c>
      <c r="CP177" s="20">
        <f>Pollini1976!$B183</f>
        <v>80.0672</v>
      </c>
      <c r="CQ177" s="5">
        <f>Pollini1990a!$G183</f>
        <v>216.34615384615552</v>
      </c>
      <c r="CR177" s="20">
        <f>Pollini1990a!$B183</f>
        <v>80.543599999999998</v>
      </c>
      <c r="CS177" s="5">
        <f>Pollini1990b!$G183</f>
        <v>209.30232558139895</v>
      </c>
      <c r="CT177" s="20">
        <f>Pollini1990b!$B183</f>
        <v>80.364400000000003</v>
      </c>
      <c r="CU177" s="5">
        <f>Pontinen2001!$G183</f>
        <v>140.62499999999676</v>
      </c>
      <c r="CV177" s="20">
        <f>Pontinen2001!$B183</f>
        <v>76.367400000000004</v>
      </c>
      <c r="CW177" s="5">
        <f>Richter1989!$G183</f>
        <v>134.32835820895204</v>
      </c>
      <c r="CX177" s="20">
        <f>Richter1989!$B183</f>
        <v>74.040999999999997</v>
      </c>
      <c r="CY177" s="5">
        <f>Rosen1969!$G183</f>
        <v>173.0769230769244</v>
      </c>
      <c r="CZ177" s="20">
        <f>Rosen1969!$B183</f>
        <v>72.468699999999998</v>
      </c>
      <c r="DA177" s="5">
        <f>Santos1977!$G183</f>
        <v>346.15384615383931</v>
      </c>
      <c r="DB177" s="20">
        <f>Santos1977!$B183</f>
        <v>78.272800000000004</v>
      </c>
      <c r="DC177" s="5">
        <f>Schleiermacher2002!$G183</f>
        <v>299.99999999998863</v>
      </c>
      <c r="DD177" s="20">
        <f>Schleiermacher2002!$B183</f>
        <v>79.7988</v>
      </c>
      <c r="DE177" s="5">
        <f>Serkin1983!$G183</f>
        <v>214.28571428570618</v>
      </c>
      <c r="DF177" s="20">
        <f>Serkin1983!$B183</f>
        <v>82.691199999999995</v>
      </c>
      <c r="DG177" s="5">
        <f>Serkin1994!$G183</f>
        <v>225.0000000000048</v>
      </c>
      <c r="DH177" s="20">
        <f>Serkin1994!$B183</f>
        <v>76.430199999999999</v>
      </c>
      <c r="DI177" s="5">
        <f>Stadlen1948!$G183</f>
        <v>298.01324503310599</v>
      </c>
      <c r="DJ177" s="20">
        <f>Stadlen1948!$B183</f>
        <v>83.099400000000003</v>
      </c>
      <c r="DK177" s="5">
        <f>Stein1954!$G183</f>
        <v>187.49999999999847</v>
      </c>
      <c r="DL177" s="20">
        <f>Stein1954!$B183</f>
        <v>76.3262</v>
      </c>
      <c r="DM177" s="5">
        <f>Steuerman2004!$G183</f>
        <v>199.99999999999872</v>
      </c>
      <c r="DN177" s="20">
        <f>Steuerman2004!$B183</f>
        <v>82.434899999999999</v>
      </c>
      <c r="DO177" s="5">
        <f>TakahashiA1973!$G183</f>
        <v>169.81132075471663</v>
      </c>
      <c r="DP177" s="20">
        <f>TakahashiA1973!$B183</f>
        <v>70.426000000000002</v>
      </c>
      <c r="DQ177" s="5">
        <f>TakahashiY1977!$G183</f>
        <v>163.63636363636027</v>
      </c>
      <c r="DR177" s="20">
        <f>TakahashiY1977!$B183</f>
        <v>72.4392</v>
      </c>
      <c r="DS177" s="5">
        <f>Uchida2000!$G183</f>
        <v>142.85714285714388</v>
      </c>
      <c r="DT177" s="20">
        <f>Uchida2000!$B183</f>
        <v>78.414400000000001</v>
      </c>
      <c r="DU177" s="5">
        <f>Webster1967!$G183</f>
        <v>225.0000000000048</v>
      </c>
      <c r="DV177" s="20">
        <f>Webster1967!$B183</f>
        <v>80.325599999999994</v>
      </c>
      <c r="DW177" s="5">
        <f>Worms1997!$G183</f>
        <v>169.81132075471663</v>
      </c>
      <c r="DX177" s="20">
        <f>Worms1997!$B183</f>
        <v>77.325699999999998</v>
      </c>
      <c r="DY177" s="5">
        <f>Zacharias1973!$G183</f>
        <v>299.99999999998863</v>
      </c>
      <c r="DZ177" s="20">
        <f>Zacharias1973!$B183</f>
        <v>84.687600000000003</v>
      </c>
      <c r="EA177" s="5">
        <f>Zimerman1995!$G183</f>
        <v>290.32258064515918</v>
      </c>
      <c r="EB177" s="20">
        <f>Zimerman1995!$B183</f>
        <v>80.993300000000005</v>
      </c>
      <c r="EC177" s="5"/>
      <c r="EE177" s="5"/>
      <c r="EG177" s="5"/>
      <c r="EI177" s="5"/>
      <c r="EK177" s="5"/>
      <c r="EM177" s="5"/>
      <c r="EO177" s="5"/>
      <c r="EQ177" s="5"/>
      <c r="ES177" s="5"/>
      <c r="EU177" s="5"/>
      <c r="EW177" s="5"/>
      <c r="EY177" s="5"/>
      <c r="FA177" s="5"/>
      <c r="FC177" s="5"/>
      <c r="FE177" s="5"/>
      <c r="FG177" s="5"/>
      <c r="FI177" s="5"/>
      <c r="FK177" s="5"/>
      <c r="FM177" s="5"/>
      <c r="FO177" s="5"/>
      <c r="FQ177" s="5"/>
      <c r="FS177" s="5"/>
      <c r="FU177" s="5"/>
    </row>
    <row r="178" spans="1:177">
      <c r="A178" s="17">
        <v>175</v>
      </c>
      <c r="B178" s="17">
        <v>257</v>
      </c>
      <c r="C178" s="17">
        <v>43</v>
      </c>
      <c r="D178" s="17">
        <v>6</v>
      </c>
      <c r="E178" s="17" t="s">
        <v>190</v>
      </c>
      <c r="G178" s="5">
        <f ca="1">Tempo!F178</f>
        <v>190.53414131797226</v>
      </c>
      <c r="H178" s="20">
        <f ca="1">Dynamics!F178</f>
        <v>72.056795384615356</v>
      </c>
      <c r="I178" s="5">
        <f>Aitken1961!$G184</f>
        <v>124.99999999999527</v>
      </c>
      <c r="J178" s="20">
        <f>Aitken1961!$B184</f>
        <v>73.436099999999996</v>
      </c>
      <c r="K178" s="5">
        <f>Anderszewski1996!$G184</f>
        <v>250.00000000004974</v>
      </c>
      <c r="L178" s="20">
        <f>Anderszewski1996!$B184</f>
        <v>84.062799999999996</v>
      </c>
      <c r="M178" s="5">
        <f>Arciuli1996!$G184</f>
        <v>93.750000000002004</v>
      </c>
      <c r="N178" s="20">
        <f>Arciuli1996!$B184</f>
        <v>71.900899999999993</v>
      </c>
      <c r="O178" s="5">
        <f>Berg2007!$G184</f>
        <v>333.33333333342591</v>
      </c>
      <c r="P178" s="20">
        <f>Berg2007!$B184</f>
        <v>74.171400000000006</v>
      </c>
      <c r="Q178" s="5">
        <f>Biret1973!$G184</f>
        <v>272.72727272730936</v>
      </c>
      <c r="R178" s="20">
        <f>Biret1973!$B184</f>
        <v>81.461399999999998</v>
      </c>
      <c r="S178" s="5">
        <f>Blumroder1994!$G184</f>
        <v>142.85714285714712</v>
      </c>
      <c r="T178" s="20">
        <f>Blumroder1994!$B184</f>
        <v>73.754000000000005</v>
      </c>
      <c r="U178" s="5">
        <f>Bratke1993!$G184</f>
        <v>149.99999999999787</v>
      </c>
      <c r="V178" s="20">
        <f>Bratke1993!$B184</f>
        <v>76.028499999999994</v>
      </c>
      <c r="W178" s="5">
        <f>Breidenbach1994!$G184</f>
        <v>149.99999999999787</v>
      </c>
      <c r="X178" s="20">
        <f>Breidenbach1994!$B184</f>
        <v>69.326499999999996</v>
      </c>
      <c r="Y178" s="5">
        <f>Bucquet1969!$G184</f>
        <v>214.28571428571342</v>
      </c>
      <c r="Z178" s="20">
        <f>Bucquet1969!$B184</f>
        <v>80.004999999999995</v>
      </c>
      <c r="AA178" s="5">
        <f>Douglas1991!$G184</f>
        <v>176.4705882353071</v>
      </c>
      <c r="AB178" s="20">
        <f>Douglas1991!$B184</f>
        <v>64.776700000000005</v>
      </c>
      <c r="AC178" s="5">
        <f>Dunki1998!$G184</f>
        <v>300.00000000001705</v>
      </c>
      <c r="AD178" s="20">
        <f>Dunki1998!$B184</f>
        <v>74.931100000000001</v>
      </c>
      <c r="AE178" s="5">
        <f>Dutkiewicz1975!$G184</f>
        <v>142.85714285713743</v>
      </c>
      <c r="AF178" s="20">
        <f>Dutkiewicz1975!$B184</f>
        <v>80.464200000000005</v>
      </c>
      <c r="AG178" s="5">
        <f>Eschenbach1996!$G184</f>
        <v>176.4705882353071</v>
      </c>
      <c r="AH178" s="20">
        <f>Eschenbach1996!$B184</f>
        <v>69.9011</v>
      </c>
      <c r="AI178" s="5">
        <f>Georgiades1985!$G184</f>
        <v>136.36363636362825</v>
      </c>
      <c r="AJ178" s="20">
        <f>Georgiades1985!$B184</f>
        <v>78.479100000000003</v>
      </c>
      <c r="AK178" s="5">
        <f>Goebels1964!$G184</f>
        <v>74.999999999998934</v>
      </c>
      <c r="AL178" s="20">
        <f>Goebels1964!$B184</f>
        <v>81.6053</v>
      </c>
      <c r="AM178" s="5">
        <f>Gould1954!$G184</f>
        <v>230.76923076923885</v>
      </c>
      <c r="AN178" s="20">
        <f>Gould1954!$B184</f>
        <v>80.966300000000004</v>
      </c>
      <c r="AO178" s="5">
        <f>Gould1964!$G184</f>
        <v>187.50000000000401</v>
      </c>
      <c r="AP178" s="20">
        <f>Gould1964!$B184</f>
        <v>80.0244</v>
      </c>
      <c r="AQ178" s="5">
        <f>Gould1970!$G184</f>
        <v>272.72727272727411</v>
      </c>
      <c r="AR178" s="20">
        <f>Gould1970!$B184</f>
        <v>80.844200000000001</v>
      </c>
      <c r="AS178" s="5">
        <f>Gould1974!$G184</f>
        <v>272.72727272727411</v>
      </c>
      <c r="AT178" s="20">
        <f>Gould1974!$B184</f>
        <v>86.872</v>
      </c>
      <c r="AU178" s="5">
        <f>Guaita2011!$G184</f>
        <v>214.28571428569168</v>
      </c>
      <c r="AV178" s="20">
        <f>Guaita2011!$B184</f>
        <v>74.840599999999995</v>
      </c>
      <c r="AW178" s="5">
        <f>Helffer1968!$G184</f>
        <v>157.89473684210714</v>
      </c>
      <c r="AX178" s="20">
        <f>Helffer1968!$B184</f>
        <v>74.423500000000004</v>
      </c>
      <c r="AY178" s="5">
        <f>Hill1996!$G184</f>
        <v>166.66666666666035</v>
      </c>
      <c r="AZ178" s="20">
        <f>Hill1996!$B184</f>
        <v>79.879199999999997</v>
      </c>
      <c r="BA178" s="5">
        <f>Hinterhauser1991!$G184</f>
        <v>166.66666666666035</v>
      </c>
      <c r="BB178" s="20">
        <f>Hinterhauser1991!$B184</f>
        <v>77.839500000000001</v>
      </c>
      <c r="BC178" s="5">
        <f>Hochman2007!$G184</f>
        <v>199.99999999999241</v>
      </c>
      <c r="BD178" s="20">
        <f>Hochman2007!$B184</f>
        <v>79.618799999999993</v>
      </c>
      <c r="BE178" s="5">
        <f>Hough2006!$G184</f>
        <v>130.43478260870145</v>
      </c>
      <c r="BF178" s="20">
        <f>Hough2006!$B184</f>
        <v>74.476699999999994</v>
      </c>
      <c r="BG178" s="5">
        <f>Jacobs1956!$G184</f>
        <v>201.34228187919342</v>
      </c>
      <c r="BH178" s="20">
        <f>Jacobs1956!$B184</f>
        <v>82.743499999999997</v>
      </c>
      <c r="BI178" s="5">
        <f>Karlen1996!$G184</f>
        <v>187.50000000000401</v>
      </c>
      <c r="BJ178" s="20">
        <f>Karlen1996!$B184</f>
        <v>78.436199999999999</v>
      </c>
      <c r="BK178" s="5">
        <f>Kars1969!$G184</f>
        <v>300.00000000001705</v>
      </c>
      <c r="BL178" s="20">
        <f>Kars1969!$B184</f>
        <v>76.155299999999997</v>
      </c>
      <c r="BM178" s="5">
        <f>Klein2002!$G184</f>
        <v>150.00000000000853</v>
      </c>
      <c r="BN178" s="20">
        <f>Klein2002!$B184</f>
        <v>72.884699999999995</v>
      </c>
      <c r="BO178" s="5">
        <f>Koroliov2000!$G184</f>
        <v>230.76923076923885</v>
      </c>
      <c r="BP178" s="20">
        <f>Koroliov2000!$B184</f>
        <v>73.719700000000003</v>
      </c>
      <c r="BQ178" s="5">
        <f>Lifschitz1999!$G184</f>
        <v>187.50000000000401</v>
      </c>
      <c r="BR178" s="20">
        <f>Lifschitz1999!$B184</f>
        <v>74.691500000000005</v>
      </c>
      <c r="BS178" s="5">
        <f>Loriod1961!$G184</f>
        <v>468.75000000005161</v>
      </c>
      <c r="BT178" s="20">
        <f>Loriod1961!$B184</f>
        <v>74.952500000000001</v>
      </c>
      <c r="BU178" s="5">
        <f>Lubimov1971!$G184</f>
        <v>230.76923076923885</v>
      </c>
      <c r="BV178" s="20">
        <f>Lubimov1971!$B184</f>
        <v>72.781499999999994</v>
      </c>
      <c r="BW178" s="5">
        <f>ManchonTheis1954!$G184</f>
        <v>214.28571428571342</v>
      </c>
      <c r="BX178" s="20">
        <f>ManchonTheis1954!$B184</f>
        <v>74.513199999999998</v>
      </c>
      <c r="BY178" s="5">
        <f>McCabe1969!$G184</f>
        <v>130.43478260868534</v>
      </c>
      <c r="BZ178" s="20">
        <f>McCabe1969!$B184</f>
        <v>76.061000000000007</v>
      </c>
      <c r="CA178" s="5">
        <f>Mezzena1973!$G184</f>
        <v>230.76923076923885</v>
      </c>
      <c r="CB178" s="20">
        <f>Mezzena1973!$B184</f>
        <v>78.252600000000001</v>
      </c>
      <c r="CC178" s="5">
        <f>Michiels2005!$G184</f>
        <v>176.4705882353071</v>
      </c>
      <c r="CD178" s="20">
        <f>Michiels2005!$B184</f>
        <v>71.874499999999998</v>
      </c>
      <c r="CE178" s="5">
        <f>Monod1951!$G184</f>
        <v>218.97810218978032</v>
      </c>
      <c r="CF178" s="20">
        <f>Monod1951!$B184</f>
        <v>76.778700000000001</v>
      </c>
      <c r="CG178" s="5">
        <f>Nardi1998!$G184</f>
        <v>124.99999999999527</v>
      </c>
      <c r="CH178" s="20">
        <f>Nardi1998!$B184</f>
        <v>77.037899999999993</v>
      </c>
      <c r="CI178" s="5">
        <f>Neveux1990!$G184</f>
        <v>176.47058823529235</v>
      </c>
      <c r="CJ178" s="20">
        <f>Neveux1990!$B184</f>
        <v>68.956199999999995</v>
      </c>
      <c r="CK178" s="5">
        <f>Ohlsson1996!$G184</f>
        <v>188.67924528302859</v>
      </c>
      <c r="CL178" s="20">
        <f>Ohlsson1996!$B184</f>
        <v>55.8767</v>
      </c>
      <c r="CM178" s="5">
        <f>Pestalozza1961!$G184</f>
        <v>124.99999999999527</v>
      </c>
      <c r="CN178" s="20">
        <f>Pestalozza1961!$B184</f>
        <v>65.179100000000005</v>
      </c>
      <c r="CO178" s="5">
        <f>Pollini1976!$G184</f>
        <v>157.89473684210714</v>
      </c>
      <c r="CP178" s="20">
        <f>Pollini1976!$B184</f>
        <v>78.727999999999994</v>
      </c>
      <c r="CQ178" s="5">
        <f>Pollini1990a!$G184</f>
        <v>176.47058823529235</v>
      </c>
      <c r="CR178" s="20">
        <f>Pollini1990a!$B184</f>
        <v>79.535899999999998</v>
      </c>
      <c r="CS178" s="5">
        <f>Pollini1990b!$G184</f>
        <v>136.36363636363706</v>
      </c>
      <c r="CT178" s="20">
        <f>Pollini1990b!$B184</f>
        <v>75.310699999999997</v>
      </c>
      <c r="CU178" s="5">
        <f>Pontinen2001!$G184</f>
        <v>176.4705882353071</v>
      </c>
      <c r="CV178" s="20">
        <f>Pontinen2001!$B184</f>
        <v>72.424400000000006</v>
      </c>
      <c r="CW178" s="5">
        <f>Richter1989!$G184</f>
        <v>103.44827586207181</v>
      </c>
      <c r="CX178" s="20">
        <f>Richter1989!$B184</f>
        <v>76.127399999999994</v>
      </c>
      <c r="CY178" s="5">
        <f>Rosen1969!$G184</f>
        <v>272.72727272727411</v>
      </c>
      <c r="CZ178" s="20">
        <f>Rosen1969!$B184</f>
        <v>74.240099999999998</v>
      </c>
      <c r="DA178" s="5">
        <f>Santos1977!$G184</f>
        <v>136.36363636363706</v>
      </c>
      <c r="DB178" s="20">
        <f>Santos1977!$B184</f>
        <v>75.096199999999996</v>
      </c>
      <c r="DC178" s="5">
        <f>Schleiermacher2002!$G184</f>
        <v>176.4705882353071</v>
      </c>
      <c r="DD178" s="20">
        <f>Schleiermacher2002!$B184</f>
        <v>75.733099999999993</v>
      </c>
      <c r="DE178" s="5">
        <f>Serkin1983!$G184</f>
        <v>187.50000000000401</v>
      </c>
      <c r="DF178" s="20">
        <f>Serkin1983!$B184</f>
        <v>74.267700000000005</v>
      </c>
      <c r="DG178" s="5">
        <f>Serkin1994!$G184</f>
        <v>199.99999999999241</v>
      </c>
      <c r="DH178" s="20">
        <f>Serkin1994!$B184</f>
        <v>73.0304</v>
      </c>
      <c r="DI178" s="5">
        <f>Stadlen1948!$G184</f>
        <v>434.78260869572523</v>
      </c>
      <c r="DJ178" s="20">
        <f>Stadlen1948!$B184</f>
        <v>86.473600000000005</v>
      </c>
      <c r="DK178" s="5">
        <f>Stein1954!$G184</f>
        <v>150.00000000000853</v>
      </c>
      <c r="DL178" s="20">
        <f>Stein1954!$B184</f>
        <v>70.350700000000003</v>
      </c>
      <c r="DM178" s="5">
        <f>Steuerman2004!$G184</f>
        <v>249.99999999999054</v>
      </c>
      <c r="DN178" s="20">
        <f>Steuerman2004!$B184</f>
        <v>72.77</v>
      </c>
      <c r="DO178" s="5">
        <f>TakahashiA1973!$G184</f>
        <v>166.66666666666035</v>
      </c>
      <c r="DP178" s="20">
        <f>TakahashiA1973!$B184</f>
        <v>73.173699999999997</v>
      </c>
      <c r="DQ178" s="5">
        <f>TakahashiY1977!$G184</f>
        <v>200.0000000000303</v>
      </c>
      <c r="DR178" s="20">
        <f>TakahashiY1977!$B184</f>
        <v>71.486400000000003</v>
      </c>
      <c r="DS178" s="5">
        <f>Uchida2000!$G184</f>
        <v>214.28571428569168</v>
      </c>
      <c r="DT178" s="20">
        <f>Uchida2000!$B184</f>
        <v>72.129300000000001</v>
      </c>
      <c r="DU178" s="5">
        <f>Webster1967!$G184</f>
        <v>249.99999999999054</v>
      </c>
      <c r="DV178" s="20">
        <f>Webster1967!$B184</f>
        <v>76.123599999999996</v>
      </c>
      <c r="DW178" s="5">
        <f>Worms1997!$G184</f>
        <v>130.43478260869341</v>
      </c>
      <c r="DX178" s="20">
        <f>Worms1997!$B184</f>
        <v>67.949299999999994</v>
      </c>
      <c r="DY178" s="5">
        <f>Zacharias1973!$G184</f>
        <v>250.00000000002012</v>
      </c>
      <c r="DZ178" s="20">
        <f>Zacharias1973!$B184</f>
        <v>84.485200000000006</v>
      </c>
      <c r="EA178" s="5">
        <f>Zimerman1995!$G184</f>
        <v>333.3333333333207</v>
      </c>
      <c r="EB178" s="20">
        <f>Zimerman1995!$B184</f>
        <v>79.271900000000002</v>
      </c>
      <c r="EC178" s="5"/>
      <c r="EE178" s="5"/>
      <c r="EG178" s="5"/>
      <c r="EI178" s="5"/>
      <c r="EK178" s="5"/>
      <c r="EM178" s="5"/>
      <c r="EO178" s="5"/>
      <c r="EQ178" s="5"/>
      <c r="ES178" s="5"/>
      <c r="EU178" s="5"/>
      <c r="EW178" s="5"/>
      <c r="EY178" s="5"/>
      <c r="FA178" s="5"/>
      <c r="FC178" s="5"/>
      <c r="FE178" s="5"/>
      <c r="FG178" s="5"/>
      <c r="FI178" s="5"/>
      <c r="FK178" s="5"/>
      <c r="FM178" s="5"/>
      <c r="FO178" s="5"/>
      <c r="FQ178" s="5"/>
      <c r="FS178" s="5"/>
      <c r="FU178" s="5"/>
    </row>
    <row r="179" spans="1:177" ht="15" thickBot="1">
      <c r="A179" s="18">
        <v>176</v>
      </c>
      <c r="B179" s="18">
        <v>257.5</v>
      </c>
      <c r="C179" s="18">
        <v>43</v>
      </c>
      <c r="D179" s="18">
        <v>6.5</v>
      </c>
      <c r="E179" s="18" t="s">
        <v>170</v>
      </c>
      <c r="F179" s="16"/>
      <c r="G179" s="5">
        <f ca="1">Tempo!F179</f>
        <v>218.32376858496698</v>
      </c>
      <c r="H179" s="20">
        <f ca="1">Dynamics!F179</f>
        <v>73.310879999999997</v>
      </c>
      <c r="I179" s="5">
        <f>Aitken1961!$G185</f>
        <v>190.04524886877761</v>
      </c>
      <c r="J179" s="20">
        <f>Aitken1961!$B185</f>
        <v>82.415199999999999</v>
      </c>
      <c r="K179" s="5">
        <f>Anderszewski1996!$G185</f>
        <v>280</v>
      </c>
      <c r="L179" s="20">
        <f>Anderszewski1996!$B185</f>
        <v>86.828699999999998</v>
      </c>
      <c r="M179" s="5">
        <f>Arciuli1996!$G185</f>
        <v>128.44036697247665</v>
      </c>
      <c r="N179" s="20">
        <f>Arciuli1996!$B185</f>
        <v>69.4208</v>
      </c>
      <c r="O179" s="5">
        <f>Berg2007!$G185</f>
        <v>477.27272727271429</v>
      </c>
      <c r="P179" s="20">
        <f>Berg2007!$B185</f>
        <v>72.494399999999999</v>
      </c>
      <c r="Q179" s="5">
        <f>Biret1973!$G185</f>
        <v>323.07692307692025</v>
      </c>
      <c r="R179" s="20">
        <f>Biret1973!$B185</f>
        <v>84.286600000000007</v>
      </c>
      <c r="S179" s="5">
        <f>Blumroder1994!$G185</f>
        <v>407.76699029126166</v>
      </c>
      <c r="T179" s="20">
        <f>Blumroder1994!$B185</f>
        <v>71.124399999999994</v>
      </c>
      <c r="U179" s="5">
        <f>Bratke1993!$G185</f>
        <v>177.9661016949153</v>
      </c>
      <c r="V179" s="20">
        <f>Bratke1993!$B185</f>
        <v>79.226900000000001</v>
      </c>
      <c r="W179" s="5">
        <f>Breidenbach1994!$G185</f>
        <v>203.88349514563083</v>
      </c>
      <c r="X179" s="20">
        <f>Breidenbach1994!$B185</f>
        <v>74.080600000000004</v>
      </c>
      <c r="Y179" s="5">
        <f>Bucquet1969!$G185</f>
        <v>259.25925925926077</v>
      </c>
      <c r="Z179" s="20">
        <f>Bucquet1969!$B185</f>
        <v>81.160799999999995</v>
      </c>
      <c r="AA179" s="5">
        <f>Douglas1991!$G185</f>
        <v>182.60869565217303</v>
      </c>
      <c r="AB179" s="20">
        <f>Douglas1991!$B185</f>
        <v>74.8596</v>
      </c>
      <c r="AC179" s="5">
        <f>Dunki1998!$G185</f>
        <v>311.11111111110915</v>
      </c>
      <c r="AD179" s="20">
        <f>Dunki1998!$B185</f>
        <v>74.842600000000004</v>
      </c>
      <c r="AE179" s="5">
        <f>Dutkiewicz1975!$G185</f>
        <v>166.00790513833985</v>
      </c>
      <c r="AF179" s="20">
        <f>Dutkiewicz1975!$B185</f>
        <v>78.521900000000002</v>
      </c>
      <c r="AG179" s="5">
        <f>Eschenbach1996!$G185</f>
        <v>451.61290322580311</v>
      </c>
      <c r="AH179" s="20">
        <f>Eschenbach1996!$B185</f>
        <v>69.115499999999997</v>
      </c>
      <c r="AI179" s="5">
        <f>Georgiades1985!$G185</f>
        <v>160.91954022988509</v>
      </c>
      <c r="AJ179" s="20">
        <f>Georgiades1985!$B185</f>
        <v>77.376099999999994</v>
      </c>
      <c r="AK179" s="5">
        <f>Goebels1964!$G185</f>
        <v>102.94117647058864</v>
      </c>
      <c r="AL179" s="20">
        <f>Goebels1964!$B185</f>
        <v>81.726900000000001</v>
      </c>
      <c r="AM179" s="5">
        <f>Gould1954!$G185</f>
        <v>396.22641509433879</v>
      </c>
      <c r="AN179" s="20">
        <f>Gould1954!$B185</f>
        <v>82.988500000000002</v>
      </c>
      <c r="AO179" s="5">
        <f>Gould1964!$G185</f>
        <v>403.84615384615142</v>
      </c>
      <c r="AP179" s="20">
        <f>Gould1964!$B185</f>
        <v>81.914199999999994</v>
      </c>
      <c r="AQ179" s="5">
        <f>Gould1970!$G185</f>
        <v>308.82352941176481</v>
      </c>
      <c r="AR179" s="20">
        <f>Gould1970!$B185</f>
        <v>81.596400000000003</v>
      </c>
      <c r="AS179" s="5">
        <f>Gould1974!$G185</f>
        <v>217.61658031088007</v>
      </c>
      <c r="AT179" s="20">
        <f>Gould1974!$B185</f>
        <v>87.649500000000003</v>
      </c>
      <c r="AU179" s="5">
        <f>Guaita2011!$G185</f>
        <v>175.00000000000168</v>
      </c>
      <c r="AV179" s="20">
        <f>Guaita2011!$B185</f>
        <v>73.769199999999998</v>
      </c>
      <c r="AW179" s="5">
        <f>Helffer1968!$G185</f>
        <v>218.75000000000142</v>
      </c>
      <c r="AX179" s="20">
        <f>Helffer1968!$B185</f>
        <v>72.902900000000002</v>
      </c>
      <c r="AY179" s="5">
        <f>Hill1996!$G185</f>
        <v>156.71641791044738</v>
      </c>
      <c r="AZ179" s="20">
        <f>Hill1996!$B185</f>
        <v>80.837400000000002</v>
      </c>
      <c r="BA179" s="5">
        <f>Hinterhauser1991!$G185</f>
        <v>411.76470588236026</v>
      </c>
      <c r="BB179" s="20">
        <f>Hinterhauser1991!$B185</f>
        <v>80.575299999999999</v>
      </c>
      <c r="BC179" s="5">
        <f>Hochman2007!$G185</f>
        <v>179.48717948717922</v>
      </c>
      <c r="BD179" s="20">
        <f>Hochman2007!$B185</f>
        <v>81.772800000000004</v>
      </c>
      <c r="BE179" s="5">
        <f>Hough2006!$G185</f>
        <v>208.95522388059794</v>
      </c>
      <c r="BF179" s="20">
        <f>Hough2006!$B185</f>
        <v>77.167199999999994</v>
      </c>
      <c r="BG179" s="5">
        <f>Jacobs1956!$G185</f>
        <v>226.53721682847734</v>
      </c>
      <c r="BH179" s="20">
        <f>Jacobs1956!$B185</f>
        <v>84.518199999999993</v>
      </c>
      <c r="BI179" s="5">
        <f>Karlen1996!$G185</f>
        <v>158.49056603773553</v>
      </c>
      <c r="BJ179" s="20">
        <f>Karlen1996!$B185</f>
        <v>81.172499999999999</v>
      </c>
      <c r="BK179" s="5">
        <f>Kars1969!$G185</f>
        <v>203.88349514563083</v>
      </c>
      <c r="BL179" s="20">
        <f>Kars1969!$B185</f>
        <v>78.023300000000006</v>
      </c>
      <c r="BM179" s="5">
        <f>Klein2002!$G185</f>
        <v>196.26168224298931</v>
      </c>
      <c r="BN179" s="20">
        <f>Klein2002!$B185</f>
        <v>77.665800000000004</v>
      </c>
      <c r="BO179" s="5">
        <f>Koroliov2000!$G185</f>
        <v>338.70967741935237</v>
      </c>
      <c r="BP179" s="20">
        <f>Koroliov2000!$B185</f>
        <v>76.176500000000004</v>
      </c>
      <c r="BQ179" s="5">
        <f>Lifschitz1999!$G185</f>
        <v>202.89855072463558</v>
      </c>
      <c r="BR179" s="20">
        <f>Lifschitz1999!$B185</f>
        <v>77.040700000000001</v>
      </c>
      <c r="BS179" s="5">
        <f>Loriod1961!$G185</f>
        <v>183.7270341207348</v>
      </c>
      <c r="BT179" s="20">
        <f>Loriod1961!$B185</f>
        <v>73.112399999999994</v>
      </c>
      <c r="BU179" s="5">
        <f>Lubimov1971!$G185</f>
        <v>206.89655172413782</v>
      </c>
      <c r="BV179" s="20">
        <f>Lubimov1971!$B185</f>
        <v>77.186000000000007</v>
      </c>
      <c r="BW179" s="5">
        <f>ManchonTheis1954!$G185</f>
        <v>152.17391304347797</v>
      </c>
      <c r="BX179" s="20">
        <f>ManchonTheis1954!$B185</f>
        <v>76.3506</v>
      </c>
      <c r="BY179" s="5">
        <f>McCabe1969!$G185</f>
        <v>156.13382899628266</v>
      </c>
      <c r="BZ179" s="20">
        <f>McCabe1969!$B185</f>
        <v>70.299599999999998</v>
      </c>
      <c r="CA179" s="5">
        <f>Mezzena1973!$G185</f>
        <v>182.60869565217303</v>
      </c>
      <c r="CB179" s="20">
        <f>Mezzena1973!$B185</f>
        <v>77.0642</v>
      </c>
      <c r="CC179" s="5">
        <f>Michiels2005!$G185</f>
        <v>202.89855072463558</v>
      </c>
      <c r="CD179" s="20">
        <f>Michiels2005!$B185</f>
        <v>73.878500000000003</v>
      </c>
      <c r="CE179" s="5">
        <f>Monod1951!$G185</f>
        <v>285.13238289205719</v>
      </c>
      <c r="CF179" s="20">
        <f>Monod1951!$B185</f>
        <v>76.252099999999999</v>
      </c>
      <c r="CG179" s="5">
        <f>Nardi1998!$G185</f>
        <v>190.90909090909187</v>
      </c>
      <c r="CH179" s="20">
        <f>Nardi1998!$B185</f>
        <v>76.088399999999993</v>
      </c>
      <c r="CI179" s="5">
        <f>Neveux1990!$G185</f>
        <v>198.1132075471694</v>
      </c>
      <c r="CJ179" s="20">
        <f>Neveux1990!$B185</f>
        <v>75.339600000000004</v>
      </c>
      <c r="CK179" s="5">
        <f>Ohlsson1996!$G185</f>
        <v>181.34715025906718</v>
      </c>
      <c r="CL179" s="20">
        <f>Ohlsson1996!$B185</f>
        <v>55.8934</v>
      </c>
      <c r="CM179" s="5">
        <f>Pestalozza1961!$G185</f>
        <v>144.82758620689626</v>
      </c>
      <c r="CN179" s="20">
        <f>Pestalozza1961!$B185</f>
        <v>73.711699999999993</v>
      </c>
      <c r="CO179" s="5">
        <f>Pollini1976!$G185</f>
        <v>173.55371900826333</v>
      </c>
      <c r="CP179" s="20">
        <f>Pollini1976!$B185</f>
        <v>75.409300000000002</v>
      </c>
      <c r="CQ179" s="5">
        <f>Pollini1990a!$G185</f>
        <v>259.25925925925856</v>
      </c>
      <c r="CR179" s="20">
        <f>Pollini1990a!$B185</f>
        <v>74.715400000000002</v>
      </c>
      <c r="CS179" s="5">
        <f>Pollini1990b!$G185</f>
        <v>229.50819672131166</v>
      </c>
      <c r="CT179" s="20">
        <f>Pollini1990b!$B185</f>
        <v>73.543400000000005</v>
      </c>
      <c r="CU179" s="5">
        <f>Pontinen2001!$G185</f>
        <v>214.28571428571342</v>
      </c>
      <c r="CV179" s="20">
        <f>Pontinen2001!$B185</f>
        <v>71.415499999999994</v>
      </c>
      <c r="CW179" s="5">
        <f>Richter1989!$G185</f>
        <v>127.6595744680843</v>
      </c>
      <c r="CX179" s="20">
        <f>Richter1989!$B185</f>
        <v>76.625699999999995</v>
      </c>
      <c r="CY179" s="5">
        <f>Rosen1969!$G185</f>
        <v>136.36363636363643</v>
      </c>
      <c r="CZ179" s="20">
        <f>Rosen1969!$B185</f>
        <v>75.342699999999994</v>
      </c>
      <c r="DA179" s="5">
        <f>Santos1977!$G185</f>
        <v>219.8952879581156</v>
      </c>
      <c r="DB179" s="20">
        <f>Santos1977!$B185</f>
        <v>73.994100000000003</v>
      </c>
      <c r="DC179" s="5">
        <f>Schleiermacher2002!$G185</f>
        <v>248.5207100591719</v>
      </c>
      <c r="DD179" s="20">
        <f>Schleiermacher2002!$B185</f>
        <v>79.428200000000004</v>
      </c>
      <c r="DE179" s="5">
        <f>Serkin1983!$G185</f>
        <v>230.76923076923163</v>
      </c>
      <c r="DF179" s="20">
        <f>Serkin1983!$B185</f>
        <v>82.163799999999995</v>
      </c>
      <c r="DG179" s="5">
        <f>Serkin1994!$G185</f>
        <v>207.92079207920833</v>
      </c>
      <c r="DH179" s="20">
        <f>Serkin1994!$B185</f>
        <v>80.064499999999995</v>
      </c>
      <c r="DI179" s="5">
        <f>Stadlen1948!$G185</f>
        <v>267.68642447418694</v>
      </c>
      <c r="DJ179" s="20">
        <f>Stadlen1948!$B185</f>
        <v>86.175299999999993</v>
      </c>
      <c r="DK179" s="5">
        <f>Stein1954!$G185</f>
        <v>199.99999999999918</v>
      </c>
      <c r="DL179" s="20">
        <f>Stein1954!$B185</f>
        <v>72.660399999999996</v>
      </c>
      <c r="DM179" s="5">
        <f>Steuerman2004!$G185</f>
        <v>204.87804878048809</v>
      </c>
      <c r="DN179" s="20">
        <f>Steuerman2004!$B185</f>
        <v>74.484999999999999</v>
      </c>
      <c r="DO179" s="5">
        <f>TakahashiA1973!$G185</f>
        <v>170.73170731707458</v>
      </c>
      <c r="DP179" s="20">
        <f>TakahashiA1973!$B185</f>
        <v>73.658000000000001</v>
      </c>
      <c r="DQ179" s="5">
        <f>TakahashiY1977!$G185</f>
        <v>171.42857142857022</v>
      </c>
      <c r="DR179" s="20">
        <f>TakahashiY1977!$B185</f>
        <v>67.775800000000004</v>
      </c>
      <c r="DS179" s="5">
        <f>Uchida2000!$G185</f>
        <v>159.69581749049456</v>
      </c>
      <c r="DT179" s="20">
        <f>Uchida2000!$B185</f>
        <v>74.725300000000004</v>
      </c>
      <c r="DU179" s="5">
        <f>Webster1967!$G185</f>
        <v>362.06896551724242</v>
      </c>
      <c r="DV179" s="20">
        <f>Webster1967!$B185</f>
        <v>78.671300000000002</v>
      </c>
      <c r="DW179" s="5">
        <f>Worms1997!$G185</f>
        <v>173.55371900826435</v>
      </c>
      <c r="DX179" s="20">
        <f>Worms1997!$B185</f>
        <v>74.603999999999999</v>
      </c>
      <c r="DY179" s="5">
        <f>Zacharias1973!$G185</f>
        <v>330.70866141732017</v>
      </c>
      <c r="DZ179" s="20">
        <f>Zacharias1973!$B185</f>
        <v>82.169899999999998</v>
      </c>
      <c r="EA179" s="5">
        <f>Zimerman1995!$G185</f>
        <v>190.90909090908943</v>
      </c>
      <c r="EB179" s="20">
        <f>Zimerman1995!$B185</f>
        <v>79.151700000000005</v>
      </c>
      <c r="EC179" s="5"/>
      <c r="EE179" s="5"/>
      <c r="EG179" s="5"/>
      <c r="EI179" s="5"/>
      <c r="EK179" s="5"/>
      <c r="EM179" s="5"/>
      <c r="EO179" s="5"/>
      <c r="EQ179" s="5"/>
      <c r="ES179" s="5"/>
      <c r="EU179" s="5"/>
      <c r="EW179" s="5"/>
      <c r="EY179" s="5"/>
      <c r="FA179" s="5"/>
      <c r="FC179" s="5"/>
      <c r="FE179" s="5"/>
      <c r="FG179" s="5"/>
      <c r="FI179" s="5"/>
      <c r="FK179" s="5"/>
      <c r="FM179" s="5"/>
      <c r="FO179" s="5"/>
      <c r="FQ179" s="5"/>
      <c r="FS179" s="5"/>
      <c r="FU179" s="5"/>
    </row>
    <row r="180" spans="1:177" ht="15" thickTop="1">
      <c r="A180" s="17">
        <v>177</v>
      </c>
      <c r="B180" s="17">
        <v>264.5</v>
      </c>
      <c r="C180" s="17">
        <v>45</v>
      </c>
      <c r="D180" s="17">
        <v>1.5</v>
      </c>
      <c r="E180" s="17" t="s">
        <v>173</v>
      </c>
      <c r="F180" s="10" t="s">
        <v>143</v>
      </c>
      <c r="G180" s="5">
        <f ca="1">Tempo!F180</f>
        <v>153.52190665455691</v>
      </c>
      <c r="H180" s="20">
        <f ca="1">Dynamics!F180</f>
        <v>70.822218461538441</v>
      </c>
      <c r="I180" s="5">
        <f>Aitken1961!$G186</f>
        <v>191.48936170212812</v>
      </c>
      <c r="J180" s="20">
        <f>Aitken1961!$B186</f>
        <v>74.036600000000007</v>
      </c>
      <c r="K180" s="5">
        <f>Anderszewski1996!$G186</f>
        <v>209.30232558139201</v>
      </c>
      <c r="L180" s="20">
        <f>Anderszewski1996!$B186</f>
        <v>79.326599999999999</v>
      </c>
      <c r="M180" s="5">
        <f>Arciuli1996!$G186</f>
        <v>130.43478260869608</v>
      </c>
      <c r="N180" s="20">
        <f>Arciuli1996!$B186</f>
        <v>77.761499999999998</v>
      </c>
      <c r="O180" s="5">
        <f>Berg2007!$G186</f>
        <v>236.84210526316073</v>
      </c>
      <c r="P180" s="20">
        <f>Berg2007!$B186</f>
        <v>69.295699999999997</v>
      </c>
      <c r="Q180" s="5">
        <f>Biret1973!$G186</f>
        <v>155.17241379310011</v>
      </c>
      <c r="R180" s="20">
        <f>Biret1973!$B186</f>
        <v>66.831800000000001</v>
      </c>
      <c r="S180" s="5">
        <f>Blumroder1994!$G186</f>
        <v>180</v>
      </c>
      <c r="T180" s="20">
        <f>Blumroder1994!$B186</f>
        <v>74.6477</v>
      </c>
      <c r="U180" s="5">
        <f>Bratke1993!$G186</f>
        <v>145.16129032257959</v>
      </c>
      <c r="V180" s="20">
        <f>Bratke1993!$B186</f>
        <v>72.104500000000002</v>
      </c>
      <c r="W180" s="5">
        <f>Breidenbach1994!$G186</f>
        <v>150.00000000000142</v>
      </c>
      <c r="X180" s="20">
        <f>Breidenbach1994!$B186</f>
        <v>69.651300000000006</v>
      </c>
      <c r="Y180" s="5">
        <f>Bucquet1969!$G186</f>
        <v>160.71428571428507</v>
      </c>
      <c r="Z180" s="20">
        <f>Bucquet1969!$B186</f>
        <v>80.079099999999997</v>
      </c>
      <c r="AA180" s="5">
        <f>Douglas1991!$G186</f>
        <v>163.63636363636871</v>
      </c>
      <c r="AB180" s="20">
        <f>Douglas1991!$B186</f>
        <v>73.669499999999999</v>
      </c>
      <c r="AC180" s="5">
        <f>Dunki1998!$G186</f>
        <v>169.81132075472118</v>
      </c>
      <c r="AD180" s="20">
        <f>Dunki1998!$B186</f>
        <v>68.944199999999995</v>
      </c>
      <c r="AE180" s="5">
        <f>Dutkiewicz1975!$G186</f>
        <v>160.71428571428507</v>
      </c>
      <c r="AF180" s="20">
        <f>Dutkiewicz1975!$B186</f>
        <v>82.594399999999993</v>
      </c>
      <c r="AG180" s="5">
        <f>Eschenbach1996!$G186</f>
        <v>173.0769230769244</v>
      </c>
      <c r="AH180" s="20">
        <f>Eschenbach1996!$B186</f>
        <v>71.210899999999995</v>
      </c>
      <c r="AI180" s="5">
        <f>Georgiades1985!$G186</f>
        <v>195.65217391304614</v>
      </c>
      <c r="AJ180" s="20">
        <f>Georgiades1985!$B186</f>
        <v>77.195400000000006</v>
      </c>
      <c r="AK180" s="5">
        <f>Goebels1964!$G186</f>
        <v>94.736842105261459</v>
      </c>
      <c r="AL180" s="20">
        <f>Goebels1964!$B186</f>
        <v>79.982799999999997</v>
      </c>
      <c r="AM180" s="5">
        <f>Gould1954!$G186</f>
        <v>176.47058823529727</v>
      </c>
      <c r="AN180" s="20">
        <f>Gould1954!$B186</f>
        <v>78.3797</v>
      </c>
      <c r="AO180" s="5">
        <f>Gould1964!$G186</f>
        <v>147.54098360655752</v>
      </c>
      <c r="AP180" s="20">
        <f>Gould1964!$B186</f>
        <v>80.6584</v>
      </c>
      <c r="AQ180" s="5">
        <f>Gould1970!$G186</f>
        <v>140.62499999999986</v>
      </c>
      <c r="AR180" s="20">
        <f>Gould1970!$B186</f>
        <v>77.412300000000002</v>
      </c>
      <c r="AS180" s="5">
        <f>Gould1974!$G186</f>
        <v>134.32835820895488</v>
      </c>
      <c r="AT180" s="20">
        <f>Gould1974!$B186</f>
        <v>86.722499999999997</v>
      </c>
      <c r="AU180" s="5">
        <f>Guaita2011!$G186</f>
        <v>132.35294117646927</v>
      </c>
      <c r="AV180" s="20">
        <f>Guaita2011!$B186</f>
        <v>64.9499</v>
      </c>
      <c r="AW180" s="5">
        <f>Helffer1968!$G186</f>
        <v>160.71428571428507</v>
      </c>
      <c r="AX180" s="20">
        <f>Helffer1968!$B186</f>
        <v>71.4786</v>
      </c>
      <c r="AY180" s="5">
        <f>Hill1996!$G186</f>
        <v>166.6666666666691</v>
      </c>
      <c r="AZ180" s="20">
        <f>Hill1996!$B186</f>
        <v>68.276300000000006</v>
      </c>
      <c r="BA180" s="5">
        <f>Hinterhauser1991!$G186</f>
        <v>219.51219512193782</v>
      </c>
      <c r="BB180" s="20">
        <f>Hinterhauser1991!$B186</f>
        <v>81.019400000000005</v>
      </c>
      <c r="BC180" s="5">
        <f>Hochman2007!$G186</f>
        <v>180</v>
      </c>
      <c r="BD180" s="20">
        <f>Hochman2007!$B186</f>
        <v>83.110100000000003</v>
      </c>
      <c r="BE180" s="5">
        <f>Hough2006!$G186</f>
        <v>155.17241379310011</v>
      </c>
      <c r="BF180" s="20">
        <f>Hough2006!$B186</f>
        <v>70.102699999999999</v>
      </c>
      <c r="BG180" s="5">
        <f>Jacobs1956!$G186</f>
        <v>134.12816691505373</v>
      </c>
      <c r="BH180" s="20">
        <f>Jacobs1956!$B186</f>
        <v>79.787599999999998</v>
      </c>
      <c r="BI180" s="5">
        <f>Karlen1996!$G186</f>
        <v>103.44827586206843</v>
      </c>
      <c r="BJ180" s="20">
        <f>Karlen1996!$B186</f>
        <v>77.356700000000004</v>
      </c>
      <c r="BK180" s="5">
        <f>Kars1969!$G186</f>
        <v>149.99999999999432</v>
      </c>
      <c r="BL180" s="20">
        <f>Kars1969!$B186</f>
        <v>81.370400000000004</v>
      </c>
      <c r="BM180" s="5">
        <f>Klein2002!$G186</f>
        <v>125.0000000000002</v>
      </c>
      <c r="BN180" s="20">
        <f>Klein2002!$B186</f>
        <v>70.706199999999995</v>
      </c>
      <c r="BO180" s="5">
        <f>Koroliov2000!$G186</f>
        <v>160.71428571428913</v>
      </c>
      <c r="BP180" s="20">
        <f>Koroliov2000!$B186</f>
        <v>76.772999999999996</v>
      </c>
      <c r="BQ180" s="5">
        <f>Lifschitz1999!$G186</f>
        <v>152.54237288135505</v>
      </c>
      <c r="BR180" s="20">
        <f>Lifschitz1999!$B186</f>
        <v>78.128600000000006</v>
      </c>
      <c r="BS180" s="5">
        <f>Loriod1961!$G186</f>
        <v>169.81132075471663</v>
      </c>
      <c r="BT180" s="20">
        <f>Loriod1961!$B186</f>
        <v>73.300299999999993</v>
      </c>
      <c r="BU180" s="5">
        <f>Lubimov1971!$G186</f>
        <v>157.89473684210321</v>
      </c>
      <c r="BV180" s="20">
        <f>Lubimov1971!$B186</f>
        <v>70.061599999999999</v>
      </c>
      <c r="BW180" s="5">
        <f>ManchonTheis1954!$G186</f>
        <v>136.36363636363706</v>
      </c>
      <c r="BX180" s="20">
        <f>ManchonTheis1954!$B186</f>
        <v>73.556100000000001</v>
      </c>
      <c r="BY180" s="5">
        <f>McCabe1969!$G186</f>
        <v>160.71428571428507</v>
      </c>
      <c r="BZ180" s="20">
        <f>McCabe1969!$B186</f>
        <v>74.805700000000002</v>
      </c>
      <c r="CA180" s="5">
        <f>Mezzena1973!$G186</f>
        <v>173.0769230769244</v>
      </c>
      <c r="CB180" s="20">
        <f>Mezzena1973!$B186</f>
        <v>73.911500000000004</v>
      </c>
      <c r="CC180" s="5">
        <f>Michiels2005!$G186</f>
        <v>155.17241379310772</v>
      </c>
      <c r="CD180" s="20">
        <f>Michiels2005!$B186</f>
        <v>68.52</v>
      </c>
      <c r="CE180" s="5">
        <f>Monod1951!$G186</f>
        <v>230.76923076923043</v>
      </c>
      <c r="CF180" s="20">
        <f>Monod1951!$B186</f>
        <v>77.057500000000005</v>
      </c>
      <c r="CG180" s="5">
        <f>Nardi1998!$G186</f>
        <v>195.65217391304009</v>
      </c>
      <c r="CH180" s="20">
        <f>Nardi1998!$B186</f>
        <v>71.204099999999997</v>
      </c>
      <c r="CI180" s="5">
        <f>Neveux1990!$G186</f>
        <v>142.85714285714388</v>
      </c>
      <c r="CJ180" s="20">
        <f>Neveux1990!$B186</f>
        <v>72.0351</v>
      </c>
      <c r="CK180" s="5">
        <f>Ohlsson1996!$G186</f>
        <v>180</v>
      </c>
      <c r="CL180" s="20">
        <f>Ohlsson1996!$B186</f>
        <v>43.386400000000002</v>
      </c>
      <c r="CM180" s="5">
        <f>Pestalozza1961!$G186</f>
        <v>108.43373493976112</v>
      </c>
      <c r="CN180" s="20">
        <f>Pestalozza1961!$B186</f>
        <v>75.129300000000001</v>
      </c>
      <c r="CO180" s="5">
        <f>Pollini1976!$G186</f>
        <v>180</v>
      </c>
      <c r="CP180" s="20">
        <f>Pollini1976!$B186</f>
        <v>73.024500000000003</v>
      </c>
      <c r="CQ180" s="5">
        <f>Pollini1990a!$G186</f>
        <v>191.48936170212812</v>
      </c>
      <c r="CR180" s="20">
        <f>Pollini1990a!$B186</f>
        <v>82.067999999999998</v>
      </c>
      <c r="CS180" s="5">
        <f>Pollini1990b!$G186</f>
        <v>204.54545454544902</v>
      </c>
      <c r="CT180" s="20">
        <f>Pollini1990b!$B186</f>
        <v>79.950800000000001</v>
      </c>
      <c r="CU180" s="5">
        <f>Pontinen2001!$G186</f>
        <v>104.65116279069947</v>
      </c>
      <c r="CV180" s="20">
        <f>Pontinen2001!$B186</f>
        <v>72.871099999999998</v>
      </c>
      <c r="CW180" s="5">
        <f>Richter1989!$G186</f>
        <v>107.14285714286034</v>
      </c>
      <c r="CX180" s="20">
        <f>Richter1989!$B186</f>
        <v>74.901399999999995</v>
      </c>
      <c r="CY180" s="5">
        <f>Rosen1969!$G186</f>
        <v>134.32835820895488</v>
      </c>
      <c r="CZ180" s="20">
        <f>Rosen1969!$B186</f>
        <v>67.356999999999999</v>
      </c>
      <c r="DA180" s="5">
        <f>Santos1977!$G186</f>
        <v>243.24324324324027</v>
      </c>
      <c r="DB180" s="20">
        <f>Santos1977!$B186</f>
        <v>74.536900000000003</v>
      </c>
      <c r="DC180" s="5">
        <f>Schleiermacher2002!$G186</f>
        <v>187.49999999999289</v>
      </c>
      <c r="DD180" s="20">
        <f>Schleiermacher2002!$B186</f>
        <v>73.356499999999997</v>
      </c>
      <c r="DE180" s="5">
        <f>Serkin1983!$G186</f>
        <v>147.54098360655408</v>
      </c>
      <c r="DF180" s="20">
        <f>Serkin1983!$B186</f>
        <v>77.039900000000003</v>
      </c>
      <c r="DG180" s="5">
        <f>Serkin1994!$G186</f>
        <v>166.66666666666475</v>
      </c>
      <c r="DH180" s="20">
        <f>Serkin1994!$B186</f>
        <v>74.232600000000005</v>
      </c>
      <c r="DI180" s="5">
        <f>Stadlen1948!$G186</f>
        <v>121.62162162162014</v>
      </c>
      <c r="DJ180" s="20">
        <f>Stadlen1948!$B186</f>
        <v>75.7226</v>
      </c>
      <c r="DK180" s="5">
        <f>Stein1954!$G186</f>
        <v>140.62499999999986</v>
      </c>
      <c r="DL180" s="20">
        <f>Stein1954!$B186</f>
        <v>71.669700000000006</v>
      </c>
      <c r="DM180" s="5">
        <f>Steuerman2004!$G186</f>
        <v>166.6666666666691</v>
      </c>
      <c r="DN180" s="20">
        <f>Steuerman2004!$B186</f>
        <v>69.763900000000007</v>
      </c>
      <c r="DO180" s="5">
        <f>TakahashiA1973!$G186</f>
        <v>142.85714285713743</v>
      </c>
      <c r="DP180" s="20">
        <f>TakahashiA1973!$B186</f>
        <v>67.159199999999998</v>
      </c>
      <c r="DQ180" s="5">
        <f>TakahashiY1977!$G186</f>
        <v>130.43478260869608</v>
      </c>
      <c r="DR180" s="20">
        <f>TakahashiY1977!$B186</f>
        <v>72.375100000000003</v>
      </c>
      <c r="DS180" s="5">
        <f>Uchida2000!$G186</f>
        <v>166.6666666666691</v>
      </c>
      <c r="DT180" s="20">
        <f>Uchida2000!$B186</f>
        <v>76.978200000000001</v>
      </c>
      <c r="DU180" s="5">
        <f>Webster1967!$G186</f>
        <v>183.67346938775168</v>
      </c>
      <c r="DV180" s="20">
        <f>Webster1967!$B186</f>
        <v>79.854600000000005</v>
      </c>
      <c r="DW180" s="5">
        <f>Worms1997!$G186</f>
        <v>145.16129032257959</v>
      </c>
      <c r="DX180" s="20">
        <f>Worms1997!$B186</f>
        <v>71.244399999999999</v>
      </c>
      <c r="DY180" s="5">
        <f>Zacharias1973!$G186</f>
        <v>204.54545454545558</v>
      </c>
      <c r="DZ180" s="20">
        <f>Zacharias1973!$B186</f>
        <v>78.324399999999997</v>
      </c>
      <c r="EA180" s="5">
        <f>Zimerman1995!$G186</f>
        <v>142.85714285714388</v>
      </c>
      <c r="EB180" s="20">
        <f>Zimerman1995!$B186</f>
        <v>74.481399999999994</v>
      </c>
      <c r="EC180" s="5"/>
      <c r="EE180" s="5"/>
      <c r="EG180" s="5"/>
      <c r="EI180" s="5"/>
      <c r="EK180" s="5"/>
      <c r="EM180" s="5"/>
      <c r="EO180" s="5"/>
      <c r="EQ180" s="5"/>
      <c r="ES180" s="5"/>
      <c r="EU180" s="5"/>
      <c r="EW180" s="5"/>
      <c r="EY180" s="5"/>
      <c r="FA180" s="5"/>
      <c r="FC180" s="5"/>
      <c r="FE180" s="5"/>
      <c r="FG180" s="5"/>
      <c r="FI180" s="5"/>
      <c r="FK180" s="5"/>
      <c r="FM180" s="5"/>
      <c r="FO180" s="5"/>
      <c r="FQ180" s="5"/>
      <c r="FS180" s="5"/>
      <c r="FU180" s="5"/>
    </row>
    <row r="181" spans="1:177">
      <c r="A181" s="17">
        <v>178</v>
      </c>
      <c r="B181" s="17">
        <v>266</v>
      </c>
      <c r="C181" s="17">
        <v>45</v>
      </c>
      <c r="D181" s="17">
        <v>3</v>
      </c>
      <c r="E181" s="17" t="s">
        <v>201</v>
      </c>
      <c r="G181" s="5">
        <f ca="1">Tempo!F181</f>
        <v>173.54702486271827</v>
      </c>
      <c r="H181" s="20">
        <f ca="1">Dynamics!F181</f>
        <v>72.79359384615384</v>
      </c>
      <c r="I181" s="5">
        <f>Aitken1961!$G187</f>
        <v>183.67346938775168</v>
      </c>
      <c r="J181" s="20">
        <f>Aitken1961!$B187</f>
        <v>83.220799999999997</v>
      </c>
      <c r="K181" s="5">
        <f>Anderszewski1996!$G187</f>
        <v>209.30232558139201</v>
      </c>
      <c r="L181" s="20">
        <f>Anderszewski1996!$B187</f>
        <v>77.448700000000002</v>
      </c>
      <c r="M181" s="5">
        <f>Arciuli1996!$G187</f>
        <v>145.16129032257959</v>
      </c>
      <c r="N181" s="20">
        <f>Arciuli1996!$B187</f>
        <v>76.314599999999999</v>
      </c>
      <c r="O181" s="5">
        <f>Berg2007!$G187</f>
        <v>300.00000000001705</v>
      </c>
      <c r="P181" s="20">
        <f>Berg2007!$B187</f>
        <v>75.041700000000006</v>
      </c>
      <c r="Q181" s="5">
        <f>Biret1973!$G187</f>
        <v>200.00000000000506</v>
      </c>
      <c r="R181" s="20">
        <f>Biret1973!$B187</f>
        <v>74.912599999999998</v>
      </c>
      <c r="S181" s="5">
        <f>Blumroder1994!$G187</f>
        <v>191.48936170212812</v>
      </c>
      <c r="T181" s="20">
        <f>Blumroder1994!$B187</f>
        <v>73.355800000000002</v>
      </c>
      <c r="U181" s="5">
        <f>Bratke1993!$G187</f>
        <v>155.17241379310391</v>
      </c>
      <c r="V181" s="20">
        <f>Bratke1993!$B187</f>
        <v>77.018299999999996</v>
      </c>
      <c r="W181" s="5">
        <f>Breidenbach1994!$G187</f>
        <v>195.65217391304009</v>
      </c>
      <c r="X181" s="20">
        <f>Breidenbach1994!$B187</f>
        <v>72.421099999999996</v>
      </c>
      <c r="Y181" s="5">
        <f>Bucquet1969!$G187</f>
        <v>166.6666666666691</v>
      </c>
      <c r="Z181" s="20">
        <f>Bucquet1969!$B187</f>
        <v>79.765299999999996</v>
      </c>
      <c r="AA181" s="5">
        <f>Douglas1991!$G187</f>
        <v>165.13761467889427</v>
      </c>
      <c r="AB181" s="20">
        <f>Douglas1991!$B187</f>
        <v>73.367800000000003</v>
      </c>
      <c r="AC181" s="5">
        <f>Dunki1998!$G187</f>
        <v>173.07692307691966</v>
      </c>
      <c r="AD181" s="20">
        <f>Dunki1998!$B187</f>
        <v>73.728999999999999</v>
      </c>
      <c r="AE181" s="5">
        <f>Dutkiewicz1975!$G187</f>
        <v>183.67346938775168</v>
      </c>
      <c r="AF181" s="20">
        <f>Dutkiewicz1975!$B187</f>
        <v>84.279399999999995</v>
      </c>
      <c r="AG181" s="5">
        <f>Eschenbach1996!$G187</f>
        <v>183.67346938775168</v>
      </c>
      <c r="AH181" s="20">
        <f>Eschenbach1996!$B187</f>
        <v>71.458299999999994</v>
      </c>
      <c r="AI181" s="5">
        <f>Georgiades1985!$G187</f>
        <v>195.65217391304614</v>
      </c>
      <c r="AJ181" s="20">
        <f>Georgiades1985!$B187</f>
        <v>76.370999999999995</v>
      </c>
      <c r="AK181" s="5">
        <f>Goebels1964!$G187</f>
        <v>99.999999999999361</v>
      </c>
      <c r="AL181" s="20">
        <f>Goebels1964!$B187</f>
        <v>83.034099999999995</v>
      </c>
      <c r="AM181" s="5">
        <f>Gould1954!$G187</f>
        <v>214.28571428571342</v>
      </c>
      <c r="AN181" s="20">
        <f>Gould1954!$B187</f>
        <v>81.529200000000003</v>
      </c>
      <c r="AO181" s="5">
        <f>Gould1964!$G187</f>
        <v>173.0769230769244</v>
      </c>
      <c r="AP181" s="20">
        <f>Gould1964!$B187</f>
        <v>83.264600000000002</v>
      </c>
      <c r="AQ181" s="5">
        <f>Gould1970!$G187</f>
        <v>173.0769230769244</v>
      </c>
      <c r="AR181" s="20">
        <f>Gould1970!$B187</f>
        <v>82.224599999999995</v>
      </c>
      <c r="AS181" s="5">
        <f>Gould1974!$G187</f>
        <v>160.71428571428913</v>
      </c>
      <c r="AT181" s="20">
        <f>Gould1974!$B187</f>
        <v>87.544600000000003</v>
      </c>
      <c r="AU181" s="5">
        <f>Guaita2011!$G187</f>
        <v>157.89473684210714</v>
      </c>
      <c r="AV181" s="20">
        <f>Guaita2011!$B187</f>
        <v>68.108199999999997</v>
      </c>
      <c r="AW181" s="5">
        <f>Helffer1968!$G187</f>
        <v>176.47058823529727</v>
      </c>
      <c r="AX181" s="20">
        <f>Helffer1968!$B187</f>
        <v>73.850399999999993</v>
      </c>
      <c r="AY181" s="5">
        <f>Hill1996!$G187</f>
        <v>183.67346938775168</v>
      </c>
      <c r="AZ181" s="20">
        <f>Hill1996!$B187</f>
        <v>71.430999999999997</v>
      </c>
      <c r="BA181" s="5">
        <f>Hinterhauser1991!$G187</f>
        <v>264.70588235296066</v>
      </c>
      <c r="BB181" s="20">
        <f>Hinterhauser1991!$B187</f>
        <v>79.948899999999995</v>
      </c>
      <c r="BC181" s="5">
        <f>Hochman2007!$G187</f>
        <v>180</v>
      </c>
      <c r="BD181" s="20">
        <f>Hochman2007!$B187</f>
        <v>81.871200000000002</v>
      </c>
      <c r="BE181" s="5">
        <f>Hough2006!$G187</f>
        <v>173.07692307692912</v>
      </c>
      <c r="BF181" s="20">
        <f>Hough2006!$B187</f>
        <v>72.745999999999995</v>
      </c>
      <c r="BG181" s="5">
        <f>Jacobs1956!$G187</f>
        <v>174.75728155340269</v>
      </c>
      <c r="BH181" s="20">
        <f>Jacobs1956!$B187</f>
        <v>81.495800000000003</v>
      </c>
      <c r="BI181" s="5">
        <f>Karlen1996!$G187</f>
        <v>152.54237288135505</v>
      </c>
      <c r="BJ181" s="20">
        <f>Karlen1996!$B187</f>
        <v>79.587000000000003</v>
      </c>
      <c r="BK181" s="5">
        <f>Kars1969!$G187</f>
        <v>169.81132075472573</v>
      </c>
      <c r="BL181" s="20">
        <f>Kars1969!$B187</f>
        <v>84.846100000000007</v>
      </c>
      <c r="BM181" s="5">
        <f>Klein2002!$G187</f>
        <v>136.36363636363706</v>
      </c>
      <c r="BN181" s="20">
        <f>Klein2002!$B187</f>
        <v>71.276799999999994</v>
      </c>
      <c r="BO181" s="5">
        <f>Koroliov2000!$G187</f>
        <v>214.28571428571342</v>
      </c>
      <c r="BP181" s="20">
        <f>Koroliov2000!$B187</f>
        <v>76.419600000000003</v>
      </c>
      <c r="BQ181" s="5">
        <f>Lifschitz1999!$G187</f>
        <v>176.47058823529727</v>
      </c>
      <c r="BR181" s="20">
        <f>Lifschitz1999!$B187</f>
        <v>77.115300000000005</v>
      </c>
      <c r="BS181" s="5">
        <f>Loriod1961!$G187</f>
        <v>236.84210526316073</v>
      </c>
      <c r="BT181" s="20">
        <f>Loriod1961!$B187</f>
        <v>76.6524</v>
      </c>
      <c r="BU181" s="5">
        <f>Lubimov1971!$G187</f>
        <v>180</v>
      </c>
      <c r="BV181" s="20">
        <f>Lubimov1971!$B187</f>
        <v>75.531499999999994</v>
      </c>
      <c r="BW181" s="5">
        <f>ManchonTheis1954!$G187</f>
        <v>183.67346938775168</v>
      </c>
      <c r="BX181" s="20">
        <f>ManchonTheis1954!$B187</f>
        <v>75.177099999999996</v>
      </c>
      <c r="BY181" s="5">
        <f>McCabe1969!$G187</f>
        <v>163.63636363636871</v>
      </c>
      <c r="BZ181" s="20">
        <f>McCabe1969!$B187</f>
        <v>76.399199999999993</v>
      </c>
      <c r="CA181" s="5">
        <f>Mezzena1973!$G187</f>
        <v>204.54545454545558</v>
      </c>
      <c r="CB181" s="20">
        <f>Mezzena1973!$B187</f>
        <v>77.154499999999999</v>
      </c>
      <c r="CC181" s="5">
        <f>Michiels2005!$G187</f>
        <v>183.67346938775168</v>
      </c>
      <c r="CD181" s="20">
        <f>Michiels2005!$B187</f>
        <v>76.699799999999996</v>
      </c>
      <c r="CE181" s="5">
        <f>Monod1951!$G187</f>
        <v>243.24324324324959</v>
      </c>
      <c r="CF181" s="20">
        <f>Monod1951!$B187</f>
        <v>78.829800000000006</v>
      </c>
      <c r="CG181" s="5">
        <f>Nardi1998!$G187</f>
        <v>243.24324324324027</v>
      </c>
      <c r="CH181" s="20">
        <f>Nardi1998!$B187</f>
        <v>81.301900000000003</v>
      </c>
      <c r="CI181" s="5">
        <f>Neveux1990!$G187</f>
        <v>145.16129032257959</v>
      </c>
      <c r="CJ181" s="20">
        <f>Neveux1990!$B187</f>
        <v>76.941999999999993</v>
      </c>
      <c r="CK181" s="5">
        <f>Ohlsson1996!$G187</f>
        <v>180</v>
      </c>
      <c r="CL181" s="20">
        <f>Ohlsson1996!$B187</f>
        <v>41.024099999999997</v>
      </c>
      <c r="CM181" s="5">
        <f>Pestalozza1961!$G187</f>
        <v>121.62162162162014</v>
      </c>
      <c r="CN181" s="20">
        <f>Pestalozza1961!$B187</f>
        <v>76.561599999999999</v>
      </c>
      <c r="CO181" s="5">
        <f>Pollini1976!$G187</f>
        <v>183.67346938776234</v>
      </c>
      <c r="CP181" s="20">
        <f>Pollini1976!$B187</f>
        <v>75.754000000000005</v>
      </c>
      <c r="CQ181" s="5">
        <f>Pollini1990a!$G187</f>
        <v>204.54545454545558</v>
      </c>
      <c r="CR181" s="20">
        <f>Pollini1990a!$B187</f>
        <v>79.727500000000006</v>
      </c>
      <c r="CS181" s="5">
        <f>Pollini1990b!$G187</f>
        <v>187.50000000000401</v>
      </c>
      <c r="CT181" s="20">
        <f>Pollini1990b!$B187</f>
        <v>77.345299999999995</v>
      </c>
      <c r="CU181" s="5">
        <f>Pontinen2001!$G187</f>
        <v>155.17241379310011</v>
      </c>
      <c r="CV181" s="20">
        <f>Pontinen2001!$B187</f>
        <v>74.356800000000007</v>
      </c>
      <c r="CW181" s="5">
        <f>Richter1989!$G187</f>
        <v>116.88311688311964</v>
      </c>
      <c r="CX181" s="20">
        <f>Richter1989!$B187</f>
        <v>71.879800000000003</v>
      </c>
      <c r="CY181" s="5">
        <f>Rosen1969!$G187</f>
        <v>155.17241379310391</v>
      </c>
      <c r="CZ181" s="20">
        <f>Rosen1969!$B187</f>
        <v>76.011600000000001</v>
      </c>
      <c r="DA181" s="5">
        <f>Santos1977!$G187</f>
        <v>224.99999999999682</v>
      </c>
      <c r="DB181" s="20">
        <f>Santos1977!$B187</f>
        <v>77.997100000000003</v>
      </c>
      <c r="DC181" s="5">
        <f>Schleiermacher2002!$G187</f>
        <v>250.00000000001026</v>
      </c>
      <c r="DD181" s="20">
        <f>Schleiermacher2002!$B187</f>
        <v>73.790400000000005</v>
      </c>
      <c r="DE181" s="5">
        <f>Serkin1983!$G187</f>
        <v>145.16129032258624</v>
      </c>
      <c r="DF181" s="20">
        <f>Serkin1983!$B187</f>
        <v>83.721100000000007</v>
      </c>
      <c r="DG181" s="5">
        <f>Serkin1994!$G187</f>
        <v>173.07692307691966</v>
      </c>
      <c r="DH181" s="20">
        <f>Serkin1994!$B187</f>
        <v>78.054299999999998</v>
      </c>
      <c r="DI181" s="5">
        <f>Stadlen1948!$G187</f>
        <v>176.47058823529727</v>
      </c>
      <c r="DJ181" s="20">
        <f>Stadlen1948!$B187</f>
        <v>79.570300000000003</v>
      </c>
      <c r="DK181" s="5">
        <f>Stein1954!$G187</f>
        <v>142.85714285714388</v>
      </c>
      <c r="DL181" s="20">
        <f>Stein1954!$B187</f>
        <v>70.3215</v>
      </c>
      <c r="DM181" s="5">
        <f>Steuerman2004!$G187</f>
        <v>169.81132075471663</v>
      </c>
      <c r="DN181" s="20">
        <f>Steuerman2004!$B187</f>
        <v>72.366600000000005</v>
      </c>
      <c r="DO181" s="5">
        <f>TakahashiA1973!$G187</f>
        <v>157.89473684210714</v>
      </c>
      <c r="DP181" s="20">
        <f>TakahashiA1973!$B187</f>
        <v>70.001300000000001</v>
      </c>
      <c r="DQ181" s="5">
        <f>TakahashiY1977!$G187</f>
        <v>183.67346938775168</v>
      </c>
      <c r="DR181" s="20">
        <f>TakahashiY1977!$B187</f>
        <v>68.390900000000002</v>
      </c>
      <c r="DS181" s="5">
        <f>Uchida2000!$G187</f>
        <v>183.67346938775168</v>
      </c>
      <c r="DT181" s="20">
        <f>Uchida2000!$B187</f>
        <v>74.880799999999994</v>
      </c>
      <c r="DU181" s="5">
        <f>Webster1967!$G187</f>
        <v>176.47058823529727</v>
      </c>
      <c r="DV181" s="20">
        <f>Webster1967!$B187</f>
        <v>78.4983</v>
      </c>
      <c r="DW181" s="5">
        <f>Worms1997!$G187</f>
        <v>150.00000000000142</v>
      </c>
      <c r="DX181" s="20">
        <f>Worms1997!$B187</f>
        <v>75.850300000000004</v>
      </c>
      <c r="DY181" s="5">
        <f>Zacharias1973!$G187</f>
        <v>264.70588235293854</v>
      </c>
      <c r="DZ181" s="20">
        <f>Zacharias1973!$B187</f>
        <v>81.908699999999996</v>
      </c>
      <c r="EA181" s="5">
        <f>Zimerman1995!$G187</f>
        <v>163.63636363636871</v>
      </c>
      <c r="EB181" s="20">
        <f>Zimerman1995!$B187</f>
        <v>73.885300000000001</v>
      </c>
    </row>
    <row r="182" spans="1:177">
      <c r="A182" s="17">
        <v>179</v>
      </c>
      <c r="B182" s="17">
        <v>267.5</v>
      </c>
      <c r="C182" s="17">
        <v>45</v>
      </c>
      <c r="D182" s="17">
        <v>4.5</v>
      </c>
      <c r="E182" s="17" t="s">
        <v>155</v>
      </c>
      <c r="G182" s="5">
        <f ca="1">Tempo!F182</f>
        <v>187.5606283420928</v>
      </c>
      <c r="H182" s="20">
        <f ca="1">Dynamics!F182</f>
        <v>73.688033846153829</v>
      </c>
      <c r="I182" s="5">
        <f>Aitken1961!$G188</f>
        <v>157.89473684210714</v>
      </c>
      <c r="J182" s="20">
        <f>Aitken1961!$B188</f>
        <v>82.456900000000005</v>
      </c>
      <c r="K182" s="5">
        <f>Anderszewski1996!$G188</f>
        <v>224.99999999999682</v>
      </c>
      <c r="L182" s="20">
        <f>Anderszewski1996!$B188</f>
        <v>79.56</v>
      </c>
      <c r="M182" s="5">
        <f>Arciuli1996!$G188</f>
        <v>140.62500000000301</v>
      </c>
      <c r="N182" s="20">
        <f>Arciuli1996!$B188</f>
        <v>80.591800000000006</v>
      </c>
      <c r="O182" s="5">
        <f>Berg2007!$G188</f>
        <v>346.15384615382038</v>
      </c>
      <c r="P182" s="20">
        <f>Berg2007!$B188</f>
        <v>79.655100000000004</v>
      </c>
      <c r="Q182" s="5">
        <f>Biret1973!$G188</f>
        <v>191.48936170212812</v>
      </c>
      <c r="R182" s="20">
        <f>Biret1973!$B188</f>
        <v>74.8506</v>
      </c>
      <c r="S182" s="5">
        <f>Blumroder1994!$G188</f>
        <v>191.48936170212812</v>
      </c>
      <c r="T182" s="20">
        <f>Blumroder1994!$B188</f>
        <v>72.688599999999994</v>
      </c>
      <c r="U182" s="5">
        <f>Bratke1993!$G188</f>
        <v>166.6666666666691</v>
      </c>
      <c r="V182" s="20">
        <f>Bratke1993!$B188</f>
        <v>75.781800000000004</v>
      </c>
      <c r="W182" s="5">
        <f>Breidenbach1994!$G188</f>
        <v>219.51219512195303</v>
      </c>
      <c r="X182" s="20">
        <f>Breidenbach1994!$B188</f>
        <v>76.349900000000005</v>
      </c>
      <c r="Y182" s="5">
        <f>Bucquet1969!$G188</f>
        <v>173.07692307691966</v>
      </c>
      <c r="Z182" s="20">
        <f>Bucquet1969!$B188</f>
        <v>81.506799999999998</v>
      </c>
      <c r="AA182" s="5">
        <f>Douglas1991!$G188</f>
        <v>206.89655172413686</v>
      </c>
      <c r="AB182" s="20">
        <f>Douglas1991!$B188</f>
        <v>76.6845</v>
      </c>
      <c r="AC182" s="5">
        <f>Dunki1998!$G188</f>
        <v>169.81132075471663</v>
      </c>
      <c r="AD182" s="20">
        <f>Dunki1998!$B188</f>
        <v>67.751900000000006</v>
      </c>
      <c r="AE182" s="5">
        <f>Dutkiewicz1975!$G188</f>
        <v>183.67346938776234</v>
      </c>
      <c r="AF182" s="20">
        <f>Dutkiewicz1975!$B188</f>
        <v>89.702699999999993</v>
      </c>
      <c r="AG182" s="5">
        <f>Eschenbach1996!$G188</f>
        <v>180</v>
      </c>
      <c r="AH182" s="20">
        <f>Eschenbach1996!$B188</f>
        <v>71.881399999999999</v>
      </c>
      <c r="AI182" s="5">
        <f>Georgiades1985!$G188</f>
        <v>236.84210526315186</v>
      </c>
      <c r="AJ182" s="20">
        <f>Georgiades1985!$B188</f>
        <v>79.608199999999997</v>
      </c>
      <c r="AK182" s="5">
        <f>Goebels1964!$G188</f>
        <v>104.65116279069947</v>
      </c>
      <c r="AL182" s="20">
        <f>Goebels1964!$B188</f>
        <v>82.540400000000005</v>
      </c>
      <c r="AM182" s="5">
        <f>Gould1954!$G188</f>
        <v>257.14285714285091</v>
      </c>
      <c r="AN182" s="20">
        <f>Gould1954!$B188</f>
        <v>82.736400000000003</v>
      </c>
      <c r="AO182" s="5">
        <f>Gould1964!$G188</f>
        <v>204.54545454545558</v>
      </c>
      <c r="AP182" s="20">
        <f>Gould1964!$B188</f>
        <v>83.198999999999998</v>
      </c>
      <c r="AQ182" s="5">
        <f>Gould1970!$G188</f>
        <v>204.54545454545558</v>
      </c>
      <c r="AR182" s="20">
        <f>Gould1970!$B188</f>
        <v>76.500900000000001</v>
      </c>
      <c r="AS182" s="5">
        <f>Gould1974!$G188</f>
        <v>180</v>
      </c>
      <c r="AT182" s="20">
        <f>Gould1974!$B188</f>
        <v>88.787000000000006</v>
      </c>
      <c r="AU182" s="5">
        <f>Guaita2011!$G188</f>
        <v>176.47058823528744</v>
      </c>
      <c r="AV182" s="20">
        <f>Guaita2011!$B188</f>
        <v>74.080100000000002</v>
      </c>
      <c r="AW182" s="5">
        <f>Helffer1968!$G188</f>
        <v>195.65217391304009</v>
      </c>
      <c r="AX182" s="20">
        <f>Helffer1968!$B188</f>
        <v>72.158100000000005</v>
      </c>
      <c r="AY182" s="5">
        <f>Hill1996!$G188</f>
        <v>224.99999999999682</v>
      </c>
      <c r="AZ182" s="20">
        <f>Hill1996!$B188</f>
        <v>69.007099999999994</v>
      </c>
      <c r="BA182" s="5">
        <f>Hinterhauser1991!$G188</f>
        <v>333.3333333333207</v>
      </c>
      <c r="BB182" s="20">
        <f>Hinterhauser1991!$B188</f>
        <v>77.596199999999996</v>
      </c>
      <c r="BC182" s="5">
        <f>Hochman2007!$G188</f>
        <v>173.0769230769244</v>
      </c>
      <c r="BD182" s="20">
        <f>Hochman2007!$B188</f>
        <v>85.567700000000002</v>
      </c>
      <c r="BE182" s="5">
        <f>Hough2006!$G188</f>
        <v>166.66666666666035</v>
      </c>
      <c r="BF182" s="20">
        <f>Hough2006!$B188</f>
        <v>74.427800000000005</v>
      </c>
      <c r="BG182" s="5">
        <f>Jacobs1956!$G188</f>
        <v>200.44543429843549</v>
      </c>
      <c r="BH182" s="20">
        <f>Jacobs1956!$B188</f>
        <v>78.945999999999998</v>
      </c>
      <c r="BI182" s="5">
        <f>Karlen1996!$G188</f>
        <v>157.89473684210714</v>
      </c>
      <c r="BJ182" s="20">
        <f>Karlen1996!$B188</f>
        <v>79.606899999999996</v>
      </c>
      <c r="BK182" s="5">
        <f>Kars1969!$G188</f>
        <v>163.63636363636027</v>
      </c>
      <c r="BL182" s="20">
        <f>Kars1969!$B188</f>
        <v>82.531800000000004</v>
      </c>
      <c r="BM182" s="5">
        <f>Klein2002!$G188</f>
        <v>160.71428571428507</v>
      </c>
      <c r="BN182" s="20">
        <f>Klein2002!$B188</f>
        <v>75.929100000000005</v>
      </c>
      <c r="BO182" s="5">
        <f>Koroliov2000!$G188</f>
        <v>281.24999999999352</v>
      </c>
      <c r="BP182" s="20">
        <f>Koroliov2000!$B188</f>
        <v>73.642499999999998</v>
      </c>
      <c r="BQ182" s="5">
        <f>Lifschitz1999!$G188</f>
        <v>147.54098360656096</v>
      </c>
      <c r="BR182" s="20">
        <f>Lifschitz1999!$B188</f>
        <v>79.451400000000007</v>
      </c>
      <c r="BS182" s="5">
        <f>Loriod1961!$G188</f>
        <v>224.99999999999682</v>
      </c>
      <c r="BT182" s="20">
        <f>Loriod1961!$B188</f>
        <v>77.606300000000005</v>
      </c>
      <c r="BU182" s="5">
        <f>Lubimov1971!$G188</f>
        <v>219.51219512195303</v>
      </c>
      <c r="BV182" s="20">
        <f>Lubimov1971!$B188</f>
        <v>71.055599999999998</v>
      </c>
      <c r="BW182" s="5">
        <f>ManchonTheis1954!$G188</f>
        <v>204.54545454545558</v>
      </c>
      <c r="BX182" s="20">
        <f>ManchonTheis1954!$B188</f>
        <v>79.543199999999999</v>
      </c>
      <c r="BY182" s="5">
        <f>McCabe1969!$G188</f>
        <v>152.54237288135505</v>
      </c>
      <c r="BZ182" s="20">
        <f>McCabe1969!$B188</f>
        <v>74.210599999999999</v>
      </c>
      <c r="CA182" s="5">
        <f>Mezzena1973!$G188</f>
        <v>219.51219512195303</v>
      </c>
      <c r="CB182" s="20">
        <f>Mezzena1973!$B188</f>
        <v>76.752099999999999</v>
      </c>
      <c r="CC182" s="5">
        <f>Michiels2005!$G188</f>
        <v>180</v>
      </c>
      <c r="CD182" s="20">
        <f>Michiels2005!$B188</f>
        <v>73.977699999999999</v>
      </c>
      <c r="CE182" s="5">
        <f>Monod1951!$G188</f>
        <v>250.0000000000004</v>
      </c>
      <c r="CF182" s="20">
        <f>Monod1951!$B188</f>
        <v>79.438699999999997</v>
      </c>
      <c r="CG182" s="5">
        <f>Nardi1998!$G188</f>
        <v>230.76923076923885</v>
      </c>
      <c r="CH182" s="20">
        <f>Nardi1998!$B188</f>
        <v>80.844200000000001</v>
      </c>
      <c r="CI182" s="5">
        <f>Neveux1990!$G188</f>
        <v>140.62500000000301</v>
      </c>
      <c r="CJ182" s="20">
        <f>Neveux1990!$B188</f>
        <v>77.922799999999995</v>
      </c>
      <c r="CK182" s="5">
        <f>Ohlsson1996!$G188</f>
        <v>169.81132075471663</v>
      </c>
      <c r="CL182" s="20">
        <f>Ohlsson1996!$B188</f>
        <v>38.706699999999998</v>
      </c>
      <c r="CM182" s="5">
        <f>Pestalozza1961!$G188</f>
        <v>134.32835820895204</v>
      </c>
      <c r="CN182" s="20">
        <f>Pestalozza1961!$B188</f>
        <v>79.307100000000005</v>
      </c>
      <c r="CO182" s="5">
        <f>Pollini1976!$G188</f>
        <v>187.49999999999289</v>
      </c>
      <c r="CP182" s="20">
        <f>Pollini1976!$B188</f>
        <v>77.583100000000002</v>
      </c>
      <c r="CQ182" s="5">
        <f>Pollini1990a!$G188</f>
        <v>214.28571428571342</v>
      </c>
      <c r="CR182" s="20">
        <f>Pollini1990a!$B188</f>
        <v>84.998199999999997</v>
      </c>
      <c r="CS182" s="5">
        <f>Pollini1990b!$G188</f>
        <v>204.54545454544902</v>
      </c>
      <c r="CT182" s="20">
        <f>Pollini1990b!$B188</f>
        <v>79.738</v>
      </c>
      <c r="CU182" s="5">
        <f>Pontinen2001!$G188</f>
        <v>176.47058823529727</v>
      </c>
      <c r="CV182" s="20">
        <f>Pontinen2001!$B188</f>
        <v>74.2072</v>
      </c>
      <c r="CW182" s="5">
        <f>Richter1989!$G188</f>
        <v>126.7605633802752</v>
      </c>
      <c r="CX182" s="20">
        <f>Richter1989!$B188</f>
        <v>74.387200000000007</v>
      </c>
      <c r="CY182" s="5">
        <f>Rosen1969!$G188</f>
        <v>155.17241379310011</v>
      </c>
      <c r="CZ182" s="20">
        <f>Rosen1969!$B188</f>
        <v>76.221800000000002</v>
      </c>
      <c r="DA182" s="5">
        <f>Santos1977!$G188</f>
        <v>128.57142857142807</v>
      </c>
      <c r="DB182" s="20">
        <f>Santos1977!$B188</f>
        <v>77.835599999999999</v>
      </c>
      <c r="DC182" s="5">
        <f>Schleiermacher2002!$G188</f>
        <v>290.32258064515918</v>
      </c>
      <c r="DD182" s="20">
        <f>Schleiermacher2002!$B188</f>
        <v>78.237799999999993</v>
      </c>
      <c r="DE182" s="5">
        <f>Serkin1983!$G188</f>
        <v>142.85714285713743</v>
      </c>
      <c r="DF182" s="20">
        <f>Serkin1983!$B188</f>
        <v>80.8596</v>
      </c>
      <c r="DG182" s="5">
        <f>Serkin1994!$G188</f>
        <v>173.07692307692912</v>
      </c>
      <c r="DH182" s="20">
        <f>Serkin1994!$B188</f>
        <v>77.876099999999994</v>
      </c>
      <c r="DI182" s="5">
        <f>Stadlen1948!$G188</f>
        <v>290.32258064515918</v>
      </c>
      <c r="DJ182" s="20">
        <f>Stadlen1948!$B188</f>
        <v>85.5227</v>
      </c>
      <c r="DK182" s="5">
        <f>Stein1954!$G188</f>
        <v>142.85714285714388</v>
      </c>
      <c r="DL182" s="20">
        <f>Stein1954!$B188</f>
        <v>72.578999999999994</v>
      </c>
      <c r="DM182" s="5">
        <f>Steuerman2004!$G188</f>
        <v>183.67346938775168</v>
      </c>
      <c r="DN182" s="20">
        <f>Steuerman2004!$B188</f>
        <v>74.981999999999999</v>
      </c>
      <c r="DO182" s="5">
        <f>TakahashiA1973!$G188</f>
        <v>163.63636363636871</v>
      </c>
      <c r="DP182" s="20">
        <f>TakahashiA1973!$B188</f>
        <v>69.251999999999995</v>
      </c>
      <c r="DQ182" s="5">
        <f>TakahashiY1977!$G188</f>
        <v>173.07692307692912</v>
      </c>
      <c r="DR182" s="20">
        <f>TakahashiY1977!$B188</f>
        <v>73.070599999999999</v>
      </c>
      <c r="DS182" s="5">
        <f>Uchida2000!$G188</f>
        <v>310.34482758621544</v>
      </c>
      <c r="DT182" s="20">
        <f>Uchida2000!$B188</f>
        <v>75.4863</v>
      </c>
      <c r="DU182" s="5">
        <f>Webster1967!$G188</f>
        <v>180</v>
      </c>
      <c r="DV182" s="20">
        <f>Webster1967!$B188</f>
        <v>78.674000000000007</v>
      </c>
      <c r="DW182" s="5">
        <f>Worms1997!$G188</f>
        <v>169.81132075471663</v>
      </c>
      <c r="DX182" s="20">
        <f>Worms1997!$B188</f>
        <v>77.260900000000007</v>
      </c>
      <c r="DY182" s="5">
        <f>Zacharias1973!$G188</f>
        <v>360</v>
      </c>
      <c r="DZ182" s="20">
        <f>Zacharias1973!$B188</f>
        <v>87.383700000000005</v>
      </c>
      <c r="EA182" s="5">
        <f>Zimerman1995!$G188</f>
        <v>169.81132075471663</v>
      </c>
      <c r="EB182" s="20">
        <f>Zimerman1995!$B188</f>
        <v>78.422799999999995</v>
      </c>
    </row>
    <row r="183" spans="1:177">
      <c r="A183" s="17">
        <v>180</v>
      </c>
      <c r="B183" s="17">
        <v>269</v>
      </c>
      <c r="C183" s="17">
        <v>45</v>
      </c>
      <c r="D183" s="17">
        <v>6</v>
      </c>
      <c r="E183" s="17" t="s">
        <v>161</v>
      </c>
      <c r="G183" s="5">
        <f ca="1">Tempo!F183</f>
        <v>159.53214271578892</v>
      </c>
      <c r="H183" s="20">
        <f ca="1">Dynamics!F183</f>
        <v>73.715550769230774</v>
      </c>
      <c r="I183" s="5">
        <f>Aitken1961!$G189</f>
        <v>130.43478260869341</v>
      </c>
      <c r="J183" s="20">
        <f>Aitken1961!$B189</f>
        <v>77.424300000000002</v>
      </c>
      <c r="K183" s="5">
        <f>Anderszewski1996!$G189</f>
        <v>120</v>
      </c>
      <c r="L183" s="20">
        <f>Anderszewski1996!$B189</f>
        <v>83.134200000000007</v>
      </c>
      <c r="M183" s="5">
        <f>Arciuli1996!$G189</f>
        <v>127.65957446808542</v>
      </c>
      <c r="N183" s="20">
        <f>Arciuli1996!$B189</f>
        <v>74.5124</v>
      </c>
      <c r="O183" s="5">
        <f>Berg2007!$G189</f>
        <v>230.76923076923885</v>
      </c>
      <c r="P183" s="20">
        <f>Berg2007!$B189</f>
        <v>77.914599999999993</v>
      </c>
      <c r="Q183" s="5">
        <f>Biret1973!$G189</f>
        <v>125.00000000000267</v>
      </c>
      <c r="R183" s="20">
        <f>Biret1973!$B189</f>
        <v>73.575299999999999</v>
      </c>
      <c r="S183" s="5">
        <f>Blumroder1994!$G189</f>
        <v>214.28571428571342</v>
      </c>
      <c r="T183" s="20">
        <f>Blumroder1994!$B189</f>
        <v>76.436899999999994</v>
      </c>
      <c r="U183" s="5">
        <f>Bratke1993!$G189</f>
        <v>157.89473684210125</v>
      </c>
      <c r="V183" s="20">
        <f>Bratke1993!$B189</f>
        <v>77.152299999999997</v>
      </c>
      <c r="W183" s="5">
        <f>Breidenbach1994!$G189</f>
        <v>181.81818181818275</v>
      </c>
      <c r="X183" s="20">
        <f>Breidenbach1994!$B189</f>
        <v>72.801500000000004</v>
      </c>
      <c r="Y183" s="5">
        <f>Bucquet1969!$G189</f>
        <v>187.50000000000401</v>
      </c>
      <c r="Z183" s="20">
        <f>Bucquet1969!$B189</f>
        <v>81.767099999999999</v>
      </c>
      <c r="AA183" s="5">
        <f>Douglas1991!$G189</f>
        <v>153.84615384615921</v>
      </c>
      <c r="AB183" s="20">
        <f>Douglas1991!$B189</f>
        <v>76.800299999999993</v>
      </c>
      <c r="AC183" s="5">
        <f>Dunki1998!$G189</f>
        <v>214.28571428571342</v>
      </c>
      <c r="AD183" s="20">
        <f>Dunki1998!$B189</f>
        <v>69.031899999999993</v>
      </c>
      <c r="AE183" s="5">
        <f>Dutkiewicz1975!$G189</f>
        <v>136.36363636363706</v>
      </c>
      <c r="AF183" s="20">
        <f>Dutkiewicz1975!$B189</f>
        <v>85.001000000000005</v>
      </c>
      <c r="AG183" s="5">
        <f>Eschenbach1996!$G189</f>
        <v>162.1621621621664</v>
      </c>
      <c r="AH183" s="20">
        <f>Eschenbach1996!$B189</f>
        <v>67.276600000000002</v>
      </c>
      <c r="AI183" s="5">
        <f>Georgiades1985!$G189</f>
        <v>166.66666666666691</v>
      </c>
      <c r="AJ183" s="20">
        <f>Georgiades1985!$B189</f>
        <v>78.559100000000001</v>
      </c>
      <c r="AK183" s="5">
        <f>Goebels1964!$G189</f>
        <v>90.909090909091375</v>
      </c>
      <c r="AL183" s="20">
        <f>Goebels1964!$B189</f>
        <v>78.348299999999995</v>
      </c>
      <c r="AM183" s="5">
        <f>Gould1954!$G189</f>
        <v>222.2222222222255</v>
      </c>
      <c r="AN183" s="20">
        <f>Gould1954!$B189</f>
        <v>78.304100000000005</v>
      </c>
      <c r="AO183" s="5">
        <f>Gould1964!$G189</f>
        <v>187.49999999999568</v>
      </c>
      <c r="AP183" s="20">
        <f>Gould1964!$B189</f>
        <v>79.065200000000004</v>
      </c>
      <c r="AQ183" s="5">
        <f>Gould1970!$G189</f>
        <v>176.47058823529235</v>
      </c>
      <c r="AR183" s="20">
        <f>Gould1970!$B189</f>
        <v>81.009100000000004</v>
      </c>
      <c r="AS183" s="5">
        <f>Gould1974!$G189</f>
        <v>153.84615384615361</v>
      </c>
      <c r="AT183" s="20">
        <f>Gould1974!$B189</f>
        <v>88.342299999999994</v>
      </c>
      <c r="AU183" s="5">
        <f>Guaita2011!$G189</f>
        <v>162.16216216216017</v>
      </c>
      <c r="AV183" s="20">
        <f>Guaita2011!$B189</f>
        <v>82.409000000000006</v>
      </c>
      <c r="AW183" s="5">
        <f>Helffer1968!$G189</f>
        <v>176.47058823529235</v>
      </c>
      <c r="AX183" s="20">
        <f>Helffer1968!$B189</f>
        <v>68.534499999999994</v>
      </c>
      <c r="AY183" s="5">
        <f>Hill1996!$G189</f>
        <v>176.47058823529235</v>
      </c>
      <c r="AZ183" s="20">
        <f>Hill1996!$B189</f>
        <v>73.578199999999995</v>
      </c>
      <c r="BA183" s="5">
        <f>Hinterhauser1991!$G189</f>
        <v>214.28571428571342</v>
      </c>
      <c r="BB183" s="20">
        <f>Hinterhauser1991!$B189</f>
        <v>78.356200000000001</v>
      </c>
      <c r="BC183" s="5">
        <f>Hochman2007!$G189</f>
        <v>187.49999999999568</v>
      </c>
      <c r="BD183" s="20">
        <f>Hochman2007!$B189</f>
        <v>78.641999999999996</v>
      </c>
      <c r="BE183" s="5">
        <f>Hough2006!$G189</f>
        <v>162.16216216216017</v>
      </c>
      <c r="BF183" s="20">
        <f>Hough2006!$B189</f>
        <v>79.244</v>
      </c>
      <c r="BG183" s="5">
        <f>Jacobs1956!$G189</f>
        <v>167.1309192200516</v>
      </c>
      <c r="BH183" s="20">
        <f>Jacobs1956!$B189</f>
        <v>84.406700000000001</v>
      </c>
      <c r="BI183" s="5">
        <f>Karlen1996!$G189</f>
        <v>162.16216216216017</v>
      </c>
      <c r="BJ183" s="20">
        <f>Karlen1996!$B189</f>
        <v>78.549800000000005</v>
      </c>
      <c r="BK183" s="5">
        <f>Kars1969!$G189</f>
        <v>157.89473684210714</v>
      </c>
      <c r="BL183" s="20">
        <f>Kars1969!$B189</f>
        <v>81.331599999999995</v>
      </c>
      <c r="BM183" s="5">
        <f>Klein2002!$G189</f>
        <v>136.36363636363706</v>
      </c>
      <c r="BN183" s="20">
        <f>Klein2002!$B189</f>
        <v>74.953699999999998</v>
      </c>
      <c r="BO183" s="5">
        <f>Koroliov2000!$G189</f>
        <v>206.89655172414362</v>
      </c>
      <c r="BP183" s="20">
        <f>Koroliov2000!$B189</f>
        <v>74.224800000000002</v>
      </c>
      <c r="BQ183" s="5">
        <f>Lifschitz1999!$G189</f>
        <v>130.43478260869341</v>
      </c>
      <c r="BR183" s="20">
        <f>Lifschitz1999!$B189</f>
        <v>78.085099999999997</v>
      </c>
      <c r="BS183" s="5">
        <f>Loriod1961!$G189</f>
        <v>187.50000000000401</v>
      </c>
      <c r="BT183" s="20">
        <f>Loriod1961!$B189</f>
        <v>69.188599999999994</v>
      </c>
      <c r="BU183" s="5">
        <f>Lubimov1971!$G189</f>
        <v>181.81818181818275</v>
      </c>
      <c r="BV183" s="20">
        <f>Lubimov1971!$B189</f>
        <v>74.726399999999998</v>
      </c>
      <c r="BW183" s="5">
        <f>ManchonTheis1954!$G189</f>
        <v>133.3333333333367</v>
      </c>
      <c r="BX183" s="20">
        <f>ManchonTheis1954!$B189</f>
        <v>78.691000000000003</v>
      </c>
      <c r="BY183" s="5">
        <f>McCabe1969!$G189</f>
        <v>153.84615384614801</v>
      </c>
      <c r="BZ183" s="20">
        <f>McCabe1969!$B189</f>
        <v>77.610200000000006</v>
      </c>
      <c r="CA183" s="5">
        <f>Mezzena1973!$G189</f>
        <v>199.99999999999241</v>
      </c>
      <c r="CB183" s="20">
        <f>Mezzena1973!$B189</f>
        <v>73.144199999999998</v>
      </c>
      <c r="CC183" s="5">
        <f>Michiels2005!$G189</f>
        <v>171.4285714285742</v>
      </c>
      <c r="CD183" s="20">
        <f>Michiels2005!$B189</f>
        <v>71.115099999999998</v>
      </c>
      <c r="CE183" s="5">
        <f>Monod1951!$G189</f>
        <v>214.28571428571342</v>
      </c>
      <c r="CF183" s="20">
        <f>Monod1951!$B189</f>
        <v>75.838399999999993</v>
      </c>
      <c r="CG183" s="5">
        <f>Nardi1998!$G189</f>
        <v>206.89655172412336</v>
      </c>
      <c r="CH183" s="20">
        <f>Nardi1998!$B189</f>
        <v>79.816699999999997</v>
      </c>
      <c r="CI183" s="5">
        <f>Neveux1990!$G189</f>
        <v>142.85714285713743</v>
      </c>
      <c r="CJ183" s="20">
        <f>Neveux1990!$B189</f>
        <v>80.092500000000001</v>
      </c>
      <c r="CK183" s="5">
        <f>Ohlsson1996!$G189</f>
        <v>157.89473684210714</v>
      </c>
      <c r="CL183" s="20">
        <f>Ohlsson1996!$B189</f>
        <v>74.799499999999995</v>
      </c>
      <c r="CM183" s="5">
        <f>Pestalozza1961!$G189</f>
        <v>113.20754716981108</v>
      </c>
      <c r="CN183" s="20">
        <f>Pestalozza1961!$B189</f>
        <v>78.635300000000001</v>
      </c>
      <c r="CO183" s="5">
        <f>Pollini1976!$G189</f>
        <v>171.4285714285742</v>
      </c>
      <c r="CP183" s="20">
        <f>Pollini1976!$B189</f>
        <v>79.921300000000002</v>
      </c>
      <c r="CQ183" s="5">
        <f>Pollini1990a!$G189</f>
        <v>181.81818181818275</v>
      </c>
      <c r="CR183" s="20">
        <f>Pollini1990a!$B189</f>
        <v>79.274600000000007</v>
      </c>
      <c r="CS183" s="5">
        <f>Pollini1990b!$G189</f>
        <v>176.47058823529972</v>
      </c>
      <c r="CT183" s="20">
        <f>Pollini1990b!$B189</f>
        <v>76.407700000000006</v>
      </c>
      <c r="CU183" s="5">
        <f>Pontinen2001!$G189</f>
        <v>120</v>
      </c>
      <c r="CV183" s="20">
        <f>Pontinen2001!$B189</f>
        <v>80.064899999999994</v>
      </c>
      <c r="CW183" s="5">
        <f>Richter1989!$G189</f>
        <v>82.191780821922166</v>
      </c>
      <c r="CX183" s="20">
        <f>Richter1989!$B189</f>
        <v>80.091999999999999</v>
      </c>
      <c r="CY183" s="5">
        <f>Rosen1969!$G189</f>
        <v>136.36363636363706</v>
      </c>
      <c r="CZ183" s="20">
        <f>Rosen1969!$B189</f>
        <v>78.159300000000002</v>
      </c>
      <c r="DA183" s="5">
        <f>Santos1977!$G189</f>
        <v>150.00000000000318</v>
      </c>
      <c r="DB183" s="20">
        <f>Santos1977!$B189</f>
        <v>83.745199999999997</v>
      </c>
      <c r="DC183" s="5">
        <f>Schleiermacher2002!$G189</f>
        <v>199.99999999999241</v>
      </c>
      <c r="DD183" s="20">
        <f>Schleiermacher2002!$B189</f>
        <v>82.808400000000006</v>
      </c>
      <c r="DE183" s="5">
        <f>Serkin1983!$G189</f>
        <v>176.4705882353071</v>
      </c>
      <c r="DF183" s="20">
        <f>Serkin1983!$B189</f>
        <v>76.762799999999999</v>
      </c>
      <c r="DG183" s="5">
        <f>Serkin1994!$G189</f>
        <v>176.47058823529235</v>
      </c>
      <c r="DH183" s="20">
        <f>Serkin1994!$B189</f>
        <v>80.621799999999993</v>
      </c>
      <c r="DI183" s="5">
        <f>Stadlen1948!$G189</f>
        <v>200.0000000000019</v>
      </c>
      <c r="DJ183" s="20">
        <f>Stadlen1948!$B189</f>
        <v>83.666700000000006</v>
      </c>
      <c r="DK183" s="5">
        <f>Stein1954!$G189</f>
        <v>133.33333333333249</v>
      </c>
      <c r="DL183" s="20">
        <f>Stein1954!$B189</f>
        <v>78.079800000000006</v>
      </c>
      <c r="DM183" s="5">
        <f>Steuerman2004!$G189</f>
        <v>133.3333333333367</v>
      </c>
      <c r="DN183" s="20">
        <f>Steuerman2004!$B189</f>
        <v>76.013800000000003</v>
      </c>
      <c r="DO183" s="5">
        <f>TakahashiA1973!$G189</f>
        <v>139.53488372092804</v>
      </c>
      <c r="DP183" s="20">
        <f>TakahashiA1973!$B189</f>
        <v>63.837899999999998</v>
      </c>
      <c r="DQ183" s="5">
        <f>TakahashiY1977!$G189</f>
        <v>171.4285714285742</v>
      </c>
      <c r="DR183" s="20">
        <f>TakahashiY1977!$B189</f>
        <v>62.041600000000003</v>
      </c>
      <c r="DS183" s="5">
        <f>Uchida2000!$G189</f>
        <v>206.89655172412336</v>
      </c>
      <c r="DT183" s="20">
        <f>Uchida2000!$B189</f>
        <v>78.890500000000003</v>
      </c>
      <c r="DU183" s="5">
        <f>Webster1967!$G189</f>
        <v>166.66666666666691</v>
      </c>
      <c r="DV183" s="20">
        <f>Webster1967!$B189</f>
        <v>74.533299999999997</v>
      </c>
      <c r="DW183" s="5">
        <f>Worms1997!$G189</f>
        <v>149.99999999999787</v>
      </c>
      <c r="DX183" s="20">
        <f>Worms1997!$B189</f>
        <v>76.094999999999999</v>
      </c>
      <c r="DY183" s="5">
        <f>Zacharias1973!$G189</f>
        <v>272.72727272727411</v>
      </c>
      <c r="DZ183" s="20">
        <f>Zacharias1973!$B189</f>
        <v>82.432599999999994</v>
      </c>
      <c r="EA183" s="5">
        <f>Zimerman1995!$G189</f>
        <v>181.81818181817491</v>
      </c>
      <c r="EB183" s="20">
        <f>Zimerman1995!$B189</f>
        <v>75.631600000000006</v>
      </c>
    </row>
    <row r="184" spans="1:177">
      <c r="A184" s="17">
        <v>181</v>
      </c>
      <c r="B184" s="17">
        <v>270</v>
      </c>
      <c r="C184" s="17">
        <v>46</v>
      </c>
      <c r="D184" s="17">
        <v>1</v>
      </c>
      <c r="E184" s="17" t="s">
        <v>143</v>
      </c>
      <c r="F184" s="10" t="s">
        <v>251</v>
      </c>
      <c r="G184" s="5">
        <f ca="1">Tempo!F184</f>
        <v>151.11263243127451</v>
      </c>
      <c r="H184" s="20">
        <f ca="1">Dynamics!F184</f>
        <v>72.320609230769236</v>
      </c>
      <c r="I184" s="5">
        <f>Aitken1961!$G190</f>
        <v>181.8181818181906</v>
      </c>
      <c r="J184" s="20">
        <f>Aitken1961!$B190</f>
        <v>75.116900000000001</v>
      </c>
      <c r="K184" s="5">
        <f>Anderszewski1996!$G190</f>
        <v>181.8181818181906</v>
      </c>
      <c r="L184" s="20">
        <f>Anderszewski1996!$B190</f>
        <v>76.594999999999999</v>
      </c>
      <c r="M184" s="5">
        <f>Arciuli1996!$G190</f>
        <v>100.00000000000095</v>
      </c>
      <c r="N184" s="20">
        <f>Arciuli1996!$B190</f>
        <v>75.993799999999993</v>
      </c>
      <c r="O184" s="5">
        <f>Berg2007!$G190</f>
        <v>222.22222222221382</v>
      </c>
      <c r="P184" s="20">
        <f>Berg2007!$B190</f>
        <v>66.917900000000003</v>
      </c>
      <c r="Q184" s="5">
        <f>Biret1973!$G190</f>
        <v>146.34146341463537</v>
      </c>
      <c r="R184" s="20">
        <f>Biret1973!$B190</f>
        <v>78.729900000000001</v>
      </c>
      <c r="S184" s="5">
        <f>Blumroder1994!$G190</f>
        <v>176.47058823529235</v>
      </c>
      <c r="T184" s="20">
        <f>Blumroder1994!$B190</f>
        <v>73.141900000000007</v>
      </c>
      <c r="U184" s="5">
        <f>Bratke1993!$G190</f>
        <v>146.34146341463537</v>
      </c>
      <c r="V184" s="20">
        <f>Bratke1993!$B190</f>
        <v>75.320599999999999</v>
      </c>
      <c r="W184" s="5">
        <f>Breidenbach1994!$G190</f>
        <v>153.84615384615361</v>
      </c>
      <c r="X184" s="20">
        <f>Breidenbach1994!$B190</f>
        <v>70.178100000000001</v>
      </c>
      <c r="Y184" s="5">
        <f>Bucquet1969!$G190</f>
        <v>181.81818181817491</v>
      </c>
      <c r="Z184" s="20">
        <f>Bucquet1969!$B190</f>
        <v>82.311999999999998</v>
      </c>
      <c r="AA184" s="5">
        <f>Douglas1991!$G190</f>
        <v>153.45268542199838</v>
      </c>
      <c r="AB184" s="20">
        <f>Douglas1991!$B190</f>
        <v>73.872399999999999</v>
      </c>
      <c r="AC184" s="5">
        <f>Dunki1998!$G190</f>
        <v>187.50000000000401</v>
      </c>
      <c r="AD184" s="20">
        <f>Dunki1998!$B190</f>
        <v>75.737899999999996</v>
      </c>
      <c r="AE184" s="5">
        <f>Dutkiewicz1975!$G190</f>
        <v>166.66666666666035</v>
      </c>
      <c r="AF184" s="20">
        <f>Dutkiewicz1975!$B190</f>
        <v>83.543599999999998</v>
      </c>
      <c r="AG184" s="5">
        <f>Eschenbach1996!$G190</f>
        <v>153.84615384615361</v>
      </c>
      <c r="AH184" s="20">
        <f>Eschenbach1996!$B190</f>
        <v>67.316599999999994</v>
      </c>
      <c r="AI184" s="5">
        <f>Georgiades1985!$G190</f>
        <v>146.34146341463537</v>
      </c>
      <c r="AJ184" s="20">
        <f>Georgiades1985!$B190</f>
        <v>82.265799999999999</v>
      </c>
      <c r="AK184" s="5">
        <f>Goebels1964!$G190</f>
        <v>86.956521739130721</v>
      </c>
      <c r="AL184" s="20">
        <f>Goebels1964!$B190</f>
        <v>80.361400000000003</v>
      </c>
      <c r="AM184" s="5">
        <f>Gould1954!$G190</f>
        <v>206.89655172413347</v>
      </c>
      <c r="AN184" s="20">
        <f>Gould1954!$B190</f>
        <v>83.0886</v>
      </c>
      <c r="AO184" s="5">
        <f>Gould1964!$G190</f>
        <v>187.50000000000401</v>
      </c>
      <c r="AP184" s="20">
        <f>Gould1964!$B190</f>
        <v>86.908299999999997</v>
      </c>
      <c r="AQ184" s="5">
        <f>Gould1970!$G190</f>
        <v>176.47058823529235</v>
      </c>
      <c r="AR184" s="20">
        <f>Gould1970!$B190</f>
        <v>74.352099999999993</v>
      </c>
      <c r="AS184" s="5">
        <f>Gould1974!$G190</f>
        <v>162.16216216216017</v>
      </c>
      <c r="AT184" s="20">
        <f>Gould1974!$B190</f>
        <v>83.158900000000003</v>
      </c>
      <c r="AU184" s="5">
        <f>Guaita2011!$G190</f>
        <v>171.4285714285742</v>
      </c>
      <c r="AV184" s="20">
        <f>Guaita2011!$B190</f>
        <v>77.275099999999995</v>
      </c>
      <c r="AW184" s="5">
        <f>Helffer1968!$G190</f>
        <v>171.4285714285742</v>
      </c>
      <c r="AX184" s="20">
        <f>Helffer1968!$B190</f>
        <v>71.314400000000006</v>
      </c>
      <c r="AY184" s="5">
        <f>Hill1996!$G190</f>
        <v>139.53488372093724</v>
      </c>
      <c r="AZ184" s="20">
        <f>Hill1996!$B190</f>
        <v>77.633799999999994</v>
      </c>
      <c r="BA184" s="5">
        <f>Hinterhauser1991!$G190</f>
        <v>162.16216216216017</v>
      </c>
      <c r="BB184" s="20">
        <f>Hinterhauser1991!$B190</f>
        <v>70.477500000000006</v>
      </c>
      <c r="BC184" s="5">
        <f>Hochman2007!$G190</f>
        <v>176.47058823529972</v>
      </c>
      <c r="BD184" s="20">
        <f>Hochman2007!$B190</f>
        <v>78.840199999999996</v>
      </c>
      <c r="BE184" s="5">
        <f>Hough2006!$G190</f>
        <v>150.00000000000853</v>
      </c>
      <c r="BF184" s="20">
        <f>Hough2006!$B190</f>
        <v>78.225099999999998</v>
      </c>
      <c r="BG184" s="5">
        <f>Jacobs1956!$G190</f>
        <v>148.51485148514985</v>
      </c>
      <c r="BH184" s="20">
        <f>Jacobs1956!$B190</f>
        <v>79.830299999999994</v>
      </c>
      <c r="BI184" s="5">
        <f>Karlen1996!$G190</f>
        <v>133.3333333333367</v>
      </c>
      <c r="BJ184" s="20">
        <f>Karlen1996!$B190</f>
        <v>71.7226</v>
      </c>
      <c r="BK184" s="5">
        <f>Kars1969!$G190</f>
        <v>149.99999999999787</v>
      </c>
      <c r="BL184" s="20">
        <f>Kars1969!$B190</f>
        <v>79.136600000000001</v>
      </c>
      <c r="BM184" s="5">
        <f>Klein2002!$G190</f>
        <v>120</v>
      </c>
      <c r="BN184" s="20">
        <f>Klein2002!$B190</f>
        <v>79.075299999999999</v>
      </c>
      <c r="BO184" s="5">
        <f>Koroliov2000!$G190</f>
        <v>162.16216216216017</v>
      </c>
      <c r="BP184" s="20">
        <f>Koroliov2000!$B190</f>
        <v>75.264499999999998</v>
      </c>
      <c r="BQ184" s="5">
        <f>Lifschitz1999!$G190</f>
        <v>125.00000000000267</v>
      </c>
      <c r="BR184" s="20">
        <f>Lifschitz1999!$B190</f>
        <v>75.108900000000006</v>
      </c>
      <c r="BS184" s="5">
        <f>Loriod1961!$G190</f>
        <v>162.16216216216017</v>
      </c>
      <c r="BT184" s="20">
        <f>Loriod1961!$B190</f>
        <v>71.395499999999998</v>
      </c>
      <c r="BU184" s="5">
        <f>Lubimov1971!$G190</f>
        <v>206.89655172413347</v>
      </c>
      <c r="BV184" s="20">
        <f>Lubimov1971!$B190</f>
        <v>78.501800000000003</v>
      </c>
      <c r="BW184" s="5">
        <f>ManchonTheis1954!$G190</f>
        <v>153.84615384614801</v>
      </c>
      <c r="BX184" s="20">
        <f>ManchonTheis1954!$B190</f>
        <v>77.494200000000006</v>
      </c>
      <c r="BY184" s="5">
        <f>McCabe1969!$G190</f>
        <v>176.47058823529235</v>
      </c>
      <c r="BZ184" s="20">
        <f>McCabe1969!$B190</f>
        <v>69.646900000000002</v>
      </c>
      <c r="CA184" s="5">
        <f>Mezzena1973!$G190</f>
        <v>146.34146341463537</v>
      </c>
      <c r="CB184" s="20">
        <f>Mezzena1973!$B190</f>
        <v>70.318399999999997</v>
      </c>
      <c r="CC184" s="5">
        <f>Michiels2005!$G190</f>
        <v>130.43478260869341</v>
      </c>
      <c r="CD184" s="20">
        <f>Michiels2005!$B190</f>
        <v>73.812299999999993</v>
      </c>
      <c r="CE184" s="5">
        <f>Monod1951!$G190</f>
        <v>226.41509433962216</v>
      </c>
      <c r="CF184" s="20">
        <f>Monod1951!$B190</f>
        <v>69.357200000000006</v>
      </c>
      <c r="CG184" s="5">
        <f>Nardi1998!$G190</f>
        <v>101.69491525423669</v>
      </c>
      <c r="CH184" s="20">
        <f>Nardi1998!$B190</f>
        <v>79.230099999999993</v>
      </c>
      <c r="CI184" s="5">
        <f>Neveux1990!$G190</f>
        <v>146.34146341463537</v>
      </c>
      <c r="CJ184" s="20">
        <f>Neveux1990!$B190</f>
        <v>74.038300000000007</v>
      </c>
      <c r="CK184" s="5">
        <f>Ohlsson1996!$G190</f>
        <v>176.47058823529235</v>
      </c>
      <c r="CL184" s="20">
        <f>Ohlsson1996!$B190</f>
        <v>58.7179</v>
      </c>
      <c r="CM184" s="5">
        <f>Pestalozza1961!$G190</f>
        <v>109.09090909091248</v>
      </c>
      <c r="CN184" s="20">
        <f>Pestalozza1961!$B190</f>
        <v>68.452600000000004</v>
      </c>
      <c r="CO184" s="5">
        <f>Pollini1976!$G190</f>
        <v>153.84615384615921</v>
      </c>
      <c r="CP184" s="20">
        <f>Pollini1976!$B190</f>
        <v>74.489999999999995</v>
      </c>
      <c r="CQ184" s="5">
        <f>Pollini1990a!$G190</f>
        <v>175.43859649122871</v>
      </c>
      <c r="CR184" s="20">
        <f>Pollini1990a!$B190</f>
        <v>81.340599999999995</v>
      </c>
      <c r="CS184" s="5">
        <f>Pollini1990b!$G190</f>
        <v>157.89473684210125</v>
      </c>
      <c r="CT184" s="20">
        <f>Pollini1990b!$B190</f>
        <v>75.810400000000001</v>
      </c>
      <c r="CU184" s="5">
        <f>Pontinen2001!$G190</f>
        <v>117.64705882353151</v>
      </c>
      <c r="CV184" s="20">
        <f>Pontinen2001!$B190</f>
        <v>73.611900000000006</v>
      </c>
      <c r="CW184" s="5">
        <f>Richter1989!$G190</f>
        <v>77.92207792207401</v>
      </c>
      <c r="CX184" s="20">
        <f>Richter1989!$B190</f>
        <v>69.146799999999999</v>
      </c>
      <c r="CY184" s="5">
        <f>Rosen1969!$G190</f>
        <v>181.8181818181906</v>
      </c>
      <c r="CZ184" s="20">
        <f>Rosen1969!$B190</f>
        <v>73.120099999999994</v>
      </c>
      <c r="DA184" s="5">
        <f>Santos1977!$G190</f>
        <v>171.42857142856724</v>
      </c>
      <c r="DB184" s="20">
        <f>Santos1977!$B190</f>
        <v>78.230199999999996</v>
      </c>
      <c r="DC184" s="5">
        <f>Schleiermacher2002!$G190</f>
        <v>119.04761904762125</v>
      </c>
      <c r="DD184" s="20">
        <f>Schleiermacher2002!$B190</f>
        <v>80.696299999999994</v>
      </c>
      <c r="DE184" s="5">
        <f>Serkin1983!$G190</f>
        <v>149.99999999999787</v>
      </c>
      <c r="DF184" s="20">
        <f>Serkin1983!$B190</f>
        <v>77.789900000000003</v>
      </c>
      <c r="DG184" s="5">
        <f>Serkin1994!$G190</f>
        <v>176.47058823529235</v>
      </c>
      <c r="DH184" s="20">
        <f>Serkin1994!$B190</f>
        <v>78.492400000000004</v>
      </c>
      <c r="DI184" s="5">
        <f>Stadlen1948!$G190</f>
        <v>139.53488372092804</v>
      </c>
      <c r="DJ184" s="20">
        <f>Stadlen1948!$B190</f>
        <v>83.209800000000001</v>
      </c>
      <c r="DK184" s="5">
        <f>Stein1954!$G190</f>
        <v>130.43478260869341</v>
      </c>
      <c r="DL184" s="20">
        <f>Stein1954!$B190</f>
        <v>74.253</v>
      </c>
      <c r="DM184" s="5">
        <f>Steuerman2004!$G190</f>
        <v>136.36363636363268</v>
      </c>
      <c r="DN184" s="20">
        <f>Steuerman2004!$B190</f>
        <v>78.913899999999998</v>
      </c>
      <c r="DO184" s="5">
        <f>TakahashiA1973!$G190</f>
        <v>142.85714285713743</v>
      </c>
      <c r="DP184" s="20">
        <f>TakahashiA1973!$B190</f>
        <v>75.813299999999998</v>
      </c>
      <c r="DQ184" s="5">
        <f>TakahashiY1977!$G190</f>
        <v>142.85714285713743</v>
      </c>
      <c r="DR184" s="20">
        <f>TakahashiY1977!$B190</f>
        <v>75.265199999999993</v>
      </c>
      <c r="DS184" s="5">
        <f>Uchida2000!$G190</f>
        <v>200.00000000001137</v>
      </c>
      <c r="DT184" s="20">
        <f>Uchida2000!$B190</f>
        <v>71.244600000000005</v>
      </c>
      <c r="DU184" s="5">
        <f>Webster1967!$G190</f>
        <v>187.49999999999568</v>
      </c>
      <c r="DV184" s="20">
        <f>Webster1967!$B190</f>
        <v>74.465999999999994</v>
      </c>
      <c r="DW184" s="5">
        <f>Worms1997!$G190</f>
        <v>136.36363636363706</v>
      </c>
      <c r="DX184" s="20">
        <f>Worms1997!$B190</f>
        <v>75.243700000000004</v>
      </c>
      <c r="DY184" s="5">
        <f>Zacharias1973!$G190</f>
        <v>272.72727272727411</v>
      </c>
      <c r="DZ184" s="20">
        <f>Zacharias1973!$B190</f>
        <v>85.562299999999993</v>
      </c>
      <c r="EA184" s="5">
        <f>Zimerman1995!$G190</f>
        <v>187.50000000000401</v>
      </c>
      <c r="EB184" s="20">
        <f>Zimerman1995!$B190</f>
        <v>74.358000000000004</v>
      </c>
    </row>
    <row r="185" spans="1:177">
      <c r="A185" s="17">
        <v>182</v>
      </c>
      <c r="B185" s="17">
        <v>271</v>
      </c>
      <c r="C185" s="17">
        <v>46</v>
      </c>
      <c r="D185" s="17">
        <v>2</v>
      </c>
      <c r="E185" s="17" t="s">
        <v>175</v>
      </c>
      <c r="F185" s="10" t="s">
        <v>148</v>
      </c>
      <c r="G185" s="5">
        <f ca="1">Tempo!F185</f>
        <v>158.25597610361149</v>
      </c>
      <c r="H185" s="20">
        <f ca="1">Dynamics!F185</f>
        <v>65.915473846153859</v>
      </c>
      <c r="I185" s="5">
        <f>Aitken1961!$G191</f>
        <v>157.89473684210714</v>
      </c>
      <c r="J185" s="20">
        <f>Aitken1961!$B191</f>
        <v>75.301900000000003</v>
      </c>
      <c r="K185" s="5">
        <f>Anderszewski1996!$G191</f>
        <v>222.22222222221382</v>
      </c>
      <c r="L185" s="20">
        <f>Anderszewski1996!$B191</f>
        <v>71.8917</v>
      </c>
      <c r="M185" s="5">
        <f>Arciuli1996!$G191</f>
        <v>111.11111111110691</v>
      </c>
      <c r="N185" s="20">
        <f>Arciuli1996!$B191</f>
        <v>66.041700000000006</v>
      </c>
      <c r="O185" s="5">
        <f>Berg2007!$G191</f>
        <v>200.00000000001137</v>
      </c>
      <c r="P185" s="20">
        <f>Berg2007!$B191</f>
        <v>64.433800000000005</v>
      </c>
      <c r="Q185" s="5">
        <f>Biret1973!$G191</f>
        <v>171.4285714285603</v>
      </c>
      <c r="R185" s="20">
        <f>Biret1973!$B191</f>
        <v>60.668100000000003</v>
      </c>
      <c r="S185" s="5">
        <f>Blumroder1994!$G191</f>
        <v>206.89655172414362</v>
      </c>
      <c r="T185" s="20">
        <f>Blumroder1994!$B191</f>
        <v>64.170400000000001</v>
      </c>
      <c r="U185" s="5">
        <f>Bratke1993!$G191</f>
        <v>149.99999999999787</v>
      </c>
      <c r="V185" s="20">
        <f>Bratke1993!$B191</f>
        <v>63.741700000000002</v>
      </c>
      <c r="W185" s="5">
        <f>Breidenbach1994!$G191</f>
        <v>166.66666666666691</v>
      </c>
      <c r="X185" s="20">
        <f>Breidenbach1994!$B191</f>
        <v>68.3095</v>
      </c>
      <c r="Y185" s="5">
        <f>Bucquet1969!$G191</f>
        <v>176.47058823529235</v>
      </c>
      <c r="Z185" s="20">
        <f>Bucquet1969!$B191</f>
        <v>76.378500000000003</v>
      </c>
      <c r="AA185" s="5">
        <f>Douglas1991!$G191</f>
        <v>130.71895424836509</v>
      </c>
      <c r="AB185" s="20">
        <f>Douglas1991!$B191</f>
        <v>64.897000000000006</v>
      </c>
      <c r="AC185" s="5">
        <f>Dunki1998!$G191</f>
        <v>200.0000000000019</v>
      </c>
      <c r="AD185" s="20">
        <f>Dunki1998!$B191</f>
        <v>69.840100000000007</v>
      </c>
      <c r="AE185" s="5">
        <f>Dutkiewicz1975!$G191</f>
        <v>142.85714285714712</v>
      </c>
      <c r="AF185" s="20">
        <f>Dutkiewicz1975!$B191</f>
        <v>75.301000000000002</v>
      </c>
      <c r="AG185" s="5">
        <f>Eschenbach1996!$G191</f>
        <v>149.99999999999787</v>
      </c>
      <c r="AH185" s="20">
        <f>Eschenbach1996!$B191</f>
        <v>64.266499999999994</v>
      </c>
      <c r="AI185" s="5">
        <f>Georgiades1985!$G191</f>
        <v>142.85714285714226</v>
      </c>
      <c r="AJ185" s="20">
        <f>Georgiades1985!$B191</f>
        <v>72.498599999999996</v>
      </c>
      <c r="AK185" s="5">
        <f>Goebels1964!$G191</f>
        <v>83.333333333333456</v>
      </c>
      <c r="AL185" s="20">
        <f>Goebels1964!$B191</f>
        <v>72.635099999999994</v>
      </c>
      <c r="AM185" s="5">
        <f>Gould1954!$G191</f>
        <v>222.2222222222255</v>
      </c>
      <c r="AN185" s="20">
        <f>Gould1954!$B191</f>
        <v>72.903099999999995</v>
      </c>
      <c r="AO185" s="5">
        <f>Gould1964!$G191</f>
        <v>199.99999999999241</v>
      </c>
      <c r="AP185" s="20">
        <f>Gould1964!$B191</f>
        <v>77.242400000000004</v>
      </c>
      <c r="AQ185" s="5">
        <f>Gould1970!$G191</f>
        <v>200.0000000000019</v>
      </c>
      <c r="AR185" s="20">
        <f>Gould1970!$B191</f>
        <v>72.132000000000005</v>
      </c>
      <c r="AS185" s="5">
        <f>Gould1974!$G191</f>
        <v>200.0000000000019</v>
      </c>
      <c r="AT185" s="20">
        <f>Gould1974!$B191</f>
        <v>83.309700000000007</v>
      </c>
      <c r="AU185" s="5">
        <f>Guaita2011!$G191</f>
        <v>136.36363636363706</v>
      </c>
      <c r="AV185" s="20">
        <f>Guaita2011!$B191</f>
        <v>68.644999999999996</v>
      </c>
      <c r="AW185" s="5">
        <f>Helffer1968!$G191</f>
        <v>171.4285714285742</v>
      </c>
      <c r="AX185" s="20">
        <f>Helffer1968!$B191</f>
        <v>64.674199999999999</v>
      </c>
      <c r="AY185" s="5">
        <f>Hill1996!$G191</f>
        <v>149.99999999999787</v>
      </c>
      <c r="AZ185" s="20">
        <f>Hill1996!$B191</f>
        <v>59.905299999999997</v>
      </c>
      <c r="BA185" s="5">
        <f>Hinterhauser1991!$G191</f>
        <v>193.54838709677276</v>
      </c>
      <c r="BB185" s="20">
        <f>Hinterhauser1991!$B191</f>
        <v>68.510199999999998</v>
      </c>
      <c r="BC185" s="5">
        <f>Hochman2007!$G191</f>
        <v>193.54838709677276</v>
      </c>
      <c r="BD185" s="20">
        <f>Hochman2007!$B191</f>
        <v>70.897400000000005</v>
      </c>
      <c r="BE185" s="5">
        <f>Hough2006!$G191</f>
        <v>176.47058823529235</v>
      </c>
      <c r="BF185" s="20">
        <f>Hough2006!$B191</f>
        <v>60.968800000000002</v>
      </c>
      <c r="BG185" s="5">
        <f>Jacobs1956!$G191</f>
        <v>159.15119363396022</v>
      </c>
      <c r="BH185" s="20">
        <f>Jacobs1956!$B191</f>
        <v>67.912300000000002</v>
      </c>
      <c r="BI185" s="5">
        <f>Karlen1996!$G191</f>
        <v>171.4285714285742</v>
      </c>
      <c r="BJ185" s="20">
        <f>Karlen1996!$B191</f>
        <v>69.749700000000004</v>
      </c>
      <c r="BK185" s="5">
        <f>Kars1969!$G191</f>
        <v>136.36363636363706</v>
      </c>
      <c r="BL185" s="20">
        <f>Kars1969!$B191</f>
        <v>70.3596</v>
      </c>
      <c r="BM185" s="5">
        <f>Klein2002!$G191</f>
        <v>133.3333333333367</v>
      </c>
      <c r="BN185" s="20">
        <f>Klein2002!$B191</f>
        <v>68.131</v>
      </c>
      <c r="BO185" s="5">
        <f>Koroliov2000!$G191</f>
        <v>187.50000000000401</v>
      </c>
      <c r="BP185" s="20">
        <f>Koroliov2000!$B191</f>
        <v>70.325400000000002</v>
      </c>
      <c r="BQ185" s="5">
        <f>Lifschitz1999!$G191</f>
        <v>124.99999999999527</v>
      </c>
      <c r="BR185" s="20">
        <f>Lifschitz1999!$B191</f>
        <v>72.928200000000004</v>
      </c>
      <c r="BS185" s="5">
        <f>Loriod1961!$G191</f>
        <v>193.54838709677276</v>
      </c>
      <c r="BT185" s="20">
        <f>Loriod1961!$B191</f>
        <v>64.512799999999999</v>
      </c>
      <c r="BU185" s="5">
        <f>Lubimov1971!$G191</f>
        <v>206.89655172414362</v>
      </c>
      <c r="BV185" s="20">
        <f>Lubimov1971!$B191</f>
        <v>72.664199999999994</v>
      </c>
      <c r="BW185" s="5">
        <f>ManchonTheis1954!$G191</f>
        <v>150.00000000000853</v>
      </c>
      <c r="BX185" s="20">
        <f>ManchonTheis1954!$B191</f>
        <v>74.554599999999994</v>
      </c>
      <c r="BY185" s="5">
        <f>McCabe1969!$G191</f>
        <v>166.66666666667351</v>
      </c>
      <c r="BZ185" s="20">
        <f>McCabe1969!$B191</f>
        <v>69.11</v>
      </c>
      <c r="CA185" s="5">
        <f>Mezzena1973!$G191</f>
        <v>146.34146341463537</v>
      </c>
      <c r="CB185" s="20">
        <f>Mezzena1973!$B191</f>
        <v>56.709699999999998</v>
      </c>
      <c r="CC185" s="5">
        <f>Michiels2005!$G191</f>
        <v>150.00000000000853</v>
      </c>
      <c r="CD185" s="20">
        <f>Michiels2005!$B191</f>
        <v>68.6601</v>
      </c>
      <c r="CE185" s="5">
        <f>Monod1951!$G191</f>
        <v>255.31914893617085</v>
      </c>
      <c r="CF185" s="20">
        <f>Monod1951!$B191</f>
        <v>61.541800000000002</v>
      </c>
      <c r="CG185" s="5">
        <f>Nardi1998!$G191</f>
        <v>146.34146341463537</v>
      </c>
      <c r="CH185" s="20">
        <f>Nardi1998!$B191</f>
        <v>63.860900000000001</v>
      </c>
      <c r="CI185" s="5">
        <f>Neveux1990!$G191</f>
        <v>133.3333333333367</v>
      </c>
      <c r="CJ185" s="20">
        <f>Neveux1990!$B191</f>
        <v>70.294399999999996</v>
      </c>
      <c r="CK185" s="5">
        <f>Ohlsson1996!$G191</f>
        <v>187.50000000000401</v>
      </c>
      <c r="CL185" s="20">
        <f>Ohlsson1996!$B191</f>
        <v>70.19</v>
      </c>
      <c r="CM185" s="5">
        <f>Pestalozza1961!$G191</f>
        <v>117.64705882353151</v>
      </c>
      <c r="CN185" s="20">
        <f>Pestalozza1961!$B191</f>
        <v>58.053800000000003</v>
      </c>
      <c r="CO185" s="5">
        <f>Pollini1976!$G191</f>
        <v>176.47058823529235</v>
      </c>
      <c r="CP185" s="20">
        <f>Pollini1976!$B191</f>
        <v>61.837499999999999</v>
      </c>
      <c r="CQ185" s="5">
        <f>Pollini1990a!$G191</f>
        <v>167.59776536312657</v>
      </c>
      <c r="CR185" s="20">
        <f>Pollini1990a!$B191</f>
        <v>71.925299999999993</v>
      </c>
      <c r="CS185" s="5">
        <f>Pollini1990b!$G191</f>
        <v>142.85714285714712</v>
      </c>
      <c r="CT185" s="20">
        <f>Pollini1990b!$B191</f>
        <v>67.959800000000001</v>
      </c>
      <c r="CU185" s="5">
        <f>Pontinen2001!$G191</f>
        <v>139.53488372092804</v>
      </c>
      <c r="CV185" s="20">
        <f>Pontinen2001!$B191</f>
        <v>67.586699999999993</v>
      </c>
      <c r="CW185" s="5">
        <f>Richter1989!$G191</f>
        <v>82.191780821922166</v>
      </c>
      <c r="CX185" s="20">
        <f>Richter1989!$B191</f>
        <v>70.380499999999998</v>
      </c>
      <c r="CY185" s="5">
        <f>Rosen1969!$G191</f>
        <v>187.50000000000401</v>
      </c>
      <c r="CZ185" s="20">
        <f>Rosen1969!$B191</f>
        <v>74.410700000000006</v>
      </c>
      <c r="DA185" s="5">
        <f>Santos1977!$G191</f>
        <v>130.43478260869742</v>
      </c>
      <c r="DB185" s="20">
        <f>Santos1977!$B191</f>
        <v>73.796000000000006</v>
      </c>
      <c r="DC185" s="5">
        <f>Schleiermacher2002!$G191</f>
        <v>173.41040462427563</v>
      </c>
      <c r="DD185" s="20">
        <f>Schleiermacher2002!$B191</f>
        <v>64.1952</v>
      </c>
      <c r="DE185" s="5">
        <f>Serkin1983!$G191</f>
        <v>171.4285714285742</v>
      </c>
      <c r="DF185" s="20">
        <f>Serkin1983!$B191</f>
        <v>73.902299999999997</v>
      </c>
      <c r="DG185" s="5">
        <f>Serkin1994!$G191</f>
        <v>171.4285714285742</v>
      </c>
      <c r="DH185" s="20">
        <f>Serkin1994!$B191</f>
        <v>74.173100000000005</v>
      </c>
      <c r="DI185" s="5">
        <f>Stadlen1948!$G191</f>
        <v>136.36363636363706</v>
      </c>
      <c r="DJ185" s="20">
        <f>Stadlen1948!$B191</f>
        <v>81.510499999999993</v>
      </c>
      <c r="DK185" s="5">
        <f>Stein1954!$G191</f>
        <v>136.36363636363706</v>
      </c>
      <c r="DL185" s="20">
        <f>Stein1954!$B191</f>
        <v>69.688299999999998</v>
      </c>
      <c r="DM185" s="5">
        <f>Steuerman2004!$G191</f>
        <v>136.36363636363706</v>
      </c>
      <c r="DN185" s="20">
        <f>Steuerman2004!$B191</f>
        <v>70.976799999999997</v>
      </c>
      <c r="DO185" s="5">
        <f>TakahashiA1973!$G191</f>
        <v>157.89473684210714</v>
      </c>
      <c r="DP185" s="20">
        <f>TakahashiA1973!$B191</f>
        <v>56.298900000000003</v>
      </c>
      <c r="DQ185" s="5">
        <f>TakahashiY1977!$G191</f>
        <v>181.8181818181906</v>
      </c>
      <c r="DR185" s="20">
        <f>TakahashiY1977!$B191</f>
        <v>61.072200000000002</v>
      </c>
      <c r="DS185" s="5">
        <f>Uchida2000!$G191</f>
        <v>222.22222222221382</v>
      </c>
      <c r="DT185" s="20">
        <f>Uchida2000!$B191</f>
        <v>69.936599999999999</v>
      </c>
      <c r="DU185" s="5">
        <f>Webster1967!$G191</f>
        <v>166.66666666666691</v>
      </c>
      <c r="DV185" s="20">
        <f>Webster1967!$B191</f>
        <v>71.004800000000003</v>
      </c>
      <c r="DW185" s="5">
        <f>Worms1997!$G191</f>
        <v>146.34146341463537</v>
      </c>
      <c r="DX185" s="20">
        <f>Worms1997!$B191</f>
        <v>69.306899999999999</v>
      </c>
      <c r="DY185" s="5">
        <f>Zacharias1973!$G191</f>
        <v>260.86956521740291</v>
      </c>
      <c r="DZ185" s="20">
        <f>Zacharias1973!$B191</f>
        <v>84.427599999999998</v>
      </c>
      <c r="EA185" s="5">
        <f>Zimerman1995!$G191</f>
        <v>176.47058823529235</v>
      </c>
      <c r="EB185" s="20">
        <f>Zimerman1995!$B191</f>
        <v>70.993899999999996</v>
      </c>
    </row>
    <row r="186" spans="1:177">
      <c r="A186" s="17">
        <v>183</v>
      </c>
      <c r="B186" s="17">
        <v>272</v>
      </c>
      <c r="C186" s="17">
        <v>46</v>
      </c>
      <c r="D186" s="17">
        <v>3</v>
      </c>
      <c r="E186" s="17" t="s">
        <v>202</v>
      </c>
      <c r="F186" s="10" t="s">
        <v>243</v>
      </c>
      <c r="G186" s="5">
        <f ca="1">Tempo!F186</f>
        <v>148.69529471653433</v>
      </c>
      <c r="H186" s="20">
        <f ca="1">Dynamics!F186</f>
        <v>62.03462923076922</v>
      </c>
      <c r="I186" s="5">
        <f>Aitken1961!$G192</f>
        <v>176.47058823529235</v>
      </c>
      <c r="J186" s="20">
        <f>Aitken1961!$B192</f>
        <v>80.133399999999995</v>
      </c>
      <c r="K186" s="5">
        <f>Anderszewski1996!$G192</f>
        <v>214.28571428571342</v>
      </c>
      <c r="L186" s="20">
        <f>Anderszewski1996!$B192</f>
        <v>66.076899999999995</v>
      </c>
      <c r="M186" s="5">
        <f>Arciuli1996!$G192</f>
        <v>86.956521739130721</v>
      </c>
      <c r="N186" s="20">
        <f>Arciuli1996!$B192</f>
        <v>61.729199999999999</v>
      </c>
      <c r="O186" s="5">
        <f>Berg2007!$G192</f>
        <v>214.28571428571342</v>
      </c>
      <c r="P186" s="20">
        <f>Berg2007!$B192</f>
        <v>53.911999999999999</v>
      </c>
      <c r="Q186" s="5">
        <f>Biret1973!$G192</f>
        <v>171.4285714285742</v>
      </c>
      <c r="R186" s="20">
        <f>Biret1973!$B192</f>
        <v>61.167499999999997</v>
      </c>
      <c r="S186" s="5">
        <f>Blumroder1994!$G192</f>
        <v>199.99999999999241</v>
      </c>
      <c r="T186" s="20">
        <f>Blumroder1994!$B192</f>
        <v>63.864800000000002</v>
      </c>
      <c r="U186" s="5">
        <f>Bratke1993!$G192</f>
        <v>142.85714285714712</v>
      </c>
      <c r="V186" s="20">
        <f>Bratke1993!$B192</f>
        <v>56.926699999999997</v>
      </c>
      <c r="W186" s="5">
        <f>Breidenbach1994!$G192</f>
        <v>136.36363636363706</v>
      </c>
      <c r="X186" s="20">
        <f>Breidenbach1994!$B192</f>
        <v>65.454300000000003</v>
      </c>
      <c r="Y186" s="5">
        <f>Bucquet1969!$G192</f>
        <v>162.16216216217262</v>
      </c>
      <c r="Z186" s="20">
        <f>Bucquet1969!$B192</f>
        <v>65.0625</v>
      </c>
      <c r="AA186" s="5">
        <f>Douglas1991!$G192</f>
        <v>120</v>
      </c>
      <c r="AB186" s="20">
        <f>Douglas1991!$B192</f>
        <v>58.463900000000002</v>
      </c>
      <c r="AC186" s="5">
        <f>Dunki1998!$G192</f>
        <v>206.89655172413347</v>
      </c>
      <c r="AD186" s="20">
        <f>Dunki1998!$B192</f>
        <v>61.022500000000001</v>
      </c>
      <c r="AE186" s="5">
        <f>Dutkiewicz1975!$G192</f>
        <v>124.99999999999527</v>
      </c>
      <c r="AF186" s="20">
        <f>Dutkiewicz1975!$B192</f>
        <v>71.578000000000003</v>
      </c>
      <c r="AG186" s="5">
        <f>Eschenbach1996!$G192</f>
        <v>138.8888888888882</v>
      </c>
      <c r="AH186" s="20">
        <f>Eschenbach1996!$B192</f>
        <v>60.770400000000002</v>
      </c>
      <c r="AI186" s="5">
        <f>Georgiades1985!$G192</f>
        <v>133.3333333333367</v>
      </c>
      <c r="AJ186" s="20">
        <f>Georgiades1985!$B192</f>
        <v>69.184899999999999</v>
      </c>
      <c r="AK186" s="5">
        <f>Goebels1964!$G192</f>
        <v>72.289156626504933</v>
      </c>
      <c r="AL186" s="20">
        <f>Goebels1964!$B192</f>
        <v>72.764399999999995</v>
      </c>
      <c r="AM186" s="5">
        <f>Gould1954!$G192</f>
        <v>222.2222222222255</v>
      </c>
      <c r="AN186" s="20">
        <f>Gould1954!$B192</f>
        <v>70.744799999999998</v>
      </c>
      <c r="AO186" s="5">
        <f>Gould1964!$G192</f>
        <v>193.54838709678165</v>
      </c>
      <c r="AP186" s="20">
        <f>Gould1964!$B192</f>
        <v>74.030900000000003</v>
      </c>
      <c r="AQ186" s="5">
        <f>Gould1970!$G192</f>
        <v>200.0000000000019</v>
      </c>
      <c r="AR186" s="20">
        <f>Gould1970!$B192</f>
        <v>71.577299999999994</v>
      </c>
      <c r="AS186" s="5">
        <f>Gould1974!$G192</f>
        <v>166.66666666666691</v>
      </c>
      <c r="AT186" s="20">
        <f>Gould1974!$B192</f>
        <v>80.6036</v>
      </c>
      <c r="AU186" s="5">
        <f>Guaita2011!$G192</f>
        <v>125.00000000000267</v>
      </c>
      <c r="AV186" s="20">
        <f>Guaita2011!$B192</f>
        <v>63.056399999999996</v>
      </c>
      <c r="AW186" s="5">
        <f>Helffer1968!$G192</f>
        <v>171.4285714285603</v>
      </c>
      <c r="AX186" s="20">
        <f>Helffer1968!$B192</f>
        <v>60.418999999999997</v>
      </c>
      <c r="AY186" s="5">
        <f>Hill1996!$G192</f>
        <v>139.53488372092804</v>
      </c>
      <c r="AZ186" s="20">
        <f>Hill1996!$B192</f>
        <v>54.040599999999998</v>
      </c>
      <c r="BA186" s="5">
        <f>Hinterhauser1991!$G192</f>
        <v>176.47058823529235</v>
      </c>
      <c r="BB186" s="20">
        <f>Hinterhauser1991!$B192</f>
        <v>68.704800000000006</v>
      </c>
      <c r="BC186" s="5">
        <f>Hochman2007!$G192</f>
        <v>176.47058823529235</v>
      </c>
      <c r="BD186" s="20">
        <f>Hochman2007!$B192</f>
        <v>69.589799999999997</v>
      </c>
      <c r="BE186" s="5">
        <f>Hough2006!$G192</f>
        <v>157.89473684210714</v>
      </c>
      <c r="BF186" s="20">
        <f>Hough2006!$B192</f>
        <v>60.573</v>
      </c>
      <c r="BG186" s="5">
        <f>Jacobs1956!$G192</f>
        <v>148.51485148513939</v>
      </c>
      <c r="BH186" s="20">
        <f>Jacobs1956!$B192</f>
        <v>64.3215</v>
      </c>
      <c r="BI186" s="5">
        <f>Karlen1996!$G192</f>
        <v>107.14285714285671</v>
      </c>
      <c r="BJ186" s="20">
        <f>Karlen1996!$B192</f>
        <v>66.891400000000004</v>
      </c>
      <c r="BK186" s="5">
        <f>Kars1969!$G192</f>
        <v>113.20754716981108</v>
      </c>
      <c r="BL186" s="20">
        <f>Kars1969!$B192</f>
        <v>62.8902</v>
      </c>
      <c r="BM186" s="5">
        <f>Klein2002!$G192</f>
        <v>117.64705882352496</v>
      </c>
      <c r="BN186" s="20">
        <f>Klein2002!$B192</f>
        <v>64.281599999999997</v>
      </c>
      <c r="BO186" s="5">
        <f>Koroliov2000!$G192</f>
        <v>193.54838709677276</v>
      </c>
      <c r="BP186" s="20">
        <f>Koroliov2000!$B192</f>
        <v>67.158000000000001</v>
      </c>
      <c r="BQ186" s="5">
        <f>Lifschitz1999!$G192</f>
        <v>120</v>
      </c>
      <c r="BR186" s="20">
        <f>Lifschitz1999!$B192</f>
        <v>67.541799999999995</v>
      </c>
      <c r="BS186" s="5">
        <f>Loriod1961!$G192</f>
        <v>187.50000000000401</v>
      </c>
      <c r="BT186" s="20">
        <f>Loriod1961!$B192</f>
        <v>57.136099999999999</v>
      </c>
      <c r="BU186" s="5">
        <f>Lubimov1971!$G192</f>
        <v>181.81818181818275</v>
      </c>
      <c r="BV186" s="20">
        <f>Lubimov1971!$B192</f>
        <v>63.805799999999998</v>
      </c>
      <c r="BW186" s="5">
        <f>ManchonTheis1954!$G192</f>
        <v>157.89473684209534</v>
      </c>
      <c r="BX186" s="20">
        <f>ManchonTheis1954!$B192</f>
        <v>61.3202</v>
      </c>
      <c r="BY186" s="5">
        <f>McCabe1969!$G192</f>
        <v>171.4285714285742</v>
      </c>
      <c r="BZ186" s="20">
        <f>McCabe1969!$B192</f>
        <v>67.754300000000001</v>
      </c>
      <c r="CA186" s="5">
        <f>Mezzena1973!$G192</f>
        <v>133.3333333333367</v>
      </c>
      <c r="CB186" s="20">
        <f>Mezzena1973!$B192</f>
        <v>54.383499999999998</v>
      </c>
      <c r="CC186" s="5">
        <f>Michiels2005!$G192</f>
        <v>157.89473684209534</v>
      </c>
      <c r="CD186" s="20">
        <f>Michiels2005!$B192</f>
        <v>60.414700000000003</v>
      </c>
      <c r="CE186" s="5">
        <f>Monod1951!$G192</f>
        <v>249.99999999999054</v>
      </c>
      <c r="CF186" s="20">
        <f>Monod1951!$B192</f>
        <v>59.144300000000001</v>
      </c>
      <c r="CG186" s="5">
        <f>Nardi1998!$G192</f>
        <v>120</v>
      </c>
      <c r="CH186" s="20">
        <f>Nardi1998!$B192</f>
        <v>61.334200000000003</v>
      </c>
      <c r="CI186" s="5">
        <f>Neveux1990!$G192</f>
        <v>122.44897959183447</v>
      </c>
      <c r="CJ186" s="20">
        <f>Neveux1990!$B192</f>
        <v>65.361699999999999</v>
      </c>
      <c r="CK186" s="5">
        <f>Ohlsson1996!$G192</f>
        <v>166.66666666666035</v>
      </c>
      <c r="CL186" s="20">
        <f>Ohlsson1996!$B192</f>
        <v>74.72</v>
      </c>
      <c r="CM186" s="5">
        <f>Pestalozza1961!$G192</f>
        <v>115.38461538461311</v>
      </c>
      <c r="CN186" s="20">
        <f>Pestalozza1961!$B192</f>
        <v>59.345799999999997</v>
      </c>
      <c r="CO186" s="5">
        <f>Pollini1976!$G192</f>
        <v>166.66666666666035</v>
      </c>
      <c r="CP186" s="20">
        <f>Pollini1976!$B192</f>
        <v>56.743099999999998</v>
      </c>
      <c r="CQ186" s="5">
        <f>Pollini1990a!$G192</f>
        <v>181.81818181818275</v>
      </c>
      <c r="CR186" s="20">
        <f>Pollini1990a!$B192</f>
        <v>64.095200000000006</v>
      </c>
      <c r="CS186" s="5">
        <f>Pollini1990b!$G192</f>
        <v>162.16216216216017</v>
      </c>
      <c r="CT186" s="20">
        <f>Pollini1990b!$B192</f>
        <v>58.213700000000003</v>
      </c>
      <c r="CU186" s="5">
        <f>Pontinen2001!$G192</f>
        <v>127.65957446808542</v>
      </c>
      <c r="CV186" s="20">
        <f>Pontinen2001!$B192</f>
        <v>66.097399999999993</v>
      </c>
      <c r="CW186" s="5">
        <f>Richter1989!$G192</f>
        <v>60.606060606060048</v>
      </c>
      <c r="CX186" s="20">
        <f>Richter1989!$B192</f>
        <v>65.650099999999995</v>
      </c>
      <c r="CY186" s="5">
        <f>Rosen1969!$G192</f>
        <v>181.81818181817491</v>
      </c>
      <c r="CZ186" s="20">
        <f>Rosen1969!$B192</f>
        <v>64.687700000000007</v>
      </c>
      <c r="DA186" s="5">
        <f>Santos1977!$G192</f>
        <v>111.11111111110982</v>
      </c>
      <c r="DB186" s="20">
        <f>Santos1977!$B192</f>
        <v>65.365700000000004</v>
      </c>
      <c r="DC186" s="5">
        <f>Schleiermacher2002!$G192</f>
        <v>130.43478260869341</v>
      </c>
      <c r="DD186" s="20">
        <f>Schleiermacher2002!$B192</f>
        <v>66.399500000000003</v>
      </c>
      <c r="DE186" s="5">
        <f>Serkin1983!$G192</f>
        <v>157.89473684209534</v>
      </c>
      <c r="DF186" s="20">
        <f>Serkin1983!$B192</f>
        <v>71.627700000000004</v>
      </c>
      <c r="DG186" s="5">
        <f>Serkin1994!$G192</f>
        <v>157.89473684210714</v>
      </c>
      <c r="DH186" s="20">
        <f>Serkin1994!$B192</f>
        <v>67.735600000000005</v>
      </c>
      <c r="DI186" s="5">
        <f>Stadlen1948!$G192</f>
        <v>146.34146341463537</v>
      </c>
      <c r="DJ186" s="20">
        <f>Stadlen1948!$B192</f>
        <v>76.864000000000004</v>
      </c>
      <c r="DK186" s="5">
        <f>Stein1954!$G192</f>
        <v>146.34146341463537</v>
      </c>
      <c r="DL186" s="20">
        <f>Stein1954!$B192</f>
        <v>60.920400000000001</v>
      </c>
      <c r="DM186" s="5">
        <f>Steuerman2004!$G192</f>
        <v>120</v>
      </c>
      <c r="DN186" s="20">
        <f>Steuerman2004!$B192</f>
        <v>67.235100000000003</v>
      </c>
      <c r="DO186" s="5">
        <f>TakahashiA1973!$G192</f>
        <v>139.53488372093724</v>
      </c>
      <c r="DP186" s="20">
        <f>TakahashiA1973!$B192</f>
        <v>58.068399999999997</v>
      </c>
      <c r="DQ186" s="5">
        <f>TakahashiY1977!$G192</f>
        <v>162.16216216216017</v>
      </c>
      <c r="DR186" s="20">
        <f>TakahashiY1977!$B192</f>
        <v>60.559100000000001</v>
      </c>
      <c r="DS186" s="5">
        <f>Uchida2000!$G192</f>
        <v>166.66666666667351</v>
      </c>
      <c r="DT186" s="20">
        <f>Uchida2000!$B192</f>
        <v>65.391800000000003</v>
      </c>
      <c r="DU186" s="5">
        <f>Webster1967!$G192</f>
        <v>166.66666666666691</v>
      </c>
      <c r="DV186" s="20">
        <f>Webster1967!$B192</f>
        <v>64.855199999999996</v>
      </c>
      <c r="DW186" s="5">
        <f>Worms1997!$G192</f>
        <v>136.36363636363706</v>
      </c>
      <c r="DX186" s="20">
        <f>Worms1997!$B192</f>
        <v>66.590400000000002</v>
      </c>
      <c r="DY186" s="5">
        <f>Zacharias1973!$G192</f>
        <v>272.72727272725649</v>
      </c>
      <c r="DZ186" s="20">
        <f>Zacharias1973!$B192</f>
        <v>81.578400000000002</v>
      </c>
      <c r="EA186" s="5">
        <f>Zimerman1995!$G192</f>
        <v>175.4385964912214</v>
      </c>
      <c r="EB186" s="20">
        <f>Zimerman1995!$B192</f>
        <v>64.315700000000007</v>
      </c>
    </row>
    <row r="187" spans="1:177">
      <c r="A187" s="17">
        <v>184</v>
      </c>
      <c r="B187" s="17">
        <v>273</v>
      </c>
      <c r="C187" s="17">
        <v>46</v>
      </c>
      <c r="D187" s="17">
        <v>4</v>
      </c>
      <c r="E187" s="17" t="s">
        <v>203</v>
      </c>
      <c r="F187" s="10" t="s">
        <v>244</v>
      </c>
      <c r="G187" s="5">
        <f ca="1">Tempo!F187</f>
        <v>180.80173289554745</v>
      </c>
      <c r="H187" s="20">
        <f ca="1">Dynamics!F187</f>
        <v>59.263215384615378</v>
      </c>
      <c r="I187" s="5">
        <f>Aitken1961!$G193</f>
        <v>214.28571428570908</v>
      </c>
      <c r="J187" s="20">
        <f>Aitken1961!$B193</f>
        <v>81.892700000000005</v>
      </c>
      <c r="K187" s="5">
        <f>Anderszewski1996!$G193</f>
        <v>189.87341772152089</v>
      </c>
      <c r="L187" s="20">
        <f>Anderszewski1996!$B193</f>
        <v>61.405799999999999</v>
      </c>
      <c r="M187" s="5">
        <f>Arciuli1996!$G193</f>
        <v>101.35135135135205</v>
      </c>
      <c r="N187" s="20">
        <f>Arciuli1996!$B193</f>
        <v>59.609400000000001</v>
      </c>
      <c r="O187" s="5">
        <f>Berg2007!$G193</f>
        <v>365.8536585365884</v>
      </c>
      <c r="P187" s="20">
        <f>Berg2007!$B193</f>
        <v>50.942399999999999</v>
      </c>
      <c r="Q187" s="5">
        <f>Biret1973!$G193</f>
        <v>227.27272727272845</v>
      </c>
      <c r="R187" s="20">
        <f>Biret1973!$B193</f>
        <v>56.423299999999998</v>
      </c>
      <c r="S187" s="5">
        <f>Blumroder1994!$G193</f>
        <v>211.26760563380466</v>
      </c>
      <c r="T187" s="20">
        <f>Blumroder1994!$B193</f>
        <v>62.625500000000002</v>
      </c>
      <c r="U187" s="5">
        <f>Bratke1993!$G193</f>
        <v>154.63917525773212</v>
      </c>
      <c r="V187" s="20">
        <f>Bratke1993!$B193</f>
        <v>59.486499999999999</v>
      </c>
      <c r="W187" s="5">
        <f>Breidenbach1994!$G193</f>
        <v>211.26760563380046</v>
      </c>
      <c r="X187" s="20">
        <f>Breidenbach1994!$B193</f>
        <v>54.073700000000002</v>
      </c>
      <c r="Y187" s="5">
        <f>Bucquet1969!$G193</f>
        <v>202.70270270270021</v>
      </c>
      <c r="Z187" s="20">
        <f>Bucquet1969!$B193</f>
        <v>64.3934</v>
      </c>
      <c r="AA187" s="5">
        <f>Douglas1991!$G193</f>
        <v>129.31034482758659</v>
      </c>
      <c r="AB187" s="20">
        <f>Douglas1991!$B193</f>
        <v>57.932099999999998</v>
      </c>
      <c r="AC187" s="5">
        <f>Dunki1998!$G193</f>
        <v>214.28571428571342</v>
      </c>
      <c r="AD187" s="20">
        <f>Dunki1998!$B193</f>
        <v>61.180500000000002</v>
      </c>
      <c r="AE187" s="5">
        <f>Dutkiewicz1975!$G193</f>
        <v>174.41860465116579</v>
      </c>
      <c r="AF187" s="20">
        <f>Dutkiewicz1975!$B193</f>
        <v>74.555300000000003</v>
      </c>
      <c r="AG187" s="5">
        <f>Eschenbach1996!$G193</f>
        <v>183.37408312958482</v>
      </c>
      <c r="AH187" s="20">
        <f>Eschenbach1996!$B193</f>
        <v>54.846800000000002</v>
      </c>
      <c r="AI187" s="5">
        <f>Georgiades1985!$G193</f>
        <v>145.63106796116489</v>
      </c>
      <c r="AJ187" s="20">
        <f>Georgiades1985!$B193</f>
        <v>65.196700000000007</v>
      </c>
      <c r="AK187" s="5">
        <f>Goebels1964!$G193</f>
        <v>100</v>
      </c>
      <c r="AL187" s="20">
        <f>Goebels1964!$B193</f>
        <v>68.674099999999996</v>
      </c>
      <c r="AM187" s="5">
        <f>Gould1954!$G193</f>
        <v>254.23728813559174</v>
      </c>
      <c r="AN187" s="20">
        <f>Gould1954!$B193</f>
        <v>64.873900000000006</v>
      </c>
      <c r="AO187" s="5">
        <f>Gould1964!$G193</f>
        <v>200</v>
      </c>
      <c r="AP187" s="20">
        <f>Gould1964!$B193</f>
        <v>75.162400000000005</v>
      </c>
      <c r="AQ187" s="5">
        <f>Gould1970!$G193</f>
        <v>161.29032258064399</v>
      </c>
      <c r="AR187" s="20">
        <f>Gould1970!$B193</f>
        <v>67.9923</v>
      </c>
      <c r="AS187" s="5">
        <f>Gould1974!$G193</f>
        <v>185.18518518518468</v>
      </c>
      <c r="AT187" s="20">
        <f>Gould1974!$B193</f>
        <v>71.479200000000006</v>
      </c>
      <c r="AU187" s="5">
        <f>Guaita2011!$G193</f>
        <v>194.80519480519223</v>
      </c>
      <c r="AV187" s="20">
        <f>Guaita2011!$B193</f>
        <v>60.137099999999997</v>
      </c>
      <c r="AW187" s="5">
        <f>Helffer1968!$G193</f>
        <v>208.33333333333366</v>
      </c>
      <c r="AX187" s="20">
        <f>Helffer1968!$B193</f>
        <v>65.334699999999998</v>
      </c>
      <c r="AY187" s="5">
        <f>Hill1996!$G193</f>
        <v>159.57446808510679</v>
      </c>
      <c r="AZ187" s="20">
        <f>Hill1996!$B193</f>
        <v>56.561999999999998</v>
      </c>
      <c r="BA187" s="5">
        <f>Hinterhauser1991!$G193</f>
        <v>283.01886792452768</v>
      </c>
      <c r="BB187" s="20">
        <f>Hinterhauser1991!$B193</f>
        <v>62.767499999999998</v>
      </c>
      <c r="BC187" s="5">
        <f>Hochman2007!$G193</f>
        <v>217.3913043478268</v>
      </c>
      <c r="BD187" s="20">
        <f>Hochman2007!$B193</f>
        <v>67.683499999999995</v>
      </c>
      <c r="BE187" s="5">
        <f>Hough2006!$G193</f>
        <v>164.8351648351603</v>
      </c>
      <c r="BF187" s="20">
        <f>Hough2006!$B193</f>
        <v>60.6477</v>
      </c>
      <c r="BG187" s="5">
        <f>Jacobs1956!$G193</f>
        <v>165.0165016501665</v>
      </c>
      <c r="BH187" s="20">
        <f>Jacobs1956!$B193</f>
        <v>69.08</v>
      </c>
      <c r="BI187" s="5">
        <f>Karlen1996!$G193</f>
        <v>137.61467889908215</v>
      </c>
      <c r="BJ187" s="20">
        <f>Karlen1996!$B193</f>
        <v>55.593899999999998</v>
      </c>
      <c r="BK187" s="5">
        <f>Kars1969!$G193</f>
        <v>159.57446808510679</v>
      </c>
      <c r="BL187" s="20">
        <f>Kars1969!$B193</f>
        <v>65.815799999999996</v>
      </c>
      <c r="BM187" s="5">
        <f>Klein2002!$G193</f>
        <v>135.13513513513692</v>
      </c>
      <c r="BN187" s="20">
        <f>Klein2002!$B193</f>
        <v>65.947800000000001</v>
      </c>
      <c r="BO187" s="5">
        <f>Koroliov2000!$G193</f>
        <v>208.33333333333366</v>
      </c>
      <c r="BP187" s="20">
        <f>Koroliov2000!$B193</f>
        <v>63.026699999999998</v>
      </c>
      <c r="BQ187" s="5">
        <f>Lifschitz1999!$G193</f>
        <v>130.434782608695</v>
      </c>
      <c r="BR187" s="20">
        <f>Lifschitz1999!$B193</f>
        <v>61.600900000000003</v>
      </c>
      <c r="BS187" s="5">
        <f>Loriod1961!$G193</f>
        <v>263.15789473683873</v>
      </c>
      <c r="BT187" s="20">
        <f>Loriod1961!$B193</f>
        <v>55.787100000000002</v>
      </c>
      <c r="BU187" s="5">
        <f>Lubimov1971!$G193</f>
        <v>208.33333333332956</v>
      </c>
      <c r="BV187" s="20">
        <f>Lubimov1971!$B193</f>
        <v>64.542500000000004</v>
      </c>
      <c r="BW187" s="5">
        <f>ManchonTheis1954!$G193</f>
        <v>133.92857142857429</v>
      </c>
      <c r="BX187" s="20">
        <f>ManchonTheis1954!$B193</f>
        <v>64.340699999999998</v>
      </c>
      <c r="BY187" s="5">
        <f>McCabe1969!$G193</f>
        <v>166.66666666666563</v>
      </c>
      <c r="BZ187" s="20">
        <f>McCabe1969!$B193</f>
        <v>63.113300000000002</v>
      </c>
      <c r="CA187" s="5">
        <f>Mezzena1973!$G193</f>
        <v>208.33333333333366</v>
      </c>
      <c r="CB187" s="20">
        <f>Mezzena1973!$B193</f>
        <v>61.072699999999998</v>
      </c>
      <c r="CC187" s="5">
        <f>Michiels2005!$G193</f>
        <v>161.2903225806489</v>
      </c>
      <c r="CD187" s="20">
        <f>Michiels2005!$B193</f>
        <v>50.008499999999998</v>
      </c>
      <c r="CE187" s="5">
        <f>Monod1951!$G193</f>
        <v>283.01886792452768</v>
      </c>
      <c r="CF187" s="20">
        <f>Monod1951!$B193</f>
        <v>58.955300000000001</v>
      </c>
      <c r="CG187" s="5">
        <f>Nardi1998!$G193</f>
        <v>238.09523809523981</v>
      </c>
      <c r="CH187" s="20">
        <f>Nardi1998!$B193</f>
        <v>55.172800000000002</v>
      </c>
      <c r="CI187" s="5">
        <f>Neveux1990!$G193</f>
        <v>140.18691588785134</v>
      </c>
      <c r="CJ187" s="20">
        <f>Neveux1990!$B193</f>
        <v>61.053699999999999</v>
      </c>
      <c r="CK187" s="5">
        <f>Ohlsson1996!$G193</f>
        <v>194.80519480519223</v>
      </c>
      <c r="CL187" s="20">
        <f>Ohlsson1996!$B193</f>
        <v>64.236500000000007</v>
      </c>
      <c r="CM187" s="5">
        <f>Pestalozza1961!$G193</f>
        <v>111.9402985074624</v>
      </c>
      <c r="CN187" s="20">
        <f>Pestalozza1961!$B193</f>
        <v>59.666800000000002</v>
      </c>
      <c r="CO187" s="5">
        <f>Pollini1976!$G193</f>
        <v>178.57142857142784</v>
      </c>
      <c r="CP187" s="20">
        <f>Pollini1976!$B193</f>
        <v>55.966099999999997</v>
      </c>
      <c r="CQ187" s="5">
        <f>Pollini1990a!$G193</f>
        <v>288.46153846154067</v>
      </c>
      <c r="CR187" s="20">
        <f>Pollini1990a!$B193</f>
        <v>65.020200000000003</v>
      </c>
      <c r="CS187" s="5">
        <f>Pollini1990b!$G193</f>
        <v>306.12244897958618</v>
      </c>
      <c r="CT187" s="20">
        <f>Pollini1990b!$B193</f>
        <v>59.362000000000002</v>
      </c>
      <c r="CU187" s="5">
        <f>Pontinen2001!$G193</f>
        <v>154.63917525773212</v>
      </c>
      <c r="CV187" s="20">
        <f>Pontinen2001!$B193</f>
        <v>58.664700000000003</v>
      </c>
      <c r="CW187" s="5">
        <f>Richter1989!$G193</f>
        <v>92.024539877300867</v>
      </c>
      <c r="CX187" s="20">
        <f>Richter1989!$B193</f>
        <v>55.787399999999998</v>
      </c>
      <c r="CY187" s="5">
        <f>Rosen1969!$G193</f>
        <v>194.80519480519223</v>
      </c>
      <c r="CZ187" s="20">
        <f>Rosen1969!$B193</f>
        <v>63.621400000000001</v>
      </c>
      <c r="DA187" s="5">
        <f>Santos1977!$G193</f>
        <v>157.89473684210714</v>
      </c>
      <c r="DB187" s="20">
        <f>Santos1977!$B193</f>
        <v>57.130200000000002</v>
      </c>
      <c r="DC187" s="5">
        <f>Schleiermacher2002!$G193</f>
        <v>197.36842105263395</v>
      </c>
      <c r="DD187" s="20">
        <f>Schleiermacher2002!$B193</f>
        <v>57.6633</v>
      </c>
      <c r="DE187" s="5">
        <f>Serkin1983!$G193</f>
        <v>176.47058823529531</v>
      </c>
      <c r="DF187" s="20">
        <f>Serkin1983!$B193</f>
        <v>64.921999999999997</v>
      </c>
      <c r="DG187" s="5">
        <f>Serkin1994!$G193</f>
        <v>245.90163934425678</v>
      </c>
      <c r="DH187" s="20">
        <f>Serkin1994!$B193</f>
        <v>61.222499999999997</v>
      </c>
      <c r="DI187" s="5">
        <f>Stadlen1948!$G193</f>
        <v>277.77777777777453</v>
      </c>
      <c r="DJ187" s="20">
        <f>Stadlen1948!$B193</f>
        <v>74.398099999999999</v>
      </c>
      <c r="DK187" s="5">
        <f>Stein1954!$G193</f>
        <v>150</v>
      </c>
      <c r="DL187" s="20">
        <f>Stein1954!$B193</f>
        <v>59.768599999999999</v>
      </c>
      <c r="DM187" s="5">
        <f>Steuerman2004!$G193</f>
        <v>163.04347826086925</v>
      </c>
      <c r="DN187" s="20">
        <f>Steuerman2004!$B193</f>
        <v>63.6464</v>
      </c>
      <c r="DO187" s="5">
        <f>TakahashiA1973!$G193</f>
        <v>164.8351648351603</v>
      </c>
      <c r="DP187" s="20">
        <f>TakahashiA1973!$B193</f>
        <v>50.256500000000003</v>
      </c>
      <c r="DQ187" s="5">
        <f>TakahashiY1977!$G193</f>
        <v>176.4705882352894</v>
      </c>
      <c r="DR187" s="20">
        <f>TakahashiY1977!$B193</f>
        <v>57.624000000000002</v>
      </c>
      <c r="DS187" s="5">
        <f>Uchida2000!$G193</f>
        <v>234.3749999999946</v>
      </c>
      <c r="DT187" s="20">
        <f>Uchida2000!$B193</f>
        <v>59.6755</v>
      </c>
      <c r="DU187" s="5">
        <f>Webster1967!$G193</f>
        <v>166.66666666666563</v>
      </c>
      <c r="DV187" s="20">
        <f>Webster1967!$B193</f>
        <v>65.669600000000003</v>
      </c>
      <c r="DW187" s="5">
        <f>Worms1997!$G193</f>
        <v>176.47058823529531</v>
      </c>
      <c r="DX187" s="20">
        <f>Worms1997!$B193</f>
        <v>64.556200000000004</v>
      </c>
      <c r="DY187" s="5">
        <f>Zacharias1973!$G193</f>
        <v>223.88059701492955</v>
      </c>
      <c r="DZ187" s="20">
        <f>Zacharias1973!$B193</f>
        <v>75.842699999999994</v>
      </c>
      <c r="EA187" s="5">
        <f>Zimerman1995!$G193</f>
        <v>126.26262626262751</v>
      </c>
      <c r="EB187" s="20">
        <f>Zimerman1995!$B193</f>
        <v>56.418100000000003</v>
      </c>
    </row>
    <row r="188" spans="1:177">
      <c r="A188" s="17">
        <v>185</v>
      </c>
      <c r="B188" s="17">
        <v>275.5</v>
      </c>
      <c r="C188" s="17">
        <v>46</v>
      </c>
      <c r="D188" s="17">
        <v>6.5</v>
      </c>
      <c r="E188" s="17" t="s">
        <v>188</v>
      </c>
      <c r="F188" s="10" t="s">
        <v>143</v>
      </c>
      <c r="G188" s="5">
        <f ca="1">Tempo!F188</f>
        <v>138.49018619624258</v>
      </c>
      <c r="H188" s="20">
        <f ca="1">Dynamics!F188</f>
        <v>66.561186153846165</v>
      </c>
      <c r="I188" s="5">
        <f>Aitken1961!$G194</f>
        <v>171.4285714285742</v>
      </c>
      <c r="J188" s="20">
        <f>Aitken1961!$B194</f>
        <v>75.840999999999994</v>
      </c>
      <c r="K188" s="5">
        <f>Anderszewski1996!$G194</f>
        <v>176.47058823529235</v>
      </c>
      <c r="L188" s="20">
        <f>Anderszewski1996!$B194</f>
        <v>71.095399999999998</v>
      </c>
      <c r="M188" s="5">
        <f>Arciuli1996!$G194</f>
        <v>127.65957446808542</v>
      </c>
      <c r="N188" s="20">
        <f>Arciuli1996!$B194</f>
        <v>65.9375</v>
      </c>
      <c r="O188" s="5">
        <f>Berg2007!$G194</f>
        <v>214.28571428571342</v>
      </c>
      <c r="P188" s="20">
        <f>Berg2007!$B194</f>
        <v>68.509299999999996</v>
      </c>
      <c r="Q188" s="5">
        <f>Biret1973!$G194</f>
        <v>109.09090909090683</v>
      </c>
      <c r="R188" s="20">
        <f>Biret1973!$B194</f>
        <v>71.704800000000006</v>
      </c>
      <c r="S188" s="5">
        <f>Blumroder1994!$G194</f>
        <v>176.47058823529235</v>
      </c>
      <c r="T188" s="20">
        <f>Blumroder1994!$B194</f>
        <v>69.726799999999997</v>
      </c>
      <c r="U188" s="5">
        <f>Bratke1993!$G194</f>
        <v>139.53488372092804</v>
      </c>
      <c r="V188" s="20">
        <f>Bratke1993!$B194</f>
        <v>73.696899999999999</v>
      </c>
      <c r="W188" s="5">
        <f>Breidenbach1994!$G194</f>
        <v>157.89473684210714</v>
      </c>
      <c r="X188" s="20">
        <f>Breidenbach1994!$B194</f>
        <v>68.008200000000002</v>
      </c>
      <c r="Y188" s="5">
        <f>Bucquet1969!$G194</f>
        <v>157.89473684210714</v>
      </c>
      <c r="Z188" s="20">
        <f>Bucquet1969!$B194</f>
        <v>72.337599999999995</v>
      </c>
      <c r="AA188" s="5">
        <f>Douglas1991!$G194</f>
        <v>115.38461538461311</v>
      </c>
      <c r="AB188" s="20">
        <f>Douglas1991!$B194</f>
        <v>59.217300000000002</v>
      </c>
      <c r="AC188" s="5">
        <f>Dunki1998!$G194</f>
        <v>206.89655172414362</v>
      </c>
      <c r="AD188" s="20">
        <f>Dunki1998!$B194</f>
        <v>66.4071</v>
      </c>
      <c r="AE188" s="5">
        <f>Dutkiewicz1975!$G194</f>
        <v>153.84615384614801</v>
      </c>
      <c r="AF188" s="20">
        <f>Dutkiewicz1975!$B194</f>
        <v>78.694800000000001</v>
      </c>
      <c r="AG188" s="5">
        <f>Eschenbach1996!$G194</f>
        <v>146.34146341463537</v>
      </c>
      <c r="AH188" s="20">
        <f>Eschenbach1996!$B194</f>
        <v>62.118699999999997</v>
      </c>
      <c r="AI188" s="5">
        <f>Georgiades1985!$G194</f>
        <v>127.65957446808542</v>
      </c>
      <c r="AJ188" s="20">
        <f>Georgiades1985!$B194</f>
        <v>71.040999999999997</v>
      </c>
      <c r="AK188" s="5">
        <f>Goebels1964!$G194</f>
        <v>92.307692307691497</v>
      </c>
      <c r="AL188" s="20">
        <f>Goebels1964!$B194</f>
        <v>75.980999999999995</v>
      </c>
      <c r="AM188" s="5">
        <f>Gould1954!$G194</f>
        <v>166.66666666666691</v>
      </c>
      <c r="AN188" s="20">
        <f>Gould1954!$B194</f>
        <v>71.135000000000005</v>
      </c>
      <c r="AO188" s="5">
        <f>Gould1964!$G194</f>
        <v>176.47058823529235</v>
      </c>
      <c r="AP188" s="20">
        <f>Gould1964!$B194</f>
        <v>75.884699999999995</v>
      </c>
      <c r="AQ188" s="5">
        <f>Gould1970!$G194</f>
        <v>146.34146341463537</v>
      </c>
      <c r="AR188" s="20">
        <f>Gould1970!$B194</f>
        <v>63.8855</v>
      </c>
      <c r="AS188" s="5">
        <f>Gould1974!$G194</f>
        <v>122.44897959183447</v>
      </c>
      <c r="AT188" s="20">
        <f>Gould1974!$B194</f>
        <v>80.784000000000006</v>
      </c>
      <c r="AU188" s="5">
        <f>Guaita2011!$G194</f>
        <v>92.307692307691497</v>
      </c>
      <c r="AV188" s="20">
        <f>Guaita2011!$B194</f>
        <v>67.358199999999997</v>
      </c>
      <c r="AW188" s="5">
        <f>Helffer1968!$G194</f>
        <v>166.66666666667351</v>
      </c>
      <c r="AX188" s="20">
        <f>Helffer1968!$B194</f>
        <v>66.534099999999995</v>
      </c>
      <c r="AY188" s="5">
        <f>Hill1996!$G194</f>
        <v>146.34146341463537</v>
      </c>
      <c r="AZ188" s="20">
        <f>Hill1996!$B194</f>
        <v>65.795400000000001</v>
      </c>
      <c r="BA188" s="5">
        <f>Hinterhauser1991!$G194</f>
        <v>150.00000000000853</v>
      </c>
      <c r="BB188" s="20">
        <f>Hinterhauser1991!$B194</f>
        <v>73.573700000000002</v>
      </c>
      <c r="BC188" s="5">
        <f>Hochman2007!$G194</f>
        <v>193.54838709677276</v>
      </c>
      <c r="BD188" s="20">
        <f>Hochman2007!$B194</f>
        <v>70.102999999999994</v>
      </c>
      <c r="BE188" s="5">
        <f>Hough2006!$G194</f>
        <v>157.89473684210714</v>
      </c>
      <c r="BF188" s="20">
        <f>Hough2006!$B194</f>
        <v>74.5154</v>
      </c>
      <c r="BG188" s="5">
        <f>Jacobs1956!$G194</f>
        <v>151.8987341772222</v>
      </c>
      <c r="BH188" s="20">
        <f>Jacobs1956!$B194</f>
        <v>76.963800000000006</v>
      </c>
      <c r="BI188" s="5">
        <f>Karlen1996!$G194</f>
        <v>105.2631578947381</v>
      </c>
      <c r="BJ188" s="20">
        <f>Karlen1996!$B194</f>
        <v>66.354900000000001</v>
      </c>
      <c r="BK188" s="5">
        <f>Kars1969!$G194</f>
        <v>130.43478260869341</v>
      </c>
      <c r="BL188" s="20">
        <f>Kars1969!$B194</f>
        <v>76.182699999999997</v>
      </c>
      <c r="BM188" s="5">
        <f>Klein2002!$G194</f>
        <v>68.965517241378947</v>
      </c>
      <c r="BN188" s="20">
        <f>Klein2002!$B194</f>
        <v>61.180300000000003</v>
      </c>
      <c r="BO188" s="5">
        <f>Koroliov2000!$G194</f>
        <v>162.16216216216017</v>
      </c>
      <c r="BP188" s="20">
        <f>Koroliov2000!$B194</f>
        <v>62.692999999999998</v>
      </c>
      <c r="BQ188" s="5">
        <f>Lifschitz1999!$G194</f>
        <v>117.64705882353151</v>
      </c>
      <c r="BR188" s="20">
        <f>Lifschitz1999!$B194</f>
        <v>67.466499999999996</v>
      </c>
      <c r="BS188" s="5">
        <f>Loriod1961!$G194</f>
        <v>176.47058823529235</v>
      </c>
      <c r="BT188" s="20">
        <f>Loriod1961!$B194</f>
        <v>66.932699999999997</v>
      </c>
      <c r="BU188" s="5">
        <f>Lubimov1971!$G194</f>
        <v>153.84615384615361</v>
      </c>
      <c r="BV188" s="20">
        <f>Lubimov1971!$B194</f>
        <v>76.399199999999993</v>
      </c>
      <c r="BW188" s="5">
        <f>ManchonTheis1954!$G194</f>
        <v>122.44897959183447</v>
      </c>
      <c r="BX188" s="20">
        <f>ManchonTheis1954!$B194</f>
        <v>67.243300000000005</v>
      </c>
      <c r="BY188" s="5">
        <f>McCabe1969!$G194</f>
        <v>157.89473684210714</v>
      </c>
      <c r="BZ188" s="20">
        <f>McCabe1969!$B194</f>
        <v>71.4495</v>
      </c>
      <c r="CA188" s="5">
        <f>Mezzena1973!$G194</f>
        <v>162.16216216216017</v>
      </c>
      <c r="CB188" s="20">
        <f>Mezzena1973!$B194</f>
        <v>64.982200000000006</v>
      </c>
      <c r="CC188" s="5">
        <f>Michiels2005!$G194</f>
        <v>99.999999999996206</v>
      </c>
      <c r="CD188" s="20">
        <f>Michiels2005!$B194</f>
        <v>62.483199999999997</v>
      </c>
      <c r="CE188" s="5">
        <f>Monod1951!$G194</f>
        <v>153.84615384615361</v>
      </c>
      <c r="CF188" s="20">
        <f>Monod1951!$B194</f>
        <v>65.090199999999996</v>
      </c>
      <c r="CG188" s="5">
        <f>Nardi1998!$G194</f>
        <v>109.09090909091248</v>
      </c>
      <c r="CH188" s="20">
        <f>Nardi1998!$B194</f>
        <v>75.230099999999993</v>
      </c>
      <c r="CI188" s="5">
        <f>Neveux1990!$G194</f>
        <v>146.34146341463537</v>
      </c>
      <c r="CJ188" s="20">
        <f>Neveux1990!$B194</f>
        <v>68.304699999999997</v>
      </c>
      <c r="CK188" s="5">
        <f>Ohlsson1996!$G194</f>
        <v>142.85714285714712</v>
      </c>
      <c r="CL188" s="20">
        <f>Ohlsson1996!$B194</f>
        <v>69.563900000000004</v>
      </c>
      <c r="CM188" s="5">
        <f>Pestalozza1961!$G194</f>
        <v>107.14285714285671</v>
      </c>
      <c r="CN188" s="20">
        <f>Pestalozza1961!$B194</f>
        <v>60.6648</v>
      </c>
      <c r="CO188" s="5">
        <f>Pollini1976!$G194</f>
        <v>157.89473684210714</v>
      </c>
      <c r="CP188" s="20">
        <f>Pollini1976!$B194</f>
        <v>68.430499999999995</v>
      </c>
      <c r="CQ188" s="5">
        <f>Pollini1990a!$G194</f>
        <v>166.66666666666691</v>
      </c>
      <c r="CR188" s="20">
        <f>Pollini1990a!$B194</f>
        <v>70.419799999999995</v>
      </c>
      <c r="CS188" s="5">
        <f>Pollini1990b!$G194</f>
        <v>176.47058823529972</v>
      </c>
      <c r="CT188" s="20">
        <f>Pollini1990b!$B194</f>
        <v>70.780100000000004</v>
      </c>
      <c r="CU188" s="5">
        <f>Pontinen2001!$G194</f>
        <v>86.956521739130721</v>
      </c>
      <c r="CV188" s="20">
        <f>Pontinen2001!$B194</f>
        <v>69.693600000000004</v>
      </c>
      <c r="CW188" s="5">
        <f>Richter1989!$G194</f>
        <v>89.552238805968017</v>
      </c>
      <c r="CX188" s="20">
        <f>Richter1989!$B194</f>
        <v>73.5334</v>
      </c>
      <c r="CY188" s="5">
        <f>Rosen1969!$G194</f>
        <v>176.47058823529235</v>
      </c>
      <c r="CZ188" s="20">
        <f>Rosen1969!$B194</f>
        <v>76.580399999999997</v>
      </c>
      <c r="DA188" s="5">
        <f>Santos1977!$G194</f>
        <v>157.89473684210125</v>
      </c>
      <c r="DB188" s="20">
        <f>Santos1977!$B194</f>
        <v>70.557199999999995</v>
      </c>
      <c r="DC188" s="5">
        <f>Schleiermacher2002!$G194</f>
        <v>153.84615384615921</v>
      </c>
      <c r="DD188" s="20">
        <f>Schleiermacher2002!$B194</f>
        <v>74.881600000000006</v>
      </c>
      <c r="DE188" s="5">
        <f>Serkin1983!$G194</f>
        <v>157.89473684210714</v>
      </c>
      <c r="DF188" s="20">
        <f>Serkin1983!$B194</f>
        <v>72.3249</v>
      </c>
      <c r="DG188" s="5">
        <f>Serkin1994!$G194</f>
        <v>171.4285714285742</v>
      </c>
      <c r="DH188" s="20">
        <f>Serkin1994!$B194</f>
        <v>66.399500000000003</v>
      </c>
      <c r="DI188" s="5">
        <f>Stadlen1948!$G194</f>
        <v>113.20754716981108</v>
      </c>
      <c r="DJ188" s="20">
        <f>Stadlen1948!$B194</f>
        <v>80.232500000000002</v>
      </c>
      <c r="DK188" s="5">
        <f>Stein1954!$G194</f>
        <v>142.85714285714712</v>
      </c>
      <c r="DL188" s="20">
        <f>Stein1954!$B194</f>
        <v>70.694199999999995</v>
      </c>
      <c r="DM188" s="5">
        <f>Steuerman2004!$G194</f>
        <v>127.65957446808542</v>
      </c>
      <c r="DN188" s="20">
        <f>Steuerman2004!$B194</f>
        <v>65.950999999999993</v>
      </c>
      <c r="DO188" s="5">
        <f>TakahashiA1973!$G194</f>
        <v>139.53488372093724</v>
      </c>
      <c r="DP188" s="20">
        <f>TakahashiA1973!$B194</f>
        <v>66.029499999999999</v>
      </c>
      <c r="DQ188" s="5">
        <f>TakahashiY1977!$G194</f>
        <v>101.69491525424161</v>
      </c>
      <c r="DR188" s="20">
        <f>TakahashiY1977!$B194</f>
        <v>62.593299999999999</v>
      </c>
      <c r="DS188" s="5">
        <f>Uchida2000!$G194</f>
        <v>206.89655172414362</v>
      </c>
      <c r="DT188" s="20">
        <f>Uchida2000!$B194</f>
        <v>69.830399999999997</v>
      </c>
      <c r="DU188" s="5">
        <f>Webster1967!$G194</f>
        <v>125.00000000000267</v>
      </c>
      <c r="DV188" s="20">
        <f>Webster1967!$B194</f>
        <v>67.339299999999994</v>
      </c>
      <c r="DW188" s="5">
        <f>Worms1997!$G194</f>
        <v>136.36363636363706</v>
      </c>
      <c r="DX188" s="20">
        <f>Worms1997!$B194</f>
        <v>69.914500000000004</v>
      </c>
      <c r="DY188" s="5">
        <f>Zacharias1973!$G194</f>
        <v>171.42857142856724</v>
      </c>
      <c r="DZ188" s="20">
        <f>Zacharias1973!$B194</f>
        <v>72.091200000000001</v>
      </c>
      <c r="EA188" s="5">
        <f>Zimerman1995!$G194</f>
        <v>181.81818181817491</v>
      </c>
      <c r="EB188" s="20">
        <f>Zimerman1995!$B194</f>
        <v>69.128799999999998</v>
      </c>
    </row>
    <row r="189" spans="1:177">
      <c r="A189" s="17">
        <v>186</v>
      </c>
      <c r="B189" s="17">
        <v>276.5</v>
      </c>
      <c r="C189" s="17">
        <v>47</v>
      </c>
      <c r="D189" s="17">
        <v>1.5</v>
      </c>
      <c r="E189" s="17" t="s">
        <v>140</v>
      </c>
      <c r="G189" s="5">
        <f ca="1">Tempo!F189</f>
        <v>151.1788495420397</v>
      </c>
      <c r="H189" s="20">
        <f ca="1">Dynamics!F189</f>
        <v>71.247733846153849</v>
      </c>
      <c r="I189" s="5">
        <f>Aitken1961!$G195</f>
        <v>187.50000000000401</v>
      </c>
      <c r="J189" s="20">
        <f>Aitken1961!$B195</f>
        <v>88.280699999999996</v>
      </c>
      <c r="K189" s="5">
        <f>Anderszewski1996!$G195</f>
        <v>206.89655172414362</v>
      </c>
      <c r="L189" s="20">
        <f>Anderszewski1996!$B195</f>
        <v>81.880399999999995</v>
      </c>
      <c r="M189" s="5">
        <f>Arciuli1996!$G195</f>
        <v>127.65957446808542</v>
      </c>
      <c r="N189" s="20">
        <f>Arciuli1996!$B195</f>
        <v>75.136799999999994</v>
      </c>
      <c r="O189" s="5">
        <f>Berg2007!$G195</f>
        <v>230.76923076921361</v>
      </c>
      <c r="P189" s="20">
        <f>Berg2007!$B195</f>
        <v>73.152799999999999</v>
      </c>
      <c r="Q189" s="5">
        <f>Biret1973!$G195</f>
        <v>136.36363636363706</v>
      </c>
      <c r="R189" s="20">
        <f>Biret1973!$B195</f>
        <v>71.647400000000005</v>
      </c>
      <c r="S189" s="5">
        <f>Blumroder1994!$G195</f>
        <v>176.47058823529235</v>
      </c>
      <c r="T189" s="20">
        <f>Blumroder1994!$B195</f>
        <v>75.276600000000002</v>
      </c>
      <c r="U189" s="5">
        <f>Bratke1993!$G195</f>
        <v>157.89473684210714</v>
      </c>
      <c r="V189" s="20">
        <f>Bratke1993!$B195</f>
        <v>71.151300000000006</v>
      </c>
      <c r="W189" s="5">
        <f>Breidenbach1994!$G195</f>
        <v>187.49999999999568</v>
      </c>
      <c r="X189" s="20">
        <f>Breidenbach1994!$B195</f>
        <v>76.554100000000005</v>
      </c>
      <c r="Y189" s="5">
        <f>Bucquet1969!$G195</f>
        <v>153.84615384614801</v>
      </c>
      <c r="Z189" s="20">
        <f>Bucquet1969!$B195</f>
        <v>80.207499999999996</v>
      </c>
      <c r="AA189" s="5">
        <f>Douglas1991!$G195</f>
        <v>136.36363636363706</v>
      </c>
      <c r="AB189" s="20">
        <f>Douglas1991!$B195</f>
        <v>69.361900000000006</v>
      </c>
      <c r="AC189" s="5">
        <f>Dunki1998!$G195</f>
        <v>206.89655172413347</v>
      </c>
      <c r="AD189" s="20">
        <f>Dunki1998!$B195</f>
        <v>72.751000000000005</v>
      </c>
      <c r="AE189" s="5">
        <f>Dutkiewicz1975!$G195</f>
        <v>162.16216216216017</v>
      </c>
      <c r="AF189" s="20">
        <f>Dutkiewicz1975!$B195</f>
        <v>78.405000000000001</v>
      </c>
      <c r="AG189" s="5">
        <f>Eschenbach1996!$G195</f>
        <v>166.66666666666691</v>
      </c>
      <c r="AH189" s="20">
        <f>Eschenbach1996!$B195</f>
        <v>71.057500000000005</v>
      </c>
      <c r="AI189" s="5">
        <f>Georgiades1985!$G195</f>
        <v>142.85714285713743</v>
      </c>
      <c r="AJ189" s="20">
        <f>Georgiades1985!$B195</f>
        <v>78.605800000000002</v>
      </c>
      <c r="AK189" s="5">
        <f>Goebels1964!$G195</f>
        <v>98.360655737707305</v>
      </c>
      <c r="AL189" s="20">
        <f>Goebels1964!$B195</f>
        <v>81.308000000000007</v>
      </c>
      <c r="AM189" s="5">
        <f>Gould1954!$G195</f>
        <v>214.28571428571342</v>
      </c>
      <c r="AN189" s="20">
        <f>Gould1954!$B195</f>
        <v>79.980699999999999</v>
      </c>
      <c r="AO189" s="5">
        <f>Gould1964!$G195</f>
        <v>176.47058823529235</v>
      </c>
      <c r="AP189" s="20">
        <f>Gould1964!$B195</f>
        <v>76.036000000000001</v>
      </c>
      <c r="AQ189" s="5">
        <f>Gould1970!$G195</f>
        <v>187.50000000000401</v>
      </c>
      <c r="AR189" s="20">
        <f>Gould1970!$B195</f>
        <v>77.381799999999998</v>
      </c>
      <c r="AS189" s="5">
        <f>Gould1974!$G195</f>
        <v>117.64705882353151</v>
      </c>
      <c r="AT189" s="20">
        <f>Gould1974!$B195</f>
        <v>86.080399999999997</v>
      </c>
      <c r="AU189" s="5">
        <f>Guaita2011!$G195</f>
        <v>139.53488372093724</v>
      </c>
      <c r="AV189" s="20">
        <f>Guaita2011!$B195</f>
        <v>70.3429</v>
      </c>
      <c r="AW189" s="5">
        <f>Helffer1968!$G195</f>
        <v>176.47058823529235</v>
      </c>
      <c r="AX189" s="20">
        <f>Helffer1968!$B195</f>
        <v>71.786000000000001</v>
      </c>
      <c r="AY189" s="5">
        <f>Hill1996!$G195</f>
        <v>166.66666666666035</v>
      </c>
      <c r="AZ189" s="20">
        <f>Hill1996!$B195</f>
        <v>67.967100000000002</v>
      </c>
      <c r="BA189" s="5">
        <f>Hinterhauser1991!$G195</f>
        <v>166.66666666666035</v>
      </c>
      <c r="BB189" s="20">
        <f>Hinterhauser1991!$B195</f>
        <v>76.175899999999999</v>
      </c>
      <c r="BC189" s="5">
        <f>Hochman2007!$G195</f>
        <v>206.89655172413347</v>
      </c>
      <c r="BD189" s="20">
        <f>Hochman2007!$B195</f>
        <v>74.982500000000002</v>
      </c>
      <c r="BE189" s="5">
        <f>Hough2006!$G195</f>
        <v>181.8181818181906</v>
      </c>
      <c r="BF189" s="20">
        <f>Hough2006!$B195</f>
        <v>68.403000000000006</v>
      </c>
      <c r="BG189" s="5">
        <f>Jacobs1956!$G195</f>
        <v>155.0387596899223</v>
      </c>
      <c r="BH189" s="20">
        <f>Jacobs1956!$B195</f>
        <v>76.122399999999999</v>
      </c>
      <c r="BI189" s="5">
        <f>Karlen1996!$G195</f>
        <v>115.38461538461311</v>
      </c>
      <c r="BJ189" s="20">
        <f>Karlen1996!$B195</f>
        <v>71.609499999999997</v>
      </c>
      <c r="BK189" s="5">
        <f>Kars1969!$G195</f>
        <v>162.16216216216017</v>
      </c>
      <c r="BL189" s="20">
        <f>Kars1969!$B195</f>
        <v>81.636700000000005</v>
      </c>
      <c r="BM189" s="5">
        <f>Klein2002!$G195</f>
        <v>93.74999999999784</v>
      </c>
      <c r="BN189" s="20">
        <f>Klein2002!$B195</f>
        <v>75.367099999999994</v>
      </c>
      <c r="BO189" s="5">
        <f>Koroliov2000!$G195</f>
        <v>139.53488372092804</v>
      </c>
      <c r="BP189" s="20">
        <f>Koroliov2000!$B195</f>
        <v>79.536600000000007</v>
      </c>
      <c r="BQ189" s="5">
        <f>Lifschitz1999!$G195</f>
        <v>130.43478260869341</v>
      </c>
      <c r="BR189" s="20">
        <f>Lifschitz1999!$B195</f>
        <v>75.129099999999994</v>
      </c>
      <c r="BS189" s="5">
        <f>Loriod1961!$G195</f>
        <v>181.81818181818275</v>
      </c>
      <c r="BT189" s="20">
        <f>Loriod1961!$B195</f>
        <v>66.348799999999997</v>
      </c>
      <c r="BU189" s="5">
        <f>Lubimov1971!$G195</f>
        <v>187.50000000001234</v>
      </c>
      <c r="BV189" s="20">
        <f>Lubimov1971!$B195</f>
        <v>69.711600000000004</v>
      </c>
      <c r="BW189" s="5">
        <f>ManchonTheis1954!$G195</f>
        <v>120</v>
      </c>
      <c r="BX189" s="20">
        <f>ManchonTheis1954!$B195</f>
        <v>73.718999999999994</v>
      </c>
      <c r="BY189" s="5">
        <f>McCabe1969!$G195</f>
        <v>176.47058823529235</v>
      </c>
      <c r="BZ189" s="20">
        <f>McCabe1969!$B195</f>
        <v>71.276399999999995</v>
      </c>
      <c r="CA189" s="5">
        <f>Mezzena1973!$G195</f>
        <v>157.89473684210714</v>
      </c>
      <c r="CB189" s="20">
        <f>Mezzena1973!$B195</f>
        <v>71.960300000000004</v>
      </c>
      <c r="CC189" s="5">
        <f>Michiels2005!$G195</f>
        <v>111.11111111111275</v>
      </c>
      <c r="CD189" s="20">
        <f>Michiels2005!$B195</f>
        <v>65.9512</v>
      </c>
      <c r="CE189" s="5">
        <f>Monod1951!$G195</f>
        <v>176.47058823529972</v>
      </c>
      <c r="CF189" s="20">
        <f>Monod1951!$B195</f>
        <v>81.392200000000003</v>
      </c>
      <c r="CG189" s="5">
        <f>Nardi1998!$G195</f>
        <v>115.38461538461311</v>
      </c>
      <c r="CH189" s="20">
        <f>Nardi1998!$B195</f>
        <v>78.308000000000007</v>
      </c>
      <c r="CI189" s="5">
        <f>Neveux1990!$G195</f>
        <v>142.85714285713743</v>
      </c>
      <c r="CJ189" s="20">
        <f>Neveux1990!$B195</f>
        <v>73.210400000000007</v>
      </c>
      <c r="CK189" s="5">
        <f>Ohlsson1996!$G195</f>
        <v>171.4285714285742</v>
      </c>
      <c r="CL189" s="20">
        <f>Ohlsson1996!$B195</f>
        <v>57.021299999999997</v>
      </c>
      <c r="CM189" s="5">
        <f>Pestalozza1961!$G195</f>
        <v>111.11111111111275</v>
      </c>
      <c r="CN189" s="20">
        <f>Pestalozza1961!$B195</f>
        <v>76.524600000000007</v>
      </c>
      <c r="CO189" s="5">
        <f>Pollini1976!$G195</f>
        <v>166.66666666667351</v>
      </c>
      <c r="CP189" s="20">
        <f>Pollini1976!$B195</f>
        <v>70.957499999999996</v>
      </c>
      <c r="CQ189" s="5">
        <f>Pollini1990a!$G195</f>
        <v>176.47058823529235</v>
      </c>
      <c r="CR189" s="20">
        <f>Pollini1990a!$B195</f>
        <v>77.190299999999993</v>
      </c>
      <c r="CS189" s="5">
        <f>Pollini1990b!$G195</f>
        <v>171.42857142856724</v>
      </c>
      <c r="CT189" s="20">
        <f>Pollini1990b!$B195</f>
        <v>75.552099999999996</v>
      </c>
      <c r="CU189" s="5">
        <f>Pontinen2001!$G195</f>
        <v>111.11111111110691</v>
      </c>
      <c r="CV189" s="20">
        <f>Pontinen2001!$B195</f>
        <v>73.310500000000005</v>
      </c>
      <c r="CW189" s="5">
        <f>Richter1989!$G195</f>
        <v>84.507042253523565</v>
      </c>
      <c r="CX189" s="20">
        <f>Richter1989!$B195</f>
        <v>75.734499999999997</v>
      </c>
      <c r="CY189" s="5">
        <f>Rosen1969!$G195</f>
        <v>187.50000000000401</v>
      </c>
      <c r="CZ189" s="20">
        <f>Rosen1969!$B195</f>
        <v>71.915000000000006</v>
      </c>
      <c r="DA189" s="5">
        <f>Santos1977!$G195</f>
        <v>166.66666666666691</v>
      </c>
      <c r="DB189" s="20">
        <f>Santos1977!$B195</f>
        <v>74.103499999999997</v>
      </c>
      <c r="DC189" s="5">
        <f>Schleiermacher2002!$G195</f>
        <v>157.89473684210714</v>
      </c>
      <c r="DD189" s="20">
        <f>Schleiermacher2002!$B195</f>
        <v>73.146600000000007</v>
      </c>
      <c r="DE189" s="5">
        <f>Serkin1983!$G195</f>
        <v>171.4285714285742</v>
      </c>
      <c r="DF189" s="20">
        <f>Serkin1983!$B195</f>
        <v>79.029799999999994</v>
      </c>
      <c r="DG189" s="5">
        <f>Serkin1994!$G195</f>
        <v>187.50000000000401</v>
      </c>
      <c r="DH189" s="20">
        <f>Serkin1994!$B195</f>
        <v>75.508200000000002</v>
      </c>
      <c r="DI189" s="5">
        <f>Stadlen1948!$G195</f>
        <v>166.66666666666691</v>
      </c>
      <c r="DJ189" s="20">
        <f>Stadlen1948!$B195</f>
        <v>81.290400000000005</v>
      </c>
      <c r="DK189" s="5">
        <f>Stein1954!$G195</f>
        <v>133.33333333332828</v>
      </c>
      <c r="DL189" s="20">
        <f>Stein1954!$B195</f>
        <v>75.063800000000001</v>
      </c>
      <c r="DM189" s="5">
        <f>Steuerman2004!$G195</f>
        <v>153.84615384615361</v>
      </c>
      <c r="DN189" s="20">
        <f>Steuerman2004!$B195</f>
        <v>74.520799999999994</v>
      </c>
      <c r="DO189" s="5">
        <f>TakahashiA1973!$G195</f>
        <v>157.89473684209534</v>
      </c>
      <c r="DP189" s="20">
        <f>TakahashiA1973!$B195</f>
        <v>72.668899999999994</v>
      </c>
      <c r="DQ189" s="5">
        <f>TakahashiY1977!$G195</f>
        <v>122.44897959183447</v>
      </c>
      <c r="DR189" s="20">
        <f>TakahashiY1977!$B195</f>
        <v>71.016599999999997</v>
      </c>
      <c r="DS189" s="5">
        <f>Uchida2000!$G195</f>
        <v>199.99999999999241</v>
      </c>
      <c r="DT189" s="20">
        <f>Uchida2000!$B195</f>
        <v>70.38</v>
      </c>
      <c r="DU189" s="5">
        <f>Webster1967!$G195</f>
        <v>136.36363636363706</v>
      </c>
      <c r="DV189" s="20">
        <f>Webster1967!$B195</f>
        <v>76.471299999999999</v>
      </c>
      <c r="DW189" s="5">
        <f>Worms1997!$G195</f>
        <v>133.33333333332828</v>
      </c>
      <c r="DX189" s="20">
        <f>Worms1997!$B195</f>
        <v>71.110399999999998</v>
      </c>
      <c r="DY189" s="5">
        <f>Zacharias1973!$G195</f>
        <v>193.54838709677276</v>
      </c>
      <c r="DZ189" s="20">
        <f>Zacharias1973!$B195</f>
        <v>79.380799999999994</v>
      </c>
      <c r="EA189" s="5">
        <f>Zimerman1995!$G195</f>
        <v>187.50000000000401</v>
      </c>
      <c r="EB189" s="20">
        <f>Zimerman1995!$B195</f>
        <v>74.013400000000004</v>
      </c>
    </row>
    <row r="190" spans="1:177">
      <c r="A190" s="17">
        <v>187</v>
      </c>
      <c r="B190" s="17">
        <v>277.5</v>
      </c>
      <c r="C190" s="17">
        <v>47</v>
      </c>
      <c r="D190" s="17">
        <v>2.5</v>
      </c>
      <c r="E190" s="17" t="s">
        <v>204</v>
      </c>
      <c r="G190" s="5">
        <f ca="1">Tempo!F190</f>
        <v>161.68448963271911</v>
      </c>
      <c r="H190" s="20">
        <f ca="1">Dynamics!F190</f>
        <v>71.89275538461537</v>
      </c>
      <c r="I190" s="5">
        <f>Aitken1961!$G196</f>
        <v>162.16216216216017</v>
      </c>
      <c r="J190" s="20">
        <f>Aitken1961!$B196</f>
        <v>82.6511</v>
      </c>
      <c r="K190" s="5">
        <f>Anderszewski1996!$G196</f>
        <v>214.28571428571342</v>
      </c>
      <c r="L190" s="20">
        <f>Anderszewski1996!$B196</f>
        <v>80.921300000000002</v>
      </c>
      <c r="M190" s="5">
        <f>Arciuli1996!$G196</f>
        <v>133.33333333332828</v>
      </c>
      <c r="N190" s="20">
        <f>Arciuli1996!$B196</f>
        <v>74.632599999999996</v>
      </c>
      <c r="O190" s="5">
        <f>Berg2007!$G196</f>
        <v>240</v>
      </c>
      <c r="P190" s="20">
        <f>Berg2007!$B196</f>
        <v>75.420100000000005</v>
      </c>
      <c r="Q190" s="5">
        <f>Biret1973!$G196</f>
        <v>162.16216216216017</v>
      </c>
      <c r="R190" s="20">
        <f>Biret1973!$B196</f>
        <v>67.491299999999995</v>
      </c>
      <c r="S190" s="5">
        <f>Blumroder1994!$G196</f>
        <v>214.28571428571342</v>
      </c>
      <c r="T190" s="20">
        <f>Blumroder1994!$B196</f>
        <v>72.136200000000002</v>
      </c>
      <c r="U190" s="5">
        <f>Bratke1993!$G196</f>
        <v>176.47058823529235</v>
      </c>
      <c r="V190" s="20">
        <f>Bratke1993!$B196</f>
        <v>77.47</v>
      </c>
      <c r="W190" s="5">
        <f>Breidenbach1994!$G196</f>
        <v>176.47058823529972</v>
      </c>
      <c r="X190" s="20">
        <f>Breidenbach1994!$B196</f>
        <v>75.139399999999995</v>
      </c>
      <c r="Y190" s="5">
        <f>Bucquet1969!$G196</f>
        <v>166.66666666667351</v>
      </c>
      <c r="Z190" s="20">
        <f>Bucquet1969!$B196</f>
        <v>79.850300000000004</v>
      </c>
      <c r="AA190" s="5">
        <f>Douglas1991!$G196</f>
        <v>129.87012987012494</v>
      </c>
      <c r="AB190" s="20">
        <f>Douglas1991!$B196</f>
        <v>70.949100000000001</v>
      </c>
      <c r="AC190" s="5">
        <f>Dunki1998!$G196</f>
        <v>240</v>
      </c>
      <c r="AD190" s="20">
        <f>Dunki1998!$B196</f>
        <v>71.506900000000002</v>
      </c>
      <c r="AE190" s="5">
        <f>Dutkiewicz1975!$G196</f>
        <v>166.66666666667351</v>
      </c>
      <c r="AF190" s="20">
        <f>Dutkiewicz1975!$B196</f>
        <v>79.165300000000002</v>
      </c>
      <c r="AG190" s="5">
        <f>Eschenbach1996!$G196</f>
        <v>162.16216216216017</v>
      </c>
      <c r="AH190" s="20">
        <f>Eschenbach1996!$B196</f>
        <v>68.993700000000004</v>
      </c>
      <c r="AI190" s="5">
        <f>Georgiades1985!$G196</f>
        <v>149.99999999999787</v>
      </c>
      <c r="AJ190" s="20">
        <f>Georgiades1985!$B196</f>
        <v>78.117099999999994</v>
      </c>
      <c r="AK190" s="5">
        <f>Goebels1964!$G196</f>
        <v>96.774193548386378</v>
      </c>
      <c r="AL190" s="20">
        <f>Goebels1964!$B196</f>
        <v>82.105999999999995</v>
      </c>
      <c r="AM190" s="5">
        <f>Gould1954!$G196</f>
        <v>222.2222222222255</v>
      </c>
      <c r="AN190" s="20">
        <f>Gould1954!$B196</f>
        <v>81.637600000000006</v>
      </c>
      <c r="AO190" s="5">
        <f>Gould1964!$G196</f>
        <v>193.54838709677276</v>
      </c>
      <c r="AP190" s="20">
        <f>Gould1964!$B196</f>
        <v>80.313999999999993</v>
      </c>
      <c r="AQ190" s="5">
        <f>Gould1970!$G196</f>
        <v>214.28571428571342</v>
      </c>
      <c r="AR190" s="20">
        <f>Gould1970!$B196</f>
        <v>77.247200000000007</v>
      </c>
      <c r="AS190" s="5">
        <f>Gould1974!$G196</f>
        <v>139.53488372092804</v>
      </c>
      <c r="AT190" s="20">
        <f>Gould1974!$B196</f>
        <v>88.887699999999995</v>
      </c>
      <c r="AU190" s="5">
        <f>Guaita2011!$G196</f>
        <v>166.66666666666035</v>
      </c>
      <c r="AV190" s="20">
        <f>Guaita2011!$B196</f>
        <v>71.621399999999994</v>
      </c>
      <c r="AW190" s="5">
        <f>Helffer1968!$G196</f>
        <v>187.50000000000401</v>
      </c>
      <c r="AX190" s="20">
        <f>Helffer1968!$B196</f>
        <v>70.446100000000001</v>
      </c>
      <c r="AY190" s="5">
        <f>Hill1996!$G196</f>
        <v>166.66666666667351</v>
      </c>
      <c r="AZ190" s="20">
        <f>Hill1996!$B196</f>
        <v>72.217600000000004</v>
      </c>
      <c r="BA190" s="5">
        <f>Hinterhauser1991!$G196</f>
        <v>187.50000000000401</v>
      </c>
      <c r="BB190" s="20">
        <f>Hinterhauser1991!$B196</f>
        <v>79.816900000000004</v>
      </c>
      <c r="BC190" s="5">
        <f>Hochman2007!$G196</f>
        <v>193.54838709678165</v>
      </c>
      <c r="BD190" s="20">
        <f>Hochman2007!$B196</f>
        <v>80.2042</v>
      </c>
      <c r="BE190" s="5">
        <f>Hough2006!$G196</f>
        <v>171.4285714285742</v>
      </c>
      <c r="BF190" s="20">
        <f>Hough2006!$B196</f>
        <v>70.350800000000007</v>
      </c>
      <c r="BG190" s="5">
        <f>Jacobs1956!$G196</f>
        <v>163.48773841961022</v>
      </c>
      <c r="BH190" s="20">
        <f>Jacobs1956!$B196</f>
        <v>81.1327</v>
      </c>
      <c r="BI190" s="5">
        <f>Karlen1996!$G196</f>
        <v>146.34146341463537</v>
      </c>
      <c r="BJ190" s="20">
        <f>Karlen1996!$B196</f>
        <v>75.974500000000006</v>
      </c>
      <c r="BK190" s="5">
        <f>Kars1969!$G196</f>
        <v>149.99999999999787</v>
      </c>
      <c r="BL190" s="20">
        <f>Kars1969!$B196</f>
        <v>81.604299999999995</v>
      </c>
      <c r="BM190" s="5">
        <f>Klein2002!$G196</f>
        <v>95.238095238095923</v>
      </c>
      <c r="BN190" s="20">
        <f>Klein2002!$B196</f>
        <v>73.987799999999993</v>
      </c>
      <c r="BO190" s="5">
        <f>Koroliov2000!$G196</f>
        <v>206.89655172414362</v>
      </c>
      <c r="BP190" s="20">
        <f>Koroliov2000!$B196</f>
        <v>75.604200000000006</v>
      </c>
      <c r="BQ190" s="5">
        <f>Lifschitz1999!$G196</f>
        <v>133.3333333333367</v>
      </c>
      <c r="BR190" s="20">
        <f>Lifschitz1999!$B196</f>
        <v>75.236999999999995</v>
      </c>
      <c r="BS190" s="5">
        <f>Loriod1961!$G196</f>
        <v>193.54838709677276</v>
      </c>
      <c r="BT190" s="20">
        <f>Loriod1961!$B196</f>
        <v>71.489099999999993</v>
      </c>
      <c r="BU190" s="5">
        <f>Lubimov1971!$G196</f>
        <v>206.89655172412336</v>
      </c>
      <c r="BV190" s="20">
        <f>Lubimov1971!$B196</f>
        <v>68.804100000000005</v>
      </c>
      <c r="BW190" s="5">
        <f>ManchonTheis1954!$G196</f>
        <v>127.65957446808542</v>
      </c>
      <c r="BX190" s="20">
        <f>ManchonTheis1954!$B196</f>
        <v>75.970699999999994</v>
      </c>
      <c r="BY190" s="5">
        <f>McCabe1969!$G196</f>
        <v>176.47058823529235</v>
      </c>
      <c r="BZ190" s="20">
        <f>McCabe1969!$B196</f>
        <v>73.101299999999995</v>
      </c>
      <c r="CA190" s="5">
        <f>Mezzena1973!$G196</f>
        <v>176.47058823529235</v>
      </c>
      <c r="CB190" s="20">
        <f>Mezzena1973!$B196</f>
        <v>75.727500000000006</v>
      </c>
      <c r="CC190" s="5">
        <f>Michiels2005!$G196</f>
        <v>153.84615384615921</v>
      </c>
      <c r="CD190" s="20">
        <f>Michiels2005!$B196</f>
        <v>66.976100000000002</v>
      </c>
      <c r="CE190" s="5">
        <f>Monod1951!$G196</f>
        <v>222.22222222221382</v>
      </c>
      <c r="CF190" s="20">
        <f>Monod1951!$B196</f>
        <v>74.756399999999999</v>
      </c>
      <c r="CG190" s="5">
        <f>Nardi1998!$G196</f>
        <v>142.85714285713743</v>
      </c>
      <c r="CH190" s="20">
        <f>Nardi1998!$B196</f>
        <v>75.6113</v>
      </c>
      <c r="CI190" s="5">
        <f>Neveux1990!$G196</f>
        <v>153.84615384615921</v>
      </c>
      <c r="CJ190" s="20">
        <f>Neveux1990!$B196</f>
        <v>74.627399999999994</v>
      </c>
      <c r="CK190" s="5">
        <f>Ohlsson1996!$G196</f>
        <v>171.4285714285742</v>
      </c>
      <c r="CL190" s="20">
        <f>Ohlsson1996!$B196</f>
        <v>50.560400000000001</v>
      </c>
      <c r="CM190" s="5">
        <f>Pestalozza1961!$G196</f>
        <v>120</v>
      </c>
      <c r="CN190" s="20">
        <f>Pestalozza1961!$B196</f>
        <v>77.787899999999993</v>
      </c>
      <c r="CO190" s="5">
        <f>Pollini1976!$G196</f>
        <v>162.16216216216017</v>
      </c>
      <c r="CP190" s="20">
        <f>Pollini1976!$B196</f>
        <v>75.528000000000006</v>
      </c>
      <c r="CQ190" s="5">
        <f>Pollini1990a!$G196</f>
        <v>214.28571428571342</v>
      </c>
      <c r="CR190" s="20">
        <f>Pollini1990a!$B196</f>
        <v>77.934200000000004</v>
      </c>
      <c r="CS190" s="5">
        <f>Pollini1990b!$G196</f>
        <v>187.50000000000401</v>
      </c>
      <c r="CT190" s="20">
        <f>Pollini1990b!$B196</f>
        <v>79.927899999999994</v>
      </c>
      <c r="CU190" s="5">
        <f>Pontinen2001!$G196</f>
        <v>157.89473684210714</v>
      </c>
      <c r="CV190" s="20">
        <f>Pontinen2001!$B196</f>
        <v>75.941100000000006</v>
      </c>
      <c r="CW190" s="5">
        <f>Richter1989!$G196</f>
        <v>85.714285714280152</v>
      </c>
      <c r="CX190" s="20">
        <f>Richter1989!$B196</f>
        <v>73.400400000000005</v>
      </c>
      <c r="CY190" s="5">
        <f>Rosen1969!$G196</f>
        <v>171.4285714285742</v>
      </c>
      <c r="CZ190" s="20">
        <f>Rosen1969!$B196</f>
        <v>73.277299999999997</v>
      </c>
      <c r="DA190" s="5">
        <f>Santos1977!$G196</f>
        <v>171.4285714285742</v>
      </c>
      <c r="DB190" s="20">
        <f>Santos1977!$B196</f>
        <v>74.994699999999995</v>
      </c>
      <c r="DC190" s="5">
        <f>Schleiermacher2002!$G196</f>
        <v>176.47058823529235</v>
      </c>
      <c r="DD190" s="20">
        <f>Schleiermacher2002!$B196</f>
        <v>74.748000000000005</v>
      </c>
      <c r="DE190" s="5">
        <f>Serkin1983!$G196</f>
        <v>162.16216216216017</v>
      </c>
      <c r="DF190" s="20">
        <f>Serkin1983!$B196</f>
        <v>77.614900000000006</v>
      </c>
      <c r="DG190" s="5">
        <f>Serkin1994!$G196</f>
        <v>171.4285714285742</v>
      </c>
      <c r="DH190" s="20">
        <f>Serkin1994!$B196</f>
        <v>77.800600000000003</v>
      </c>
      <c r="DI190" s="5">
        <f>Stadlen1948!$G196</f>
        <v>187.50000000000401</v>
      </c>
      <c r="DJ190" s="20">
        <f>Stadlen1948!$B196</f>
        <v>79.245199999999997</v>
      </c>
      <c r="DK190" s="5">
        <f>Stein1954!$G196</f>
        <v>153.84615384615921</v>
      </c>
      <c r="DL190" s="20">
        <f>Stein1954!$B196</f>
        <v>76.8643</v>
      </c>
      <c r="DM190" s="5">
        <f>Steuerman2004!$G196</f>
        <v>166.66666666666691</v>
      </c>
      <c r="DN190" s="20">
        <f>Steuerman2004!$B196</f>
        <v>73.597300000000004</v>
      </c>
      <c r="DO190" s="5">
        <f>TakahashiA1973!$G196</f>
        <v>162.16216216217262</v>
      </c>
      <c r="DP190" s="20">
        <f>TakahashiA1973!$B196</f>
        <v>68.066699999999997</v>
      </c>
      <c r="DQ190" s="5">
        <f>TakahashiY1977!$G196</f>
        <v>113.20754716981108</v>
      </c>
      <c r="DR190" s="20">
        <f>TakahashiY1977!$B196</f>
        <v>68.630300000000005</v>
      </c>
      <c r="DS190" s="5">
        <f>Uchida2000!$G196</f>
        <v>206.89655172414362</v>
      </c>
      <c r="DT190" s="20">
        <f>Uchida2000!$B196</f>
        <v>76.367599999999996</v>
      </c>
      <c r="DU190" s="5">
        <f>Webster1967!$G196</f>
        <v>136.36363636363268</v>
      </c>
      <c r="DV190" s="20">
        <f>Webster1967!$B196</f>
        <v>73.708699999999993</v>
      </c>
      <c r="DW190" s="5">
        <f>Worms1997!$G196</f>
        <v>133.3333333333367</v>
      </c>
      <c r="DX190" s="20">
        <f>Worms1997!$B196</f>
        <v>76.125799999999998</v>
      </c>
      <c r="DY190" s="5">
        <f>Zacharias1973!$G196</f>
        <v>214.28571428571342</v>
      </c>
      <c r="DZ190" s="20">
        <f>Zacharias1973!$B196</f>
        <v>83.120900000000006</v>
      </c>
      <c r="EA190" s="5">
        <f>Zimerman1995!$G196</f>
        <v>200.00000000001137</v>
      </c>
      <c r="EB190" s="20">
        <f>Zimerman1995!$B196</f>
        <v>77.888599999999997</v>
      </c>
    </row>
    <row r="191" spans="1:177">
      <c r="A191" s="17">
        <v>188</v>
      </c>
      <c r="B191" s="17">
        <v>278.5</v>
      </c>
      <c r="C191" s="17">
        <v>47</v>
      </c>
      <c r="D191" s="17">
        <v>3.5</v>
      </c>
      <c r="E191" s="17" t="s">
        <v>143</v>
      </c>
      <c r="G191" s="5">
        <f ca="1">Tempo!F191</f>
        <v>163.82967624418939</v>
      </c>
      <c r="H191" s="20">
        <f ca="1">Dynamics!F191</f>
        <v>72.410481538461553</v>
      </c>
      <c r="I191" s="5">
        <f>Aitken1961!$G197</f>
        <v>176.47058823529235</v>
      </c>
      <c r="J191" s="20">
        <f>Aitken1961!$B197</f>
        <v>82.481099999999998</v>
      </c>
      <c r="K191" s="5">
        <f>Anderszewski1996!$G197</f>
        <v>222.22222222221382</v>
      </c>
      <c r="L191" s="20">
        <f>Anderszewski1996!$B197</f>
        <v>77.047799999999995</v>
      </c>
      <c r="M191" s="5">
        <f>Arciuli1996!$G197</f>
        <v>125.00000000000267</v>
      </c>
      <c r="N191" s="20">
        <f>Arciuli1996!$B197</f>
        <v>74.993600000000001</v>
      </c>
      <c r="O191" s="5">
        <f>Berg2007!$G197</f>
        <v>230.76923076923885</v>
      </c>
      <c r="P191" s="20">
        <f>Berg2007!$B197</f>
        <v>75.66</v>
      </c>
      <c r="Q191" s="5">
        <f>Biret1973!$G197</f>
        <v>193.54838709679052</v>
      </c>
      <c r="R191" s="20">
        <f>Biret1973!$B197</f>
        <v>80.059899999999999</v>
      </c>
      <c r="S191" s="5">
        <f>Blumroder1994!$G197</f>
        <v>166.66666666666691</v>
      </c>
      <c r="T191" s="20">
        <f>Blumroder1994!$B197</f>
        <v>71.228499999999997</v>
      </c>
      <c r="U191" s="5">
        <f>Bratke1993!$G197</f>
        <v>153.84615384614801</v>
      </c>
      <c r="V191" s="20">
        <f>Bratke1993!$B197</f>
        <v>81.2012</v>
      </c>
      <c r="W191" s="5">
        <f>Breidenbach1994!$G197</f>
        <v>166.66666666666035</v>
      </c>
      <c r="X191" s="20">
        <f>Breidenbach1994!$B197</f>
        <v>70.516599999999997</v>
      </c>
      <c r="Y191" s="5">
        <f>Bucquet1969!$G197</f>
        <v>162.16216216216017</v>
      </c>
      <c r="Z191" s="20">
        <f>Bucquet1969!$B197</f>
        <v>80.633300000000006</v>
      </c>
      <c r="AA191" s="5">
        <f>Douglas1991!$G197</f>
        <v>143.54066985646691</v>
      </c>
      <c r="AB191" s="20">
        <f>Douglas1991!$B197</f>
        <v>69.555000000000007</v>
      </c>
      <c r="AC191" s="5">
        <f>Dunki1998!$G197</f>
        <v>214.28571428571342</v>
      </c>
      <c r="AD191" s="20">
        <f>Dunki1998!$B197</f>
        <v>72.375100000000003</v>
      </c>
      <c r="AE191" s="5">
        <f>Dutkiewicz1975!$G197</f>
        <v>162.16216216216017</v>
      </c>
      <c r="AF191" s="20">
        <f>Dutkiewicz1975!$B197</f>
        <v>84.913600000000002</v>
      </c>
      <c r="AG191" s="5">
        <f>Eschenbach1996!$G197</f>
        <v>166.66666666666691</v>
      </c>
      <c r="AH191" s="20">
        <f>Eschenbach1996!$B197</f>
        <v>71.640799999999999</v>
      </c>
      <c r="AI191" s="5">
        <f>Georgiades1985!$G197</f>
        <v>157.89473684210714</v>
      </c>
      <c r="AJ191" s="20">
        <f>Georgiades1985!$B197</f>
        <v>81.708799999999997</v>
      </c>
      <c r="AK191" s="5">
        <f>Goebels1964!$G197</f>
        <v>96.774193548386378</v>
      </c>
      <c r="AL191" s="20">
        <f>Goebels1964!$B197</f>
        <v>82.364000000000004</v>
      </c>
      <c r="AM191" s="5">
        <f>Gould1954!$G197</f>
        <v>230.76923076922623</v>
      </c>
      <c r="AN191" s="20">
        <f>Gould1954!$B197</f>
        <v>82.754800000000003</v>
      </c>
      <c r="AO191" s="5">
        <f>Gould1964!$G197</f>
        <v>193.54838709677276</v>
      </c>
      <c r="AP191" s="20">
        <f>Gould1964!$B197</f>
        <v>86.453100000000006</v>
      </c>
      <c r="AQ191" s="5">
        <f>Gould1970!$G197</f>
        <v>200.0000000000019</v>
      </c>
      <c r="AR191" s="20">
        <f>Gould1970!$B197</f>
        <v>73.890900000000002</v>
      </c>
      <c r="AS191" s="5">
        <f>Gould1974!$G197</f>
        <v>142.85714285714226</v>
      </c>
      <c r="AT191" s="20">
        <f>Gould1974!$B197</f>
        <v>87.409199999999998</v>
      </c>
      <c r="AU191" s="5">
        <f>Guaita2011!$G197</f>
        <v>171.4285714285742</v>
      </c>
      <c r="AV191" s="20">
        <f>Guaita2011!$B197</f>
        <v>71.537000000000006</v>
      </c>
      <c r="AW191" s="5">
        <f>Helffer1968!$G197</f>
        <v>199.99999999999241</v>
      </c>
      <c r="AX191" s="20">
        <f>Helffer1968!$B197</f>
        <v>72.873900000000006</v>
      </c>
      <c r="AY191" s="5">
        <f>Hill1996!$G197</f>
        <v>162.16216216216017</v>
      </c>
      <c r="AZ191" s="20">
        <f>Hill1996!$B197</f>
        <v>79.238600000000005</v>
      </c>
      <c r="BA191" s="5">
        <f>Hinterhauser1991!$G197</f>
        <v>176.47058823529235</v>
      </c>
      <c r="BB191" s="20">
        <f>Hinterhauser1991!$B197</f>
        <v>78.677800000000005</v>
      </c>
      <c r="BC191" s="5">
        <f>Hochman2007!$G197</f>
        <v>206.89655172413347</v>
      </c>
      <c r="BD191" s="20">
        <f>Hochman2007!$B197</f>
        <v>79.239900000000006</v>
      </c>
      <c r="BE191" s="5">
        <f>Hough2006!$G197</f>
        <v>187.49999999998735</v>
      </c>
      <c r="BF191" s="20">
        <f>Hough2006!$B197</f>
        <v>76.235399999999998</v>
      </c>
      <c r="BG191" s="5">
        <f>Jacobs1956!$G197</f>
        <v>171.9197707736441</v>
      </c>
      <c r="BH191" s="20">
        <f>Jacobs1956!$B197</f>
        <v>76.450900000000004</v>
      </c>
      <c r="BI191" s="5">
        <f>Karlen1996!$G197</f>
        <v>166.66666666666035</v>
      </c>
      <c r="BJ191" s="20">
        <f>Karlen1996!$B197</f>
        <v>71.609700000000004</v>
      </c>
      <c r="BK191" s="5">
        <f>Kars1969!$G197</f>
        <v>162.16216216217262</v>
      </c>
      <c r="BL191" s="20">
        <f>Kars1969!$B197</f>
        <v>76.492000000000004</v>
      </c>
      <c r="BM191" s="5">
        <f>Klein2002!$G197</f>
        <v>111.11111111111275</v>
      </c>
      <c r="BN191" s="20">
        <f>Klein2002!$B197</f>
        <v>77.980099999999993</v>
      </c>
      <c r="BO191" s="5">
        <f>Koroliov2000!$G197</f>
        <v>249.99999999999054</v>
      </c>
      <c r="BP191" s="20">
        <f>Koroliov2000!$B197</f>
        <v>74.811400000000006</v>
      </c>
      <c r="BQ191" s="5">
        <f>Lifschitz1999!$G197</f>
        <v>133.3333333333367</v>
      </c>
      <c r="BR191" s="20">
        <f>Lifschitz1999!$B197</f>
        <v>72.166300000000007</v>
      </c>
      <c r="BS191" s="5">
        <f>Loriod1961!$G197</f>
        <v>187.50000000000401</v>
      </c>
      <c r="BT191" s="20">
        <f>Loriod1961!$B197</f>
        <v>73.073999999999998</v>
      </c>
      <c r="BU191" s="5">
        <f>Lubimov1971!$G197</f>
        <v>214.28571428571342</v>
      </c>
      <c r="BV191" s="20">
        <f>Lubimov1971!$B197</f>
        <v>77.453800000000001</v>
      </c>
      <c r="BW191" s="5">
        <f>ManchonTheis1954!$G197</f>
        <v>153.84615384614801</v>
      </c>
      <c r="BX191" s="20">
        <f>ManchonTheis1954!$B197</f>
        <v>77.220399999999998</v>
      </c>
      <c r="BY191" s="5">
        <f>McCabe1969!$G197</f>
        <v>166.66666666666035</v>
      </c>
      <c r="BZ191" s="20">
        <f>McCabe1969!$B197</f>
        <v>72.9636</v>
      </c>
      <c r="CA191" s="5">
        <f>Mezzena1973!$G197</f>
        <v>187.49999999998735</v>
      </c>
      <c r="CB191" s="20">
        <f>Mezzena1973!$B197</f>
        <v>71.115099999999998</v>
      </c>
      <c r="CC191" s="5">
        <f>Michiels2005!$G197</f>
        <v>162.16216216216017</v>
      </c>
      <c r="CD191" s="20">
        <f>Michiels2005!$B197</f>
        <v>69.307400000000001</v>
      </c>
      <c r="CE191" s="5">
        <f>Monod1951!$G197</f>
        <v>206.89655172414362</v>
      </c>
      <c r="CF191" s="20">
        <f>Monod1951!$B197</f>
        <v>69.9726</v>
      </c>
      <c r="CG191" s="5">
        <f>Nardi1998!$G197</f>
        <v>153.84615384615921</v>
      </c>
      <c r="CH191" s="20">
        <f>Nardi1998!$B197</f>
        <v>76.367699999999999</v>
      </c>
      <c r="CI191" s="5">
        <f>Neveux1990!$G197</f>
        <v>146.34146341463537</v>
      </c>
      <c r="CJ191" s="20">
        <f>Neveux1990!$B197</f>
        <v>72.1036</v>
      </c>
      <c r="CK191" s="5">
        <f>Ohlsson1996!$G197</f>
        <v>162.16216216216017</v>
      </c>
      <c r="CL191" s="20">
        <f>Ohlsson1996!$B197</f>
        <v>43.695900000000002</v>
      </c>
      <c r="CM191" s="5">
        <f>Pestalozza1961!$G197</f>
        <v>122.44897959183447</v>
      </c>
      <c r="CN191" s="20">
        <f>Pestalozza1961!$B197</f>
        <v>65.506100000000004</v>
      </c>
      <c r="CO191" s="5">
        <f>Pollini1976!$G197</f>
        <v>162.16216216216017</v>
      </c>
      <c r="CP191" s="20">
        <f>Pollini1976!$B197</f>
        <v>72.902500000000003</v>
      </c>
      <c r="CQ191" s="5">
        <f>Pollini1990a!$G197</f>
        <v>206.89655172414362</v>
      </c>
      <c r="CR191" s="20">
        <f>Pollini1990a!$B197</f>
        <v>82.376400000000004</v>
      </c>
      <c r="CS191" s="5">
        <f>Pollini1990b!$G197</f>
        <v>176.47058823529235</v>
      </c>
      <c r="CT191" s="20">
        <f>Pollini1990b!$B197</f>
        <v>77.645300000000006</v>
      </c>
      <c r="CU191" s="5">
        <f>Pontinen2001!$G197</f>
        <v>142.85714285714712</v>
      </c>
      <c r="CV191" s="20">
        <f>Pontinen2001!$B197</f>
        <v>74.888900000000007</v>
      </c>
      <c r="CW191" s="5">
        <f>Richter1989!$G197</f>
        <v>92.307692307695532</v>
      </c>
      <c r="CX191" s="20">
        <f>Richter1989!$B197</f>
        <v>70.090699999999998</v>
      </c>
      <c r="CY191" s="5">
        <f>Rosen1969!$G197</f>
        <v>187.50000000000401</v>
      </c>
      <c r="CZ191" s="20">
        <f>Rosen1969!$B197</f>
        <v>76.004900000000006</v>
      </c>
      <c r="DA191" s="5">
        <f>Santos1977!$G197</f>
        <v>171.4285714285742</v>
      </c>
      <c r="DB191" s="20">
        <f>Santos1977!$B197</f>
        <v>74.423599999999993</v>
      </c>
      <c r="DC191" s="5">
        <f>Schleiermacher2002!$G197</f>
        <v>206.89655172412336</v>
      </c>
      <c r="DD191" s="20">
        <f>Schleiermacher2002!$B197</f>
        <v>78.661299999999997</v>
      </c>
      <c r="DE191" s="5">
        <f>Serkin1983!$G197</f>
        <v>157.89473684210714</v>
      </c>
      <c r="DF191" s="20">
        <f>Serkin1983!$B197</f>
        <v>80.991699999999994</v>
      </c>
      <c r="DG191" s="5">
        <f>Serkin1994!$G197</f>
        <v>181.81818181817491</v>
      </c>
      <c r="DH191" s="20">
        <f>Serkin1994!$B197</f>
        <v>77.950400000000002</v>
      </c>
      <c r="DI191" s="5">
        <f>Stadlen1948!$G197</f>
        <v>181.81818181818275</v>
      </c>
      <c r="DJ191" s="20">
        <f>Stadlen1948!$B197</f>
        <v>85.067400000000006</v>
      </c>
      <c r="DK191" s="5">
        <f>Stein1954!$G197</f>
        <v>153.84615384614801</v>
      </c>
      <c r="DL191" s="20">
        <f>Stein1954!$B197</f>
        <v>75.7333</v>
      </c>
      <c r="DM191" s="5">
        <f>Steuerman2004!$G197</f>
        <v>153.84615384615361</v>
      </c>
      <c r="DN191" s="20">
        <f>Steuerman2004!$B197</f>
        <v>79.168499999999995</v>
      </c>
      <c r="DO191" s="5">
        <f>TakahashiA1973!$G197</f>
        <v>162.16216216216017</v>
      </c>
      <c r="DP191" s="20">
        <f>TakahashiA1973!$B197</f>
        <v>78.1905</v>
      </c>
      <c r="DQ191" s="5">
        <f>TakahashiY1977!$G197</f>
        <v>139.53488372092804</v>
      </c>
      <c r="DR191" s="20">
        <f>TakahashiY1977!$B197</f>
        <v>73.566999999999993</v>
      </c>
      <c r="DS191" s="5">
        <f>Uchida2000!$G197</f>
        <v>206.89655172414362</v>
      </c>
      <c r="DT191" s="20">
        <f>Uchida2000!$B197</f>
        <v>73.210899999999995</v>
      </c>
      <c r="DU191" s="5">
        <f>Webster1967!$G197</f>
        <v>130.43478260869742</v>
      </c>
      <c r="DV191" s="20">
        <f>Webster1967!$B197</f>
        <v>77.474400000000003</v>
      </c>
      <c r="DW191" s="5">
        <f>Worms1997!$G197</f>
        <v>125.00000000000267</v>
      </c>
      <c r="DX191" s="20">
        <f>Worms1997!$B197</f>
        <v>76.1755</v>
      </c>
      <c r="DY191" s="5">
        <f>Zacharias1973!$G197</f>
        <v>240</v>
      </c>
      <c r="DZ191" s="20">
        <f>Zacharias1973!$B197</f>
        <v>83.374099999999999</v>
      </c>
      <c r="EA191" s="5">
        <f>Zimerman1995!$G197</f>
        <v>199.99999999999241</v>
      </c>
      <c r="EB191" s="20">
        <f>Zimerman1995!$B197</f>
        <v>75.8035</v>
      </c>
    </row>
    <row r="192" spans="1:177">
      <c r="A192" s="17">
        <v>189</v>
      </c>
      <c r="B192" s="17">
        <v>279.5</v>
      </c>
      <c r="C192" s="17">
        <v>47</v>
      </c>
      <c r="D192" s="17">
        <v>4.5</v>
      </c>
      <c r="E192" s="17" t="s">
        <v>175</v>
      </c>
      <c r="G192" s="5">
        <f ca="1">Tempo!F192</f>
        <v>161.9700753294631</v>
      </c>
      <c r="H192" s="20">
        <f ca="1">Dynamics!F192</f>
        <v>72.346187692307666</v>
      </c>
      <c r="I192" s="5">
        <f>Aitken1961!$G198</f>
        <v>176.47058823529235</v>
      </c>
      <c r="J192" s="20">
        <f>Aitken1961!$B198</f>
        <v>78.576300000000003</v>
      </c>
      <c r="K192" s="5">
        <f>Anderszewski1996!$G198</f>
        <v>230.76923076923885</v>
      </c>
      <c r="L192" s="20">
        <f>Anderszewski1996!$B198</f>
        <v>78.241200000000006</v>
      </c>
      <c r="M192" s="5">
        <f>Arciuli1996!$G198</f>
        <v>130.43478260869341</v>
      </c>
      <c r="N192" s="20">
        <f>Arciuli1996!$B198</f>
        <v>75.100999999999999</v>
      </c>
      <c r="O192" s="5">
        <f>Berg2007!$G198</f>
        <v>230.76923076923885</v>
      </c>
      <c r="P192" s="20">
        <f>Berg2007!$B198</f>
        <v>74.703500000000005</v>
      </c>
      <c r="Q192" s="5">
        <f>Biret1973!$G198</f>
        <v>153.84615384614801</v>
      </c>
      <c r="R192" s="20">
        <f>Biret1973!$B198</f>
        <v>68.009600000000006</v>
      </c>
      <c r="S192" s="5">
        <f>Blumroder1994!$G198</f>
        <v>166.66666666666691</v>
      </c>
      <c r="T192" s="20">
        <f>Blumroder1994!$B198</f>
        <v>66.855900000000005</v>
      </c>
      <c r="U192" s="5">
        <f>Bratke1993!$G198</f>
        <v>153.84615384615921</v>
      </c>
      <c r="V192" s="20">
        <f>Bratke1993!$B198</f>
        <v>77.083200000000005</v>
      </c>
      <c r="W192" s="5">
        <f>Breidenbach1994!$G198</f>
        <v>162.16216216216017</v>
      </c>
      <c r="X192" s="20">
        <f>Breidenbach1994!$B198</f>
        <v>72.698499999999996</v>
      </c>
      <c r="Y192" s="5">
        <f>Bucquet1969!$G198</f>
        <v>176.47058823529235</v>
      </c>
      <c r="Z192" s="20">
        <f>Bucquet1969!$B198</f>
        <v>82.291499999999999</v>
      </c>
      <c r="AA192" s="5">
        <f>Douglas1991!$G198</f>
        <v>136.36363636363706</v>
      </c>
      <c r="AB192" s="20">
        <f>Douglas1991!$B198</f>
        <v>73.352999999999994</v>
      </c>
      <c r="AC192" s="5">
        <f>Dunki1998!$G198</f>
        <v>200.0000000000019</v>
      </c>
      <c r="AD192" s="20">
        <f>Dunki1998!$B198</f>
        <v>71.188800000000001</v>
      </c>
      <c r="AE192" s="5">
        <f>Dutkiewicz1975!$G198</f>
        <v>153.84615384615921</v>
      </c>
      <c r="AF192" s="20">
        <f>Dutkiewicz1975!$B198</f>
        <v>83.418599999999998</v>
      </c>
      <c r="AG192" s="5">
        <f>Eschenbach1996!$G198</f>
        <v>157.89473684210714</v>
      </c>
      <c r="AH192" s="20">
        <f>Eschenbach1996!$B198</f>
        <v>72.061599999999999</v>
      </c>
      <c r="AI192" s="5">
        <f>Georgiades1985!$G198</f>
        <v>149.99999999999787</v>
      </c>
      <c r="AJ192" s="20">
        <f>Georgiades1985!$B198</f>
        <v>81.039299999999997</v>
      </c>
      <c r="AK192" s="5">
        <f>Goebels1964!$G198</f>
        <v>96.774193548386378</v>
      </c>
      <c r="AL192" s="20">
        <f>Goebels1964!$B198</f>
        <v>77.876300000000001</v>
      </c>
      <c r="AM192" s="5">
        <f>Gould1954!$G198</f>
        <v>230.76923076923885</v>
      </c>
      <c r="AN192" s="20">
        <f>Gould1954!$B198</f>
        <v>78.623400000000004</v>
      </c>
      <c r="AO192" s="5">
        <f>Gould1964!$G198</f>
        <v>214.28571428571342</v>
      </c>
      <c r="AP192" s="20">
        <f>Gould1964!$B198</f>
        <v>80.628900000000002</v>
      </c>
      <c r="AQ192" s="5">
        <f>Gould1970!$G198</f>
        <v>222.22222222221382</v>
      </c>
      <c r="AR192" s="20">
        <f>Gould1970!$B198</f>
        <v>77.902000000000001</v>
      </c>
      <c r="AS192" s="5">
        <f>Gould1974!$G198</f>
        <v>153.84615384615361</v>
      </c>
      <c r="AT192" s="20">
        <f>Gould1974!$B198</f>
        <v>87.560599999999994</v>
      </c>
      <c r="AU192" s="5">
        <f>Guaita2011!$G198</f>
        <v>176.47058823529235</v>
      </c>
      <c r="AV192" s="20">
        <f>Guaita2011!$B198</f>
        <v>75.123699999999999</v>
      </c>
      <c r="AW192" s="5">
        <f>Helffer1968!$G198</f>
        <v>171.4285714285742</v>
      </c>
      <c r="AX192" s="20">
        <f>Helffer1968!$B198</f>
        <v>68.054100000000005</v>
      </c>
      <c r="AY192" s="5">
        <f>Hill1996!$G198</f>
        <v>166.66666666667351</v>
      </c>
      <c r="AZ192" s="20">
        <f>Hill1996!$B198</f>
        <v>71.8596</v>
      </c>
      <c r="BA192" s="5">
        <f>Hinterhauser1991!$G198</f>
        <v>187.50000000000401</v>
      </c>
      <c r="BB192" s="20">
        <f>Hinterhauser1991!$B198</f>
        <v>79.935000000000002</v>
      </c>
      <c r="BC192" s="5">
        <f>Hochman2007!$G198</f>
        <v>200.0000000000019</v>
      </c>
      <c r="BD192" s="20">
        <f>Hochman2007!$B198</f>
        <v>77.209599999999995</v>
      </c>
      <c r="BE192" s="5">
        <f>Hough2006!$G198</f>
        <v>176.47058823529235</v>
      </c>
      <c r="BF192" s="20">
        <f>Hough2006!$B198</f>
        <v>70.539299999999997</v>
      </c>
      <c r="BG192" s="5">
        <f>Jacobs1956!$G198</f>
        <v>159.15119363394822</v>
      </c>
      <c r="BH192" s="20">
        <f>Jacobs1956!$B198</f>
        <v>80.860299999999995</v>
      </c>
      <c r="BI192" s="5">
        <f>Karlen1996!$G198</f>
        <v>139.53488372092804</v>
      </c>
      <c r="BJ192" s="20">
        <f>Karlen1996!$B198</f>
        <v>79.403199999999998</v>
      </c>
      <c r="BK192" s="5">
        <f>Kars1969!$G198</f>
        <v>157.89473684209534</v>
      </c>
      <c r="BL192" s="20">
        <f>Kars1969!$B198</f>
        <v>78.802899999999994</v>
      </c>
      <c r="BM192" s="5">
        <f>Klein2002!$G198</f>
        <v>109.09090909090683</v>
      </c>
      <c r="BN192" s="20">
        <f>Klein2002!$B198</f>
        <v>72.153099999999995</v>
      </c>
      <c r="BO192" s="5">
        <f>Koroliov2000!$G198</f>
        <v>222.2222222222255</v>
      </c>
      <c r="BP192" s="20">
        <f>Koroliov2000!$B198</f>
        <v>75.188500000000005</v>
      </c>
      <c r="BQ192" s="5">
        <f>Lifschitz1999!$G198</f>
        <v>146.34146341462522</v>
      </c>
      <c r="BR192" s="20">
        <f>Lifschitz1999!$B198</f>
        <v>76.002200000000002</v>
      </c>
      <c r="BS192" s="5">
        <f>Loriod1961!$G198</f>
        <v>200.0000000000019</v>
      </c>
      <c r="BT192" s="20">
        <f>Loriod1961!$B198</f>
        <v>71.972999999999999</v>
      </c>
      <c r="BU192" s="5">
        <f>Lubimov1971!$G198</f>
        <v>206.89655172414362</v>
      </c>
      <c r="BV192" s="20">
        <f>Lubimov1971!$B198</f>
        <v>76.945899999999995</v>
      </c>
      <c r="BW192" s="5">
        <f>ManchonTheis1954!$G198</f>
        <v>150.00000000000853</v>
      </c>
      <c r="BX192" s="20">
        <f>ManchonTheis1954!$B198</f>
        <v>79.565799999999996</v>
      </c>
      <c r="BY192" s="5">
        <f>McCabe1969!$G198</f>
        <v>171.4285714285742</v>
      </c>
      <c r="BZ192" s="20">
        <f>McCabe1969!$B198</f>
        <v>73.643600000000006</v>
      </c>
      <c r="CA192" s="5">
        <f>Mezzena1973!$G198</f>
        <v>171.4285714285742</v>
      </c>
      <c r="CB192" s="20">
        <f>Mezzena1973!$B198</f>
        <v>72.286600000000007</v>
      </c>
      <c r="CC192" s="5">
        <f>Michiels2005!$G198</f>
        <v>166.66666666666035</v>
      </c>
      <c r="CD192" s="20">
        <f>Michiels2005!$B198</f>
        <v>73.837199999999996</v>
      </c>
      <c r="CE192" s="5">
        <f>Monod1951!$G198</f>
        <v>206.89655172413347</v>
      </c>
      <c r="CF192" s="20">
        <f>Monod1951!$B198</f>
        <v>71.863100000000003</v>
      </c>
      <c r="CG192" s="5">
        <f>Nardi1998!$G198</f>
        <v>136.36363636363706</v>
      </c>
      <c r="CH192" s="20">
        <f>Nardi1998!$B198</f>
        <v>77.940799999999996</v>
      </c>
      <c r="CI192" s="5">
        <f>Neveux1990!$G198</f>
        <v>139.53488372092804</v>
      </c>
      <c r="CJ192" s="20">
        <f>Neveux1990!$B198</f>
        <v>78.202100000000002</v>
      </c>
      <c r="CK192" s="5">
        <f>Ohlsson1996!$G198</f>
        <v>153.84615384614801</v>
      </c>
      <c r="CL192" s="20">
        <f>Ohlsson1996!$B198</f>
        <v>44.034500000000001</v>
      </c>
      <c r="CM192" s="5">
        <f>Pestalozza1961!$G198</f>
        <v>109.09090909091248</v>
      </c>
      <c r="CN192" s="20">
        <f>Pestalozza1961!$B198</f>
        <v>73.227900000000005</v>
      </c>
      <c r="CO192" s="5">
        <f>Pollini1976!$G198</f>
        <v>171.4285714285742</v>
      </c>
      <c r="CP192" s="20">
        <f>Pollini1976!$B198</f>
        <v>76.686899999999994</v>
      </c>
      <c r="CQ192" s="5">
        <f>Pollini1990a!$G198</f>
        <v>214.28571428571342</v>
      </c>
      <c r="CR192" s="20">
        <f>Pollini1990a!$B198</f>
        <v>81.881100000000004</v>
      </c>
      <c r="CS192" s="5">
        <f>Pollini1990b!$G198</f>
        <v>187.50000000000401</v>
      </c>
      <c r="CT192" s="20">
        <f>Pollini1990b!$B198</f>
        <v>80.5946</v>
      </c>
      <c r="CU192" s="5">
        <f>Pontinen2001!$G198</f>
        <v>142.85714285713743</v>
      </c>
      <c r="CV192" s="20">
        <f>Pontinen2001!$B198</f>
        <v>77.764499999999998</v>
      </c>
      <c r="CW192" s="5">
        <f>Richter1989!$G198</f>
        <v>101.69491525424161</v>
      </c>
      <c r="CX192" s="20">
        <f>Richter1989!$B198</f>
        <v>77.093299999999999</v>
      </c>
      <c r="CY192" s="5">
        <f>Rosen1969!$G198</f>
        <v>181.81818181817491</v>
      </c>
      <c r="CZ192" s="20">
        <f>Rosen1969!$B198</f>
        <v>78.216800000000006</v>
      </c>
      <c r="DA192" s="5">
        <f>Santos1977!$G198</f>
        <v>166.66666666666035</v>
      </c>
      <c r="DB192" s="20">
        <f>Santos1977!$B198</f>
        <v>74.000600000000006</v>
      </c>
      <c r="DC192" s="5">
        <f>Schleiermacher2002!$G198</f>
        <v>193.54838709677276</v>
      </c>
      <c r="DD192" s="20">
        <f>Schleiermacher2002!$B198</f>
        <v>79.896799999999999</v>
      </c>
      <c r="DE192" s="5">
        <f>Serkin1983!$G198</f>
        <v>166.66666666666035</v>
      </c>
      <c r="DF192" s="20">
        <f>Serkin1983!$B198</f>
        <v>77.503500000000003</v>
      </c>
      <c r="DG192" s="5">
        <f>Serkin1994!$G198</f>
        <v>171.4285714285742</v>
      </c>
      <c r="DH192" s="20">
        <f>Serkin1994!$B198</f>
        <v>75.459299999999999</v>
      </c>
      <c r="DI192" s="5">
        <f>Stadlen1948!$G198</f>
        <v>124.99999999999898</v>
      </c>
      <c r="DJ192" s="20">
        <f>Stadlen1948!$B198</f>
        <v>83.251300000000001</v>
      </c>
      <c r="DK192" s="5">
        <f>Stein1954!$G198</f>
        <v>146.34146341463537</v>
      </c>
      <c r="DL192" s="20">
        <f>Stein1954!$B198</f>
        <v>78.494600000000005</v>
      </c>
      <c r="DM192" s="5">
        <f>Steuerman2004!$G198</f>
        <v>171.4285714285742</v>
      </c>
      <c r="DN192" s="20">
        <f>Steuerman2004!$B198</f>
        <v>74.749899999999997</v>
      </c>
      <c r="DO192" s="5">
        <f>TakahashiA1973!$G198</f>
        <v>157.89473684210714</v>
      </c>
      <c r="DP192" s="20">
        <f>TakahashiA1973!$B198</f>
        <v>67.418599999999998</v>
      </c>
      <c r="DQ192" s="5">
        <f>TakahashiY1977!$G198</f>
        <v>146.34146341463537</v>
      </c>
      <c r="DR192" s="20">
        <f>TakahashiY1977!$B198</f>
        <v>68.703500000000005</v>
      </c>
      <c r="DS192" s="5">
        <f>Uchida2000!$G198</f>
        <v>214.28571428571342</v>
      </c>
      <c r="DT192" s="20">
        <f>Uchida2000!$B198</f>
        <v>78.425200000000004</v>
      </c>
      <c r="DU192" s="5">
        <f>Webster1967!$G198</f>
        <v>142.85714285714226</v>
      </c>
      <c r="DV192" s="20">
        <f>Webster1967!$B198</f>
        <v>77.736000000000004</v>
      </c>
      <c r="DW192" s="5">
        <f>Worms1997!$G198</f>
        <v>130.43478260869341</v>
      </c>
      <c r="DX192" s="20">
        <f>Worms1997!$B198</f>
        <v>77.354200000000006</v>
      </c>
      <c r="DY192" s="5">
        <f>Zacharias1973!$G198</f>
        <v>285.71428571429425</v>
      </c>
      <c r="DZ192" s="20">
        <f>Zacharias1973!$B198</f>
        <v>86.334100000000007</v>
      </c>
      <c r="EA192" s="5">
        <f>Zimerman1995!$G198</f>
        <v>187.50000000000401</v>
      </c>
      <c r="EB192" s="20">
        <f>Zimerman1995!$B198</f>
        <v>75.072199999999995</v>
      </c>
    </row>
    <row r="193" spans="1:132">
      <c r="A193" s="17">
        <v>190</v>
      </c>
      <c r="B193" s="17">
        <v>280.5</v>
      </c>
      <c r="C193" s="17">
        <v>47</v>
      </c>
      <c r="D193" s="17">
        <v>5.5</v>
      </c>
      <c r="E193" s="17" t="s">
        <v>202</v>
      </c>
      <c r="G193" s="5">
        <f ca="1">Tempo!F193</f>
        <v>156.88074425190953</v>
      </c>
      <c r="H193" s="20">
        <f ca="1">Dynamics!F193</f>
        <v>71.376027692307687</v>
      </c>
      <c r="I193" s="5">
        <f>Aitken1961!$G199</f>
        <v>157.89473684210714</v>
      </c>
      <c r="J193" s="20">
        <f>Aitken1961!$B199</f>
        <v>82.415800000000004</v>
      </c>
      <c r="K193" s="5">
        <f>Anderszewski1996!$G199</f>
        <v>206.89655172414362</v>
      </c>
      <c r="L193" s="20">
        <f>Anderszewski1996!$B199</f>
        <v>77.023499999999999</v>
      </c>
      <c r="M193" s="5">
        <f>Arciuli1996!$G199</f>
        <v>113.20754716981108</v>
      </c>
      <c r="N193" s="20">
        <f>Arciuli1996!$B199</f>
        <v>72.2898</v>
      </c>
      <c r="O193" s="5">
        <f>Berg2007!$G199</f>
        <v>240</v>
      </c>
      <c r="P193" s="20">
        <f>Berg2007!$B199</f>
        <v>66.992800000000003</v>
      </c>
      <c r="Q193" s="5">
        <f>Biret1973!$G199</f>
        <v>157.89473684210714</v>
      </c>
      <c r="R193" s="20">
        <f>Biret1973!$B199</f>
        <v>66.387600000000006</v>
      </c>
      <c r="S193" s="5">
        <f>Blumroder1994!$G199</f>
        <v>162.1621621621664</v>
      </c>
      <c r="T193" s="20">
        <f>Blumroder1994!$B199</f>
        <v>67.33</v>
      </c>
      <c r="U193" s="5">
        <f>Bratke1993!$G199</f>
        <v>162.16216216216017</v>
      </c>
      <c r="V193" s="20">
        <f>Bratke1993!$B199</f>
        <v>75.882999999999996</v>
      </c>
      <c r="W193" s="5">
        <f>Breidenbach1994!$G199</f>
        <v>166.66666666667351</v>
      </c>
      <c r="X193" s="20">
        <f>Breidenbach1994!$B199</f>
        <v>72.604200000000006</v>
      </c>
      <c r="Y193" s="5">
        <f>Bucquet1969!$G199</f>
        <v>171.4285714285742</v>
      </c>
      <c r="Z193" s="20">
        <f>Bucquet1969!$B199</f>
        <v>78.666899999999998</v>
      </c>
      <c r="AA193" s="5">
        <f>Douglas1991!$G199</f>
        <v>127.65957446808542</v>
      </c>
      <c r="AB193" s="20">
        <f>Douglas1991!$B199</f>
        <v>68.796199999999999</v>
      </c>
      <c r="AC193" s="5">
        <f>Dunki1998!$G199</f>
        <v>222.2222222222255</v>
      </c>
      <c r="AD193" s="20">
        <f>Dunki1998!$B199</f>
        <v>66.970600000000005</v>
      </c>
      <c r="AE193" s="5">
        <f>Dutkiewicz1975!$G199</f>
        <v>157.89473684209534</v>
      </c>
      <c r="AF193" s="20">
        <f>Dutkiewicz1975!$B199</f>
        <v>82.170199999999994</v>
      </c>
      <c r="AG193" s="5">
        <f>Eschenbach1996!$G199</f>
        <v>171.4285714285742</v>
      </c>
      <c r="AH193" s="20">
        <f>Eschenbach1996!$B199</f>
        <v>69.3245</v>
      </c>
      <c r="AI193" s="5">
        <f>Georgiades1985!$G199</f>
        <v>130.43478260870145</v>
      </c>
      <c r="AJ193" s="20">
        <f>Georgiades1985!$B199</f>
        <v>79.087599999999995</v>
      </c>
      <c r="AK193" s="5">
        <f>Goebels1964!$G199</f>
        <v>98.360655737707305</v>
      </c>
      <c r="AL193" s="20">
        <f>Goebels1964!$B199</f>
        <v>83.883099999999999</v>
      </c>
      <c r="AM193" s="5">
        <f>Gould1954!$G199</f>
        <v>230.76923076922623</v>
      </c>
      <c r="AN193" s="20">
        <f>Gould1954!$B199</f>
        <v>81.443200000000004</v>
      </c>
      <c r="AO193" s="5">
        <f>Gould1964!$G199</f>
        <v>214.28571428571342</v>
      </c>
      <c r="AP193" s="20">
        <f>Gould1964!$B199</f>
        <v>80.304100000000005</v>
      </c>
      <c r="AQ193" s="5">
        <f>Gould1970!$G199</f>
        <v>200.0000000000019</v>
      </c>
      <c r="AR193" s="20">
        <f>Gould1970!$B199</f>
        <v>79.662899999999993</v>
      </c>
      <c r="AS193" s="5">
        <f>Gould1974!$G199</f>
        <v>171.4285714285742</v>
      </c>
      <c r="AT193" s="20">
        <f>Gould1974!$B199</f>
        <v>87.133099999999999</v>
      </c>
      <c r="AU193" s="5">
        <f>Guaita2011!$G199</f>
        <v>149.99999999999787</v>
      </c>
      <c r="AV193" s="20">
        <f>Guaita2011!$B199</f>
        <v>73.668899999999994</v>
      </c>
      <c r="AW193" s="5">
        <f>Helffer1968!$G199</f>
        <v>157.89473684210714</v>
      </c>
      <c r="AX193" s="20">
        <f>Helffer1968!$B199</f>
        <v>71.038399999999996</v>
      </c>
      <c r="AY193" s="5">
        <f>Hill1996!$G199</f>
        <v>149.99999999999787</v>
      </c>
      <c r="AZ193" s="20">
        <f>Hill1996!$B199</f>
        <v>71.897400000000005</v>
      </c>
      <c r="BA193" s="5">
        <f>Hinterhauser1991!$G199</f>
        <v>230.76923076921361</v>
      </c>
      <c r="BB193" s="20">
        <f>Hinterhauser1991!$B199</f>
        <v>75.833100000000002</v>
      </c>
      <c r="BC193" s="5">
        <f>Hochman2007!$G199</f>
        <v>193.54838709677276</v>
      </c>
      <c r="BD193" s="20">
        <f>Hochman2007!$B199</f>
        <v>80.028199999999998</v>
      </c>
      <c r="BE193" s="5">
        <f>Hough2006!$G199</f>
        <v>181.8181818181906</v>
      </c>
      <c r="BF193" s="20">
        <f>Hough2006!$B199</f>
        <v>70.868700000000004</v>
      </c>
      <c r="BG193" s="5">
        <f>Jacobs1956!$G199</f>
        <v>159.15119363396022</v>
      </c>
      <c r="BH193" s="20">
        <f>Jacobs1956!$B199</f>
        <v>77.592200000000005</v>
      </c>
      <c r="BI193" s="5">
        <f>Karlen1996!$G199</f>
        <v>109.09090909091248</v>
      </c>
      <c r="BJ193" s="20">
        <f>Karlen1996!$B199</f>
        <v>75.634699999999995</v>
      </c>
      <c r="BK193" s="5">
        <f>Kars1969!$G199</f>
        <v>162.16216216217262</v>
      </c>
      <c r="BL193" s="20">
        <f>Kars1969!$B199</f>
        <v>81.182100000000005</v>
      </c>
      <c r="BM193" s="5">
        <f>Klein2002!$G199</f>
        <v>103.44827586207181</v>
      </c>
      <c r="BN193" s="20">
        <f>Klein2002!$B199</f>
        <v>67.802700000000002</v>
      </c>
      <c r="BO193" s="5">
        <f>Koroliov2000!$G199</f>
        <v>200.0000000000019</v>
      </c>
      <c r="BP193" s="20">
        <f>Koroliov2000!$B199</f>
        <v>77.281400000000005</v>
      </c>
      <c r="BQ193" s="5">
        <f>Lifschitz1999!$G199</f>
        <v>130.43478260870145</v>
      </c>
      <c r="BR193" s="20">
        <f>Lifschitz1999!$B199</f>
        <v>73.972399999999993</v>
      </c>
      <c r="BS193" s="5">
        <f>Loriod1961!$G199</f>
        <v>176.47058823529235</v>
      </c>
      <c r="BT193" s="20">
        <f>Loriod1961!$B199</f>
        <v>69.302599999999998</v>
      </c>
      <c r="BU193" s="5">
        <f>Lubimov1971!$G199</f>
        <v>176.47058823529235</v>
      </c>
      <c r="BV193" s="20">
        <f>Lubimov1971!$B199</f>
        <v>73.425299999999993</v>
      </c>
      <c r="BW193" s="5">
        <f>ManchonTheis1954!$G199</f>
        <v>115.38461538461311</v>
      </c>
      <c r="BX193" s="20">
        <f>ManchonTheis1954!$B199</f>
        <v>70.987099999999998</v>
      </c>
      <c r="BY193" s="5">
        <f>McCabe1969!$G199</f>
        <v>162.16216216216017</v>
      </c>
      <c r="BZ193" s="20">
        <f>McCabe1969!$B199</f>
        <v>74.381900000000002</v>
      </c>
      <c r="CA193" s="5">
        <f>Mezzena1973!$G199</f>
        <v>181.8181818181906</v>
      </c>
      <c r="CB193" s="20">
        <f>Mezzena1973!$B199</f>
        <v>71.266900000000007</v>
      </c>
      <c r="CC193" s="5">
        <f>Michiels2005!$G199</f>
        <v>146.34146341463537</v>
      </c>
      <c r="CD193" s="20">
        <f>Michiels2005!$B199</f>
        <v>71.749899999999997</v>
      </c>
      <c r="CE193" s="5">
        <f>Monod1951!$G199</f>
        <v>206.89655172414362</v>
      </c>
      <c r="CF193" s="20">
        <f>Monod1951!$B199</f>
        <v>74.097399999999993</v>
      </c>
      <c r="CG193" s="5">
        <f>Nardi1998!$G199</f>
        <v>88.235294117646177</v>
      </c>
      <c r="CH193" s="20">
        <f>Nardi1998!$B199</f>
        <v>81.319900000000004</v>
      </c>
      <c r="CI193" s="5">
        <f>Neveux1990!$G199</f>
        <v>136.36363636363706</v>
      </c>
      <c r="CJ193" s="20">
        <f>Neveux1990!$B199</f>
        <v>74.272099999999995</v>
      </c>
      <c r="CK193" s="5">
        <f>Ohlsson1996!$G199</f>
        <v>171.4285714285742</v>
      </c>
      <c r="CL193" s="20">
        <f>Ohlsson1996!$B199</f>
        <v>37.371000000000002</v>
      </c>
      <c r="CM193" s="5">
        <f>Pestalozza1961!$G199</f>
        <v>115.38461538461311</v>
      </c>
      <c r="CN193" s="20">
        <f>Pestalozza1961!$B199</f>
        <v>76.276600000000002</v>
      </c>
      <c r="CO193" s="5">
        <f>Pollini1976!$G199</f>
        <v>193.54838709677276</v>
      </c>
      <c r="CP193" s="20">
        <f>Pollini1976!$B199</f>
        <v>75.584199999999996</v>
      </c>
      <c r="CQ193" s="5">
        <f>Pollini1990a!$G199</f>
        <v>206.89655172413347</v>
      </c>
      <c r="CR193" s="20">
        <f>Pollini1990a!$B199</f>
        <v>80.251400000000004</v>
      </c>
      <c r="CS193" s="5">
        <f>Pollini1990b!$G199</f>
        <v>199.99999999999241</v>
      </c>
      <c r="CT193" s="20">
        <f>Pollini1990b!$B199</f>
        <v>78.553200000000004</v>
      </c>
      <c r="CU193" s="5">
        <f>Pontinen2001!$G199</f>
        <v>150.00000000000853</v>
      </c>
      <c r="CV193" s="20">
        <f>Pontinen2001!$B199</f>
        <v>76.923599999999993</v>
      </c>
      <c r="CW193" s="5">
        <f>Richter1989!$G199</f>
        <v>89.552238805968017</v>
      </c>
      <c r="CX193" s="20">
        <f>Richter1989!$B199</f>
        <v>73.491100000000003</v>
      </c>
      <c r="CY193" s="5">
        <f>Rosen1969!$G199</f>
        <v>171.4285714285742</v>
      </c>
      <c r="CZ193" s="20">
        <f>Rosen1969!$B199</f>
        <v>73.183300000000003</v>
      </c>
      <c r="DA193" s="5">
        <f>Santos1977!$G199</f>
        <v>130.43478260869742</v>
      </c>
      <c r="DB193" s="20">
        <f>Santos1977!$B199</f>
        <v>79.157300000000006</v>
      </c>
      <c r="DC193" s="5">
        <f>Schleiermacher2002!$G199</f>
        <v>181.8181818181906</v>
      </c>
      <c r="DD193" s="20">
        <f>Schleiermacher2002!$B199</f>
        <v>82.157600000000002</v>
      </c>
      <c r="DE193" s="5">
        <f>Serkin1983!$G199</f>
        <v>162.16216216216017</v>
      </c>
      <c r="DF193" s="20">
        <f>Serkin1983!$B199</f>
        <v>79.975800000000007</v>
      </c>
      <c r="DG193" s="5">
        <f>Serkin1994!$G199</f>
        <v>162.16216216216017</v>
      </c>
      <c r="DH193" s="20">
        <f>Serkin1994!$B199</f>
        <v>71.514099999999999</v>
      </c>
      <c r="DI193" s="5">
        <f>Stadlen1948!$G199</f>
        <v>176.47058823529235</v>
      </c>
      <c r="DJ193" s="20">
        <f>Stadlen1948!$B199</f>
        <v>74.999099999999999</v>
      </c>
      <c r="DK193" s="5">
        <f>Stein1954!$G199</f>
        <v>146.34146341463537</v>
      </c>
      <c r="DL193" s="20">
        <f>Stein1954!$B199</f>
        <v>75.004400000000004</v>
      </c>
      <c r="DM193" s="5">
        <f>Steuerman2004!$G199</f>
        <v>176.47058823529235</v>
      </c>
      <c r="DN193" s="20">
        <f>Steuerman2004!$B199</f>
        <v>73.616799999999998</v>
      </c>
      <c r="DO193" s="5">
        <f>TakahashiA1973!$G199</f>
        <v>142.85714285713743</v>
      </c>
      <c r="DP193" s="20">
        <f>TakahashiA1973!$B199</f>
        <v>71.655699999999996</v>
      </c>
      <c r="DQ193" s="5">
        <f>TakahashiY1977!$G199</f>
        <v>120</v>
      </c>
      <c r="DR193" s="20">
        <f>TakahashiY1977!$B199</f>
        <v>73.592500000000001</v>
      </c>
      <c r="DS193" s="5">
        <f>Uchida2000!$G199</f>
        <v>206.89655172414362</v>
      </c>
      <c r="DT193" s="20">
        <f>Uchida2000!$B199</f>
        <v>72.381</v>
      </c>
      <c r="DU193" s="5">
        <f>Webster1967!$G199</f>
        <v>130.43478260869742</v>
      </c>
      <c r="DV193" s="20">
        <f>Webster1967!$B199</f>
        <v>79.1096</v>
      </c>
      <c r="DW193" s="5">
        <f>Worms1997!$G199</f>
        <v>133.33333333332828</v>
      </c>
      <c r="DX193" s="20">
        <f>Worms1997!$B199</f>
        <v>76.206800000000001</v>
      </c>
      <c r="DY193" s="5">
        <f>Zacharias1973!$G199</f>
        <v>260.86956521738682</v>
      </c>
      <c r="DZ193" s="20">
        <f>Zacharias1973!$B199</f>
        <v>85.757999999999996</v>
      </c>
      <c r="EA193" s="5">
        <f>Zimerman1995!$G199</f>
        <v>187.50000000000401</v>
      </c>
      <c r="EB193" s="20">
        <f>Zimerman1995!$B199</f>
        <v>76.706299999999999</v>
      </c>
    </row>
    <row r="194" spans="1:132">
      <c r="A194" s="17">
        <v>191</v>
      </c>
      <c r="B194" s="17">
        <v>281.5</v>
      </c>
      <c r="C194" s="17">
        <v>47</v>
      </c>
      <c r="D194" s="17">
        <v>6.5</v>
      </c>
      <c r="E194" s="17" t="s">
        <v>154</v>
      </c>
      <c r="G194" s="5">
        <f ca="1">Tempo!F194</f>
        <v>165.8682076899162</v>
      </c>
      <c r="H194" s="20">
        <f ca="1">Dynamics!F194</f>
        <v>71.607358461538468</v>
      </c>
      <c r="I194" s="5">
        <f>Aitken1961!$G200</f>
        <v>222.2222222222255</v>
      </c>
      <c r="J194" s="20">
        <f>Aitken1961!$B200</f>
        <v>76.980500000000006</v>
      </c>
      <c r="K194" s="5">
        <f>Anderszewski1996!$G200</f>
        <v>176.47058823529235</v>
      </c>
      <c r="L194" s="20">
        <f>Anderszewski1996!$B200</f>
        <v>74.101900000000001</v>
      </c>
      <c r="M194" s="5">
        <f>Arciuli1996!$G200</f>
        <v>107.14285714285943</v>
      </c>
      <c r="N194" s="20">
        <f>Arciuli1996!$B200</f>
        <v>72.831900000000005</v>
      </c>
      <c r="O194" s="5">
        <f>Berg2007!$G200</f>
        <v>249.99999999999054</v>
      </c>
      <c r="P194" s="20">
        <f>Berg2007!$B200</f>
        <v>66.269499999999994</v>
      </c>
      <c r="Q194" s="5">
        <f>Biret1973!$G200</f>
        <v>157.89473684210714</v>
      </c>
      <c r="R194" s="20">
        <f>Biret1973!$B200</f>
        <v>64.855199999999996</v>
      </c>
      <c r="S194" s="5">
        <f>Blumroder1994!$G200</f>
        <v>210.52631578947094</v>
      </c>
      <c r="T194" s="20">
        <f>Blumroder1994!$B200</f>
        <v>73.4542</v>
      </c>
      <c r="U194" s="5">
        <f>Bratke1993!$G200</f>
        <v>164.38356164383794</v>
      </c>
      <c r="V194" s="20">
        <f>Bratke1993!$B200</f>
        <v>73.933499999999995</v>
      </c>
      <c r="W194" s="5">
        <f>Breidenbach1994!$G200</f>
        <v>196.72131147540546</v>
      </c>
      <c r="X194" s="20">
        <f>Breidenbach1994!$B200</f>
        <v>67.549000000000007</v>
      </c>
      <c r="Y194" s="5">
        <f>Bucquet1969!$G200</f>
        <v>155.84415584415376</v>
      </c>
      <c r="Z194" s="20">
        <f>Bucquet1969!$B200</f>
        <v>82.264600000000002</v>
      </c>
      <c r="AA194" s="5">
        <f>Douglas1991!$G200</f>
        <v>132.74336283185477</v>
      </c>
      <c r="AB194" s="20">
        <f>Douglas1991!$B200</f>
        <v>72.258200000000002</v>
      </c>
      <c r="AC194" s="5">
        <f>Dunki1998!$G200</f>
        <v>196.72131147541003</v>
      </c>
      <c r="AD194" s="20">
        <f>Dunki1998!$B200</f>
        <v>70.211500000000001</v>
      </c>
      <c r="AE194" s="5">
        <f>Dutkiewicz1975!$G200</f>
        <v>160</v>
      </c>
      <c r="AF194" s="20">
        <f>Dutkiewicz1975!$B200</f>
        <v>79.447400000000002</v>
      </c>
      <c r="AG194" s="5">
        <f>Eschenbach1996!$G200</f>
        <v>162.16216216216017</v>
      </c>
      <c r="AH194" s="20">
        <f>Eschenbach1996!$B200</f>
        <v>68.393500000000003</v>
      </c>
      <c r="AI194" s="5">
        <f>Georgiades1985!$G200</f>
        <v>149.99999999999787</v>
      </c>
      <c r="AJ194" s="20">
        <f>Georgiades1985!$B200</f>
        <v>78.162199999999999</v>
      </c>
      <c r="AK194" s="5">
        <f>Goebels1964!$G200</f>
        <v>95.238095238093777</v>
      </c>
      <c r="AL194" s="20">
        <f>Goebels1964!$B200</f>
        <v>82.876999999999995</v>
      </c>
      <c r="AM194" s="5">
        <f>Gould1954!$G200</f>
        <v>255.31914893617085</v>
      </c>
      <c r="AN194" s="20">
        <f>Gould1954!$B200</f>
        <v>82.553100000000001</v>
      </c>
      <c r="AO194" s="5">
        <f>Gould1964!$G200</f>
        <v>226.41509433962821</v>
      </c>
      <c r="AP194" s="20">
        <f>Gould1964!$B200</f>
        <v>79.501599999999996</v>
      </c>
      <c r="AQ194" s="5">
        <f>Gould1970!$G200</f>
        <v>210.5263157894762</v>
      </c>
      <c r="AR194" s="20">
        <f>Gould1970!$B200</f>
        <v>77.110699999999994</v>
      </c>
      <c r="AS194" s="5">
        <f>Gould1974!$G200</f>
        <v>166.66666666666691</v>
      </c>
      <c r="AT194" s="20">
        <f>Gould1974!$B200</f>
        <v>87.0946</v>
      </c>
      <c r="AU194" s="5">
        <f>Guaita2011!$G200</f>
        <v>151.89873417721671</v>
      </c>
      <c r="AV194" s="20">
        <f>Guaita2011!$B200</f>
        <v>74.047499999999999</v>
      </c>
      <c r="AW194" s="5">
        <f>Helffer1968!$G200</f>
        <v>187.49999999999568</v>
      </c>
      <c r="AX194" s="20">
        <f>Helffer1968!$B200</f>
        <v>70.971900000000005</v>
      </c>
      <c r="AY194" s="5">
        <f>Hill1996!$G200</f>
        <v>222.22222222221382</v>
      </c>
      <c r="AZ194" s="20">
        <f>Hill1996!$B200</f>
        <v>77.390699999999995</v>
      </c>
      <c r="BA194" s="5">
        <f>Hinterhauser1991!$G200</f>
        <v>179.10447761194365</v>
      </c>
      <c r="BB194" s="20">
        <f>Hinterhauser1991!$B200</f>
        <v>79.081299999999999</v>
      </c>
      <c r="BC194" s="5">
        <f>Hochman2007!$G200</f>
        <v>173.91304347826144</v>
      </c>
      <c r="BD194" s="20">
        <f>Hochman2007!$B200</f>
        <v>76.44</v>
      </c>
      <c r="BE194" s="5">
        <f>Hough2006!$G200</f>
        <v>203.38983050847338</v>
      </c>
      <c r="BF194" s="20">
        <f>Hough2006!$B200</f>
        <v>71.200900000000004</v>
      </c>
      <c r="BG194" s="5">
        <f>Jacobs1956!$G200</f>
        <v>165.51724137930515</v>
      </c>
      <c r="BH194" s="20">
        <f>Jacobs1956!$B200</f>
        <v>80.489599999999996</v>
      </c>
      <c r="BI194" s="5">
        <f>Karlen1996!$G200</f>
        <v>153.84615384615361</v>
      </c>
      <c r="BJ194" s="20">
        <f>Karlen1996!$B200</f>
        <v>71.207800000000006</v>
      </c>
      <c r="BK194" s="5">
        <f>Kars1969!$G200</f>
        <v>153.84615384615361</v>
      </c>
      <c r="BL194" s="20">
        <f>Kars1969!$B200</f>
        <v>80.724699999999999</v>
      </c>
      <c r="BM194" s="5">
        <f>Klein2002!$G200</f>
        <v>110.09174311926571</v>
      </c>
      <c r="BN194" s="20">
        <f>Klein2002!$B200</f>
        <v>75.417599999999993</v>
      </c>
      <c r="BO194" s="5">
        <f>Koroliov2000!$G200</f>
        <v>126.31578947368384</v>
      </c>
      <c r="BP194" s="20">
        <f>Koroliov2000!$B200</f>
        <v>79.321399999999997</v>
      </c>
      <c r="BQ194" s="5">
        <f>Lifschitz1999!$G200</f>
        <v>139.53488372092804</v>
      </c>
      <c r="BR194" s="20">
        <f>Lifschitz1999!$B200</f>
        <v>73.3399</v>
      </c>
      <c r="BS194" s="5">
        <f>Loriod1961!$G200</f>
        <v>206.89655172413853</v>
      </c>
      <c r="BT194" s="20">
        <f>Loriod1961!$B200</f>
        <v>72.139099999999999</v>
      </c>
      <c r="BU194" s="5">
        <f>Lubimov1971!$G200</f>
        <v>214.28571428571342</v>
      </c>
      <c r="BV194" s="20">
        <f>Lubimov1971!$B200</f>
        <v>73.962699999999998</v>
      </c>
      <c r="BW194" s="5">
        <f>ManchonTheis1954!$G200</f>
        <v>108.10810810810678</v>
      </c>
      <c r="BX194" s="20">
        <f>ManchonTheis1954!$B200</f>
        <v>77.579800000000006</v>
      </c>
      <c r="BY194" s="5">
        <f>McCabe1969!$G200</f>
        <v>171.4285714285742</v>
      </c>
      <c r="BZ194" s="20">
        <f>McCabe1969!$B200</f>
        <v>74.433300000000003</v>
      </c>
      <c r="CA194" s="5">
        <f>Mezzena1973!$G200</f>
        <v>179.10447761193603</v>
      </c>
      <c r="CB194" s="20">
        <f>Mezzena1973!$B200</f>
        <v>71.460700000000003</v>
      </c>
      <c r="CC194" s="5">
        <f>Michiels2005!$G200</f>
        <v>150.00000000000318</v>
      </c>
      <c r="CD194" s="20">
        <f>Michiels2005!$B200</f>
        <v>77.764300000000006</v>
      </c>
      <c r="CE194" s="5">
        <f>Monod1951!$G200</f>
        <v>206.89655172413853</v>
      </c>
      <c r="CF194" s="20">
        <f>Monod1951!$B200</f>
        <v>72.511700000000005</v>
      </c>
      <c r="CG194" s="5">
        <f>Nardi1998!$G200</f>
        <v>151.89873417721671</v>
      </c>
      <c r="CH194" s="20">
        <f>Nardi1998!$B200</f>
        <v>78.394599999999997</v>
      </c>
      <c r="CI194" s="5">
        <f>Neveux1990!$G200</f>
        <v>116.5048543689319</v>
      </c>
      <c r="CJ194" s="20">
        <f>Neveux1990!$B200</f>
        <v>75.851500000000001</v>
      </c>
      <c r="CK194" s="5">
        <f>Ohlsson1996!$G200</f>
        <v>155.84415584415376</v>
      </c>
      <c r="CL194" s="20">
        <f>Ohlsson1996!$B200</f>
        <v>46.6721</v>
      </c>
      <c r="CM194" s="5">
        <f>Pestalozza1961!$G200</f>
        <v>117.64705882352824</v>
      </c>
      <c r="CN194" s="20">
        <f>Pestalozza1961!$B200</f>
        <v>73.367199999999997</v>
      </c>
      <c r="CO194" s="5">
        <f>Pollini1976!$G200</f>
        <v>190.47619047619185</v>
      </c>
      <c r="CP194" s="20">
        <f>Pollini1976!$B200</f>
        <v>74.267600000000002</v>
      </c>
      <c r="CQ194" s="5">
        <f>Pollini1990a!$G200</f>
        <v>266.66666666666498</v>
      </c>
      <c r="CR194" s="20">
        <f>Pollini1990a!$B200</f>
        <v>76.392700000000005</v>
      </c>
      <c r="CS194" s="5">
        <f>Pollini1990b!$G200</f>
        <v>244.89795918367602</v>
      </c>
      <c r="CT194" s="20">
        <f>Pollini1990b!$B200</f>
        <v>76.631200000000007</v>
      </c>
      <c r="CU194" s="5">
        <f>Pontinen2001!$G200</f>
        <v>153.84615384615361</v>
      </c>
      <c r="CV194" s="20">
        <f>Pontinen2001!$B200</f>
        <v>75.793599999999998</v>
      </c>
      <c r="CW194" s="5">
        <f>Richter1989!$G200</f>
        <v>99.173553719005284</v>
      </c>
      <c r="CX194" s="20">
        <f>Richter1989!$B200</f>
        <v>74.129800000000003</v>
      </c>
      <c r="CY194" s="5">
        <f>Rosen1969!$G200</f>
        <v>214.28571428571342</v>
      </c>
      <c r="CZ194" s="20">
        <f>Rosen1969!$B200</f>
        <v>77.201800000000006</v>
      </c>
      <c r="DA194" s="5">
        <f>Santos1977!$G200</f>
        <v>148.14814814814775</v>
      </c>
      <c r="DB194" s="20">
        <f>Santos1977!$B200</f>
        <v>76.278199999999998</v>
      </c>
      <c r="DC194" s="5">
        <f>Schleiermacher2002!$G200</f>
        <v>187.49999999999568</v>
      </c>
      <c r="DD194" s="20">
        <f>Schleiermacher2002!$B200</f>
        <v>79.139899999999997</v>
      </c>
      <c r="DE194" s="5">
        <f>Serkin1983!$G200</f>
        <v>155.84415584415953</v>
      </c>
      <c r="DF194" s="20">
        <f>Serkin1983!$B200</f>
        <v>79.766199999999998</v>
      </c>
      <c r="DG194" s="5">
        <f>Serkin1994!$G200</f>
        <v>190.47619047619185</v>
      </c>
      <c r="DH194" s="20">
        <f>Serkin1994!$B200</f>
        <v>76.822199999999995</v>
      </c>
      <c r="DI194" s="5">
        <f>Stadlen1948!$G200</f>
        <v>324.32432432433279</v>
      </c>
      <c r="DJ194" s="20">
        <f>Stadlen1948!$B200</f>
        <v>81.018199999999993</v>
      </c>
      <c r="DK194" s="5">
        <f>Stein1954!$G200</f>
        <v>166.66666666666691</v>
      </c>
      <c r="DL194" s="20">
        <f>Stein1954!$B200</f>
        <v>71.8018</v>
      </c>
      <c r="DM194" s="5">
        <f>Steuerman2004!$G200</f>
        <v>107.14285714285806</v>
      </c>
      <c r="DN194" s="20">
        <f>Steuerman2004!$B200</f>
        <v>79.540999999999997</v>
      </c>
      <c r="DO194" s="5">
        <f>TakahashiA1973!$G200</f>
        <v>190.47619047619185</v>
      </c>
      <c r="DP194" s="20">
        <f>TakahashiA1973!$B200</f>
        <v>68.463099999999997</v>
      </c>
      <c r="DQ194" s="5">
        <f>TakahashiY1977!$G200</f>
        <v>148.14814814814775</v>
      </c>
      <c r="DR194" s="20">
        <f>TakahashiY1977!$B200</f>
        <v>69.761799999999994</v>
      </c>
      <c r="DS194" s="5">
        <f>Uchida2000!$G200</f>
        <v>218.18181818181367</v>
      </c>
      <c r="DT194" s="20">
        <f>Uchida2000!$B200</f>
        <v>72.000200000000007</v>
      </c>
      <c r="DU194" s="5">
        <f>Webster1967!$G200</f>
        <v>149.99999999999787</v>
      </c>
      <c r="DV194" s="20">
        <f>Webster1967!$B200</f>
        <v>81.362499999999997</v>
      </c>
      <c r="DW194" s="5">
        <f>Worms1997!$G200</f>
        <v>148.14814814814775</v>
      </c>
      <c r="DX194" s="20">
        <f>Worms1997!$B200</f>
        <v>75.289100000000005</v>
      </c>
      <c r="DY194" s="5">
        <f>Zacharias1973!$G200</f>
        <v>210.5263157894762</v>
      </c>
      <c r="DZ194" s="20">
        <f>Zacharias1973!$B200</f>
        <v>84.991900000000001</v>
      </c>
      <c r="EA194" s="5">
        <f>Zimerman1995!$G200</f>
        <v>123.71134020618209</v>
      </c>
      <c r="EB194" s="20">
        <f>Zimerman1995!$B200</f>
        <v>70.205100000000002</v>
      </c>
    </row>
    <row r="195" spans="1:132">
      <c r="A195" s="17">
        <v>192</v>
      </c>
      <c r="B195" s="17">
        <v>283.5</v>
      </c>
      <c r="C195" s="17">
        <v>48</v>
      </c>
      <c r="D195" s="17">
        <v>2.5</v>
      </c>
      <c r="E195" s="17" t="s">
        <v>158</v>
      </c>
      <c r="F195" s="10" t="s">
        <v>251</v>
      </c>
      <c r="G195" s="5">
        <f ca="1">Tempo!F195</f>
        <v>132.25611318281781</v>
      </c>
      <c r="H195" s="20">
        <f ca="1">Dynamics!F195</f>
        <v>67.609964615384627</v>
      </c>
      <c r="I195" s="5">
        <f>Aitken1961!$G201</f>
        <v>146.34146341463537</v>
      </c>
      <c r="J195" s="20">
        <f>Aitken1961!$B201</f>
        <v>70.546999999999997</v>
      </c>
      <c r="K195" s="5">
        <f>Anderszewski1996!$G201</f>
        <v>142.85714285713743</v>
      </c>
      <c r="L195" s="20">
        <f>Anderszewski1996!$B201</f>
        <v>72.177000000000007</v>
      </c>
      <c r="M195" s="5">
        <f>Arciuli1996!$G201</f>
        <v>90.909090909087453</v>
      </c>
      <c r="N195" s="20">
        <f>Arciuli1996!$B201</f>
        <v>61.478000000000002</v>
      </c>
      <c r="O195" s="5">
        <f>Berg2007!$G201</f>
        <v>200.00000000001137</v>
      </c>
      <c r="P195" s="20">
        <f>Berg2007!$B201</f>
        <v>68.586299999999994</v>
      </c>
      <c r="Q195" s="5">
        <f>Biret1973!$G201</f>
        <v>103.44827586206674</v>
      </c>
      <c r="R195" s="20">
        <f>Biret1973!$B201</f>
        <v>73.951999999999998</v>
      </c>
      <c r="S195" s="5">
        <f>Blumroder1994!$G201</f>
        <v>133.33333333333249</v>
      </c>
      <c r="T195" s="20">
        <f>Blumroder1994!$B201</f>
        <v>71.265699999999995</v>
      </c>
      <c r="U195" s="5">
        <f>Bratke1993!$G201</f>
        <v>133.33333333332828</v>
      </c>
      <c r="V195" s="20">
        <f>Bratke1993!$B201</f>
        <v>69.814700000000002</v>
      </c>
      <c r="W195" s="5">
        <f>Breidenbach1994!$G201</f>
        <v>157.89473684210714</v>
      </c>
      <c r="X195" s="20">
        <f>Breidenbach1994!$B201</f>
        <v>65.572999999999993</v>
      </c>
      <c r="Y195" s="5">
        <f>Bucquet1969!$G201</f>
        <v>125.00000000000267</v>
      </c>
      <c r="Z195" s="20">
        <f>Bucquet1969!$B201</f>
        <v>81.475499999999997</v>
      </c>
      <c r="AA195" s="5">
        <f>Douglas1991!$G201</f>
        <v>125.26096033403316</v>
      </c>
      <c r="AB195" s="20">
        <f>Douglas1991!$B201</f>
        <v>67.796999999999997</v>
      </c>
      <c r="AC195" s="5">
        <f>Dunki1998!$G201</f>
        <v>187.49999999999568</v>
      </c>
      <c r="AD195" s="20">
        <f>Dunki1998!$B201</f>
        <v>76.396799999999999</v>
      </c>
      <c r="AE195" s="5">
        <f>Dutkiewicz1975!$G201</f>
        <v>139.53488372093724</v>
      </c>
      <c r="AF195" s="20">
        <f>Dutkiewicz1975!$B201</f>
        <v>77.956199999999995</v>
      </c>
      <c r="AG195" s="5">
        <f>Eschenbach1996!$G201</f>
        <v>133.3333333333367</v>
      </c>
      <c r="AH195" s="20">
        <f>Eschenbach1996!$B201</f>
        <v>65.569100000000006</v>
      </c>
      <c r="AI195" s="5">
        <f>Georgiades1985!$G201</f>
        <v>149.99999999999787</v>
      </c>
      <c r="AJ195" s="20">
        <f>Georgiades1985!$B201</f>
        <v>79.399500000000003</v>
      </c>
      <c r="AK195" s="5">
        <f>Goebels1964!$G201</f>
        <v>86.956521739130721</v>
      </c>
      <c r="AL195" s="20">
        <f>Goebels1964!$B201</f>
        <v>73.316999999999993</v>
      </c>
      <c r="AM195" s="5">
        <f>Gould1954!$G201</f>
        <v>153.84615384615361</v>
      </c>
      <c r="AN195" s="20">
        <f>Gould1954!$B201</f>
        <v>84.852199999999996</v>
      </c>
      <c r="AO195" s="5">
        <f>Gould1964!$G201</f>
        <v>176.47058823529235</v>
      </c>
      <c r="AP195" s="20">
        <f>Gould1964!$B201</f>
        <v>81.536299999999997</v>
      </c>
      <c r="AQ195" s="5">
        <f>Gould1970!$G201</f>
        <v>162.16216216216017</v>
      </c>
      <c r="AR195" s="20">
        <f>Gould1970!$B201</f>
        <v>75.911000000000001</v>
      </c>
      <c r="AS195" s="5">
        <f>Gould1974!$G201</f>
        <v>122.44897959183801</v>
      </c>
      <c r="AT195" s="20">
        <f>Gould1974!$B201</f>
        <v>81.198800000000006</v>
      </c>
      <c r="AU195" s="5">
        <f>Guaita2011!$G201</f>
        <v>162.16216216216017</v>
      </c>
      <c r="AV195" s="20">
        <f>Guaita2011!$B201</f>
        <v>74.281000000000006</v>
      </c>
      <c r="AW195" s="5">
        <f>Helffer1968!$G201</f>
        <v>142.85714285714712</v>
      </c>
      <c r="AX195" s="20">
        <f>Helffer1968!$B201</f>
        <v>62.124899999999997</v>
      </c>
      <c r="AY195" s="5">
        <f>Hill1996!$G201</f>
        <v>150.00000000000853</v>
      </c>
      <c r="AZ195" s="20">
        <f>Hill1996!$B201</f>
        <v>68.811999999999998</v>
      </c>
      <c r="BA195" s="5">
        <f>Hinterhauser1991!$G201</f>
        <v>111.11111111111275</v>
      </c>
      <c r="BB195" s="20">
        <f>Hinterhauser1991!$B201</f>
        <v>77.099100000000007</v>
      </c>
      <c r="BC195" s="5">
        <f>Hochman2007!$G201</f>
        <v>193.54838709677276</v>
      </c>
      <c r="BD195" s="20">
        <f>Hochman2007!$B201</f>
        <v>73.310299999999998</v>
      </c>
      <c r="BE195" s="5">
        <f>Hough2006!$G201</f>
        <v>136.36363636363706</v>
      </c>
      <c r="BF195" s="20">
        <f>Hough2006!$B201</f>
        <v>63.970999999999997</v>
      </c>
      <c r="BG195" s="5">
        <f>Jacobs1956!$G201</f>
        <v>151.51515151515665</v>
      </c>
      <c r="BH195" s="20">
        <f>Jacobs1956!$B201</f>
        <v>80.109200000000001</v>
      </c>
      <c r="BI195" s="5">
        <f>Karlen1996!$G201</f>
        <v>115.38461538461311</v>
      </c>
      <c r="BJ195" s="20">
        <f>Karlen1996!$B201</f>
        <v>70.411900000000003</v>
      </c>
      <c r="BK195" s="5">
        <f>Kars1969!$G201</f>
        <v>153.84615384614801</v>
      </c>
      <c r="BL195" s="20">
        <f>Kars1969!$B201</f>
        <v>78.554500000000004</v>
      </c>
      <c r="BM195" s="5">
        <f>Klein2002!$G201</f>
        <v>95.238095238095923</v>
      </c>
      <c r="BN195" s="20">
        <f>Klein2002!$B201</f>
        <v>66.233500000000006</v>
      </c>
      <c r="BO195" s="5">
        <f>Koroliov2000!$G201</f>
        <v>150.00000000000318</v>
      </c>
      <c r="BP195" s="20">
        <f>Koroliov2000!$B201</f>
        <v>72.103300000000004</v>
      </c>
      <c r="BQ195" s="5">
        <f>Lifschitz1999!$G201</f>
        <v>136.36363636363706</v>
      </c>
      <c r="BR195" s="20">
        <f>Lifschitz1999!$B201</f>
        <v>70.1708</v>
      </c>
      <c r="BS195" s="5">
        <f>Loriod1961!$G201</f>
        <v>133.33333333333249</v>
      </c>
      <c r="BT195" s="20">
        <f>Loriod1961!$B201</f>
        <v>59.566899999999997</v>
      </c>
      <c r="BU195" s="5">
        <f>Lubimov1971!$G201</f>
        <v>157.89473684210714</v>
      </c>
      <c r="BV195" s="20">
        <f>Lubimov1971!$B201</f>
        <v>70.314800000000005</v>
      </c>
      <c r="BW195" s="5">
        <f>ManchonTheis1954!$G201</f>
        <v>103.44827586207181</v>
      </c>
      <c r="BX195" s="20">
        <f>ManchonTheis1954!$B201</f>
        <v>63.952100000000002</v>
      </c>
      <c r="BY195" s="5">
        <f>McCabe1969!$G201</f>
        <v>142.85714285714712</v>
      </c>
      <c r="BZ195" s="20">
        <f>McCabe1969!$B201</f>
        <v>74.115200000000002</v>
      </c>
      <c r="CA195" s="5">
        <f>Mezzena1973!$G201</f>
        <v>162.16216216216017</v>
      </c>
      <c r="CB195" s="20">
        <f>Mezzena1973!$B201</f>
        <v>67.548000000000002</v>
      </c>
      <c r="CC195" s="5">
        <f>Michiels2005!$G201</f>
        <v>109.09090909090683</v>
      </c>
      <c r="CD195" s="20">
        <f>Michiels2005!$B201</f>
        <v>67.877200000000002</v>
      </c>
      <c r="CE195" s="5">
        <f>Monod1951!$G201</f>
        <v>149.99999999999787</v>
      </c>
      <c r="CF195" s="20">
        <f>Monod1951!$B201</f>
        <v>68.947900000000004</v>
      </c>
      <c r="CG195" s="5">
        <f>Nardi1998!$G201</f>
        <v>122.44897959183447</v>
      </c>
      <c r="CH195" s="20">
        <f>Nardi1998!$B201</f>
        <v>73.566900000000004</v>
      </c>
      <c r="CI195" s="5">
        <f>Neveux1990!$G201</f>
        <v>139.53488372092804</v>
      </c>
      <c r="CJ195" s="20">
        <f>Neveux1990!$B201</f>
        <v>66.724599999999995</v>
      </c>
      <c r="CK195" s="5">
        <f>Ohlsson1996!$G201</f>
        <v>162.16216216217262</v>
      </c>
      <c r="CL195" s="20">
        <f>Ohlsson1996!$B201</f>
        <v>49.008600000000001</v>
      </c>
      <c r="CM195" s="5">
        <f>Pestalozza1961!$G201</f>
        <v>98.360655737707305</v>
      </c>
      <c r="CN195" s="20">
        <f>Pestalozza1961!$B201</f>
        <v>67.176299999999998</v>
      </c>
      <c r="CO195" s="5">
        <f>Pollini1976!$G201</f>
        <v>142.85714285713743</v>
      </c>
      <c r="CP195" s="20">
        <f>Pollini1976!$B201</f>
        <v>77.3172</v>
      </c>
      <c r="CQ195" s="5">
        <f>Pollini1990a!$G201</f>
        <v>142.85714285714226</v>
      </c>
      <c r="CR195" s="20">
        <f>Pollini1990a!$B201</f>
        <v>71.086299999999994</v>
      </c>
      <c r="CS195" s="5">
        <f>Pollini1990b!$G201</f>
        <v>162.16216216216017</v>
      </c>
      <c r="CT195" s="20">
        <f>Pollini1990b!$B201</f>
        <v>70.255600000000001</v>
      </c>
      <c r="CU195" s="5">
        <f>Pontinen2001!$G201</f>
        <v>111.11111111110691</v>
      </c>
      <c r="CV195" s="20">
        <f>Pontinen2001!$B201</f>
        <v>73.3232</v>
      </c>
      <c r="CW195" s="5">
        <f>Richter1989!$G201</f>
        <v>92.307692307695532</v>
      </c>
      <c r="CX195" s="20">
        <f>Richter1989!$B201</f>
        <v>72.123599999999996</v>
      </c>
      <c r="CY195" s="5">
        <f>Rosen1969!$G201</f>
        <v>157.89473684210714</v>
      </c>
      <c r="CZ195" s="20">
        <f>Rosen1969!$B201</f>
        <v>78.344800000000006</v>
      </c>
      <c r="DA195" s="5">
        <f>Santos1977!$G201</f>
        <v>133.33333333333249</v>
      </c>
      <c r="DB195" s="20">
        <f>Santos1977!$B201</f>
        <v>72.792599999999993</v>
      </c>
      <c r="DC195" s="5">
        <f>Schleiermacher2002!$G201</f>
        <v>81.081081081083198</v>
      </c>
      <c r="DD195" s="20">
        <f>Schleiermacher2002!$B201</f>
        <v>68.192800000000005</v>
      </c>
      <c r="DE195" s="5">
        <f>Serkin1983!$G201</f>
        <v>146.34146341463537</v>
      </c>
      <c r="DF195" s="20">
        <f>Serkin1983!$B201</f>
        <v>71.608400000000003</v>
      </c>
      <c r="DG195" s="5">
        <f>Serkin1994!$G201</f>
        <v>157.89473684210714</v>
      </c>
      <c r="DH195" s="20">
        <f>Serkin1994!$B201</f>
        <v>68.861000000000004</v>
      </c>
      <c r="DI195" s="5">
        <f>Stadlen1948!$G201</f>
        <v>149.99999999999787</v>
      </c>
      <c r="DJ195" s="20">
        <f>Stadlen1948!$B201</f>
        <v>74.883799999999994</v>
      </c>
      <c r="DK195" s="5">
        <f>Stein1954!$G201</f>
        <v>127.65957446808542</v>
      </c>
      <c r="DL195" s="20">
        <f>Stein1954!$B201</f>
        <v>61.098999999999997</v>
      </c>
      <c r="DM195" s="5">
        <f>Steuerman2004!$G201</f>
        <v>96.774193548386378</v>
      </c>
      <c r="DN195" s="20">
        <f>Steuerman2004!$B201</f>
        <v>68.545699999999997</v>
      </c>
      <c r="DO195" s="5">
        <f>TakahashiA1973!$G201</f>
        <v>139.53488372092804</v>
      </c>
      <c r="DP195" s="20">
        <f>TakahashiA1973!$B201</f>
        <v>70.6494</v>
      </c>
      <c r="DQ195" s="5">
        <f>TakahashiY1977!$G201</f>
        <v>107.14285714285671</v>
      </c>
      <c r="DR195" s="20">
        <f>TakahashiY1977!$B201</f>
        <v>62.4452</v>
      </c>
      <c r="DS195" s="5">
        <f>Uchida2000!$G201</f>
        <v>214.28571428571342</v>
      </c>
      <c r="DT195" s="20">
        <f>Uchida2000!$B201</f>
        <v>63.860300000000002</v>
      </c>
      <c r="DU195" s="5">
        <f>Webster1967!$G201</f>
        <v>125.00000000000267</v>
      </c>
      <c r="DV195" s="20">
        <f>Webster1967!$B201</f>
        <v>71.9709</v>
      </c>
      <c r="DW195" s="5">
        <f>Worms1997!$G201</f>
        <v>120</v>
      </c>
      <c r="DX195" s="20">
        <f>Worms1997!$B201</f>
        <v>67.318799999999996</v>
      </c>
      <c r="DY195" s="5">
        <f>Zacharias1973!$G201</f>
        <v>166.66666666666691</v>
      </c>
      <c r="DZ195" s="20">
        <f>Zacharias1973!$B201</f>
        <v>79.224100000000007</v>
      </c>
      <c r="EA195" s="5">
        <f>Zimerman1995!$G201</f>
        <v>171.4285714285742</v>
      </c>
      <c r="EB195" s="20">
        <f>Zimerman1995!$B201</f>
        <v>65.9619</v>
      </c>
    </row>
    <row r="196" spans="1:132">
      <c r="A196" s="17">
        <v>193</v>
      </c>
      <c r="B196" s="17">
        <v>284.5</v>
      </c>
      <c r="C196" s="17">
        <v>48</v>
      </c>
      <c r="D196" s="17">
        <v>3.5</v>
      </c>
      <c r="E196" s="17" t="s">
        <v>205</v>
      </c>
      <c r="F196" s="10" t="s">
        <v>243</v>
      </c>
      <c r="G196" s="5">
        <f ca="1">Tempo!F196</f>
        <v>135.35429449739379</v>
      </c>
      <c r="H196" s="20">
        <f ca="1">Dynamics!F196</f>
        <v>71.199263076923089</v>
      </c>
      <c r="I196" s="5">
        <f>Aitken1961!$G202</f>
        <v>130.43478260869341</v>
      </c>
      <c r="J196" s="20">
        <f>Aitken1961!$B202</f>
        <v>76.040599999999998</v>
      </c>
      <c r="K196" s="5">
        <f>Anderszewski1996!$G202</f>
        <v>181.8181818181906</v>
      </c>
      <c r="L196" s="20">
        <f>Anderszewski1996!$B202</f>
        <v>79.382900000000006</v>
      </c>
      <c r="M196" s="5">
        <f>Arciuli1996!$G202</f>
        <v>115.38461538461942</v>
      </c>
      <c r="N196" s="20">
        <f>Arciuli1996!$B202</f>
        <v>70.209699999999998</v>
      </c>
      <c r="O196" s="5">
        <f>Berg2007!$G202</f>
        <v>187.50000000000401</v>
      </c>
      <c r="P196" s="20">
        <f>Berg2007!$B202</f>
        <v>69.256900000000002</v>
      </c>
      <c r="Q196" s="5">
        <f>Biret1973!$G202</f>
        <v>130.43478260869341</v>
      </c>
      <c r="R196" s="20">
        <f>Biret1973!$B202</f>
        <v>76.4238</v>
      </c>
      <c r="S196" s="5">
        <f>Blumroder1994!$G202</f>
        <v>96.77419354838861</v>
      </c>
      <c r="T196" s="20">
        <f>Blumroder1994!$B202</f>
        <v>72.849699999999999</v>
      </c>
      <c r="U196" s="5">
        <f>Bratke1993!$G202</f>
        <v>127.65957446808542</v>
      </c>
      <c r="V196" s="20">
        <f>Bratke1993!$B202</f>
        <v>67.064899999999994</v>
      </c>
      <c r="W196" s="5">
        <f>Breidenbach1994!$G202</f>
        <v>176.47058823529235</v>
      </c>
      <c r="X196" s="20">
        <f>Breidenbach1994!$B202</f>
        <v>72.303700000000006</v>
      </c>
      <c r="Y196" s="5">
        <f>Bucquet1969!$G202</f>
        <v>127.65957446808542</v>
      </c>
      <c r="Z196" s="20">
        <f>Bucquet1969!$B202</f>
        <v>79.312799999999996</v>
      </c>
      <c r="AA196" s="5">
        <f>Douglas1991!$G202</f>
        <v>116.95906432748419</v>
      </c>
      <c r="AB196" s="20">
        <f>Douglas1991!$B202</f>
        <v>70.416300000000007</v>
      </c>
      <c r="AC196" s="5">
        <f>Dunki1998!$G202</f>
        <v>193.54838709678165</v>
      </c>
      <c r="AD196" s="20">
        <f>Dunki1998!$B202</f>
        <v>71.589399999999998</v>
      </c>
      <c r="AE196" s="5">
        <f>Dutkiewicz1975!$G202</f>
        <v>139.53488372092804</v>
      </c>
      <c r="AF196" s="20">
        <f>Dutkiewicz1975!$B202</f>
        <v>76.940700000000007</v>
      </c>
      <c r="AG196" s="5">
        <f>Eschenbach1996!$G202</f>
        <v>124.99999999999527</v>
      </c>
      <c r="AH196" s="20">
        <f>Eschenbach1996!$B202</f>
        <v>70.448700000000002</v>
      </c>
      <c r="AI196" s="5">
        <f>Georgiades1985!$G202</f>
        <v>146.34146341463537</v>
      </c>
      <c r="AJ196" s="20">
        <f>Georgiades1985!$B202</f>
        <v>83.3416</v>
      </c>
      <c r="AK196" s="5">
        <f>Goebels1964!$G202</f>
        <v>88.235294117649858</v>
      </c>
      <c r="AL196" s="20">
        <f>Goebels1964!$B202</f>
        <v>81.807599999999994</v>
      </c>
      <c r="AM196" s="5">
        <f>Gould1954!$G202</f>
        <v>171.4285714285742</v>
      </c>
      <c r="AN196" s="20">
        <f>Gould1954!$B202</f>
        <v>79.984099999999998</v>
      </c>
      <c r="AO196" s="5">
        <f>Gould1964!$G202</f>
        <v>181.81818181818275</v>
      </c>
      <c r="AP196" s="20">
        <f>Gould1964!$B202</f>
        <v>83.159800000000004</v>
      </c>
      <c r="AQ196" s="5">
        <f>Gould1970!$G202</f>
        <v>162.16216216216017</v>
      </c>
      <c r="AR196" s="20">
        <f>Gould1970!$B202</f>
        <v>75.914199999999994</v>
      </c>
      <c r="AS196" s="5">
        <f>Gould1974!$G202</f>
        <v>130.43478260869341</v>
      </c>
      <c r="AT196" s="20">
        <f>Gould1974!$B202</f>
        <v>84.266800000000003</v>
      </c>
      <c r="AU196" s="5">
        <f>Guaita2011!$G202</f>
        <v>171.4285714285742</v>
      </c>
      <c r="AV196" s="20">
        <f>Guaita2011!$B202</f>
        <v>80.453800000000001</v>
      </c>
      <c r="AW196" s="5">
        <f>Helffer1968!$G202</f>
        <v>149.99999999999787</v>
      </c>
      <c r="AX196" s="20">
        <f>Helffer1968!$B202</f>
        <v>75.029600000000002</v>
      </c>
      <c r="AY196" s="5">
        <f>Hill1996!$G202</f>
        <v>139.53488372092804</v>
      </c>
      <c r="AZ196" s="20">
        <f>Hill1996!$B202</f>
        <v>74.830299999999994</v>
      </c>
      <c r="BA196" s="5">
        <f>Hinterhauser1991!$G202</f>
        <v>171.4285714285603</v>
      </c>
      <c r="BB196" s="20">
        <f>Hinterhauser1991!$B202</f>
        <v>76.255600000000001</v>
      </c>
      <c r="BC196" s="5">
        <f>Hochman2007!$G202</f>
        <v>206.89655172413347</v>
      </c>
      <c r="BD196" s="20">
        <f>Hochman2007!$B202</f>
        <v>79.693299999999994</v>
      </c>
      <c r="BE196" s="5">
        <f>Hough2006!$G202</f>
        <v>153.84615384614801</v>
      </c>
      <c r="BF196" s="20">
        <f>Hough2006!$B202</f>
        <v>73.562700000000007</v>
      </c>
      <c r="BG196" s="5">
        <f>Jacobs1956!$G202</f>
        <v>130.71895424836509</v>
      </c>
      <c r="BH196" s="20">
        <f>Jacobs1956!$B202</f>
        <v>81.168700000000001</v>
      </c>
      <c r="BI196" s="5">
        <f>Karlen1996!$G202</f>
        <v>139.53488372093724</v>
      </c>
      <c r="BJ196" s="20">
        <f>Karlen1996!$B202</f>
        <v>81.241500000000002</v>
      </c>
      <c r="BK196" s="5">
        <f>Kars1969!$G202</f>
        <v>149.99999999999787</v>
      </c>
      <c r="BL196" s="20">
        <f>Kars1969!$B202</f>
        <v>78.2911</v>
      </c>
      <c r="BM196" s="5">
        <f>Klein2002!$G202</f>
        <v>105.2631578947381</v>
      </c>
      <c r="BN196" s="20">
        <f>Klein2002!$B202</f>
        <v>77.310199999999995</v>
      </c>
      <c r="BO196" s="5">
        <f>Koroliov2000!$G202</f>
        <v>136.36363636363268</v>
      </c>
      <c r="BP196" s="20">
        <f>Koroliov2000!$B202</f>
        <v>74.369</v>
      </c>
      <c r="BQ196" s="5">
        <f>Lifschitz1999!$G202</f>
        <v>130.43478260869341</v>
      </c>
      <c r="BR196" s="20">
        <f>Lifschitz1999!$B202</f>
        <v>75.533199999999994</v>
      </c>
      <c r="BS196" s="5">
        <f>Loriod1961!$G202</f>
        <v>136.36363636363706</v>
      </c>
      <c r="BT196" s="20">
        <f>Loriod1961!$B202</f>
        <v>70.408500000000004</v>
      </c>
      <c r="BU196" s="5">
        <f>Lubimov1971!$G202</f>
        <v>157.89473684210714</v>
      </c>
      <c r="BV196" s="20">
        <f>Lubimov1971!$B202</f>
        <v>66.009200000000007</v>
      </c>
      <c r="BW196" s="5">
        <f>ManchonTheis1954!$G202</f>
        <v>96.774193548386378</v>
      </c>
      <c r="BX196" s="20">
        <f>ManchonTheis1954!$B202</f>
        <v>56.287599999999998</v>
      </c>
      <c r="BY196" s="5">
        <f>McCabe1969!$G202</f>
        <v>133.33333333332828</v>
      </c>
      <c r="BZ196" s="20">
        <f>McCabe1969!$B202</f>
        <v>73.479799999999997</v>
      </c>
      <c r="CA196" s="5">
        <f>Mezzena1973!$G202</f>
        <v>136.36363636363706</v>
      </c>
      <c r="CB196" s="20">
        <f>Mezzena1973!$B202</f>
        <v>75.912800000000004</v>
      </c>
      <c r="CC196" s="5">
        <f>Michiels2005!$G202</f>
        <v>130.43478260869341</v>
      </c>
      <c r="CD196" s="20">
        <f>Michiels2005!$B202</f>
        <v>78.301900000000003</v>
      </c>
      <c r="CE196" s="5">
        <f>Monod1951!$G202</f>
        <v>166.66666666666691</v>
      </c>
      <c r="CF196" s="20">
        <f>Monod1951!$B202</f>
        <v>67.768900000000002</v>
      </c>
      <c r="CG196" s="5">
        <f>Nardi1998!$G202</f>
        <v>127.65957446808542</v>
      </c>
      <c r="CH196" s="20">
        <f>Nardi1998!$B202</f>
        <v>80.11</v>
      </c>
      <c r="CI196" s="5">
        <f>Neveux1990!$G202</f>
        <v>136.36363636363706</v>
      </c>
      <c r="CJ196" s="20">
        <f>Neveux1990!$B202</f>
        <v>72.457700000000003</v>
      </c>
      <c r="CK196" s="5">
        <f>Ohlsson1996!$G202</f>
        <v>171.4285714285603</v>
      </c>
      <c r="CL196" s="20">
        <f>Ohlsson1996!$B202</f>
        <v>45.179000000000002</v>
      </c>
      <c r="CM196" s="5">
        <f>Pestalozza1961!$G202</f>
        <v>92.307692307691497</v>
      </c>
      <c r="CN196" s="20">
        <f>Pestalozza1961!$B202</f>
        <v>67.847099999999998</v>
      </c>
      <c r="CO196" s="5">
        <f>Pollini1976!$G202</f>
        <v>133.3333333333367</v>
      </c>
      <c r="CP196" s="20">
        <f>Pollini1976!$B202</f>
        <v>70.993600000000001</v>
      </c>
      <c r="CQ196" s="5">
        <f>Pollini1990a!$G202</f>
        <v>136.36363636363706</v>
      </c>
      <c r="CR196" s="20">
        <f>Pollini1990a!$B202</f>
        <v>68.621600000000001</v>
      </c>
      <c r="CS196" s="5">
        <f>Pollini1990b!$G202</f>
        <v>146.34146341463537</v>
      </c>
      <c r="CT196" s="20">
        <f>Pollini1990b!$B202</f>
        <v>79.5017</v>
      </c>
      <c r="CU196" s="5">
        <f>Pontinen2001!$G202</f>
        <v>115.38461538461942</v>
      </c>
      <c r="CV196" s="20">
        <f>Pontinen2001!$B202</f>
        <v>73.620099999999994</v>
      </c>
      <c r="CW196" s="5">
        <f>Richter1989!$G202</f>
        <v>76.923076923079606</v>
      </c>
      <c r="CX196" s="20">
        <f>Richter1989!$B202</f>
        <v>77.474599999999995</v>
      </c>
      <c r="CY196" s="5">
        <f>Rosen1969!$G202</f>
        <v>162.16216216216017</v>
      </c>
      <c r="CZ196" s="20">
        <f>Rosen1969!$B202</f>
        <v>71.686999999999998</v>
      </c>
      <c r="DA196" s="5">
        <f>Santos1977!$G202</f>
        <v>142.85714285714226</v>
      </c>
      <c r="DB196" s="20">
        <f>Santos1977!$B202</f>
        <v>79.468000000000004</v>
      </c>
      <c r="DC196" s="5">
        <f>Schleiermacher2002!$G202</f>
        <v>117.64705882352496</v>
      </c>
      <c r="DD196" s="20">
        <f>Schleiermacher2002!$B202</f>
        <v>79.309100000000001</v>
      </c>
      <c r="DE196" s="5">
        <f>Serkin1983!$G202</f>
        <v>146.34146341463537</v>
      </c>
      <c r="DF196" s="20">
        <f>Serkin1983!$B202</f>
        <v>76.721299999999999</v>
      </c>
      <c r="DG196" s="5">
        <f>Serkin1994!$G202</f>
        <v>187.49999999998735</v>
      </c>
      <c r="DH196" s="20">
        <f>Serkin1994!$B202</f>
        <v>80.075400000000002</v>
      </c>
      <c r="DI196" s="5">
        <f>Stadlen1948!$G202</f>
        <v>162.16216216216017</v>
      </c>
      <c r="DJ196" s="20">
        <f>Stadlen1948!$B202</f>
        <v>84.740499999999997</v>
      </c>
      <c r="DK196" s="5">
        <f>Stein1954!$G202</f>
        <v>111.11111111111275</v>
      </c>
      <c r="DL196" s="20">
        <f>Stein1954!$B202</f>
        <v>64.076300000000003</v>
      </c>
      <c r="DM196" s="5">
        <f>Steuerman2004!$G202</f>
        <v>109.09090909090683</v>
      </c>
      <c r="DN196" s="20">
        <f>Steuerman2004!$B202</f>
        <v>79.5381</v>
      </c>
      <c r="DO196" s="5">
        <f>TakahashiA1973!$G202</f>
        <v>149.99999999999787</v>
      </c>
      <c r="DP196" s="20">
        <f>TakahashiA1973!$B202</f>
        <v>68.148200000000003</v>
      </c>
      <c r="DQ196" s="5">
        <f>TakahashiY1977!$G202</f>
        <v>107.14285714285671</v>
      </c>
      <c r="DR196" s="20">
        <f>TakahashiY1977!$B202</f>
        <v>64.892899999999997</v>
      </c>
      <c r="DS196" s="5">
        <f>Uchida2000!$G202</f>
        <v>206.89655172414362</v>
      </c>
      <c r="DT196" s="20">
        <f>Uchida2000!$B202</f>
        <v>78.292900000000003</v>
      </c>
      <c r="DU196" s="5">
        <f>Webster1967!$G202</f>
        <v>117.64705882352824</v>
      </c>
      <c r="DV196" s="20">
        <f>Webster1967!$B202</f>
        <v>77.1768</v>
      </c>
      <c r="DW196" s="5">
        <f>Worms1997!$G202</f>
        <v>120</v>
      </c>
      <c r="DX196" s="20">
        <f>Worms1997!$B202</f>
        <v>70.032600000000002</v>
      </c>
      <c r="DY196" s="5">
        <f>Zacharias1973!$G202</f>
        <v>166.66666666666691</v>
      </c>
      <c r="DZ196" s="20">
        <f>Zacharias1973!$B202</f>
        <v>81.125200000000007</v>
      </c>
      <c r="EA196" s="5">
        <f>Zimerman1995!$G202</f>
        <v>181.8181818181906</v>
      </c>
      <c r="EB196" s="20">
        <f>Zimerman1995!$B202</f>
        <v>80.240499999999997</v>
      </c>
    </row>
    <row r="197" spans="1:132">
      <c r="A197" s="17">
        <v>194</v>
      </c>
      <c r="B197" s="17">
        <v>285.5</v>
      </c>
      <c r="C197" s="17">
        <v>48</v>
      </c>
      <c r="D197" s="17">
        <v>4.5</v>
      </c>
      <c r="E197" s="17" t="s">
        <v>206</v>
      </c>
      <c r="F197" s="10" t="s">
        <v>246</v>
      </c>
      <c r="G197" s="5">
        <f ca="1">Tempo!F197</f>
        <v>127.62638198477325</v>
      </c>
      <c r="H197" s="20">
        <f ca="1">Dynamics!F197</f>
        <v>68.183660000000003</v>
      </c>
      <c r="I197" s="5">
        <f>Aitken1961!$G203</f>
        <v>103.44827586207181</v>
      </c>
      <c r="J197" s="20">
        <f>Aitken1961!$B203</f>
        <v>78.538700000000006</v>
      </c>
      <c r="K197" s="5">
        <f>Anderszewski1996!$G203</f>
        <v>157.89473684210714</v>
      </c>
      <c r="L197" s="20">
        <f>Anderszewski1996!$B203</f>
        <v>73.038600000000002</v>
      </c>
      <c r="M197" s="5">
        <f>Arciuli1996!$G203</f>
        <v>100.00000000000095</v>
      </c>
      <c r="N197" s="20">
        <f>Arciuli1996!$B203</f>
        <v>73.049199999999999</v>
      </c>
      <c r="O197" s="5">
        <f>Berg2007!$G203</f>
        <v>187.49999999998735</v>
      </c>
      <c r="P197" s="20">
        <f>Berg2007!$B203</f>
        <v>62.636400000000002</v>
      </c>
      <c r="Q197" s="5">
        <f>Biret1973!$G203</f>
        <v>125.00000000000267</v>
      </c>
      <c r="R197" s="20">
        <f>Biret1973!$B203</f>
        <v>74.6691</v>
      </c>
      <c r="S197" s="5">
        <f>Blumroder1994!$G203</f>
        <v>95.238095238093777</v>
      </c>
      <c r="T197" s="20">
        <f>Blumroder1994!$B203</f>
        <v>67.995999999999995</v>
      </c>
      <c r="U197" s="5">
        <f>Bratke1993!$G203</f>
        <v>139.53488372093724</v>
      </c>
      <c r="V197" s="20">
        <f>Bratke1993!$B203</f>
        <v>65.022499999999994</v>
      </c>
      <c r="W197" s="5">
        <f>Breidenbach1994!$G203</f>
        <v>162.16216216217262</v>
      </c>
      <c r="X197" s="20">
        <f>Breidenbach1994!$B203</f>
        <v>73.649699999999996</v>
      </c>
      <c r="Y197" s="5">
        <f>Bucquet1969!$G203</f>
        <v>115.38461538461311</v>
      </c>
      <c r="Z197" s="20">
        <f>Bucquet1969!$B203</f>
        <v>73.147199999999998</v>
      </c>
      <c r="AA197" s="5">
        <f>Douglas1991!$G203</f>
        <v>111.11111111111275</v>
      </c>
      <c r="AB197" s="20">
        <f>Douglas1991!$B203</f>
        <v>61.3521</v>
      </c>
      <c r="AC197" s="5">
        <f>Dunki1998!$G203</f>
        <v>166.66666666666035</v>
      </c>
      <c r="AD197" s="20">
        <f>Dunki1998!$B203</f>
        <v>69.984700000000004</v>
      </c>
      <c r="AE197" s="5">
        <f>Dutkiewicz1975!$G203</f>
        <v>113.20754716981108</v>
      </c>
      <c r="AF197" s="20">
        <f>Dutkiewicz1975!$B203</f>
        <v>72.112899999999996</v>
      </c>
      <c r="AG197" s="5">
        <f>Eschenbach1996!$G203</f>
        <v>122.44897959184156</v>
      </c>
      <c r="AH197" s="20">
        <f>Eschenbach1996!$B203</f>
        <v>60.476100000000002</v>
      </c>
      <c r="AI197" s="5">
        <f>Georgiades1985!$G203</f>
        <v>125.00000000000267</v>
      </c>
      <c r="AJ197" s="20">
        <f>Georgiades1985!$B203</f>
        <v>78.631299999999996</v>
      </c>
      <c r="AK197" s="5">
        <f>Goebels1964!$G203</f>
        <v>84.507042253520169</v>
      </c>
      <c r="AL197" s="20">
        <f>Goebels1964!$B203</f>
        <v>78.088700000000003</v>
      </c>
      <c r="AM197" s="5">
        <f>Gould1954!$G203</f>
        <v>181.81818181817491</v>
      </c>
      <c r="AN197" s="20">
        <f>Gould1954!$B203</f>
        <v>74.169399999999996</v>
      </c>
      <c r="AO197" s="5">
        <f>Gould1964!$G203</f>
        <v>199.99999999999241</v>
      </c>
      <c r="AP197" s="20">
        <f>Gould1964!$B203</f>
        <v>75.834299999999999</v>
      </c>
      <c r="AQ197" s="5">
        <f>Gould1970!$G203</f>
        <v>142.85714285714226</v>
      </c>
      <c r="AR197" s="20">
        <f>Gould1970!$B203</f>
        <v>74.971299999999999</v>
      </c>
      <c r="AS197" s="5">
        <f>Gould1974!$G203</f>
        <v>133.33333333333249</v>
      </c>
      <c r="AT197" s="20">
        <f>Gould1974!$B203</f>
        <v>78.277000000000001</v>
      </c>
      <c r="AU197" s="5">
        <f>Guaita2011!$G203</f>
        <v>166.66666666666035</v>
      </c>
      <c r="AV197" s="20">
        <f>Guaita2011!$B203</f>
        <v>77.598200000000006</v>
      </c>
      <c r="AW197" s="5">
        <f>Helffer1968!$G203</f>
        <v>127.65957446808542</v>
      </c>
      <c r="AX197" s="20">
        <f>Helffer1968!$B203</f>
        <v>71.198999999999998</v>
      </c>
      <c r="AY197" s="5">
        <f>Hill1996!$G203</f>
        <v>133.33333333332828</v>
      </c>
      <c r="AZ197" s="20">
        <f>Hill1996!$B203</f>
        <v>64.386300000000006</v>
      </c>
      <c r="BA197" s="5">
        <f>Hinterhauser1991!$G203</f>
        <v>171.4285714285742</v>
      </c>
      <c r="BB197" s="20">
        <f>Hinterhauser1991!$B203</f>
        <v>72.104500000000002</v>
      </c>
      <c r="BC197" s="5">
        <f>Hochman2007!$G203</f>
        <v>200.0000000000019</v>
      </c>
      <c r="BD197" s="20">
        <f>Hochman2007!$B203</f>
        <v>80.368899999999996</v>
      </c>
      <c r="BE197" s="5">
        <f>Hough2006!$G203</f>
        <v>150.00000000000853</v>
      </c>
      <c r="BF197" s="20">
        <f>Hough2006!$B203</f>
        <v>75.216700000000003</v>
      </c>
      <c r="BG197" s="5">
        <f>Jacobs1956!$G203</f>
        <v>133.3333333333367</v>
      </c>
      <c r="BH197" s="20">
        <f>Jacobs1956!$B203</f>
        <v>76.816999999999993</v>
      </c>
      <c r="BI197" s="5">
        <f>Karlen1996!$G203</f>
        <v>146.34146341462522</v>
      </c>
      <c r="BJ197" s="20">
        <f>Karlen1996!$B203</f>
        <v>81.218199999999996</v>
      </c>
      <c r="BK197" s="5">
        <f>Kars1969!$G203</f>
        <v>122.44897959184156</v>
      </c>
      <c r="BL197" s="20">
        <f>Kars1969!$B203</f>
        <v>79.225200000000001</v>
      </c>
      <c r="BM197" s="5">
        <f>Klein2002!$G203</f>
        <v>101.69491525423669</v>
      </c>
      <c r="BN197" s="20">
        <f>Klein2002!$B203</f>
        <v>73.206000000000003</v>
      </c>
      <c r="BO197" s="5">
        <f>Koroliov2000!$G203</f>
        <v>113.20754716981411</v>
      </c>
      <c r="BP197" s="20">
        <f>Koroliov2000!$B203</f>
        <v>75.608900000000006</v>
      </c>
      <c r="BQ197" s="5">
        <f>Lifschitz1999!$G203</f>
        <v>130.43478260870145</v>
      </c>
      <c r="BR197" s="20">
        <f>Lifschitz1999!$B203</f>
        <v>79.762799999999999</v>
      </c>
      <c r="BS197" s="5">
        <f>Loriod1961!$G203</f>
        <v>124.99999999999898</v>
      </c>
      <c r="BT197" s="20">
        <f>Loriod1961!$B203</f>
        <v>68.073499999999996</v>
      </c>
      <c r="BU197" s="5">
        <f>Lubimov1971!$G203</f>
        <v>146.34146341463537</v>
      </c>
      <c r="BV197" s="20">
        <f>Lubimov1971!$B203</f>
        <v>64.860500000000002</v>
      </c>
      <c r="BW197" s="5">
        <f>ManchonTheis1954!$G203</f>
        <v>100.00000000000095</v>
      </c>
      <c r="BX197" s="20">
        <f>ManchonTheis1954!$B203</f>
        <v>58.130699999999997</v>
      </c>
      <c r="BY197" s="5">
        <f>McCabe1969!$G203</f>
        <v>115.38461538461311</v>
      </c>
      <c r="BZ197" s="20">
        <f>McCabe1969!$B203</f>
        <v>67.505300000000005</v>
      </c>
      <c r="CA197" s="5">
        <f>Mezzena1973!$G203</f>
        <v>136.36363636363706</v>
      </c>
      <c r="CB197" s="20">
        <f>Mezzena1973!$B203</f>
        <v>65.825699999999998</v>
      </c>
      <c r="CC197" s="5">
        <f>Michiels2005!$G203</f>
        <v>139.53488372092804</v>
      </c>
      <c r="CD197" s="20">
        <f>Michiels2005!$B203</f>
        <v>72.756100000000004</v>
      </c>
      <c r="CE197" s="5">
        <f>Monod1951!$G203</f>
        <v>185.1851851851863</v>
      </c>
      <c r="CF197" s="20">
        <f>Monod1951!$B203</f>
        <v>64.700699999999998</v>
      </c>
      <c r="CG197" s="5">
        <f>Nardi1998!$G203</f>
        <v>107.14285714285671</v>
      </c>
      <c r="CH197" s="20">
        <f>Nardi1998!$B203</f>
        <v>72.624200000000002</v>
      </c>
      <c r="CI197" s="5">
        <f>Neveux1990!$G203</f>
        <v>136.36363636363706</v>
      </c>
      <c r="CJ197" s="20">
        <f>Neveux1990!$B203</f>
        <v>76.870400000000004</v>
      </c>
      <c r="CK197" s="5">
        <f>Ohlsson1996!$G203</f>
        <v>130.43478260870145</v>
      </c>
      <c r="CL197" s="20">
        <f>Ohlsson1996!$B203</f>
        <v>42.606499999999997</v>
      </c>
      <c r="CM197" s="5">
        <f>Pestalozza1961!$G203</f>
        <v>80</v>
      </c>
      <c r="CN197" s="20">
        <f>Pestalozza1961!$B203</f>
        <v>62.432200000000002</v>
      </c>
      <c r="CO197" s="5">
        <f>Pollini1976!$G203</f>
        <v>130.43478260869341</v>
      </c>
      <c r="CP197" s="20">
        <f>Pollini1976!$B203</f>
        <v>61.499600000000001</v>
      </c>
      <c r="CQ197" s="5">
        <f>Pollini1990a!$G203</f>
        <v>127.65957446808542</v>
      </c>
      <c r="CR197" s="20">
        <f>Pollini1990a!$B203</f>
        <v>65.684100000000001</v>
      </c>
      <c r="CS197" s="5">
        <f>Pollini1990b!$G203</f>
        <v>124.99999999999898</v>
      </c>
      <c r="CT197" s="20">
        <f>Pollini1990b!$B203</f>
        <v>72.305599999999998</v>
      </c>
      <c r="CU197" s="5">
        <f>Pontinen2001!$G203</f>
        <v>120</v>
      </c>
      <c r="CV197" s="20">
        <f>Pontinen2001!$B203</f>
        <v>69.695899999999995</v>
      </c>
      <c r="CW197" s="5">
        <f>Richter1989!$G203</f>
        <v>75.949367088605626</v>
      </c>
      <c r="CX197" s="20">
        <f>Richter1989!$B203</f>
        <v>67.543400000000005</v>
      </c>
      <c r="CY197" s="5">
        <f>Rosen1969!$G203</f>
        <v>133.3333333333367</v>
      </c>
      <c r="CZ197" s="20">
        <f>Rosen1969!$B203</f>
        <v>68.578100000000006</v>
      </c>
      <c r="DA197" s="5">
        <f>Santos1977!$G203</f>
        <v>122.44897959184156</v>
      </c>
      <c r="DB197" s="20">
        <f>Santos1977!$B203</f>
        <v>73.325900000000004</v>
      </c>
      <c r="DC197" s="5">
        <f>Schleiermacher2002!$G203</f>
        <v>103.44827586207181</v>
      </c>
      <c r="DD197" s="20">
        <f>Schleiermacher2002!$B203</f>
        <v>75.143199999999993</v>
      </c>
      <c r="DE197" s="5">
        <f>Serkin1983!$G203</f>
        <v>127.65957446808542</v>
      </c>
      <c r="DF197" s="20">
        <f>Serkin1983!$B203</f>
        <v>77.007199999999997</v>
      </c>
      <c r="DG197" s="5">
        <f>Serkin1994!$G203</f>
        <v>142.85714285714712</v>
      </c>
      <c r="DH197" s="20">
        <f>Serkin1994!$B203</f>
        <v>78.369500000000002</v>
      </c>
      <c r="DI197" s="5">
        <f>Stadlen1948!$G203</f>
        <v>230.76923076923885</v>
      </c>
      <c r="DJ197" s="20">
        <f>Stadlen1948!$B203</f>
        <v>80.956100000000006</v>
      </c>
      <c r="DK197" s="5">
        <f>Stein1954!$G203</f>
        <v>130.43478260869341</v>
      </c>
      <c r="DL197" s="20">
        <f>Stein1954!$B203</f>
        <v>59.608699999999999</v>
      </c>
      <c r="DM197" s="5">
        <f>Steuerman2004!$G203</f>
        <v>111.11111111111275</v>
      </c>
      <c r="DN197" s="20">
        <f>Steuerman2004!$B203</f>
        <v>73.915199999999999</v>
      </c>
      <c r="DO197" s="5">
        <f>TakahashiA1973!$G203</f>
        <v>127.65957446808542</v>
      </c>
      <c r="DP197" s="20">
        <f>TakahashiA1973!$B203</f>
        <v>68.245500000000007</v>
      </c>
      <c r="DQ197" s="5">
        <f>TakahashiY1977!$G203</f>
        <v>96.774193548386378</v>
      </c>
      <c r="DR197" s="20">
        <f>TakahashiY1977!$B203</f>
        <v>64.709400000000002</v>
      </c>
      <c r="DS197" s="5">
        <f>Uchida2000!$G203</f>
        <v>199.99999999999241</v>
      </c>
      <c r="DT197" s="20">
        <f>Uchida2000!$B203</f>
        <v>78.058599999999998</v>
      </c>
      <c r="DU197" s="5">
        <f>Webster1967!$G203</f>
        <v>95.238095238095923</v>
      </c>
      <c r="DV197" s="20">
        <f>Webster1967!$B203</f>
        <v>76.760999999999996</v>
      </c>
      <c r="DW197" s="5">
        <f>Worms1997!$G203</f>
        <v>120</v>
      </c>
      <c r="DX197" s="20">
        <f>Worms1997!$B203</f>
        <v>78.048900000000003</v>
      </c>
      <c r="DY197" s="5">
        <f>Zacharias1973!$G203</f>
        <v>142.85714285714226</v>
      </c>
      <c r="DZ197" s="20">
        <f>Zacharias1973!$B203</f>
        <v>77.134299999999996</v>
      </c>
      <c r="EA197" s="5">
        <f>Zimerman1995!$G203</f>
        <v>166.66666666666035</v>
      </c>
      <c r="EB197" s="20">
        <f>Zimerman1995!$B203</f>
        <v>76.605000000000004</v>
      </c>
    </row>
    <row r="198" spans="1:132">
      <c r="A198" s="17">
        <v>195</v>
      </c>
      <c r="B198" s="17">
        <v>286.5</v>
      </c>
      <c r="C198" s="17">
        <v>48</v>
      </c>
      <c r="D198" s="17">
        <v>5.5</v>
      </c>
      <c r="E198" s="17" t="s">
        <v>207</v>
      </c>
      <c r="F198" s="10" t="s">
        <v>246</v>
      </c>
      <c r="G198" s="5">
        <f ca="1">Tempo!F198</f>
        <v>112.81558282381062</v>
      </c>
      <c r="H198" s="20">
        <f ca="1">Dynamics!F198</f>
        <v>66.769429230769219</v>
      </c>
      <c r="I198" s="5">
        <f>Aitken1961!$G204</f>
        <v>111.11111111110691</v>
      </c>
      <c r="J198" s="20">
        <f>Aitken1961!$B204</f>
        <v>77.901499999999999</v>
      </c>
      <c r="K198" s="5">
        <f>Anderszewski1996!$G204</f>
        <v>115.38461538461311</v>
      </c>
      <c r="L198" s="20">
        <f>Anderszewski1996!$B204</f>
        <v>69.429000000000002</v>
      </c>
      <c r="M198" s="5">
        <f>Arciuli1996!$G204</f>
        <v>81.081081081080086</v>
      </c>
      <c r="N198" s="20">
        <f>Arciuli1996!$B204</f>
        <v>66.988900000000001</v>
      </c>
      <c r="O198" s="5">
        <f>Berg2007!$G204</f>
        <v>166.66666666667351</v>
      </c>
      <c r="P198" s="20">
        <f>Berg2007!$B204</f>
        <v>63.661000000000001</v>
      </c>
      <c r="Q198" s="5">
        <f>Biret1973!$G204</f>
        <v>139.53488372092804</v>
      </c>
      <c r="R198" s="20">
        <f>Biret1973!$B204</f>
        <v>71.874300000000005</v>
      </c>
      <c r="S198" s="5">
        <f>Blumroder1994!$G204</f>
        <v>85.714285714287101</v>
      </c>
      <c r="T198" s="20">
        <f>Blumroder1994!$B204</f>
        <v>66.417100000000005</v>
      </c>
      <c r="U198" s="5">
        <f>Bratke1993!$G204</f>
        <v>117.64705882352496</v>
      </c>
      <c r="V198" s="20">
        <f>Bratke1993!$B204</f>
        <v>60.956800000000001</v>
      </c>
      <c r="W198" s="5">
        <f>Breidenbach1994!$G204</f>
        <v>124.99999999999527</v>
      </c>
      <c r="X198" s="20">
        <f>Breidenbach1994!$B204</f>
        <v>73.796400000000006</v>
      </c>
      <c r="Y198" s="5">
        <f>Bucquet1969!$G204</f>
        <v>111.11111111111275</v>
      </c>
      <c r="Z198" s="20">
        <f>Bucquet1969!$B204</f>
        <v>71.782499999999999</v>
      </c>
      <c r="AA198" s="5">
        <f>Douglas1991!$G204</f>
        <v>87.209302325579287</v>
      </c>
      <c r="AB198" s="20">
        <f>Douglas1991!$B204</f>
        <v>57.462200000000003</v>
      </c>
      <c r="AC198" s="5">
        <f>Dunki1998!$G204</f>
        <v>139.53488372093264</v>
      </c>
      <c r="AD198" s="20">
        <f>Dunki1998!$B204</f>
        <v>71.903999999999996</v>
      </c>
      <c r="AE198" s="5">
        <f>Dutkiewicz1975!$G204</f>
        <v>101.69491525423669</v>
      </c>
      <c r="AF198" s="20">
        <f>Dutkiewicz1975!$B204</f>
        <v>75.359899999999996</v>
      </c>
      <c r="AG198" s="5">
        <f>Eschenbach1996!$G204</f>
        <v>115.38461538461311</v>
      </c>
      <c r="AH198" s="20">
        <f>Eschenbach1996!$B204</f>
        <v>58.088000000000001</v>
      </c>
      <c r="AI198" s="5">
        <f>Georgiades1985!$G204</f>
        <v>111.11111111111275</v>
      </c>
      <c r="AJ198" s="20">
        <f>Georgiades1985!$B204</f>
        <v>74.058400000000006</v>
      </c>
      <c r="AK198" s="5">
        <f>Goebels1964!$G204</f>
        <v>74.074074074073877</v>
      </c>
      <c r="AL198" s="20">
        <f>Goebels1964!$B204</f>
        <v>76.929000000000002</v>
      </c>
      <c r="AM198" s="5">
        <f>Gould1954!$G204</f>
        <v>193.54838709678165</v>
      </c>
      <c r="AN198" s="20">
        <f>Gould1954!$B204</f>
        <v>76.934399999999997</v>
      </c>
      <c r="AO198" s="5">
        <f>Gould1964!$G204</f>
        <v>206.89655172414362</v>
      </c>
      <c r="AP198" s="20">
        <f>Gould1964!$B204</f>
        <v>77.418400000000005</v>
      </c>
      <c r="AQ198" s="5">
        <f>Gould1970!$G204</f>
        <v>150.00000000000318</v>
      </c>
      <c r="AR198" s="20">
        <f>Gould1970!$B204</f>
        <v>73.573499999999996</v>
      </c>
      <c r="AS198" s="5">
        <f>Gould1974!$G204</f>
        <v>127.65957446808542</v>
      </c>
      <c r="AT198" s="20">
        <f>Gould1974!$B204</f>
        <v>79.879300000000001</v>
      </c>
      <c r="AU198" s="5">
        <f>Guaita2011!$G204</f>
        <v>127.65957446808542</v>
      </c>
      <c r="AV198" s="20">
        <f>Guaita2011!$B204</f>
        <v>79.465199999999996</v>
      </c>
      <c r="AW198" s="5">
        <f>Helffer1968!$G204</f>
        <v>117.64705882353151</v>
      </c>
      <c r="AX198" s="20">
        <f>Helffer1968!$B204</f>
        <v>71.479799999999997</v>
      </c>
      <c r="AY198" s="5">
        <f>Hill1996!$G204</f>
        <v>111.11111111111275</v>
      </c>
      <c r="AZ198" s="20">
        <f>Hill1996!$B204</f>
        <v>60.552599999999998</v>
      </c>
      <c r="BA198" s="5">
        <f>Hinterhauser1991!$G204</f>
        <v>127.65957446808542</v>
      </c>
      <c r="BB198" s="20">
        <f>Hinterhauser1991!$B204</f>
        <v>67.303200000000004</v>
      </c>
      <c r="BC198" s="5">
        <f>Hochman2007!$G204</f>
        <v>206.89655172414362</v>
      </c>
      <c r="BD198" s="20">
        <f>Hochman2007!$B204</f>
        <v>80.493600000000001</v>
      </c>
      <c r="BE198" s="5">
        <f>Hough2006!$G204</f>
        <v>127.65957446808542</v>
      </c>
      <c r="BF198" s="20">
        <f>Hough2006!$B204</f>
        <v>76.328999999999994</v>
      </c>
      <c r="BG198" s="5">
        <f>Jacobs1956!$G204</f>
        <v>117.87819253437777</v>
      </c>
      <c r="BH198" s="20">
        <f>Jacobs1956!$B204</f>
        <v>73.218299999999999</v>
      </c>
      <c r="BI198" s="5">
        <f>Karlen1996!$G204</f>
        <v>113.20754716981108</v>
      </c>
      <c r="BJ198" s="20">
        <f>Karlen1996!$B204</f>
        <v>80.055999999999997</v>
      </c>
      <c r="BK198" s="5">
        <f>Kars1969!$G204</f>
        <v>133.33333333332828</v>
      </c>
      <c r="BL198" s="20">
        <f>Kars1969!$B204</f>
        <v>71.372</v>
      </c>
      <c r="BM198" s="5">
        <f>Klein2002!$G204</f>
        <v>96.774193548386378</v>
      </c>
      <c r="BN198" s="20">
        <f>Klein2002!$B204</f>
        <v>73.677499999999995</v>
      </c>
      <c r="BO198" s="5">
        <f>Koroliov2000!$G204</f>
        <v>98.360655737702729</v>
      </c>
      <c r="BP198" s="20">
        <f>Koroliov2000!$B204</f>
        <v>79.832300000000004</v>
      </c>
      <c r="BQ198" s="5">
        <f>Lifschitz1999!$G204</f>
        <v>146.34146341463537</v>
      </c>
      <c r="BR198" s="20">
        <f>Lifschitz1999!$B204</f>
        <v>80.920400000000001</v>
      </c>
      <c r="BS198" s="5">
        <f>Loriod1961!$G204</f>
        <v>85.714285714285367</v>
      </c>
      <c r="BT198" s="20">
        <f>Loriod1961!$B204</f>
        <v>64.121300000000005</v>
      </c>
      <c r="BU198" s="5">
        <f>Lubimov1971!$G204</f>
        <v>122.44897959183447</v>
      </c>
      <c r="BV198" s="20">
        <f>Lubimov1971!$B204</f>
        <v>62.558300000000003</v>
      </c>
      <c r="BW198" s="5">
        <f>ManchonTheis1954!$G204</f>
        <v>101.69491525423669</v>
      </c>
      <c r="BX198" s="20">
        <f>ManchonTheis1954!$B204</f>
        <v>60.245100000000001</v>
      </c>
      <c r="BY198" s="5">
        <f>McCabe1969!$G204</f>
        <v>98.360655737707305</v>
      </c>
      <c r="BZ198" s="20">
        <f>McCabe1969!$B204</f>
        <v>67.116200000000006</v>
      </c>
      <c r="CA198" s="5">
        <f>Mezzena1973!$G204</f>
        <v>100.00000000000095</v>
      </c>
      <c r="CB198" s="20">
        <f>Mezzena1973!$B204</f>
        <v>59.458500000000001</v>
      </c>
      <c r="CC198" s="5">
        <f>Michiels2005!$G204</f>
        <v>133.3333333333367</v>
      </c>
      <c r="CD198" s="20">
        <f>Michiels2005!$B204</f>
        <v>74.101200000000006</v>
      </c>
      <c r="CE198" s="5">
        <f>Monod1951!$G204</f>
        <v>168.53932584269248</v>
      </c>
      <c r="CF198" s="20">
        <f>Monod1951!$B204</f>
        <v>63.321399999999997</v>
      </c>
      <c r="CG198" s="5">
        <f>Nardi1998!$G204</f>
        <v>82.191780821918968</v>
      </c>
      <c r="CH198" s="20">
        <f>Nardi1998!$B204</f>
        <v>71.405600000000007</v>
      </c>
      <c r="CI198" s="5">
        <f>Neveux1990!$G204</f>
        <v>113.20754716981108</v>
      </c>
      <c r="CJ198" s="20">
        <f>Neveux1990!$B204</f>
        <v>76.149900000000002</v>
      </c>
      <c r="CK198" s="5">
        <f>Ohlsson1996!$G204</f>
        <v>139.53488372092804</v>
      </c>
      <c r="CL198" s="20">
        <f>Ohlsson1996!$B204</f>
        <v>39.148099999999999</v>
      </c>
      <c r="CM198" s="5">
        <f>Pestalozza1961!$G204</f>
        <v>74.074074074073877</v>
      </c>
      <c r="CN198" s="20">
        <f>Pestalozza1961!$B204</f>
        <v>65.111400000000003</v>
      </c>
      <c r="CO198" s="5">
        <f>Pollini1976!$G204</f>
        <v>109.09090909091248</v>
      </c>
      <c r="CP198" s="20">
        <f>Pollini1976!$B204</f>
        <v>61.898299999999999</v>
      </c>
      <c r="CQ198" s="5">
        <f>Pollini1990a!$G204</f>
        <v>105.2631578947381</v>
      </c>
      <c r="CR198" s="20">
        <f>Pollini1990a!$B204</f>
        <v>58.755800000000001</v>
      </c>
      <c r="CS198" s="5">
        <f>Pollini1990b!$G204</f>
        <v>107.14285714285943</v>
      </c>
      <c r="CT198" s="20">
        <f>Pollini1990b!$B204</f>
        <v>70.546899999999994</v>
      </c>
      <c r="CU198" s="5">
        <f>Pontinen2001!$G204</f>
        <v>117.64705882352496</v>
      </c>
      <c r="CV198" s="20">
        <f>Pontinen2001!$B204</f>
        <v>65.5351</v>
      </c>
      <c r="CW198" s="5">
        <f>Richter1989!$G204</f>
        <v>72.28915662650742</v>
      </c>
      <c r="CX198" s="20">
        <f>Richter1989!$B204</f>
        <v>67.491699999999994</v>
      </c>
      <c r="CY198" s="5">
        <f>Rosen1969!$G204</f>
        <v>111.11111111110691</v>
      </c>
      <c r="CZ198" s="20">
        <f>Rosen1969!$B204</f>
        <v>63.002800000000001</v>
      </c>
      <c r="DA198" s="5">
        <f>Santos1977!$G204</f>
        <v>109.09090909090683</v>
      </c>
      <c r="DB198" s="20">
        <f>Santos1977!$B204</f>
        <v>70.974500000000006</v>
      </c>
      <c r="DC198" s="5">
        <f>Schleiermacher2002!$G204</f>
        <v>100.00000000000095</v>
      </c>
      <c r="DD198" s="20">
        <f>Schleiermacher2002!$B204</f>
        <v>74.833600000000004</v>
      </c>
      <c r="DE198" s="5">
        <f>Serkin1983!$G204</f>
        <v>103.44827586206674</v>
      </c>
      <c r="DF198" s="20">
        <f>Serkin1983!$B204</f>
        <v>72.577399999999997</v>
      </c>
      <c r="DG198" s="5">
        <f>Serkin1994!$G204</f>
        <v>130.43478260869341</v>
      </c>
      <c r="DH198" s="20">
        <f>Serkin1994!$B204</f>
        <v>72.127899999999997</v>
      </c>
      <c r="DI198" s="5">
        <f>Stadlen1948!$G204</f>
        <v>136.36363636363268</v>
      </c>
      <c r="DJ198" s="20">
        <f>Stadlen1948!$B204</f>
        <v>79.521299999999997</v>
      </c>
      <c r="DK198" s="5">
        <f>Stein1954!$G204</f>
        <v>95.238095238095923</v>
      </c>
      <c r="DL198" s="20">
        <f>Stein1954!$B204</f>
        <v>61.581200000000003</v>
      </c>
      <c r="DM198" s="5">
        <f>Steuerman2004!$G204</f>
        <v>105.2631578947381</v>
      </c>
      <c r="DN198" s="20">
        <f>Steuerman2004!$B204</f>
        <v>69.966399999999993</v>
      </c>
      <c r="DO198" s="5">
        <f>TakahashiA1973!$G204</f>
        <v>105.2631578947381</v>
      </c>
      <c r="DP198" s="20">
        <f>TakahashiA1973!$B204</f>
        <v>68.972099999999998</v>
      </c>
      <c r="DQ198" s="5">
        <f>TakahashiY1977!$G204</f>
        <v>85.714285714287101</v>
      </c>
      <c r="DR198" s="20">
        <f>TakahashiY1977!$B204</f>
        <v>62.4313</v>
      </c>
      <c r="DS198" s="5">
        <f>Uchida2000!$G204</f>
        <v>181.8181818181906</v>
      </c>
      <c r="DT198" s="20">
        <f>Uchida2000!$B204</f>
        <v>77.949600000000004</v>
      </c>
      <c r="DU198" s="5">
        <f>Webster1967!$G204</f>
        <v>98.360655737705017</v>
      </c>
      <c r="DV198" s="20">
        <f>Webster1967!$B204</f>
        <v>70.016499999999994</v>
      </c>
      <c r="DW198" s="5">
        <f>Worms1997!$G204</f>
        <v>122.44897959184156</v>
      </c>
      <c r="DX198" s="20">
        <f>Worms1997!$B204</f>
        <v>76.614999999999995</v>
      </c>
      <c r="DY198" s="5">
        <f>Zacharias1973!$G204</f>
        <v>117.64705882352824</v>
      </c>
      <c r="DZ198" s="20">
        <f>Zacharias1973!$B204</f>
        <v>75.735399999999998</v>
      </c>
      <c r="EA198" s="5">
        <f>Zimerman1995!$G204</f>
        <v>115.38461538461942</v>
      </c>
      <c r="EB198" s="20">
        <f>Zimerman1995!$B204</f>
        <v>77.628600000000006</v>
      </c>
    </row>
    <row r="199" spans="1:132">
      <c r="A199" s="17">
        <v>196</v>
      </c>
      <c r="B199" s="17">
        <v>287.5</v>
      </c>
      <c r="C199" s="17">
        <v>48</v>
      </c>
      <c r="D199" s="17">
        <v>6.5</v>
      </c>
      <c r="E199" s="17" t="s">
        <v>208</v>
      </c>
      <c r="F199" s="10" t="s">
        <v>244</v>
      </c>
      <c r="G199" s="5">
        <f ca="1">Tempo!F199</f>
        <v>95.296024311272518</v>
      </c>
      <c r="H199" s="20">
        <f ca="1">Dynamics!F199</f>
        <v>62.264867692307682</v>
      </c>
      <c r="I199" s="5">
        <f>Aitken1961!$G205</f>
        <v>89.552238805971825</v>
      </c>
      <c r="J199" s="20">
        <f>Aitken1961!$B205</f>
        <v>84.006699999999995</v>
      </c>
      <c r="K199" s="5">
        <f>Anderszewski1996!$G205</f>
        <v>68.181818181818528</v>
      </c>
      <c r="L199" s="20">
        <f>Anderszewski1996!$B205</f>
        <v>58.856900000000003</v>
      </c>
      <c r="M199" s="5">
        <f>Arciuli1996!$G205</f>
        <v>63.157894736842863</v>
      </c>
      <c r="N199" s="20">
        <f>Arciuli1996!$B205</f>
        <v>60.166200000000003</v>
      </c>
      <c r="O199" s="5">
        <f>Berg2007!$G205</f>
        <v>142.85714285713743</v>
      </c>
      <c r="P199" s="20">
        <f>Berg2007!$B205</f>
        <v>58.945300000000003</v>
      </c>
      <c r="Q199" s="5">
        <f>Biret1973!$G205</f>
        <v>88.235294117646177</v>
      </c>
      <c r="R199" s="20">
        <f>Biret1973!$B205</f>
        <v>69.447999999999993</v>
      </c>
      <c r="S199" s="5">
        <f>Blumroder1994!$G205</f>
        <v>95.238095238093777</v>
      </c>
      <c r="T199" s="20">
        <f>Blumroder1994!$B205</f>
        <v>59.14</v>
      </c>
      <c r="U199" s="5">
        <f>Bratke1993!$G205</f>
        <v>93.750000000002004</v>
      </c>
      <c r="V199" s="20">
        <f>Bratke1993!$B205</f>
        <v>55.6126</v>
      </c>
      <c r="W199" s="5">
        <f>Breidenbach1994!$G205</f>
        <v>95.238095238095923</v>
      </c>
      <c r="X199" s="20">
        <f>Breidenbach1994!$B205</f>
        <v>70.4636</v>
      </c>
      <c r="Y199" s="5">
        <f>Bucquet1969!$G205</f>
        <v>93.74999999999784</v>
      </c>
      <c r="Z199" s="20">
        <f>Bucquet1969!$B205</f>
        <v>67.485100000000003</v>
      </c>
      <c r="AA199" s="5">
        <f>Douglas1991!$G205</f>
        <v>99.009900990099908</v>
      </c>
      <c r="AB199" s="20">
        <f>Douglas1991!$B205</f>
        <v>53.154600000000002</v>
      </c>
      <c r="AC199" s="5">
        <f>Dunki1998!$G205</f>
        <v>113.20754716981108</v>
      </c>
      <c r="AD199" s="20">
        <f>Dunki1998!$B205</f>
        <v>66.636499999999998</v>
      </c>
      <c r="AE199" s="5">
        <f>Dutkiewicz1975!$G205</f>
        <v>66.666666666666245</v>
      </c>
      <c r="AF199" s="20">
        <f>Dutkiewicz1975!$B205</f>
        <v>73.131900000000002</v>
      </c>
      <c r="AG199" s="5">
        <f>Eschenbach1996!$G205</f>
        <v>117.64705882353151</v>
      </c>
      <c r="AH199" s="20">
        <f>Eschenbach1996!$B205</f>
        <v>56.986600000000003</v>
      </c>
      <c r="AI199" s="5">
        <f>Georgiades1985!$G205</f>
        <v>96.774193548386378</v>
      </c>
      <c r="AJ199" s="20">
        <f>Georgiades1985!$B205</f>
        <v>68.166399999999996</v>
      </c>
      <c r="AK199" s="5">
        <f>Goebels1964!$G205</f>
        <v>74.074074074073877</v>
      </c>
      <c r="AL199" s="20">
        <f>Goebels1964!$B205</f>
        <v>76.087599999999995</v>
      </c>
      <c r="AM199" s="5">
        <f>Gould1954!$G205</f>
        <v>193.54838709677276</v>
      </c>
      <c r="AN199" s="20">
        <f>Gould1954!$B205</f>
        <v>70.185500000000005</v>
      </c>
      <c r="AO199" s="5">
        <f>Gould1964!$G205</f>
        <v>193.54838709677276</v>
      </c>
      <c r="AP199" s="20">
        <f>Gould1964!$B205</f>
        <v>77.586500000000001</v>
      </c>
      <c r="AQ199" s="5">
        <f>Gould1970!$G205</f>
        <v>124.99999999999898</v>
      </c>
      <c r="AR199" s="20">
        <f>Gould1970!$B205</f>
        <v>70.085800000000006</v>
      </c>
      <c r="AS199" s="5">
        <f>Gould1974!$G205</f>
        <v>109.09090909090966</v>
      </c>
      <c r="AT199" s="20">
        <f>Gould1974!$B205</f>
        <v>77.766199999999998</v>
      </c>
      <c r="AU199" s="5">
        <f>Guaita2011!$G205</f>
        <v>105.2631578947381</v>
      </c>
      <c r="AV199" s="20">
        <f>Guaita2011!$B205</f>
        <v>71.177199999999999</v>
      </c>
      <c r="AW199" s="5">
        <f>Helffer1968!$G205</f>
        <v>89.552238805968017</v>
      </c>
      <c r="AX199" s="20">
        <f>Helffer1968!$B205</f>
        <v>62.545499999999997</v>
      </c>
      <c r="AY199" s="5">
        <f>Hill1996!$G205</f>
        <v>89.552238805971825</v>
      </c>
      <c r="AZ199" s="20">
        <f>Hill1996!$B205</f>
        <v>55.024999999999999</v>
      </c>
      <c r="BA199" s="5">
        <f>Hinterhauser1991!$G205</f>
        <v>75.949367088608355</v>
      </c>
      <c r="BB199" s="20">
        <f>Hinterhauser1991!$B205</f>
        <v>62.9163</v>
      </c>
      <c r="BC199" s="5">
        <f>Hochman2007!$G205</f>
        <v>176.47058823529235</v>
      </c>
      <c r="BD199" s="20">
        <f>Hochman2007!$B205</f>
        <v>73.694699999999997</v>
      </c>
      <c r="BE199" s="5">
        <f>Hough2006!$G205</f>
        <v>109.09090909090683</v>
      </c>
      <c r="BF199" s="20">
        <f>Hough2006!$B205</f>
        <v>64.464100000000002</v>
      </c>
      <c r="BG199" s="5">
        <f>Jacobs1956!$G205</f>
        <v>80.971659919029932</v>
      </c>
      <c r="BH199" s="20">
        <f>Jacobs1956!$B205</f>
        <v>62.686799999999998</v>
      </c>
      <c r="BI199" s="5">
        <f>Karlen1996!$G205</f>
        <v>83.333333333333456</v>
      </c>
      <c r="BJ199" s="20">
        <f>Karlen1996!$B205</f>
        <v>74.118799999999993</v>
      </c>
      <c r="BK199" s="5">
        <f>Kars1969!$G205</f>
        <v>98.360655737707305</v>
      </c>
      <c r="BL199" s="20">
        <f>Kars1969!$B205</f>
        <v>70.295299999999997</v>
      </c>
      <c r="BM199" s="5">
        <f>Klein2002!$G205</f>
        <v>81.081081081080086</v>
      </c>
      <c r="BN199" s="20">
        <f>Klein2002!$B205</f>
        <v>78.839799999999997</v>
      </c>
      <c r="BO199" s="5">
        <f>Koroliov2000!$G205</f>
        <v>109.09090909090966</v>
      </c>
      <c r="BP199" s="20">
        <f>Koroliov2000!$B205</f>
        <v>71.650400000000005</v>
      </c>
      <c r="BQ199" s="5">
        <f>Lifschitz1999!$G205</f>
        <v>122.44897959183447</v>
      </c>
      <c r="BR199" s="20">
        <f>Lifschitz1999!$B205</f>
        <v>75.0441</v>
      </c>
      <c r="BS199" s="5">
        <f>Loriod1961!$G205</f>
        <v>62.500000000000405</v>
      </c>
      <c r="BT199" s="20">
        <f>Loriod1961!$B205</f>
        <v>50.486199999999997</v>
      </c>
      <c r="BU199" s="5">
        <f>Lubimov1971!$G205</f>
        <v>113.20754716981108</v>
      </c>
      <c r="BV199" s="20">
        <f>Lubimov1971!$B205</f>
        <v>58.307499999999997</v>
      </c>
      <c r="BW199" s="5">
        <f>ManchonTheis1954!$G205</f>
        <v>93.750000000002004</v>
      </c>
      <c r="BX199" s="20">
        <f>ManchonTheis1954!$B205</f>
        <v>60.148299999999999</v>
      </c>
      <c r="BY199" s="5">
        <f>McCabe1969!$G205</f>
        <v>88.235294117646177</v>
      </c>
      <c r="BZ199" s="20">
        <f>McCabe1969!$B205</f>
        <v>62.294800000000002</v>
      </c>
      <c r="CA199" s="5">
        <f>Mezzena1973!$G205</f>
        <v>84.507042253520169</v>
      </c>
      <c r="CB199" s="20">
        <f>Mezzena1973!$B205</f>
        <v>50.241199999999999</v>
      </c>
      <c r="CC199" s="5">
        <f>Michiels2005!$G205</f>
        <v>115.38461538461311</v>
      </c>
      <c r="CD199" s="20">
        <f>Michiels2005!$B205</f>
        <v>63.064</v>
      </c>
      <c r="CE199" s="5">
        <f>Monod1951!$G205</f>
        <v>142.85714285714712</v>
      </c>
      <c r="CF199" s="20">
        <f>Monod1951!$B205</f>
        <v>69.798199999999994</v>
      </c>
      <c r="CG199" s="5">
        <f>Nardi1998!$G205</f>
        <v>65.217391304346705</v>
      </c>
      <c r="CH199" s="20">
        <f>Nardi1998!$B205</f>
        <v>64.573099999999997</v>
      </c>
      <c r="CI199" s="5">
        <f>Neveux1990!$G205</f>
        <v>103.44827586206674</v>
      </c>
      <c r="CJ199" s="20">
        <f>Neveux1990!$B205</f>
        <v>66.667599999999993</v>
      </c>
      <c r="CK199" s="5">
        <f>Ohlsson1996!$G205</f>
        <v>146.34146341463537</v>
      </c>
      <c r="CL199" s="20">
        <f>Ohlsson1996!$B205</f>
        <v>70.215299999999999</v>
      </c>
      <c r="CM199" s="5">
        <f>Pestalozza1961!$G205</f>
        <v>78.947368421053568</v>
      </c>
      <c r="CN199" s="20">
        <f>Pestalozza1961!$B205</f>
        <v>60.657699999999998</v>
      </c>
      <c r="CO199" s="5">
        <f>Pollini1976!$G205</f>
        <v>95.238095238091617</v>
      </c>
      <c r="CP199" s="20">
        <f>Pollini1976!$B205</f>
        <v>53.149799999999999</v>
      </c>
      <c r="CQ199" s="5">
        <f>Pollini1990a!$G205</f>
        <v>115.38461538461311</v>
      </c>
      <c r="CR199" s="20">
        <f>Pollini1990a!$B205</f>
        <v>59.2562</v>
      </c>
      <c r="CS199" s="5">
        <f>Pollini1990b!$G205</f>
        <v>103.44827586206674</v>
      </c>
      <c r="CT199" s="20">
        <f>Pollini1990b!$B205</f>
        <v>60.489800000000002</v>
      </c>
      <c r="CU199" s="5">
        <f>Pontinen2001!$G205</f>
        <v>88.235294117649858</v>
      </c>
      <c r="CV199" s="20">
        <f>Pontinen2001!$B205</f>
        <v>59.704700000000003</v>
      </c>
      <c r="CW199" s="5">
        <f>Richter1989!$G205</f>
        <v>49.180327868851364</v>
      </c>
      <c r="CX199" s="20">
        <f>Richter1989!$B205</f>
        <v>64.360200000000006</v>
      </c>
      <c r="CY199" s="5">
        <f>Rosen1969!$G205</f>
        <v>117.64705882353151</v>
      </c>
      <c r="CZ199" s="20">
        <f>Rosen1969!$B205</f>
        <v>56.14</v>
      </c>
      <c r="DA199" s="5">
        <f>Santos1977!$G205</f>
        <v>86.956521739130721</v>
      </c>
      <c r="DB199" s="20">
        <f>Santos1977!$B205</f>
        <v>61.682699999999997</v>
      </c>
      <c r="DC199" s="5">
        <f>Schleiermacher2002!$G205</f>
        <v>74.074074074073877</v>
      </c>
      <c r="DD199" s="20">
        <f>Schleiermacher2002!$B205</f>
        <v>64.043700000000001</v>
      </c>
      <c r="DE199" s="5">
        <f>Serkin1983!$G205</f>
        <v>81.081081081080086</v>
      </c>
      <c r="DF199" s="20">
        <f>Serkin1983!$B205</f>
        <v>65.927499999999995</v>
      </c>
      <c r="DG199" s="5">
        <f>Serkin1994!$G205</f>
        <v>95.238095238095923</v>
      </c>
      <c r="DH199" s="20">
        <f>Serkin1994!$B205</f>
        <v>63.397399999999998</v>
      </c>
      <c r="DI199" s="5">
        <f>Stadlen1948!$G205</f>
        <v>125.00000000000267</v>
      </c>
      <c r="DJ199" s="20">
        <f>Stadlen1948!$B205</f>
        <v>73.927700000000002</v>
      </c>
      <c r="DK199" s="5">
        <f>Stein1954!$G205</f>
        <v>82.191780821915771</v>
      </c>
      <c r="DL199" s="20">
        <f>Stein1954!$B205</f>
        <v>57.899799999999999</v>
      </c>
      <c r="DM199" s="5">
        <f>Steuerman2004!$G205</f>
        <v>65.934065934066183</v>
      </c>
      <c r="DN199" s="20">
        <f>Steuerman2004!$B205</f>
        <v>67.342600000000004</v>
      </c>
      <c r="DO199" s="5">
        <f>TakahashiA1973!$G205</f>
        <v>75.949367088608355</v>
      </c>
      <c r="DP199" s="20">
        <f>TakahashiA1973!$B205</f>
        <v>59.666200000000003</v>
      </c>
      <c r="DQ199" s="5">
        <f>TakahashiY1977!$G205</f>
        <v>71.428571428571132</v>
      </c>
      <c r="DR199" s="20">
        <f>TakahashiY1977!$B205</f>
        <v>60.828699999999998</v>
      </c>
      <c r="DS199" s="5">
        <f>Uchida2000!$G205</f>
        <v>130.43478260869341</v>
      </c>
      <c r="DT199" s="20">
        <f>Uchida2000!$B205</f>
        <v>72.423199999999994</v>
      </c>
      <c r="DU199" s="5">
        <f>Webster1967!$G205</f>
        <v>84.507042253520169</v>
      </c>
      <c r="DV199" s="20">
        <f>Webster1967!$B205</f>
        <v>61.031999999999996</v>
      </c>
      <c r="DW199" s="5">
        <f>Worms1997!$G205</f>
        <v>136.36363636363706</v>
      </c>
      <c r="DX199" s="20">
        <f>Worms1997!$B205</f>
        <v>71.1922</v>
      </c>
      <c r="DY199" s="5">
        <f>Zacharias1973!$G205</f>
        <v>92.307692307693529</v>
      </c>
      <c r="DZ199" s="20">
        <f>Zacharias1973!$B205</f>
        <v>70.6327</v>
      </c>
      <c r="EA199" s="5">
        <f>Zimerman1995!$G205</f>
        <v>89.552238805968017</v>
      </c>
      <c r="EB199" s="20">
        <f>Zimerman1995!$B205</f>
        <v>71.295400000000001</v>
      </c>
    </row>
    <row r="200" spans="1:132">
      <c r="A200" s="17">
        <v>197</v>
      </c>
      <c r="B200" s="17">
        <v>288.5</v>
      </c>
      <c r="C200" s="17">
        <v>49</v>
      </c>
      <c r="D200" s="17">
        <v>1.5</v>
      </c>
      <c r="E200" s="17" t="s">
        <v>209</v>
      </c>
      <c r="F200" s="10" t="s">
        <v>148</v>
      </c>
      <c r="G200" s="5">
        <f ca="1">Tempo!F200</f>
        <v>94.47238441448539</v>
      </c>
      <c r="H200" s="20">
        <f ca="1">Dynamics!F200</f>
        <v>60.884850769230773</v>
      </c>
      <c r="I200" s="5">
        <f>Aitken1961!$G206</f>
        <v>65.217391304346705</v>
      </c>
      <c r="J200" s="20">
        <f>Aitken1961!$B206</f>
        <v>73.631</v>
      </c>
      <c r="K200" s="5">
        <f>Anderszewski1996!$G206</f>
        <v>40.268456375838682</v>
      </c>
      <c r="L200" s="20">
        <f>Anderszewski1996!$B206</f>
        <v>54.5381</v>
      </c>
      <c r="M200" s="5">
        <f>Arciuli1996!$G206</f>
        <v>57.142857142856528</v>
      </c>
      <c r="N200" s="20">
        <f>Arciuli1996!$B206</f>
        <v>56.891199999999998</v>
      </c>
      <c r="O200" s="5">
        <f>Berg2007!$G206</f>
        <v>166.66666666667351</v>
      </c>
      <c r="P200" s="20">
        <f>Berg2007!$B206</f>
        <v>57.439399999999999</v>
      </c>
      <c r="Q200" s="5">
        <f>Biret1973!$G206</f>
        <v>98.360655737707305</v>
      </c>
      <c r="R200" s="20">
        <f>Biret1973!$B206</f>
        <v>62.338500000000003</v>
      </c>
      <c r="S200" s="5">
        <f>Blumroder1994!$G206</f>
        <v>133.3333333333367</v>
      </c>
      <c r="T200" s="20">
        <f>Blumroder1994!$B206</f>
        <v>64.998699999999999</v>
      </c>
      <c r="U200" s="5">
        <f>Bratke1993!$G206</f>
        <v>88.235294117646177</v>
      </c>
      <c r="V200" s="20">
        <f>Bratke1993!$B206</f>
        <v>62.587000000000003</v>
      </c>
      <c r="W200" s="5">
        <f>Breidenbach1994!$G206</f>
        <v>98.360655737707305</v>
      </c>
      <c r="X200" s="20">
        <f>Breidenbach1994!$B206</f>
        <v>61.4099</v>
      </c>
      <c r="Y200" s="5">
        <f>Bucquet1969!$G206</f>
        <v>67.41573033707968</v>
      </c>
      <c r="Z200" s="20">
        <f>Bucquet1969!$B206</f>
        <v>63.364800000000002</v>
      </c>
      <c r="AA200" s="5">
        <f>Douglas1991!$G206</f>
        <v>105.2631578947381</v>
      </c>
      <c r="AB200" s="20">
        <f>Douglas1991!$B206</f>
        <v>59.740200000000002</v>
      </c>
      <c r="AC200" s="5">
        <f>Dunki1998!$G206</f>
        <v>103.44827586206927</v>
      </c>
      <c r="AD200" s="20">
        <f>Dunki1998!$B206</f>
        <v>58.128500000000003</v>
      </c>
      <c r="AE200" s="5">
        <f>Dutkiewicz1975!$G206</f>
        <v>86.956521739130721</v>
      </c>
      <c r="AF200" s="20">
        <f>Dutkiewicz1975!$B206</f>
        <v>78.737399999999994</v>
      </c>
      <c r="AG200" s="5">
        <f>Eschenbach1996!$G206</f>
        <v>107.14285714285671</v>
      </c>
      <c r="AH200" s="20">
        <f>Eschenbach1996!$B206</f>
        <v>57.804900000000004</v>
      </c>
      <c r="AI200" s="5">
        <f>Georgiades1985!$G206</f>
        <v>120</v>
      </c>
      <c r="AJ200" s="20">
        <f>Georgiades1985!$B206</f>
        <v>60.693300000000001</v>
      </c>
      <c r="AK200" s="5">
        <f>Goebels1964!$G206</f>
        <v>65.934065934066183</v>
      </c>
      <c r="AL200" s="20">
        <f>Goebels1964!$B206</f>
        <v>67.606200000000001</v>
      </c>
      <c r="AM200" s="5">
        <f>Gould1954!$G206</f>
        <v>240</v>
      </c>
      <c r="AN200" s="20">
        <f>Gould1954!$B206</f>
        <v>72.160700000000006</v>
      </c>
      <c r="AO200" s="5">
        <f>Gould1964!$G206</f>
        <v>206.89655172414362</v>
      </c>
      <c r="AP200" s="20">
        <f>Gould1964!$B206</f>
        <v>80.172399999999996</v>
      </c>
      <c r="AQ200" s="5">
        <f>Gould1970!$G206</f>
        <v>136.36363636363706</v>
      </c>
      <c r="AR200" s="20">
        <f>Gould1970!$B206</f>
        <v>68.781400000000005</v>
      </c>
      <c r="AS200" s="5">
        <f>Gould1974!$G206</f>
        <v>139.53488372093264</v>
      </c>
      <c r="AT200" s="20">
        <f>Gould1974!$B206</f>
        <v>78.415599999999998</v>
      </c>
      <c r="AU200" s="5">
        <f>Guaita2011!$G206</f>
        <v>59.405940594059942</v>
      </c>
      <c r="AV200" s="20">
        <f>Guaita2011!$B206</f>
        <v>70.321399999999997</v>
      </c>
      <c r="AW200" s="5">
        <f>Helffer1968!$G206</f>
        <v>92.307692307695532</v>
      </c>
      <c r="AX200" s="20">
        <f>Helffer1968!$B206</f>
        <v>57.443899999999999</v>
      </c>
      <c r="AY200" s="5">
        <f>Hill1996!$G206</f>
        <v>120</v>
      </c>
      <c r="AZ200" s="20">
        <f>Hill1996!$B206</f>
        <v>57.803600000000003</v>
      </c>
      <c r="BA200" s="5">
        <f>Hinterhauser1991!$G206</f>
        <v>74.999999999998934</v>
      </c>
      <c r="BB200" s="20">
        <f>Hinterhauser1991!$B206</f>
        <v>57.695799999999998</v>
      </c>
      <c r="BC200" s="5">
        <f>Hochman2007!$G206</f>
        <v>146.34146341463537</v>
      </c>
      <c r="BD200" s="20">
        <f>Hochman2007!$B206</f>
        <v>69.117800000000003</v>
      </c>
      <c r="BE200" s="5">
        <f>Hough2006!$G206</f>
        <v>107.14285714285671</v>
      </c>
      <c r="BF200" s="20">
        <f>Hough2006!$B206</f>
        <v>59.553699999999999</v>
      </c>
      <c r="BG200" s="5">
        <f>Jacobs1956!$G206</f>
        <v>59.940059940059655</v>
      </c>
      <c r="BH200" s="20">
        <f>Jacobs1956!$B206</f>
        <v>63.223100000000002</v>
      </c>
      <c r="BI200" s="5">
        <f>Karlen1996!$G206</f>
        <v>82.191780821918968</v>
      </c>
      <c r="BJ200" s="20">
        <f>Karlen1996!$B206</f>
        <v>65.587199999999996</v>
      </c>
      <c r="BK200" s="5">
        <f>Kars1969!$G206</f>
        <v>98.360655737702729</v>
      </c>
      <c r="BL200" s="20">
        <f>Kars1969!$B206</f>
        <v>69.464699999999993</v>
      </c>
      <c r="BM200" s="5">
        <f>Klein2002!$G206</f>
        <v>70.588235294118121</v>
      </c>
      <c r="BN200" s="20">
        <f>Klein2002!$B206</f>
        <v>65.404600000000002</v>
      </c>
      <c r="BO200" s="5">
        <f>Koroliov2000!$G206</f>
        <v>83.333333333333456</v>
      </c>
      <c r="BP200" s="20">
        <f>Koroliov2000!$B206</f>
        <v>69.007400000000004</v>
      </c>
      <c r="BQ200" s="5">
        <f>Lifschitz1999!$G206</f>
        <v>58.252427184465951</v>
      </c>
      <c r="BR200" s="20">
        <f>Lifschitz1999!$B206</f>
        <v>73.610900000000001</v>
      </c>
      <c r="BS200" s="5">
        <f>Loriod1961!$G206</f>
        <v>75.00000000000027</v>
      </c>
      <c r="BT200" s="20">
        <f>Loriod1961!$B206</f>
        <v>56.5916</v>
      </c>
      <c r="BU200" s="5">
        <f>Lubimov1971!$G206</f>
        <v>103.44827586207181</v>
      </c>
      <c r="BV200" s="20">
        <f>Lubimov1971!$B206</f>
        <v>59.465699999999998</v>
      </c>
      <c r="BW200" s="5">
        <f>ManchonTheis1954!$G206</f>
        <v>77.92207792207688</v>
      </c>
      <c r="BX200" s="20">
        <f>ManchonTheis1954!$B206</f>
        <v>61.651000000000003</v>
      </c>
      <c r="BY200" s="5">
        <f>McCabe1969!$G206</f>
        <v>103.44827586207181</v>
      </c>
      <c r="BZ200" s="20">
        <f>McCabe1969!$B206</f>
        <v>61.8812</v>
      </c>
      <c r="CA200" s="5">
        <f>Mezzena1973!$G206</f>
        <v>84.507042253523565</v>
      </c>
      <c r="CB200" s="20">
        <f>Mezzena1973!$B206</f>
        <v>56.403799999999997</v>
      </c>
      <c r="CC200" s="5">
        <f>Michiels2005!$G206</f>
        <v>85.714285714287101</v>
      </c>
      <c r="CD200" s="20">
        <f>Michiels2005!$B206</f>
        <v>66.814300000000003</v>
      </c>
      <c r="CE200" s="5">
        <f>Monod1951!$G206</f>
        <v>124.99999999999898</v>
      </c>
      <c r="CF200" s="20">
        <f>Monod1951!$B206</f>
        <v>69.025199999999998</v>
      </c>
      <c r="CG200" s="5">
        <f>Nardi1998!$G206</f>
        <v>88.235294117649858</v>
      </c>
      <c r="CH200" s="20">
        <f>Nardi1998!$B206</f>
        <v>66.705200000000005</v>
      </c>
      <c r="CI200" s="5">
        <f>Neveux1990!$G206</f>
        <v>105.2631578947381</v>
      </c>
      <c r="CJ200" s="20">
        <f>Neveux1990!$B206</f>
        <v>67.604100000000003</v>
      </c>
      <c r="CK200" s="5">
        <f>Ohlsson1996!$G206</f>
        <v>120</v>
      </c>
      <c r="CL200" s="20">
        <f>Ohlsson1996!$B206</f>
        <v>63.874200000000002</v>
      </c>
      <c r="CM200" s="5">
        <f>Pestalozza1961!$G206</f>
        <v>95.238095238095923</v>
      </c>
      <c r="CN200" s="20">
        <f>Pestalozza1961!$B206</f>
        <v>66.950100000000006</v>
      </c>
      <c r="CO200" s="5">
        <f>Pollini1976!$G206</f>
        <v>100.00000000000095</v>
      </c>
      <c r="CP200" s="20">
        <f>Pollini1976!$B206</f>
        <v>50.910299999999999</v>
      </c>
      <c r="CQ200" s="5">
        <f>Pollini1990a!$G206</f>
        <v>101.69491525423915</v>
      </c>
      <c r="CR200" s="20">
        <f>Pollini1990a!$B206</f>
        <v>57.952199999999998</v>
      </c>
      <c r="CS200" s="5">
        <f>Pollini1990b!$G206</f>
        <v>95.238095238095923</v>
      </c>
      <c r="CT200" s="20">
        <f>Pollini1990b!$B206</f>
        <v>65.264499999999998</v>
      </c>
      <c r="CU200" s="5">
        <f>Pontinen2001!$G206</f>
        <v>139.53488372092804</v>
      </c>
      <c r="CV200" s="20">
        <f>Pontinen2001!$B206</f>
        <v>60.481099999999998</v>
      </c>
      <c r="CW200" s="5">
        <f>Richter1989!$G206</f>
        <v>63.157894736842863</v>
      </c>
      <c r="CX200" s="20">
        <f>Richter1989!$B206</f>
        <v>56.660200000000003</v>
      </c>
      <c r="CY200" s="5">
        <f>Rosen1969!$G206</f>
        <v>142.85714285714712</v>
      </c>
      <c r="CZ200" s="20">
        <f>Rosen1969!$B206</f>
        <v>60.171399999999998</v>
      </c>
      <c r="DA200" s="5">
        <f>Santos1977!$G206</f>
        <v>105.2631578947381</v>
      </c>
      <c r="DB200" s="20">
        <f>Santos1977!$B206</f>
        <v>60.5381</v>
      </c>
      <c r="DC200" s="5">
        <f>Schleiermacher2002!$G206</f>
        <v>111.11111111110691</v>
      </c>
      <c r="DD200" s="20">
        <f>Schleiermacher2002!$B206</f>
        <v>68.338099999999997</v>
      </c>
      <c r="DE200" s="5">
        <f>Serkin1983!$G206</f>
        <v>130.43478260870145</v>
      </c>
      <c r="DF200" s="20">
        <f>Serkin1983!$B206</f>
        <v>63.432299999999998</v>
      </c>
      <c r="DG200" s="5">
        <f>Serkin1994!$G206</f>
        <v>133.3333333333367</v>
      </c>
      <c r="DH200" s="20">
        <f>Serkin1994!$B206</f>
        <v>60.311900000000001</v>
      </c>
      <c r="DI200" s="5">
        <f>Stadlen1948!$G206</f>
        <v>103.44827586206927</v>
      </c>
      <c r="DJ200" s="20">
        <f>Stadlen1948!$B206</f>
        <v>71.403199999999998</v>
      </c>
      <c r="DK200" s="5">
        <f>Stein1954!$G206</f>
        <v>63.157894736842863</v>
      </c>
      <c r="DL200" s="20">
        <f>Stein1954!$B206</f>
        <v>57.127699999999997</v>
      </c>
      <c r="DM200" s="5">
        <f>Steuerman2004!$G206</f>
        <v>59.405940594058265</v>
      </c>
      <c r="DN200" s="20">
        <f>Steuerman2004!$B206</f>
        <v>59.470199999999998</v>
      </c>
      <c r="DO200" s="5">
        <f>TakahashiA1973!$G206</f>
        <v>53.571428571428356</v>
      </c>
      <c r="DP200" s="20">
        <f>TakahashiA1973!$B206</f>
        <v>53.053800000000003</v>
      </c>
      <c r="DQ200" s="5">
        <f>TakahashiY1977!$G206</f>
        <v>72.28915662650742</v>
      </c>
      <c r="DR200" s="20">
        <f>TakahashiY1977!$B206</f>
        <v>62.579099999999997</v>
      </c>
      <c r="DS200" s="5">
        <f>Uchida2000!$G206</f>
        <v>130.43478260869341</v>
      </c>
      <c r="DT200" s="20">
        <f>Uchida2000!$B206</f>
        <v>68.975700000000003</v>
      </c>
      <c r="DU200" s="5">
        <f>Webster1967!$G206</f>
        <v>56.444026340545498</v>
      </c>
      <c r="DV200" s="20">
        <f>Webster1967!$B206</f>
        <v>59.327800000000003</v>
      </c>
      <c r="DW200" s="5">
        <f>Worms1997!$G206</f>
        <v>103.44827586206674</v>
      </c>
      <c r="DX200" s="20">
        <f>Worms1997!$B206</f>
        <v>71.355599999999995</v>
      </c>
      <c r="DY200" s="5">
        <f>Zacharias1973!$G206</f>
        <v>68.181818181817434</v>
      </c>
      <c r="DZ200" s="20">
        <f>Zacharias1973!$B206</f>
        <v>70.423699999999997</v>
      </c>
      <c r="EA200" s="5">
        <f>Zimerman1995!$G206</f>
        <v>64.516129032257595</v>
      </c>
      <c r="EB200" s="20">
        <f>Zimerman1995!$B206</f>
        <v>65.098699999999994</v>
      </c>
    </row>
    <row r="201" spans="1:132">
      <c r="A201" s="17">
        <v>198</v>
      </c>
      <c r="B201" s="17">
        <v>289.5</v>
      </c>
      <c r="C201" s="17">
        <v>49</v>
      </c>
      <c r="D201" s="17">
        <v>2.5</v>
      </c>
      <c r="E201" s="17" t="s">
        <v>158</v>
      </c>
      <c r="F201" s="10" t="s">
        <v>143</v>
      </c>
      <c r="G201" s="5">
        <f ca="1">Tempo!F201</f>
        <v>149.553389712051</v>
      </c>
      <c r="H201" s="20">
        <f ca="1">Dynamics!F201</f>
        <v>67.825481538461545</v>
      </c>
      <c r="I201" s="5">
        <f>Aitken1961!$G207</f>
        <v>150.00000000000142</v>
      </c>
      <c r="J201" s="20">
        <f>Aitken1961!$B207</f>
        <v>65.913899999999998</v>
      </c>
      <c r="K201" s="5">
        <f>Anderszewski1996!$G207</f>
        <v>204.54545454545558</v>
      </c>
      <c r="L201" s="20">
        <f>Anderszewski1996!$B207</f>
        <v>71.459199999999996</v>
      </c>
      <c r="M201" s="5">
        <f>Arciuli1996!$G207</f>
        <v>99.999999999999361</v>
      </c>
      <c r="N201" s="20">
        <f>Arciuli1996!$B207</f>
        <v>61.108499999999999</v>
      </c>
      <c r="O201" s="5">
        <f>Berg2007!$G207</f>
        <v>243.24324324324027</v>
      </c>
      <c r="P201" s="20">
        <f>Berg2007!$B207</f>
        <v>73.936499999999995</v>
      </c>
      <c r="Q201" s="5">
        <f>Biret1973!$G207</f>
        <v>130.43478260869608</v>
      </c>
      <c r="R201" s="20">
        <f>Biret1973!$B207</f>
        <v>75.383600000000001</v>
      </c>
      <c r="S201" s="5">
        <f>Blumroder1994!$G207</f>
        <v>157.89473684210321</v>
      </c>
      <c r="T201" s="20">
        <f>Blumroder1994!$B207</f>
        <v>69.537700000000001</v>
      </c>
      <c r="U201" s="5">
        <f>Bratke1993!$G207</f>
        <v>150.00000000000142</v>
      </c>
      <c r="V201" s="20">
        <f>Bratke1993!$B207</f>
        <v>69.728099999999998</v>
      </c>
      <c r="W201" s="5">
        <f>Breidenbach1994!$G207</f>
        <v>128.57142857142546</v>
      </c>
      <c r="X201" s="20">
        <f>Breidenbach1994!$B207</f>
        <v>65.289500000000004</v>
      </c>
      <c r="Y201" s="5">
        <f>Bucquet1969!$G207</f>
        <v>128.57142857142546</v>
      </c>
      <c r="Z201" s="20">
        <f>Bucquet1969!$B207</f>
        <v>81.360699999999994</v>
      </c>
      <c r="AA201" s="5">
        <f>Douglas1991!$G207</f>
        <v>152.54237288135505</v>
      </c>
      <c r="AB201" s="20">
        <f>Douglas1991!$B207</f>
        <v>65.120099999999994</v>
      </c>
      <c r="AC201" s="5">
        <f>Dunki1998!$G207</f>
        <v>160.71428571428507</v>
      </c>
      <c r="AD201" s="20">
        <f>Dunki1998!$B207</f>
        <v>76.163300000000007</v>
      </c>
      <c r="AE201" s="5">
        <f>Dutkiewicz1975!$G207</f>
        <v>138.46153846153726</v>
      </c>
      <c r="AF201" s="20">
        <f>Dutkiewicz1975!$B207</f>
        <v>76.194699999999997</v>
      </c>
      <c r="AG201" s="5">
        <f>Eschenbach1996!$G207</f>
        <v>157.89473684210714</v>
      </c>
      <c r="AH201" s="20">
        <f>Eschenbach1996!$B207</f>
        <v>66.191900000000004</v>
      </c>
      <c r="AI201" s="5">
        <f>Georgiades1985!$G207</f>
        <v>199.99999999999241</v>
      </c>
      <c r="AJ201" s="20">
        <f>Georgiades1985!$B207</f>
        <v>78.176299999999998</v>
      </c>
      <c r="AK201" s="5">
        <f>Goebels1964!$G207</f>
        <v>78.947368421051607</v>
      </c>
      <c r="AL201" s="20">
        <f>Goebels1964!$B207</f>
        <v>73.418000000000006</v>
      </c>
      <c r="AM201" s="5">
        <f>Gould1954!$G207</f>
        <v>219.51219512194544</v>
      </c>
      <c r="AN201" s="20">
        <f>Gould1954!$B207</f>
        <v>85.207300000000004</v>
      </c>
      <c r="AO201" s="5">
        <f>Gould1964!$G207</f>
        <v>209.30232558139201</v>
      </c>
      <c r="AP201" s="20">
        <f>Gould1964!$B207</f>
        <v>83.502799999999993</v>
      </c>
      <c r="AQ201" s="5">
        <f>Gould1970!$G207</f>
        <v>152.54237288135505</v>
      </c>
      <c r="AR201" s="20">
        <f>Gould1970!$B207</f>
        <v>76.305899999999994</v>
      </c>
      <c r="AS201" s="5">
        <f>Gould1974!$G207</f>
        <v>134.32835820895488</v>
      </c>
      <c r="AT201" s="20">
        <f>Gould1974!$B207</f>
        <v>83.855999999999995</v>
      </c>
      <c r="AU201" s="5">
        <f>Guaita2011!$G207</f>
        <v>236.84210526316073</v>
      </c>
      <c r="AV201" s="20">
        <f>Guaita2011!$B207</f>
        <v>70.025199999999998</v>
      </c>
      <c r="AW201" s="5">
        <f>Helffer1968!$G207</f>
        <v>163.63636363636027</v>
      </c>
      <c r="AX201" s="20">
        <f>Helffer1968!$B207</f>
        <v>63.916899999999998</v>
      </c>
      <c r="AY201" s="5">
        <f>Hill1996!$G207</f>
        <v>166.66666666666035</v>
      </c>
      <c r="AZ201" s="20">
        <f>Hill1996!$B207</f>
        <v>67.310900000000004</v>
      </c>
      <c r="BA201" s="5">
        <f>Hinterhauser1991!$G207</f>
        <v>152.54237288135505</v>
      </c>
      <c r="BB201" s="20">
        <f>Hinterhauser1991!$B207</f>
        <v>76.095100000000002</v>
      </c>
      <c r="BC201" s="5">
        <f>Hochman2007!$G207</f>
        <v>187.49999999999847</v>
      </c>
      <c r="BD201" s="20">
        <f>Hochman2007!$B207</f>
        <v>74.5989</v>
      </c>
      <c r="BE201" s="5">
        <f>Hough2006!$G207</f>
        <v>173.07692307691966</v>
      </c>
      <c r="BF201" s="20">
        <f>Hough2006!$B207</f>
        <v>62.584499999999998</v>
      </c>
      <c r="BG201" s="5">
        <f>Jacobs1956!$G207</f>
        <v>139.96889580093296</v>
      </c>
      <c r="BH201" s="20">
        <f>Jacobs1956!$B207</f>
        <v>79.322699999999998</v>
      </c>
      <c r="BI201" s="5">
        <f>Karlen1996!$G207</f>
        <v>145.16129032257959</v>
      </c>
      <c r="BJ201" s="20">
        <f>Karlen1996!$B207</f>
        <v>68.429900000000004</v>
      </c>
      <c r="BK201" s="5">
        <f>Kars1969!$G207</f>
        <v>150.00000000000142</v>
      </c>
      <c r="BL201" s="20">
        <f>Kars1969!$B207</f>
        <v>79.321200000000005</v>
      </c>
      <c r="BM201" s="5">
        <f>Klein2002!$G207</f>
        <v>99.999999999999361</v>
      </c>
      <c r="BN201" s="20">
        <f>Klein2002!$B207</f>
        <v>66.078999999999994</v>
      </c>
      <c r="BO201" s="5">
        <f>Koroliov2000!$G207</f>
        <v>183.67346938775702</v>
      </c>
      <c r="BP201" s="20">
        <f>Koroliov2000!$B207</f>
        <v>75.716999999999999</v>
      </c>
      <c r="BQ201" s="5">
        <f>Lifschitz1999!$G207</f>
        <v>142.85714285714388</v>
      </c>
      <c r="BR201" s="20">
        <f>Lifschitz1999!$B207</f>
        <v>70.612700000000004</v>
      </c>
      <c r="BS201" s="5">
        <f>Loriod1961!$G207</f>
        <v>128.57142857142807</v>
      </c>
      <c r="BT201" s="20">
        <f>Loriod1961!$B207</f>
        <v>57.901699999999998</v>
      </c>
      <c r="BU201" s="5">
        <f>Lubimov1971!$G207</f>
        <v>176.47058823528744</v>
      </c>
      <c r="BV201" s="20">
        <f>Lubimov1971!$B207</f>
        <v>65.420400000000001</v>
      </c>
      <c r="BW201" s="5">
        <f>ManchonTheis1954!$G207</f>
        <v>101.12359550561629</v>
      </c>
      <c r="BX201" s="20">
        <f>ManchonTheis1954!$B207</f>
        <v>70.7971</v>
      </c>
      <c r="BY201" s="5">
        <f>McCabe1969!$G207</f>
        <v>147.54098360655408</v>
      </c>
      <c r="BZ201" s="20">
        <f>McCabe1969!$B207</f>
        <v>75.7042</v>
      </c>
      <c r="CA201" s="5">
        <f>Mezzena1973!$G207</f>
        <v>147.54098360655408</v>
      </c>
      <c r="CB201" s="20">
        <f>Mezzena1973!$B207</f>
        <v>65.499799999999993</v>
      </c>
      <c r="CC201" s="5">
        <f>Michiels2005!$G207</f>
        <v>125.0000000000002</v>
      </c>
      <c r="CD201" s="20">
        <f>Michiels2005!$B207</f>
        <v>67.388300000000001</v>
      </c>
      <c r="CE201" s="5">
        <f>Monod1951!$G207</f>
        <v>219.51219512195303</v>
      </c>
      <c r="CF201" s="20">
        <f>Monod1951!$B207</f>
        <v>66.599500000000006</v>
      </c>
      <c r="CG201" s="5">
        <f>Nardi1998!$G207</f>
        <v>163.63636363636027</v>
      </c>
      <c r="CH201" s="20">
        <f>Nardi1998!$B207</f>
        <v>71.081900000000005</v>
      </c>
      <c r="CI201" s="5">
        <f>Neveux1990!$G207</f>
        <v>130.43478260869608</v>
      </c>
      <c r="CJ201" s="20">
        <f>Neveux1990!$B207</f>
        <v>68.156499999999994</v>
      </c>
      <c r="CK201" s="5">
        <f>Ohlsson1996!$G207</f>
        <v>183.67346938775168</v>
      </c>
      <c r="CL201" s="20">
        <f>Ohlsson1996!$B207</f>
        <v>75.249899999999997</v>
      </c>
      <c r="CM201" s="5">
        <f>Pestalozza1961!$G207</f>
        <v>112.49999999999841</v>
      </c>
      <c r="CN201" s="20">
        <f>Pestalozza1961!$B207</f>
        <v>66.201099999999997</v>
      </c>
      <c r="CO201" s="5">
        <f>Pollini1976!$G207</f>
        <v>163.63636363636871</v>
      </c>
      <c r="CP201" s="20">
        <f>Pollini1976!$B207</f>
        <v>76.933400000000006</v>
      </c>
      <c r="CQ201" s="5">
        <f>Pollini1990a!$G207</f>
        <v>183.67346938775168</v>
      </c>
      <c r="CR201" s="20">
        <f>Pollini1990a!$B207</f>
        <v>71.623599999999996</v>
      </c>
      <c r="CS201" s="5">
        <f>Pollini1990b!$G207</f>
        <v>180</v>
      </c>
      <c r="CT201" s="20">
        <f>Pollini1990b!$B207</f>
        <v>66.602699999999999</v>
      </c>
      <c r="CU201" s="5">
        <f>Pontinen2001!$G207</f>
        <v>157.89473684210714</v>
      </c>
      <c r="CV201" s="20">
        <f>Pontinen2001!$B207</f>
        <v>72.971400000000003</v>
      </c>
      <c r="CW201" s="5">
        <f>Richter1989!$G207</f>
        <v>92.783505154636572</v>
      </c>
      <c r="CX201" s="20">
        <f>Richter1989!$B207</f>
        <v>73.2286</v>
      </c>
      <c r="CY201" s="5">
        <f>Rosen1969!$G207</f>
        <v>145.16129032257959</v>
      </c>
      <c r="CZ201" s="20">
        <f>Rosen1969!$B207</f>
        <v>79.601100000000002</v>
      </c>
      <c r="DA201" s="5">
        <f>Santos1977!$G207</f>
        <v>204.54545454545558</v>
      </c>
      <c r="DB201" s="20">
        <f>Santos1977!$B207</f>
        <v>74.4084</v>
      </c>
      <c r="DC201" s="5">
        <f>Schleiermacher2002!$G207</f>
        <v>160.71428571429323</v>
      </c>
      <c r="DD201" s="20">
        <f>Schleiermacher2002!$B207</f>
        <v>66.912700000000001</v>
      </c>
      <c r="DE201" s="5">
        <f>Serkin1983!$G207</f>
        <v>155.17241379310011</v>
      </c>
      <c r="DF201" s="20">
        <f>Serkin1983!$B207</f>
        <v>69.585599999999999</v>
      </c>
      <c r="DG201" s="5">
        <f>Serkin1994!$G207</f>
        <v>147.54098360655408</v>
      </c>
      <c r="DH201" s="20">
        <f>Serkin1994!$B207</f>
        <v>65.7089</v>
      </c>
      <c r="DI201" s="5">
        <f>Stadlen1948!$G207</f>
        <v>166.66666666666475</v>
      </c>
      <c r="DJ201" s="20">
        <f>Stadlen1948!$B207</f>
        <v>73.870800000000003</v>
      </c>
      <c r="DK201" s="5">
        <f>Stein1954!$G207</f>
        <v>126.76056338028027</v>
      </c>
      <c r="DL201" s="20">
        <f>Stein1954!$B207</f>
        <v>59.555300000000003</v>
      </c>
      <c r="DM201" s="5">
        <f>Steuerman2004!$G207</f>
        <v>118.42105263158037</v>
      </c>
      <c r="DN201" s="20">
        <f>Steuerman2004!$B207</f>
        <v>70.096100000000007</v>
      </c>
      <c r="DO201" s="5">
        <f>TakahashiA1973!$G207</f>
        <v>138.46153846153726</v>
      </c>
      <c r="DP201" s="20">
        <f>TakahashiA1973!$B207</f>
        <v>69.845200000000006</v>
      </c>
      <c r="DQ201" s="5">
        <f>TakahashiY1977!$G207</f>
        <v>130.43478260869608</v>
      </c>
      <c r="DR201" s="20">
        <f>TakahashiY1977!$B207</f>
        <v>62.096699999999998</v>
      </c>
      <c r="DS201" s="5">
        <f>Uchida2000!$G207</f>
        <v>191.48936170212812</v>
      </c>
      <c r="DT201" s="20">
        <f>Uchida2000!$B207</f>
        <v>67.938699999999997</v>
      </c>
      <c r="DU201" s="5">
        <f>Webster1967!$G207</f>
        <v>192.71948608137097</v>
      </c>
      <c r="DV201" s="20">
        <f>Webster1967!$B207</f>
        <v>69.661900000000003</v>
      </c>
      <c r="DW201" s="5">
        <f>Worms1997!$G207</f>
        <v>120</v>
      </c>
      <c r="DX201" s="20">
        <f>Worms1997!$B207</f>
        <v>70.784700000000001</v>
      </c>
      <c r="DY201" s="5">
        <f>Zacharias1973!$G207</f>
        <v>214.28571428571342</v>
      </c>
      <c r="DZ201" s="20">
        <f>Zacharias1973!$B207</f>
        <v>78.076400000000007</v>
      </c>
      <c r="EA201" s="5">
        <f>Zimerman1995!$G207</f>
        <v>155.17241379310772</v>
      </c>
      <c r="EB201" s="20">
        <f>Zimerman1995!$B207</f>
        <v>67.285700000000006</v>
      </c>
    </row>
    <row r="202" spans="1:132">
      <c r="A202" s="17">
        <v>199</v>
      </c>
      <c r="B202" s="17">
        <v>291</v>
      </c>
      <c r="C202" s="17">
        <v>49</v>
      </c>
      <c r="D202" s="17">
        <v>4</v>
      </c>
      <c r="E202" s="17" t="s">
        <v>144</v>
      </c>
      <c r="G202" s="5">
        <f ca="1">Tempo!F202</f>
        <v>154.75181597862885</v>
      </c>
      <c r="H202" s="20">
        <f ca="1">Dynamics!F202</f>
        <v>72.575435384615375</v>
      </c>
      <c r="I202" s="5">
        <f>Aitken1961!$G208</f>
        <v>147.54098360656096</v>
      </c>
      <c r="J202" s="20">
        <f>Aitken1961!$B208</f>
        <v>82.031999999999996</v>
      </c>
      <c r="K202" s="5">
        <f>Anderszewski1996!$G208</f>
        <v>200.00000000000506</v>
      </c>
      <c r="L202" s="20">
        <f>Anderszewski1996!$B208</f>
        <v>85.510499999999993</v>
      </c>
      <c r="M202" s="5">
        <f>Arciuli1996!$G208</f>
        <v>128.57142857143066</v>
      </c>
      <c r="N202" s="20">
        <f>Arciuli1996!$B208</f>
        <v>74.279200000000003</v>
      </c>
      <c r="O202" s="5">
        <f>Berg2007!$G208</f>
        <v>290.32258064515918</v>
      </c>
      <c r="P202" s="20">
        <f>Berg2007!$B208</f>
        <v>78.674599999999998</v>
      </c>
      <c r="Q202" s="5">
        <f>Biret1973!$G208</f>
        <v>134.32835820895204</v>
      </c>
      <c r="R202" s="20">
        <f>Biret1973!$B208</f>
        <v>76.537800000000004</v>
      </c>
      <c r="S202" s="5">
        <f>Blumroder1994!$G208</f>
        <v>169.81132075471663</v>
      </c>
      <c r="T202" s="20">
        <f>Blumroder1994!$B208</f>
        <v>73.621600000000001</v>
      </c>
      <c r="U202" s="5">
        <f>Bratke1993!$G208</f>
        <v>169.81132075471663</v>
      </c>
      <c r="V202" s="20">
        <f>Bratke1993!$B208</f>
        <v>73.600499999999997</v>
      </c>
      <c r="W202" s="5">
        <f>Breidenbach1994!$G208</f>
        <v>180</v>
      </c>
      <c r="X202" s="20">
        <f>Breidenbach1994!$B208</f>
        <v>72.770499999999998</v>
      </c>
      <c r="Y202" s="5">
        <f>Bucquet1969!$G208</f>
        <v>113.92405063291254</v>
      </c>
      <c r="Z202" s="20">
        <f>Bucquet1969!$B208</f>
        <v>82.034400000000005</v>
      </c>
      <c r="AA202" s="5">
        <f>Douglas1991!$G208</f>
        <v>147.54098360656096</v>
      </c>
      <c r="AB202" s="20">
        <f>Douglas1991!$B208</f>
        <v>61.368400000000001</v>
      </c>
      <c r="AC202" s="5">
        <f>Dunki1998!$G208</f>
        <v>157.89473684210714</v>
      </c>
      <c r="AD202" s="20">
        <f>Dunki1998!$B208</f>
        <v>75.948400000000007</v>
      </c>
      <c r="AE202" s="5">
        <f>Dutkiewicz1975!$G208</f>
        <v>138.46153846154328</v>
      </c>
      <c r="AF202" s="20">
        <f>Dutkiewicz1975!$B208</f>
        <v>88.915099999999995</v>
      </c>
      <c r="AG202" s="5">
        <f>Eschenbach1996!$G208</f>
        <v>166.66666666666035</v>
      </c>
      <c r="AH202" s="20">
        <f>Eschenbach1996!$B208</f>
        <v>70.656400000000005</v>
      </c>
      <c r="AI202" s="5">
        <f>Georgiades1985!$G208</f>
        <v>134.32835820895775</v>
      </c>
      <c r="AJ202" s="20">
        <f>Georgiades1985!$B208</f>
        <v>77.743899999999996</v>
      </c>
      <c r="AK202" s="5">
        <f>Goebels1964!$G208</f>
        <v>109.75609756097651</v>
      </c>
      <c r="AL202" s="20">
        <f>Goebels1964!$B208</f>
        <v>80.063299999999998</v>
      </c>
      <c r="AM202" s="5">
        <f>Gould1954!$G208</f>
        <v>257.14285714286132</v>
      </c>
      <c r="AN202" s="20">
        <f>Gould1954!$B208</f>
        <v>75.808599999999998</v>
      </c>
      <c r="AO202" s="5">
        <f>Gould1964!$G208</f>
        <v>250.0000000000004</v>
      </c>
      <c r="AP202" s="20">
        <f>Gould1964!$B208</f>
        <v>86.702399999999997</v>
      </c>
      <c r="AQ202" s="5">
        <f>Gould1970!$G208</f>
        <v>183.67346938775702</v>
      </c>
      <c r="AR202" s="20">
        <f>Gould1970!$B208</f>
        <v>78.5214</v>
      </c>
      <c r="AS202" s="5">
        <f>Gould1974!$G208</f>
        <v>134.32835820895488</v>
      </c>
      <c r="AT202" s="20">
        <f>Gould1974!$B208</f>
        <v>88.679299999999998</v>
      </c>
      <c r="AU202" s="5">
        <f>Guaita2011!$G208</f>
        <v>290.32258064515918</v>
      </c>
      <c r="AV202" s="20">
        <f>Guaita2011!$B208</f>
        <v>68.087400000000002</v>
      </c>
      <c r="AW202" s="5">
        <f>Helffer1968!$G208</f>
        <v>160.71428571428507</v>
      </c>
      <c r="AX202" s="20">
        <f>Helffer1968!$B208</f>
        <v>70.380899999999997</v>
      </c>
      <c r="AY202" s="5">
        <f>Hill1996!$G208</f>
        <v>157.89473684210714</v>
      </c>
      <c r="AZ202" s="20">
        <f>Hill1996!$B208</f>
        <v>73.465699999999998</v>
      </c>
      <c r="BA202" s="5">
        <f>Hinterhauser1991!$G208</f>
        <v>204.54545454545558</v>
      </c>
      <c r="BB202" s="20">
        <f>Hinterhauser1991!$B208</f>
        <v>78.407899999999998</v>
      </c>
      <c r="BC202" s="5">
        <f>Hochman2007!$G208</f>
        <v>214.28571428571342</v>
      </c>
      <c r="BD202" s="20">
        <f>Hochman2007!$B208</f>
        <v>79.027600000000007</v>
      </c>
      <c r="BE202" s="5">
        <f>Hough2006!$G208</f>
        <v>169.81132075471663</v>
      </c>
      <c r="BF202" s="20">
        <f>Hough2006!$B208</f>
        <v>71.201099999999997</v>
      </c>
      <c r="BG202" s="5">
        <f>Jacobs1956!$G208</f>
        <v>135.95166163141869</v>
      </c>
      <c r="BH202" s="20">
        <f>Jacobs1956!$B208</f>
        <v>84.064499999999995</v>
      </c>
      <c r="BI202" s="5">
        <f>Karlen1996!$G208</f>
        <v>147.54098360656096</v>
      </c>
      <c r="BJ202" s="20">
        <f>Karlen1996!$B208</f>
        <v>71.539000000000001</v>
      </c>
      <c r="BK202" s="5">
        <f>Kars1969!$G208</f>
        <v>140.62500000000301</v>
      </c>
      <c r="BL202" s="20">
        <f>Kars1969!$B208</f>
        <v>78.295599999999993</v>
      </c>
      <c r="BM202" s="5">
        <f>Klein2002!$G208</f>
        <v>98.901098901099274</v>
      </c>
      <c r="BN202" s="20">
        <f>Klein2002!$B208</f>
        <v>76.301599999999993</v>
      </c>
      <c r="BO202" s="5">
        <f>Koroliov2000!$G208</f>
        <v>157.89473684210321</v>
      </c>
      <c r="BP202" s="20">
        <f>Koroliov2000!$B208</f>
        <v>80.631</v>
      </c>
      <c r="BQ202" s="5">
        <f>Lifschitz1999!$G208</f>
        <v>113.92405063290845</v>
      </c>
      <c r="BR202" s="20">
        <f>Lifschitz1999!$B208</f>
        <v>81.085800000000006</v>
      </c>
      <c r="BS202" s="5">
        <f>Loriod1961!$G208</f>
        <v>155.17241379310391</v>
      </c>
      <c r="BT202" s="20">
        <f>Loriod1961!$B208</f>
        <v>76.0762</v>
      </c>
      <c r="BU202" s="5">
        <f>Lubimov1971!$G208</f>
        <v>183.67346938776234</v>
      </c>
      <c r="BV202" s="20">
        <f>Lubimov1971!$B208</f>
        <v>72.796899999999994</v>
      </c>
      <c r="BW202" s="5">
        <f>ManchonTheis1954!$G208</f>
        <v>147.54098360656096</v>
      </c>
      <c r="BX202" s="20">
        <f>ManchonTheis1954!$B208</f>
        <v>72.547499999999999</v>
      </c>
      <c r="BY202" s="5">
        <f>McCabe1969!$G208</f>
        <v>155.17241379310772</v>
      </c>
      <c r="BZ202" s="20">
        <f>McCabe1969!$B208</f>
        <v>73.298900000000003</v>
      </c>
      <c r="CA202" s="5">
        <f>Mezzena1973!$G208</f>
        <v>169.81132075471663</v>
      </c>
      <c r="CB202" s="20">
        <f>Mezzena1973!$B208</f>
        <v>72.153499999999994</v>
      </c>
      <c r="CC202" s="5">
        <f>Michiels2005!$G208</f>
        <v>150.00000000000142</v>
      </c>
      <c r="CD202" s="20">
        <f>Michiels2005!$B208</f>
        <v>72.5685</v>
      </c>
      <c r="CE202" s="5">
        <f>Monod1951!$G208</f>
        <v>195.65217391304009</v>
      </c>
      <c r="CF202" s="20">
        <f>Monod1951!$B208</f>
        <v>73.442499999999995</v>
      </c>
      <c r="CG202" s="5">
        <f>Nardi1998!$G208</f>
        <v>108.43373493976112</v>
      </c>
      <c r="CH202" s="20">
        <f>Nardi1998!$B208</f>
        <v>77.978399999999993</v>
      </c>
      <c r="CI202" s="5">
        <f>Neveux1990!$G208</f>
        <v>116.88311688311532</v>
      </c>
      <c r="CJ202" s="20">
        <f>Neveux1990!$B208</f>
        <v>75.310500000000005</v>
      </c>
      <c r="CK202" s="5">
        <f>Ohlsson1996!$G208</f>
        <v>176.47058823529727</v>
      </c>
      <c r="CL202" s="20">
        <f>Ohlsson1996!$B208</f>
        <v>68.147900000000007</v>
      </c>
      <c r="CM202" s="5">
        <f>Pestalozza1961!$G208</f>
        <v>105.88235294117717</v>
      </c>
      <c r="CN202" s="20">
        <f>Pestalozza1961!$B208</f>
        <v>79.283000000000001</v>
      </c>
      <c r="CO202" s="5">
        <f>Pollini1976!$G208</f>
        <v>173.07692307691966</v>
      </c>
      <c r="CP202" s="20">
        <f>Pollini1976!$B208</f>
        <v>72.491799999999998</v>
      </c>
      <c r="CQ202" s="5">
        <f>Pollini1990a!$G208</f>
        <v>195.65217391304614</v>
      </c>
      <c r="CR202" s="20">
        <f>Pollini1990a!$B208</f>
        <v>79.554500000000004</v>
      </c>
      <c r="CS202" s="5">
        <f>Pollini1990b!$G208</f>
        <v>183.67346938775702</v>
      </c>
      <c r="CT202" s="20">
        <f>Pollini1990b!$B208</f>
        <v>76.853399999999993</v>
      </c>
      <c r="CU202" s="5">
        <f>Pontinen2001!$G208</f>
        <v>132.35294117646927</v>
      </c>
      <c r="CV202" s="20">
        <f>Pontinen2001!$B208</f>
        <v>75.637299999999996</v>
      </c>
      <c r="CW202" s="5">
        <f>Richter1989!$G208</f>
        <v>90</v>
      </c>
      <c r="CX202" s="20">
        <f>Richter1989!$B208</f>
        <v>70.317400000000006</v>
      </c>
      <c r="CY202" s="5">
        <f>Rosen1969!$G208</f>
        <v>147.54098360655408</v>
      </c>
      <c r="CZ202" s="20">
        <f>Rosen1969!$B208</f>
        <v>74.098299999999995</v>
      </c>
      <c r="DA202" s="5">
        <f>Santos1977!$G208</f>
        <v>121.62162162162014</v>
      </c>
      <c r="DB202" s="20">
        <f>Santos1977!$B208</f>
        <v>74.436000000000007</v>
      </c>
      <c r="DC202" s="5">
        <f>Schleiermacher2002!$G208</f>
        <v>173.07692307691966</v>
      </c>
      <c r="DD202" s="20">
        <f>Schleiermacher2002!$B208</f>
        <v>76.785399999999996</v>
      </c>
      <c r="DE202" s="5">
        <f>Serkin1983!$G208</f>
        <v>150.00000000000142</v>
      </c>
      <c r="DF202" s="20">
        <f>Serkin1983!$B208</f>
        <v>72.188800000000001</v>
      </c>
      <c r="DG202" s="5">
        <f>Serkin1994!$G208</f>
        <v>152.54237288135505</v>
      </c>
      <c r="DH202" s="20">
        <f>Serkin1994!$B208</f>
        <v>75.314300000000003</v>
      </c>
      <c r="DI202" s="5">
        <f>Stadlen1948!$G208</f>
        <v>152.54237288135505</v>
      </c>
      <c r="DJ202" s="20">
        <f>Stadlen1948!$B208</f>
        <v>78.298400000000001</v>
      </c>
      <c r="DK202" s="5">
        <f>Stein1954!$G208</f>
        <v>134.32835820895775</v>
      </c>
      <c r="DL202" s="20">
        <f>Stein1954!$B208</f>
        <v>67.791499999999999</v>
      </c>
      <c r="DM202" s="5">
        <f>Steuerman2004!$G208</f>
        <v>150.00000000000142</v>
      </c>
      <c r="DN202" s="20">
        <f>Steuerman2004!$B208</f>
        <v>75.395399999999995</v>
      </c>
      <c r="DO202" s="5">
        <f>TakahashiA1973!$G208</f>
        <v>136.36363636363706</v>
      </c>
      <c r="DP202" s="20">
        <f>TakahashiA1973!$B208</f>
        <v>71.418099999999995</v>
      </c>
      <c r="DQ202" s="5">
        <f>TakahashiY1977!$G208</f>
        <v>130.43478260869071</v>
      </c>
      <c r="DR202" s="20">
        <f>TakahashiY1977!$B208</f>
        <v>75.423900000000003</v>
      </c>
      <c r="DS202" s="5">
        <f>Uchida2000!$G208</f>
        <v>214.28571428572067</v>
      </c>
      <c r="DT202" s="20">
        <f>Uchida2000!$B208</f>
        <v>80.565700000000007</v>
      </c>
      <c r="DU202" s="5">
        <f>Webster1967!$G208</f>
        <v>187.50000000000401</v>
      </c>
      <c r="DV202" s="20">
        <f>Webster1967!$B208</f>
        <v>81.426000000000002</v>
      </c>
      <c r="DW202" s="5">
        <f>Worms1997!$G208</f>
        <v>142.85714285714388</v>
      </c>
      <c r="DX202" s="20">
        <f>Worms1997!$B208</f>
        <v>71.761600000000001</v>
      </c>
      <c r="DY202" s="5">
        <f>Zacharias1973!$G208</f>
        <v>250.0000000000004</v>
      </c>
      <c r="DZ202" s="20">
        <f>Zacharias1973!$B208</f>
        <v>81.673400000000001</v>
      </c>
      <c r="EA202" s="5">
        <f>Zimerman1995!$G208</f>
        <v>169.81132075471663</v>
      </c>
      <c r="EB202" s="20">
        <f>Zimerman1995!$B208</f>
        <v>76.411900000000003</v>
      </c>
    </row>
    <row r="203" spans="1:132">
      <c r="A203" s="17">
        <v>200</v>
      </c>
      <c r="B203" s="17">
        <v>292.5</v>
      </c>
      <c r="C203" s="17">
        <v>49</v>
      </c>
      <c r="D203" s="17">
        <v>5.5</v>
      </c>
      <c r="E203" s="17" t="s">
        <v>201</v>
      </c>
      <c r="G203" s="5">
        <f ca="1">Tempo!F203</f>
        <v>189.21422711025846</v>
      </c>
      <c r="H203" s="20">
        <f ca="1">Dynamics!F203</f>
        <v>72.314424615384624</v>
      </c>
      <c r="I203" s="5">
        <f>Aitken1961!$G209</f>
        <v>173.07692307691966</v>
      </c>
      <c r="J203" s="20">
        <f>Aitken1961!$B209</f>
        <v>83.624099999999999</v>
      </c>
      <c r="K203" s="5">
        <f>Anderszewski1996!$G209</f>
        <v>209.30232558139201</v>
      </c>
      <c r="L203" s="20">
        <f>Anderszewski1996!$B209</f>
        <v>77.415099999999995</v>
      </c>
      <c r="M203" s="5">
        <f>Arciuli1996!$G209</f>
        <v>125.0000000000002</v>
      </c>
      <c r="N203" s="20">
        <f>Arciuli1996!$B209</f>
        <v>75.320800000000006</v>
      </c>
      <c r="O203" s="5">
        <f>Berg2007!$G209</f>
        <v>346.15384615385824</v>
      </c>
      <c r="P203" s="20">
        <f>Berg2007!$B209</f>
        <v>78.047200000000004</v>
      </c>
      <c r="Q203" s="5">
        <f>Biret1973!$G209</f>
        <v>147.54098360656096</v>
      </c>
      <c r="R203" s="20">
        <f>Biret1973!$B209</f>
        <v>65.665999999999997</v>
      </c>
      <c r="S203" s="5">
        <f>Blumroder1994!$G209</f>
        <v>169.81132075471663</v>
      </c>
      <c r="T203" s="20">
        <f>Blumroder1994!$B209</f>
        <v>72.435599999999994</v>
      </c>
      <c r="U203" s="5">
        <f>Bratke1993!$G209</f>
        <v>180</v>
      </c>
      <c r="V203" s="20">
        <f>Bratke1993!$B209</f>
        <v>76.852199999999996</v>
      </c>
      <c r="W203" s="5">
        <f>Breidenbach1994!$G209</f>
        <v>236.84210526316073</v>
      </c>
      <c r="X203" s="20">
        <f>Breidenbach1994!$B209</f>
        <v>72.564400000000006</v>
      </c>
      <c r="Y203" s="5">
        <f>Bucquet1969!$G209</f>
        <v>152.54237288135505</v>
      </c>
      <c r="Z203" s="20">
        <f>Bucquet1969!$B209</f>
        <v>79.446399999999997</v>
      </c>
      <c r="AA203" s="5">
        <f>Douglas1991!$G209</f>
        <v>166.66666666666035</v>
      </c>
      <c r="AB203" s="20">
        <f>Douglas1991!$B209</f>
        <v>69.479100000000003</v>
      </c>
      <c r="AC203" s="5">
        <f>Dunki1998!$G209</f>
        <v>173.07692307691966</v>
      </c>
      <c r="AD203" s="20">
        <f>Dunki1998!$B209</f>
        <v>71.073999999999998</v>
      </c>
      <c r="AE203" s="5">
        <f>Dutkiewicz1975!$G209</f>
        <v>134.32835820895204</v>
      </c>
      <c r="AF203" s="20">
        <f>Dutkiewicz1975!$B209</f>
        <v>84.122799999999998</v>
      </c>
      <c r="AG203" s="5">
        <f>Eschenbach1996!$G209</f>
        <v>166.6666666666691</v>
      </c>
      <c r="AH203" s="20">
        <f>Eschenbach1996!$B209</f>
        <v>72.583600000000004</v>
      </c>
      <c r="AI203" s="5">
        <f>Georgiades1985!$G209</f>
        <v>214.28571428570618</v>
      </c>
      <c r="AJ203" s="20">
        <f>Georgiades1985!$B209</f>
        <v>75.526700000000005</v>
      </c>
      <c r="AK203" s="5">
        <f>Goebels1964!$G209</f>
        <v>99.999999999999361</v>
      </c>
      <c r="AL203" s="20">
        <f>Goebels1964!$B209</f>
        <v>83.057000000000002</v>
      </c>
      <c r="AM203" s="5">
        <f>Gould1954!$G209</f>
        <v>333.3333333333382</v>
      </c>
      <c r="AN203" s="20">
        <f>Gould1954!$B209</f>
        <v>78.062399999999997</v>
      </c>
      <c r="AO203" s="5">
        <f>Gould1964!$G209</f>
        <v>290.32258064515918</v>
      </c>
      <c r="AP203" s="20">
        <f>Gould1964!$B209</f>
        <v>80.759</v>
      </c>
      <c r="AQ203" s="5">
        <f>Gould1970!$G209</f>
        <v>250.0000000000004</v>
      </c>
      <c r="AR203" s="20">
        <f>Gould1970!$B209</f>
        <v>79.982699999999994</v>
      </c>
      <c r="AS203" s="5">
        <f>Gould1974!$G209</f>
        <v>195.65217391304009</v>
      </c>
      <c r="AT203" s="20">
        <f>Gould1974!$B209</f>
        <v>86.392499999999998</v>
      </c>
      <c r="AU203" s="5">
        <f>Guaita2011!$G209</f>
        <v>321.42857142857014</v>
      </c>
      <c r="AV203" s="20">
        <f>Guaita2011!$B209</f>
        <v>71.461799999999997</v>
      </c>
      <c r="AW203" s="5">
        <f>Helffer1968!$G209</f>
        <v>173.07692307691966</v>
      </c>
      <c r="AX203" s="20">
        <f>Helffer1968!$B209</f>
        <v>72.307299999999998</v>
      </c>
      <c r="AY203" s="5">
        <f>Hill1996!$G209</f>
        <v>214.28571428572067</v>
      </c>
      <c r="AZ203" s="20">
        <f>Hill1996!$B209</f>
        <v>71.052499999999995</v>
      </c>
      <c r="BA203" s="5">
        <f>Hinterhauser1991!$G209</f>
        <v>300.00000000001705</v>
      </c>
      <c r="BB203" s="20">
        <f>Hinterhauser1991!$B209</f>
        <v>77.366900000000001</v>
      </c>
      <c r="BC203" s="5">
        <f>Hochman2007!$G209</f>
        <v>290.32258064515918</v>
      </c>
      <c r="BD203" s="20">
        <f>Hochman2007!$B209</f>
        <v>80.182199999999995</v>
      </c>
      <c r="BE203" s="5">
        <f>Hough2006!$G209</f>
        <v>163.63636363636871</v>
      </c>
      <c r="BF203" s="20">
        <f>Hough2006!$B209</f>
        <v>70.592500000000001</v>
      </c>
      <c r="BG203" s="5">
        <f>Jacobs1956!$G209</f>
        <v>213.27014218009629</v>
      </c>
      <c r="BH203" s="20">
        <f>Jacobs1956!$B209</f>
        <v>81.144400000000005</v>
      </c>
      <c r="BI203" s="5">
        <f>Karlen1996!$G209</f>
        <v>191.48936170212812</v>
      </c>
      <c r="BJ203" s="20">
        <f>Karlen1996!$B209</f>
        <v>77.476299999999995</v>
      </c>
      <c r="BK203" s="5">
        <f>Kars1969!$G209</f>
        <v>169.81132075471663</v>
      </c>
      <c r="BL203" s="20">
        <f>Kars1969!$B209</f>
        <v>78.773700000000005</v>
      </c>
      <c r="BM203" s="5">
        <f>Klein2002!$G209</f>
        <v>166.6666666666691</v>
      </c>
      <c r="BN203" s="20">
        <f>Klein2002!$B209</f>
        <v>69.628200000000007</v>
      </c>
      <c r="BO203" s="5">
        <f>Koroliov2000!$G209</f>
        <v>281.25000000000603</v>
      </c>
      <c r="BP203" s="20">
        <f>Koroliov2000!$B209</f>
        <v>75.635900000000007</v>
      </c>
      <c r="BQ203" s="5">
        <f>Lifschitz1999!$G209</f>
        <v>157.89473684210714</v>
      </c>
      <c r="BR203" s="20">
        <f>Lifschitz1999!$B209</f>
        <v>73.581699999999998</v>
      </c>
      <c r="BS203" s="5">
        <f>Loriod1961!$G209</f>
        <v>257.14285714285091</v>
      </c>
      <c r="BT203" s="20">
        <f>Loriod1961!$B209</f>
        <v>74.492199999999997</v>
      </c>
      <c r="BU203" s="5">
        <f>Lubimov1971!$G209</f>
        <v>204.5454545454424</v>
      </c>
      <c r="BV203" s="20">
        <f>Lubimov1971!$B209</f>
        <v>74.262600000000006</v>
      </c>
      <c r="BW203" s="5">
        <f>ManchonTheis1954!$G209</f>
        <v>173.07692307691966</v>
      </c>
      <c r="BX203" s="20">
        <f>ManchonTheis1954!$B209</f>
        <v>75.3048</v>
      </c>
      <c r="BY203" s="5">
        <f>McCabe1969!$G209</f>
        <v>230.76923076922205</v>
      </c>
      <c r="BZ203" s="20">
        <f>McCabe1969!$B209</f>
        <v>75.447699999999998</v>
      </c>
      <c r="CA203" s="5">
        <f>Mezzena1973!$G209</f>
        <v>187.50000000000401</v>
      </c>
      <c r="CB203" s="20">
        <f>Mezzena1973!$B209</f>
        <v>74.570999999999998</v>
      </c>
      <c r="CC203" s="5">
        <f>Michiels2005!$G209</f>
        <v>163.63636363636027</v>
      </c>
      <c r="CD203" s="20">
        <f>Michiels2005!$B209</f>
        <v>75.382800000000003</v>
      </c>
      <c r="CE203" s="5">
        <f>Monod1951!$G209</f>
        <v>310.34482758621544</v>
      </c>
      <c r="CF203" s="20">
        <f>Monod1951!$B209</f>
        <v>75.558700000000002</v>
      </c>
      <c r="CG203" s="5">
        <f>Nardi1998!$G209</f>
        <v>180</v>
      </c>
      <c r="CH203" s="20">
        <f>Nardi1998!$B209</f>
        <v>78.022099999999995</v>
      </c>
      <c r="CI203" s="5">
        <f>Neveux1990!$G209</f>
        <v>114.21319796954567</v>
      </c>
      <c r="CJ203" s="20">
        <f>Neveux1990!$B209</f>
        <v>74.893699999999995</v>
      </c>
      <c r="CK203" s="5">
        <f>Ohlsson1996!$G209</f>
        <v>236.84210526316073</v>
      </c>
      <c r="CL203" s="20">
        <f>Ohlsson1996!$B209</f>
        <v>76.984999999999999</v>
      </c>
      <c r="CM203" s="5">
        <f>Pestalozza1961!$G209</f>
        <v>113.92405063290845</v>
      </c>
      <c r="CN203" s="20">
        <f>Pestalozza1961!$B209</f>
        <v>75.665899999999993</v>
      </c>
      <c r="CO203" s="5">
        <f>Pollini1976!$G209</f>
        <v>169.81132075471663</v>
      </c>
      <c r="CP203" s="20">
        <f>Pollini1976!$B209</f>
        <v>74.928700000000006</v>
      </c>
      <c r="CQ203" s="5">
        <f>Pollini1990a!$G209</f>
        <v>199.99999999999872</v>
      </c>
      <c r="CR203" s="20">
        <f>Pollini1990a!$B209</f>
        <v>80.429400000000001</v>
      </c>
      <c r="CS203" s="5">
        <f>Pollini1990b!$G209</f>
        <v>214.28571428571342</v>
      </c>
      <c r="CT203" s="20">
        <f>Pollini1990b!$B209</f>
        <v>77.800899999999999</v>
      </c>
      <c r="CU203" s="5">
        <f>Pontinen2001!$G209</f>
        <v>191.48936170212812</v>
      </c>
      <c r="CV203" s="20">
        <f>Pontinen2001!$B209</f>
        <v>72.684600000000003</v>
      </c>
      <c r="CW203" s="5">
        <f>Richter1989!$G209</f>
        <v>81.818181818184357</v>
      </c>
      <c r="CX203" s="20">
        <f>Richter1989!$B209</f>
        <v>72.410200000000003</v>
      </c>
      <c r="CY203" s="5">
        <f>Rosen1969!$G209</f>
        <v>145.16129032257959</v>
      </c>
      <c r="CZ203" s="20">
        <f>Rosen1969!$B209</f>
        <v>75.781099999999995</v>
      </c>
      <c r="DA203" s="5">
        <f>Santos1977!$G209</f>
        <v>147.54098360655408</v>
      </c>
      <c r="DB203" s="20">
        <f>Santos1977!$B209</f>
        <v>77.884</v>
      </c>
      <c r="DC203" s="5">
        <f>Schleiermacher2002!$G209</f>
        <v>199.99999999999241</v>
      </c>
      <c r="DD203" s="20">
        <f>Schleiermacher2002!$B209</f>
        <v>73.008399999999995</v>
      </c>
      <c r="DE203" s="5">
        <f>Serkin1983!$G209</f>
        <v>140.62499999999676</v>
      </c>
      <c r="DF203" s="20">
        <f>Serkin1983!$B209</f>
        <v>84.691199999999995</v>
      </c>
      <c r="DG203" s="5">
        <f>Serkin1994!$G209</f>
        <v>147.54098360656096</v>
      </c>
      <c r="DH203" s="20">
        <f>Serkin1994!$B209</f>
        <v>78.927400000000006</v>
      </c>
      <c r="DI203" s="5">
        <f>Stadlen1948!$G209</f>
        <v>281.25000000000603</v>
      </c>
      <c r="DJ203" s="20">
        <f>Stadlen1948!$B209</f>
        <v>77.650499999999994</v>
      </c>
      <c r="DK203" s="5">
        <f>Stein1954!$G209</f>
        <v>138.46153846153726</v>
      </c>
      <c r="DL203" s="20">
        <f>Stein1954!$B209</f>
        <v>66.8536</v>
      </c>
      <c r="DM203" s="5">
        <f>Steuerman2004!$G209</f>
        <v>169.81132075471663</v>
      </c>
      <c r="DN203" s="20">
        <f>Steuerman2004!$B209</f>
        <v>72.137200000000007</v>
      </c>
      <c r="DO203" s="5">
        <f>TakahashiA1973!$G209</f>
        <v>130.43478260869608</v>
      </c>
      <c r="DP203" s="20">
        <f>TakahashiA1973!$B209</f>
        <v>70.077600000000004</v>
      </c>
      <c r="DQ203" s="5">
        <f>TakahashiY1977!$G209</f>
        <v>140.62500000000301</v>
      </c>
      <c r="DR203" s="20">
        <f>TakahashiY1977!$B209</f>
        <v>67.271100000000004</v>
      </c>
      <c r="DS203" s="5">
        <f>Uchida2000!$G209</f>
        <v>257.14285714284046</v>
      </c>
      <c r="DT203" s="20">
        <f>Uchida2000!$B209</f>
        <v>75.947000000000003</v>
      </c>
      <c r="DU203" s="5">
        <f>Webster1967!$G209</f>
        <v>183.67346938775168</v>
      </c>
      <c r="DV203" s="20">
        <f>Webster1967!$B209</f>
        <v>76.995099999999994</v>
      </c>
      <c r="DW203" s="5">
        <f>Worms1997!$G209</f>
        <v>204.54545454545558</v>
      </c>
      <c r="DX203" s="20">
        <f>Worms1997!$B209</f>
        <v>77.019599999999997</v>
      </c>
      <c r="DY203" s="5">
        <f>Zacharias1973!$G209</f>
        <v>391.30434782610439</v>
      </c>
      <c r="DZ203" s="20">
        <f>Zacharias1973!$B209</f>
        <v>80.706299999999999</v>
      </c>
      <c r="EA203" s="5">
        <f>Zimerman1995!$G209</f>
        <v>183.67346938775168</v>
      </c>
      <c r="EB203" s="20">
        <f>Zimerman1995!$B209</f>
        <v>75.032200000000003</v>
      </c>
    </row>
    <row r="204" spans="1:132">
      <c r="A204" s="17">
        <v>201</v>
      </c>
      <c r="B204" s="17">
        <v>294</v>
      </c>
      <c r="C204" s="17">
        <v>50</v>
      </c>
      <c r="D204" s="17">
        <v>1</v>
      </c>
      <c r="E204" s="17" t="s">
        <v>154</v>
      </c>
      <c r="G204" s="5">
        <f ca="1">Tempo!F204</f>
        <v>162.40894159318935</v>
      </c>
      <c r="H204" s="20">
        <f ca="1">Dynamics!F204</f>
        <v>71.851778461538458</v>
      </c>
      <c r="I204" s="5">
        <f>Aitken1961!$G210</f>
        <v>146.34146341463537</v>
      </c>
      <c r="J204" s="20">
        <f>Aitken1961!$B210</f>
        <v>76.325800000000001</v>
      </c>
      <c r="K204" s="5">
        <f>Anderszewski1996!$G210</f>
        <v>193.54838709677276</v>
      </c>
      <c r="L204" s="20">
        <f>Anderszewski1996!$B210</f>
        <v>78.527799999999999</v>
      </c>
      <c r="M204" s="5">
        <f>Arciuli1996!$G210</f>
        <v>136.36363636363706</v>
      </c>
      <c r="N204" s="20">
        <f>Arciuli1996!$B210</f>
        <v>71.708399999999997</v>
      </c>
      <c r="O204" s="5">
        <f>Berg2007!$G210</f>
        <v>230.76923076921361</v>
      </c>
      <c r="P204" s="20">
        <f>Berg2007!$B210</f>
        <v>78.2042</v>
      </c>
      <c r="Q204" s="5">
        <f>Biret1973!$G210</f>
        <v>171.4285714285742</v>
      </c>
      <c r="R204" s="20">
        <f>Biret1973!$B210</f>
        <v>66.090900000000005</v>
      </c>
      <c r="S204" s="5">
        <f>Blumroder1994!$G210</f>
        <v>187.50000000000401</v>
      </c>
      <c r="T204" s="20">
        <f>Blumroder1994!$B210</f>
        <v>73.703500000000005</v>
      </c>
      <c r="U204" s="5">
        <f>Bratke1993!$G210</f>
        <v>157.89473684210714</v>
      </c>
      <c r="V204" s="20">
        <f>Bratke1993!$B210</f>
        <v>72.391000000000005</v>
      </c>
      <c r="W204" s="5">
        <f>Breidenbach1994!$G210</f>
        <v>187.50000000000401</v>
      </c>
      <c r="X204" s="20">
        <f>Breidenbach1994!$B210</f>
        <v>76.052400000000006</v>
      </c>
      <c r="Y204" s="5">
        <f>Bucquet1969!$G210</f>
        <v>166.66666666667351</v>
      </c>
      <c r="Z204" s="20">
        <f>Bucquet1969!$B210</f>
        <v>83.563299999999998</v>
      </c>
      <c r="AA204" s="5">
        <f>Douglas1991!$G210</f>
        <v>156.25000000000563</v>
      </c>
      <c r="AB204" s="20">
        <f>Douglas1991!$B210</f>
        <v>71.639200000000002</v>
      </c>
      <c r="AC204" s="5">
        <f>Dunki1998!$G210</f>
        <v>206.89655172414362</v>
      </c>
      <c r="AD204" s="20">
        <f>Dunki1998!$B210</f>
        <v>68.825199999999995</v>
      </c>
      <c r="AE204" s="5">
        <f>Dutkiewicz1975!$G210</f>
        <v>149.99999999999787</v>
      </c>
      <c r="AF204" s="20">
        <f>Dutkiewicz1975!$B210</f>
        <v>73.913899999999998</v>
      </c>
      <c r="AG204" s="5">
        <f>Eschenbach1996!$G210</f>
        <v>153.84615384614801</v>
      </c>
      <c r="AH204" s="20">
        <f>Eschenbach1996!$B210</f>
        <v>67.463200000000001</v>
      </c>
      <c r="AI204" s="5">
        <f>Georgiades1985!$G210</f>
        <v>142.85714285714712</v>
      </c>
      <c r="AJ204" s="20">
        <f>Georgiades1985!$B210</f>
        <v>80.285499999999999</v>
      </c>
      <c r="AK204" s="5">
        <f>Goebels1964!$G210</f>
        <v>100.00000000000095</v>
      </c>
      <c r="AL204" s="20">
        <f>Goebels1964!$B210</f>
        <v>83.815299999999993</v>
      </c>
      <c r="AM204" s="5">
        <f>Gould1954!$G210</f>
        <v>230.76923076922623</v>
      </c>
      <c r="AN204" s="20">
        <f>Gould1954!$B210</f>
        <v>82.318700000000007</v>
      </c>
      <c r="AO204" s="5">
        <f>Gould1964!$G210</f>
        <v>193.54838709677276</v>
      </c>
      <c r="AP204" s="20">
        <f>Gould1964!$B210</f>
        <v>78.302400000000006</v>
      </c>
      <c r="AQ204" s="5">
        <f>Gould1970!$G210</f>
        <v>193.54838709677276</v>
      </c>
      <c r="AR204" s="20">
        <f>Gould1970!$B210</f>
        <v>73.443600000000004</v>
      </c>
      <c r="AS204" s="5">
        <f>Gould1974!$G210</f>
        <v>162.1621621621664</v>
      </c>
      <c r="AT204" s="20">
        <f>Gould1974!$B210</f>
        <v>87.568200000000004</v>
      </c>
      <c r="AU204" s="5">
        <f>Guaita2011!$G210</f>
        <v>181.81818181817491</v>
      </c>
      <c r="AV204" s="20">
        <f>Guaita2011!$B210</f>
        <v>72.4589</v>
      </c>
      <c r="AW204" s="5">
        <f>Helffer1968!$G210</f>
        <v>176.47058823529235</v>
      </c>
      <c r="AX204" s="20">
        <f>Helffer1968!$B210</f>
        <v>71.584100000000007</v>
      </c>
      <c r="AY204" s="5">
        <f>Hill1996!$G210</f>
        <v>171.4285714285742</v>
      </c>
      <c r="AZ204" s="20">
        <f>Hill1996!$B210</f>
        <v>78.194400000000002</v>
      </c>
      <c r="BA204" s="5">
        <f>Hinterhauser1991!$G210</f>
        <v>206.89655172412336</v>
      </c>
      <c r="BB204" s="20">
        <f>Hinterhauser1991!$B210</f>
        <v>75.631799999999998</v>
      </c>
      <c r="BC204" s="5">
        <f>Hochman2007!$G210</f>
        <v>214.28571428571342</v>
      </c>
      <c r="BD204" s="20">
        <f>Hochman2007!$B210</f>
        <v>75.511200000000002</v>
      </c>
      <c r="BE204" s="5">
        <f>Hough2006!$G210</f>
        <v>166.66666666666035</v>
      </c>
      <c r="BF204" s="20">
        <f>Hough2006!$B210</f>
        <v>72.356200000000001</v>
      </c>
      <c r="BG204" s="5">
        <f>Jacobs1956!$G210</f>
        <v>155.44041450777377</v>
      </c>
      <c r="BH204" s="20">
        <f>Jacobs1956!$B210</f>
        <v>77.839500000000001</v>
      </c>
      <c r="BI204" s="5">
        <f>Karlen1996!$G210</f>
        <v>166.66666666666035</v>
      </c>
      <c r="BJ204" s="20">
        <f>Karlen1996!$B210</f>
        <v>76.511600000000001</v>
      </c>
      <c r="BK204" s="5">
        <f>Kars1969!$G210</f>
        <v>157.89473684209534</v>
      </c>
      <c r="BL204" s="20">
        <f>Kars1969!$B210</f>
        <v>79.5501</v>
      </c>
      <c r="BM204" s="5">
        <f>Klein2002!$G210</f>
        <v>124.99999999999527</v>
      </c>
      <c r="BN204" s="20">
        <f>Klein2002!$B210</f>
        <v>75.796499999999995</v>
      </c>
      <c r="BO204" s="5">
        <f>Koroliov2000!$G210</f>
        <v>187.49999999999568</v>
      </c>
      <c r="BP204" s="20">
        <f>Koroliov2000!$B210</f>
        <v>79.644199999999998</v>
      </c>
      <c r="BQ204" s="5">
        <f>Lifschitz1999!$G210</f>
        <v>142.85714285714712</v>
      </c>
      <c r="BR204" s="20">
        <f>Lifschitz1999!$B210</f>
        <v>74.98</v>
      </c>
      <c r="BS204" s="5">
        <f>Loriod1961!$G210</f>
        <v>181.8181818181906</v>
      </c>
      <c r="BT204" s="20">
        <f>Loriod1961!$B210</f>
        <v>69.246700000000004</v>
      </c>
      <c r="BU204" s="5">
        <f>Lubimov1971!$G210</f>
        <v>187.50000000000401</v>
      </c>
      <c r="BV204" s="20">
        <f>Lubimov1971!$B210</f>
        <v>76.337800000000001</v>
      </c>
      <c r="BW204" s="5">
        <f>ManchonTheis1954!$G210</f>
        <v>127.65957446808542</v>
      </c>
      <c r="BX204" s="20">
        <f>ManchonTheis1954!$B210</f>
        <v>77.385000000000005</v>
      </c>
      <c r="BY204" s="5">
        <f>McCabe1969!$G210</f>
        <v>166.66666666667351</v>
      </c>
      <c r="BZ204" s="20">
        <f>McCabe1969!$B210</f>
        <v>73.143799999999999</v>
      </c>
      <c r="CA204" s="5">
        <f>Mezzena1973!$G210</f>
        <v>214.28571428571342</v>
      </c>
      <c r="CB204" s="20">
        <f>Mezzena1973!$B210</f>
        <v>71.443299999999994</v>
      </c>
      <c r="CC204" s="5">
        <f>Michiels2005!$G210</f>
        <v>193.54838709677276</v>
      </c>
      <c r="CD204" s="20">
        <f>Michiels2005!$B210</f>
        <v>76.364199999999997</v>
      </c>
      <c r="CE204" s="5">
        <f>Monod1951!$G210</f>
        <v>222.22222222221382</v>
      </c>
      <c r="CF204" s="20">
        <f>Monod1951!$B210</f>
        <v>72.045900000000003</v>
      </c>
      <c r="CG204" s="5">
        <f>Nardi1998!$G210</f>
        <v>133.33333333332828</v>
      </c>
      <c r="CH204" s="20">
        <f>Nardi1998!$B210</f>
        <v>78.007199999999997</v>
      </c>
      <c r="CI204" s="5">
        <f>Neveux1990!$G210</f>
        <v>138.88888888888363</v>
      </c>
      <c r="CJ204" s="20">
        <f>Neveux1990!$B210</f>
        <v>72.645300000000006</v>
      </c>
      <c r="CK204" s="5">
        <f>Ohlsson1996!$G210</f>
        <v>171.4285714285603</v>
      </c>
      <c r="CL204" s="20">
        <f>Ohlsson1996!$B210</f>
        <v>73.261099999999999</v>
      </c>
      <c r="CM204" s="5">
        <f>Pestalozza1961!$G210</f>
        <v>109.09090909091248</v>
      </c>
      <c r="CN204" s="20">
        <f>Pestalozza1961!$B210</f>
        <v>70.541799999999995</v>
      </c>
      <c r="CO204" s="5">
        <f>Pollini1976!$G210</f>
        <v>176.47058823529235</v>
      </c>
      <c r="CP204" s="20">
        <f>Pollini1976!$B210</f>
        <v>73.794200000000004</v>
      </c>
      <c r="CQ204" s="5">
        <f>Pollini1990a!$G210</f>
        <v>166.66666666666691</v>
      </c>
      <c r="CR204" s="20">
        <f>Pollini1990a!$B210</f>
        <v>74.261200000000002</v>
      </c>
      <c r="CS204" s="5">
        <f>Pollini1990b!$G210</f>
        <v>157.89473684210714</v>
      </c>
      <c r="CT204" s="20">
        <f>Pollini1990b!$B210</f>
        <v>73.830200000000005</v>
      </c>
      <c r="CU204" s="5">
        <f>Pontinen2001!$G210</f>
        <v>157.89473684210714</v>
      </c>
      <c r="CV204" s="20">
        <f>Pontinen2001!$B210</f>
        <v>76.369699999999995</v>
      </c>
      <c r="CW204" s="5">
        <f>Richter1989!$G210</f>
        <v>88.235294117646177</v>
      </c>
      <c r="CX204" s="20">
        <f>Richter1989!$B210</f>
        <v>74.784800000000004</v>
      </c>
      <c r="CY204" s="5">
        <f>Rosen1969!$G210</f>
        <v>166.66666666667351</v>
      </c>
      <c r="CZ204" s="20">
        <f>Rosen1969!$B210</f>
        <v>71.523899999999998</v>
      </c>
      <c r="DA204" s="5">
        <f>Santos1977!$G210</f>
        <v>150.00000000000853</v>
      </c>
      <c r="DB204" s="20">
        <f>Santos1977!$B210</f>
        <v>76.8339</v>
      </c>
      <c r="DC204" s="5">
        <f>Schleiermacher2002!$G210</f>
        <v>157.89473684210714</v>
      </c>
      <c r="DD204" s="20">
        <f>Schleiermacher2002!$B210</f>
        <v>78.549700000000001</v>
      </c>
      <c r="DE204" s="5">
        <f>Serkin1983!$G210</f>
        <v>162.16216216217262</v>
      </c>
      <c r="DF204" s="20">
        <f>Serkin1983!$B210</f>
        <v>77.345699999999994</v>
      </c>
      <c r="DG204" s="5">
        <f>Serkin1994!$G210</f>
        <v>181.81818181817491</v>
      </c>
      <c r="DH204" s="20">
        <f>Serkin1994!$B210</f>
        <v>74.988799999999998</v>
      </c>
      <c r="DI204" s="5">
        <f>Stadlen1948!$G210</f>
        <v>200.0000000000019</v>
      </c>
      <c r="DJ204" s="20">
        <f>Stadlen1948!$B210</f>
        <v>82.857399999999998</v>
      </c>
      <c r="DK204" s="5">
        <f>Stein1954!$G210</f>
        <v>139.53488372092804</v>
      </c>
      <c r="DL204" s="20">
        <f>Stein1954!$B210</f>
        <v>68.702799999999996</v>
      </c>
      <c r="DM204" s="5">
        <f>Steuerman2004!$G210</f>
        <v>136.36363636363706</v>
      </c>
      <c r="DN204" s="20">
        <f>Steuerman2004!$B210</f>
        <v>79.369299999999996</v>
      </c>
      <c r="DO204" s="5">
        <f>TakahashiA1973!$G210</f>
        <v>146.34146341463537</v>
      </c>
      <c r="DP204" s="20">
        <f>TakahashiA1973!$B210</f>
        <v>65.649199999999993</v>
      </c>
      <c r="DQ204" s="5">
        <f>TakahashiY1977!$G210</f>
        <v>171.4285714285742</v>
      </c>
      <c r="DR204" s="20">
        <f>TakahashiY1977!$B210</f>
        <v>66.659899999999993</v>
      </c>
      <c r="DS204" s="5">
        <f>Uchida2000!$G210</f>
        <v>240</v>
      </c>
      <c r="DT204" s="20">
        <f>Uchida2000!$B210</f>
        <v>76.8934</v>
      </c>
      <c r="DU204" s="5">
        <f>Webster1967!$G210</f>
        <v>157.89473684210714</v>
      </c>
      <c r="DV204" s="20">
        <f>Webster1967!$B210</f>
        <v>79.843100000000007</v>
      </c>
      <c r="DW204" s="5">
        <f>Worms1997!$G210</f>
        <v>146.34146341463537</v>
      </c>
      <c r="DX204" s="20">
        <f>Worms1997!$B210</f>
        <v>79.3095</v>
      </c>
      <c r="DY204" s="5">
        <f>Zacharias1973!$G210</f>
        <v>285.71428571427487</v>
      </c>
      <c r="DZ204" s="20">
        <f>Zacharias1973!$B210</f>
        <v>80.070499999999996</v>
      </c>
      <c r="EA204" s="5">
        <f>Zimerman1995!$G210</f>
        <v>200.00000000001137</v>
      </c>
      <c r="EB204" s="20">
        <f>Zimerman1995!$B210</f>
        <v>74.1053</v>
      </c>
    </row>
    <row r="205" spans="1:132">
      <c r="A205" s="17">
        <v>202</v>
      </c>
      <c r="B205" s="17">
        <v>295</v>
      </c>
      <c r="C205" s="17">
        <v>50</v>
      </c>
      <c r="D205" s="17">
        <v>2</v>
      </c>
      <c r="E205" s="17" t="s">
        <v>143</v>
      </c>
      <c r="F205" s="10" t="s">
        <v>251</v>
      </c>
      <c r="G205" s="5">
        <f ca="1">Tempo!F205</f>
        <v>148.89614722537465</v>
      </c>
      <c r="H205" s="20">
        <f ca="1">Dynamics!F205</f>
        <v>71.790189230769229</v>
      </c>
      <c r="I205" s="5">
        <f>Aitken1961!$G211</f>
        <v>171.4285714285742</v>
      </c>
      <c r="J205" s="20">
        <f>Aitken1961!$B211</f>
        <v>75.132499999999993</v>
      </c>
      <c r="K205" s="5">
        <f>Anderszewski1996!$G211</f>
        <v>176.47058823529235</v>
      </c>
      <c r="L205" s="20">
        <f>Anderszewski1996!$B211</f>
        <v>75.414500000000004</v>
      </c>
      <c r="M205" s="5">
        <f>Arciuli1996!$G211</f>
        <v>99.999999999996206</v>
      </c>
      <c r="N205" s="20">
        <f>Arciuli1996!$B211</f>
        <v>76.063699999999997</v>
      </c>
      <c r="O205" s="5">
        <f>Berg2007!$G211</f>
        <v>230.76923076923885</v>
      </c>
      <c r="P205" s="20">
        <f>Berg2007!$B211</f>
        <v>70.777600000000007</v>
      </c>
      <c r="Q205" s="5">
        <f>Biret1973!$G211</f>
        <v>166.66666666666035</v>
      </c>
      <c r="R205" s="20">
        <f>Biret1973!$B211</f>
        <v>80.902500000000003</v>
      </c>
      <c r="S205" s="5">
        <f>Blumroder1994!$G211</f>
        <v>153.84615384614801</v>
      </c>
      <c r="T205" s="20">
        <f>Blumroder1994!$B211</f>
        <v>72.137</v>
      </c>
      <c r="U205" s="5">
        <f>Bratke1993!$G211</f>
        <v>136.36363636363706</v>
      </c>
      <c r="V205" s="20">
        <f>Bratke1993!$B211</f>
        <v>73.448800000000006</v>
      </c>
      <c r="W205" s="5">
        <f>Breidenbach1994!$G211</f>
        <v>171.4285714285742</v>
      </c>
      <c r="X205" s="20">
        <f>Breidenbach1994!$B211</f>
        <v>72.253600000000006</v>
      </c>
      <c r="Y205" s="5">
        <f>Bucquet1969!$G211</f>
        <v>166.66666666666035</v>
      </c>
      <c r="Z205" s="20">
        <f>Bucquet1969!$B211</f>
        <v>83.355599999999995</v>
      </c>
      <c r="AA205" s="5">
        <f>Douglas1991!$G211</f>
        <v>151.51515151514579</v>
      </c>
      <c r="AB205" s="20">
        <f>Douglas1991!$B211</f>
        <v>70.6126</v>
      </c>
      <c r="AC205" s="5">
        <f>Dunki1998!$G211</f>
        <v>187.49999999999568</v>
      </c>
      <c r="AD205" s="20">
        <f>Dunki1998!$B211</f>
        <v>75.800799999999995</v>
      </c>
      <c r="AE205" s="5">
        <f>Dutkiewicz1975!$G211</f>
        <v>146.34146341463537</v>
      </c>
      <c r="AF205" s="20">
        <f>Dutkiewicz1975!$B211</f>
        <v>82.307199999999995</v>
      </c>
      <c r="AG205" s="5">
        <f>Eschenbach1996!$G211</f>
        <v>153.84615384615921</v>
      </c>
      <c r="AH205" s="20">
        <f>Eschenbach1996!$B211</f>
        <v>64.9773</v>
      </c>
      <c r="AI205" s="5">
        <f>Georgiades1985!$G211</f>
        <v>136.36363636363706</v>
      </c>
      <c r="AJ205" s="20">
        <f>Georgiades1985!$B211</f>
        <v>81.103499999999997</v>
      </c>
      <c r="AK205" s="5">
        <f>Goebels1964!$G211</f>
        <v>81.081081081083198</v>
      </c>
      <c r="AL205" s="20">
        <f>Goebels1964!$B211</f>
        <v>80.575199999999995</v>
      </c>
      <c r="AM205" s="5">
        <f>Gould1954!$G211</f>
        <v>240</v>
      </c>
      <c r="AN205" s="20">
        <f>Gould1954!$B211</f>
        <v>82.788899999999998</v>
      </c>
      <c r="AO205" s="5">
        <f>Gould1964!$G211</f>
        <v>200.0000000000019</v>
      </c>
      <c r="AP205" s="20">
        <f>Gould1964!$B211</f>
        <v>82.806200000000004</v>
      </c>
      <c r="AQ205" s="5">
        <f>Gould1970!$G211</f>
        <v>187.49999999999568</v>
      </c>
      <c r="AR205" s="20">
        <f>Gould1970!$B211</f>
        <v>69.930999999999997</v>
      </c>
      <c r="AS205" s="5">
        <f>Gould1974!$G211</f>
        <v>166.66666666666691</v>
      </c>
      <c r="AT205" s="20">
        <f>Gould1974!$B211</f>
        <v>84.973500000000001</v>
      </c>
      <c r="AU205" s="5">
        <f>Guaita2011!$G211</f>
        <v>166.66666666667351</v>
      </c>
      <c r="AV205" s="20">
        <f>Guaita2011!$B211</f>
        <v>70.447400000000002</v>
      </c>
      <c r="AW205" s="5">
        <f>Helffer1968!$G211</f>
        <v>166.66666666667351</v>
      </c>
      <c r="AX205" s="20">
        <f>Helffer1968!$B211</f>
        <v>72.292100000000005</v>
      </c>
      <c r="AY205" s="5">
        <f>Hill1996!$G211</f>
        <v>133.33333333332828</v>
      </c>
      <c r="AZ205" s="20">
        <f>Hill1996!$B211</f>
        <v>78.873000000000005</v>
      </c>
      <c r="BA205" s="5">
        <f>Hinterhauser1991!$G211</f>
        <v>187.50000000000401</v>
      </c>
      <c r="BB205" s="20">
        <f>Hinterhauser1991!$B211</f>
        <v>61.0687</v>
      </c>
      <c r="BC205" s="5">
        <f>Hochman2007!$G211</f>
        <v>200.0000000000019</v>
      </c>
      <c r="BD205" s="20">
        <f>Hochman2007!$B211</f>
        <v>78.366500000000002</v>
      </c>
      <c r="BE205" s="5">
        <f>Hough2006!$G211</f>
        <v>157.89473684210714</v>
      </c>
      <c r="BF205" s="20">
        <f>Hough2006!$B211</f>
        <v>73.724800000000002</v>
      </c>
      <c r="BG205" s="5">
        <f>Jacobs1956!$G211</f>
        <v>148.51485148514985</v>
      </c>
      <c r="BH205" s="20">
        <f>Jacobs1956!$B211</f>
        <v>79.288600000000002</v>
      </c>
      <c r="BI205" s="5">
        <f>Karlen1996!$G211</f>
        <v>166.66666666667351</v>
      </c>
      <c r="BJ205" s="20">
        <f>Karlen1996!$B211</f>
        <v>69.67</v>
      </c>
      <c r="BK205" s="5">
        <f>Kars1969!$G211</f>
        <v>139.53488372093724</v>
      </c>
      <c r="BL205" s="20">
        <f>Kars1969!$B211</f>
        <v>76.611900000000006</v>
      </c>
      <c r="BM205" s="5">
        <f>Klein2002!$G211</f>
        <v>120</v>
      </c>
      <c r="BN205" s="20">
        <f>Klein2002!$B211</f>
        <v>77.893199999999993</v>
      </c>
      <c r="BO205" s="5">
        <f>Koroliov2000!$G211</f>
        <v>187.50000000000401</v>
      </c>
      <c r="BP205" s="20">
        <f>Koroliov2000!$B211</f>
        <v>74.493799999999993</v>
      </c>
      <c r="BQ205" s="5">
        <f>Lifschitz1999!$G211</f>
        <v>117.64705882352496</v>
      </c>
      <c r="BR205" s="20">
        <f>Lifschitz1999!$B211</f>
        <v>75.611699999999999</v>
      </c>
      <c r="BS205" s="5">
        <f>Loriod1961!$G211</f>
        <v>146.34146341463537</v>
      </c>
      <c r="BT205" s="20">
        <f>Loriod1961!$B211</f>
        <v>71.834400000000002</v>
      </c>
      <c r="BU205" s="5">
        <f>Lubimov1971!$G211</f>
        <v>214.28571428571342</v>
      </c>
      <c r="BV205" s="20">
        <f>Lubimov1971!$B211</f>
        <v>76.345399999999998</v>
      </c>
      <c r="BW205" s="5">
        <f>ManchonTheis1954!$G211</f>
        <v>130.43478260869341</v>
      </c>
      <c r="BX205" s="20">
        <f>ManchonTheis1954!$B211</f>
        <v>74.837400000000002</v>
      </c>
      <c r="BY205" s="5">
        <f>McCabe1969!$G211</f>
        <v>166.66666666666035</v>
      </c>
      <c r="BZ205" s="20">
        <f>McCabe1969!$B211</f>
        <v>68.378200000000007</v>
      </c>
      <c r="CA205" s="5">
        <f>Mezzena1973!$G211</f>
        <v>153.84615384614801</v>
      </c>
      <c r="CB205" s="20">
        <f>Mezzena1973!$B211</f>
        <v>70.783500000000004</v>
      </c>
      <c r="CC205" s="5">
        <f>Michiels2005!$G211</f>
        <v>149.99999999999787</v>
      </c>
      <c r="CD205" s="20">
        <f>Michiels2005!$B211</f>
        <v>73.122</v>
      </c>
      <c r="CE205" s="5">
        <f>Monod1951!$G211</f>
        <v>173.91304347826144</v>
      </c>
      <c r="CF205" s="20">
        <f>Monod1951!$B211</f>
        <v>74.1661</v>
      </c>
      <c r="CG205" s="5">
        <f>Nardi1998!$G211</f>
        <v>65.934065934066183</v>
      </c>
      <c r="CH205" s="20">
        <f>Nardi1998!$B211</f>
        <v>77.897199999999998</v>
      </c>
      <c r="CI205" s="5">
        <f>Neveux1990!$G211</f>
        <v>142.85714285714712</v>
      </c>
      <c r="CJ205" s="20">
        <f>Neveux1990!$B211</f>
        <v>73.466700000000003</v>
      </c>
      <c r="CK205" s="5">
        <f>Ohlsson1996!$G211</f>
        <v>171.4285714285742</v>
      </c>
      <c r="CL205" s="20">
        <f>Ohlsson1996!$B211</f>
        <v>65.995000000000005</v>
      </c>
      <c r="CM205" s="5">
        <f>Pestalozza1961!$G211</f>
        <v>120</v>
      </c>
      <c r="CN205" s="20">
        <f>Pestalozza1961!$B211</f>
        <v>69.542900000000003</v>
      </c>
      <c r="CO205" s="5">
        <f>Pollini1976!$G211</f>
        <v>149.99999999999787</v>
      </c>
      <c r="CP205" s="20">
        <f>Pollini1976!$B211</f>
        <v>70.911299999999997</v>
      </c>
      <c r="CQ205" s="5">
        <f>Pollini1990a!$G211</f>
        <v>158.31134564643597</v>
      </c>
      <c r="CR205" s="20">
        <f>Pollini1990a!$B211</f>
        <v>77.113600000000005</v>
      </c>
      <c r="CS205" s="5">
        <f>Pollini1990b!$G211</f>
        <v>149.99999999999787</v>
      </c>
      <c r="CT205" s="20">
        <f>Pollini1990b!$B211</f>
        <v>76.299300000000002</v>
      </c>
      <c r="CU205" s="5">
        <f>Pontinen2001!$G211</f>
        <v>101.69491525423669</v>
      </c>
      <c r="CV205" s="20">
        <f>Pontinen2001!$B211</f>
        <v>74.984800000000007</v>
      </c>
      <c r="CW205" s="5">
        <f>Richter1989!$G211</f>
        <v>84.507042253523565</v>
      </c>
      <c r="CX205" s="20">
        <f>Richter1989!$B211</f>
        <v>70.043000000000006</v>
      </c>
      <c r="CY205" s="5">
        <f>Rosen1969!$G211</f>
        <v>181.81818181817491</v>
      </c>
      <c r="CZ205" s="20">
        <f>Rosen1969!$B211</f>
        <v>72.805599999999998</v>
      </c>
      <c r="DA205" s="5">
        <f>Santos1977!$G211</f>
        <v>146.34146341462522</v>
      </c>
      <c r="DB205" s="20">
        <f>Santos1977!$B211</f>
        <v>76.966999999999999</v>
      </c>
      <c r="DC205" s="5">
        <f>Schleiermacher2002!$G211</f>
        <v>125.00000000000267</v>
      </c>
      <c r="DD205" s="20">
        <f>Schleiermacher2002!$B211</f>
        <v>81.088099999999997</v>
      </c>
      <c r="DE205" s="5">
        <f>Serkin1983!$G211</f>
        <v>153.84615384614801</v>
      </c>
      <c r="DF205" s="20">
        <f>Serkin1983!$B211</f>
        <v>78.2684</v>
      </c>
      <c r="DG205" s="5">
        <f>Serkin1994!$G211</f>
        <v>162.16216216216017</v>
      </c>
      <c r="DH205" s="20">
        <f>Serkin1994!$B211</f>
        <v>77.128100000000003</v>
      </c>
      <c r="DI205" s="5">
        <f>Stadlen1948!$G211</f>
        <v>136.36363636363268</v>
      </c>
      <c r="DJ205" s="20">
        <f>Stadlen1948!$B211</f>
        <v>82.049000000000007</v>
      </c>
      <c r="DK205" s="5">
        <f>Stein1954!$G211</f>
        <v>122.44897959184156</v>
      </c>
      <c r="DL205" s="20">
        <f>Stein1954!$B211</f>
        <v>73.610399999999998</v>
      </c>
      <c r="DM205" s="5">
        <f>Steuerman2004!$G211</f>
        <v>133.33333333332828</v>
      </c>
      <c r="DN205" s="20">
        <f>Steuerman2004!$B211</f>
        <v>80.427999999999997</v>
      </c>
      <c r="DO205" s="5">
        <f>TakahashiA1973!$G211</f>
        <v>149.99999999999787</v>
      </c>
      <c r="DP205" s="20">
        <f>TakahashiA1973!$B211</f>
        <v>76.285300000000007</v>
      </c>
      <c r="DQ205" s="5">
        <f>TakahashiY1977!$G211</f>
        <v>133.33333333332828</v>
      </c>
      <c r="DR205" s="20">
        <f>TakahashiY1977!$B211</f>
        <v>75.2166</v>
      </c>
      <c r="DS205" s="5">
        <f>Uchida2000!$G211</f>
        <v>187.50000000000401</v>
      </c>
      <c r="DT205" s="20">
        <f>Uchida2000!$B211</f>
        <v>73.776799999999994</v>
      </c>
      <c r="DU205" s="5">
        <f>Webster1967!$G211</f>
        <v>162.16216216216017</v>
      </c>
      <c r="DV205" s="20">
        <f>Webster1967!$B211</f>
        <v>74.697999999999993</v>
      </c>
      <c r="DW205" s="5">
        <f>Worms1997!$G211</f>
        <v>149.99999999999787</v>
      </c>
      <c r="DX205" s="20">
        <f>Worms1997!$B211</f>
        <v>74.408100000000005</v>
      </c>
      <c r="DY205" s="5">
        <f>Zacharias1973!$G211</f>
        <v>260.86956521738682</v>
      </c>
      <c r="DZ205" s="20">
        <f>Zacharias1973!$B211</f>
        <v>84.081699999999998</v>
      </c>
      <c r="EA205" s="5">
        <f>Zimerman1995!$G211</f>
        <v>176.47058823529235</v>
      </c>
      <c r="EB205" s="20">
        <f>Zimerman1995!$B211</f>
        <v>76.1267</v>
      </c>
    </row>
    <row r="206" spans="1:132">
      <c r="A206" s="17">
        <v>203</v>
      </c>
      <c r="B206" s="17">
        <v>296</v>
      </c>
      <c r="C206" s="17">
        <v>50</v>
      </c>
      <c r="D206" s="17">
        <v>3</v>
      </c>
      <c r="E206" s="17" t="s">
        <v>175</v>
      </c>
      <c r="F206" s="10" t="s">
        <v>148</v>
      </c>
      <c r="G206" s="5">
        <f ca="1">Tempo!F206</f>
        <v>155.51048111643783</v>
      </c>
      <c r="H206" s="20">
        <f ca="1">Dynamics!F206</f>
        <v>65.244326153846146</v>
      </c>
      <c r="I206" s="5">
        <f>Aitken1961!$G212</f>
        <v>171.4285714285742</v>
      </c>
      <c r="J206" s="20">
        <f>Aitken1961!$B212</f>
        <v>74.536199999999994</v>
      </c>
      <c r="K206" s="5">
        <f>Anderszewski1996!$G212</f>
        <v>222.22222222221382</v>
      </c>
      <c r="L206" s="20">
        <f>Anderszewski1996!$B212</f>
        <v>70.741900000000001</v>
      </c>
      <c r="M206" s="5">
        <f>Arciuli1996!$G212</f>
        <v>95.238095238095923</v>
      </c>
      <c r="N206" s="20">
        <f>Arciuli1996!$B212</f>
        <v>62.104599999999998</v>
      </c>
      <c r="O206" s="5">
        <f>Berg2007!$G212</f>
        <v>230.76923076923885</v>
      </c>
      <c r="P206" s="20">
        <f>Berg2007!$B212</f>
        <v>61.191899999999997</v>
      </c>
      <c r="Q206" s="5">
        <f>Biret1973!$G212</f>
        <v>181.8181818181906</v>
      </c>
      <c r="R206" s="20">
        <f>Biret1973!$B212</f>
        <v>59.695500000000003</v>
      </c>
      <c r="S206" s="5">
        <f>Blumroder1994!$G212</f>
        <v>214.28571428571342</v>
      </c>
      <c r="T206" s="20">
        <f>Blumroder1994!$B212</f>
        <v>57.716000000000001</v>
      </c>
      <c r="U206" s="5">
        <f>Bratke1993!$G212</f>
        <v>146.34146341463537</v>
      </c>
      <c r="V206" s="20">
        <f>Bratke1993!$B212</f>
        <v>60.561799999999998</v>
      </c>
      <c r="W206" s="5">
        <f>Breidenbach1994!$G212</f>
        <v>166.66666666666035</v>
      </c>
      <c r="X206" s="20">
        <f>Breidenbach1994!$B212</f>
        <v>68.9328</v>
      </c>
      <c r="Y206" s="5">
        <f>Bucquet1969!$G212</f>
        <v>153.84615384615921</v>
      </c>
      <c r="Z206" s="20">
        <f>Bucquet1969!$B212</f>
        <v>77.158299999999997</v>
      </c>
      <c r="AA206" s="5">
        <f>Douglas1991!$G212</f>
        <v>139.53488372093724</v>
      </c>
      <c r="AB206" s="20">
        <f>Douglas1991!$B212</f>
        <v>66.310599999999994</v>
      </c>
      <c r="AC206" s="5">
        <f>Dunki1998!$G212</f>
        <v>214.28571428571342</v>
      </c>
      <c r="AD206" s="20">
        <f>Dunki1998!$B212</f>
        <v>70.146799999999999</v>
      </c>
      <c r="AE206" s="5">
        <f>Dutkiewicz1975!$G212</f>
        <v>133.3333333333367</v>
      </c>
      <c r="AF206" s="20">
        <f>Dutkiewicz1975!$B212</f>
        <v>73.457899999999995</v>
      </c>
      <c r="AG206" s="5">
        <f>Eschenbach1996!$G212</f>
        <v>136.36363636363706</v>
      </c>
      <c r="AH206" s="20">
        <f>Eschenbach1996!$B212</f>
        <v>62.220199999999998</v>
      </c>
      <c r="AI206" s="5">
        <f>Georgiades1985!$G212</f>
        <v>127.65957446808542</v>
      </c>
      <c r="AJ206" s="20">
        <f>Georgiades1985!$B212</f>
        <v>70.4221</v>
      </c>
      <c r="AK206" s="5">
        <f>Goebels1964!$G212</f>
        <v>81.081081081080086</v>
      </c>
      <c r="AL206" s="20">
        <f>Goebels1964!$B212</f>
        <v>69.912000000000006</v>
      </c>
      <c r="AM206" s="5">
        <f>Gould1954!$G212</f>
        <v>222.2222222222255</v>
      </c>
      <c r="AN206" s="20">
        <f>Gould1954!$B212</f>
        <v>73.906000000000006</v>
      </c>
      <c r="AO206" s="5">
        <f>Gould1964!$G212</f>
        <v>200.0000000000019</v>
      </c>
      <c r="AP206" s="20">
        <f>Gould1964!$B212</f>
        <v>76.540999999999997</v>
      </c>
      <c r="AQ206" s="5">
        <f>Gould1970!$G212</f>
        <v>193.54838709678165</v>
      </c>
      <c r="AR206" s="20">
        <f>Gould1970!$B212</f>
        <v>70.810500000000005</v>
      </c>
      <c r="AS206" s="5">
        <f>Gould1974!$G212</f>
        <v>166.66666666666691</v>
      </c>
      <c r="AT206" s="20">
        <f>Gould1974!$B212</f>
        <v>83.692499999999995</v>
      </c>
      <c r="AU206" s="5">
        <f>Guaita2011!$G212</f>
        <v>133.33333333332828</v>
      </c>
      <c r="AV206" s="20">
        <f>Guaita2011!$B212</f>
        <v>67.9666</v>
      </c>
      <c r="AW206" s="5">
        <f>Helffer1968!$G212</f>
        <v>136.36363636363706</v>
      </c>
      <c r="AX206" s="20">
        <f>Helffer1968!$B212</f>
        <v>61.531399999999998</v>
      </c>
      <c r="AY206" s="5">
        <f>Hill1996!$G212</f>
        <v>149.99999999999787</v>
      </c>
      <c r="AZ206" s="20">
        <f>Hill1996!$B212</f>
        <v>61.224299999999999</v>
      </c>
      <c r="BA206" s="5">
        <f>Hinterhauser1991!$G212</f>
        <v>214.28571428571342</v>
      </c>
      <c r="BB206" s="20">
        <f>Hinterhauser1991!$B212</f>
        <v>62.6404</v>
      </c>
      <c r="BC206" s="5">
        <f>Hochman2007!$G212</f>
        <v>206.89655172414362</v>
      </c>
      <c r="BD206" s="20">
        <f>Hochman2007!$B212</f>
        <v>73.773799999999994</v>
      </c>
      <c r="BE206" s="5">
        <f>Hough2006!$G212</f>
        <v>181.8181818181906</v>
      </c>
      <c r="BF206" s="20">
        <f>Hough2006!$B212</f>
        <v>62.710599999999999</v>
      </c>
      <c r="BG206" s="5">
        <f>Jacobs1956!$G212</f>
        <v>155.44041450776231</v>
      </c>
      <c r="BH206" s="20">
        <f>Jacobs1956!$B212</f>
        <v>68.200999999999993</v>
      </c>
      <c r="BI206" s="5">
        <f>Karlen1996!$G212</f>
        <v>162.16216216216017</v>
      </c>
      <c r="BJ206" s="20">
        <f>Karlen1996!$B212</f>
        <v>71.132400000000004</v>
      </c>
      <c r="BK206" s="5">
        <f>Kars1969!$G212</f>
        <v>149.99999999999787</v>
      </c>
      <c r="BL206" s="20">
        <f>Kars1969!$B212</f>
        <v>67.587699999999998</v>
      </c>
      <c r="BM206" s="5">
        <f>Klein2002!$G212</f>
        <v>122.44897959184156</v>
      </c>
      <c r="BN206" s="20">
        <f>Klein2002!$B212</f>
        <v>66.512699999999995</v>
      </c>
      <c r="BO206" s="5">
        <f>Koroliov2000!$G212</f>
        <v>200.0000000000019</v>
      </c>
      <c r="BP206" s="20">
        <f>Koroliov2000!$B212</f>
        <v>68.510999999999996</v>
      </c>
      <c r="BQ206" s="5">
        <f>Lifschitz1999!$G212</f>
        <v>125.00000000000267</v>
      </c>
      <c r="BR206" s="20">
        <f>Lifschitz1999!$B212</f>
        <v>73.069800000000001</v>
      </c>
      <c r="BS206" s="5">
        <f>Loriod1961!$G212</f>
        <v>181.81818181817491</v>
      </c>
      <c r="BT206" s="20">
        <f>Loriod1961!$B212</f>
        <v>58.564599999999999</v>
      </c>
      <c r="BU206" s="5">
        <f>Lubimov1971!$G212</f>
        <v>206.89655172414362</v>
      </c>
      <c r="BV206" s="20">
        <f>Lubimov1971!$B212</f>
        <v>72.495900000000006</v>
      </c>
      <c r="BW206" s="5">
        <f>ManchonTheis1954!$G212</f>
        <v>127.65957446808542</v>
      </c>
      <c r="BX206" s="20">
        <f>ManchonTheis1954!$B212</f>
        <v>70.013999999999996</v>
      </c>
      <c r="BY206" s="5">
        <f>McCabe1969!$G212</f>
        <v>157.89473684210714</v>
      </c>
      <c r="BZ206" s="20">
        <f>McCabe1969!$B212</f>
        <v>67.414100000000005</v>
      </c>
      <c r="CA206" s="5">
        <f>Mezzena1973!$G212</f>
        <v>136.36363636363706</v>
      </c>
      <c r="CB206" s="20">
        <f>Mezzena1973!$B212</f>
        <v>58.127499999999998</v>
      </c>
      <c r="CC206" s="5">
        <f>Michiels2005!$G212</f>
        <v>136.36363636363706</v>
      </c>
      <c r="CD206" s="20">
        <f>Michiels2005!$B212</f>
        <v>70.917500000000004</v>
      </c>
      <c r="CE206" s="5">
        <f>Monod1951!$G212</f>
        <v>292.68292682927074</v>
      </c>
      <c r="CF206" s="20">
        <f>Monod1951!$B212</f>
        <v>62.252899999999997</v>
      </c>
      <c r="CG206" s="5">
        <f>Nardi1998!$G212</f>
        <v>117.64705882353151</v>
      </c>
      <c r="CH206" s="20">
        <f>Nardi1998!$B212</f>
        <v>60.088700000000003</v>
      </c>
      <c r="CI206" s="5">
        <f>Neveux1990!$G212</f>
        <v>130.43478260869341</v>
      </c>
      <c r="CJ206" s="20">
        <f>Neveux1990!$B212</f>
        <v>68.188299999999998</v>
      </c>
      <c r="CK206" s="5">
        <f>Ohlsson1996!$G212</f>
        <v>176.47058823529235</v>
      </c>
      <c r="CL206" s="20">
        <f>Ohlsson1996!$B212</f>
        <v>78.067800000000005</v>
      </c>
      <c r="CM206" s="5">
        <f>Pestalozza1961!$G212</f>
        <v>107.14285714285671</v>
      </c>
      <c r="CN206" s="20">
        <f>Pestalozza1961!$B212</f>
        <v>62.979199999999999</v>
      </c>
      <c r="CO206" s="5">
        <f>Pollini1976!$G212</f>
        <v>166.66666666667351</v>
      </c>
      <c r="CP206" s="20">
        <f>Pollini1976!$B212</f>
        <v>64.558899999999994</v>
      </c>
      <c r="CQ206" s="5">
        <f>Pollini1990a!$G212</f>
        <v>170.94017094017138</v>
      </c>
      <c r="CR206" s="20">
        <f>Pollini1990a!$B212</f>
        <v>66.966700000000003</v>
      </c>
      <c r="CS206" s="5">
        <f>Pollini1990b!$G212</f>
        <v>162.16216216216017</v>
      </c>
      <c r="CT206" s="20">
        <f>Pollini1990b!$B212</f>
        <v>70.461200000000005</v>
      </c>
      <c r="CU206" s="5">
        <f>Pontinen2001!$G212</f>
        <v>153.84615384614801</v>
      </c>
      <c r="CV206" s="20">
        <f>Pontinen2001!$B212</f>
        <v>66.787599999999998</v>
      </c>
      <c r="CW206" s="5">
        <f>Richter1989!$G212</f>
        <v>77.92207792207401</v>
      </c>
      <c r="CX206" s="20">
        <f>Richter1989!$B212</f>
        <v>70.525400000000005</v>
      </c>
      <c r="CY206" s="5">
        <f>Rosen1969!$G212</f>
        <v>176.4705882353071</v>
      </c>
      <c r="CZ206" s="20">
        <f>Rosen1969!$B212</f>
        <v>71.207300000000004</v>
      </c>
      <c r="DA206" s="5">
        <f>Santos1977!$G212</f>
        <v>127.65957446808542</v>
      </c>
      <c r="DB206" s="20">
        <f>Santos1977!$B212</f>
        <v>68.549599999999998</v>
      </c>
      <c r="DC206" s="5">
        <f>Schleiermacher2002!$G212</f>
        <v>166.66666666666035</v>
      </c>
      <c r="DD206" s="20">
        <f>Schleiermacher2002!$B212</f>
        <v>66.769400000000005</v>
      </c>
      <c r="DE206" s="5">
        <f>Serkin1983!$G212</f>
        <v>162.16216216216017</v>
      </c>
      <c r="DF206" s="20">
        <f>Serkin1983!$B212</f>
        <v>74.577699999999993</v>
      </c>
      <c r="DG206" s="5">
        <f>Serkin1994!$G212</f>
        <v>166.66666666667351</v>
      </c>
      <c r="DH206" s="20">
        <f>Serkin1994!$B212</f>
        <v>73.228300000000004</v>
      </c>
      <c r="DI206" s="5">
        <f>Stadlen1948!$G212</f>
        <v>113.20754716981411</v>
      </c>
      <c r="DJ206" s="20">
        <f>Stadlen1948!$B212</f>
        <v>78.430999999999997</v>
      </c>
      <c r="DK206" s="5">
        <f>Stein1954!$G212</f>
        <v>122.44897959183447</v>
      </c>
      <c r="DL206" s="20">
        <f>Stein1954!$B212</f>
        <v>68.590199999999996</v>
      </c>
      <c r="DM206" s="5">
        <f>Steuerman2004!$G212</f>
        <v>139.53488372093724</v>
      </c>
      <c r="DN206" s="20">
        <f>Steuerman2004!$B212</f>
        <v>73.486599999999996</v>
      </c>
      <c r="DO206" s="5">
        <f>TakahashiA1973!$G212</f>
        <v>146.34146341463537</v>
      </c>
      <c r="DP206" s="20">
        <f>TakahashiA1973!$B212</f>
        <v>57.378500000000003</v>
      </c>
      <c r="DQ206" s="5">
        <f>TakahashiY1977!$G212</f>
        <v>176.4705882353071</v>
      </c>
      <c r="DR206" s="20">
        <f>TakahashiY1977!$B212</f>
        <v>57.222700000000003</v>
      </c>
      <c r="DS206" s="5">
        <f>Uchida2000!$G212</f>
        <v>222.22222222223721</v>
      </c>
      <c r="DT206" s="20">
        <f>Uchida2000!$B212</f>
        <v>71.961799999999997</v>
      </c>
      <c r="DU206" s="5">
        <f>Webster1967!$G212</f>
        <v>166.66666666666691</v>
      </c>
      <c r="DV206" s="20">
        <f>Webster1967!$B212</f>
        <v>70.409099999999995</v>
      </c>
      <c r="DW206" s="5">
        <f>Worms1997!$G212</f>
        <v>139.53488372092804</v>
      </c>
      <c r="DX206" s="20">
        <f>Worms1997!$B212</f>
        <v>71.243799999999993</v>
      </c>
      <c r="DY206" s="5">
        <f>Zacharias1973!$G212</f>
        <v>272.72727272727411</v>
      </c>
      <c r="DZ206" s="20">
        <f>Zacharias1973!$B212</f>
        <v>83.6066</v>
      </c>
      <c r="EA206" s="5">
        <f>Zimerman1995!$G212</f>
        <v>171.4285714285603</v>
      </c>
      <c r="EB206" s="20">
        <f>Zimerman1995!$B212</f>
        <v>70.888000000000005</v>
      </c>
    </row>
    <row r="207" spans="1:132">
      <c r="A207" s="17">
        <v>204</v>
      </c>
      <c r="B207" s="17">
        <v>297</v>
      </c>
      <c r="C207" s="17">
        <v>50</v>
      </c>
      <c r="D207" s="17">
        <v>4</v>
      </c>
      <c r="E207" s="17" t="s">
        <v>139</v>
      </c>
      <c r="F207" s="10" t="s">
        <v>243</v>
      </c>
      <c r="G207" s="5">
        <f ca="1">Tempo!F207</f>
        <v>143.4075213246864</v>
      </c>
      <c r="H207" s="20">
        <f ca="1">Dynamics!F207</f>
        <v>62.461463076923074</v>
      </c>
      <c r="I207" s="5">
        <f>Aitken1961!$G213</f>
        <v>193.54838709677276</v>
      </c>
      <c r="J207" s="20">
        <f>Aitken1961!$B213</f>
        <v>75.290700000000001</v>
      </c>
      <c r="K207" s="5">
        <f>Anderszewski1996!$G213</f>
        <v>193.54838709679052</v>
      </c>
      <c r="L207" s="20">
        <f>Anderszewski1996!$B213</f>
        <v>64.900199999999998</v>
      </c>
      <c r="M207" s="5">
        <f>Arciuli1996!$G213</f>
        <v>86.956521739130721</v>
      </c>
      <c r="N207" s="20">
        <f>Arciuli1996!$B213</f>
        <v>58.901299999999999</v>
      </c>
      <c r="O207" s="5">
        <f>Berg2007!$G213</f>
        <v>240</v>
      </c>
      <c r="P207" s="20">
        <f>Berg2007!$B213</f>
        <v>57.801900000000003</v>
      </c>
      <c r="Q207" s="5">
        <f>Biret1973!$G213</f>
        <v>199.99999999999241</v>
      </c>
      <c r="R207" s="20">
        <f>Biret1973!$B213</f>
        <v>61.384799999999998</v>
      </c>
      <c r="S207" s="5">
        <f>Blumroder1994!$G213</f>
        <v>200.00000000001137</v>
      </c>
      <c r="T207" s="20">
        <f>Blumroder1994!$B213</f>
        <v>64.778300000000002</v>
      </c>
      <c r="U207" s="5">
        <f>Bratke1993!$G213</f>
        <v>113.20754716981108</v>
      </c>
      <c r="V207" s="20">
        <f>Bratke1993!$B213</f>
        <v>64.242800000000003</v>
      </c>
      <c r="W207" s="5">
        <f>Breidenbach1994!$G213</f>
        <v>153.84615384615921</v>
      </c>
      <c r="X207" s="20">
        <f>Breidenbach1994!$B213</f>
        <v>65.612899999999996</v>
      </c>
      <c r="Y207" s="5">
        <f>Bucquet1969!$G213</f>
        <v>157.89473684210714</v>
      </c>
      <c r="Z207" s="20">
        <f>Bucquet1969!$B213</f>
        <v>68.873999999999995</v>
      </c>
      <c r="AA207" s="5">
        <f>Douglas1991!$G213</f>
        <v>127.65957446808542</v>
      </c>
      <c r="AB207" s="20">
        <f>Douglas1991!$B213</f>
        <v>62.951599999999999</v>
      </c>
      <c r="AC207" s="5">
        <f>Dunki1998!$G213</f>
        <v>193.54838709678165</v>
      </c>
      <c r="AD207" s="20">
        <f>Dunki1998!$B213</f>
        <v>65.447299999999998</v>
      </c>
      <c r="AE207" s="5">
        <f>Dutkiewicz1975!$G213</f>
        <v>117.64705882353151</v>
      </c>
      <c r="AF207" s="20">
        <f>Dutkiewicz1975!$B213</f>
        <v>75.631799999999998</v>
      </c>
      <c r="AG207" s="5">
        <f>Eschenbach1996!$G213</f>
        <v>109.09090909090683</v>
      </c>
      <c r="AH207" s="20">
        <f>Eschenbach1996!$B213</f>
        <v>60.973199999999999</v>
      </c>
      <c r="AI207" s="5">
        <f>Georgiades1985!$G213</f>
        <v>103.44827586206674</v>
      </c>
      <c r="AJ207" s="20">
        <f>Georgiades1985!$B213</f>
        <v>67.663200000000003</v>
      </c>
      <c r="AK207" s="5">
        <f>Goebels1964!$G213</f>
        <v>66.666666666666245</v>
      </c>
      <c r="AL207" s="20">
        <f>Goebels1964!$B213</f>
        <v>70.477699999999999</v>
      </c>
      <c r="AM207" s="5">
        <f>Gould1954!$G213</f>
        <v>222.2222222222255</v>
      </c>
      <c r="AN207" s="20">
        <f>Gould1954!$B213</f>
        <v>68.942700000000002</v>
      </c>
      <c r="AO207" s="5">
        <f>Gould1964!$G213</f>
        <v>200.0000000000019</v>
      </c>
      <c r="AP207" s="20">
        <f>Gould1964!$B213</f>
        <v>74.597399999999993</v>
      </c>
      <c r="AQ207" s="5">
        <f>Gould1970!$G213</f>
        <v>176.47058823529235</v>
      </c>
      <c r="AR207" s="20">
        <f>Gould1970!$B213</f>
        <v>71.026200000000003</v>
      </c>
      <c r="AS207" s="5">
        <f>Gould1974!$G213</f>
        <v>166.66666666666691</v>
      </c>
      <c r="AT207" s="20">
        <f>Gould1974!$B213</f>
        <v>81.156000000000006</v>
      </c>
      <c r="AU207" s="5">
        <f>Guaita2011!$G213</f>
        <v>115.38461538461942</v>
      </c>
      <c r="AV207" s="20">
        <f>Guaita2011!$B213</f>
        <v>65.171800000000005</v>
      </c>
      <c r="AW207" s="5">
        <f>Helffer1968!$G213</f>
        <v>125.00000000000267</v>
      </c>
      <c r="AX207" s="20">
        <f>Helffer1968!$B213</f>
        <v>61.320399999999999</v>
      </c>
      <c r="AY207" s="5">
        <f>Hill1996!$G213</f>
        <v>130.43478260870145</v>
      </c>
      <c r="AZ207" s="20">
        <f>Hill1996!$B213</f>
        <v>58.276200000000003</v>
      </c>
      <c r="BA207" s="5">
        <f>Hinterhauser1991!$G213</f>
        <v>181.8181818181906</v>
      </c>
      <c r="BB207" s="20">
        <f>Hinterhauser1991!$B213</f>
        <v>61.828800000000001</v>
      </c>
      <c r="BC207" s="5">
        <f>Hochman2007!$G213</f>
        <v>206.89655172413347</v>
      </c>
      <c r="BD207" s="20">
        <f>Hochman2007!$B213</f>
        <v>70.982600000000005</v>
      </c>
      <c r="BE207" s="5">
        <f>Hough2006!$G213</f>
        <v>166.66666666666035</v>
      </c>
      <c r="BF207" s="20">
        <f>Hough2006!$B213</f>
        <v>68.149500000000003</v>
      </c>
      <c r="BG207" s="5">
        <f>Jacobs1956!$G213</f>
        <v>136.05442176871549</v>
      </c>
      <c r="BH207" s="20">
        <f>Jacobs1956!$B213</f>
        <v>70.619299999999996</v>
      </c>
      <c r="BI207" s="5">
        <f>Karlen1996!$G213</f>
        <v>105.2631578947381</v>
      </c>
      <c r="BJ207" s="20">
        <f>Karlen1996!$B213</f>
        <v>67.284099999999995</v>
      </c>
      <c r="BK207" s="5">
        <f>Kars1969!$G213</f>
        <v>136.36363636363706</v>
      </c>
      <c r="BL207" s="20">
        <f>Kars1969!$B213</f>
        <v>64.727099999999993</v>
      </c>
      <c r="BM207" s="5">
        <f>Klein2002!$G213</f>
        <v>120</v>
      </c>
      <c r="BN207" s="20">
        <f>Klein2002!$B213</f>
        <v>66.975999999999999</v>
      </c>
      <c r="BO207" s="5">
        <f>Koroliov2000!$G213</f>
        <v>176.47058823529235</v>
      </c>
      <c r="BP207" s="20">
        <f>Koroliov2000!$B213</f>
        <v>68.3279</v>
      </c>
      <c r="BQ207" s="5">
        <f>Lifschitz1999!$G213</f>
        <v>120</v>
      </c>
      <c r="BR207" s="20">
        <f>Lifschitz1999!$B213</f>
        <v>65.498400000000004</v>
      </c>
      <c r="BS207" s="5">
        <f>Loriod1961!$G213</f>
        <v>157.89473684210714</v>
      </c>
      <c r="BT207" s="20">
        <f>Loriod1961!$B213</f>
        <v>53.832000000000001</v>
      </c>
      <c r="BU207" s="5">
        <f>Lubimov1971!$G213</f>
        <v>176.47058823529235</v>
      </c>
      <c r="BV207" s="20">
        <f>Lubimov1971!$B213</f>
        <v>67.131699999999995</v>
      </c>
      <c r="BW207" s="5">
        <f>ManchonTheis1954!$G213</f>
        <v>115.38461538461942</v>
      </c>
      <c r="BX207" s="20">
        <f>ManchonTheis1954!$B213</f>
        <v>62.758499999999998</v>
      </c>
      <c r="BY207" s="5">
        <f>McCabe1969!$G213</f>
        <v>146.34146341463537</v>
      </c>
      <c r="BZ207" s="20">
        <f>McCabe1969!$B213</f>
        <v>62.769599999999997</v>
      </c>
      <c r="CA207" s="5">
        <f>Mezzena1973!$G213</f>
        <v>111.11111111111275</v>
      </c>
      <c r="CB207" s="20">
        <f>Mezzena1973!$B213</f>
        <v>53.512999999999998</v>
      </c>
      <c r="CC207" s="5">
        <f>Michiels2005!$G213</f>
        <v>166.66666666667351</v>
      </c>
      <c r="CD207" s="20">
        <f>Michiels2005!$B213</f>
        <v>64.673699999999997</v>
      </c>
      <c r="CE207" s="5">
        <f>Monod1951!$G213</f>
        <v>193.54838709677276</v>
      </c>
      <c r="CF207" s="20">
        <f>Monod1951!$B213</f>
        <v>60.622</v>
      </c>
      <c r="CG207" s="5">
        <f>Nardi1998!$G213</f>
        <v>86.956521739130721</v>
      </c>
      <c r="CH207" s="20">
        <f>Nardi1998!$B213</f>
        <v>58.495699999999999</v>
      </c>
      <c r="CI207" s="5">
        <f>Neveux1990!$G213</f>
        <v>120</v>
      </c>
      <c r="CJ207" s="20">
        <f>Neveux1990!$B213</f>
        <v>64.254400000000004</v>
      </c>
      <c r="CK207" s="5">
        <f>Ohlsson1996!$G213</f>
        <v>157.89473684210714</v>
      </c>
      <c r="CL207" s="20">
        <f>Ohlsson1996!$B213</f>
        <v>63.825699999999998</v>
      </c>
      <c r="CM207" s="5">
        <f>Pestalozza1961!$G213</f>
        <v>86.956521739130721</v>
      </c>
      <c r="CN207" s="20">
        <f>Pestalozza1961!$B213</f>
        <v>66.219800000000006</v>
      </c>
      <c r="CO207" s="5">
        <f>Pollini1976!$G213</f>
        <v>157.89473684210714</v>
      </c>
      <c r="CP207" s="20">
        <f>Pollini1976!$B213</f>
        <v>59.621200000000002</v>
      </c>
      <c r="CQ207" s="5">
        <f>Pollini1990a!$G213</f>
        <v>200.0000000000019</v>
      </c>
      <c r="CR207" s="20">
        <f>Pollini1990a!$B213</f>
        <v>64.252600000000001</v>
      </c>
      <c r="CS207" s="5">
        <f>Pollini1990b!$G213</f>
        <v>200.0000000000019</v>
      </c>
      <c r="CT207" s="20">
        <f>Pollini1990b!$B213</f>
        <v>67.983199999999997</v>
      </c>
      <c r="CU207" s="5">
        <f>Pontinen2001!$G213</f>
        <v>139.53488372092804</v>
      </c>
      <c r="CV207" s="20">
        <f>Pontinen2001!$B213</f>
        <v>65.393699999999995</v>
      </c>
      <c r="CW207" s="5">
        <f>Richter1989!$G213</f>
        <v>68.965517241378947</v>
      </c>
      <c r="CX207" s="20">
        <f>Richter1989!$B213</f>
        <v>65.403700000000001</v>
      </c>
      <c r="CY207" s="5">
        <f>Rosen1969!$G213</f>
        <v>181.81818181817491</v>
      </c>
      <c r="CZ207" s="20">
        <f>Rosen1969!$B213</f>
        <v>65.959299999999999</v>
      </c>
      <c r="DA207" s="5">
        <f>Santos1977!$G213</f>
        <v>89.552238805971825</v>
      </c>
      <c r="DB207" s="20">
        <f>Santos1977!$B213</f>
        <v>65.135999999999996</v>
      </c>
      <c r="DC207" s="5">
        <f>Schleiermacher2002!$G213</f>
        <v>146.34146341463537</v>
      </c>
      <c r="DD207" s="20">
        <f>Schleiermacher2002!$B213</f>
        <v>62.800800000000002</v>
      </c>
      <c r="DE207" s="5">
        <f>Serkin1983!$G213</f>
        <v>162.16216216216017</v>
      </c>
      <c r="DF207" s="20">
        <f>Serkin1983!$B213</f>
        <v>74.474000000000004</v>
      </c>
      <c r="DG207" s="5">
        <f>Serkin1994!$G213</f>
        <v>153.84615384614801</v>
      </c>
      <c r="DH207" s="20">
        <f>Serkin1994!$B213</f>
        <v>69.514200000000002</v>
      </c>
      <c r="DI207" s="5">
        <f>Stadlen1948!$G213</f>
        <v>162.16216216215395</v>
      </c>
      <c r="DJ207" s="20">
        <f>Stadlen1948!$B213</f>
        <v>69.251599999999996</v>
      </c>
      <c r="DK207" s="5">
        <f>Stein1954!$G213</f>
        <v>121.70385395537649</v>
      </c>
      <c r="DL207" s="20">
        <f>Stein1954!$B213</f>
        <v>61.087299999999999</v>
      </c>
      <c r="DM207" s="5">
        <f>Steuerman2004!$G213</f>
        <v>111.11111111110691</v>
      </c>
      <c r="DN207" s="20">
        <f>Steuerman2004!$B213</f>
        <v>68.268000000000001</v>
      </c>
      <c r="DO207" s="5">
        <f>TakahashiA1973!$G213</f>
        <v>142.85714285714712</v>
      </c>
      <c r="DP207" s="20">
        <f>TakahashiA1973!$B213</f>
        <v>55.005299999999998</v>
      </c>
      <c r="DQ207" s="5">
        <f>TakahashiY1977!$G213</f>
        <v>153.84615384614801</v>
      </c>
      <c r="DR207" s="20">
        <f>TakahashiY1977!$B213</f>
        <v>55.792700000000004</v>
      </c>
      <c r="DS207" s="5">
        <f>Uchida2000!$G213</f>
        <v>176.47058823529235</v>
      </c>
      <c r="DT207" s="20">
        <f>Uchida2000!$B213</f>
        <v>63.241</v>
      </c>
      <c r="DU207" s="5">
        <f>Webster1967!$G213</f>
        <v>136.98630136986228</v>
      </c>
      <c r="DV207" s="20">
        <f>Webster1967!$B213</f>
        <v>66.580500000000001</v>
      </c>
      <c r="DW207" s="5">
        <f>Worms1997!$G213</f>
        <v>146.34146341463537</v>
      </c>
      <c r="DX207" s="20">
        <f>Worms1997!$B213</f>
        <v>64.850800000000007</v>
      </c>
      <c r="DY207" s="5">
        <f>Zacharias1973!$G213</f>
        <v>250.00000000000534</v>
      </c>
      <c r="DZ207" s="20">
        <f>Zacharias1973!$B213</f>
        <v>84.438699999999997</v>
      </c>
      <c r="EA207" s="5">
        <f>Zimerman1995!$G213</f>
        <v>157.89473684210714</v>
      </c>
      <c r="EB207" s="20">
        <f>Zimerman1995!$B213</f>
        <v>63.028300000000002</v>
      </c>
    </row>
    <row r="208" spans="1:132">
      <c r="A208" s="17">
        <v>205</v>
      </c>
      <c r="B208" s="17">
        <v>298</v>
      </c>
      <c r="C208" s="17">
        <v>50</v>
      </c>
      <c r="D208" s="17">
        <v>5</v>
      </c>
      <c r="E208" s="17" t="s">
        <v>203</v>
      </c>
      <c r="F208" s="10" t="s">
        <v>244</v>
      </c>
      <c r="G208" s="5">
        <f ca="1">Tempo!F208</f>
        <v>179.74245638398995</v>
      </c>
      <c r="H208" s="20">
        <f ca="1">Dynamics!F208</f>
        <v>59.309116923076928</v>
      </c>
      <c r="I208" s="5">
        <f>Aitken1961!$G214</f>
        <v>227.27272727272845</v>
      </c>
      <c r="J208" s="20">
        <f>Aitken1961!$B214</f>
        <v>80.403700000000001</v>
      </c>
      <c r="K208" s="5">
        <f>Anderszewski1996!$G214</f>
        <v>194.80519480519223</v>
      </c>
      <c r="L208" s="20">
        <f>Anderszewski1996!$B214</f>
        <v>63.942700000000002</v>
      </c>
      <c r="M208" s="5">
        <f>Arciuli1996!$G214</f>
        <v>106.38297872340452</v>
      </c>
      <c r="N208" s="20">
        <f>Arciuli1996!$B214</f>
        <v>56.320799999999998</v>
      </c>
      <c r="O208" s="5">
        <f>Berg2007!$G214</f>
        <v>277.77777777778186</v>
      </c>
      <c r="P208" s="20">
        <f>Berg2007!$B214</f>
        <v>56.378399999999999</v>
      </c>
      <c r="Q208" s="5">
        <f>Biret1973!$G214</f>
        <v>205.47945205479741</v>
      </c>
      <c r="R208" s="20">
        <f>Biret1973!$B214</f>
        <v>64.880700000000004</v>
      </c>
      <c r="S208" s="5">
        <f>Blumroder1994!$G214</f>
        <v>187.49999999999733</v>
      </c>
      <c r="T208" s="20">
        <f>Blumroder1994!$B214</f>
        <v>62.161700000000003</v>
      </c>
      <c r="U208" s="5">
        <f>Bratke1993!$G214</f>
        <v>159.57446808510196</v>
      </c>
      <c r="V208" s="20">
        <f>Bratke1993!$B214</f>
        <v>59.992899999999999</v>
      </c>
      <c r="W208" s="5">
        <f>Breidenbach1994!$G214</f>
        <v>223.88059701492006</v>
      </c>
      <c r="X208" s="20">
        <f>Breidenbach1994!$B214</f>
        <v>58.368499999999997</v>
      </c>
      <c r="Y208" s="5">
        <f>Bucquet1969!$G214</f>
        <v>202.70270270270021</v>
      </c>
      <c r="Z208" s="20">
        <f>Bucquet1969!$B214</f>
        <v>62.195799999999998</v>
      </c>
      <c r="AA208" s="5">
        <f>Douglas1991!$G214</f>
        <v>148.51485148514567</v>
      </c>
      <c r="AB208" s="20">
        <f>Douglas1991!$B214</f>
        <v>58.525799999999997</v>
      </c>
      <c r="AC208" s="5">
        <f>Dunki1998!$G214</f>
        <v>230.76923076922876</v>
      </c>
      <c r="AD208" s="20">
        <f>Dunki1998!$B214</f>
        <v>63.5747</v>
      </c>
      <c r="AE208" s="5">
        <f>Dutkiewicz1975!$G214</f>
        <v>136.36363636363356</v>
      </c>
      <c r="AF208" s="20">
        <f>Dutkiewicz1975!$B214</f>
        <v>70.118399999999994</v>
      </c>
      <c r="AG208" s="5">
        <f>Eschenbach1996!$G214</f>
        <v>170.45454545454632</v>
      </c>
      <c r="AH208" s="20">
        <f>Eschenbach1996!$B214</f>
        <v>55.7517</v>
      </c>
      <c r="AI208" s="5">
        <f>Georgiades1985!$G214</f>
        <v>159.57446808510679</v>
      </c>
      <c r="AJ208" s="20">
        <f>Georgiades1985!$B214</f>
        <v>61.912500000000001</v>
      </c>
      <c r="AK208" s="5">
        <f>Goebels1964!$G214</f>
        <v>98.039215686274446</v>
      </c>
      <c r="AL208" s="20">
        <f>Goebels1964!$B214</f>
        <v>68.719800000000006</v>
      </c>
      <c r="AM208" s="5">
        <f>Gould1954!$G214</f>
        <v>340.90909090908167</v>
      </c>
      <c r="AN208" s="20">
        <f>Gould1954!$B214</f>
        <v>63.943100000000001</v>
      </c>
      <c r="AO208" s="5">
        <f>Gould1964!$G214</f>
        <v>230.76923076922876</v>
      </c>
      <c r="AP208" s="20">
        <f>Gould1964!$B214</f>
        <v>73.128900000000002</v>
      </c>
      <c r="AQ208" s="5">
        <f>Gould1970!$G214</f>
        <v>144.23076923076837</v>
      </c>
      <c r="AR208" s="20">
        <f>Gould1970!$B214</f>
        <v>65.191699999999997</v>
      </c>
      <c r="AS208" s="5">
        <f>Gould1974!$G214</f>
        <v>178.57142857142784</v>
      </c>
      <c r="AT208" s="20">
        <f>Gould1974!$B214</f>
        <v>72.857799999999997</v>
      </c>
      <c r="AU208" s="5">
        <f>Guaita2011!$G214</f>
        <v>127.11864406779587</v>
      </c>
      <c r="AV208" s="20">
        <f>Guaita2011!$B214</f>
        <v>59.394199999999998</v>
      </c>
      <c r="AW208" s="5">
        <f>Helffer1968!$G214</f>
        <v>192.30769230769204</v>
      </c>
      <c r="AX208" s="20">
        <f>Helffer1968!$B214</f>
        <v>62.756700000000002</v>
      </c>
      <c r="AY208" s="5">
        <f>Hill1996!$G214</f>
        <v>166.66666666666563</v>
      </c>
      <c r="AZ208" s="20">
        <f>Hill1996!$B214</f>
        <v>58.898499999999999</v>
      </c>
      <c r="BA208" s="5">
        <f>Hinterhauser1991!$G214</f>
        <v>267.85714285714175</v>
      </c>
      <c r="BB208" s="20">
        <f>Hinterhauser1991!$B214</f>
        <v>59.052999999999997</v>
      </c>
      <c r="BC208" s="5">
        <f>Hochman2007!$G214</f>
        <v>300</v>
      </c>
      <c r="BD208" s="20">
        <f>Hochman2007!$B214</f>
        <v>69.262200000000007</v>
      </c>
      <c r="BE208" s="5">
        <f>Hough2006!$G214</f>
        <v>180.72289156626854</v>
      </c>
      <c r="BF208" s="20">
        <f>Hough2006!$B214</f>
        <v>64.247200000000007</v>
      </c>
      <c r="BG208" s="5">
        <f>Jacobs1956!$G214</f>
        <v>161.6379310344783</v>
      </c>
      <c r="BH208" s="20">
        <f>Jacobs1956!$B214</f>
        <v>67.867999999999995</v>
      </c>
      <c r="BI208" s="5">
        <f>Karlen1996!$G214</f>
        <v>153.06122448979309</v>
      </c>
      <c r="BJ208" s="20">
        <f>Karlen1996!$B214</f>
        <v>57.558700000000002</v>
      </c>
      <c r="BK208" s="5">
        <f>Kars1969!$G214</f>
        <v>174.41860465116002</v>
      </c>
      <c r="BL208" s="20">
        <f>Kars1969!$B214</f>
        <v>68.921000000000006</v>
      </c>
      <c r="BM208" s="5">
        <f>Klein2002!$G214</f>
        <v>161.29032258064399</v>
      </c>
      <c r="BN208" s="20">
        <f>Klein2002!$B214</f>
        <v>66.031899999999993</v>
      </c>
      <c r="BO208" s="5">
        <f>Koroliov2000!$G214</f>
        <v>159.57446808510679</v>
      </c>
      <c r="BP208" s="20">
        <f>Koroliov2000!$B214</f>
        <v>66.696399999999997</v>
      </c>
      <c r="BQ208" s="5">
        <f>Lifschitz1999!$G214</f>
        <v>164.83516483516544</v>
      </c>
      <c r="BR208" s="20">
        <f>Lifschitz1999!$B214</f>
        <v>58.823099999999997</v>
      </c>
      <c r="BS208" s="5">
        <f>Loriod1961!$G214</f>
        <v>178.57142857142784</v>
      </c>
      <c r="BT208" s="20">
        <f>Loriod1961!$B214</f>
        <v>50.328600000000002</v>
      </c>
      <c r="BU208" s="5">
        <f>Lubimov1971!$G214</f>
        <v>189.87341772152089</v>
      </c>
      <c r="BV208" s="20">
        <f>Lubimov1971!$B214</f>
        <v>62.9343</v>
      </c>
      <c r="BW208" s="5">
        <f>ManchonTheis1954!$G214</f>
        <v>157.89473684210242</v>
      </c>
      <c r="BX208" s="20">
        <f>ManchonTheis1954!$B214</f>
        <v>60.518500000000003</v>
      </c>
      <c r="BY208" s="5">
        <f>McCabe1969!$G214</f>
        <v>157.89473684210242</v>
      </c>
      <c r="BZ208" s="20">
        <f>McCabe1969!$B214</f>
        <v>59.082999999999998</v>
      </c>
      <c r="CA208" s="5">
        <f>Mezzena1973!$G214</f>
        <v>151.51515151515011</v>
      </c>
      <c r="CB208" s="20">
        <f>Mezzena1973!$B214</f>
        <v>61.642499999999998</v>
      </c>
      <c r="CC208" s="5">
        <f>Michiels2005!$G214</f>
        <v>185.18518518518468</v>
      </c>
      <c r="CD208" s="20">
        <f>Michiels2005!$B214</f>
        <v>57.589399999999998</v>
      </c>
      <c r="CE208" s="5">
        <f>Monod1951!$G214</f>
        <v>294.11764705882877</v>
      </c>
      <c r="CF208" s="20">
        <f>Monod1951!$B214</f>
        <v>56.608899999999998</v>
      </c>
      <c r="CG208" s="5">
        <f>Nardi1998!$G214</f>
        <v>126.05042016806748</v>
      </c>
      <c r="CH208" s="20">
        <f>Nardi1998!$B214</f>
        <v>49.661900000000003</v>
      </c>
      <c r="CI208" s="5">
        <f>Neveux1990!$G214</f>
        <v>137.61467889908215</v>
      </c>
      <c r="CJ208" s="20">
        <f>Neveux1990!$B214</f>
        <v>60.858499999999999</v>
      </c>
      <c r="CK208" s="5">
        <f>Ohlsson1996!$G214</f>
        <v>174.41860465116579</v>
      </c>
      <c r="CL208" s="20">
        <f>Ohlsson1996!$B214</f>
        <v>75.035600000000002</v>
      </c>
      <c r="CM208" s="5">
        <f>Pestalozza1961!$G214</f>
        <v>96.774193548386378</v>
      </c>
      <c r="CN208" s="20">
        <f>Pestalozza1961!$B214</f>
        <v>55.573999999999998</v>
      </c>
      <c r="CO208" s="5">
        <f>Pollini1976!$G214</f>
        <v>187.49999999999733</v>
      </c>
      <c r="CP208" s="20">
        <f>Pollini1976!$B214</f>
        <v>52.217700000000001</v>
      </c>
      <c r="CQ208" s="5">
        <f>Pollini1990a!$G214</f>
        <v>319.14893617021357</v>
      </c>
      <c r="CR208" s="20">
        <f>Pollini1990a!$B214</f>
        <v>63.141199999999998</v>
      </c>
      <c r="CS208" s="5">
        <f>Pollini1990b!$G214</f>
        <v>333.33333333333127</v>
      </c>
      <c r="CT208" s="20">
        <f>Pollini1990b!$B214</f>
        <v>63.744599999999998</v>
      </c>
      <c r="CU208" s="5">
        <f>Pontinen2001!$G214</f>
        <v>194.80519480519942</v>
      </c>
      <c r="CV208" s="20">
        <f>Pontinen2001!$B214</f>
        <v>59.125300000000003</v>
      </c>
      <c r="CW208" s="5">
        <f>Richter1989!$G214</f>
        <v>99.337748344371462</v>
      </c>
      <c r="CX208" s="20">
        <f>Richter1989!$B214</f>
        <v>57.903700000000001</v>
      </c>
      <c r="CY208" s="5">
        <f>Rosen1969!$G214</f>
        <v>159.57446808510679</v>
      </c>
      <c r="CZ208" s="20">
        <f>Rosen1969!$B214</f>
        <v>62.159700000000001</v>
      </c>
      <c r="DA208" s="5">
        <f>Santos1977!$G214</f>
        <v>135.13513513513345</v>
      </c>
      <c r="DB208" s="20">
        <f>Santos1977!$B214</f>
        <v>59.284300000000002</v>
      </c>
      <c r="DC208" s="5">
        <f>Schleiermacher2002!$G214</f>
        <v>220.58823529412464</v>
      </c>
      <c r="DD208" s="20">
        <f>Schleiermacher2002!$B214</f>
        <v>59.719000000000001</v>
      </c>
      <c r="DE208" s="5">
        <f>Serkin1983!$G214</f>
        <v>178.57142857142784</v>
      </c>
      <c r="DF208" s="20">
        <f>Serkin1983!$B214</f>
        <v>67.529300000000006</v>
      </c>
      <c r="DG208" s="5">
        <f>Serkin1994!$G214</f>
        <v>168.53932584269921</v>
      </c>
      <c r="DH208" s="20">
        <f>Serkin1994!$B214</f>
        <v>60.999699999999997</v>
      </c>
      <c r="DI208" s="5">
        <f>Stadlen1948!$G214</f>
        <v>384.61538461539806</v>
      </c>
      <c r="DJ208" s="20">
        <f>Stadlen1948!$B214</f>
        <v>68.162700000000001</v>
      </c>
      <c r="DK208" s="5">
        <f>Stein1954!$G214</f>
        <v>144.64802314368285</v>
      </c>
      <c r="DL208" s="20">
        <f>Stein1954!$B214</f>
        <v>56.803600000000003</v>
      </c>
      <c r="DM208" s="5">
        <f>Steuerman2004!$G214</f>
        <v>140.18691588785134</v>
      </c>
      <c r="DN208" s="20">
        <f>Steuerman2004!$B214</f>
        <v>61.910699999999999</v>
      </c>
      <c r="DO208" s="5">
        <f>TakahashiA1973!$G214</f>
        <v>153.06122448979309</v>
      </c>
      <c r="DP208" s="20">
        <f>TakahashiA1973!$B214</f>
        <v>52.304600000000001</v>
      </c>
      <c r="DQ208" s="5">
        <f>TakahashiY1977!$G214</f>
        <v>151.51515151515011</v>
      </c>
      <c r="DR208" s="20">
        <f>TakahashiY1977!$B214</f>
        <v>55.412199999999999</v>
      </c>
      <c r="DS208" s="5">
        <f>Uchida2000!$G214</f>
        <v>172.41379310344738</v>
      </c>
      <c r="DT208" s="20">
        <f>Uchida2000!$B214</f>
        <v>57.131999999999998</v>
      </c>
      <c r="DU208" s="5">
        <f>Webster1967!$G214</f>
        <v>196.85039370078727</v>
      </c>
      <c r="DV208" s="20">
        <f>Webster1967!$B214</f>
        <v>62.189300000000003</v>
      </c>
      <c r="DW208" s="5">
        <f>Worms1997!$G214</f>
        <v>176.47058823529531</v>
      </c>
      <c r="DX208" s="20">
        <f>Worms1997!$B214</f>
        <v>66.537300000000002</v>
      </c>
      <c r="DY208" s="5">
        <f>Zacharias1973!$G214</f>
        <v>294.11764705882058</v>
      </c>
      <c r="DZ208" s="20">
        <f>Zacharias1973!$B214</f>
        <v>80.222700000000003</v>
      </c>
      <c r="EA208" s="5">
        <f>Zimerman1995!$G214</f>
        <v>189.87341772152089</v>
      </c>
      <c r="EB208" s="20">
        <f>Zimerman1995!$B214</f>
        <v>60.877299999999998</v>
      </c>
    </row>
    <row r="209" spans="1:132">
      <c r="A209" s="17">
        <v>206</v>
      </c>
      <c r="B209" s="17">
        <v>300.5</v>
      </c>
      <c r="C209" s="17">
        <v>51</v>
      </c>
      <c r="D209" s="17">
        <v>1.5</v>
      </c>
      <c r="E209" s="17" t="s">
        <v>188</v>
      </c>
      <c r="F209" s="10" t="s">
        <v>143</v>
      </c>
      <c r="G209" s="5">
        <f ca="1">Tempo!F209</f>
        <v>133.98039271881245</v>
      </c>
      <c r="H209" s="20">
        <f ca="1">Dynamics!F209</f>
        <v>66.666312307692323</v>
      </c>
      <c r="I209" s="5">
        <f>Aitken1961!$G215</f>
        <v>133.33333333332828</v>
      </c>
      <c r="J209" s="20">
        <f>Aitken1961!$B215</f>
        <v>75.259</v>
      </c>
      <c r="K209" s="5">
        <f>Anderszewski1996!$G215</f>
        <v>153.84615384614801</v>
      </c>
      <c r="L209" s="20">
        <f>Anderszewski1996!$B215</f>
        <v>72.110699999999994</v>
      </c>
      <c r="M209" s="5">
        <f>Arciuli1996!$G215</f>
        <v>100.00000000000095</v>
      </c>
      <c r="N209" s="20">
        <f>Arciuli1996!$B215</f>
        <v>65.875900000000001</v>
      </c>
      <c r="O209" s="5">
        <f>Berg2007!$G215</f>
        <v>214.28571428571342</v>
      </c>
      <c r="P209" s="20">
        <f>Berg2007!$B215</f>
        <v>71.104200000000006</v>
      </c>
      <c r="Q209" s="5">
        <f>Biret1973!$G215</f>
        <v>111.11111111110691</v>
      </c>
      <c r="R209" s="20">
        <f>Biret1973!$B215</f>
        <v>71.541899999999998</v>
      </c>
      <c r="S209" s="5">
        <f>Blumroder1994!$G215</f>
        <v>130.43478260870145</v>
      </c>
      <c r="T209" s="20">
        <f>Blumroder1994!$B215</f>
        <v>63.904899999999998</v>
      </c>
      <c r="U209" s="5">
        <f>Bratke1993!$G215</f>
        <v>120</v>
      </c>
      <c r="V209" s="20">
        <f>Bratke1993!$B215</f>
        <v>74.654899999999998</v>
      </c>
      <c r="W209" s="5">
        <f>Breidenbach1994!$G215</f>
        <v>142.85714285714712</v>
      </c>
      <c r="X209" s="20">
        <f>Breidenbach1994!$B215</f>
        <v>68.506100000000004</v>
      </c>
      <c r="Y209" s="5">
        <f>Bucquet1969!$G215</f>
        <v>127.65957446808542</v>
      </c>
      <c r="Z209" s="20">
        <f>Bucquet1969!$B215</f>
        <v>71.566800000000001</v>
      </c>
      <c r="AA209" s="5">
        <f>Douglas1991!$G215</f>
        <v>121.2121212121201</v>
      </c>
      <c r="AB209" s="20">
        <f>Douglas1991!$B215</f>
        <v>61.263100000000001</v>
      </c>
      <c r="AC209" s="5">
        <f>Dunki1998!$G215</f>
        <v>214.28571428571342</v>
      </c>
      <c r="AD209" s="20">
        <f>Dunki1998!$B215</f>
        <v>65.808499999999995</v>
      </c>
      <c r="AE209" s="5">
        <f>Dutkiewicz1975!$G215</f>
        <v>153.84615384615921</v>
      </c>
      <c r="AF209" s="20">
        <f>Dutkiewicz1975!$B215</f>
        <v>76.737499999999997</v>
      </c>
      <c r="AG209" s="5">
        <f>Eschenbach1996!$G215</f>
        <v>146.34146341463537</v>
      </c>
      <c r="AH209" s="20">
        <f>Eschenbach1996!$B215</f>
        <v>61.535600000000002</v>
      </c>
      <c r="AI209" s="5">
        <f>Georgiades1985!$G215</f>
        <v>149.99999999999787</v>
      </c>
      <c r="AJ209" s="20">
        <f>Georgiades1985!$B215</f>
        <v>71.507800000000003</v>
      </c>
      <c r="AK209" s="5">
        <f>Goebels1964!$G215</f>
        <v>85.714285714287101</v>
      </c>
      <c r="AL209" s="20">
        <f>Goebels1964!$B215</f>
        <v>77.170900000000003</v>
      </c>
      <c r="AM209" s="5">
        <f>Gould1954!$G215</f>
        <v>139.53488372093264</v>
      </c>
      <c r="AN209" s="20">
        <f>Gould1954!$B215</f>
        <v>73.948599999999999</v>
      </c>
      <c r="AO209" s="5">
        <f>Gould1964!$G215</f>
        <v>171.4285714285742</v>
      </c>
      <c r="AP209" s="20">
        <f>Gould1964!$B215</f>
        <v>72.009500000000003</v>
      </c>
      <c r="AQ209" s="5">
        <f>Gould1970!$G215</f>
        <v>146.34146341463537</v>
      </c>
      <c r="AR209" s="20">
        <f>Gould1970!$B215</f>
        <v>65.386499999999998</v>
      </c>
      <c r="AS209" s="5">
        <f>Gould1974!$G215</f>
        <v>166.66666666666691</v>
      </c>
      <c r="AT209" s="20">
        <f>Gould1974!$B215</f>
        <v>78.821399999999997</v>
      </c>
      <c r="AU209" s="5">
        <f>Guaita2011!$G215</f>
        <v>101.69491525423669</v>
      </c>
      <c r="AV209" s="20">
        <f>Guaita2011!$B215</f>
        <v>70.013199999999998</v>
      </c>
      <c r="AW209" s="5">
        <f>Helffer1968!$G215</f>
        <v>157.89473684209534</v>
      </c>
      <c r="AX209" s="20">
        <f>Helffer1968!$B215</f>
        <v>64.578199999999995</v>
      </c>
      <c r="AY209" s="5">
        <f>Hill1996!$G215</f>
        <v>149.99999999999787</v>
      </c>
      <c r="AZ209" s="20">
        <f>Hill1996!$B215</f>
        <v>65.023700000000005</v>
      </c>
      <c r="BA209" s="5">
        <f>Hinterhauser1991!$G215</f>
        <v>146.34146341463537</v>
      </c>
      <c r="BB209" s="20">
        <f>Hinterhauser1991!$B215</f>
        <v>71.194299999999998</v>
      </c>
      <c r="BC209" s="5">
        <f>Hochman2007!$G215</f>
        <v>187.50000000000401</v>
      </c>
      <c r="BD209" s="20">
        <f>Hochman2007!$B215</f>
        <v>72.945300000000003</v>
      </c>
      <c r="BE209" s="5">
        <f>Hough2006!$G215</f>
        <v>149.99999999999787</v>
      </c>
      <c r="BF209" s="20">
        <f>Hough2006!$B215</f>
        <v>72.373999999999995</v>
      </c>
      <c r="BG209" s="5">
        <f>Jacobs1956!$G215</f>
        <v>141.84397163120505</v>
      </c>
      <c r="BH209" s="20">
        <f>Jacobs1956!$B215</f>
        <v>74.578400000000002</v>
      </c>
      <c r="BI209" s="5">
        <f>Karlen1996!$G215</f>
        <v>103.44827586207181</v>
      </c>
      <c r="BJ209" s="20">
        <f>Karlen1996!$B215</f>
        <v>68.034000000000006</v>
      </c>
      <c r="BK209" s="5">
        <f>Kars1969!$G215</f>
        <v>142.85714285714712</v>
      </c>
      <c r="BL209" s="20">
        <f>Kars1969!$B215</f>
        <v>74.812200000000004</v>
      </c>
      <c r="BM209" s="5">
        <f>Klein2002!$G215</f>
        <v>86.956521739130721</v>
      </c>
      <c r="BN209" s="20">
        <f>Klein2002!$B215</f>
        <v>60.956699999999998</v>
      </c>
      <c r="BO209" s="5">
        <f>Koroliov2000!$G215</f>
        <v>171.42857142856724</v>
      </c>
      <c r="BP209" s="20">
        <f>Koroliov2000!$B215</f>
        <v>63.198</v>
      </c>
      <c r="BQ209" s="5">
        <f>Lifschitz1999!$G215</f>
        <v>120</v>
      </c>
      <c r="BR209" s="20">
        <f>Lifschitz1999!$B215</f>
        <v>68.774299999999997</v>
      </c>
      <c r="BS209" s="5">
        <f>Loriod1961!$G215</f>
        <v>171.4285714285742</v>
      </c>
      <c r="BT209" s="20">
        <f>Loriod1961!$B215</f>
        <v>66.314700000000002</v>
      </c>
      <c r="BU209" s="5">
        <f>Lubimov1971!$G215</f>
        <v>142.85714285713743</v>
      </c>
      <c r="BV209" s="20">
        <f>Lubimov1971!$B215</f>
        <v>75.976500000000001</v>
      </c>
      <c r="BW209" s="5">
        <f>ManchonTheis1954!$G215</f>
        <v>120</v>
      </c>
      <c r="BX209" s="20">
        <f>ManchonTheis1954!$B215</f>
        <v>72.325500000000005</v>
      </c>
      <c r="BY209" s="5">
        <f>McCabe1969!$G215</f>
        <v>157.89473684210714</v>
      </c>
      <c r="BZ209" s="20">
        <f>McCabe1969!$B215</f>
        <v>70.266000000000005</v>
      </c>
      <c r="CA209" s="5">
        <f>Mezzena1973!$G215</f>
        <v>136.36363636363706</v>
      </c>
      <c r="CB209" s="20">
        <f>Mezzena1973!$B215</f>
        <v>68.085400000000007</v>
      </c>
      <c r="CC209" s="5">
        <f>Michiels2005!$G215</f>
        <v>88.235294117646177</v>
      </c>
      <c r="CD209" s="20">
        <f>Michiels2005!$B215</f>
        <v>63.631</v>
      </c>
      <c r="CE209" s="5">
        <f>Monod1951!$G215</f>
        <v>157.89473684210125</v>
      </c>
      <c r="CF209" s="20">
        <f>Monod1951!$B215</f>
        <v>65.517200000000003</v>
      </c>
      <c r="CG209" s="5">
        <f>Nardi1998!$G215</f>
        <v>88.235294117646177</v>
      </c>
      <c r="CH209" s="20">
        <f>Nardi1998!$B215</f>
        <v>75.635499999999993</v>
      </c>
      <c r="CI209" s="5">
        <f>Neveux1990!$G215</f>
        <v>130.43478260870145</v>
      </c>
      <c r="CJ209" s="20">
        <f>Neveux1990!$B215</f>
        <v>66.752200000000002</v>
      </c>
      <c r="CK209" s="5">
        <f>Ohlsson1996!$G215</f>
        <v>153.84615384614801</v>
      </c>
      <c r="CL209" s="20">
        <f>Ohlsson1996!$B215</f>
        <v>64.784499999999994</v>
      </c>
      <c r="CM209" s="5">
        <f>Pestalozza1961!$G215</f>
        <v>93.750000000002004</v>
      </c>
      <c r="CN209" s="20">
        <f>Pestalozza1961!$B215</f>
        <v>59.669400000000003</v>
      </c>
      <c r="CO209" s="5">
        <f>Pollini1976!$G215</f>
        <v>171.4285714285742</v>
      </c>
      <c r="CP209" s="20">
        <f>Pollini1976!$B215</f>
        <v>68.419300000000007</v>
      </c>
      <c r="CQ209" s="5">
        <f>Pollini1990a!$G215</f>
        <v>176.47058823529235</v>
      </c>
      <c r="CR209" s="20">
        <f>Pollini1990a!$B215</f>
        <v>69.997900000000001</v>
      </c>
      <c r="CS209" s="5">
        <f>Pollini1990b!$G215</f>
        <v>166.66666666666691</v>
      </c>
      <c r="CT209" s="20">
        <f>Pollini1990b!$B215</f>
        <v>71.321799999999996</v>
      </c>
      <c r="CU209" s="5">
        <f>Pontinen2001!$G215</f>
        <v>89.552238805968017</v>
      </c>
      <c r="CV209" s="20">
        <f>Pontinen2001!$B215</f>
        <v>71.473699999999994</v>
      </c>
      <c r="CW209" s="5">
        <f>Richter1989!$G215</f>
        <v>84.507042253523565</v>
      </c>
      <c r="CX209" s="20">
        <f>Richter1989!$B215</f>
        <v>76.819599999999994</v>
      </c>
      <c r="CY209" s="5">
        <f>Rosen1969!$G215</f>
        <v>171.4285714285742</v>
      </c>
      <c r="CZ209" s="20">
        <f>Rosen1969!$B215</f>
        <v>76.024699999999996</v>
      </c>
      <c r="DA209" s="5">
        <f>Santos1977!$G215</f>
        <v>153.84615384615921</v>
      </c>
      <c r="DB209" s="20">
        <f>Santos1977!$B215</f>
        <v>70.483699999999999</v>
      </c>
      <c r="DC209" s="5">
        <f>Schleiermacher2002!$G215</f>
        <v>122.44897959183447</v>
      </c>
      <c r="DD209" s="20">
        <f>Schleiermacher2002!$B215</f>
        <v>75.328599999999994</v>
      </c>
      <c r="DE209" s="5">
        <f>Serkin1983!$G215</f>
        <v>142.85714285714712</v>
      </c>
      <c r="DF209" s="20">
        <f>Serkin1983!$B215</f>
        <v>74.153099999999995</v>
      </c>
      <c r="DG209" s="5">
        <f>Serkin1994!$G215</f>
        <v>166.66666666666035</v>
      </c>
      <c r="DH209" s="20">
        <f>Serkin1994!$B215</f>
        <v>68.370999999999995</v>
      </c>
      <c r="DI209" s="5">
        <f>Stadlen1948!$G215</f>
        <v>120</v>
      </c>
      <c r="DJ209" s="20">
        <f>Stadlen1948!$B215</f>
        <v>80.014300000000006</v>
      </c>
      <c r="DK209" s="5">
        <f>Stein1954!$G215</f>
        <v>136.36363636363706</v>
      </c>
      <c r="DL209" s="20">
        <f>Stein1954!$B215</f>
        <v>69.934399999999997</v>
      </c>
      <c r="DM209" s="5">
        <f>Steuerman2004!$G215</f>
        <v>117.64705882353151</v>
      </c>
      <c r="DN209" s="20">
        <f>Steuerman2004!$B215</f>
        <v>66.074799999999996</v>
      </c>
      <c r="DO209" s="5">
        <f>TakahashiA1973!$G215</f>
        <v>149.99999999999787</v>
      </c>
      <c r="DP209" s="20">
        <f>TakahashiA1973!$B215</f>
        <v>67.350700000000003</v>
      </c>
      <c r="DQ209" s="5">
        <f>TakahashiY1977!$G215</f>
        <v>100.00000000000095</v>
      </c>
      <c r="DR209" s="20">
        <f>TakahashiY1977!$B215</f>
        <v>62.145699999999998</v>
      </c>
      <c r="DS209" s="5">
        <f>Uchida2000!$G215</f>
        <v>171.4285714285742</v>
      </c>
      <c r="DT209" s="20">
        <f>Uchida2000!$B215</f>
        <v>69.478499999999997</v>
      </c>
      <c r="DU209" s="5">
        <f>Webster1967!$G215</f>
        <v>127.65957446808542</v>
      </c>
      <c r="DV209" s="20">
        <f>Webster1967!$B215</f>
        <v>65.5214</v>
      </c>
      <c r="DW209" s="5">
        <f>Worms1997!$G215</f>
        <v>122.44897959183447</v>
      </c>
      <c r="DX209" s="20">
        <f>Worms1997!$B215</f>
        <v>69.711500000000001</v>
      </c>
      <c r="DY209" s="5">
        <f>Zacharias1973!$G215</f>
        <v>200.0000000000019</v>
      </c>
      <c r="DZ209" s="20">
        <f>Zacharias1973!$B215</f>
        <v>76.557599999999994</v>
      </c>
      <c r="EA209" s="5">
        <f>Zimerman1995!$G215</f>
        <v>187.50000000000401</v>
      </c>
      <c r="EB209" s="20">
        <f>Zimerman1995!$B215</f>
        <v>69.974000000000004</v>
      </c>
    </row>
    <row r="210" spans="1:132">
      <c r="A210" s="17">
        <v>207</v>
      </c>
      <c r="B210" s="17">
        <v>301.5</v>
      </c>
      <c r="C210" s="17">
        <v>51</v>
      </c>
      <c r="D210" s="17">
        <v>2.5</v>
      </c>
      <c r="E210" s="17" t="s">
        <v>173</v>
      </c>
      <c r="G210" s="5">
        <f ca="1">Tempo!F210</f>
        <v>148.23415512720365</v>
      </c>
      <c r="H210" s="20">
        <f ca="1">Dynamics!F210</f>
        <v>70.662733846153856</v>
      </c>
      <c r="I210" s="5">
        <f>Aitken1961!$G216</f>
        <v>127.65957446808542</v>
      </c>
      <c r="J210" s="20">
        <f>Aitken1961!$B216</f>
        <v>74.975700000000003</v>
      </c>
      <c r="K210" s="5">
        <f>Anderszewski1996!$G216</f>
        <v>181.8181818181906</v>
      </c>
      <c r="L210" s="20">
        <f>Anderszewski1996!$B216</f>
        <v>79.899799999999999</v>
      </c>
      <c r="M210" s="5">
        <f>Arciuli1996!$G216</f>
        <v>122.44897959183447</v>
      </c>
      <c r="N210" s="20">
        <f>Arciuli1996!$B216</f>
        <v>76.400899999999993</v>
      </c>
      <c r="O210" s="5">
        <f>Berg2007!$G216</f>
        <v>272.72727272727411</v>
      </c>
      <c r="P210" s="20">
        <f>Berg2007!$B216</f>
        <v>72.790099999999995</v>
      </c>
      <c r="Q210" s="5">
        <f>Biret1973!$G216</f>
        <v>153.84615384615921</v>
      </c>
      <c r="R210" s="20">
        <f>Biret1973!$B216</f>
        <v>72.991</v>
      </c>
      <c r="S210" s="5">
        <f>Blumroder1994!$G216</f>
        <v>122.44897959183447</v>
      </c>
      <c r="T210" s="20">
        <f>Blumroder1994!$B216</f>
        <v>72.970799999999997</v>
      </c>
      <c r="U210" s="5">
        <f>Bratke1993!$G216</f>
        <v>150.00000000000853</v>
      </c>
      <c r="V210" s="20">
        <f>Bratke1993!$B216</f>
        <v>74.1036</v>
      </c>
      <c r="W210" s="5">
        <f>Breidenbach1994!$G216</f>
        <v>181.81818181817491</v>
      </c>
      <c r="X210" s="20">
        <f>Breidenbach1994!$B216</f>
        <v>72.335400000000007</v>
      </c>
      <c r="Y210" s="5">
        <f>Bucquet1969!$G216</f>
        <v>142.85714285713743</v>
      </c>
      <c r="Z210" s="20">
        <f>Bucquet1969!$B216</f>
        <v>80.646100000000004</v>
      </c>
      <c r="AA210" s="5">
        <f>Douglas1991!$G216</f>
        <v>129.87012987013293</v>
      </c>
      <c r="AB210" s="20">
        <f>Douglas1991!$B216</f>
        <v>65.678700000000006</v>
      </c>
      <c r="AC210" s="5">
        <f>Dunki1998!$G216</f>
        <v>206.89655172413347</v>
      </c>
      <c r="AD210" s="20">
        <f>Dunki1998!$B216</f>
        <v>68.352800000000002</v>
      </c>
      <c r="AE210" s="5">
        <f>Dutkiewicz1975!$G216</f>
        <v>162.16216216216017</v>
      </c>
      <c r="AF210" s="20">
        <f>Dutkiewicz1975!$B216</f>
        <v>80.178200000000004</v>
      </c>
      <c r="AG210" s="5">
        <f>Eschenbach1996!$G216</f>
        <v>157.89473684210714</v>
      </c>
      <c r="AH210" s="20">
        <f>Eschenbach1996!$B216</f>
        <v>69.037499999999994</v>
      </c>
      <c r="AI210" s="5">
        <f>Georgiades1985!$G216</f>
        <v>146.34146341463537</v>
      </c>
      <c r="AJ210" s="20">
        <f>Georgiades1985!$B216</f>
        <v>78.331999999999994</v>
      </c>
      <c r="AK210" s="5">
        <f>Goebels1964!$G216</f>
        <v>92.307692307691497</v>
      </c>
      <c r="AL210" s="20">
        <f>Goebels1964!$B216</f>
        <v>79.249099999999999</v>
      </c>
      <c r="AM210" s="5">
        <f>Gould1954!$G216</f>
        <v>171.4285714285742</v>
      </c>
      <c r="AN210" s="20">
        <f>Gould1954!$B216</f>
        <v>80.075299999999999</v>
      </c>
      <c r="AO210" s="5">
        <f>Gould1964!$G216</f>
        <v>130.43478260869341</v>
      </c>
      <c r="AP210" s="20">
        <f>Gould1964!$B216</f>
        <v>78.186400000000006</v>
      </c>
      <c r="AQ210" s="5">
        <f>Gould1970!$G216</f>
        <v>139.53488372093264</v>
      </c>
      <c r="AR210" s="20">
        <f>Gould1970!$B216</f>
        <v>78.427800000000005</v>
      </c>
      <c r="AS210" s="5">
        <f>Gould1974!$G216</f>
        <v>133.33333333333249</v>
      </c>
      <c r="AT210" s="20">
        <f>Gould1974!$B216</f>
        <v>86.183099999999996</v>
      </c>
      <c r="AU210" s="5">
        <f>Guaita2011!$G216</f>
        <v>125.00000000000267</v>
      </c>
      <c r="AV210" s="20">
        <f>Guaita2011!$B216</f>
        <v>70.089299999999994</v>
      </c>
      <c r="AW210" s="5">
        <f>Helffer1968!$G216</f>
        <v>176.4705882353071</v>
      </c>
      <c r="AX210" s="20">
        <f>Helffer1968!$B216</f>
        <v>68.4876</v>
      </c>
      <c r="AY210" s="5">
        <f>Hill1996!$G216</f>
        <v>171.4285714285742</v>
      </c>
      <c r="AZ210" s="20">
        <f>Hill1996!$B216</f>
        <v>72.521000000000001</v>
      </c>
      <c r="BA210" s="5">
        <f>Hinterhauser1991!$G216</f>
        <v>240</v>
      </c>
      <c r="BB210" s="20">
        <f>Hinterhauser1991!$B216</f>
        <v>77.5197</v>
      </c>
      <c r="BC210" s="5">
        <f>Hochman2007!$G216</f>
        <v>199.99999999999241</v>
      </c>
      <c r="BD210" s="20">
        <f>Hochman2007!$B216</f>
        <v>82.846100000000007</v>
      </c>
      <c r="BE210" s="5">
        <f>Hough2006!$G216</f>
        <v>181.81818181817491</v>
      </c>
      <c r="BF210" s="20">
        <f>Hough2006!$B216</f>
        <v>69.763900000000007</v>
      </c>
      <c r="BG210" s="5">
        <f>Jacobs1956!$G216</f>
        <v>163.4877384196229</v>
      </c>
      <c r="BH210" s="20">
        <f>Jacobs1956!$B216</f>
        <v>81.343500000000006</v>
      </c>
      <c r="BI210" s="5">
        <f>Karlen1996!$G216</f>
        <v>113.20754716981108</v>
      </c>
      <c r="BJ210" s="20">
        <f>Karlen1996!$B216</f>
        <v>70.686999999999998</v>
      </c>
      <c r="BK210" s="5">
        <f>Kars1969!$G216</f>
        <v>153.84615384614801</v>
      </c>
      <c r="BL210" s="20">
        <f>Kars1969!$B216</f>
        <v>81.642700000000005</v>
      </c>
      <c r="BM210" s="5">
        <f>Klein2002!$G216</f>
        <v>103.44827586206674</v>
      </c>
      <c r="BN210" s="20">
        <f>Klein2002!$B216</f>
        <v>70.238799999999998</v>
      </c>
      <c r="BO210" s="5">
        <f>Koroliov2000!$G216</f>
        <v>157.89473684210714</v>
      </c>
      <c r="BP210" s="20">
        <f>Koroliov2000!$B216</f>
        <v>77.386300000000006</v>
      </c>
      <c r="BQ210" s="5">
        <f>Lifschitz1999!$G216</f>
        <v>130.43478260869341</v>
      </c>
      <c r="BR210" s="20">
        <f>Lifschitz1999!$B216</f>
        <v>78.509100000000004</v>
      </c>
      <c r="BS210" s="5">
        <f>Loriod1961!$G216</f>
        <v>176.47058823529235</v>
      </c>
      <c r="BT210" s="20">
        <f>Loriod1961!$B216</f>
        <v>70.790300000000002</v>
      </c>
      <c r="BU210" s="5">
        <f>Lubimov1971!$G216</f>
        <v>187.50000000000401</v>
      </c>
      <c r="BV210" s="20">
        <f>Lubimov1971!$B216</f>
        <v>67.057100000000005</v>
      </c>
      <c r="BW210" s="5">
        <f>ManchonTheis1954!$G216</f>
        <v>136.36363636363706</v>
      </c>
      <c r="BX210" s="20">
        <f>ManchonTheis1954!$B216</f>
        <v>72.392200000000003</v>
      </c>
      <c r="BY210" s="5">
        <f>McCabe1969!$G216</f>
        <v>171.4285714285742</v>
      </c>
      <c r="BZ210" s="20">
        <f>McCabe1969!$B216</f>
        <v>72.923400000000001</v>
      </c>
      <c r="CA210" s="5">
        <f>Mezzena1973!$G216</f>
        <v>171.4285714285742</v>
      </c>
      <c r="CB210" s="20">
        <f>Mezzena1973!$B216</f>
        <v>72.797300000000007</v>
      </c>
      <c r="CC210" s="5">
        <f>Michiels2005!$G216</f>
        <v>146.34146341463537</v>
      </c>
      <c r="CD210" s="20">
        <f>Michiels2005!$B216</f>
        <v>64.140799999999999</v>
      </c>
      <c r="CE210" s="5">
        <f>Monod1951!$G216</f>
        <v>171.4285714285742</v>
      </c>
      <c r="CF210" s="20">
        <f>Monod1951!$B216</f>
        <v>76.854600000000005</v>
      </c>
      <c r="CG210" s="5">
        <f>Nardi1998!$G216</f>
        <v>127.65957446808542</v>
      </c>
      <c r="CH210" s="20">
        <f>Nardi1998!$B216</f>
        <v>72.516999999999996</v>
      </c>
      <c r="CI210" s="5">
        <f>Neveux1990!$G216</f>
        <v>139.53488372092804</v>
      </c>
      <c r="CJ210" s="20">
        <f>Neveux1990!$B216</f>
        <v>71.408500000000004</v>
      </c>
      <c r="CK210" s="5">
        <f>Ohlsson1996!$G216</f>
        <v>153.84615384615921</v>
      </c>
      <c r="CL210" s="20">
        <f>Ohlsson1996!$B216</f>
        <v>52.198099999999997</v>
      </c>
      <c r="CM210" s="5">
        <f>Pestalozza1961!$G216</f>
        <v>107.14285714285671</v>
      </c>
      <c r="CN210" s="20">
        <f>Pestalozza1961!$B216</f>
        <v>73.0077</v>
      </c>
      <c r="CO210" s="5">
        <f>Pollini1976!$G216</f>
        <v>171.4285714285742</v>
      </c>
      <c r="CP210" s="20">
        <f>Pollini1976!$B216</f>
        <v>70.662300000000002</v>
      </c>
      <c r="CQ210" s="5">
        <f>Pollini1990a!$G216</f>
        <v>187.50000000000401</v>
      </c>
      <c r="CR210" s="20">
        <f>Pollini1990a!$B216</f>
        <v>77.307900000000004</v>
      </c>
      <c r="CS210" s="5">
        <f>Pollini1990b!$G216</f>
        <v>193.54838709678165</v>
      </c>
      <c r="CT210" s="20">
        <f>Pollini1990b!$B216</f>
        <v>76.776600000000002</v>
      </c>
      <c r="CU210" s="5">
        <f>Pontinen2001!$G216</f>
        <v>113.20754716981108</v>
      </c>
      <c r="CV210" s="20">
        <f>Pontinen2001!$B216</f>
        <v>75.803299999999993</v>
      </c>
      <c r="CW210" s="5">
        <f>Richter1989!$G216</f>
        <v>95.238095238095923</v>
      </c>
      <c r="CX210" s="20">
        <f>Richter1989!$B216</f>
        <v>74.986699999999999</v>
      </c>
      <c r="CY210" s="5">
        <f>Rosen1969!$G216</f>
        <v>181.81818181817491</v>
      </c>
      <c r="CZ210" s="20">
        <f>Rosen1969!$B216</f>
        <v>67.693700000000007</v>
      </c>
      <c r="DA210" s="5">
        <f>Santos1977!$G216</f>
        <v>171.4285714285742</v>
      </c>
      <c r="DB210" s="20">
        <f>Santos1977!$B216</f>
        <v>75.884299999999996</v>
      </c>
      <c r="DC210" s="5">
        <f>Schleiermacher2002!$G216</f>
        <v>115.38461538461311</v>
      </c>
      <c r="DD210" s="20">
        <f>Schleiermacher2002!$B216</f>
        <v>75.785899999999998</v>
      </c>
      <c r="DE210" s="5">
        <f>Serkin1983!$G216</f>
        <v>162.16216216216017</v>
      </c>
      <c r="DF210" s="20">
        <f>Serkin1983!$B216</f>
        <v>79.070099999999996</v>
      </c>
      <c r="DG210" s="5">
        <f>Serkin1994!$G216</f>
        <v>176.47058823529235</v>
      </c>
      <c r="DH210" s="20">
        <f>Serkin1994!$B216</f>
        <v>73.788300000000007</v>
      </c>
      <c r="DI210" s="5">
        <f>Stadlen1948!$G216</f>
        <v>136.36363636363706</v>
      </c>
      <c r="DJ210" s="20">
        <f>Stadlen1948!$B216</f>
        <v>71.251599999999996</v>
      </c>
      <c r="DK210" s="5">
        <f>Stein1954!$G216</f>
        <v>146.34146341463537</v>
      </c>
      <c r="DL210" s="20">
        <f>Stein1954!$B216</f>
        <v>71.422899999999998</v>
      </c>
      <c r="DM210" s="5">
        <f>Steuerman2004!$G216</f>
        <v>146.34146341463537</v>
      </c>
      <c r="DN210" s="20">
        <f>Steuerman2004!$B216</f>
        <v>71.558999999999997</v>
      </c>
      <c r="DO210" s="5">
        <f>TakahashiA1973!$G216</f>
        <v>157.89473684210714</v>
      </c>
      <c r="DP210" s="20">
        <f>TakahashiA1973!$B216</f>
        <v>67.751800000000003</v>
      </c>
      <c r="DQ210" s="5">
        <f>TakahashiY1977!$G216</f>
        <v>125.00000000000267</v>
      </c>
      <c r="DR210" s="20">
        <f>TakahashiY1977!$B216</f>
        <v>70.529399999999995</v>
      </c>
      <c r="DS210" s="5">
        <f>Uchida2000!$G216</f>
        <v>187.49999999998735</v>
      </c>
      <c r="DT210" s="20">
        <f>Uchida2000!$B216</f>
        <v>75.463899999999995</v>
      </c>
      <c r="DU210" s="5">
        <f>Webster1967!$G216</f>
        <v>117.64705882353151</v>
      </c>
      <c r="DV210" s="20">
        <f>Webster1967!$B216</f>
        <v>78.928100000000001</v>
      </c>
      <c r="DW210" s="5">
        <f>Worms1997!$G216</f>
        <v>130.43478260870145</v>
      </c>
      <c r="DX210" s="20">
        <f>Worms1997!$B216</f>
        <v>74.612399999999994</v>
      </c>
      <c r="DY210" s="5">
        <f>Zacharias1973!$G216</f>
        <v>200.0000000000019</v>
      </c>
      <c r="DZ210" s="20">
        <f>Zacharias1973!$B216</f>
        <v>80.617000000000004</v>
      </c>
      <c r="EA210" s="5">
        <f>Zimerman1995!$G216</f>
        <v>187.50000000000401</v>
      </c>
      <c r="EB210" s="20">
        <f>Zimerman1995!$B216</f>
        <v>75.246200000000002</v>
      </c>
    </row>
    <row r="211" spans="1:132">
      <c r="A211" s="17">
        <v>208</v>
      </c>
      <c r="B211" s="17">
        <v>302.5</v>
      </c>
      <c r="C211" s="17">
        <v>51</v>
      </c>
      <c r="D211" s="17">
        <v>3.5</v>
      </c>
      <c r="E211" s="17" t="s">
        <v>201</v>
      </c>
      <c r="G211" s="5">
        <f ca="1">Tempo!F211</f>
        <v>163.10722811929156</v>
      </c>
      <c r="H211" s="20">
        <f ca="1">Dynamics!F211</f>
        <v>72.328146153846149</v>
      </c>
      <c r="I211" s="5">
        <f>Aitken1961!$G217</f>
        <v>149.99999999999787</v>
      </c>
      <c r="J211" s="20">
        <f>Aitken1961!$B217</f>
        <v>83.099400000000003</v>
      </c>
      <c r="K211" s="5">
        <f>Anderszewski1996!$G217</f>
        <v>222.22222222221382</v>
      </c>
      <c r="L211" s="20">
        <f>Anderszewski1996!$B217</f>
        <v>76.606700000000004</v>
      </c>
      <c r="M211" s="5">
        <f>Arciuli1996!$G217</f>
        <v>127.65957446808542</v>
      </c>
      <c r="N211" s="20">
        <f>Arciuli1996!$B217</f>
        <v>75.938299999999998</v>
      </c>
      <c r="O211" s="5">
        <f>Berg2007!$G217</f>
        <v>249.99999999999054</v>
      </c>
      <c r="P211" s="20">
        <f>Berg2007!$B217</f>
        <v>73.847999999999999</v>
      </c>
      <c r="Q211" s="5">
        <f>Biret1973!$G217</f>
        <v>181.81818181817491</v>
      </c>
      <c r="R211" s="20">
        <f>Biret1973!$B217</f>
        <v>74.379400000000004</v>
      </c>
      <c r="S211" s="5">
        <f>Blumroder1994!$G217</f>
        <v>146.34146341463537</v>
      </c>
      <c r="T211" s="20">
        <f>Blumroder1994!$B217</f>
        <v>72.470500000000001</v>
      </c>
      <c r="U211" s="5">
        <f>Bratke1993!$G217</f>
        <v>171.4285714285603</v>
      </c>
      <c r="V211" s="20">
        <f>Bratke1993!$B217</f>
        <v>76.849299999999999</v>
      </c>
      <c r="W211" s="5">
        <f>Breidenbach1994!$G217</f>
        <v>206.89655172414362</v>
      </c>
      <c r="X211" s="20">
        <f>Breidenbach1994!$B217</f>
        <v>72.3339</v>
      </c>
      <c r="Y211" s="5">
        <f>Bucquet1969!$G217</f>
        <v>171.4285714285742</v>
      </c>
      <c r="Z211" s="20">
        <f>Bucquet1969!$B217</f>
        <v>80.509699999999995</v>
      </c>
      <c r="AA211" s="5">
        <f>Douglas1991!$G217</f>
        <v>140.84507042253927</v>
      </c>
      <c r="AB211" s="20">
        <f>Douglas1991!$B217</f>
        <v>66.097099999999998</v>
      </c>
      <c r="AC211" s="5">
        <f>Dunki1998!$G217</f>
        <v>206.89655172414362</v>
      </c>
      <c r="AD211" s="20">
        <f>Dunki1998!$B217</f>
        <v>72.480900000000005</v>
      </c>
      <c r="AE211" s="5">
        <f>Dutkiewicz1975!$G217</f>
        <v>166.66666666666035</v>
      </c>
      <c r="AF211" s="20">
        <f>Dutkiewicz1975!$B217</f>
        <v>84.876900000000006</v>
      </c>
      <c r="AG211" s="5">
        <f>Eschenbach1996!$G217</f>
        <v>162.16216216216017</v>
      </c>
      <c r="AH211" s="20">
        <f>Eschenbach1996!$B217</f>
        <v>72.7607</v>
      </c>
      <c r="AI211" s="5">
        <f>Georgiades1985!$G217</f>
        <v>162.16216216216017</v>
      </c>
      <c r="AJ211" s="20">
        <f>Georgiades1985!$B217</f>
        <v>78.017499999999998</v>
      </c>
      <c r="AK211" s="5">
        <f>Goebels1964!$G217</f>
        <v>96.774193548386378</v>
      </c>
      <c r="AL211" s="20">
        <f>Goebels1964!$B217</f>
        <v>83.344999999999999</v>
      </c>
      <c r="AM211" s="5">
        <f>Gould1954!$G217</f>
        <v>240</v>
      </c>
      <c r="AN211" s="20">
        <f>Gould1954!$B217</f>
        <v>84.071899999999999</v>
      </c>
      <c r="AO211" s="5">
        <f>Gould1964!$G217</f>
        <v>171.4285714285742</v>
      </c>
      <c r="AP211" s="20">
        <f>Gould1964!$B217</f>
        <v>81.678700000000006</v>
      </c>
      <c r="AQ211" s="5">
        <f>Gould1970!$G217</f>
        <v>166.66666666666035</v>
      </c>
      <c r="AR211" s="20">
        <f>Gould1970!$B217</f>
        <v>83.557699999999997</v>
      </c>
      <c r="AS211" s="5">
        <f>Gould1974!$G217</f>
        <v>157.89473684210714</v>
      </c>
      <c r="AT211" s="20">
        <f>Gould1974!$B217</f>
        <v>86.447900000000004</v>
      </c>
      <c r="AU211" s="5">
        <f>Guaita2011!$G217</f>
        <v>162.16216216216017</v>
      </c>
      <c r="AV211" s="20">
        <f>Guaita2011!$B217</f>
        <v>71.538200000000003</v>
      </c>
      <c r="AW211" s="5">
        <f>Helffer1968!$G217</f>
        <v>187.49999999998735</v>
      </c>
      <c r="AX211" s="20">
        <f>Helffer1968!$B217</f>
        <v>74.569000000000003</v>
      </c>
      <c r="AY211" s="5">
        <f>Hill1996!$G217</f>
        <v>162.16216216216017</v>
      </c>
      <c r="AZ211" s="20">
        <f>Hill1996!$B217</f>
        <v>72.206800000000001</v>
      </c>
      <c r="BA211" s="5">
        <f>Hinterhauser1991!$G217</f>
        <v>230.76923076921361</v>
      </c>
      <c r="BB211" s="20">
        <f>Hinterhauser1991!$B217</f>
        <v>75.152699999999996</v>
      </c>
      <c r="BC211" s="5">
        <f>Hochman2007!$G217</f>
        <v>214.28571428571342</v>
      </c>
      <c r="BD211" s="20">
        <f>Hochman2007!$B217</f>
        <v>80.561899999999994</v>
      </c>
      <c r="BE211" s="5">
        <f>Hough2006!$G217</f>
        <v>171.4285714285742</v>
      </c>
      <c r="BF211" s="20">
        <f>Hough2006!$B217</f>
        <v>69.399900000000002</v>
      </c>
      <c r="BG211" s="5">
        <f>Jacobs1956!$G217</f>
        <v>167.1309192200516</v>
      </c>
      <c r="BH211" s="20">
        <f>Jacobs1956!$B217</f>
        <v>82.211600000000004</v>
      </c>
      <c r="BI211" s="5">
        <f>Karlen1996!$G217</f>
        <v>130.43478260869341</v>
      </c>
      <c r="BJ211" s="20">
        <f>Karlen1996!$B217</f>
        <v>76.384100000000004</v>
      </c>
      <c r="BK211" s="5">
        <f>Kars1969!$G217</f>
        <v>162.16216216217262</v>
      </c>
      <c r="BL211" s="20">
        <f>Kars1969!$B217</f>
        <v>84.427499999999995</v>
      </c>
      <c r="BM211" s="5">
        <f>Klein2002!$G217</f>
        <v>117.64705882353151</v>
      </c>
      <c r="BN211" s="20">
        <f>Klein2002!$B217</f>
        <v>71.157499999999999</v>
      </c>
      <c r="BO211" s="5">
        <f>Koroliov2000!$G217</f>
        <v>222.2222222222255</v>
      </c>
      <c r="BP211" s="20">
        <f>Koroliov2000!$B217</f>
        <v>77.073099999999997</v>
      </c>
      <c r="BQ211" s="5">
        <f>Lifschitz1999!$G217</f>
        <v>127.65957446808542</v>
      </c>
      <c r="BR211" s="20">
        <f>Lifschitz1999!$B217</f>
        <v>76.985299999999995</v>
      </c>
      <c r="BS211" s="5">
        <f>Loriod1961!$G217</f>
        <v>181.81818181817491</v>
      </c>
      <c r="BT211" s="20">
        <f>Loriod1961!$B217</f>
        <v>75.170299999999997</v>
      </c>
      <c r="BU211" s="5">
        <f>Lubimov1971!$G217</f>
        <v>200.00000000001137</v>
      </c>
      <c r="BV211" s="20">
        <f>Lubimov1971!$B217</f>
        <v>74.173000000000002</v>
      </c>
      <c r="BW211" s="5">
        <f>ManchonTheis1954!$G217</f>
        <v>146.34146341463537</v>
      </c>
      <c r="BX211" s="20">
        <f>ManchonTheis1954!$B217</f>
        <v>76.790199999999999</v>
      </c>
      <c r="BY211" s="5">
        <f>McCabe1969!$G217</f>
        <v>171.4285714285742</v>
      </c>
      <c r="BZ211" s="20">
        <f>McCabe1969!$B217</f>
        <v>75.771600000000007</v>
      </c>
      <c r="CA211" s="5">
        <f>Mezzena1973!$G217</f>
        <v>176.47058823529235</v>
      </c>
      <c r="CB211" s="20">
        <f>Mezzena1973!$B217</f>
        <v>76.094899999999996</v>
      </c>
      <c r="CC211" s="5">
        <f>Michiels2005!$G217</f>
        <v>162.16216216216017</v>
      </c>
      <c r="CD211" s="20">
        <f>Michiels2005!$B217</f>
        <v>72.449399999999997</v>
      </c>
      <c r="CE211" s="5">
        <f>Monod1951!$G217</f>
        <v>214.28571428571342</v>
      </c>
      <c r="CF211" s="20">
        <f>Monod1951!$B217</f>
        <v>78.621600000000001</v>
      </c>
      <c r="CG211" s="5">
        <f>Nardi1998!$G217</f>
        <v>153.84615384614801</v>
      </c>
      <c r="CH211" s="20">
        <f>Nardi1998!$B217</f>
        <v>80.330799999999996</v>
      </c>
      <c r="CI211" s="5">
        <f>Neveux1990!$G217</f>
        <v>153.84615384614801</v>
      </c>
      <c r="CJ211" s="20">
        <f>Neveux1990!$B217</f>
        <v>77.001000000000005</v>
      </c>
      <c r="CK211" s="5">
        <f>Ohlsson1996!$G217</f>
        <v>181.81818181817491</v>
      </c>
      <c r="CL211" s="20">
        <f>Ohlsson1996!$B217</f>
        <v>41.529899999999998</v>
      </c>
      <c r="CM211" s="5">
        <f>Pestalozza1961!$G217</f>
        <v>113.20754716981108</v>
      </c>
      <c r="CN211" s="20">
        <f>Pestalozza1961!$B217</f>
        <v>76.9208</v>
      </c>
      <c r="CO211" s="5">
        <f>Pollini1976!$G217</f>
        <v>181.81818181817491</v>
      </c>
      <c r="CP211" s="20">
        <f>Pollini1976!$B217</f>
        <v>73.068899999999999</v>
      </c>
      <c r="CQ211" s="5">
        <f>Pollini1990a!$G217</f>
        <v>230.76923076923885</v>
      </c>
      <c r="CR211" s="20">
        <f>Pollini1990a!$B217</f>
        <v>76.254499999999993</v>
      </c>
      <c r="CS211" s="5">
        <f>Pollini1990b!$G217</f>
        <v>199.99999999999241</v>
      </c>
      <c r="CT211" s="20">
        <f>Pollini1990b!$B217</f>
        <v>75.162599999999998</v>
      </c>
      <c r="CU211" s="5">
        <f>Pontinen2001!$G217</f>
        <v>125.00000000000267</v>
      </c>
      <c r="CV211" s="20">
        <f>Pontinen2001!$B217</f>
        <v>76.011099999999999</v>
      </c>
      <c r="CW211" s="5">
        <f>Richter1989!$G217</f>
        <v>88.235294117646177</v>
      </c>
      <c r="CX211" s="20">
        <f>Richter1989!$B217</f>
        <v>74.464200000000005</v>
      </c>
      <c r="CY211" s="5">
        <f>Rosen1969!$G217</f>
        <v>193.54838709677276</v>
      </c>
      <c r="CZ211" s="20">
        <f>Rosen1969!$B217</f>
        <v>73.884799999999998</v>
      </c>
      <c r="DA211" s="5">
        <f>Santos1977!$G217</f>
        <v>162.16216216216017</v>
      </c>
      <c r="DB211" s="20">
        <f>Santos1977!$B217</f>
        <v>76.206900000000005</v>
      </c>
      <c r="DC211" s="5">
        <f>Schleiermacher2002!$G217</f>
        <v>146.34146341463537</v>
      </c>
      <c r="DD211" s="20">
        <f>Schleiermacher2002!$B217</f>
        <v>74.520399999999995</v>
      </c>
      <c r="DE211" s="5">
        <f>Serkin1983!$G217</f>
        <v>166.66666666667351</v>
      </c>
      <c r="DF211" s="20">
        <f>Serkin1983!$B217</f>
        <v>84.741600000000005</v>
      </c>
      <c r="DG211" s="5">
        <f>Serkin1994!$G217</f>
        <v>181.8181818181906</v>
      </c>
      <c r="DH211" s="20">
        <f>Serkin1994!$B217</f>
        <v>77.514700000000005</v>
      </c>
      <c r="DI211" s="5">
        <f>Stadlen1948!$G217</f>
        <v>193.54838709677276</v>
      </c>
      <c r="DJ211" s="20">
        <f>Stadlen1948!$B217</f>
        <v>72.676699999999997</v>
      </c>
      <c r="DK211" s="5">
        <f>Stein1954!$G217</f>
        <v>149.99999999999787</v>
      </c>
      <c r="DL211" s="20">
        <f>Stein1954!$B217</f>
        <v>70.993700000000004</v>
      </c>
      <c r="DM211" s="5">
        <f>Steuerman2004!$G217</f>
        <v>149.99999999999787</v>
      </c>
      <c r="DN211" s="20">
        <f>Steuerman2004!$B217</f>
        <v>73.398399999999995</v>
      </c>
      <c r="DO211" s="5">
        <f>TakahashiA1973!$G217</f>
        <v>166.66666666667351</v>
      </c>
      <c r="DP211" s="20">
        <f>TakahashiA1973!$B217</f>
        <v>71.222499999999997</v>
      </c>
      <c r="DQ211" s="5">
        <f>TakahashiY1977!$G217</f>
        <v>149.99999999999787</v>
      </c>
      <c r="DR211" s="20">
        <f>TakahashiY1977!$B217</f>
        <v>67.393600000000006</v>
      </c>
      <c r="DS211" s="5">
        <f>Uchida2000!$G217</f>
        <v>222.22222222223721</v>
      </c>
      <c r="DT211" s="20">
        <f>Uchida2000!$B217</f>
        <v>74.580600000000004</v>
      </c>
      <c r="DU211" s="5">
        <f>Webster1967!$G217</f>
        <v>130.43478260869341</v>
      </c>
      <c r="DV211" s="20">
        <f>Webster1967!$B217</f>
        <v>77.742599999999996</v>
      </c>
      <c r="DW211" s="5">
        <f>Worms1997!$G217</f>
        <v>130.43478260869341</v>
      </c>
      <c r="DX211" s="20">
        <f>Worms1997!$B217</f>
        <v>76.919700000000006</v>
      </c>
      <c r="DY211" s="5">
        <f>Zacharias1973!$G217</f>
        <v>222.2222222222255</v>
      </c>
      <c r="DZ211" s="20">
        <f>Zacharias1973!$B217</f>
        <v>82.7898</v>
      </c>
      <c r="EA211" s="5">
        <f>Zimerman1995!$G217</f>
        <v>199.99999999999241</v>
      </c>
      <c r="EB211" s="20">
        <f>Zimerman1995!$B217</f>
        <v>75.891599999999997</v>
      </c>
    </row>
    <row r="212" spans="1:132">
      <c r="A212" s="17">
        <v>209</v>
      </c>
      <c r="B212" s="17">
        <v>303.5</v>
      </c>
      <c r="C212" s="17">
        <v>51</v>
      </c>
      <c r="D212" s="17">
        <v>4.5</v>
      </c>
      <c r="E212" s="17" t="s">
        <v>155</v>
      </c>
      <c r="G212" s="5">
        <f ca="1">Tempo!F212</f>
        <v>168.75231137784718</v>
      </c>
      <c r="H212" s="20">
        <f ca="1">Dynamics!F212</f>
        <v>73.374916923076938</v>
      </c>
      <c r="I212" s="5">
        <f>Aitken1961!$G218</f>
        <v>162.16216216216017</v>
      </c>
      <c r="J212" s="20">
        <f>Aitken1961!$B218</f>
        <v>84.298400000000001</v>
      </c>
      <c r="K212" s="5">
        <f>Anderszewski1996!$G218</f>
        <v>222.22222222223721</v>
      </c>
      <c r="L212" s="20">
        <f>Anderszewski1996!$B218</f>
        <v>78.622699999999995</v>
      </c>
      <c r="M212" s="5">
        <f>Arciuli1996!$G218</f>
        <v>130.43478260869341</v>
      </c>
      <c r="N212" s="20">
        <f>Arciuli1996!$B218</f>
        <v>80.024600000000007</v>
      </c>
      <c r="O212" s="5">
        <f>Berg2007!$G218</f>
        <v>260.86956521740291</v>
      </c>
      <c r="P212" s="20">
        <f>Berg2007!$B218</f>
        <v>79.085800000000006</v>
      </c>
      <c r="Q212" s="5">
        <f>Biret1973!$G218</f>
        <v>200.00000000001137</v>
      </c>
      <c r="R212" s="20">
        <f>Biret1973!$B218</f>
        <v>73.752899999999997</v>
      </c>
      <c r="S212" s="5">
        <f>Blumroder1994!$G218</f>
        <v>153.84615384614801</v>
      </c>
      <c r="T212" s="20">
        <f>Blumroder1994!$B218</f>
        <v>70.962599999999995</v>
      </c>
      <c r="U212" s="5">
        <f>Bratke1993!$G218</f>
        <v>176.4705882353071</v>
      </c>
      <c r="V212" s="20">
        <f>Bratke1993!$B218</f>
        <v>77.059600000000003</v>
      </c>
      <c r="W212" s="5">
        <f>Breidenbach1994!$G218</f>
        <v>187.50000000000401</v>
      </c>
      <c r="X212" s="20">
        <f>Breidenbach1994!$B218</f>
        <v>75.744299999999996</v>
      </c>
      <c r="Y212" s="5">
        <f>Bucquet1969!$G218</f>
        <v>166.66666666667351</v>
      </c>
      <c r="Z212" s="20">
        <f>Bucquet1969!$B218</f>
        <v>81.9298</v>
      </c>
      <c r="AA212" s="5">
        <f>Douglas1991!$G218</f>
        <v>143.54066985645716</v>
      </c>
      <c r="AB212" s="20">
        <f>Douglas1991!$B218</f>
        <v>71.069599999999994</v>
      </c>
      <c r="AC212" s="5">
        <f>Dunki1998!$G218</f>
        <v>222.2222222222255</v>
      </c>
      <c r="AD212" s="20">
        <f>Dunki1998!$B218</f>
        <v>69.148300000000006</v>
      </c>
      <c r="AE212" s="5">
        <f>Dutkiewicz1975!$G218</f>
        <v>153.84615384615921</v>
      </c>
      <c r="AF212" s="20">
        <f>Dutkiewicz1975!$B218</f>
        <v>89.255499999999998</v>
      </c>
      <c r="AG212" s="5">
        <f>Eschenbach1996!$G218</f>
        <v>171.4285714285742</v>
      </c>
      <c r="AH212" s="20">
        <f>Eschenbach1996!$B218</f>
        <v>70.352099999999993</v>
      </c>
      <c r="AI212" s="5">
        <f>Georgiades1985!$G218</f>
        <v>162.16216216217262</v>
      </c>
      <c r="AJ212" s="20">
        <f>Georgiades1985!$B218</f>
        <v>79.625200000000007</v>
      </c>
      <c r="AK212" s="5">
        <f>Goebels1964!$G218</f>
        <v>92.307692307691497</v>
      </c>
      <c r="AL212" s="20">
        <f>Goebels1964!$B218</f>
        <v>83.236400000000003</v>
      </c>
      <c r="AM212" s="5">
        <f>Gould1954!$G218</f>
        <v>230.76923076922623</v>
      </c>
      <c r="AN212" s="20">
        <f>Gould1954!$B218</f>
        <v>84.795299999999997</v>
      </c>
      <c r="AO212" s="5">
        <f>Gould1964!$G218</f>
        <v>200.0000000000019</v>
      </c>
      <c r="AP212" s="20">
        <f>Gould1964!$B218</f>
        <v>82.465699999999998</v>
      </c>
      <c r="AQ212" s="5">
        <f>Gould1970!$G218</f>
        <v>193.54838709678165</v>
      </c>
      <c r="AR212" s="20">
        <f>Gould1970!$B218</f>
        <v>76.683199999999999</v>
      </c>
      <c r="AS212" s="5">
        <f>Gould1974!$G218</f>
        <v>162.16216216216017</v>
      </c>
      <c r="AT212" s="20">
        <f>Gould1974!$B218</f>
        <v>85.996799999999993</v>
      </c>
      <c r="AU212" s="5">
        <f>Guaita2011!$G218</f>
        <v>171.4285714285742</v>
      </c>
      <c r="AV212" s="20">
        <f>Guaita2011!$B218</f>
        <v>75.1905</v>
      </c>
      <c r="AW212" s="5">
        <f>Helffer1968!$G218</f>
        <v>193.54838709677276</v>
      </c>
      <c r="AX212" s="20">
        <f>Helffer1968!$B218</f>
        <v>70.576599999999999</v>
      </c>
      <c r="AY212" s="5">
        <f>Hill1996!$G218</f>
        <v>171.4285714285742</v>
      </c>
      <c r="AZ212" s="20">
        <f>Hill1996!$B218</f>
        <v>68.660899999999998</v>
      </c>
      <c r="BA212" s="5">
        <f>Hinterhauser1991!$G218</f>
        <v>300.00000000001705</v>
      </c>
      <c r="BB212" s="20">
        <f>Hinterhauser1991!$B218</f>
        <v>72.990799999999993</v>
      </c>
      <c r="BC212" s="5">
        <f>Hochman2007!$G218</f>
        <v>214.28571428572428</v>
      </c>
      <c r="BD212" s="20">
        <f>Hochman2007!$B218</f>
        <v>84.847099999999998</v>
      </c>
      <c r="BE212" s="5">
        <f>Hough2006!$G218</f>
        <v>199.99999999999241</v>
      </c>
      <c r="BF212" s="20">
        <f>Hough2006!$B218</f>
        <v>71.779300000000006</v>
      </c>
      <c r="BG212" s="5">
        <f>Jacobs1956!$G218</f>
        <v>163.4877384196229</v>
      </c>
      <c r="BH212" s="20">
        <f>Jacobs1956!$B218</f>
        <v>80.094499999999996</v>
      </c>
      <c r="BI212" s="5">
        <f>Karlen1996!$G218</f>
        <v>136.36363636363706</v>
      </c>
      <c r="BJ212" s="20">
        <f>Karlen1996!$B218</f>
        <v>78.536100000000005</v>
      </c>
      <c r="BK212" s="5">
        <f>Kars1969!$G218</f>
        <v>162.16216216216017</v>
      </c>
      <c r="BL212" s="20">
        <f>Kars1969!$B218</f>
        <v>81.779799999999994</v>
      </c>
      <c r="BM212" s="5">
        <f>Klein2002!$G218</f>
        <v>109.09090909090683</v>
      </c>
      <c r="BN212" s="20">
        <f>Klein2002!$B218</f>
        <v>77.474100000000007</v>
      </c>
      <c r="BO212" s="5">
        <f>Koroliov2000!$G218</f>
        <v>230.76923076922623</v>
      </c>
      <c r="BP212" s="20">
        <f>Koroliov2000!$B218</f>
        <v>74.604600000000005</v>
      </c>
      <c r="BQ212" s="5">
        <f>Lifschitz1999!$G218</f>
        <v>142.85714285714712</v>
      </c>
      <c r="BR212" s="20">
        <f>Lifschitz1999!$B218</f>
        <v>78.757099999999994</v>
      </c>
      <c r="BS212" s="5">
        <f>Loriod1961!$G218</f>
        <v>181.8181818181906</v>
      </c>
      <c r="BT212" s="20">
        <f>Loriod1961!$B218</f>
        <v>73.340199999999996</v>
      </c>
      <c r="BU212" s="5">
        <f>Lubimov1971!$G218</f>
        <v>222.22222222221382</v>
      </c>
      <c r="BV212" s="20">
        <f>Lubimov1971!$B218</f>
        <v>72.222099999999998</v>
      </c>
      <c r="BW212" s="5">
        <f>ManchonTheis1954!$G218</f>
        <v>146.34146341463537</v>
      </c>
      <c r="BX212" s="20">
        <f>ManchonTheis1954!$B218</f>
        <v>80.629900000000006</v>
      </c>
      <c r="BY212" s="5">
        <f>McCabe1969!$G218</f>
        <v>181.81818181817491</v>
      </c>
      <c r="BZ212" s="20">
        <f>McCabe1969!$B218</f>
        <v>74.28</v>
      </c>
      <c r="CA212" s="5">
        <f>Mezzena1973!$G218</f>
        <v>200.00000000001137</v>
      </c>
      <c r="CB212" s="20">
        <f>Mezzena1973!$B218</f>
        <v>76.687700000000007</v>
      </c>
      <c r="CC212" s="5">
        <f>Michiels2005!$G218</f>
        <v>166.66666666667351</v>
      </c>
      <c r="CD212" s="20">
        <f>Michiels2005!$B218</f>
        <v>72.067499999999995</v>
      </c>
      <c r="CE212" s="5">
        <f>Monod1951!$G218</f>
        <v>214.28571428571342</v>
      </c>
      <c r="CF212" s="20">
        <f>Monod1951!$B218</f>
        <v>80.636700000000005</v>
      </c>
      <c r="CG212" s="5">
        <f>Nardi1998!$G218</f>
        <v>157.89473684210714</v>
      </c>
      <c r="CH212" s="20">
        <f>Nardi1998!$B218</f>
        <v>80.768500000000003</v>
      </c>
      <c r="CI212" s="5">
        <f>Neveux1990!$G218</f>
        <v>139.53488372093724</v>
      </c>
      <c r="CJ212" s="20">
        <f>Neveux1990!$B218</f>
        <v>78.804199999999994</v>
      </c>
      <c r="CK212" s="5">
        <f>Ohlsson1996!$G218</f>
        <v>171.4285714285742</v>
      </c>
      <c r="CL212" s="20">
        <f>Ohlsson1996!$B218</f>
        <v>38.382800000000003</v>
      </c>
      <c r="CM212" s="5">
        <f>Pestalozza1961!$G218</f>
        <v>113.20754716981108</v>
      </c>
      <c r="CN212" s="20">
        <f>Pestalozza1961!$B218</f>
        <v>82.325999999999993</v>
      </c>
      <c r="CO212" s="5">
        <f>Pollini1976!$G218</f>
        <v>176.47058823529235</v>
      </c>
      <c r="CP212" s="20">
        <f>Pollini1976!$B218</f>
        <v>77.1815</v>
      </c>
      <c r="CQ212" s="5">
        <f>Pollini1990a!$G218</f>
        <v>187.49999999998735</v>
      </c>
      <c r="CR212" s="20">
        <f>Pollini1990a!$B218</f>
        <v>82.9041</v>
      </c>
      <c r="CS212" s="5">
        <f>Pollini1990b!$G218</f>
        <v>176.47058823529235</v>
      </c>
      <c r="CT212" s="20">
        <f>Pollini1990b!$B218</f>
        <v>78.322400000000002</v>
      </c>
      <c r="CU212" s="5">
        <f>Pontinen2001!$G218</f>
        <v>157.89473684210714</v>
      </c>
      <c r="CV212" s="20">
        <f>Pontinen2001!$B218</f>
        <v>76.103899999999996</v>
      </c>
      <c r="CW212" s="5">
        <f>Richter1989!$G218</f>
        <v>99.999999999996206</v>
      </c>
      <c r="CX212" s="20">
        <f>Richter1989!$B218</f>
        <v>74.635400000000004</v>
      </c>
      <c r="CY212" s="5">
        <f>Rosen1969!$G218</f>
        <v>193.54838709677276</v>
      </c>
      <c r="CZ212" s="20">
        <f>Rosen1969!$B218</f>
        <v>74.313500000000005</v>
      </c>
      <c r="DA212" s="5">
        <f>Santos1977!$G218</f>
        <v>176.47058823529235</v>
      </c>
      <c r="DB212" s="20">
        <f>Santos1977!$B218</f>
        <v>78.698400000000007</v>
      </c>
      <c r="DC212" s="5">
        <f>Schleiermacher2002!$G218</f>
        <v>157.89473684210714</v>
      </c>
      <c r="DD212" s="20">
        <f>Schleiermacher2002!$B218</f>
        <v>77.648200000000003</v>
      </c>
      <c r="DE212" s="5">
        <f>Serkin1983!$G218</f>
        <v>162.16216216216017</v>
      </c>
      <c r="DF212" s="20">
        <f>Serkin1983!$B218</f>
        <v>80.637699999999995</v>
      </c>
      <c r="DG212" s="5">
        <f>Serkin1994!$G218</f>
        <v>181.81818181817491</v>
      </c>
      <c r="DH212" s="20">
        <f>Serkin1994!$B218</f>
        <v>79.385599999999997</v>
      </c>
      <c r="DI212" s="5">
        <f>Stadlen1948!$G218</f>
        <v>199.99999999999241</v>
      </c>
      <c r="DJ212" s="20">
        <f>Stadlen1948!$B218</f>
        <v>79.246300000000005</v>
      </c>
      <c r="DK212" s="5">
        <f>Stein1954!$G218</f>
        <v>153.84615384614801</v>
      </c>
      <c r="DL212" s="20">
        <f>Stein1954!$B218</f>
        <v>71.799300000000002</v>
      </c>
      <c r="DM212" s="5">
        <f>Steuerman2004!$G218</f>
        <v>171.4285714285742</v>
      </c>
      <c r="DN212" s="20">
        <f>Steuerman2004!$B218</f>
        <v>75.648399999999995</v>
      </c>
      <c r="DO212" s="5">
        <f>TakahashiA1973!$G218</f>
        <v>171.4285714285742</v>
      </c>
      <c r="DP212" s="20">
        <f>TakahashiA1973!$B218</f>
        <v>70.1661</v>
      </c>
      <c r="DQ212" s="5">
        <f>TakahashiY1977!$G218</f>
        <v>157.89473684210714</v>
      </c>
      <c r="DR212" s="20">
        <f>TakahashiY1977!$B218</f>
        <v>72.460899999999995</v>
      </c>
      <c r="DS212" s="5">
        <f>Uchida2000!$G218</f>
        <v>206.89655172412336</v>
      </c>
      <c r="DT212" s="20">
        <f>Uchida2000!$B218</f>
        <v>75.812899999999999</v>
      </c>
      <c r="DU212" s="5">
        <f>Webster1967!$G218</f>
        <v>142.85714285714226</v>
      </c>
      <c r="DV212" s="20">
        <f>Webster1967!$B218</f>
        <v>78.656000000000006</v>
      </c>
      <c r="DW212" s="5">
        <f>Worms1997!$G218</f>
        <v>136.36363636363706</v>
      </c>
      <c r="DX212" s="20">
        <f>Worms1997!$B218</f>
        <v>79.640299999999996</v>
      </c>
      <c r="DY212" s="5">
        <f>Zacharias1973!$G218</f>
        <v>260.86956521738682</v>
      </c>
      <c r="DZ212" s="20">
        <f>Zacharias1973!$B218</f>
        <v>86.578800000000001</v>
      </c>
      <c r="EA212" s="5">
        <f>Zimerman1995!$G218</f>
        <v>214.28571428571342</v>
      </c>
      <c r="EB212" s="20">
        <f>Zimerman1995!$B218</f>
        <v>79.984099999999998</v>
      </c>
    </row>
    <row r="213" spans="1:132">
      <c r="A213" s="17">
        <v>210</v>
      </c>
      <c r="B213" s="17">
        <v>304.5</v>
      </c>
      <c r="C213" s="17">
        <v>51</v>
      </c>
      <c r="D213" s="17">
        <v>5.5</v>
      </c>
      <c r="E213" s="17" t="s">
        <v>161</v>
      </c>
      <c r="G213" s="5">
        <f ca="1">Tempo!F213</f>
        <v>170.30086661049174</v>
      </c>
      <c r="H213" s="20">
        <f ca="1">Dynamics!F213</f>
        <v>73.308449230769241</v>
      </c>
      <c r="I213" s="5">
        <f>Aitken1961!$G219</f>
        <v>150.00000000000853</v>
      </c>
      <c r="J213" s="20">
        <f>Aitken1961!$B219</f>
        <v>79.117400000000004</v>
      </c>
      <c r="K213" s="5">
        <f>Anderszewski1996!$G219</f>
        <v>222.22222222221382</v>
      </c>
      <c r="L213" s="20">
        <f>Anderszewski1996!$B219</f>
        <v>82.979900000000001</v>
      </c>
      <c r="M213" s="5">
        <f>Arciuli1996!$G219</f>
        <v>127.65957446808542</v>
      </c>
      <c r="N213" s="20">
        <f>Arciuli1996!$B219</f>
        <v>73.745800000000003</v>
      </c>
      <c r="O213" s="5">
        <f>Berg2007!$G219</f>
        <v>230.76923076921361</v>
      </c>
      <c r="P213" s="20">
        <f>Berg2007!$B219</f>
        <v>78.5428</v>
      </c>
      <c r="Q213" s="5">
        <f>Biret1973!$G219</f>
        <v>166.66666666666035</v>
      </c>
      <c r="R213" s="20">
        <f>Biret1973!$B219</f>
        <v>73.3904</v>
      </c>
      <c r="S213" s="5">
        <f>Blumroder1994!$G219</f>
        <v>187.50000000000401</v>
      </c>
      <c r="T213" s="20">
        <f>Blumroder1994!$B219</f>
        <v>75.692499999999995</v>
      </c>
      <c r="U213" s="5">
        <f>Bratke1993!$G219</f>
        <v>187.49999999998735</v>
      </c>
      <c r="V213" s="20">
        <f>Bratke1993!$B219</f>
        <v>78.251999999999995</v>
      </c>
      <c r="W213" s="5">
        <f>Breidenbach1994!$G219</f>
        <v>187.49999999998735</v>
      </c>
      <c r="X213" s="20">
        <f>Breidenbach1994!$B219</f>
        <v>73.2864</v>
      </c>
      <c r="Y213" s="5">
        <f>Bucquet1969!$G219</f>
        <v>181.81818181817491</v>
      </c>
      <c r="Z213" s="20">
        <f>Bucquet1969!$B219</f>
        <v>82.950100000000006</v>
      </c>
      <c r="AA213" s="5">
        <f>Douglas1991!$G219</f>
        <v>141.50943396226194</v>
      </c>
      <c r="AB213" s="20">
        <f>Douglas1991!$B219</f>
        <v>75.656800000000004</v>
      </c>
      <c r="AC213" s="5">
        <f>Dunki1998!$G219</f>
        <v>230.76923076922623</v>
      </c>
      <c r="AD213" s="20">
        <f>Dunki1998!$B219</f>
        <v>71.765699999999995</v>
      </c>
      <c r="AE213" s="5">
        <f>Dutkiewicz1975!$G219</f>
        <v>176.47058823529235</v>
      </c>
      <c r="AF213" s="20">
        <f>Dutkiewicz1975!$B219</f>
        <v>84.652299999999997</v>
      </c>
      <c r="AG213" s="5">
        <f>Eschenbach1996!$G219</f>
        <v>166.66666666666035</v>
      </c>
      <c r="AH213" s="20">
        <f>Eschenbach1996!$B219</f>
        <v>67.994200000000006</v>
      </c>
      <c r="AI213" s="5">
        <f>Georgiades1985!$G219</f>
        <v>157.89473684209534</v>
      </c>
      <c r="AJ213" s="20">
        <f>Georgiades1985!$B219</f>
        <v>79.1691</v>
      </c>
      <c r="AK213" s="5">
        <f>Goebels1964!$G219</f>
        <v>95.238095238095923</v>
      </c>
      <c r="AL213" s="20">
        <f>Goebels1964!$B219</f>
        <v>79.678899999999999</v>
      </c>
      <c r="AM213" s="5">
        <f>Gould1954!$G219</f>
        <v>260.86956521738682</v>
      </c>
      <c r="AN213" s="20">
        <f>Gould1954!$B219</f>
        <v>82.206400000000002</v>
      </c>
      <c r="AO213" s="5">
        <f>Gould1964!$G219</f>
        <v>222.22222222221382</v>
      </c>
      <c r="AP213" s="20">
        <f>Gould1964!$B219</f>
        <v>78.788200000000003</v>
      </c>
      <c r="AQ213" s="5">
        <f>Gould1970!$G219</f>
        <v>206.89655172413347</v>
      </c>
      <c r="AR213" s="20">
        <f>Gould1970!$B219</f>
        <v>81.187899999999999</v>
      </c>
      <c r="AS213" s="5">
        <f>Gould1974!$G219</f>
        <v>187.50000000000401</v>
      </c>
      <c r="AT213" s="20">
        <f>Gould1974!$B219</f>
        <v>86.348100000000002</v>
      </c>
      <c r="AU213" s="5">
        <f>Guaita2011!$G219</f>
        <v>162.16216216216017</v>
      </c>
      <c r="AV213" s="20">
        <f>Guaita2011!$B219</f>
        <v>82.8142</v>
      </c>
      <c r="AW213" s="5">
        <f>Helffer1968!$G219</f>
        <v>187.50000000000401</v>
      </c>
      <c r="AX213" s="20">
        <f>Helffer1968!$B219</f>
        <v>67.567099999999996</v>
      </c>
      <c r="AY213" s="5">
        <f>Hill1996!$G219</f>
        <v>166.66666666666035</v>
      </c>
      <c r="AZ213" s="20">
        <f>Hill1996!$B219</f>
        <v>70.617800000000003</v>
      </c>
      <c r="BA213" s="5">
        <f>Hinterhauser1991!$G219</f>
        <v>249.99999999999054</v>
      </c>
      <c r="BB213" s="20">
        <f>Hinterhauser1991!$B219</f>
        <v>77.052999999999997</v>
      </c>
      <c r="BC213" s="5">
        <f>Hochman2007!$G219</f>
        <v>222.22222222221382</v>
      </c>
      <c r="BD213" s="20">
        <f>Hochman2007!$B219</f>
        <v>83.1755</v>
      </c>
      <c r="BE213" s="5">
        <f>Hough2006!$G219</f>
        <v>193.54838709677276</v>
      </c>
      <c r="BF213" s="20">
        <f>Hough2006!$B219</f>
        <v>76.549300000000002</v>
      </c>
      <c r="BG213" s="5">
        <f>Jacobs1956!$G219</f>
        <v>176.47058823529235</v>
      </c>
      <c r="BH213" s="20">
        <f>Jacobs1956!$B219</f>
        <v>84.076400000000007</v>
      </c>
      <c r="BI213" s="5">
        <f>Karlen1996!$G219</f>
        <v>149.99999999999787</v>
      </c>
      <c r="BJ213" s="20">
        <f>Karlen1996!$B219</f>
        <v>79.470200000000006</v>
      </c>
      <c r="BK213" s="5">
        <f>Kars1969!$G219</f>
        <v>166.66666666666035</v>
      </c>
      <c r="BL213" s="20">
        <f>Kars1969!$B219</f>
        <v>79.866200000000006</v>
      </c>
      <c r="BM213" s="5">
        <f>Klein2002!$G219</f>
        <v>122.44897959184156</v>
      </c>
      <c r="BN213" s="20">
        <f>Klein2002!$B219</f>
        <v>75.478099999999998</v>
      </c>
      <c r="BO213" s="5">
        <f>Koroliov2000!$G219</f>
        <v>230.76923076923885</v>
      </c>
      <c r="BP213" s="20">
        <f>Koroliov2000!$B219</f>
        <v>73.815200000000004</v>
      </c>
      <c r="BQ213" s="5">
        <f>Lifschitz1999!$G219</f>
        <v>130.43478260869341</v>
      </c>
      <c r="BR213" s="20">
        <f>Lifschitz1999!$B219</f>
        <v>77.058000000000007</v>
      </c>
      <c r="BS213" s="5">
        <f>Loriod1961!$G219</f>
        <v>193.54838709677276</v>
      </c>
      <c r="BT213" s="20">
        <f>Loriod1961!$B219</f>
        <v>67.062799999999996</v>
      </c>
      <c r="BU213" s="5">
        <f>Lubimov1971!$G219</f>
        <v>222.22222222221382</v>
      </c>
      <c r="BV213" s="20">
        <f>Lubimov1971!$B219</f>
        <v>73.305199999999999</v>
      </c>
      <c r="BW213" s="5">
        <f>ManchonTheis1954!$G219</f>
        <v>149.99999999999787</v>
      </c>
      <c r="BX213" s="20">
        <f>ManchonTheis1954!$B219</f>
        <v>80.018299999999996</v>
      </c>
      <c r="BY213" s="5">
        <f>McCabe1969!$G219</f>
        <v>176.47058823529235</v>
      </c>
      <c r="BZ213" s="20">
        <f>McCabe1969!$B219</f>
        <v>78.054900000000004</v>
      </c>
      <c r="CA213" s="5">
        <f>Mezzena1973!$G219</f>
        <v>171.4285714285603</v>
      </c>
      <c r="CB213" s="20">
        <f>Mezzena1973!$B219</f>
        <v>73.212699999999998</v>
      </c>
      <c r="CC213" s="5">
        <f>Michiels2005!$G219</f>
        <v>171.4285714285742</v>
      </c>
      <c r="CD213" s="20">
        <f>Michiels2005!$B219</f>
        <v>72.060299999999998</v>
      </c>
      <c r="CE213" s="5">
        <f>Monod1951!$G219</f>
        <v>240</v>
      </c>
      <c r="CF213" s="20">
        <f>Monod1951!$B219</f>
        <v>76.662099999999995</v>
      </c>
      <c r="CG213" s="5">
        <f>Nardi1998!$G219</f>
        <v>181.8181818181906</v>
      </c>
      <c r="CH213" s="20">
        <f>Nardi1998!$B219</f>
        <v>79.840800000000002</v>
      </c>
      <c r="CI213" s="5">
        <f>Neveux1990!$G219</f>
        <v>149.99999999999787</v>
      </c>
      <c r="CJ213" s="20">
        <f>Neveux1990!$B219</f>
        <v>80.302499999999995</v>
      </c>
      <c r="CK213" s="5">
        <f>Ohlsson1996!$G219</f>
        <v>162.16216216216017</v>
      </c>
      <c r="CL213" s="20">
        <f>Ohlsson1996!$B219</f>
        <v>33.7211</v>
      </c>
      <c r="CM213" s="5">
        <f>Pestalozza1961!$G219</f>
        <v>107.14285714285671</v>
      </c>
      <c r="CN213" s="20">
        <f>Pestalozza1961!$B219</f>
        <v>79.890600000000006</v>
      </c>
      <c r="CO213" s="5">
        <f>Pollini1976!$G219</f>
        <v>181.8181818181906</v>
      </c>
      <c r="CP213" s="20">
        <f>Pollini1976!$B219</f>
        <v>78.3827</v>
      </c>
      <c r="CQ213" s="5">
        <f>Pollini1990a!$G219</f>
        <v>206.89655172414362</v>
      </c>
      <c r="CR213" s="20">
        <f>Pollini1990a!$B219</f>
        <v>79.882800000000003</v>
      </c>
      <c r="CS213" s="5">
        <f>Pollini1990b!$G219</f>
        <v>206.89655172414362</v>
      </c>
      <c r="CT213" s="20">
        <f>Pollini1990b!$B219</f>
        <v>76.718400000000003</v>
      </c>
      <c r="CU213" s="5">
        <f>Pontinen2001!$G219</f>
        <v>157.89473684210714</v>
      </c>
      <c r="CV213" s="20">
        <f>Pontinen2001!$B219</f>
        <v>81.480900000000005</v>
      </c>
      <c r="CW213" s="5">
        <f>Richter1989!$G219</f>
        <v>101.69491525424161</v>
      </c>
      <c r="CX213" s="20">
        <f>Richter1989!$B219</f>
        <v>81.596599999999995</v>
      </c>
      <c r="CY213" s="5">
        <f>Rosen1969!$G219</f>
        <v>176.47058823529235</v>
      </c>
      <c r="CZ213" s="20">
        <f>Rosen1969!$B219</f>
        <v>76.255799999999994</v>
      </c>
      <c r="DA213" s="5">
        <f>Santos1977!$G219</f>
        <v>146.34146341463537</v>
      </c>
      <c r="DB213" s="20">
        <f>Santos1977!$B219</f>
        <v>82.216099999999997</v>
      </c>
      <c r="DC213" s="5">
        <f>Schleiermacher2002!$G219</f>
        <v>187.50000000000401</v>
      </c>
      <c r="DD213" s="20">
        <f>Schleiermacher2002!$B219</f>
        <v>81.942999999999998</v>
      </c>
      <c r="DE213" s="5">
        <f>Serkin1983!$G219</f>
        <v>162.16216216216017</v>
      </c>
      <c r="DF213" s="20">
        <f>Serkin1983!$B219</f>
        <v>78.583100000000002</v>
      </c>
      <c r="DG213" s="5">
        <f>Serkin1994!$G219</f>
        <v>171.4285714285742</v>
      </c>
      <c r="DH213" s="20">
        <f>Serkin1994!$B219</f>
        <v>84.9602</v>
      </c>
      <c r="DI213" s="5">
        <f>Stadlen1948!$G219</f>
        <v>222.22222222223721</v>
      </c>
      <c r="DJ213" s="20">
        <f>Stadlen1948!$B219</f>
        <v>81.649100000000004</v>
      </c>
      <c r="DK213" s="5">
        <f>Stein1954!$G219</f>
        <v>157.89473684210714</v>
      </c>
      <c r="DL213" s="20">
        <f>Stein1954!$B219</f>
        <v>77.090400000000002</v>
      </c>
      <c r="DM213" s="5">
        <f>Steuerman2004!$G219</f>
        <v>146.34146341463537</v>
      </c>
      <c r="DN213" s="20">
        <f>Steuerman2004!$B219</f>
        <v>76.644000000000005</v>
      </c>
      <c r="DO213" s="5">
        <f>TakahashiA1973!$G219</f>
        <v>166.66666666666035</v>
      </c>
      <c r="DP213" s="20">
        <f>TakahashiA1973!$B219</f>
        <v>66.459500000000006</v>
      </c>
      <c r="DQ213" s="5">
        <f>TakahashiY1977!$G219</f>
        <v>120</v>
      </c>
      <c r="DR213" s="20">
        <f>TakahashiY1977!$B219</f>
        <v>64.280199999999994</v>
      </c>
      <c r="DS213" s="5">
        <f>Uchida2000!$G219</f>
        <v>250.00000000002012</v>
      </c>
      <c r="DT213" s="20">
        <f>Uchida2000!$B219</f>
        <v>77.8399</v>
      </c>
      <c r="DU213" s="5">
        <f>Webster1967!$G219</f>
        <v>115.38461538461627</v>
      </c>
      <c r="DV213" s="20">
        <f>Webster1967!$B219</f>
        <v>75.582800000000006</v>
      </c>
      <c r="DW213" s="5">
        <f>Worms1997!$G219</f>
        <v>139.53488372092804</v>
      </c>
      <c r="DX213" s="20">
        <f>Worms1997!$B219</f>
        <v>76.292699999999996</v>
      </c>
      <c r="DY213" s="5">
        <f>Zacharias1973!$G219</f>
        <v>272.72727272727411</v>
      </c>
      <c r="DZ213" s="20">
        <f>Zacharias1973!$B219</f>
        <v>81.405000000000001</v>
      </c>
      <c r="EA213" s="5">
        <f>Zimerman1995!$G219</f>
        <v>206.89655172414362</v>
      </c>
      <c r="EB213" s="20">
        <f>Zimerman1995!$B219</f>
        <v>78.708799999999997</v>
      </c>
    </row>
    <row r="214" spans="1:132">
      <c r="A214" s="17">
        <v>211</v>
      </c>
      <c r="B214" s="17">
        <v>305.5</v>
      </c>
      <c r="C214" s="17">
        <v>51</v>
      </c>
      <c r="D214" s="17">
        <v>6.5</v>
      </c>
      <c r="E214" s="17" t="s">
        <v>162</v>
      </c>
      <c r="G214" s="5">
        <f ca="1">Tempo!F214</f>
        <v>160.7903807406023</v>
      </c>
      <c r="H214" s="20">
        <f ca="1">Dynamics!F214</f>
        <v>73.284692307692296</v>
      </c>
      <c r="I214" s="5">
        <f>Aitken1961!$G220</f>
        <v>115.38461538461311</v>
      </c>
      <c r="J214" s="20">
        <f>Aitken1961!$B220</f>
        <v>77.613100000000003</v>
      </c>
      <c r="K214" s="5">
        <f>Anderszewski1996!$G220</f>
        <v>222.22222222221382</v>
      </c>
      <c r="L214" s="20">
        <f>Anderszewski1996!$B220</f>
        <v>77.307100000000005</v>
      </c>
      <c r="M214" s="5">
        <f>Arciuli1996!$G220</f>
        <v>107.14285714285671</v>
      </c>
      <c r="N214" s="20">
        <f>Arciuli1996!$B220</f>
        <v>76.727599999999995</v>
      </c>
      <c r="O214" s="5">
        <f>Berg2007!$G220</f>
        <v>260.86956521740291</v>
      </c>
      <c r="P214" s="20">
        <f>Berg2007!$B220</f>
        <v>74.821899999999999</v>
      </c>
      <c r="Q214" s="5">
        <f>Biret1973!$G220</f>
        <v>115.38461538461942</v>
      </c>
      <c r="R214" s="20">
        <f>Biret1973!$B220</f>
        <v>71.186899999999994</v>
      </c>
      <c r="S214" s="5">
        <f>Blumroder1994!$G220</f>
        <v>176.47058823529235</v>
      </c>
      <c r="T214" s="20">
        <f>Blumroder1994!$B220</f>
        <v>74.791300000000007</v>
      </c>
      <c r="U214" s="5">
        <f>Bratke1993!$G220</f>
        <v>171.4285714285742</v>
      </c>
      <c r="V214" s="20">
        <f>Bratke1993!$B220</f>
        <v>74.613600000000005</v>
      </c>
      <c r="W214" s="5">
        <f>Breidenbach1994!$G220</f>
        <v>181.8181818181906</v>
      </c>
      <c r="X214" s="20">
        <f>Breidenbach1994!$B220</f>
        <v>78.050399999999996</v>
      </c>
      <c r="Y214" s="5">
        <f>Bucquet1969!$G220</f>
        <v>162.16216216216017</v>
      </c>
      <c r="Z214" s="20">
        <f>Bucquet1969!$B220</f>
        <v>79.106899999999996</v>
      </c>
      <c r="AA214" s="5">
        <f>Douglas1991!$G220</f>
        <v>143.54066985645716</v>
      </c>
      <c r="AB214" s="20">
        <f>Douglas1991!$B220</f>
        <v>70.176699999999997</v>
      </c>
      <c r="AC214" s="5">
        <f>Dunki1998!$G220</f>
        <v>206.89655172413347</v>
      </c>
      <c r="AD214" s="20">
        <f>Dunki1998!$B220</f>
        <v>72.310299999999998</v>
      </c>
      <c r="AE214" s="5">
        <f>Dutkiewicz1975!$G220</f>
        <v>162.16216216216017</v>
      </c>
      <c r="AF214" s="20">
        <f>Dutkiewicz1975!$B220</f>
        <v>86.750200000000007</v>
      </c>
      <c r="AG214" s="5">
        <f>Eschenbach1996!$G220</f>
        <v>162.16216216216017</v>
      </c>
      <c r="AH214" s="20">
        <f>Eschenbach1996!$B220</f>
        <v>68.463399999999993</v>
      </c>
      <c r="AI214" s="5">
        <f>Georgiades1985!$G220</f>
        <v>153.84615384615921</v>
      </c>
      <c r="AJ214" s="20">
        <f>Georgiades1985!$B220</f>
        <v>81.408299999999997</v>
      </c>
      <c r="AK214" s="5">
        <f>Goebels1964!$G220</f>
        <v>90.909090909091375</v>
      </c>
      <c r="AL214" s="20">
        <f>Goebels1964!$B220</f>
        <v>82.649900000000002</v>
      </c>
      <c r="AM214" s="5">
        <f>Gould1954!$G220</f>
        <v>250.00000000000534</v>
      </c>
      <c r="AN214" s="20">
        <f>Gould1954!$B220</f>
        <v>82.667299999999997</v>
      </c>
      <c r="AO214" s="5">
        <f>Gould1964!$G220</f>
        <v>193.54838709678165</v>
      </c>
      <c r="AP214" s="20">
        <f>Gould1964!$B220</f>
        <v>81.861900000000006</v>
      </c>
      <c r="AQ214" s="5">
        <f>Gould1970!$G220</f>
        <v>200.0000000000019</v>
      </c>
      <c r="AR214" s="20">
        <f>Gould1970!$B220</f>
        <v>75.167500000000004</v>
      </c>
      <c r="AS214" s="5">
        <f>Gould1974!$G220</f>
        <v>176.47058823529235</v>
      </c>
      <c r="AT214" s="20">
        <f>Gould1974!$B220</f>
        <v>86.035200000000003</v>
      </c>
      <c r="AU214" s="5">
        <f>Guaita2011!$G220</f>
        <v>139.53488372092804</v>
      </c>
      <c r="AV214" s="20">
        <f>Guaita2011!$B220</f>
        <v>81.918800000000005</v>
      </c>
      <c r="AW214" s="5">
        <f>Helffer1968!$G220</f>
        <v>171.4285714285742</v>
      </c>
      <c r="AX214" s="20">
        <f>Helffer1968!$B220</f>
        <v>74.371700000000004</v>
      </c>
      <c r="AY214" s="5">
        <f>Hill1996!$G220</f>
        <v>162.16216216216017</v>
      </c>
      <c r="AZ214" s="20">
        <f>Hill1996!$B220</f>
        <v>66.516599999999997</v>
      </c>
      <c r="BA214" s="5">
        <f>Hinterhauser1991!$G220</f>
        <v>300.00000000001705</v>
      </c>
      <c r="BB214" s="20">
        <f>Hinterhauser1991!$B220</f>
        <v>78.729799999999997</v>
      </c>
      <c r="BC214" s="5">
        <f>Hochman2007!$G220</f>
        <v>193.54838709677276</v>
      </c>
      <c r="BD214" s="20">
        <f>Hochman2007!$B220</f>
        <v>86.862200000000001</v>
      </c>
      <c r="BE214" s="5">
        <f>Hough2006!$G220</f>
        <v>176.4705882353071</v>
      </c>
      <c r="BF214" s="20">
        <f>Hough2006!$B220</f>
        <v>73.462800000000001</v>
      </c>
      <c r="BG214" s="5">
        <f>Jacobs1956!$G220</f>
        <v>159.15119363396022</v>
      </c>
      <c r="BH214" s="20">
        <f>Jacobs1956!$B220</f>
        <v>82.927599999999998</v>
      </c>
      <c r="BI214" s="5">
        <f>Karlen1996!$G220</f>
        <v>146.34146341463537</v>
      </c>
      <c r="BJ214" s="20">
        <f>Karlen1996!$B220</f>
        <v>75.790899999999993</v>
      </c>
      <c r="BK214" s="5">
        <f>Kars1969!$G220</f>
        <v>157.89473684210714</v>
      </c>
      <c r="BL214" s="20">
        <f>Kars1969!$B220</f>
        <v>86.005099999999999</v>
      </c>
      <c r="BM214" s="5">
        <f>Klein2002!$G220</f>
        <v>122.44897959183447</v>
      </c>
      <c r="BN214" s="20">
        <f>Klein2002!$B220</f>
        <v>76.551500000000004</v>
      </c>
      <c r="BO214" s="5">
        <f>Koroliov2000!$G220</f>
        <v>214.28571428571342</v>
      </c>
      <c r="BP214" s="20">
        <f>Koroliov2000!$B220</f>
        <v>78.244299999999996</v>
      </c>
      <c r="BQ214" s="5">
        <f>Lifschitz1999!$G220</f>
        <v>136.36363636363706</v>
      </c>
      <c r="BR214" s="20">
        <f>Lifschitz1999!$B220</f>
        <v>78.067599999999999</v>
      </c>
      <c r="BS214" s="5">
        <f>Loriod1961!$G220</f>
        <v>171.4285714285742</v>
      </c>
      <c r="BT214" s="20">
        <f>Loriod1961!$B220</f>
        <v>72.558800000000005</v>
      </c>
      <c r="BU214" s="5">
        <f>Lubimov1971!$G220</f>
        <v>187.50000000000401</v>
      </c>
      <c r="BV214" s="20">
        <f>Lubimov1971!$B220</f>
        <v>77.519900000000007</v>
      </c>
      <c r="BW214" s="5">
        <f>ManchonTheis1954!$G220</f>
        <v>120</v>
      </c>
      <c r="BX214" s="20">
        <f>ManchonTheis1954!$B220</f>
        <v>78.352500000000006</v>
      </c>
      <c r="BY214" s="5">
        <f>McCabe1969!$G220</f>
        <v>176.47058823529235</v>
      </c>
      <c r="BZ214" s="20">
        <f>McCabe1969!$B220</f>
        <v>73.599100000000007</v>
      </c>
      <c r="CA214" s="5">
        <f>Mezzena1973!$G220</f>
        <v>171.4285714285742</v>
      </c>
      <c r="CB214" s="20">
        <f>Mezzena1973!$B220</f>
        <v>80.809899999999999</v>
      </c>
      <c r="CC214" s="5">
        <f>Michiels2005!$G220</f>
        <v>162.16216216216017</v>
      </c>
      <c r="CD214" s="20">
        <f>Michiels2005!$B220</f>
        <v>75.16</v>
      </c>
      <c r="CE214" s="5">
        <f>Monod1951!$G220</f>
        <v>206.89655172414362</v>
      </c>
      <c r="CF214" s="20">
        <f>Monod1951!$B220</f>
        <v>75.105900000000005</v>
      </c>
      <c r="CG214" s="5">
        <f>Nardi1998!$G220</f>
        <v>181.81818181817491</v>
      </c>
      <c r="CH214" s="20">
        <f>Nardi1998!$B220</f>
        <v>81.020600000000002</v>
      </c>
      <c r="CI214" s="5">
        <f>Neveux1990!$G220</f>
        <v>136.36363636363706</v>
      </c>
      <c r="CJ214" s="20">
        <f>Neveux1990!$B220</f>
        <v>74.493700000000004</v>
      </c>
      <c r="CK214" s="5">
        <f>Ohlsson1996!$G220</f>
        <v>157.89473684210714</v>
      </c>
      <c r="CL214" s="20">
        <f>Ohlsson1996!$B220</f>
        <v>36.493600000000001</v>
      </c>
      <c r="CM214" s="5">
        <f>Pestalozza1961!$G220</f>
        <v>113.20754716981108</v>
      </c>
      <c r="CN214" s="20">
        <f>Pestalozza1961!$B220</f>
        <v>80.958600000000004</v>
      </c>
      <c r="CO214" s="5">
        <f>Pollini1976!$G220</f>
        <v>171.4285714285742</v>
      </c>
      <c r="CP214" s="20">
        <f>Pollini1976!$B220</f>
        <v>75.311999999999998</v>
      </c>
      <c r="CQ214" s="5">
        <f>Pollini1990a!$G220</f>
        <v>206.89655172414362</v>
      </c>
      <c r="CR214" s="20">
        <f>Pollini1990a!$B220</f>
        <v>80.876400000000004</v>
      </c>
      <c r="CS214" s="5">
        <f>Pollini1990b!$G220</f>
        <v>187.50000000000401</v>
      </c>
      <c r="CT214" s="20">
        <f>Pollini1990b!$B220</f>
        <v>75.369</v>
      </c>
      <c r="CU214" s="5">
        <f>Pontinen2001!$G220</f>
        <v>124.99999999999527</v>
      </c>
      <c r="CV214" s="20">
        <f>Pontinen2001!$B220</f>
        <v>76.645300000000006</v>
      </c>
      <c r="CW214" s="5">
        <f>Richter1989!$G220</f>
        <v>96.774193548386378</v>
      </c>
      <c r="CX214" s="20">
        <f>Richter1989!$B220</f>
        <v>79.299899999999994</v>
      </c>
      <c r="CY214" s="5">
        <f>Rosen1969!$G220</f>
        <v>193.54838709677276</v>
      </c>
      <c r="CZ214" s="20">
        <f>Rosen1969!$B220</f>
        <v>72.409700000000001</v>
      </c>
      <c r="DA214" s="5">
        <f>Santos1977!$G220</f>
        <v>68.181818181818528</v>
      </c>
      <c r="DB214" s="20">
        <f>Santos1977!$B220</f>
        <v>84.884299999999996</v>
      </c>
      <c r="DC214" s="5">
        <f>Schleiermacher2002!$G220</f>
        <v>187.49999999998735</v>
      </c>
      <c r="DD214" s="20">
        <f>Schleiermacher2002!$B220</f>
        <v>77.765699999999995</v>
      </c>
      <c r="DE214" s="5">
        <f>Serkin1983!$G220</f>
        <v>153.84615384615921</v>
      </c>
      <c r="DF214" s="20">
        <f>Serkin1983!$B220</f>
        <v>76.354399999999998</v>
      </c>
      <c r="DG214" s="5">
        <f>Serkin1994!$G220</f>
        <v>187.50000000000401</v>
      </c>
      <c r="DH214" s="20">
        <f>Serkin1994!$B220</f>
        <v>78.483699999999999</v>
      </c>
      <c r="DI214" s="5">
        <f>Stadlen1948!$G220</f>
        <v>193.54838709677276</v>
      </c>
      <c r="DJ214" s="20">
        <f>Stadlen1948!$B220</f>
        <v>84.946799999999996</v>
      </c>
      <c r="DK214" s="5">
        <f>Stein1954!$G220</f>
        <v>146.34146341463537</v>
      </c>
      <c r="DL214" s="20">
        <f>Stein1954!$B220</f>
        <v>71.7303</v>
      </c>
      <c r="DM214" s="5">
        <f>Steuerman2004!$G220</f>
        <v>157.89473684209534</v>
      </c>
      <c r="DN214" s="20">
        <f>Steuerman2004!$B220</f>
        <v>80.948499999999996</v>
      </c>
      <c r="DO214" s="5">
        <f>TakahashiA1973!$G220</f>
        <v>157.89473684210714</v>
      </c>
      <c r="DP214" s="20">
        <f>TakahashiA1973!$B220</f>
        <v>70.250299999999996</v>
      </c>
      <c r="DQ214" s="5">
        <f>TakahashiY1977!$G220</f>
        <v>124.99999999999527</v>
      </c>
      <c r="DR214" s="20">
        <f>TakahashiY1977!$B220</f>
        <v>75.227999999999994</v>
      </c>
      <c r="DS214" s="5">
        <f>Uchida2000!$G220</f>
        <v>214.28571428571342</v>
      </c>
      <c r="DT214" s="20">
        <f>Uchida2000!$B220</f>
        <v>75.682299999999998</v>
      </c>
      <c r="DU214" s="5">
        <f>Webster1967!$G220</f>
        <v>127.65957446808542</v>
      </c>
      <c r="DV214" s="20">
        <f>Webster1967!$B220</f>
        <v>79.117199999999997</v>
      </c>
      <c r="DW214" s="5">
        <f>Worms1997!$G220</f>
        <v>146.34146341463537</v>
      </c>
      <c r="DX214" s="20">
        <f>Worms1997!$B220</f>
        <v>76.379300000000001</v>
      </c>
      <c r="DY214" s="5">
        <f>Zacharias1973!$G220</f>
        <v>272.72727272725649</v>
      </c>
      <c r="DZ214" s="20">
        <f>Zacharias1973!$B220</f>
        <v>78.688299999999998</v>
      </c>
      <c r="EA214" s="5">
        <f>Zimerman1995!$G220</f>
        <v>214.28571428571342</v>
      </c>
      <c r="EB214" s="20">
        <f>Zimerman1995!$B220</f>
        <v>75.902600000000007</v>
      </c>
    </row>
    <row r="215" spans="1:132">
      <c r="A215" s="17">
        <v>212</v>
      </c>
      <c r="B215" s="17">
        <v>306.5</v>
      </c>
      <c r="C215" s="17">
        <v>52</v>
      </c>
      <c r="D215" s="17">
        <v>1.5</v>
      </c>
      <c r="E215" s="17" t="s">
        <v>191</v>
      </c>
      <c r="G215" s="5">
        <f ca="1">Tempo!F215</f>
        <v>185.52863500363446</v>
      </c>
      <c r="H215" s="20">
        <f ca="1">Dynamics!F215</f>
        <v>69.856289230769264</v>
      </c>
      <c r="I215" s="5">
        <f>Aitken1961!$G221</f>
        <v>235.29411764706302</v>
      </c>
      <c r="J215" s="20">
        <f>Aitken1961!$B221</f>
        <v>73.879800000000003</v>
      </c>
      <c r="K215" s="5">
        <f>Anderszewski1996!$G221</f>
        <v>214.28571428571342</v>
      </c>
      <c r="L215" s="20">
        <f>Anderszewski1996!$B221</f>
        <v>75.298699999999997</v>
      </c>
      <c r="M215" s="5">
        <f>Arciuli1996!$G221</f>
        <v>148.14814814815293</v>
      </c>
      <c r="N215" s="20">
        <f>Arciuli1996!$B221</f>
        <v>65.950599999999994</v>
      </c>
      <c r="O215" s="5">
        <f>Berg2007!$G221</f>
        <v>279.06976744185607</v>
      </c>
      <c r="P215" s="20">
        <f>Berg2007!$B221</f>
        <v>68.354399999999998</v>
      </c>
      <c r="Q215" s="5">
        <f>Biret1973!$G221</f>
        <v>214.28571428571342</v>
      </c>
      <c r="R215" s="20">
        <f>Biret1973!$B221</f>
        <v>71.505799999999994</v>
      </c>
      <c r="S215" s="5">
        <f>Blumroder1994!$G221</f>
        <v>218.18181818182495</v>
      </c>
      <c r="T215" s="20">
        <f>Blumroder1994!$B221</f>
        <v>72.2196</v>
      </c>
      <c r="U215" s="5">
        <f>Bratke1993!$G221</f>
        <v>206.89655172414362</v>
      </c>
      <c r="V215" s="20">
        <f>Bratke1993!$B221</f>
        <v>75.800299999999993</v>
      </c>
      <c r="W215" s="5">
        <f>Breidenbach1994!$G221</f>
        <v>244.89795918366895</v>
      </c>
      <c r="X215" s="20">
        <f>Breidenbach1994!$B221</f>
        <v>73.352999999999994</v>
      </c>
      <c r="Y215" s="5">
        <f>Bucquet1969!$G221</f>
        <v>184.61538461539106</v>
      </c>
      <c r="Z215" s="20">
        <f>Bucquet1969!$B221</f>
        <v>74.698899999999995</v>
      </c>
      <c r="AA215" s="5">
        <f>Douglas1991!$G221</f>
        <v>167.36401673640529</v>
      </c>
      <c r="AB215" s="20">
        <f>Douglas1991!$B221</f>
        <v>73.454999999999998</v>
      </c>
      <c r="AC215" s="5">
        <f>Dunki1998!$G221</f>
        <v>226.41509433962216</v>
      </c>
      <c r="AD215" s="20">
        <f>Dunki1998!$B221</f>
        <v>68.633200000000002</v>
      </c>
      <c r="AE215" s="5">
        <f>Dutkiewicz1975!$G221</f>
        <v>173.91304347826144</v>
      </c>
      <c r="AF215" s="20">
        <f>Dutkiewicz1975!$B221</f>
        <v>75.296999999999997</v>
      </c>
      <c r="AG215" s="5">
        <f>Eschenbach1996!$G221</f>
        <v>179.10447761194365</v>
      </c>
      <c r="AH215" s="20">
        <f>Eschenbach1996!$B221</f>
        <v>66.517600000000002</v>
      </c>
      <c r="AI215" s="5">
        <f>Georgiades1985!$G221</f>
        <v>162.16216216216017</v>
      </c>
      <c r="AJ215" s="20">
        <f>Georgiades1985!$B221</f>
        <v>82.256399999999999</v>
      </c>
      <c r="AK215" s="5">
        <f>Goebels1964!$G221</f>
        <v>92.307692307691497</v>
      </c>
      <c r="AL215" s="20">
        <f>Goebels1964!$B221</f>
        <v>77.8827</v>
      </c>
      <c r="AM215" s="5">
        <f>Gould1954!$G221</f>
        <v>292.68292682927074</v>
      </c>
      <c r="AN215" s="20">
        <f>Gould1954!$B221</f>
        <v>84.282799999999995</v>
      </c>
      <c r="AO215" s="5">
        <f>Gould1964!$G221</f>
        <v>272.72727272726536</v>
      </c>
      <c r="AP215" s="20">
        <f>Gould1964!$B221</f>
        <v>76.385400000000004</v>
      </c>
      <c r="AQ215" s="5">
        <f>Gould1970!$G221</f>
        <v>240</v>
      </c>
      <c r="AR215" s="20">
        <f>Gould1970!$B221</f>
        <v>68.1404</v>
      </c>
      <c r="AS215" s="5">
        <f>Gould1974!$G221</f>
        <v>206.89655172413853</v>
      </c>
      <c r="AT215" s="20">
        <f>Gould1974!$B221</f>
        <v>80.754999999999995</v>
      </c>
      <c r="AU215" s="5">
        <f>Guaita2011!$G221</f>
        <v>91.603053435114347</v>
      </c>
      <c r="AV215" s="20">
        <f>Guaita2011!$B221</f>
        <v>79.420199999999994</v>
      </c>
      <c r="AW215" s="5">
        <f>Helffer1968!$G221</f>
        <v>162.16216216216017</v>
      </c>
      <c r="AX215" s="20">
        <f>Helffer1968!$B221</f>
        <v>65.452600000000004</v>
      </c>
      <c r="AY215" s="5">
        <f>Hill1996!$G221</f>
        <v>200.0000000000019</v>
      </c>
      <c r="AZ215" s="20">
        <f>Hill1996!$B221</f>
        <v>63.324199999999998</v>
      </c>
      <c r="BA215" s="5">
        <f>Hinterhauser1991!$G221</f>
        <v>255.31914893617085</v>
      </c>
      <c r="BB215" s="20">
        <f>Hinterhauser1991!$B221</f>
        <v>76.607699999999994</v>
      </c>
      <c r="BC215" s="5">
        <f>Hochman2007!$G221</f>
        <v>279.06976744186528</v>
      </c>
      <c r="BD215" s="20">
        <f>Hochman2007!$B221</f>
        <v>81.450999999999993</v>
      </c>
      <c r="BE215" s="5">
        <f>Hough2006!$G221</f>
        <v>193.54838709677276</v>
      </c>
      <c r="BF215" s="20">
        <f>Hough2006!$B221</f>
        <v>72.579499999999996</v>
      </c>
      <c r="BG215" s="5">
        <f>Jacobs1956!$G221</f>
        <v>163.26530612244593</v>
      </c>
      <c r="BH215" s="20">
        <f>Jacobs1956!$B221</f>
        <v>83.110500000000002</v>
      </c>
      <c r="BI215" s="5">
        <f>Karlen1996!$G221</f>
        <v>155.84415584415376</v>
      </c>
      <c r="BJ215" s="20">
        <f>Karlen1996!$B221</f>
        <v>72.183700000000002</v>
      </c>
      <c r="BK215" s="5">
        <f>Kars1969!$G221</f>
        <v>226.41509433962216</v>
      </c>
      <c r="BL215" s="20">
        <f>Kars1969!$B221</f>
        <v>81.0381</v>
      </c>
      <c r="BM215" s="5">
        <f>Klein2002!$G221</f>
        <v>131.86813186813237</v>
      </c>
      <c r="BN215" s="20">
        <f>Klein2002!$B221</f>
        <v>73.8476</v>
      </c>
      <c r="BO215" s="5">
        <f>Koroliov2000!$G221</f>
        <v>171.42857142856724</v>
      </c>
      <c r="BP215" s="20">
        <f>Koroliov2000!$B221</f>
        <v>72.134299999999996</v>
      </c>
      <c r="BQ215" s="5">
        <f>Lifschitz1999!$G221</f>
        <v>116.5048543689319</v>
      </c>
      <c r="BR215" s="20">
        <f>Lifschitz1999!$B221</f>
        <v>74.308400000000006</v>
      </c>
      <c r="BS215" s="5">
        <f>Loriod1961!$G221</f>
        <v>179.10447761193603</v>
      </c>
      <c r="BT215" s="20">
        <f>Loriod1961!$B221</f>
        <v>68.023600000000002</v>
      </c>
      <c r="BU215" s="5">
        <f>Lubimov1971!$G221</f>
        <v>214.28571428571342</v>
      </c>
      <c r="BV215" s="20">
        <f>Lubimov1971!$B221</f>
        <v>69.942400000000006</v>
      </c>
      <c r="BW215" s="5">
        <f>ManchonTheis1954!$G221</f>
        <v>130.43478260869742</v>
      </c>
      <c r="BX215" s="20">
        <f>ManchonTheis1954!$B221</f>
        <v>72.074600000000004</v>
      </c>
      <c r="BY215" s="5">
        <f>McCabe1969!$G221</f>
        <v>169.01408450704713</v>
      </c>
      <c r="BZ215" s="20">
        <f>McCabe1969!$B221</f>
        <v>74.067099999999996</v>
      </c>
      <c r="CA215" s="5">
        <f>Mezzena1973!$G221</f>
        <v>190.47619047619185</v>
      </c>
      <c r="CB215" s="20">
        <f>Mezzena1973!$B221</f>
        <v>74.838999999999999</v>
      </c>
      <c r="CC215" s="5">
        <f>Michiels2005!$G221</f>
        <v>151.89873417721125</v>
      </c>
      <c r="CD215" s="20">
        <f>Michiels2005!$B221</f>
        <v>67.631699999999995</v>
      </c>
      <c r="CE215" s="5">
        <f>Monod1951!$G221</f>
        <v>249.99999999999795</v>
      </c>
      <c r="CF215" s="20">
        <f>Monod1951!$B221</f>
        <v>68.502600000000001</v>
      </c>
      <c r="CG215" s="5">
        <f>Nardi1998!$G221</f>
        <v>176.47058823529235</v>
      </c>
      <c r="CH215" s="20">
        <f>Nardi1998!$B221</f>
        <v>72.462699999999998</v>
      </c>
      <c r="CI215" s="5">
        <f>Neveux1990!$G221</f>
        <v>146.34146341463028</v>
      </c>
      <c r="CJ215" s="20">
        <f>Neveux1990!$B221</f>
        <v>70.588200000000001</v>
      </c>
      <c r="CK215" s="5">
        <f>Ohlsson1996!$G221</f>
        <v>184.61538461538299</v>
      </c>
      <c r="CL215" s="20">
        <f>Ohlsson1996!$B221</f>
        <v>73.575699999999998</v>
      </c>
      <c r="CM215" s="5">
        <f>Pestalozza1961!$G221</f>
        <v>104.34782608695602</v>
      </c>
      <c r="CN215" s="20">
        <f>Pestalozza1961!$B221</f>
        <v>69.726900000000001</v>
      </c>
      <c r="CO215" s="5">
        <f>Pollini1976!$G221</f>
        <v>187.49999999999568</v>
      </c>
      <c r="CP215" s="20">
        <f>Pollini1976!$B221</f>
        <v>69.355900000000005</v>
      </c>
      <c r="CQ215" s="5">
        <f>Pollini1990a!$G221</f>
        <v>299.99999999999574</v>
      </c>
      <c r="CR215" s="20">
        <f>Pollini1990a!$B221</f>
        <v>74.466800000000006</v>
      </c>
      <c r="CS215" s="5">
        <f>Pollini1990b!$G221</f>
        <v>299.99999999999574</v>
      </c>
      <c r="CT215" s="20">
        <f>Pollini1990b!$B221</f>
        <v>67.003399999999999</v>
      </c>
      <c r="CU215" s="5">
        <f>Pontinen2001!$G221</f>
        <v>137.93103448276239</v>
      </c>
      <c r="CV215" s="20">
        <f>Pontinen2001!$B221</f>
        <v>71.107200000000006</v>
      </c>
      <c r="CW215" s="5">
        <f>Richter1989!$G221</f>
        <v>118.81188118811988</v>
      </c>
      <c r="CX215" s="20">
        <f>Richter1989!$B221</f>
        <v>68.924999999999997</v>
      </c>
      <c r="CY215" s="5">
        <f>Rosen1969!$G221</f>
        <v>187.50000000000401</v>
      </c>
      <c r="CZ215" s="20">
        <f>Rosen1969!$B221</f>
        <v>75.349100000000007</v>
      </c>
      <c r="DA215" s="5">
        <f>Santos1977!$G221</f>
        <v>292.68292682927074</v>
      </c>
      <c r="DB215" s="20">
        <f>Santos1977!$B221</f>
        <v>79.438500000000005</v>
      </c>
      <c r="DC215" s="5">
        <f>Schleiermacher2002!$G221</f>
        <v>292.68292682927074</v>
      </c>
      <c r="DD215" s="20">
        <f>Schleiermacher2002!$B221</f>
        <v>73.833200000000005</v>
      </c>
      <c r="DE215" s="5">
        <f>Serkin1983!$G221</f>
        <v>144.57831325300987</v>
      </c>
      <c r="DF215" s="20">
        <f>Serkin1983!$B221</f>
        <v>74.602400000000003</v>
      </c>
      <c r="DG215" s="5">
        <f>Serkin1994!$G221</f>
        <v>139.53488372092804</v>
      </c>
      <c r="DH215" s="20">
        <f>Serkin1994!$B221</f>
        <v>72.481200000000001</v>
      </c>
      <c r="DI215" s="5">
        <f>Stadlen1948!$G221</f>
        <v>260.86956521738682</v>
      </c>
      <c r="DJ215" s="20">
        <f>Stadlen1948!$B221</f>
        <v>80.560900000000004</v>
      </c>
      <c r="DK215" s="5">
        <f>Stein1954!$G221</f>
        <v>171.4285714285742</v>
      </c>
      <c r="DL215" s="20">
        <f>Stein1954!$B221</f>
        <v>70.102199999999996</v>
      </c>
      <c r="DM215" s="5">
        <f>Steuerman2004!$G221</f>
        <v>137.93103448276239</v>
      </c>
      <c r="DN215" s="20">
        <f>Steuerman2004!$B221</f>
        <v>75.516599999999997</v>
      </c>
      <c r="DO215" s="5">
        <f>TakahashiA1973!$G221</f>
        <v>203.38983050847338</v>
      </c>
      <c r="DP215" s="20">
        <f>TakahashiA1973!$B221</f>
        <v>66.517399999999995</v>
      </c>
      <c r="DQ215" s="5">
        <f>TakahashiY1977!$G221</f>
        <v>142.85714285714712</v>
      </c>
      <c r="DR215" s="20">
        <f>TakahashiY1977!$B221</f>
        <v>64.720799999999997</v>
      </c>
      <c r="DS215" s="5">
        <f>Uchida2000!$G221</f>
        <v>218.18181818181367</v>
      </c>
      <c r="DT215" s="20">
        <f>Uchida2000!$B221</f>
        <v>71.039299999999997</v>
      </c>
      <c r="DU215" s="5">
        <f>Webster1967!$G221</f>
        <v>160</v>
      </c>
      <c r="DV215" s="20">
        <f>Webster1967!$B221</f>
        <v>72.591399999999993</v>
      </c>
      <c r="DW215" s="5">
        <f>Worms1997!$G221</f>
        <v>193.54838709677276</v>
      </c>
      <c r="DX215" s="20">
        <f>Worms1997!$B221</f>
        <v>73.945300000000003</v>
      </c>
      <c r="DY215" s="5">
        <f>Zacharias1973!$G221</f>
        <v>266.66666666667339</v>
      </c>
      <c r="DZ215" s="20">
        <f>Zacharias1973!$B221</f>
        <v>80.716399999999993</v>
      </c>
      <c r="EA215" s="5">
        <f>Zimerman1995!$G221</f>
        <v>200.0000000000019</v>
      </c>
      <c r="EB215" s="20">
        <f>Zimerman1995!$B221</f>
        <v>76.826899999999995</v>
      </c>
    </row>
    <row r="216" spans="1:132">
      <c r="A216" s="17">
        <v>213</v>
      </c>
      <c r="B216" s="17">
        <v>308.5</v>
      </c>
      <c r="C216" s="17">
        <v>52</v>
      </c>
      <c r="D216" s="17">
        <v>3.5</v>
      </c>
      <c r="E216" s="17" t="s">
        <v>188</v>
      </c>
      <c r="G216" s="5">
        <f ca="1">Tempo!F216</f>
        <v>168.31266263472909</v>
      </c>
      <c r="H216" s="20">
        <f ca="1">Dynamics!F216</f>
        <v>67.796378461538467</v>
      </c>
      <c r="I216" s="5">
        <f>Aitken1961!$G222</f>
        <v>133.33333333332828</v>
      </c>
      <c r="J216" s="20">
        <f>Aitken1961!$B222</f>
        <v>74.071100000000001</v>
      </c>
      <c r="K216" s="5">
        <f>Anderszewski1996!$G222</f>
        <v>206.89655172414362</v>
      </c>
      <c r="L216" s="20">
        <f>Anderszewski1996!$B222</f>
        <v>71.738699999999994</v>
      </c>
      <c r="M216" s="5">
        <f>Arciuli1996!$G222</f>
        <v>139.53488372092804</v>
      </c>
      <c r="N216" s="20">
        <f>Arciuli1996!$B222</f>
        <v>66.212199999999996</v>
      </c>
      <c r="O216" s="5">
        <f>Berg2007!$G222</f>
        <v>260.86956521740291</v>
      </c>
      <c r="P216" s="20">
        <f>Berg2007!$B222</f>
        <v>67.615399999999994</v>
      </c>
      <c r="Q216" s="5">
        <f>Biret1973!$G222</f>
        <v>157.89473684209534</v>
      </c>
      <c r="R216" s="20">
        <f>Biret1973!$B222</f>
        <v>69.8429</v>
      </c>
      <c r="S216" s="5">
        <f>Blumroder1994!$G222</f>
        <v>187.49999999998735</v>
      </c>
      <c r="T216" s="20">
        <f>Blumroder1994!$B222</f>
        <v>72.098699999999994</v>
      </c>
      <c r="U216" s="5">
        <f>Bratke1993!$G222</f>
        <v>181.81818181817491</v>
      </c>
      <c r="V216" s="20">
        <f>Bratke1993!$B222</f>
        <v>76.163600000000002</v>
      </c>
      <c r="W216" s="5">
        <f>Breidenbach1994!$G222</f>
        <v>193.54838709677276</v>
      </c>
      <c r="X216" s="20">
        <f>Breidenbach1994!$B222</f>
        <v>68.388599999999997</v>
      </c>
      <c r="Y216" s="5">
        <f>Bucquet1969!$G222</f>
        <v>166.66666666666035</v>
      </c>
      <c r="Z216" s="20">
        <f>Bucquet1969!$B222</f>
        <v>75.886300000000006</v>
      </c>
      <c r="AA216" s="5">
        <f>Douglas1991!$G222</f>
        <v>139.53488372092804</v>
      </c>
      <c r="AB216" s="20">
        <f>Douglas1991!$B222</f>
        <v>63.269599999999997</v>
      </c>
      <c r="AC216" s="5">
        <f>Dunki1998!$G222</f>
        <v>222.2222222222255</v>
      </c>
      <c r="AD216" s="20">
        <f>Dunki1998!$B222</f>
        <v>66.814300000000003</v>
      </c>
      <c r="AE216" s="5">
        <f>Dutkiewicz1975!$G222</f>
        <v>157.89473684210714</v>
      </c>
      <c r="AF216" s="20">
        <f>Dutkiewicz1975!$B222</f>
        <v>74.066199999999995</v>
      </c>
      <c r="AG216" s="5">
        <f>Eschenbach1996!$G222</f>
        <v>166.66666666667351</v>
      </c>
      <c r="AH216" s="20">
        <f>Eschenbach1996!$B222</f>
        <v>60.679699999999997</v>
      </c>
      <c r="AI216" s="5">
        <f>Georgiades1985!$G222</f>
        <v>157.89473684210714</v>
      </c>
      <c r="AJ216" s="20">
        <f>Georgiades1985!$B222</f>
        <v>72.498199999999997</v>
      </c>
      <c r="AK216" s="5">
        <f>Goebels1964!$G222</f>
        <v>95.238095238095923</v>
      </c>
      <c r="AL216" s="20">
        <f>Goebels1964!$B222</f>
        <v>76.184399999999997</v>
      </c>
      <c r="AM216" s="5">
        <f>Gould1954!$G222</f>
        <v>249.99999999999054</v>
      </c>
      <c r="AN216" s="20">
        <f>Gould1954!$B222</f>
        <v>76.740799999999993</v>
      </c>
      <c r="AO216" s="5">
        <f>Gould1964!$G222</f>
        <v>193.54838709678165</v>
      </c>
      <c r="AP216" s="20">
        <f>Gould1964!$B222</f>
        <v>75.283500000000004</v>
      </c>
      <c r="AQ216" s="5">
        <f>Gould1970!$G222</f>
        <v>187.49999999999568</v>
      </c>
      <c r="AR216" s="20">
        <f>Gould1970!$B222</f>
        <v>67.653899999999993</v>
      </c>
      <c r="AS216" s="5">
        <f>Gould1974!$G222</f>
        <v>162.16216216216017</v>
      </c>
      <c r="AT216" s="20">
        <f>Gould1974!$B222</f>
        <v>83.630099999999999</v>
      </c>
      <c r="AU216" s="5">
        <f>Guaita2011!$G222</f>
        <v>181.81818181817491</v>
      </c>
      <c r="AV216" s="20">
        <f>Guaita2011!$B222</f>
        <v>70.605900000000005</v>
      </c>
      <c r="AW216" s="5">
        <f>Helffer1968!$G222</f>
        <v>200.00000000001137</v>
      </c>
      <c r="AX216" s="20">
        <f>Helffer1968!$B222</f>
        <v>67.440299999999993</v>
      </c>
      <c r="AY216" s="5">
        <f>Hill1996!$G222</f>
        <v>176.47058823529235</v>
      </c>
      <c r="AZ216" s="20">
        <f>Hill1996!$B222</f>
        <v>65.405600000000007</v>
      </c>
      <c r="BA216" s="5">
        <f>Hinterhauser1991!$G222</f>
        <v>222.22222222221382</v>
      </c>
      <c r="BB216" s="20">
        <f>Hinterhauser1991!$B222</f>
        <v>77.320099999999996</v>
      </c>
      <c r="BC216" s="5">
        <f>Hochman2007!$G222</f>
        <v>214.28571428571342</v>
      </c>
      <c r="BD216" s="20">
        <f>Hochman2007!$B222</f>
        <v>73.343299999999999</v>
      </c>
      <c r="BE216" s="5">
        <f>Hough2006!$G222</f>
        <v>187.49999999998735</v>
      </c>
      <c r="BF216" s="20">
        <f>Hough2006!$B222</f>
        <v>73.816900000000004</v>
      </c>
      <c r="BG216" s="5">
        <f>Jacobs1956!$G222</f>
        <v>163.4877384196229</v>
      </c>
      <c r="BH216" s="20">
        <f>Jacobs1956!$B222</f>
        <v>75.715199999999996</v>
      </c>
      <c r="BI216" s="5">
        <f>Karlen1996!$G222</f>
        <v>166.66666666667351</v>
      </c>
      <c r="BJ216" s="20">
        <f>Karlen1996!$B222</f>
        <v>69.844499999999996</v>
      </c>
      <c r="BK216" s="5">
        <f>Kars1969!$G222</f>
        <v>166.66666666667351</v>
      </c>
      <c r="BL216" s="20">
        <f>Kars1969!$B222</f>
        <v>76.005799999999994</v>
      </c>
      <c r="BM216" s="5">
        <f>Klein2002!$G222</f>
        <v>133.33333333332828</v>
      </c>
      <c r="BN216" s="20">
        <f>Klein2002!$B222</f>
        <v>65.177199999999999</v>
      </c>
      <c r="BO216" s="5">
        <f>Koroliov2000!$G222</f>
        <v>222.22222222223721</v>
      </c>
      <c r="BP216" s="20">
        <f>Koroliov2000!$B222</f>
        <v>62.552599999999998</v>
      </c>
      <c r="BQ216" s="5">
        <f>Lifschitz1999!$G222</f>
        <v>142.85714285714712</v>
      </c>
      <c r="BR216" s="20">
        <f>Lifschitz1999!$B222</f>
        <v>68.1374</v>
      </c>
      <c r="BS216" s="5">
        <f>Loriod1961!$G222</f>
        <v>157.89473684210714</v>
      </c>
      <c r="BT216" s="20">
        <f>Loriod1961!$B222</f>
        <v>65.5184</v>
      </c>
      <c r="BU216" s="5">
        <f>Lubimov1971!$G222</f>
        <v>181.8181818181906</v>
      </c>
      <c r="BV216" s="20">
        <f>Lubimov1971!$B222</f>
        <v>79.312100000000001</v>
      </c>
      <c r="BW216" s="5">
        <f>ManchonTheis1954!$G222</f>
        <v>146.34146341463537</v>
      </c>
      <c r="BX216" s="20">
        <f>ManchonTheis1954!$B222</f>
        <v>69.515900000000002</v>
      </c>
      <c r="BY216" s="5">
        <f>McCabe1969!$G222</f>
        <v>166.66666666666035</v>
      </c>
      <c r="BZ216" s="20">
        <f>McCabe1969!$B222</f>
        <v>70.563699999999997</v>
      </c>
      <c r="CA216" s="5">
        <f>Mezzena1973!$G222</f>
        <v>214.28571428571342</v>
      </c>
      <c r="CB216" s="20">
        <f>Mezzena1973!$B222</f>
        <v>68.738900000000001</v>
      </c>
      <c r="CC216" s="5">
        <f>Michiels2005!$G222</f>
        <v>146.34146341463537</v>
      </c>
      <c r="CD216" s="20">
        <f>Michiels2005!$B222</f>
        <v>61.624099999999999</v>
      </c>
      <c r="CE216" s="5">
        <f>Monod1951!$G222</f>
        <v>214.28571428571342</v>
      </c>
      <c r="CF216" s="20">
        <f>Monod1951!$B222</f>
        <v>58.475900000000003</v>
      </c>
      <c r="CG216" s="5">
        <f>Nardi1998!$G222</f>
        <v>187.50000000000401</v>
      </c>
      <c r="CH216" s="20">
        <f>Nardi1998!$B222</f>
        <v>78.551299999999998</v>
      </c>
      <c r="CI216" s="5">
        <f>Neveux1990!$G222</f>
        <v>157.89473684210714</v>
      </c>
      <c r="CJ216" s="20">
        <f>Neveux1990!$B222</f>
        <v>69.145799999999994</v>
      </c>
      <c r="CK216" s="5">
        <f>Ohlsson1996!$G222</f>
        <v>157.89473684210714</v>
      </c>
      <c r="CL216" s="20">
        <f>Ohlsson1996!$B222</f>
        <v>77.845299999999995</v>
      </c>
      <c r="CM216" s="5">
        <f>Pestalozza1961!$G222</f>
        <v>109.09090909091248</v>
      </c>
      <c r="CN216" s="20">
        <f>Pestalozza1961!$B222</f>
        <v>61.259300000000003</v>
      </c>
      <c r="CO216" s="5">
        <f>Pollini1976!$G222</f>
        <v>171.4285714285742</v>
      </c>
      <c r="CP216" s="20">
        <f>Pollini1976!$B222</f>
        <v>71.819100000000006</v>
      </c>
      <c r="CQ216" s="5">
        <f>Pollini1990a!$G222</f>
        <v>214.28571428571342</v>
      </c>
      <c r="CR216" s="20">
        <f>Pollini1990a!$B222</f>
        <v>72.149199999999993</v>
      </c>
      <c r="CS216" s="5">
        <f>Pollini1990b!$G222</f>
        <v>214.28571428571342</v>
      </c>
      <c r="CT216" s="20">
        <f>Pollini1990b!$B222</f>
        <v>71.561599999999999</v>
      </c>
      <c r="CU216" s="5">
        <f>Pontinen2001!$G222</f>
        <v>130.43478260869341</v>
      </c>
      <c r="CV216" s="20">
        <f>Pontinen2001!$B222</f>
        <v>71.0214</v>
      </c>
      <c r="CW216" s="5">
        <f>Richter1989!$G222</f>
        <v>101.6949152542318</v>
      </c>
      <c r="CX216" s="20">
        <f>Richter1989!$B222</f>
        <v>75.320800000000006</v>
      </c>
      <c r="CY216" s="5">
        <f>Rosen1969!$G222</f>
        <v>187.50000000000401</v>
      </c>
      <c r="CZ216" s="20">
        <f>Rosen1969!$B222</f>
        <v>76.438199999999995</v>
      </c>
      <c r="DA216" s="5">
        <f>Santos1977!$G222</f>
        <v>193.54838709677276</v>
      </c>
      <c r="DB216" s="20">
        <f>Santos1977!$B222</f>
        <v>73.045599999999993</v>
      </c>
      <c r="DC216" s="5">
        <f>Schleiermacher2002!$G222</f>
        <v>222.22222222223721</v>
      </c>
      <c r="DD216" s="20">
        <f>Schleiermacher2002!$B222</f>
        <v>77.179699999999997</v>
      </c>
      <c r="DE216" s="5">
        <f>Serkin1983!$G222</f>
        <v>153.84615384614801</v>
      </c>
      <c r="DF216" s="20">
        <f>Serkin1983!$B222</f>
        <v>76.497900000000001</v>
      </c>
      <c r="DG216" s="5">
        <f>Serkin1994!$G222</f>
        <v>181.8181818181906</v>
      </c>
      <c r="DH216" s="20">
        <f>Serkin1994!$B222</f>
        <v>71.599699999999999</v>
      </c>
      <c r="DI216" s="5">
        <f>Stadlen1948!$G222</f>
        <v>230.76923076923885</v>
      </c>
      <c r="DJ216" s="20">
        <f>Stadlen1948!$B222</f>
        <v>78.834999999999994</v>
      </c>
      <c r="DK216" s="5">
        <f>Stein1954!$G222</f>
        <v>162.16216216216017</v>
      </c>
      <c r="DL216" s="20">
        <f>Stein1954!$B222</f>
        <v>72.406999999999996</v>
      </c>
      <c r="DM216" s="5">
        <f>Steuerman2004!$G222</f>
        <v>139.53488372092804</v>
      </c>
      <c r="DN216" s="20">
        <f>Steuerman2004!$B222</f>
        <v>65.215999999999994</v>
      </c>
      <c r="DO216" s="5">
        <f>TakahashiA1973!$G222</f>
        <v>157.89473684210714</v>
      </c>
      <c r="DP216" s="20">
        <f>TakahashiA1973!$B222</f>
        <v>68.130099999999999</v>
      </c>
      <c r="DQ216" s="5">
        <f>TakahashiY1977!$G222</f>
        <v>153.84615384614801</v>
      </c>
      <c r="DR216" s="20">
        <f>TakahashiY1977!$B222</f>
        <v>60.884999999999998</v>
      </c>
      <c r="DS216" s="5">
        <f>Uchida2000!$G222</f>
        <v>222.22222222223721</v>
      </c>
      <c r="DT216" s="20">
        <f>Uchida2000!$B222</f>
        <v>70.856099999999998</v>
      </c>
      <c r="DU216" s="5">
        <f>Webster1967!$G222</f>
        <v>142.85714285714226</v>
      </c>
      <c r="DV216" s="20">
        <f>Webster1967!$B222</f>
        <v>66.878399999999999</v>
      </c>
      <c r="DW216" s="5">
        <f>Worms1997!$G222</f>
        <v>133.3333333333367</v>
      </c>
      <c r="DX216" s="20">
        <f>Worms1997!$B222</f>
        <v>72.405299999999997</v>
      </c>
      <c r="DY216" s="5">
        <f>Zacharias1973!$G222</f>
        <v>260.86956521740291</v>
      </c>
      <c r="DZ216" s="20">
        <f>Zacharias1973!$B222</f>
        <v>79.088999999999999</v>
      </c>
      <c r="EA216" s="5">
        <f>Zimerman1995!$G222</f>
        <v>187.49999999998735</v>
      </c>
      <c r="EB216" s="20">
        <f>Zimerman1995!$B222</f>
        <v>70.675799999999995</v>
      </c>
    </row>
    <row r="217" spans="1:132">
      <c r="A217" s="17">
        <v>214</v>
      </c>
      <c r="B217" s="17">
        <v>309.5</v>
      </c>
      <c r="C217" s="17">
        <v>52</v>
      </c>
      <c r="D217" s="17">
        <v>4.5</v>
      </c>
      <c r="E217" s="17" t="s">
        <v>210</v>
      </c>
      <c r="G217" s="5">
        <f ca="1">Tempo!F217</f>
        <v>168.14079522835945</v>
      </c>
      <c r="H217" s="20">
        <f ca="1">Dynamics!F217</f>
        <v>71.866024615384603</v>
      </c>
      <c r="I217" s="5">
        <f>Aitken1961!$G223</f>
        <v>111.11111111111275</v>
      </c>
      <c r="J217" s="20">
        <f>Aitken1961!$B223</f>
        <v>81.561400000000006</v>
      </c>
      <c r="K217" s="5">
        <f>Anderszewski1996!$G223</f>
        <v>206.89655172414362</v>
      </c>
      <c r="L217" s="20">
        <f>Anderszewski1996!$B223</f>
        <v>75.955399999999997</v>
      </c>
      <c r="M217" s="5">
        <f>Arciuli1996!$G223</f>
        <v>136.36363636363706</v>
      </c>
      <c r="N217" s="20">
        <f>Arciuli1996!$B223</f>
        <v>69.355099999999993</v>
      </c>
      <c r="O217" s="5">
        <f>Berg2007!$G223</f>
        <v>247.93388429750155</v>
      </c>
      <c r="P217" s="20">
        <f>Berg2007!$B223</f>
        <v>72.367999999999995</v>
      </c>
      <c r="Q217" s="5">
        <f>Biret1973!$G223</f>
        <v>187.50000000000401</v>
      </c>
      <c r="R217" s="20">
        <f>Biret1973!$B223</f>
        <v>75.393199999999993</v>
      </c>
      <c r="S217" s="5">
        <f>Blumroder1994!$G223</f>
        <v>176.47058823529235</v>
      </c>
      <c r="T217" s="20">
        <f>Blumroder1994!$B223</f>
        <v>71.387600000000006</v>
      </c>
      <c r="U217" s="5">
        <f>Bratke1993!$G223</f>
        <v>176.47058823529235</v>
      </c>
      <c r="V217" s="20">
        <f>Bratke1993!$B223</f>
        <v>72.854900000000001</v>
      </c>
      <c r="W217" s="5">
        <f>Breidenbach1994!$G223</f>
        <v>187.50000000000401</v>
      </c>
      <c r="X217" s="20">
        <f>Breidenbach1994!$B223</f>
        <v>71.840900000000005</v>
      </c>
      <c r="Y217" s="5">
        <f>Bucquet1969!$G223</f>
        <v>166.66666666666035</v>
      </c>
      <c r="Z217" s="20">
        <f>Bucquet1969!$B223</f>
        <v>84.460400000000007</v>
      </c>
      <c r="AA217" s="5">
        <f>Douglas1991!$G223</f>
        <v>146.34146341463537</v>
      </c>
      <c r="AB217" s="20">
        <f>Douglas1991!$B223</f>
        <v>69.027799999999999</v>
      </c>
      <c r="AC217" s="5">
        <f>Dunki1998!$G223</f>
        <v>214.28571428571342</v>
      </c>
      <c r="AD217" s="20">
        <f>Dunki1998!$B223</f>
        <v>75.400599999999997</v>
      </c>
      <c r="AE217" s="5">
        <f>Dutkiewicz1975!$G223</f>
        <v>166.66666666667351</v>
      </c>
      <c r="AF217" s="20">
        <f>Dutkiewicz1975!$B223</f>
        <v>85.9452</v>
      </c>
      <c r="AG217" s="5">
        <f>Eschenbach1996!$G223</f>
        <v>166.66666666666035</v>
      </c>
      <c r="AH217" s="20">
        <f>Eschenbach1996!$B223</f>
        <v>71.518299999999996</v>
      </c>
      <c r="AI217" s="5">
        <f>Georgiades1985!$G223</f>
        <v>162.16216216216017</v>
      </c>
      <c r="AJ217" s="20">
        <f>Georgiades1985!$B223</f>
        <v>80.139700000000005</v>
      </c>
      <c r="AK217" s="5">
        <f>Goebels1964!$G223</f>
        <v>98.360655737707305</v>
      </c>
      <c r="AL217" s="20">
        <f>Goebels1964!$B223</f>
        <v>77.275499999999994</v>
      </c>
      <c r="AM217" s="5">
        <f>Gould1954!$G223</f>
        <v>240</v>
      </c>
      <c r="AN217" s="20">
        <f>Gould1954!$B223</f>
        <v>81.585599999999999</v>
      </c>
      <c r="AO217" s="5">
        <f>Gould1964!$G223</f>
        <v>199.99999999999241</v>
      </c>
      <c r="AP217" s="20">
        <f>Gould1964!$B223</f>
        <v>78.333100000000002</v>
      </c>
      <c r="AQ217" s="5">
        <f>Gould1970!$G223</f>
        <v>206.89655172414362</v>
      </c>
      <c r="AR217" s="20">
        <f>Gould1970!$B223</f>
        <v>68.664199999999994</v>
      </c>
      <c r="AS217" s="5">
        <f>Gould1974!$G223</f>
        <v>187.49999999999568</v>
      </c>
      <c r="AT217" s="20">
        <f>Gould1974!$B223</f>
        <v>85.459299999999999</v>
      </c>
      <c r="AU217" s="5">
        <f>Guaita2011!$G223</f>
        <v>162.16216216217262</v>
      </c>
      <c r="AV217" s="20">
        <f>Guaita2011!$B223</f>
        <v>78.730599999999995</v>
      </c>
      <c r="AW217" s="5">
        <f>Helffer1968!$G223</f>
        <v>199.99999999999241</v>
      </c>
      <c r="AX217" s="20">
        <f>Helffer1968!$B223</f>
        <v>71.831400000000002</v>
      </c>
      <c r="AY217" s="5">
        <f>Hill1996!$G223</f>
        <v>166.66666666667351</v>
      </c>
      <c r="AZ217" s="20">
        <f>Hill1996!$B223</f>
        <v>74.800399999999996</v>
      </c>
      <c r="BA217" s="5">
        <f>Hinterhauser1991!$G223</f>
        <v>206.89655172414362</v>
      </c>
      <c r="BB217" s="20">
        <f>Hinterhauser1991!$B223</f>
        <v>74.954700000000003</v>
      </c>
      <c r="BC217" s="5">
        <f>Hochman2007!$G223</f>
        <v>214.28571428571342</v>
      </c>
      <c r="BD217" s="20">
        <f>Hochman2007!$B223</f>
        <v>79.331299999999999</v>
      </c>
      <c r="BE217" s="5">
        <f>Hough2006!$G223</f>
        <v>187.50000000000401</v>
      </c>
      <c r="BF217" s="20">
        <f>Hough2006!$B223</f>
        <v>73.661900000000003</v>
      </c>
      <c r="BG217" s="5">
        <f>Jacobs1956!$G223</f>
        <v>159.57446808510434</v>
      </c>
      <c r="BH217" s="20">
        <f>Jacobs1956!$B223</f>
        <v>80.330299999999994</v>
      </c>
      <c r="BI217" s="5">
        <f>Karlen1996!$G223</f>
        <v>166.66666666666035</v>
      </c>
      <c r="BJ217" s="20">
        <f>Karlen1996!$B223</f>
        <v>79.166499999999999</v>
      </c>
      <c r="BK217" s="5">
        <f>Kars1969!$G223</f>
        <v>149.99999999999787</v>
      </c>
      <c r="BL217" s="20">
        <f>Kars1969!$B223</f>
        <v>78.825800000000001</v>
      </c>
      <c r="BM217" s="5">
        <f>Klein2002!$G223</f>
        <v>125.00000000000267</v>
      </c>
      <c r="BN217" s="20">
        <f>Klein2002!$B223</f>
        <v>77.509399999999999</v>
      </c>
      <c r="BO217" s="5">
        <f>Koroliov2000!$G223</f>
        <v>176.47058823529235</v>
      </c>
      <c r="BP217" s="20">
        <f>Koroliov2000!$B223</f>
        <v>73.399000000000001</v>
      </c>
      <c r="BQ217" s="5">
        <f>Lifschitz1999!$G223</f>
        <v>136.36363636362825</v>
      </c>
      <c r="BR217" s="20">
        <f>Lifschitz1999!$B223</f>
        <v>74.072500000000005</v>
      </c>
      <c r="BS217" s="5">
        <f>Loriod1961!$G223</f>
        <v>176.47058823529235</v>
      </c>
      <c r="BT217" s="20">
        <f>Loriod1961!$B223</f>
        <v>71.443100000000001</v>
      </c>
      <c r="BU217" s="5">
        <f>Lubimov1971!$G223</f>
        <v>206.89655172412336</v>
      </c>
      <c r="BV217" s="20">
        <f>Lubimov1971!$B223</f>
        <v>76.200699999999998</v>
      </c>
      <c r="BW217" s="5">
        <f>ManchonTheis1954!$G223</f>
        <v>139.53488372092804</v>
      </c>
      <c r="BX217" s="20">
        <f>ManchonTheis1954!$B223</f>
        <v>75.134200000000007</v>
      </c>
      <c r="BY217" s="5">
        <f>McCabe1969!$G223</f>
        <v>149.99999999999787</v>
      </c>
      <c r="BZ217" s="20">
        <f>McCabe1969!$B223</f>
        <v>71.869699999999995</v>
      </c>
      <c r="CA217" s="5">
        <f>Mezzena1973!$G223</f>
        <v>193.54838709677276</v>
      </c>
      <c r="CB217" s="20">
        <f>Mezzena1973!$B223</f>
        <v>68.865600000000001</v>
      </c>
      <c r="CC217" s="5">
        <f>Michiels2005!$G223</f>
        <v>162.16216216216017</v>
      </c>
      <c r="CD217" s="20">
        <f>Michiels2005!$B223</f>
        <v>70.849100000000007</v>
      </c>
      <c r="CE217" s="5">
        <f>Monod1951!$G223</f>
        <v>240</v>
      </c>
      <c r="CF217" s="20">
        <f>Monod1951!$B223</f>
        <v>70.070499999999996</v>
      </c>
      <c r="CG217" s="5">
        <f>Nardi1998!$G223</f>
        <v>187.50000000000401</v>
      </c>
      <c r="CH217" s="20">
        <f>Nardi1998!$B223</f>
        <v>77.299199999999999</v>
      </c>
      <c r="CI217" s="5">
        <f>Neveux1990!$G223</f>
        <v>142.85714285714712</v>
      </c>
      <c r="CJ217" s="20">
        <f>Neveux1990!$B223</f>
        <v>71.983599999999996</v>
      </c>
      <c r="CK217" s="5">
        <f>Ohlsson1996!$G223</f>
        <v>187.50000000000401</v>
      </c>
      <c r="CL217" s="20">
        <f>Ohlsson1996!$B223</f>
        <v>74.876999999999995</v>
      </c>
      <c r="CM217" s="5">
        <f>Pestalozza1961!$G223</f>
        <v>117.64705882352496</v>
      </c>
      <c r="CN217" s="20">
        <f>Pestalozza1961!$B223</f>
        <v>74.6935</v>
      </c>
      <c r="CO217" s="5">
        <f>Pollini1976!$G223</f>
        <v>176.47058823529235</v>
      </c>
      <c r="CP217" s="20">
        <f>Pollini1976!$B223</f>
        <v>75.242500000000007</v>
      </c>
      <c r="CQ217" s="5">
        <f>Pollini1990a!$G223</f>
        <v>193.54838709677276</v>
      </c>
      <c r="CR217" s="20">
        <f>Pollini1990a!$B223</f>
        <v>76.804699999999997</v>
      </c>
      <c r="CS217" s="5">
        <f>Pollini1990b!$G223</f>
        <v>193.54838709677276</v>
      </c>
      <c r="CT217" s="20">
        <f>Pollini1990b!$B223</f>
        <v>72.2971</v>
      </c>
      <c r="CU217" s="5">
        <f>Pontinen2001!$G223</f>
        <v>149.99999999999787</v>
      </c>
      <c r="CV217" s="20">
        <f>Pontinen2001!$B223</f>
        <v>71.498500000000007</v>
      </c>
      <c r="CW217" s="5">
        <f>Richter1989!$G223</f>
        <v>100.00000000000568</v>
      </c>
      <c r="CX217" s="20">
        <f>Richter1989!$B223</f>
        <v>78.631200000000007</v>
      </c>
      <c r="CY217" s="5">
        <f>Rosen1969!$G223</f>
        <v>181.81818181817491</v>
      </c>
      <c r="CZ217" s="20">
        <f>Rosen1969!$B223</f>
        <v>76.205799999999996</v>
      </c>
      <c r="DA217" s="5">
        <f>Santos1977!$G223</f>
        <v>187.50000000000401</v>
      </c>
      <c r="DB217" s="20">
        <f>Santos1977!$B223</f>
        <v>79.411000000000001</v>
      </c>
      <c r="DC217" s="5">
        <f>Schleiermacher2002!$G223</f>
        <v>222.22222222221382</v>
      </c>
      <c r="DD217" s="20">
        <f>Schleiermacher2002!$B223</f>
        <v>75.897599999999997</v>
      </c>
      <c r="DE217" s="5">
        <f>Serkin1983!$G223</f>
        <v>166.66666666667351</v>
      </c>
      <c r="DF217" s="20">
        <f>Serkin1983!$B223</f>
        <v>72.778400000000005</v>
      </c>
      <c r="DG217" s="5">
        <f>Serkin1994!$G223</f>
        <v>181.81818181817491</v>
      </c>
      <c r="DH217" s="20">
        <f>Serkin1994!$B223</f>
        <v>74.0779</v>
      </c>
      <c r="DI217" s="5">
        <f>Stadlen1948!$G223</f>
        <v>230.76923076921361</v>
      </c>
      <c r="DJ217" s="20">
        <f>Stadlen1948!$B223</f>
        <v>82.241799999999998</v>
      </c>
      <c r="DK217" s="5">
        <f>Stein1954!$G223</f>
        <v>153.84615384614801</v>
      </c>
      <c r="DL217" s="20">
        <f>Stein1954!$B223</f>
        <v>74.506</v>
      </c>
      <c r="DM217" s="5">
        <f>Steuerman2004!$G223</f>
        <v>171.4285714285742</v>
      </c>
      <c r="DN217" s="20">
        <f>Steuerman2004!$B223</f>
        <v>77.889200000000002</v>
      </c>
      <c r="DO217" s="5">
        <f>TakahashiA1973!$G223</f>
        <v>176.47058823529235</v>
      </c>
      <c r="DP217" s="20">
        <f>TakahashiA1973!$B223</f>
        <v>70.133700000000005</v>
      </c>
      <c r="DQ217" s="5">
        <f>TakahashiY1977!$G223</f>
        <v>125.00000000000267</v>
      </c>
      <c r="DR217" s="20">
        <f>TakahashiY1977!$B223</f>
        <v>65.819699999999997</v>
      </c>
      <c r="DS217" s="5">
        <f>Uchida2000!$G223</f>
        <v>222.22222222221382</v>
      </c>
      <c r="DT217" s="20">
        <f>Uchida2000!$B223</f>
        <v>67.623400000000004</v>
      </c>
      <c r="DU217" s="5">
        <f>Webster1967!$G223</f>
        <v>157.89473684210714</v>
      </c>
      <c r="DV217" s="20">
        <f>Webster1967!$B223</f>
        <v>74.773300000000006</v>
      </c>
      <c r="DW217" s="5">
        <f>Worms1997!$G223</f>
        <v>139.53488372092804</v>
      </c>
      <c r="DX217" s="20">
        <f>Worms1997!$B223</f>
        <v>78.293999999999997</v>
      </c>
      <c r="DY217" s="5">
        <f>Zacharias1973!$G223</f>
        <v>249.99999999999054</v>
      </c>
      <c r="DZ217" s="20">
        <f>Zacharias1973!$B223</f>
        <v>83.463200000000001</v>
      </c>
      <c r="EA217" s="5">
        <f>Zimerman1995!$G223</f>
        <v>206.89655172414362</v>
      </c>
      <c r="EB217" s="20">
        <f>Zimerman1995!$B223</f>
        <v>75.276399999999995</v>
      </c>
    </row>
    <row r="218" spans="1:132">
      <c r="A218" s="17">
        <v>215</v>
      </c>
      <c r="B218" s="17">
        <v>310.5</v>
      </c>
      <c r="C218" s="17">
        <v>52</v>
      </c>
      <c r="D218" s="17">
        <v>5.5</v>
      </c>
      <c r="E218" s="17" t="s">
        <v>211</v>
      </c>
      <c r="G218" s="5">
        <f ca="1">Tempo!F218</f>
        <v>167.48358071570755</v>
      </c>
      <c r="H218" s="20">
        <f ca="1">Dynamics!F218</f>
        <v>73.48080615384616</v>
      </c>
      <c r="I218" s="5">
        <f>Aitken1961!$G224</f>
        <v>95.238095238095923</v>
      </c>
      <c r="J218" s="20">
        <f>Aitken1961!$B224</f>
        <v>84.049899999999994</v>
      </c>
      <c r="K218" s="5">
        <f>Anderszewski1996!$G224</f>
        <v>199.99999999999241</v>
      </c>
      <c r="L218" s="20">
        <f>Anderszewski1996!$B224</f>
        <v>79.615899999999996</v>
      </c>
      <c r="M218" s="5">
        <f>Arciuli1996!$G224</f>
        <v>130.43478260869341</v>
      </c>
      <c r="N218" s="20">
        <f>Arciuli1996!$B224</f>
        <v>73.308300000000003</v>
      </c>
      <c r="O218" s="5">
        <f>Berg2007!$G224</f>
        <v>263.15789473686493</v>
      </c>
      <c r="P218" s="20">
        <f>Berg2007!$B224</f>
        <v>72.988</v>
      </c>
      <c r="Q218" s="5">
        <f>Biret1973!$G224</f>
        <v>193.54838709677276</v>
      </c>
      <c r="R218" s="20">
        <f>Biret1973!$B224</f>
        <v>76.612300000000005</v>
      </c>
      <c r="S218" s="5">
        <f>Blumroder1994!$G224</f>
        <v>193.54838709677276</v>
      </c>
      <c r="T218" s="20">
        <f>Blumroder1994!$B224</f>
        <v>67.140100000000004</v>
      </c>
      <c r="U218" s="5">
        <f>Bratke1993!$G224</f>
        <v>166.66666666667351</v>
      </c>
      <c r="V218" s="20">
        <f>Bratke1993!$B224</f>
        <v>77.4542</v>
      </c>
      <c r="W218" s="5">
        <f>Breidenbach1994!$G224</f>
        <v>176.47058823529235</v>
      </c>
      <c r="X218" s="20">
        <f>Breidenbach1994!$B224</f>
        <v>74.174499999999995</v>
      </c>
      <c r="Y218" s="5">
        <f>Bucquet1969!$G224</f>
        <v>157.89473684210714</v>
      </c>
      <c r="Z218" s="20">
        <f>Bucquet1969!$B224</f>
        <v>82.417699999999996</v>
      </c>
      <c r="AA218" s="5">
        <f>Douglas1991!$G224</f>
        <v>142.85714285713743</v>
      </c>
      <c r="AB218" s="20">
        <f>Douglas1991!$B224</f>
        <v>72.016000000000005</v>
      </c>
      <c r="AC218" s="5">
        <f>Dunki1998!$G224</f>
        <v>214.28571428571342</v>
      </c>
      <c r="AD218" s="20">
        <f>Dunki1998!$B224</f>
        <v>73.180499999999995</v>
      </c>
      <c r="AE218" s="5">
        <f>Dutkiewicz1975!$G224</f>
        <v>166.66666666666035</v>
      </c>
      <c r="AF218" s="20">
        <f>Dutkiewicz1975!$B224</f>
        <v>79.204800000000006</v>
      </c>
      <c r="AG218" s="5">
        <f>Eschenbach1996!$G224</f>
        <v>176.47058823529235</v>
      </c>
      <c r="AH218" s="20">
        <f>Eschenbach1996!$B224</f>
        <v>69.174199999999999</v>
      </c>
      <c r="AI218" s="5">
        <f>Georgiades1985!$G224</f>
        <v>153.84615384615921</v>
      </c>
      <c r="AJ218" s="20">
        <f>Georgiades1985!$B224</f>
        <v>80.193899999999999</v>
      </c>
      <c r="AK218" s="5">
        <f>Goebels1964!$G224</f>
        <v>95.238095238095923</v>
      </c>
      <c r="AL218" s="20">
        <f>Goebels1964!$B224</f>
        <v>81.891800000000003</v>
      </c>
      <c r="AM218" s="5">
        <f>Gould1954!$G224</f>
        <v>240</v>
      </c>
      <c r="AN218" s="20">
        <f>Gould1954!$B224</f>
        <v>81.317700000000002</v>
      </c>
      <c r="AO218" s="5">
        <f>Gould1964!$G224</f>
        <v>214.28571428571342</v>
      </c>
      <c r="AP218" s="20">
        <f>Gould1964!$B224</f>
        <v>77.173400000000001</v>
      </c>
      <c r="AQ218" s="5">
        <f>Gould1970!$G224</f>
        <v>214.28571428571342</v>
      </c>
      <c r="AR218" s="20">
        <f>Gould1970!$B224</f>
        <v>75.932199999999995</v>
      </c>
      <c r="AS218" s="5">
        <f>Gould1974!$G224</f>
        <v>176.47058823529972</v>
      </c>
      <c r="AT218" s="20">
        <f>Gould1974!$B224</f>
        <v>86.875</v>
      </c>
      <c r="AU218" s="5">
        <f>Guaita2011!$G224</f>
        <v>199.99999999999241</v>
      </c>
      <c r="AV218" s="20">
        <f>Guaita2011!$B224</f>
        <v>78.978200000000001</v>
      </c>
      <c r="AW218" s="5">
        <f>Helffer1968!$G224</f>
        <v>214.28571428571342</v>
      </c>
      <c r="AX218" s="20">
        <f>Helffer1968!$B224</f>
        <v>72.552700000000002</v>
      </c>
      <c r="AY218" s="5">
        <f>Hill1996!$G224</f>
        <v>166.66666666666035</v>
      </c>
      <c r="AZ218" s="20">
        <f>Hill1996!$B224</f>
        <v>70.664400000000001</v>
      </c>
      <c r="BA218" s="5">
        <f>Hinterhauser1991!$G224</f>
        <v>222.22222222221382</v>
      </c>
      <c r="BB218" s="20">
        <f>Hinterhauser1991!$B224</f>
        <v>78.467399999999998</v>
      </c>
      <c r="BC218" s="5">
        <f>Hochman2007!$G224</f>
        <v>200.0000000000019</v>
      </c>
      <c r="BD218" s="20">
        <f>Hochman2007!$B224</f>
        <v>80.3232</v>
      </c>
      <c r="BE218" s="5">
        <f>Hough2006!$G224</f>
        <v>176.47058823529235</v>
      </c>
      <c r="BF218" s="20">
        <f>Hough2006!$B224</f>
        <v>75.891499999999994</v>
      </c>
      <c r="BG218" s="5">
        <f>Jacobs1956!$G224</f>
        <v>162.60162601626027</v>
      </c>
      <c r="BH218" s="20">
        <f>Jacobs1956!$B224</f>
        <v>84.858199999999997</v>
      </c>
      <c r="BI218" s="5">
        <f>Karlen1996!$G224</f>
        <v>146.34146341463537</v>
      </c>
      <c r="BJ218" s="20">
        <f>Karlen1996!$B224</f>
        <v>81.4405</v>
      </c>
      <c r="BK218" s="5">
        <f>Kars1969!$G224</f>
        <v>157.89473684210714</v>
      </c>
      <c r="BL218" s="20">
        <f>Kars1969!$B224</f>
        <v>80.741799999999998</v>
      </c>
      <c r="BM218" s="5">
        <f>Klein2002!$G224</f>
        <v>115.38461538461311</v>
      </c>
      <c r="BN218" s="20">
        <f>Klein2002!$B224</f>
        <v>78.769400000000005</v>
      </c>
      <c r="BO218" s="5">
        <f>Koroliov2000!$G224</f>
        <v>240</v>
      </c>
      <c r="BP218" s="20">
        <f>Koroliov2000!$B224</f>
        <v>71.504499999999993</v>
      </c>
      <c r="BQ218" s="5">
        <f>Lifschitz1999!$G224</f>
        <v>127.65957446808542</v>
      </c>
      <c r="BR218" s="20">
        <f>Lifschitz1999!$B224</f>
        <v>74.556100000000001</v>
      </c>
      <c r="BS218" s="5">
        <f>Loriod1961!$G224</f>
        <v>171.4285714285742</v>
      </c>
      <c r="BT218" s="20">
        <f>Loriod1961!$B224</f>
        <v>72.902299999999997</v>
      </c>
      <c r="BU218" s="5">
        <f>Lubimov1971!$G224</f>
        <v>200.00000000001137</v>
      </c>
      <c r="BV218" s="20">
        <f>Lubimov1971!$B224</f>
        <v>77.383300000000006</v>
      </c>
      <c r="BW218" s="5">
        <f>ManchonTheis1954!$G224</f>
        <v>157.89473684210714</v>
      </c>
      <c r="BX218" s="20">
        <f>ManchonTheis1954!$B224</f>
        <v>72.572699999999998</v>
      </c>
      <c r="BY218" s="5">
        <f>McCabe1969!$G224</f>
        <v>162.16216216217262</v>
      </c>
      <c r="BZ218" s="20">
        <f>McCabe1969!$B224</f>
        <v>74.667599999999993</v>
      </c>
      <c r="CA218" s="5">
        <f>Mezzena1973!$G224</f>
        <v>199.99999999999241</v>
      </c>
      <c r="CB218" s="20">
        <f>Mezzena1973!$B224</f>
        <v>74.797799999999995</v>
      </c>
      <c r="CC218" s="5">
        <f>Michiels2005!$G224</f>
        <v>176.4705882353071</v>
      </c>
      <c r="CD218" s="20">
        <f>Michiels2005!$B224</f>
        <v>74.298400000000001</v>
      </c>
      <c r="CE218" s="5">
        <f>Monod1951!$G224</f>
        <v>214.28571428571342</v>
      </c>
      <c r="CF218" s="20">
        <f>Monod1951!$B224</f>
        <v>72.452200000000005</v>
      </c>
      <c r="CG218" s="5">
        <f>Nardi1998!$G224</f>
        <v>171.4285714285742</v>
      </c>
      <c r="CH218" s="20">
        <f>Nardi1998!$B224</f>
        <v>78.802700000000002</v>
      </c>
      <c r="CI218" s="5">
        <f>Neveux1990!$G224</f>
        <v>139.53488372092804</v>
      </c>
      <c r="CJ218" s="20">
        <f>Neveux1990!$B224</f>
        <v>78.712000000000003</v>
      </c>
      <c r="CK218" s="5">
        <f>Ohlsson1996!$G224</f>
        <v>176.47058823529235</v>
      </c>
      <c r="CL218" s="20">
        <f>Ohlsson1996!$B224</f>
        <v>77.2179</v>
      </c>
      <c r="CM218" s="5">
        <f>Pestalozza1961!$G224</f>
        <v>98.360655737707305</v>
      </c>
      <c r="CN218" s="20">
        <f>Pestalozza1961!$B224</f>
        <v>75.872200000000007</v>
      </c>
      <c r="CO218" s="5">
        <f>Pollini1976!$G224</f>
        <v>166.66666666666035</v>
      </c>
      <c r="CP218" s="20">
        <f>Pollini1976!$B224</f>
        <v>77.511399999999995</v>
      </c>
      <c r="CQ218" s="5">
        <f>Pollini1990a!$G224</f>
        <v>193.54838709677276</v>
      </c>
      <c r="CR218" s="20">
        <f>Pollini1990a!$B224</f>
        <v>77.5749</v>
      </c>
      <c r="CS218" s="5">
        <f>Pollini1990b!$G224</f>
        <v>193.54838709677276</v>
      </c>
      <c r="CT218" s="20">
        <f>Pollini1990b!$B224</f>
        <v>78.9191</v>
      </c>
      <c r="CU218" s="5">
        <f>Pontinen2001!$G224</f>
        <v>153.84615384615921</v>
      </c>
      <c r="CV218" s="20">
        <f>Pontinen2001!$B224</f>
        <v>77.295500000000004</v>
      </c>
      <c r="CW218" s="5">
        <f>Richter1989!$G224</f>
        <v>101.6949152542318</v>
      </c>
      <c r="CX218" s="20">
        <f>Richter1989!$B224</f>
        <v>77.749799999999993</v>
      </c>
      <c r="CY218" s="5">
        <f>Rosen1969!$G224</f>
        <v>181.8181818181906</v>
      </c>
      <c r="CZ218" s="20">
        <f>Rosen1969!$B224</f>
        <v>74.013800000000003</v>
      </c>
      <c r="DA218" s="5">
        <f>Santos1977!$G224</f>
        <v>193.54838709677276</v>
      </c>
      <c r="DB218" s="20">
        <f>Santos1977!$B224</f>
        <v>76.887500000000003</v>
      </c>
      <c r="DC218" s="5">
        <f>Schleiermacher2002!$G224</f>
        <v>214.28571428571342</v>
      </c>
      <c r="DD218" s="20">
        <f>Schleiermacher2002!$B224</f>
        <v>78.689499999999995</v>
      </c>
      <c r="DE218" s="5">
        <f>Serkin1983!$G224</f>
        <v>153.84615384614801</v>
      </c>
      <c r="DF218" s="20">
        <f>Serkin1983!$B224</f>
        <v>79.919700000000006</v>
      </c>
      <c r="DG218" s="5">
        <f>Serkin1994!$G224</f>
        <v>162.16216216216017</v>
      </c>
      <c r="DH218" s="20">
        <f>Serkin1994!$B224</f>
        <v>80.338099999999997</v>
      </c>
      <c r="DI218" s="5">
        <f>Stadlen1948!$G224</f>
        <v>260.86956521740291</v>
      </c>
      <c r="DJ218" s="20">
        <f>Stadlen1948!$B224</f>
        <v>81.214699999999993</v>
      </c>
      <c r="DK218" s="5">
        <f>Stein1954!$G224</f>
        <v>153.84615384615921</v>
      </c>
      <c r="DL218" s="20">
        <f>Stein1954!$B224</f>
        <v>76.461399999999998</v>
      </c>
      <c r="DM218" s="5">
        <f>Steuerman2004!$G224</f>
        <v>153.84615384614801</v>
      </c>
      <c r="DN218" s="20">
        <f>Steuerman2004!$B224</f>
        <v>82.908900000000003</v>
      </c>
      <c r="DO218" s="5">
        <f>TakahashiA1973!$G224</f>
        <v>162.16216216216017</v>
      </c>
      <c r="DP218" s="20">
        <f>TakahashiA1973!$B224</f>
        <v>70.773700000000005</v>
      </c>
      <c r="DQ218" s="5">
        <f>TakahashiY1977!$G224</f>
        <v>136.36363636363706</v>
      </c>
      <c r="DR218" s="20">
        <f>TakahashiY1977!$B224</f>
        <v>67.683700000000002</v>
      </c>
      <c r="DS218" s="5">
        <f>Uchida2000!$G224</f>
        <v>206.89655172414362</v>
      </c>
      <c r="DT218" s="20">
        <f>Uchida2000!$B224</f>
        <v>73.568399999999997</v>
      </c>
      <c r="DU218" s="5">
        <f>Webster1967!$G224</f>
        <v>157.89473684210125</v>
      </c>
      <c r="DV218" s="20">
        <f>Webster1967!$B224</f>
        <v>79.161199999999994</v>
      </c>
      <c r="DW218" s="5">
        <f>Worms1997!$G224</f>
        <v>146.34146341463537</v>
      </c>
      <c r="DX218" s="20">
        <f>Worms1997!$B224</f>
        <v>75.351799999999997</v>
      </c>
      <c r="DY218" s="5">
        <f>Zacharias1973!$G224</f>
        <v>230.76923076923885</v>
      </c>
      <c r="DZ218" s="20">
        <f>Zacharias1973!$B224</f>
        <v>86.977999999999994</v>
      </c>
      <c r="EA218" s="5">
        <f>Zimerman1995!$G224</f>
        <v>193.54838709677276</v>
      </c>
      <c r="EB218" s="20">
        <f>Zimerman1995!$B224</f>
        <v>80.103899999999996</v>
      </c>
    </row>
    <row r="219" spans="1:132">
      <c r="A219" s="17">
        <v>216</v>
      </c>
      <c r="B219" s="17">
        <v>311.5</v>
      </c>
      <c r="C219" s="17">
        <v>52</v>
      </c>
      <c r="D219" s="17">
        <v>6.5</v>
      </c>
      <c r="E219" s="17" t="s">
        <v>164</v>
      </c>
      <c r="G219" s="5">
        <f ca="1">Tempo!F219</f>
        <v>182.00760513624999</v>
      </c>
      <c r="H219" s="20">
        <f ca="1">Dynamics!F219</f>
        <v>72.815330769230755</v>
      </c>
      <c r="I219" s="5">
        <f>Aitken1961!$G225</f>
        <v>210.5263157894762</v>
      </c>
      <c r="J219" s="20">
        <f>Aitken1961!$B225</f>
        <v>73.989999999999995</v>
      </c>
      <c r="K219" s="5">
        <f>Anderszewski1996!$G225</f>
        <v>226.41509433962216</v>
      </c>
      <c r="L219" s="20">
        <f>Anderszewski1996!$B225</f>
        <v>83.469899999999996</v>
      </c>
      <c r="M219" s="5">
        <f>Arciuli1996!$G225</f>
        <v>90.225563909773598</v>
      </c>
      <c r="N219" s="20">
        <f>Arciuli1996!$B225</f>
        <v>70.815299999999993</v>
      </c>
      <c r="O219" s="5">
        <f>Berg2007!$G225</f>
        <v>190.47619047619185</v>
      </c>
      <c r="P219" s="20">
        <f>Berg2007!$B225</f>
        <v>73.078599999999994</v>
      </c>
      <c r="Q219" s="5">
        <f>Biret1973!$G225</f>
        <v>190.47619047619185</v>
      </c>
      <c r="R219" s="20">
        <f>Biret1973!$B225</f>
        <v>76.686599999999999</v>
      </c>
      <c r="S219" s="5">
        <f>Blumroder1994!$G225</f>
        <v>196.72131147541461</v>
      </c>
      <c r="T219" s="20">
        <f>Blumroder1994!$B225</f>
        <v>72.040400000000005</v>
      </c>
      <c r="U219" s="5">
        <f>Bratke1993!$G225</f>
        <v>210.52631578946571</v>
      </c>
      <c r="V219" s="20">
        <f>Bratke1993!$B225</f>
        <v>77.507499999999993</v>
      </c>
      <c r="W219" s="5">
        <f>Breidenbach1994!$G225</f>
        <v>240</v>
      </c>
      <c r="X219" s="20">
        <f>Breidenbach1994!$B225</f>
        <v>68.319999999999993</v>
      </c>
      <c r="Y219" s="5">
        <f>Bucquet1969!$G225</f>
        <v>169.01408450704713</v>
      </c>
      <c r="Z219" s="20">
        <f>Bucquet1969!$B225</f>
        <v>78.907600000000002</v>
      </c>
      <c r="AA219" s="5">
        <f>Douglas1991!$G225</f>
        <v>173.91304347826144</v>
      </c>
      <c r="AB219" s="20">
        <f>Douglas1991!$B225</f>
        <v>75.971599999999995</v>
      </c>
      <c r="AC219" s="5">
        <f>Dunki1998!$G225</f>
        <v>235.29411764706302</v>
      </c>
      <c r="AD219" s="20">
        <f>Dunki1998!$B225</f>
        <v>71.547899999999998</v>
      </c>
      <c r="AE219" s="5">
        <f>Dutkiewicz1975!$G225</f>
        <v>142.85714285714226</v>
      </c>
      <c r="AF219" s="20">
        <f>Dutkiewicz1975!$B225</f>
        <v>81.762900000000002</v>
      </c>
      <c r="AG219" s="5">
        <f>Eschenbach1996!$G225</f>
        <v>166.66666666666691</v>
      </c>
      <c r="AH219" s="20">
        <f>Eschenbach1996!$B225</f>
        <v>69.457599999999999</v>
      </c>
      <c r="AI219" s="5">
        <f>Georgiades1985!$G225</f>
        <v>171.42857142856724</v>
      </c>
      <c r="AJ219" s="20">
        <f>Georgiades1985!$B225</f>
        <v>81.675700000000006</v>
      </c>
      <c r="AK219" s="5">
        <f>Goebels1964!$G225</f>
        <v>96.774193548386378</v>
      </c>
      <c r="AL219" s="20">
        <f>Goebels1964!$B225</f>
        <v>81.909199999999998</v>
      </c>
      <c r="AM219" s="5">
        <f>Gould1954!$G225</f>
        <v>272.72727272727411</v>
      </c>
      <c r="AN219" s="20">
        <f>Gould1954!$B225</f>
        <v>74.731399999999994</v>
      </c>
      <c r="AO219" s="5">
        <f>Gould1964!$G225</f>
        <v>226.41509433962216</v>
      </c>
      <c r="AP219" s="20">
        <f>Gould1964!$B225</f>
        <v>70.436199999999999</v>
      </c>
      <c r="AQ219" s="5">
        <f>Gould1970!$G225</f>
        <v>187.49999999999983</v>
      </c>
      <c r="AR219" s="20">
        <f>Gould1970!$B225</f>
        <v>74.116</v>
      </c>
      <c r="AS219" s="5">
        <f>Gould1974!$G225</f>
        <v>148.14814814814775</v>
      </c>
      <c r="AT219" s="20">
        <f>Gould1974!$B225</f>
        <v>84.324399999999997</v>
      </c>
      <c r="AU219" s="5">
        <f>Guaita2011!$G225</f>
        <v>153.84615384615361</v>
      </c>
      <c r="AV219" s="20">
        <f>Guaita2011!$B225</f>
        <v>80.506600000000006</v>
      </c>
      <c r="AW219" s="5">
        <f>Helffer1968!$G225</f>
        <v>206.89655172414362</v>
      </c>
      <c r="AX219" s="20">
        <f>Helffer1968!$B225</f>
        <v>74.846699999999998</v>
      </c>
      <c r="AY219" s="5">
        <f>Hill1996!$G225</f>
        <v>226.41509433962216</v>
      </c>
      <c r="AZ219" s="20">
        <f>Hill1996!$B225</f>
        <v>73.316199999999995</v>
      </c>
      <c r="BA219" s="5">
        <f>Hinterhauser1991!$G225</f>
        <v>187.50000000000401</v>
      </c>
      <c r="BB219" s="20">
        <f>Hinterhauser1991!$B225</f>
        <v>75.665400000000005</v>
      </c>
      <c r="BC219" s="5">
        <f>Hochman2007!$G225</f>
        <v>307.69230769230722</v>
      </c>
      <c r="BD219" s="20">
        <f>Hochman2007!$B225</f>
        <v>82.2226</v>
      </c>
      <c r="BE219" s="5">
        <f>Hough2006!$G225</f>
        <v>190.47619047619185</v>
      </c>
      <c r="BF219" s="20">
        <f>Hough2006!$B225</f>
        <v>69.314400000000006</v>
      </c>
      <c r="BG219" s="5">
        <f>Jacobs1956!$G225</f>
        <v>207.6124567474038</v>
      </c>
      <c r="BH219" s="20">
        <f>Jacobs1956!$B225</f>
        <v>77.376499999999993</v>
      </c>
      <c r="BI219" s="5">
        <f>Karlen1996!$G225</f>
        <v>173.91304347826144</v>
      </c>
      <c r="BJ219" s="20">
        <f>Karlen1996!$B225</f>
        <v>83.247699999999995</v>
      </c>
      <c r="BK219" s="5">
        <f>Kars1969!$G225</f>
        <v>190.47619047618323</v>
      </c>
      <c r="BL219" s="20">
        <f>Kars1969!$B225</f>
        <v>77.531800000000004</v>
      </c>
      <c r="BM219" s="5">
        <f>Klein2002!$G225</f>
        <v>130.43478260869742</v>
      </c>
      <c r="BN219" s="20">
        <f>Klein2002!$B225</f>
        <v>79.7607</v>
      </c>
      <c r="BO219" s="5">
        <f>Koroliov2000!$G225</f>
        <v>169.01408450704034</v>
      </c>
      <c r="BP219" s="20">
        <f>Koroliov2000!$B225</f>
        <v>74.110399999999998</v>
      </c>
      <c r="BQ219" s="5">
        <f>Lifschitz1999!$G225</f>
        <v>108.10810810810955</v>
      </c>
      <c r="BR219" s="20">
        <f>Lifschitz1999!$B225</f>
        <v>76.6798</v>
      </c>
      <c r="BS219" s="5">
        <f>Loriod1961!$G225</f>
        <v>181.81818181818275</v>
      </c>
      <c r="BT219" s="20">
        <f>Loriod1961!$B225</f>
        <v>73.491399999999999</v>
      </c>
      <c r="BU219" s="5">
        <f>Lubimov1971!$G225</f>
        <v>210.52631578946571</v>
      </c>
      <c r="BV219" s="20">
        <f>Lubimov1971!$B225</f>
        <v>75.335700000000003</v>
      </c>
      <c r="BW219" s="5">
        <f>ManchonTheis1954!$G225</f>
        <v>160</v>
      </c>
      <c r="BX219" s="20">
        <f>ManchonTheis1954!$B225</f>
        <v>74.805599999999998</v>
      </c>
      <c r="BY219" s="5">
        <f>McCabe1969!$G225</f>
        <v>160</v>
      </c>
      <c r="BZ219" s="20">
        <f>McCabe1969!$B225</f>
        <v>79.689899999999994</v>
      </c>
      <c r="CA219" s="5">
        <f>Mezzena1973!$G225</f>
        <v>226.41509433963429</v>
      </c>
      <c r="CB219" s="20">
        <f>Mezzena1973!$B225</f>
        <v>69.416899999999998</v>
      </c>
      <c r="CC219" s="5">
        <f>Michiels2005!$G225</f>
        <v>148.14814814814775</v>
      </c>
      <c r="CD219" s="20">
        <f>Michiels2005!$B225</f>
        <v>78.763800000000003</v>
      </c>
      <c r="CE219" s="5">
        <f>Monod1951!$G225</f>
        <v>260.86956521739484</v>
      </c>
      <c r="CF219" s="20">
        <f>Monod1951!$B225</f>
        <v>76.008300000000006</v>
      </c>
      <c r="CG219" s="5">
        <f>Nardi1998!$G225</f>
        <v>179.10447761193603</v>
      </c>
      <c r="CH219" s="20">
        <f>Nardi1998!$B225</f>
        <v>80.483699999999999</v>
      </c>
      <c r="CI219" s="5">
        <f>Neveux1990!$G225</f>
        <v>153.84615384615361</v>
      </c>
      <c r="CJ219" s="20">
        <f>Neveux1990!$B225</f>
        <v>70.024699999999996</v>
      </c>
      <c r="CK219" s="5">
        <f>Ohlsson1996!$G225</f>
        <v>142.85714285714226</v>
      </c>
      <c r="CL219" s="20">
        <f>Ohlsson1996!$B225</f>
        <v>73.918199999999999</v>
      </c>
      <c r="CM219" s="5">
        <f>Pestalozza1961!$G225</f>
        <v>86.956521739130721</v>
      </c>
      <c r="CN219" s="20">
        <f>Pestalozza1961!$B225</f>
        <v>80.235600000000005</v>
      </c>
      <c r="CO219" s="5">
        <f>Pollini1976!$G225</f>
        <v>187.50000000000401</v>
      </c>
      <c r="CP219" s="20">
        <f>Pollini1976!$B225</f>
        <v>74.769300000000001</v>
      </c>
      <c r="CQ219" s="5">
        <f>Pollini1990a!$G225</f>
        <v>333.33333333334701</v>
      </c>
      <c r="CR219" s="20">
        <f>Pollini1990a!$B225</f>
        <v>77.836399999999998</v>
      </c>
      <c r="CS219" s="5">
        <f>Pollini1990b!$G225</f>
        <v>299.99999999999574</v>
      </c>
      <c r="CT219" s="20">
        <f>Pollini1990b!$B225</f>
        <v>80.166399999999996</v>
      </c>
      <c r="CU219" s="5">
        <f>Pontinen2001!$G225</f>
        <v>133.33333333333249</v>
      </c>
      <c r="CV219" s="20">
        <f>Pontinen2001!$B225</f>
        <v>78.016800000000003</v>
      </c>
      <c r="CW219" s="5">
        <f>Richter1989!$G225</f>
        <v>95.238095238095923</v>
      </c>
      <c r="CX219" s="20">
        <f>Richter1989!$B225</f>
        <v>80.587500000000006</v>
      </c>
      <c r="CY219" s="5">
        <f>Rosen1969!$G225</f>
        <v>184.61538461538299</v>
      </c>
      <c r="CZ219" s="20">
        <f>Rosen1969!$B225</f>
        <v>75.327200000000005</v>
      </c>
      <c r="DA219" s="5">
        <f>Santos1977!$G225</f>
        <v>193.54838709677276</v>
      </c>
      <c r="DB219" s="20">
        <f>Santos1977!$B225</f>
        <v>77.897599999999997</v>
      </c>
      <c r="DC219" s="5">
        <f>Schleiermacher2002!$G225</f>
        <v>292.68292682927074</v>
      </c>
      <c r="DD219" s="20">
        <f>Schleiermacher2002!$B225</f>
        <v>76.516599999999997</v>
      </c>
      <c r="DE219" s="5">
        <f>Serkin1983!$G225</f>
        <v>151.89873417721671</v>
      </c>
      <c r="DF219" s="20">
        <f>Serkin1983!$B225</f>
        <v>76.353800000000007</v>
      </c>
      <c r="DG219" s="5">
        <f>Serkin1994!$G225</f>
        <v>190.47619047619185</v>
      </c>
      <c r="DH219" s="20">
        <f>Serkin1994!$B225</f>
        <v>81.353800000000007</v>
      </c>
      <c r="DI219" s="5">
        <f>Stadlen1948!$G225</f>
        <v>342.8571428571484</v>
      </c>
      <c r="DJ219" s="20">
        <f>Stadlen1948!$B225</f>
        <v>84.724100000000007</v>
      </c>
      <c r="DK219" s="5">
        <f>Stein1954!$G225</f>
        <v>164.38356164383794</v>
      </c>
      <c r="DL219" s="20">
        <f>Stein1954!$B225</f>
        <v>73.051900000000003</v>
      </c>
      <c r="DM219" s="5">
        <f>Steuerman2004!$G225</f>
        <v>118.81188118811988</v>
      </c>
      <c r="DN219" s="20">
        <f>Steuerman2004!$B225</f>
        <v>80.256600000000006</v>
      </c>
      <c r="DO219" s="5">
        <f>TakahashiA1973!$G225</f>
        <v>173.91304347826144</v>
      </c>
      <c r="DP219" s="20">
        <f>TakahashiA1973!$B225</f>
        <v>68.888599999999997</v>
      </c>
      <c r="DQ219" s="5">
        <f>TakahashiY1977!$G225</f>
        <v>148.14814814814775</v>
      </c>
      <c r="DR219" s="20">
        <f>TakahashiY1977!$B225</f>
        <v>63.627899999999997</v>
      </c>
      <c r="DS219" s="5">
        <f>Uchida2000!$G225</f>
        <v>260.86956521738682</v>
      </c>
      <c r="DT219" s="20">
        <f>Uchida2000!$B225</f>
        <v>75.561400000000006</v>
      </c>
      <c r="DU219" s="5">
        <f>Webster1967!$G225</f>
        <v>187.50000000000401</v>
      </c>
      <c r="DV219" s="20">
        <f>Webster1967!$B225</f>
        <v>80.161699999999996</v>
      </c>
      <c r="DW219" s="5">
        <f>Worms1997!$G225</f>
        <v>129.03225806451519</v>
      </c>
      <c r="DX219" s="20">
        <f>Worms1997!$B225</f>
        <v>68.868399999999994</v>
      </c>
      <c r="DY219" s="5">
        <f>Zacharias1973!$G225</f>
        <v>306.90537084397442</v>
      </c>
      <c r="DZ219" s="20">
        <f>Zacharias1973!$B225</f>
        <v>83.227099999999993</v>
      </c>
      <c r="EA219" s="5">
        <f>Zimerman1995!$G225</f>
        <v>226.41509433962216</v>
      </c>
      <c r="EB219" s="20">
        <f>Zimerman1995!$B225</f>
        <v>78.302000000000007</v>
      </c>
    </row>
    <row r="220" spans="1:132">
      <c r="A220" s="17">
        <v>217</v>
      </c>
      <c r="B220" s="17">
        <v>313.5</v>
      </c>
      <c r="C220" s="17">
        <v>53</v>
      </c>
      <c r="D220" s="17">
        <v>2.5</v>
      </c>
      <c r="E220" s="17" t="s">
        <v>212</v>
      </c>
      <c r="F220" s="10" t="s">
        <v>252</v>
      </c>
      <c r="G220" s="5">
        <f ca="1">Tempo!F220</f>
        <v>163.47386613787148</v>
      </c>
      <c r="H220" s="20">
        <f ca="1">Dynamics!F220</f>
        <v>67.870603076923075</v>
      </c>
      <c r="I220" s="5">
        <f>Aitken1961!$G226</f>
        <v>105.26315789473286</v>
      </c>
      <c r="J220" s="20">
        <f>Aitken1961!$B226</f>
        <v>69.172799999999995</v>
      </c>
      <c r="K220" s="5">
        <f>Anderszewski1996!$G226</f>
        <v>187.50000000000401</v>
      </c>
      <c r="L220" s="20">
        <f>Anderszewski1996!$B226</f>
        <v>77.703500000000005</v>
      </c>
      <c r="M220" s="5">
        <f>Arciuli1996!$G226</f>
        <v>133.3333333333367</v>
      </c>
      <c r="N220" s="20">
        <f>Arciuli1996!$B226</f>
        <v>61.929200000000002</v>
      </c>
      <c r="O220" s="5">
        <f>Berg2007!$G226</f>
        <v>272.72727272723893</v>
      </c>
      <c r="P220" s="20">
        <f>Berg2007!$B226</f>
        <v>67.826499999999996</v>
      </c>
      <c r="Q220" s="5">
        <f>Biret1973!$G226</f>
        <v>117.64705882353151</v>
      </c>
      <c r="R220" s="20">
        <f>Biret1973!$B226</f>
        <v>72.421300000000002</v>
      </c>
      <c r="S220" s="5">
        <f>Blumroder1994!$G226</f>
        <v>176.47058823529235</v>
      </c>
      <c r="T220" s="20">
        <f>Blumroder1994!$B226</f>
        <v>69.660300000000007</v>
      </c>
      <c r="U220" s="5">
        <f>Bratke1993!$G226</f>
        <v>166.66666666667351</v>
      </c>
      <c r="V220" s="20">
        <f>Bratke1993!$B226</f>
        <v>76.352400000000003</v>
      </c>
      <c r="W220" s="5">
        <f>Breidenbach1994!$G226</f>
        <v>193.54838709677276</v>
      </c>
      <c r="X220" s="20">
        <f>Breidenbach1994!$B226</f>
        <v>64.953800000000001</v>
      </c>
      <c r="Y220" s="5">
        <f>Bucquet1969!$G226</f>
        <v>162.16216216216017</v>
      </c>
      <c r="Z220" s="20">
        <f>Bucquet1969!$B226</f>
        <v>69.311899999999994</v>
      </c>
      <c r="AA220" s="5">
        <f>Douglas1991!$G226</f>
        <v>142.85714285714712</v>
      </c>
      <c r="AB220" s="20">
        <f>Douglas1991!$B226</f>
        <v>64.916300000000007</v>
      </c>
      <c r="AC220" s="5">
        <f>Dunki1998!$G226</f>
        <v>214.28571428571342</v>
      </c>
      <c r="AD220" s="20">
        <f>Dunki1998!$B226</f>
        <v>66.380600000000001</v>
      </c>
      <c r="AE220" s="5">
        <f>Dutkiewicz1975!$G226</f>
        <v>166.66666666667351</v>
      </c>
      <c r="AF220" s="20">
        <f>Dutkiewicz1975!$B226</f>
        <v>77.833500000000001</v>
      </c>
      <c r="AG220" s="5">
        <f>Eschenbach1996!$G226</f>
        <v>171.4285714285742</v>
      </c>
      <c r="AH220" s="20">
        <f>Eschenbach1996!$B226</f>
        <v>65.966499999999996</v>
      </c>
      <c r="AI220" s="5">
        <f>Georgiades1985!$G226</f>
        <v>153.84615384615921</v>
      </c>
      <c r="AJ220" s="20">
        <f>Georgiades1985!$B226</f>
        <v>74.281899999999993</v>
      </c>
      <c r="AK220" s="5">
        <f>Goebels1964!$G226</f>
        <v>92.307692307691497</v>
      </c>
      <c r="AL220" s="20">
        <f>Goebels1964!$B226</f>
        <v>72.980500000000006</v>
      </c>
      <c r="AM220" s="5">
        <f>Gould1954!$G226</f>
        <v>240</v>
      </c>
      <c r="AN220" s="20">
        <f>Gould1954!$B226</f>
        <v>73.648799999999994</v>
      </c>
      <c r="AO220" s="5">
        <f>Gould1964!$G226</f>
        <v>200.0000000000019</v>
      </c>
      <c r="AP220" s="20">
        <f>Gould1964!$B226</f>
        <v>77.547300000000007</v>
      </c>
      <c r="AQ220" s="5">
        <f>Gould1970!$G226</f>
        <v>206.89655172414362</v>
      </c>
      <c r="AR220" s="20">
        <f>Gould1970!$B226</f>
        <v>70.695599999999999</v>
      </c>
      <c r="AS220" s="5">
        <f>Gould1974!$G226</f>
        <v>176.47058823529235</v>
      </c>
      <c r="AT220" s="20">
        <f>Gould1974!$B226</f>
        <v>84.724999999999994</v>
      </c>
      <c r="AU220" s="5">
        <f>Guaita2011!$G226</f>
        <v>193.54838709677276</v>
      </c>
      <c r="AV220" s="20">
        <f>Guaita2011!$B226</f>
        <v>75.741900000000001</v>
      </c>
      <c r="AW220" s="5">
        <f>Helffer1968!$G226</f>
        <v>166.66666666666035</v>
      </c>
      <c r="AX220" s="20">
        <f>Helffer1968!$B226</f>
        <v>62.328200000000002</v>
      </c>
      <c r="AY220" s="5">
        <f>Hill1996!$G226</f>
        <v>171.4285714285742</v>
      </c>
      <c r="AZ220" s="20">
        <f>Hill1996!$B226</f>
        <v>67.877899999999997</v>
      </c>
      <c r="BA220" s="5">
        <f>Hinterhauser1991!$G226</f>
        <v>230.76923076921361</v>
      </c>
      <c r="BB220" s="20">
        <f>Hinterhauser1991!$B226</f>
        <v>80.202699999999993</v>
      </c>
      <c r="BC220" s="5">
        <f>Hochman2007!$G226</f>
        <v>214.28571428571342</v>
      </c>
      <c r="BD220" s="20">
        <f>Hochman2007!$B226</f>
        <v>74.869399999999999</v>
      </c>
      <c r="BE220" s="5">
        <f>Hough2006!$G226</f>
        <v>206.89655172414362</v>
      </c>
      <c r="BF220" s="20">
        <f>Hough2006!$B226</f>
        <v>71.832499999999996</v>
      </c>
      <c r="BG220" s="5">
        <f>Jacobs1956!$G226</f>
        <v>167.1309192200516</v>
      </c>
      <c r="BH220" s="20">
        <f>Jacobs1956!$B226</f>
        <v>75.087900000000005</v>
      </c>
      <c r="BI220" s="5">
        <f>Karlen1996!$G226</f>
        <v>176.47058823529235</v>
      </c>
      <c r="BJ220" s="20">
        <f>Karlen1996!$B226</f>
        <v>71.131299999999996</v>
      </c>
      <c r="BK220" s="5">
        <f>Kars1969!$G226</f>
        <v>153.84615384615921</v>
      </c>
      <c r="BL220" s="20">
        <f>Kars1969!$B226</f>
        <v>74.900000000000006</v>
      </c>
      <c r="BM220" s="5">
        <f>Klein2002!$G226</f>
        <v>100.00000000000095</v>
      </c>
      <c r="BN220" s="20">
        <f>Klein2002!$B226</f>
        <v>67.809200000000004</v>
      </c>
      <c r="BO220" s="5">
        <f>Koroliov2000!$G226</f>
        <v>200.00000000001137</v>
      </c>
      <c r="BP220" s="20">
        <f>Koroliov2000!$B226</f>
        <v>68.824600000000004</v>
      </c>
      <c r="BQ220" s="5">
        <f>Lifschitz1999!$G226</f>
        <v>133.3333333333367</v>
      </c>
      <c r="BR220" s="20">
        <f>Lifschitz1999!$B226</f>
        <v>70.874499999999998</v>
      </c>
      <c r="BS220" s="5">
        <f>Loriod1961!$G226</f>
        <v>187.50000000000401</v>
      </c>
      <c r="BT220" s="20">
        <f>Loriod1961!$B226</f>
        <v>64.311999999999998</v>
      </c>
      <c r="BU220" s="5">
        <f>Lubimov1971!$G226</f>
        <v>162.16216216217262</v>
      </c>
      <c r="BV220" s="20">
        <f>Lubimov1971!$B226</f>
        <v>73.988500000000002</v>
      </c>
      <c r="BW220" s="5">
        <f>ManchonTheis1954!$G226</f>
        <v>146.34146341463537</v>
      </c>
      <c r="BX220" s="20">
        <f>ManchonTheis1954!$B226</f>
        <v>77.460700000000003</v>
      </c>
      <c r="BY220" s="5">
        <f>McCabe1969!$G226</f>
        <v>157.89473684209534</v>
      </c>
      <c r="BZ220" s="20">
        <f>McCabe1969!$B226</f>
        <v>74.989500000000007</v>
      </c>
      <c r="CA220" s="5">
        <f>Mezzena1973!$G226</f>
        <v>206.89655172412336</v>
      </c>
      <c r="CB220" s="20">
        <f>Mezzena1973!$B226</f>
        <v>58.489100000000001</v>
      </c>
      <c r="CC220" s="5">
        <f>Michiels2005!$G226</f>
        <v>146.34146341463537</v>
      </c>
      <c r="CD220" s="20">
        <f>Michiels2005!$B226</f>
        <v>65.239400000000003</v>
      </c>
      <c r="CE220" s="5">
        <f>Monod1951!$G226</f>
        <v>230.76923076922623</v>
      </c>
      <c r="CF220" s="20">
        <f>Monod1951!$B226</f>
        <v>69.583299999999994</v>
      </c>
      <c r="CG220" s="5">
        <f>Nardi1998!$G226</f>
        <v>127.65957446808542</v>
      </c>
      <c r="CH220" s="20">
        <f>Nardi1998!$B226</f>
        <v>71.113399999999999</v>
      </c>
      <c r="CI220" s="5">
        <f>Neveux1990!$G226</f>
        <v>146.34146341463537</v>
      </c>
      <c r="CJ220" s="20">
        <f>Neveux1990!$B226</f>
        <v>72.599299999999999</v>
      </c>
      <c r="CK220" s="5">
        <f>Ohlsson1996!$G226</f>
        <v>166.66666666666035</v>
      </c>
      <c r="CL220" s="20">
        <f>Ohlsson1996!$B226</f>
        <v>57.839799999999997</v>
      </c>
      <c r="CM220" s="5">
        <f>Pestalozza1961!$G226</f>
        <v>101.69491525423669</v>
      </c>
      <c r="CN220" s="20">
        <f>Pestalozza1961!$B226</f>
        <v>63.624400000000001</v>
      </c>
      <c r="CO220" s="5">
        <f>Pollini1976!$G226</f>
        <v>171.4285714285742</v>
      </c>
      <c r="CP220" s="20">
        <f>Pollini1976!$B226</f>
        <v>77.176100000000005</v>
      </c>
      <c r="CQ220" s="5">
        <f>Pollini1990a!$G226</f>
        <v>272.72727272727411</v>
      </c>
      <c r="CR220" s="20">
        <f>Pollini1990a!$B226</f>
        <v>77.864400000000003</v>
      </c>
      <c r="CS220" s="5">
        <f>Pollini1990b!$G226</f>
        <v>206.89655172414362</v>
      </c>
      <c r="CT220" s="20">
        <f>Pollini1990b!$B226</f>
        <v>66.826499999999996</v>
      </c>
      <c r="CU220" s="5">
        <f>Pontinen2001!$G226</f>
        <v>124.99999999999527</v>
      </c>
      <c r="CV220" s="20">
        <f>Pontinen2001!$B226</f>
        <v>71.823700000000002</v>
      </c>
      <c r="CW220" s="5">
        <f>Richter1989!$G226</f>
        <v>103.44827586207181</v>
      </c>
      <c r="CX220" s="20">
        <f>Richter1989!$B226</f>
        <v>69.589399999999998</v>
      </c>
      <c r="CY220" s="5">
        <f>Rosen1969!$G226</f>
        <v>193.54838709677276</v>
      </c>
      <c r="CZ220" s="20">
        <f>Rosen1969!$B226</f>
        <v>76.801199999999994</v>
      </c>
      <c r="DA220" s="5">
        <f>Santos1977!$G226</f>
        <v>199.99999999999241</v>
      </c>
      <c r="DB220" s="20">
        <f>Santos1977!$B226</f>
        <v>77.069400000000002</v>
      </c>
      <c r="DC220" s="5">
        <f>Schleiermacher2002!$G226</f>
        <v>162.16216216216017</v>
      </c>
      <c r="DD220" s="20">
        <f>Schleiermacher2002!$B226</f>
        <v>74.471900000000005</v>
      </c>
      <c r="DE220" s="5">
        <f>Serkin1983!$G226</f>
        <v>149.99999999999787</v>
      </c>
      <c r="DF220" s="20">
        <f>Serkin1983!$B226</f>
        <v>75.234899999999996</v>
      </c>
      <c r="DG220" s="5">
        <f>Serkin1994!$G226</f>
        <v>181.8181818181906</v>
      </c>
      <c r="DH220" s="20">
        <f>Serkin1994!$B226</f>
        <v>65.336600000000004</v>
      </c>
      <c r="DI220" s="5">
        <f>Stadlen1948!$G226</f>
        <v>214.28571428571342</v>
      </c>
      <c r="DJ220" s="20">
        <f>Stadlen1948!$B226</f>
        <v>75.603700000000003</v>
      </c>
      <c r="DK220" s="5">
        <f>Stein1954!$G226</f>
        <v>162.16216216216017</v>
      </c>
      <c r="DL220" s="20">
        <f>Stein1954!$B226</f>
        <v>64.225899999999996</v>
      </c>
      <c r="DM220" s="5">
        <f>Steuerman2004!$G226</f>
        <v>136.36363636363706</v>
      </c>
      <c r="DN220" s="20">
        <f>Steuerman2004!$B226</f>
        <v>66.608400000000003</v>
      </c>
      <c r="DO220" s="5">
        <f>TakahashiA1973!$G226</f>
        <v>171.4285714285742</v>
      </c>
      <c r="DP220" s="20">
        <f>TakahashiA1973!$B226</f>
        <v>73.378900000000002</v>
      </c>
      <c r="DQ220" s="5">
        <f>TakahashiY1977!$G226</f>
        <v>103.44827586206674</v>
      </c>
      <c r="DR220" s="20">
        <f>TakahashiY1977!$B226</f>
        <v>66.361999999999995</v>
      </c>
      <c r="DS220" s="5">
        <f>Uchida2000!$G226</f>
        <v>206.89655172414362</v>
      </c>
      <c r="DT220" s="20">
        <f>Uchida2000!$B226</f>
        <v>70.515699999999995</v>
      </c>
      <c r="DU220" s="5">
        <f>Webster1967!$G226</f>
        <v>133.33333333333249</v>
      </c>
      <c r="DV220" s="20">
        <f>Webster1967!$B226</f>
        <v>73.6374</v>
      </c>
      <c r="DW220" s="5">
        <f>Worms1997!$G226</f>
        <v>139.53488372092804</v>
      </c>
      <c r="DX220" s="20">
        <f>Worms1997!$B226</f>
        <v>70.347499999999997</v>
      </c>
      <c r="DY220" s="5">
        <f>Zacharias1973!$G226</f>
        <v>223.04832713756551</v>
      </c>
      <c r="DZ220" s="20">
        <f>Zacharias1973!$B226</f>
        <v>76.619100000000003</v>
      </c>
      <c r="EA220" s="5">
        <f>Zimerman1995!$G226</f>
        <v>193.54838709677276</v>
      </c>
      <c r="EB220" s="20">
        <f>Zimerman1995!$B226</f>
        <v>73.069299999999998</v>
      </c>
    </row>
    <row r="221" spans="1:132">
      <c r="A221" s="17">
        <v>218</v>
      </c>
      <c r="B221" s="17">
        <v>314.5</v>
      </c>
      <c r="C221" s="17">
        <v>53</v>
      </c>
      <c r="D221" s="17">
        <v>3.5</v>
      </c>
      <c r="E221" s="17" t="s">
        <v>213</v>
      </c>
      <c r="G221" s="5">
        <f ca="1">Tempo!F221</f>
        <v>157.57968761619748</v>
      </c>
      <c r="H221" s="20">
        <f ca="1">Dynamics!F221</f>
        <v>72.912243076923076</v>
      </c>
      <c r="I221" s="5">
        <f>Aitken1961!$G227</f>
        <v>85.714285714287101</v>
      </c>
      <c r="J221" s="20">
        <f>Aitken1961!$B227</f>
        <v>78.751300000000001</v>
      </c>
      <c r="K221" s="5">
        <f>Anderszewski1996!$G227</f>
        <v>181.81818181817491</v>
      </c>
      <c r="L221" s="20">
        <f>Anderszewski1996!$B227</f>
        <v>86.109300000000005</v>
      </c>
      <c r="M221" s="5">
        <f>Arciuli1996!$G227</f>
        <v>136.36363636363706</v>
      </c>
      <c r="N221" s="20">
        <f>Arciuli1996!$B227</f>
        <v>69.261300000000006</v>
      </c>
      <c r="O221" s="5">
        <f>Berg2007!$G227</f>
        <v>250.00000000002012</v>
      </c>
      <c r="P221" s="20">
        <f>Berg2007!$B227</f>
        <v>73.992500000000007</v>
      </c>
      <c r="Q221" s="5">
        <f>Biret1973!$G227</f>
        <v>162.16216216216017</v>
      </c>
      <c r="R221" s="20">
        <f>Biret1973!$B227</f>
        <v>78.001300000000001</v>
      </c>
      <c r="S221" s="5">
        <f>Blumroder1994!$G227</f>
        <v>149.99999999999787</v>
      </c>
      <c r="T221" s="20">
        <f>Blumroder1994!$B227</f>
        <v>75.557900000000004</v>
      </c>
      <c r="U221" s="5">
        <f>Bratke1993!$G227</f>
        <v>171.4285714285742</v>
      </c>
      <c r="V221" s="20">
        <f>Bratke1993!$B227</f>
        <v>80.087900000000005</v>
      </c>
      <c r="W221" s="5">
        <f>Breidenbach1994!$G227</f>
        <v>181.8181818181906</v>
      </c>
      <c r="X221" s="20">
        <f>Breidenbach1994!$B227</f>
        <v>73.994399999999999</v>
      </c>
      <c r="Y221" s="5">
        <f>Bucquet1969!$G227</f>
        <v>153.84615384614801</v>
      </c>
      <c r="Z221" s="20">
        <f>Bucquet1969!$B227</f>
        <v>80.605699999999999</v>
      </c>
      <c r="AA221" s="5">
        <f>Douglas1991!$G227</f>
        <v>153.84615384614801</v>
      </c>
      <c r="AB221" s="20">
        <f>Douglas1991!$B227</f>
        <v>69.159099999999995</v>
      </c>
      <c r="AC221" s="5">
        <f>Dunki1998!$G227</f>
        <v>206.89655172413347</v>
      </c>
      <c r="AD221" s="20">
        <f>Dunki1998!$B227</f>
        <v>76.374700000000004</v>
      </c>
      <c r="AE221" s="5">
        <f>Dutkiewicz1975!$G227</f>
        <v>171.4285714285603</v>
      </c>
      <c r="AF221" s="20">
        <f>Dutkiewicz1975!$B227</f>
        <v>84.7834</v>
      </c>
      <c r="AG221" s="5">
        <f>Eschenbach1996!$G227</f>
        <v>162.16216216216017</v>
      </c>
      <c r="AH221" s="20">
        <f>Eschenbach1996!$B227</f>
        <v>69.702200000000005</v>
      </c>
      <c r="AI221" s="5">
        <f>Georgiades1985!$G227</f>
        <v>162.16216216216017</v>
      </c>
      <c r="AJ221" s="20">
        <f>Georgiades1985!$B227</f>
        <v>80.3322</v>
      </c>
      <c r="AK221" s="5">
        <f>Goebels1964!$G227</f>
        <v>92.307692307691497</v>
      </c>
      <c r="AL221" s="20">
        <f>Goebels1964!$B227</f>
        <v>78.929699999999997</v>
      </c>
      <c r="AM221" s="5">
        <f>Gould1954!$G227</f>
        <v>240</v>
      </c>
      <c r="AN221" s="20">
        <f>Gould1954!$B227</f>
        <v>84.2393</v>
      </c>
      <c r="AO221" s="5">
        <f>Gould1964!$G227</f>
        <v>200.0000000000019</v>
      </c>
      <c r="AP221" s="20">
        <f>Gould1964!$B227</f>
        <v>81.27</v>
      </c>
      <c r="AQ221" s="5">
        <f>Gould1970!$G227</f>
        <v>206.89655172412336</v>
      </c>
      <c r="AR221" s="20">
        <f>Gould1970!$B227</f>
        <v>74.622200000000007</v>
      </c>
      <c r="AS221" s="5">
        <f>Gould1974!$G227</f>
        <v>166.66666666666691</v>
      </c>
      <c r="AT221" s="20">
        <f>Gould1974!$B227</f>
        <v>86.9465</v>
      </c>
      <c r="AU221" s="5">
        <f>Guaita2011!$G227</f>
        <v>176.47058823529235</v>
      </c>
      <c r="AV221" s="20">
        <f>Guaita2011!$B227</f>
        <v>73.534800000000004</v>
      </c>
      <c r="AW221" s="5">
        <f>Helffer1968!$G227</f>
        <v>166.66666666666035</v>
      </c>
      <c r="AX221" s="20">
        <f>Helffer1968!$B227</f>
        <v>72.425799999999995</v>
      </c>
      <c r="AY221" s="5">
        <f>Hill1996!$G227</f>
        <v>157.89473684210714</v>
      </c>
      <c r="AZ221" s="20">
        <f>Hill1996!$B227</f>
        <v>73.975200000000001</v>
      </c>
      <c r="BA221" s="5">
        <f>Hinterhauser1991!$G227</f>
        <v>230.76923076923885</v>
      </c>
      <c r="BB221" s="20">
        <f>Hinterhauser1991!$B227</f>
        <v>78.292900000000003</v>
      </c>
      <c r="BC221" s="5">
        <f>Hochman2007!$G227</f>
        <v>222.2222222222255</v>
      </c>
      <c r="BD221" s="20">
        <f>Hochman2007!$B227</f>
        <v>82.363100000000003</v>
      </c>
      <c r="BE221" s="5">
        <f>Hough2006!$G227</f>
        <v>193.54838709677276</v>
      </c>
      <c r="BF221" s="20">
        <f>Hough2006!$B227</f>
        <v>78.630499999999998</v>
      </c>
      <c r="BG221" s="5">
        <f>Jacobs1956!$G227</f>
        <v>163.93442622951471</v>
      </c>
      <c r="BH221" s="20">
        <f>Jacobs1956!$B227</f>
        <v>82.366699999999994</v>
      </c>
      <c r="BI221" s="5">
        <f>Karlen1996!$G227</f>
        <v>146.34146341463537</v>
      </c>
      <c r="BJ221" s="20">
        <f>Karlen1996!$B227</f>
        <v>75.402000000000001</v>
      </c>
      <c r="BK221" s="5">
        <f>Kars1969!$G227</f>
        <v>166.66666666666035</v>
      </c>
      <c r="BL221" s="20">
        <f>Kars1969!$B227</f>
        <v>79.391099999999994</v>
      </c>
      <c r="BM221" s="5">
        <f>Klein2002!$G227</f>
        <v>103.44827586206674</v>
      </c>
      <c r="BN221" s="20">
        <f>Klein2002!$B227</f>
        <v>73.277500000000003</v>
      </c>
      <c r="BO221" s="5">
        <f>Koroliov2000!$G227</f>
        <v>181.81818181817491</v>
      </c>
      <c r="BP221" s="20">
        <f>Koroliov2000!$B227</f>
        <v>81.913499999999999</v>
      </c>
      <c r="BQ221" s="5">
        <f>Lifschitz1999!$G227</f>
        <v>127.65957446807769</v>
      </c>
      <c r="BR221" s="20">
        <f>Lifschitz1999!$B227</f>
        <v>79.960999999999999</v>
      </c>
      <c r="BS221" s="5">
        <f>Loriod1961!$G227</f>
        <v>162.16216216216017</v>
      </c>
      <c r="BT221" s="20">
        <f>Loriod1961!$B227</f>
        <v>64.015299999999996</v>
      </c>
      <c r="BU221" s="5">
        <f>Lubimov1971!$G227</f>
        <v>193.54838709677276</v>
      </c>
      <c r="BV221" s="20">
        <f>Lubimov1971!$B227</f>
        <v>75.713899999999995</v>
      </c>
      <c r="BW221" s="5">
        <f>ManchonTheis1954!$G227</f>
        <v>127.65957446808542</v>
      </c>
      <c r="BX221" s="20">
        <f>ManchonTheis1954!$B227</f>
        <v>71.824100000000001</v>
      </c>
      <c r="BY221" s="5">
        <f>McCabe1969!$G227</f>
        <v>162.16216216217262</v>
      </c>
      <c r="BZ221" s="20">
        <f>McCabe1969!$B227</f>
        <v>73.947400000000002</v>
      </c>
      <c r="CA221" s="5">
        <f>Mezzena1973!$G227</f>
        <v>187.50000000000401</v>
      </c>
      <c r="CB221" s="20">
        <f>Mezzena1973!$B227</f>
        <v>74.701400000000007</v>
      </c>
      <c r="CC221" s="5">
        <f>Michiels2005!$G227</f>
        <v>146.34146341462522</v>
      </c>
      <c r="CD221" s="20">
        <f>Michiels2005!$B227</f>
        <v>75.660200000000003</v>
      </c>
      <c r="CE221" s="5">
        <f>Monod1951!$G227</f>
        <v>222.2222222222255</v>
      </c>
      <c r="CF221" s="20">
        <f>Monod1951!$B227</f>
        <v>72.974999999999994</v>
      </c>
      <c r="CG221" s="5">
        <f>Nardi1998!$G227</f>
        <v>120</v>
      </c>
      <c r="CH221" s="20">
        <f>Nardi1998!$B227</f>
        <v>76.191100000000006</v>
      </c>
      <c r="CI221" s="5">
        <f>Neveux1990!$G227</f>
        <v>149.99999999999787</v>
      </c>
      <c r="CJ221" s="20">
        <f>Neveux1990!$B227</f>
        <v>74.215000000000003</v>
      </c>
      <c r="CK221" s="5">
        <f>Ohlsson1996!$G227</f>
        <v>166.66666666667351</v>
      </c>
      <c r="CL221" s="20">
        <f>Ohlsson1996!$B227</f>
        <v>55.907400000000003</v>
      </c>
      <c r="CM221" s="5">
        <f>Pestalozza1961!$G227</f>
        <v>98.360655737702729</v>
      </c>
      <c r="CN221" s="20">
        <f>Pestalozza1961!$B227</f>
        <v>77.701400000000007</v>
      </c>
      <c r="CO221" s="5">
        <f>Pollini1976!$G227</f>
        <v>166.66666666666035</v>
      </c>
      <c r="CP221" s="20">
        <f>Pollini1976!$B227</f>
        <v>82.916700000000006</v>
      </c>
      <c r="CQ221" s="5">
        <f>Pollini1990a!$G227</f>
        <v>181.81818181817491</v>
      </c>
      <c r="CR221" s="20">
        <f>Pollini1990a!$B227</f>
        <v>79.060199999999995</v>
      </c>
      <c r="CS221" s="5">
        <f>Pollini1990b!$G227</f>
        <v>181.81818181817491</v>
      </c>
      <c r="CT221" s="20">
        <f>Pollini1990b!$B227</f>
        <v>78.486999999999995</v>
      </c>
      <c r="CU221" s="5">
        <f>Pontinen2001!$G227</f>
        <v>130.43478260870145</v>
      </c>
      <c r="CV221" s="20">
        <f>Pontinen2001!$B227</f>
        <v>75.963800000000006</v>
      </c>
      <c r="CW221" s="5">
        <f>Richter1989!$G227</f>
        <v>90.909090909087453</v>
      </c>
      <c r="CX221" s="20">
        <f>Richter1989!$B227</f>
        <v>76.179199999999994</v>
      </c>
      <c r="CY221" s="5">
        <f>Rosen1969!$G227</f>
        <v>181.81818181817491</v>
      </c>
      <c r="CZ221" s="20">
        <f>Rosen1969!$B227</f>
        <v>75.835999999999999</v>
      </c>
      <c r="DA221" s="5">
        <f>Santos1977!$G227</f>
        <v>181.8181818181906</v>
      </c>
      <c r="DB221" s="20">
        <f>Santos1977!$B227</f>
        <v>77.647000000000006</v>
      </c>
      <c r="DC221" s="5">
        <f>Schleiermacher2002!$G227</f>
        <v>176.47058823529235</v>
      </c>
      <c r="DD221" s="20">
        <f>Schleiermacher2002!$B227</f>
        <v>77.049099999999996</v>
      </c>
      <c r="DE221" s="5">
        <f>Serkin1983!$G227</f>
        <v>162.16216216217262</v>
      </c>
      <c r="DF221" s="20">
        <f>Serkin1983!$B227</f>
        <v>79.312299999999993</v>
      </c>
      <c r="DG221" s="5">
        <f>Serkin1994!$G227</f>
        <v>181.81818181817491</v>
      </c>
      <c r="DH221" s="20">
        <f>Serkin1994!$B227</f>
        <v>73.969899999999996</v>
      </c>
      <c r="DI221" s="5">
        <f>Stadlen1948!$G227</f>
        <v>222.22222222221382</v>
      </c>
      <c r="DJ221" s="20">
        <f>Stadlen1948!$B227</f>
        <v>82.024699999999996</v>
      </c>
      <c r="DK221" s="5">
        <f>Stein1954!$G227</f>
        <v>157.89473684210714</v>
      </c>
      <c r="DL221" s="20">
        <f>Stein1954!$B227</f>
        <v>73.016599999999997</v>
      </c>
      <c r="DM221" s="5">
        <f>Steuerman2004!$G227</f>
        <v>133.33333333332828</v>
      </c>
      <c r="DN221" s="20">
        <f>Steuerman2004!$B227</f>
        <v>75.392099999999999</v>
      </c>
      <c r="DO221" s="5">
        <f>TakahashiA1973!$G227</f>
        <v>153.84615384614801</v>
      </c>
      <c r="DP221" s="20">
        <f>TakahashiA1973!$B227</f>
        <v>72.908900000000003</v>
      </c>
      <c r="DQ221" s="5">
        <f>TakahashiY1977!$G227</f>
        <v>120</v>
      </c>
      <c r="DR221" s="20">
        <f>TakahashiY1977!$B227</f>
        <v>68.623000000000005</v>
      </c>
      <c r="DS221" s="5">
        <f>Uchida2000!$G227</f>
        <v>136.36363636363706</v>
      </c>
      <c r="DT221" s="20">
        <f>Uchida2000!$B227</f>
        <v>74.880700000000004</v>
      </c>
      <c r="DU221" s="5">
        <f>Webster1967!$G227</f>
        <v>130.43478260869341</v>
      </c>
      <c r="DV221" s="20">
        <f>Webster1967!$B227</f>
        <v>76.575800000000001</v>
      </c>
      <c r="DW221" s="5">
        <f>Worms1997!$G227</f>
        <v>125.00000000000267</v>
      </c>
      <c r="DX221" s="20">
        <f>Worms1997!$B227</f>
        <v>72.486199999999997</v>
      </c>
      <c r="DY221" s="5">
        <f>Zacharias1973!$G227</f>
        <v>230.76923076921361</v>
      </c>
      <c r="DZ221" s="20">
        <f>Zacharias1973!$B227</f>
        <v>81.636399999999995</v>
      </c>
      <c r="EA221" s="5">
        <f>Zimerman1995!$G227</f>
        <v>187.50000000000401</v>
      </c>
      <c r="EB221" s="20">
        <f>Zimerman1995!$B227</f>
        <v>78.222999999999999</v>
      </c>
    </row>
    <row r="222" spans="1:132">
      <c r="A222" s="17">
        <v>219</v>
      </c>
      <c r="B222" s="17">
        <v>315.5</v>
      </c>
      <c r="C222" s="17">
        <v>53</v>
      </c>
      <c r="D222" s="17">
        <v>4.5</v>
      </c>
      <c r="E222" s="17" t="s">
        <v>214</v>
      </c>
      <c r="G222" s="5">
        <f ca="1">Tempo!F222</f>
        <v>162.09047716179052</v>
      </c>
      <c r="H222" s="20">
        <f ca="1">Dynamics!F222</f>
        <v>74.164575384615389</v>
      </c>
      <c r="I222" s="5">
        <f>Aitken1961!$G228</f>
        <v>93.74999999999784</v>
      </c>
      <c r="J222" s="20">
        <f>Aitken1961!$B228</f>
        <v>82.591399999999993</v>
      </c>
      <c r="K222" s="5">
        <f>Anderszewski1996!$G228</f>
        <v>214.28571428571342</v>
      </c>
      <c r="L222" s="20">
        <f>Anderszewski1996!$B228</f>
        <v>87.777699999999996</v>
      </c>
      <c r="M222" s="5">
        <f>Arciuli1996!$G228</f>
        <v>149.99999999999787</v>
      </c>
      <c r="N222" s="20">
        <f>Arciuli1996!$B228</f>
        <v>71.621099999999998</v>
      </c>
      <c r="O222" s="5">
        <f>Berg2007!$G228</f>
        <v>199.99999999999241</v>
      </c>
      <c r="P222" s="20">
        <f>Berg2007!$B228</f>
        <v>75.676400000000001</v>
      </c>
      <c r="Q222" s="5">
        <f>Biret1973!$G228</f>
        <v>199.99999999999241</v>
      </c>
      <c r="R222" s="20">
        <f>Biret1973!$B228</f>
        <v>82.522199999999998</v>
      </c>
      <c r="S222" s="5">
        <f>Blumroder1994!$G228</f>
        <v>187.50000000000401</v>
      </c>
      <c r="T222" s="20">
        <f>Blumroder1994!$B228</f>
        <v>72.328699999999998</v>
      </c>
      <c r="U222" s="5">
        <f>Bratke1993!$G228</f>
        <v>176.47058823529235</v>
      </c>
      <c r="V222" s="20">
        <f>Bratke1993!$B228</f>
        <v>80.439099999999996</v>
      </c>
      <c r="W222" s="5">
        <f>Breidenbach1994!$G228</f>
        <v>187.49999999998735</v>
      </c>
      <c r="X222" s="20">
        <f>Breidenbach1994!$B228</f>
        <v>75.483599999999996</v>
      </c>
      <c r="Y222" s="5">
        <f>Bucquet1969!$G228</f>
        <v>162.16216216216017</v>
      </c>
      <c r="Z222" s="20">
        <f>Bucquet1969!$B228</f>
        <v>81.811000000000007</v>
      </c>
      <c r="AA222" s="5">
        <f>Douglas1991!$G228</f>
        <v>146.34146341463537</v>
      </c>
      <c r="AB222" s="20">
        <f>Douglas1991!$B228</f>
        <v>76.824100000000001</v>
      </c>
      <c r="AC222" s="5">
        <f>Dunki1998!$G228</f>
        <v>222.2222222222255</v>
      </c>
      <c r="AD222" s="20">
        <f>Dunki1998!$B228</f>
        <v>76.988299999999995</v>
      </c>
      <c r="AE222" s="5">
        <f>Dutkiewicz1975!$G228</f>
        <v>150.00000000000853</v>
      </c>
      <c r="AF222" s="20">
        <f>Dutkiewicz1975!$B228</f>
        <v>79.589399999999998</v>
      </c>
      <c r="AG222" s="5">
        <f>Eschenbach1996!$G228</f>
        <v>176.47058823529235</v>
      </c>
      <c r="AH222" s="20">
        <f>Eschenbach1996!$B228</f>
        <v>67.930700000000002</v>
      </c>
      <c r="AI222" s="5">
        <f>Georgiades1985!$G228</f>
        <v>149.99999999999787</v>
      </c>
      <c r="AJ222" s="20">
        <f>Georgiades1985!$B228</f>
        <v>80.294300000000007</v>
      </c>
      <c r="AK222" s="5">
        <f>Goebels1964!$G228</f>
        <v>93.750000000002004</v>
      </c>
      <c r="AL222" s="20">
        <f>Goebels1964!$B228</f>
        <v>80.350700000000003</v>
      </c>
      <c r="AM222" s="5">
        <f>Gould1954!$G228</f>
        <v>230.76923076922623</v>
      </c>
      <c r="AN222" s="20">
        <f>Gould1954!$B228</f>
        <v>85.543400000000005</v>
      </c>
      <c r="AO222" s="5">
        <f>Gould1964!$G228</f>
        <v>206.89655172414362</v>
      </c>
      <c r="AP222" s="20">
        <f>Gould1964!$B228</f>
        <v>85.710800000000006</v>
      </c>
      <c r="AQ222" s="5">
        <f>Gould1970!$G228</f>
        <v>200.00000000001137</v>
      </c>
      <c r="AR222" s="20">
        <f>Gould1970!$B228</f>
        <v>80.018199999999993</v>
      </c>
      <c r="AS222" s="5">
        <f>Gould1974!$G228</f>
        <v>162.16216216216017</v>
      </c>
      <c r="AT222" s="20">
        <f>Gould1974!$B228</f>
        <v>87.057199999999995</v>
      </c>
      <c r="AU222" s="5">
        <f>Guaita2011!$G228</f>
        <v>193.54838709677276</v>
      </c>
      <c r="AV222" s="20">
        <f>Guaita2011!$B228</f>
        <v>75.127099999999999</v>
      </c>
      <c r="AW222" s="5">
        <f>Helffer1968!$G228</f>
        <v>162.16216216217262</v>
      </c>
      <c r="AX222" s="20">
        <f>Helffer1968!$B228</f>
        <v>73.029899999999998</v>
      </c>
      <c r="AY222" s="5">
        <f>Hill1996!$G228</f>
        <v>162.16216216216017</v>
      </c>
      <c r="AZ222" s="20">
        <f>Hill1996!$B228</f>
        <v>82.831999999999994</v>
      </c>
      <c r="BA222" s="5">
        <f>Hinterhauser1991!$G228</f>
        <v>230.76923076923885</v>
      </c>
      <c r="BB222" s="20">
        <f>Hinterhauser1991!$B228</f>
        <v>79.636399999999995</v>
      </c>
      <c r="BC222" s="5">
        <f>Hochman2007!$G228</f>
        <v>222.22222222221382</v>
      </c>
      <c r="BD222" s="20">
        <f>Hochman2007!$B228</f>
        <v>84.269199999999998</v>
      </c>
      <c r="BE222" s="5">
        <f>Hough2006!$G228</f>
        <v>199.99999999999241</v>
      </c>
      <c r="BF222" s="20">
        <f>Hough2006!$B228</f>
        <v>76.774699999999996</v>
      </c>
      <c r="BG222" s="5">
        <f>Jacobs1956!$G228</f>
        <v>158.73015873015271</v>
      </c>
      <c r="BH222" s="20">
        <f>Jacobs1956!$B228</f>
        <v>86.613699999999994</v>
      </c>
      <c r="BI222" s="5">
        <f>Karlen1996!$G228</f>
        <v>122.44897959183447</v>
      </c>
      <c r="BJ222" s="20">
        <f>Karlen1996!$B228</f>
        <v>81.793000000000006</v>
      </c>
      <c r="BK222" s="5">
        <f>Kars1969!$G228</f>
        <v>157.89473684210714</v>
      </c>
      <c r="BL222" s="20">
        <f>Kars1969!$B228</f>
        <v>84.400800000000004</v>
      </c>
      <c r="BM222" s="5">
        <f>Klein2002!$G228</f>
        <v>89.552238805971825</v>
      </c>
      <c r="BN222" s="20">
        <f>Klein2002!$B228</f>
        <v>74.860500000000002</v>
      </c>
      <c r="BO222" s="5">
        <f>Koroliov2000!$G228</f>
        <v>240</v>
      </c>
      <c r="BP222" s="20">
        <f>Koroliov2000!$B228</f>
        <v>80.969200000000001</v>
      </c>
      <c r="BQ222" s="5">
        <f>Lifschitz1999!$G228</f>
        <v>122.44897959184156</v>
      </c>
      <c r="BR222" s="20">
        <f>Lifschitz1999!$B228</f>
        <v>77.513099999999994</v>
      </c>
      <c r="BS222" s="5">
        <f>Loriod1961!$G228</f>
        <v>162.16216216216017</v>
      </c>
      <c r="BT222" s="20">
        <f>Loriod1961!$B228</f>
        <v>70.953100000000006</v>
      </c>
      <c r="BU222" s="5">
        <f>Lubimov1971!$G228</f>
        <v>187.49999999998735</v>
      </c>
      <c r="BV222" s="20">
        <f>Lubimov1971!$B228</f>
        <v>80.203100000000006</v>
      </c>
      <c r="BW222" s="5">
        <f>ManchonTheis1954!$G228</f>
        <v>142.85714285713743</v>
      </c>
      <c r="BX222" s="20">
        <f>ManchonTheis1954!$B228</f>
        <v>76.644900000000007</v>
      </c>
      <c r="BY222" s="5">
        <f>McCabe1969!$G228</f>
        <v>146.34146341462522</v>
      </c>
      <c r="BZ222" s="20">
        <f>McCabe1969!$B228</f>
        <v>73.487300000000005</v>
      </c>
      <c r="CA222" s="5">
        <f>Mezzena1973!$G228</f>
        <v>193.54838709677276</v>
      </c>
      <c r="CB222" s="20">
        <f>Mezzena1973!$B228</f>
        <v>74.0946</v>
      </c>
      <c r="CC222" s="5">
        <f>Michiels2005!$G228</f>
        <v>146.34146341463537</v>
      </c>
      <c r="CD222" s="20">
        <f>Michiels2005!$B228</f>
        <v>73.731399999999994</v>
      </c>
      <c r="CE222" s="5">
        <f>Monod1951!$G228</f>
        <v>222.22222222221382</v>
      </c>
      <c r="CF222" s="20">
        <f>Monod1951!$B228</f>
        <v>72.579800000000006</v>
      </c>
      <c r="CG222" s="5">
        <f>Nardi1998!$G228</f>
        <v>149.99999999999787</v>
      </c>
      <c r="CH222" s="20">
        <f>Nardi1998!$B228</f>
        <v>76.3553</v>
      </c>
      <c r="CI222" s="5">
        <f>Neveux1990!$G228</f>
        <v>139.53488372092804</v>
      </c>
      <c r="CJ222" s="20">
        <f>Neveux1990!$B228</f>
        <v>77.397999999999996</v>
      </c>
      <c r="CK222" s="5">
        <f>Ohlsson1996!$G228</f>
        <v>176.47058823529235</v>
      </c>
      <c r="CL222" s="20">
        <f>Ohlsson1996!$B228</f>
        <v>43.920299999999997</v>
      </c>
      <c r="CM222" s="5">
        <f>Pestalozza1961!$G228</f>
        <v>84.507042253523565</v>
      </c>
      <c r="CN222" s="20">
        <f>Pestalozza1961!$B228</f>
        <v>70.500100000000003</v>
      </c>
      <c r="CO222" s="5">
        <f>Pollini1976!$G228</f>
        <v>171.4285714285742</v>
      </c>
      <c r="CP222" s="20">
        <f>Pollini1976!$B228</f>
        <v>78.886899999999997</v>
      </c>
      <c r="CQ222" s="5">
        <f>Pollini1990a!$G228</f>
        <v>285.71428571427487</v>
      </c>
      <c r="CR222" s="20">
        <f>Pollini1990a!$B228</f>
        <v>76.389499999999998</v>
      </c>
      <c r="CS222" s="5">
        <f>Pollini1990b!$G228</f>
        <v>214.28571428573517</v>
      </c>
      <c r="CT222" s="20">
        <f>Pollini1990b!$B228</f>
        <v>75.632599999999996</v>
      </c>
      <c r="CU222" s="5">
        <f>Pontinen2001!$G228</f>
        <v>133.33333333332828</v>
      </c>
      <c r="CV222" s="20">
        <f>Pontinen2001!$B228</f>
        <v>74.439800000000005</v>
      </c>
      <c r="CW222" s="5">
        <f>Richter1989!$G228</f>
        <v>88.235294117646177</v>
      </c>
      <c r="CX222" s="20">
        <f>Richter1989!$B228</f>
        <v>78.485900000000001</v>
      </c>
      <c r="CY222" s="5">
        <f>Rosen1969!$G228</f>
        <v>187.50000000000401</v>
      </c>
      <c r="CZ222" s="20">
        <f>Rosen1969!$B228</f>
        <v>78.965800000000002</v>
      </c>
      <c r="DA222" s="5">
        <f>Santos1977!$G228</f>
        <v>181.81818181817491</v>
      </c>
      <c r="DB222" s="20">
        <f>Santos1977!$B228</f>
        <v>79.323499999999996</v>
      </c>
      <c r="DC222" s="5">
        <f>Schleiermacher2002!$G228</f>
        <v>187.50000000000401</v>
      </c>
      <c r="DD222" s="20">
        <f>Schleiermacher2002!$B228</f>
        <v>81.302899999999994</v>
      </c>
      <c r="DE222" s="5">
        <f>Serkin1983!$G228</f>
        <v>149.99999999999787</v>
      </c>
      <c r="DF222" s="20">
        <f>Serkin1983!$B228</f>
        <v>84.560199999999995</v>
      </c>
      <c r="DG222" s="5">
        <f>Serkin1994!$G228</f>
        <v>187.50000000000401</v>
      </c>
      <c r="DH222" s="20">
        <f>Serkin1994!$B228</f>
        <v>80.0214</v>
      </c>
      <c r="DI222" s="5">
        <f>Stadlen1948!$G228</f>
        <v>240</v>
      </c>
      <c r="DJ222" s="20">
        <f>Stadlen1948!$B228</f>
        <v>84.587299999999999</v>
      </c>
      <c r="DK222" s="5">
        <f>Stein1954!$G228</f>
        <v>153.84615384614801</v>
      </c>
      <c r="DL222" s="20">
        <f>Stein1954!$B228</f>
        <v>75.730199999999996</v>
      </c>
      <c r="DM222" s="5">
        <f>Steuerman2004!$G228</f>
        <v>142.85714285714712</v>
      </c>
      <c r="DN222" s="20">
        <f>Steuerman2004!$B228</f>
        <v>78.772900000000007</v>
      </c>
      <c r="DO222" s="5">
        <f>TakahashiA1973!$G228</f>
        <v>157.89473684210714</v>
      </c>
      <c r="DP222" s="20">
        <f>TakahashiA1973!$B228</f>
        <v>74.399100000000004</v>
      </c>
      <c r="DQ222" s="5">
        <f>TakahashiY1977!$G228</f>
        <v>105.2631578947381</v>
      </c>
      <c r="DR222" s="20">
        <f>TakahashiY1977!$B228</f>
        <v>70.052300000000002</v>
      </c>
      <c r="DS222" s="5">
        <f>Uchida2000!$G228</f>
        <v>153.84615384614801</v>
      </c>
      <c r="DT222" s="20">
        <f>Uchida2000!$B228</f>
        <v>76.239400000000003</v>
      </c>
      <c r="DU222" s="5">
        <f>Webster1967!$G228</f>
        <v>130.43478260869742</v>
      </c>
      <c r="DV222" s="20">
        <f>Webster1967!$B228</f>
        <v>77.621499999999997</v>
      </c>
      <c r="DW222" s="5">
        <f>Worms1997!$G228</f>
        <v>122.44897959183447</v>
      </c>
      <c r="DX222" s="20">
        <f>Worms1997!$B228</f>
        <v>77.212100000000007</v>
      </c>
      <c r="DY222" s="5">
        <f>Zacharias1973!$G228</f>
        <v>230.76923076923885</v>
      </c>
      <c r="DZ222" s="20">
        <f>Zacharias1973!$B228</f>
        <v>83.069500000000005</v>
      </c>
      <c r="EA222" s="5">
        <f>Zimerman1995!$G228</f>
        <v>187.50000000000401</v>
      </c>
      <c r="EB222" s="20">
        <f>Zimerman1995!$B228</f>
        <v>76.758799999999994</v>
      </c>
    </row>
    <row r="223" spans="1:132">
      <c r="A223" s="17">
        <v>220</v>
      </c>
      <c r="B223" s="17">
        <v>316.5</v>
      </c>
      <c r="C223" s="17">
        <v>53</v>
      </c>
      <c r="D223" s="17">
        <v>5.5</v>
      </c>
      <c r="E223" s="17" t="s">
        <v>186</v>
      </c>
      <c r="G223" s="5">
        <f ca="1">Tempo!F223</f>
        <v>218.73397125236821</v>
      </c>
      <c r="H223" s="20">
        <f ca="1">Dynamics!F223</f>
        <v>74.833216923076932</v>
      </c>
      <c r="I223" s="5">
        <f>Aitken1961!$G229</f>
        <v>211.2676056338089</v>
      </c>
      <c r="J223" s="20">
        <f>Aitken1961!$B229</f>
        <v>81.784000000000006</v>
      </c>
      <c r="K223" s="5">
        <f>Anderszewski1996!$G229</f>
        <v>263.15789473684526</v>
      </c>
      <c r="L223" s="20">
        <f>Anderszewski1996!$B229</f>
        <v>88.917500000000004</v>
      </c>
      <c r="M223" s="5">
        <f>Arciuli1996!$G229</f>
        <v>163.04347826087178</v>
      </c>
      <c r="N223" s="20">
        <f>Arciuli1996!$B229</f>
        <v>74.160300000000007</v>
      </c>
      <c r="O223" s="5">
        <f>Berg2007!$G229</f>
        <v>394.7368421052679</v>
      </c>
      <c r="P223" s="20">
        <f>Berg2007!$B229</f>
        <v>75.133099999999999</v>
      </c>
      <c r="Q223" s="5">
        <f>Biret1973!$G229</f>
        <v>241.93548387097707</v>
      </c>
      <c r="R223" s="20">
        <f>Biret1973!$B229</f>
        <v>82.004900000000006</v>
      </c>
      <c r="S223" s="5">
        <f>Blumroder1994!$G229</f>
        <v>205.47945205479741</v>
      </c>
      <c r="T223" s="20">
        <f>Blumroder1994!$B229</f>
        <v>76.4101</v>
      </c>
      <c r="U223" s="5">
        <f>Bratke1993!$G229</f>
        <v>258.62068965516687</v>
      </c>
      <c r="V223" s="20">
        <f>Bratke1993!$B229</f>
        <v>79.451999999999998</v>
      </c>
      <c r="W223" s="5">
        <f>Breidenbach1994!$G229</f>
        <v>267.85714285714175</v>
      </c>
      <c r="X223" s="20">
        <f>Breidenbach1994!$B229</f>
        <v>74.4773</v>
      </c>
      <c r="Y223" s="5">
        <f>Bucquet1969!$G229</f>
        <v>194.80519480519942</v>
      </c>
      <c r="Z223" s="20">
        <f>Bucquet1969!$B229</f>
        <v>81.607500000000002</v>
      </c>
      <c r="AA223" s="5">
        <f>Douglas1991!$G229</f>
        <v>277.77777777778186</v>
      </c>
      <c r="AB223" s="20">
        <f>Douglas1991!$B229</f>
        <v>77.264899999999997</v>
      </c>
      <c r="AC223" s="5">
        <f>Dunki1998!$G229</f>
        <v>283.01886792452768</v>
      </c>
      <c r="AD223" s="20">
        <f>Dunki1998!$B229</f>
        <v>74.942999999999998</v>
      </c>
      <c r="AE223" s="5">
        <f>Dutkiewicz1975!$G229</f>
        <v>156.24999999999872</v>
      </c>
      <c r="AF223" s="20">
        <f>Dutkiewicz1975!$B229</f>
        <v>81.378200000000007</v>
      </c>
      <c r="AG223" s="5">
        <f>Eschenbach1996!$G229</f>
        <v>223.88059701492955</v>
      </c>
      <c r="AH223" s="20">
        <f>Eschenbach1996!$B229</f>
        <v>71.171199999999999</v>
      </c>
      <c r="AI223" s="5">
        <f>Georgiades1985!$G229</f>
        <v>211.2676056338089</v>
      </c>
      <c r="AJ223" s="20">
        <f>Georgiades1985!$B229</f>
        <v>83.0535</v>
      </c>
      <c r="AK223" s="5">
        <f>Goebels1964!$G229</f>
        <v>114.50381679389294</v>
      </c>
      <c r="AL223" s="20">
        <f>Goebels1964!$B229</f>
        <v>82.825500000000005</v>
      </c>
      <c r="AM223" s="5">
        <f>Gould1954!$G229</f>
        <v>277.77777777778186</v>
      </c>
      <c r="AN223" s="20">
        <f>Gould1954!$B229</f>
        <v>83.572100000000006</v>
      </c>
      <c r="AO223" s="5">
        <f>Gould1964!$G229</f>
        <v>238.09523809523446</v>
      </c>
      <c r="AP223" s="20">
        <f>Gould1964!$B229</f>
        <v>81.749099999999999</v>
      </c>
      <c r="AQ223" s="5">
        <f>Gould1970!$G229</f>
        <v>241.93548387096598</v>
      </c>
      <c r="AR223" s="20">
        <f>Gould1970!$B229</f>
        <v>76.770700000000005</v>
      </c>
      <c r="AS223" s="5">
        <f>Gould1974!$G229</f>
        <v>137.61467889908394</v>
      </c>
      <c r="AT223" s="20">
        <f>Gould1974!$B229</f>
        <v>86.408799999999999</v>
      </c>
      <c r="AU223" s="5">
        <f>Guaita2011!$G229</f>
        <v>245.90163934426823</v>
      </c>
      <c r="AV223" s="20">
        <f>Guaita2011!$B229</f>
        <v>78.337000000000003</v>
      </c>
      <c r="AW223" s="5">
        <f>Helffer1968!$G229</f>
        <v>211.26760563380046</v>
      </c>
      <c r="AX223" s="20">
        <f>Helffer1968!$B229</f>
        <v>75.5535</v>
      </c>
      <c r="AY223" s="5">
        <f>Hill1996!$G229</f>
        <v>254.23728813559174</v>
      </c>
      <c r="AZ223" s="20">
        <f>Hill1996!$B229</f>
        <v>81.124600000000001</v>
      </c>
      <c r="BA223" s="5">
        <f>Hinterhauser1991!$G229</f>
        <v>263.15789473684526</v>
      </c>
      <c r="BB223" s="20">
        <f>Hinterhauser1991!$B229</f>
        <v>77.422300000000007</v>
      </c>
      <c r="BC223" s="5">
        <f>Hochman2007!$G229</f>
        <v>267.85714285714857</v>
      </c>
      <c r="BD223" s="20">
        <f>Hochman2007!$B229</f>
        <v>82.819699999999997</v>
      </c>
      <c r="BE223" s="5">
        <f>Hough2006!$G229</f>
        <v>208.33333333333366</v>
      </c>
      <c r="BF223" s="20">
        <f>Hough2006!$B229</f>
        <v>77.462699999999998</v>
      </c>
      <c r="BG223" s="5">
        <f>Jacobs1956!$G229</f>
        <v>263.6203866432391</v>
      </c>
      <c r="BH223" s="20">
        <f>Jacobs1956!$B229</f>
        <v>85.488500000000002</v>
      </c>
      <c r="BI223" s="5">
        <f>Karlen1996!$G229</f>
        <v>254.23728813559174</v>
      </c>
      <c r="BJ223" s="20">
        <f>Karlen1996!$B229</f>
        <v>82.030500000000004</v>
      </c>
      <c r="BK223" s="5">
        <f>Kars1969!$G229</f>
        <v>227.27272727272845</v>
      </c>
      <c r="BL223" s="20">
        <f>Kars1969!$B229</f>
        <v>79.848299999999995</v>
      </c>
      <c r="BM223" s="5">
        <f>Klein2002!$G229</f>
        <v>107.91366906474705</v>
      </c>
      <c r="BN223" s="20">
        <f>Klein2002!$B229</f>
        <v>77.968599999999995</v>
      </c>
      <c r="BO223" s="5">
        <f>Koroliov2000!$G229</f>
        <v>168.53932584269921</v>
      </c>
      <c r="BP223" s="20">
        <f>Koroliov2000!$B229</f>
        <v>76.540199999999999</v>
      </c>
      <c r="BQ223" s="5">
        <f>Lifschitz1999!$G229</f>
        <v>142.8571428571413</v>
      </c>
      <c r="BR223" s="20">
        <f>Lifschitz1999!$B229</f>
        <v>78.446399999999997</v>
      </c>
      <c r="BS223" s="5">
        <f>Loriod1961!$G229</f>
        <v>211.26760563380046</v>
      </c>
      <c r="BT223" s="20">
        <f>Loriod1961!$B229</f>
        <v>73.045299999999997</v>
      </c>
      <c r="BU223" s="5">
        <f>Lubimov1971!$G229</f>
        <v>294.11764705882877</v>
      </c>
      <c r="BV223" s="20">
        <f>Lubimov1971!$B229</f>
        <v>78.307699999999997</v>
      </c>
      <c r="BW223" s="5">
        <f>ManchonTheis1954!$G229</f>
        <v>176.47058823529531</v>
      </c>
      <c r="BX223" s="20">
        <f>ManchonTheis1954!$B229</f>
        <v>74.597899999999996</v>
      </c>
      <c r="BY223" s="5">
        <f>McCabe1969!$G229</f>
        <v>159.57446808510679</v>
      </c>
      <c r="BZ223" s="20">
        <f>McCabe1969!$B229</f>
        <v>80.276399999999995</v>
      </c>
      <c r="CA223" s="5">
        <f>Mezzena1973!$G229</f>
        <v>272.72727272726712</v>
      </c>
      <c r="CB223" s="20">
        <f>Mezzena1973!$B229</f>
        <v>73.204499999999996</v>
      </c>
      <c r="CC223" s="5">
        <f>Michiels2005!$G229</f>
        <v>250.00000000000236</v>
      </c>
      <c r="CD223" s="20">
        <f>Michiels2005!$B229</f>
        <v>80.0959</v>
      </c>
      <c r="CE223" s="5">
        <f>Monod1951!$G229</f>
        <v>319.14893617021357</v>
      </c>
      <c r="CF223" s="20">
        <f>Monod1951!$B229</f>
        <v>71.762900000000002</v>
      </c>
      <c r="CG223" s="5">
        <f>Nardi1998!$G229</f>
        <v>245.90163934426823</v>
      </c>
      <c r="CH223" s="20">
        <f>Nardi1998!$B229</f>
        <v>79.924700000000001</v>
      </c>
      <c r="CI223" s="5">
        <f>Neveux1990!$G229</f>
        <v>156.25000000000333</v>
      </c>
      <c r="CJ223" s="20">
        <f>Neveux1990!$B229</f>
        <v>76.042500000000004</v>
      </c>
      <c r="CK223" s="5">
        <f>Ohlsson1996!$G229</f>
        <v>211.26760563380046</v>
      </c>
      <c r="CL223" s="20">
        <f>Ohlsson1996!$B229</f>
        <v>72.308599999999998</v>
      </c>
      <c r="CM223" s="5">
        <f>Pestalozza1961!$G229</f>
        <v>144.23076923076641</v>
      </c>
      <c r="CN223" s="20">
        <f>Pestalozza1961!$B229</f>
        <v>66.323099999999997</v>
      </c>
      <c r="CO223" s="5">
        <f>Pollini1976!$G229</f>
        <v>234.375000000005</v>
      </c>
      <c r="CP223" s="20">
        <f>Pollini1976!$B229</f>
        <v>76.7547</v>
      </c>
      <c r="CQ223" s="5">
        <f>Pollini1990a!$G229</f>
        <v>326.08695652175362</v>
      </c>
      <c r="CR223" s="20">
        <f>Pollini1990a!$B229</f>
        <v>81.399100000000004</v>
      </c>
      <c r="CS223" s="5">
        <f>Pollini1990b!$G229</f>
        <v>319.14893617019419</v>
      </c>
      <c r="CT223" s="20">
        <f>Pollini1990b!$B229</f>
        <v>79.524199999999993</v>
      </c>
      <c r="CU223" s="5">
        <f>Pontinen2001!$G229</f>
        <v>168.53932584269921</v>
      </c>
      <c r="CV223" s="20">
        <f>Pontinen2001!$B229</f>
        <v>80.647999999999996</v>
      </c>
      <c r="CW223" s="5">
        <f>Richter1989!$G229</f>
        <v>87.719298245615093</v>
      </c>
      <c r="CX223" s="20">
        <f>Richter1989!$B229</f>
        <v>78.741299999999995</v>
      </c>
      <c r="CY223" s="5">
        <f>Rosen1969!$G229</f>
        <v>200</v>
      </c>
      <c r="CZ223" s="20">
        <f>Rosen1969!$B229</f>
        <v>78.44</v>
      </c>
      <c r="DA223" s="5">
        <f>Santos1977!$G229</f>
        <v>283.01886792452768</v>
      </c>
      <c r="DB223" s="20">
        <f>Santos1977!$B229</f>
        <v>76.995400000000004</v>
      </c>
      <c r="DC223" s="5">
        <f>Schleiermacher2002!$G229</f>
        <v>416.6666666666838</v>
      </c>
      <c r="DD223" s="20">
        <f>Schleiermacher2002!$B229</f>
        <v>81.012799999999999</v>
      </c>
      <c r="DE223" s="5">
        <f>Serkin1983!$G229</f>
        <v>154.63917525773212</v>
      </c>
      <c r="DF223" s="20">
        <f>Serkin1983!$B229</f>
        <v>78.057199999999995</v>
      </c>
      <c r="DG223" s="5">
        <f>Serkin1994!$G229</f>
        <v>189.87341772152089</v>
      </c>
      <c r="DH223" s="20">
        <f>Serkin1994!$B229</f>
        <v>85.370699999999999</v>
      </c>
      <c r="DI223" s="5">
        <f>Stadlen1948!$G229</f>
        <v>356.29453681710868</v>
      </c>
      <c r="DJ223" s="20">
        <f>Stadlen1948!$B229</f>
        <v>84.442999999999998</v>
      </c>
      <c r="DK223" s="5">
        <f>Stein1954!$G229</f>
        <v>197.36842105263395</v>
      </c>
      <c r="DL223" s="20">
        <f>Stein1954!$B229</f>
        <v>74.384900000000002</v>
      </c>
      <c r="DM223" s="5">
        <f>Steuerman2004!$G229</f>
        <v>197.36842105263395</v>
      </c>
      <c r="DN223" s="20">
        <f>Steuerman2004!$B229</f>
        <v>80.274699999999996</v>
      </c>
      <c r="DO223" s="5">
        <f>TakahashiA1973!$G229</f>
        <v>154.63917525773212</v>
      </c>
      <c r="DP223" s="20">
        <f>TakahashiA1973!$B229</f>
        <v>71.073300000000003</v>
      </c>
      <c r="DQ223" s="5">
        <f>TakahashiY1977!$G229</f>
        <v>174.41860465116002</v>
      </c>
      <c r="DR223" s="20">
        <f>TakahashiY1977!$B229</f>
        <v>68.965400000000002</v>
      </c>
      <c r="DS223" s="5">
        <f>Uchida2000!$G229</f>
        <v>348.83720930232005</v>
      </c>
      <c r="DT223" s="20">
        <f>Uchida2000!$B229</f>
        <v>79.554900000000004</v>
      </c>
      <c r="DU223" s="5">
        <f>Webster1967!$G229</f>
        <v>202.70270270270021</v>
      </c>
      <c r="DV223" s="20">
        <f>Webster1967!$B229</f>
        <v>79.895399999999995</v>
      </c>
      <c r="DW223" s="5">
        <f>Worms1997!$G229</f>
        <v>157.89473684210714</v>
      </c>
      <c r="DX223" s="20">
        <f>Worms1997!$B229</f>
        <v>75.430499999999995</v>
      </c>
      <c r="DY223" s="5">
        <f>Zacharias1973!$G229</f>
        <v>334.82142857142293</v>
      </c>
      <c r="DZ223" s="20">
        <f>Zacharias1973!$B229</f>
        <v>82.2423</v>
      </c>
      <c r="EA223" s="5">
        <f>Zimerman1995!$G229</f>
        <v>294.11764705881234</v>
      </c>
      <c r="EB223" s="20">
        <f>Zimerman1995!$B229</f>
        <v>78.9358</v>
      </c>
    </row>
    <row r="224" spans="1:132">
      <c r="A224" s="17">
        <v>221</v>
      </c>
      <c r="B224" s="17">
        <v>319</v>
      </c>
      <c r="C224" s="17">
        <v>54</v>
      </c>
      <c r="D224" s="17">
        <v>2</v>
      </c>
      <c r="E224" s="17" t="s">
        <v>212</v>
      </c>
      <c r="G224" s="5">
        <f ca="1">Tempo!F224</f>
        <v>158.47119189031346</v>
      </c>
      <c r="H224" s="20">
        <f ca="1">Dynamics!F224</f>
        <v>68.547480000000007</v>
      </c>
      <c r="I224" s="5">
        <f>Aitken1961!$G230</f>
        <v>109.09090909090683</v>
      </c>
      <c r="J224" s="20">
        <f>Aitken1961!$B230</f>
        <v>70.798299999999998</v>
      </c>
      <c r="K224" s="5">
        <f>Anderszewski1996!$G230</f>
        <v>153.84615384615921</v>
      </c>
      <c r="L224" s="20">
        <f>Anderszewski1996!$B230</f>
        <v>78.566500000000005</v>
      </c>
      <c r="M224" s="5">
        <f>Arciuli1996!$G230</f>
        <v>136.36363636363706</v>
      </c>
      <c r="N224" s="20">
        <f>Arciuli1996!$B230</f>
        <v>62.756900000000002</v>
      </c>
      <c r="O224" s="5">
        <f>Berg2007!$G230</f>
        <v>260.86956521740291</v>
      </c>
      <c r="P224" s="20">
        <f>Berg2007!$B230</f>
        <v>71.103300000000004</v>
      </c>
      <c r="Q224" s="5">
        <f>Biret1973!$G230</f>
        <v>162.16216216216017</v>
      </c>
      <c r="R224" s="20">
        <f>Biret1973!$B230</f>
        <v>74.991900000000001</v>
      </c>
      <c r="S224" s="5">
        <f>Blumroder1994!$G230</f>
        <v>166.66666666666035</v>
      </c>
      <c r="T224" s="20">
        <f>Blumroder1994!$B230</f>
        <v>70.5642</v>
      </c>
      <c r="U224" s="5">
        <f>Bratke1993!$G230</f>
        <v>171.4285714285742</v>
      </c>
      <c r="V224" s="20">
        <f>Bratke1993!$B230</f>
        <v>75.647999999999996</v>
      </c>
      <c r="W224" s="5">
        <f>Breidenbach1994!$G230</f>
        <v>200.00000000001137</v>
      </c>
      <c r="X224" s="20">
        <f>Breidenbach1994!$B230</f>
        <v>65.754800000000003</v>
      </c>
      <c r="Y224" s="5">
        <f>Bucquet1969!$G230</f>
        <v>146.34146341463537</v>
      </c>
      <c r="Z224" s="20">
        <f>Bucquet1969!$B230</f>
        <v>69.798400000000001</v>
      </c>
      <c r="AA224" s="5">
        <f>Douglas1991!$G230</f>
        <v>153.84615384615921</v>
      </c>
      <c r="AB224" s="20">
        <f>Douglas1991!$B230</f>
        <v>65.227599999999995</v>
      </c>
      <c r="AC224" s="5">
        <f>Dunki1998!$G230</f>
        <v>222.22222222221382</v>
      </c>
      <c r="AD224" s="20">
        <f>Dunki1998!$B230</f>
        <v>64.367000000000004</v>
      </c>
      <c r="AE224" s="5">
        <f>Dutkiewicz1975!$G230</f>
        <v>171.4285714285742</v>
      </c>
      <c r="AF224" s="20">
        <f>Dutkiewicz1975!$B230</f>
        <v>78.021500000000003</v>
      </c>
      <c r="AG224" s="5">
        <f>Eschenbach1996!$G230</f>
        <v>162.16216216216017</v>
      </c>
      <c r="AH224" s="20">
        <f>Eschenbach1996!$B230</f>
        <v>65.753799999999998</v>
      </c>
      <c r="AI224" s="5">
        <f>Georgiades1985!$G230</f>
        <v>166.66666666666035</v>
      </c>
      <c r="AJ224" s="20">
        <f>Georgiades1985!$B230</f>
        <v>74.044300000000007</v>
      </c>
      <c r="AK224" s="5">
        <f>Goebels1964!$G230</f>
        <v>92.307692307691497</v>
      </c>
      <c r="AL224" s="20">
        <f>Goebels1964!$B230</f>
        <v>73.047899999999998</v>
      </c>
      <c r="AM224" s="5">
        <f>Gould1954!$G230</f>
        <v>230.76923076922623</v>
      </c>
      <c r="AN224" s="20">
        <f>Gould1954!$B230</f>
        <v>72.854200000000006</v>
      </c>
      <c r="AO224" s="5">
        <f>Gould1964!$G230</f>
        <v>206.89655172414362</v>
      </c>
      <c r="AP224" s="20">
        <f>Gould1964!$B230</f>
        <v>77.236699999999999</v>
      </c>
      <c r="AQ224" s="5">
        <f>Gould1970!$G230</f>
        <v>199.99999999999241</v>
      </c>
      <c r="AR224" s="20">
        <f>Gould1970!$B230</f>
        <v>70.752600000000001</v>
      </c>
      <c r="AS224" s="5">
        <f>Gould1974!$G230</f>
        <v>157.89473684210125</v>
      </c>
      <c r="AT224" s="20">
        <f>Gould1974!$B230</f>
        <v>85.163600000000002</v>
      </c>
      <c r="AU224" s="5">
        <f>Guaita2011!$G230</f>
        <v>199.99999999999241</v>
      </c>
      <c r="AV224" s="20">
        <f>Guaita2011!$B230</f>
        <v>76.075500000000005</v>
      </c>
      <c r="AW224" s="5">
        <f>Helffer1968!$G230</f>
        <v>139.53488372092804</v>
      </c>
      <c r="AX224" s="20">
        <f>Helffer1968!$B230</f>
        <v>61.408499999999997</v>
      </c>
      <c r="AY224" s="5">
        <f>Hill1996!$G230</f>
        <v>162.16216216216017</v>
      </c>
      <c r="AZ224" s="20">
        <f>Hill1996!$B230</f>
        <v>70.821299999999994</v>
      </c>
      <c r="BA224" s="5">
        <f>Hinterhauser1991!$G230</f>
        <v>230.76923076921361</v>
      </c>
      <c r="BB224" s="20">
        <f>Hinterhauser1991!$B230</f>
        <v>80.799400000000006</v>
      </c>
      <c r="BC224" s="5">
        <f>Hochman2007!$G230</f>
        <v>214.28571428571342</v>
      </c>
      <c r="BD224" s="20">
        <f>Hochman2007!$B230</f>
        <v>73.949299999999994</v>
      </c>
      <c r="BE224" s="5">
        <f>Hough2006!$G230</f>
        <v>200.00000000001137</v>
      </c>
      <c r="BF224" s="20">
        <f>Hough2006!$B230</f>
        <v>71.608999999999995</v>
      </c>
      <c r="BG224" s="5">
        <f>Jacobs1956!$G230</f>
        <v>163.04347826087178</v>
      </c>
      <c r="BH224" s="20">
        <f>Jacobs1956!$B230</f>
        <v>75.430999999999997</v>
      </c>
      <c r="BI224" s="5">
        <f>Karlen1996!$G230</f>
        <v>153.84615384615921</v>
      </c>
      <c r="BJ224" s="20">
        <f>Karlen1996!$B230</f>
        <v>71.691500000000005</v>
      </c>
      <c r="BK224" s="5">
        <f>Kars1969!$G230</f>
        <v>149.99999999999787</v>
      </c>
      <c r="BL224" s="20">
        <f>Kars1969!$B230</f>
        <v>75.941500000000005</v>
      </c>
      <c r="BM224" s="5">
        <f>Klein2002!$G230</f>
        <v>69.76744186046632</v>
      </c>
      <c r="BN224" s="20">
        <f>Klein2002!$B230</f>
        <v>67.072900000000004</v>
      </c>
      <c r="BO224" s="5">
        <f>Koroliov2000!$G230</f>
        <v>157.89473684209534</v>
      </c>
      <c r="BP224" s="20">
        <f>Koroliov2000!$B230</f>
        <v>68.531899999999993</v>
      </c>
      <c r="BQ224" s="5">
        <f>Lifschitz1999!$G230</f>
        <v>136.36363636363706</v>
      </c>
      <c r="BR224" s="20">
        <f>Lifschitz1999!$B230</f>
        <v>72.070599999999999</v>
      </c>
      <c r="BS224" s="5">
        <f>Loriod1961!$G230</f>
        <v>166.66666666667351</v>
      </c>
      <c r="BT224" s="20">
        <f>Loriod1961!$B230</f>
        <v>67.656300000000002</v>
      </c>
      <c r="BU224" s="5">
        <f>Lubimov1971!$G230</f>
        <v>187.50000000000401</v>
      </c>
      <c r="BV224" s="20">
        <f>Lubimov1971!$B230</f>
        <v>73.9739</v>
      </c>
      <c r="BW224" s="5">
        <f>ManchonTheis1954!$G230</f>
        <v>133.3333333333367</v>
      </c>
      <c r="BX224" s="20">
        <f>ManchonTheis1954!$B230</f>
        <v>75.520499999999998</v>
      </c>
      <c r="BY224" s="5">
        <f>McCabe1969!$G230</f>
        <v>142.85714285714712</v>
      </c>
      <c r="BZ224" s="20">
        <f>McCabe1969!$B230</f>
        <v>73.613900000000001</v>
      </c>
      <c r="CA224" s="5">
        <f>Mezzena1973!$G230</f>
        <v>200.00000000001137</v>
      </c>
      <c r="CB224" s="20">
        <f>Mezzena1973!$B230</f>
        <v>59.491300000000003</v>
      </c>
      <c r="CC224" s="5">
        <f>Michiels2005!$G230</f>
        <v>133.3333333333367</v>
      </c>
      <c r="CD224" s="20">
        <f>Michiels2005!$B230</f>
        <v>66.750600000000006</v>
      </c>
      <c r="CE224" s="5">
        <f>Monod1951!$G230</f>
        <v>230.76923076923885</v>
      </c>
      <c r="CF224" s="20">
        <f>Monod1951!$B230</f>
        <v>67.677899999999994</v>
      </c>
      <c r="CG224" s="5">
        <f>Nardi1998!$G230</f>
        <v>149.99999999999787</v>
      </c>
      <c r="CH224" s="20">
        <f>Nardi1998!$B230</f>
        <v>72.442300000000003</v>
      </c>
      <c r="CI224" s="5">
        <f>Neveux1990!$G230</f>
        <v>149.99999999999787</v>
      </c>
      <c r="CJ224" s="20">
        <f>Neveux1990!$B230</f>
        <v>71.525499999999994</v>
      </c>
      <c r="CK224" s="5">
        <f>Ohlsson1996!$G230</f>
        <v>166.66666666667351</v>
      </c>
      <c r="CL224" s="20">
        <f>Ohlsson1996!$B230</f>
        <v>75.498800000000003</v>
      </c>
      <c r="CM224" s="5">
        <f>Pestalozza1961!$G230</f>
        <v>89.552238805971825</v>
      </c>
      <c r="CN224" s="20">
        <f>Pestalozza1961!$B230</f>
        <v>63.4497</v>
      </c>
      <c r="CO224" s="5">
        <f>Pollini1976!$G230</f>
        <v>166.66666666666035</v>
      </c>
      <c r="CP224" s="20">
        <f>Pollini1976!$B230</f>
        <v>77.278099999999995</v>
      </c>
      <c r="CQ224" s="5">
        <f>Pollini1990a!$G230</f>
        <v>187.49999999998735</v>
      </c>
      <c r="CR224" s="20">
        <f>Pollini1990a!$B230</f>
        <v>78.045599999999993</v>
      </c>
      <c r="CS224" s="5">
        <f>Pollini1990b!$G230</f>
        <v>181.8181818181906</v>
      </c>
      <c r="CT224" s="20">
        <f>Pollini1990b!$B230</f>
        <v>68.470399999999998</v>
      </c>
      <c r="CU224" s="5">
        <f>Pontinen2001!$G230</f>
        <v>117.64705882352496</v>
      </c>
      <c r="CV224" s="20">
        <f>Pontinen2001!$B230</f>
        <v>72.575100000000006</v>
      </c>
      <c r="CW224" s="5">
        <f>Richter1989!$G230</f>
        <v>92.307692307695532</v>
      </c>
      <c r="CX224" s="20">
        <f>Richter1989!$B230</f>
        <v>67.308700000000002</v>
      </c>
      <c r="CY224" s="5">
        <f>Rosen1969!$G230</f>
        <v>181.8181818181906</v>
      </c>
      <c r="CZ224" s="20">
        <f>Rosen1969!$B230</f>
        <v>77.032600000000002</v>
      </c>
      <c r="DA224" s="5">
        <f>Santos1977!$G230</f>
        <v>193.54838709677276</v>
      </c>
      <c r="DB224" s="20">
        <f>Santos1977!$B230</f>
        <v>78.065299999999993</v>
      </c>
      <c r="DC224" s="5">
        <f>Schleiermacher2002!$G230</f>
        <v>166.66666666666035</v>
      </c>
      <c r="DD224" s="20">
        <f>Schleiermacher2002!$B230</f>
        <v>77.085300000000004</v>
      </c>
      <c r="DE224" s="5">
        <f>Serkin1983!$G230</f>
        <v>157.89473684210714</v>
      </c>
      <c r="DF224" s="20">
        <f>Serkin1983!$B230</f>
        <v>75.923599999999993</v>
      </c>
      <c r="DG224" s="5">
        <f>Serkin1994!$G230</f>
        <v>187.49999999998735</v>
      </c>
      <c r="DH224" s="20">
        <f>Serkin1994!$B230</f>
        <v>65.517099999999999</v>
      </c>
      <c r="DI224" s="5">
        <f>Stadlen1948!$G230</f>
        <v>223.04832713754195</v>
      </c>
      <c r="DJ224" s="20">
        <f>Stadlen1948!$B230</f>
        <v>80.041600000000003</v>
      </c>
      <c r="DK224" s="5">
        <f>Stein1954!$G230</f>
        <v>142.85714285713743</v>
      </c>
      <c r="DL224" s="20">
        <f>Stein1954!$B230</f>
        <v>63.670999999999999</v>
      </c>
      <c r="DM224" s="5">
        <f>Steuerman2004!$G230</f>
        <v>136.36363636363706</v>
      </c>
      <c r="DN224" s="20">
        <f>Steuerman2004!$B230</f>
        <v>69.969200000000001</v>
      </c>
      <c r="DO224" s="5">
        <f>TakahashiA1973!$G230</f>
        <v>146.34146341463537</v>
      </c>
      <c r="DP224" s="20">
        <f>TakahashiA1973!$B230</f>
        <v>72.971100000000007</v>
      </c>
      <c r="DQ224" s="5">
        <f>TakahashiY1977!$G230</f>
        <v>150.00000000000853</v>
      </c>
      <c r="DR224" s="20">
        <f>TakahashiY1977!$B230</f>
        <v>67.306299999999993</v>
      </c>
      <c r="DS224" s="5">
        <f>Uchida2000!$G230</f>
        <v>206.89655172414362</v>
      </c>
      <c r="DT224" s="20">
        <f>Uchida2000!$B230</f>
        <v>71.478200000000001</v>
      </c>
      <c r="DU224" s="5">
        <f>Webster1967!$G230</f>
        <v>133.3333333333367</v>
      </c>
      <c r="DV224" s="20">
        <f>Webster1967!$B230</f>
        <v>72.373500000000007</v>
      </c>
      <c r="DW224" s="5">
        <f>Worms1997!$G230</f>
        <v>130.43478260869341</v>
      </c>
      <c r="DX224" s="20">
        <f>Worms1997!$B230</f>
        <v>71.198499999999996</v>
      </c>
      <c r="DY224" s="5">
        <f>Zacharias1973!$G230</f>
        <v>198.67549668874665</v>
      </c>
      <c r="DZ224" s="20">
        <f>Zacharias1973!$B230</f>
        <v>75.882499999999993</v>
      </c>
      <c r="EA224" s="5">
        <f>Zimerman1995!$G230</f>
        <v>200.00000000001137</v>
      </c>
      <c r="EB224" s="20">
        <f>Zimerman1995!$B230</f>
        <v>73.937899999999999</v>
      </c>
    </row>
    <row r="225" spans="1:132">
      <c r="A225" s="17">
        <v>222</v>
      </c>
      <c r="B225" s="17">
        <v>320</v>
      </c>
      <c r="C225" s="17">
        <v>54</v>
      </c>
      <c r="D225" s="17">
        <v>3</v>
      </c>
      <c r="E225" s="17" t="s">
        <v>224</v>
      </c>
      <c r="G225" s="5">
        <f ca="1">Tempo!F225</f>
        <v>157.0482660598631</v>
      </c>
      <c r="H225" s="20">
        <f ca="1">Dynamics!F225</f>
        <v>75.128412307692301</v>
      </c>
      <c r="I225" s="5">
        <f>Aitken1961!$G231</f>
        <v>84.507042253520169</v>
      </c>
      <c r="J225" s="20">
        <f>Aitken1961!$B231</f>
        <v>80.527699999999996</v>
      </c>
      <c r="K225" s="5">
        <f>Anderszewski1996!$G231</f>
        <v>157.89473684210714</v>
      </c>
      <c r="L225" s="20">
        <f>Anderszewski1996!$B231</f>
        <v>87.251499999999993</v>
      </c>
      <c r="M225" s="5">
        <f>Arciuli1996!$G231</f>
        <v>124.99999999999527</v>
      </c>
      <c r="N225" s="20">
        <f>Arciuli1996!$B231</f>
        <v>74.296999999999997</v>
      </c>
      <c r="O225" s="5">
        <f>Berg2007!$G231</f>
        <v>249.99999999999054</v>
      </c>
      <c r="P225" s="20">
        <f>Berg2007!$B231</f>
        <v>77.680400000000006</v>
      </c>
      <c r="Q225" s="5">
        <f>Biret1973!$G231</f>
        <v>157.89473684210714</v>
      </c>
      <c r="R225" s="20">
        <f>Biret1973!$B231</f>
        <v>78.438800000000001</v>
      </c>
      <c r="S225" s="5">
        <f>Blumroder1994!$G231</f>
        <v>146.34146341463537</v>
      </c>
      <c r="T225" s="20">
        <f>Blumroder1994!$B231</f>
        <v>75.987899999999996</v>
      </c>
      <c r="U225" s="5">
        <f>Bratke1993!$G231</f>
        <v>193.54838709677276</v>
      </c>
      <c r="V225" s="20">
        <f>Bratke1993!$B231</f>
        <v>75.975300000000004</v>
      </c>
      <c r="W225" s="5">
        <f>Breidenbach1994!$G231</f>
        <v>187.50000000000401</v>
      </c>
      <c r="X225" s="20">
        <f>Breidenbach1994!$B231</f>
        <v>74.278000000000006</v>
      </c>
      <c r="Y225" s="5">
        <f>Bucquet1969!$G231</f>
        <v>157.89473684210714</v>
      </c>
      <c r="Z225" s="20">
        <f>Bucquet1969!$B231</f>
        <v>83.322100000000006</v>
      </c>
      <c r="AA225" s="5">
        <f>Douglas1991!$G231</f>
        <v>133.33333333332828</v>
      </c>
      <c r="AB225" s="20">
        <f>Douglas1991!$B231</f>
        <v>72.876599999999996</v>
      </c>
      <c r="AC225" s="5">
        <f>Dunki1998!$G231</f>
        <v>230.76923076923885</v>
      </c>
      <c r="AD225" s="20">
        <f>Dunki1998!$B231</f>
        <v>76.984999999999999</v>
      </c>
      <c r="AE225" s="5">
        <f>Dutkiewicz1975!$G231</f>
        <v>162.16216216216017</v>
      </c>
      <c r="AF225" s="20">
        <f>Dutkiewicz1975!$B231</f>
        <v>85.793000000000006</v>
      </c>
      <c r="AG225" s="5">
        <f>Eschenbach1996!$G231</f>
        <v>157.89473684210714</v>
      </c>
      <c r="AH225" s="20">
        <f>Eschenbach1996!$B231</f>
        <v>70.178799999999995</v>
      </c>
      <c r="AI225" s="5">
        <f>Georgiades1985!$G231</f>
        <v>171.4285714285742</v>
      </c>
      <c r="AJ225" s="20">
        <f>Georgiades1985!$B231</f>
        <v>78.942300000000003</v>
      </c>
      <c r="AK225" s="5">
        <f>Goebels1964!$G231</f>
        <v>92.307692307691497</v>
      </c>
      <c r="AL225" s="20">
        <f>Goebels1964!$B231</f>
        <v>80.909800000000004</v>
      </c>
      <c r="AM225" s="5">
        <f>Gould1954!$G231</f>
        <v>200.0000000000019</v>
      </c>
      <c r="AN225" s="20">
        <f>Gould1954!$B231</f>
        <v>86.350700000000003</v>
      </c>
      <c r="AO225" s="5">
        <f>Gould1964!$G231</f>
        <v>176.47058823529235</v>
      </c>
      <c r="AP225" s="20">
        <f>Gould1964!$B231</f>
        <v>83.132199999999997</v>
      </c>
      <c r="AQ225" s="5">
        <f>Gould1970!$G231</f>
        <v>171.4285714285742</v>
      </c>
      <c r="AR225" s="20">
        <f>Gould1970!$B231</f>
        <v>80.192700000000002</v>
      </c>
      <c r="AS225" s="5">
        <f>Gould1974!$G231</f>
        <v>146.34146341463537</v>
      </c>
      <c r="AT225" s="20">
        <f>Gould1974!$B231</f>
        <v>86.809399999999997</v>
      </c>
      <c r="AU225" s="5">
        <f>Guaita2011!$G231</f>
        <v>153.84615384615921</v>
      </c>
      <c r="AV225" s="20">
        <f>Guaita2011!$B231</f>
        <v>81.288600000000002</v>
      </c>
      <c r="AW225" s="5">
        <f>Helffer1968!$G231</f>
        <v>146.34146341463537</v>
      </c>
      <c r="AX225" s="20">
        <f>Helffer1968!$B231</f>
        <v>74.031099999999995</v>
      </c>
      <c r="AY225" s="5">
        <f>Hill1996!$G231</f>
        <v>166.66666666667351</v>
      </c>
      <c r="AZ225" s="20">
        <f>Hill1996!$B231</f>
        <v>74.857200000000006</v>
      </c>
      <c r="BA225" s="5">
        <f>Hinterhauser1991!$G231</f>
        <v>230.76923076923885</v>
      </c>
      <c r="BB225" s="20">
        <f>Hinterhauser1991!$B231</f>
        <v>78.257300000000001</v>
      </c>
      <c r="BC225" s="5">
        <f>Hochman2007!$G231</f>
        <v>206.89655172413347</v>
      </c>
      <c r="BD225" s="20">
        <f>Hochman2007!$B231</f>
        <v>85.526899999999998</v>
      </c>
      <c r="BE225" s="5">
        <f>Hough2006!$G231</f>
        <v>193.54838709677276</v>
      </c>
      <c r="BF225" s="20">
        <f>Hough2006!$B231</f>
        <v>79.2697</v>
      </c>
      <c r="BG225" s="5">
        <f>Jacobs1956!$G231</f>
        <v>159.15119363394822</v>
      </c>
      <c r="BH225" s="20">
        <f>Jacobs1956!$B231</f>
        <v>81.8125</v>
      </c>
      <c r="BI225" s="5">
        <f>Karlen1996!$G231</f>
        <v>149.99999999999787</v>
      </c>
      <c r="BJ225" s="20">
        <f>Karlen1996!$B231</f>
        <v>82.092100000000002</v>
      </c>
      <c r="BK225" s="5">
        <f>Kars1969!$G231</f>
        <v>153.84615384615921</v>
      </c>
      <c r="BL225" s="20">
        <f>Kars1969!$B231</f>
        <v>81.721400000000003</v>
      </c>
      <c r="BM225" s="5">
        <f>Klein2002!$G231</f>
        <v>88.235294117646177</v>
      </c>
      <c r="BN225" s="20">
        <f>Klein2002!$B231</f>
        <v>71.804100000000005</v>
      </c>
      <c r="BO225" s="5">
        <f>Koroliov2000!$G231</f>
        <v>157.89473684210714</v>
      </c>
      <c r="BP225" s="20">
        <f>Koroliov2000!$B231</f>
        <v>83.984999999999999</v>
      </c>
      <c r="BQ225" s="5">
        <f>Lifschitz1999!$G231</f>
        <v>130.43478260869341</v>
      </c>
      <c r="BR225" s="20">
        <f>Lifschitz1999!$B231</f>
        <v>81.486500000000007</v>
      </c>
      <c r="BS225" s="5">
        <f>Loriod1961!$G231</f>
        <v>153.84615384614801</v>
      </c>
      <c r="BT225" s="20">
        <f>Loriod1961!$B231</f>
        <v>70.163700000000006</v>
      </c>
      <c r="BU225" s="5">
        <f>Lubimov1971!$G231</f>
        <v>214.28571428571342</v>
      </c>
      <c r="BV225" s="20">
        <f>Lubimov1971!$B231</f>
        <v>75.0167</v>
      </c>
      <c r="BW225" s="5">
        <f>ManchonTheis1954!$G231</f>
        <v>133.33333333332828</v>
      </c>
      <c r="BX225" s="20">
        <f>ManchonTheis1954!$B231</f>
        <v>75.562700000000007</v>
      </c>
      <c r="BY225" s="5">
        <f>McCabe1969!$G231</f>
        <v>142.85714285714712</v>
      </c>
      <c r="BZ225" s="20">
        <f>McCabe1969!$B231</f>
        <v>77.024900000000002</v>
      </c>
      <c r="CA225" s="5">
        <f>Mezzena1973!$G231</f>
        <v>214.28571428571342</v>
      </c>
      <c r="CB225" s="20">
        <f>Mezzena1973!$B231</f>
        <v>73.550399999999996</v>
      </c>
      <c r="CC225" s="5">
        <f>Michiels2005!$G231</f>
        <v>142.85714285713743</v>
      </c>
      <c r="CD225" s="20">
        <f>Michiels2005!$B231</f>
        <v>78.001000000000005</v>
      </c>
      <c r="CE225" s="5">
        <f>Monod1951!$G231</f>
        <v>199.99999999999241</v>
      </c>
      <c r="CF225" s="20">
        <f>Monod1951!$B231</f>
        <v>70.602099999999993</v>
      </c>
      <c r="CG225" s="5">
        <f>Nardi1998!$G231</f>
        <v>142.85714285713743</v>
      </c>
      <c r="CH225" s="20">
        <f>Nardi1998!$B231</f>
        <v>78.607500000000002</v>
      </c>
      <c r="CI225" s="5">
        <f>Neveux1990!$G231</f>
        <v>136.36363636363706</v>
      </c>
      <c r="CJ225" s="20">
        <f>Neveux1990!$B231</f>
        <v>79.671300000000002</v>
      </c>
      <c r="CK225" s="5">
        <f>Ohlsson1996!$G231</f>
        <v>166.66666666666035</v>
      </c>
      <c r="CL225" s="20">
        <f>Ohlsson1996!$B231</f>
        <v>78.805199999999999</v>
      </c>
      <c r="CM225" s="5">
        <f>Pestalozza1961!$G231</f>
        <v>82.191780821915771</v>
      </c>
      <c r="CN225" s="20">
        <f>Pestalozza1961!$B231</f>
        <v>78.673000000000002</v>
      </c>
      <c r="CO225" s="5">
        <f>Pollini1976!$G231</f>
        <v>166.66666666667351</v>
      </c>
      <c r="CP225" s="20">
        <f>Pollini1976!$B231</f>
        <v>79.179900000000004</v>
      </c>
      <c r="CQ225" s="5">
        <f>Pollini1990a!$G231</f>
        <v>214.28571428571342</v>
      </c>
      <c r="CR225" s="20">
        <f>Pollini1990a!$B231</f>
        <v>78.455299999999994</v>
      </c>
      <c r="CS225" s="5">
        <f>Pollini1990b!$G231</f>
        <v>193.54838709677276</v>
      </c>
      <c r="CT225" s="20">
        <f>Pollini1990b!$B231</f>
        <v>84.012799999999999</v>
      </c>
      <c r="CU225" s="5">
        <f>Pontinen2001!$G231</f>
        <v>142.85714285714712</v>
      </c>
      <c r="CV225" s="20">
        <f>Pontinen2001!$B231</f>
        <v>78.046800000000005</v>
      </c>
      <c r="CW225" s="5">
        <f>Richter1989!$G231</f>
        <v>77.92207792207401</v>
      </c>
      <c r="CX225" s="20">
        <f>Richter1989!$B231</f>
        <v>79.159499999999994</v>
      </c>
      <c r="CY225" s="5">
        <f>Rosen1969!$G231</f>
        <v>187.49999999998735</v>
      </c>
      <c r="CZ225" s="20">
        <f>Rosen1969!$B231</f>
        <v>76.529700000000005</v>
      </c>
      <c r="DA225" s="5">
        <f>Santos1977!$G231</f>
        <v>187.50000000000401</v>
      </c>
      <c r="DB225" s="20">
        <f>Santos1977!$B231</f>
        <v>82.554299999999998</v>
      </c>
      <c r="DC225" s="5">
        <f>Schleiermacher2002!$G231</f>
        <v>214.28571428571342</v>
      </c>
      <c r="DD225" s="20">
        <f>Schleiermacher2002!$B231</f>
        <v>79.686999999999998</v>
      </c>
      <c r="DE225" s="5">
        <f>Serkin1983!$G231</f>
        <v>157.89473684209534</v>
      </c>
      <c r="DF225" s="20">
        <f>Serkin1983!$B231</f>
        <v>82.747100000000003</v>
      </c>
      <c r="DG225" s="5">
        <f>Serkin1994!$G231</f>
        <v>187.50000000000401</v>
      </c>
      <c r="DH225" s="20">
        <f>Serkin1994!$B231</f>
        <v>81.765600000000006</v>
      </c>
      <c r="DI225" s="5">
        <f>Stadlen1948!$G231</f>
        <v>230.76923076923885</v>
      </c>
      <c r="DJ225" s="20">
        <f>Stadlen1948!$B231</f>
        <v>81.409099999999995</v>
      </c>
      <c r="DK225" s="5">
        <f>Stein1954!$G231</f>
        <v>157.89473684210714</v>
      </c>
      <c r="DL225" s="20">
        <f>Stein1954!$B231</f>
        <v>75.672899999999998</v>
      </c>
      <c r="DM225" s="5">
        <f>Steuerman2004!$G231</f>
        <v>149.99999999999787</v>
      </c>
      <c r="DN225" s="20">
        <f>Steuerman2004!$B231</f>
        <v>77.923299999999998</v>
      </c>
      <c r="DO225" s="5">
        <f>TakahashiA1973!$G231</f>
        <v>153.84615384615921</v>
      </c>
      <c r="DP225" s="20">
        <f>TakahashiA1973!$B231</f>
        <v>75.03</v>
      </c>
      <c r="DQ225" s="5">
        <f>TakahashiY1977!$G231</f>
        <v>149.99999999999787</v>
      </c>
      <c r="DR225" s="20">
        <f>TakahashiY1977!$B231</f>
        <v>71.221100000000007</v>
      </c>
      <c r="DS225" s="5">
        <f>Uchida2000!$G231</f>
        <v>214.28571428571342</v>
      </c>
      <c r="DT225" s="20">
        <f>Uchida2000!$B231</f>
        <v>78.862499999999997</v>
      </c>
      <c r="DU225" s="5">
        <f>Webster1967!$G231</f>
        <v>117.64705882352824</v>
      </c>
      <c r="DV225" s="20">
        <f>Webster1967!$B231</f>
        <v>81.0899</v>
      </c>
      <c r="DW225" s="5">
        <f>Worms1997!$G231</f>
        <v>146.34146341463537</v>
      </c>
      <c r="DX225" s="20">
        <f>Worms1997!$B231</f>
        <v>74.799000000000007</v>
      </c>
      <c r="DY225" s="5">
        <f>Zacharias1973!$G231</f>
        <v>199.99999999999241</v>
      </c>
      <c r="DZ225" s="20">
        <f>Zacharias1973!$B231</f>
        <v>84.416200000000003</v>
      </c>
      <c r="EA225" s="5">
        <f>Zimerman1995!$G231</f>
        <v>187.50000000000401</v>
      </c>
      <c r="EB225" s="20">
        <f>Zimerman1995!$B231</f>
        <v>79.044700000000006</v>
      </c>
    </row>
    <row r="226" spans="1:132">
      <c r="A226" s="17">
        <v>223</v>
      </c>
      <c r="B226" s="17">
        <v>321</v>
      </c>
      <c r="C226" s="17">
        <v>54</v>
      </c>
      <c r="D226" s="17">
        <v>4</v>
      </c>
      <c r="E226" s="17" t="s">
        <v>225</v>
      </c>
      <c r="G226" s="5">
        <f ca="1">Tempo!F226</f>
        <v>152.93947438403626</v>
      </c>
      <c r="H226" s="20">
        <f ca="1">Dynamics!F226</f>
        <v>74.875286153846147</v>
      </c>
      <c r="I226" s="5">
        <f>Aitken1961!$G232</f>
        <v>67.41573033707968</v>
      </c>
      <c r="J226" s="20">
        <f>Aitken1961!$B232</f>
        <v>88.354299999999995</v>
      </c>
      <c r="K226" s="5">
        <f>Anderszewski1996!$G232</f>
        <v>171.4285714285603</v>
      </c>
      <c r="L226" s="20">
        <f>Anderszewski1996!$B232</f>
        <v>87.011799999999994</v>
      </c>
      <c r="M226" s="5">
        <f>Arciuli1996!$G232</f>
        <v>120</v>
      </c>
      <c r="N226" s="20">
        <f>Arciuli1996!$B232</f>
        <v>75.315799999999996</v>
      </c>
      <c r="O226" s="5">
        <f>Berg2007!$G232</f>
        <v>199.99999999999241</v>
      </c>
      <c r="P226" s="20">
        <f>Berg2007!$B232</f>
        <v>78.264899999999997</v>
      </c>
      <c r="Q226" s="5">
        <f>Biret1973!$G232</f>
        <v>176.47058823529235</v>
      </c>
      <c r="R226" s="20">
        <f>Biret1973!$B232</f>
        <v>78.136700000000005</v>
      </c>
      <c r="S226" s="5">
        <f>Blumroder1994!$G232</f>
        <v>187.50000000000401</v>
      </c>
      <c r="T226" s="20">
        <f>Blumroder1994!$B232</f>
        <v>78.936300000000003</v>
      </c>
      <c r="U226" s="5">
        <f>Bratke1993!$G232</f>
        <v>171.4285714285742</v>
      </c>
      <c r="V226" s="20">
        <f>Bratke1993!$B232</f>
        <v>74.919600000000003</v>
      </c>
      <c r="W226" s="5">
        <f>Breidenbach1994!$G232</f>
        <v>171.4285714285603</v>
      </c>
      <c r="X226" s="20">
        <f>Breidenbach1994!$B232</f>
        <v>78.588899999999995</v>
      </c>
      <c r="Y226" s="5">
        <f>Bucquet1969!$G232</f>
        <v>139.53488372092804</v>
      </c>
      <c r="Z226" s="20">
        <f>Bucquet1969!$B232</f>
        <v>84.333500000000001</v>
      </c>
      <c r="AA226" s="5">
        <f>Douglas1991!$G232</f>
        <v>146.34146341463537</v>
      </c>
      <c r="AB226" s="20">
        <f>Douglas1991!$B232</f>
        <v>74.294200000000004</v>
      </c>
      <c r="AC226" s="5">
        <f>Dunki1998!$G232</f>
        <v>230.76923076923885</v>
      </c>
      <c r="AD226" s="20">
        <f>Dunki1998!$B232</f>
        <v>75.418999999999997</v>
      </c>
      <c r="AE226" s="5">
        <f>Dutkiewicz1975!$G232</f>
        <v>157.89473684210714</v>
      </c>
      <c r="AF226" s="20">
        <f>Dutkiewicz1975!$B232</f>
        <v>85.769900000000007</v>
      </c>
      <c r="AG226" s="5">
        <f>Eschenbach1996!$G232</f>
        <v>157.89473684210714</v>
      </c>
      <c r="AH226" s="20">
        <f>Eschenbach1996!$B232</f>
        <v>72.443600000000004</v>
      </c>
      <c r="AI226" s="5">
        <f>Georgiades1985!$G232</f>
        <v>149.99999999999787</v>
      </c>
      <c r="AJ226" s="20">
        <f>Georgiades1985!$B232</f>
        <v>80.375100000000003</v>
      </c>
      <c r="AK226" s="5">
        <f>Goebels1964!$G232</f>
        <v>98.360655737707305</v>
      </c>
      <c r="AL226" s="20">
        <f>Goebels1964!$B232</f>
        <v>82.646799999999999</v>
      </c>
      <c r="AM226" s="5">
        <f>Gould1954!$G232</f>
        <v>193.54838709677276</v>
      </c>
      <c r="AN226" s="20">
        <f>Gould1954!$B232</f>
        <v>84.478700000000003</v>
      </c>
      <c r="AO226" s="5">
        <f>Gould1964!$G232</f>
        <v>193.54838709677276</v>
      </c>
      <c r="AP226" s="20">
        <f>Gould1964!$B232</f>
        <v>82.568200000000004</v>
      </c>
      <c r="AQ226" s="5">
        <f>Gould1970!$G232</f>
        <v>193.54838709677276</v>
      </c>
      <c r="AR226" s="20">
        <f>Gould1970!$B232</f>
        <v>78.921199999999999</v>
      </c>
      <c r="AS226" s="5">
        <f>Gould1974!$G232</f>
        <v>153.84615384615361</v>
      </c>
      <c r="AT226" s="20">
        <f>Gould1974!$B232</f>
        <v>86.713300000000004</v>
      </c>
      <c r="AU226" s="5">
        <f>Guaita2011!$G232</f>
        <v>136.36363636363706</v>
      </c>
      <c r="AV226" s="20">
        <f>Guaita2011!$B232</f>
        <v>78.766900000000007</v>
      </c>
      <c r="AW226" s="5">
        <f>Helffer1968!$G232</f>
        <v>149.99999999999787</v>
      </c>
      <c r="AX226" s="20">
        <f>Helffer1968!$B232</f>
        <v>72.372799999999998</v>
      </c>
      <c r="AY226" s="5">
        <f>Hill1996!$G232</f>
        <v>171.4285714285742</v>
      </c>
      <c r="AZ226" s="20">
        <f>Hill1996!$B232</f>
        <v>73.486199999999997</v>
      </c>
      <c r="BA226" s="5">
        <f>Hinterhauser1991!$G232</f>
        <v>240</v>
      </c>
      <c r="BB226" s="20">
        <f>Hinterhauser1991!$B232</f>
        <v>75.903300000000002</v>
      </c>
      <c r="BC226" s="5">
        <f>Hochman2007!$G232</f>
        <v>193.54838709677276</v>
      </c>
      <c r="BD226" s="20">
        <f>Hochman2007!$B232</f>
        <v>81.496899999999997</v>
      </c>
      <c r="BE226" s="5">
        <f>Hough2006!$G232</f>
        <v>193.54838709677276</v>
      </c>
      <c r="BF226" s="20">
        <f>Hough2006!$B232</f>
        <v>75.333699999999993</v>
      </c>
      <c r="BG226" s="5">
        <f>Jacobs1956!$G232</f>
        <v>155.44041450777377</v>
      </c>
      <c r="BH226" s="20">
        <f>Jacobs1956!$B232</f>
        <v>79.682500000000005</v>
      </c>
      <c r="BI226" s="5">
        <f>Karlen1996!$G232</f>
        <v>120</v>
      </c>
      <c r="BJ226" s="20">
        <f>Karlen1996!$B232</f>
        <v>81.729900000000001</v>
      </c>
      <c r="BK226" s="5">
        <f>Kars1969!$G232</f>
        <v>136.36363636363706</v>
      </c>
      <c r="BL226" s="20">
        <f>Kars1969!$B232</f>
        <v>84.015000000000001</v>
      </c>
      <c r="BM226" s="5">
        <f>Klein2002!$G232</f>
        <v>84.507042253520169</v>
      </c>
      <c r="BN226" s="20">
        <f>Klein2002!$B232</f>
        <v>78.258300000000006</v>
      </c>
      <c r="BO226" s="5">
        <f>Koroliov2000!$G232</f>
        <v>206.89655172414362</v>
      </c>
      <c r="BP226" s="20">
        <f>Koroliov2000!$B232</f>
        <v>81.541300000000007</v>
      </c>
      <c r="BQ226" s="5">
        <f>Lifschitz1999!$G232</f>
        <v>111.11111111111275</v>
      </c>
      <c r="BR226" s="20">
        <f>Lifschitz1999!$B232</f>
        <v>80.870500000000007</v>
      </c>
      <c r="BS226" s="5">
        <f>Loriod1961!$G232</f>
        <v>133.3333333333367</v>
      </c>
      <c r="BT226" s="20">
        <f>Loriod1961!$B232</f>
        <v>73.357399999999998</v>
      </c>
      <c r="BU226" s="5">
        <f>Lubimov1971!$G232</f>
        <v>199.99999999999241</v>
      </c>
      <c r="BV226" s="20">
        <f>Lubimov1971!$B232</f>
        <v>76.487899999999996</v>
      </c>
      <c r="BW226" s="5">
        <f>ManchonTheis1954!$G232</f>
        <v>117.64705882353151</v>
      </c>
      <c r="BX226" s="20">
        <f>ManchonTheis1954!$B232</f>
        <v>75.307900000000004</v>
      </c>
      <c r="BY226" s="5">
        <f>McCabe1969!$G232</f>
        <v>139.53488372092804</v>
      </c>
      <c r="BZ226" s="20">
        <f>McCabe1969!$B232</f>
        <v>73.062100000000001</v>
      </c>
      <c r="CA226" s="5">
        <f>Mezzena1973!$G232</f>
        <v>187.50000000000401</v>
      </c>
      <c r="CB226" s="20">
        <f>Mezzena1973!$B232</f>
        <v>75.163300000000007</v>
      </c>
      <c r="CC226" s="5">
        <f>Michiels2005!$G232</f>
        <v>133.3333333333367</v>
      </c>
      <c r="CD226" s="20">
        <f>Michiels2005!$B232</f>
        <v>73.182100000000005</v>
      </c>
      <c r="CE226" s="5">
        <f>Monod1951!$G232</f>
        <v>230.76923076923885</v>
      </c>
      <c r="CF226" s="20">
        <f>Monod1951!$B232</f>
        <v>76.7928</v>
      </c>
      <c r="CG226" s="5">
        <f>Nardi1998!$G232</f>
        <v>146.34146341463537</v>
      </c>
      <c r="CH226" s="20">
        <f>Nardi1998!$B232</f>
        <v>78.432299999999998</v>
      </c>
      <c r="CI226" s="5">
        <f>Neveux1990!$G232</f>
        <v>133.33333333332828</v>
      </c>
      <c r="CJ226" s="20">
        <f>Neveux1990!$B232</f>
        <v>78.125799999999998</v>
      </c>
      <c r="CK226" s="5">
        <f>Ohlsson1996!$G232</f>
        <v>157.89473684210714</v>
      </c>
      <c r="CL226" s="20">
        <f>Ohlsson1996!$B232</f>
        <v>72.546800000000005</v>
      </c>
      <c r="CM226" s="5">
        <f>Pestalozza1961!$G232</f>
        <v>92.307692307695532</v>
      </c>
      <c r="CN226" s="20">
        <f>Pestalozza1961!$B232</f>
        <v>71.072800000000001</v>
      </c>
      <c r="CO226" s="5">
        <f>Pollini1976!$G232</f>
        <v>166.66666666666035</v>
      </c>
      <c r="CP226" s="20">
        <f>Pollini1976!$B232</f>
        <v>78.693399999999997</v>
      </c>
      <c r="CQ226" s="5">
        <f>Pollini1990a!$G232</f>
        <v>193.54838709679052</v>
      </c>
      <c r="CR226" s="20">
        <f>Pollini1990a!$B232</f>
        <v>81.673500000000004</v>
      </c>
      <c r="CS226" s="5">
        <f>Pollini1990b!$G232</f>
        <v>184.04907975460497</v>
      </c>
      <c r="CT226" s="20">
        <f>Pollini1990b!$B232</f>
        <v>81.937299999999993</v>
      </c>
      <c r="CU226" s="5">
        <f>Pontinen2001!$G232</f>
        <v>153.84615384615921</v>
      </c>
      <c r="CV226" s="20">
        <f>Pontinen2001!$B232</f>
        <v>79.274100000000004</v>
      </c>
      <c r="CW226" s="5">
        <f>Richter1989!$G232</f>
        <v>74.074074074073877</v>
      </c>
      <c r="CX226" s="20">
        <f>Richter1989!$B232</f>
        <v>77.662599999999998</v>
      </c>
      <c r="CY226" s="5">
        <f>Rosen1969!$G232</f>
        <v>181.8181818181906</v>
      </c>
      <c r="CZ226" s="20">
        <f>Rosen1969!$B232</f>
        <v>74.771500000000003</v>
      </c>
      <c r="DA226" s="5">
        <f>Santos1977!$G232</f>
        <v>176.47058823529235</v>
      </c>
      <c r="DB226" s="20">
        <f>Santos1977!$B232</f>
        <v>77.540800000000004</v>
      </c>
      <c r="DC226" s="5">
        <f>Schleiermacher2002!$G232</f>
        <v>206.89655172414362</v>
      </c>
      <c r="DD226" s="20">
        <f>Schleiermacher2002!$B232</f>
        <v>79.989500000000007</v>
      </c>
      <c r="DE226" s="5">
        <f>Serkin1983!$G232</f>
        <v>142.85714285714712</v>
      </c>
      <c r="DF226" s="20">
        <f>Serkin1983!$B232</f>
        <v>81.478300000000004</v>
      </c>
      <c r="DG226" s="5">
        <f>Serkin1994!$G232</f>
        <v>139.53488372092804</v>
      </c>
      <c r="DH226" s="20">
        <f>Serkin1994!$B232</f>
        <v>81.851299999999995</v>
      </c>
      <c r="DI226" s="5">
        <f>Stadlen1948!$G232</f>
        <v>209.79020979020879</v>
      </c>
      <c r="DJ226" s="20">
        <f>Stadlen1948!$B232</f>
        <v>82.238699999999994</v>
      </c>
      <c r="DK226" s="5">
        <f>Stein1954!$G232</f>
        <v>149.99999999999787</v>
      </c>
      <c r="DL226" s="20">
        <f>Stein1954!$B232</f>
        <v>76.528099999999995</v>
      </c>
      <c r="DM226" s="5">
        <f>Steuerman2004!$G232</f>
        <v>136.36363636363706</v>
      </c>
      <c r="DN226" s="20">
        <f>Steuerman2004!$B232</f>
        <v>76.679599999999994</v>
      </c>
      <c r="DO226" s="5">
        <f>TakahashiA1973!$G232</f>
        <v>146.34146341462522</v>
      </c>
      <c r="DP226" s="20">
        <f>TakahashiA1973!$B232</f>
        <v>73.402100000000004</v>
      </c>
      <c r="DQ226" s="5">
        <f>TakahashiY1977!$G232</f>
        <v>146.34146341463537</v>
      </c>
      <c r="DR226" s="20">
        <f>TakahashiY1977!$B232</f>
        <v>73.079899999999995</v>
      </c>
      <c r="DS226" s="5">
        <f>Uchida2000!$G232</f>
        <v>193.54838709677276</v>
      </c>
      <c r="DT226" s="20">
        <f>Uchida2000!$B232</f>
        <v>77.011399999999995</v>
      </c>
      <c r="DU226" s="5">
        <f>Webster1967!$G232</f>
        <v>124.99999999999898</v>
      </c>
      <c r="DV226" s="20">
        <f>Webster1967!$B232</f>
        <v>80.045199999999994</v>
      </c>
      <c r="DW226" s="5">
        <f>Worms1997!$G232</f>
        <v>139.53488372092804</v>
      </c>
      <c r="DX226" s="20">
        <f>Worms1997!$B232</f>
        <v>73.836699999999993</v>
      </c>
      <c r="DY226" s="5">
        <f>Zacharias1973!$G232</f>
        <v>222.22222222223721</v>
      </c>
      <c r="DZ226" s="20">
        <f>Zacharias1973!$B232</f>
        <v>85.6708</v>
      </c>
      <c r="EA226" s="5">
        <f>Zimerman1995!$G232</f>
        <v>199.99999999999241</v>
      </c>
      <c r="EB226" s="20">
        <f>Zimerman1995!$B232</f>
        <v>79.048500000000004</v>
      </c>
    </row>
    <row r="227" spans="1:132">
      <c r="A227" s="17">
        <v>224</v>
      </c>
      <c r="B227" s="17">
        <v>322</v>
      </c>
      <c r="C227" s="17">
        <v>54</v>
      </c>
      <c r="D227" s="17">
        <v>5</v>
      </c>
      <c r="E227" s="17" t="s">
        <v>226</v>
      </c>
      <c r="G227" s="5">
        <f ca="1">Tempo!F227</f>
        <v>152.61147312921017</v>
      </c>
      <c r="H227" s="20">
        <f ca="1">Dynamics!F227</f>
        <v>75.382603076923061</v>
      </c>
      <c r="I227" s="5">
        <f>Aitken1961!$G233</f>
        <v>138.46153846153726</v>
      </c>
      <c r="J227" s="20">
        <f>Aitken1961!$B233</f>
        <v>82.920199999999994</v>
      </c>
      <c r="K227" s="5">
        <f>Anderszewski1996!$G233</f>
        <v>138.46153846154328</v>
      </c>
      <c r="L227" s="20">
        <f>Anderszewski1996!$B233</f>
        <v>86.989000000000004</v>
      </c>
      <c r="M227" s="5">
        <f>Arciuli1996!$G233</f>
        <v>115.38461538461522</v>
      </c>
      <c r="N227" s="20">
        <f>Arciuli1996!$B233</f>
        <v>77.740600000000001</v>
      </c>
      <c r="O227" s="5">
        <f>Berg2007!$G233</f>
        <v>250.00000000001026</v>
      </c>
      <c r="P227" s="20">
        <f>Berg2007!$B233</f>
        <v>78.689700000000002</v>
      </c>
      <c r="Q227" s="5">
        <f>Biret1973!$G233</f>
        <v>180</v>
      </c>
      <c r="R227" s="20">
        <f>Biret1973!$B233</f>
        <v>80.874799999999993</v>
      </c>
      <c r="S227" s="5">
        <f>Blumroder1994!$G233</f>
        <v>147.54098360655408</v>
      </c>
      <c r="T227" s="20">
        <f>Blumroder1994!$B233</f>
        <v>77.004800000000003</v>
      </c>
      <c r="U227" s="5">
        <f>Bratke1993!$G233</f>
        <v>214.28571428570618</v>
      </c>
      <c r="V227" s="20">
        <f>Bratke1993!$B233</f>
        <v>81.661500000000004</v>
      </c>
      <c r="W227" s="5">
        <f>Breidenbach1994!$G233</f>
        <v>157.89473684210714</v>
      </c>
      <c r="X227" s="20">
        <f>Breidenbach1994!$B233</f>
        <v>75.574799999999996</v>
      </c>
      <c r="Y227" s="5">
        <f>Bucquet1969!$G233</f>
        <v>155.17241379310011</v>
      </c>
      <c r="Z227" s="20">
        <f>Bucquet1969!$B233</f>
        <v>84.224699999999999</v>
      </c>
      <c r="AA227" s="5">
        <f>Douglas1991!$G233</f>
        <v>169.81132075471663</v>
      </c>
      <c r="AB227" s="20">
        <f>Douglas1991!$B233</f>
        <v>70.859200000000001</v>
      </c>
      <c r="AC227" s="5">
        <f>Dunki1998!$G233</f>
        <v>249.99999999999054</v>
      </c>
      <c r="AD227" s="20">
        <f>Dunki1998!$B233</f>
        <v>76.540400000000005</v>
      </c>
      <c r="AE227" s="5">
        <f>Dutkiewicz1975!$G233</f>
        <v>138.46153846153726</v>
      </c>
      <c r="AF227" s="20">
        <f>Dutkiewicz1975!$B233</f>
        <v>88.452500000000001</v>
      </c>
      <c r="AG227" s="5">
        <f>Eschenbach1996!$G233</f>
        <v>140.62499999999676</v>
      </c>
      <c r="AH227" s="20">
        <f>Eschenbach1996!$B233</f>
        <v>72.633799999999994</v>
      </c>
      <c r="AI227" s="5">
        <f>Georgiades1985!$G233</f>
        <v>125.0000000000002</v>
      </c>
      <c r="AJ227" s="20">
        <f>Georgiades1985!$B233</f>
        <v>83.129499999999993</v>
      </c>
      <c r="AK227" s="5">
        <f>Goebels1964!$G233</f>
        <v>99.999999999999361</v>
      </c>
      <c r="AL227" s="20">
        <f>Goebels1964!$B233</f>
        <v>80.092100000000002</v>
      </c>
      <c r="AM227" s="5">
        <f>Gould1954!$G233</f>
        <v>183.67346938775702</v>
      </c>
      <c r="AN227" s="20">
        <f>Gould1954!$B233</f>
        <v>84.728099999999998</v>
      </c>
      <c r="AO227" s="5">
        <f>Gould1964!$G233</f>
        <v>169.81132075471663</v>
      </c>
      <c r="AP227" s="20">
        <f>Gould1964!$B233</f>
        <v>87.474699999999999</v>
      </c>
      <c r="AQ227" s="5">
        <f>Gould1970!$G233</f>
        <v>150.00000000000142</v>
      </c>
      <c r="AR227" s="20">
        <f>Gould1970!$B233</f>
        <v>80.656999999999996</v>
      </c>
      <c r="AS227" s="5">
        <f>Gould1974!$G233</f>
        <v>97.826086956521564</v>
      </c>
      <c r="AT227" s="20">
        <f>Gould1974!$B233</f>
        <v>88.295500000000004</v>
      </c>
      <c r="AU227" s="5">
        <f>Guaita2011!$G233</f>
        <v>118.42105263157593</v>
      </c>
      <c r="AV227" s="20">
        <f>Guaita2011!$B233</f>
        <v>75.635900000000007</v>
      </c>
      <c r="AW227" s="5">
        <f>Helffer1968!$G233</f>
        <v>155.17241379310772</v>
      </c>
      <c r="AX227" s="20">
        <f>Helffer1968!$B233</f>
        <v>73.258799999999994</v>
      </c>
      <c r="AY227" s="5">
        <f>Hill1996!$G233</f>
        <v>176.47058823528744</v>
      </c>
      <c r="AZ227" s="20">
        <f>Hill1996!$B233</f>
        <v>82.669700000000006</v>
      </c>
      <c r="BA227" s="5">
        <f>Hinterhauser1991!$G233</f>
        <v>155.17241379310011</v>
      </c>
      <c r="BB227" s="20">
        <f>Hinterhauser1991!$B233</f>
        <v>76.215999999999994</v>
      </c>
      <c r="BC227" s="5">
        <f>Hochman2007!$G233</f>
        <v>191.48936170213392</v>
      </c>
      <c r="BD227" s="20">
        <f>Hochman2007!$B233</f>
        <v>82.6584</v>
      </c>
      <c r="BE227" s="5">
        <f>Hough2006!$G233</f>
        <v>204.54545454545558</v>
      </c>
      <c r="BF227" s="20">
        <f>Hough2006!$B233</f>
        <v>79.392499999999998</v>
      </c>
      <c r="BG227" s="5">
        <f>Jacobs1956!$G233</f>
        <v>129.12482065997079</v>
      </c>
      <c r="BH227" s="20">
        <f>Jacobs1956!$B233</f>
        <v>83.420900000000003</v>
      </c>
      <c r="BI227" s="5">
        <f>Karlen1996!$G233</f>
        <v>132.35294117646927</v>
      </c>
      <c r="BJ227" s="20">
        <f>Karlen1996!$B233</f>
        <v>80.291600000000003</v>
      </c>
      <c r="BK227" s="5">
        <f>Kars1969!$G233</f>
        <v>145.16129032257959</v>
      </c>
      <c r="BL227" s="20">
        <f>Kars1969!$B233</f>
        <v>78.639200000000002</v>
      </c>
      <c r="BM227" s="5">
        <f>Klein2002!$G233</f>
        <v>91.836734693878512</v>
      </c>
      <c r="BN227" s="20">
        <f>Klein2002!$B233</f>
        <v>77.551299999999998</v>
      </c>
      <c r="BO227" s="5">
        <f>Koroliov2000!$G233</f>
        <v>118.42105263158037</v>
      </c>
      <c r="BP227" s="20">
        <f>Koroliov2000!$B233</f>
        <v>80.668199999999999</v>
      </c>
      <c r="BQ227" s="5">
        <f>Lifschitz1999!$G233</f>
        <v>95.744680851064061</v>
      </c>
      <c r="BR227" s="20">
        <f>Lifschitz1999!$B233</f>
        <v>82.310400000000001</v>
      </c>
      <c r="BS227" s="5">
        <f>Loriod1961!$G233</f>
        <v>136.36363636363706</v>
      </c>
      <c r="BT227" s="20">
        <f>Loriod1961!$B233</f>
        <v>73.176599999999993</v>
      </c>
      <c r="BU227" s="5">
        <f>Lubimov1971!$G233</f>
        <v>187.50000000000401</v>
      </c>
      <c r="BV227" s="20">
        <f>Lubimov1971!$B233</f>
        <v>80.187700000000007</v>
      </c>
      <c r="BW227" s="5">
        <f>ManchonTheis1954!$G233</f>
        <v>125.0000000000002</v>
      </c>
      <c r="BX227" s="20">
        <f>ManchonTheis1954!$B233</f>
        <v>76.831599999999995</v>
      </c>
      <c r="BY227" s="5">
        <f>McCabe1969!$G233</f>
        <v>121.62162162162014</v>
      </c>
      <c r="BZ227" s="20">
        <f>McCabe1969!$B233</f>
        <v>73.385000000000005</v>
      </c>
      <c r="CA227" s="5">
        <f>Mezzena1973!$G233</f>
        <v>157.89473684209929</v>
      </c>
      <c r="CB227" s="20">
        <f>Mezzena1973!$B233</f>
        <v>73.884200000000007</v>
      </c>
      <c r="CC227" s="5">
        <f>Michiels2005!$G233</f>
        <v>150.00000000000142</v>
      </c>
      <c r="CD227" s="20">
        <f>Michiels2005!$B233</f>
        <v>77.242999999999995</v>
      </c>
      <c r="CE227" s="5">
        <f>Monod1951!$G233</f>
        <v>199.99999999999872</v>
      </c>
      <c r="CF227" s="20">
        <f>Monod1951!$B233</f>
        <v>73.293899999999994</v>
      </c>
      <c r="CG227" s="5">
        <f>Nardi1998!$G233</f>
        <v>134.32835820895775</v>
      </c>
      <c r="CH227" s="20">
        <f>Nardi1998!$B233</f>
        <v>79.391400000000004</v>
      </c>
      <c r="CI227" s="5">
        <f>Neveux1990!$G233</f>
        <v>121.6216216216248</v>
      </c>
      <c r="CJ227" s="20">
        <f>Neveux1990!$B233</f>
        <v>76.326300000000003</v>
      </c>
      <c r="CK227" s="5">
        <f>Ohlsson1996!$G233</f>
        <v>150.00000000000142</v>
      </c>
      <c r="CL227" s="20">
        <f>Ohlsson1996!$B233</f>
        <v>67.935500000000005</v>
      </c>
      <c r="CM227" s="5">
        <f>Pestalozza1961!$G233</f>
        <v>91.83673469387584</v>
      </c>
      <c r="CN227" s="20">
        <f>Pestalozza1961!$B233</f>
        <v>66.917199999999994</v>
      </c>
      <c r="CO227" s="5">
        <f>Pollini1976!$G233</f>
        <v>163.63636363636027</v>
      </c>
      <c r="CP227" s="20">
        <f>Pollini1976!$B233</f>
        <v>74.684399999999997</v>
      </c>
      <c r="CQ227" s="5">
        <f>Pollini1990a!$G233</f>
        <v>219.51219512193782</v>
      </c>
      <c r="CR227" s="20">
        <f>Pollini1990a!$B233</f>
        <v>82.802899999999994</v>
      </c>
      <c r="CS227" s="5">
        <f>Pollini1990b!$G233</f>
        <v>212.26415094339293</v>
      </c>
      <c r="CT227" s="20">
        <f>Pollini1990b!$B233</f>
        <v>80.325199999999995</v>
      </c>
      <c r="CU227" s="5">
        <f>Pontinen2001!$G233</f>
        <v>123.28767123287363</v>
      </c>
      <c r="CV227" s="20">
        <f>Pontinen2001!$B233</f>
        <v>78.757599999999996</v>
      </c>
      <c r="CW227" s="5">
        <f>Richter1989!$G233</f>
        <v>89.108910891089906</v>
      </c>
      <c r="CX227" s="20">
        <f>Richter1989!$B233</f>
        <v>71.678399999999996</v>
      </c>
      <c r="CY227" s="5">
        <f>Rosen1969!$G233</f>
        <v>290.32258064515918</v>
      </c>
      <c r="CZ227" s="20">
        <f>Rosen1969!$B233</f>
        <v>74.5595</v>
      </c>
      <c r="DA227" s="5">
        <f>Santos1977!$G233</f>
        <v>195.65217391304009</v>
      </c>
      <c r="DB227" s="20">
        <f>Santos1977!$B233</f>
        <v>78.725800000000007</v>
      </c>
      <c r="DC227" s="5">
        <f>Schleiermacher2002!$G233</f>
        <v>271.08433734940274</v>
      </c>
      <c r="DD227" s="20">
        <f>Schleiermacher2002!$B233</f>
        <v>80.770200000000003</v>
      </c>
      <c r="DE227" s="5">
        <f>Serkin1983!$G233</f>
        <v>152.54237288135505</v>
      </c>
      <c r="DF227" s="20">
        <f>Serkin1983!$B233</f>
        <v>79.608000000000004</v>
      </c>
      <c r="DG227" s="5">
        <f>Serkin1994!$G233</f>
        <v>191.89765458422417</v>
      </c>
      <c r="DH227" s="20">
        <f>Serkin1994!$B233</f>
        <v>84.507599999999996</v>
      </c>
      <c r="DI227" s="5">
        <f>Stadlen1948!$G233</f>
        <v>231.36246786631796</v>
      </c>
      <c r="DJ227" s="20">
        <f>Stadlen1948!$B233</f>
        <v>82.933300000000003</v>
      </c>
      <c r="DK227" s="5">
        <f>Stein1954!$G233</f>
        <v>152.54237288135505</v>
      </c>
      <c r="DL227" s="20">
        <f>Stein1954!$B233</f>
        <v>75.19</v>
      </c>
      <c r="DM227" s="5">
        <f>Steuerman2004!$G233</f>
        <v>142.85714285713743</v>
      </c>
      <c r="DN227" s="20">
        <f>Steuerman2004!$B233</f>
        <v>81.683000000000007</v>
      </c>
      <c r="DO227" s="5">
        <f>TakahashiA1973!$G233</f>
        <v>134.32835820895775</v>
      </c>
      <c r="DP227" s="20">
        <f>TakahashiA1973!$B233</f>
        <v>78.324600000000004</v>
      </c>
      <c r="DQ227" s="5">
        <f>TakahashiY1977!$G233</f>
        <v>157.89473684209929</v>
      </c>
      <c r="DR227" s="20">
        <f>TakahashiY1977!$B233</f>
        <v>78.614400000000003</v>
      </c>
      <c r="DS227" s="5">
        <f>Uchida2000!$G233</f>
        <v>191.48936170212812</v>
      </c>
      <c r="DT227" s="20">
        <f>Uchida2000!$B233</f>
        <v>80.0501</v>
      </c>
      <c r="DU227" s="5">
        <f>Webster1967!$G233</f>
        <v>138.4615384615403</v>
      </c>
      <c r="DV227" s="20">
        <f>Webster1967!$B233</f>
        <v>81.7453</v>
      </c>
      <c r="DW227" s="5">
        <f>Worms1997!$G233</f>
        <v>147.54098360656096</v>
      </c>
      <c r="DX227" s="20">
        <f>Worms1997!$B233</f>
        <v>78.673400000000001</v>
      </c>
      <c r="DY227" s="5">
        <f>Zacharias1973!$G233</f>
        <v>224.99999999999682</v>
      </c>
      <c r="DZ227" s="20">
        <f>Zacharias1973!$B233</f>
        <v>87.447199999999995</v>
      </c>
      <c r="EA227" s="5">
        <f>Zimerman1995!$G233</f>
        <v>176.47058823529727</v>
      </c>
      <c r="EB227" s="20">
        <f>Zimerman1995!$B233</f>
        <v>78.960099999999997</v>
      </c>
    </row>
    <row r="228" spans="1:132">
      <c r="A228" s="17">
        <v>225</v>
      </c>
      <c r="B228" s="17">
        <v>323.5</v>
      </c>
      <c r="C228" s="17">
        <v>54</v>
      </c>
      <c r="D228" s="17">
        <v>6.5</v>
      </c>
      <c r="E228" s="17" t="s">
        <v>212</v>
      </c>
      <c r="G228" s="5">
        <f ca="1">Tempo!F228</f>
        <v>170.55614290511406</v>
      </c>
      <c r="H228" s="20">
        <f ca="1">Dynamics!F228</f>
        <v>68.256001538461547</v>
      </c>
      <c r="I228" s="5">
        <f>Aitken1961!$G234</f>
        <v>200.00000000001137</v>
      </c>
      <c r="J228" s="20">
        <f>Aitken1961!$B234</f>
        <v>71.094300000000004</v>
      </c>
      <c r="K228" s="5">
        <f>Anderszewski1996!$G234</f>
        <v>187.49999999998735</v>
      </c>
      <c r="L228" s="20">
        <f>Anderszewski1996!$B234</f>
        <v>77.134600000000006</v>
      </c>
      <c r="M228" s="5">
        <f>Arciuli1996!$G234</f>
        <v>136.36363636363706</v>
      </c>
      <c r="N228" s="20">
        <f>Arciuli1996!$B234</f>
        <v>62.526800000000001</v>
      </c>
      <c r="O228" s="5">
        <f>Berg2007!$G234</f>
        <v>285.71428571427487</v>
      </c>
      <c r="P228" s="20">
        <f>Berg2007!$B234</f>
        <v>69.875200000000007</v>
      </c>
      <c r="Q228" s="5">
        <f>Biret1973!$G234</f>
        <v>166.66666666666035</v>
      </c>
      <c r="R228" s="20">
        <f>Biret1973!$B234</f>
        <v>72.204700000000003</v>
      </c>
      <c r="S228" s="5">
        <f>Blumroder1994!$G234</f>
        <v>181.8181818181906</v>
      </c>
      <c r="T228" s="20">
        <f>Blumroder1994!$B234</f>
        <v>68.971999999999994</v>
      </c>
      <c r="U228" s="5">
        <f>Bratke1993!$G234</f>
        <v>193.54838709679052</v>
      </c>
      <c r="V228" s="20">
        <f>Bratke1993!$B234</f>
        <v>76.457700000000003</v>
      </c>
      <c r="W228" s="5">
        <f>Breidenbach1994!$G234</f>
        <v>206.89655172414362</v>
      </c>
      <c r="X228" s="20">
        <f>Breidenbach1994!$B234</f>
        <v>62.865699999999997</v>
      </c>
      <c r="Y228" s="5">
        <f>Bucquet1969!$G234</f>
        <v>149.99999999999787</v>
      </c>
      <c r="Z228" s="20">
        <f>Bucquet1969!$B234</f>
        <v>71.162199999999999</v>
      </c>
      <c r="AA228" s="5">
        <f>Douglas1991!$G234</f>
        <v>176.47058823529235</v>
      </c>
      <c r="AB228" s="20">
        <f>Douglas1991!$B234</f>
        <v>67.607699999999994</v>
      </c>
      <c r="AC228" s="5">
        <f>Dunki1998!$G234</f>
        <v>260.86956521740291</v>
      </c>
      <c r="AD228" s="20">
        <f>Dunki1998!$B234</f>
        <v>70.573800000000006</v>
      </c>
      <c r="AE228" s="5">
        <f>Dutkiewicz1975!$G234</f>
        <v>157.89473684210714</v>
      </c>
      <c r="AF228" s="20">
        <f>Dutkiewicz1975!$B234</f>
        <v>78.194500000000005</v>
      </c>
      <c r="AG228" s="5">
        <f>Eschenbach1996!$G234</f>
        <v>171.4285714285742</v>
      </c>
      <c r="AH228" s="20">
        <f>Eschenbach1996!$B234</f>
        <v>65.057000000000002</v>
      </c>
      <c r="AI228" s="5">
        <f>Georgiades1985!$G234</f>
        <v>166.66666666667351</v>
      </c>
      <c r="AJ228" s="20">
        <f>Georgiades1985!$B234</f>
        <v>73.821799999999996</v>
      </c>
      <c r="AK228" s="5">
        <f>Goebels1964!$G234</f>
        <v>103.44827586206674</v>
      </c>
      <c r="AL228" s="20">
        <f>Goebels1964!$B234</f>
        <v>71.435599999999994</v>
      </c>
      <c r="AM228" s="5">
        <f>Gould1954!$G234</f>
        <v>187.49999999999568</v>
      </c>
      <c r="AN228" s="20">
        <f>Gould1954!$B234</f>
        <v>74.072599999999994</v>
      </c>
      <c r="AO228" s="5">
        <f>Gould1964!$G234</f>
        <v>157.89473684210714</v>
      </c>
      <c r="AP228" s="20">
        <f>Gould1964!$B234</f>
        <v>77.751000000000005</v>
      </c>
      <c r="AQ228" s="5">
        <f>Gould1970!$G234</f>
        <v>166.66666666667351</v>
      </c>
      <c r="AR228" s="20">
        <f>Gould1970!$B234</f>
        <v>71.542400000000001</v>
      </c>
      <c r="AS228" s="5">
        <f>Gould1974!$G234</f>
        <v>150.00000000000318</v>
      </c>
      <c r="AT228" s="20">
        <f>Gould1974!$B234</f>
        <v>85.442800000000005</v>
      </c>
      <c r="AU228" s="5">
        <f>Guaita2011!$G234</f>
        <v>214.28571428571342</v>
      </c>
      <c r="AV228" s="20">
        <f>Guaita2011!$B234</f>
        <v>74.920900000000003</v>
      </c>
      <c r="AW228" s="5">
        <f>Helffer1968!$G234</f>
        <v>166.66666666666035</v>
      </c>
      <c r="AX228" s="20">
        <f>Helffer1968!$B234</f>
        <v>60.3842</v>
      </c>
      <c r="AY228" s="5">
        <f>Hill1996!$G234</f>
        <v>176.4705882353071</v>
      </c>
      <c r="AZ228" s="20">
        <f>Hill1996!$B234</f>
        <v>70.487499999999997</v>
      </c>
      <c r="BA228" s="5">
        <f>Hinterhauser1991!$G234</f>
        <v>230.76923076923885</v>
      </c>
      <c r="BB228" s="20">
        <f>Hinterhauser1991!$B234</f>
        <v>80.887900000000002</v>
      </c>
      <c r="BC228" s="5">
        <f>Hochman2007!$G234</f>
        <v>214.28571428571342</v>
      </c>
      <c r="BD228" s="20">
        <f>Hochman2007!$B234</f>
        <v>73.756500000000003</v>
      </c>
      <c r="BE228" s="5">
        <f>Hough2006!$G234</f>
        <v>206.89655172414362</v>
      </c>
      <c r="BF228" s="20">
        <f>Hough2006!$B234</f>
        <v>72.671099999999996</v>
      </c>
      <c r="BG228" s="5">
        <f>Jacobs1956!$G234</f>
        <v>175.95307917888141</v>
      </c>
      <c r="BH228" s="20">
        <f>Jacobs1956!$B234</f>
        <v>76.423299999999998</v>
      </c>
      <c r="BI228" s="5">
        <f>Karlen1996!$G234</f>
        <v>176.4705882353071</v>
      </c>
      <c r="BJ228" s="20">
        <f>Karlen1996!$B234</f>
        <v>70.441100000000006</v>
      </c>
      <c r="BK228" s="5">
        <f>Kars1969!$G234</f>
        <v>166.66666666666035</v>
      </c>
      <c r="BL228" s="20">
        <f>Kars1969!$B234</f>
        <v>76.477599999999995</v>
      </c>
      <c r="BM228" s="5">
        <f>Klein2002!$G234</f>
        <v>117.64705882353151</v>
      </c>
      <c r="BN228" s="20">
        <f>Klein2002!$B234</f>
        <v>66.504199999999997</v>
      </c>
      <c r="BO228" s="5">
        <f>Koroliov2000!$G234</f>
        <v>240</v>
      </c>
      <c r="BP228" s="20">
        <f>Koroliov2000!$B234</f>
        <v>68.173000000000002</v>
      </c>
      <c r="BQ228" s="5">
        <f>Lifschitz1999!$G234</f>
        <v>139.53488372092804</v>
      </c>
      <c r="BR228" s="20">
        <f>Lifschitz1999!$B234</f>
        <v>73.1751</v>
      </c>
      <c r="BS228" s="5">
        <f>Loriod1961!$G234</f>
        <v>176.47058823529235</v>
      </c>
      <c r="BT228" s="20">
        <f>Loriod1961!$B234</f>
        <v>64.313199999999995</v>
      </c>
      <c r="BU228" s="5">
        <f>Lubimov1971!$G234</f>
        <v>181.81818181817491</v>
      </c>
      <c r="BV228" s="20">
        <f>Lubimov1971!$B234</f>
        <v>75.961500000000001</v>
      </c>
      <c r="BW228" s="5">
        <f>ManchonTheis1954!$G234</f>
        <v>133.33333333332828</v>
      </c>
      <c r="BX228" s="20">
        <f>ManchonTheis1954!$B234</f>
        <v>76.094499999999996</v>
      </c>
      <c r="BY228" s="5">
        <f>McCabe1969!$G234</f>
        <v>157.89473684210714</v>
      </c>
      <c r="BZ228" s="20">
        <f>McCabe1969!$B234</f>
        <v>73.361800000000002</v>
      </c>
      <c r="CA228" s="5">
        <f>Mezzena1973!$G234</f>
        <v>230.76923076923885</v>
      </c>
      <c r="CB228" s="20">
        <f>Mezzena1973!$B234</f>
        <v>58.119399999999999</v>
      </c>
      <c r="CC228" s="5">
        <f>Michiels2005!$G234</f>
        <v>133.33333333332828</v>
      </c>
      <c r="CD228" s="20">
        <f>Michiels2005!$B234</f>
        <v>66.485699999999994</v>
      </c>
      <c r="CE228" s="5">
        <f>Monod1951!$G234</f>
        <v>222.2222222222255</v>
      </c>
      <c r="CF228" s="20">
        <f>Monod1951!$B234</f>
        <v>68.196799999999996</v>
      </c>
      <c r="CG228" s="5">
        <f>Nardi1998!$G234</f>
        <v>176.47058823529235</v>
      </c>
      <c r="CH228" s="20">
        <f>Nardi1998!$B234</f>
        <v>71.745599999999996</v>
      </c>
      <c r="CI228" s="5">
        <f>Neveux1990!$G234</f>
        <v>157.89473684210714</v>
      </c>
      <c r="CJ228" s="20">
        <f>Neveux1990!$B234</f>
        <v>69.964699999999993</v>
      </c>
      <c r="CK228" s="5">
        <f>Ohlsson1996!$G234</f>
        <v>171.4285714285742</v>
      </c>
      <c r="CL228" s="20">
        <f>Ohlsson1996!$B234</f>
        <v>59.050400000000003</v>
      </c>
      <c r="CM228" s="5">
        <f>Pestalozza1961!$G234</f>
        <v>107.14285714285671</v>
      </c>
      <c r="CN228" s="20">
        <f>Pestalozza1961!$B234</f>
        <v>64.155699999999996</v>
      </c>
      <c r="CO228" s="5">
        <f>Pollini1976!$G234</f>
        <v>181.8181818181906</v>
      </c>
      <c r="CP228" s="20">
        <f>Pollini1976!$B234</f>
        <v>77.323599999999999</v>
      </c>
      <c r="CQ228" s="5">
        <f>Pollini1990a!$G234</f>
        <v>214.28571428571342</v>
      </c>
      <c r="CR228" s="20">
        <f>Pollini1990a!$B234</f>
        <v>77.679100000000005</v>
      </c>
      <c r="CS228" s="5">
        <f>Pollini1990b!$G234</f>
        <v>206.89655172414362</v>
      </c>
      <c r="CT228" s="20">
        <f>Pollini1990b!$B234</f>
        <v>70.864400000000003</v>
      </c>
      <c r="CU228" s="5">
        <f>Pontinen2001!$G234</f>
        <v>130.43478260869341</v>
      </c>
      <c r="CV228" s="20">
        <f>Pontinen2001!$B234</f>
        <v>73.916799999999995</v>
      </c>
      <c r="CW228" s="5">
        <f>Richter1989!$G234</f>
        <v>95.238095238095923</v>
      </c>
      <c r="CX228" s="20">
        <f>Richter1989!$B234</f>
        <v>68.617999999999995</v>
      </c>
      <c r="CY228" s="5">
        <f>Rosen1969!$G234</f>
        <v>193.54838709677276</v>
      </c>
      <c r="CZ228" s="20">
        <f>Rosen1969!$B234</f>
        <v>76.880300000000005</v>
      </c>
      <c r="DA228" s="5">
        <f>Santos1977!$G234</f>
        <v>200.00000000001137</v>
      </c>
      <c r="DB228" s="20">
        <f>Santos1977!$B234</f>
        <v>77.584800000000001</v>
      </c>
      <c r="DC228" s="5">
        <f>Schleiermacher2002!$G234</f>
        <v>303.03030303029158</v>
      </c>
      <c r="DD228" s="20">
        <f>Schleiermacher2002!$B234</f>
        <v>77.094700000000003</v>
      </c>
      <c r="DE228" s="5">
        <f>Serkin1983!$G234</f>
        <v>162.16216216216017</v>
      </c>
      <c r="DF228" s="20">
        <f>Serkin1983!$B234</f>
        <v>74.249499999999998</v>
      </c>
      <c r="DG228" s="5">
        <f>Serkin1994!$G234</f>
        <v>186.91588785046849</v>
      </c>
      <c r="DH228" s="20">
        <f>Serkin1994!$B234</f>
        <v>71.618300000000005</v>
      </c>
      <c r="DI228" s="5">
        <f>Stadlen1948!$G234</f>
        <v>235.29411764706302</v>
      </c>
      <c r="DJ228" s="20">
        <f>Stadlen1948!$B234</f>
        <v>75.439599999999999</v>
      </c>
      <c r="DK228" s="5">
        <f>Stein1954!$G234</f>
        <v>162.16216216217262</v>
      </c>
      <c r="DL228" s="20">
        <f>Stein1954!$B234</f>
        <v>62.131100000000004</v>
      </c>
      <c r="DM228" s="5">
        <f>Steuerman2004!$G234</f>
        <v>127.65957446808542</v>
      </c>
      <c r="DN228" s="20">
        <f>Steuerman2004!$B234</f>
        <v>68.739500000000007</v>
      </c>
      <c r="DO228" s="5">
        <f>TakahashiA1973!$G234</f>
        <v>166.66666666666035</v>
      </c>
      <c r="DP228" s="20">
        <f>TakahashiA1973!$B234</f>
        <v>71.146799999999999</v>
      </c>
      <c r="DQ228" s="5">
        <f>TakahashiY1977!$G234</f>
        <v>113.20754716981715</v>
      </c>
      <c r="DR228" s="20">
        <f>TakahashiY1977!$B234</f>
        <v>67.415800000000004</v>
      </c>
      <c r="DS228" s="5">
        <f>Uchida2000!$G234</f>
        <v>230.76923076923885</v>
      </c>
      <c r="DT228" s="20">
        <f>Uchida2000!$B234</f>
        <v>72.493200000000002</v>
      </c>
      <c r="DU228" s="5">
        <f>Webster1967!$G234</f>
        <v>130.43478260869341</v>
      </c>
      <c r="DV228" s="20">
        <f>Webster1967!$B234</f>
        <v>74.292100000000005</v>
      </c>
      <c r="DW228" s="5">
        <f>Worms1997!$G234</f>
        <v>139.53488372092804</v>
      </c>
      <c r="DX228" s="20">
        <f>Worms1997!$B234</f>
        <v>71.472700000000003</v>
      </c>
      <c r="DY228" s="5">
        <f>Zacharias1973!$G234</f>
        <v>230.76923076923885</v>
      </c>
      <c r="DZ228" s="20">
        <f>Zacharias1973!$B234</f>
        <v>74.035600000000002</v>
      </c>
      <c r="EA228" s="5">
        <f>Zimerman1995!$G234</f>
        <v>193.54838709677276</v>
      </c>
      <c r="EB228" s="20">
        <f>Zimerman1995!$B234</f>
        <v>74.100099999999998</v>
      </c>
    </row>
    <row r="229" spans="1:132">
      <c r="A229" s="17">
        <v>226</v>
      </c>
      <c r="B229" s="17">
        <v>324.5</v>
      </c>
      <c r="C229" s="17">
        <v>55</v>
      </c>
      <c r="D229" s="17">
        <v>1.5</v>
      </c>
      <c r="E229" s="17" t="s">
        <v>227</v>
      </c>
      <c r="G229" s="5">
        <f ca="1">Tempo!F229</f>
        <v>169.31019825473723</v>
      </c>
      <c r="H229" s="20">
        <f ca="1">Dynamics!F229</f>
        <v>72.659760000000006</v>
      </c>
      <c r="I229" s="5">
        <f>Aitken1961!$G235</f>
        <v>187.49999999998735</v>
      </c>
      <c r="J229" s="20">
        <f>Aitken1961!$B235</f>
        <v>75.4298</v>
      </c>
      <c r="K229" s="5">
        <f>Anderszewski1996!$G235</f>
        <v>166.66666666667351</v>
      </c>
      <c r="L229" s="20">
        <f>Anderszewski1996!$B235</f>
        <v>80.5732</v>
      </c>
      <c r="M229" s="5">
        <f>Arciuli1996!$G235</f>
        <v>142.85714285714712</v>
      </c>
      <c r="N229" s="20">
        <f>Arciuli1996!$B235</f>
        <v>73.574200000000005</v>
      </c>
      <c r="O229" s="5">
        <f>Berg2007!$G235</f>
        <v>249.99999999999054</v>
      </c>
      <c r="P229" s="20">
        <f>Berg2007!$B235</f>
        <v>74.710999999999999</v>
      </c>
      <c r="Q229" s="5">
        <f>Biret1973!$G235</f>
        <v>187.50000000000401</v>
      </c>
      <c r="R229" s="20">
        <f>Biret1973!$B235</f>
        <v>76.309200000000004</v>
      </c>
      <c r="S229" s="5">
        <f>Blumroder1994!$G235</f>
        <v>181.81818181817491</v>
      </c>
      <c r="T229" s="20">
        <f>Blumroder1994!$B235</f>
        <v>79.462800000000001</v>
      </c>
      <c r="U229" s="5">
        <f>Bratke1993!$G235</f>
        <v>181.81818181817491</v>
      </c>
      <c r="V229" s="20">
        <f>Bratke1993!$B235</f>
        <v>81.6999</v>
      </c>
      <c r="W229" s="5">
        <f>Breidenbach1994!$G235</f>
        <v>171.4285714285742</v>
      </c>
      <c r="X229" s="20">
        <f>Breidenbach1994!$B235</f>
        <v>68.293700000000001</v>
      </c>
      <c r="Y229" s="5">
        <f>Bucquet1969!$G235</f>
        <v>181.8181818181906</v>
      </c>
      <c r="Z229" s="20">
        <f>Bucquet1969!$B235</f>
        <v>80.730800000000002</v>
      </c>
      <c r="AA229" s="5">
        <f>Douglas1991!$G235</f>
        <v>171.4285714285742</v>
      </c>
      <c r="AB229" s="20">
        <f>Douglas1991!$B235</f>
        <v>74.259299999999996</v>
      </c>
      <c r="AC229" s="5">
        <f>Dunki1998!$G235</f>
        <v>222.22222222221382</v>
      </c>
      <c r="AD229" s="20">
        <f>Dunki1998!$B235</f>
        <v>76.897999999999996</v>
      </c>
      <c r="AE229" s="5">
        <f>Dutkiewicz1975!$G235</f>
        <v>162.16216216216017</v>
      </c>
      <c r="AF229" s="20">
        <f>Dutkiewicz1975!$B235</f>
        <v>82.648600000000002</v>
      </c>
      <c r="AG229" s="5">
        <f>Eschenbach1996!$G235</f>
        <v>171.4285714285742</v>
      </c>
      <c r="AH229" s="20">
        <f>Eschenbach1996!$B235</f>
        <v>62.996099999999998</v>
      </c>
      <c r="AI229" s="5">
        <f>Georgiades1985!$G235</f>
        <v>162.16216216216017</v>
      </c>
      <c r="AJ229" s="20">
        <f>Georgiades1985!$B235</f>
        <v>78.960800000000006</v>
      </c>
      <c r="AK229" s="5">
        <f>Goebels1964!$G235</f>
        <v>109.09090909091248</v>
      </c>
      <c r="AL229" s="20">
        <f>Goebels1964!$B235</f>
        <v>77.105199999999996</v>
      </c>
      <c r="AM229" s="5">
        <f>Gould1954!$G235</f>
        <v>230.76923076923885</v>
      </c>
      <c r="AN229" s="20">
        <f>Gould1954!$B235</f>
        <v>85.0471</v>
      </c>
      <c r="AO229" s="5">
        <f>Gould1964!$G235</f>
        <v>162.16216216216017</v>
      </c>
      <c r="AP229" s="20">
        <f>Gould1964!$B235</f>
        <v>84.506399999999999</v>
      </c>
      <c r="AQ229" s="5">
        <f>Gould1970!$G235</f>
        <v>171.4285714285603</v>
      </c>
      <c r="AR229" s="20">
        <f>Gould1970!$B235</f>
        <v>73.904200000000003</v>
      </c>
      <c r="AS229" s="5">
        <f>Gould1974!$G235</f>
        <v>127.65957446808542</v>
      </c>
      <c r="AT229" s="20">
        <f>Gould1974!$B235</f>
        <v>80.282399999999996</v>
      </c>
      <c r="AU229" s="5">
        <f>Guaita2011!$G235</f>
        <v>171.4285714285742</v>
      </c>
      <c r="AV229" s="20">
        <f>Guaita2011!$B235</f>
        <v>71.935400000000001</v>
      </c>
      <c r="AW229" s="5">
        <f>Helffer1968!$G235</f>
        <v>181.8181818181906</v>
      </c>
      <c r="AX229" s="20">
        <f>Helffer1968!$B235</f>
        <v>71.131399999999999</v>
      </c>
      <c r="AY229" s="5">
        <f>Hill1996!$G235</f>
        <v>171.4285714285603</v>
      </c>
      <c r="AZ229" s="20">
        <f>Hill1996!$B235</f>
        <v>71.890600000000006</v>
      </c>
      <c r="BA229" s="5">
        <f>Hinterhauser1991!$G235</f>
        <v>260.86956521740291</v>
      </c>
      <c r="BB229" s="20">
        <f>Hinterhauser1991!$B235</f>
        <v>74.824799999999996</v>
      </c>
      <c r="BC229" s="5">
        <f>Hochman2007!$G235</f>
        <v>206.89655172412336</v>
      </c>
      <c r="BD229" s="20">
        <f>Hochman2007!$B235</f>
        <v>79.813599999999994</v>
      </c>
      <c r="BE229" s="5">
        <f>Hough2006!$G235</f>
        <v>214.28571428571342</v>
      </c>
      <c r="BF229" s="20">
        <f>Hough2006!$B235</f>
        <v>74.393600000000006</v>
      </c>
      <c r="BG229" s="5">
        <f>Jacobs1956!$G235</f>
        <v>163.4877384196229</v>
      </c>
      <c r="BH229" s="20">
        <f>Jacobs1956!$B235</f>
        <v>83.960700000000003</v>
      </c>
      <c r="BI229" s="5">
        <f>Karlen1996!$G235</f>
        <v>171.4285714285603</v>
      </c>
      <c r="BJ229" s="20">
        <f>Karlen1996!$B235</f>
        <v>80.387600000000006</v>
      </c>
      <c r="BK229" s="5">
        <f>Kars1969!$G235</f>
        <v>162.16216216217262</v>
      </c>
      <c r="BL229" s="20">
        <f>Kars1969!$B235</f>
        <v>82.675200000000004</v>
      </c>
      <c r="BM229" s="5">
        <f>Klein2002!$G235</f>
        <v>113.20754716981108</v>
      </c>
      <c r="BN229" s="20">
        <f>Klein2002!$B235</f>
        <v>73.724599999999995</v>
      </c>
      <c r="BO229" s="5">
        <f>Koroliov2000!$G235</f>
        <v>240</v>
      </c>
      <c r="BP229" s="20">
        <f>Koroliov2000!$B235</f>
        <v>78.547300000000007</v>
      </c>
      <c r="BQ229" s="5">
        <f>Lifschitz1999!$G235</f>
        <v>136.36363636363706</v>
      </c>
      <c r="BR229" s="20">
        <f>Lifschitz1999!$B235</f>
        <v>78.364000000000004</v>
      </c>
      <c r="BS229" s="5">
        <f>Loriod1961!$G235</f>
        <v>162.16216216216017</v>
      </c>
      <c r="BT229" s="20">
        <f>Loriod1961!$B235</f>
        <v>67.340999999999994</v>
      </c>
      <c r="BU229" s="5">
        <f>Lubimov1971!$G235</f>
        <v>200.00000000001137</v>
      </c>
      <c r="BV229" s="20">
        <f>Lubimov1971!$B235</f>
        <v>78.081400000000002</v>
      </c>
      <c r="BW229" s="5">
        <f>ManchonTheis1954!$G235</f>
        <v>139.53488372093724</v>
      </c>
      <c r="BX229" s="20">
        <f>ManchonTheis1954!$B235</f>
        <v>78.057500000000005</v>
      </c>
      <c r="BY229" s="5">
        <f>McCabe1969!$G235</f>
        <v>157.89473684210714</v>
      </c>
      <c r="BZ229" s="20">
        <f>McCabe1969!$B235</f>
        <v>74.697599999999994</v>
      </c>
      <c r="CA229" s="5">
        <f>Mezzena1973!$G235</f>
        <v>230.76923076923885</v>
      </c>
      <c r="CB229" s="20">
        <f>Mezzena1973!$B235</f>
        <v>74.903199999999998</v>
      </c>
      <c r="CC229" s="5">
        <f>Michiels2005!$G235</f>
        <v>162.16216216216017</v>
      </c>
      <c r="CD229" s="20">
        <f>Michiels2005!$B235</f>
        <v>74.786000000000001</v>
      </c>
      <c r="CE229" s="5">
        <f>Monod1951!$G235</f>
        <v>249.99999999999054</v>
      </c>
      <c r="CF229" s="20">
        <f>Monod1951!$B235</f>
        <v>73.349999999999994</v>
      </c>
      <c r="CG229" s="5">
        <f>Nardi1998!$G235</f>
        <v>166.66666666667351</v>
      </c>
      <c r="CH229" s="20">
        <f>Nardi1998!$B235</f>
        <v>78.908699999999996</v>
      </c>
      <c r="CI229" s="5">
        <f>Neveux1990!$G235</f>
        <v>153.84615384614801</v>
      </c>
      <c r="CJ229" s="20">
        <f>Neveux1990!$B235</f>
        <v>72.62</v>
      </c>
      <c r="CK229" s="5">
        <f>Ohlsson1996!$G235</f>
        <v>187.49999999998735</v>
      </c>
      <c r="CL229" s="20">
        <f>Ohlsson1996!$B235</f>
        <v>48.448999999999998</v>
      </c>
      <c r="CM229" s="5">
        <f>Pestalozza1961!$G235</f>
        <v>107.14285714285671</v>
      </c>
      <c r="CN229" s="20">
        <f>Pestalozza1961!$B235</f>
        <v>73.333399999999997</v>
      </c>
      <c r="CO229" s="5">
        <f>Pollini1976!$G235</f>
        <v>166.66666666666035</v>
      </c>
      <c r="CP229" s="20">
        <f>Pollini1976!$B235</f>
        <v>80.406999999999996</v>
      </c>
      <c r="CQ229" s="5">
        <f>Pollini1990a!$G235</f>
        <v>187.50000000000401</v>
      </c>
      <c r="CR229" s="20">
        <f>Pollini1990a!$B235</f>
        <v>80.985799999999998</v>
      </c>
      <c r="CS229" s="5">
        <f>Pollini1990b!$G235</f>
        <v>176.47058823529235</v>
      </c>
      <c r="CT229" s="20">
        <f>Pollini1990b!$B235</f>
        <v>77.704099999999997</v>
      </c>
      <c r="CU229" s="5">
        <f>Pontinen2001!$G235</f>
        <v>150.00000000000853</v>
      </c>
      <c r="CV229" s="20">
        <f>Pontinen2001!$B235</f>
        <v>75.872600000000006</v>
      </c>
      <c r="CW229" s="5">
        <f>Richter1989!$G235</f>
        <v>83.333333333336753</v>
      </c>
      <c r="CX229" s="20">
        <f>Richter1989!$B235</f>
        <v>76.815899999999999</v>
      </c>
      <c r="CY229" s="5">
        <f>Rosen1969!$G235</f>
        <v>193.54838709677276</v>
      </c>
      <c r="CZ229" s="20">
        <f>Rosen1969!$B235</f>
        <v>71.849900000000005</v>
      </c>
      <c r="DA229" s="5">
        <f>Santos1977!$G235</f>
        <v>193.54838709677276</v>
      </c>
      <c r="DB229" s="20">
        <f>Santos1977!$B235</f>
        <v>82.240600000000001</v>
      </c>
      <c r="DC229" s="5">
        <f>Schleiermacher2002!$G235</f>
        <v>272.72727272727411</v>
      </c>
      <c r="DD229" s="20">
        <f>Schleiermacher2002!$B235</f>
        <v>76.983099999999993</v>
      </c>
      <c r="DE229" s="5">
        <f>Serkin1983!$G235</f>
        <v>162.16216216216017</v>
      </c>
      <c r="DF229" s="20">
        <f>Serkin1983!$B235</f>
        <v>75.521000000000001</v>
      </c>
      <c r="DG229" s="5">
        <f>Serkin1994!$G235</f>
        <v>181.8181818181906</v>
      </c>
      <c r="DH229" s="20">
        <f>Serkin1994!$B235</f>
        <v>76.368399999999994</v>
      </c>
      <c r="DI229" s="5">
        <f>Stadlen1948!$G235</f>
        <v>240</v>
      </c>
      <c r="DJ229" s="20">
        <f>Stadlen1948!$B235</f>
        <v>82.605699999999999</v>
      </c>
      <c r="DK229" s="5">
        <f>Stein1954!$G235</f>
        <v>157.89473684209534</v>
      </c>
      <c r="DL229" s="20">
        <f>Stein1954!$B235</f>
        <v>71.691000000000003</v>
      </c>
      <c r="DM229" s="5">
        <f>Steuerman2004!$G235</f>
        <v>176.4705882353071</v>
      </c>
      <c r="DN229" s="20">
        <f>Steuerman2004!$B235</f>
        <v>76.876400000000004</v>
      </c>
      <c r="DO229" s="5">
        <f>TakahashiA1973!$G235</f>
        <v>166.66666666667351</v>
      </c>
      <c r="DP229" s="20">
        <f>TakahashiA1973!$B235</f>
        <v>72.685299999999998</v>
      </c>
      <c r="DQ229" s="5">
        <f>TakahashiY1977!$G235</f>
        <v>127.65957446807769</v>
      </c>
      <c r="DR229" s="20">
        <f>TakahashiY1977!$B235</f>
        <v>71.050899999999999</v>
      </c>
      <c r="DS229" s="5">
        <f>Uchida2000!$G235</f>
        <v>230.76923076923885</v>
      </c>
      <c r="DT229" s="20">
        <f>Uchida2000!$B235</f>
        <v>74.581299999999999</v>
      </c>
      <c r="DU229" s="5">
        <f>Webster1967!$G235</f>
        <v>130.43478260869341</v>
      </c>
      <c r="DV229" s="20">
        <f>Webster1967!$B235</f>
        <v>78.535799999999995</v>
      </c>
      <c r="DW229" s="5">
        <f>Worms1997!$G235</f>
        <v>133.33333333332828</v>
      </c>
      <c r="DX229" s="20">
        <f>Worms1997!$B235</f>
        <v>76.009</v>
      </c>
      <c r="DY229" s="5">
        <f>Zacharias1973!$G235</f>
        <v>214.28571428571342</v>
      </c>
      <c r="DZ229" s="20">
        <f>Zacharias1973!$B235</f>
        <v>83.981700000000004</v>
      </c>
      <c r="EA229" s="5">
        <f>Zimerman1995!$G235</f>
        <v>206.89655172412336</v>
      </c>
      <c r="EB229" s="20">
        <f>Zimerman1995!$B235</f>
        <v>76.549599999999998</v>
      </c>
    </row>
    <row r="230" spans="1:132">
      <c r="A230" s="17">
        <v>227</v>
      </c>
      <c r="B230" s="17">
        <v>325.5</v>
      </c>
      <c r="C230" s="17">
        <v>55</v>
      </c>
      <c r="D230" s="17">
        <v>2.5</v>
      </c>
      <c r="E230" s="17" t="s">
        <v>228</v>
      </c>
      <c r="G230" s="5">
        <f ca="1">Tempo!F230</f>
        <v>167.38504761511319</v>
      </c>
      <c r="H230" s="20">
        <f ca="1">Dynamics!F230</f>
        <v>73.908661538461544</v>
      </c>
      <c r="I230" s="5">
        <f>Aitken1961!$G236</f>
        <v>139.53488372093724</v>
      </c>
      <c r="J230" s="20">
        <f>Aitken1961!$B236</f>
        <v>88.312299999999993</v>
      </c>
      <c r="K230" s="5">
        <f>Anderszewski1996!$G236</f>
        <v>171.4285714285742</v>
      </c>
      <c r="L230" s="20">
        <f>Anderszewski1996!$B236</f>
        <v>87.7988</v>
      </c>
      <c r="M230" s="5">
        <f>Arciuli1996!$G236</f>
        <v>136.36363636363706</v>
      </c>
      <c r="N230" s="20">
        <f>Arciuli1996!$B236</f>
        <v>75.527199999999993</v>
      </c>
      <c r="O230" s="5">
        <f>Berg2007!$G236</f>
        <v>272.72727272727411</v>
      </c>
      <c r="P230" s="20">
        <f>Berg2007!$B236</f>
        <v>72.3309</v>
      </c>
      <c r="Q230" s="5">
        <f>Biret1973!$G236</f>
        <v>187.50000000000401</v>
      </c>
      <c r="R230" s="20">
        <f>Biret1973!$B236</f>
        <v>75.566599999999994</v>
      </c>
      <c r="S230" s="5">
        <f>Blumroder1994!$G236</f>
        <v>176.47058823529235</v>
      </c>
      <c r="T230" s="20">
        <f>Blumroder1994!$B236</f>
        <v>75.662700000000001</v>
      </c>
      <c r="U230" s="5">
        <f>Bratke1993!$G236</f>
        <v>181.81818181817491</v>
      </c>
      <c r="V230" s="20">
        <f>Bratke1993!$B236</f>
        <v>76.562899999999999</v>
      </c>
      <c r="W230" s="5">
        <f>Breidenbach1994!$G236</f>
        <v>193.54838709677276</v>
      </c>
      <c r="X230" s="20">
        <f>Breidenbach1994!$B236</f>
        <v>70.564099999999996</v>
      </c>
      <c r="Y230" s="5">
        <f>Bucquet1969!$G236</f>
        <v>162.16216216216017</v>
      </c>
      <c r="Z230" s="20">
        <f>Bucquet1969!$B236</f>
        <v>84.494500000000002</v>
      </c>
      <c r="AA230" s="5">
        <f>Douglas1991!$G236</f>
        <v>176.47058823529235</v>
      </c>
      <c r="AB230" s="20">
        <f>Douglas1991!$B236</f>
        <v>74.704400000000007</v>
      </c>
      <c r="AC230" s="5">
        <f>Dunki1998!$G236</f>
        <v>222.22222222223721</v>
      </c>
      <c r="AD230" s="20">
        <f>Dunki1998!$B236</f>
        <v>76.044600000000003</v>
      </c>
      <c r="AE230" s="5">
        <f>Dutkiewicz1975!$G236</f>
        <v>162.16216216216017</v>
      </c>
      <c r="AF230" s="20">
        <f>Dutkiewicz1975!$B236</f>
        <v>81.611599999999996</v>
      </c>
      <c r="AG230" s="5">
        <f>Eschenbach1996!$G236</f>
        <v>162.16216216216017</v>
      </c>
      <c r="AH230" s="20">
        <f>Eschenbach1996!$B236</f>
        <v>71.847499999999997</v>
      </c>
      <c r="AI230" s="5">
        <f>Georgiades1985!$G236</f>
        <v>157.89473684210714</v>
      </c>
      <c r="AJ230" s="20">
        <f>Georgiades1985!$B236</f>
        <v>79.773200000000003</v>
      </c>
      <c r="AK230" s="5">
        <f>Goebels1964!$G236</f>
        <v>95.238095238095923</v>
      </c>
      <c r="AL230" s="20">
        <f>Goebels1964!$B236</f>
        <v>83.207899999999995</v>
      </c>
      <c r="AM230" s="5">
        <f>Gould1954!$G236</f>
        <v>222.22222222221382</v>
      </c>
      <c r="AN230" s="20">
        <f>Gould1954!$B236</f>
        <v>84.294700000000006</v>
      </c>
      <c r="AO230" s="5">
        <f>Gould1964!$G236</f>
        <v>153.84615384615361</v>
      </c>
      <c r="AP230" s="20">
        <f>Gould1964!$B236</f>
        <v>81.926000000000002</v>
      </c>
      <c r="AQ230" s="5">
        <f>Gould1970!$G236</f>
        <v>162.16216216217262</v>
      </c>
      <c r="AR230" s="20">
        <f>Gould1970!$B236</f>
        <v>76.483400000000003</v>
      </c>
      <c r="AS230" s="5">
        <f>Gould1974!$G236</f>
        <v>115.38461538461311</v>
      </c>
      <c r="AT230" s="20">
        <f>Gould1974!$B236</f>
        <v>86.3673</v>
      </c>
      <c r="AU230" s="5">
        <f>Guaita2011!$G236</f>
        <v>193.54838709677276</v>
      </c>
      <c r="AV230" s="20">
        <f>Guaita2011!$B236</f>
        <v>75.778400000000005</v>
      </c>
      <c r="AW230" s="5">
        <f>Helffer1968!$G236</f>
        <v>181.81818181817491</v>
      </c>
      <c r="AX230" s="20">
        <f>Helffer1968!$B236</f>
        <v>72.051000000000002</v>
      </c>
      <c r="AY230" s="5">
        <f>Hill1996!$G236</f>
        <v>162.16216216217262</v>
      </c>
      <c r="AZ230" s="20">
        <f>Hill1996!$B236</f>
        <v>81.86</v>
      </c>
      <c r="BA230" s="5">
        <f>Hinterhauser1991!$G236</f>
        <v>285.71428571427487</v>
      </c>
      <c r="BB230" s="20">
        <f>Hinterhauser1991!$B236</f>
        <v>79.449399999999997</v>
      </c>
      <c r="BC230" s="5">
        <f>Hochman2007!$G236</f>
        <v>222.22222222223721</v>
      </c>
      <c r="BD230" s="20">
        <f>Hochman2007!$B236</f>
        <v>78.844800000000006</v>
      </c>
      <c r="BE230" s="5">
        <f>Hough2006!$G236</f>
        <v>199.99999999999241</v>
      </c>
      <c r="BF230" s="20">
        <f>Hough2006!$B236</f>
        <v>73.638400000000004</v>
      </c>
      <c r="BG230" s="5">
        <f>Jacobs1956!$G236</f>
        <v>167.59776536312657</v>
      </c>
      <c r="BH230" s="20">
        <f>Jacobs1956!$B236</f>
        <v>80.290099999999995</v>
      </c>
      <c r="BI230" s="5">
        <f>Karlen1996!$G236</f>
        <v>187.50000000000401</v>
      </c>
      <c r="BJ230" s="20">
        <f>Karlen1996!$B236</f>
        <v>82.625</v>
      </c>
      <c r="BK230" s="5">
        <f>Kars1969!$G236</f>
        <v>157.89473684209534</v>
      </c>
      <c r="BL230" s="20">
        <f>Kars1969!$B236</f>
        <v>81.5381</v>
      </c>
      <c r="BM230" s="5">
        <f>Klein2002!$G236</f>
        <v>133.33333333332828</v>
      </c>
      <c r="BN230" s="20">
        <f>Klein2002!$B236</f>
        <v>66.488900000000001</v>
      </c>
      <c r="BO230" s="5">
        <f>Koroliov2000!$G236</f>
        <v>230.76923076921361</v>
      </c>
      <c r="BP230" s="20">
        <f>Koroliov2000!$B236</f>
        <v>76.280199999999994</v>
      </c>
      <c r="BQ230" s="5">
        <f>Lifschitz1999!$G236</f>
        <v>136.36363636363706</v>
      </c>
      <c r="BR230" s="20">
        <f>Lifschitz1999!$B236</f>
        <v>78.715999999999994</v>
      </c>
      <c r="BS230" s="5">
        <f>Loriod1961!$G236</f>
        <v>166.66666666666035</v>
      </c>
      <c r="BT230" s="20">
        <f>Loriod1961!$B236</f>
        <v>67.984399999999994</v>
      </c>
      <c r="BU230" s="5">
        <f>Lubimov1971!$G236</f>
        <v>181.81818181817491</v>
      </c>
      <c r="BV230" s="20">
        <f>Lubimov1971!$B236</f>
        <v>79.936000000000007</v>
      </c>
      <c r="BW230" s="5">
        <f>ManchonTheis1954!$G236</f>
        <v>133.33333333332828</v>
      </c>
      <c r="BX230" s="20">
        <f>ManchonTheis1954!$B236</f>
        <v>78.323499999999996</v>
      </c>
      <c r="BY230" s="5">
        <f>McCabe1969!$G236</f>
        <v>149.99999999999787</v>
      </c>
      <c r="BZ230" s="20">
        <f>McCabe1969!$B236</f>
        <v>71.002799999999993</v>
      </c>
      <c r="CA230" s="5">
        <f>Mezzena1973!$G236</f>
        <v>206.89655172414362</v>
      </c>
      <c r="CB230" s="20">
        <f>Mezzena1973!$B236</f>
        <v>75.501900000000006</v>
      </c>
      <c r="CC230" s="5">
        <f>Michiels2005!$G236</f>
        <v>153.84615384615921</v>
      </c>
      <c r="CD230" s="20">
        <f>Michiels2005!$B236</f>
        <v>71.849400000000003</v>
      </c>
      <c r="CE230" s="5">
        <f>Monod1951!$G236</f>
        <v>240</v>
      </c>
      <c r="CF230" s="20">
        <f>Monod1951!$B236</f>
        <v>79.847300000000004</v>
      </c>
      <c r="CG230" s="5">
        <f>Nardi1998!$G236</f>
        <v>176.47058823529235</v>
      </c>
      <c r="CH230" s="20">
        <f>Nardi1998!$B236</f>
        <v>81.738299999999995</v>
      </c>
      <c r="CI230" s="5">
        <f>Neveux1990!$G236</f>
        <v>146.34146341463537</v>
      </c>
      <c r="CJ230" s="20">
        <f>Neveux1990!$B236</f>
        <v>74.2</v>
      </c>
      <c r="CK230" s="5">
        <f>Ohlsson1996!$G236</f>
        <v>181.8181818181906</v>
      </c>
      <c r="CL230" s="20">
        <f>Ohlsson1996!$B236</f>
        <v>66.415599999999998</v>
      </c>
      <c r="CM230" s="5">
        <f>Pestalozza1961!$G236</f>
        <v>100.00000000000095</v>
      </c>
      <c r="CN230" s="20">
        <f>Pestalozza1961!$B236</f>
        <v>79.642399999999995</v>
      </c>
      <c r="CO230" s="5">
        <f>Pollini1976!$G236</f>
        <v>162.16216216216017</v>
      </c>
      <c r="CP230" s="20">
        <f>Pollini1976!$B236</f>
        <v>74.733599999999996</v>
      </c>
      <c r="CQ230" s="5">
        <f>Pollini1990a!$G236</f>
        <v>187.50000000000401</v>
      </c>
      <c r="CR230" s="20">
        <f>Pollini1990a!$B236</f>
        <v>80.120199999999997</v>
      </c>
      <c r="CS230" s="5">
        <f>Pollini1990b!$G236</f>
        <v>187.50000000000401</v>
      </c>
      <c r="CT230" s="20">
        <f>Pollini1990b!$B236</f>
        <v>78.170100000000005</v>
      </c>
      <c r="CU230" s="5">
        <f>Pontinen2001!$G236</f>
        <v>166.66666666666035</v>
      </c>
      <c r="CV230" s="20">
        <f>Pontinen2001!$B236</f>
        <v>76.343699999999998</v>
      </c>
      <c r="CW230" s="5">
        <f>Richter1989!$G236</f>
        <v>86.956521739130721</v>
      </c>
      <c r="CX230" s="20">
        <f>Richter1989!$B236</f>
        <v>79.372500000000002</v>
      </c>
      <c r="CY230" s="5">
        <f>Rosen1969!$G236</f>
        <v>181.81818181817491</v>
      </c>
      <c r="CZ230" s="20">
        <f>Rosen1969!$B236</f>
        <v>73.853399999999993</v>
      </c>
      <c r="DA230" s="5">
        <f>Santos1977!$G236</f>
        <v>199.99999999999241</v>
      </c>
      <c r="DB230" s="20">
        <f>Santos1977!$B236</f>
        <v>75.091099999999997</v>
      </c>
      <c r="DC230" s="5">
        <f>Schleiermacher2002!$G236</f>
        <v>272.72727272727411</v>
      </c>
      <c r="DD230" s="20">
        <f>Schleiermacher2002!$B236</f>
        <v>78.385000000000005</v>
      </c>
      <c r="DE230" s="5">
        <f>Serkin1983!$G236</f>
        <v>153.84615384615921</v>
      </c>
      <c r="DF230" s="20">
        <f>Serkin1983!$B236</f>
        <v>84.363600000000005</v>
      </c>
      <c r="DG230" s="5">
        <f>Serkin1994!$G236</f>
        <v>187.49999999998735</v>
      </c>
      <c r="DH230" s="20">
        <f>Serkin1994!$B236</f>
        <v>78.527600000000007</v>
      </c>
      <c r="DI230" s="5">
        <f>Stadlen1948!$G236</f>
        <v>260.86956521740291</v>
      </c>
      <c r="DJ230" s="20">
        <f>Stadlen1948!$B236</f>
        <v>82.536299999999997</v>
      </c>
      <c r="DK230" s="5">
        <f>Stein1954!$G236</f>
        <v>153.84615384615921</v>
      </c>
      <c r="DL230" s="20">
        <f>Stein1954!$B236</f>
        <v>74.721400000000003</v>
      </c>
      <c r="DM230" s="5">
        <f>Steuerman2004!$G236</f>
        <v>142.85714285713743</v>
      </c>
      <c r="DN230" s="20">
        <f>Steuerman2004!$B236</f>
        <v>78.587299999999999</v>
      </c>
      <c r="DO230" s="5">
        <f>TakahashiA1973!$G236</f>
        <v>166.66666666666035</v>
      </c>
      <c r="DP230" s="20">
        <f>TakahashiA1973!$B236</f>
        <v>72.970799999999997</v>
      </c>
      <c r="DQ230" s="5">
        <f>TakahashiY1977!$G236</f>
        <v>125.00000000000267</v>
      </c>
      <c r="DR230" s="20">
        <f>TakahashiY1977!$B236</f>
        <v>69.709100000000007</v>
      </c>
      <c r="DS230" s="5">
        <f>Uchida2000!$G236</f>
        <v>214.28571428571342</v>
      </c>
      <c r="DT230" s="20">
        <f>Uchida2000!$B236</f>
        <v>74.282600000000002</v>
      </c>
      <c r="DU230" s="5">
        <f>Webster1967!$G236</f>
        <v>139.53488372093724</v>
      </c>
      <c r="DV230" s="20">
        <f>Webster1967!$B236</f>
        <v>79.920500000000004</v>
      </c>
      <c r="DW230" s="5">
        <f>Worms1997!$G236</f>
        <v>142.85714285714712</v>
      </c>
      <c r="DX230" s="20">
        <f>Worms1997!$B236</f>
        <v>75.128900000000002</v>
      </c>
      <c r="DY230" s="5">
        <f>Zacharias1973!$G236</f>
        <v>199.99999999999241</v>
      </c>
      <c r="DZ230" s="20">
        <f>Zacharias1973!$B236</f>
        <v>83.426100000000005</v>
      </c>
      <c r="EA230" s="5">
        <f>Zimerman1995!$G236</f>
        <v>200.00000000001137</v>
      </c>
      <c r="EB230" s="20">
        <f>Zimerman1995!$B236</f>
        <v>76.736699999999999</v>
      </c>
    </row>
    <row r="231" spans="1:132">
      <c r="A231" s="17">
        <v>228</v>
      </c>
      <c r="B231" s="17">
        <v>326.5</v>
      </c>
      <c r="C231" s="17">
        <v>55</v>
      </c>
      <c r="D231" s="17">
        <v>3.5</v>
      </c>
      <c r="E231" s="17" t="s">
        <v>174</v>
      </c>
      <c r="G231" s="5">
        <f ca="1">Tempo!F231</f>
        <v>170.53610248101756</v>
      </c>
      <c r="H231" s="20">
        <f ca="1">Dynamics!F231</f>
        <v>73.446680000000015</v>
      </c>
      <c r="I231" s="5">
        <f>Aitken1961!$G237</f>
        <v>153.84615384614801</v>
      </c>
      <c r="J231" s="20">
        <f>Aitken1961!$B237</f>
        <v>80.382800000000003</v>
      </c>
      <c r="K231" s="5">
        <f>Anderszewski1996!$G237</f>
        <v>149.99999999999787</v>
      </c>
      <c r="L231" s="20">
        <f>Anderszewski1996!$B237</f>
        <v>86.141300000000001</v>
      </c>
      <c r="M231" s="5">
        <f>Arciuli1996!$G237</f>
        <v>127.65957446808542</v>
      </c>
      <c r="N231" s="20">
        <f>Arciuli1996!$B237</f>
        <v>70.233400000000003</v>
      </c>
      <c r="O231" s="5">
        <f>Berg2007!$G237</f>
        <v>240</v>
      </c>
      <c r="P231" s="20">
        <f>Berg2007!$B237</f>
        <v>72.2684</v>
      </c>
      <c r="Q231" s="5">
        <f>Biret1973!$G237</f>
        <v>187.49999999998735</v>
      </c>
      <c r="R231" s="20">
        <f>Biret1973!$B237</f>
        <v>72.617800000000003</v>
      </c>
      <c r="S231" s="5">
        <f>Blumroder1994!$G237</f>
        <v>176.47058823529235</v>
      </c>
      <c r="T231" s="20">
        <f>Blumroder1994!$B237</f>
        <v>76.893500000000003</v>
      </c>
      <c r="U231" s="5">
        <f>Bratke1993!$G237</f>
        <v>187.50000000000401</v>
      </c>
      <c r="V231" s="20">
        <f>Bratke1993!$B237</f>
        <v>72.5685</v>
      </c>
      <c r="W231" s="5">
        <f>Breidenbach1994!$G237</f>
        <v>176.47058823529235</v>
      </c>
      <c r="X231" s="20">
        <f>Breidenbach1994!$B237</f>
        <v>71.549300000000002</v>
      </c>
      <c r="Y231" s="5">
        <f>Bucquet1969!$G237</f>
        <v>187.50000000000401</v>
      </c>
      <c r="Z231" s="20">
        <f>Bucquet1969!$B237</f>
        <v>85.1113</v>
      </c>
      <c r="AA231" s="5">
        <f>Douglas1991!$G237</f>
        <v>183.48623853211112</v>
      </c>
      <c r="AB231" s="20">
        <f>Douglas1991!$B237</f>
        <v>72.053399999999996</v>
      </c>
      <c r="AC231" s="5">
        <f>Dunki1998!$G237</f>
        <v>240</v>
      </c>
      <c r="AD231" s="20">
        <f>Dunki1998!$B237</f>
        <v>75.726600000000005</v>
      </c>
      <c r="AE231" s="5">
        <f>Dutkiewicz1975!$G237</f>
        <v>153.84615384615921</v>
      </c>
      <c r="AF231" s="20">
        <f>Dutkiewicz1975!$B237</f>
        <v>85.881699999999995</v>
      </c>
      <c r="AG231" s="5">
        <f>Eschenbach1996!$G237</f>
        <v>162.16216216216017</v>
      </c>
      <c r="AH231" s="20">
        <f>Eschenbach1996!$B237</f>
        <v>69.537499999999994</v>
      </c>
      <c r="AI231" s="5">
        <f>Georgiades1985!$G237</f>
        <v>166.66666666666035</v>
      </c>
      <c r="AJ231" s="20">
        <f>Georgiades1985!$B237</f>
        <v>77.390900000000002</v>
      </c>
      <c r="AK231" s="5">
        <f>Goebels1964!$G237</f>
        <v>93.74999999999784</v>
      </c>
      <c r="AL231" s="20">
        <f>Goebels1964!$B237</f>
        <v>80.196299999999994</v>
      </c>
      <c r="AM231" s="5">
        <f>Gould1954!$G237</f>
        <v>375.00000000000801</v>
      </c>
      <c r="AN231" s="20">
        <f>Gould1954!$B237</f>
        <v>85.361599999999996</v>
      </c>
      <c r="AO231" s="5">
        <f>Gould1964!$G237</f>
        <v>130.43478260869742</v>
      </c>
      <c r="AP231" s="20">
        <f>Gould1964!$B237</f>
        <v>80.6952</v>
      </c>
      <c r="AQ231" s="5">
        <f>Gould1970!$G237</f>
        <v>157.89473684209534</v>
      </c>
      <c r="AR231" s="20">
        <f>Gould1970!$B237</f>
        <v>76.454599999999999</v>
      </c>
      <c r="AS231" s="5">
        <f>Gould1974!$G237</f>
        <v>122.44897959183801</v>
      </c>
      <c r="AT231" s="20">
        <f>Gould1974!$B237</f>
        <v>87.346599999999995</v>
      </c>
      <c r="AU231" s="5">
        <f>Guaita2011!$G237</f>
        <v>176.47058823529235</v>
      </c>
      <c r="AV231" s="20">
        <f>Guaita2011!$B237</f>
        <v>76.5839</v>
      </c>
      <c r="AW231" s="5">
        <f>Helffer1968!$G237</f>
        <v>171.4285714285742</v>
      </c>
      <c r="AX231" s="20">
        <f>Helffer1968!$B237</f>
        <v>72.468199999999996</v>
      </c>
      <c r="AY231" s="5">
        <f>Hill1996!$G237</f>
        <v>149.99999999999787</v>
      </c>
      <c r="AZ231" s="20">
        <f>Hill1996!$B237</f>
        <v>73.669200000000004</v>
      </c>
      <c r="BA231" s="5">
        <f>Hinterhauser1991!$G237</f>
        <v>260.86956521740291</v>
      </c>
      <c r="BB231" s="20">
        <f>Hinterhauser1991!$B237</f>
        <v>76.410700000000006</v>
      </c>
      <c r="BC231" s="5">
        <f>Hochman2007!$G237</f>
        <v>230.76923076921361</v>
      </c>
      <c r="BD231" s="20">
        <f>Hochman2007!$B237</f>
        <v>80.490899999999996</v>
      </c>
      <c r="BE231" s="5">
        <f>Hough2006!$G237</f>
        <v>193.54838709677276</v>
      </c>
      <c r="BF231" s="20">
        <f>Hough2006!$B237</f>
        <v>78.376199999999997</v>
      </c>
      <c r="BG231" s="5">
        <f>Jacobs1956!$G237</f>
        <v>167.1309192200516</v>
      </c>
      <c r="BH231" s="20">
        <f>Jacobs1956!$B237</f>
        <v>81.204300000000003</v>
      </c>
      <c r="BI231" s="5">
        <f>Karlen1996!$G237</f>
        <v>187.50000000000401</v>
      </c>
      <c r="BJ231" s="20">
        <f>Karlen1996!$B237</f>
        <v>79.131900000000002</v>
      </c>
      <c r="BK231" s="5">
        <f>Kars1969!$G237</f>
        <v>157.89473684210714</v>
      </c>
      <c r="BL231" s="20">
        <f>Kars1969!$B237</f>
        <v>77.186700000000002</v>
      </c>
      <c r="BM231" s="5">
        <f>Klein2002!$G237</f>
        <v>122.44897959184156</v>
      </c>
      <c r="BN231" s="20">
        <f>Klein2002!$B237</f>
        <v>68.4435</v>
      </c>
      <c r="BO231" s="5">
        <f>Koroliov2000!$G237</f>
        <v>250.00000000002012</v>
      </c>
      <c r="BP231" s="20">
        <f>Koroliov2000!$B237</f>
        <v>81.707800000000006</v>
      </c>
      <c r="BQ231" s="5">
        <f>Lifschitz1999!$G237</f>
        <v>122.44897959183447</v>
      </c>
      <c r="BR231" s="20">
        <f>Lifschitz1999!$B237</f>
        <v>82.810400000000001</v>
      </c>
      <c r="BS231" s="5">
        <f>Loriod1961!$G237</f>
        <v>181.8181818181906</v>
      </c>
      <c r="BT231" s="20">
        <f>Loriod1961!$B237</f>
        <v>69.522800000000004</v>
      </c>
      <c r="BU231" s="5">
        <f>Lubimov1971!$G237</f>
        <v>166.66666666667351</v>
      </c>
      <c r="BV231" s="20">
        <f>Lubimov1971!$B237</f>
        <v>77.9636</v>
      </c>
      <c r="BW231" s="5">
        <f>ManchonTheis1954!$G237</f>
        <v>142.85714285714712</v>
      </c>
      <c r="BX231" s="20">
        <f>ManchonTheis1954!$B237</f>
        <v>73.718400000000003</v>
      </c>
      <c r="BY231" s="5">
        <f>McCabe1969!$G237</f>
        <v>162.16216216216017</v>
      </c>
      <c r="BZ231" s="20">
        <f>McCabe1969!$B237</f>
        <v>74.116</v>
      </c>
      <c r="CA231" s="5">
        <f>Mezzena1973!$G237</f>
        <v>240</v>
      </c>
      <c r="CB231" s="20">
        <f>Mezzena1973!$B237</f>
        <v>70.334199999999996</v>
      </c>
      <c r="CC231" s="5">
        <f>Michiels2005!$G237</f>
        <v>166.66666666666035</v>
      </c>
      <c r="CD231" s="20">
        <f>Michiels2005!$B237</f>
        <v>79.055800000000005</v>
      </c>
      <c r="CE231" s="5">
        <f>Monod1951!$G237</f>
        <v>240</v>
      </c>
      <c r="CF231" s="20">
        <f>Monod1951!$B237</f>
        <v>72.367800000000003</v>
      </c>
      <c r="CG231" s="5">
        <f>Nardi1998!$G237</f>
        <v>181.81818181817491</v>
      </c>
      <c r="CH231" s="20">
        <f>Nardi1998!$B237</f>
        <v>82.03</v>
      </c>
      <c r="CI231" s="5">
        <f>Neveux1990!$G237</f>
        <v>142.85714285714712</v>
      </c>
      <c r="CJ231" s="20">
        <f>Neveux1990!$B237</f>
        <v>74.235500000000002</v>
      </c>
      <c r="CK231" s="5">
        <f>Ohlsson1996!$G237</f>
        <v>181.81818181817491</v>
      </c>
      <c r="CL231" s="20">
        <f>Ohlsson1996!$B237</f>
        <v>74.223699999999994</v>
      </c>
      <c r="CM231" s="5">
        <f>Pestalozza1961!$G237</f>
        <v>101.69491525423669</v>
      </c>
      <c r="CN231" s="20">
        <f>Pestalozza1961!$B237</f>
        <v>78.997900000000001</v>
      </c>
      <c r="CO231" s="5">
        <f>Pollini1976!$G237</f>
        <v>176.4705882353071</v>
      </c>
      <c r="CP231" s="20">
        <f>Pollini1976!$B237</f>
        <v>76.010900000000007</v>
      </c>
      <c r="CQ231" s="5">
        <f>Pollini1990a!$G237</f>
        <v>193.54838709677276</v>
      </c>
      <c r="CR231" s="20">
        <f>Pollini1990a!$B237</f>
        <v>80.148200000000003</v>
      </c>
      <c r="CS231" s="5">
        <f>Pollini1990b!$G237</f>
        <v>199.99999999999241</v>
      </c>
      <c r="CT231" s="20">
        <f>Pollini1990b!$B237</f>
        <v>82.7851</v>
      </c>
      <c r="CU231" s="5">
        <f>Pontinen2001!$G237</f>
        <v>146.34146341463537</v>
      </c>
      <c r="CV231" s="20">
        <f>Pontinen2001!$B237</f>
        <v>79.152199999999993</v>
      </c>
      <c r="CW231" s="5">
        <f>Richter1989!$G237</f>
        <v>89.552238805968017</v>
      </c>
      <c r="CX231" s="20">
        <f>Richter1989!$B237</f>
        <v>78.423299999999998</v>
      </c>
      <c r="CY231" s="5">
        <f>Rosen1969!$G237</f>
        <v>214.28571428571342</v>
      </c>
      <c r="CZ231" s="20">
        <f>Rosen1969!$B237</f>
        <v>69.294499999999999</v>
      </c>
      <c r="DA231" s="5">
        <f>Santos1977!$G237</f>
        <v>222.22222222223721</v>
      </c>
      <c r="DB231" s="20">
        <f>Santos1977!$B237</f>
        <v>78.499899999999997</v>
      </c>
      <c r="DC231" s="5">
        <f>Schleiermacher2002!$G237</f>
        <v>285.71428571427487</v>
      </c>
      <c r="DD231" s="20">
        <f>Schleiermacher2002!$B237</f>
        <v>80.428600000000003</v>
      </c>
      <c r="DE231" s="5">
        <f>Serkin1983!$G237</f>
        <v>166.66666666666035</v>
      </c>
      <c r="DF231" s="20">
        <f>Serkin1983!$B237</f>
        <v>80.142799999999994</v>
      </c>
      <c r="DG231" s="5">
        <f>Serkin1994!$G237</f>
        <v>206.89655172414362</v>
      </c>
      <c r="DH231" s="20">
        <f>Serkin1994!$B237</f>
        <v>78.429199999999994</v>
      </c>
      <c r="DI231" s="5">
        <f>Stadlen1948!$G237</f>
        <v>230.76923076921361</v>
      </c>
      <c r="DJ231" s="20">
        <f>Stadlen1948!$B237</f>
        <v>84.003900000000002</v>
      </c>
      <c r="DK231" s="5">
        <f>Stein1954!$G237</f>
        <v>146.34146341463537</v>
      </c>
      <c r="DL231" s="20">
        <f>Stein1954!$B237</f>
        <v>72.679900000000004</v>
      </c>
      <c r="DM231" s="5">
        <f>Steuerman2004!$G237</f>
        <v>157.89473684210714</v>
      </c>
      <c r="DN231" s="20">
        <f>Steuerman2004!$B237</f>
        <v>78.276899999999998</v>
      </c>
      <c r="DO231" s="5">
        <f>TakahashiA1973!$G237</f>
        <v>157.89473684210714</v>
      </c>
      <c r="DP231" s="20">
        <f>TakahashiA1973!$B237</f>
        <v>70.160499999999999</v>
      </c>
      <c r="DQ231" s="5">
        <f>TakahashiY1977!$G237</f>
        <v>122.44897959183447</v>
      </c>
      <c r="DR231" s="20">
        <f>TakahashiY1977!$B237</f>
        <v>65.183099999999996</v>
      </c>
      <c r="DS231" s="5">
        <f>Uchida2000!$G237</f>
        <v>222.22222222221382</v>
      </c>
      <c r="DT231" s="20">
        <f>Uchida2000!$B237</f>
        <v>73.925799999999995</v>
      </c>
      <c r="DU231" s="5">
        <f>Webster1967!$G237</f>
        <v>133.33333333332828</v>
      </c>
      <c r="DV231" s="20">
        <f>Webster1967!$B237</f>
        <v>76.661299999999997</v>
      </c>
      <c r="DW231" s="5">
        <f>Worms1997!$G237</f>
        <v>146.34146341463537</v>
      </c>
      <c r="DX231" s="20">
        <f>Worms1997!$B237</f>
        <v>76.092399999999998</v>
      </c>
      <c r="DY231" s="5">
        <f>Zacharias1973!$G237</f>
        <v>187.50000000000401</v>
      </c>
      <c r="DZ231" s="20">
        <f>Zacharias1973!$B237</f>
        <v>83.339100000000002</v>
      </c>
      <c r="EA231" s="5">
        <f>Zimerman1995!$G237</f>
        <v>206.89655172414362</v>
      </c>
      <c r="EB231" s="20">
        <f>Zimerman1995!$B237</f>
        <v>76.936499999999995</v>
      </c>
    </row>
    <row r="232" spans="1:132">
      <c r="A232" s="17">
        <v>229</v>
      </c>
      <c r="B232" s="17">
        <v>327.5</v>
      </c>
      <c r="C232" s="17">
        <v>55</v>
      </c>
      <c r="D232" s="17">
        <v>4.5</v>
      </c>
      <c r="E232" s="17" t="s">
        <v>173</v>
      </c>
      <c r="G232" s="5">
        <f ca="1">Tempo!F232</f>
        <v>147.96730184371418</v>
      </c>
      <c r="H232" s="20">
        <f ca="1">Dynamics!F232</f>
        <v>72.662186153846136</v>
      </c>
      <c r="I232" s="5">
        <f>Aitken1961!$G238</f>
        <v>120</v>
      </c>
      <c r="J232" s="20">
        <f>Aitken1961!$B238</f>
        <v>76.593299999999999</v>
      </c>
      <c r="K232" s="5">
        <f>Anderszewski1996!$G238</f>
        <v>153.84615384614801</v>
      </c>
      <c r="L232" s="20">
        <f>Anderszewski1996!$B238</f>
        <v>83.576300000000003</v>
      </c>
      <c r="M232" s="5">
        <f>Arciuli1996!$G238</f>
        <v>103.44827586206674</v>
      </c>
      <c r="N232" s="20">
        <f>Arciuli1996!$B238</f>
        <v>77.596599999999995</v>
      </c>
      <c r="O232" s="5">
        <f>Berg2007!$G238</f>
        <v>181.8181818181906</v>
      </c>
      <c r="P232" s="20">
        <f>Berg2007!$B238</f>
        <v>71.177800000000005</v>
      </c>
      <c r="Q232" s="5">
        <f>Biret1973!$G238</f>
        <v>176.4705882353071</v>
      </c>
      <c r="R232" s="20">
        <f>Biret1973!$B238</f>
        <v>72.7239</v>
      </c>
      <c r="S232" s="5">
        <f>Blumroder1994!$G238</f>
        <v>130.43478260870145</v>
      </c>
      <c r="T232" s="20">
        <f>Blumroder1994!$B238</f>
        <v>77.521600000000007</v>
      </c>
      <c r="U232" s="5">
        <f>Bratke1993!$G238</f>
        <v>176.47058823529235</v>
      </c>
      <c r="V232" s="20">
        <f>Bratke1993!$B238</f>
        <v>76.335400000000007</v>
      </c>
      <c r="W232" s="5">
        <f>Breidenbach1994!$G238</f>
        <v>149.99999999999787</v>
      </c>
      <c r="X232" s="20">
        <f>Breidenbach1994!$B238</f>
        <v>72.025599999999997</v>
      </c>
      <c r="Y232" s="5">
        <f>Bucquet1969!$G238</f>
        <v>162.16216216216017</v>
      </c>
      <c r="Z232" s="20">
        <f>Bucquet1969!$B238</f>
        <v>80.860299999999995</v>
      </c>
      <c r="AA232" s="5">
        <f>Douglas1991!$G238</f>
        <v>198.01980198019982</v>
      </c>
      <c r="AB232" s="20">
        <f>Douglas1991!$B238</f>
        <v>72.086200000000005</v>
      </c>
      <c r="AC232" s="5">
        <f>Dunki1998!$G238</f>
        <v>222.22222222221382</v>
      </c>
      <c r="AD232" s="20">
        <f>Dunki1998!$B238</f>
        <v>75.241299999999995</v>
      </c>
      <c r="AE232" s="5">
        <f>Dutkiewicz1975!$G238</f>
        <v>130.43478260869341</v>
      </c>
      <c r="AF232" s="20">
        <f>Dutkiewicz1975!$B238</f>
        <v>82.110399999999998</v>
      </c>
      <c r="AG232" s="5">
        <f>Eschenbach1996!$G238</f>
        <v>153.84615384615921</v>
      </c>
      <c r="AH232" s="20">
        <f>Eschenbach1996!$B238</f>
        <v>69.124499999999998</v>
      </c>
      <c r="AI232" s="5">
        <f>Georgiades1985!$G238</f>
        <v>139.53488372092804</v>
      </c>
      <c r="AJ232" s="20">
        <f>Georgiades1985!$B238</f>
        <v>79.138800000000003</v>
      </c>
      <c r="AK232" s="5">
        <f>Goebels1964!$G238</f>
        <v>93.750000000002004</v>
      </c>
      <c r="AL232" s="20">
        <f>Goebels1964!$B238</f>
        <v>81.824299999999994</v>
      </c>
      <c r="AM232" s="5">
        <f>Gould1954!$G238</f>
        <v>200.0000000000019</v>
      </c>
      <c r="AN232" s="20">
        <f>Gould1954!$B238</f>
        <v>83.358199999999997</v>
      </c>
      <c r="AO232" s="5">
        <f>Gould1964!$G238</f>
        <v>111.11111111110982</v>
      </c>
      <c r="AP232" s="20">
        <f>Gould1964!$B238</f>
        <v>79.270899999999997</v>
      </c>
      <c r="AQ232" s="5">
        <f>Gould1970!$G238</f>
        <v>127.65957446808542</v>
      </c>
      <c r="AR232" s="20">
        <f>Gould1970!$B238</f>
        <v>77.683199999999999</v>
      </c>
      <c r="AS232" s="5">
        <f>Gould1974!$G238</f>
        <v>100.00000000000095</v>
      </c>
      <c r="AT232" s="20">
        <f>Gould1974!$B238</f>
        <v>86.025099999999995</v>
      </c>
      <c r="AU232" s="5">
        <f>Guaita2011!$G238</f>
        <v>142.85714285714712</v>
      </c>
      <c r="AV232" s="20">
        <f>Guaita2011!$B238</f>
        <v>78.373999999999995</v>
      </c>
      <c r="AW232" s="5">
        <f>Helffer1968!$G238</f>
        <v>142.85714285713743</v>
      </c>
      <c r="AX232" s="20">
        <f>Helffer1968!$B238</f>
        <v>70.781999999999996</v>
      </c>
      <c r="AY232" s="5">
        <f>Hill1996!$G238</f>
        <v>153.84615384614801</v>
      </c>
      <c r="AZ232" s="20">
        <f>Hill1996!$B238</f>
        <v>71.131600000000006</v>
      </c>
      <c r="BA232" s="5">
        <f>Hinterhauser1991!$G238</f>
        <v>187.49999999998735</v>
      </c>
      <c r="BB232" s="20">
        <f>Hinterhauser1991!$B238</f>
        <v>74.5809</v>
      </c>
      <c r="BC232" s="5">
        <f>Hochman2007!$G238</f>
        <v>200.00000000001137</v>
      </c>
      <c r="BD232" s="20">
        <f>Hochman2007!$B238</f>
        <v>78.118600000000001</v>
      </c>
      <c r="BE232" s="5">
        <f>Hough2006!$G238</f>
        <v>181.8181818181906</v>
      </c>
      <c r="BF232" s="20">
        <f>Hough2006!$B238</f>
        <v>69.384399999999999</v>
      </c>
      <c r="BG232" s="5">
        <f>Jacobs1956!$G238</f>
        <v>148.51485148514985</v>
      </c>
      <c r="BH232" s="20">
        <f>Jacobs1956!$B238</f>
        <v>79.968299999999999</v>
      </c>
      <c r="BI232" s="5">
        <f>Karlen1996!$G238</f>
        <v>146.34146341463537</v>
      </c>
      <c r="BJ232" s="20">
        <f>Karlen1996!$B238</f>
        <v>82.430999999999997</v>
      </c>
      <c r="BK232" s="5">
        <f>Kars1969!$G238</f>
        <v>146.34146341463537</v>
      </c>
      <c r="BL232" s="20">
        <f>Kars1969!$B238</f>
        <v>81.528099999999995</v>
      </c>
      <c r="BM232" s="5">
        <f>Klein2002!$G238</f>
        <v>105.26315789473286</v>
      </c>
      <c r="BN232" s="20">
        <f>Klein2002!$B238</f>
        <v>71.423599999999993</v>
      </c>
      <c r="BO232" s="5">
        <f>Koroliov2000!$G238</f>
        <v>206.89655172412336</v>
      </c>
      <c r="BP232" s="20">
        <f>Koroliov2000!$B238</f>
        <v>78.253900000000002</v>
      </c>
      <c r="BQ232" s="5">
        <f>Lifschitz1999!$G238</f>
        <v>120</v>
      </c>
      <c r="BR232" s="20">
        <f>Lifschitz1999!$B238</f>
        <v>80.962900000000005</v>
      </c>
      <c r="BS232" s="5">
        <f>Loriod1961!$G238</f>
        <v>162.16216216216017</v>
      </c>
      <c r="BT232" s="20">
        <f>Loriod1961!$B238</f>
        <v>72.404600000000002</v>
      </c>
      <c r="BU232" s="5">
        <f>Lubimov1971!$G238</f>
        <v>142.85714285713743</v>
      </c>
      <c r="BV232" s="20">
        <f>Lubimov1971!$B238</f>
        <v>75.746300000000005</v>
      </c>
      <c r="BW232" s="5">
        <f>ManchonTheis1954!$G238</f>
        <v>133.33333333332828</v>
      </c>
      <c r="BX232" s="20">
        <f>ManchonTheis1954!$B238</f>
        <v>73.416499999999999</v>
      </c>
      <c r="BY232" s="5">
        <f>McCabe1969!$G238</f>
        <v>146.34146341463537</v>
      </c>
      <c r="BZ232" s="20">
        <f>McCabe1969!$B238</f>
        <v>72.152900000000002</v>
      </c>
      <c r="CA232" s="5">
        <f>Mezzena1973!$G238</f>
        <v>187.49999999998735</v>
      </c>
      <c r="CB232" s="20">
        <f>Mezzena1973!$B238</f>
        <v>74.028400000000005</v>
      </c>
      <c r="CC232" s="5">
        <f>Michiels2005!$G238</f>
        <v>193.54838709677276</v>
      </c>
      <c r="CD232" s="20">
        <f>Michiels2005!$B238</f>
        <v>74.900899999999993</v>
      </c>
      <c r="CE232" s="5">
        <f>Monod1951!$G238</f>
        <v>206.89655172414362</v>
      </c>
      <c r="CF232" s="20">
        <f>Monod1951!$B238</f>
        <v>75.3155</v>
      </c>
      <c r="CG232" s="5">
        <f>Nardi1998!$G238</f>
        <v>176.47058823529235</v>
      </c>
      <c r="CH232" s="20">
        <f>Nardi1998!$B238</f>
        <v>76.188299999999998</v>
      </c>
      <c r="CI232" s="5">
        <f>Neveux1990!$G238</f>
        <v>130.43478260869341</v>
      </c>
      <c r="CJ232" s="20">
        <f>Neveux1990!$B238</f>
        <v>71.177899999999994</v>
      </c>
      <c r="CK232" s="5">
        <f>Ohlsson1996!$G238</f>
        <v>176.47058823529235</v>
      </c>
      <c r="CL232" s="20">
        <f>Ohlsson1996!$B238</f>
        <v>71.609499999999997</v>
      </c>
      <c r="CM232" s="5">
        <f>Pestalozza1961!$G238</f>
        <v>92.307692307695532</v>
      </c>
      <c r="CN232" s="20">
        <f>Pestalozza1961!$B238</f>
        <v>71.283500000000004</v>
      </c>
      <c r="CO232" s="5">
        <f>Pollini1976!$G238</f>
        <v>153.84615384614801</v>
      </c>
      <c r="CP232" s="20">
        <f>Pollini1976!$B238</f>
        <v>72.864800000000002</v>
      </c>
      <c r="CQ232" s="5">
        <f>Pollini1990a!$G238</f>
        <v>181.81818181817491</v>
      </c>
      <c r="CR232" s="20">
        <f>Pollini1990a!$B238</f>
        <v>83.600099999999998</v>
      </c>
      <c r="CS232" s="5">
        <f>Pollini1990b!$G238</f>
        <v>157.89473684210714</v>
      </c>
      <c r="CT232" s="20">
        <f>Pollini1990b!$B238</f>
        <v>83.253299999999996</v>
      </c>
      <c r="CU232" s="5">
        <f>Pontinen2001!$G238</f>
        <v>130.43478260869341</v>
      </c>
      <c r="CV232" s="20">
        <f>Pontinen2001!$B238</f>
        <v>79.208100000000002</v>
      </c>
      <c r="CW232" s="5">
        <f>Richter1989!$G238</f>
        <v>68.181818181818528</v>
      </c>
      <c r="CX232" s="20">
        <f>Richter1989!$B238</f>
        <v>72.506500000000003</v>
      </c>
      <c r="CY232" s="5">
        <f>Rosen1969!$G238</f>
        <v>171.4285714285742</v>
      </c>
      <c r="CZ232" s="20">
        <f>Rosen1969!$B238</f>
        <v>67.667900000000003</v>
      </c>
      <c r="DA232" s="5">
        <f>Santos1977!$G238</f>
        <v>181.81818181817491</v>
      </c>
      <c r="DB232" s="20">
        <f>Santos1977!$B238</f>
        <v>74.813100000000006</v>
      </c>
      <c r="DC232" s="5">
        <f>Schleiermacher2002!$G238</f>
        <v>272.72727272727411</v>
      </c>
      <c r="DD232" s="20">
        <f>Schleiermacher2002!$B238</f>
        <v>77.196200000000005</v>
      </c>
      <c r="DE232" s="5">
        <f>Serkin1983!$G238</f>
        <v>153.84615384615921</v>
      </c>
      <c r="DF232" s="20">
        <f>Serkin1983!$B238</f>
        <v>78.432299999999998</v>
      </c>
      <c r="DG232" s="5">
        <f>Serkin1994!$G238</f>
        <v>153.84615384615921</v>
      </c>
      <c r="DH232" s="20">
        <f>Serkin1994!$B238</f>
        <v>80.061700000000002</v>
      </c>
      <c r="DI232" s="5">
        <f>Stadlen1948!$G238</f>
        <v>222.22222222223721</v>
      </c>
      <c r="DJ232" s="20">
        <f>Stadlen1948!$B238</f>
        <v>79.440600000000003</v>
      </c>
      <c r="DK232" s="5">
        <f>Stein1954!$G238</f>
        <v>130.43478260869341</v>
      </c>
      <c r="DL232" s="20">
        <f>Stein1954!$B238</f>
        <v>70.0595</v>
      </c>
      <c r="DM232" s="5">
        <f>Steuerman2004!$G238</f>
        <v>142.85714285714712</v>
      </c>
      <c r="DN232" s="20">
        <f>Steuerman2004!$B238</f>
        <v>74.579700000000003</v>
      </c>
      <c r="DO232" s="5">
        <f>TakahashiA1973!$G238</f>
        <v>153.84615384615921</v>
      </c>
      <c r="DP232" s="20">
        <f>TakahashiA1973!$B238</f>
        <v>68.880399999999995</v>
      </c>
      <c r="DQ232" s="5">
        <f>TakahashiY1977!$G238</f>
        <v>92.307692307695532</v>
      </c>
      <c r="DR232" s="20">
        <f>TakahashiY1977!$B238</f>
        <v>70.037599999999998</v>
      </c>
      <c r="DS232" s="5">
        <f>Uchida2000!$G238</f>
        <v>181.81818181817491</v>
      </c>
      <c r="DT232" s="20">
        <f>Uchida2000!$B238</f>
        <v>76.632199999999997</v>
      </c>
      <c r="DU232" s="5">
        <f>Webster1967!$G238</f>
        <v>157.89473684210714</v>
      </c>
      <c r="DV232" s="20">
        <f>Webster1967!$B238</f>
        <v>80.818899999999999</v>
      </c>
      <c r="DW232" s="5">
        <f>Worms1997!$G238</f>
        <v>125.00000000000267</v>
      </c>
      <c r="DX232" s="20">
        <f>Worms1997!$B238</f>
        <v>75.502200000000002</v>
      </c>
      <c r="DY232" s="5">
        <f>Zacharias1973!$G238</f>
        <v>136.36363636363706</v>
      </c>
      <c r="DZ232" s="20">
        <f>Zacharias1973!$B238</f>
        <v>83.334100000000007</v>
      </c>
      <c r="EA232" s="5">
        <f>Zimerman1995!$G238</f>
        <v>187.49999999998735</v>
      </c>
      <c r="EB232" s="20">
        <f>Zimerman1995!$B238</f>
        <v>74.715599999999995</v>
      </c>
    </row>
    <row r="233" spans="1:132">
      <c r="A233" s="17">
        <v>230</v>
      </c>
      <c r="B233" s="17">
        <v>328.5</v>
      </c>
      <c r="C233" s="17">
        <v>55</v>
      </c>
      <c r="D233" s="17">
        <v>5.5</v>
      </c>
      <c r="E233" s="17" t="s">
        <v>229</v>
      </c>
      <c r="G233" s="5">
        <f ca="1">Tempo!F233</f>
        <v>128.21633037123271</v>
      </c>
      <c r="H233" s="20">
        <f ca="1">Dynamics!F233</f>
        <v>75.931695384615381</v>
      </c>
      <c r="I233" s="5">
        <f>Aitken1961!$G239</f>
        <v>103.44827586207181</v>
      </c>
      <c r="J233" s="20">
        <f>Aitken1961!$B239</f>
        <v>79.119900000000001</v>
      </c>
      <c r="K233" s="5">
        <f>Anderszewski1996!$G239</f>
        <v>62.500000000001336</v>
      </c>
      <c r="L233" s="20">
        <f>Anderszewski1996!$B239</f>
        <v>84.054699999999997</v>
      </c>
      <c r="M233" s="5">
        <f>Arciuli1996!$G239</f>
        <v>92.307692307691497</v>
      </c>
      <c r="N233" s="20">
        <f>Arciuli1996!$B239</f>
        <v>77.514399999999995</v>
      </c>
      <c r="O233" s="5">
        <f>Berg2007!$G239</f>
        <v>171.4285714285742</v>
      </c>
      <c r="P233" s="20">
        <f>Berg2007!$B239</f>
        <v>76.959900000000005</v>
      </c>
      <c r="Q233" s="5">
        <f>Biret1973!$G239</f>
        <v>214.28571428571342</v>
      </c>
      <c r="R233" s="20">
        <f>Biret1973!$B239</f>
        <v>75.973299999999995</v>
      </c>
      <c r="S233" s="5">
        <f>Blumroder1994!$G239</f>
        <v>89.552238805968017</v>
      </c>
      <c r="T233" s="20">
        <f>Blumroder1994!$B239</f>
        <v>76.562100000000001</v>
      </c>
      <c r="U233" s="5">
        <f>Bratke1993!$G239</f>
        <v>139.53488372093724</v>
      </c>
      <c r="V233" s="20">
        <f>Bratke1993!$B239</f>
        <v>78.269099999999995</v>
      </c>
      <c r="W233" s="5">
        <f>Breidenbach1994!$G239</f>
        <v>122.44897959183447</v>
      </c>
      <c r="X233" s="20">
        <f>Breidenbach1994!$B239</f>
        <v>75.739800000000002</v>
      </c>
      <c r="Y233" s="5">
        <f>Bucquet1969!$G239</f>
        <v>176.47058823529235</v>
      </c>
      <c r="Z233" s="20">
        <f>Bucquet1969!$B239</f>
        <v>84.167699999999996</v>
      </c>
      <c r="AA233" s="5">
        <f>Douglas1991!$G239</f>
        <v>178.57142857142182</v>
      </c>
      <c r="AB233" s="20">
        <f>Douglas1991!$B239</f>
        <v>73.234700000000004</v>
      </c>
      <c r="AC233" s="5">
        <f>Dunki1998!$G239</f>
        <v>214.28571428571342</v>
      </c>
      <c r="AD233" s="20">
        <f>Dunki1998!$B239</f>
        <v>77.758899999999997</v>
      </c>
      <c r="AE233" s="5">
        <f>Dutkiewicz1975!$G239</f>
        <v>98.360655737702729</v>
      </c>
      <c r="AF233" s="20">
        <f>Dutkiewicz1975!$B239</f>
        <v>87.852099999999993</v>
      </c>
      <c r="AG233" s="5">
        <f>Eschenbach1996!$G239</f>
        <v>133.33333333332828</v>
      </c>
      <c r="AH233" s="20">
        <f>Eschenbach1996!$B239</f>
        <v>73.287499999999994</v>
      </c>
      <c r="AI233" s="5">
        <f>Georgiades1985!$G239</f>
        <v>111.11111111111275</v>
      </c>
      <c r="AJ233" s="20">
        <f>Georgiades1985!$B239</f>
        <v>84.374600000000001</v>
      </c>
      <c r="AK233" s="5">
        <f>Goebels1964!$G239</f>
        <v>83.333333333333456</v>
      </c>
      <c r="AL233" s="20">
        <f>Goebels1964!$B239</f>
        <v>80.618200000000002</v>
      </c>
      <c r="AM233" s="5">
        <f>Gould1954!$G239</f>
        <v>133.33333333333249</v>
      </c>
      <c r="AN233" s="20">
        <f>Gould1954!$B239</f>
        <v>84.182299999999998</v>
      </c>
      <c r="AO233" s="5">
        <f>Gould1964!$G239</f>
        <v>92.307692307693529</v>
      </c>
      <c r="AP233" s="20">
        <f>Gould1964!$B239</f>
        <v>81.828000000000003</v>
      </c>
      <c r="AQ233" s="5">
        <f>Gould1970!$G239</f>
        <v>101.69491525423669</v>
      </c>
      <c r="AR233" s="20">
        <f>Gould1970!$B239</f>
        <v>76.535899999999998</v>
      </c>
      <c r="AS233" s="5">
        <f>Gould1974!$G239</f>
        <v>63.829787234041738</v>
      </c>
      <c r="AT233" s="20">
        <f>Gould1974!$B239</f>
        <v>87.932400000000001</v>
      </c>
      <c r="AU233" s="5">
        <f>Guaita2011!$G239</f>
        <v>122.44897959183447</v>
      </c>
      <c r="AV233" s="20">
        <f>Guaita2011!$B239</f>
        <v>82.024699999999996</v>
      </c>
      <c r="AW233" s="5">
        <f>Helffer1968!$G239</f>
        <v>100.00000000000095</v>
      </c>
      <c r="AX233" s="20">
        <f>Helffer1968!$B239</f>
        <v>74.563699999999997</v>
      </c>
      <c r="AY233" s="5">
        <f>Hill1996!$G239</f>
        <v>115.38461538461942</v>
      </c>
      <c r="AZ233" s="20">
        <f>Hill1996!$B239</f>
        <v>72.737499999999997</v>
      </c>
      <c r="BA233" s="5">
        <f>Hinterhauser1991!$G239</f>
        <v>187.50000000000401</v>
      </c>
      <c r="BB233" s="20">
        <f>Hinterhauser1991!$B239</f>
        <v>78.338200000000001</v>
      </c>
      <c r="BC233" s="5">
        <f>Hochman2007!$G239</f>
        <v>153.84615384614801</v>
      </c>
      <c r="BD233" s="20">
        <f>Hochman2007!$B239</f>
        <v>81.681899999999999</v>
      </c>
      <c r="BE233" s="5">
        <f>Hough2006!$G239</f>
        <v>136.36363636362825</v>
      </c>
      <c r="BF233" s="20">
        <f>Hough2006!$B239</f>
        <v>74.947999999999993</v>
      </c>
      <c r="BG233" s="5">
        <f>Jacobs1956!$G239</f>
        <v>138.88888888889275</v>
      </c>
      <c r="BH233" s="20">
        <f>Jacobs1956!$B239</f>
        <v>82.364500000000007</v>
      </c>
      <c r="BI233" s="5">
        <f>Karlen1996!$G239</f>
        <v>124.99999999999527</v>
      </c>
      <c r="BJ233" s="20">
        <f>Karlen1996!$B239</f>
        <v>84.427899999999994</v>
      </c>
      <c r="BK233" s="5">
        <f>Kars1969!$G239</f>
        <v>111.11111111111275</v>
      </c>
      <c r="BL233" s="20">
        <f>Kars1969!$B239</f>
        <v>84.280699999999996</v>
      </c>
      <c r="BM233" s="5">
        <f>Klein2002!$G239</f>
        <v>71.428571428573562</v>
      </c>
      <c r="BN233" s="20">
        <f>Klein2002!$B239</f>
        <v>74.956699999999998</v>
      </c>
      <c r="BO233" s="5">
        <f>Koroliov2000!$G239</f>
        <v>200.00000000001137</v>
      </c>
      <c r="BP233" s="20">
        <f>Koroliov2000!$B239</f>
        <v>78.885800000000003</v>
      </c>
      <c r="BQ233" s="5">
        <f>Lifschitz1999!$G239</f>
        <v>78.947368421053568</v>
      </c>
      <c r="BR233" s="20">
        <f>Lifschitz1999!$B239</f>
        <v>83.830600000000004</v>
      </c>
      <c r="BS233" s="5">
        <f>Loriod1961!$G239</f>
        <v>187.50000000000401</v>
      </c>
      <c r="BT233" s="20">
        <f>Loriod1961!$B239</f>
        <v>74.357799999999997</v>
      </c>
      <c r="BU233" s="5">
        <f>Lubimov1971!$G239</f>
        <v>107.14285714285671</v>
      </c>
      <c r="BV233" s="20">
        <f>Lubimov1971!$B239</f>
        <v>82.426699999999997</v>
      </c>
      <c r="BW233" s="5">
        <f>ManchonTheis1954!$G239</f>
        <v>122.44897959184156</v>
      </c>
      <c r="BX233" s="20">
        <f>ManchonTheis1954!$B239</f>
        <v>78.893600000000006</v>
      </c>
      <c r="BY233" s="5">
        <f>McCabe1969!$G239</f>
        <v>139.53488372092804</v>
      </c>
      <c r="BZ233" s="20">
        <f>McCabe1969!$B239</f>
        <v>73.620900000000006</v>
      </c>
      <c r="CA233" s="5">
        <f>Mezzena1973!$G239</f>
        <v>166.66666666667351</v>
      </c>
      <c r="CB233" s="20">
        <f>Mezzena1973!$B239</f>
        <v>80.721900000000005</v>
      </c>
      <c r="CC233" s="5">
        <f>Michiels2005!$G239</f>
        <v>130.43478260870145</v>
      </c>
      <c r="CD233" s="20">
        <f>Michiels2005!$B239</f>
        <v>81.3035</v>
      </c>
      <c r="CE233" s="5">
        <f>Monod1951!$G239</f>
        <v>136.36363636363706</v>
      </c>
      <c r="CF233" s="20">
        <f>Monod1951!$B239</f>
        <v>76.7059</v>
      </c>
      <c r="CG233" s="5">
        <f>Nardi1998!$G239</f>
        <v>117.64705882353151</v>
      </c>
      <c r="CH233" s="20">
        <f>Nardi1998!$B239</f>
        <v>81.482600000000005</v>
      </c>
      <c r="CI233" s="5">
        <f>Neveux1990!$G239</f>
        <v>105.2631578947381</v>
      </c>
      <c r="CJ233" s="20">
        <f>Neveux1990!$B239</f>
        <v>79.339299999999994</v>
      </c>
      <c r="CK233" s="5">
        <f>Ohlsson1996!$G239</f>
        <v>153.84615384615921</v>
      </c>
      <c r="CL233" s="20">
        <f>Ohlsson1996!$B239</f>
        <v>66.47</v>
      </c>
      <c r="CM233" s="5">
        <f>Pestalozza1961!$G239</f>
        <v>89.552238805968017</v>
      </c>
      <c r="CN233" s="20">
        <f>Pestalozza1961!$B239</f>
        <v>77.343400000000003</v>
      </c>
      <c r="CO233" s="5">
        <f>Pollini1976!$G239</f>
        <v>166.66666666667351</v>
      </c>
      <c r="CP233" s="20">
        <f>Pollini1976!$B239</f>
        <v>80.825900000000004</v>
      </c>
      <c r="CQ233" s="5">
        <f>Pollini1990a!$G239</f>
        <v>181.8181818181906</v>
      </c>
      <c r="CR233" s="20">
        <f>Pollini1990a!$B239</f>
        <v>86.063000000000002</v>
      </c>
      <c r="CS233" s="5">
        <f>Pollini1990b!$G239</f>
        <v>199.99999999999241</v>
      </c>
      <c r="CT233" s="20">
        <f>Pollini1990b!$B239</f>
        <v>83.686800000000005</v>
      </c>
      <c r="CU233" s="5">
        <f>Pontinen2001!$G239</f>
        <v>100.00000000000095</v>
      </c>
      <c r="CV233" s="20">
        <f>Pontinen2001!$B239</f>
        <v>80.120900000000006</v>
      </c>
      <c r="CW233" s="5">
        <f>Richter1989!$G239</f>
        <v>56.074766355140547</v>
      </c>
      <c r="CX233" s="20">
        <f>Richter1989!$B239</f>
        <v>77.811499999999995</v>
      </c>
      <c r="CY233" s="5">
        <f>Rosen1969!$G239</f>
        <v>166.66666666667351</v>
      </c>
      <c r="CZ233" s="20">
        <f>Rosen1969!$B239</f>
        <v>79.186999999999998</v>
      </c>
      <c r="DA233" s="5">
        <f>Santos1977!$G239</f>
        <v>240</v>
      </c>
      <c r="DB233" s="20">
        <f>Santos1977!$B239</f>
        <v>83.445599999999999</v>
      </c>
      <c r="DC233" s="5">
        <f>Schleiermacher2002!$G239</f>
        <v>236.22047244095356</v>
      </c>
      <c r="DD233" s="20">
        <f>Schleiermacher2002!$B239</f>
        <v>80.476500000000001</v>
      </c>
      <c r="DE233" s="5">
        <f>Serkin1983!$G239</f>
        <v>153.84615384614801</v>
      </c>
      <c r="DF233" s="20">
        <f>Serkin1983!$B239</f>
        <v>80.726500000000001</v>
      </c>
      <c r="DG233" s="5">
        <f>Serkin1994!$G239</f>
        <v>157.89473684209534</v>
      </c>
      <c r="DH233" s="20">
        <f>Serkin1994!$B239</f>
        <v>84.315700000000007</v>
      </c>
      <c r="DI233" s="5">
        <f>Stadlen1948!$G239</f>
        <v>220.58823529410159</v>
      </c>
      <c r="DJ233" s="20">
        <f>Stadlen1948!$B239</f>
        <v>83.875600000000006</v>
      </c>
      <c r="DK233" s="5">
        <f>Stein1954!$G239</f>
        <v>115.38461538461942</v>
      </c>
      <c r="DL233" s="20">
        <f>Stein1954!$B239</f>
        <v>78.7727</v>
      </c>
      <c r="DM233" s="5">
        <f>Steuerman2004!$G239</f>
        <v>146.34146341462522</v>
      </c>
      <c r="DN233" s="20">
        <f>Steuerman2004!$B239</f>
        <v>81.043000000000006</v>
      </c>
      <c r="DO233" s="5">
        <f>TakahashiA1973!$G239</f>
        <v>133.33333333332828</v>
      </c>
      <c r="DP233" s="20">
        <f>TakahashiA1973!$B239</f>
        <v>71.362200000000001</v>
      </c>
      <c r="DQ233" s="5">
        <f>TakahashiY1977!$G239</f>
        <v>68.965517241378947</v>
      </c>
      <c r="DR233" s="20">
        <f>TakahashiY1977!$B239</f>
        <v>75.689499999999995</v>
      </c>
      <c r="DS233" s="5">
        <f>Uchida2000!$G239</f>
        <v>150.00000000000853</v>
      </c>
      <c r="DT233" s="20">
        <f>Uchida2000!$B239</f>
        <v>81.558599999999998</v>
      </c>
      <c r="DU233" s="5">
        <f>Webster1967!$G239</f>
        <v>120</v>
      </c>
      <c r="DV233" s="20">
        <f>Webster1967!$B239</f>
        <v>82.127300000000005</v>
      </c>
      <c r="DW233" s="5">
        <f>Worms1997!$G239</f>
        <v>86.95652173912714</v>
      </c>
      <c r="DX233" s="20">
        <f>Worms1997!$B239</f>
        <v>77.352000000000004</v>
      </c>
      <c r="DY233" s="5">
        <f>Zacharias1973!$G239</f>
        <v>99.999999999996206</v>
      </c>
      <c r="DZ233" s="20">
        <f>Zacharias1973!$B239</f>
        <v>88.649900000000002</v>
      </c>
      <c r="EA233" s="5">
        <f>Zimerman1995!$G239</f>
        <v>153.84615384615921</v>
      </c>
      <c r="EB233" s="20">
        <f>Zimerman1995!$B239</f>
        <v>76.798699999999997</v>
      </c>
    </row>
    <row r="234" spans="1:132" ht="15" thickBot="1">
      <c r="A234" s="18">
        <v>231</v>
      </c>
      <c r="B234" s="18">
        <v>329.5</v>
      </c>
      <c r="C234" s="18">
        <v>55</v>
      </c>
      <c r="D234" s="18">
        <v>6.5</v>
      </c>
      <c r="E234" s="18" t="s">
        <v>163</v>
      </c>
      <c r="F234" s="16"/>
      <c r="G234" s="5">
        <f ca="1">Tempo!F234</f>
        <v>28.862448485656909</v>
      </c>
      <c r="H234" s="20">
        <f ca="1">Dynamics!F234</f>
        <v>73.77241846153845</v>
      </c>
      <c r="I234" s="5">
        <f>Aitken1961!$G240</f>
        <v>23.936170212765834</v>
      </c>
      <c r="J234" s="20">
        <f>Aitken1961!$B240</f>
        <v>77.546099999999996</v>
      </c>
      <c r="K234" s="5">
        <f>Anderszewski1996!$G240</f>
        <v>20.229265003371488</v>
      </c>
      <c r="L234" s="20">
        <f>Anderszewski1996!$B240</f>
        <v>82.933099999999996</v>
      </c>
      <c r="M234" s="5">
        <f>Arciuli1996!$G240</f>
        <v>20</v>
      </c>
      <c r="N234" s="20">
        <f>Arciuli1996!$B240</f>
        <v>75.490200000000002</v>
      </c>
      <c r="O234" s="5">
        <f>Berg2007!$G240</f>
        <v>21.327014218009484</v>
      </c>
      <c r="P234" s="20">
        <f>Berg2007!$B240</f>
        <v>78.098200000000006</v>
      </c>
      <c r="Q234" s="5">
        <f>Biret1973!$G240</f>
        <v>25.352112676056258</v>
      </c>
      <c r="R234" s="20">
        <f>Biret1973!$B240</f>
        <v>81.465400000000002</v>
      </c>
      <c r="S234" s="5">
        <f>Blumroder1994!$G240</f>
        <v>24.456521739130391</v>
      </c>
      <c r="T234" s="20">
        <f>Blumroder1994!$B240</f>
        <v>77.548599999999993</v>
      </c>
      <c r="U234" s="5">
        <f>Bratke1993!$G240</f>
        <v>35.087719298245261</v>
      </c>
      <c r="V234" s="20">
        <f>Bratke1993!$B240</f>
        <v>79.554299999999998</v>
      </c>
      <c r="W234" s="5">
        <f>Breidenbach1994!$G240</f>
        <v>38.297872340425627</v>
      </c>
      <c r="X234" s="20">
        <f>Breidenbach1994!$B240</f>
        <v>69.308599999999998</v>
      </c>
      <c r="Y234" s="5">
        <f>Bucquet1969!$G240</f>
        <v>34.090909090909264</v>
      </c>
      <c r="Z234" s="20">
        <f>Bucquet1969!$B240</f>
        <v>84.148399999999995</v>
      </c>
      <c r="AA234" s="5">
        <f>Douglas1991!$G240</f>
        <v>38.860103626942966</v>
      </c>
      <c r="AB234" s="20">
        <f>Douglas1991!$B240</f>
        <v>73.739900000000006</v>
      </c>
      <c r="AC234" s="5">
        <f>Dunki1998!$G240</f>
        <v>28.864656831302163</v>
      </c>
      <c r="AD234" s="20">
        <f>Dunki1998!$B240</f>
        <v>78.174199999999999</v>
      </c>
      <c r="AE234" s="5">
        <f>Dutkiewicz1975!$G240</f>
        <v>26.94610778443111</v>
      </c>
      <c r="AF234" s="20">
        <f>Dutkiewicz1975!$B240</f>
        <v>78.100200000000001</v>
      </c>
      <c r="AG234" s="5">
        <f>Eschenbach1996!$G240</f>
        <v>57.692307692307608</v>
      </c>
      <c r="AH234" s="20">
        <f>Eschenbach1996!$B240</f>
        <v>71.215000000000003</v>
      </c>
      <c r="AI234" s="5">
        <f>Georgiades1985!$G240</f>
        <v>30.508474576271304</v>
      </c>
      <c r="AJ234" s="20">
        <f>Georgiades1985!$B240</f>
        <v>81.855500000000006</v>
      </c>
      <c r="AK234" s="5">
        <f>Goebels1964!$G240</f>
        <v>36.885245901639379</v>
      </c>
      <c r="AL234" s="20">
        <f>Goebels1964!$B240</f>
        <v>76.828500000000005</v>
      </c>
      <c r="AM234" s="5">
        <f>Gould1954!$G240</f>
        <v>42.056074766355131</v>
      </c>
      <c r="AN234" s="20">
        <f>Gould1954!$B240</f>
        <v>79.386300000000006</v>
      </c>
      <c r="AO234" s="5">
        <f>Gould1964!$G240</f>
        <v>62.068965517241267</v>
      </c>
      <c r="AP234" s="20">
        <f>Gould1964!$B240</f>
        <v>80.027600000000007</v>
      </c>
      <c r="AQ234" s="5">
        <f>Gould1970!$G240</f>
        <v>26.548672566371788</v>
      </c>
      <c r="AR234" s="20">
        <f>Gould1970!$B240</f>
        <v>77.951700000000002</v>
      </c>
      <c r="AS234" s="5">
        <f>Gould1974!$G240</f>
        <v>25.714285714285712</v>
      </c>
      <c r="AT234" s="20">
        <f>Gould1974!$B240</f>
        <v>85.274100000000004</v>
      </c>
      <c r="AU234" s="5">
        <f>Guaita2011!$G240</f>
        <v>31.46853146853163</v>
      </c>
      <c r="AV234" s="20">
        <f>Guaita2011!$B240</f>
        <v>78.1233</v>
      </c>
      <c r="AW234" s="5">
        <f>Helffer1968!$G240</f>
        <v>31.141868512110872</v>
      </c>
      <c r="AX234" s="20">
        <f>Helffer1968!$B240</f>
        <v>73.373000000000005</v>
      </c>
      <c r="AY234" s="5">
        <f>Hill1996!$G240</f>
        <v>21.531100478468865</v>
      </c>
      <c r="AZ234" s="20">
        <f>Hill1996!$B240</f>
        <v>77.119200000000006</v>
      </c>
      <c r="BA234" s="5">
        <f>Hinterhauser1991!$G240</f>
        <v>22.05882352941185</v>
      </c>
      <c r="BB234" s="20">
        <f>Hinterhauser1991!$B240</f>
        <v>79.524699999999996</v>
      </c>
      <c r="BC234" s="5">
        <f>Hochman2007!$G240</f>
        <v>25.641025641025706</v>
      </c>
      <c r="BD234" s="20">
        <f>Hochman2007!$B240</f>
        <v>78.392300000000006</v>
      </c>
      <c r="BE234" s="5">
        <f>Hough2006!$G240</f>
        <v>22.877478393492641</v>
      </c>
      <c r="BF234" s="20">
        <f>Hough2006!$B240</f>
        <v>77.855400000000003</v>
      </c>
      <c r="BG234" s="5">
        <f>Jacobs1956!$G240</f>
        <v>17.185411495130815</v>
      </c>
      <c r="BH234" s="20">
        <f>Jacobs1956!$B240</f>
        <v>88.909199999999998</v>
      </c>
      <c r="BI234" s="5">
        <f>Karlen1996!$G240</f>
        <v>19.693654266958454</v>
      </c>
      <c r="BJ234" s="20">
        <f>Karlen1996!$B240</f>
        <v>81.428299999999993</v>
      </c>
      <c r="BK234" s="5">
        <f>Kars1969!$G240</f>
        <v>14.446227929374022</v>
      </c>
      <c r="BL234" s="20">
        <f>Kars1969!$B240</f>
        <v>76.105699999999999</v>
      </c>
      <c r="BM234" s="5">
        <f>Klein2002!$G240</f>
        <v>29.900332225913431</v>
      </c>
      <c r="BN234" s="20">
        <f>Klein2002!$B240</f>
        <v>66.537999999999997</v>
      </c>
      <c r="BO234" s="5">
        <f>Koroliov2000!$G240</f>
        <v>31.468531468531317</v>
      </c>
      <c r="BP234" s="20">
        <f>Koroliov2000!$B240</f>
        <v>76.306100000000001</v>
      </c>
      <c r="BQ234" s="5">
        <f>Lifschitz1999!$G240</f>
        <v>26.315789473684305</v>
      </c>
      <c r="BR234" s="20">
        <f>Lifschitz1999!$B240</f>
        <v>78.021900000000002</v>
      </c>
      <c r="BS234" s="5">
        <f>Loriod1961!$G240</f>
        <v>25.936599423631133</v>
      </c>
      <c r="BT234" s="20">
        <f>Loriod1961!$B240</f>
        <v>74.837699999999998</v>
      </c>
      <c r="BU234" s="5">
        <f>Lubimov1971!$G240</f>
        <v>19.867549668874169</v>
      </c>
      <c r="BV234" s="20">
        <f>Lubimov1971!$B240</f>
        <v>78.998800000000003</v>
      </c>
      <c r="BW234" s="5">
        <f>ManchonTheis1954!$G240</f>
        <v>27.950310559006219</v>
      </c>
      <c r="BX234" s="20">
        <f>ManchonTheis1954!$B240</f>
        <v>73.515000000000001</v>
      </c>
      <c r="BY234" s="5">
        <f>McCabe1969!$G240</f>
        <v>31.358885017421553</v>
      </c>
      <c r="BZ234" s="20">
        <f>McCabe1969!$B240</f>
        <v>74.464799999999997</v>
      </c>
      <c r="CA234" s="5">
        <f>Mezzena1973!$G240</f>
        <v>70.312499999999929</v>
      </c>
      <c r="CB234" s="20">
        <f>Mezzena1973!$B240</f>
        <v>75.874399999999994</v>
      </c>
      <c r="CC234" s="5">
        <f>Michiels2005!$G240</f>
        <v>20.689655172413822</v>
      </c>
      <c r="CD234" s="20">
        <f>Michiels2005!$B240</f>
        <v>76.0822</v>
      </c>
      <c r="CE234" s="5">
        <f>Monod1951!$G240</f>
        <v>79.928952042628424</v>
      </c>
      <c r="CF234" s="20">
        <f>Monod1951!$B240</f>
        <v>71.080799999999996</v>
      </c>
      <c r="CG234" s="5">
        <f>Nardi1998!$G240</f>
        <v>46.874999999999616</v>
      </c>
      <c r="CH234" s="20">
        <f>Nardi1998!$B240</f>
        <v>78.968900000000005</v>
      </c>
      <c r="CI234" s="5">
        <f>Neveux1990!$G240</f>
        <v>23.364485981308388</v>
      </c>
      <c r="CJ234" s="20">
        <f>Neveux1990!$B240</f>
        <v>79.531000000000006</v>
      </c>
      <c r="CK234" s="5">
        <f>Ohlsson1996!$G240</f>
        <v>37.767519932857581</v>
      </c>
      <c r="CL234" s="20">
        <f>Ohlsson1996!$B240</f>
        <v>64.095299999999995</v>
      </c>
      <c r="CM234" s="5">
        <f>Pestalozza1961!$G240</f>
        <v>24.793388429752095</v>
      </c>
      <c r="CN234" s="20">
        <f>Pestalozza1961!$B240</f>
        <v>71.015699999999995</v>
      </c>
      <c r="CO234" s="5">
        <f>Pollini1976!$G240</f>
        <v>22.39920358387257</v>
      </c>
      <c r="CP234" s="20">
        <f>Pollini1976!$B240</f>
        <v>77.763800000000003</v>
      </c>
      <c r="CQ234" s="5">
        <f>Pollini1990a!$G240</f>
        <v>12.080536912751697</v>
      </c>
      <c r="CR234" s="20">
        <f>Pollini1990a!$B240</f>
        <v>83.822400000000002</v>
      </c>
      <c r="CS234" s="5">
        <f>Pollini1990b!$G240</f>
        <v>16.635859519408513</v>
      </c>
      <c r="CT234" s="20">
        <f>Pollini1990b!$B240</f>
        <v>81.778599999999997</v>
      </c>
      <c r="CU234" s="5">
        <f>Pontinen2001!$G240</f>
        <v>19.148936170212814</v>
      </c>
      <c r="CV234" s="20">
        <f>Pontinen2001!$B240</f>
        <v>79.998199999999997</v>
      </c>
      <c r="CW234" s="5">
        <f>Richter1989!$G240</f>
        <v>25.714285714285712</v>
      </c>
      <c r="CX234" s="20">
        <f>Richter1989!$B240</f>
        <v>70.834999999999994</v>
      </c>
      <c r="CY234" s="5">
        <f>Rosen1969!$G240</f>
        <v>44.753853804077671</v>
      </c>
      <c r="CZ234" s="20">
        <f>Rosen1969!$B240</f>
        <v>76.046199999999999</v>
      </c>
      <c r="DA234" s="5">
        <f>Santos1977!$G240</f>
        <v>26.548672566371788</v>
      </c>
      <c r="DB234" s="20">
        <f>Santos1977!$B240</f>
        <v>76.385499999999993</v>
      </c>
      <c r="DC234" s="5">
        <f>Schleiermacher2002!$G240</f>
        <v>20.288548241659122</v>
      </c>
      <c r="DD234" s="20">
        <f>Schleiermacher2002!$B240</f>
        <v>81.282399999999996</v>
      </c>
      <c r="DE234" s="5">
        <f>Serkin1983!$G240</f>
        <v>23.437500000000153</v>
      </c>
      <c r="DF234" s="20">
        <f>Serkin1983!$B240</f>
        <v>80.747799999999998</v>
      </c>
      <c r="DG234" s="5">
        <f>Serkin1994!$G240</f>
        <v>32.374100719424447</v>
      </c>
      <c r="DH234" s="20">
        <f>Serkin1994!$B240</f>
        <v>84.401200000000003</v>
      </c>
      <c r="DI234" s="5">
        <f>Stadlen1948!$G240</f>
        <v>25.884383088869896</v>
      </c>
      <c r="DJ234" s="20">
        <f>Stadlen1948!$B240</f>
        <v>81.608400000000003</v>
      </c>
      <c r="DK234" s="5">
        <f>Stein1954!$G240</f>
        <v>37.037037037036939</v>
      </c>
      <c r="DL234" s="20">
        <f>Stein1954!$B240</f>
        <v>73.9024</v>
      </c>
      <c r="DM234" s="5">
        <f>Steuerman2004!$G240</f>
        <v>68.181818181818528</v>
      </c>
      <c r="DN234" s="20">
        <f>Steuerman2004!$B240</f>
        <v>78.658699999999996</v>
      </c>
      <c r="DO234" s="5">
        <f>TakahashiA1973!$G240</f>
        <v>20.179372197309508</v>
      </c>
      <c r="DP234" s="20">
        <f>TakahashiA1973!$B240</f>
        <v>71.9345</v>
      </c>
      <c r="DQ234" s="5">
        <f>TakahashiY1977!$G240</f>
        <v>26.706231454005898</v>
      </c>
      <c r="DR234" s="20">
        <f>TakahashiY1977!$B240</f>
        <v>66.731899999999996</v>
      </c>
      <c r="DS234" s="5">
        <f>Uchida2000!$G240</f>
        <v>14.240506329113876</v>
      </c>
      <c r="DT234" s="20">
        <f>Uchida2000!$B240</f>
        <v>78.230900000000005</v>
      </c>
      <c r="DU234" s="5">
        <f>Webster1967!$G240</f>
        <v>37.79924401511969</v>
      </c>
      <c r="DV234" s="20">
        <f>Webster1967!$B240</f>
        <v>78.4298</v>
      </c>
      <c r="DW234" s="5">
        <f>Worms1997!$G240</f>
        <v>24.193548387096783</v>
      </c>
      <c r="DX234" s="20">
        <f>Worms1997!$B240</f>
        <v>79.192700000000002</v>
      </c>
      <c r="DY234" s="5">
        <f>Zacharias1973!$G240</f>
        <v>20.224719101123647</v>
      </c>
      <c r="DZ234" s="20">
        <f>Zacharias1973!$B240</f>
        <v>85.746499999999997</v>
      </c>
      <c r="EA234" s="5">
        <f>Zimerman1995!$G240</f>
        <v>36.734693877550761</v>
      </c>
      <c r="EB234" s="20">
        <f>Zimerman1995!$B240</f>
        <v>68.902699999999996</v>
      </c>
    </row>
    <row r="235" spans="1:132" ht="15" thickTop="1">
      <c r="A235" s="17">
        <v>232</v>
      </c>
      <c r="B235" s="17">
        <v>331</v>
      </c>
      <c r="C235" s="17">
        <v>56</v>
      </c>
      <c r="D235" s="17">
        <v>2</v>
      </c>
      <c r="E235" s="17" t="s">
        <v>230</v>
      </c>
      <c r="F235" s="10" t="s">
        <v>253</v>
      </c>
      <c r="G235" s="5">
        <f ca="1">Tempo!F235</f>
        <v>89.992107009296703</v>
      </c>
      <c r="H235" s="20">
        <f ca="1">Dynamics!F235</f>
        <v>53.357393846153869</v>
      </c>
      <c r="I235" s="5">
        <f>Aitken1961!$G241</f>
        <v>67.4157303370786</v>
      </c>
      <c r="J235" s="20">
        <f>Aitken1961!$B241</f>
        <v>70.5779</v>
      </c>
      <c r="K235" s="5">
        <f>Anderszewski1996!$G241</f>
        <v>100.75566750629702</v>
      </c>
      <c r="L235" s="20">
        <f>Anderszewski1996!$B241</f>
        <v>50.040399999999998</v>
      </c>
      <c r="M235" s="5">
        <f>Arciuli1996!$G241</f>
        <v>66.666666666667297</v>
      </c>
      <c r="N235" s="20">
        <f>Arciuli1996!$B241</f>
        <v>55.156100000000002</v>
      </c>
      <c r="O235" s="5">
        <f>Berg2007!$G241</f>
        <v>92.307692307691497</v>
      </c>
      <c r="P235" s="20">
        <f>Berg2007!$B241</f>
        <v>56.343899999999998</v>
      </c>
      <c r="Q235" s="5">
        <f>Biret1973!$G241</f>
        <v>62.827225130890156</v>
      </c>
      <c r="R235" s="20">
        <f>Biret1973!$B241</f>
        <v>55.718200000000003</v>
      </c>
      <c r="S235" s="5">
        <f>Blumroder1994!$G241</f>
        <v>83.333333333333456</v>
      </c>
      <c r="T235" s="20">
        <f>Blumroder1994!$B241</f>
        <v>55.493200000000002</v>
      </c>
      <c r="U235" s="5">
        <f>Bratke1993!$G241</f>
        <v>129.7297297297321</v>
      </c>
      <c r="V235" s="20">
        <f>Bratke1993!$B241</f>
        <v>52.373600000000003</v>
      </c>
      <c r="W235" s="5">
        <f>Breidenbach1994!$G241</f>
        <v>81.632653061224559</v>
      </c>
      <c r="X235" s="20">
        <f>Breidenbach1994!$B241</f>
        <v>50.160499999999999</v>
      </c>
      <c r="Y235" s="5">
        <f>Bucquet1969!$G241</f>
        <v>88.235294117646177</v>
      </c>
      <c r="Z235" s="20">
        <f>Bucquet1969!$B241</f>
        <v>56.628599999999999</v>
      </c>
      <c r="AA235" s="5">
        <f>Douglas1991!$G241</f>
        <v>95.693779904306922</v>
      </c>
      <c r="AB235" s="20">
        <f>Douglas1991!$B241</f>
        <v>51.264200000000002</v>
      </c>
      <c r="AC235" s="5">
        <f>Dunki1998!$G241</f>
        <v>79.89347536617791</v>
      </c>
      <c r="AD235" s="20">
        <f>Dunki1998!$B241</f>
        <v>44.715899999999998</v>
      </c>
      <c r="AE235" s="5">
        <f>Dutkiewicz1975!$G241</f>
        <v>106.19469026548715</v>
      </c>
      <c r="AF235" s="20">
        <f>Dutkiewicz1975!$B241</f>
        <v>73.044700000000006</v>
      </c>
      <c r="AG235" s="5">
        <f>Eschenbach1996!$G241</f>
        <v>100.84033613445396</v>
      </c>
      <c r="AH235" s="20">
        <f>Eschenbach1996!$B241</f>
        <v>50.003799999999998</v>
      </c>
      <c r="AI235" s="5">
        <f>Georgiades1985!$G241</f>
        <v>108.10810810810678</v>
      </c>
      <c r="AJ235" s="20">
        <f>Georgiades1985!$B241</f>
        <v>55.375700000000002</v>
      </c>
      <c r="AK235" s="5">
        <f>Goebels1964!$G241</f>
        <v>59.113300492610804</v>
      </c>
      <c r="AL235" s="20">
        <f>Goebels1964!$B241</f>
        <v>66.752300000000005</v>
      </c>
      <c r="AM235" s="5">
        <f>Gould1954!$G241</f>
        <v>184.61538461538706</v>
      </c>
      <c r="AN235" s="20">
        <f>Gould1954!$B241</f>
        <v>53.5306</v>
      </c>
      <c r="AO235" s="5">
        <f>Gould1964!$G241</f>
        <v>179.10447761193984</v>
      </c>
      <c r="AP235" s="20">
        <f>Gould1964!$B241</f>
        <v>67.915199999999999</v>
      </c>
      <c r="AQ235" s="5">
        <f>Gould1970!$G241</f>
        <v>104.34782608695602</v>
      </c>
      <c r="AR235" s="20">
        <f>Gould1970!$B241</f>
        <v>58.069899999999997</v>
      </c>
      <c r="AS235" s="5">
        <f>Gould1974!$G241</f>
        <v>123.71134020618571</v>
      </c>
      <c r="AT235" s="20">
        <f>Gould1974!$B241</f>
        <v>63.612400000000001</v>
      </c>
      <c r="AU235" s="5">
        <f>Guaita2011!$G241</f>
        <v>66.666666666666245</v>
      </c>
      <c r="AV235" s="20">
        <f>Guaita2011!$B241</f>
        <v>57.7879</v>
      </c>
      <c r="AW235" s="5">
        <f>Helffer1968!$G241</f>
        <v>106.19469026548715</v>
      </c>
      <c r="AX235" s="20">
        <f>Helffer1968!$B241</f>
        <v>52.695900000000002</v>
      </c>
      <c r="AY235" s="5">
        <f>Hill1996!$G241</f>
        <v>69.767441860465155</v>
      </c>
      <c r="AZ235" s="20">
        <f>Hill1996!$B241</f>
        <v>52.396000000000001</v>
      </c>
      <c r="BA235" s="5">
        <f>Hinterhauser1991!$G241</f>
        <v>61.538461538461</v>
      </c>
      <c r="BB235" s="20">
        <f>Hinterhauser1991!$B241</f>
        <v>53.173900000000003</v>
      </c>
      <c r="BC235" s="5">
        <f>Hochman2007!$G241</f>
        <v>79.470198675497159</v>
      </c>
      <c r="BD235" s="20">
        <f>Hochman2007!$B241</f>
        <v>59.057600000000001</v>
      </c>
      <c r="BE235" s="5">
        <f>Hough2006!$G241</f>
        <v>110.49723756906236</v>
      </c>
      <c r="BF235" s="20">
        <f>Hough2006!$B241</f>
        <v>45.242400000000004</v>
      </c>
      <c r="BG235" s="5">
        <f>Jacobs1956!$G241</f>
        <v>92.024539877300469</v>
      </c>
      <c r="BH235" s="20">
        <f>Jacobs1956!$B241</f>
        <v>63.152200000000001</v>
      </c>
      <c r="BI235" s="5">
        <f>Karlen1996!$G241</f>
        <v>79.470198675497159</v>
      </c>
      <c r="BJ235" s="20">
        <f>Karlen1996!$B241</f>
        <v>57.200899999999997</v>
      </c>
      <c r="BK235" s="5">
        <f>Kars1969!$G241</f>
        <v>59.113300492610804</v>
      </c>
      <c r="BL235" s="20">
        <f>Kars1969!$B241</f>
        <v>59.491199999999999</v>
      </c>
      <c r="BM235" s="5">
        <f>Klein2002!$G241</f>
        <v>83.333333333333456</v>
      </c>
      <c r="BN235" s="20">
        <f>Klein2002!$B241</f>
        <v>51.277700000000003</v>
      </c>
      <c r="BO235" s="5">
        <f>Koroliov2000!$G241</f>
        <v>110.09174311926571</v>
      </c>
      <c r="BP235" s="20">
        <f>Koroliov2000!$B241</f>
        <v>58.020499999999998</v>
      </c>
      <c r="BQ235" s="5">
        <f>Lifschitz1999!$G241</f>
        <v>97.560975609754649</v>
      </c>
      <c r="BR235" s="20">
        <f>Lifschitz1999!$B241</f>
        <v>53.671500000000002</v>
      </c>
      <c r="BS235" s="5">
        <f>Loriod1961!$G241</f>
        <v>113.20754716981108</v>
      </c>
      <c r="BT235" s="20">
        <f>Loriod1961!$B241</f>
        <v>50.373100000000001</v>
      </c>
      <c r="BU235" s="5">
        <f>Lubimov1971!$G241</f>
        <v>95.238095238095923</v>
      </c>
      <c r="BV235" s="20">
        <f>Lubimov1971!$B241</f>
        <v>51.841799999999999</v>
      </c>
      <c r="BW235" s="5">
        <f>ManchonTheis1954!$G241</f>
        <v>89.552238805969921</v>
      </c>
      <c r="BX235" s="20">
        <f>ManchonTheis1954!$B241</f>
        <v>58.113799999999998</v>
      </c>
      <c r="BY235" s="5">
        <f>McCabe1969!$G241</f>
        <v>66.298342541436369</v>
      </c>
      <c r="BZ235" s="20">
        <f>McCabe1969!$B241</f>
        <v>60.100299999999997</v>
      </c>
      <c r="CA235" s="5">
        <f>Mezzena1973!$G241</f>
        <v>87.591240875912121</v>
      </c>
      <c r="CB235" s="20">
        <f>Mezzena1973!$B241</f>
        <v>52.347799999999999</v>
      </c>
      <c r="CC235" s="5">
        <f>Michiels2005!$G241</f>
        <v>99.999999999998579</v>
      </c>
      <c r="CD235" s="20">
        <f>Michiels2005!$B241</f>
        <v>51.5276</v>
      </c>
      <c r="CE235" s="5">
        <f>Monod1951!$G241</f>
        <v>147.42014742014612</v>
      </c>
      <c r="CF235" s="20">
        <f>Monod1951!$B241</f>
        <v>54.008200000000002</v>
      </c>
      <c r="CG235" s="5">
        <f>Nardi1998!$G241</f>
        <v>90.429540316503505</v>
      </c>
      <c r="CH235" s="20">
        <f>Nardi1998!$B241</f>
        <v>50.684399999999997</v>
      </c>
      <c r="CI235" s="5">
        <f>Neveux1990!$G241</f>
        <v>122.69938650306639</v>
      </c>
      <c r="CJ235" s="20">
        <f>Neveux1990!$B241</f>
        <v>51.6691</v>
      </c>
      <c r="CK235" s="5">
        <f>Ohlsson1996!$G241</f>
        <v>93.60374414976728</v>
      </c>
      <c r="CL235" s="20">
        <f>Ohlsson1996!$B241</f>
        <v>82.072999999999993</v>
      </c>
      <c r="CM235" s="5">
        <f>Pestalozza1961!$G241</f>
        <v>71.005917159763413</v>
      </c>
      <c r="CN235" s="20">
        <f>Pestalozza1961!$B241</f>
        <v>51.212899999999998</v>
      </c>
      <c r="CO235" s="5">
        <f>Pollini1976!$G241</f>
        <v>126.05042016806748</v>
      </c>
      <c r="CP235" s="20">
        <f>Pollini1976!$B241</f>
        <v>48.017499999999998</v>
      </c>
      <c r="CQ235" s="5">
        <f>Pollini1990a!$G241</f>
        <v>112.14953271027811</v>
      </c>
      <c r="CR235" s="20">
        <f>Pollini1990a!$B241</f>
        <v>55.2986</v>
      </c>
      <c r="CS235" s="5">
        <f>Pollini1990b!$G241</f>
        <v>78.947368421052104</v>
      </c>
      <c r="CT235" s="20">
        <f>Pollini1990b!$B241</f>
        <v>51.543399999999998</v>
      </c>
      <c r="CU235" s="5">
        <f>Pontinen2001!$G241</f>
        <v>82.191780821917362</v>
      </c>
      <c r="CV235" s="20">
        <f>Pontinen2001!$B241</f>
        <v>55.926499999999997</v>
      </c>
      <c r="CW235" s="5">
        <f>Richter1989!$G241</f>
        <v>48.780487804877325</v>
      </c>
      <c r="CX235" s="20">
        <f>Richter1989!$B241</f>
        <v>60.871299999999998</v>
      </c>
      <c r="CY235" s="5">
        <f>Rosen1969!$G241</f>
        <v>108.20559062218128</v>
      </c>
      <c r="CZ235" s="20">
        <f>Rosen1969!$B241</f>
        <v>47.924700000000001</v>
      </c>
      <c r="DA235" s="5">
        <f>Santos1977!$G241</f>
        <v>93.023255813952019</v>
      </c>
      <c r="DB235" s="20">
        <f>Santos1977!$B241</f>
        <v>58.634300000000003</v>
      </c>
      <c r="DC235" s="5">
        <f>Schleiermacher2002!$G241</f>
        <v>53.81165919282536</v>
      </c>
      <c r="DD235" s="20">
        <f>Schleiermacher2002!$B241</f>
        <v>52.9452</v>
      </c>
      <c r="DE235" s="5">
        <f>Serkin1983!$G241</f>
        <v>89.552238805969921</v>
      </c>
      <c r="DF235" s="20">
        <f>Serkin1983!$B241</f>
        <v>61.9741</v>
      </c>
      <c r="DG235" s="5">
        <f>Serkin1994!$G241</f>
        <v>98.360655737705017</v>
      </c>
      <c r="DH235" s="20">
        <f>Serkin1994!$B241</f>
        <v>56.164400000000001</v>
      </c>
      <c r="DI235" s="5">
        <f>Stadlen1948!$G241</f>
        <v>107.04727921498572</v>
      </c>
      <c r="DJ235" s="20">
        <f>Stadlen1948!$B241</f>
        <v>53.609699999999997</v>
      </c>
      <c r="DK235" s="5">
        <f>Stein1954!$G241</f>
        <v>127.65957446808542</v>
      </c>
      <c r="DL235" s="20">
        <f>Stein1954!$B241</f>
        <v>58.664900000000003</v>
      </c>
      <c r="DM235" s="5">
        <f>Steuerman2004!$G241</f>
        <v>134.83146067415936</v>
      </c>
      <c r="DN235" s="20">
        <f>Steuerman2004!$B241</f>
        <v>62.554200000000002</v>
      </c>
      <c r="DO235" s="5">
        <f>TakahashiA1973!$G241</f>
        <v>93.749999999999915</v>
      </c>
      <c r="DP235" s="20">
        <f>TakahashiA1973!$B241</f>
        <v>46.230499999999999</v>
      </c>
      <c r="DQ235" s="5">
        <f>TakahashiY1977!$G241</f>
        <v>73.800738007379863</v>
      </c>
      <c r="DR235" s="20">
        <f>TakahashiY1977!$B241</f>
        <v>50.960799999999999</v>
      </c>
      <c r="DS235" s="5">
        <f>Uchida2000!$G241</f>
        <v>58.536585365854144</v>
      </c>
      <c r="DT235" s="20">
        <f>Uchida2000!$B241</f>
        <v>52.211399999999998</v>
      </c>
      <c r="DU235" s="5">
        <f>Webster1967!$G241</f>
        <v>77.469335054873781</v>
      </c>
      <c r="DV235" s="20">
        <f>Webster1967!$B241</f>
        <v>59.785699999999999</v>
      </c>
      <c r="DW235" s="5">
        <f>Worms1997!$G241</f>
        <v>78.431372549019557</v>
      </c>
      <c r="DX235" s="20">
        <f>Worms1997!$B241</f>
        <v>60.726199999999999</v>
      </c>
      <c r="DY235" s="5">
        <f>Zacharias1973!$G241</f>
        <v>95.238095238095923</v>
      </c>
      <c r="DZ235" s="20">
        <f>Zacharias1973!$B241</f>
        <v>55.713900000000002</v>
      </c>
      <c r="EA235" s="5">
        <f>Zimerman1995!$G241</f>
        <v>104.34782608695858</v>
      </c>
      <c r="EB235" s="20">
        <f>Zimerman1995!$B241</f>
        <v>54.576500000000003</v>
      </c>
    </row>
    <row r="236" spans="1:132">
      <c r="A236" s="17">
        <v>233</v>
      </c>
      <c r="B236" s="17">
        <v>333</v>
      </c>
      <c r="C236" s="17">
        <v>56</v>
      </c>
      <c r="D236" s="17">
        <v>4</v>
      </c>
      <c r="E236" s="17" t="s">
        <v>231</v>
      </c>
      <c r="G236" s="5">
        <f ca="1">Tempo!F236</f>
        <v>85.584753764481633</v>
      </c>
      <c r="H236" s="20">
        <f ca="1">Dynamics!F236</f>
        <v>57.676396923076943</v>
      </c>
      <c r="I236" s="5">
        <f>Aitken1961!$G242</f>
        <v>63.492063492063956</v>
      </c>
      <c r="J236" s="20">
        <f>Aitken1961!$B242</f>
        <v>79.627099999999999</v>
      </c>
      <c r="K236" s="5">
        <f>Anderszewski1996!$G242</f>
        <v>77.419354838710532</v>
      </c>
      <c r="L236" s="20">
        <f>Anderszewski1996!$B242</f>
        <v>60.186100000000003</v>
      </c>
      <c r="M236" s="5">
        <f>Arciuli1996!$G242</f>
        <v>52.631578947368389</v>
      </c>
      <c r="N236" s="20">
        <f>Arciuli1996!$B242</f>
        <v>57.588299999999997</v>
      </c>
      <c r="O236" s="5">
        <f>Berg2007!$G242</f>
        <v>96.774193548386378</v>
      </c>
      <c r="P236" s="20">
        <f>Berg2007!$B242</f>
        <v>55.852200000000003</v>
      </c>
      <c r="Q236" s="5">
        <f>Biret1973!$G242</f>
        <v>59.701492537313698</v>
      </c>
      <c r="R236" s="20">
        <f>Biret1973!$B242</f>
        <v>54.735399999999998</v>
      </c>
      <c r="S236" s="5">
        <f>Blumroder1994!$G242</f>
        <v>73.619631901840691</v>
      </c>
      <c r="T236" s="20">
        <f>Blumroder1994!$B242</f>
        <v>61.648200000000003</v>
      </c>
      <c r="U236" s="5">
        <f>Bratke1993!$G242</f>
        <v>114.28571428571306</v>
      </c>
      <c r="V236" s="20">
        <f>Bratke1993!$B242</f>
        <v>52.548299999999998</v>
      </c>
      <c r="W236" s="5">
        <f>Breidenbach1994!$G242</f>
        <v>82.758620689655814</v>
      </c>
      <c r="X236" s="20">
        <f>Breidenbach1994!$B242</f>
        <v>63.811300000000003</v>
      </c>
      <c r="Y236" s="5">
        <f>Bucquet1969!$G242</f>
        <v>86.956521739130721</v>
      </c>
      <c r="Z236" s="20">
        <f>Bucquet1969!$B242</f>
        <v>63.999699999999997</v>
      </c>
      <c r="AA236" s="5">
        <f>Douglas1991!$G242</f>
        <v>66.815144766147284</v>
      </c>
      <c r="AB236" s="20">
        <f>Douglas1991!$B242</f>
        <v>60.476399999999998</v>
      </c>
      <c r="AC236" s="5">
        <f>Dunki1998!$G242</f>
        <v>87.591240875912121</v>
      </c>
      <c r="AD236" s="20">
        <f>Dunki1998!$B242</f>
        <v>54.813099999999999</v>
      </c>
      <c r="AE236" s="5">
        <f>Dutkiewicz1975!$G242</f>
        <v>105.2631578947381</v>
      </c>
      <c r="AF236" s="20">
        <f>Dutkiewicz1975!$B242</f>
        <v>71.467100000000002</v>
      </c>
      <c r="AG236" s="5">
        <f>Eschenbach1996!$G242</f>
        <v>93.749999999999915</v>
      </c>
      <c r="AH236" s="20">
        <f>Eschenbach1996!$B242</f>
        <v>53.107799999999997</v>
      </c>
      <c r="AI236" s="5">
        <f>Georgiades1985!$G242</f>
        <v>113.20754716981108</v>
      </c>
      <c r="AJ236" s="20">
        <f>Georgiades1985!$B242</f>
        <v>60.341799999999999</v>
      </c>
      <c r="AK236" s="5">
        <f>Goebels1964!$G242</f>
        <v>76.923076923076806</v>
      </c>
      <c r="AL236" s="20">
        <f>Goebels1964!$B242</f>
        <v>71.873599999999996</v>
      </c>
      <c r="AM236" s="5">
        <f>Gould1954!$G242</f>
        <v>134.8314606741572</v>
      </c>
      <c r="AN236" s="20">
        <f>Gould1954!$B242</f>
        <v>68.183000000000007</v>
      </c>
      <c r="AO236" s="5">
        <f>Gould1964!$G242</f>
        <v>176.47058823529235</v>
      </c>
      <c r="AP236" s="20">
        <f>Gould1964!$B242</f>
        <v>72.185100000000006</v>
      </c>
      <c r="AQ236" s="5">
        <f>Gould1970!$G242</f>
        <v>127.65957446808542</v>
      </c>
      <c r="AR236" s="20">
        <f>Gould1970!$B242</f>
        <v>67.045100000000005</v>
      </c>
      <c r="AS236" s="5">
        <f>Gould1974!$G242</f>
        <v>87.591240875912121</v>
      </c>
      <c r="AT236" s="20">
        <f>Gould1974!$B242</f>
        <v>75.658799999999999</v>
      </c>
      <c r="AU236" s="5">
        <f>Guaita2011!$G242</f>
        <v>61.538461538461895</v>
      </c>
      <c r="AV236" s="20">
        <f>Guaita2011!$B242</f>
        <v>61.916699999999999</v>
      </c>
      <c r="AW236" s="5">
        <f>Helffer1968!$G242</f>
        <v>86.330935251797641</v>
      </c>
      <c r="AX236" s="20">
        <f>Helffer1968!$B242</f>
        <v>57.391100000000002</v>
      </c>
      <c r="AY236" s="5">
        <f>Hill1996!$G242</f>
        <v>57.142857142857302</v>
      </c>
      <c r="AZ236" s="20">
        <f>Hill1996!$B242</f>
        <v>60.160400000000003</v>
      </c>
      <c r="BA236" s="5">
        <f>Hinterhauser1991!$G242</f>
        <v>60.301507537688167</v>
      </c>
      <c r="BB236" s="20">
        <f>Hinterhauser1991!$B242</f>
        <v>55.394399999999997</v>
      </c>
      <c r="BC236" s="5">
        <f>Hochman2007!$G242</f>
        <v>86.956521739130721</v>
      </c>
      <c r="BD236" s="20">
        <f>Hochman2007!$B242</f>
        <v>64.287000000000006</v>
      </c>
      <c r="BE236" s="5">
        <f>Hough2006!$G242</f>
        <v>86.330935251797641</v>
      </c>
      <c r="BF236" s="20">
        <f>Hough2006!$B242</f>
        <v>52.155999999999999</v>
      </c>
      <c r="BG236" s="5">
        <f>Jacobs1956!$G242</f>
        <v>76.873798846892669</v>
      </c>
      <c r="BH236" s="20">
        <f>Jacobs1956!$B242</f>
        <v>64.002300000000005</v>
      </c>
      <c r="BI236" s="5">
        <f>Karlen1996!$G242</f>
        <v>92.307692307691497</v>
      </c>
      <c r="BJ236" s="20">
        <f>Karlen1996!$B242</f>
        <v>66.654799999999994</v>
      </c>
      <c r="BK236" s="5">
        <f>Kars1969!$G242</f>
        <v>54.794520547944551</v>
      </c>
      <c r="BL236" s="20">
        <f>Kars1969!$B242</f>
        <v>54.194699999999997</v>
      </c>
      <c r="BM236" s="5">
        <f>Klein2002!$G242</f>
        <v>56.603773584905539</v>
      </c>
      <c r="BN236" s="20">
        <f>Klein2002!$B242</f>
        <v>63.067100000000003</v>
      </c>
      <c r="BO236" s="5">
        <f>Koroliov2000!$G242</f>
        <v>136.36363636363706</v>
      </c>
      <c r="BP236" s="20">
        <f>Koroliov2000!$B242</f>
        <v>57.1937</v>
      </c>
      <c r="BQ236" s="5">
        <f>Lifschitz1999!$G242</f>
        <v>93.749999999999915</v>
      </c>
      <c r="BR236" s="20">
        <f>Lifschitz1999!$B242</f>
        <v>61.008000000000003</v>
      </c>
      <c r="BS236" s="5">
        <f>Loriod1961!$G242</f>
        <v>109.09090909090966</v>
      </c>
      <c r="BT236" s="20">
        <f>Loriod1961!$B242</f>
        <v>52.758499999999998</v>
      </c>
      <c r="BU236" s="5">
        <f>Lubimov1971!$G242</f>
        <v>115.38461538461627</v>
      </c>
      <c r="BV236" s="20">
        <f>Lubimov1971!$B242</f>
        <v>60.504300000000001</v>
      </c>
      <c r="BW236" s="5">
        <f>ManchonTheis1954!$G242</f>
        <v>88.888888888889255</v>
      </c>
      <c r="BX236" s="20">
        <f>ManchonTheis1954!$B242</f>
        <v>60.222799999999999</v>
      </c>
      <c r="BY236" s="5">
        <f>McCabe1969!$G242</f>
        <v>64.516129032258576</v>
      </c>
      <c r="BZ236" s="20">
        <f>McCabe1969!$B242</f>
        <v>65.906899999999993</v>
      </c>
      <c r="CA236" s="5">
        <f>Mezzena1973!$G242</f>
        <v>79.470198675497159</v>
      </c>
      <c r="CB236" s="20">
        <f>Mezzena1973!$B242</f>
        <v>53.588799999999999</v>
      </c>
      <c r="CC236" s="5">
        <f>Michiels2005!$G242</f>
        <v>130.43478260869742</v>
      </c>
      <c r="CD236" s="20">
        <f>Michiels2005!$B242</f>
        <v>62.270899999999997</v>
      </c>
      <c r="CE236" s="5">
        <f>Monod1951!$G242</f>
        <v>172.66187050359883</v>
      </c>
      <c r="CF236" s="20">
        <f>Monod1951!$B242</f>
        <v>60.327199999999998</v>
      </c>
      <c r="CG236" s="5">
        <f>Nardi1998!$G242</f>
        <v>68.454078722191085</v>
      </c>
      <c r="CH236" s="20">
        <f>Nardi1998!$B242</f>
        <v>61.959600000000002</v>
      </c>
      <c r="CI236" s="5">
        <f>Neveux1990!$G242</f>
        <v>108.49909584086853</v>
      </c>
      <c r="CJ236" s="20">
        <f>Neveux1990!$B242</f>
        <v>54.685699999999997</v>
      </c>
      <c r="CK236" s="5">
        <f>Ohlsson1996!$G242</f>
        <v>98.684210526315127</v>
      </c>
      <c r="CL236" s="20">
        <f>Ohlsson1996!$B242</f>
        <v>52.74</v>
      </c>
      <c r="CM236" s="5">
        <f>Pestalozza1961!$G242</f>
        <v>94.488188976377188</v>
      </c>
      <c r="CN236" s="20">
        <f>Pestalozza1961!$B242</f>
        <v>60.984999999999999</v>
      </c>
      <c r="CO236" s="5">
        <f>Pollini1976!$G242</f>
        <v>123.71134020618571</v>
      </c>
      <c r="CP236" s="20">
        <f>Pollini1976!$B242</f>
        <v>49.610199999999999</v>
      </c>
      <c r="CQ236" s="5">
        <f>Pollini1990a!$G242</f>
        <v>100.00000000000095</v>
      </c>
      <c r="CR236" s="20">
        <f>Pollini1990a!$B242</f>
        <v>57.980499999999999</v>
      </c>
      <c r="CS236" s="5">
        <f>Pollini1990b!$G242</f>
        <v>85.714285714287101</v>
      </c>
      <c r="CT236" s="20">
        <f>Pollini1990b!$B242</f>
        <v>58.413200000000003</v>
      </c>
      <c r="CU236" s="5">
        <f>Pontinen2001!$G242</f>
        <v>71.428571428571132</v>
      </c>
      <c r="CV236" s="20">
        <f>Pontinen2001!$B242</f>
        <v>62.178100000000001</v>
      </c>
      <c r="CW236" s="5">
        <f>Richter1989!$G242</f>
        <v>40.955631399317312</v>
      </c>
      <c r="CX236" s="20">
        <f>Richter1989!$B242</f>
        <v>65.705100000000002</v>
      </c>
      <c r="CY236" s="5">
        <f>Rosen1969!$G242</f>
        <v>86.956521739130721</v>
      </c>
      <c r="CZ236" s="20">
        <f>Rosen1969!$B242</f>
        <v>54.719499999999996</v>
      </c>
      <c r="DA236" s="5">
        <f>Santos1977!$G242</f>
        <v>83.333333333333456</v>
      </c>
      <c r="DB236" s="20">
        <f>Santos1977!$B242</f>
        <v>58.490099999999998</v>
      </c>
      <c r="DC236" s="5">
        <f>Schleiermacher2002!$G242</f>
        <v>53.097345132742909</v>
      </c>
      <c r="DD236" s="20">
        <f>Schleiermacher2002!$B242</f>
        <v>55.940899999999999</v>
      </c>
      <c r="DE236" s="5">
        <f>Serkin1983!$G242</f>
        <v>85.106382978723602</v>
      </c>
      <c r="DF236" s="20">
        <f>Serkin1983!$B242</f>
        <v>62.577599999999997</v>
      </c>
      <c r="DG236" s="5">
        <f>Serkin1994!$G242</f>
        <v>105.2631578947381</v>
      </c>
      <c r="DH236" s="20">
        <f>Serkin1994!$B242</f>
        <v>63.586799999999997</v>
      </c>
      <c r="DI236" s="5">
        <f>Stadlen1948!$G242</f>
        <v>61.855670103092855</v>
      </c>
      <c r="DJ236" s="20">
        <f>Stadlen1948!$B242</f>
        <v>69.882300000000001</v>
      </c>
      <c r="DK236" s="5">
        <f>Stein1954!$G242</f>
        <v>122.44897959183447</v>
      </c>
      <c r="DL236" s="20">
        <f>Stein1954!$B242</f>
        <v>56.366700000000002</v>
      </c>
      <c r="DM236" s="5">
        <f>Steuerman2004!$G242</f>
        <v>112.14953271027811</v>
      </c>
      <c r="DN236" s="20">
        <f>Steuerman2004!$B242</f>
        <v>65.758099999999999</v>
      </c>
      <c r="DO236" s="5">
        <f>TakahashiA1973!$G242</f>
        <v>93.749999999999915</v>
      </c>
      <c r="DP236" s="20">
        <f>TakahashiA1973!$B242</f>
        <v>54.617199999999997</v>
      </c>
      <c r="DQ236" s="5">
        <f>TakahashiY1977!$G242</f>
        <v>62.370062370062158</v>
      </c>
      <c r="DR236" s="20">
        <f>TakahashiY1977!$B242</f>
        <v>52.2134</v>
      </c>
      <c r="DS236" s="5">
        <f>Uchida2000!$G242</f>
        <v>40.295500335795722</v>
      </c>
      <c r="DT236" s="20">
        <f>Uchida2000!$B242</f>
        <v>57.323999999999998</v>
      </c>
      <c r="DU236" s="5">
        <f>Webster1967!$G242</f>
        <v>90.225563909775516</v>
      </c>
      <c r="DV236" s="20">
        <f>Webster1967!$B242</f>
        <v>59.975000000000001</v>
      </c>
      <c r="DW236" s="5">
        <f>Worms1997!$G242</f>
        <v>70.588235294118121</v>
      </c>
      <c r="DX236" s="20">
        <f>Worms1997!$B242</f>
        <v>63.421399999999998</v>
      </c>
      <c r="DY236" s="5">
        <f>Zacharias1973!$G242</f>
        <v>85.714285714285367</v>
      </c>
      <c r="DZ236" s="20">
        <f>Zacharias1973!$B242</f>
        <v>57.328299999999999</v>
      </c>
      <c r="EA236" s="5">
        <f>Zimerman1995!$G242</f>
        <v>130.43478260869341</v>
      </c>
      <c r="EB236" s="20">
        <f>Zimerman1995!$B242</f>
        <v>54.353099999999998</v>
      </c>
    </row>
    <row r="237" spans="1:132">
      <c r="A237" s="17">
        <v>234</v>
      </c>
      <c r="B237" s="17">
        <v>335</v>
      </c>
      <c r="C237" s="17">
        <v>56</v>
      </c>
      <c r="D237" s="17">
        <v>6</v>
      </c>
      <c r="E237" s="17" t="s">
        <v>232</v>
      </c>
      <c r="G237" s="5">
        <f ca="1">Tempo!F237</f>
        <v>83.846051756823229</v>
      </c>
      <c r="H237" s="20">
        <f ca="1">Dynamics!F237</f>
        <v>55.884929230769231</v>
      </c>
      <c r="I237" s="5">
        <f>Aitken1961!$G243</f>
        <v>53.333333333333329</v>
      </c>
      <c r="J237" s="20">
        <f>Aitken1961!$B243</f>
        <v>70.135499999999993</v>
      </c>
      <c r="K237" s="5">
        <f>Anderszewski1996!$G243</f>
        <v>94.488188976377188</v>
      </c>
      <c r="L237" s="20">
        <f>Anderszewski1996!$B243</f>
        <v>55.496299999999998</v>
      </c>
      <c r="M237" s="5">
        <f>Arciuli1996!$G243</f>
        <v>60.913705583756382</v>
      </c>
      <c r="N237" s="20">
        <f>Arciuli1996!$B243</f>
        <v>44.934100000000001</v>
      </c>
      <c r="O237" s="5">
        <f>Berg2007!$G243</f>
        <v>83.333333333333456</v>
      </c>
      <c r="P237" s="20">
        <f>Berg2007!$B243</f>
        <v>61.067900000000002</v>
      </c>
      <c r="Q237" s="5">
        <f>Biret1973!$G243</f>
        <v>58.536585365853334</v>
      </c>
      <c r="R237" s="20">
        <f>Biret1973!$B243</f>
        <v>50.374099999999999</v>
      </c>
      <c r="S237" s="5">
        <f>Blumroder1994!$G243</f>
        <v>89.552238805969921</v>
      </c>
      <c r="T237" s="20">
        <f>Blumroder1994!$B243</f>
        <v>64.815100000000001</v>
      </c>
      <c r="U237" s="5">
        <f>Bratke1993!$G243</f>
        <v>122.44897959183801</v>
      </c>
      <c r="V237" s="20">
        <f>Bratke1993!$B243</f>
        <v>57.0351</v>
      </c>
      <c r="W237" s="5">
        <f>Breidenbach1994!$G243</f>
        <v>77.92207792207688</v>
      </c>
      <c r="X237" s="20">
        <f>Breidenbach1994!$B243</f>
        <v>61.217500000000001</v>
      </c>
      <c r="Y237" s="5">
        <f>Bucquet1969!$G243</f>
        <v>87.591240875912121</v>
      </c>
      <c r="Z237" s="20">
        <f>Bucquet1969!$B243</f>
        <v>59.726300000000002</v>
      </c>
      <c r="AA237" s="5">
        <f>Douglas1991!$G243</f>
        <v>85.227272727271796</v>
      </c>
      <c r="AB237" s="20">
        <f>Douglas1991!$B243</f>
        <v>47.5154</v>
      </c>
      <c r="AC237" s="5">
        <f>Dunki1998!$G243</f>
        <v>78.431372549019557</v>
      </c>
      <c r="AD237" s="20">
        <f>Dunki1998!$B243</f>
        <v>48.9893</v>
      </c>
      <c r="AE237" s="5">
        <f>Dutkiewicz1975!$G243</f>
        <v>94.488188976377188</v>
      </c>
      <c r="AF237" s="20">
        <f>Dutkiewicz1975!$B243</f>
        <v>75.949299999999994</v>
      </c>
      <c r="AG237" s="5">
        <f>Eschenbach1996!$G243</f>
        <v>57.443752991862169</v>
      </c>
      <c r="AH237" s="20">
        <f>Eschenbach1996!$B243</f>
        <v>51.739699999999999</v>
      </c>
      <c r="AI237" s="5">
        <f>Georgiades1985!$G243</f>
        <v>110.09174311926571</v>
      </c>
      <c r="AJ237" s="20">
        <f>Georgiades1985!$B243</f>
        <v>57.543300000000002</v>
      </c>
      <c r="AK237" s="5">
        <f>Goebels1964!$G243</f>
        <v>65.2173913043477</v>
      </c>
      <c r="AL237" s="20">
        <f>Goebels1964!$B243</f>
        <v>64.300799999999995</v>
      </c>
      <c r="AM237" s="5">
        <f>Gould1954!$G243</f>
        <v>153.84615384615361</v>
      </c>
      <c r="AN237" s="20">
        <f>Gould1954!$B243</f>
        <v>67.054599999999994</v>
      </c>
      <c r="AO237" s="5">
        <f>Gould1964!$G243</f>
        <v>160</v>
      </c>
      <c r="AP237" s="20">
        <f>Gould1964!$B243</f>
        <v>77.915400000000005</v>
      </c>
      <c r="AQ237" s="5">
        <f>Gould1970!$G243</f>
        <v>123.71134020618571</v>
      </c>
      <c r="AR237" s="20">
        <f>Gould1970!$B243</f>
        <v>69.656199999999998</v>
      </c>
      <c r="AS237" s="5">
        <f>Gould1974!$G243</f>
        <v>67.796610169492226</v>
      </c>
      <c r="AT237" s="20">
        <f>Gould1974!$B243</f>
        <v>81.753600000000006</v>
      </c>
      <c r="AU237" s="5">
        <f>Guaita2011!$G243</f>
        <v>70.588235294116942</v>
      </c>
      <c r="AV237" s="20">
        <f>Guaita2011!$B243</f>
        <v>55.898099999999999</v>
      </c>
      <c r="AW237" s="5">
        <f>Helffer1968!$G243</f>
        <v>90.909090909091375</v>
      </c>
      <c r="AX237" s="20">
        <f>Helffer1968!$B243</f>
        <v>56.268099999999997</v>
      </c>
      <c r="AY237" s="5">
        <f>Hill1996!$G243</f>
        <v>59.701492537312859</v>
      </c>
      <c r="AZ237" s="20">
        <f>Hill1996!$B243</f>
        <v>52.068300000000001</v>
      </c>
      <c r="BA237" s="5">
        <f>Hinterhauser1991!$G243</f>
        <v>60</v>
      </c>
      <c r="BB237" s="20">
        <f>Hinterhauser1991!$B243</f>
        <v>49.723799999999997</v>
      </c>
      <c r="BC237" s="5">
        <f>Hochman2007!$G243</f>
        <v>99.173553719007614</v>
      </c>
      <c r="BD237" s="20">
        <f>Hochman2007!$B243</f>
        <v>66.459999999999994</v>
      </c>
      <c r="BE237" s="5">
        <f>Hough2006!$G243</f>
        <v>96.385542168674348</v>
      </c>
      <c r="BF237" s="20">
        <f>Hough2006!$B243</f>
        <v>53.910800000000002</v>
      </c>
      <c r="BG237" s="5">
        <f>Jacobs1956!$G243</f>
        <v>112.4648547328952</v>
      </c>
      <c r="BH237" s="20">
        <f>Jacobs1956!$B243</f>
        <v>64.145799999999994</v>
      </c>
      <c r="BI237" s="5">
        <f>Karlen1996!$G243</f>
        <v>93.023255813954066</v>
      </c>
      <c r="BJ237" s="20">
        <f>Karlen1996!$B243</f>
        <v>64.506</v>
      </c>
      <c r="BK237" s="5">
        <f>Kars1969!$G243</f>
        <v>48.979591836734919</v>
      </c>
      <c r="BL237" s="20">
        <f>Kars1969!$B243</f>
        <v>55.607300000000002</v>
      </c>
      <c r="BM237" s="5">
        <f>Klein2002!$G243</f>
        <v>81.081081081081635</v>
      </c>
      <c r="BN237" s="20">
        <f>Klein2002!$B243</f>
        <v>61.750799999999998</v>
      </c>
      <c r="BO237" s="5">
        <f>Koroliov2000!$G243</f>
        <v>144.57831325301484</v>
      </c>
      <c r="BP237" s="20">
        <f>Koroliov2000!$B243</f>
        <v>60.114800000000002</v>
      </c>
      <c r="BQ237" s="5">
        <f>Lifschitz1999!$G243</f>
        <v>87.847730600293758</v>
      </c>
      <c r="BR237" s="20">
        <f>Lifschitz1999!$B243</f>
        <v>58.369500000000002</v>
      </c>
      <c r="BS237" s="5">
        <f>Loriod1961!$G243</f>
        <v>110.09174311926571</v>
      </c>
      <c r="BT237" s="20">
        <f>Loriod1961!$B243</f>
        <v>52.262799999999999</v>
      </c>
      <c r="BU237" s="5">
        <f>Lubimov1971!$G243</f>
        <v>80.536912751677363</v>
      </c>
      <c r="BV237" s="20">
        <f>Lubimov1971!$B243</f>
        <v>60.119599999999998</v>
      </c>
      <c r="BW237" s="5">
        <f>ManchonTheis1954!$G243</f>
        <v>75.949367088606991</v>
      </c>
      <c r="BX237" s="20">
        <f>ManchonTheis1954!$B243</f>
        <v>59.161099999999998</v>
      </c>
      <c r="BY237" s="5">
        <f>McCabe1969!$G243</f>
        <v>64.864864864865069</v>
      </c>
      <c r="BZ237" s="20">
        <f>McCabe1969!$B243</f>
        <v>60.203000000000003</v>
      </c>
      <c r="CA237" s="5">
        <f>Mezzena1973!$G243</f>
        <v>96.076861489189525</v>
      </c>
      <c r="CB237" s="20">
        <f>Mezzena1973!$B243</f>
        <v>47.7117</v>
      </c>
      <c r="CC237" s="5">
        <f>Michiels2005!$G243</f>
        <v>83.857442348007709</v>
      </c>
      <c r="CD237" s="20">
        <f>Michiels2005!$B243</f>
        <v>63.1738</v>
      </c>
      <c r="CE237" s="5">
        <f>Monod1951!$G243</f>
        <v>161.94331983805674</v>
      </c>
      <c r="CF237" s="20">
        <f>Monod1951!$B243</f>
        <v>51.8232</v>
      </c>
      <c r="CG237" s="5">
        <f>Nardi1998!$G243</f>
        <v>48.387096774193743</v>
      </c>
      <c r="CH237" s="20">
        <f>Nardi1998!$B243</f>
        <v>57.475299999999997</v>
      </c>
      <c r="CI237" s="5">
        <f>Neveux1990!$G243</f>
        <v>112.99435028248462</v>
      </c>
      <c r="CJ237" s="20">
        <f>Neveux1990!$B243</f>
        <v>53.918700000000001</v>
      </c>
      <c r="CK237" s="5">
        <f>Ohlsson1996!$G243</f>
        <v>103.44827586206927</v>
      </c>
      <c r="CL237" s="20">
        <f>Ohlsson1996!$B243</f>
        <v>68.661900000000003</v>
      </c>
      <c r="CM237" s="5">
        <f>Pestalozza1961!$G243</f>
        <v>97.560975609756909</v>
      </c>
      <c r="CN237" s="20">
        <f>Pestalozza1961!$B243</f>
        <v>65.063800000000001</v>
      </c>
      <c r="CO237" s="5">
        <f>Pollini1976!$G243</f>
        <v>109.09090909090683</v>
      </c>
      <c r="CP237" s="20">
        <f>Pollini1976!$B243</f>
        <v>52.5503</v>
      </c>
      <c r="CQ237" s="5">
        <f>Pollini1990a!$G243</f>
        <v>84.507042253520169</v>
      </c>
      <c r="CR237" s="20">
        <f>Pollini1990a!$B243</f>
        <v>56.040599999999998</v>
      </c>
      <c r="CS237" s="5">
        <f>Pollini1990b!$G243</f>
        <v>81.081081081080086</v>
      </c>
      <c r="CT237" s="20">
        <f>Pollini1990b!$B243</f>
        <v>58.119300000000003</v>
      </c>
      <c r="CU237" s="5">
        <f>Pontinen2001!$G243</f>
        <v>75.00000000000027</v>
      </c>
      <c r="CV237" s="20">
        <f>Pontinen2001!$B243</f>
        <v>61.062399999999997</v>
      </c>
      <c r="CW237" s="5">
        <f>Richter1989!$G243</f>
        <v>34.090909090909264</v>
      </c>
      <c r="CX237" s="20">
        <f>Richter1989!$B243</f>
        <v>53.875900000000001</v>
      </c>
      <c r="CY237" s="5">
        <f>Rosen1969!$G243</f>
        <v>106.19469026548715</v>
      </c>
      <c r="CZ237" s="20">
        <f>Rosen1969!$B243</f>
        <v>52.500500000000002</v>
      </c>
      <c r="DA237" s="5">
        <f>Santos1977!$G243</f>
        <v>87.591240875912121</v>
      </c>
      <c r="DB237" s="20">
        <f>Santos1977!$B243</f>
        <v>60.726300000000002</v>
      </c>
      <c r="DC237" s="5">
        <f>Schleiermacher2002!$G243</f>
        <v>62.176165803108589</v>
      </c>
      <c r="DD237" s="20">
        <f>Schleiermacher2002!$B243</f>
        <v>57.414200000000001</v>
      </c>
      <c r="DE237" s="5">
        <f>Serkin1983!$G243</f>
        <v>71.85628742514902</v>
      </c>
      <c r="DF237" s="20">
        <f>Serkin1983!$B243</f>
        <v>60.789000000000001</v>
      </c>
      <c r="DG237" s="5">
        <f>Serkin1994!$G243</f>
        <v>89.552238805969921</v>
      </c>
      <c r="DH237" s="20">
        <f>Serkin1994!$B243</f>
        <v>51.3172</v>
      </c>
      <c r="DI237" s="5">
        <f>Stadlen1948!$G243</f>
        <v>92.307692307691497</v>
      </c>
      <c r="DJ237" s="20">
        <f>Stadlen1948!$B243</f>
        <v>61.539499999999997</v>
      </c>
      <c r="DK237" s="5">
        <f>Stein1954!$G243</f>
        <v>118.81188118811988</v>
      </c>
      <c r="DL237" s="20">
        <f>Stein1954!$B243</f>
        <v>57.265000000000001</v>
      </c>
      <c r="DM237" s="5">
        <f>Steuerman2004!$G243</f>
        <v>108.10810810810955</v>
      </c>
      <c r="DN237" s="20">
        <f>Steuerman2004!$B243</f>
        <v>63.7575</v>
      </c>
      <c r="DO237" s="5">
        <f>TakahashiA1973!$G243</f>
        <v>78.688524590163638</v>
      </c>
      <c r="DP237" s="20">
        <f>TakahashiA1973!$B243</f>
        <v>56.615400000000001</v>
      </c>
      <c r="DQ237" s="5">
        <f>TakahashiY1977!$G243</f>
        <v>65.2173913043477</v>
      </c>
      <c r="DR237" s="20">
        <f>TakahashiY1977!$B243</f>
        <v>59.1036</v>
      </c>
      <c r="DS237" s="5">
        <f>Uchida2000!$G243</f>
        <v>47.021943573667848</v>
      </c>
      <c r="DT237" s="20">
        <f>Uchida2000!$B243</f>
        <v>45.744500000000002</v>
      </c>
      <c r="DU237" s="5">
        <f>Webster1967!$G243</f>
        <v>96.774193548386378</v>
      </c>
      <c r="DV237" s="20">
        <f>Webster1967!$B243</f>
        <v>53.4146</v>
      </c>
      <c r="DW237" s="5">
        <f>Worms1997!$G243</f>
        <v>68.571428571428569</v>
      </c>
      <c r="DX237" s="20">
        <f>Worms1997!$B243</f>
        <v>62.295900000000003</v>
      </c>
      <c r="DY237" s="5">
        <f>Zacharias1973!$G243</f>
        <v>82.758620689655814</v>
      </c>
      <c r="DZ237" s="20">
        <f>Zacharias1973!$B243</f>
        <v>57.2363</v>
      </c>
      <c r="EA237" s="5">
        <f>Zimerman1995!$G243</f>
        <v>85.775553967119322</v>
      </c>
      <c r="EB237" s="20">
        <f>Zimerman1995!$B243</f>
        <v>45.534700000000001</v>
      </c>
    </row>
    <row r="238" spans="1:132">
      <c r="A238" s="17">
        <v>235</v>
      </c>
      <c r="B238" s="17">
        <v>337</v>
      </c>
      <c r="C238" s="17">
        <v>57</v>
      </c>
      <c r="D238" s="17">
        <v>2</v>
      </c>
      <c r="E238" s="17" t="s">
        <v>175</v>
      </c>
      <c r="G238" s="5">
        <f ca="1">Tempo!F238</f>
        <v>87.796237439054835</v>
      </c>
      <c r="H238" s="20">
        <f ca="1">Dynamics!F238</f>
        <v>54.352432307692297</v>
      </c>
      <c r="I238" s="5">
        <f>Aitken1961!$G244</f>
        <v>81.081081081080868</v>
      </c>
      <c r="J238" s="20">
        <f>Aitken1961!$B244</f>
        <v>60.9711</v>
      </c>
      <c r="K238" s="5">
        <f>Anderszewski1996!$G244</f>
        <v>88.888888888889255</v>
      </c>
      <c r="L238" s="20">
        <f>Anderszewski1996!$B244</f>
        <v>53.106400000000001</v>
      </c>
      <c r="M238" s="5">
        <f>Arciuli1996!$G244</f>
        <v>83.044982698961519</v>
      </c>
      <c r="N238" s="20">
        <f>Arciuli1996!$B244</f>
        <v>51.9161</v>
      </c>
      <c r="O238" s="5">
        <f>Berg2007!$G244</f>
        <v>96.385542168675443</v>
      </c>
      <c r="P238" s="20">
        <f>Berg2007!$B244</f>
        <v>48.584099999999999</v>
      </c>
      <c r="Q238" s="5">
        <f>Biret1973!$G244</f>
        <v>77.619663648123861</v>
      </c>
      <c r="R238" s="20">
        <f>Biret1973!$B244</f>
        <v>50.5289</v>
      </c>
      <c r="S238" s="5">
        <f>Blumroder1994!$G244</f>
        <v>95.238095238095923</v>
      </c>
      <c r="T238" s="20">
        <f>Blumroder1994!$B244</f>
        <v>50.878599999999999</v>
      </c>
      <c r="U238" s="5">
        <f>Bratke1993!$G244</f>
        <v>118.22660098522161</v>
      </c>
      <c r="V238" s="20">
        <f>Bratke1993!$B244</f>
        <v>53.305900000000001</v>
      </c>
      <c r="W238" s="5">
        <f>Breidenbach1994!$G244</f>
        <v>87.591240875913016</v>
      </c>
      <c r="X238" s="20">
        <f>Breidenbach1994!$B244</f>
        <v>55.336399999999998</v>
      </c>
      <c r="Y238" s="5">
        <f>Bucquet1969!$G244</f>
        <v>90.566037735848866</v>
      </c>
      <c r="Z238" s="20">
        <f>Bucquet1969!$B244</f>
        <v>59.323399999999999</v>
      </c>
      <c r="AA238" s="5">
        <f>Douglas1991!$G244</f>
        <v>84.210526315789636</v>
      </c>
      <c r="AB238" s="20">
        <f>Douglas1991!$B244</f>
        <v>52.535899999999998</v>
      </c>
      <c r="AC238" s="5">
        <f>Dunki1998!$G244</f>
        <v>81.91126279863542</v>
      </c>
      <c r="AD238" s="20">
        <f>Dunki1998!$B244</f>
        <v>50.4636</v>
      </c>
      <c r="AE238" s="5">
        <f>Dutkiewicz1975!$G244</f>
        <v>90.566037735848866</v>
      </c>
      <c r="AF238" s="20">
        <f>Dutkiewicz1975!$B244</f>
        <v>77.381100000000004</v>
      </c>
      <c r="AG238" s="5">
        <f>Eschenbach1996!$G244</f>
        <v>68.630254503860726</v>
      </c>
      <c r="AH238" s="20">
        <f>Eschenbach1996!$B244</f>
        <v>47.4298</v>
      </c>
      <c r="AI238" s="5">
        <f>Georgiades1985!$G244</f>
        <v>120.60301507537804</v>
      </c>
      <c r="AJ238" s="20">
        <f>Georgiades1985!$B244</f>
        <v>59.052999999999997</v>
      </c>
      <c r="AK238" s="5">
        <f>Goebels1964!$G244</f>
        <v>75.235109717867715</v>
      </c>
      <c r="AL238" s="20">
        <f>Goebels1964!$B244</f>
        <v>63.947200000000002</v>
      </c>
      <c r="AM238" s="5">
        <f>Gould1954!$G244</f>
        <v>146.34146341463409</v>
      </c>
      <c r="AN238" s="20">
        <f>Gould1954!$B244</f>
        <v>52.982700000000001</v>
      </c>
      <c r="AO238" s="5">
        <f>Gould1964!$G244</f>
        <v>153.84615384615503</v>
      </c>
      <c r="AP238" s="20">
        <f>Gould1964!$B244</f>
        <v>65.152699999999996</v>
      </c>
      <c r="AQ238" s="5">
        <f>Gould1970!$G244</f>
        <v>123.07692307692379</v>
      </c>
      <c r="AR238" s="20">
        <f>Gould1970!$B244</f>
        <v>60.601100000000002</v>
      </c>
      <c r="AS238" s="5">
        <f>Gould1974!$G244</f>
        <v>86.956521739129826</v>
      </c>
      <c r="AT238" s="20">
        <f>Gould1974!$B244</f>
        <v>71.253600000000006</v>
      </c>
      <c r="AU238" s="5">
        <f>Guaita2011!$G244</f>
        <v>64.171122994652748</v>
      </c>
      <c r="AV238" s="20">
        <f>Guaita2011!$B244</f>
        <v>56.497300000000003</v>
      </c>
      <c r="AW238" s="5">
        <f>Helffer1968!$G244</f>
        <v>100.41841004184039</v>
      </c>
      <c r="AX238" s="20">
        <f>Helffer1968!$B244</f>
        <v>49.275599999999997</v>
      </c>
      <c r="AY238" s="5">
        <f>Hill1996!$G244</f>
        <v>71.641791044776241</v>
      </c>
      <c r="AZ238" s="20">
        <f>Hill1996!$B244</f>
        <v>51.208399999999997</v>
      </c>
      <c r="BA238" s="5">
        <f>Hinterhauser1991!$G244</f>
        <v>61.855670103092855</v>
      </c>
      <c r="BB238" s="20">
        <f>Hinterhauser1991!$B244</f>
        <v>51.777200000000001</v>
      </c>
      <c r="BC238" s="5">
        <f>Hochman2007!$G244</f>
        <v>92.30769230769252</v>
      </c>
      <c r="BD238" s="20">
        <f>Hochman2007!$B244</f>
        <v>59.889699999999998</v>
      </c>
      <c r="BE238" s="5">
        <f>Hough2006!$G244</f>
        <v>88.724584103512541</v>
      </c>
      <c r="BF238" s="20">
        <f>Hough2006!$B244</f>
        <v>40.135300000000001</v>
      </c>
      <c r="BG238" s="5">
        <f>Jacobs1956!$G244</f>
        <v>92.30769230769252</v>
      </c>
      <c r="BH238" s="20">
        <f>Jacobs1956!$B244</f>
        <v>61.965600000000002</v>
      </c>
      <c r="BI238" s="5">
        <f>Karlen1996!$G244</f>
        <v>84.210526315789636</v>
      </c>
      <c r="BJ238" s="20">
        <f>Karlen1996!$B244</f>
        <v>61.148499999999999</v>
      </c>
      <c r="BK238" s="5">
        <f>Kars1969!$G244</f>
        <v>49.689440993788985</v>
      </c>
      <c r="BL238" s="20">
        <f>Kars1969!$B244</f>
        <v>60.4773</v>
      </c>
      <c r="BM238" s="5">
        <f>Klein2002!$G244</f>
        <v>67.4157303370786</v>
      </c>
      <c r="BN238" s="20">
        <f>Klein2002!$B244</f>
        <v>52.7791</v>
      </c>
      <c r="BO238" s="5">
        <f>Koroliov2000!$G244</f>
        <v>117.64705882352824</v>
      </c>
      <c r="BP238" s="20">
        <f>Koroliov2000!$B244</f>
        <v>52.990400000000001</v>
      </c>
      <c r="BQ238" s="5">
        <f>Lifschitz1999!$G244</f>
        <v>100.67114093959671</v>
      </c>
      <c r="BR238" s="20">
        <f>Lifschitz1999!$B244</f>
        <v>54.5261</v>
      </c>
      <c r="BS238" s="5">
        <f>Loriod1961!$G244</f>
        <v>128.3422459893045</v>
      </c>
      <c r="BT238" s="20">
        <f>Loriod1961!$B244</f>
        <v>54.458300000000001</v>
      </c>
      <c r="BU238" s="5">
        <f>Lubimov1971!$G244</f>
        <v>85.409252669039077</v>
      </c>
      <c r="BV238" s="20">
        <f>Lubimov1971!$B244</f>
        <v>61.683199999999999</v>
      </c>
      <c r="BW238" s="5">
        <f>ManchonTheis1954!$G244</f>
        <v>121.82741116751276</v>
      </c>
      <c r="BX238" s="20">
        <f>ManchonTheis1954!$B244</f>
        <v>61.994300000000003</v>
      </c>
      <c r="BY238" s="5">
        <f>McCabe1969!$G244</f>
        <v>67.988668555240764</v>
      </c>
      <c r="BZ238" s="20">
        <f>McCabe1969!$B244</f>
        <v>61.697000000000003</v>
      </c>
      <c r="CA238" s="5">
        <f>Mezzena1973!$G244</f>
        <v>93.713393205779767</v>
      </c>
      <c r="CB238" s="20">
        <f>Mezzena1973!$B244</f>
        <v>47.291600000000003</v>
      </c>
      <c r="CC238" s="5">
        <f>Michiels2005!$G244</f>
        <v>96.813231141589938</v>
      </c>
      <c r="CD238" s="20">
        <f>Michiels2005!$B244</f>
        <v>53.576000000000001</v>
      </c>
      <c r="CE238" s="5">
        <f>Monod1951!$G244</f>
        <v>169.73125884016955</v>
      </c>
      <c r="CF238" s="20">
        <f>Monod1951!$B244</f>
        <v>53.100900000000003</v>
      </c>
      <c r="CG238" s="5">
        <f>Nardi1998!$G244</f>
        <v>76.923076923076806</v>
      </c>
      <c r="CH238" s="20">
        <f>Nardi1998!$B244</f>
        <v>53.6248</v>
      </c>
      <c r="CI238" s="5">
        <f>Neveux1990!$G244</f>
        <v>86.893555394641552</v>
      </c>
      <c r="CJ238" s="20">
        <f>Neveux1990!$B244</f>
        <v>64.286000000000001</v>
      </c>
      <c r="CK238" s="5">
        <f>Ohlsson1996!$G244</f>
        <v>93.786635404454955</v>
      </c>
      <c r="CL238" s="20">
        <f>Ohlsson1996!$B244</f>
        <v>76.721599999999995</v>
      </c>
      <c r="CM238" s="5">
        <f>Pestalozza1961!$G244</f>
        <v>97.165991902834065</v>
      </c>
      <c r="CN238" s="20">
        <f>Pestalozza1961!$B244</f>
        <v>56.792900000000003</v>
      </c>
      <c r="CO238" s="5">
        <f>Pollini1976!$G244</f>
        <v>120.60301507537804</v>
      </c>
      <c r="CP238" s="20">
        <f>Pollini1976!$B244</f>
        <v>55.032299999999999</v>
      </c>
      <c r="CQ238" s="5">
        <f>Pollini1990a!$G244</f>
        <v>121.21212121212183</v>
      </c>
      <c r="CR238" s="20">
        <f>Pollini1990a!$B244</f>
        <v>62.577500000000001</v>
      </c>
      <c r="CS238" s="5">
        <f>Pollini1990b!$G244</f>
        <v>113.20754716981108</v>
      </c>
      <c r="CT238" s="20">
        <f>Pollini1990b!$B244</f>
        <v>60.812399999999997</v>
      </c>
      <c r="CU238" s="5">
        <f>Pontinen2001!$G244</f>
        <v>72.072072072071805</v>
      </c>
      <c r="CV238" s="20">
        <f>Pontinen2001!$B244</f>
        <v>56.318100000000001</v>
      </c>
      <c r="CW238" s="5">
        <f>Richter1989!$G244</f>
        <v>57.553956834532158</v>
      </c>
      <c r="CX238" s="20">
        <f>Richter1989!$B244</f>
        <v>65.276200000000003</v>
      </c>
      <c r="CY238" s="5">
        <f>Rosen1969!$G244</f>
        <v>97.560975609755772</v>
      </c>
      <c r="CZ238" s="20">
        <f>Rosen1969!$B244</f>
        <v>62.2744</v>
      </c>
      <c r="DA238" s="5">
        <f>Santos1977!$G244</f>
        <v>81.355932203390154</v>
      </c>
      <c r="DB238" s="20">
        <f>Santos1977!$B244</f>
        <v>53.200800000000001</v>
      </c>
      <c r="DC238" s="5">
        <f>Schleiermacher2002!$G244</f>
        <v>59.701492537313698</v>
      </c>
      <c r="DD238" s="20">
        <f>Schleiermacher2002!$B244</f>
        <v>57.560400000000001</v>
      </c>
      <c r="DE238" s="5">
        <f>Serkin1983!$G244</f>
        <v>72.507552870090592</v>
      </c>
      <c r="DF238" s="20">
        <f>Serkin1983!$B244</f>
        <v>57.5822</v>
      </c>
      <c r="DG238" s="5">
        <f>Serkin1994!$G244</f>
        <v>83.916083916083508</v>
      </c>
      <c r="DH238" s="20">
        <f>Serkin1994!$B244</f>
        <v>56.402900000000002</v>
      </c>
      <c r="DI238" s="5">
        <f>Stadlen1948!$G244</f>
        <v>77.419354838709822</v>
      </c>
      <c r="DJ238" s="20">
        <f>Stadlen1948!$B244</f>
        <v>62.376899999999999</v>
      </c>
      <c r="DK238" s="5">
        <f>Stein1954!$G244</f>
        <v>124.35233160621718</v>
      </c>
      <c r="DL238" s="20">
        <f>Stein1954!$B244</f>
        <v>63.776699999999998</v>
      </c>
      <c r="DM238" s="5">
        <f>Steuerman2004!$G244</f>
        <v>123.2032854209441</v>
      </c>
      <c r="DN238" s="20">
        <f>Steuerman2004!$B244</f>
        <v>56.344299999999997</v>
      </c>
      <c r="DO238" s="5">
        <f>TakahashiA1973!$G244</f>
        <v>69.848661233992871</v>
      </c>
      <c r="DP238" s="20">
        <f>TakahashiA1973!$B244</f>
        <v>41.995600000000003</v>
      </c>
      <c r="DQ238" s="5">
        <f>TakahashiY1977!$G244</f>
        <v>77.922077922078316</v>
      </c>
      <c r="DR238" s="20">
        <f>TakahashiY1977!$B244</f>
        <v>49.856299999999997</v>
      </c>
      <c r="DS238" s="5">
        <f>Uchida2000!$G244</f>
        <v>53.097345132743243</v>
      </c>
      <c r="DT238" s="20">
        <f>Uchida2000!$B244</f>
        <v>58.229799999999997</v>
      </c>
      <c r="DU238" s="5">
        <f>Webster1967!$G244</f>
        <v>103.44827586206927</v>
      </c>
      <c r="DV238" s="20">
        <f>Webster1967!$B244</f>
        <v>59.335599999999999</v>
      </c>
      <c r="DW238" s="5">
        <f>Worms1997!$G244</f>
        <v>81.081081081080868</v>
      </c>
      <c r="DX238" s="20">
        <f>Worms1997!$B244</f>
        <v>61.160600000000002</v>
      </c>
      <c r="DY238" s="5">
        <f>Zacharias1973!$G244</f>
        <v>78.35455435847166</v>
      </c>
      <c r="DZ238" s="20">
        <f>Zacharias1973!$B244</f>
        <v>63.38</v>
      </c>
      <c r="EA238" s="5">
        <f>Zimerman1995!$G244</f>
        <v>78.662733529990476</v>
      </c>
      <c r="EB238" s="20">
        <f>Zimerman1995!$B244</f>
        <v>46.766399999999997</v>
      </c>
    </row>
    <row r="239" spans="1:132">
      <c r="A239" s="17">
        <v>236</v>
      </c>
      <c r="B239" s="17">
        <v>341</v>
      </c>
      <c r="C239" s="17">
        <v>57</v>
      </c>
      <c r="D239" s="17">
        <v>6</v>
      </c>
      <c r="E239" s="17" t="s">
        <v>203</v>
      </c>
      <c r="F239" s="10" t="s">
        <v>148</v>
      </c>
      <c r="G239" s="5">
        <f ca="1">Tempo!F239</f>
        <v>99.624120341156186</v>
      </c>
      <c r="H239" s="20">
        <f ca="1">Dynamics!F239</f>
        <v>55.669610769230765</v>
      </c>
      <c r="I239" s="5">
        <f>Aitken1961!$G245</f>
        <v>81.632653061224559</v>
      </c>
      <c r="J239" s="20">
        <f>Aitken1961!$B245</f>
        <v>73.787300000000002</v>
      </c>
      <c r="K239" s="5">
        <f>Anderszewski1996!$G245</f>
        <v>103.44827586206674</v>
      </c>
      <c r="L239" s="20">
        <f>Anderszewski1996!$B245</f>
        <v>58.034799999999997</v>
      </c>
      <c r="M239" s="5">
        <f>Arciuli1996!$G245</f>
        <v>70.175438596492057</v>
      </c>
      <c r="N239" s="20">
        <f>Arciuli1996!$B245</f>
        <v>56.736400000000003</v>
      </c>
      <c r="O239" s="5">
        <f>Berg2007!$G245</f>
        <v>99.999999999998579</v>
      </c>
      <c r="P239" s="20">
        <f>Berg2007!$B245</f>
        <v>54.350999999999999</v>
      </c>
      <c r="Q239" s="5">
        <f>Biret1973!$G245</f>
        <v>65.645514223195661</v>
      </c>
      <c r="R239" s="20">
        <f>Biret1973!$B245</f>
        <v>45.226700000000001</v>
      </c>
      <c r="S239" s="5">
        <f>Blumroder1994!$G245</f>
        <v>101.69491525423669</v>
      </c>
      <c r="T239" s="20">
        <f>Blumroder1994!$B245</f>
        <v>56.404400000000003</v>
      </c>
      <c r="U239" s="5">
        <f>Bratke1993!$G245</f>
        <v>129.03225806451519</v>
      </c>
      <c r="V239" s="20">
        <f>Bratke1993!$B245</f>
        <v>57.219900000000003</v>
      </c>
      <c r="W239" s="5">
        <f>Breidenbach1994!$G245</f>
        <v>88.888888888889255</v>
      </c>
      <c r="X239" s="20">
        <f>Breidenbach1994!$B245</f>
        <v>52.099800000000002</v>
      </c>
      <c r="Y239" s="5">
        <f>Bucquet1969!$G245</f>
        <v>88.888888888889255</v>
      </c>
      <c r="Z239" s="20">
        <f>Bucquet1969!$B245</f>
        <v>59.473199999999999</v>
      </c>
      <c r="AA239" s="5">
        <f>Douglas1991!$G245</f>
        <v>92.307692307693529</v>
      </c>
      <c r="AB239" s="20">
        <f>Douglas1991!$B245</f>
        <v>57.974800000000002</v>
      </c>
      <c r="AC239" s="5">
        <f>Dunki1998!$G245</f>
        <v>78.947368421052104</v>
      </c>
      <c r="AD239" s="20">
        <f>Dunki1998!$B245</f>
        <v>58.334099999999999</v>
      </c>
      <c r="AE239" s="5">
        <f>Dutkiewicz1975!$G245</f>
        <v>93.749999999999915</v>
      </c>
      <c r="AF239" s="20">
        <f>Dutkiewicz1975!$B245</f>
        <v>73.018799999999999</v>
      </c>
      <c r="AG239" s="5">
        <f>Eschenbach1996!$G245</f>
        <v>98.039215686273067</v>
      </c>
      <c r="AH239" s="20">
        <f>Eschenbach1996!$B245</f>
        <v>45.6952</v>
      </c>
      <c r="AI239" s="5">
        <f>Georgiades1985!$G245</f>
        <v>127.65957446808156</v>
      </c>
      <c r="AJ239" s="20">
        <f>Georgiades1985!$B245</f>
        <v>62.653599999999997</v>
      </c>
      <c r="AK239" s="5">
        <f>Goebels1964!$G245</f>
        <v>76.433121019108611</v>
      </c>
      <c r="AL239" s="20">
        <f>Goebels1964!$B245</f>
        <v>72.207700000000003</v>
      </c>
      <c r="AM239" s="5">
        <f>Gould1954!$G245</f>
        <v>184.61538461538299</v>
      </c>
      <c r="AN239" s="20">
        <f>Gould1954!$B245</f>
        <v>51.961799999999997</v>
      </c>
      <c r="AO239" s="5">
        <f>Gould1964!$G245</f>
        <v>181.81818181817883</v>
      </c>
      <c r="AP239" s="20">
        <f>Gould1964!$B245</f>
        <v>69.888400000000004</v>
      </c>
      <c r="AQ239" s="5">
        <f>Gould1970!$G245</f>
        <v>110.09174311926571</v>
      </c>
      <c r="AR239" s="20">
        <f>Gould1970!$B245</f>
        <v>58.796500000000002</v>
      </c>
      <c r="AS239" s="5">
        <f>Gould1974!$G245</f>
        <v>103.44827586206927</v>
      </c>
      <c r="AT239" s="20">
        <f>Gould1974!$B245</f>
        <v>69.155199999999994</v>
      </c>
      <c r="AU239" s="5">
        <f>Guaita2011!$G245</f>
        <v>69.364161849710257</v>
      </c>
      <c r="AV239" s="20">
        <f>Guaita2011!$B245</f>
        <v>56.645000000000003</v>
      </c>
      <c r="AW239" s="5">
        <f>Helffer1968!$G245</f>
        <v>123.71134020618571</v>
      </c>
      <c r="AX239" s="20">
        <f>Helffer1968!$B245</f>
        <v>59.462800000000001</v>
      </c>
      <c r="AY239" s="5">
        <f>Hill1996!$G245</f>
        <v>81.081081081081635</v>
      </c>
      <c r="AZ239" s="20">
        <f>Hill1996!$B245</f>
        <v>59.491100000000003</v>
      </c>
      <c r="BA239" s="5">
        <f>Hinterhauser1991!$G245</f>
        <v>66.666666666667297</v>
      </c>
      <c r="BB239" s="20">
        <f>Hinterhauser1991!$B245</f>
        <v>51.480400000000003</v>
      </c>
      <c r="BC239" s="5">
        <f>Hochman2007!$G245</f>
        <v>92.307692307691497</v>
      </c>
      <c r="BD239" s="20">
        <f>Hochman2007!$B245</f>
        <v>65.362099999999998</v>
      </c>
      <c r="BE239" s="5">
        <f>Hough2006!$G245</f>
        <v>106.19469026548715</v>
      </c>
      <c r="BF239" s="20">
        <f>Hough2006!$B245</f>
        <v>58.3157</v>
      </c>
      <c r="BG239" s="5">
        <f>Jacobs1956!$G245</f>
        <v>125.65445026177845</v>
      </c>
      <c r="BH239" s="20">
        <f>Jacobs1956!$B245</f>
        <v>63.941699999999997</v>
      </c>
      <c r="BI239" s="5">
        <f>Karlen1996!$G245</f>
        <v>96.774193548386378</v>
      </c>
      <c r="BJ239" s="20">
        <f>Karlen1996!$B245</f>
        <v>53.302999999999997</v>
      </c>
      <c r="BK239" s="5">
        <f>Kars1969!$G245</f>
        <v>53.571428571428356</v>
      </c>
      <c r="BL239" s="20">
        <f>Kars1969!$B245</f>
        <v>64.448599999999999</v>
      </c>
      <c r="BM239" s="5">
        <f>Klein2002!$G245</f>
        <v>98.360655737705017</v>
      </c>
      <c r="BN239" s="20">
        <f>Klein2002!$B245</f>
        <v>51.155799999999999</v>
      </c>
      <c r="BO239" s="5">
        <f>Koroliov2000!$G245</f>
        <v>122.44897959183801</v>
      </c>
      <c r="BP239" s="20">
        <f>Koroliov2000!$B245</f>
        <v>55.5946</v>
      </c>
      <c r="BQ239" s="5">
        <f>Lifschitz1999!$G245</f>
        <v>137.93103448276239</v>
      </c>
      <c r="BR239" s="20">
        <f>Lifschitz1999!$B245</f>
        <v>55.696300000000001</v>
      </c>
      <c r="BS239" s="5">
        <f>Loriod1961!$G245</f>
        <v>142.85714285714226</v>
      </c>
      <c r="BT239" s="20">
        <f>Loriod1961!$B245</f>
        <v>55.438800000000001</v>
      </c>
      <c r="BU239" s="5">
        <f>Lubimov1971!$G245</f>
        <v>114.28571428571614</v>
      </c>
      <c r="BV239" s="20">
        <f>Lubimov1971!$B245</f>
        <v>64.639700000000005</v>
      </c>
      <c r="BW239" s="5">
        <f>ManchonTheis1954!$G245</f>
        <v>123.71134020618571</v>
      </c>
      <c r="BX239" s="20">
        <f>ManchonTheis1954!$B245</f>
        <v>57.554000000000002</v>
      </c>
      <c r="BY239" s="5">
        <f>McCabe1969!$G245</f>
        <v>61.538461538461</v>
      </c>
      <c r="BZ239" s="20">
        <f>McCabe1969!$B245</f>
        <v>60.181899999999999</v>
      </c>
      <c r="CA239" s="5">
        <f>Mezzena1973!$G245</f>
        <v>108.10810810810678</v>
      </c>
      <c r="CB239" s="20">
        <f>Mezzena1973!$B245</f>
        <v>57.200400000000002</v>
      </c>
      <c r="CC239" s="5">
        <f>Michiels2005!$G245</f>
        <v>121.2121212121201</v>
      </c>
      <c r="CD239" s="20">
        <f>Michiels2005!$B245</f>
        <v>55.051099999999998</v>
      </c>
      <c r="CE239" s="5">
        <f>Monod1951!$G245</f>
        <v>176.47058823529605</v>
      </c>
      <c r="CF239" s="20">
        <f>Monod1951!$B245</f>
        <v>49.806600000000003</v>
      </c>
      <c r="CG239" s="5">
        <f>Nardi1998!$G245</f>
        <v>89.552238805969921</v>
      </c>
      <c r="CH239" s="20">
        <f>Nardi1998!$B245</f>
        <v>56.649900000000002</v>
      </c>
      <c r="CI239" s="5">
        <f>Neveux1990!$G245</f>
        <v>121.21212121212359</v>
      </c>
      <c r="CJ239" s="20">
        <f>Neveux1990!$B245</f>
        <v>61.794800000000002</v>
      </c>
      <c r="CK239" s="5">
        <f>Ohlsson1996!$G245</f>
        <v>112.25444340504967</v>
      </c>
      <c r="CL239" s="20">
        <f>Ohlsson1996!$B245</f>
        <v>76.258600000000001</v>
      </c>
      <c r="CM239" s="5">
        <f>Pestalozza1961!$G245</f>
        <v>105.26315789473547</v>
      </c>
      <c r="CN239" s="20">
        <f>Pestalozza1961!$B245</f>
        <v>59.298099999999998</v>
      </c>
      <c r="CO239" s="5">
        <f>Pollini1976!$G245</f>
        <v>122.44897959183447</v>
      </c>
      <c r="CP239" s="20">
        <f>Pollini1976!$B245</f>
        <v>51.688400000000001</v>
      </c>
      <c r="CQ239" s="5">
        <f>Pollini1990a!$G245</f>
        <v>104.34782608695602</v>
      </c>
      <c r="CR239" s="20">
        <f>Pollini1990a!$B245</f>
        <v>57.717399999999998</v>
      </c>
      <c r="CS239" s="5">
        <f>Pollini1990b!$G245</f>
        <v>96</v>
      </c>
      <c r="CT239" s="20">
        <f>Pollini1990b!$B245</f>
        <v>56.694899999999997</v>
      </c>
      <c r="CU239" s="5">
        <f>Pontinen2001!$G245</f>
        <v>117.64705882353151</v>
      </c>
      <c r="CV239" s="20">
        <f>Pontinen2001!$B245</f>
        <v>53.2774</v>
      </c>
      <c r="CW239" s="5">
        <f>Richter1989!$G245</f>
        <v>49.586776859504972</v>
      </c>
      <c r="CX239" s="20">
        <f>Richter1989!$B245</f>
        <v>54.873800000000003</v>
      </c>
      <c r="CY239" s="5">
        <f>Rosen1969!$G245</f>
        <v>103.44827586206927</v>
      </c>
      <c r="CZ239" s="20">
        <f>Rosen1969!$B245</f>
        <v>53.3489</v>
      </c>
      <c r="DA239" s="5">
        <f>Santos1977!$G245</f>
        <v>112.14953271028109</v>
      </c>
      <c r="DB239" s="20">
        <f>Santos1977!$B245</f>
        <v>57.984200000000001</v>
      </c>
      <c r="DC239" s="5">
        <f>Schleiermacher2002!$G245</f>
        <v>65.934065934066183</v>
      </c>
      <c r="DD239" s="20">
        <f>Schleiermacher2002!$B245</f>
        <v>55.4756</v>
      </c>
      <c r="DE239" s="5">
        <f>Serkin1983!$G245</f>
        <v>97.560975609756909</v>
      </c>
      <c r="DF239" s="20">
        <f>Serkin1983!$B245</f>
        <v>64.278499999999994</v>
      </c>
      <c r="DG239" s="5">
        <f>Serkin1994!$G245</f>
        <v>102.56410256410366</v>
      </c>
      <c r="DH239" s="20">
        <f>Serkin1994!$B245</f>
        <v>62.643999999999998</v>
      </c>
      <c r="DI239" s="5">
        <f>Stadlen1948!$G245</f>
        <v>164.38356164383794</v>
      </c>
      <c r="DJ239" s="20">
        <f>Stadlen1948!$B245</f>
        <v>59.490600000000001</v>
      </c>
      <c r="DK239" s="5">
        <f>Stein1954!$G245</f>
        <v>134.83146067415936</v>
      </c>
      <c r="DL239" s="20">
        <f>Stein1954!$B245</f>
        <v>58.483199999999997</v>
      </c>
      <c r="DM239" s="5">
        <f>Steuerman2004!$G245</f>
        <v>124.74012474012616</v>
      </c>
      <c r="DN239" s="20">
        <f>Steuerman2004!$B245</f>
        <v>51.899299999999997</v>
      </c>
      <c r="DO239" s="5">
        <f>TakahashiA1973!$G245</f>
        <v>83.39124391938887</v>
      </c>
      <c r="DP239" s="20">
        <f>TakahashiA1973!$B245</f>
        <v>49.095799999999997</v>
      </c>
      <c r="DQ239" s="5">
        <f>TakahashiY1977!$G245</f>
        <v>83.916083916083508</v>
      </c>
      <c r="DR239" s="20">
        <f>TakahashiY1977!$B245</f>
        <v>52.122</v>
      </c>
      <c r="DS239" s="5">
        <f>Uchida2000!$G245</f>
        <v>72.289156626506184</v>
      </c>
      <c r="DT239" s="20">
        <f>Uchida2000!$B245</f>
        <v>56.523400000000002</v>
      </c>
      <c r="DU239" s="5">
        <f>Webster1967!$G245</f>
        <v>97.560975609756909</v>
      </c>
      <c r="DV239" s="20">
        <f>Webster1967!$B245</f>
        <v>61.125100000000003</v>
      </c>
      <c r="DW239" s="5">
        <f>Worms1997!$G245</f>
        <v>90.909090909091375</v>
      </c>
      <c r="DX239" s="20">
        <f>Worms1997!$B245</f>
        <v>62.43</v>
      </c>
      <c r="DY239" s="5">
        <f>Zacharias1973!$G245</f>
        <v>115.71841851494628</v>
      </c>
      <c r="DZ239" s="20">
        <f>Zacharias1973!$B245</f>
        <v>56.061</v>
      </c>
      <c r="EA239" s="5">
        <f>Zimerman1995!$G245</f>
        <v>109.09090909090966</v>
      </c>
      <c r="EB239" s="20">
        <f>Zimerman1995!$B245</f>
        <v>61.520600000000002</v>
      </c>
    </row>
    <row r="240" spans="1:132">
      <c r="A240" s="17">
        <v>237</v>
      </c>
      <c r="B240" s="17">
        <v>343</v>
      </c>
      <c r="C240" s="17">
        <v>58</v>
      </c>
      <c r="D240" s="17">
        <v>2</v>
      </c>
      <c r="E240" s="17" t="s">
        <v>233</v>
      </c>
      <c r="F240" s="10" t="s">
        <v>254</v>
      </c>
      <c r="G240" s="5">
        <f ca="1">Tempo!F240</f>
        <v>88.993337691997027</v>
      </c>
      <c r="H240" s="20">
        <f ca="1">Dynamics!F240</f>
        <v>62.973801538461522</v>
      </c>
      <c r="I240" s="5">
        <f>Aitken1961!$G246</f>
        <v>70.175438596490906</v>
      </c>
      <c r="J240" s="20">
        <f>Aitken1961!$B246</f>
        <v>79.659800000000004</v>
      </c>
      <c r="K240" s="5">
        <f>Anderszewski1996!$G246</f>
        <v>97.560975609756909</v>
      </c>
      <c r="L240" s="20">
        <f>Anderszewski1996!$B246</f>
        <v>70.830799999999996</v>
      </c>
      <c r="M240" s="5">
        <f>Arciuli1996!$G246</f>
        <v>54.54545454545412</v>
      </c>
      <c r="N240" s="20">
        <f>Arciuli1996!$B246</f>
        <v>63.488500000000002</v>
      </c>
      <c r="O240" s="5">
        <f>Berg2007!$G246</f>
        <v>101.69491525423669</v>
      </c>
      <c r="P240" s="20">
        <f>Berg2007!$B246</f>
        <v>60.401200000000003</v>
      </c>
      <c r="Q240" s="5">
        <f>Biret1973!$G246</f>
        <v>60.913705583755501</v>
      </c>
      <c r="R240" s="20">
        <f>Biret1973!$B246</f>
        <v>65.412099999999995</v>
      </c>
      <c r="S240" s="5">
        <f>Blumroder1994!$G246</f>
        <v>83.916083916083508</v>
      </c>
      <c r="T240" s="20">
        <f>Blumroder1994!$B246</f>
        <v>65.458299999999994</v>
      </c>
      <c r="U240" s="5">
        <f>Bratke1993!$G246</f>
        <v>115.38461538461627</v>
      </c>
      <c r="V240" s="20">
        <f>Bratke1993!$B246</f>
        <v>61.579099999999997</v>
      </c>
      <c r="W240" s="5">
        <f>Breidenbach1994!$G246</f>
        <v>86.330935251797641</v>
      </c>
      <c r="X240" s="20">
        <f>Breidenbach1994!$B246</f>
        <v>63.482700000000001</v>
      </c>
      <c r="Y240" s="5">
        <f>Bucquet1969!$G246</f>
        <v>75.949367088606991</v>
      </c>
      <c r="Z240" s="20">
        <f>Bucquet1969!$B246</f>
        <v>68.618300000000005</v>
      </c>
      <c r="AA240" s="5">
        <f>Douglas1991!$G246</f>
        <v>91.047040971167604</v>
      </c>
      <c r="AB240" s="20">
        <f>Douglas1991!$B246</f>
        <v>63.339300000000001</v>
      </c>
      <c r="AC240" s="5">
        <f>Dunki1998!$G246</f>
        <v>83.916083916083508</v>
      </c>
      <c r="AD240" s="20">
        <f>Dunki1998!$B246</f>
        <v>63.599899999999998</v>
      </c>
      <c r="AE240" s="5">
        <f>Dutkiewicz1975!$G246</f>
        <v>91.603053435114347</v>
      </c>
      <c r="AF240" s="20">
        <f>Dutkiewicz1975!$B246</f>
        <v>75.337999999999994</v>
      </c>
      <c r="AG240" s="5">
        <f>Eschenbach1996!$G246</f>
        <v>112.14953271028109</v>
      </c>
      <c r="AH240" s="20">
        <f>Eschenbach1996!$B246</f>
        <v>57.168500000000002</v>
      </c>
      <c r="AI240" s="5">
        <f>Georgiades1985!$G246</f>
        <v>116.50485436893513</v>
      </c>
      <c r="AJ240" s="20">
        <f>Georgiades1985!$B246</f>
        <v>65.219899999999996</v>
      </c>
      <c r="AK240" s="5">
        <f>Goebels1964!$G246</f>
        <v>71.005917159763413</v>
      </c>
      <c r="AL240" s="20">
        <f>Goebels1964!$B246</f>
        <v>74.337000000000003</v>
      </c>
      <c r="AM240" s="5">
        <f>Gould1954!$G246</f>
        <v>169.01408450704372</v>
      </c>
      <c r="AN240" s="20">
        <f>Gould1954!$B246</f>
        <v>64.941999999999993</v>
      </c>
      <c r="AO240" s="5">
        <f>Gould1964!$G246</f>
        <v>162.16216216216327</v>
      </c>
      <c r="AP240" s="20">
        <f>Gould1964!$B246</f>
        <v>79.212699999999998</v>
      </c>
      <c r="AQ240" s="5">
        <f>Gould1970!$G246</f>
        <v>111.11111111110982</v>
      </c>
      <c r="AR240" s="20">
        <f>Gould1970!$B246</f>
        <v>71.728999999999999</v>
      </c>
      <c r="AS240" s="5">
        <f>Gould1974!$G246</f>
        <v>101.69491525423669</v>
      </c>
      <c r="AT240" s="20">
        <f>Gould1974!$B246</f>
        <v>81.507999999999996</v>
      </c>
      <c r="AU240" s="5">
        <f>Guaita2011!$G246</f>
        <v>64.171122994652251</v>
      </c>
      <c r="AV240" s="20">
        <f>Guaita2011!$B246</f>
        <v>64.089600000000004</v>
      </c>
      <c r="AW240" s="5">
        <f>Helffer1968!$G246</f>
        <v>93.023255813954066</v>
      </c>
      <c r="AX240" s="20">
        <f>Helffer1968!$B246</f>
        <v>61.183900000000001</v>
      </c>
      <c r="AY240" s="5">
        <f>Hill1996!$G246</f>
        <v>66.666666666666245</v>
      </c>
      <c r="AZ240" s="20">
        <f>Hill1996!$B246</f>
        <v>69.010499999999993</v>
      </c>
      <c r="BA240" s="5">
        <f>Hinterhauser1991!$G246</f>
        <v>64.864864864865069</v>
      </c>
      <c r="BB240" s="20">
        <f>Hinterhauser1991!$B246</f>
        <v>62.898899999999998</v>
      </c>
      <c r="BC240" s="5">
        <f>Hochman2007!$G246</f>
        <v>90.909090909091375</v>
      </c>
      <c r="BD240" s="20">
        <f>Hochman2007!$B246</f>
        <v>70.548000000000002</v>
      </c>
      <c r="BE240" s="5">
        <f>Hough2006!$G246</f>
        <v>90.225563909773598</v>
      </c>
      <c r="BF240" s="20">
        <f>Hough2006!$B246</f>
        <v>65.150400000000005</v>
      </c>
      <c r="BG240" s="5">
        <f>Jacobs1956!$G246</f>
        <v>90.022505626406712</v>
      </c>
      <c r="BH240" s="20">
        <f>Jacobs1956!$B246</f>
        <v>65.868899999999996</v>
      </c>
      <c r="BI240" s="5">
        <f>Karlen1996!$G246</f>
        <v>101.69491525423669</v>
      </c>
      <c r="BJ240" s="20">
        <f>Karlen1996!$B246</f>
        <v>67.454899999999995</v>
      </c>
      <c r="BK240" s="5">
        <f>Kars1969!$G246</f>
        <v>50.209205020920194</v>
      </c>
      <c r="BL240" s="20">
        <f>Kars1969!$B246</f>
        <v>67.959800000000001</v>
      </c>
      <c r="BM240" s="5">
        <f>Klein2002!$G246</f>
        <v>61.538461538461895</v>
      </c>
      <c r="BN240" s="20">
        <f>Klein2002!$B246</f>
        <v>67.135099999999994</v>
      </c>
      <c r="BO240" s="5">
        <f>Koroliov2000!$G246</f>
        <v>118.81188118811988</v>
      </c>
      <c r="BP240" s="20">
        <f>Koroliov2000!$B246</f>
        <v>61.076500000000003</v>
      </c>
      <c r="BQ240" s="5">
        <f>Lifschitz1999!$G246</f>
        <v>108.10810810810678</v>
      </c>
      <c r="BR240" s="20">
        <f>Lifschitz1999!$B246</f>
        <v>66.9405</v>
      </c>
      <c r="BS240" s="5">
        <f>Loriod1961!$G246</f>
        <v>124.99999999999898</v>
      </c>
      <c r="BT240" s="20">
        <f>Loriod1961!$B246</f>
        <v>62.191299999999998</v>
      </c>
      <c r="BU240" s="5">
        <f>Lubimov1971!$G246</f>
        <v>91.603053435114347</v>
      </c>
      <c r="BV240" s="20">
        <f>Lubimov1971!$B246</f>
        <v>70.683300000000003</v>
      </c>
      <c r="BW240" s="5">
        <f>ManchonTheis1954!$G246</f>
        <v>100.84033613445396</v>
      </c>
      <c r="BX240" s="20">
        <f>ManchonTheis1954!$B246</f>
        <v>62.967300000000002</v>
      </c>
      <c r="BY240" s="5">
        <f>McCabe1969!$G246</f>
        <v>60.606060606060915</v>
      </c>
      <c r="BZ240" s="20">
        <f>McCabe1969!$B246</f>
        <v>65.450199999999995</v>
      </c>
      <c r="CA240" s="5">
        <f>Mezzena1973!$G246</f>
        <v>74.074074074073877</v>
      </c>
      <c r="CB240" s="20">
        <f>Mezzena1973!$B246</f>
        <v>58.6633</v>
      </c>
      <c r="CC240" s="5">
        <f>Michiels2005!$G246</f>
        <v>126.31578947368573</v>
      </c>
      <c r="CD240" s="20">
        <f>Michiels2005!$B246</f>
        <v>62.158099999999997</v>
      </c>
      <c r="CE240" s="5">
        <f>Monod1951!$G246</f>
        <v>162.16216216216017</v>
      </c>
      <c r="CF240" s="20">
        <f>Monod1951!$B246</f>
        <v>63.123100000000001</v>
      </c>
      <c r="CG240" s="5">
        <f>Nardi1998!$G246</f>
        <v>64.274236743438038</v>
      </c>
      <c r="CH240" s="20">
        <f>Nardi1998!$B246</f>
        <v>65.240499999999997</v>
      </c>
      <c r="CI240" s="5">
        <f>Neveux1990!$G246</f>
        <v>114.28571428571306</v>
      </c>
      <c r="CJ240" s="20">
        <f>Neveux1990!$B246</f>
        <v>68.670199999999994</v>
      </c>
      <c r="CK240" s="5">
        <f>Ohlsson1996!$G246</f>
        <v>115.27377521613867</v>
      </c>
      <c r="CL240" s="20">
        <f>Ohlsson1996!$B246</f>
        <v>65.399900000000002</v>
      </c>
      <c r="CM240" s="5">
        <f>Pestalozza1961!$G246</f>
        <v>101.69491525423915</v>
      </c>
      <c r="CN240" s="20">
        <f>Pestalozza1961!$B246</f>
        <v>67.222399999999993</v>
      </c>
      <c r="CO240" s="5">
        <f>Pollini1976!$G246</f>
        <v>115.38461538461627</v>
      </c>
      <c r="CP240" s="20">
        <f>Pollini1976!$B246</f>
        <v>64.639899999999997</v>
      </c>
      <c r="CQ240" s="5">
        <f>Pollini1990a!$G246</f>
        <v>100.84033613445396</v>
      </c>
      <c r="CR240" s="20">
        <f>Pollini1990a!$B246</f>
        <v>64.775099999999995</v>
      </c>
      <c r="CS240" s="5">
        <f>Pollini1990b!$G246</f>
        <v>89.552238805971825</v>
      </c>
      <c r="CT240" s="20">
        <f>Pollini1990b!$B246</f>
        <v>69.126400000000004</v>
      </c>
      <c r="CU240" s="5">
        <f>Pontinen2001!$G246</f>
        <v>86.956521739130721</v>
      </c>
      <c r="CV240" s="20">
        <f>Pontinen2001!$B246</f>
        <v>63.626899999999999</v>
      </c>
      <c r="CW240" s="5">
        <f>Richter1989!$G246</f>
        <v>53.811659192824678</v>
      </c>
      <c r="CX240" s="20">
        <f>Richter1989!$B246</f>
        <v>63.0092</v>
      </c>
      <c r="CY240" s="5">
        <f>Rosen1969!$G246</f>
        <v>107.14285714285671</v>
      </c>
      <c r="CZ240" s="20">
        <f>Rosen1969!$B246</f>
        <v>65.836399999999998</v>
      </c>
      <c r="DA240" s="5">
        <f>Santos1977!$G246</f>
        <v>113.20754716981108</v>
      </c>
      <c r="DB240" s="20">
        <f>Santos1977!$B246</f>
        <v>67.530500000000004</v>
      </c>
      <c r="DC240" s="5">
        <f>Schleiermacher2002!$G246</f>
        <v>54.298642533936459</v>
      </c>
      <c r="DD240" s="20">
        <f>Schleiermacher2002!$B246</f>
        <v>62.106099999999998</v>
      </c>
      <c r="DE240" s="5">
        <f>Serkin1983!$G246</f>
        <v>91.603053435114347</v>
      </c>
      <c r="DF240" s="20">
        <f>Serkin1983!$B246</f>
        <v>77.318299999999994</v>
      </c>
      <c r="DG240" s="5">
        <f>Serkin1994!$G246</f>
        <v>100.00000000000095</v>
      </c>
      <c r="DH240" s="20">
        <f>Serkin1994!$B246</f>
        <v>70.706999999999994</v>
      </c>
      <c r="DI240" s="5">
        <f>Stadlen1948!$G246</f>
        <v>63.157894736841918</v>
      </c>
      <c r="DJ240" s="20">
        <f>Stadlen1948!$B246</f>
        <v>72.581999999999994</v>
      </c>
      <c r="DK240" s="5">
        <f>Stein1954!$G246</f>
        <v>126.31578947368195</v>
      </c>
      <c r="DL240" s="20">
        <f>Stein1954!$B246</f>
        <v>63.7027</v>
      </c>
      <c r="DM240" s="5">
        <f>Steuerman2004!$G246</f>
        <v>124.99999999999898</v>
      </c>
      <c r="DN240" s="20">
        <f>Steuerman2004!$B246</f>
        <v>67.349500000000006</v>
      </c>
      <c r="DO240" s="5">
        <f>TakahashiA1973!$G246</f>
        <v>86.956521739130721</v>
      </c>
      <c r="DP240" s="20">
        <f>TakahashiA1973!$B246</f>
        <v>56.063299999999998</v>
      </c>
      <c r="DQ240" s="5">
        <f>TakahashiY1977!$G246</f>
        <v>77.419354838710532</v>
      </c>
      <c r="DR240" s="20">
        <f>TakahashiY1977!$B246</f>
        <v>53.459600000000002</v>
      </c>
      <c r="DS240" s="5">
        <f>Uchida2000!$G246</f>
        <v>38.461538461538403</v>
      </c>
      <c r="DT240" s="20">
        <f>Uchida2000!$B246</f>
        <v>61.932699999999997</v>
      </c>
      <c r="DU240" s="5">
        <f>Webster1967!$G246</f>
        <v>99.173553719007614</v>
      </c>
      <c r="DV240" s="20">
        <f>Webster1967!$B246</f>
        <v>62.508899999999997</v>
      </c>
      <c r="DW240" s="5">
        <f>Worms1997!$G246</f>
        <v>79.470198675497159</v>
      </c>
      <c r="DX240" s="20">
        <f>Worms1997!$B246</f>
        <v>64.0488</v>
      </c>
      <c r="DY240" s="5">
        <f>Zacharias1973!$G246</f>
        <v>82.758620689655814</v>
      </c>
      <c r="DZ240" s="20">
        <f>Zacharias1973!$B246</f>
        <v>64.047200000000004</v>
      </c>
      <c r="EA240" s="5">
        <f>Zimerman1995!$G246</f>
        <v>99.999999999998579</v>
      </c>
      <c r="EB240" s="20">
        <f>Zimerman1995!$B246</f>
        <v>62.514899999999997</v>
      </c>
    </row>
    <row r="241" spans="1:132">
      <c r="A241" s="17">
        <v>238</v>
      </c>
      <c r="B241" s="17">
        <v>345</v>
      </c>
      <c r="C241" s="17">
        <v>58</v>
      </c>
      <c r="D241" s="17">
        <v>4</v>
      </c>
      <c r="E241" s="17" t="s">
        <v>234</v>
      </c>
      <c r="F241" s="10" t="s">
        <v>255</v>
      </c>
      <c r="G241" s="5">
        <f ca="1">Tempo!F241</f>
        <v>83.702954885438942</v>
      </c>
      <c r="H241" s="20">
        <f ca="1">Dynamics!F241</f>
        <v>62.251341538461546</v>
      </c>
      <c r="I241" s="5">
        <f>Aitken1961!$G247</f>
        <v>52.631578947368389</v>
      </c>
      <c r="J241" s="20">
        <f>Aitken1961!$B247</f>
        <v>66.104200000000006</v>
      </c>
      <c r="K241" s="5">
        <f>Anderszewski1996!$G247</f>
        <v>93.749999999999915</v>
      </c>
      <c r="L241" s="20">
        <f>Anderszewski1996!$B247</f>
        <v>74.229399999999998</v>
      </c>
      <c r="M241" s="5">
        <f>Arciuli1996!$G247</f>
        <v>64.171122994652251</v>
      </c>
      <c r="N241" s="20">
        <f>Arciuli1996!$B247</f>
        <v>58.026400000000002</v>
      </c>
      <c r="O241" s="5">
        <f>Berg2007!$G247</f>
        <v>72.727272727273728</v>
      </c>
      <c r="P241" s="20">
        <f>Berg2007!$B247</f>
        <v>65.337900000000005</v>
      </c>
      <c r="Q241" s="5">
        <f>Biret1973!$G247</f>
        <v>63.492063492063956</v>
      </c>
      <c r="R241" s="20">
        <f>Biret1973!$B247</f>
        <v>56.334899999999998</v>
      </c>
      <c r="S241" s="5">
        <f>Blumroder1994!$G247</f>
        <v>80.536912751678898</v>
      </c>
      <c r="T241" s="20">
        <f>Blumroder1994!$B247</f>
        <v>65.001900000000006</v>
      </c>
      <c r="U241" s="5">
        <f>Bratke1993!$G247</f>
        <v>106.19469026548715</v>
      </c>
      <c r="V241" s="20">
        <f>Bratke1993!$B247</f>
        <v>63.685699999999997</v>
      </c>
      <c r="W241" s="5">
        <f>Breidenbach1994!$G247</f>
        <v>75.471698113207381</v>
      </c>
      <c r="X241" s="20">
        <f>Breidenbach1994!$B247</f>
        <v>62.899799999999999</v>
      </c>
      <c r="Y241" s="5">
        <f>Bucquet1969!$G247</f>
        <v>77.922077922078316</v>
      </c>
      <c r="Z241" s="20">
        <f>Bucquet1969!$B247</f>
        <v>68.752600000000001</v>
      </c>
      <c r="AA241" s="5">
        <f>Douglas1991!$G247</f>
        <v>81.688223281143976</v>
      </c>
      <c r="AB241" s="20">
        <f>Douglas1991!$B247</f>
        <v>58.469000000000001</v>
      </c>
      <c r="AC241" s="5">
        <f>Dunki1998!$G247</f>
        <v>77.419354838710532</v>
      </c>
      <c r="AD241" s="20">
        <f>Dunki1998!$B247</f>
        <v>65.145600000000002</v>
      </c>
      <c r="AE241" s="5">
        <f>Dutkiewicz1975!$G247</f>
        <v>77.419354838710532</v>
      </c>
      <c r="AF241" s="20">
        <f>Dutkiewicz1975!$B247</f>
        <v>79.925600000000003</v>
      </c>
      <c r="AG241" s="5">
        <f>Eschenbach1996!$G247</f>
        <v>86.893555394641552</v>
      </c>
      <c r="AH241" s="20">
        <f>Eschenbach1996!$B247</f>
        <v>62.1342</v>
      </c>
      <c r="AI241" s="5">
        <f>Georgiades1985!$G247</f>
        <v>120</v>
      </c>
      <c r="AJ241" s="20">
        <f>Georgiades1985!$B247</f>
        <v>70.584299999999999</v>
      </c>
      <c r="AK241" s="5">
        <f>Goebels1964!$G247</f>
        <v>68.571428571428569</v>
      </c>
      <c r="AL241" s="20">
        <f>Goebels1964!$B247</f>
        <v>69.364500000000007</v>
      </c>
      <c r="AM241" s="5">
        <f>Gould1954!$G247</f>
        <v>137.93103448275789</v>
      </c>
      <c r="AN241" s="20">
        <f>Gould1954!$B247</f>
        <v>66.001900000000006</v>
      </c>
      <c r="AO241" s="5">
        <f>Gould1964!$G247</f>
        <v>150.00000000000054</v>
      </c>
      <c r="AP241" s="20">
        <f>Gould1964!$B247</f>
        <v>78.270499999999998</v>
      </c>
      <c r="AQ241" s="5">
        <f>Gould1970!$G247</f>
        <v>90.225563909775516</v>
      </c>
      <c r="AR241" s="20">
        <f>Gould1970!$B247</f>
        <v>69.983199999999997</v>
      </c>
      <c r="AS241" s="5">
        <f>Gould1974!$G247</f>
        <v>65.217391304348709</v>
      </c>
      <c r="AT241" s="20">
        <f>Gould1974!$B247</f>
        <v>80.634299999999996</v>
      </c>
      <c r="AU241" s="5">
        <f>Guaita2011!$G247</f>
        <v>65.934065934066183</v>
      </c>
      <c r="AV241" s="20">
        <f>Guaita2011!$B247</f>
        <v>58.790399999999998</v>
      </c>
      <c r="AW241" s="5">
        <f>Helffer1968!$G247</f>
        <v>113.20754716981108</v>
      </c>
      <c r="AX241" s="20">
        <f>Helffer1968!$B247</f>
        <v>52.909700000000001</v>
      </c>
      <c r="AY241" s="5">
        <f>Hill1996!$G247</f>
        <v>66.666666666667297</v>
      </c>
      <c r="AZ241" s="20">
        <f>Hill1996!$B247</f>
        <v>58.492899999999999</v>
      </c>
      <c r="BA241" s="5">
        <f>Hinterhauser1991!$G247</f>
        <v>63.492063492062996</v>
      </c>
      <c r="BB241" s="20">
        <f>Hinterhauser1991!$B247</f>
        <v>59.0002</v>
      </c>
      <c r="BC241" s="5">
        <f>Hochman2007!$G247</f>
        <v>86.330935251797641</v>
      </c>
      <c r="BD241" s="20">
        <f>Hochman2007!$B247</f>
        <v>72.746099999999998</v>
      </c>
      <c r="BE241" s="5">
        <f>Hough2006!$G247</f>
        <v>84.50704225352186</v>
      </c>
      <c r="BF241" s="20">
        <f>Hough2006!$B247</f>
        <v>53.506999999999998</v>
      </c>
      <c r="BG241" s="5">
        <f>Jacobs1956!$G247</f>
        <v>68.259385665529734</v>
      </c>
      <c r="BH241" s="20">
        <f>Jacobs1956!$B247</f>
        <v>68.730599999999995</v>
      </c>
      <c r="BI241" s="5">
        <f>Karlen1996!$G247</f>
        <v>77.922077922078316</v>
      </c>
      <c r="BJ241" s="20">
        <f>Karlen1996!$B247</f>
        <v>69.732200000000006</v>
      </c>
      <c r="BK241" s="5">
        <f>Kars1969!$G247</f>
        <v>46.511627906977033</v>
      </c>
      <c r="BL241" s="20">
        <f>Kars1969!$B247</f>
        <v>61.573</v>
      </c>
      <c r="BM241" s="5">
        <f>Klein2002!$G247</f>
        <v>72.727272727272478</v>
      </c>
      <c r="BN241" s="20">
        <f>Klein2002!$B247</f>
        <v>58.938299999999998</v>
      </c>
      <c r="BO241" s="5">
        <f>Koroliov2000!$G247</f>
        <v>144.57831325300987</v>
      </c>
      <c r="BP241" s="20">
        <f>Koroliov2000!$B247</f>
        <v>59.985100000000003</v>
      </c>
      <c r="BQ241" s="5">
        <f>Lifschitz1999!$G247</f>
        <v>112.14953271028109</v>
      </c>
      <c r="BR241" s="20">
        <f>Lifschitz1999!$B247</f>
        <v>66.790099999999995</v>
      </c>
      <c r="BS241" s="5">
        <f>Loriod1961!$G247</f>
        <v>117.64705882353151</v>
      </c>
      <c r="BT241" s="20">
        <f>Loriod1961!$B247</f>
        <v>63.925400000000003</v>
      </c>
      <c r="BU241" s="5">
        <f>Lubimov1971!$G247</f>
        <v>86.956521739130721</v>
      </c>
      <c r="BV241" s="20">
        <f>Lubimov1971!$B247</f>
        <v>65.790800000000004</v>
      </c>
      <c r="BW241" s="5">
        <f>ManchonTheis1954!$G247</f>
        <v>91.603053435114347</v>
      </c>
      <c r="BX241" s="20">
        <f>ManchonTheis1954!$B247</f>
        <v>63.763300000000001</v>
      </c>
      <c r="BY241" s="5">
        <f>McCabe1969!$G247</f>
        <v>63.829787234042712</v>
      </c>
      <c r="BZ241" s="20">
        <f>McCabe1969!$B247</f>
        <v>68.198599999999999</v>
      </c>
      <c r="CA241" s="5">
        <f>Mezzena1973!$G247</f>
        <v>90.909090909091375</v>
      </c>
      <c r="CB241" s="20">
        <f>Mezzena1973!$B247</f>
        <v>54.453600000000002</v>
      </c>
      <c r="CC241" s="5">
        <f>Michiels2005!$G247</f>
        <v>91.603053435114347</v>
      </c>
      <c r="CD241" s="20">
        <f>Michiels2005!$B247</f>
        <v>68.3947</v>
      </c>
      <c r="CE241" s="5">
        <f>Monod1951!$G247</f>
        <v>164.38356164383472</v>
      </c>
      <c r="CF241" s="20">
        <f>Monod1951!$B247</f>
        <v>61.462299999999999</v>
      </c>
      <c r="CG241" s="5">
        <f>Nardi1998!$G247</f>
        <v>44.39511653718133</v>
      </c>
      <c r="CH241" s="20">
        <f>Nardi1998!$B247</f>
        <v>68.0702</v>
      </c>
      <c r="CI241" s="5">
        <f>Neveux1990!$G247</f>
        <v>111.11111111110982</v>
      </c>
      <c r="CJ241" s="20">
        <f>Neveux1990!$B247</f>
        <v>68.316599999999994</v>
      </c>
      <c r="CK241" s="5">
        <f>Ohlsson1996!$G247</f>
        <v>106.57193605683791</v>
      </c>
      <c r="CL241" s="20">
        <f>Ohlsson1996!$B247</f>
        <v>69.828199999999995</v>
      </c>
      <c r="CM241" s="5">
        <f>Pestalozza1961!$G247</f>
        <v>85.714285714285367</v>
      </c>
      <c r="CN241" s="20">
        <f>Pestalozza1961!$B247</f>
        <v>66.785600000000002</v>
      </c>
      <c r="CO241" s="5">
        <f>Pollini1976!$G247</f>
        <v>102.56410256410366</v>
      </c>
      <c r="CP241" s="20">
        <f>Pollini1976!$B247</f>
        <v>66.668000000000006</v>
      </c>
      <c r="CQ241" s="5">
        <f>Pollini1990a!$G247</f>
        <v>88.235294117648024</v>
      </c>
      <c r="CR241" s="20">
        <f>Pollini1990a!$B247</f>
        <v>68.265600000000006</v>
      </c>
      <c r="CS241" s="5">
        <f>Pollini1990b!$G247</f>
        <v>90.225563909773598</v>
      </c>
      <c r="CT241" s="20">
        <f>Pollini1990b!$B247</f>
        <v>69.154700000000005</v>
      </c>
      <c r="CU241" s="5">
        <f>Pontinen2001!$G247</f>
        <v>90.909090909089414</v>
      </c>
      <c r="CV241" s="20">
        <f>Pontinen2001!$B247</f>
        <v>64.677499999999995</v>
      </c>
      <c r="CW241" s="5">
        <f>Richter1989!$G247</f>
        <v>63.492063492063956</v>
      </c>
      <c r="CX241" s="20">
        <f>Richter1989!$B247</f>
        <v>66.305999999999997</v>
      </c>
      <c r="CY241" s="5">
        <f>Rosen1969!$G247</f>
        <v>100.84033613445396</v>
      </c>
      <c r="CZ241" s="20">
        <f>Rosen1969!$B247</f>
        <v>70.072999999999993</v>
      </c>
      <c r="DA241" s="5">
        <f>Santos1977!$G247</f>
        <v>86.330935251797641</v>
      </c>
      <c r="DB241" s="20">
        <f>Santos1977!$B247</f>
        <v>65.401499999999999</v>
      </c>
      <c r="DC241" s="5">
        <f>Schleiermacher2002!$G247</f>
        <v>57.416267942583637</v>
      </c>
      <c r="DD241" s="20">
        <f>Schleiermacher2002!$B247</f>
        <v>56.584600000000002</v>
      </c>
      <c r="DE241" s="5">
        <f>Serkin1983!$G247</f>
        <v>84.507042253520169</v>
      </c>
      <c r="DF241" s="20">
        <f>Serkin1983!$B247</f>
        <v>67.981499999999997</v>
      </c>
      <c r="DG241" s="5">
        <f>Serkin1994!$G247</f>
        <v>96.774193548386378</v>
      </c>
      <c r="DH241" s="20">
        <f>Serkin1994!$B247</f>
        <v>63.313600000000001</v>
      </c>
      <c r="DI241" s="5">
        <f>Stadlen1948!$G247</f>
        <v>91.603053435114347</v>
      </c>
      <c r="DJ241" s="20">
        <f>Stadlen1948!$B247</f>
        <v>69.099400000000003</v>
      </c>
      <c r="DK241" s="5">
        <f>Stein1954!$G247</f>
        <v>122.44897959183801</v>
      </c>
      <c r="DL241" s="20">
        <f>Stein1954!$B247</f>
        <v>70.900199999999998</v>
      </c>
      <c r="DM241" s="5">
        <f>Steuerman2004!$G247</f>
        <v>131.86813186813237</v>
      </c>
      <c r="DN241" s="20">
        <f>Steuerman2004!$B247</f>
        <v>65.150400000000005</v>
      </c>
      <c r="DO241" s="5">
        <f>TakahashiA1973!$G247</f>
        <v>84.507042253520169</v>
      </c>
      <c r="DP241" s="20">
        <f>TakahashiA1973!$B247</f>
        <v>59.024500000000003</v>
      </c>
      <c r="DQ241" s="5">
        <f>TakahashiY1977!$G247</f>
        <v>73.170731707316421</v>
      </c>
      <c r="DR241" s="20">
        <f>TakahashiY1977!$B247</f>
        <v>60.222700000000003</v>
      </c>
      <c r="DS241" s="5">
        <f>Uchida2000!$G247</f>
        <v>42.402826855123919</v>
      </c>
      <c r="DT241" s="20">
        <f>Uchida2000!$B247</f>
        <v>59.2697</v>
      </c>
      <c r="DU241" s="5">
        <f>Webster1967!$G247</f>
        <v>92.307692307691497</v>
      </c>
      <c r="DV241" s="20">
        <f>Webster1967!$B247</f>
        <v>63.741999999999997</v>
      </c>
      <c r="DW241" s="5">
        <f>Worms1997!$G247</f>
        <v>72.289156626506184</v>
      </c>
      <c r="DX241" s="20">
        <f>Worms1997!$B247</f>
        <v>68.1036</v>
      </c>
      <c r="DY241" s="5">
        <f>Zacharias1973!$G247</f>
        <v>77.922077922078316</v>
      </c>
      <c r="DZ241" s="20">
        <f>Zacharias1973!$B247</f>
        <v>65.150999999999996</v>
      </c>
      <c r="EA241" s="5">
        <f>Zimerman1995!$G247</f>
        <v>91.603053435114347</v>
      </c>
      <c r="EB241" s="20">
        <f>Zimerman1995!$B247</f>
        <v>66.176900000000003</v>
      </c>
    </row>
    <row r="242" spans="1:132">
      <c r="A242" s="17">
        <v>239</v>
      </c>
      <c r="B242" s="17">
        <v>347</v>
      </c>
      <c r="C242" s="17">
        <v>58</v>
      </c>
      <c r="D242" s="17">
        <v>6</v>
      </c>
      <c r="E242" s="17" t="s">
        <v>231</v>
      </c>
      <c r="F242" s="10" t="s">
        <v>148</v>
      </c>
      <c r="G242" s="5">
        <f ca="1">Tempo!F242</f>
        <v>87.721266544161168</v>
      </c>
      <c r="H242" s="20">
        <f ca="1">Dynamics!F242</f>
        <v>58.53485692307693</v>
      </c>
      <c r="I242" s="5">
        <f>Aitken1961!$G248</f>
        <v>88.560885608856751</v>
      </c>
      <c r="J242" s="20">
        <f>Aitken1961!$B248</f>
        <v>74.096800000000002</v>
      </c>
      <c r="K242" s="5">
        <f>Anderszewski1996!$G248</f>
        <v>85.409252669039077</v>
      </c>
      <c r="L242" s="20">
        <f>Anderszewski1996!$B248</f>
        <v>63.418100000000003</v>
      </c>
      <c r="M242" s="5">
        <f>Arciuli1996!$G248</f>
        <v>72.948328267477379</v>
      </c>
      <c r="N242" s="20">
        <f>Arciuli1996!$B248</f>
        <v>57.129399999999997</v>
      </c>
      <c r="O242" s="5">
        <f>Berg2007!$G248</f>
        <v>77.896786757545826</v>
      </c>
      <c r="P242" s="20">
        <f>Berg2007!$B248</f>
        <v>49.81</v>
      </c>
      <c r="Q242" s="5">
        <f>Biret1973!$G248</f>
        <v>77.922077922077605</v>
      </c>
      <c r="R242" s="20">
        <f>Biret1973!$B248</f>
        <v>58.4587</v>
      </c>
      <c r="S242" s="5">
        <f>Blumroder1994!$G248</f>
        <v>91.254752851710194</v>
      </c>
      <c r="T242" s="20">
        <f>Blumroder1994!$B248</f>
        <v>64.231399999999994</v>
      </c>
      <c r="U242" s="5">
        <f>Bratke1993!$G248</f>
        <v>109.09090909090824</v>
      </c>
      <c r="V242" s="20">
        <f>Bratke1993!$B248</f>
        <v>52.910299999999999</v>
      </c>
      <c r="W242" s="5">
        <f>Breidenbach1994!$G248</f>
        <v>83.916083916084347</v>
      </c>
      <c r="X242" s="20">
        <f>Breidenbach1994!$B248</f>
        <v>61.410299999999999</v>
      </c>
      <c r="Y242" s="5">
        <f>Bucquet1969!$G248</f>
        <v>90.566037735848866</v>
      </c>
      <c r="Z242" s="20">
        <f>Bucquet1969!$B248</f>
        <v>65.500299999999996</v>
      </c>
      <c r="AA242" s="5">
        <f>Douglas1991!$G248</f>
        <v>67.66281364533414</v>
      </c>
      <c r="AB242" s="20">
        <f>Douglas1991!$B248</f>
        <v>63.305900000000001</v>
      </c>
      <c r="AC242" s="5">
        <f>Dunki1998!$G248</f>
        <v>81.355932203389358</v>
      </c>
      <c r="AD242" s="20">
        <f>Dunki1998!$B248</f>
        <v>62.396999999999998</v>
      </c>
      <c r="AE242" s="5">
        <f>Dutkiewicz1975!$G248</f>
        <v>80</v>
      </c>
      <c r="AF242" s="20">
        <f>Dutkiewicz1975!$B248</f>
        <v>71.663399999999996</v>
      </c>
      <c r="AG242" s="5">
        <f>Eschenbach1996!$G248</f>
        <v>65.412919051512475</v>
      </c>
      <c r="AH242" s="20">
        <f>Eschenbach1996!$B248</f>
        <v>56.003900000000002</v>
      </c>
      <c r="AI242" s="5">
        <f>Georgiades1985!$G248</f>
        <v>121.827411167511</v>
      </c>
      <c r="AJ242" s="20">
        <f>Georgiades1985!$B248</f>
        <v>68.568899999999999</v>
      </c>
      <c r="AK242" s="5">
        <f>Goebels1964!$G248</f>
        <v>86.956521739130721</v>
      </c>
      <c r="AL242" s="20">
        <f>Goebels1964!$B248</f>
        <v>71.12</v>
      </c>
      <c r="AM242" s="5">
        <f>Gould1954!$G248</f>
        <v>183.20610687022869</v>
      </c>
      <c r="AN242" s="20">
        <f>Gould1954!$B248</f>
        <v>53.188800000000001</v>
      </c>
      <c r="AO242" s="5">
        <f>Gould1964!$G248</f>
        <v>147.23926380368138</v>
      </c>
      <c r="AP242" s="20">
        <f>Gould1964!$B248</f>
        <v>67.796099999999996</v>
      </c>
      <c r="AQ242" s="5">
        <f>Gould1970!$G248</f>
        <v>80</v>
      </c>
      <c r="AR242" s="20">
        <f>Gould1970!$B248</f>
        <v>61.789000000000001</v>
      </c>
      <c r="AS242" s="5">
        <f>Gould1974!$G248</f>
        <v>99.585062240662864</v>
      </c>
      <c r="AT242" s="20">
        <f>Gould1974!$B248</f>
        <v>73.8703</v>
      </c>
      <c r="AU242" s="5">
        <f>Guaita2011!$G248</f>
        <v>55.813953488372313</v>
      </c>
      <c r="AV242" s="20">
        <f>Guaita2011!$B248</f>
        <v>66.620999999999995</v>
      </c>
      <c r="AW242" s="5">
        <f>Helffer1968!$G248</f>
        <v>99.585062240664044</v>
      </c>
      <c r="AX242" s="20">
        <f>Helffer1968!$B248</f>
        <v>62.889299999999999</v>
      </c>
      <c r="AY242" s="5">
        <f>Hill1996!$G248</f>
        <v>63.508864779041659</v>
      </c>
      <c r="AZ242" s="20">
        <f>Hill1996!$B248</f>
        <v>60.833599999999997</v>
      </c>
      <c r="BA242" s="5">
        <f>Hinterhauser1991!$G248</f>
        <v>63.829787234042712</v>
      </c>
      <c r="BB242" s="20">
        <f>Hinterhauser1991!$B248</f>
        <v>54.501899999999999</v>
      </c>
      <c r="BC242" s="5">
        <f>Hochman2007!$G248</f>
        <v>97.165991902834065</v>
      </c>
      <c r="BD242" s="20">
        <f>Hochman2007!$B248</f>
        <v>62.816800000000001</v>
      </c>
      <c r="BE242" s="5">
        <f>Hough2006!$G248</f>
        <v>78.636959370903782</v>
      </c>
      <c r="BF242" s="20">
        <f>Hough2006!$B248</f>
        <v>56.033900000000003</v>
      </c>
      <c r="BG242" s="5">
        <f>Jacobs1956!$G248</f>
        <v>87.495442945680068</v>
      </c>
      <c r="BH242" s="20">
        <f>Jacobs1956!$B248</f>
        <v>63.975099999999998</v>
      </c>
      <c r="BI242" s="5">
        <f>Karlen1996!$G248</f>
        <v>71.641791044776241</v>
      </c>
      <c r="BJ242" s="20">
        <f>Karlen1996!$B248</f>
        <v>62.112400000000001</v>
      </c>
      <c r="BK242" s="5">
        <f>Kars1969!$G248</f>
        <v>50.420168067226683</v>
      </c>
      <c r="BL242" s="20">
        <f>Kars1969!$B248</f>
        <v>63.055300000000003</v>
      </c>
      <c r="BM242" s="5">
        <f>Klein2002!$G248</f>
        <v>81.081081081080868</v>
      </c>
      <c r="BN242" s="20">
        <f>Klein2002!$B248</f>
        <v>65.125200000000007</v>
      </c>
      <c r="BO242" s="5">
        <f>Koroliov2000!$G248</f>
        <v>111.62790697674389</v>
      </c>
      <c r="BP242" s="20">
        <f>Koroliov2000!$B248</f>
        <v>55.3795</v>
      </c>
      <c r="BQ242" s="5">
        <f>Lifschitz1999!$G248</f>
        <v>131.14754098360567</v>
      </c>
      <c r="BR242" s="20">
        <f>Lifschitz1999!$B248</f>
        <v>61.060499999999998</v>
      </c>
      <c r="BS242" s="5">
        <f>Loriod1961!$G248</f>
        <v>139.53488372093031</v>
      </c>
      <c r="BT242" s="20">
        <f>Loriod1961!$B248</f>
        <v>53.4315</v>
      </c>
      <c r="BU242" s="5">
        <f>Lubimov1971!$G248</f>
        <v>77.669902912621282</v>
      </c>
      <c r="BV242" s="20">
        <f>Lubimov1971!$B248</f>
        <v>62.840299999999999</v>
      </c>
      <c r="BW242" s="5">
        <f>ManchonTheis1954!$G248</f>
        <v>136.36363636363706</v>
      </c>
      <c r="BX242" s="20">
        <f>ManchonTheis1954!$B248</f>
        <v>57.437800000000003</v>
      </c>
      <c r="BY242" s="5">
        <f>McCabe1969!$G248</f>
        <v>63.492063492063473</v>
      </c>
      <c r="BZ242" s="20">
        <f>McCabe1969!$B248</f>
        <v>67.666899999999998</v>
      </c>
      <c r="CA242" s="5">
        <f>Mezzena1973!$G248</f>
        <v>92.771550057982608</v>
      </c>
      <c r="CB242" s="20">
        <f>Mezzena1973!$B248</f>
        <v>49.291200000000003</v>
      </c>
      <c r="CC242" s="5">
        <f>Michiels2005!$G248</f>
        <v>104.8951048951044</v>
      </c>
      <c r="CD242" s="20">
        <f>Michiels2005!$B248</f>
        <v>64.778099999999995</v>
      </c>
      <c r="CE242" s="5">
        <f>Monod1951!$G248</f>
        <v>161.61616161616169</v>
      </c>
      <c r="CF242" s="20">
        <f>Monod1951!$B248</f>
        <v>58.179600000000001</v>
      </c>
      <c r="CG242" s="5">
        <f>Nardi1998!$G248</f>
        <v>55.465680610122149</v>
      </c>
      <c r="CH242" s="20">
        <f>Nardi1998!$B248</f>
        <v>60.911099999999998</v>
      </c>
      <c r="CI242" s="5">
        <f>Neveux1990!$G248</f>
        <v>96.891400888172129</v>
      </c>
      <c r="CJ242" s="20">
        <f>Neveux1990!$B248</f>
        <v>57.893500000000003</v>
      </c>
      <c r="CK242" s="5">
        <f>Ohlsson1996!$G248</f>
        <v>107.9136690647487</v>
      </c>
      <c r="CL242" s="20">
        <f>Ohlsson1996!$B248</f>
        <v>73.207499999999996</v>
      </c>
      <c r="CM242" s="5">
        <f>Pestalozza1961!$G248</f>
        <v>87.912087912087316</v>
      </c>
      <c r="CN242" s="20">
        <f>Pestalozza1961!$B248</f>
        <v>63.917299999999997</v>
      </c>
      <c r="CO242" s="5">
        <f>Pollini1976!$G248</f>
        <v>111.67985109353182</v>
      </c>
      <c r="CP242" s="20">
        <f>Pollini1976!$B248</f>
        <v>57.823399999999999</v>
      </c>
      <c r="CQ242" s="5">
        <f>Pollini1990a!$G248</f>
        <v>83.333333333333456</v>
      </c>
      <c r="CR242" s="20">
        <f>Pollini1990a!$B248</f>
        <v>61.070099999999996</v>
      </c>
      <c r="CS242" s="5">
        <f>Pollini1990b!$G248</f>
        <v>100.88272383354391</v>
      </c>
      <c r="CT242" s="20">
        <f>Pollini1990b!$B248</f>
        <v>61.5762</v>
      </c>
      <c r="CU242" s="5">
        <f>Pontinen2001!$G248</f>
        <v>96</v>
      </c>
      <c r="CV242" s="20">
        <f>Pontinen2001!$B248</f>
        <v>65.765500000000003</v>
      </c>
      <c r="CW242" s="5">
        <f>Richter1989!$G248</f>
        <v>55.299539170506506</v>
      </c>
      <c r="CX242" s="20">
        <f>Richter1989!$B248</f>
        <v>66.951999999999998</v>
      </c>
      <c r="CY242" s="5">
        <f>Rosen1969!$G248</f>
        <v>99.173553719007614</v>
      </c>
      <c r="CZ242" s="20">
        <f>Rosen1969!$B248</f>
        <v>56.072699999999998</v>
      </c>
      <c r="DA242" s="5">
        <f>Santos1977!$G248</f>
        <v>89.219330855018654</v>
      </c>
      <c r="DB242" s="20">
        <f>Santos1977!$B248</f>
        <v>54.006999999999998</v>
      </c>
      <c r="DC242" s="5">
        <f>Schleiermacher2002!$G248</f>
        <v>58.536585365853739</v>
      </c>
      <c r="DD242" s="20">
        <f>Schleiermacher2002!$B248</f>
        <v>54.97</v>
      </c>
      <c r="DE242" s="5">
        <f>Serkin1983!$G248</f>
        <v>71.856287425150242</v>
      </c>
      <c r="DF242" s="20">
        <f>Serkin1983!$B248</f>
        <v>64.751099999999994</v>
      </c>
      <c r="DG242" s="5">
        <f>Serkin1994!$G248</f>
        <v>77.720207253886173</v>
      </c>
      <c r="DH242" s="20">
        <f>Serkin1994!$B248</f>
        <v>66.699700000000007</v>
      </c>
      <c r="DI242" s="5">
        <f>Stadlen1948!$G248</f>
        <v>101.22311261071238</v>
      </c>
      <c r="DJ242" s="20">
        <f>Stadlen1948!$B248</f>
        <v>65.575599999999994</v>
      </c>
      <c r="DK242" s="5">
        <f>Stein1954!$G248</f>
        <v>126.98412698412791</v>
      </c>
      <c r="DL242" s="20">
        <f>Stein1954!$B248</f>
        <v>56.973599999999998</v>
      </c>
      <c r="DM242" s="5">
        <f>Steuerman2004!$G248</f>
        <v>134.8314606741572</v>
      </c>
      <c r="DN242" s="20">
        <f>Steuerman2004!$B248</f>
        <v>64.462999999999994</v>
      </c>
      <c r="DO242" s="5">
        <f>TakahashiA1973!$G248</f>
        <v>67.930936880838061</v>
      </c>
      <c r="DP242" s="20">
        <f>TakahashiA1973!$B248</f>
        <v>56.518099999999997</v>
      </c>
      <c r="DQ242" s="5">
        <f>TakahashiY1977!$G248</f>
        <v>108.10810810810817</v>
      </c>
      <c r="DR242" s="20">
        <f>TakahashiY1977!$B248</f>
        <v>57.670099999999998</v>
      </c>
      <c r="DS242" s="5">
        <f>Uchida2000!$G248</f>
        <v>51.391862955031939</v>
      </c>
      <c r="DT242" s="20">
        <f>Uchida2000!$B248</f>
        <v>57.831600000000002</v>
      </c>
      <c r="DU242" s="5">
        <f>Webster1967!$G248</f>
        <v>107.14285714285806</v>
      </c>
      <c r="DV242" s="20">
        <f>Webster1967!$B248</f>
        <v>60.579599999999999</v>
      </c>
      <c r="DW242" s="5">
        <f>Worms1997!$G248</f>
        <v>78.688524590163638</v>
      </c>
      <c r="DX242" s="20">
        <f>Worms1997!$B248</f>
        <v>57.056800000000003</v>
      </c>
      <c r="DY242" s="5">
        <f>Zacharias1973!$G248</f>
        <v>83.333333333333456</v>
      </c>
      <c r="DZ242" s="20">
        <f>Zacharias1973!$B248</f>
        <v>57.832099999999997</v>
      </c>
      <c r="EA242" s="5">
        <f>Zimerman1995!$G248</f>
        <v>91.254752851711174</v>
      </c>
      <c r="EB242" s="20">
        <f>Zimerman1995!$B248</f>
        <v>59.949599999999997</v>
      </c>
    </row>
    <row r="243" spans="1:132">
      <c r="A243" s="17">
        <v>240</v>
      </c>
      <c r="B243" s="17">
        <v>351</v>
      </c>
      <c r="C243" s="17">
        <v>59</v>
      </c>
      <c r="D243" s="17">
        <v>4</v>
      </c>
      <c r="E243" s="17" t="s">
        <v>230</v>
      </c>
      <c r="F243" s="10" t="s">
        <v>245</v>
      </c>
      <c r="G243" s="5">
        <f ca="1">Tempo!F243</f>
        <v>89.668862976518511</v>
      </c>
      <c r="H243" s="20">
        <f ca="1">Dynamics!F243</f>
        <v>53.201392307692295</v>
      </c>
      <c r="I243" s="5">
        <f>Aitken1961!$G249</f>
        <v>69.364161849710257</v>
      </c>
      <c r="J243" s="20">
        <f>Aitken1961!$B249</f>
        <v>68.811700000000002</v>
      </c>
      <c r="K243" s="5">
        <f>Anderszewski1996!$G249</f>
        <v>97.560975609756909</v>
      </c>
      <c r="L243" s="20">
        <f>Anderszewski1996!$B249</f>
        <v>52.021900000000002</v>
      </c>
      <c r="M243" s="5">
        <f>Arciuli1996!$G249</f>
        <v>67.4157303370786</v>
      </c>
      <c r="N243" s="20">
        <f>Arciuli1996!$B249</f>
        <v>51.7089</v>
      </c>
      <c r="O243" s="5">
        <f>Berg2007!$G249</f>
        <v>82.24811514736102</v>
      </c>
      <c r="P243" s="20">
        <f>Berg2007!$B249</f>
        <v>49.124499999999998</v>
      </c>
      <c r="Q243" s="5">
        <f>Biret1973!$G249</f>
        <v>68.571428571428569</v>
      </c>
      <c r="R243" s="20">
        <f>Biret1973!$B249</f>
        <v>55.249899999999997</v>
      </c>
      <c r="S243" s="5">
        <f>Blumroder1994!$G249</f>
        <v>90.225563909775516</v>
      </c>
      <c r="T243" s="20">
        <f>Blumroder1994!$B249</f>
        <v>55.154800000000002</v>
      </c>
      <c r="U243" s="5">
        <f>Bratke1993!$G249</f>
        <v>136.36363636363706</v>
      </c>
      <c r="V243" s="20">
        <f>Bratke1993!$B249</f>
        <v>56.044499999999999</v>
      </c>
      <c r="W243" s="5">
        <f>Breidenbach1994!$G249</f>
        <v>81.081081081080086</v>
      </c>
      <c r="X243" s="20">
        <f>Breidenbach1994!$B249</f>
        <v>48.064</v>
      </c>
      <c r="Y243" s="5">
        <f>Bucquet1969!$G249</f>
        <v>95.238095238095923</v>
      </c>
      <c r="Z243" s="20">
        <f>Bucquet1969!$B249</f>
        <v>60.344799999999999</v>
      </c>
      <c r="AA243" s="5">
        <f>Douglas1991!$G249</f>
        <v>86.705202312137814</v>
      </c>
      <c r="AB243" s="20">
        <f>Douglas1991!$B249</f>
        <v>48.731499999999997</v>
      </c>
      <c r="AC243" s="5">
        <f>Dunki1998!$G249</f>
        <v>88.235294117648024</v>
      </c>
      <c r="AD243" s="20">
        <f>Dunki1998!$B249</f>
        <v>48.0627</v>
      </c>
      <c r="AE243" s="5">
        <f>Dutkiewicz1975!$G249</f>
        <v>95.238095238095923</v>
      </c>
      <c r="AF243" s="20">
        <f>Dutkiewicz1975!$B249</f>
        <v>71.843900000000005</v>
      </c>
      <c r="AG243" s="5">
        <f>Eschenbach1996!$G249</f>
        <v>85.775553967119322</v>
      </c>
      <c r="AH243" s="20">
        <f>Eschenbach1996!$B249</f>
        <v>46.9206</v>
      </c>
      <c r="AI243" s="5">
        <f>Georgiades1985!$G249</f>
        <v>112.14953271028109</v>
      </c>
      <c r="AJ243" s="20">
        <f>Georgiades1985!$B249</f>
        <v>53.037999999999997</v>
      </c>
      <c r="AK243" s="5">
        <f>Goebels1964!$G249</f>
        <v>62.827225130889225</v>
      </c>
      <c r="AL243" s="20">
        <f>Goebels1964!$B249</f>
        <v>66.462999999999994</v>
      </c>
      <c r="AM243" s="5">
        <f>Gould1954!$G249</f>
        <v>187.49999999999983</v>
      </c>
      <c r="AN243" s="20">
        <f>Gould1954!$B249</f>
        <v>60.259700000000002</v>
      </c>
      <c r="AO243" s="5">
        <f>Gould1964!$G249</f>
        <v>155.84415584415376</v>
      </c>
      <c r="AP243" s="20">
        <f>Gould1964!$B249</f>
        <v>68.190700000000007</v>
      </c>
      <c r="AQ243" s="5">
        <f>Gould1970!$G249</f>
        <v>130.43478260869341</v>
      </c>
      <c r="AR243" s="20">
        <f>Gould1970!$B249</f>
        <v>62.869700000000002</v>
      </c>
      <c r="AS243" s="5">
        <f>Gould1974!$G249</f>
        <v>118.81188118811988</v>
      </c>
      <c r="AT243" s="20">
        <f>Gould1974!$B249</f>
        <v>69.709000000000003</v>
      </c>
      <c r="AU243" s="5">
        <f>Guaita2011!$G249</f>
        <v>68.571428571428569</v>
      </c>
      <c r="AV243" s="20">
        <f>Guaita2011!$B249</f>
        <v>56.327599999999997</v>
      </c>
      <c r="AW243" s="5">
        <f>Helffer1968!$G249</f>
        <v>134.83146067415936</v>
      </c>
      <c r="AX243" s="20">
        <f>Helffer1968!$B249</f>
        <v>53.381300000000003</v>
      </c>
      <c r="AY243" s="5">
        <f>Hill1996!$G249</f>
        <v>67.37787759685655</v>
      </c>
      <c r="AZ243" s="20">
        <f>Hill1996!$B249</f>
        <v>49.655999999999999</v>
      </c>
      <c r="BA243" s="5">
        <f>Hinterhauser1991!$G249</f>
        <v>61.855670103092855</v>
      </c>
      <c r="BB243" s="20">
        <f>Hinterhauser1991!$B249</f>
        <v>50.6997</v>
      </c>
      <c r="BC243" s="5">
        <f>Hochman2007!$G249</f>
        <v>111.11111111111275</v>
      </c>
      <c r="BD243" s="20">
        <f>Hochman2007!$B249</f>
        <v>61.876399999999997</v>
      </c>
      <c r="BE243" s="5">
        <f>Hough2006!$G249</f>
        <v>97.719869706841962</v>
      </c>
      <c r="BF243" s="20">
        <f>Hough2006!$B249</f>
        <v>47.1081</v>
      </c>
      <c r="BG243" s="5">
        <f>Jacobs1956!$G249</f>
        <v>77.269800386347725</v>
      </c>
      <c r="BH243" s="20">
        <f>Jacobs1956!$B249</f>
        <v>61.746699999999997</v>
      </c>
      <c r="BI243" s="5">
        <f>Karlen1996!$G249</f>
        <v>85.106382978723602</v>
      </c>
      <c r="BJ243" s="20">
        <f>Karlen1996!$B249</f>
        <v>54.201799999999999</v>
      </c>
      <c r="BK243" s="5">
        <f>Kars1969!$G249</f>
        <v>48.387096774193743</v>
      </c>
      <c r="BL243" s="20">
        <f>Kars1969!$B249</f>
        <v>64.940299999999993</v>
      </c>
      <c r="BM243" s="5">
        <f>Klein2002!$G249</f>
        <v>71.005917159763413</v>
      </c>
      <c r="BN243" s="20">
        <f>Klein2002!$B249</f>
        <v>54.164900000000003</v>
      </c>
      <c r="BO243" s="5">
        <f>Koroliov2000!$G249</f>
        <v>117.64705882353151</v>
      </c>
      <c r="BP243" s="20">
        <f>Koroliov2000!$B249</f>
        <v>58.088500000000003</v>
      </c>
      <c r="BQ243" s="5">
        <f>Lifschitz1999!$G249</f>
        <v>72.289156626506184</v>
      </c>
      <c r="BR243" s="20">
        <f>Lifschitz1999!$B249</f>
        <v>57.521099999999997</v>
      </c>
      <c r="BS243" s="5">
        <f>Loriod1961!$G249</f>
        <v>126.31578947368195</v>
      </c>
      <c r="BT243" s="20">
        <f>Loriod1961!$B249</f>
        <v>52.9253</v>
      </c>
      <c r="BU243" s="5">
        <f>Lubimov1971!$G249</f>
        <v>99.999999999998579</v>
      </c>
      <c r="BV243" s="20">
        <f>Lubimov1971!$B249</f>
        <v>53.652999999999999</v>
      </c>
      <c r="BW243" s="5">
        <f>ManchonTheis1954!$G249</f>
        <v>105.26315789473547</v>
      </c>
      <c r="BX243" s="20">
        <f>ManchonTheis1954!$B249</f>
        <v>57.960900000000002</v>
      </c>
      <c r="BY243" s="5">
        <f>McCabe1969!$G249</f>
        <v>68.181818181818528</v>
      </c>
      <c r="BZ243" s="20">
        <f>McCabe1969!$B249</f>
        <v>59.653199999999998</v>
      </c>
      <c r="CA243" s="5">
        <f>Mezzena1973!$G249</f>
        <v>81.466395112015562</v>
      </c>
      <c r="CB243" s="20">
        <f>Mezzena1973!$B249</f>
        <v>52.262999999999998</v>
      </c>
      <c r="CC243" s="5">
        <f>Michiels2005!$G249</f>
        <v>88.75739644970389</v>
      </c>
      <c r="CD243" s="20">
        <f>Michiels2005!$B249</f>
        <v>47.508499999999998</v>
      </c>
      <c r="CE243" s="5">
        <f>Monod1951!$G249</f>
        <v>142.68727705113062</v>
      </c>
      <c r="CF243" s="20">
        <f>Monod1951!$B249</f>
        <v>49.563299999999998</v>
      </c>
      <c r="CG243" s="5">
        <f>Nardi1998!$G249</f>
        <v>90.293453724606366</v>
      </c>
      <c r="CH243" s="20">
        <f>Nardi1998!$B249</f>
        <v>44.813400000000001</v>
      </c>
      <c r="CI243" s="5">
        <f>Neveux1990!$G249</f>
        <v>119.64107676968921</v>
      </c>
      <c r="CJ243" s="20">
        <f>Neveux1990!$B249</f>
        <v>51.203499999999998</v>
      </c>
      <c r="CK243" s="5">
        <f>Ohlsson1996!$G249</f>
        <v>97.560975609756909</v>
      </c>
      <c r="CL243" s="20">
        <f>Ohlsson1996!$B249</f>
        <v>70.176100000000005</v>
      </c>
      <c r="CM243" s="5">
        <f>Pestalozza1961!$G249</f>
        <v>109.09090909090966</v>
      </c>
      <c r="CN243" s="20">
        <f>Pestalozza1961!$B249</f>
        <v>55.143900000000002</v>
      </c>
      <c r="CO243" s="5">
        <f>Pollini1976!$G249</f>
        <v>126.18296529968165</v>
      </c>
      <c r="CP243" s="20">
        <f>Pollini1976!$B249</f>
        <v>46.584699999999998</v>
      </c>
      <c r="CQ243" s="5">
        <f>Pollini1990a!$G249</f>
        <v>82.758620689654208</v>
      </c>
      <c r="CR243" s="20">
        <f>Pollini1990a!$B249</f>
        <v>56.970199999999998</v>
      </c>
      <c r="CS243" s="5">
        <f>Pollini1990b!$G249</f>
        <v>90.840272520817706</v>
      </c>
      <c r="CT243" s="20">
        <f>Pollini1990b!$B249</f>
        <v>52.040399999999998</v>
      </c>
      <c r="CU243" s="5">
        <f>Pontinen2001!$G249</f>
        <v>95.238095238095923</v>
      </c>
      <c r="CV243" s="20">
        <f>Pontinen2001!$B249</f>
        <v>56.264299999999999</v>
      </c>
      <c r="CW243" s="5">
        <f>Richter1989!$G249</f>
        <v>41.958041958042585</v>
      </c>
      <c r="CX243" s="20">
        <f>Richter1989!$B249</f>
        <v>57.650300000000001</v>
      </c>
      <c r="CY243" s="5">
        <f>Rosen1969!$G249</f>
        <v>90.225563909775516</v>
      </c>
      <c r="CZ243" s="20">
        <f>Rosen1969!$B249</f>
        <v>52.070500000000003</v>
      </c>
      <c r="DA243" s="5">
        <f>Santos1977!$G249</f>
        <v>97.560975609756909</v>
      </c>
      <c r="DB243" s="20">
        <f>Santos1977!$B249</f>
        <v>58.91</v>
      </c>
      <c r="DC243" s="5">
        <f>Schleiermacher2002!$G249</f>
        <v>67.039106145250628</v>
      </c>
      <c r="DD243" s="20">
        <f>Schleiermacher2002!$B249</f>
        <v>53.5227</v>
      </c>
      <c r="DE243" s="5">
        <f>Serkin1983!$G249</f>
        <v>83.333333333333456</v>
      </c>
      <c r="DF243" s="20">
        <f>Serkin1983!$B249</f>
        <v>60.854199999999999</v>
      </c>
      <c r="DG243" s="5">
        <f>Serkin1994!$G249</f>
        <v>94.339622641507958</v>
      </c>
      <c r="DH243" s="20">
        <f>Serkin1994!$B249</f>
        <v>54.796900000000001</v>
      </c>
      <c r="DI243" s="5">
        <f>Stadlen1948!$G249</f>
        <v>69.00517538815393</v>
      </c>
      <c r="DJ243" s="20">
        <f>Stadlen1948!$B249</f>
        <v>53.869799999999998</v>
      </c>
      <c r="DK243" s="5">
        <f>Stein1954!$G249</f>
        <v>127.65957446808156</v>
      </c>
      <c r="DL243" s="20">
        <f>Stein1954!$B249</f>
        <v>55.630899999999997</v>
      </c>
      <c r="DM243" s="5">
        <f>Steuerman2004!$G249</f>
        <v>124.99999999999898</v>
      </c>
      <c r="DN243" s="20">
        <f>Steuerman2004!$B249</f>
        <v>56.368200000000002</v>
      </c>
      <c r="DO243" s="5">
        <f>TakahashiA1973!$G249</f>
        <v>79.051383399209442</v>
      </c>
      <c r="DP243" s="20">
        <f>TakahashiA1973!$B249</f>
        <v>42.770299999999999</v>
      </c>
      <c r="DQ243" s="5">
        <f>TakahashiY1977!$G249</f>
        <v>75.949367088606991</v>
      </c>
      <c r="DR243" s="20">
        <f>TakahashiY1977!$B249</f>
        <v>52.046300000000002</v>
      </c>
      <c r="DS243" s="5">
        <f>Uchida2000!$G249</f>
        <v>45.112781954887275</v>
      </c>
      <c r="DT243" s="20">
        <f>Uchida2000!$B249</f>
        <v>56.5336</v>
      </c>
      <c r="DU243" s="5">
        <f>Webster1967!$G249</f>
        <v>94.488188976377188</v>
      </c>
      <c r="DV243" s="20">
        <f>Webster1967!$B249</f>
        <v>61.741100000000003</v>
      </c>
      <c r="DW243" s="5">
        <f>Worms1997!$G249</f>
        <v>80</v>
      </c>
      <c r="DX243" s="20">
        <f>Worms1997!$B249</f>
        <v>61.718200000000003</v>
      </c>
      <c r="DY243" s="5">
        <f>Zacharias1973!$G249</f>
        <v>105.26315789473547</v>
      </c>
      <c r="DZ243" s="20">
        <f>Zacharias1973!$B249</f>
        <v>58.337499999999999</v>
      </c>
      <c r="EA243" s="5">
        <f>Zimerman1995!$G249</f>
        <v>103.44827586206927</v>
      </c>
      <c r="EB243" s="20">
        <f>Zimerman1995!$B249</f>
        <v>52.220100000000002</v>
      </c>
    </row>
    <row r="244" spans="1:132">
      <c r="A244" s="17">
        <v>241</v>
      </c>
      <c r="B244" s="17">
        <v>353</v>
      </c>
      <c r="C244" s="17">
        <v>59</v>
      </c>
      <c r="D244" s="17">
        <v>6</v>
      </c>
      <c r="E244" s="17" t="s">
        <v>175</v>
      </c>
      <c r="G244" s="5">
        <f ca="1">Tempo!F244</f>
        <v>82.323653722730739</v>
      </c>
      <c r="H244" s="20">
        <f ca="1">Dynamics!F244</f>
        <v>56.038378461538464</v>
      </c>
      <c r="I244" s="5">
        <f>Aitken1961!$G250</f>
        <v>68.571428571428569</v>
      </c>
      <c r="J244" s="20">
        <f>Aitken1961!$B250</f>
        <v>68.477800000000002</v>
      </c>
      <c r="K244" s="5">
        <f>Anderszewski1996!$G250</f>
        <v>80.536912751677363</v>
      </c>
      <c r="L244" s="20">
        <f>Anderszewski1996!$B250</f>
        <v>53.243699999999997</v>
      </c>
      <c r="M244" s="5">
        <f>Arciuli1996!$G250</f>
        <v>47.244094488189127</v>
      </c>
      <c r="N244" s="20">
        <f>Arciuli1996!$B250</f>
        <v>53.194200000000002</v>
      </c>
      <c r="O244" s="5">
        <f>Berg2007!$G250</f>
        <v>71.856287425150242</v>
      </c>
      <c r="P244" s="20">
        <f>Berg2007!$B250</f>
        <v>53.4694</v>
      </c>
      <c r="Q244" s="5">
        <f>Biret1973!$G250</f>
        <v>55.555555555555642</v>
      </c>
      <c r="R244" s="20">
        <f>Biret1973!$B250</f>
        <v>52.762500000000003</v>
      </c>
      <c r="S244" s="5">
        <f>Blumroder1994!$G250</f>
        <v>83.333333333333456</v>
      </c>
      <c r="T244" s="20">
        <f>Blumroder1994!$B250</f>
        <v>50.444899999999997</v>
      </c>
      <c r="U244" s="5">
        <f>Bratke1993!$G250</f>
        <v>116.5048543689319</v>
      </c>
      <c r="V244" s="20">
        <f>Bratke1993!$B250</f>
        <v>57.192700000000002</v>
      </c>
      <c r="W244" s="5">
        <f>Breidenbach1994!$G250</f>
        <v>71.856287425150242</v>
      </c>
      <c r="X244" s="20">
        <f>Breidenbach1994!$B250</f>
        <v>55.546999999999997</v>
      </c>
      <c r="Y244" s="5">
        <f>Bucquet1969!$G250</f>
        <v>92.307692307691497</v>
      </c>
      <c r="Z244" s="20">
        <f>Bucquet1969!$B250</f>
        <v>61.433399999999999</v>
      </c>
      <c r="AA244" s="5">
        <f>Douglas1991!$G250</f>
        <v>67.226890756302652</v>
      </c>
      <c r="AB244" s="20">
        <f>Douglas1991!$B250</f>
        <v>41.240200000000002</v>
      </c>
      <c r="AC244" s="5">
        <f>Dunki1998!$G250</f>
        <v>80.536912751677363</v>
      </c>
      <c r="AD244" s="20">
        <f>Dunki1998!$B250</f>
        <v>55.657899999999998</v>
      </c>
      <c r="AE244" s="5">
        <f>Dutkiewicz1975!$G250</f>
        <v>96</v>
      </c>
      <c r="AF244" s="20">
        <f>Dutkiewicz1975!$B250</f>
        <v>73.355000000000004</v>
      </c>
      <c r="AG244" s="5">
        <f>Eschenbach1996!$G250</f>
        <v>74.349442379183273</v>
      </c>
      <c r="AH244" s="20">
        <f>Eschenbach1996!$B250</f>
        <v>49.994300000000003</v>
      </c>
      <c r="AI244" s="5">
        <f>Georgiades1985!$G250</f>
        <v>115.38461538461627</v>
      </c>
      <c r="AJ244" s="20">
        <f>Georgiades1985!$B250</f>
        <v>59.4863</v>
      </c>
      <c r="AK244" s="5">
        <f>Goebels1964!$G250</f>
        <v>63.492063492063956</v>
      </c>
      <c r="AL244" s="20">
        <f>Goebels1964!$B250</f>
        <v>63.356400000000001</v>
      </c>
      <c r="AM244" s="5">
        <f>Gould1954!$G250</f>
        <v>133.33333333333459</v>
      </c>
      <c r="AN244" s="20">
        <f>Gould1954!$B250</f>
        <v>59.183799999999998</v>
      </c>
      <c r="AO244" s="5">
        <f>Gould1964!$G250</f>
        <v>133.33333333333249</v>
      </c>
      <c r="AP244" s="20">
        <f>Gould1964!$B250</f>
        <v>69.802899999999994</v>
      </c>
      <c r="AQ244" s="5">
        <f>Gould1970!$G250</f>
        <v>124.99999999999898</v>
      </c>
      <c r="AR244" s="20">
        <f>Gould1970!$B250</f>
        <v>70.491200000000006</v>
      </c>
      <c r="AS244" s="5">
        <f>Gould1974!$G250</f>
        <v>115.38461538461627</v>
      </c>
      <c r="AT244" s="20">
        <f>Gould1974!$B250</f>
        <v>77.993799999999993</v>
      </c>
      <c r="AU244" s="5">
        <f>Guaita2011!$G250</f>
        <v>59.701492537312859</v>
      </c>
      <c r="AV244" s="20">
        <f>Guaita2011!$B250</f>
        <v>54.068100000000001</v>
      </c>
      <c r="AW244" s="5">
        <f>Helffer1968!$G250</f>
        <v>107.14285714285671</v>
      </c>
      <c r="AX244" s="20">
        <f>Helffer1968!$B250</f>
        <v>53.028500000000001</v>
      </c>
      <c r="AY244" s="5">
        <f>Hill1996!$G250</f>
        <v>56.074766355139801</v>
      </c>
      <c r="AZ244" s="20">
        <f>Hill1996!$B250</f>
        <v>49.6511</v>
      </c>
      <c r="BA244" s="5">
        <f>Hinterhauser1991!$G250</f>
        <v>61.538461538461</v>
      </c>
      <c r="BB244" s="20">
        <f>Hinterhauser1991!$B250</f>
        <v>51.553899999999999</v>
      </c>
      <c r="BC244" s="5">
        <f>Hochman2007!$G250</f>
        <v>104.34782608695602</v>
      </c>
      <c r="BD244" s="20">
        <f>Hochman2007!$B250</f>
        <v>66.150300000000001</v>
      </c>
      <c r="BE244" s="5">
        <f>Hough2006!$G250</f>
        <v>89.552238805969921</v>
      </c>
      <c r="BF244" s="20">
        <f>Hough2006!$B250</f>
        <v>48.517200000000003</v>
      </c>
      <c r="BG244" s="5">
        <f>Jacobs1956!$G250</f>
        <v>53.73936408419226</v>
      </c>
      <c r="BH244" s="20">
        <f>Jacobs1956!$B250</f>
        <v>59.727800000000002</v>
      </c>
      <c r="BI244" s="5">
        <f>Karlen1996!$G250</f>
        <v>71.85628742514902</v>
      </c>
      <c r="BJ244" s="20">
        <f>Karlen1996!$B250</f>
        <v>61.605499999999999</v>
      </c>
      <c r="BK244" s="5">
        <f>Kars1969!$G250</f>
        <v>43.95604395604412</v>
      </c>
      <c r="BL244" s="20">
        <f>Kars1969!$B250</f>
        <v>58.701000000000001</v>
      </c>
      <c r="BM244" s="5">
        <f>Klein2002!$G250</f>
        <v>81.081081081081635</v>
      </c>
      <c r="BN244" s="20">
        <f>Klein2002!$B250</f>
        <v>56.649299999999997</v>
      </c>
      <c r="BO244" s="5">
        <f>Koroliov2000!$G250</f>
        <v>113.20754716981108</v>
      </c>
      <c r="BP244" s="20">
        <f>Koroliov2000!$B250</f>
        <v>54.358600000000003</v>
      </c>
      <c r="BQ244" s="5">
        <f>Lifschitz1999!$G250</f>
        <v>134.83146067415936</v>
      </c>
      <c r="BR244" s="20">
        <f>Lifschitz1999!$B250</f>
        <v>63.761800000000001</v>
      </c>
      <c r="BS244" s="5">
        <f>Loriod1961!$G250</f>
        <v>120</v>
      </c>
      <c r="BT244" s="20">
        <f>Loriod1961!$B250</f>
        <v>58.793700000000001</v>
      </c>
      <c r="BU244" s="5">
        <f>Lubimov1971!$G250</f>
        <v>88.235294117648024</v>
      </c>
      <c r="BV244" s="20">
        <f>Lubimov1971!$B250</f>
        <v>65.132900000000006</v>
      </c>
      <c r="BW244" s="5">
        <f>ManchonTheis1954!$G250</f>
        <v>98.360655737705017</v>
      </c>
      <c r="BX244" s="20">
        <f>ManchonTheis1954!$B250</f>
        <v>60.747900000000001</v>
      </c>
      <c r="BY244" s="5">
        <f>McCabe1969!$G250</f>
        <v>58.82352941176412</v>
      </c>
      <c r="BZ244" s="20">
        <f>McCabe1969!$B250</f>
        <v>61.191200000000002</v>
      </c>
      <c r="CA244" s="5">
        <f>Mezzena1973!$G250</f>
        <v>71.428571428571132</v>
      </c>
      <c r="CB244" s="20">
        <f>Mezzena1973!$B250</f>
        <v>50.296900000000001</v>
      </c>
      <c r="CC244" s="5">
        <f>Michiels2005!$G250</f>
        <v>88.235294117648024</v>
      </c>
      <c r="CD244" s="20">
        <f>Michiels2005!$B250</f>
        <v>56.496000000000002</v>
      </c>
      <c r="CE244" s="5">
        <f>Monod1951!$G250</f>
        <v>165.74585635359031</v>
      </c>
      <c r="CF244" s="20">
        <f>Monod1951!$B250</f>
        <v>55.706800000000001</v>
      </c>
      <c r="CG244" s="5">
        <f>Nardi1998!$G250</f>
        <v>63.357972544878386</v>
      </c>
      <c r="CH244" s="20">
        <f>Nardi1998!$B250</f>
        <v>54.679099999999998</v>
      </c>
      <c r="CI244" s="5">
        <f>Neveux1990!$G250</f>
        <v>105.2631578947381</v>
      </c>
      <c r="CJ244" s="20">
        <f>Neveux1990!$B250</f>
        <v>62.5379</v>
      </c>
      <c r="CK244" s="5">
        <f>Ohlsson1996!$G250</f>
        <v>93.023255813952019</v>
      </c>
      <c r="CL244" s="20">
        <f>Ohlsson1996!$B250</f>
        <v>67.147900000000007</v>
      </c>
      <c r="CM244" s="5">
        <f>Pestalozza1961!$G250</f>
        <v>99.173553719009945</v>
      </c>
      <c r="CN244" s="20">
        <f>Pestalozza1961!$B250</f>
        <v>61.149799999999999</v>
      </c>
      <c r="CO244" s="5">
        <f>Pollini1976!$G250</f>
        <v>109.09090909090966</v>
      </c>
      <c r="CP244" s="20">
        <f>Pollini1976!$B250</f>
        <v>55.035200000000003</v>
      </c>
      <c r="CQ244" s="5">
        <f>Pollini1990a!$G250</f>
        <v>71.005917159763413</v>
      </c>
      <c r="CR244" s="20">
        <f>Pollini1990a!$B250</f>
        <v>63.789000000000001</v>
      </c>
      <c r="CS244" s="5">
        <f>Pollini1990b!$G250</f>
        <v>80.536912751677363</v>
      </c>
      <c r="CT244" s="20">
        <f>Pollini1990b!$B250</f>
        <v>58.248600000000003</v>
      </c>
      <c r="CU244" s="5">
        <f>Pontinen2001!$G250</f>
        <v>86.956521739130721</v>
      </c>
      <c r="CV244" s="20">
        <f>Pontinen2001!$B250</f>
        <v>58.732700000000001</v>
      </c>
      <c r="CW244" s="5">
        <f>Richter1989!$G250</f>
        <v>44.444444444443697</v>
      </c>
      <c r="CX244" s="20">
        <f>Richter1989!$B250</f>
        <v>66.495400000000004</v>
      </c>
      <c r="CY244" s="5">
        <f>Rosen1969!$G250</f>
        <v>69.364161849710257</v>
      </c>
      <c r="CZ244" s="20">
        <f>Rosen1969!$B250</f>
        <v>60.976199999999999</v>
      </c>
      <c r="DA244" s="5">
        <f>Santos1977!$G250</f>
        <v>92.307692307691497</v>
      </c>
      <c r="DB244" s="20">
        <f>Santos1977!$B250</f>
        <v>54.7547</v>
      </c>
      <c r="DC244" s="5">
        <f>Schleiermacher2002!$G250</f>
        <v>61.855670103092855</v>
      </c>
      <c r="DD244" s="20">
        <f>Schleiermacher2002!$B250</f>
        <v>55.612699999999997</v>
      </c>
      <c r="DE244" s="5">
        <f>Serkin1983!$G250</f>
        <v>91.603053435114347</v>
      </c>
      <c r="DF244" s="20">
        <f>Serkin1983!$B250</f>
        <v>62.464399999999998</v>
      </c>
      <c r="DG244" s="5">
        <f>Serkin1994!$G250</f>
        <v>96.77419354838861</v>
      </c>
      <c r="DH244" s="20">
        <f>Serkin1994!$B250</f>
        <v>61.979900000000001</v>
      </c>
      <c r="DI244" s="5">
        <f>Stadlen1948!$G250</f>
        <v>75.471698113208731</v>
      </c>
      <c r="DJ244" s="20">
        <f>Stadlen1948!$B250</f>
        <v>64.587900000000005</v>
      </c>
      <c r="DK244" s="5">
        <f>Stein1954!$G250</f>
        <v>105.2631578947381</v>
      </c>
      <c r="DL244" s="20">
        <f>Stein1954!$B250</f>
        <v>63.418100000000003</v>
      </c>
      <c r="DM244" s="5">
        <f>Steuerman2004!$G250</f>
        <v>101.69491525423915</v>
      </c>
      <c r="DN244" s="20">
        <f>Steuerman2004!$B250</f>
        <v>55.877899999999997</v>
      </c>
      <c r="DO244" s="5">
        <f>TakahashiA1973!$G250</f>
        <v>79.522862823060862</v>
      </c>
      <c r="DP244" s="20">
        <f>TakahashiA1973!$B250</f>
        <v>42.965899999999998</v>
      </c>
      <c r="DQ244" s="5">
        <f>TakahashiY1977!$G250</f>
        <v>74.074074074075156</v>
      </c>
      <c r="DR244" s="20">
        <f>TakahashiY1977!$B250</f>
        <v>53.545699999999997</v>
      </c>
      <c r="DS244" s="5">
        <f>Uchida2000!$G250</f>
        <v>43.79562043795606</v>
      </c>
      <c r="DT244" s="20">
        <f>Uchida2000!$B250</f>
        <v>62.489899999999999</v>
      </c>
      <c r="DU244" s="5">
        <f>Webster1967!$G250</f>
        <v>95.238095238095923</v>
      </c>
      <c r="DV244" s="20">
        <f>Webster1967!$B250</f>
        <v>58.232900000000001</v>
      </c>
      <c r="DW244" s="5">
        <f>Worms1997!$G250</f>
        <v>72.289156626506184</v>
      </c>
      <c r="DX244" s="20">
        <f>Worms1997!$B250</f>
        <v>63.246699999999997</v>
      </c>
      <c r="DY244" s="5">
        <f>Zacharias1973!$G250</f>
        <v>86.956521739130721</v>
      </c>
      <c r="DZ244" s="20">
        <f>Zacharias1973!$B250</f>
        <v>65.8108</v>
      </c>
      <c r="EA244" s="5">
        <f>Zimerman1995!$G250</f>
        <v>92.307692307691497</v>
      </c>
      <c r="EB244" s="20">
        <f>Zimerman1995!$B250</f>
        <v>56.249400000000001</v>
      </c>
    </row>
    <row r="245" spans="1:132">
      <c r="A245" s="17">
        <v>242</v>
      </c>
      <c r="B245" s="17">
        <v>355</v>
      </c>
      <c r="C245" s="17">
        <v>60</v>
      </c>
      <c r="D245" s="17">
        <v>2</v>
      </c>
      <c r="E245" s="17" t="s">
        <v>233</v>
      </c>
      <c r="F245" s="10" t="s">
        <v>243</v>
      </c>
      <c r="G245" s="5">
        <f ca="1">Tempo!F245</f>
        <v>69.985780115041536</v>
      </c>
      <c r="H245" s="20">
        <f ca="1">Dynamics!F245</f>
        <v>58.008933846153852</v>
      </c>
      <c r="I245" s="5">
        <f>Aitken1961!$G251</f>
        <v>45.112781954887275</v>
      </c>
      <c r="J245" s="20">
        <f>Aitken1961!$B251</f>
        <v>77.592100000000002</v>
      </c>
      <c r="K245" s="5">
        <f>Anderszewski1996!$G251</f>
        <v>61.855670103092855</v>
      </c>
      <c r="L245" s="20">
        <f>Anderszewski1996!$B251</f>
        <v>62.991</v>
      </c>
      <c r="M245" s="5">
        <f>Arciuli1996!$G251</f>
        <v>68.965517241378947</v>
      </c>
      <c r="N245" s="20">
        <f>Arciuli1996!$B251</f>
        <v>56.299900000000001</v>
      </c>
      <c r="O245" s="5">
        <f>Berg2007!$G251</f>
        <v>51.063829787234162</v>
      </c>
      <c r="P245" s="20">
        <f>Berg2007!$B251</f>
        <v>58.866300000000003</v>
      </c>
      <c r="Q245" s="5">
        <f>Biret1973!$G251</f>
        <v>44.94382022471931</v>
      </c>
      <c r="R245" s="20">
        <f>Biret1973!$B251</f>
        <v>60.671199999999999</v>
      </c>
      <c r="S245" s="5">
        <f>Blumroder1994!$G251</f>
        <v>78.431372549019557</v>
      </c>
      <c r="T245" s="20">
        <f>Blumroder1994!$B251</f>
        <v>65.022199999999998</v>
      </c>
      <c r="U245" s="5">
        <f>Bratke1993!$G251</f>
        <v>83.333333333333456</v>
      </c>
      <c r="V245" s="20">
        <f>Bratke1993!$B251</f>
        <v>59.07</v>
      </c>
      <c r="W245" s="5">
        <f>Breidenbach1994!$G251</f>
        <v>66.666666666666245</v>
      </c>
      <c r="X245" s="20">
        <f>Breidenbach1994!$B251</f>
        <v>58.945900000000002</v>
      </c>
      <c r="Y245" s="5">
        <f>Bucquet1969!$G251</f>
        <v>68.571428571428569</v>
      </c>
      <c r="Z245" s="20">
        <f>Bucquet1969!$B251</f>
        <v>61.456899999999997</v>
      </c>
      <c r="AA245" s="5">
        <f>Douglas1991!$G251</f>
        <v>54.176072234762891</v>
      </c>
      <c r="AB245" s="20">
        <f>Douglas1991!$B251</f>
        <v>53.589199999999998</v>
      </c>
      <c r="AC245" s="5">
        <f>Dunki1998!$G251</f>
        <v>62.176165803108589</v>
      </c>
      <c r="AD245" s="20">
        <f>Dunki1998!$B251</f>
        <v>58.759599999999999</v>
      </c>
      <c r="AE245" s="5">
        <f>Dutkiewicz1975!$G251</f>
        <v>76.873798846892669</v>
      </c>
      <c r="AF245" s="20">
        <f>Dutkiewicz1975!$B251</f>
        <v>75.154700000000005</v>
      </c>
      <c r="AG245" s="5">
        <f>Eschenbach1996!$G251</f>
        <v>46.349942062572453</v>
      </c>
      <c r="AH245" s="20">
        <f>Eschenbach1996!$B251</f>
        <v>54.112200000000001</v>
      </c>
      <c r="AI245" s="5">
        <f>Georgiades1985!$G251</f>
        <v>89.552238805969921</v>
      </c>
      <c r="AJ245" s="20">
        <f>Georgiades1985!$B251</f>
        <v>58.414299999999997</v>
      </c>
      <c r="AK245" s="5">
        <f>Goebels1964!$G251</f>
        <v>70.175438596492057</v>
      </c>
      <c r="AL245" s="20">
        <f>Goebels1964!$B251</f>
        <v>69.333699999999993</v>
      </c>
      <c r="AM245" s="5">
        <f>Gould1954!$G251</f>
        <v>110.09174311926571</v>
      </c>
      <c r="AN245" s="20">
        <f>Gould1954!$B251</f>
        <v>59.168999999999997</v>
      </c>
      <c r="AO245" s="5">
        <f>Gould1964!$G251</f>
        <v>123.71134020618571</v>
      </c>
      <c r="AP245" s="20">
        <f>Gould1964!$B251</f>
        <v>74.5839</v>
      </c>
      <c r="AQ245" s="5">
        <f>Gould1970!$G251</f>
        <v>97.560975609756909</v>
      </c>
      <c r="AR245" s="20">
        <f>Gould1970!$B251</f>
        <v>71.505300000000005</v>
      </c>
      <c r="AS245" s="5">
        <f>Gould1974!$G251</f>
        <v>76.923076923076806</v>
      </c>
      <c r="AT245" s="20">
        <f>Gould1974!$B251</f>
        <v>79.929299999999998</v>
      </c>
      <c r="AU245" s="5">
        <f>Guaita2011!$G251</f>
        <v>52.863436123348443</v>
      </c>
      <c r="AV245" s="20">
        <f>Guaita2011!$B251</f>
        <v>57.773299999999999</v>
      </c>
      <c r="AW245" s="5">
        <f>Helffer1968!$G251</f>
        <v>97.560975609754649</v>
      </c>
      <c r="AX245" s="20">
        <f>Helffer1968!$B251</f>
        <v>54.595799999999997</v>
      </c>
      <c r="AY245" s="5">
        <f>Hill1996!$G251</f>
        <v>49.792531120332022</v>
      </c>
      <c r="AZ245" s="20">
        <f>Hill1996!$B251</f>
        <v>60.765700000000002</v>
      </c>
      <c r="BA245" s="5">
        <f>Hinterhauser1991!$G251</f>
        <v>55.555555555555642</v>
      </c>
      <c r="BB245" s="20">
        <f>Hinterhauser1991!$B251</f>
        <v>60.271099999999997</v>
      </c>
      <c r="BC245" s="5">
        <f>Hochman2007!$G251</f>
        <v>85.714285714285367</v>
      </c>
      <c r="BD245" s="20">
        <f>Hochman2007!$B251</f>
        <v>70.117599999999996</v>
      </c>
      <c r="BE245" s="5">
        <f>Hough2006!$G251</f>
        <v>83.916083916083508</v>
      </c>
      <c r="BF245" s="20">
        <f>Hough2006!$B251</f>
        <v>58.787599999999998</v>
      </c>
      <c r="BG245" s="5">
        <f>Jacobs1956!$G251</f>
        <v>68.065796937038925</v>
      </c>
      <c r="BH245" s="20">
        <f>Jacobs1956!$B251</f>
        <v>64.225800000000007</v>
      </c>
      <c r="BI245" s="5">
        <f>Karlen1996!$G251</f>
        <v>67.039106145251694</v>
      </c>
      <c r="BJ245" s="20">
        <f>Karlen1996!$B251</f>
        <v>63.296999999999997</v>
      </c>
      <c r="BK245" s="5">
        <f>Kars1969!$G251</f>
        <v>38.585209003215262</v>
      </c>
      <c r="BL245" s="20">
        <f>Kars1969!$B251</f>
        <v>65.194000000000003</v>
      </c>
      <c r="BM245" s="5">
        <f>Klein2002!$G251</f>
        <v>59.405940594059103</v>
      </c>
      <c r="BN245" s="20">
        <f>Klein2002!$B251</f>
        <v>67.960999999999999</v>
      </c>
      <c r="BO245" s="5">
        <f>Koroliov2000!$G251</f>
        <v>120</v>
      </c>
      <c r="BP245" s="20">
        <f>Koroliov2000!$B251</f>
        <v>57.6449</v>
      </c>
      <c r="BQ245" s="5">
        <f>Lifschitz1999!$G251</f>
        <v>109.09090909090683</v>
      </c>
      <c r="BR245" s="20">
        <f>Lifschitz1999!$B251</f>
        <v>64.342399999999998</v>
      </c>
      <c r="BS245" s="5">
        <f>Loriod1961!$G251</f>
        <v>96</v>
      </c>
      <c r="BT245" s="20">
        <f>Loriod1961!$B251</f>
        <v>56.128300000000003</v>
      </c>
      <c r="BU245" s="5">
        <f>Lubimov1971!$G251</f>
        <v>78.947368421052104</v>
      </c>
      <c r="BV245" s="20">
        <f>Lubimov1971!$B251</f>
        <v>64.829800000000006</v>
      </c>
      <c r="BW245" s="5">
        <f>ManchonTheis1954!$G251</f>
        <v>82.191780821917362</v>
      </c>
      <c r="BX245" s="20">
        <f>ManchonTheis1954!$B251</f>
        <v>55.7517</v>
      </c>
      <c r="BY245" s="5">
        <f>McCabe1969!$G251</f>
        <v>57.142857142857302</v>
      </c>
      <c r="BZ245" s="20">
        <f>McCabe1969!$B251</f>
        <v>60.031700000000001</v>
      </c>
      <c r="CA245" s="5">
        <f>Mezzena1973!$G251</f>
        <v>83.333333333333456</v>
      </c>
      <c r="CB245" s="20">
        <f>Mezzena1973!$B251</f>
        <v>53.383699999999997</v>
      </c>
      <c r="CC245" s="5">
        <f>Michiels2005!$G251</f>
        <v>58.82352941176412</v>
      </c>
      <c r="CD245" s="20">
        <f>Michiels2005!$B251</f>
        <v>57.035800000000002</v>
      </c>
      <c r="CE245" s="5">
        <f>Monod1951!$G251</f>
        <v>141.17647058823624</v>
      </c>
      <c r="CF245" s="20">
        <f>Monod1951!$B251</f>
        <v>58.282499999999999</v>
      </c>
      <c r="CG245" s="5">
        <f>Nardi1998!$G251</f>
        <v>35.502958579881707</v>
      </c>
      <c r="CH245" s="20">
        <f>Nardi1998!$B251</f>
        <v>56.986400000000003</v>
      </c>
      <c r="CI245" s="5">
        <f>Neveux1990!$G251</f>
        <v>103.44827586206674</v>
      </c>
      <c r="CJ245" s="20">
        <f>Neveux1990!$B251</f>
        <v>59.914000000000001</v>
      </c>
      <c r="CK245" s="5">
        <f>Ohlsson1996!$G251</f>
        <v>68.965517241380084</v>
      </c>
      <c r="CL245" s="20">
        <f>Ohlsson1996!$B251</f>
        <v>34.489699999999999</v>
      </c>
      <c r="CM245" s="5">
        <f>Pestalozza1961!$G251</f>
        <v>85.714285714285367</v>
      </c>
      <c r="CN245" s="20">
        <f>Pestalozza1961!$B251</f>
        <v>64.013499999999993</v>
      </c>
      <c r="CO245" s="5">
        <f>Pollini1976!$G251</f>
        <v>83.160083160084099</v>
      </c>
      <c r="CP245" s="20">
        <f>Pollini1976!$B251</f>
        <v>53.381399999999999</v>
      </c>
      <c r="CQ245" s="5">
        <f>Pollini1990a!$G251</f>
        <v>49.999999999999879</v>
      </c>
      <c r="CR245" s="20">
        <f>Pollini1990a!$B251</f>
        <v>53.831000000000003</v>
      </c>
      <c r="CS245" s="5">
        <f>Pollini1990b!$G251</f>
        <v>59.701492537313698</v>
      </c>
      <c r="CT245" s="20">
        <f>Pollini1990b!$B251</f>
        <v>60.645699999999998</v>
      </c>
      <c r="CU245" s="5">
        <f>Pontinen2001!$G251</f>
        <v>70.588235294118121</v>
      </c>
      <c r="CV245" s="20">
        <f>Pontinen2001!$B251</f>
        <v>60.4602</v>
      </c>
      <c r="CW245" s="5">
        <f>Richter1989!$G251</f>
        <v>39.603960396039966</v>
      </c>
      <c r="CX245" s="20">
        <f>Richter1989!$B251</f>
        <v>60.805799999999998</v>
      </c>
      <c r="CY245" s="5">
        <f>Rosen1969!$G251</f>
        <v>70.175438596492057</v>
      </c>
      <c r="CZ245" s="20">
        <f>Rosen1969!$B251</f>
        <v>54.323799999999999</v>
      </c>
      <c r="DA245" s="5">
        <f>Santos1977!$G251</f>
        <v>105.2631578947381</v>
      </c>
      <c r="DB245" s="20">
        <f>Santos1977!$B251</f>
        <v>60.256900000000002</v>
      </c>
      <c r="DC245" s="5">
        <f>Schleiermacher2002!$G251</f>
        <v>53.333333333333329</v>
      </c>
      <c r="DD245" s="20">
        <f>Schleiermacher2002!$B251</f>
        <v>59.078600000000002</v>
      </c>
      <c r="DE245" s="5">
        <f>Serkin1983!$G251</f>
        <v>64.864864864864074</v>
      </c>
      <c r="DF245" s="20">
        <f>Serkin1983!$B251</f>
        <v>71.289299999999997</v>
      </c>
      <c r="DG245" s="5">
        <f>Serkin1994!$G251</f>
        <v>76.433121019108611</v>
      </c>
      <c r="DH245" s="20">
        <f>Serkin1994!$B251</f>
        <v>64.475999999999999</v>
      </c>
      <c r="DI245" s="5">
        <f>Stadlen1948!$G251</f>
        <v>72.727272727272478</v>
      </c>
      <c r="DJ245" s="20">
        <f>Stadlen1948!$B251</f>
        <v>64.665899999999993</v>
      </c>
      <c r="DK245" s="5">
        <f>Stein1954!$G251</f>
        <v>90.566037735849832</v>
      </c>
      <c r="DL245" s="20">
        <f>Stein1954!$B251</f>
        <v>58.978499999999997</v>
      </c>
      <c r="DM245" s="5">
        <f>Steuerman2004!$G251</f>
        <v>97.560975609754649</v>
      </c>
      <c r="DN245" s="20">
        <f>Steuerman2004!$B251</f>
        <v>64.917699999999996</v>
      </c>
      <c r="DO245" s="5">
        <f>TakahashiA1973!$G251</f>
        <v>62.827225130890156</v>
      </c>
      <c r="DP245" s="20">
        <f>TakahashiA1973!$B251</f>
        <v>55.935600000000001</v>
      </c>
      <c r="DQ245" s="5">
        <f>TakahashiY1977!$G251</f>
        <v>62.827225130890156</v>
      </c>
      <c r="DR245" s="20">
        <f>TakahashiY1977!$B251</f>
        <v>53.003100000000003</v>
      </c>
      <c r="DS245" s="5">
        <f>Uchida2000!$G251</f>
        <v>40.133779264214304</v>
      </c>
      <c r="DT245" s="20">
        <f>Uchida2000!$B251</f>
        <v>52.741900000000001</v>
      </c>
      <c r="DU245" s="5">
        <f>Webster1967!$G251</f>
        <v>88.75739644970389</v>
      </c>
      <c r="DV245" s="20">
        <f>Webster1967!$B251</f>
        <v>60.086100000000002</v>
      </c>
      <c r="DW245" s="5">
        <f>Worms1997!$G251</f>
        <v>68.571428571428569</v>
      </c>
      <c r="DX245" s="20">
        <f>Worms1997!$B251</f>
        <v>62.6479</v>
      </c>
      <c r="DY245" s="5">
        <f>Zacharias1973!$G251</f>
        <v>68.965517241378947</v>
      </c>
      <c r="DZ245" s="20">
        <f>Zacharias1973!$B251</f>
        <v>63.559899999999999</v>
      </c>
      <c r="EA245" s="5">
        <f>Zimerman1995!$G251</f>
        <v>67.643742953776751</v>
      </c>
      <c r="EB245" s="20">
        <f>Zimerman1995!$B251</f>
        <v>54.205399999999997</v>
      </c>
    </row>
    <row r="246" spans="1:132">
      <c r="A246" s="17">
        <v>243</v>
      </c>
      <c r="B246" s="17">
        <v>357</v>
      </c>
      <c r="C246" s="17">
        <v>60</v>
      </c>
      <c r="D246" s="17">
        <v>4</v>
      </c>
      <c r="E246" s="17" t="s">
        <v>235</v>
      </c>
      <c r="F246" s="10" t="s">
        <v>244</v>
      </c>
      <c r="G246" s="5">
        <f ca="1">Tempo!F246</f>
        <v>69.62260392881953</v>
      </c>
      <c r="H246" s="20">
        <f ca="1">Dynamics!F246</f>
        <v>55.366443076923076</v>
      </c>
      <c r="I246" s="5">
        <f>Aitken1961!$G252</f>
        <v>74.074074074073877</v>
      </c>
      <c r="J246" s="20">
        <f>Aitken1961!$B252</f>
        <v>71.165199999999999</v>
      </c>
      <c r="K246" s="5">
        <f>Anderszewski1996!$G252</f>
        <v>63.829787234042712</v>
      </c>
      <c r="L246" s="20">
        <f>Anderszewski1996!$B252</f>
        <v>58.523499999999999</v>
      </c>
      <c r="M246" s="5">
        <f>Arciuli1996!$G252</f>
        <v>75.709779179811022</v>
      </c>
      <c r="N246" s="20">
        <f>Arciuli1996!$B252</f>
        <v>58.845399999999998</v>
      </c>
      <c r="O246" s="5">
        <f>Berg2007!$G252</f>
        <v>58.394160583941414</v>
      </c>
      <c r="P246" s="20">
        <f>Berg2007!$B252</f>
        <v>51.145000000000003</v>
      </c>
      <c r="Q246" s="5">
        <f>Biret1973!$G252</f>
        <v>57.971014492753412</v>
      </c>
      <c r="R246" s="20">
        <f>Biret1973!$B252</f>
        <v>54.509300000000003</v>
      </c>
      <c r="S246" s="5">
        <f>Blumroder1994!$G252</f>
        <v>89.552238805969921</v>
      </c>
      <c r="T246" s="20">
        <f>Blumroder1994!$B252</f>
        <v>57.6066</v>
      </c>
      <c r="U246" s="5">
        <f>Bratke1993!$G252</f>
        <v>115.38461538461627</v>
      </c>
      <c r="V246" s="20">
        <f>Bratke1993!$B252</f>
        <v>58.211300000000001</v>
      </c>
      <c r="W246" s="5">
        <f>Breidenbach1994!$G252</f>
        <v>60.301507537688593</v>
      </c>
      <c r="X246" s="20">
        <f>Breidenbach1994!$B252</f>
        <v>55.325200000000002</v>
      </c>
      <c r="Y246" s="5">
        <f>Bucquet1969!$G252</f>
        <v>79.470198675497159</v>
      </c>
      <c r="Z246" s="20">
        <f>Bucquet1969!$B252</f>
        <v>56.650399999999998</v>
      </c>
      <c r="AA246" s="5">
        <f>Douglas1991!$G252</f>
        <v>64.550833781603188</v>
      </c>
      <c r="AB246" s="20">
        <f>Douglas1991!$B252</f>
        <v>51.6449</v>
      </c>
      <c r="AC246" s="5">
        <f>Dunki1998!$G252</f>
        <v>86.830680173661946</v>
      </c>
      <c r="AD246" s="20">
        <f>Dunki1998!$B252</f>
        <v>52.969900000000003</v>
      </c>
      <c r="AE246" s="5">
        <f>Dutkiewicz1975!$G252</f>
        <v>72.05043530471292</v>
      </c>
      <c r="AF246" s="20">
        <f>Dutkiewicz1975!$B252</f>
        <v>80.984300000000005</v>
      </c>
      <c r="AG246" s="5">
        <f>Eschenbach1996!$G252</f>
        <v>52.196607220530517</v>
      </c>
      <c r="AH246" s="20">
        <f>Eschenbach1996!$B252</f>
        <v>43.986899999999999</v>
      </c>
      <c r="AI246" s="5">
        <f>Georgiades1985!$G252</f>
        <v>98.360655737705017</v>
      </c>
      <c r="AJ246" s="20">
        <f>Georgiades1985!$B252</f>
        <v>58.022199999999998</v>
      </c>
      <c r="AK246" s="5">
        <f>Goebels1964!$G252</f>
        <v>64</v>
      </c>
      <c r="AL246" s="20">
        <f>Goebels1964!$B252</f>
        <v>66.999499999999998</v>
      </c>
      <c r="AM246" s="5">
        <f>Gould1954!$G252</f>
        <v>97.165991902834065</v>
      </c>
      <c r="AN246" s="20">
        <f>Gould1954!$B252</f>
        <v>58.271099999999997</v>
      </c>
      <c r="AO246" s="5">
        <f>Gould1964!$G252</f>
        <v>105.72687224669689</v>
      </c>
      <c r="AP246" s="20">
        <f>Gould1964!$B252</f>
        <v>75.655600000000007</v>
      </c>
      <c r="AQ246" s="5">
        <f>Gould1970!$G252</f>
        <v>88.235294117647086</v>
      </c>
      <c r="AR246" s="20">
        <f>Gould1970!$B252</f>
        <v>66.9696</v>
      </c>
      <c r="AS246" s="5">
        <f>Gould1974!$G252</f>
        <v>81.081081081080868</v>
      </c>
      <c r="AT246" s="20">
        <f>Gould1974!$B252</f>
        <v>77.3399</v>
      </c>
      <c r="AU246" s="5">
        <f>Guaita2011!$G252</f>
        <v>55.944055944055677</v>
      </c>
      <c r="AV246" s="20">
        <f>Guaita2011!$B252</f>
        <v>57.961199999999998</v>
      </c>
      <c r="AW246" s="5">
        <f>Helffer1968!$G252</f>
        <v>88.888888888889255</v>
      </c>
      <c r="AX246" s="20">
        <f>Helffer1968!$B252</f>
        <v>57.2883</v>
      </c>
      <c r="AY246" s="5">
        <f>Hill1996!$G252</f>
        <v>52.401746724890685</v>
      </c>
      <c r="AZ246" s="20">
        <f>Hill1996!$B252</f>
        <v>53.023400000000002</v>
      </c>
      <c r="BA246" s="5">
        <f>Hinterhauser1991!$G252</f>
        <v>59.405940594059523</v>
      </c>
      <c r="BB246" s="20">
        <f>Hinterhauser1991!$B252</f>
        <v>56.188899999999997</v>
      </c>
      <c r="BC246" s="5">
        <f>Hochman2007!$G252</f>
        <v>85.409252669039077</v>
      </c>
      <c r="BD246" s="20">
        <f>Hochman2007!$B252</f>
        <v>64.077699999999993</v>
      </c>
      <c r="BE246" s="5">
        <f>Hough2006!$G252</f>
        <v>66.298342541436369</v>
      </c>
      <c r="BF246" s="20">
        <f>Hough2006!$B252</f>
        <v>53.818399999999997</v>
      </c>
      <c r="BG246" s="5">
        <f>Jacobs1956!$G252</f>
        <v>70.588235294117524</v>
      </c>
      <c r="BH246" s="20">
        <f>Jacobs1956!$B252</f>
        <v>60.112099999999998</v>
      </c>
      <c r="BI246" s="5">
        <f>Karlen1996!$G252</f>
        <v>60.301507537688593</v>
      </c>
      <c r="BJ246" s="20">
        <f>Karlen1996!$B252</f>
        <v>56.480200000000004</v>
      </c>
      <c r="BK246" s="5">
        <f>Kars1969!$G252</f>
        <v>50.955414012739077</v>
      </c>
      <c r="BL246" s="20">
        <f>Kars1969!$B252</f>
        <v>62.021700000000003</v>
      </c>
      <c r="BM246" s="5">
        <f>Klein2002!$G252</f>
        <v>72.727272727272478</v>
      </c>
      <c r="BN246" s="20">
        <f>Klein2002!$B252</f>
        <v>63.852899999999998</v>
      </c>
      <c r="BO246" s="5">
        <f>Koroliov2000!$G252</f>
        <v>103.448275862068</v>
      </c>
      <c r="BP246" s="20">
        <f>Koroliov2000!$B252</f>
        <v>57.992699999999999</v>
      </c>
      <c r="BQ246" s="5">
        <f>Lifschitz1999!$G252</f>
        <v>68.571428571428569</v>
      </c>
      <c r="BR246" s="20">
        <f>Lifschitz1999!$B252</f>
        <v>60.264200000000002</v>
      </c>
      <c r="BS246" s="5">
        <f>Loriod1961!$G252</f>
        <v>86.362000719683451</v>
      </c>
      <c r="BT246" s="20">
        <f>Loriod1961!$B252</f>
        <v>57.42</v>
      </c>
      <c r="BU246" s="5">
        <f>Lubimov1971!$G252</f>
        <v>68.181818181817988</v>
      </c>
      <c r="BV246" s="20">
        <f>Lubimov1971!$B252</f>
        <v>53.715499999999999</v>
      </c>
      <c r="BW246" s="5">
        <f>ManchonTheis1954!$G252</f>
        <v>89.485458612975791</v>
      </c>
      <c r="BX246" s="20">
        <f>ManchonTheis1954!$B252</f>
        <v>60.491599999999998</v>
      </c>
      <c r="BY246" s="5">
        <f>McCabe1969!$G252</f>
        <v>57.007125890736233</v>
      </c>
      <c r="BZ246" s="20">
        <f>McCabe1969!$B252</f>
        <v>60.315300000000001</v>
      </c>
      <c r="CA246" s="5">
        <f>Mezzena1973!$G252</f>
        <v>67.988668555240764</v>
      </c>
      <c r="CB246" s="20">
        <f>Mezzena1973!$B252</f>
        <v>52.173499999999997</v>
      </c>
      <c r="CC246" s="5">
        <f>Michiels2005!$G252</f>
        <v>72.072072072072416</v>
      </c>
      <c r="CD246" s="20">
        <f>Michiels2005!$B252</f>
        <v>52.006599999999999</v>
      </c>
      <c r="CE246" s="5">
        <f>Monod1951!$G252</f>
        <v>152.86624203821583</v>
      </c>
      <c r="CF246" s="20">
        <f>Monod1951!$B252</f>
        <v>57.048000000000002</v>
      </c>
      <c r="CG246" s="5">
        <f>Nardi1998!$G252</f>
        <v>47.44020557422418</v>
      </c>
      <c r="CH246" s="20">
        <f>Nardi1998!$B252</f>
        <v>58.152000000000001</v>
      </c>
      <c r="CI246" s="5">
        <f>Neveux1990!$G252</f>
        <v>87.591240875913016</v>
      </c>
      <c r="CJ246" s="20">
        <f>Neveux1990!$B252</f>
        <v>56.913499999999999</v>
      </c>
      <c r="CK246" s="5">
        <f>Ohlsson1996!$G252</f>
        <v>79.181788188716439</v>
      </c>
      <c r="CL246" s="20">
        <f>Ohlsson1996!$B252</f>
        <v>40.114100000000001</v>
      </c>
      <c r="CM246" s="5">
        <f>Pestalozza1961!$G252</f>
        <v>81.911262798634624</v>
      </c>
      <c r="CN246" s="20">
        <f>Pestalozza1961!$B252</f>
        <v>65.5351</v>
      </c>
      <c r="CO246" s="5">
        <f>Pollini1976!$G252</f>
        <v>65.412919051512475</v>
      </c>
      <c r="CP246" s="20">
        <f>Pollini1976!$B252</f>
        <v>44.0199</v>
      </c>
      <c r="CQ246" s="5">
        <f>Pollini1990a!$G252</f>
        <v>45.801526717557422</v>
      </c>
      <c r="CR246" s="20">
        <f>Pollini1990a!$B252</f>
        <v>59.781399999999998</v>
      </c>
      <c r="CS246" s="5">
        <f>Pollini1990b!$G252</f>
        <v>57.279236276849673</v>
      </c>
      <c r="CT246" s="20">
        <f>Pollini1990b!$B252</f>
        <v>58.985999999999997</v>
      </c>
      <c r="CU246" s="5">
        <f>Pontinen2001!$G252</f>
        <v>46.874999999999957</v>
      </c>
      <c r="CV246" s="20">
        <f>Pontinen2001!$B252</f>
        <v>53.123800000000003</v>
      </c>
      <c r="CW246" s="5">
        <f>Richter1989!$G252</f>
        <v>52.173913043478009</v>
      </c>
      <c r="CX246" s="20">
        <f>Richter1989!$B252</f>
        <v>57.595999999999997</v>
      </c>
      <c r="CY246" s="5">
        <f>Rosen1969!$G252</f>
        <v>61.115355233001964</v>
      </c>
      <c r="CZ246" s="20">
        <f>Rosen1969!$B252</f>
        <v>53.257100000000001</v>
      </c>
      <c r="DA246" s="5">
        <f>Santos1977!$G252</f>
        <v>77.669902912621282</v>
      </c>
      <c r="DB246" s="20">
        <f>Santos1977!$B252</f>
        <v>49.549900000000001</v>
      </c>
      <c r="DC246" s="5">
        <f>Schleiermacher2002!$G252</f>
        <v>35.922766052986169</v>
      </c>
      <c r="DD246" s="20">
        <f>Schleiermacher2002!$B252</f>
        <v>56.4602</v>
      </c>
      <c r="DE246" s="5">
        <f>Serkin1983!$G252</f>
        <v>46.242774566474012</v>
      </c>
      <c r="DF246" s="20">
        <f>Serkin1983!$B252</f>
        <v>64.717399999999998</v>
      </c>
      <c r="DG246" s="5">
        <f>Serkin1994!$G252</f>
        <v>59.5533498759305</v>
      </c>
      <c r="DH246" s="20">
        <f>Serkin1994!$B252</f>
        <v>59.003700000000002</v>
      </c>
      <c r="DI246" s="5">
        <f>Stadlen1948!$G252</f>
        <v>76.190476190476048</v>
      </c>
      <c r="DJ246" s="20">
        <f>Stadlen1948!$B252</f>
        <v>59.989699999999999</v>
      </c>
      <c r="DK246" s="5">
        <f>Stein1954!$G252</f>
        <v>112.94117647058823</v>
      </c>
      <c r="DL246" s="20">
        <f>Stein1954!$B252</f>
        <v>51.003599999999999</v>
      </c>
      <c r="DM246" s="5">
        <f>Steuerman2004!$G252</f>
        <v>93.749999999999915</v>
      </c>
      <c r="DN246" s="20">
        <f>Steuerman2004!$B252</f>
        <v>59.624600000000001</v>
      </c>
      <c r="DO246" s="5">
        <f>TakahashiA1973!$G252</f>
        <v>50.020842017507277</v>
      </c>
      <c r="DP246" s="20">
        <f>TakahashiA1973!$B252</f>
        <v>46.9268</v>
      </c>
      <c r="DQ246" s="5">
        <f>TakahashiY1977!$G252</f>
        <v>75.949367088606991</v>
      </c>
      <c r="DR246" s="20">
        <f>TakahashiY1977!$B252</f>
        <v>56.634300000000003</v>
      </c>
      <c r="DS246" s="5">
        <f>Uchida2000!$G252</f>
        <v>36.702859764489894</v>
      </c>
      <c r="DT246" s="20">
        <f>Uchida2000!$B252</f>
        <v>59.835999999999999</v>
      </c>
      <c r="DU246" s="5">
        <f>Webster1967!$G252</f>
        <v>83.391243919388046</v>
      </c>
      <c r="DV246" s="20">
        <f>Webster1967!$B252</f>
        <v>60.0852</v>
      </c>
      <c r="DW246" s="5">
        <f>Worms1997!$G252</f>
        <v>62.49999999999995</v>
      </c>
      <c r="DX246" s="20">
        <f>Worms1997!$B252</f>
        <v>63.19</v>
      </c>
      <c r="DY246" s="5">
        <f>Zacharias1973!$G252</f>
        <v>90.22556390977455</v>
      </c>
      <c r="DZ246" s="20">
        <f>Zacharias1973!$B252</f>
        <v>62.264299999999999</v>
      </c>
      <c r="EA246" s="5">
        <f>Zimerman1995!$G252</f>
        <v>85.83690987124487</v>
      </c>
      <c r="EB246" s="20">
        <f>Zimerman1995!$B252</f>
        <v>50.976199999999999</v>
      </c>
    </row>
    <row r="247" spans="1:132">
      <c r="A247" s="17">
        <v>244</v>
      </c>
      <c r="B247" s="17">
        <v>361</v>
      </c>
      <c r="C247" s="17">
        <v>61</v>
      </c>
      <c r="D247" s="17">
        <v>2</v>
      </c>
      <c r="E247" s="17" t="s">
        <v>230</v>
      </c>
      <c r="F247" s="10" t="s">
        <v>245</v>
      </c>
      <c r="G247" s="5">
        <f ca="1">Tempo!F247</f>
        <v>91.924795407555592</v>
      </c>
      <c r="H247" s="20">
        <f ca="1">Dynamics!F247</f>
        <v>53.707975384615374</v>
      </c>
      <c r="I247" s="5">
        <f>Aitken1961!$G253</f>
        <v>104.34782608695858</v>
      </c>
      <c r="J247" s="20">
        <f>Aitken1961!$B253</f>
        <v>62.991999999999997</v>
      </c>
      <c r="K247" s="5">
        <f>Anderszewski1996!$G253</f>
        <v>80.536912751677363</v>
      </c>
      <c r="L247" s="20">
        <f>Anderszewski1996!$B253</f>
        <v>55.983899999999998</v>
      </c>
      <c r="M247" s="5">
        <f>Arciuli1996!$G253</f>
        <v>54.794520547945261</v>
      </c>
      <c r="N247" s="20">
        <f>Arciuli1996!$B253</f>
        <v>52.4664</v>
      </c>
      <c r="O247" s="5">
        <f>Berg2007!$G253</f>
        <v>87.591240875912121</v>
      </c>
      <c r="P247" s="20">
        <f>Berg2007!$B253</f>
        <v>53.226900000000001</v>
      </c>
      <c r="Q247" s="5">
        <f>Biret1973!$G253</f>
        <v>46.692607003891176</v>
      </c>
      <c r="R247" s="20">
        <f>Biret1973!$B253</f>
        <v>58.942799999999998</v>
      </c>
      <c r="S247" s="5">
        <f>Blumroder1994!$G253</f>
        <v>133.33333333333249</v>
      </c>
      <c r="T247" s="20">
        <f>Blumroder1994!$B253</f>
        <v>55.8277</v>
      </c>
      <c r="U247" s="5">
        <f>Bratke1993!$G253</f>
        <v>130.43478260869341</v>
      </c>
      <c r="V247" s="20">
        <f>Bratke1993!$B253</f>
        <v>58.428199999999997</v>
      </c>
      <c r="W247" s="5">
        <f>Breidenbach1994!$G253</f>
        <v>78.431372549019557</v>
      </c>
      <c r="X247" s="20">
        <f>Breidenbach1994!$B253</f>
        <v>49.877499999999998</v>
      </c>
      <c r="Y247" s="5">
        <f>Bucquet1969!$G253</f>
        <v>96.774193548386378</v>
      </c>
      <c r="Z247" s="20">
        <f>Bucquet1969!$B253</f>
        <v>57.054499999999997</v>
      </c>
      <c r="AA247" s="5">
        <f>Douglas1991!$G253</f>
        <v>63.897763578274265</v>
      </c>
      <c r="AB247" s="20">
        <f>Douglas1991!$B253</f>
        <v>50.206200000000003</v>
      </c>
      <c r="AC247" s="5">
        <f>Dunki1998!$G253</f>
        <v>78.636959370903782</v>
      </c>
      <c r="AD247" s="20">
        <f>Dunki1998!$B253</f>
        <v>46.044699999999999</v>
      </c>
      <c r="AE247" s="5">
        <f>Dutkiewicz1975!$G253</f>
        <v>105.44815465729565</v>
      </c>
      <c r="AF247" s="20">
        <f>Dutkiewicz1975!$B253</f>
        <v>70.716899999999995</v>
      </c>
      <c r="AG247" s="5">
        <f>Eschenbach1996!$G253</f>
        <v>70.83825265643496</v>
      </c>
      <c r="AH247" s="20">
        <f>Eschenbach1996!$B253</f>
        <v>49.059399999999997</v>
      </c>
      <c r="AI247" s="5">
        <f>Georgiades1985!$G253</f>
        <v>113.20754716981108</v>
      </c>
      <c r="AJ247" s="20">
        <f>Georgiades1985!$B253</f>
        <v>58.632800000000003</v>
      </c>
      <c r="AK247" s="5">
        <f>Goebels1964!$G253</f>
        <v>67.415730337077534</v>
      </c>
      <c r="AL247" s="20">
        <f>Goebels1964!$B253</f>
        <v>66.244</v>
      </c>
      <c r="AM247" s="5">
        <f>Gould1954!$G253</f>
        <v>166.66666666666691</v>
      </c>
      <c r="AN247" s="20">
        <f>Gould1954!$B253</f>
        <v>58.6721</v>
      </c>
      <c r="AO247" s="5">
        <f>Gould1964!$G253</f>
        <v>153.84615384615361</v>
      </c>
      <c r="AP247" s="20">
        <f>Gould1964!$B253</f>
        <v>71.3733</v>
      </c>
      <c r="AQ247" s="5">
        <f>Gould1970!$G253</f>
        <v>123.71134020618571</v>
      </c>
      <c r="AR247" s="20">
        <f>Gould1970!$B253</f>
        <v>59.665300000000002</v>
      </c>
      <c r="AS247" s="5">
        <f>Gould1974!$G253</f>
        <v>111.11111111111275</v>
      </c>
      <c r="AT247" s="20">
        <f>Gould1974!$B253</f>
        <v>72.199600000000004</v>
      </c>
      <c r="AU247" s="5">
        <f>Guaita2011!$G253</f>
        <v>73.170731707317685</v>
      </c>
      <c r="AV247" s="20">
        <f>Guaita2011!$B253</f>
        <v>57.890799999999999</v>
      </c>
      <c r="AW247" s="5">
        <f>Helffer1968!$G253</f>
        <v>112.14953271028109</v>
      </c>
      <c r="AX247" s="20">
        <f>Helffer1968!$B253</f>
        <v>52.290100000000002</v>
      </c>
      <c r="AY247" s="5">
        <f>Hill1996!$G253</f>
        <v>72.948328267478018</v>
      </c>
      <c r="AZ247" s="20">
        <f>Hill1996!$B253</f>
        <v>53.610999999999997</v>
      </c>
      <c r="BA247" s="5">
        <f>Hinterhauser1991!$G253</f>
        <v>60.913705583756382</v>
      </c>
      <c r="BB247" s="20">
        <f>Hinterhauser1991!$B253</f>
        <v>52.657800000000002</v>
      </c>
      <c r="BC247" s="5">
        <f>Hochman2007!$G253</f>
        <v>108.10810810810955</v>
      </c>
      <c r="BD247" s="20">
        <f>Hochman2007!$B253</f>
        <v>60.683700000000002</v>
      </c>
      <c r="BE247" s="5">
        <f>Hough2006!$G253</f>
        <v>99.091659785302696</v>
      </c>
      <c r="BF247" s="20">
        <f>Hough2006!$B253</f>
        <v>52.094900000000003</v>
      </c>
      <c r="BG247" s="5">
        <f>Jacobs1956!$G253</f>
        <v>91.954022988505272</v>
      </c>
      <c r="BH247" s="20">
        <f>Jacobs1956!$B253</f>
        <v>64.846599999999995</v>
      </c>
      <c r="BI247" s="5">
        <f>Karlen1996!$G253</f>
        <v>113.20754716981108</v>
      </c>
      <c r="BJ247" s="20">
        <f>Karlen1996!$B253</f>
        <v>60.126800000000003</v>
      </c>
      <c r="BK247" s="5">
        <f>Kars1969!$G253</f>
        <v>56.074766355139801</v>
      </c>
      <c r="BL247" s="20">
        <f>Kars1969!$B253</f>
        <v>64.660799999999995</v>
      </c>
      <c r="BM247" s="5">
        <f>Klein2002!$G253</f>
        <v>93.749999999999915</v>
      </c>
      <c r="BN247" s="20">
        <f>Klein2002!$B253</f>
        <v>50.238500000000002</v>
      </c>
      <c r="BO247" s="5">
        <f>Koroliov2000!$G253</f>
        <v>162.1621621621664</v>
      </c>
      <c r="BP247" s="20">
        <f>Koroliov2000!$B253</f>
        <v>63.2928</v>
      </c>
      <c r="BQ247" s="5">
        <f>Lifschitz1999!$G253</f>
        <v>126.05042016806748</v>
      </c>
      <c r="BR247" s="20">
        <f>Lifschitz1999!$B253</f>
        <v>56.296500000000002</v>
      </c>
      <c r="BS247" s="5">
        <f>Loriod1961!$G253</f>
        <v>117.53183153770968</v>
      </c>
      <c r="BT247" s="20">
        <f>Loriod1961!$B253</f>
        <v>49.328200000000002</v>
      </c>
      <c r="BU247" s="5">
        <f>Lubimov1971!$G253</f>
        <v>102.56410256410366</v>
      </c>
      <c r="BV247" s="20">
        <f>Lubimov1971!$B253</f>
        <v>53.856400000000001</v>
      </c>
      <c r="BW247" s="5">
        <f>ManchonTheis1954!$G253</f>
        <v>139.86013986013921</v>
      </c>
      <c r="BX247" s="20">
        <f>ManchonTheis1954!$B253</f>
        <v>56.610700000000001</v>
      </c>
      <c r="BY247" s="5">
        <f>McCabe1969!$G253</f>
        <v>59.405940594059942</v>
      </c>
      <c r="BZ247" s="20">
        <f>McCabe1969!$B253</f>
        <v>60.049599999999998</v>
      </c>
      <c r="CA247" s="5">
        <f>Mezzena1973!$G253</f>
        <v>78.074170461939971</v>
      </c>
      <c r="CB247" s="20">
        <f>Mezzena1973!$B253</f>
        <v>53.005800000000001</v>
      </c>
      <c r="CC247" s="5">
        <f>Michiels2005!$G253</f>
        <v>102.56410256410118</v>
      </c>
      <c r="CD247" s="20">
        <f>Michiels2005!$B253</f>
        <v>51.871499999999997</v>
      </c>
      <c r="CE247" s="5">
        <f>Monod1951!$G253</f>
        <v>133.33333333333459</v>
      </c>
      <c r="CF247" s="20">
        <f>Monod1951!$B253</f>
        <v>56.756999999999998</v>
      </c>
      <c r="CG247" s="5">
        <f>Nardi1998!$G253</f>
        <v>69.605568445474916</v>
      </c>
      <c r="CH247" s="20">
        <f>Nardi1998!$B253</f>
        <v>47.3949</v>
      </c>
      <c r="CI247" s="5">
        <f>Neveux1990!$G253</f>
        <v>109.09090909090966</v>
      </c>
      <c r="CJ247" s="20">
        <f>Neveux1990!$B253</f>
        <v>58.667900000000003</v>
      </c>
      <c r="CK247" s="5">
        <f>Ohlsson1996!$G253</f>
        <v>102.65183917878431</v>
      </c>
      <c r="CL247" s="20">
        <f>Ohlsson1996!$B253</f>
        <v>46.989400000000003</v>
      </c>
      <c r="CM247" s="5">
        <f>Pestalozza1961!$G253</f>
        <v>97.560975609756909</v>
      </c>
      <c r="CN247" s="20">
        <f>Pestalozza1961!$B253</f>
        <v>54.451300000000003</v>
      </c>
      <c r="CO247" s="5">
        <f>Pollini1976!$G253</f>
        <v>114.50381679389294</v>
      </c>
      <c r="CP247" s="20">
        <f>Pollini1976!$B253</f>
        <v>47.892299999999999</v>
      </c>
      <c r="CQ247" s="5">
        <f>Pollini1990a!$G253</f>
        <v>90.225563909773598</v>
      </c>
      <c r="CR247" s="20">
        <f>Pollini1990a!$B253</f>
        <v>58.212899999999998</v>
      </c>
      <c r="CS247" s="5">
        <f>Pollini1990b!$G253</f>
        <v>107.14285714285671</v>
      </c>
      <c r="CT247" s="20">
        <f>Pollini1990b!$B253</f>
        <v>54.525700000000001</v>
      </c>
      <c r="CU247" s="5">
        <f>Pontinen2001!$G253</f>
        <v>82.191780821917362</v>
      </c>
      <c r="CV247" s="20">
        <f>Pontinen2001!$B253</f>
        <v>56.2346</v>
      </c>
      <c r="CW247" s="5">
        <f>Richter1989!$G253</f>
        <v>41.379310344827907</v>
      </c>
      <c r="CX247" s="20">
        <f>Richter1989!$B253</f>
        <v>58.998399999999997</v>
      </c>
      <c r="CY247" s="5">
        <f>Rosen1969!$G253</f>
        <v>90.022505626406712</v>
      </c>
      <c r="CZ247" s="20">
        <f>Rosen1969!$B253</f>
        <v>46.343800000000002</v>
      </c>
      <c r="DA247" s="5">
        <f>Santos1977!$G253</f>
        <v>142.85714285714226</v>
      </c>
      <c r="DB247" s="20">
        <f>Santos1977!$B253</f>
        <v>57.415100000000002</v>
      </c>
      <c r="DC247" s="5">
        <f>Schleiermacher2002!$G253</f>
        <v>53.835800807536685</v>
      </c>
      <c r="DD247" s="20">
        <f>Schleiermacher2002!$B253</f>
        <v>50.356400000000001</v>
      </c>
      <c r="DE247" s="5">
        <f>Serkin1983!$G253</f>
        <v>64.864864864865069</v>
      </c>
      <c r="DF247" s="20">
        <f>Serkin1983!$B253</f>
        <v>63.536999999999999</v>
      </c>
      <c r="DG247" s="5">
        <f>Serkin1994!$G253</f>
        <v>83.916083916083508</v>
      </c>
      <c r="DH247" s="20">
        <f>Serkin1994!$B253</f>
        <v>55.816499999999998</v>
      </c>
      <c r="DI247" s="5">
        <f>Stadlen1948!$G253</f>
        <v>134.83146067415936</v>
      </c>
      <c r="DJ247" s="20">
        <f>Stadlen1948!$B253</f>
        <v>60.320999999999998</v>
      </c>
      <c r="DK247" s="5">
        <f>Stein1954!$G253</f>
        <v>118.11023622047017</v>
      </c>
      <c r="DL247" s="20">
        <f>Stein1954!$B253</f>
        <v>52.781700000000001</v>
      </c>
      <c r="DM247" s="5">
        <f>Steuerman2004!$G253</f>
        <v>117.64705882353151</v>
      </c>
      <c r="DN247" s="20">
        <f>Steuerman2004!$B253</f>
        <v>60.488599999999998</v>
      </c>
      <c r="DO247" s="5">
        <f>TakahashiA1973!$G253</f>
        <v>86.830680173662842</v>
      </c>
      <c r="DP247" s="20">
        <f>TakahashiA1973!$B253</f>
        <v>46.698099999999997</v>
      </c>
      <c r="DQ247" s="5">
        <f>TakahashiY1977!$G253</f>
        <v>75.709779179811704</v>
      </c>
      <c r="DR247" s="20">
        <f>TakahashiY1977!$B253</f>
        <v>51.523200000000003</v>
      </c>
      <c r="DS247" s="5">
        <f>Uchida2000!$G253</f>
        <v>49.160180253994213</v>
      </c>
      <c r="DT247" s="20">
        <f>Uchida2000!$B253</f>
        <v>49.931699999999999</v>
      </c>
      <c r="DU247" s="5">
        <f>Webster1967!$G253</f>
        <v>90.909090909091375</v>
      </c>
      <c r="DV247" s="20">
        <f>Webster1967!$B253</f>
        <v>60.989100000000001</v>
      </c>
      <c r="DW247" s="5">
        <f>Worms1997!$G253</f>
        <v>76.433121019108611</v>
      </c>
      <c r="DX247" s="20">
        <f>Worms1997!$B253</f>
        <v>62.424700000000001</v>
      </c>
      <c r="DY247" s="5">
        <f>Zacharias1973!$G253</f>
        <v>124.99999999999898</v>
      </c>
      <c r="DZ247" s="20">
        <f>Zacharias1973!$B253</f>
        <v>59.708300000000001</v>
      </c>
      <c r="EA247" s="5">
        <f>Zimerman1995!$G253</f>
        <v>80</v>
      </c>
      <c r="EB247" s="20">
        <f>Zimerman1995!$B253</f>
        <v>51.5321</v>
      </c>
    </row>
    <row r="248" spans="1:132">
      <c r="A248" s="17">
        <v>245</v>
      </c>
      <c r="B248" s="17">
        <v>363</v>
      </c>
      <c r="C248" s="17">
        <v>61</v>
      </c>
      <c r="D248" s="17">
        <v>4</v>
      </c>
      <c r="E248" s="17" t="s">
        <v>236</v>
      </c>
      <c r="G248" s="5">
        <f ca="1">Tempo!F248</f>
        <v>91.834380531252492</v>
      </c>
      <c r="H248" s="20">
        <f ca="1">Dynamics!F248</f>
        <v>57.14346923076922</v>
      </c>
      <c r="I248" s="5">
        <f>Aitken1961!$G254</f>
        <v>108.10810810810678</v>
      </c>
      <c r="J248" s="20">
        <f>Aitken1961!$B254</f>
        <v>71.238500000000002</v>
      </c>
      <c r="K248" s="5">
        <f>Anderszewski1996!$G254</f>
        <v>100.00000000000095</v>
      </c>
      <c r="L248" s="20">
        <f>Anderszewski1996!$B254</f>
        <v>60.3367</v>
      </c>
      <c r="M248" s="5">
        <f>Arciuli1996!$G254</f>
        <v>83.333333333331822</v>
      </c>
      <c r="N248" s="20">
        <f>Arciuli1996!$B254</f>
        <v>59.077800000000003</v>
      </c>
      <c r="O248" s="5">
        <f>Berg2007!$G254</f>
        <v>72.727272727273728</v>
      </c>
      <c r="P248" s="20">
        <f>Berg2007!$B254</f>
        <v>53.9116</v>
      </c>
      <c r="Q248" s="5">
        <f>Biret1973!$G254</f>
        <v>51.948051948051898</v>
      </c>
      <c r="R248" s="20">
        <f>Biret1973!$B254</f>
        <v>57.039400000000001</v>
      </c>
      <c r="S248" s="5">
        <f>Blumroder1994!$G254</f>
        <v>126.31578947368573</v>
      </c>
      <c r="T248" s="20">
        <f>Blumroder1994!$B254</f>
        <v>61.359499999999997</v>
      </c>
      <c r="U248" s="5">
        <f>Bratke1993!$G254</f>
        <v>150.00000000000318</v>
      </c>
      <c r="V248" s="20">
        <f>Bratke1993!$B254</f>
        <v>58.284300000000002</v>
      </c>
      <c r="W248" s="5">
        <f>Breidenbach1994!$G254</f>
        <v>87.591240875912121</v>
      </c>
      <c r="X248" s="20">
        <f>Breidenbach1994!$B254</f>
        <v>56.767200000000003</v>
      </c>
      <c r="Y248" s="5">
        <f>Bucquet1969!$G254</f>
        <v>115.38461538461627</v>
      </c>
      <c r="Z248" s="20">
        <f>Bucquet1969!$B254</f>
        <v>63.0075</v>
      </c>
      <c r="AA248" s="5">
        <f>Douglas1991!$G254</f>
        <v>79.207920792079932</v>
      </c>
      <c r="AB248" s="20">
        <f>Douglas1991!$B254</f>
        <v>51.592300000000002</v>
      </c>
      <c r="AC248" s="5">
        <f>Dunki1998!$G254</f>
        <v>80.536912751677363</v>
      </c>
      <c r="AD248" s="20">
        <f>Dunki1998!$B254</f>
        <v>57.5077</v>
      </c>
      <c r="AE248" s="5">
        <f>Dutkiewicz1975!$G254</f>
        <v>96</v>
      </c>
      <c r="AF248" s="20">
        <f>Dutkiewicz1975!$B254</f>
        <v>74.294399999999996</v>
      </c>
      <c r="AG248" s="5">
        <f>Eschenbach1996!$G254</f>
        <v>104.8951048951044</v>
      </c>
      <c r="AH248" s="20">
        <f>Eschenbach1996!$B254</f>
        <v>45.758699999999997</v>
      </c>
      <c r="AI248" s="5">
        <f>Georgiades1985!$G254</f>
        <v>112.14953271028109</v>
      </c>
      <c r="AJ248" s="20">
        <f>Georgiades1985!$B254</f>
        <v>61.869300000000003</v>
      </c>
      <c r="AK248" s="5">
        <f>Goebels1964!$G254</f>
        <v>75.000000000001592</v>
      </c>
      <c r="AL248" s="20">
        <f>Goebels1964!$B254</f>
        <v>69.941100000000006</v>
      </c>
      <c r="AM248" s="5">
        <f>Gould1954!$G254</f>
        <v>155.84415584415376</v>
      </c>
      <c r="AN248" s="20">
        <f>Gould1954!$B254</f>
        <v>65.405199999999994</v>
      </c>
      <c r="AO248" s="5">
        <f>Gould1964!$G254</f>
        <v>149.99999999999787</v>
      </c>
      <c r="AP248" s="20">
        <f>Gould1964!$B254</f>
        <v>74.414599999999993</v>
      </c>
      <c r="AQ248" s="5">
        <f>Gould1970!$G254</f>
        <v>123.71134020618571</v>
      </c>
      <c r="AR248" s="20">
        <f>Gould1970!$B254</f>
        <v>64.453199999999995</v>
      </c>
      <c r="AS248" s="5">
        <f>Gould1974!$G254</f>
        <v>83.333333333333456</v>
      </c>
      <c r="AT248" s="20">
        <f>Gould1974!$B254</f>
        <v>80.447100000000006</v>
      </c>
      <c r="AU248" s="5">
        <f>Guaita2011!$G254</f>
        <v>75.00000000000027</v>
      </c>
      <c r="AV248" s="20">
        <f>Guaita2011!$B254</f>
        <v>61.253300000000003</v>
      </c>
      <c r="AW248" s="5">
        <f>Helffer1968!$G254</f>
        <v>100.84033613445396</v>
      </c>
      <c r="AX248" s="20">
        <f>Helffer1968!$B254</f>
        <v>54.012900000000002</v>
      </c>
      <c r="AY248" s="5">
        <f>Hill1996!$G254</f>
        <v>71.301247771836316</v>
      </c>
      <c r="AZ248" s="20">
        <f>Hill1996!$B254</f>
        <v>57.335000000000001</v>
      </c>
      <c r="BA248" s="5">
        <f>Hinterhauser1991!$G254</f>
        <v>64.864864864865069</v>
      </c>
      <c r="BB248" s="20">
        <f>Hinterhauser1991!$B254</f>
        <v>57.8718</v>
      </c>
      <c r="BC248" s="5">
        <f>Hochman2007!$G254</f>
        <v>107.14285714285671</v>
      </c>
      <c r="BD248" s="20">
        <f>Hochman2007!$B254</f>
        <v>69.266800000000003</v>
      </c>
      <c r="BE248" s="5">
        <f>Hough2006!$G254</f>
        <v>100.84033613445396</v>
      </c>
      <c r="BF248" s="20">
        <f>Hough2006!$B254</f>
        <v>52.699199999999998</v>
      </c>
      <c r="BG248" s="5">
        <f>Jacobs1956!$G254</f>
        <v>73.037127206329856</v>
      </c>
      <c r="BH248" s="20">
        <f>Jacobs1956!$B254</f>
        <v>67.1661</v>
      </c>
      <c r="BI248" s="5">
        <f>Karlen1996!$G254</f>
        <v>104.34782608695602</v>
      </c>
      <c r="BJ248" s="20">
        <f>Karlen1996!$B254</f>
        <v>61.610399999999998</v>
      </c>
      <c r="BK248" s="5">
        <f>Kars1969!$G254</f>
        <v>56.872037914692342</v>
      </c>
      <c r="BL248" s="20">
        <f>Kars1969!$B254</f>
        <v>60.278799999999997</v>
      </c>
      <c r="BM248" s="5">
        <f>Klein2002!$G254</f>
        <v>77.419354838710532</v>
      </c>
      <c r="BN248" s="20">
        <f>Klein2002!$B254</f>
        <v>65.720799999999997</v>
      </c>
      <c r="BO248" s="5">
        <f>Koroliov2000!$G254</f>
        <v>126.31578947368195</v>
      </c>
      <c r="BP248" s="20">
        <f>Koroliov2000!$B254</f>
        <v>62.579099999999997</v>
      </c>
      <c r="BQ248" s="5">
        <f>Lifschitz1999!$G254</f>
        <v>162.60162601626027</v>
      </c>
      <c r="BR248" s="20">
        <f>Lifschitz1999!$B254</f>
        <v>57.360399999999998</v>
      </c>
      <c r="BS248" s="5">
        <f>Loriod1961!$G254</f>
        <v>117.64705882352824</v>
      </c>
      <c r="BT248" s="20">
        <f>Loriod1961!$B254</f>
        <v>54.497399999999999</v>
      </c>
      <c r="BU248" s="5">
        <f>Lubimov1971!$G254</f>
        <v>78.431372549019557</v>
      </c>
      <c r="BV248" s="20">
        <f>Lubimov1971!$B254</f>
        <v>61.823799999999999</v>
      </c>
      <c r="BW248" s="5">
        <f>ManchonTheis1954!$G254</f>
        <v>129.03225806451519</v>
      </c>
      <c r="BX248" s="20">
        <f>ManchonTheis1954!$B254</f>
        <v>57.293799999999997</v>
      </c>
      <c r="BY248" s="5">
        <f>McCabe1969!$G254</f>
        <v>61.538461538461</v>
      </c>
      <c r="BZ248" s="20">
        <f>McCabe1969!$B254</f>
        <v>64.749300000000005</v>
      </c>
      <c r="CA248" s="5">
        <f>Mezzena1973!$G254</f>
        <v>84.328882642304876</v>
      </c>
      <c r="CB248" s="20">
        <f>Mezzena1973!$B254</f>
        <v>54.4876</v>
      </c>
      <c r="CC248" s="5">
        <f>Michiels2005!$G254</f>
        <v>111.11111111111275</v>
      </c>
      <c r="CD248" s="20">
        <f>Michiels2005!$B254</f>
        <v>57.4818</v>
      </c>
      <c r="CE248" s="5">
        <f>Monod1951!$G254</f>
        <v>172.16642754662772</v>
      </c>
      <c r="CF248" s="20">
        <f>Monod1951!$B254</f>
        <v>60.446800000000003</v>
      </c>
      <c r="CG248" s="5">
        <f>Nardi1998!$G254</f>
        <v>67.796610169492226</v>
      </c>
      <c r="CH248" s="20">
        <f>Nardi1998!$B254</f>
        <v>57.558500000000002</v>
      </c>
      <c r="CI248" s="5">
        <f>Neveux1990!$G254</f>
        <v>113.20754716981108</v>
      </c>
      <c r="CJ248" s="20">
        <f>Neveux1990!$B254</f>
        <v>57.7164</v>
      </c>
      <c r="CK248" s="5">
        <f>Ohlsson1996!$G254</f>
        <v>108.10810810810955</v>
      </c>
      <c r="CL248" s="20">
        <f>Ohlsson1996!$B254</f>
        <v>37.0854</v>
      </c>
      <c r="CM248" s="5">
        <f>Pestalozza1961!$G254</f>
        <v>98.360655737705017</v>
      </c>
      <c r="CN248" s="20">
        <f>Pestalozza1961!$B254</f>
        <v>63.3735</v>
      </c>
      <c r="CO248" s="5">
        <f>Pollini1976!$G254</f>
        <v>106.76156583629938</v>
      </c>
      <c r="CP248" s="20">
        <f>Pollini1976!$B254</f>
        <v>50.1892</v>
      </c>
      <c r="CQ248" s="5">
        <f>Pollini1990a!$G254</f>
        <v>74.074074074073877</v>
      </c>
      <c r="CR248" s="20">
        <f>Pollini1990a!$B254</f>
        <v>57.572400000000002</v>
      </c>
      <c r="CS248" s="5">
        <f>Pollini1990b!$G254</f>
        <v>82.191780821917362</v>
      </c>
      <c r="CT248" s="20">
        <f>Pollini1990b!$B254</f>
        <v>58.631999999999998</v>
      </c>
      <c r="CU248" s="5">
        <f>Pontinen2001!$G254</f>
        <v>76.433121019108611</v>
      </c>
      <c r="CV248" s="20">
        <f>Pontinen2001!$B254</f>
        <v>56.501100000000001</v>
      </c>
      <c r="CW248" s="5">
        <f>Richter1989!$G254</f>
        <v>41.811846689895404</v>
      </c>
      <c r="CX248" s="20">
        <f>Richter1989!$B254</f>
        <v>62.124600000000001</v>
      </c>
      <c r="CY248" s="5">
        <f>Rosen1969!$G254</f>
        <v>99.585062240665209</v>
      </c>
      <c r="CZ248" s="20">
        <f>Rosen1969!$B254</f>
        <v>53.22</v>
      </c>
      <c r="DA248" s="5">
        <f>Santos1977!$G254</f>
        <v>123.71134020618571</v>
      </c>
      <c r="DB248" s="20">
        <f>Santos1977!$B254</f>
        <v>59.645200000000003</v>
      </c>
      <c r="DC248" s="5">
        <f>Schleiermacher2002!$G254</f>
        <v>54.298642533937155</v>
      </c>
      <c r="DD248" s="20">
        <f>Schleiermacher2002!$B254</f>
        <v>53.257199999999997</v>
      </c>
      <c r="DE248" s="5">
        <f>Serkin1983!$G254</f>
        <v>72.727272727272478</v>
      </c>
      <c r="DF248" s="20">
        <f>Serkin1983!$B254</f>
        <v>65.633799999999994</v>
      </c>
      <c r="DG248" s="5">
        <f>Serkin1994!$G254</f>
        <v>85.106382978723602</v>
      </c>
      <c r="DH248" s="20">
        <f>Serkin1994!$B254</f>
        <v>62.543900000000001</v>
      </c>
      <c r="DI248" s="5">
        <f>Stadlen1948!$G254</f>
        <v>115.38461538461311</v>
      </c>
      <c r="DJ248" s="20">
        <f>Stadlen1948!$B254</f>
        <v>71.010099999999994</v>
      </c>
      <c r="DK248" s="5">
        <f>Stein1954!$G254</f>
        <v>125.7861635220153</v>
      </c>
      <c r="DL248" s="20">
        <f>Stein1954!$B254</f>
        <v>57.306600000000003</v>
      </c>
      <c r="DM248" s="5">
        <f>Steuerman2004!$G254</f>
        <v>115.38461538461311</v>
      </c>
      <c r="DN248" s="20">
        <f>Steuerman2004!$B254</f>
        <v>62.855800000000002</v>
      </c>
      <c r="DO248" s="5">
        <f>TakahashiA1973!$G254</f>
        <v>92.951200619672846</v>
      </c>
      <c r="DP248" s="20">
        <f>TakahashiA1973!$B254</f>
        <v>54.159500000000001</v>
      </c>
      <c r="DQ248" s="5">
        <f>TakahashiY1977!$G254</f>
        <v>67.226890756302652</v>
      </c>
      <c r="DR248" s="20">
        <f>TakahashiY1977!$B254</f>
        <v>55.290900000000001</v>
      </c>
      <c r="DS248" s="5">
        <f>Uchida2000!$G254</f>
        <v>49.792531120332022</v>
      </c>
      <c r="DT248" s="20">
        <f>Uchida2000!$B254</f>
        <v>55.807299999999998</v>
      </c>
      <c r="DU248" s="5">
        <f>Webster1967!$G254</f>
        <v>84.50704225352186</v>
      </c>
      <c r="DV248" s="20">
        <f>Webster1967!$B254</f>
        <v>59.494100000000003</v>
      </c>
      <c r="DW248" s="5">
        <f>Worms1997!$G254</f>
        <v>73.170731707316421</v>
      </c>
      <c r="DX248" s="20">
        <f>Worms1997!$B254</f>
        <v>62.285699999999999</v>
      </c>
      <c r="DY248" s="5">
        <f>Zacharias1973!$G254</f>
        <v>109.09090909090966</v>
      </c>
      <c r="DZ248" s="20">
        <f>Zacharias1973!$B254</f>
        <v>62.049700000000001</v>
      </c>
      <c r="EA248" s="5">
        <f>Zimerman1995!$G254</f>
        <v>100.84033613445396</v>
      </c>
      <c r="EB248" s="20">
        <f>Zimerman1995!$B254</f>
        <v>54.371400000000001</v>
      </c>
    </row>
    <row r="249" spans="1:132">
      <c r="A249" s="17">
        <v>246</v>
      </c>
      <c r="B249" s="17">
        <v>365</v>
      </c>
      <c r="C249" s="17">
        <v>61</v>
      </c>
      <c r="D249" s="17">
        <v>6</v>
      </c>
      <c r="E249" s="17" t="s">
        <v>230</v>
      </c>
      <c r="F249" s="10" t="s">
        <v>243</v>
      </c>
      <c r="G249" s="5">
        <f ca="1">Tempo!F249</f>
        <v>82.557191765095681</v>
      </c>
      <c r="H249" s="20">
        <f ca="1">Dynamics!F249</f>
        <v>53.709715384615386</v>
      </c>
      <c r="I249" s="5">
        <f>Aitken1961!$G255</f>
        <v>78.947368421052104</v>
      </c>
      <c r="J249" s="20">
        <f>Aitken1961!$B255</f>
        <v>66.953500000000005</v>
      </c>
      <c r="K249" s="5">
        <f>Anderszewski1996!$G255</f>
        <v>73.619631901839412</v>
      </c>
      <c r="L249" s="20">
        <f>Anderszewski1996!$B255</f>
        <v>55.968699999999998</v>
      </c>
      <c r="M249" s="5">
        <f>Arciuli1996!$G255</f>
        <v>43.795620437956508</v>
      </c>
      <c r="N249" s="20">
        <f>Arciuli1996!$B255</f>
        <v>56.587499999999999</v>
      </c>
      <c r="O249" s="5">
        <f>Berg2007!$G255</f>
        <v>60.606060606060048</v>
      </c>
      <c r="P249" s="20">
        <f>Berg2007!$B255</f>
        <v>52.515700000000002</v>
      </c>
      <c r="Q249" s="5">
        <f>Biret1973!$G255</f>
        <v>57.971014492753817</v>
      </c>
      <c r="R249" s="20">
        <f>Biret1973!$B255</f>
        <v>55.3825</v>
      </c>
      <c r="S249" s="5">
        <f>Blumroder1994!$G255</f>
        <v>96.774193548386378</v>
      </c>
      <c r="T249" s="20">
        <f>Blumroder1994!$B255</f>
        <v>52.623800000000003</v>
      </c>
      <c r="U249" s="5">
        <f>Bratke1993!$G255</f>
        <v>114.28571428571306</v>
      </c>
      <c r="V249" s="20">
        <f>Bratke1993!$B255</f>
        <v>57.433799999999998</v>
      </c>
      <c r="W249" s="5">
        <f>Breidenbach1994!$G255</f>
        <v>74.534161490683914</v>
      </c>
      <c r="X249" s="20">
        <f>Breidenbach1994!$B255</f>
        <v>49.697800000000001</v>
      </c>
      <c r="Y249" s="5">
        <f>Bucquet1969!$G255</f>
        <v>94.488188976377188</v>
      </c>
      <c r="Z249" s="20">
        <f>Bucquet1969!$B255</f>
        <v>53.329000000000001</v>
      </c>
      <c r="AA249" s="5">
        <f>Douglas1991!$G255</f>
        <v>68.532267275842187</v>
      </c>
      <c r="AB249" s="20">
        <f>Douglas1991!$B255</f>
        <v>50.523000000000003</v>
      </c>
      <c r="AC249" s="5">
        <f>Dunki1998!$G255</f>
        <v>59.701492537313698</v>
      </c>
      <c r="AD249" s="20">
        <f>Dunki1998!$B255</f>
        <v>49.764600000000002</v>
      </c>
      <c r="AE249" s="5">
        <f>Dutkiewicz1975!$G255</f>
        <v>74.534161490682592</v>
      </c>
      <c r="AF249" s="20">
        <f>Dutkiewicz1975!$B255</f>
        <v>71.026700000000005</v>
      </c>
      <c r="AG249" s="5">
        <f>Eschenbach1996!$G255</f>
        <v>104.16666666666528</v>
      </c>
      <c r="AH249" s="20">
        <f>Eschenbach1996!$B255</f>
        <v>46.3718</v>
      </c>
      <c r="AI249" s="5">
        <f>Georgiades1985!$G255</f>
        <v>109.09090909090966</v>
      </c>
      <c r="AJ249" s="20">
        <f>Georgiades1985!$B255</f>
        <v>58.268700000000003</v>
      </c>
      <c r="AK249" s="5">
        <f>Goebels1964!$G255</f>
        <v>71.85628742514902</v>
      </c>
      <c r="AL249" s="20">
        <f>Goebels1964!$B255</f>
        <v>66.409899999999993</v>
      </c>
      <c r="AM249" s="5">
        <f>Gould1954!$G255</f>
        <v>130.43478260869742</v>
      </c>
      <c r="AN249" s="20">
        <f>Gould1954!$B255</f>
        <v>57.670299999999997</v>
      </c>
      <c r="AO249" s="5">
        <f>Gould1964!$G255</f>
        <v>115.38461538461627</v>
      </c>
      <c r="AP249" s="20">
        <f>Gould1964!$B255</f>
        <v>69.739999999999995</v>
      </c>
      <c r="AQ249" s="5">
        <f>Gould1970!$G255</f>
        <v>106.19469026548715</v>
      </c>
      <c r="AR249" s="20">
        <f>Gould1970!$B255</f>
        <v>60.563000000000002</v>
      </c>
      <c r="AS249" s="5">
        <f>Gould1974!$G255</f>
        <v>81.632653061224559</v>
      </c>
      <c r="AT249" s="20">
        <f>Gould1974!$B255</f>
        <v>69.260599999999997</v>
      </c>
      <c r="AU249" s="5">
        <f>Guaita2011!$G255</f>
        <v>68.571428571428569</v>
      </c>
      <c r="AV249" s="20">
        <f>Guaita2011!$B255</f>
        <v>59.142499999999998</v>
      </c>
      <c r="AW249" s="5">
        <f>Helffer1968!$G255</f>
        <v>116.5048543689319</v>
      </c>
      <c r="AX249" s="20">
        <f>Helffer1968!$B255</f>
        <v>55.939100000000003</v>
      </c>
      <c r="AY249" s="5">
        <f>Hill1996!$G255</f>
        <v>54.495912806538847</v>
      </c>
      <c r="AZ249" s="20">
        <f>Hill1996!$B255</f>
        <v>53.815199999999997</v>
      </c>
      <c r="BA249" s="5">
        <f>Hinterhauser1991!$G255</f>
        <v>59.405940594059103</v>
      </c>
      <c r="BB249" s="20">
        <f>Hinterhauser1991!$B255</f>
        <v>53.4604</v>
      </c>
      <c r="BC249" s="5">
        <f>Hochman2007!$G255</f>
        <v>99.173553719007614</v>
      </c>
      <c r="BD249" s="20">
        <f>Hochman2007!$B255</f>
        <v>60.888100000000001</v>
      </c>
      <c r="BE249" s="5">
        <f>Hough2006!$G255</f>
        <v>95.238095238093777</v>
      </c>
      <c r="BF249" s="20">
        <f>Hough2006!$B255</f>
        <v>50.391199999999998</v>
      </c>
      <c r="BG249" s="5">
        <f>Jacobs1956!$G255</f>
        <v>79.207920792079932</v>
      </c>
      <c r="BH249" s="20">
        <f>Jacobs1956!$B255</f>
        <v>63.1053</v>
      </c>
      <c r="BI249" s="5">
        <f>Karlen1996!$G255</f>
        <v>85.714285714285367</v>
      </c>
      <c r="BJ249" s="20">
        <f>Karlen1996!$B255</f>
        <v>60.759799999999998</v>
      </c>
      <c r="BK249" s="5">
        <f>Kars1969!$G255</f>
        <v>40.268456375838682</v>
      </c>
      <c r="BL249" s="20">
        <f>Kars1969!$B255</f>
        <v>63.575600000000001</v>
      </c>
      <c r="BM249" s="5">
        <f>Klein2002!$G255</f>
        <v>76.433121019108611</v>
      </c>
      <c r="BN249" s="20">
        <f>Klein2002!$B255</f>
        <v>55.153799999999997</v>
      </c>
      <c r="BO249" s="5">
        <f>Koroliov2000!$G255</f>
        <v>110.09174311926859</v>
      </c>
      <c r="BP249" s="20">
        <f>Koroliov2000!$B255</f>
        <v>64.826899999999995</v>
      </c>
      <c r="BQ249" s="5">
        <f>Lifschitz1999!$G255</f>
        <v>130.15184381778784</v>
      </c>
      <c r="BR249" s="20">
        <f>Lifschitz1999!$B255</f>
        <v>60.468499999999999</v>
      </c>
      <c r="BS249" s="5">
        <f>Loriod1961!$G255</f>
        <v>117.64705882352824</v>
      </c>
      <c r="BT249" s="20">
        <f>Loriod1961!$B255</f>
        <v>50.859499999999997</v>
      </c>
      <c r="BU249" s="5">
        <f>Lubimov1971!$G255</f>
        <v>80</v>
      </c>
      <c r="BV249" s="20">
        <f>Lubimov1971!$B255</f>
        <v>52.112000000000002</v>
      </c>
      <c r="BW249" s="5">
        <f>ManchonTheis1954!$G255</f>
        <v>115.38461538461627</v>
      </c>
      <c r="BX249" s="20">
        <f>ManchonTheis1954!$B255</f>
        <v>58.398899999999998</v>
      </c>
      <c r="BY249" s="5">
        <f>McCabe1969!$G255</f>
        <v>57.142857142857302</v>
      </c>
      <c r="BZ249" s="20">
        <f>McCabe1969!$B255</f>
        <v>59.035299999999999</v>
      </c>
      <c r="CA249" s="5">
        <f>Mezzena1973!$G255</f>
        <v>79.470198675495666</v>
      </c>
      <c r="CB249" s="20">
        <f>Mezzena1973!$B255</f>
        <v>52.025199999999998</v>
      </c>
      <c r="CC249" s="5">
        <f>Michiels2005!$G255</f>
        <v>78.431372549019557</v>
      </c>
      <c r="CD249" s="20">
        <f>Michiels2005!$B255</f>
        <v>51.818600000000004</v>
      </c>
      <c r="CE249" s="5">
        <f>Monod1951!$G255</f>
        <v>152.86624203821722</v>
      </c>
      <c r="CF249" s="20">
        <f>Monod1951!$B255</f>
        <v>58.7667</v>
      </c>
      <c r="CG249" s="5">
        <f>Nardi1998!$G255</f>
        <v>48.250904704463316</v>
      </c>
      <c r="CH249" s="20">
        <f>Nardi1998!$B255</f>
        <v>47.498199999999997</v>
      </c>
      <c r="CI249" s="5">
        <f>Neveux1990!$G255</f>
        <v>95.238095238093777</v>
      </c>
      <c r="CJ249" s="20">
        <f>Neveux1990!$B255</f>
        <v>55.818100000000001</v>
      </c>
      <c r="CK249" s="5">
        <f>Ohlsson1996!$G255</f>
        <v>88.105726872247033</v>
      </c>
      <c r="CL249" s="20">
        <f>Ohlsson1996!$B255</f>
        <v>53.535200000000003</v>
      </c>
      <c r="CM249" s="5">
        <f>Pestalozza1961!$G255</f>
        <v>83.916083916083508</v>
      </c>
      <c r="CN249" s="20">
        <f>Pestalozza1961!$B255</f>
        <v>53.870100000000001</v>
      </c>
      <c r="CO249" s="5">
        <f>Pollini1976!$G255</f>
        <v>110.49723756905948</v>
      </c>
      <c r="CP249" s="20">
        <f>Pollini1976!$B255</f>
        <v>48.854799999999997</v>
      </c>
      <c r="CQ249" s="5">
        <f>Pollini1990a!$G255</f>
        <v>64.864864864865069</v>
      </c>
      <c r="CR249" s="20">
        <f>Pollini1990a!$B255</f>
        <v>55.751899999999999</v>
      </c>
      <c r="CS249" s="5">
        <f>Pollini1990b!$G255</f>
        <v>74.534161490682592</v>
      </c>
      <c r="CT249" s="20">
        <f>Pollini1990b!$B255</f>
        <v>52.071599999999997</v>
      </c>
      <c r="CU249" s="5">
        <f>Pontinen2001!$G255</f>
        <v>90.909090909091375</v>
      </c>
      <c r="CV249" s="20">
        <f>Pontinen2001!$B255</f>
        <v>54.988900000000001</v>
      </c>
      <c r="CW249" s="5">
        <f>Richter1989!$G255</f>
        <v>44.776119402984961</v>
      </c>
      <c r="CX249" s="20">
        <f>Richter1989!$B255</f>
        <v>57.915199999999999</v>
      </c>
      <c r="CY249" s="5">
        <f>Rosen1969!$G255</f>
        <v>92.664092664091527</v>
      </c>
      <c r="CZ249" s="20">
        <f>Rosen1969!$B255</f>
        <v>48.093400000000003</v>
      </c>
      <c r="DA249" s="5">
        <f>Santos1977!$G255</f>
        <v>101.69491525423669</v>
      </c>
      <c r="DB249" s="20">
        <f>Santos1977!$B255</f>
        <v>55.223700000000001</v>
      </c>
      <c r="DC249" s="5">
        <f>Schleiermacher2002!$G255</f>
        <v>48</v>
      </c>
      <c r="DD249" s="20">
        <f>Schleiermacher2002!$B255</f>
        <v>54.502699999999997</v>
      </c>
      <c r="DE249" s="5">
        <f>Serkin1983!$G255</f>
        <v>67.4157303370786</v>
      </c>
      <c r="DF249" s="20">
        <f>Serkin1983!$B255</f>
        <v>62.7378</v>
      </c>
      <c r="DG249" s="5">
        <f>Serkin1994!$G255</f>
        <v>96.774193548386378</v>
      </c>
      <c r="DH249" s="20">
        <f>Serkin1994!$B255</f>
        <v>55.085500000000003</v>
      </c>
      <c r="DI249" s="5">
        <f>Stadlen1948!$G255</f>
        <v>122.44897959183801</v>
      </c>
      <c r="DJ249" s="20">
        <f>Stadlen1948!$B255</f>
        <v>56.622700000000002</v>
      </c>
      <c r="DK249" s="5">
        <f>Stein1954!$G255</f>
        <v>129.03225806451519</v>
      </c>
      <c r="DL249" s="20">
        <f>Stein1954!$B255</f>
        <v>51.712299999999999</v>
      </c>
      <c r="DM249" s="5">
        <f>Steuerman2004!$G255</f>
        <v>103.44827586206927</v>
      </c>
      <c r="DN249" s="20">
        <f>Steuerman2004!$B255</f>
        <v>60.4818</v>
      </c>
      <c r="DO249" s="5">
        <f>TakahashiA1973!$G255</f>
        <v>71.047957371225877</v>
      </c>
      <c r="DP249" s="20">
        <f>TakahashiA1973!$B255</f>
        <v>47.955199999999998</v>
      </c>
      <c r="DQ249" s="5">
        <f>TakahashiY1977!$G255</f>
        <v>73.170731707316421</v>
      </c>
      <c r="DR249" s="20">
        <f>TakahashiY1977!$B255</f>
        <v>52.533799999999999</v>
      </c>
      <c r="DS249" s="5">
        <f>Uchida2000!$G255</f>
        <v>47.244094488189127</v>
      </c>
      <c r="DT249" s="20">
        <f>Uchida2000!$B255</f>
        <v>50.502200000000002</v>
      </c>
      <c r="DU249" s="5">
        <f>Webster1967!$G255</f>
        <v>111.11111111110982</v>
      </c>
      <c r="DV249" s="20">
        <f>Webster1967!$B255</f>
        <v>59.395600000000002</v>
      </c>
      <c r="DW249" s="5">
        <f>Worms1997!$G255</f>
        <v>82.191780821918968</v>
      </c>
      <c r="DX249" s="20">
        <f>Worms1997!$B255</f>
        <v>62.322699999999998</v>
      </c>
      <c r="DY249" s="5">
        <f>Zacharias1973!$G255</f>
        <v>136.36363636363706</v>
      </c>
      <c r="DZ249" s="20">
        <f>Zacharias1973!$B255</f>
        <v>57.180500000000002</v>
      </c>
      <c r="EA249" s="5">
        <f>Zimerman1995!$G255</f>
        <v>69.767441860465155</v>
      </c>
      <c r="EB249" s="20">
        <f>Zimerman1995!$B255</f>
        <v>51.844099999999997</v>
      </c>
    </row>
    <row r="250" spans="1:132">
      <c r="A250" s="17">
        <v>247</v>
      </c>
      <c r="B250" s="17">
        <v>367</v>
      </c>
      <c r="C250" s="17">
        <v>62</v>
      </c>
      <c r="D250" s="17">
        <v>2</v>
      </c>
      <c r="E250" s="17" t="s">
        <v>237</v>
      </c>
      <c r="F250" s="10" t="s">
        <v>244</v>
      </c>
      <c r="G250" s="5">
        <f ca="1">Tempo!F250</f>
        <v>80.053429181055265</v>
      </c>
      <c r="H250" s="20">
        <f ca="1">Dynamics!F250</f>
        <v>56.443740000000012</v>
      </c>
      <c r="I250" s="5">
        <f>Aitken1961!$G256</f>
        <v>82.474226804123802</v>
      </c>
      <c r="J250" s="20">
        <f>Aitken1961!$B256</f>
        <v>70.753200000000007</v>
      </c>
      <c r="K250" s="5">
        <f>Anderszewski1996!$G256</f>
        <v>79.734219269103235</v>
      </c>
      <c r="L250" s="20">
        <f>Anderszewski1996!$B256</f>
        <v>54.92</v>
      </c>
      <c r="M250" s="5">
        <f>Arciuli1996!$G256</f>
        <v>57.553956834532158</v>
      </c>
      <c r="N250" s="20">
        <f>Arciuli1996!$B256</f>
        <v>56.783499999999997</v>
      </c>
      <c r="O250" s="5">
        <f>Berg2007!$G256</f>
        <v>89.552238805969921</v>
      </c>
      <c r="P250" s="20">
        <f>Berg2007!$B256</f>
        <v>57.222499999999997</v>
      </c>
      <c r="Q250" s="5">
        <f>Biret1973!$G256</f>
        <v>62.992125984251928</v>
      </c>
      <c r="R250" s="20">
        <f>Biret1973!$B256</f>
        <v>56.656700000000001</v>
      </c>
      <c r="S250" s="5">
        <f>Blumroder1994!$G256</f>
        <v>86.021505376344322</v>
      </c>
      <c r="T250" s="20">
        <f>Blumroder1994!$B256</f>
        <v>56.853099999999998</v>
      </c>
      <c r="U250" s="5">
        <f>Bratke1993!$G256</f>
        <v>125.65445026178031</v>
      </c>
      <c r="V250" s="20">
        <f>Bratke1993!$B256</f>
        <v>57.541400000000003</v>
      </c>
      <c r="W250" s="5">
        <f>Breidenbach1994!$G256</f>
        <v>69.970845481049423</v>
      </c>
      <c r="X250" s="20">
        <f>Breidenbach1994!$B256</f>
        <v>59.488500000000002</v>
      </c>
      <c r="Y250" s="5">
        <f>Bucquet1969!$G256</f>
        <v>91.954022988506267</v>
      </c>
      <c r="Z250" s="20">
        <f>Bucquet1969!$B256</f>
        <v>56.631100000000004</v>
      </c>
      <c r="AA250" s="5">
        <f>Douglas1991!$G256</f>
        <v>64.171122994652251</v>
      </c>
      <c r="AB250" s="20">
        <f>Douglas1991!$B256</f>
        <v>48.0075</v>
      </c>
      <c r="AC250" s="5">
        <f>Dunki1998!$G256</f>
        <v>78.947368421052843</v>
      </c>
      <c r="AD250" s="20">
        <f>Dunki1998!$B256</f>
        <v>54.808700000000002</v>
      </c>
      <c r="AE250" s="5">
        <f>Dutkiewicz1975!$G256</f>
        <v>78.175895765472475</v>
      </c>
      <c r="AF250" s="20">
        <f>Dutkiewicz1975!$B256</f>
        <v>75.763099999999994</v>
      </c>
      <c r="AG250" s="5">
        <f>Eschenbach1996!$G256</f>
        <v>70.381231671554318</v>
      </c>
      <c r="AH250" s="20">
        <f>Eschenbach1996!$B256</f>
        <v>47.279400000000003</v>
      </c>
      <c r="AI250" s="5">
        <f>Georgiades1985!$G256</f>
        <v>110.09174311926571</v>
      </c>
      <c r="AJ250" s="20">
        <f>Georgiades1985!$B256</f>
        <v>59.038200000000003</v>
      </c>
      <c r="AK250" s="5">
        <f>Goebels1964!$G256</f>
        <v>76.677316293929835</v>
      </c>
      <c r="AL250" s="20">
        <f>Goebels1964!$B256</f>
        <v>66.854100000000003</v>
      </c>
      <c r="AM250" s="5">
        <f>Gould1954!$G256</f>
        <v>108.10810810810747</v>
      </c>
      <c r="AN250" s="20">
        <f>Gould1954!$B256</f>
        <v>62.076900000000002</v>
      </c>
      <c r="AO250" s="5">
        <f>Gould1964!$G256</f>
        <v>102.56410256410241</v>
      </c>
      <c r="AP250" s="20">
        <f>Gould1964!$B256</f>
        <v>75.463499999999996</v>
      </c>
      <c r="AQ250" s="5">
        <f>Gould1970!$G256</f>
        <v>79.47019867549642</v>
      </c>
      <c r="AR250" s="20">
        <f>Gould1970!$B256</f>
        <v>66.391900000000007</v>
      </c>
      <c r="AS250" s="5">
        <f>Gould1974!$G256</f>
        <v>65.2173913043477</v>
      </c>
      <c r="AT250" s="20">
        <f>Gould1974!$B256</f>
        <v>79.972399999999993</v>
      </c>
      <c r="AU250" s="5">
        <f>Guaita2011!$G256</f>
        <v>62.337662337661975</v>
      </c>
      <c r="AV250" s="20">
        <f>Guaita2011!$B256</f>
        <v>60.6905</v>
      </c>
      <c r="AW250" s="5">
        <f>Helffer1968!$G256</f>
        <v>83.333333333332632</v>
      </c>
      <c r="AX250" s="20">
        <f>Helffer1968!$B256</f>
        <v>57.956699999999998</v>
      </c>
      <c r="AY250" s="5">
        <f>Hill1996!$G256</f>
        <v>59.850374064838043</v>
      </c>
      <c r="AZ250" s="20">
        <f>Hill1996!$B256</f>
        <v>53.4617</v>
      </c>
      <c r="BA250" s="5">
        <f>Hinterhauser1991!$G256</f>
        <v>65.2173913043477</v>
      </c>
      <c r="BB250" s="20">
        <f>Hinterhauser1991!$B256</f>
        <v>55.967399999999998</v>
      </c>
      <c r="BC250" s="5">
        <f>Hochman2007!$G256</f>
        <v>105.26315789473678</v>
      </c>
      <c r="BD250" s="20">
        <f>Hochman2007!$B256</f>
        <v>65.689099999999996</v>
      </c>
      <c r="BE250" s="5">
        <f>Hough2006!$G256</f>
        <v>84.240084240084542</v>
      </c>
      <c r="BF250" s="20">
        <f>Hough2006!$B256</f>
        <v>57.160600000000002</v>
      </c>
      <c r="BG250" s="5">
        <f>Jacobs1956!$G256</f>
        <v>74.789654097849734</v>
      </c>
      <c r="BH250" s="20">
        <f>Jacobs1956!$B256</f>
        <v>59.216700000000003</v>
      </c>
      <c r="BI250" s="5">
        <f>Karlen1996!$G256</f>
        <v>92.66409266409255</v>
      </c>
      <c r="BJ250" s="20">
        <f>Karlen1996!$B256</f>
        <v>59.856699999999996</v>
      </c>
      <c r="BK250" s="5">
        <f>Kars1969!$G256</f>
        <v>38.216560509554128</v>
      </c>
      <c r="BL250" s="20">
        <f>Kars1969!$B256</f>
        <v>60.180900000000001</v>
      </c>
      <c r="BM250" s="5">
        <f>Klein2002!$G256</f>
        <v>82.191780821917362</v>
      </c>
      <c r="BN250" s="20">
        <f>Klein2002!$B256</f>
        <v>65.084299999999999</v>
      </c>
      <c r="BO250" s="5">
        <f>Koroliov2000!$G256</f>
        <v>95.238095238094843</v>
      </c>
      <c r="BP250" s="20">
        <f>Koroliov2000!$B256</f>
        <v>62.535699999999999</v>
      </c>
      <c r="BQ250" s="5">
        <f>Lifschitz1999!$G256</f>
        <v>103.98613518197605</v>
      </c>
      <c r="BR250" s="20">
        <f>Lifschitz1999!$B256</f>
        <v>62.753399999999999</v>
      </c>
      <c r="BS250" s="5">
        <f>Loriod1961!$G256</f>
        <v>104.80349344978202</v>
      </c>
      <c r="BT250" s="20">
        <f>Loriod1961!$B256</f>
        <v>57.821199999999997</v>
      </c>
      <c r="BU250" s="5">
        <f>Lubimov1971!$G256</f>
        <v>76.190476190476048</v>
      </c>
      <c r="BV250" s="20">
        <f>Lubimov1971!$B256</f>
        <v>55.005099999999999</v>
      </c>
      <c r="BW250" s="5">
        <f>ManchonTheis1954!$G256</f>
        <v>84.507042253521021</v>
      </c>
      <c r="BX250" s="20">
        <f>ManchonTheis1954!$B256</f>
        <v>58.743699999999997</v>
      </c>
      <c r="BY250" s="5">
        <f>McCabe1969!$G256</f>
        <v>58.968058968059069</v>
      </c>
      <c r="BZ250" s="20">
        <f>McCabe1969!$B256</f>
        <v>60.835500000000003</v>
      </c>
      <c r="CA250" s="5">
        <f>Mezzena1973!$G256</f>
        <v>78.947368421052843</v>
      </c>
      <c r="CB250" s="20">
        <f>Mezzena1973!$B256</f>
        <v>52.425699999999999</v>
      </c>
      <c r="CC250" s="5">
        <f>Michiels2005!$G256</f>
        <v>86.330935251798536</v>
      </c>
      <c r="CD250" s="20">
        <f>Michiels2005!$B256</f>
        <v>55.034500000000001</v>
      </c>
      <c r="CE250" s="5">
        <f>Monod1951!$G256</f>
        <v>169.25246826516144</v>
      </c>
      <c r="CF250" s="20">
        <f>Monod1951!$B256</f>
        <v>62.902799999999999</v>
      </c>
      <c r="CG250" s="5">
        <f>Nardi1998!$G256</f>
        <v>52.287581699346369</v>
      </c>
      <c r="CH250" s="20">
        <f>Nardi1998!$B256</f>
        <v>57.636000000000003</v>
      </c>
      <c r="CI250" s="5">
        <f>Neveux1990!$G256</f>
        <v>91.603053435114347</v>
      </c>
      <c r="CJ250" s="20">
        <f>Neveux1990!$B256</f>
        <v>58.053199999999997</v>
      </c>
      <c r="CK250" s="5">
        <f>Ohlsson1996!$G256</f>
        <v>92.91521486643444</v>
      </c>
      <c r="CL250" s="20">
        <f>Ohlsson1996!$B256</f>
        <v>63.172699999999999</v>
      </c>
      <c r="CM250" s="5">
        <f>Pestalozza1961!$G256</f>
        <v>89.887640449437669</v>
      </c>
      <c r="CN250" s="20">
        <f>Pestalozza1961!$B256</f>
        <v>60.527299999999997</v>
      </c>
      <c r="CO250" s="5">
        <f>Pollini1976!$G256</f>
        <v>115.38461538461627</v>
      </c>
      <c r="CP250" s="20">
        <f>Pollini1976!$B256</f>
        <v>46.562100000000001</v>
      </c>
      <c r="CQ250" s="5">
        <f>Pollini1990a!$G256</f>
        <v>64.516129032258092</v>
      </c>
      <c r="CR250" s="20">
        <f>Pollini1990a!$B256</f>
        <v>60.244399999999999</v>
      </c>
      <c r="CS250" s="5">
        <f>Pollini1990b!$G256</f>
        <v>75.235109717868397</v>
      </c>
      <c r="CT250" s="20">
        <f>Pollini1990b!$B256</f>
        <v>56.771799999999999</v>
      </c>
      <c r="CU250" s="5">
        <f>Pontinen2001!$G256</f>
        <v>75.235109717867715</v>
      </c>
      <c r="CV250" s="20">
        <f>Pontinen2001!$B256</f>
        <v>54.630899999999997</v>
      </c>
      <c r="CW250" s="5">
        <f>Richter1989!$G256</f>
        <v>81.911262798634624</v>
      </c>
      <c r="CX250" s="20">
        <f>Richter1989!$B256</f>
        <v>58.972099999999998</v>
      </c>
      <c r="CY250" s="5">
        <f>Rosen1969!$G256</f>
        <v>76.923076923077517</v>
      </c>
      <c r="CZ250" s="20">
        <f>Rosen1969!$B256</f>
        <v>54.731200000000001</v>
      </c>
      <c r="DA250" s="5">
        <f>Santos1977!$G256</f>
        <v>83.333333333333456</v>
      </c>
      <c r="DB250" s="20">
        <f>Santos1977!$B256</f>
        <v>53.433799999999998</v>
      </c>
      <c r="DC250" s="5">
        <f>Schleiermacher2002!$G256</f>
        <v>55.427251732101453</v>
      </c>
      <c r="DD250" s="20">
        <f>Schleiermacher2002!$B256</f>
        <v>57.308300000000003</v>
      </c>
      <c r="DE250" s="5">
        <f>Serkin1983!$G256</f>
        <v>59.113300492610804</v>
      </c>
      <c r="DF250" s="20">
        <f>Serkin1983!$B256</f>
        <v>63.14</v>
      </c>
      <c r="DG250" s="5">
        <f>Serkin1994!$G256</f>
        <v>86.956521739130721</v>
      </c>
      <c r="DH250" s="20">
        <f>Serkin1994!$B256</f>
        <v>59.034500000000001</v>
      </c>
      <c r="DI250" s="5">
        <f>Stadlen1948!$G256</f>
        <v>91.254752851711174</v>
      </c>
      <c r="DJ250" s="20">
        <f>Stadlen1948!$B256</f>
        <v>60.547899999999998</v>
      </c>
      <c r="DK250" s="5">
        <f>Stein1954!$G256</f>
        <v>126.98412698412599</v>
      </c>
      <c r="DL250" s="20">
        <f>Stein1954!$B256</f>
        <v>56.044899999999998</v>
      </c>
      <c r="DM250" s="5">
        <f>Steuerman2004!$G256</f>
        <v>116.5048543689319</v>
      </c>
      <c r="DN250" s="20">
        <f>Steuerman2004!$B256</f>
        <v>57.994199999999999</v>
      </c>
      <c r="DO250" s="5">
        <f>TakahashiA1973!$G256</f>
        <v>72.727272727273103</v>
      </c>
      <c r="DP250" s="20">
        <f>TakahashiA1973!$B256</f>
        <v>49.180700000000002</v>
      </c>
      <c r="DQ250" s="5">
        <f>TakahashiY1977!$G256</f>
        <v>81.081081081080868</v>
      </c>
      <c r="DR250" s="20">
        <f>TakahashiY1977!$B256</f>
        <v>58.017400000000002</v>
      </c>
      <c r="DS250" s="5">
        <f>Uchida2000!$G256</f>
        <v>54.298642533936459</v>
      </c>
      <c r="DT250" s="20">
        <f>Uchida2000!$B256</f>
        <v>54.171300000000002</v>
      </c>
      <c r="DU250" s="5">
        <f>Webster1967!$G256</f>
        <v>101.69491525423669</v>
      </c>
      <c r="DV250" s="20">
        <f>Webster1967!$B256</f>
        <v>64.415099999999995</v>
      </c>
      <c r="DW250" s="5">
        <f>Worms1997!$G256</f>
        <v>72.948328267476754</v>
      </c>
      <c r="DX250" s="20">
        <f>Worms1997!$B256</f>
        <v>63.485199999999999</v>
      </c>
      <c r="DY250" s="5">
        <f>Zacharias1973!$G256</f>
        <v>104.34782608695602</v>
      </c>
      <c r="DZ250" s="20">
        <f>Zacharias1973!$B256</f>
        <v>64.352999999999994</v>
      </c>
      <c r="EA250" s="5">
        <f>Zimerman1995!$G256</f>
        <v>94.861660079051347</v>
      </c>
      <c r="EB250" s="20">
        <f>Zimerman1995!$B256</f>
        <v>50.587200000000003</v>
      </c>
    </row>
    <row r="251" spans="1:132">
      <c r="A251" s="17">
        <v>248</v>
      </c>
      <c r="B251" s="17">
        <v>371</v>
      </c>
      <c r="C251" s="17">
        <v>62</v>
      </c>
      <c r="D251" s="17">
        <v>6</v>
      </c>
      <c r="E251" s="17" t="s">
        <v>233</v>
      </c>
      <c r="F251" s="10" t="s">
        <v>148</v>
      </c>
      <c r="G251" s="5">
        <f ca="1">Tempo!F251</f>
        <v>85.43280619914222</v>
      </c>
      <c r="H251" s="20">
        <f ca="1">Dynamics!F251</f>
        <v>60.936526153846145</v>
      </c>
      <c r="I251" s="5">
        <f>Aitken1961!$G257</f>
        <v>85.106382978723602</v>
      </c>
      <c r="J251" s="20">
        <f>Aitken1961!$B257</f>
        <v>79.486699999999999</v>
      </c>
      <c r="K251" s="5">
        <f>Anderszewski1996!$G257</f>
        <v>63.492063492063956</v>
      </c>
      <c r="L251" s="20">
        <f>Anderszewski1996!$B257</f>
        <v>66.014600000000002</v>
      </c>
      <c r="M251" s="5">
        <f>Arciuli1996!$G257</f>
        <v>64.864864864865069</v>
      </c>
      <c r="N251" s="20">
        <f>Arciuli1996!$B257</f>
        <v>59.1751</v>
      </c>
      <c r="O251" s="5">
        <f>Berg2007!$G257</f>
        <v>93.023255813954066</v>
      </c>
      <c r="P251" s="20">
        <f>Berg2007!$B257</f>
        <v>60.243600000000001</v>
      </c>
      <c r="Q251" s="5">
        <f>Biret1973!$G257</f>
        <v>43.010752688172161</v>
      </c>
      <c r="R251" s="20">
        <f>Biret1973!$B257</f>
        <v>65.506500000000003</v>
      </c>
      <c r="S251" s="5">
        <f>Blumroder1994!$G257</f>
        <v>82.758620689654208</v>
      </c>
      <c r="T251" s="20">
        <f>Blumroder1994!$B257</f>
        <v>68.155799999999999</v>
      </c>
      <c r="U251" s="5">
        <f>Bratke1993!$G257</f>
        <v>130.43478260869341</v>
      </c>
      <c r="V251" s="20">
        <f>Bratke1993!$B257</f>
        <v>60.117699999999999</v>
      </c>
      <c r="W251" s="5">
        <f>Breidenbach1994!$G257</f>
        <v>76.433121019108611</v>
      </c>
      <c r="X251" s="20">
        <f>Breidenbach1994!$B257</f>
        <v>60.437199999999997</v>
      </c>
      <c r="Y251" s="5">
        <f>Bucquet1969!$G257</f>
        <v>78.947368421052104</v>
      </c>
      <c r="Z251" s="20">
        <f>Bucquet1969!$B257</f>
        <v>64.700999999999993</v>
      </c>
      <c r="AA251" s="5">
        <f>Douglas1991!$G257</f>
        <v>77.922077922078316</v>
      </c>
      <c r="AB251" s="20">
        <f>Douglas1991!$B257</f>
        <v>60.387700000000002</v>
      </c>
      <c r="AC251" s="5">
        <f>Dunki1998!$G257</f>
        <v>83.333333333333456</v>
      </c>
      <c r="AD251" s="20">
        <f>Dunki1998!$B257</f>
        <v>62.692700000000002</v>
      </c>
      <c r="AE251" s="5">
        <f>Dutkiewicz1975!$G257</f>
        <v>96.774193548386378</v>
      </c>
      <c r="AF251" s="20">
        <f>Dutkiewicz1975!$B257</f>
        <v>73.674000000000007</v>
      </c>
      <c r="AG251" s="5">
        <f>Eschenbach1996!$G257</f>
        <v>75.00000000000027</v>
      </c>
      <c r="AH251" s="20">
        <f>Eschenbach1996!$B257</f>
        <v>55.982900000000001</v>
      </c>
      <c r="AI251" s="5">
        <f>Georgiades1985!$G257</f>
        <v>121.2121212121201</v>
      </c>
      <c r="AJ251" s="20">
        <f>Georgiades1985!$B257</f>
        <v>64.069800000000001</v>
      </c>
      <c r="AK251" s="5">
        <f>Goebels1964!$G257</f>
        <v>70.175438596492057</v>
      </c>
      <c r="AL251" s="20">
        <f>Goebels1964!$B257</f>
        <v>70.011899999999997</v>
      </c>
      <c r="AM251" s="5">
        <f>Gould1954!$G257</f>
        <v>131.86813186813237</v>
      </c>
      <c r="AN251" s="20">
        <f>Gould1954!$B257</f>
        <v>61.695500000000003</v>
      </c>
      <c r="AO251" s="5">
        <f>Gould1964!$G257</f>
        <v>109.09090909090966</v>
      </c>
      <c r="AP251" s="20">
        <f>Gould1964!$B257</f>
        <v>74.611900000000006</v>
      </c>
      <c r="AQ251" s="5">
        <f>Gould1970!$G257</f>
        <v>103.44827586206927</v>
      </c>
      <c r="AR251" s="20">
        <f>Gould1970!$B257</f>
        <v>69.744299999999996</v>
      </c>
      <c r="AS251" s="5">
        <f>Gould1974!$G257</f>
        <v>64.864864864865069</v>
      </c>
      <c r="AT251" s="20">
        <f>Gould1974!$B257</f>
        <v>78.656499999999994</v>
      </c>
      <c r="AU251" s="5">
        <f>Guaita2011!$G257</f>
        <v>80.536912751678898</v>
      </c>
      <c r="AV251" s="20">
        <f>Guaita2011!$B257</f>
        <v>64.818700000000007</v>
      </c>
      <c r="AW251" s="5">
        <f>Helffer1968!$G257</f>
        <v>90.909090909091375</v>
      </c>
      <c r="AX251" s="20">
        <f>Helffer1968!$B257</f>
        <v>62.183300000000003</v>
      </c>
      <c r="AY251" s="5">
        <f>Hill1996!$G257</f>
        <v>72.727272727272478</v>
      </c>
      <c r="AZ251" s="20">
        <f>Hill1996!$B257</f>
        <v>68.524500000000003</v>
      </c>
      <c r="BA251" s="5">
        <f>Hinterhauser1991!$G257</f>
        <v>58.823529411764937</v>
      </c>
      <c r="BB251" s="20">
        <f>Hinterhauser1991!$B257</f>
        <v>58.519500000000001</v>
      </c>
      <c r="BC251" s="5">
        <f>Hochman2007!$G257</f>
        <v>109.09090909090966</v>
      </c>
      <c r="BD251" s="20">
        <f>Hochman2007!$B257</f>
        <v>66.787400000000005</v>
      </c>
      <c r="BE251" s="5">
        <f>Hough2006!$G257</f>
        <v>91.813312930375758</v>
      </c>
      <c r="BF251" s="20">
        <f>Hough2006!$B257</f>
        <v>64.332099999999997</v>
      </c>
      <c r="BG251" s="5">
        <f>Jacobs1956!$G257</f>
        <v>90.090090090090527</v>
      </c>
      <c r="BH251" s="20">
        <f>Jacobs1956!$B257</f>
        <v>65.768600000000006</v>
      </c>
      <c r="BI251" s="5">
        <f>Karlen1996!$G257</f>
        <v>101.69491525423669</v>
      </c>
      <c r="BJ251" s="20">
        <f>Karlen1996!$B257</f>
        <v>69.060400000000001</v>
      </c>
      <c r="BK251" s="5">
        <f>Kars1969!$G257</f>
        <v>57.142857142857302</v>
      </c>
      <c r="BL251" s="20">
        <f>Kars1969!$B257</f>
        <v>66.014499999999998</v>
      </c>
      <c r="BM251" s="5">
        <f>Klein2002!$G257</f>
        <v>46.874999999999957</v>
      </c>
      <c r="BN251" s="20">
        <f>Klein2002!$B257</f>
        <v>69.266900000000007</v>
      </c>
      <c r="BO251" s="5">
        <f>Koroliov2000!$G257</f>
        <v>139.53488372092804</v>
      </c>
      <c r="BP251" s="20">
        <f>Koroliov2000!$B257</f>
        <v>56.227899999999998</v>
      </c>
      <c r="BQ251" s="5">
        <f>Lifschitz1999!$G257</f>
        <v>124.99999999999898</v>
      </c>
      <c r="BR251" s="20">
        <f>Lifschitz1999!$B257</f>
        <v>61.4559</v>
      </c>
      <c r="BS251" s="5">
        <f>Loriod1961!$G257</f>
        <v>121.2121212121201</v>
      </c>
      <c r="BT251" s="20">
        <f>Loriod1961!$B257</f>
        <v>60.7209</v>
      </c>
      <c r="BU251" s="5">
        <f>Lubimov1971!$G257</f>
        <v>94.488188976379305</v>
      </c>
      <c r="BV251" s="20">
        <f>Lubimov1971!$B257</f>
        <v>68.312200000000004</v>
      </c>
      <c r="BW251" s="5">
        <f>ManchonTheis1954!$G257</f>
        <v>88.888888888889255</v>
      </c>
      <c r="BX251" s="20">
        <f>ManchonTheis1954!$B257</f>
        <v>58.964100000000002</v>
      </c>
      <c r="BY251" s="5">
        <f>McCabe1969!$G257</f>
        <v>60.301507537688167</v>
      </c>
      <c r="BZ251" s="20">
        <f>McCabe1969!$B257</f>
        <v>63.480899999999998</v>
      </c>
      <c r="CA251" s="5">
        <f>Mezzena1973!$G257</f>
        <v>58.823529411764937</v>
      </c>
      <c r="CB251" s="20">
        <f>Mezzena1973!$B257</f>
        <v>56.567500000000003</v>
      </c>
      <c r="CC251" s="5">
        <f>Michiels2005!$G257</f>
        <v>114.28571428571306</v>
      </c>
      <c r="CD251" s="20">
        <f>Michiels2005!$B257</f>
        <v>63.002000000000002</v>
      </c>
      <c r="CE251" s="5">
        <f>Monod1951!$G257</f>
        <v>139.53488372093031</v>
      </c>
      <c r="CF251" s="20">
        <f>Monod1951!$B257</f>
        <v>61.454500000000003</v>
      </c>
      <c r="CG251" s="5">
        <f>Nardi1998!$G257</f>
        <v>59.405940594059103</v>
      </c>
      <c r="CH251" s="20">
        <f>Nardi1998!$B257</f>
        <v>60.770400000000002</v>
      </c>
      <c r="CI251" s="5">
        <f>Neveux1990!$G257</f>
        <v>106.19469026548715</v>
      </c>
      <c r="CJ251" s="20">
        <f>Neveux1990!$B257</f>
        <v>67.8643</v>
      </c>
      <c r="CK251" s="5">
        <f>Ohlsson1996!$G257</f>
        <v>109.58904109589052</v>
      </c>
      <c r="CL251" s="20">
        <f>Ohlsson1996!$B257</f>
        <v>46.103299999999997</v>
      </c>
      <c r="CM251" s="5">
        <f>Pestalozza1961!$G257</f>
        <v>97.560975609756909</v>
      </c>
      <c r="CN251" s="20">
        <f>Pestalozza1961!$B257</f>
        <v>65.742099999999994</v>
      </c>
      <c r="CO251" s="5">
        <f>Pollini1976!$G257</f>
        <v>104.34782608695602</v>
      </c>
      <c r="CP251" s="20">
        <f>Pollini1976!$B257</f>
        <v>59.902900000000002</v>
      </c>
      <c r="CQ251" s="5">
        <f>Pollini1990a!$G257</f>
        <v>80</v>
      </c>
      <c r="CR251" s="20">
        <f>Pollini1990a!$B257</f>
        <v>61.967799999999997</v>
      </c>
      <c r="CS251" s="5">
        <f>Pollini1990b!$G257</f>
        <v>92.307692307693529</v>
      </c>
      <c r="CT251" s="20">
        <f>Pollini1990b!$B257</f>
        <v>64.790499999999994</v>
      </c>
      <c r="CU251" s="5">
        <f>Pontinen2001!$G257</f>
        <v>97.560975609756909</v>
      </c>
      <c r="CV251" s="20">
        <f>Pontinen2001!$B257</f>
        <v>62.038600000000002</v>
      </c>
      <c r="CW251" s="5">
        <f>Richter1989!$G257</f>
        <v>78.431372549021006</v>
      </c>
      <c r="CX251" s="20">
        <f>Richter1989!$B257</f>
        <v>65.263000000000005</v>
      </c>
      <c r="CY251" s="5">
        <f>Rosen1969!$G257</f>
        <v>105.26315789473547</v>
      </c>
      <c r="CZ251" s="20">
        <f>Rosen1969!$B257</f>
        <v>62.9116</v>
      </c>
      <c r="DA251" s="5">
        <f>Santos1977!$G257</f>
        <v>109.09090909090966</v>
      </c>
      <c r="DB251" s="20">
        <f>Santos1977!$B257</f>
        <v>64.753100000000003</v>
      </c>
      <c r="DC251" s="5">
        <f>Schleiermacher2002!$G257</f>
        <v>68.571428571428569</v>
      </c>
      <c r="DD251" s="20">
        <f>Schleiermacher2002!$B257</f>
        <v>62.603999999999999</v>
      </c>
      <c r="DE251" s="5">
        <f>Serkin1983!$G257</f>
        <v>96</v>
      </c>
      <c r="DF251" s="20">
        <f>Serkin1983!$B257</f>
        <v>75.374700000000004</v>
      </c>
      <c r="DG251" s="5">
        <f>Serkin1994!$G257</f>
        <v>99.173553719007614</v>
      </c>
      <c r="DH251" s="20">
        <f>Serkin1994!$B257</f>
        <v>69.614199999999997</v>
      </c>
      <c r="DI251" s="5">
        <f>Stadlen1948!$G257</f>
        <v>85.106382978723602</v>
      </c>
      <c r="DJ251" s="20">
        <f>Stadlen1948!$B257</f>
        <v>69.624899999999997</v>
      </c>
      <c r="DK251" s="5">
        <f>Stein1954!$G257</f>
        <v>120</v>
      </c>
      <c r="DL251" s="20">
        <f>Stein1954!$B257</f>
        <v>64.568399999999997</v>
      </c>
      <c r="DM251" s="5">
        <f>Steuerman2004!$G257</f>
        <v>109.09090909090966</v>
      </c>
      <c r="DN251" s="20">
        <f>Steuerman2004!$B257</f>
        <v>62.436300000000003</v>
      </c>
      <c r="DO251" s="5">
        <f>TakahashiA1973!$G257</f>
        <v>81.632653061224559</v>
      </c>
      <c r="DP251" s="20">
        <f>TakahashiA1973!$B257</f>
        <v>56.385300000000001</v>
      </c>
      <c r="DQ251" s="5">
        <f>TakahashiY1977!$G257</f>
        <v>76.923076923076806</v>
      </c>
      <c r="DR251" s="20">
        <f>TakahashiY1977!$B257</f>
        <v>54.4024</v>
      </c>
      <c r="DS251" s="5">
        <f>Uchida2000!$G257</f>
        <v>42.25352112676093</v>
      </c>
      <c r="DT251" s="20">
        <f>Uchida2000!$B257</f>
        <v>57.2346</v>
      </c>
      <c r="DU251" s="5">
        <f>Webster1967!$G257</f>
        <v>88.888888888889255</v>
      </c>
      <c r="DV251" s="20">
        <f>Webster1967!$B257</f>
        <v>60.354500000000002</v>
      </c>
      <c r="DW251" s="5">
        <f>Worms1997!$G257</f>
        <v>72.289156626506184</v>
      </c>
      <c r="DX251" s="20">
        <f>Worms1997!$B257</f>
        <v>59.843699999999998</v>
      </c>
      <c r="DY251" s="5">
        <f>Zacharias1973!$G257</f>
        <v>83.916083916085171</v>
      </c>
      <c r="DZ251" s="20">
        <f>Zacharias1973!$B257</f>
        <v>66.436400000000006</v>
      </c>
      <c r="EA251" s="5">
        <f>Zimerman1995!$G257</f>
        <v>96</v>
      </c>
      <c r="EB251" s="20">
        <f>Zimerman1995!$B257</f>
        <v>59.06</v>
      </c>
    </row>
    <row r="252" spans="1:132">
      <c r="A252" s="17">
        <v>249</v>
      </c>
      <c r="B252" s="17">
        <v>373</v>
      </c>
      <c r="C252" s="17">
        <v>63</v>
      </c>
      <c r="D252" s="17">
        <v>2</v>
      </c>
      <c r="E252" s="17" t="s">
        <v>238</v>
      </c>
      <c r="F252" s="10" t="s">
        <v>256</v>
      </c>
      <c r="G252" s="5">
        <f ca="1">Tempo!F252</f>
        <v>89.342570555623411</v>
      </c>
      <c r="H252" s="20">
        <f ca="1">Dynamics!F252</f>
        <v>60.646026153846165</v>
      </c>
      <c r="I252" s="5">
        <f>Aitken1961!$G258</f>
        <v>93.023255813954066</v>
      </c>
      <c r="J252" s="20">
        <f>Aitken1961!$B258</f>
        <v>71.807699999999997</v>
      </c>
      <c r="K252" s="5">
        <f>Anderszewski1996!$G258</f>
        <v>71.428571428571132</v>
      </c>
      <c r="L252" s="20">
        <f>Anderszewski1996!$B258</f>
        <v>69.455600000000004</v>
      </c>
      <c r="M252" s="5">
        <f>Arciuli1996!$G258</f>
        <v>73.170731707317046</v>
      </c>
      <c r="N252" s="20">
        <f>Arciuli1996!$B258</f>
        <v>60.140300000000003</v>
      </c>
      <c r="O252" s="5">
        <f>Berg2007!$G258</f>
        <v>96.038415366146637</v>
      </c>
      <c r="P252" s="20">
        <f>Berg2007!$B258</f>
        <v>57.892400000000002</v>
      </c>
      <c r="Q252" s="5">
        <f>Biret1973!$G258</f>
        <v>58.679706601466947</v>
      </c>
      <c r="R252" s="20">
        <f>Biret1973!$B258</f>
        <v>57.663200000000003</v>
      </c>
      <c r="S252" s="5">
        <f>Blumroder1994!$G258</f>
        <v>93.023255813954066</v>
      </c>
      <c r="T252" s="20">
        <f>Blumroder1994!$B258</f>
        <v>62.657699999999998</v>
      </c>
      <c r="U252" s="5">
        <f>Bratke1993!$G258</f>
        <v>112.14953271028109</v>
      </c>
      <c r="V252" s="20">
        <f>Bratke1993!$B258</f>
        <v>62.583100000000002</v>
      </c>
      <c r="W252" s="5">
        <f>Breidenbach1994!$G258</f>
        <v>73.846153846153854</v>
      </c>
      <c r="X252" s="20">
        <f>Breidenbach1994!$B258</f>
        <v>59.910800000000002</v>
      </c>
      <c r="Y252" s="5">
        <f>Bucquet1969!$G258</f>
        <v>86.021505376344322</v>
      </c>
      <c r="Z252" s="20">
        <f>Bucquet1969!$B258</f>
        <v>66.933000000000007</v>
      </c>
      <c r="AA252" s="5">
        <f>Douglas1991!$G258</f>
        <v>93.023255813954066</v>
      </c>
      <c r="AB252" s="20">
        <f>Douglas1991!$B258</f>
        <v>61.010399999999997</v>
      </c>
      <c r="AC252" s="5">
        <f>Dunki1998!$G258</f>
        <v>94.488188976377188</v>
      </c>
      <c r="AD252" s="20">
        <f>Dunki1998!$B258</f>
        <v>64.200400000000002</v>
      </c>
      <c r="AE252" s="5">
        <f>Dutkiewicz1975!$G258</f>
        <v>102.56410256410241</v>
      </c>
      <c r="AF252" s="20">
        <f>Dutkiewicz1975!$B258</f>
        <v>74.650800000000004</v>
      </c>
      <c r="AG252" s="5">
        <f>Eschenbach1996!$G258</f>
        <v>77.795786061588132</v>
      </c>
      <c r="AH252" s="20">
        <f>Eschenbach1996!$B258</f>
        <v>58.953000000000003</v>
      </c>
      <c r="AI252" s="5">
        <f>Georgiades1985!$G258</f>
        <v>117.07317073170829</v>
      </c>
      <c r="AJ252" s="20">
        <f>Georgiades1985!$B258</f>
        <v>71.396600000000007</v>
      </c>
      <c r="AK252" s="5">
        <f>Goebels1964!$G258</f>
        <v>78.947368421052104</v>
      </c>
      <c r="AL252" s="20">
        <f>Goebels1964!$B258</f>
        <v>68.562200000000004</v>
      </c>
      <c r="AM252" s="5">
        <f>Gould1954!$G258</f>
        <v>143.71257485029926</v>
      </c>
      <c r="AN252" s="20">
        <f>Gould1954!$B258</f>
        <v>60.173999999999999</v>
      </c>
      <c r="AO252" s="5">
        <f>Gould1964!$G258</f>
        <v>114.28571428571306</v>
      </c>
      <c r="AP252" s="20">
        <f>Gould1964!$B258</f>
        <v>69.219200000000001</v>
      </c>
      <c r="AQ252" s="5">
        <f>Gould1970!$G258</f>
        <v>106.66666666666666</v>
      </c>
      <c r="AR252" s="20">
        <f>Gould1970!$B258</f>
        <v>64.488200000000006</v>
      </c>
      <c r="AS252" s="5">
        <f>Gould1974!$G258</f>
        <v>81.632653061224559</v>
      </c>
      <c r="AT252" s="20">
        <f>Gould1974!$B258</f>
        <v>70.356800000000007</v>
      </c>
      <c r="AU252" s="5">
        <f>Guaita2011!$G258</f>
        <v>84.507042253521021</v>
      </c>
      <c r="AV252" s="20">
        <f>Guaita2011!$B258</f>
        <v>63.173400000000001</v>
      </c>
      <c r="AW252" s="5">
        <f>Helffer1968!$G258</f>
        <v>103.44827586206927</v>
      </c>
      <c r="AX252" s="20">
        <f>Helffer1968!$B258</f>
        <v>58.453400000000002</v>
      </c>
      <c r="AY252" s="5">
        <f>Hill1996!$G258</f>
        <v>72.072072072072416</v>
      </c>
      <c r="AZ252" s="20">
        <f>Hill1996!$B258</f>
        <v>62.835700000000003</v>
      </c>
      <c r="BA252" s="5">
        <f>Hinterhauser1991!$G258</f>
        <v>61.696658097686147</v>
      </c>
      <c r="BB252" s="20">
        <f>Hinterhauser1991!$B258</f>
        <v>56.336199999999998</v>
      </c>
      <c r="BC252" s="5">
        <f>Hochman2007!$G258</f>
        <v>114.83253588516727</v>
      </c>
      <c r="BD252" s="20">
        <f>Hochman2007!$B258</f>
        <v>67.1477</v>
      </c>
      <c r="BE252" s="5">
        <f>Hough2006!$G258</f>
        <v>83.536373129132755</v>
      </c>
      <c r="BF252" s="20">
        <f>Hough2006!$B258</f>
        <v>58.460799999999999</v>
      </c>
      <c r="BG252" s="5">
        <f>Jacobs1956!$G258</f>
        <v>104.48410970831533</v>
      </c>
      <c r="BH252" s="20">
        <f>Jacobs1956!$B258</f>
        <v>68.9619</v>
      </c>
      <c r="BI252" s="5">
        <f>Karlen1996!$G258</f>
        <v>136.36363636363706</v>
      </c>
      <c r="BJ252" s="20">
        <f>Karlen1996!$B258</f>
        <v>68.090299999999999</v>
      </c>
      <c r="BK252" s="5">
        <f>Kars1969!$G258</f>
        <v>66.852367688022753</v>
      </c>
      <c r="BL252" s="20">
        <f>Kars1969!$B258</f>
        <v>66.590299999999999</v>
      </c>
      <c r="BM252" s="5">
        <f>Klein2002!$G258</f>
        <v>71.856287425149631</v>
      </c>
      <c r="BN252" s="20">
        <f>Klein2002!$B258</f>
        <v>62.235500000000002</v>
      </c>
      <c r="BO252" s="5">
        <f>Koroliov2000!$G258</f>
        <v>94.488188976378254</v>
      </c>
      <c r="BP252" s="20">
        <f>Koroliov2000!$B258</f>
        <v>58.416499999999999</v>
      </c>
      <c r="BQ252" s="5">
        <f>Lifschitz1999!$G258</f>
        <v>144.57831325301237</v>
      </c>
      <c r="BR252" s="20">
        <f>Lifschitz1999!$B258</f>
        <v>65.651600000000002</v>
      </c>
      <c r="BS252" s="5">
        <f>Loriod1961!$G258</f>
        <v>129.03225806451715</v>
      </c>
      <c r="BT252" s="20">
        <f>Loriod1961!$B258</f>
        <v>65.716800000000006</v>
      </c>
      <c r="BU252" s="5">
        <f>Lubimov1971!$G258</f>
        <v>80.808080808080845</v>
      </c>
      <c r="BV252" s="20">
        <f>Lubimov1971!$B258</f>
        <v>70.887600000000006</v>
      </c>
      <c r="BW252" s="5">
        <f>ManchonTheis1954!$G258</f>
        <v>109.58904109589052</v>
      </c>
      <c r="BX252" s="20">
        <f>ManchonTheis1954!$B258</f>
        <v>59.885100000000001</v>
      </c>
      <c r="BY252" s="5">
        <f>McCabe1969!$G258</f>
        <v>62.015503875968918</v>
      </c>
      <c r="BZ252" s="20">
        <f>McCabe1969!$B258</f>
        <v>64.119399999999999</v>
      </c>
      <c r="CA252" s="5">
        <f>Mezzena1973!$G258</f>
        <v>75.235109717868397</v>
      </c>
      <c r="CB252" s="20">
        <f>Mezzena1973!$B258</f>
        <v>55.537300000000002</v>
      </c>
      <c r="CC252" s="5">
        <f>Michiels2005!$G258</f>
        <v>131.86813186813237</v>
      </c>
      <c r="CD252" s="20">
        <f>Michiels2005!$B258</f>
        <v>67.1053</v>
      </c>
      <c r="CE252" s="5">
        <f>Monod1951!$G258</f>
        <v>134.8314606741572</v>
      </c>
      <c r="CF252" s="20">
        <f>Monod1951!$B258</f>
        <v>59.857999999999997</v>
      </c>
      <c r="CG252" s="5">
        <f>Nardi1998!$G258</f>
        <v>51.107325383304961</v>
      </c>
      <c r="CH252" s="20">
        <f>Nardi1998!$B258</f>
        <v>60.078200000000002</v>
      </c>
      <c r="CI252" s="5">
        <f>Neveux1990!$G258</f>
        <v>95.617529880478429</v>
      </c>
      <c r="CJ252" s="20">
        <f>Neveux1990!$B258</f>
        <v>67.9131</v>
      </c>
      <c r="CK252" s="5">
        <f>Ohlsson1996!$G258</f>
        <v>93.023255813953043</v>
      </c>
      <c r="CL252" s="20">
        <f>Ohlsson1996!$B258</f>
        <v>37.924700000000001</v>
      </c>
      <c r="CM252" s="5">
        <f>Pestalozza1961!$G258</f>
        <v>96</v>
      </c>
      <c r="CN252" s="20">
        <f>Pestalozza1961!$B258</f>
        <v>62.942999999999998</v>
      </c>
      <c r="CO252" s="5">
        <f>Pollini1976!$G258</f>
        <v>111.62790697674389</v>
      </c>
      <c r="CP252" s="20">
        <f>Pollini1976!$B258</f>
        <v>57.9099</v>
      </c>
      <c r="CQ252" s="5">
        <f>Pollini1990a!$G258</f>
        <v>79.734219269103235</v>
      </c>
      <c r="CR252" s="20">
        <f>Pollini1990a!$B258</f>
        <v>66.473399999999998</v>
      </c>
      <c r="CS252" s="5">
        <f>Pollini1990b!$G258</f>
        <v>82.758620689655004</v>
      </c>
      <c r="CT252" s="20">
        <f>Pollini1990b!$B258</f>
        <v>64.981499999999997</v>
      </c>
      <c r="CU252" s="5">
        <f>Pontinen2001!$G258</f>
        <v>82.474226804123802</v>
      </c>
      <c r="CV252" s="20">
        <f>Pontinen2001!$B258</f>
        <v>63.426299999999998</v>
      </c>
      <c r="CW252" s="5">
        <f>Richter1989!$G258</f>
        <v>75.709779179810354</v>
      </c>
      <c r="CX252" s="20">
        <f>Richter1989!$B258</f>
        <v>68.138999999999996</v>
      </c>
      <c r="CY252" s="5">
        <f>Rosen1969!$G258</f>
        <v>97.959183673469838</v>
      </c>
      <c r="CZ252" s="20">
        <f>Rosen1969!$B258</f>
        <v>68.350999999999999</v>
      </c>
      <c r="DA252" s="5">
        <f>Santos1977!$G258</f>
        <v>90.566037735848866</v>
      </c>
      <c r="DB252" s="20">
        <f>Santos1977!$B258</f>
        <v>61.1477</v>
      </c>
      <c r="DC252" s="5">
        <f>Schleiermacher2002!$G258</f>
        <v>68.181818181817988</v>
      </c>
      <c r="DD252" s="20">
        <f>Schleiermacher2002!$B258</f>
        <v>60.302100000000003</v>
      </c>
      <c r="DE252" s="5">
        <f>Serkin1983!$G258</f>
        <v>95.238095238095923</v>
      </c>
      <c r="DF252" s="20">
        <f>Serkin1983!$B258</f>
        <v>70.397999999999996</v>
      </c>
      <c r="DG252" s="5">
        <f>Serkin1994!$G258</f>
        <v>85.409252669039077</v>
      </c>
      <c r="DH252" s="20">
        <f>Serkin1994!$B258</f>
        <v>70.468900000000005</v>
      </c>
      <c r="DI252" s="5">
        <f>Stadlen1948!$G258</f>
        <v>115.94202898550604</v>
      </c>
      <c r="DJ252" s="20">
        <f>Stadlen1948!$B258</f>
        <v>67.209999999999994</v>
      </c>
      <c r="DK252" s="5">
        <f>Stein1954!$G258</f>
        <v>123.07692307692379</v>
      </c>
      <c r="DL252" s="20">
        <f>Stein1954!$B258</f>
        <v>68.425200000000004</v>
      </c>
      <c r="DM252" s="5">
        <f>Steuerman2004!$G258</f>
        <v>117.64705882352987</v>
      </c>
      <c r="DN252" s="20">
        <f>Steuerman2004!$B258</f>
        <v>60.634999999999998</v>
      </c>
      <c r="DO252" s="5">
        <f>TakahashiA1973!$G258</f>
        <v>92.66409266409255</v>
      </c>
      <c r="DP252" s="20">
        <f>TakahashiA1973!$B258</f>
        <v>55.567799999999998</v>
      </c>
      <c r="DQ252" s="5">
        <f>TakahashiY1977!$G258</f>
        <v>81.081081081081635</v>
      </c>
      <c r="DR252" s="20">
        <f>TakahashiY1977!$B258</f>
        <v>59.082099999999997</v>
      </c>
      <c r="DS252" s="5">
        <f>Uchida2000!$G258</f>
        <v>35.82089552238812</v>
      </c>
      <c r="DT252" s="20">
        <f>Uchida2000!$B258</f>
        <v>63.720700000000001</v>
      </c>
      <c r="DU252" s="5">
        <f>Webster1967!$G258</f>
        <v>127.65957446808542</v>
      </c>
      <c r="DV252" s="20">
        <f>Webster1967!$B258</f>
        <v>61.657600000000002</v>
      </c>
      <c r="DW252" s="5">
        <f>Worms1997!$G258</f>
        <v>80.267558528428609</v>
      </c>
      <c r="DX252" s="20">
        <f>Worms1997!$B258</f>
        <v>65.166799999999995</v>
      </c>
      <c r="DY252" s="5">
        <f>Zacharias1973!$G258</f>
        <v>92.307692307691497</v>
      </c>
      <c r="DZ252" s="20">
        <f>Zacharias1973!$B258</f>
        <v>67.671099999999996</v>
      </c>
      <c r="EA252" s="5">
        <f>Zimerman1995!$G258</f>
        <v>105.72687224669556</v>
      </c>
      <c r="EB252" s="20">
        <f>Zimerman1995!$B258</f>
        <v>60.880400000000002</v>
      </c>
    </row>
    <row r="253" spans="1:132">
      <c r="A253" s="17">
        <v>250</v>
      </c>
      <c r="B253" s="17">
        <v>377</v>
      </c>
      <c r="C253" s="17">
        <v>63</v>
      </c>
      <c r="D253" s="17">
        <v>6</v>
      </c>
      <c r="E253" s="17" t="s">
        <v>232</v>
      </c>
      <c r="G253" s="5">
        <f ca="1">Tempo!F253</f>
        <v>81.297513954096928</v>
      </c>
      <c r="H253" s="20">
        <f ca="1">Dynamics!F253</f>
        <v>56.475616923076927</v>
      </c>
      <c r="I253" s="5">
        <f>Aitken1961!$G259</f>
        <v>60</v>
      </c>
      <c r="J253" s="20">
        <f>Aitken1961!$B259</f>
        <v>65.115399999999994</v>
      </c>
      <c r="K253" s="5">
        <f>Anderszewski1996!$G259</f>
        <v>83.333333333333456</v>
      </c>
      <c r="L253" s="20">
        <f>Anderszewski1996!$B259</f>
        <v>73.869699999999995</v>
      </c>
      <c r="M253" s="5">
        <f>Arciuli1996!$G259</f>
        <v>49.38271604938258</v>
      </c>
      <c r="N253" s="20">
        <f>Arciuli1996!$B259</f>
        <v>50.639600000000002</v>
      </c>
      <c r="O253" s="5">
        <f>Berg2007!$G259</f>
        <v>85.653104925052887</v>
      </c>
      <c r="P253" s="20">
        <f>Berg2007!$B259</f>
        <v>49.151000000000003</v>
      </c>
      <c r="Q253" s="5">
        <f>Biret1973!$G259</f>
        <v>48.780487804878454</v>
      </c>
      <c r="R253" s="20">
        <f>Biret1973!$B259</f>
        <v>54.497599999999998</v>
      </c>
      <c r="S253" s="5">
        <f>Blumroder1994!$G259</f>
        <v>86.956521739130721</v>
      </c>
      <c r="T253" s="20">
        <f>Blumroder1994!$B259</f>
        <v>62.2468</v>
      </c>
      <c r="U253" s="5">
        <f>Bratke1993!$G259</f>
        <v>122.44897959183801</v>
      </c>
      <c r="V253" s="20">
        <f>Bratke1993!$B259</f>
        <v>62.648600000000002</v>
      </c>
      <c r="W253" s="5">
        <f>Breidenbach1994!$G259</f>
        <v>75.949367088606991</v>
      </c>
      <c r="X253" s="20">
        <f>Breidenbach1994!$B259</f>
        <v>57.930100000000003</v>
      </c>
      <c r="Y253" s="5">
        <f>Bucquet1969!$G259</f>
        <v>93.023255813954066</v>
      </c>
      <c r="Z253" s="20">
        <f>Bucquet1969!$B259</f>
        <v>60.688499999999998</v>
      </c>
      <c r="AA253" s="5">
        <f>Douglas1991!$G259</f>
        <v>99.999999999998579</v>
      </c>
      <c r="AB253" s="20">
        <f>Douglas1991!$B259</f>
        <v>56.142000000000003</v>
      </c>
      <c r="AC253" s="5">
        <f>Dunki1998!$G259</f>
        <v>75.471698113207381</v>
      </c>
      <c r="AD253" s="20">
        <f>Dunki1998!$B259</f>
        <v>63.389800000000001</v>
      </c>
      <c r="AE253" s="5">
        <f>Dutkiewicz1975!$G259</f>
        <v>101.69491525423915</v>
      </c>
      <c r="AF253" s="20">
        <f>Dutkiewicz1975!$B259</f>
        <v>78.822199999999995</v>
      </c>
      <c r="AG253" s="5">
        <f>Eschenbach1996!$G259</f>
        <v>85.775553967119322</v>
      </c>
      <c r="AH253" s="20">
        <f>Eschenbach1996!$B259</f>
        <v>46.369</v>
      </c>
      <c r="AI253" s="5">
        <f>Georgiades1985!$G259</f>
        <v>121.2121212121201</v>
      </c>
      <c r="AJ253" s="20">
        <f>Georgiades1985!$B259</f>
        <v>70.660799999999995</v>
      </c>
      <c r="AK253" s="5">
        <f>Goebels1964!$G259</f>
        <v>79.470198675497159</v>
      </c>
      <c r="AL253" s="20">
        <f>Goebels1964!$B259</f>
        <v>61.707299999999996</v>
      </c>
      <c r="AM253" s="5">
        <f>Gould1954!$G259</f>
        <v>96</v>
      </c>
      <c r="AN253" s="20">
        <f>Gould1954!$B259</f>
        <v>63.209600000000002</v>
      </c>
      <c r="AO253" s="5">
        <f>Gould1964!$G259</f>
        <v>84.50704225352186</v>
      </c>
      <c r="AP253" s="20">
        <f>Gould1964!$B259</f>
        <v>72.110900000000001</v>
      </c>
      <c r="AQ253" s="5">
        <f>Gould1970!$G259</f>
        <v>76.923076923076806</v>
      </c>
      <c r="AR253" s="20">
        <f>Gould1970!$B259</f>
        <v>66.889399999999995</v>
      </c>
      <c r="AS253" s="5">
        <f>Gould1974!$G259</f>
        <v>46.153846153845748</v>
      </c>
      <c r="AT253" s="20">
        <f>Gould1974!$B259</f>
        <v>77.191800000000001</v>
      </c>
      <c r="AU253" s="5">
        <f>Guaita2011!$G259</f>
        <v>55.813953488371943</v>
      </c>
      <c r="AV253" s="20">
        <f>Guaita2011!$B259</f>
        <v>51.621699999999997</v>
      </c>
      <c r="AW253" s="5">
        <f>Helffer1968!$G259</f>
        <v>93.023255813954066</v>
      </c>
      <c r="AX253" s="20">
        <f>Helffer1968!$B259</f>
        <v>56.465600000000002</v>
      </c>
      <c r="AY253" s="5">
        <f>Hill1996!$G259</f>
        <v>69.364161849710257</v>
      </c>
      <c r="AZ253" s="20">
        <f>Hill1996!$B259</f>
        <v>58.863900000000001</v>
      </c>
      <c r="BA253" s="5">
        <f>Hinterhauser1991!$G259</f>
        <v>57.416267942584419</v>
      </c>
      <c r="BB253" s="20">
        <f>Hinterhauser1991!$B259</f>
        <v>51.567700000000002</v>
      </c>
      <c r="BC253" s="5">
        <f>Hochman2007!$G259</f>
        <v>103.44827586206927</v>
      </c>
      <c r="BD253" s="20">
        <f>Hochman2007!$B259</f>
        <v>65.781499999999994</v>
      </c>
      <c r="BE253" s="5">
        <f>Hough2006!$G259</f>
        <v>93.023255813954066</v>
      </c>
      <c r="BF253" s="20">
        <f>Hough2006!$B259</f>
        <v>51.261899999999997</v>
      </c>
      <c r="BG253" s="5">
        <f>Jacobs1956!$G259</f>
        <v>77.319587628864937</v>
      </c>
      <c r="BH253" s="20">
        <f>Jacobs1956!$B259</f>
        <v>68.866200000000006</v>
      </c>
      <c r="BI253" s="5">
        <f>Karlen1996!$G259</f>
        <v>93.023255813954066</v>
      </c>
      <c r="BJ253" s="20">
        <f>Karlen1996!$B259</f>
        <v>65.619799999999998</v>
      </c>
      <c r="BK253" s="5">
        <f>Kars1969!$G259</f>
        <v>49.180327868852508</v>
      </c>
      <c r="BL253" s="20">
        <f>Kars1969!$B259</f>
        <v>51.423099999999998</v>
      </c>
      <c r="BM253" s="5">
        <f>Klein2002!$G259</f>
        <v>76.923076923076806</v>
      </c>
      <c r="BN253" s="20">
        <f>Klein2002!$B259</f>
        <v>61.963299999999997</v>
      </c>
      <c r="BO253" s="5">
        <f>Koroliov2000!$G259</f>
        <v>136.36363636363706</v>
      </c>
      <c r="BP253" s="20">
        <f>Koroliov2000!$B259</f>
        <v>60.095999999999997</v>
      </c>
      <c r="BQ253" s="5">
        <f>Lifschitz1999!$G259</f>
        <v>129.03225806451519</v>
      </c>
      <c r="BR253" s="20">
        <f>Lifschitz1999!$B259</f>
        <v>70.865200000000002</v>
      </c>
      <c r="BS253" s="5">
        <f>Loriod1961!$G259</f>
        <v>120</v>
      </c>
      <c r="BT253" s="20">
        <f>Loriod1961!$B259</f>
        <v>56.961500000000001</v>
      </c>
      <c r="BU253" s="5">
        <f>Lubimov1971!$G259</f>
        <v>75.949367088606991</v>
      </c>
      <c r="BV253" s="20">
        <f>Lubimov1971!$B259</f>
        <v>58.404699999999998</v>
      </c>
      <c r="BW253" s="5">
        <f>ManchonTheis1954!$G259</f>
        <v>95.238095238095923</v>
      </c>
      <c r="BX253" s="20">
        <f>ManchonTheis1954!$B259</f>
        <v>51.507599999999996</v>
      </c>
      <c r="BY253" s="5">
        <f>McCabe1969!$G259</f>
        <v>60</v>
      </c>
      <c r="BZ253" s="20">
        <f>McCabe1969!$B259</f>
        <v>62.176099999999998</v>
      </c>
      <c r="CA253" s="5">
        <f>Mezzena1973!$G259</f>
        <v>90.225563909773598</v>
      </c>
      <c r="CB253" s="20">
        <f>Mezzena1973!$B259</f>
        <v>47.784300000000002</v>
      </c>
      <c r="CC253" s="5">
        <f>Michiels2005!$G259</f>
        <v>74.074074074073877</v>
      </c>
      <c r="CD253" s="20">
        <f>Michiels2005!$B259</f>
        <v>59.778799999999997</v>
      </c>
      <c r="CE253" s="5">
        <f>Monod1951!$G259</f>
        <v>150.00000000000054</v>
      </c>
      <c r="CF253" s="20">
        <f>Monod1951!$B259</f>
        <v>53.639899999999997</v>
      </c>
      <c r="CG253" s="5">
        <f>Nardi1998!$G259</f>
        <v>53.715308863025747</v>
      </c>
      <c r="CH253" s="20">
        <f>Nardi1998!$B259</f>
        <v>53.649700000000003</v>
      </c>
      <c r="CI253" s="5">
        <f>Neveux1990!$G259</f>
        <v>115.38461538461627</v>
      </c>
      <c r="CJ253" s="20">
        <f>Neveux1990!$B259</f>
        <v>60.081299999999999</v>
      </c>
      <c r="CK253" s="5">
        <f>Ohlsson1996!$G259</f>
        <v>96</v>
      </c>
      <c r="CL253" s="20">
        <f>Ohlsson1996!$B259</f>
        <v>42.024299999999997</v>
      </c>
      <c r="CM253" s="5">
        <f>Pestalozza1961!$G259</f>
        <v>80.536912751677363</v>
      </c>
      <c r="CN253" s="20">
        <f>Pestalozza1961!$B259</f>
        <v>60.176900000000003</v>
      </c>
      <c r="CO253" s="5">
        <f>Pollini1976!$G259</f>
        <v>97.560975609756909</v>
      </c>
      <c r="CP253" s="20">
        <f>Pollini1976!$B259</f>
        <v>62.741999999999997</v>
      </c>
      <c r="CQ253" s="5">
        <f>Pollini1990a!$G259</f>
        <v>76.923076923076806</v>
      </c>
      <c r="CR253" s="20">
        <f>Pollini1990a!$B259</f>
        <v>61.668900000000001</v>
      </c>
      <c r="CS253" s="5">
        <f>Pollini1990b!$G259</f>
        <v>86.956521739130721</v>
      </c>
      <c r="CT253" s="20">
        <f>Pollini1990b!$B259</f>
        <v>60.190399999999997</v>
      </c>
      <c r="CU253" s="5">
        <f>Pontinen2001!$G259</f>
        <v>71.856287425150242</v>
      </c>
      <c r="CV253" s="20">
        <f>Pontinen2001!$B259</f>
        <v>57.080100000000002</v>
      </c>
      <c r="CW253" s="5">
        <f>Richter1989!$G259</f>
        <v>46.153846153845748</v>
      </c>
      <c r="CX253" s="20">
        <f>Richter1989!$B259</f>
        <v>60.350299999999997</v>
      </c>
      <c r="CY253" s="5">
        <f>Rosen1969!$G259</f>
        <v>101.69491525423669</v>
      </c>
      <c r="CZ253" s="20">
        <f>Rosen1969!$B259</f>
        <v>61.451599999999999</v>
      </c>
      <c r="DA253" s="5">
        <f>Santos1977!$G259</f>
        <v>126.31578947368573</v>
      </c>
      <c r="DB253" s="20">
        <f>Santos1977!$B259</f>
        <v>60.486899999999999</v>
      </c>
      <c r="DC253" s="5">
        <f>Schleiermacher2002!$G259</f>
        <v>54.298642533937155</v>
      </c>
      <c r="DD253" s="20">
        <f>Schleiermacher2002!$B259</f>
        <v>51.9116</v>
      </c>
      <c r="DE253" s="5">
        <f>Serkin1983!$G259</f>
        <v>73.619631901840691</v>
      </c>
      <c r="DF253" s="20">
        <f>Serkin1983!$B259</f>
        <v>63.367699999999999</v>
      </c>
      <c r="DG253" s="5">
        <f>Serkin1994!$G259</f>
        <v>81.632653061224559</v>
      </c>
      <c r="DH253" s="20">
        <f>Serkin1994!$B259</f>
        <v>59.653199999999998</v>
      </c>
      <c r="DI253" s="5">
        <f>Stadlen1948!$G259</f>
        <v>56.338028169014208</v>
      </c>
      <c r="DJ253" s="20">
        <f>Stadlen1948!$B259</f>
        <v>63.5687</v>
      </c>
      <c r="DK253" s="5">
        <f>Stein1954!$G259</f>
        <v>121.2121212121201</v>
      </c>
      <c r="DL253" s="20">
        <f>Stein1954!$B259</f>
        <v>55.229399999999998</v>
      </c>
      <c r="DM253" s="5">
        <f>Steuerman2004!$G259</f>
        <v>122.44897959183447</v>
      </c>
      <c r="DN253" s="20">
        <f>Steuerman2004!$B259</f>
        <v>55.640599999999999</v>
      </c>
      <c r="DO253" s="5">
        <f>TakahashiA1973!$G259</f>
        <v>85.714285714285367</v>
      </c>
      <c r="DP253" s="20">
        <f>TakahashiA1973!$B259</f>
        <v>57.315199999999997</v>
      </c>
      <c r="DQ253" s="5">
        <f>TakahashiY1977!$G259</f>
        <v>68.571428571428569</v>
      </c>
      <c r="DR253" s="20">
        <f>TakahashiY1977!$B259</f>
        <v>52.921900000000001</v>
      </c>
      <c r="DS253" s="5">
        <f>Uchida2000!$G259</f>
        <v>34.188034188033726</v>
      </c>
      <c r="DT253" s="20">
        <f>Uchida2000!$B259</f>
        <v>43.474600000000002</v>
      </c>
      <c r="DU253" s="5">
        <f>Webster1967!$G259</f>
        <v>86.330935251799417</v>
      </c>
      <c r="DV253" s="20">
        <f>Webster1967!$B259</f>
        <v>57.902500000000003</v>
      </c>
      <c r="DW253" s="5">
        <f>Worms1997!$G259</f>
        <v>70.175438596490906</v>
      </c>
      <c r="DX253" s="20">
        <f>Worms1997!$B259</f>
        <v>57.232399999999998</v>
      </c>
      <c r="DY253" s="5">
        <f>Zacharias1973!$G259</f>
        <v>106.19469026548715</v>
      </c>
      <c r="DZ253" s="20">
        <f>Zacharias1973!$B259</f>
        <v>56.348799999999997</v>
      </c>
      <c r="EA253" s="5">
        <f>Zimerman1995!$G259</f>
        <v>98.360655737705017</v>
      </c>
      <c r="EB253" s="20">
        <f>Zimerman1995!$B259</f>
        <v>58.517200000000003</v>
      </c>
    </row>
    <row r="254" spans="1:132">
      <c r="A254" s="17">
        <v>251</v>
      </c>
      <c r="B254" s="17">
        <v>379</v>
      </c>
      <c r="C254" s="17">
        <v>64</v>
      </c>
      <c r="D254" s="17">
        <v>2</v>
      </c>
      <c r="E254" s="17" t="s">
        <v>231</v>
      </c>
      <c r="F254" s="10" t="s">
        <v>148</v>
      </c>
      <c r="G254" s="5">
        <f ca="1">Tempo!F254</f>
        <v>73.171072813492117</v>
      </c>
      <c r="H254" s="20">
        <f ca="1">Dynamics!F254</f>
        <v>58.375527692307699</v>
      </c>
      <c r="I254" s="5">
        <f>Aitken1961!$G260</f>
        <v>69.767441860465155</v>
      </c>
      <c r="J254" s="20">
        <f>Aitken1961!$B260</f>
        <v>76.878299999999996</v>
      </c>
      <c r="K254" s="5">
        <f>Anderszewski1996!$G260</f>
        <v>57.971014492753817</v>
      </c>
      <c r="L254" s="20">
        <f>Anderszewski1996!$B260</f>
        <v>69.5261</v>
      </c>
      <c r="M254" s="5">
        <f>Arciuli1996!$G260</f>
        <v>52.401746724891012</v>
      </c>
      <c r="N254" s="20">
        <f>Arciuli1996!$B260</f>
        <v>55.411000000000001</v>
      </c>
      <c r="O254" s="5">
        <f>Berg2007!$G260</f>
        <v>65.537957400328096</v>
      </c>
      <c r="P254" s="20">
        <f>Berg2007!$B260</f>
        <v>50.380899999999997</v>
      </c>
      <c r="Q254" s="5">
        <f>Biret1973!$G260</f>
        <v>39.735099337747833</v>
      </c>
      <c r="R254" s="20">
        <f>Biret1973!$B260</f>
        <v>61.873399999999997</v>
      </c>
      <c r="S254" s="5">
        <f>Blumroder1994!$G260</f>
        <v>77.92207792207688</v>
      </c>
      <c r="T254" s="20">
        <f>Blumroder1994!$B260</f>
        <v>62.592399999999998</v>
      </c>
      <c r="U254" s="5">
        <f>Bratke1993!$G260</f>
        <v>116.5048543689319</v>
      </c>
      <c r="V254" s="20">
        <f>Bratke1993!$B260</f>
        <v>56.1721</v>
      </c>
      <c r="W254" s="5">
        <f>Breidenbach1994!$G260</f>
        <v>55.632823365785541</v>
      </c>
      <c r="X254" s="20">
        <f>Breidenbach1994!$B260</f>
        <v>61.776899999999998</v>
      </c>
      <c r="Y254" s="5">
        <f>Bucquet1969!$G260</f>
        <v>75.471698113207381</v>
      </c>
      <c r="Z254" s="20">
        <f>Bucquet1969!$B260</f>
        <v>60.941099999999999</v>
      </c>
      <c r="AA254" s="5">
        <f>Douglas1991!$G260</f>
        <v>57.142857142857302</v>
      </c>
      <c r="AB254" s="20">
        <f>Douglas1991!$B260</f>
        <v>59.963799999999999</v>
      </c>
      <c r="AC254" s="5">
        <f>Dunki1998!$G260</f>
        <v>61.538461538461895</v>
      </c>
      <c r="AD254" s="20">
        <f>Dunki1998!$B260</f>
        <v>62.142800000000001</v>
      </c>
      <c r="AE254" s="5">
        <f>Dutkiewicz1975!$G260</f>
        <v>74.534161490682592</v>
      </c>
      <c r="AF254" s="20">
        <f>Dutkiewicz1975!$B260</f>
        <v>70.585800000000006</v>
      </c>
      <c r="AG254" s="5">
        <f>Eschenbach1996!$G260</f>
        <v>64.205457463884443</v>
      </c>
      <c r="AH254" s="20">
        <f>Eschenbach1996!$B260</f>
        <v>55.059699999999999</v>
      </c>
      <c r="AI254" s="5">
        <f>Georgiades1985!$G260</f>
        <v>96.774193548386378</v>
      </c>
      <c r="AJ254" s="20">
        <f>Georgiades1985!$B260</f>
        <v>67.252700000000004</v>
      </c>
      <c r="AK254" s="5">
        <f>Goebels1964!$G260</f>
        <v>62.499999999999488</v>
      </c>
      <c r="AL254" s="20">
        <f>Goebels1964!$B260</f>
        <v>72.985600000000005</v>
      </c>
      <c r="AM254" s="5">
        <f>Gould1954!$G260</f>
        <v>117.64705882352987</v>
      </c>
      <c r="AN254" s="20">
        <f>Gould1954!$B260</f>
        <v>60.7864</v>
      </c>
      <c r="AO254" s="5">
        <f>Gould1964!$G260</f>
        <v>91.603053435114347</v>
      </c>
      <c r="AP254" s="20">
        <f>Gould1964!$B260</f>
        <v>68.117400000000004</v>
      </c>
      <c r="AQ254" s="5">
        <f>Gould1970!$G260</f>
        <v>82.758620689655814</v>
      </c>
      <c r="AR254" s="20">
        <f>Gould1970!$B260</f>
        <v>60.622500000000002</v>
      </c>
      <c r="AS254" s="5">
        <f>Gould1974!$G260</f>
        <v>57.692307692308134</v>
      </c>
      <c r="AT254" s="20">
        <f>Gould1974!$B260</f>
        <v>76.630899999999997</v>
      </c>
      <c r="AU254" s="5">
        <f>Guaita2011!$G260</f>
        <v>71.005917159763413</v>
      </c>
      <c r="AV254" s="20">
        <f>Guaita2011!$B260</f>
        <v>63.072200000000002</v>
      </c>
      <c r="AW254" s="5">
        <f>Helffer1968!$G260</f>
        <v>103.44827586206927</v>
      </c>
      <c r="AX254" s="20">
        <f>Helffer1968!$B260</f>
        <v>62.039000000000001</v>
      </c>
      <c r="AY254" s="5">
        <f>Hill1996!$G260</f>
        <v>54.298642533937155</v>
      </c>
      <c r="AZ254" s="20">
        <f>Hill1996!$B260</f>
        <v>63.2669</v>
      </c>
      <c r="BA254" s="5">
        <f>Hinterhauser1991!$G260</f>
        <v>58.536585365853334</v>
      </c>
      <c r="BB254" s="20">
        <f>Hinterhauser1991!$B260</f>
        <v>55.372399999999999</v>
      </c>
      <c r="BC254" s="5">
        <f>Hochman2007!$G260</f>
        <v>86.956521739130721</v>
      </c>
      <c r="BD254" s="20">
        <f>Hochman2007!$B260</f>
        <v>62.990200000000002</v>
      </c>
      <c r="BE254" s="5">
        <f>Hough2006!$G260</f>
        <v>91.116173120728433</v>
      </c>
      <c r="BF254" s="20">
        <f>Hough2006!$B260</f>
        <v>59.299700000000001</v>
      </c>
      <c r="BG254" s="5">
        <f>Jacobs1956!$G260</f>
        <v>60.30150753768902</v>
      </c>
      <c r="BH254" s="20">
        <f>Jacobs1956!$B260</f>
        <v>67.378</v>
      </c>
      <c r="BI254" s="5">
        <f>Karlen1996!$G260</f>
        <v>80</v>
      </c>
      <c r="BJ254" s="20">
        <f>Karlen1996!$B260</f>
        <v>58.104700000000001</v>
      </c>
      <c r="BK254" s="5">
        <f>Kars1969!$G260</f>
        <v>57.142857142856528</v>
      </c>
      <c r="BL254" s="20">
        <f>Kars1969!$B260</f>
        <v>62.975200000000001</v>
      </c>
      <c r="BM254" s="5">
        <f>Klein2002!$G260</f>
        <v>64.864864864865069</v>
      </c>
      <c r="BN254" s="20">
        <f>Klein2002!$B260</f>
        <v>64.375399999999999</v>
      </c>
      <c r="BO254" s="5">
        <f>Koroliov2000!$G260</f>
        <v>86.330935251797641</v>
      </c>
      <c r="BP254" s="20">
        <f>Koroliov2000!$B260</f>
        <v>56.438699999999997</v>
      </c>
      <c r="BQ254" s="5">
        <f>Lifschitz1999!$G260</f>
        <v>127.65957446808542</v>
      </c>
      <c r="BR254" s="20">
        <f>Lifschitz1999!$B260</f>
        <v>68.322500000000005</v>
      </c>
      <c r="BS254" s="5">
        <f>Loriod1961!$G260</f>
        <v>110.09174311926571</v>
      </c>
      <c r="BT254" s="20">
        <f>Loriod1961!$B260</f>
        <v>56.842199999999998</v>
      </c>
      <c r="BU254" s="5">
        <f>Lubimov1971!$G260</f>
        <v>67.4157303370786</v>
      </c>
      <c r="BV254" s="20">
        <f>Lubimov1971!$B260</f>
        <v>61.667700000000004</v>
      </c>
      <c r="BW254" s="5">
        <f>ManchonTheis1954!$G260</f>
        <v>73.619631901839412</v>
      </c>
      <c r="BX254" s="20">
        <f>ManchonTheis1954!$B260</f>
        <v>58.701000000000001</v>
      </c>
      <c r="BY254" s="5">
        <f>McCabe1969!$G260</f>
        <v>54.054054054054085</v>
      </c>
      <c r="BZ254" s="20">
        <f>McCabe1969!$B260</f>
        <v>66.632400000000004</v>
      </c>
      <c r="CA254" s="5">
        <f>Mezzena1973!$G260</f>
        <v>60.301507537688167</v>
      </c>
      <c r="CB254" s="20">
        <f>Mezzena1973!$B260</f>
        <v>53.319499999999998</v>
      </c>
      <c r="CC254" s="5">
        <f>Michiels2005!$G260</f>
        <v>74.534161490683914</v>
      </c>
      <c r="CD254" s="20">
        <f>Michiels2005!$B260</f>
        <v>59.295900000000003</v>
      </c>
      <c r="CE254" s="5">
        <f>Monod1951!$G260</f>
        <v>142.85714285714226</v>
      </c>
      <c r="CF254" s="20">
        <f>Monod1951!$B260</f>
        <v>57.984699999999997</v>
      </c>
      <c r="CG254" s="5">
        <f>Nardi1998!$G260</f>
        <v>52.585451358457902</v>
      </c>
      <c r="CH254" s="20">
        <f>Nardi1998!$B260</f>
        <v>57.321300000000001</v>
      </c>
      <c r="CI254" s="5">
        <f>Neveux1990!$G260</f>
        <v>99.173553719007614</v>
      </c>
      <c r="CJ254" s="20">
        <f>Neveux1990!$B260</f>
        <v>61.107399999999998</v>
      </c>
      <c r="CK254" s="5">
        <f>Ohlsson1996!$G260</f>
        <v>93.023255813954066</v>
      </c>
      <c r="CL254" s="20">
        <f>Ohlsson1996!$B260</f>
        <v>38.351900000000001</v>
      </c>
      <c r="CM254" s="5">
        <f>Pestalozza1961!$G260</f>
        <v>78.431372549019557</v>
      </c>
      <c r="CN254" s="20">
        <f>Pestalozza1961!$B260</f>
        <v>62.476700000000001</v>
      </c>
      <c r="CO254" s="5">
        <f>Pollini1976!$G260</f>
        <v>88.888888888889255</v>
      </c>
      <c r="CP254" s="20">
        <f>Pollini1976!$B260</f>
        <v>54.851599999999998</v>
      </c>
      <c r="CQ254" s="5">
        <f>Pollini1990a!$G260</f>
        <v>64.864864864864074</v>
      </c>
      <c r="CR254" s="20">
        <f>Pollini1990a!$B260</f>
        <v>63.738599999999998</v>
      </c>
      <c r="CS254" s="5">
        <f>Pollini1990b!$G260</f>
        <v>71.85628742514902</v>
      </c>
      <c r="CT254" s="20">
        <f>Pollini1990b!$B260</f>
        <v>60.9801</v>
      </c>
      <c r="CU254" s="5">
        <f>Pontinen2001!$G260</f>
        <v>73.619631901839412</v>
      </c>
      <c r="CV254" s="20">
        <f>Pontinen2001!$B260</f>
        <v>59.020099999999999</v>
      </c>
      <c r="CW254" s="5">
        <f>Richter1989!$G260</f>
        <v>93.023255813956112</v>
      </c>
      <c r="CX254" s="20">
        <f>Richter1989!$B260</f>
        <v>65.103099999999998</v>
      </c>
      <c r="CY254" s="5">
        <f>Rosen1969!$G260</f>
        <v>83.857442348007709</v>
      </c>
      <c r="CZ254" s="20">
        <f>Rosen1969!$B260</f>
        <v>54.145299999999999</v>
      </c>
      <c r="DA254" s="5">
        <f>Santos1977!$G260</f>
        <v>85.714285714285367</v>
      </c>
      <c r="DB254" s="20">
        <f>Santos1977!$B260</f>
        <v>53.419899999999998</v>
      </c>
      <c r="DC254" s="5">
        <f>Schleiermacher2002!$G260</f>
        <v>51.5021459227465</v>
      </c>
      <c r="DD254" s="20">
        <f>Schleiermacher2002!$B260</f>
        <v>59.918199999999999</v>
      </c>
      <c r="DE254" s="5">
        <f>Serkin1983!$G260</f>
        <v>78.947368421052104</v>
      </c>
      <c r="DF254" s="20">
        <f>Serkin1983!$B260</f>
        <v>65.756500000000003</v>
      </c>
      <c r="DG254" s="5">
        <f>Serkin1994!$G260</f>
        <v>90.566037735849832</v>
      </c>
      <c r="DH254" s="20">
        <f>Serkin1994!$B260</f>
        <v>68.061300000000003</v>
      </c>
      <c r="DI254" s="5">
        <f>Stadlen1948!$G260</f>
        <v>77.922077922078316</v>
      </c>
      <c r="DJ254" s="20">
        <f>Stadlen1948!$B260</f>
        <v>71.179900000000004</v>
      </c>
      <c r="DK254" s="5">
        <f>Stein1954!$G260</f>
        <v>108.10810810810955</v>
      </c>
      <c r="DL254" s="20">
        <f>Stein1954!$B260</f>
        <v>60.409500000000001</v>
      </c>
      <c r="DM254" s="5">
        <f>Steuerman2004!$G260</f>
        <v>100.00000000000095</v>
      </c>
      <c r="DN254" s="20">
        <f>Steuerman2004!$B260</f>
        <v>63.58</v>
      </c>
      <c r="DO254" s="5">
        <f>TakahashiA1973!$G260</f>
        <v>64.516129032257595</v>
      </c>
      <c r="DP254" s="20">
        <f>TakahashiA1973!$B260</f>
        <v>57.729799999999997</v>
      </c>
      <c r="DQ254" s="5">
        <f>TakahashiY1977!$G260</f>
        <v>81.632653061224559</v>
      </c>
      <c r="DR254" s="20">
        <f>TakahashiY1977!$B260</f>
        <v>55.360100000000003</v>
      </c>
      <c r="DS254" s="5">
        <f>Uchida2000!$G260</f>
        <v>32.582134129785565</v>
      </c>
      <c r="DT254" s="20">
        <f>Uchida2000!$B260</f>
        <v>53.085700000000003</v>
      </c>
      <c r="DU254" s="5">
        <f>Webster1967!$G260</f>
        <v>67.796610169491132</v>
      </c>
      <c r="DV254" s="20">
        <f>Webster1967!$B260</f>
        <v>59.615299999999998</v>
      </c>
      <c r="DW254" s="5">
        <f>Worms1997!$G260</f>
        <v>71.005917159763413</v>
      </c>
      <c r="DX254" s="20">
        <f>Worms1997!$B260</f>
        <v>63.209299999999999</v>
      </c>
      <c r="DY254" s="5">
        <f>Zacharias1973!$G260</f>
        <v>73.619631901840691</v>
      </c>
      <c r="DZ254" s="20">
        <f>Zacharias1973!$B260</f>
        <v>60.819400000000002</v>
      </c>
      <c r="EA254" s="5">
        <f>Zimerman1995!$G260</f>
        <v>71.005917159763413</v>
      </c>
      <c r="EB254" s="20">
        <f>Zimerman1995!$B260</f>
        <v>57.3902</v>
      </c>
    </row>
    <row r="255" spans="1:132">
      <c r="A255" s="17">
        <v>252</v>
      </c>
      <c r="B255" s="17">
        <v>381</v>
      </c>
      <c r="C255" s="17">
        <v>64</v>
      </c>
      <c r="D255" s="17">
        <v>4</v>
      </c>
      <c r="E255" s="17" t="s">
        <v>230</v>
      </c>
      <c r="F255" s="10" t="s">
        <v>245</v>
      </c>
      <c r="G255" s="5">
        <f ca="1">Tempo!F255</f>
        <v>69.705055106763552</v>
      </c>
      <c r="H255" s="20">
        <f ca="1">Dynamics!F255</f>
        <v>53.90327538461537</v>
      </c>
      <c r="I255" s="5">
        <f>Aitken1961!$G261</f>
        <v>82.758620689655004</v>
      </c>
      <c r="J255" s="20">
        <f>Aitken1961!$B261</f>
        <v>68.502200000000002</v>
      </c>
      <c r="K255" s="5">
        <f>Anderszewski1996!$G261</f>
        <v>66.852367688022227</v>
      </c>
      <c r="L255" s="20">
        <f>Anderszewski1996!$B261</f>
        <v>51.914499999999997</v>
      </c>
      <c r="M255" s="5">
        <f>Arciuli1996!$G261</f>
        <v>66.115702479338921</v>
      </c>
      <c r="N255" s="20">
        <f>Arciuli1996!$B261</f>
        <v>55.014299999999999</v>
      </c>
      <c r="O255" s="5">
        <f>Berg2007!$G261</f>
        <v>59.865303068096566</v>
      </c>
      <c r="P255" s="20">
        <f>Berg2007!$B261</f>
        <v>39.892699999999998</v>
      </c>
      <c r="Q255" s="5">
        <f>Biret1973!$G261</f>
        <v>55.427251732101823</v>
      </c>
      <c r="R255" s="20">
        <f>Biret1973!$B261</f>
        <v>54.883000000000003</v>
      </c>
      <c r="S255" s="5">
        <f>Blumroder1994!$G261</f>
        <v>68.965517241379516</v>
      </c>
      <c r="T255" s="20">
        <f>Blumroder1994!$B261</f>
        <v>54.662700000000001</v>
      </c>
      <c r="U255" s="5">
        <f>Bratke1993!$G261</f>
        <v>113.20754716981108</v>
      </c>
      <c r="V255" s="20">
        <f>Bratke1993!$B261</f>
        <v>58.852899999999998</v>
      </c>
      <c r="W255" s="5">
        <f>Breidenbach1994!$G261</f>
        <v>61.649113793989201</v>
      </c>
      <c r="X255" s="20">
        <f>Breidenbach1994!$B261</f>
        <v>44.119</v>
      </c>
      <c r="Y255" s="5">
        <f>Bucquet1969!$G261</f>
        <v>81.911262798634624</v>
      </c>
      <c r="Z255" s="20">
        <f>Bucquet1969!$B261</f>
        <v>58.63</v>
      </c>
      <c r="AA255" s="5">
        <f>Douglas1991!$G261</f>
        <v>46.783625730994196</v>
      </c>
      <c r="AB255" s="20">
        <f>Douglas1991!$B261</f>
        <v>47.315300000000001</v>
      </c>
      <c r="AC255" s="5">
        <f>Dunki1998!$G261</f>
        <v>65.573770491803344</v>
      </c>
      <c r="AD255" s="20">
        <f>Dunki1998!$B261</f>
        <v>53.534100000000002</v>
      </c>
      <c r="AE255" s="5">
        <f>Dutkiewicz1975!$G261</f>
        <v>78.431372549019557</v>
      </c>
      <c r="AF255" s="20">
        <f>Dutkiewicz1975!$B261</f>
        <v>71.961299999999994</v>
      </c>
      <c r="AG255" s="5">
        <f>Eschenbach1996!$G261</f>
        <v>55.852920642308625</v>
      </c>
      <c r="AH255" s="20">
        <f>Eschenbach1996!$B261</f>
        <v>47.707799999999999</v>
      </c>
      <c r="AI255" s="5">
        <f>Georgiades1985!$G261</f>
        <v>98.360655737705017</v>
      </c>
      <c r="AJ255" s="20">
        <f>Georgiades1985!$B261</f>
        <v>61.879600000000003</v>
      </c>
      <c r="AK255" s="5">
        <f>Goebels1964!$G261</f>
        <v>77.669902912621978</v>
      </c>
      <c r="AL255" s="20">
        <f>Goebels1964!$B261</f>
        <v>66.549099999999996</v>
      </c>
      <c r="AM255" s="5">
        <f>Gould1954!$G261</f>
        <v>97.959183673469269</v>
      </c>
      <c r="AN255" s="20">
        <f>Gould1954!$B261</f>
        <v>57.100999999999999</v>
      </c>
      <c r="AO255" s="5">
        <f>Gould1964!$G261</f>
        <v>83.916083916084347</v>
      </c>
      <c r="AP255" s="20">
        <f>Gould1964!$B261</f>
        <v>67.322199999999995</v>
      </c>
      <c r="AQ255" s="5">
        <f>Gould1970!$G261</f>
        <v>64.864864864864558</v>
      </c>
      <c r="AR255" s="20">
        <f>Gould1970!$B261</f>
        <v>57.525500000000001</v>
      </c>
      <c r="AS255" s="5">
        <f>Gould1974!$G261</f>
        <v>46.153846153846004</v>
      </c>
      <c r="AT255" s="20">
        <f>Gould1974!$B261</f>
        <v>70.185400000000001</v>
      </c>
      <c r="AU255" s="5">
        <f>Guaita2011!$G261</f>
        <v>50.314465408804921</v>
      </c>
      <c r="AV255" s="20">
        <f>Guaita2011!$B261</f>
        <v>61.169699999999999</v>
      </c>
      <c r="AW255" s="5">
        <f>Helffer1968!$G261</f>
        <v>86.956521739129826</v>
      </c>
      <c r="AX255" s="20">
        <f>Helffer1968!$B261</f>
        <v>57.945900000000002</v>
      </c>
      <c r="AY255" s="5">
        <f>Hill1996!$G261</f>
        <v>48.387096774193473</v>
      </c>
      <c r="AZ255" s="20">
        <f>Hill1996!$B261</f>
        <v>52.4133</v>
      </c>
      <c r="BA255" s="5">
        <f>Hinterhauser1991!$G261</f>
        <v>57.831325301204743</v>
      </c>
      <c r="BB255" s="20">
        <f>Hinterhauser1991!$B261</f>
        <v>53.921700000000001</v>
      </c>
      <c r="BC255" s="5">
        <f>Hochman2007!$G261</f>
        <v>107.62331838564936</v>
      </c>
      <c r="BD255" s="20">
        <f>Hochman2007!$B261</f>
        <v>61.002600000000001</v>
      </c>
      <c r="BE255" s="5">
        <f>Hough2006!$G261</f>
        <v>70.671378091873066</v>
      </c>
      <c r="BF255" s="20">
        <f>Hough2006!$B261</f>
        <v>51.708100000000002</v>
      </c>
      <c r="BG255" s="5">
        <f>Jacobs1956!$G261</f>
        <v>71.301247771835719</v>
      </c>
      <c r="BH255" s="20">
        <f>Jacobs1956!$B261</f>
        <v>58.378500000000003</v>
      </c>
      <c r="BI255" s="5">
        <f>Karlen1996!$G261</f>
        <v>67.226890756302652</v>
      </c>
      <c r="BJ255" s="20">
        <f>Karlen1996!$B261</f>
        <v>58.1282</v>
      </c>
      <c r="BK255" s="5">
        <f>Kars1969!$G261</f>
        <v>33.149171270718185</v>
      </c>
      <c r="BL255" s="20">
        <f>Kars1969!$B261</f>
        <v>65.400300000000001</v>
      </c>
      <c r="BM255" s="5">
        <f>Klein2002!$G261</f>
        <v>105.72687224669689</v>
      </c>
      <c r="BN255" s="20">
        <f>Klein2002!$B261</f>
        <v>58.524900000000002</v>
      </c>
      <c r="BO255" s="5">
        <f>Koroliov2000!$G261</f>
        <v>108.10810810810817</v>
      </c>
      <c r="BP255" s="20">
        <f>Koroliov2000!$B261</f>
        <v>56.977600000000002</v>
      </c>
      <c r="BQ255" s="5">
        <f>Lifschitz1999!$G261</f>
        <v>64.516129032258092</v>
      </c>
      <c r="BR255" s="20">
        <f>Lifschitz1999!$B261</f>
        <v>62.388199999999998</v>
      </c>
      <c r="BS255" s="5">
        <f>Loriod1961!$G261</f>
        <v>87.27272727272728</v>
      </c>
      <c r="BT255" s="20">
        <f>Loriod1961!$B261</f>
        <v>52.813400000000001</v>
      </c>
      <c r="BU255" s="5">
        <f>Lubimov1971!$G261</f>
        <v>60</v>
      </c>
      <c r="BV255" s="20">
        <f>Lubimov1971!$B261</f>
        <v>54.395299999999999</v>
      </c>
      <c r="BW255" s="5">
        <f>ManchonTheis1954!$G261</f>
        <v>89.219330855018654</v>
      </c>
      <c r="BX255" s="20">
        <f>ManchonTheis1954!$B261</f>
        <v>56.607399999999998</v>
      </c>
      <c r="BY255" s="5">
        <f>McCabe1969!$G261</f>
        <v>56.737588652482401</v>
      </c>
      <c r="BZ255" s="20">
        <f>McCabe1969!$B261</f>
        <v>58.817599999999999</v>
      </c>
      <c r="CA255" s="5">
        <f>Mezzena1973!$G261</f>
        <v>74.005550416281338</v>
      </c>
      <c r="CB255" s="20">
        <f>Mezzena1973!$B261</f>
        <v>51.755099999999999</v>
      </c>
      <c r="CC255" s="5">
        <f>Michiels2005!$G261</f>
        <v>62.992125984251928</v>
      </c>
      <c r="CD255" s="20">
        <f>Michiels2005!$B261</f>
        <v>50.5595</v>
      </c>
      <c r="CE255" s="5">
        <f>Monod1951!$G261</f>
        <v>149.06832298136649</v>
      </c>
      <c r="CF255" s="20">
        <f>Monod1951!$B261</f>
        <v>61.7699</v>
      </c>
      <c r="CG255" s="5">
        <f>Nardi1998!$G261</f>
        <v>43.415340086830525</v>
      </c>
      <c r="CH255" s="20">
        <f>Nardi1998!$B261</f>
        <v>42.410499999999999</v>
      </c>
      <c r="CI255" s="5">
        <f>Neveux1990!$G261</f>
        <v>77.669902912621282</v>
      </c>
      <c r="CJ255" s="20">
        <f>Neveux1990!$B261</f>
        <v>58.654699999999998</v>
      </c>
      <c r="CK255" s="5">
        <f>Ohlsson1996!$G261</f>
        <v>59.113300492610804</v>
      </c>
      <c r="CL255" s="20">
        <f>Ohlsson1996!$B261</f>
        <v>46.565399999999997</v>
      </c>
      <c r="CM255" s="5">
        <f>Pestalozza1961!$G261</f>
        <v>88.235294117647086</v>
      </c>
      <c r="CN255" s="20">
        <f>Pestalozza1961!$B261</f>
        <v>54.1</v>
      </c>
      <c r="CO255" s="5">
        <f>Pollini1976!$G261</f>
        <v>96</v>
      </c>
      <c r="CP255" s="20">
        <f>Pollini1976!$B261</f>
        <v>51.262700000000002</v>
      </c>
      <c r="CQ255" s="5">
        <f>Pollini1990a!$G261</f>
        <v>56.338028169014208</v>
      </c>
      <c r="CR255" s="20">
        <f>Pollini1990a!$B261</f>
        <v>60.032200000000003</v>
      </c>
      <c r="CS255" s="5">
        <f>Pollini1990b!$G261</f>
        <v>76.923076923077517</v>
      </c>
      <c r="CT255" s="20">
        <f>Pollini1990b!$B261</f>
        <v>55.634799999999998</v>
      </c>
      <c r="CU255" s="5">
        <f>Pontinen2001!$G261</f>
        <v>79.734219269103235</v>
      </c>
      <c r="CV255" s="20">
        <f>Pontinen2001!$B261</f>
        <v>57.277000000000001</v>
      </c>
      <c r="CW255" s="5">
        <f>Richter1989!$G261</f>
        <v>41.522491349480759</v>
      </c>
      <c r="CX255" s="20">
        <f>Richter1989!$B261</f>
        <v>61.136600000000001</v>
      </c>
      <c r="CY255" s="5">
        <f>Rosen1969!$G261</f>
        <v>83.94543546694706</v>
      </c>
      <c r="CZ255" s="20">
        <f>Rosen1969!$B261</f>
        <v>49.020200000000003</v>
      </c>
      <c r="DA255" s="5">
        <f>Santos1977!$G261</f>
        <v>67.4157303370786</v>
      </c>
      <c r="DB255" s="20">
        <f>Santos1977!$B261</f>
        <v>55.346800000000002</v>
      </c>
      <c r="DC255" s="5">
        <f>Schleiermacher2002!$G261</f>
        <v>52.173913043478329</v>
      </c>
      <c r="DD255" s="20">
        <f>Schleiermacher2002!$B261</f>
        <v>53.8611</v>
      </c>
      <c r="DE255" s="5">
        <f>Serkin1983!$G261</f>
        <v>58.394160583941414</v>
      </c>
      <c r="DF255" s="20">
        <f>Serkin1983!$B261</f>
        <v>64.039000000000001</v>
      </c>
      <c r="DG255" s="5">
        <f>Serkin1994!$G261</f>
        <v>73.959938366717935</v>
      </c>
      <c r="DH255" s="20">
        <f>Serkin1994!$B261</f>
        <v>56.060400000000001</v>
      </c>
      <c r="DI255" s="5">
        <f>Stadlen1948!$G261</f>
        <v>61.224489795918117</v>
      </c>
      <c r="DJ255" s="20">
        <f>Stadlen1948!$B261</f>
        <v>58.9375</v>
      </c>
      <c r="DK255" s="5">
        <f>Stein1954!$G261</f>
        <v>123.076923076922</v>
      </c>
      <c r="DL255" s="20">
        <f>Stein1954!$B261</f>
        <v>56.725000000000001</v>
      </c>
      <c r="DM255" s="5">
        <f>Steuerman2004!$G261</f>
        <v>113.20754716981108</v>
      </c>
      <c r="DN255" s="20">
        <f>Steuerman2004!$B261</f>
        <v>61.9039</v>
      </c>
      <c r="DO255" s="5">
        <f>TakahashiA1973!$G261</f>
        <v>69.565217391304571</v>
      </c>
      <c r="DP255" s="20">
        <f>TakahashiA1973!$B261</f>
        <v>49.708100000000002</v>
      </c>
      <c r="DQ255" s="5">
        <f>TakahashiY1977!$G261</f>
        <v>70.588235294117524</v>
      </c>
      <c r="DR255" s="20">
        <f>TakahashiY1977!$B261</f>
        <v>51.333399999999997</v>
      </c>
      <c r="DS255" s="5">
        <f>Uchida2000!$G261</f>
        <v>45.653414494959058</v>
      </c>
      <c r="DT255" s="20">
        <f>Uchida2000!$B261</f>
        <v>51.697099999999999</v>
      </c>
      <c r="DU255" s="5">
        <f>Webster1967!$G261</f>
        <v>80.917060013485951</v>
      </c>
      <c r="DV255" s="20">
        <f>Webster1967!$B261</f>
        <v>60.875300000000003</v>
      </c>
      <c r="DW255" s="5">
        <f>Worms1997!$G261</f>
        <v>57.831325301204743</v>
      </c>
      <c r="DX255" s="20">
        <f>Worms1997!$B261</f>
        <v>61.096400000000003</v>
      </c>
      <c r="DY255" s="5">
        <f>Zacharias1973!$G261</f>
        <v>66.666666666666771</v>
      </c>
      <c r="DZ255" s="20">
        <f>Zacharias1973!$B261</f>
        <v>60.057600000000001</v>
      </c>
      <c r="EA255" s="5">
        <f>Zimerman1995!$G261</f>
        <v>63.829787234042712</v>
      </c>
      <c r="EB255" s="20">
        <f>Zimerman1995!$B261</f>
        <v>53.747399999999999</v>
      </c>
    </row>
    <row r="256" spans="1:132">
      <c r="A256" s="17">
        <v>253</v>
      </c>
      <c r="B256" s="17">
        <v>385</v>
      </c>
      <c r="C256" s="17">
        <v>65</v>
      </c>
      <c r="D256" s="17">
        <v>2</v>
      </c>
      <c r="E256" s="17" t="s">
        <v>239</v>
      </c>
      <c r="F256" s="10" t="s">
        <v>243</v>
      </c>
      <c r="G256" s="5">
        <f ca="1">Tempo!F256</f>
        <v>59.937320947162242</v>
      </c>
      <c r="H256" s="20">
        <f ca="1">Dynamics!F256</f>
        <v>57.098072307692341</v>
      </c>
      <c r="I256" s="5">
        <f>Aitken1961!$G262</f>
        <v>57.692307692307345</v>
      </c>
      <c r="J256" s="20">
        <f>Aitken1961!$B262</f>
        <v>67.851900000000001</v>
      </c>
      <c r="K256" s="5">
        <f>Anderszewski1996!$G262</f>
        <v>56.338028169014208</v>
      </c>
      <c r="L256" s="20">
        <f>Anderszewski1996!$B262</f>
        <v>60.567900000000002</v>
      </c>
      <c r="M256" s="5">
        <f>Arciuli1996!$G262</f>
        <v>40.404040404040423</v>
      </c>
      <c r="N256" s="20">
        <f>Arciuli1996!$B262</f>
        <v>54.528700000000001</v>
      </c>
      <c r="O256" s="5">
        <f>Berg2007!$G262</f>
        <v>54.819552306989664</v>
      </c>
      <c r="P256" s="20">
        <f>Berg2007!$B262</f>
        <v>51.853400000000001</v>
      </c>
      <c r="Q256" s="5">
        <f>Biret1973!$G262</f>
        <v>32.258064516128798</v>
      </c>
      <c r="R256" s="20">
        <f>Biret1973!$B262</f>
        <v>53.342399999999998</v>
      </c>
      <c r="S256" s="5">
        <f>Blumroder1994!$G262</f>
        <v>57.692307692308134</v>
      </c>
      <c r="T256" s="20">
        <f>Blumroder1994!$B262</f>
        <v>61.627499999999998</v>
      </c>
      <c r="U256" s="5">
        <f>Bratke1993!$G262</f>
        <v>92.307692307691497</v>
      </c>
      <c r="V256" s="20">
        <f>Bratke1993!$B262</f>
        <v>62.472299999999997</v>
      </c>
      <c r="W256" s="5">
        <f>Breidenbach1994!$G262</f>
        <v>61.855670103092855</v>
      </c>
      <c r="X256" s="20">
        <f>Breidenbach1994!$B262</f>
        <v>58.976300000000002</v>
      </c>
      <c r="Y256" s="5">
        <f>Bucquet1969!$G262</f>
        <v>52.631578947368389</v>
      </c>
      <c r="Z256" s="20">
        <f>Bucquet1969!$B262</f>
        <v>56.091799999999999</v>
      </c>
      <c r="AA256" s="5">
        <f>Douglas1991!$G262</f>
        <v>48.582995951417033</v>
      </c>
      <c r="AB256" s="20">
        <f>Douglas1991!$B262</f>
        <v>52.994300000000003</v>
      </c>
      <c r="AC256" s="5">
        <f>Dunki1998!$G262</f>
        <v>64.864864864865069</v>
      </c>
      <c r="AD256" s="20">
        <f>Dunki1998!$B262</f>
        <v>56.378</v>
      </c>
      <c r="AE256" s="5">
        <f>Dutkiewicz1975!$G262</f>
        <v>68.571428571428569</v>
      </c>
      <c r="AF256" s="20">
        <f>Dutkiewicz1975!$B262</f>
        <v>78.587199999999996</v>
      </c>
      <c r="AG256" s="5">
        <f>Eschenbach1996!$G262</f>
        <v>31.957390146471408</v>
      </c>
      <c r="AH256" s="20">
        <f>Eschenbach1996!$B262</f>
        <v>50.0398</v>
      </c>
      <c r="AI256" s="5">
        <f>Georgiades1985!$G262</f>
        <v>89.552238805969921</v>
      </c>
      <c r="AJ256" s="20">
        <f>Georgiades1985!$B262</f>
        <v>61.2393</v>
      </c>
      <c r="AK256" s="5">
        <f>Goebels1964!$G262</f>
        <v>61.538461538460105</v>
      </c>
      <c r="AL256" s="20">
        <f>Goebels1964!$B262</f>
        <v>68.974800000000002</v>
      </c>
      <c r="AM256" s="5">
        <f>Gould1954!$G262</f>
        <v>125.00000000000081</v>
      </c>
      <c r="AN256" s="20">
        <f>Gould1954!$B262</f>
        <v>51.983899999999998</v>
      </c>
      <c r="AO256" s="5">
        <f>Gould1964!$G262</f>
        <v>75.949367088606991</v>
      </c>
      <c r="AP256" s="20">
        <f>Gould1964!$B262</f>
        <v>74.954300000000003</v>
      </c>
      <c r="AQ256" s="5">
        <f>Gould1970!$G262</f>
        <v>80.536912751678898</v>
      </c>
      <c r="AR256" s="20">
        <f>Gould1970!$B262</f>
        <v>65.186899999999994</v>
      </c>
      <c r="AS256" s="5">
        <f>Gould1974!$G262</f>
        <v>52.173913043478649</v>
      </c>
      <c r="AT256" s="20">
        <f>Gould1974!$B262</f>
        <v>81.464200000000005</v>
      </c>
      <c r="AU256" s="5">
        <f>Guaita2011!$G262</f>
        <v>38.095238095238372</v>
      </c>
      <c r="AV256" s="20">
        <f>Guaita2011!$B262</f>
        <v>61.206600000000002</v>
      </c>
      <c r="AW256" s="5">
        <f>Helffer1968!$G262</f>
        <v>81.632653061224559</v>
      </c>
      <c r="AX256" s="20">
        <f>Helffer1968!$B262</f>
        <v>61.845199999999998</v>
      </c>
      <c r="AY256" s="5">
        <f>Hill1996!$G262</f>
        <v>51.282051282051206</v>
      </c>
      <c r="AZ256" s="20">
        <f>Hill1996!$B262</f>
        <v>57.304600000000001</v>
      </c>
      <c r="BA256" s="5">
        <f>Hinterhauser1991!$G262</f>
        <v>51.948051948051898</v>
      </c>
      <c r="BB256" s="20">
        <f>Hinterhauser1991!$B262</f>
        <v>57.397100000000002</v>
      </c>
      <c r="BC256" s="5">
        <f>Hochman2007!$G262</f>
        <v>109.09090909090966</v>
      </c>
      <c r="BD256" s="20">
        <f>Hochman2007!$B262</f>
        <v>63.626600000000003</v>
      </c>
      <c r="BE256" s="5">
        <f>Hough2006!$G262</f>
        <v>79.522862823060862</v>
      </c>
      <c r="BF256" s="20">
        <f>Hough2006!$B262</f>
        <v>55.018900000000002</v>
      </c>
      <c r="BG256" s="5">
        <f>Jacobs1956!$G262</f>
        <v>58.565153733528362</v>
      </c>
      <c r="BH256" s="20">
        <f>Jacobs1956!$B262</f>
        <v>61.369300000000003</v>
      </c>
      <c r="BI256" s="5">
        <f>Karlen1996!$G262</f>
        <v>64.171122994652251</v>
      </c>
      <c r="BJ256" s="20">
        <f>Karlen1996!$B262</f>
        <v>67.457800000000006</v>
      </c>
      <c r="BK256" s="5">
        <f>Kars1969!$G262</f>
        <v>32.69754768392356</v>
      </c>
      <c r="BL256" s="20">
        <f>Kars1969!$B262</f>
        <v>59.071199999999997</v>
      </c>
      <c r="BM256" s="5">
        <f>Klein2002!$G262</f>
        <v>45.454545454545197</v>
      </c>
      <c r="BN256" s="20">
        <f>Klein2002!$B262</f>
        <v>63.839599999999997</v>
      </c>
      <c r="BO256" s="5">
        <f>Koroliov2000!$G262</f>
        <v>101.69491525423915</v>
      </c>
      <c r="BP256" s="20">
        <f>Koroliov2000!$B262</f>
        <v>60.345399999999998</v>
      </c>
      <c r="BQ256" s="5">
        <f>Lifschitz1999!$G262</f>
        <v>58.823529411764937</v>
      </c>
      <c r="BR256" s="20">
        <f>Lifschitz1999!$B262</f>
        <v>52.377499999999998</v>
      </c>
      <c r="BS256" s="5">
        <f>Loriod1961!$G262</f>
        <v>89.552238805969921</v>
      </c>
      <c r="BT256" s="20">
        <f>Loriod1961!$B262</f>
        <v>56.050899999999999</v>
      </c>
      <c r="BU256" s="5">
        <f>Lubimov1971!$G262</f>
        <v>68.181818181818528</v>
      </c>
      <c r="BV256" s="20">
        <f>Lubimov1971!$B262</f>
        <v>62.006999999999998</v>
      </c>
      <c r="BW256" s="5">
        <f>ManchonTheis1954!$G262</f>
        <v>62.176165803109512</v>
      </c>
      <c r="BX256" s="20">
        <f>ManchonTheis1954!$B262</f>
        <v>57.728900000000003</v>
      </c>
      <c r="BY256" s="5">
        <f>McCabe1969!$G262</f>
        <v>53.811659192824678</v>
      </c>
      <c r="BZ256" s="20">
        <f>McCabe1969!$B262</f>
        <v>59.854399999999998</v>
      </c>
      <c r="CA256" s="5">
        <f>Mezzena1973!$G262</f>
        <v>51.347881899871872</v>
      </c>
      <c r="CB256" s="20">
        <f>Mezzena1973!$B262</f>
        <v>48.353700000000003</v>
      </c>
      <c r="CC256" s="5">
        <f>Michiels2005!$G262</f>
        <v>49.38271604938258</v>
      </c>
      <c r="CD256" s="20">
        <f>Michiels2005!$B262</f>
        <v>58.818800000000003</v>
      </c>
      <c r="CE256" s="5">
        <f>Monod1951!$G262</f>
        <v>133.48164627363724</v>
      </c>
      <c r="CF256" s="20">
        <f>Monod1951!$B262</f>
        <v>59.267499999999998</v>
      </c>
      <c r="CG256" s="5">
        <f>Nardi1998!$G262</f>
        <v>35.714285714285872</v>
      </c>
      <c r="CH256" s="20">
        <f>Nardi1998!$B262</f>
        <v>57.993299999999998</v>
      </c>
      <c r="CI256" s="5">
        <f>Neveux1990!$G262</f>
        <v>72.727272727272478</v>
      </c>
      <c r="CJ256" s="20">
        <f>Neveux1990!$B262</f>
        <v>60.020099999999999</v>
      </c>
      <c r="CK256" s="5">
        <f>Ohlsson1996!$G262</f>
        <v>43.010752688172161</v>
      </c>
      <c r="CL256" s="20">
        <f>Ohlsson1996!$B262</f>
        <v>48.924999999999997</v>
      </c>
      <c r="CM256" s="5">
        <f>Pestalozza1961!$G262</f>
        <v>71.428571428572354</v>
      </c>
      <c r="CN256" s="20">
        <f>Pestalozza1961!$B262</f>
        <v>61.942999999999998</v>
      </c>
      <c r="CO256" s="5">
        <f>Pollini1976!$G262</f>
        <v>71.174377224198992</v>
      </c>
      <c r="CP256" s="20">
        <f>Pollini1976!$B262</f>
        <v>54.260599999999997</v>
      </c>
      <c r="CQ256" s="5">
        <f>Pollini1990a!$G262</f>
        <v>38.961038961039158</v>
      </c>
      <c r="CR256" s="20">
        <f>Pollini1990a!$B262</f>
        <v>58.697000000000003</v>
      </c>
      <c r="CS256" s="5">
        <f>Pollini1990b!$G262</f>
        <v>45.283018867924433</v>
      </c>
      <c r="CT256" s="20">
        <f>Pollini1990b!$B262</f>
        <v>60.424700000000001</v>
      </c>
      <c r="CU256" s="5">
        <f>Pontinen2001!$G262</f>
        <v>71.428571428571132</v>
      </c>
      <c r="CV256" s="20">
        <f>Pontinen2001!$B262</f>
        <v>59.2896</v>
      </c>
      <c r="CW256" s="5">
        <f>Richter1989!$G262</f>
        <v>36.697247706422225</v>
      </c>
      <c r="CX256" s="20">
        <f>Richter1989!$B262</f>
        <v>64.005700000000004</v>
      </c>
      <c r="CY256" s="5">
        <f>Rosen1969!$G262</f>
        <v>64.864864864864074</v>
      </c>
      <c r="CZ256" s="20">
        <f>Rosen1969!$B262</f>
        <v>57.435600000000001</v>
      </c>
      <c r="DA256" s="5">
        <f>Santos1977!$G262</f>
        <v>105.26315789473547</v>
      </c>
      <c r="DB256" s="20">
        <f>Santos1977!$B262</f>
        <v>57.006399999999999</v>
      </c>
      <c r="DC256" s="5">
        <f>Schleiermacher2002!$G262</f>
        <v>44.117647058823543</v>
      </c>
      <c r="DD256" s="20">
        <f>Schleiermacher2002!$B262</f>
        <v>61.331699999999998</v>
      </c>
      <c r="DE256" s="5">
        <f>Serkin1983!$G262</f>
        <v>48</v>
      </c>
      <c r="DF256" s="20">
        <f>Serkin1983!$B262</f>
        <v>68.723799999999997</v>
      </c>
      <c r="DG256" s="5">
        <f>Serkin1994!$G262</f>
        <v>49.999999999999879</v>
      </c>
      <c r="DH256" s="20">
        <f>Serkin1994!$B262</f>
        <v>61.670699999999997</v>
      </c>
      <c r="DI256" s="5">
        <f>Stadlen1948!$G262</f>
        <v>65.645514223195661</v>
      </c>
      <c r="DJ256" s="20">
        <f>Stadlen1948!$B262</f>
        <v>64.235299999999995</v>
      </c>
      <c r="DK256" s="5">
        <f>Stein1954!$G262</f>
        <v>87.591240875912121</v>
      </c>
      <c r="DL256" s="20">
        <f>Stein1954!$B262</f>
        <v>63.503</v>
      </c>
      <c r="DM256" s="5">
        <f>Steuerman2004!$G262</f>
        <v>82.758620689655814</v>
      </c>
      <c r="DN256" s="20">
        <f>Steuerman2004!$B262</f>
        <v>52.207299999999996</v>
      </c>
      <c r="DO256" s="5">
        <f>TakahashiA1973!$G262</f>
        <v>57.416267942583637</v>
      </c>
      <c r="DP256" s="20">
        <f>TakahashiA1973!$B262</f>
        <v>47.877000000000002</v>
      </c>
      <c r="DQ256" s="5">
        <f>TakahashiY1977!$G262</f>
        <v>59.113300492610804</v>
      </c>
      <c r="DR256" s="20">
        <f>TakahashiY1977!$B262</f>
        <v>55.330500000000001</v>
      </c>
      <c r="DS256" s="5">
        <f>Uchida2000!$G262</f>
        <v>38.338658146964917</v>
      </c>
      <c r="DT256" s="20">
        <f>Uchida2000!$B262</f>
        <v>61.124000000000002</v>
      </c>
      <c r="DU256" s="5">
        <f>Webster1967!$G262</f>
        <v>61.162079510703705</v>
      </c>
      <c r="DV256" s="20">
        <f>Webster1967!$B262</f>
        <v>61.463799999999999</v>
      </c>
      <c r="DW256" s="5">
        <f>Worms1997!$G262</f>
        <v>54.054054054054085</v>
      </c>
      <c r="DX256" s="20">
        <f>Worms1997!$B262</f>
        <v>61.923000000000002</v>
      </c>
      <c r="DY256" s="5">
        <f>Zacharias1973!$G262</f>
        <v>53.81165919282536</v>
      </c>
      <c r="DZ256" s="20">
        <f>Zacharias1973!$B262</f>
        <v>68.787599999999998</v>
      </c>
      <c r="EA256" s="5">
        <f>Zimerman1995!$G262</f>
        <v>51.724137931034633</v>
      </c>
      <c r="EB256" s="20">
        <f>Zimerman1995!$B262</f>
        <v>51.140099999999997</v>
      </c>
    </row>
    <row r="257" spans="1:132">
      <c r="A257" s="17">
        <v>254</v>
      </c>
      <c r="B257" s="17">
        <v>387</v>
      </c>
      <c r="C257" s="17">
        <v>65</v>
      </c>
      <c r="D257" s="17">
        <v>4</v>
      </c>
      <c r="E257" s="17" t="s">
        <v>240</v>
      </c>
      <c r="F257" s="10" t="s">
        <v>244</v>
      </c>
      <c r="G257" s="5">
        <f ca="1">Tempo!F257</f>
        <v>72.162910657344938</v>
      </c>
      <c r="H257" s="20">
        <f ca="1">Dynamics!F257</f>
        <v>54.890566153846173</v>
      </c>
      <c r="I257" s="5">
        <f>Aitken1961!$G263</f>
        <v>73.394495412844449</v>
      </c>
      <c r="J257" s="20">
        <f>Aitken1961!$B263</f>
        <v>72.562700000000007</v>
      </c>
      <c r="K257" s="5">
        <f>Anderszewski1996!$G263</f>
        <v>68.376068376068005</v>
      </c>
      <c r="L257" s="20">
        <f>Anderszewski1996!$B263</f>
        <v>54.306600000000003</v>
      </c>
      <c r="M257" s="5">
        <f>Arciuli1996!$G263</f>
        <v>84.447572132300806</v>
      </c>
      <c r="N257" s="20">
        <f>Arciuli1996!$B263</f>
        <v>53.146900000000002</v>
      </c>
      <c r="O257" s="5">
        <f>Berg2007!$G263</f>
        <v>85.531004989309139</v>
      </c>
      <c r="P257" s="20">
        <f>Berg2007!$B263</f>
        <v>50.639899999999997</v>
      </c>
      <c r="Q257" s="5">
        <f>Biret1973!$G263</f>
        <v>57.971014492753817</v>
      </c>
      <c r="R257" s="20">
        <f>Biret1973!$B263</f>
        <v>55.121000000000002</v>
      </c>
      <c r="S257" s="5">
        <f>Blumroder1994!$G263</f>
        <v>87.591240875912121</v>
      </c>
      <c r="T257" s="20">
        <f>Blumroder1994!$B263</f>
        <v>57.979799999999997</v>
      </c>
      <c r="U257" s="5">
        <f>Bratke1993!$G263</f>
        <v>99.916736053289483</v>
      </c>
      <c r="V257" s="20">
        <f>Bratke1993!$B263</f>
        <v>54.279699999999998</v>
      </c>
      <c r="W257" s="5">
        <f>Breidenbach1994!$G263</f>
        <v>70.381231671554318</v>
      </c>
      <c r="X257" s="20">
        <f>Breidenbach1994!$B263</f>
        <v>56.401000000000003</v>
      </c>
      <c r="Y257" s="5">
        <f>Bucquet1969!$G263</f>
        <v>99.214551467548119</v>
      </c>
      <c r="Z257" s="20">
        <f>Bucquet1969!$B263</f>
        <v>54.3551</v>
      </c>
      <c r="AA257" s="5">
        <f>Douglas1991!$G263</f>
        <v>59.391239792130705</v>
      </c>
      <c r="AB257" s="20">
        <f>Douglas1991!$B263</f>
        <v>52.877699999999997</v>
      </c>
      <c r="AC257" s="5">
        <f>Dunki1998!$G263</f>
        <v>84.063047285463568</v>
      </c>
      <c r="AD257" s="20">
        <f>Dunki1998!$B263</f>
        <v>54.9895</v>
      </c>
      <c r="AE257" s="5">
        <f>Dutkiewicz1975!$G263</f>
        <v>90.22556390977455</v>
      </c>
      <c r="AF257" s="20">
        <f>Dutkiewicz1975!$B263</f>
        <v>72.205399999999997</v>
      </c>
      <c r="AG257" s="5">
        <f>Eschenbach1996!$G263</f>
        <v>46.792747124195834</v>
      </c>
      <c r="AH257" s="20">
        <f>Eschenbach1996!$B263</f>
        <v>38.924799999999998</v>
      </c>
      <c r="AI257" s="5">
        <f>Georgiades1985!$G263</f>
        <v>82.474226804123802</v>
      </c>
      <c r="AJ257" s="20">
        <f>Georgiades1985!$B263</f>
        <v>56.857599999999998</v>
      </c>
      <c r="AK257" s="5">
        <f>Goebels1964!$G263</f>
        <v>75.00000000000027</v>
      </c>
      <c r="AL257" s="20">
        <f>Goebels1964!$B263</f>
        <v>65.975899999999996</v>
      </c>
      <c r="AM257" s="5">
        <f>Gould1954!$G263</f>
        <v>106.19469026548649</v>
      </c>
      <c r="AN257" s="20">
        <f>Gould1954!$B263</f>
        <v>54.7806</v>
      </c>
      <c r="AO257" s="5">
        <f>Gould1964!$G263</f>
        <v>112.14953271028109</v>
      </c>
      <c r="AP257" s="20">
        <f>Gould1964!$B263</f>
        <v>76.1374</v>
      </c>
      <c r="AQ257" s="5">
        <f>Gould1970!$G263</f>
        <v>100.84033613445396</v>
      </c>
      <c r="AR257" s="20">
        <f>Gould1970!$B263</f>
        <v>59.899900000000002</v>
      </c>
      <c r="AS257" s="5">
        <f>Gould1974!$G263</f>
        <v>74.074074074073877</v>
      </c>
      <c r="AT257" s="20">
        <f>Gould1974!$B263</f>
        <v>78.599599999999995</v>
      </c>
      <c r="AU257" s="5">
        <f>Guaita2011!$G263</f>
        <v>72.92616226071047</v>
      </c>
      <c r="AV257" s="20">
        <f>Guaita2011!$B263</f>
        <v>59.276299999999999</v>
      </c>
      <c r="AW257" s="5">
        <f>Helffer1968!$G263</f>
        <v>86.642599277978903</v>
      </c>
      <c r="AX257" s="20">
        <f>Helffer1968!$B263</f>
        <v>56.7119</v>
      </c>
      <c r="AY257" s="5">
        <f>Hill1996!$G263</f>
        <v>54.48354143019295</v>
      </c>
      <c r="AZ257" s="20">
        <f>Hill1996!$B263</f>
        <v>50.290399999999998</v>
      </c>
      <c r="BA257" s="5">
        <f>Hinterhauser1991!$G263</f>
        <v>62.49999999999995</v>
      </c>
      <c r="BB257" s="20">
        <f>Hinterhauser1991!$B263</f>
        <v>57.893799999999999</v>
      </c>
      <c r="BC257" s="5">
        <f>Hochman2007!$G263</f>
        <v>110.09174311926571</v>
      </c>
      <c r="BD257" s="20">
        <f>Hochman2007!$B263</f>
        <v>66.806799999999996</v>
      </c>
      <c r="BE257" s="5">
        <f>Hough2006!$G263</f>
        <v>70.072992700730282</v>
      </c>
      <c r="BF257" s="20">
        <f>Hough2006!$B263</f>
        <v>50.496400000000001</v>
      </c>
      <c r="BG257" s="5">
        <f>Jacobs1956!$G263</f>
        <v>71.364852809991092</v>
      </c>
      <c r="BH257" s="20">
        <f>Jacobs1956!$B263</f>
        <v>58.757199999999997</v>
      </c>
      <c r="BI257" s="5">
        <f>Karlen1996!$G263</f>
        <v>88.560885608855841</v>
      </c>
      <c r="BJ257" s="20">
        <f>Karlen1996!$B263</f>
        <v>61.793599999999998</v>
      </c>
      <c r="BK257" s="5">
        <f>Kars1969!$G263</f>
        <v>34.482758620689758</v>
      </c>
      <c r="BL257" s="20">
        <f>Kars1969!$B263</f>
        <v>64.068799999999996</v>
      </c>
      <c r="BM257" s="5">
        <f>Klein2002!$G263</f>
        <v>86.393088552916026</v>
      </c>
      <c r="BN257" s="20">
        <f>Klein2002!$B263</f>
        <v>67.038499999999999</v>
      </c>
      <c r="BO257" s="5">
        <f>Koroliov2000!$G263</f>
        <v>94.861660079051347</v>
      </c>
      <c r="BP257" s="20">
        <f>Koroliov2000!$B263</f>
        <v>54.407600000000002</v>
      </c>
      <c r="BQ257" s="5">
        <f>Lifschitz1999!$G263</f>
        <v>52.863436123348109</v>
      </c>
      <c r="BR257" s="20">
        <f>Lifschitz1999!$B263</f>
        <v>55.457900000000002</v>
      </c>
      <c r="BS257" s="5">
        <f>Loriod1961!$G263</f>
        <v>75.164422173504263</v>
      </c>
      <c r="BT257" s="20">
        <f>Loriod1961!$B263</f>
        <v>57.250300000000003</v>
      </c>
      <c r="BU257" s="5">
        <f>Lubimov1971!$G263</f>
        <v>76.190476190476048</v>
      </c>
      <c r="BV257" s="20">
        <f>Lubimov1971!$B263</f>
        <v>51.368400000000001</v>
      </c>
      <c r="BW257" s="5">
        <f>ManchonTheis1954!$G263</f>
        <v>116.11030478954967</v>
      </c>
      <c r="BX257" s="20">
        <f>ManchonTheis1954!$B263</f>
        <v>56.604700000000001</v>
      </c>
      <c r="BY257" s="5">
        <f>McCabe1969!$G263</f>
        <v>52.863436123348443</v>
      </c>
      <c r="BZ257" s="20">
        <f>McCabe1969!$B263</f>
        <v>60.3155</v>
      </c>
      <c r="CA257" s="5">
        <f>Mezzena1973!$G263</f>
        <v>82.191780821917362</v>
      </c>
      <c r="CB257" s="20">
        <f>Mezzena1973!$B263</f>
        <v>50.929000000000002</v>
      </c>
      <c r="CC257" s="5">
        <f>Michiels2005!$G263</f>
        <v>65.753424657534154</v>
      </c>
      <c r="CD257" s="20">
        <f>Michiels2005!$B263</f>
        <v>56.492699999999999</v>
      </c>
      <c r="CE257" s="5">
        <f>Monod1951!$G263</f>
        <v>135.21126760563445</v>
      </c>
      <c r="CF257" s="20">
        <f>Monod1951!$B263</f>
        <v>55.360700000000001</v>
      </c>
      <c r="CG257" s="5">
        <f>Nardi1998!$G263</f>
        <v>52.80528052805262</v>
      </c>
      <c r="CH257" s="20">
        <f>Nardi1998!$B263</f>
        <v>52.372999999999998</v>
      </c>
      <c r="CI257" s="5">
        <f>Neveux1990!$G263</f>
        <v>90.600226500566222</v>
      </c>
      <c r="CJ257" s="20">
        <f>Neveux1990!$B263</f>
        <v>58.2639</v>
      </c>
      <c r="CK257" s="5">
        <f>Ohlsson1996!$G263</f>
        <v>51.172707889125519</v>
      </c>
      <c r="CL257" s="20">
        <f>Ohlsson1996!$B263</f>
        <v>45.3309</v>
      </c>
      <c r="CM257" s="5">
        <f>Pestalozza1961!$G263</f>
        <v>86.642599277978022</v>
      </c>
      <c r="CN257" s="20">
        <f>Pestalozza1961!$B263</f>
        <v>53.652999999999999</v>
      </c>
      <c r="CO257" s="5">
        <f>Pollini1976!$G263</f>
        <v>63.965884861407091</v>
      </c>
      <c r="CP257" s="20">
        <f>Pollini1976!$B263</f>
        <v>49.173099999999998</v>
      </c>
      <c r="CQ257" s="5">
        <f>Pollini1990a!$G263</f>
        <v>43.010752688171948</v>
      </c>
      <c r="CR257" s="20">
        <f>Pollini1990a!$B263</f>
        <v>55.150700000000001</v>
      </c>
      <c r="CS257" s="5">
        <f>Pollini1990b!$G263</f>
        <v>59.716347350087005</v>
      </c>
      <c r="CT257" s="20">
        <f>Pollini1990b!$B263</f>
        <v>57.032499999999999</v>
      </c>
      <c r="CU257" s="5">
        <f>Pontinen2001!$G263</f>
        <v>60.150375939849916</v>
      </c>
      <c r="CV257" s="20">
        <f>Pontinen2001!$B263</f>
        <v>57.9726</v>
      </c>
      <c r="CW257" s="5">
        <f>Richter1989!$G263</f>
        <v>57.279236276849673</v>
      </c>
      <c r="CX257" s="20">
        <f>Richter1989!$B263</f>
        <v>59.553600000000003</v>
      </c>
      <c r="CY257" s="5">
        <f>Rosen1969!$G263</f>
        <v>90.497737556561532</v>
      </c>
      <c r="CZ257" s="20">
        <f>Rosen1969!$B263</f>
        <v>53.079599999999999</v>
      </c>
      <c r="DA257" s="5">
        <f>Santos1977!$G263</f>
        <v>80.267558528428609</v>
      </c>
      <c r="DB257" s="20">
        <f>Santos1977!$B263</f>
        <v>57.063000000000002</v>
      </c>
      <c r="DC257" s="5">
        <f>Schleiermacher2002!$G263</f>
        <v>54.323223177908481</v>
      </c>
      <c r="DD257" s="20">
        <f>Schleiermacher2002!$B263</f>
        <v>56.996499999999997</v>
      </c>
      <c r="DE257" s="5">
        <f>Serkin1983!$G263</f>
        <v>47.619047619047699</v>
      </c>
      <c r="DF257" s="20">
        <f>Serkin1983!$B263</f>
        <v>64.944699999999997</v>
      </c>
      <c r="DG257" s="5">
        <f>Serkin1994!$G263</f>
        <v>64.171122994652251</v>
      </c>
      <c r="DH257" s="20">
        <f>Serkin1994!$B263</f>
        <v>57.292299999999997</v>
      </c>
      <c r="DI257" s="5">
        <f>Stadlen1948!$G263</f>
        <v>99.91673605328829</v>
      </c>
      <c r="DJ257" s="20">
        <f>Stadlen1948!$B263</f>
        <v>56.171300000000002</v>
      </c>
      <c r="DK257" s="5">
        <f>Stein1954!$G263</f>
        <v>99.17355371900878</v>
      </c>
      <c r="DL257" s="20">
        <f>Stein1954!$B263</f>
        <v>58.9983</v>
      </c>
      <c r="DM257" s="5">
        <f>Steuerman2004!$G263</f>
        <v>75.471698113207381</v>
      </c>
      <c r="DN257" s="20">
        <f>Steuerman2004!$B263</f>
        <v>64.990600000000001</v>
      </c>
      <c r="DO257" s="5">
        <f>TakahashiA1973!$G263</f>
        <v>55.891942244992869</v>
      </c>
      <c r="DP257" s="20">
        <f>TakahashiA1973!$B263</f>
        <v>50.113500000000002</v>
      </c>
      <c r="DQ257" s="5">
        <f>TakahashiY1977!$G263</f>
        <v>81.660428717250966</v>
      </c>
      <c r="DR257" s="20">
        <f>TakahashiY1977!$B263</f>
        <v>55.223999999999997</v>
      </c>
      <c r="DS257" s="5">
        <f>Uchida2000!$G263</f>
        <v>44.012470199890174</v>
      </c>
      <c r="DT257" s="20">
        <f>Uchida2000!$B263</f>
        <v>55.332500000000003</v>
      </c>
      <c r="DU257" s="5">
        <f>Webster1967!$G263</f>
        <v>94.043887147335695</v>
      </c>
      <c r="DV257" s="20">
        <f>Webster1967!$B263</f>
        <v>55.7408</v>
      </c>
      <c r="DW257" s="5">
        <f>Worms1997!$G263</f>
        <v>74.303405572755651</v>
      </c>
      <c r="DX257" s="20">
        <f>Worms1997!$B263</f>
        <v>61.77</v>
      </c>
      <c r="DY257" s="5">
        <f>Zacharias1973!$G263</f>
        <v>68.571428571428569</v>
      </c>
      <c r="DZ257" s="20">
        <f>Zacharias1973!$B263</f>
        <v>65.748400000000004</v>
      </c>
      <c r="EA257" s="5">
        <f>Zimerman1995!$G263</f>
        <v>48.563334682314782</v>
      </c>
      <c r="EB257" s="20">
        <f>Zimerman1995!$B263</f>
        <v>54.556399999999996</v>
      </c>
    </row>
    <row r="258" spans="1:132">
      <c r="A258" s="17">
        <v>255</v>
      </c>
      <c r="B258" s="17">
        <v>391</v>
      </c>
      <c r="C258" s="17">
        <v>66</v>
      </c>
      <c r="D258" s="17">
        <v>2</v>
      </c>
      <c r="E258" s="17" t="s">
        <v>241</v>
      </c>
      <c r="F258" s="10" t="s">
        <v>257</v>
      </c>
      <c r="G258" s="5">
        <f ca="1">Tempo!F258</f>
        <v>45.539111145125531</v>
      </c>
      <c r="H258" s="20">
        <f ca="1">Dynamics!F258</f>
        <v>50.070927692307706</v>
      </c>
      <c r="I258" s="5">
        <f>Aitken1961!$G264</f>
        <v>34.582132564841515</v>
      </c>
      <c r="J258" s="20">
        <f>Aitken1961!$B264</f>
        <v>68.305499999999995</v>
      </c>
      <c r="K258" s="5">
        <f>Anderszewski1996!$G264</f>
        <v>33.240997229917035</v>
      </c>
      <c r="L258" s="20">
        <f>Anderszewski1996!$B264</f>
        <v>53.716200000000001</v>
      </c>
      <c r="M258" s="5">
        <f>Arciuli1996!$G264</f>
        <v>28.929604628736964</v>
      </c>
      <c r="N258" s="20">
        <f>Arciuli1996!$B264</f>
        <v>47.380699999999997</v>
      </c>
      <c r="O258" s="5">
        <f>Berg2007!$G264</f>
        <v>48.289738430583235</v>
      </c>
      <c r="P258" s="20">
        <f>Berg2007!$B264</f>
        <v>44.990299999999998</v>
      </c>
      <c r="Q258" s="5">
        <f>Biret1973!$G264</f>
        <v>21.778584392014555</v>
      </c>
      <c r="R258" s="20">
        <f>Biret1973!$B264</f>
        <v>52.214700000000001</v>
      </c>
      <c r="S258" s="5">
        <f>Blumroder1994!$G264</f>
        <v>52.631578947368389</v>
      </c>
      <c r="T258" s="20">
        <f>Blumroder1994!$B264</f>
        <v>50.681100000000001</v>
      </c>
      <c r="U258" s="5">
        <f>Bratke1993!$G264</f>
        <v>84.62623413258072</v>
      </c>
      <c r="V258" s="20">
        <f>Bratke1993!$B264</f>
        <v>50.607599999999998</v>
      </c>
      <c r="W258" s="5">
        <f>Breidenbach1994!$G264</f>
        <v>47.430830039525674</v>
      </c>
      <c r="X258" s="20">
        <f>Breidenbach1994!$B264</f>
        <v>48.004899999999999</v>
      </c>
      <c r="Y258" s="5">
        <f>Bucquet1969!$G264</f>
        <v>47.789725209080125</v>
      </c>
      <c r="Z258" s="20">
        <f>Bucquet1969!$B264</f>
        <v>48.814</v>
      </c>
      <c r="AA258" s="5">
        <f>Douglas1991!$G264</f>
        <v>36.596523330283347</v>
      </c>
      <c r="AB258" s="20">
        <f>Douglas1991!$B264</f>
        <v>43.293700000000001</v>
      </c>
      <c r="AC258" s="5">
        <f>Dunki1998!$G264</f>
        <v>58.679706601467352</v>
      </c>
      <c r="AD258" s="20">
        <f>Dunki1998!$B264</f>
        <v>45.599200000000003</v>
      </c>
      <c r="AE258" s="5">
        <f>Dutkiewicz1975!$G264</f>
        <v>55.299539170507231</v>
      </c>
      <c r="AF258" s="20">
        <f>Dutkiewicz1975!$B264</f>
        <v>71.501900000000006</v>
      </c>
      <c r="AG258" s="5">
        <f>Eschenbach1996!$G264</f>
        <v>24.580090126997106</v>
      </c>
      <c r="AH258" s="20">
        <f>Eschenbach1996!$B264</f>
        <v>36.252600000000001</v>
      </c>
      <c r="AI258" s="5">
        <f>Georgiades1985!$G264</f>
        <v>55.299539170507231</v>
      </c>
      <c r="AJ258" s="20">
        <f>Georgiades1985!$B264</f>
        <v>52.284500000000001</v>
      </c>
      <c r="AK258" s="5">
        <f>Goebels1964!$G264</f>
        <v>40.983606557377087</v>
      </c>
      <c r="AL258" s="20">
        <f>Goebels1964!$B264</f>
        <v>64.9756</v>
      </c>
      <c r="AM258" s="5">
        <f>Gould1954!$G264</f>
        <v>64.864864864865069</v>
      </c>
      <c r="AN258" s="20">
        <f>Gould1954!$B264</f>
        <v>57.5291</v>
      </c>
      <c r="AO258" s="5">
        <f>Gould1964!$G264</f>
        <v>53.333333333333329</v>
      </c>
      <c r="AP258" s="20">
        <f>Gould1964!$B264</f>
        <v>69.258099999999999</v>
      </c>
      <c r="AQ258" s="5">
        <f>Gould1970!$G264</f>
        <v>67.039106145250628</v>
      </c>
      <c r="AR258" s="20">
        <f>Gould1970!$B264</f>
        <v>56.213999999999999</v>
      </c>
      <c r="AS258" s="5">
        <f>Gould1974!$G264</f>
        <v>33.898305084745836</v>
      </c>
      <c r="AT258" s="20">
        <f>Gould1974!$B264</f>
        <v>64.313000000000002</v>
      </c>
      <c r="AU258" s="5">
        <f>Guaita2011!$G264</f>
        <v>54.545454545454831</v>
      </c>
      <c r="AV258" s="20">
        <f>Guaita2011!$B264</f>
        <v>41.116300000000003</v>
      </c>
      <c r="AW258" s="5">
        <f>Helffer1968!$G264</f>
        <v>72.727272727272478</v>
      </c>
      <c r="AX258" s="20">
        <f>Helffer1968!$B264</f>
        <v>53.917400000000001</v>
      </c>
      <c r="AY258" s="5">
        <f>Hill1996!$G264</f>
        <v>38.034865293185405</v>
      </c>
      <c r="AZ258" s="20">
        <f>Hill1996!$B264</f>
        <v>48.228700000000003</v>
      </c>
      <c r="BA258" s="5">
        <f>Hinterhauser1991!$G264</f>
        <v>38.585209003215617</v>
      </c>
      <c r="BB258" s="20">
        <f>Hinterhauser1991!$B264</f>
        <v>49.0976</v>
      </c>
      <c r="BC258" s="5">
        <f>Hochman2007!$G264</f>
        <v>86.956521739130721</v>
      </c>
      <c r="BD258" s="20">
        <f>Hochman2007!$B264</f>
        <v>61.191800000000001</v>
      </c>
      <c r="BE258" s="5">
        <f>Hough2006!$G264</f>
        <v>43.243243243243157</v>
      </c>
      <c r="BF258" s="20">
        <f>Hough2006!$B264</f>
        <v>49.277099999999997</v>
      </c>
      <c r="BG258" s="5">
        <f>Jacobs1956!$G264</f>
        <v>51.679586563307438</v>
      </c>
      <c r="BH258" s="20">
        <f>Jacobs1956!$B264</f>
        <v>55.156399999999998</v>
      </c>
      <c r="BI258" s="5">
        <f>Karlen1996!$G264</f>
        <v>51.724137931034633</v>
      </c>
      <c r="BJ258" s="20">
        <f>Karlen1996!$B264</f>
        <v>54.244900000000001</v>
      </c>
      <c r="BK258" s="5">
        <f>Kars1969!$G264</f>
        <v>20.833333333333364</v>
      </c>
      <c r="BL258" s="20">
        <f>Kars1969!$B264</f>
        <v>62.149500000000003</v>
      </c>
      <c r="BM258" s="5">
        <f>Klein2002!$G264</f>
        <v>66.964285714285651</v>
      </c>
      <c r="BN258" s="20">
        <f>Klein2002!$B264</f>
        <v>47.313400000000001</v>
      </c>
      <c r="BO258" s="5">
        <f>Koroliov2000!$G264</f>
        <v>55.555555555555642</v>
      </c>
      <c r="BP258" s="20">
        <f>Koroliov2000!$B264</f>
        <v>54.839799999999997</v>
      </c>
      <c r="BQ258" s="5">
        <f>Lifschitz1999!$G264</f>
        <v>35.928143712574816</v>
      </c>
      <c r="BR258" s="20">
        <f>Lifschitz1999!$B264</f>
        <v>50.671300000000002</v>
      </c>
      <c r="BS258" s="5">
        <f>Loriod1961!$G264</f>
        <v>50.483803113168257</v>
      </c>
      <c r="BT258" s="20">
        <f>Loriod1961!$B264</f>
        <v>50.361600000000003</v>
      </c>
      <c r="BU258" s="5">
        <f>Lubimov1971!$G264</f>
        <v>68.571428571428569</v>
      </c>
      <c r="BV258" s="20">
        <f>Lubimov1971!$B264</f>
        <v>49.741999999999997</v>
      </c>
      <c r="BW258" s="5">
        <f>ManchonTheis1954!$G264</f>
        <v>58.167716917110532</v>
      </c>
      <c r="BX258" s="20">
        <f>ManchonTheis1954!$B264</f>
        <v>52.524900000000002</v>
      </c>
      <c r="BY258" s="5">
        <f>McCabe1969!$G264</f>
        <v>50.420168067226982</v>
      </c>
      <c r="BZ258" s="20">
        <f>McCabe1969!$B264</f>
        <v>58.104399999999998</v>
      </c>
      <c r="CA258" s="5">
        <f>Mezzena1973!$G264</f>
        <v>37.974683544303844</v>
      </c>
      <c r="CB258" s="20">
        <f>Mezzena1973!$B264</f>
        <v>51.408900000000003</v>
      </c>
      <c r="CC258" s="5">
        <f>Michiels2005!$G264</f>
        <v>33.057851239669461</v>
      </c>
      <c r="CD258" s="20">
        <f>Michiels2005!$B264</f>
        <v>48.784799999999997</v>
      </c>
      <c r="CE258" s="5">
        <f>Monod1951!$G264</f>
        <v>103.8062283737019</v>
      </c>
      <c r="CF258" s="20">
        <f>Monod1951!$B264</f>
        <v>51.283700000000003</v>
      </c>
      <c r="CG258" s="5">
        <f>Nardi1998!$G264</f>
        <v>32.145727297080306</v>
      </c>
      <c r="CH258" s="20">
        <f>Nardi1998!$B264</f>
        <v>47.172600000000003</v>
      </c>
      <c r="CI258" s="5">
        <f>Neveux1990!$G264</f>
        <v>64.136825227151917</v>
      </c>
      <c r="CJ258" s="20">
        <f>Neveux1990!$B264</f>
        <v>51.239899999999999</v>
      </c>
      <c r="CK258" s="5">
        <f>Ohlsson1996!$G264</f>
        <v>31.250000000000203</v>
      </c>
      <c r="CL258" s="20">
        <f>Ohlsson1996!$B264</f>
        <v>53.393700000000003</v>
      </c>
      <c r="CM258" s="5">
        <f>Pestalozza1961!$G264</f>
        <v>67.796610169491132</v>
      </c>
      <c r="CN258" s="20">
        <f>Pestalozza1961!$B264</f>
        <v>51.587600000000002</v>
      </c>
      <c r="CO258" s="5">
        <f>Pollini1976!$G264</f>
        <v>47.430830039525674</v>
      </c>
      <c r="CP258" s="20">
        <f>Pollini1976!$B264</f>
        <v>42.852600000000002</v>
      </c>
      <c r="CQ258" s="5">
        <f>Pollini1990a!$G264</f>
        <v>21.897810218978144</v>
      </c>
      <c r="CR258" s="20">
        <f>Pollini1990a!$B264</f>
        <v>52.855800000000002</v>
      </c>
      <c r="CS258" s="5">
        <f>Pollini1990b!$G264</f>
        <v>28.496794110662464</v>
      </c>
      <c r="CT258" s="20">
        <f>Pollini1990b!$B264</f>
        <v>51.2545</v>
      </c>
      <c r="CU258" s="5">
        <f>Pontinen2001!$G264</f>
        <v>40.540540540540434</v>
      </c>
      <c r="CV258" s="20">
        <f>Pontinen2001!$B264</f>
        <v>50.568399999999997</v>
      </c>
      <c r="CW258" s="5">
        <f>Richter1989!$G264</f>
        <v>28.639618138424837</v>
      </c>
      <c r="CX258" s="20">
        <f>Richter1989!$B264</f>
        <v>55.176900000000003</v>
      </c>
      <c r="CY258" s="5">
        <f>Rosen1969!$G264</f>
        <v>54.595086442220008</v>
      </c>
      <c r="CZ258" s="20">
        <f>Rosen1969!$B264</f>
        <v>41.023000000000003</v>
      </c>
      <c r="DA258" s="5">
        <f>Santos1977!$G264</f>
        <v>76.923076923076806</v>
      </c>
      <c r="DB258" s="20">
        <f>Santos1977!$B264</f>
        <v>54.055900000000001</v>
      </c>
      <c r="DC258" s="5">
        <f>Schleiermacher2002!$G264</f>
        <v>31.72924378635657</v>
      </c>
      <c r="DD258" s="20">
        <f>Schleiermacher2002!$B264</f>
        <v>45.228900000000003</v>
      </c>
      <c r="DE258" s="5">
        <f>Serkin1983!$G264</f>
        <v>29.197080291970906</v>
      </c>
      <c r="DF258" s="20">
        <f>Serkin1983!$B264</f>
        <v>56.4405</v>
      </c>
      <c r="DG258" s="5">
        <f>Serkin1994!$G264</f>
        <v>34.985422740525003</v>
      </c>
      <c r="DH258" s="20">
        <f>Serkin1994!$B264</f>
        <v>55.943899999999999</v>
      </c>
      <c r="DI258" s="5">
        <f>Stadlen1948!$G264</f>
        <v>38.709677419354911</v>
      </c>
      <c r="DJ258" s="20">
        <f>Stadlen1948!$B264</f>
        <v>57.618099999999998</v>
      </c>
      <c r="DK258" s="5">
        <f>Stein1954!$G264</f>
        <v>62.827225130890156</v>
      </c>
      <c r="DL258" s="20">
        <f>Stein1954!$B264</f>
        <v>55.660499999999999</v>
      </c>
      <c r="DM258" s="5">
        <f>Steuerman2004!$G264</f>
        <v>76.923076923076806</v>
      </c>
      <c r="DN258" s="20">
        <f>Steuerman2004!$B264</f>
        <v>50.244599999999998</v>
      </c>
      <c r="DO258" s="5">
        <f>TakahashiA1973!$G264</f>
        <v>43.494019572309028</v>
      </c>
      <c r="DP258" s="20">
        <f>TakahashiA1973!$B264</f>
        <v>46.653399999999998</v>
      </c>
      <c r="DQ258" s="5">
        <f>TakahashiY1977!$G264</f>
        <v>50.977060322854427</v>
      </c>
      <c r="DR258" s="20">
        <f>TakahashiY1977!$B264</f>
        <v>44.324199999999998</v>
      </c>
      <c r="DS258" s="5">
        <f>Uchida2000!$G264</f>
        <v>22.234574763757678</v>
      </c>
      <c r="DT258" s="20">
        <f>Uchida2000!$B264</f>
        <v>46.341799999999999</v>
      </c>
      <c r="DU258" s="5">
        <f>Webster1967!$G264</f>
        <v>33.802816901408349</v>
      </c>
      <c r="DV258" s="20">
        <f>Webster1967!$B264</f>
        <v>60.227800000000002</v>
      </c>
      <c r="DW258" s="5">
        <f>Worms1997!$G264</f>
        <v>50.847457627118345</v>
      </c>
      <c r="DX258" s="20">
        <f>Worms1997!$B264</f>
        <v>63.572800000000001</v>
      </c>
      <c r="DY258" s="5">
        <f>Zacharias1973!$G264</f>
        <v>41.958041958041754</v>
      </c>
      <c r="DZ258" s="20">
        <f>Zacharias1973!$B264</f>
        <v>60.001199999999997</v>
      </c>
      <c r="EA258" s="5">
        <f>Zimerman1995!$G264</f>
        <v>39.370078740157453</v>
      </c>
      <c r="EB258" s="20">
        <f>Zimerman1995!$B264</f>
        <v>45.820500000000003</v>
      </c>
    </row>
    <row r="259" spans="1:132">
      <c r="A259" s="17">
        <v>256</v>
      </c>
      <c r="B259" s="17">
        <v>393</v>
      </c>
      <c r="C259" s="17">
        <v>66</v>
      </c>
      <c r="D259" s="17">
        <v>4</v>
      </c>
      <c r="E259" s="17" t="s">
        <v>242</v>
      </c>
      <c r="G259" s="5">
        <f ca="1">Tempo!F259</f>
        <v>45.539111145125531</v>
      </c>
      <c r="H259" s="20">
        <f ca="1">Dynamics!F259</f>
        <v>54.537369230769215</v>
      </c>
      <c r="I259" s="5">
        <f>Aitken1961!$G265</f>
        <v>34.582132564841515</v>
      </c>
      <c r="J259" s="20">
        <f>Aitken1961!$B265</f>
        <v>67.380600000000001</v>
      </c>
      <c r="K259" s="5">
        <f>Anderszewski1996!$G265</f>
        <v>33.240997229917035</v>
      </c>
      <c r="L259" s="20">
        <f>Anderszewski1996!$B265</f>
        <v>52.2913</v>
      </c>
      <c r="M259" s="5">
        <f>Arciuli1996!$G265</f>
        <v>28.929604628736964</v>
      </c>
      <c r="N259" s="20">
        <f>Arciuli1996!$B265</f>
        <v>55.1907</v>
      </c>
      <c r="O259" s="5">
        <f>Berg2007!$G265</f>
        <v>48.289738430583235</v>
      </c>
      <c r="P259" s="20">
        <f>Berg2007!$B265</f>
        <v>48.523400000000002</v>
      </c>
      <c r="Q259" s="5">
        <f>Biret1973!$G265</f>
        <v>21.778584392014555</v>
      </c>
      <c r="R259" s="20">
        <f>Biret1973!$B265</f>
        <v>53.184199999999997</v>
      </c>
      <c r="S259" s="5">
        <f>Blumroder1994!$G265</f>
        <v>52.631578947368389</v>
      </c>
      <c r="T259" s="20">
        <f>Blumroder1994!$B265</f>
        <v>53.845500000000001</v>
      </c>
      <c r="U259" s="5">
        <f>Bratke1993!$G265</f>
        <v>84.62623413258072</v>
      </c>
      <c r="V259" s="20">
        <f>Bratke1993!$B265</f>
        <v>55.9636</v>
      </c>
      <c r="W259" s="5">
        <f>Breidenbach1994!$G265</f>
        <v>47.430830039525674</v>
      </c>
      <c r="X259" s="20">
        <f>Breidenbach1994!$B265</f>
        <v>53.6982</v>
      </c>
      <c r="Y259" s="5">
        <f>Bucquet1969!$G265</f>
        <v>47.789725209080125</v>
      </c>
      <c r="Z259" s="20">
        <f>Bucquet1969!$B265</f>
        <v>56.235500000000002</v>
      </c>
      <c r="AA259" s="5">
        <f>Douglas1991!$G265</f>
        <v>36.596523330283347</v>
      </c>
      <c r="AB259" s="20">
        <f>Douglas1991!$B265</f>
        <v>47.867400000000004</v>
      </c>
      <c r="AC259" s="5">
        <f>Dunki1998!$G265</f>
        <v>58.679706601467352</v>
      </c>
      <c r="AD259" s="20">
        <f>Dunki1998!$B265</f>
        <v>51.374699999999997</v>
      </c>
      <c r="AE259" s="5">
        <f>Dutkiewicz1975!$G265</f>
        <v>55.299539170507231</v>
      </c>
      <c r="AF259" s="20">
        <f>Dutkiewicz1975!$B265</f>
        <v>74.868200000000002</v>
      </c>
      <c r="AG259" s="5">
        <f>Eschenbach1996!$G265</f>
        <v>24.580090126997106</v>
      </c>
      <c r="AH259" s="20">
        <f>Eschenbach1996!$B265</f>
        <v>47.908700000000003</v>
      </c>
      <c r="AI259" s="5">
        <f>Georgiades1985!$G265</f>
        <v>55.299539170507231</v>
      </c>
      <c r="AJ259" s="20">
        <f>Georgiades1985!$B265</f>
        <v>58.829599999999999</v>
      </c>
      <c r="AK259" s="5">
        <f>Goebels1964!$G265</f>
        <v>40.983606557377087</v>
      </c>
      <c r="AL259" s="20">
        <f>Goebels1964!$B265</f>
        <v>67.521500000000003</v>
      </c>
      <c r="AM259" s="5">
        <f>Gould1954!$G265</f>
        <v>64.864864864865069</v>
      </c>
      <c r="AN259" s="20">
        <f>Gould1954!$B265</f>
        <v>63.764200000000002</v>
      </c>
      <c r="AO259" s="5">
        <f>Gould1964!$G265</f>
        <v>53.333333333333329</v>
      </c>
      <c r="AP259" s="20">
        <f>Gould1964!$B265</f>
        <v>76.039000000000001</v>
      </c>
      <c r="AQ259" s="5">
        <f>Gould1970!$G265</f>
        <v>67.039106145250628</v>
      </c>
      <c r="AR259" s="20">
        <f>Gould1970!$B265</f>
        <v>61.607700000000001</v>
      </c>
      <c r="AS259" s="5">
        <f>Gould1974!$G265</f>
        <v>33.898305084745836</v>
      </c>
      <c r="AT259" s="20">
        <f>Gould1974!$B265</f>
        <v>78.8</v>
      </c>
      <c r="AU259" s="5">
        <f>Guaita2011!$G265</f>
        <v>54.545454545454831</v>
      </c>
      <c r="AV259" s="20">
        <f>Guaita2011!$B265</f>
        <v>50.540300000000002</v>
      </c>
      <c r="AW259" s="5">
        <f>Helffer1968!$G265</f>
        <v>72.727272727272478</v>
      </c>
      <c r="AX259" s="20">
        <f>Helffer1968!$B265</f>
        <v>54.7761</v>
      </c>
      <c r="AY259" s="5">
        <f>Hill1996!$G265</f>
        <v>38.034865293185405</v>
      </c>
      <c r="AZ259" s="20">
        <f>Hill1996!$B265</f>
        <v>52.849200000000003</v>
      </c>
      <c r="BA259" s="5">
        <f>Hinterhauser1991!$G265</f>
        <v>38.585209003215617</v>
      </c>
      <c r="BB259" s="20">
        <f>Hinterhauser1991!$B265</f>
        <v>56.941400000000002</v>
      </c>
      <c r="BC259" s="5">
        <f>Hochman2007!$G265</f>
        <v>86.956521739130721</v>
      </c>
      <c r="BD259" s="20">
        <f>Hochman2007!$B265</f>
        <v>66.132000000000005</v>
      </c>
      <c r="BE259" s="5">
        <f>Hough2006!$G265</f>
        <v>43.243243243243157</v>
      </c>
      <c r="BF259" s="20">
        <f>Hough2006!$B265</f>
        <v>55.145000000000003</v>
      </c>
      <c r="BG259" s="5">
        <f>Jacobs1956!$G265</f>
        <v>51.679586563307438</v>
      </c>
      <c r="BH259" s="20">
        <f>Jacobs1956!$B265</f>
        <v>61.741300000000003</v>
      </c>
      <c r="BI259" s="5">
        <f>Karlen1996!$G265</f>
        <v>51.724137931034633</v>
      </c>
      <c r="BJ259" s="20">
        <f>Karlen1996!$B265</f>
        <v>53.429200000000002</v>
      </c>
      <c r="BK259" s="5">
        <f>Kars1969!$G265</f>
        <v>20.833333333333364</v>
      </c>
      <c r="BL259" s="20">
        <f>Kars1969!$B265</f>
        <v>62.441200000000002</v>
      </c>
      <c r="BM259" s="5">
        <f>Klein2002!$G265</f>
        <v>66.964285714285651</v>
      </c>
      <c r="BN259" s="20">
        <f>Klein2002!$B265</f>
        <v>60.061300000000003</v>
      </c>
      <c r="BO259" s="5">
        <f>Koroliov2000!$G265</f>
        <v>55.555555555555642</v>
      </c>
      <c r="BP259" s="20">
        <f>Koroliov2000!$B265</f>
        <v>55.146500000000003</v>
      </c>
      <c r="BQ259" s="5">
        <f>Lifschitz1999!$G265</f>
        <v>35.928143712574816</v>
      </c>
      <c r="BR259" s="20">
        <f>Lifschitz1999!$B265</f>
        <v>53.274500000000003</v>
      </c>
      <c r="BS259" s="5">
        <f>Loriod1961!$G265</f>
        <v>50.483803113168257</v>
      </c>
      <c r="BT259" s="20">
        <f>Loriod1961!$B265</f>
        <v>59.831600000000002</v>
      </c>
      <c r="BU259" s="5">
        <f>Lubimov1971!$G265</f>
        <v>68.571428571428569</v>
      </c>
      <c r="BV259" s="20">
        <f>Lubimov1971!$B265</f>
        <v>58.9343</v>
      </c>
      <c r="BW259" s="5">
        <f>ManchonTheis1954!$G265</f>
        <v>58.167716917110532</v>
      </c>
      <c r="BX259" s="20">
        <f>ManchonTheis1954!$B265</f>
        <v>53.542999999999999</v>
      </c>
      <c r="BY259" s="5">
        <f>McCabe1969!$G265</f>
        <v>50.420168067226982</v>
      </c>
      <c r="BZ259" s="20">
        <f>McCabe1969!$B265</f>
        <v>59.075299999999999</v>
      </c>
      <c r="CA259" s="5">
        <f>Mezzena1973!$G265</f>
        <v>37.974683544303844</v>
      </c>
      <c r="CB259" s="20">
        <f>Mezzena1973!$B265</f>
        <v>51.985999999999997</v>
      </c>
      <c r="CC259" s="5">
        <f>Michiels2005!$G265</f>
        <v>33.057851239669461</v>
      </c>
      <c r="CD259" s="20">
        <f>Michiels2005!$B265</f>
        <v>55.808399999999999</v>
      </c>
      <c r="CE259" s="5">
        <f>Monod1951!$G265</f>
        <v>103.8062283737019</v>
      </c>
      <c r="CF259" s="20">
        <f>Monod1951!$B265</f>
        <v>60.001800000000003</v>
      </c>
      <c r="CG259" s="5">
        <f>Nardi1998!$G265</f>
        <v>32.145727297080306</v>
      </c>
      <c r="CH259" s="20">
        <f>Nardi1998!$B265</f>
        <v>53.045099999999998</v>
      </c>
      <c r="CI259" s="5">
        <f>Neveux1990!$G265</f>
        <v>64.136825227151917</v>
      </c>
      <c r="CJ259" s="20">
        <f>Neveux1990!$B265</f>
        <v>55.017899999999997</v>
      </c>
      <c r="CK259" s="5">
        <f>Ohlsson1996!$G265</f>
        <v>31.250000000000203</v>
      </c>
      <c r="CL259" s="20">
        <f>Ohlsson1996!$B265</f>
        <v>52.233499999999999</v>
      </c>
      <c r="CM259" s="5">
        <f>Pestalozza1961!$G265</f>
        <v>67.796610169491132</v>
      </c>
      <c r="CN259" s="20">
        <f>Pestalozza1961!$B265</f>
        <v>60.095599999999997</v>
      </c>
      <c r="CO259" s="5">
        <f>Pollini1976!$G265</f>
        <v>47.430830039525674</v>
      </c>
      <c r="CP259" s="20">
        <f>Pollini1976!$B265</f>
        <v>43.7806</v>
      </c>
      <c r="CQ259" s="5">
        <f>Pollini1990a!$G265</f>
        <v>21.897810218978144</v>
      </c>
      <c r="CR259" s="20">
        <f>Pollini1990a!$B265</f>
        <v>61.220700000000001</v>
      </c>
      <c r="CS259" s="5">
        <f>Pollini1990b!$G265</f>
        <v>28.496794110662464</v>
      </c>
      <c r="CT259" s="20">
        <f>Pollini1990b!$B265</f>
        <v>54.220700000000001</v>
      </c>
      <c r="CU259" s="5">
        <f>Pontinen2001!$G265</f>
        <v>40.540540540540434</v>
      </c>
      <c r="CV259" s="20">
        <f>Pontinen2001!$B265</f>
        <v>53.278700000000001</v>
      </c>
      <c r="CW259" s="5">
        <f>Richter1989!$G265</f>
        <v>28.639618138424837</v>
      </c>
      <c r="CX259" s="20">
        <f>Richter1989!$B265</f>
        <v>59.550600000000003</v>
      </c>
      <c r="CY259" s="5">
        <f>Rosen1969!$G265</f>
        <v>54.595086442220008</v>
      </c>
      <c r="CZ259" s="20">
        <f>Rosen1969!$B265</f>
        <v>50.330300000000001</v>
      </c>
      <c r="DA259" s="5">
        <f>Santos1977!$G265</f>
        <v>76.923076923076806</v>
      </c>
      <c r="DB259" s="20">
        <f>Santos1977!$B265</f>
        <v>56.501600000000003</v>
      </c>
      <c r="DC259" s="5">
        <f>Schleiermacher2002!$G265</f>
        <v>31.72924378635657</v>
      </c>
      <c r="DD259" s="20">
        <f>Schleiermacher2002!$B265</f>
        <v>52.1111</v>
      </c>
      <c r="DE259" s="5">
        <f>Serkin1983!$G265</f>
        <v>29.197080291970906</v>
      </c>
      <c r="DF259" s="20">
        <f>Serkin1983!$B265</f>
        <v>60.877400000000002</v>
      </c>
      <c r="DG259" s="5">
        <f>Serkin1994!$G265</f>
        <v>34.985422740525003</v>
      </c>
      <c r="DH259" s="20">
        <f>Serkin1994!$B265</f>
        <v>59.421599999999998</v>
      </c>
      <c r="DI259" s="5">
        <f>Stadlen1948!$G265</f>
        <v>38.709677419354911</v>
      </c>
      <c r="DJ259" s="20">
        <f>Stadlen1948!$B265</f>
        <v>61.811199999999999</v>
      </c>
      <c r="DK259" s="5">
        <f>Stein1954!$G265</f>
        <v>62.827225130890156</v>
      </c>
      <c r="DL259" s="20">
        <f>Stein1954!$B265</f>
        <v>56.077399999999997</v>
      </c>
      <c r="DM259" s="5">
        <f>Steuerman2004!$G265</f>
        <v>76.923076923076806</v>
      </c>
      <c r="DN259" s="20">
        <f>Steuerman2004!$B265</f>
        <v>55.712299999999999</v>
      </c>
      <c r="DO259" s="5">
        <f>TakahashiA1973!$G265</f>
        <v>43.494019572309028</v>
      </c>
      <c r="DP259" s="20">
        <f>TakahashiA1973!$B265</f>
        <v>47.953899999999997</v>
      </c>
      <c r="DQ259" s="5">
        <f>TakahashiY1977!$G265</f>
        <v>50.977060322854427</v>
      </c>
      <c r="DR259" s="20">
        <f>TakahashiY1977!$B265</f>
        <v>55.515799999999999</v>
      </c>
      <c r="DS259" s="5">
        <f>Uchida2000!$G265</f>
        <v>22.234574763757678</v>
      </c>
      <c r="DT259" s="20">
        <f>Uchida2000!$B265</f>
        <v>54.662100000000002</v>
      </c>
      <c r="DU259" s="5">
        <f>Webster1967!$G265</f>
        <v>33.802816901408349</v>
      </c>
      <c r="DV259" s="20">
        <f>Webster1967!$B265</f>
        <v>62.427100000000003</v>
      </c>
      <c r="DW259" s="5">
        <f>Worms1997!$G265</f>
        <v>50.847457627118345</v>
      </c>
      <c r="DX259" s="20">
        <f>Worms1997!$B265</f>
        <v>58.782200000000003</v>
      </c>
      <c r="DY259" s="5">
        <f>Zacharias1973!$G265</f>
        <v>41.958041958041754</v>
      </c>
      <c r="DZ259" s="20">
        <f>Zacharias1973!$B265</f>
        <v>63.032499999999999</v>
      </c>
      <c r="EA259" s="5">
        <f>Zimerman1995!$G265</f>
        <v>39.370078740157453</v>
      </c>
      <c r="EB259" s="20">
        <f>Zimerman1995!$B265</f>
        <v>50.716700000000003</v>
      </c>
    </row>
  </sheetData>
  <mergeCells count="174">
    <mergeCell ref="BY1:BZ1"/>
    <mergeCell ref="BY2:BZ2"/>
    <mergeCell ref="CM1:CN1"/>
    <mergeCell ref="CM2:CN2"/>
    <mergeCell ref="DM1:DN1"/>
    <mergeCell ref="DM2:DN2"/>
    <mergeCell ref="DO1:DP1"/>
    <mergeCell ref="DO2:DP2"/>
    <mergeCell ref="DS1:DT1"/>
    <mergeCell ref="DS2:DT2"/>
    <mergeCell ref="CY1:CZ1"/>
    <mergeCell ref="CY2:CZ2"/>
    <mergeCell ref="DC1:DD1"/>
    <mergeCell ref="DC2:DD2"/>
    <mergeCell ref="DE1:DF1"/>
    <mergeCell ref="DE2:DF2"/>
    <mergeCell ref="DA1:DB1"/>
    <mergeCell ref="DA2:DB2"/>
    <mergeCell ref="DI1:DJ1"/>
    <mergeCell ref="DI2:DJ2"/>
    <mergeCell ref="DK1:DL1"/>
    <mergeCell ref="DK2:DL2"/>
    <mergeCell ref="DG1:DH1"/>
    <mergeCell ref="DG2:DH2"/>
    <mergeCell ref="DQ1:DR1"/>
    <mergeCell ref="DQ2:DR2"/>
    <mergeCell ref="A1:E1"/>
    <mergeCell ref="A2:E2"/>
    <mergeCell ref="I1:J1"/>
    <mergeCell ref="I2:J2"/>
    <mergeCell ref="K1:L1"/>
    <mergeCell ref="K2:L2"/>
    <mergeCell ref="G1:H1"/>
    <mergeCell ref="G2:H2"/>
    <mergeCell ref="Q1:R1"/>
    <mergeCell ref="Q2:R2"/>
    <mergeCell ref="M1:N1"/>
    <mergeCell ref="M2:N2"/>
    <mergeCell ref="O1:P1"/>
    <mergeCell ref="O2:P2"/>
    <mergeCell ref="S1:T1"/>
    <mergeCell ref="S2:T2"/>
    <mergeCell ref="U1:V1"/>
    <mergeCell ref="U2:V2"/>
    <mergeCell ref="W1:X1"/>
    <mergeCell ref="W2:X2"/>
    <mergeCell ref="AI1:AJ1"/>
    <mergeCell ref="AI2:AJ2"/>
    <mergeCell ref="AK1:AL1"/>
    <mergeCell ref="AK2:AL2"/>
    <mergeCell ref="AW1:AX1"/>
    <mergeCell ref="AW2:AX2"/>
    <mergeCell ref="AM1:AN1"/>
    <mergeCell ref="AM2:AN2"/>
    <mergeCell ref="AQ1:AR1"/>
    <mergeCell ref="AQ2:AR2"/>
    <mergeCell ref="Y1:Z1"/>
    <mergeCell ref="Y2:Z2"/>
    <mergeCell ref="AA1:AB1"/>
    <mergeCell ref="AA2:AB2"/>
    <mergeCell ref="AU1:AV1"/>
    <mergeCell ref="AU2:AV2"/>
    <mergeCell ref="AG1:AH1"/>
    <mergeCell ref="AG2:AH2"/>
    <mergeCell ref="AC1:AD1"/>
    <mergeCell ref="AC2:AD2"/>
    <mergeCell ref="AE1:AF1"/>
    <mergeCell ref="AE2:AF2"/>
    <mergeCell ref="CQ1:CR1"/>
    <mergeCell ref="CQ2:CR2"/>
    <mergeCell ref="CW1:CX1"/>
    <mergeCell ref="CW2:CX2"/>
    <mergeCell ref="CK1:CL1"/>
    <mergeCell ref="CK2:CL2"/>
    <mergeCell ref="CS1:CT1"/>
    <mergeCell ref="CS2:CT2"/>
    <mergeCell ref="CU1:CV1"/>
    <mergeCell ref="CU2:CV2"/>
    <mergeCell ref="DU1:DV1"/>
    <mergeCell ref="DU2:DV2"/>
    <mergeCell ref="DY1:DZ1"/>
    <mergeCell ref="DY2:DZ2"/>
    <mergeCell ref="DW1:DX1"/>
    <mergeCell ref="DW2:DX2"/>
    <mergeCell ref="EA1:EB1"/>
    <mergeCell ref="EA2:EB2"/>
    <mergeCell ref="EC1:ED1"/>
    <mergeCell ref="EC2:ED2"/>
    <mergeCell ref="FA1:FB1"/>
    <mergeCell ref="FA2:FB2"/>
    <mergeCell ref="EY1:EZ1"/>
    <mergeCell ref="EY2:EZ2"/>
    <mergeCell ref="FC1:FD1"/>
    <mergeCell ref="FC2:FD2"/>
    <mergeCell ref="EE1:EF1"/>
    <mergeCell ref="EE2:EF2"/>
    <mergeCell ref="ES1:ET1"/>
    <mergeCell ref="ES2:ET2"/>
    <mergeCell ref="EG1:EH1"/>
    <mergeCell ref="EG2:EH2"/>
    <mergeCell ref="EI1:EJ1"/>
    <mergeCell ref="EI2:EJ2"/>
    <mergeCell ref="EK1:EL1"/>
    <mergeCell ref="EK2:EL2"/>
    <mergeCell ref="EM1:EN1"/>
    <mergeCell ref="EM2:EN2"/>
    <mergeCell ref="EO1:EP1"/>
    <mergeCell ref="EO2:EP2"/>
    <mergeCell ref="EQ1:ER1"/>
    <mergeCell ref="EQ2:ER2"/>
    <mergeCell ref="FU1:FV1"/>
    <mergeCell ref="FU2:FV2"/>
    <mergeCell ref="FM1:FN1"/>
    <mergeCell ref="FM2:FN2"/>
    <mergeCell ref="FO1:FP1"/>
    <mergeCell ref="FO2:FP2"/>
    <mergeCell ref="FQ1:FR1"/>
    <mergeCell ref="FQ2:FR2"/>
    <mergeCell ref="CI1:CJ1"/>
    <mergeCell ref="CI2:CJ2"/>
    <mergeCell ref="FG1:FH1"/>
    <mergeCell ref="FG2:FH2"/>
    <mergeCell ref="FE1:FF1"/>
    <mergeCell ref="FE2:FF2"/>
    <mergeCell ref="FI1:FJ1"/>
    <mergeCell ref="FI2:FJ2"/>
    <mergeCell ref="FS1:FT1"/>
    <mergeCell ref="FS2:FT2"/>
    <mergeCell ref="FK1:FL1"/>
    <mergeCell ref="FK2:FL2"/>
    <mergeCell ref="EU1:EV1"/>
    <mergeCell ref="EU2:EV2"/>
    <mergeCell ref="EW1:EX1"/>
    <mergeCell ref="EW2:EX2"/>
    <mergeCell ref="BW1:BX1"/>
    <mergeCell ref="BW2:BX2"/>
    <mergeCell ref="BM1:BN1"/>
    <mergeCell ref="BM2:BN2"/>
    <mergeCell ref="BI1:BJ1"/>
    <mergeCell ref="BI2:BJ2"/>
    <mergeCell ref="BE1:BF1"/>
    <mergeCell ref="BE2:BF2"/>
    <mergeCell ref="BG1:BH1"/>
    <mergeCell ref="BG2:BH2"/>
    <mergeCell ref="BK1:BL1"/>
    <mergeCell ref="BK2:BL2"/>
    <mergeCell ref="BO1:BP1"/>
    <mergeCell ref="BO2:BP2"/>
    <mergeCell ref="BQ1:BR1"/>
    <mergeCell ref="BQ2:BR2"/>
    <mergeCell ref="CA1:CB1"/>
    <mergeCell ref="CA2:CB2"/>
    <mergeCell ref="CO1:CP1"/>
    <mergeCell ref="CO2:CP2"/>
    <mergeCell ref="AO1:AP1"/>
    <mergeCell ref="AO2:AP2"/>
    <mergeCell ref="AS1:AT1"/>
    <mergeCell ref="AS2:AT2"/>
    <mergeCell ref="BS1:BT1"/>
    <mergeCell ref="BS2:BT2"/>
    <mergeCell ref="BC1:BD1"/>
    <mergeCell ref="BC2:BD2"/>
    <mergeCell ref="BA1:BB1"/>
    <mergeCell ref="BA2:BB2"/>
    <mergeCell ref="AY1:AZ1"/>
    <mergeCell ref="AY2:AZ2"/>
    <mergeCell ref="CC1:CD1"/>
    <mergeCell ref="CC2:CD2"/>
    <mergeCell ref="CG1:CH1"/>
    <mergeCell ref="CG2:CH2"/>
    <mergeCell ref="CE1:CF1"/>
    <mergeCell ref="CE2:CF2"/>
    <mergeCell ref="BU1:BV1"/>
    <mergeCell ref="BU2:BV2"/>
  </mergeCells>
  <phoneticPr fontId="21" type="noConversion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49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Patricia von Blumröder</v>
      </c>
      <c r="K4" s="1"/>
      <c r="L4" s="1"/>
      <c r="M4" s="1"/>
    </row>
    <row r="5" spans="1:13">
      <c r="A5" s="10" t="s">
        <v>126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127</v>
      </c>
      <c r="B6" s="1" t="s">
        <v>48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Ars Musici (Freiburger Musikforum) 1118-2 (1995)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0.58799999999999997</v>
      </c>
      <c r="B10" s="19">
        <v>56.528599999999997</v>
      </c>
      <c r="C10">
        <v>1</v>
      </c>
      <c r="D10" s="2">
        <f>Main!$B4</f>
        <v>1</v>
      </c>
      <c r="E10" s="2">
        <f>$D11-$D10</f>
        <v>3</v>
      </c>
      <c r="F10">
        <f>$A11-$A10</f>
        <v>1.48</v>
      </c>
      <c r="G10" s="2">
        <f>$E10/$F10*60</f>
        <v>121.62162162162163</v>
      </c>
      <c r="I10">
        <f>$A10</f>
        <v>0.58799999999999997</v>
      </c>
      <c r="J10" s="13">
        <f t="shared" ref="J10:J73" si="2">$G10</f>
        <v>121.62162162162163</v>
      </c>
      <c r="K10">
        <f>$C10</f>
        <v>1</v>
      </c>
    </row>
    <row r="11" spans="1:13">
      <c r="A11">
        <v>2.0680000000000001</v>
      </c>
      <c r="B11" s="19">
        <v>48.995399999999997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0.39000000000000012</v>
      </c>
      <c r="G11" s="2">
        <f t="shared" ref="G11:G74" si="5">$E11/$F11*60</f>
        <v>153.84615384615381</v>
      </c>
      <c r="I11">
        <f t="shared" ref="I11:I74" si="6">$A11</f>
        <v>2.0680000000000001</v>
      </c>
      <c r="J11" s="13">
        <f t="shared" si="2"/>
        <v>153.84615384615381</v>
      </c>
      <c r="K11">
        <f t="shared" ref="K11:K74" si="7">$C11</f>
        <v>2</v>
      </c>
    </row>
    <row r="12" spans="1:13">
      <c r="A12">
        <v>2.4580000000000002</v>
      </c>
      <c r="B12" s="19">
        <v>60.662799999999997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0.54999999999999982</v>
      </c>
      <c r="G12" s="2">
        <f t="shared" si="5"/>
        <v>109.09090909090912</v>
      </c>
      <c r="I12">
        <f t="shared" si="6"/>
        <v>2.4580000000000002</v>
      </c>
      <c r="J12" s="13">
        <f t="shared" si="2"/>
        <v>109.09090909090912</v>
      </c>
      <c r="K12">
        <f t="shared" si="7"/>
        <v>3</v>
      </c>
    </row>
    <row r="13" spans="1:13">
      <c r="A13">
        <v>3.008</v>
      </c>
      <c r="B13" s="19">
        <v>57.730800000000002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1.9699999999999998</v>
      </c>
      <c r="G13" s="2">
        <f t="shared" si="5"/>
        <v>152.2842639593909</v>
      </c>
      <c r="I13">
        <f t="shared" si="6"/>
        <v>3.008</v>
      </c>
      <c r="J13" s="13">
        <f t="shared" si="2"/>
        <v>152.2842639593909</v>
      </c>
      <c r="K13">
        <f t="shared" si="7"/>
        <v>4</v>
      </c>
    </row>
    <row r="14" spans="1:13">
      <c r="A14">
        <v>4.9779999999999998</v>
      </c>
      <c r="B14" s="19">
        <v>68.796300000000002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0.45999999999999996</v>
      </c>
      <c r="G14" s="2">
        <f t="shared" si="5"/>
        <v>130.43478260869568</v>
      </c>
      <c r="I14">
        <f t="shared" si="6"/>
        <v>4.9779999999999998</v>
      </c>
      <c r="J14" s="13">
        <f t="shared" si="2"/>
        <v>130.43478260869568</v>
      </c>
      <c r="K14">
        <f t="shared" si="7"/>
        <v>5</v>
      </c>
    </row>
    <row r="15" spans="1:13">
      <c r="A15">
        <v>5.4379999999999997</v>
      </c>
      <c r="B15" s="19">
        <v>68.592600000000004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0.49000000000000021</v>
      </c>
      <c r="G15" s="2">
        <f t="shared" si="5"/>
        <v>122.44897959183669</v>
      </c>
      <c r="I15">
        <f t="shared" si="6"/>
        <v>5.4379999999999997</v>
      </c>
      <c r="J15" s="13">
        <f t="shared" si="2"/>
        <v>122.44897959183669</v>
      </c>
      <c r="K15">
        <f t="shared" si="7"/>
        <v>6</v>
      </c>
    </row>
    <row r="16" spans="1:13">
      <c r="A16">
        <v>5.9279999999999999</v>
      </c>
      <c r="B16" s="19">
        <v>72.148499999999999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0.52000000000000046</v>
      </c>
      <c r="G16" s="2">
        <f t="shared" si="5"/>
        <v>115.38461538461529</v>
      </c>
      <c r="I16">
        <f t="shared" si="6"/>
        <v>5.9279999999999999</v>
      </c>
      <c r="J16" s="13">
        <f t="shared" si="2"/>
        <v>115.38461538461529</v>
      </c>
      <c r="K16">
        <f t="shared" si="7"/>
        <v>7</v>
      </c>
    </row>
    <row r="17" spans="1:11">
      <c r="A17">
        <v>6.4480000000000004</v>
      </c>
      <c r="B17" s="19">
        <v>68.755399999999995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1.1199999999999992</v>
      </c>
      <c r="G17" s="2">
        <f t="shared" si="5"/>
        <v>107.14285714285721</v>
      </c>
      <c r="I17">
        <f t="shared" si="6"/>
        <v>6.4480000000000004</v>
      </c>
      <c r="J17" s="13">
        <f t="shared" si="2"/>
        <v>107.14285714285721</v>
      </c>
      <c r="K17">
        <f t="shared" si="7"/>
        <v>8</v>
      </c>
    </row>
    <row r="18" spans="1:11">
      <c r="A18">
        <v>7.5679999999999996</v>
      </c>
      <c r="B18" s="19">
        <v>58.973300000000002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2.16</v>
      </c>
      <c r="G18" s="2">
        <f t="shared" si="5"/>
        <v>138.88888888888889</v>
      </c>
      <c r="I18">
        <f t="shared" si="6"/>
        <v>7.5679999999999996</v>
      </c>
      <c r="J18" s="13">
        <f t="shared" si="2"/>
        <v>138.88888888888889</v>
      </c>
      <c r="K18">
        <f t="shared" si="7"/>
        <v>9</v>
      </c>
    </row>
    <row r="19" spans="1:11">
      <c r="A19">
        <v>9.7279999999999998</v>
      </c>
      <c r="B19" s="19">
        <v>62.747100000000003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0.88000000000000078</v>
      </c>
      <c r="G19" s="2">
        <f t="shared" si="5"/>
        <v>136.36363636363623</v>
      </c>
      <c r="I19">
        <f t="shared" si="6"/>
        <v>9.7279999999999998</v>
      </c>
      <c r="J19" s="13">
        <f t="shared" si="2"/>
        <v>136.36363636363623</v>
      </c>
      <c r="K19">
        <f t="shared" si="7"/>
        <v>10</v>
      </c>
    </row>
    <row r="20" spans="1:11">
      <c r="A20">
        <v>10.608000000000001</v>
      </c>
      <c r="B20" s="19">
        <v>60.985700000000001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0.51999999999999957</v>
      </c>
      <c r="G20" s="2">
        <f t="shared" si="5"/>
        <v>115.38461538461549</v>
      </c>
      <c r="I20">
        <f t="shared" si="6"/>
        <v>10.608000000000001</v>
      </c>
      <c r="J20" s="13">
        <f t="shared" si="2"/>
        <v>115.38461538461549</v>
      </c>
      <c r="K20">
        <f t="shared" si="7"/>
        <v>11</v>
      </c>
    </row>
    <row r="21" spans="1:11">
      <c r="A21">
        <v>11.128</v>
      </c>
      <c r="B21" s="19">
        <v>55.725499999999997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1.1799999999999997</v>
      </c>
      <c r="G21" s="2">
        <f t="shared" si="5"/>
        <v>152.54237288135599</v>
      </c>
      <c r="I21">
        <f t="shared" si="6"/>
        <v>11.128</v>
      </c>
      <c r="J21" s="13">
        <f t="shared" si="2"/>
        <v>152.54237288135599</v>
      </c>
      <c r="K21">
        <f t="shared" si="7"/>
        <v>12</v>
      </c>
    </row>
    <row r="22" spans="1:11">
      <c r="A22">
        <v>12.308</v>
      </c>
      <c r="B22" s="19">
        <v>70.8202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1.6099999999999994</v>
      </c>
      <c r="G22" s="2">
        <f t="shared" si="5"/>
        <v>111.80124223602488</v>
      </c>
      <c r="I22">
        <f t="shared" si="6"/>
        <v>12.308</v>
      </c>
      <c r="J22" s="13">
        <f t="shared" si="2"/>
        <v>111.80124223602488</v>
      </c>
      <c r="K22">
        <f t="shared" si="7"/>
        <v>13</v>
      </c>
    </row>
    <row r="23" spans="1:11">
      <c r="A23">
        <v>13.917999999999999</v>
      </c>
      <c r="B23" s="19">
        <v>70.413600000000002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0.36000000000000121</v>
      </c>
      <c r="G23" s="2">
        <f t="shared" si="5"/>
        <v>166.66666666666609</v>
      </c>
      <c r="I23">
        <f t="shared" si="6"/>
        <v>13.917999999999999</v>
      </c>
      <c r="J23" s="13">
        <f t="shared" si="2"/>
        <v>166.66666666666609</v>
      </c>
      <c r="K23">
        <f t="shared" si="7"/>
        <v>14</v>
      </c>
    </row>
    <row r="24" spans="1:11">
      <c r="A24">
        <v>14.278</v>
      </c>
      <c r="B24" s="19">
        <v>69.506299999999996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0.46999999999999886</v>
      </c>
      <c r="G24" s="2">
        <f t="shared" si="5"/>
        <v>127.65957446808542</v>
      </c>
      <c r="I24">
        <f t="shared" si="6"/>
        <v>14.278</v>
      </c>
      <c r="J24" s="13">
        <f t="shared" si="2"/>
        <v>127.65957446808542</v>
      </c>
      <c r="K24">
        <f t="shared" si="7"/>
        <v>15</v>
      </c>
    </row>
    <row r="25" spans="1:11">
      <c r="A25">
        <v>14.747999999999999</v>
      </c>
      <c r="B25" s="19">
        <v>68.647099999999995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1.7799999999999994</v>
      </c>
      <c r="G25" s="2">
        <f t="shared" si="5"/>
        <v>168.53932584269668</v>
      </c>
      <c r="I25">
        <f t="shared" si="6"/>
        <v>14.747999999999999</v>
      </c>
      <c r="J25" s="13">
        <f t="shared" si="2"/>
        <v>168.53932584269668</v>
      </c>
      <c r="K25">
        <f t="shared" si="7"/>
        <v>16</v>
      </c>
    </row>
    <row r="26" spans="1:11">
      <c r="A26">
        <v>16.527999999999999</v>
      </c>
      <c r="B26" s="19">
        <v>67.956100000000006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0.39000000000000057</v>
      </c>
      <c r="G26" s="2">
        <f t="shared" si="5"/>
        <v>153.84615384615361</v>
      </c>
      <c r="I26">
        <f t="shared" si="6"/>
        <v>16.527999999999999</v>
      </c>
      <c r="J26" s="13">
        <f t="shared" si="2"/>
        <v>153.84615384615361</v>
      </c>
      <c r="K26">
        <f t="shared" si="7"/>
        <v>17</v>
      </c>
    </row>
    <row r="27" spans="1:11">
      <c r="A27">
        <v>16.917999999999999</v>
      </c>
      <c r="B27" s="19">
        <v>70.589799999999997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0.40000000000000213</v>
      </c>
      <c r="G27" s="2">
        <f t="shared" si="5"/>
        <v>149.9999999999992</v>
      </c>
      <c r="I27">
        <f t="shared" si="6"/>
        <v>16.917999999999999</v>
      </c>
      <c r="J27" s="13">
        <f t="shared" si="2"/>
        <v>149.9999999999992</v>
      </c>
      <c r="K27">
        <f t="shared" si="7"/>
        <v>18</v>
      </c>
    </row>
    <row r="28" spans="1:11">
      <c r="A28">
        <v>17.318000000000001</v>
      </c>
      <c r="B28" s="19">
        <v>74.286699999999996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0.47999999999999687</v>
      </c>
      <c r="G28" s="2">
        <f t="shared" si="5"/>
        <v>125.00000000000081</v>
      </c>
      <c r="I28">
        <f t="shared" si="6"/>
        <v>17.318000000000001</v>
      </c>
      <c r="J28" s="13">
        <f t="shared" si="2"/>
        <v>125.00000000000081</v>
      </c>
      <c r="K28">
        <f t="shared" si="7"/>
        <v>19</v>
      </c>
    </row>
    <row r="29" spans="1:11">
      <c r="A29">
        <v>17.797999999999998</v>
      </c>
      <c r="B29" s="19">
        <v>73.879000000000005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1.0200000000000031</v>
      </c>
      <c r="G29" s="2">
        <f t="shared" si="5"/>
        <v>117.64705882352905</v>
      </c>
      <c r="I29">
        <f t="shared" si="6"/>
        <v>17.797999999999998</v>
      </c>
      <c r="J29" s="13">
        <f t="shared" si="2"/>
        <v>117.64705882352905</v>
      </c>
      <c r="K29">
        <f t="shared" si="7"/>
        <v>20</v>
      </c>
    </row>
    <row r="30" spans="1:11">
      <c r="A30">
        <v>18.818000000000001</v>
      </c>
      <c r="B30" s="19">
        <v>62.850299999999997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2.2299999999999969</v>
      </c>
      <c r="G30" s="2">
        <f t="shared" si="5"/>
        <v>134.52914798206299</v>
      </c>
      <c r="I30">
        <f t="shared" si="6"/>
        <v>18.818000000000001</v>
      </c>
      <c r="J30" s="13">
        <f t="shared" si="2"/>
        <v>134.52914798206299</v>
      </c>
      <c r="K30">
        <f t="shared" si="7"/>
        <v>21</v>
      </c>
    </row>
    <row r="31" spans="1:11">
      <c r="A31">
        <v>21.047999999999998</v>
      </c>
      <c r="B31" s="19">
        <v>52.510399999999997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0.88000000000000256</v>
      </c>
      <c r="G31" s="2">
        <f t="shared" si="5"/>
        <v>136.36363636363598</v>
      </c>
      <c r="I31">
        <f t="shared" si="6"/>
        <v>21.047999999999998</v>
      </c>
      <c r="J31" s="13">
        <f t="shared" si="2"/>
        <v>136.36363636363598</v>
      </c>
      <c r="K31">
        <f t="shared" si="7"/>
        <v>22</v>
      </c>
    </row>
    <row r="32" spans="1:11">
      <c r="A32">
        <v>21.928000000000001</v>
      </c>
      <c r="B32" s="19">
        <v>63.5396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0.48000000000000043</v>
      </c>
      <c r="G32" s="2">
        <f t="shared" si="5"/>
        <v>124.9999999999999</v>
      </c>
      <c r="I32">
        <f t="shared" si="6"/>
        <v>21.928000000000001</v>
      </c>
      <c r="J32" s="13">
        <f t="shared" si="2"/>
        <v>124.9999999999999</v>
      </c>
      <c r="K32">
        <f t="shared" si="7"/>
        <v>23</v>
      </c>
    </row>
    <row r="33" spans="1:11">
      <c r="A33">
        <v>22.408000000000001</v>
      </c>
      <c r="B33" s="19">
        <v>63.386400000000002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0.78999999999999915</v>
      </c>
      <c r="G33" s="2">
        <f t="shared" si="5"/>
        <v>151.89873417721537</v>
      </c>
      <c r="I33">
        <f t="shared" si="6"/>
        <v>22.408000000000001</v>
      </c>
      <c r="J33" s="13">
        <f t="shared" si="2"/>
        <v>151.89873417721537</v>
      </c>
      <c r="K33">
        <f t="shared" si="7"/>
        <v>24</v>
      </c>
    </row>
    <row r="34" spans="1:11">
      <c r="A34">
        <v>23.198</v>
      </c>
      <c r="B34" s="19">
        <v>65.905100000000004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0.39999999999999858</v>
      </c>
      <c r="G34" s="2">
        <f t="shared" si="5"/>
        <v>150.00000000000054</v>
      </c>
      <c r="I34">
        <f t="shared" si="6"/>
        <v>23.198</v>
      </c>
      <c r="J34" s="13">
        <f t="shared" si="2"/>
        <v>150.00000000000054</v>
      </c>
      <c r="K34">
        <f t="shared" si="7"/>
        <v>25</v>
      </c>
    </row>
    <row r="35" spans="1:11">
      <c r="A35">
        <v>23.597999999999999</v>
      </c>
      <c r="B35" s="19">
        <v>72.259100000000004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0.37000000000000099</v>
      </c>
      <c r="G35" s="2">
        <f t="shared" si="5"/>
        <v>162.16216216216174</v>
      </c>
      <c r="I35">
        <f t="shared" si="6"/>
        <v>23.597999999999999</v>
      </c>
      <c r="J35" s="13">
        <f t="shared" si="2"/>
        <v>162.16216216216174</v>
      </c>
      <c r="K35">
        <f t="shared" si="7"/>
        <v>26</v>
      </c>
    </row>
    <row r="36" spans="1:11">
      <c r="A36">
        <v>23.968</v>
      </c>
      <c r="B36" s="19">
        <v>74.933599999999998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0.39999999999999858</v>
      </c>
      <c r="G36" s="2">
        <f t="shared" si="5"/>
        <v>150.00000000000054</v>
      </c>
      <c r="I36">
        <f t="shared" si="6"/>
        <v>23.968</v>
      </c>
      <c r="J36" s="13">
        <f t="shared" si="2"/>
        <v>150.00000000000054</v>
      </c>
      <c r="K36">
        <f t="shared" si="7"/>
        <v>27</v>
      </c>
    </row>
    <row r="37" spans="1:11">
      <c r="A37">
        <v>24.367999999999999</v>
      </c>
      <c r="B37" s="19">
        <v>72.543700000000001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0.83000000000000185</v>
      </c>
      <c r="G37" s="2">
        <f t="shared" si="5"/>
        <v>144.57831325301171</v>
      </c>
      <c r="I37">
        <f t="shared" si="6"/>
        <v>24.367999999999999</v>
      </c>
      <c r="J37" s="13">
        <f t="shared" si="2"/>
        <v>144.57831325301171</v>
      </c>
      <c r="K37">
        <f t="shared" si="7"/>
        <v>28</v>
      </c>
    </row>
    <row r="38" spans="1:11">
      <c r="A38">
        <v>25.198</v>
      </c>
      <c r="B38" s="19">
        <v>69.730099999999993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0.44999999999999929</v>
      </c>
      <c r="G38" s="2">
        <f t="shared" si="5"/>
        <v>133.33333333333354</v>
      </c>
      <c r="I38">
        <f t="shared" si="6"/>
        <v>25.198</v>
      </c>
      <c r="J38" s="13">
        <f t="shared" si="2"/>
        <v>133.33333333333354</v>
      </c>
      <c r="K38">
        <f t="shared" si="7"/>
        <v>29</v>
      </c>
    </row>
    <row r="39" spans="1:11">
      <c r="A39">
        <v>25.648</v>
      </c>
      <c r="B39" s="19">
        <v>68.0274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0.89999999999999858</v>
      </c>
      <c r="G39" s="2">
        <f t="shared" si="5"/>
        <v>133.33333333333354</v>
      </c>
      <c r="I39">
        <f t="shared" si="6"/>
        <v>25.648</v>
      </c>
      <c r="J39" s="13">
        <f t="shared" si="2"/>
        <v>133.33333333333354</v>
      </c>
      <c r="K39">
        <f t="shared" si="7"/>
        <v>30</v>
      </c>
    </row>
    <row r="40" spans="1:11">
      <c r="A40">
        <v>26.547999999999998</v>
      </c>
      <c r="B40" s="19">
        <v>67.242999999999995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0.76000000000000156</v>
      </c>
      <c r="G40" s="2">
        <f t="shared" si="5"/>
        <v>78.94736842105246</v>
      </c>
      <c r="I40">
        <f t="shared" si="6"/>
        <v>26.547999999999998</v>
      </c>
      <c r="J40" s="13">
        <f t="shared" si="2"/>
        <v>78.94736842105246</v>
      </c>
      <c r="K40">
        <f t="shared" si="7"/>
        <v>31</v>
      </c>
    </row>
    <row r="41" spans="1:11">
      <c r="A41">
        <v>27.308</v>
      </c>
      <c r="B41" s="19">
        <v>56.5642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1.1999999999999993</v>
      </c>
      <c r="G41" s="2">
        <f t="shared" si="5"/>
        <v>100.00000000000006</v>
      </c>
      <c r="I41">
        <f t="shared" si="6"/>
        <v>27.308</v>
      </c>
      <c r="J41" s="13">
        <f t="shared" si="2"/>
        <v>100.00000000000006</v>
      </c>
      <c r="K41">
        <f t="shared" si="7"/>
        <v>32</v>
      </c>
    </row>
    <row r="42" spans="1:11">
      <c r="A42">
        <v>28.507999999999999</v>
      </c>
      <c r="B42" s="19">
        <v>53.696199999999997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0.78000000000000114</v>
      </c>
      <c r="G42" s="2">
        <f t="shared" si="5"/>
        <v>76.923076923076806</v>
      </c>
      <c r="I42">
        <f t="shared" si="6"/>
        <v>28.507999999999999</v>
      </c>
      <c r="J42" s="13">
        <f t="shared" si="2"/>
        <v>76.923076923076806</v>
      </c>
      <c r="K42">
        <f t="shared" si="7"/>
        <v>33</v>
      </c>
    </row>
    <row r="43" spans="1:11">
      <c r="A43">
        <v>29.288</v>
      </c>
      <c r="B43" s="19">
        <v>50.451900000000002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1.5</v>
      </c>
      <c r="G43" s="2">
        <f t="shared" si="5"/>
        <v>80</v>
      </c>
      <c r="I43">
        <f t="shared" si="6"/>
        <v>29.288</v>
      </c>
      <c r="J43" s="13">
        <f t="shared" si="2"/>
        <v>80</v>
      </c>
      <c r="K43">
        <f t="shared" si="7"/>
        <v>34</v>
      </c>
    </row>
    <row r="44" spans="1:11">
      <c r="A44">
        <v>30.788</v>
      </c>
      <c r="B44" s="19">
        <v>49.083399999999997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1.5999999999999979</v>
      </c>
      <c r="G44" s="2">
        <f t="shared" si="5"/>
        <v>112.50000000000014</v>
      </c>
      <c r="I44">
        <f t="shared" si="6"/>
        <v>30.788</v>
      </c>
      <c r="J44" s="13">
        <f t="shared" si="2"/>
        <v>112.50000000000014</v>
      </c>
      <c r="K44">
        <f t="shared" si="7"/>
        <v>35</v>
      </c>
    </row>
    <row r="45" spans="1:11">
      <c r="A45">
        <v>32.387999999999998</v>
      </c>
      <c r="B45" s="19">
        <v>48.029299999999999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0.42000000000000171</v>
      </c>
      <c r="G45" s="2">
        <f t="shared" si="5"/>
        <v>142.85714285714226</v>
      </c>
      <c r="I45">
        <f t="shared" si="6"/>
        <v>32.387999999999998</v>
      </c>
      <c r="J45" s="13">
        <f t="shared" si="2"/>
        <v>142.85714285714226</v>
      </c>
      <c r="K45">
        <f t="shared" si="7"/>
        <v>36</v>
      </c>
    </row>
    <row r="46" spans="1:11">
      <c r="A46">
        <v>32.808</v>
      </c>
      <c r="B46" s="19">
        <v>55.620199999999997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0.39000000000000057</v>
      </c>
      <c r="G46" s="2">
        <f t="shared" si="5"/>
        <v>153.84615384615361</v>
      </c>
      <c r="I46">
        <f t="shared" si="6"/>
        <v>32.808</v>
      </c>
      <c r="J46" s="13">
        <f t="shared" si="2"/>
        <v>153.84615384615361</v>
      </c>
      <c r="K46">
        <f t="shared" si="7"/>
        <v>37</v>
      </c>
    </row>
    <row r="47" spans="1:11">
      <c r="A47">
        <v>33.198</v>
      </c>
      <c r="B47" s="19">
        <v>53.718499999999999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0.39999999999999858</v>
      </c>
      <c r="G47" s="2">
        <f t="shared" si="5"/>
        <v>150.00000000000054</v>
      </c>
      <c r="I47">
        <f t="shared" si="6"/>
        <v>33.198</v>
      </c>
      <c r="J47" s="13">
        <f t="shared" si="2"/>
        <v>150.00000000000054</v>
      </c>
      <c r="K47">
        <f t="shared" si="7"/>
        <v>38</v>
      </c>
    </row>
    <row r="48" spans="1:11">
      <c r="A48">
        <v>33.597999999999999</v>
      </c>
      <c r="B48" s="19">
        <v>56.885300000000001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0.99000000000000199</v>
      </c>
      <c r="G48" s="2">
        <f t="shared" si="5"/>
        <v>121.21212121212098</v>
      </c>
      <c r="I48">
        <f t="shared" si="6"/>
        <v>33.597999999999999</v>
      </c>
      <c r="J48" s="13">
        <f t="shared" si="2"/>
        <v>121.21212121212098</v>
      </c>
      <c r="K48">
        <f t="shared" si="7"/>
        <v>39</v>
      </c>
    </row>
    <row r="49" spans="1:11">
      <c r="A49">
        <v>34.588000000000001</v>
      </c>
      <c r="B49" s="19">
        <v>65.210999999999999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0.63000000000000256</v>
      </c>
      <c r="G49" s="2">
        <f t="shared" si="5"/>
        <v>95.238095238094843</v>
      </c>
      <c r="I49">
        <f t="shared" si="6"/>
        <v>34.588000000000001</v>
      </c>
      <c r="J49" s="13">
        <f t="shared" si="2"/>
        <v>95.238095238094843</v>
      </c>
      <c r="K49">
        <f t="shared" si="7"/>
        <v>40</v>
      </c>
    </row>
    <row r="50" spans="1:11">
      <c r="A50">
        <v>35.218000000000004</v>
      </c>
      <c r="B50" s="19">
        <v>56.835799999999999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0.4199999999999946</v>
      </c>
      <c r="G50" s="2">
        <f t="shared" si="5"/>
        <v>142.85714285714471</v>
      </c>
      <c r="I50">
        <f t="shared" si="6"/>
        <v>35.218000000000004</v>
      </c>
      <c r="J50" s="13">
        <f t="shared" si="2"/>
        <v>142.85714285714471</v>
      </c>
      <c r="K50">
        <f t="shared" si="7"/>
        <v>41</v>
      </c>
    </row>
    <row r="51" spans="1:11">
      <c r="A51">
        <v>35.637999999999998</v>
      </c>
      <c r="B51" s="19">
        <v>61.545299999999997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0.49000000000000199</v>
      </c>
      <c r="G51" s="2">
        <f t="shared" si="5"/>
        <v>122.44897959183623</v>
      </c>
      <c r="I51">
        <f t="shared" si="6"/>
        <v>35.637999999999998</v>
      </c>
      <c r="J51" s="13">
        <f t="shared" si="2"/>
        <v>122.44897959183623</v>
      </c>
      <c r="K51">
        <f t="shared" si="7"/>
        <v>42</v>
      </c>
    </row>
    <row r="52" spans="1:11">
      <c r="A52">
        <v>36.128</v>
      </c>
      <c r="B52" s="19">
        <v>51.987499999999997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0.68999999999999773</v>
      </c>
      <c r="G52" s="2">
        <f t="shared" si="5"/>
        <v>86.956521739130721</v>
      </c>
      <c r="I52">
        <f t="shared" si="6"/>
        <v>36.128</v>
      </c>
      <c r="J52" s="13">
        <f t="shared" si="2"/>
        <v>86.956521739130721</v>
      </c>
      <c r="K52">
        <f t="shared" si="7"/>
        <v>43</v>
      </c>
    </row>
    <row r="53" spans="1:11">
      <c r="A53">
        <v>36.817999999999998</v>
      </c>
      <c r="B53" s="19">
        <v>54.058399999999999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1.5300000000000011</v>
      </c>
      <c r="G53" s="2">
        <f t="shared" si="5"/>
        <v>117.64705882352932</v>
      </c>
      <c r="I53">
        <f t="shared" si="6"/>
        <v>36.817999999999998</v>
      </c>
      <c r="J53" s="13">
        <f t="shared" si="2"/>
        <v>117.64705882352932</v>
      </c>
      <c r="K53">
        <f t="shared" si="7"/>
        <v>44</v>
      </c>
    </row>
    <row r="54" spans="1:11">
      <c r="A54">
        <v>38.347999999999999</v>
      </c>
      <c r="B54" s="19">
        <v>69.962400000000002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0.68999999999999773</v>
      </c>
      <c r="G54" s="2">
        <f t="shared" si="5"/>
        <v>173.91304347826144</v>
      </c>
      <c r="I54">
        <f t="shared" si="6"/>
        <v>38.347999999999999</v>
      </c>
      <c r="J54" s="13">
        <f t="shared" si="2"/>
        <v>173.91304347826144</v>
      </c>
      <c r="K54">
        <f t="shared" si="7"/>
        <v>45</v>
      </c>
    </row>
    <row r="55" spans="1:11">
      <c r="A55">
        <v>39.037999999999997</v>
      </c>
      <c r="B55" s="19">
        <v>75.229600000000005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0.49000000000000199</v>
      </c>
      <c r="G55" s="2">
        <f t="shared" si="5"/>
        <v>122.44897959183623</v>
      </c>
      <c r="I55">
        <f t="shared" si="6"/>
        <v>39.037999999999997</v>
      </c>
      <c r="J55" s="13">
        <f t="shared" si="2"/>
        <v>122.44897959183623</v>
      </c>
      <c r="K55">
        <f t="shared" si="7"/>
        <v>46</v>
      </c>
    </row>
    <row r="56" spans="1:11">
      <c r="A56">
        <v>39.527999999999999</v>
      </c>
      <c r="B56" s="19">
        <v>71.6554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0.74000000000000199</v>
      </c>
      <c r="G56" s="2">
        <f t="shared" si="5"/>
        <v>162.16216216216174</v>
      </c>
      <c r="I56">
        <f t="shared" si="6"/>
        <v>39.527999999999999</v>
      </c>
      <c r="J56" s="13">
        <f t="shared" si="2"/>
        <v>162.16216216216174</v>
      </c>
      <c r="K56">
        <f t="shared" si="7"/>
        <v>47</v>
      </c>
    </row>
    <row r="57" spans="1:11">
      <c r="A57">
        <v>40.268000000000001</v>
      </c>
      <c r="B57" s="19">
        <v>55.956699999999998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0.56000000000000227</v>
      </c>
      <c r="G57" s="2">
        <f t="shared" si="5"/>
        <v>214.28571428571342</v>
      </c>
      <c r="I57">
        <f t="shared" si="6"/>
        <v>40.268000000000001</v>
      </c>
      <c r="J57" s="13">
        <f t="shared" si="2"/>
        <v>214.28571428571342</v>
      </c>
      <c r="K57">
        <f t="shared" si="7"/>
        <v>48</v>
      </c>
    </row>
    <row r="58" spans="1:11">
      <c r="A58">
        <v>40.828000000000003</v>
      </c>
      <c r="B58" s="19">
        <v>67.644000000000005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0.30999999999999517</v>
      </c>
      <c r="G58" s="2">
        <f t="shared" si="5"/>
        <v>193.54838709677722</v>
      </c>
      <c r="I58">
        <f t="shared" si="6"/>
        <v>40.828000000000003</v>
      </c>
      <c r="J58" s="13">
        <f t="shared" si="2"/>
        <v>193.54838709677722</v>
      </c>
      <c r="K58">
        <f t="shared" si="7"/>
        <v>49</v>
      </c>
    </row>
    <row r="59" spans="1:11">
      <c r="A59">
        <v>41.137999999999998</v>
      </c>
      <c r="B59" s="19">
        <v>68.058899999999994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0.56000000000000227</v>
      </c>
      <c r="G59" s="2">
        <f t="shared" si="5"/>
        <v>214.28571428571342</v>
      </c>
      <c r="I59">
        <f t="shared" si="6"/>
        <v>41.137999999999998</v>
      </c>
      <c r="J59" s="13">
        <f t="shared" si="2"/>
        <v>214.28571428571342</v>
      </c>
      <c r="K59">
        <f t="shared" si="7"/>
        <v>50</v>
      </c>
    </row>
    <row r="60" spans="1:11">
      <c r="A60">
        <v>41.698</v>
      </c>
      <c r="B60" s="19">
        <v>69.000399999999999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0.29999999999999716</v>
      </c>
      <c r="G60" s="2">
        <f t="shared" si="5"/>
        <v>200.0000000000019</v>
      </c>
      <c r="I60">
        <f t="shared" si="6"/>
        <v>41.698</v>
      </c>
      <c r="J60" s="13">
        <f t="shared" si="2"/>
        <v>200.0000000000019</v>
      </c>
      <c r="K60">
        <f t="shared" si="7"/>
        <v>51</v>
      </c>
    </row>
    <row r="61" spans="1:11">
      <c r="A61">
        <v>41.997999999999998</v>
      </c>
      <c r="B61" s="19">
        <v>65.769099999999995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0.30000000000000426</v>
      </c>
      <c r="G61" s="2">
        <f t="shared" si="5"/>
        <v>199.99999999999716</v>
      </c>
      <c r="I61">
        <f t="shared" si="6"/>
        <v>41.997999999999998</v>
      </c>
      <c r="J61" s="13">
        <f t="shared" si="2"/>
        <v>199.99999999999716</v>
      </c>
      <c r="K61">
        <f t="shared" si="7"/>
        <v>52</v>
      </c>
    </row>
    <row r="62" spans="1:11">
      <c r="A62">
        <v>42.298000000000002</v>
      </c>
      <c r="B62" s="19">
        <v>71.433199999999999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0.61999999999999744</v>
      </c>
      <c r="G62" s="2">
        <f t="shared" si="5"/>
        <v>193.54838709677497</v>
      </c>
      <c r="I62">
        <f t="shared" si="6"/>
        <v>42.298000000000002</v>
      </c>
      <c r="J62" s="13">
        <f t="shared" si="2"/>
        <v>193.54838709677497</v>
      </c>
      <c r="K62">
        <f t="shared" si="7"/>
        <v>53</v>
      </c>
    </row>
    <row r="63" spans="1:11">
      <c r="A63">
        <v>42.917999999999999</v>
      </c>
      <c r="B63" s="19">
        <v>70.681600000000003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0.61999999999999744</v>
      </c>
      <c r="G63" s="2">
        <f t="shared" si="5"/>
        <v>193.54838709677497</v>
      </c>
      <c r="I63">
        <f t="shared" si="6"/>
        <v>42.917999999999999</v>
      </c>
      <c r="J63" s="13">
        <f t="shared" si="2"/>
        <v>193.54838709677497</v>
      </c>
      <c r="K63">
        <f t="shared" si="7"/>
        <v>54</v>
      </c>
    </row>
    <row r="64" spans="1:11">
      <c r="A64">
        <v>43.537999999999997</v>
      </c>
      <c r="B64" s="19">
        <v>72.598699999999994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0.5</v>
      </c>
      <c r="G64" s="2">
        <f t="shared" si="5"/>
        <v>120</v>
      </c>
      <c r="I64">
        <f t="shared" si="6"/>
        <v>43.537999999999997</v>
      </c>
      <c r="J64" s="13">
        <f t="shared" si="2"/>
        <v>120</v>
      </c>
      <c r="K64">
        <f t="shared" si="7"/>
        <v>55</v>
      </c>
    </row>
    <row r="65" spans="1:11">
      <c r="A65">
        <v>44.037999999999997</v>
      </c>
      <c r="B65" s="19">
        <v>74.835400000000007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0.81000000000000227</v>
      </c>
      <c r="G65" s="2">
        <f t="shared" si="5"/>
        <v>148.14814814814775</v>
      </c>
      <c r="I65">
        <f t="shared" si="6"/>
        <v>44.037999999999997</v>
      </c>
      <c r="J65" s="13">
        <f t="shared" si="2"/>
        <v>148.14814814814775</v>
      </c>
      <c r="K65">
        <f t="shared" si="7"/>
        <v>56</v>
      </c>
    </row>
    <row r="66" spans="1:11">
      <c r="A66">
        <v>44.847999999999999</v>
      </c>
      <c r="B66" s="19">
        <v>55.046900000000001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0.50999999999999801</v>
      </c>
      <c r="G66" s="2">
        <f t="shared" si="5"/>
        <v>235.29411764705975</v>
      </c>
      <c r="I66">
        <f t="shared" si="6"/>
        <v>44.847999999999999</v>
      </c>
      <c r="J66" s="13">
        <f t="shared" si="2"/>
        <v>235.29411764705975</v>
      </c>
      <c r="K66">
        <f t="shared" si="7"/>
        <v>57</v>
      </c>
    </row>
    <row r="67" spans="1:11">
      <c r="A67">
        <v>45.357999999999997</v>
      </c>
      <c r="B67" s="19">
        <v>68.345399999999998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0.34000000000000341</v>
      </c>
      <c r="G67" s="2">
        <f t="shared" si="5"/>
        <v>176.47058823529235</v>
      </c>
      <c r="I67">
        <f t="shared" si="6"/>
        <v>45.357999999999997</v>
      </c>
      <c r="J67" s="13">
        <f t="shared" si="2"/>
        <v>176.47058823529235</v>
      </c>
      <c r="K67">
        <f t="shared" si="7"/>
        <v>58</v>
      </c>
    </row>
    <row r="68" spans="1:11">
      <c r="A68">
        <v>45.698</v>
      </c>
      <c r="B68" s="19">
        <v>70.223699999999994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0.53000000000000114</v>
      </c>
      <c r="G68" s="2">
        <f t="shared" si="5"/>
        <v>226.41509433962216</v>
      </c>
      <c r="I68">
        <f t="shared" si="6"/>
        <v>45.698</v>
      </c>
      <c r="J68" s="13">
        <f t="shared" si="2"/>
        <v>226.41509433962216</v>
      </c>
      <c r="K68">
        <f t="shared" si="7"/>
        <v>59</v>
      </c>
    </row>
    <row r="69" spans="1:11">
      <c r="A69">
        <v>46.228000000000002</v>
      </c>
      <c r="B69" s="19">
        <v>71.765799999999999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0.32000000000000028</v>
      </c>
      <c r="G69" s="2">
        <f t="shared" si="5"/>
        <v>187.49999999999983</v>
      </c>
      <c r="I69">
        <f t="shared" si="6"/>
        <v>46.228000000000002</v>
      </c>
      <c r="J69" s="13">
        <f t="shared" si="2"/>
        <v>187.49999999999983</v>
      </c>
      <c r="K69">
        <f t="shared" si="7"/>
        <v>60</v>
      </c>
    </row>
    <row r="70" spans="1:11">
      <c r="A70">
        <v>46.548000000000002</v>
      </c>
      <c r="B70" s="19">
        <v>67.833699999999993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0.30999999999999517</v>
      </c>
      <c r="G70" s="2">
        <f t="shared" si="5"/>
        <v>193.54838709677722</v>
      </c>
      <c r="I70">
        <f t="shared" si="6"/>
        <v>46.548000000000002</v>
      </c>
      <c r="J70" s="13">
        <f t="shared" si="2"/>
        <v>193.54838709677722</v>
      </c>
      <c r="K70">
        <f t="shared" si="7"/>
        <v>61</v>
      </c>
    </row>
    <row r="71" spans="1:11">
      <c r="A71">
        <v>46.857999999999997</v>
      </c>
      <c r="B71" s="19">
        <v>74.520899999999997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0.69000000000000483</v>
      </c>
      <c r="G71" s="2">
        <f t="shared" si="5"/>
        <v>173.91304347825965</v>
      </c>
      <c r="I71">
        <f t="shared" si="6"/>
        <v>46.857999999999997</v>
      </c>
      <c r="J71" s="13">
        <f t="shared" si="2"/>
        <v>173.91304347825965</v>
      </c>
      <c r="K71">
        <f t="shared" si="7"/>
        <v>62</v>
      </c>
    </row>
    <row r="72" spans="1:11">
      <c r="A72">
        <v>47.548000000000002</v>
      </c>
      <c r="B72" s="19">
        <v>65.945800000000006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0.65999999999999659</v>
      </c>
      <c r="G72" s="2">
        <f t="shared" si="5"/>
        <v>181.81818181818275</v>
      </c>
      <c r="I72">
        <f t="shared" si="6"/>
        <v>47.548000000000002</v>
      </c>
      <c r="J72" s="13">
        <f t="shared" si="2"/>
        <v>181.81818181818275</v>
      </c>
      <c r="K72">
        <f t="shared" si="7"/>
        <v>63</v>
      </c>
    </row>
    <row r="73" spans="1:11">
      <c r="A73">
        <v>48.207999999999998</v>
      </c>
      <c r="B73" s="19">
        <v>67.572500000000005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0.42000000000000171</v>
      </c>
      <c r="G73" s="2">
        <f t="shared" si="5"/>
        <v>142.85714285714226</v>
      </c>
      <c r="I73">
        <f t="shared" si="6"/>
        <v>48.207999999999998</v>
      </c>
      <c r="J73" s="13">
        <f t="shared" si="2"/>
        <v>142.85714285714226</v>
      </c>
      <c r="K73">
        <f t="shared" si="7"/>
        <v>64</v>
      </c>
    </row>
    <row r="74" spans="1:11">
      <c r="A74">
        <v>48.628</v>
      </c>
      <c r="B74" s="19">
        <v>68.422200000000004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0.84000000000000341</v>
      </c>
      <c r="G74" s="2">
        <f t="shared" si="5"/>
        <v>142.85714285714226</v>
      </c>
      <c r="I74">
        <f t="shared" si="6"/>
        <v>48.628</v>
      </c>
      <c r="J74" s="13">
        <f t="shared" ref="J74:J137" si="8">$G74</f>
        <v>142.85714285714226</v>
      </c>
      <c r="K74">
        <f t="shared" si="7"/>
        <v>65</v>
      </c>
    </row>
    <row r="75" spans="1:11">
      <c r="A75">
        <v>49.468000000000004</v>
      </c>
      <c r="B75" s="19">
        <v>73.734800000000007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0.39999999999999858</v>
      </c>
      <c r="G75" s="2">
        <f t="shared" ref="G75:G138" si="11">$E75/$F75*60</f>
        <v>150.00000000000054</v>
      </c>
      <c r="I75">
        <f t="shared" ref="I75:I138" si="12">$A75</f>
        <v>49.468000000000004</v>
      </c>
      <c r="J75" s="13">
        <f t="shared" si="8"/>
        <v>150.00000000000054</v>
      </c>
      <c r="K75">
        <f t="shared" ref="K75:K138" si="13">$C75</f>
        <v>66</v>
      </c>
    </row>
    <row r="76" spans="1:11">
      <c r="A76">
        <v>49.868000000000002</v>
      </c>
      <c r="B76" s="19">
        <v>72.653599999999997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0.42999999999999972</v>
      </c>
      <c r="G76" s="2">
        <f t="shared" si="11"/>
        <v>139.53488372093031</v>
      </c>
      <c r="I76">
        <f t="shared" si="12"/>
        <v>49.868000000000002</v>
      </c>
      <c r="J76" s="13">
        <f t="shared" si="8"/>
        <v>139.53488372093031</v>
      </c>
      <c r="K76">
        <f t="shared" si="13"/>
        <v>67</v>
      </c>
    </row>
    <row r="77" spans="1:11">
      <c r="A77">
        <v>50.298000000000002</v>
      </c>
      <c r="B77" s="19">
        <v>75.066900000000004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1.0599999999999952</v>
      </c>
      <c r="G77" s="2">
        <f t="shared" si="11"/>
        <v>113.20754716981185</v>
      </c>
      <c r="I77">
        <f t="shared" si="12"/>
        <v>50.298000000000002</v>
      </c>
      <c r="J77" s="13">
        <f t="shared" si="8"/>
        <v>113.20754716981185</v>
      </c>
      <c r="K77">
        <f t="shared" si="13"/>
        <v>68</v>
      </c>
    </row>
    <row r="78" spans="1:11">
      <c r="A78">
        <v>51.357999999999997</v>
      </c>
      <c r="B78" s="19">
        <v>64.943200000000004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0.56000000000000227</v>
      </c>
      <c r="G78" s="2">
        <f t="shared" si="11"/>
        <v>107.14285714285671</v>
      </c>
      <c r="I78">
        <f t="shared" si="12"/>
        <v>51.357999999999997</v>
      </c>
      <c r="J78" s="13">
        <f t="shared" si="8"/>
        <v>107.14285714285671</v>
      </c>
      <c r="K78">
        <f t="shared" si="13"/>
        <v>69</v>
      </c>
    </row>
    <row r="79" spans="1:11">
      <c r="A79">
        <v>51.917999999999999</v>
      </c>
      <c r="B79" s="19">
        <v>64.747500000000002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0.43999999999999773</v>
      </c>
      <c r="G79" s="2">
        <f t="shared" si="11"/>
        <v>136.36363636363706</v>
      </c>
      <c r="I79">
        <f t="shared" si="12"/>
        <v>51.917999999999999</v>
      </c>
      <c r="J79" s="13">
        <f t="shared" si="8"/>
        <v>136.36363636363706</v>
      </c>
      <c r="K79">
        <f t="shared" si="13"/>
        <v>70</v>
      </c>
    </row>
    <row r="80" spans="1:11">
      <c r="A80">
        <v>52.357999999999997</v>
      </c>
      <c r="B80" s="19">
        <v>65.281400000000005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0.45000000000000284</v>
      </c>
      <c r="G80" s="2">
        <f t="shared" si="11"/>
        <v>133.33333333333249</v>
      </c>
      <c r="I80">
        <f t="shared" si="12"/>
        <v>52.357999999999997</v>
      </c>
      <c r="J80" s="13">
        <f t="shared" si="8"/>
        <v>133.33333333333249</v>
      </c>
      <c r="K80">
        <f t="shared" si="13"/>
        <v>71</v>
      </c>
    </row>
    <row r="81" spans="1:11">
      <c r="A81">
        <v>52.808</v>
      </c>
      <c r="B81" s="19">
        <v>64.475300000000004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0.47999999999999687</v>
      </c>
      <c r="G81" s="2">
        <f t="shared" si="11"/>
        <v>125.00000000000081</v>
      </c>
      <c r="I81">
        <f t="shared" si="12"/>
        <v>52.808</v>
      </c>
      <c r="J81" s="13">
        <f t="shared" si="8"/>
        <v>125.00000000000081</v>
      </c>
      <c r="K81">
        <f t="shared" si="13"/>
        <v>72</v>
      </c>
    </row>
    <row r="82" spans="1:11">
      <c r="A82">
        <v>53.287999999999997</v>
      </c>
      <c r="B82" s="19">
        <v>61.131500000000003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0.63000000000000256</v>
      </c>
      <c r="G82" s="2">
        <f t="shared" si="11"/>
        <v>95.238095238094843</v>
      </c>
      <c r="I82">
        <f t="shared" si="12"/>
        <v>53.287999999999997</v>
      </c>
      <c r="J82" s="13">
        <f t="shared" si="8"/>
        <v>95.238095238094843</v>
      </c>
      <c r="K82">
        <f t="shared" si="13"/>
        <v>73</v>
      </c>
    </row>
    <row r="83" spans="1:11">
      <c r="A83">
        <v>53.917999999999999</v>
      </c>
      <c r="B83" s="19">
        <v>60.929600000000001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1.3800000000000026</v>
      </c>
      <c r="G83" s="2">
        <f t="shared" si="11"/>
        <v>86.956521739130281</v>
      </c>
      <c r="I83">
        <f t="shared" si="12"/>
        <v>53.917999999999999</v>
      </c>
      <c r="J83" s="13">
        <f t="shared" si="8"/>
        <v>86.956521739130281</v>
      </c>
      <c r="K83">
        <f t="shared" si="13"/>
        <v>74</v>
      </c>
    </row>
    <row r="84" spans="1:11">
      <c r="A84">
        <v>55.298000000000002</v>
      </c>
      <c r="B84" s="19">
        <v>71.331699999999998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0.53999999999999915</v>
      </c>
      <c r="G84" s="2">
        <f t="shared" si="11"/>
        <v>111.11111111111128</v>
      </c>
      <c r="I84">
        <f t="shared" si="12"/>
        <v>55.298000000000002</v>
      </c>
      <c r="J84" s="13">
        <f t="shared" si="8"/>
        <v>111.11111111111128</v>
      </c>
      <c r="K84">
        <f t="shared" si="13"/>
        <v>75</v>
      </c>
    </row>
    <row r="85" spans="1:11">
      <c r="A85">
        <v>55.838000000000001</v>
      </c>
      <c r="B85" s="19">
        <v>64.362200000000001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0.50999999999999801</v>
      </c>
      <c r="G85" s="2">
        <f t="shared" si="11"/>
        <v>117.64705882352987</v>
      </c>
      <c r="I85">
        <f t="shared" si="12"/>
        <v>55.838000000000001</v>
      </c>
      <c r="J85" s="13">
        <f t="shared" si="8"/>
        <v>117.64705882352987</v>
      </c>
      <c r="K85">
        <f t="shared" si="13"/>
        <v>76</v>
      </c>
    </row>
    <row r="86" spans="1:11">
      <c r="A86">
        <v>56.347999999999999</v>
      </c>
      <c r="B86" s="19">
        <v>70.491299999999995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0.56000000000000227</v>
      </c>
      <c r="G86" s="2">
        <f t="shared" si="11"/>
        <v>107.14285714285671</v>
      </c>
      <c r="I86">
        <f t="shared" si="12"/>
        <v>56.347999999999999</v>
      </c>
      <c r="J86" s="13">
        <f t="shared" si="8"/>
        <v>107.14285714285671</v>
      </c>
      <c r="K86">
        <f t="shared" si="13"/>
        <v>77</v>
      </c>
    </row>
    <row r="87" spans="1:11">
      <c r="A87">
        <v>56.908000000000001</v>
      </c>
      <c r="B87" s="19">
        <v>63.1447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0.49000000000000199</v>
      </c>
      <c r="G87" s="2">
        <f t="shared" si="11"/>
        <v>122.44897959183623</v>
      </c>
      <c r="I87">
        <f t="shared" si="12"/>
        <v>56.908000000000001</v>
      </c>
      <c r="J87" s="13">
        <f t="shared" si="8"/>
        <v>122.44897959183623</v>
      </c>
      <c r="K87">
        <f t="shared" si="13"/>
        <v>78</v>
      </c>
    </row>
    <row r="88" spans="1:11">
      <c r="A88">
        <v>57.398000000000003</v>
      </c>
      <c r="B88" s="19">
        <v>64.385999999999996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0.38999999999999346</v>
      </c>
      <c r="G88" s="2">
        <f t="shared" si="11"/>
        <v>153.84615384615643</v>
      </c>
      <c r="I88">
        <f t="shared" si="12"/>
        <v>57.398000000000003</v>
      </c>
      <c r="J88" s="13">
        <f t="shared" si="8"/>
        <v>153.84615384615643</v>
      </c>
      <c r="K88">
        <f t="shared" si="13"/>
        <v>79</v>
      </c>
    </row>
    <row r="89" spans="1:11">
      <c r="A89">
        <v>57.787999999999997</v>
      </c>
      <c r="B89" s="19">
        <v>57.747399999999999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0.45000000000000284</v>
      </c>
      <c r="G89" s="2">
        <f t="shared" si="11"/>
        <v>133.33333333333249</v>
      </c>
      <c r="I89">
        <f t="shared" si="12"/>
        <v>57.787999999999997</v>
      </c>
      <c r="J89" s="13">
        <f t="shared" si="8"/>
        <v>133.33333333333249</v>
      </c>
      <c r="K89">
        <f t="shared" si="13"/>
        <v>80</v>
      </c>
    </row>
    <row r="90" spans="1:11">
      <c r="A90">
        <v>58.238</v>
      </c>
      <c r="B90" s="19">
        <v>62.183500000000002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0.46999999999999886</v>
      </c>
      <c r="G90" s="2">
        <f t="shared" si="11"/>
        <v>127.65957446808542</v>
      </c>
      <c r="I90">
        <f t="shared" si="12"/>
        <v>58.238</v>
      </c>
      <c r="J90" s="13">
        <f t="shared" si="8"/>
        <v>127.65957446808542</v>
      </c>
      <c r="K90">
        <f t="shared" si="13"/>
        <v>81</v>
      </c>
    </row>
    <row r="91" spans="1:11">
      <c r="A91">
        <v>58.707999999999998</v>
      </c>
      <c r="B91" s="19">
        <v>63.275100000000002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0.67000000000000171</v>
      </c>
      <c r="G91" s="2">
        <f t="shared" si="11"/>
        <v>89.552238805969921</v>
      </c>
      <c r="I91">
        <f t="shared" si="12"/>
        <v>58.707999999999998</v>
      </c>
      <c r="J91" s="13">
        <f t="shared" si="8"/>
        <v>89.552238805969921</v>
      </c>
      <c r="K91">
        <f t="shared" si="13"/>
        <v>82</v>
      </c>
    </row>
    <row r="92" spans="1:11">
      <c r="A92">
        <v>59.378</v>
      </c>
      <c r="B92" s="19">
        <v>55.587800000000001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1.4699999999999989</v>
      </c>
      <c r="G92" s="2">
        <f t="shared" si="11"/>
        <v>81.632653061224559</v>
      </c>
      <c r="I92">
        <f t="shared" si="12"/>
        <v>59.378</v>
      </c>
      <c r="J92" s="13">
        <f t="shared" si="8"/>
        <v>81.632653061224559</v>
      </c>
      <c r="K92">
        <f t="shared" si="13"/>
        <v>83</v>
      </c>
    </row>
    <row r="93" spans="1:11">
      <c r="A93">
        <v>60.847999999999999</v>
      </c>
      <c r="B93" s="19">
        <v>47.492199999999997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0.42000000000000171</v>
      </c>
      <c r="G93" s="2">
        <f t="shared" si="11"/>
        <v>142.85714285714226</v>
      </c>
      <c r="I93">
        <f t="shared" si="12"/>
        <v>60.847999999999999</v>
      </c>
      <c r="J93" s="13">
        <f t="shared" si="8"/>
        <v>142.85714285714226</v>
      </c>
      <c r="K93">
        <f t="shared" si="13"/>
        <v>84</v>
      </c>
    </row>
    <row r="94" spans="1:11">
      <c r="A94">
        <v>61.268000000000001</v>
      </c>
      <c r="B94" s="19">
        <v>49.517800000000001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0.35999999999999943</v>
      </c>
      <c r="G94" s="2">
        <f t="shared" si="11"/>
        <v>166.66666666666691</v>
      </c>
      <c r="I94">
        <f t="shared" si="12"/>
        <v>61.268000000000001</v>
      </c>
      <c r="J94" s="13">
        <f t="shared" si="8"/>
        <v>166.66666666666691</v>
      </c>
      <c r="K94">
        <f t="shared" si="13"/>
        <v>85</v>
      </c>
    </row>
    <row r="95" spans="1:11">
      <c r="A95">
        <v>61.628</v>
      </c>
      <c r="B95" s="19">
        <v>58.299300000000002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0.36999999999999744</v>
      </c>
      <c r="G95" s="2">
        <f t="shared" si="11"/>
        <v>162.16216216216327</v>
      </c>
      <c r="I95">
        <f t="shared" si="12"/>
        <v>61.628</v>
      </c>
      <c r="J95" s="13">
        <f t="shared" si="8"/>
        <v>162.16216216216327</v>
      </c>
      <c r="K95">
        <f t="shared" si="13"/>
        <v>86</v>
      </c>
    </row>
    <row r="96" spans="1:11">
      <c r="A96">
        <v>61.997999999999998</v>
      </c>
      <c r="B96" s="19">
        <v>56.646999999999998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0.45000000000000284</v>
      </c>
      <c r="G96" s="2">
        <f t="shared" si="11"/>
        <v>133.33333333333249</v>
      </c>
      <c r="I96">
        <f t="shared" si="12"/>
        <v>61.997999999999998</v>
      </c>
      <c r="J96" s="13">
        <f t="shared" si="8"/>
        <v>133.33333333333249</v>
      </c>
      <c r="K96">
        <f t="shared" si="13"/>
        <v>87</v>
      </c>
    </row>
    <row r="97" spans="1:11">
      <c r="A97">
        <v>62.448</v>
      </c>
      <c r="B97" s="19">
        <v>59.991700000000002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0.60000000000000142</v>
      </c>
      <c r="G97" s="2">
        <f t="shared" si="11"/>
        <v>99.999999999999758</v>
      </c>
      <c r="I97">
        <f t="shared" si="12"/>
        <v>62.448</v>
      </c>
      <c r="J97" s="13">
        <f t="shared" si="8"/>
        <v>99.999999999999758</v>
      </c>
      <c r="K97">
        <f t="shared" si="13"/>
        <v>88</v>
      </c>
    </row>
    <row r="98" spans="1:11">
      <c r="A98">
        <v>63.048000000000002</v>
      </c>
      <c r="B98" s="19">
        <v>61.715600000000002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1.269999999999996</v>
      </c>
      <c r="G98" s="2">
        <f t="shared" si="11"/>
        <v>94.488188976378254</v>
      </c>
      <c r="I98">
        <f t="shared" si="12"/>
        <v>63.048000000000002</v>
      </c>
      <c r="J98" s="13">
        <f t="shared" si="8"/>
        <v>94.488188976378254</v>
      </c>
      <c r="K98">
        <f t="shared" si="13"/>
        <v>89</v>
      </c>
    </row>
    <row r="99" spans="1:11">
      <c r="A99">
        <v>64.317999999999998</v>
      </c>
      <c r="B99" s="19">
        <v>52.854999999999997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1.0210000000000008</v>
      </c>
      <c r="G99" s="2">
        <f t="shared" si="11"/>
        <v>58.765915768854015</v>
      </c>
      <c r="I99">
        <f t="shared" si="12"/>
        <v>64.317999999999998</v>
      </c>
      <c r="J99" s="13">
        <f t="shared" si="8"/>
        <v>58.765915768854015</v>
      </c>
      <c r="K99">
        <f t="shared" si="13"/>
        <v>90</v>
      </c>
    </row>
    <row r="100" spans="1:11">
      <c r="A100">
        <v>65.338999999999999</v>
      </c>
      <c r="B100" s="19">
        <v>44.4587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0.9690000000000083</v>
      </c>
      <c r="G100" s="2">
        <f t="shared" si="11"/>
        <v>123.83900928792464</v>
      </c>
      <c r="I100">
        <f t="shared" si="12"/>
        <v>65.338999999999999</v>
      </c>
      <c r="J100" s="13">
        <f t="shared" si="8"/>
        <v>123.83900928792464</v>
      </c>
      <c r="K100">
        <f t="shared" si="13"/>
        <v>91</v>
      </c>
    </row>
    <row r="101" spans="1:11">
      <c r="A101">
        <v>66.308000000000007</v>
      </c>
      <c r="B101" s="19">
        <v>70.698599999999999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0.5</v>
      </c>
      <c r="G101" s="2">
        <f t="shared" si="11"/>
        <v>240</v>
      </c>
      <c r="I101">
        <f t="shared" si="12"/>
        <v>66.308000000000007</v>
      </c>
      <c r="J101" s="13">
        <f t="shared" si="8"/>
        <v>240</v>
      </c>
      <c r="K101">
        <f t="shared" si="13"/>
        <v>92</v>
      </c>
    </row>
    <row r="102" spans="1:11">
      <c r="A102">
        <v>66.808000000000007</v>
      </c>
      <c r="B102" s="19">
        <v>71.438199999999995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0.48999999999999488</v>
      </c>
      <c r="G102" s="2">
        <f t="shared" si="11"/>
        <v>244.89795918367602</v>
      </c>
      <c r="I102">
        <f t="shared" si="12"/>
        <v>66.808000000000007</v>
      </c>
      <c r="J102" s="13">
        <f t="shared" si="8"/>
        <v>244.89795918367602</v>
      </c>
      <c r="K102">
        <f t="shared" si="13"/>
        <v>93</v>
      </c>
    </row>
    <row r="103" spans="1:11">
      <c r="A103">
        <v>67.298000000000002</v>
      </c>
      <c r="B103" s="19">
        <v>67.1554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0.46999999999999886</v>
      </c>
      <c r="G103" s="2">
        <f t="shared" si="11"/>
        <v>255.31914893617085</v>
      </c>
      <c r="I103">
        <f t="shared" si="12"/>
        <v>67.298000000000002</v>
      </c>
      <c r="J103" s="13">
        <f t="shared" si="8"/>
        <v>255.31914893617085</v>
      </c>
      <c r="K103">
        <f t="shared" si="13"/>
        <v>94</v>
      </c>
    </row>
    <row r="104" spans="1:11">
      <c r="A104">
        <v>67.768000000000001</v>
      </c>
      <c r="B104" s="19">
        <v>70.417199999999994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0.40999999999999659</v>
      </c>
      <c r="G104" s="2">
        <f t="shared" si="11"/>
        <v>146.34146341463537</v>
      </c>
      <c r="I104">
        <f t="shared" si="12"/>
        <v>67.768000000000001</v>
      </c>
      <c r="J104" s="13">
        <f t="shared" si="8"/>
        <v>146.34146341463537</v>
      </c>
      <c r="K104">
        <f t="shared" si="13"/>
        <v>95</v>
      </c>
    </row>
    <row r="105" spans="1:11">
      <c r="A105">
        <v>68.177999999999997</v>
      </c>
      <c r="B105" s="19">
        <v>64.624600000000001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0.51000000000000512</v>
      </c>
      <c r="G105" s="2">
        <f t="shared" si="11"/>
        <v>117.64705882352824</v>
      </c>
      <c r="I105">
        <f t="shared" si="12"/>
        <v>68.177999999999997</v>
      </c>
      <c r="J105" s="13">
        <f t="shared" si="8"/>
        <v>117.64705882352824</v>
      </c>
      <c r="K105">
        <f t="shared" si="13"/>
        <v>96</v>
      </c>
    </row>
    <row r="106" spans="1:11">
      <c r="A106">
        <v>68.688000000000002</v>
      </c>
      <c r="B106" s="19">
        <v>65.395899999999997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1.2199999999999989</v>
      </c>
      <c r="G106" s="2">
        <f t="shared" si="11"/>
        <v>98.360655737705017</v>
      </c>
      <c r="I106">
        <f t="shared" si="12"/>
        <v>68.688000000000002</v>
      </c>
      <c r="J106" s="13">
        <f t="shared" si="8"/>
        <v>98.360655737705017</v>
      </c>
      <c r="K106">
        <f t="shared" si="13"/>
        <v>97</v>
      </c>
    </row>
    <row r="107" spans="1:11">
      <c r="A107">
        <v>69.908000000000001</v>
      </c>
      <c r="B107" s="19">
        <v>56.759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1.4449999999999932</v>
      </c>
      <c r="G107" s="2">
        <f t="shared" si="11"/>
        <v>83.044982698962329</v>
      </c>
      <c r="I107">
        <f t="shared" si="12"/>
        <v>69.908000000000001</v>
      </c>
      <c r="J107" s="13">
        <f t="shared" si="8"/>
        <v>83.044982698962329</v>
      </c>
      <c r="K107">
        <f t="shared" si="13"/>
        <v>98</v>
      </c>
    </row>
    <row r="108" spans="1:11">
      <c r="A108">
        <v>71.352999999999994</v>
      </c>
      <c r="B108" s="19">
        <v>51.732799999999997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0.68500000000000227</v>
      </c>
      <c r="G108" s="2">
        <f t="shared" si="11"/>
        <v>87.591240875912121</v>
      </c>
      <c r="I108">
        <f t="shared" si="12"/>
        <v>71.352999999999994</v>
      </c>
      <c r="J108" s="13">
        <f t="shared" si="8"/>
        <v>87.591240875912121</v>
      </c>
      <c r="K108">
        <f t="shared" si="13"/>
        <v>99</v>
      </c>
    </row>
    <row r="109" spans="1:11">
      <c r="A109">
        <v>72.037999999999997</v>
      </c>
      <c r="B109" s="19">
        <v>70.281999999999996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0.31000000000000227</v>
      </c>
      <c r="G109" s="2">
        <f t="shared" si="11"/>
        <v>193.54838709677276</v>
      </c>
      <c r="I109">
        <f t="shared" si="12"/>
        <v>72.037999999999997</v>
      </c>
      <c r="J109" s="13">
        <f t="shared" si="8"/>
        <v>193.54838709677276</v>
      </c>
      <c r="K109">
        <f t="shared" si="13"/>
        <v>100</v>
      </c>
    </row>
    <row r="110" spans="1:11">
      <c r="A110">
        <v>72.347999999999999</v>
      </c>
      <c r="B110" s="19">
        <v>69.451400000000007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0.26000000000000512</v>
      </c>
      <c r="G110" s="2">
        <f t="shared" si="11"/>
        <v>230.76923076922623</v>
      </c>
      <c r="I110">
        <f t="shared" si="12"/>
        <v>72.347999999999999</v>
      </c>
      <c r="J110" s="13">
        <f t="shared" si="8"/>
        <v>230.76923076922623</v>
      </c>
      <c r="K110">
        <f t="shared" si="13"/>
        <v>101</v>
      </c>
    </row>
    <row r="111" spans="1:11">
      <c r="A111">
        <v>72.608000000000004</v>
      </c>
      <c r="B111" s="19">
        <v>69.298599999999993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0.25999999999999091</v>
      </c>
      <c r="G111" s="2">
        <f t="shared" si="11"/>
        <v>230.76923076923885</v>
      </c>
      <c r="I111">
        <f t="shared" si="12"/>
        <v>72.608000000000004</v>
      </c>
      <c r="J111" s="13">
        <f t="shared" si="8"/>
        <v>230.76923076923885</v>
      </c>
      <c r="K111">
        <f t="shared" si="13"/>
        <v>102</v>
      </c>
    </row>
    <row r="112" spans="1:11">
      <c r="A112">
        <v>72.867999999999995</v>
      </c>
      <c r="B112" s="19">
        <v>69.093400000000003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0.5</v>
      </c>
      <c r="G112" s="2">
        <f t="shared" si="11"/>
        <v>240</v>
      </c>
      <c r="I112">
        <f t="shared" si="12"/>
        <v>72.867999999999995</v>
      </c>
      <c r="J112" s="13">
        <f t="shared" si="8"/>
        <v>240</v>
      </c>
      <c r="K112">
        <f t="shared" si="13"/>
        <v>103</v>
      </c>
    </row>
    <row r="113" spans="1:11">
      <c r="A113">
        <v>73.367999999999995</v>
      </c>
      <c r="B113" s="19">
        <v>74.255399999999995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0.5</v>
      </c>
      <c r="G113" s="2">
        <f t="shared" si="11"/>
        <v>240</v>
      </c>
      <c r="I113">
        <f t="shared" si="12"/>
        <v>73.367999999999995</v>
      </c>
      <c r="J113" s="13">
        <f t="shared" si="8"/>
        <v>240</v>
      </c>
      <c r="K113">
        <f t="shared" si="13"/>
        <v>104</v>
      </c>
    </row>
    <row r="114" spans="1:11">
      <c r="A114">
        <v>73.867999999999995</v>
      </c>
      <c r="B114" s="19">
        <v>71.334900000000005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0.27000000000001023</v>
      </c>
      <c r="G114" s="2">
        <f t="shared" si="11"/>
        <v>222.22222222221382</v>
      </c>
      <c r="I114">
        <f t="shared" si="12"/>
        <v>73.867999999999995</v>
      </c>
      <c r="J114" s="13">
        <f t="shared" si="8"/>
        <v>222.22222222221382</v>
      </c>
      <c r="K114">
        <f t="shared" si="13"/>
        <v>105</v>
      </c>
    </row>
    <row r="115" spans="1:11">
      <c r="A115">
        <v>74.138000000000005</v>
      </c>
      <c r="B115" s="19">
        <v>71.064899999999994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0.46999999999999886</v>
      </c>
      <c r="G115" s="2">
        <f t="shared" si="11"/>
        <v>127.65957446808542</v>
      </c>
      <c r="I115">
        <f t="shared" si="12"/>
        <v>74.138000000000005</v>
      </c>
      <c r="J115" s="13">
        <f t="shared" si="8"/>
        <v>127.65957446808542</v>
      </c>
      <c r="K115">
        <f t="shared" si="13"/>
        <v>106</v>
      </c>
    </row>
    <row r="116" spans="1:11">
      <c r="A116">
        <v>74.608000000000004</v>
      </c>
      <c r="B116" s="19">
        <v>74.777699999999996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0.70000000000000284</v>
      </c>
      <c r="G116" s="2">
        <f t="shared" si="11"/>
        <v>171.42857142857073</v>
      </c>
      <c r="I116">
        <f t="shared" si="12"/>
        <v>74.608000000000004</v>
      </c>
      <c r="J116" s="13">
        <f t="shared" si="8"/>
        <v>171.42857142857073</v>
      </c>
      <c r="K116">
        <f t="shared" si="13"/>
        <v>107</v>
      </c>
    </row>
    <row r="117" spans="1:11">
      <c r="A117">
        <v>75.308000000000007</v>
      </c>
      <c r="B117" s="19">
        <v>68.230099999999993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0.88999999999998636</v>
      </c>
      <c r="G117" s="2">
        <f t="shared" si="11"/>
        <v>134.83146067415936</v>
      </c>
      <c r="I117">
        <f t="shared" si="12"/>
        <v>75.308000000000007</v>
      </c>
      <c r="J117" s="13">
        <f t="shared" si="8"/>
        <v>134.83146067415936</v>
      </c>
      <c r="K117">
        <f t="shared" si="13"/>
        <v>108</v>
      </c>
    </row>
    <row r="118" spans="1:11">
      <c r="A118">
        <v>76.197999999999993</v>
      </c>
      <c r="B118" s="19">
        <v>59.6235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0.95000000000000284</v>
      </c>
      <c r="G118" s="2">
        <f t="shared" si="11"/>
        <v>126.31578947368384</v>
      </c>
      <c r="I118">
        <f t="shared" si="12"/>
        <v>76.197999999999993</v>
      </c>
      <c r="J118" s="13">
        <f t="shared" si="8"/>
        <v>126.31578947368384</v>
      </c>
      <c r="K118">
        <f t="shared" si="13"/>
        <v>109</v>
      </c>
    </row>
    <row r="119" spans="1:11">
      <c r="A119">
        <v>77.147999999999996</v>
      </c>
      <c r="B119" s="19">
        <v>69.704400000000007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0.56000000000000227</v>
      </c>
      <c r="G119" s="2">
        <f t="shared" si="11"/>
        <v>214.28571428571342</v>
      </c>
      <c r="I119">
        <f t="shared" si="12"/>
        <v>77.147999999999996</v>
      </c>
      <c r="J119" s="13">
        <f t="shared" si="8"/>
        <v>214.28571428571342</v>
      </c>
      <c r="K119">
        <f t="shared" si="13"/>
        <v>110</v>
      </c>
    </row>
    <row r="120" spans="1:11">
      <c r="A120">
        <v>77.707999999999998</v>
      </c>
      <c r="B120" s="19">
        <v>70.395200000000003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0.60999999999999943</v>
      </c>
      <c r="G120" s="2">
        <f t="shared" si="11"/>
        <v>196.72131147541003</v>
      </c>
      <c r="I120">
        <f t="shared" si="12"/>
        <v>77.707999999999998</v>
      </c>
      <c r="J120" s="13">
        <f t="shared" si="8"/>
        <v>196.72131147541003</v>
      </c>
      <c r="K120">
        <f t="shared" si="13"/>
        <v>111</v>
      </c>
    </row>
    <row r="121" spans="1:11">
      <c r="A121">
        <v>78.317999999999998</v>
      </c>
      <c r="B121" s="19">
        <v>54.491900000000001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0.28000000000000114</v>
      </c>
      <c r="G121" s="2">
        <f t="shared" si="11"/>
        <v>214.28571428571342</v>
      </c>
      <c r="I121">
        <f t="shared" si="12"/>
        <v>78.317999999999998</v>
      </c>
      <c r="J121" s="13">
        <f t="shared" si="8"/>
        <v>214.28571428571342</v>
      </c>
      <c r="K121">
        <f t="shared" si="13"/>
        <v>112</v>
      </c>
    </row>
    <row r="122" spans="1:11">
      <c r="A122">
        <v>78.597999999999999</v>
      </c>
      <c r="B122" s="19">
        <v>55.779800000000002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0.31000000000000227</v>
      </c>
      <c r="G122" s="2">
        <f t="shared" si="11"/>
        <v>193.54838709677276</v>
      </c>
      <c r="I122">
        <f t="shared" si="12"/>
        <v>78.597999999999999</v>
      </c>
      <c r="J122" s="13">
        <f t="shared" si="8"/>
        <v>193.54838709677276</v>
      </c>
      <c r="K122">
        <f t="shared" si="13"/>
        <v>113</v>
      </c>
    </row>
    <row r="123" spans="1:11">
      <c r="A123">
        <v>78.908000000000001</v>
      </c>
      <c r="B123" s="19">
        <v>53.7956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0.26000000000000512</v>
      </c>
      <c r="G123" s="2">
        <f t="shared" si="11"/>
        <v>230.76923076922623</v>
      </c>
      <c r="I123">
        <f t="shared" si="12"/>
        <v>78.908000000000001</v>
      </c>
      <c r="J123" s="13">
        <f t="shared" si="8"/>
        <v>230.76923076922623</v>
      </c>
      <c r="K123">
        <f t="shared" si="13"/>
        <v>114</v>
      </c>
    </row>
    <row r="124" spans="1:11">
      <c r="A124">
        <v>79.168000000000006</v>
      </c>
      <c r="B124" s="19">
        <v>60.190100000000001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0.39000000000000057</v>
      </c>
      <c r="G124" s="2">
        <f t="shared" si="11"/>
        <v>153.84615384615361</v>
      </c>
      <c r="I124">
        <f t="shared" si="12"/>
        <v>79.168000000000006</v>
      </c>
      <c r="J124" s="13">
        <f t="shared" si="8"/>
        <v>153.84615384615361</v>
      </c>
      <c r="K124">
        <f t="shared" si="13"/>
        <v>115</v>
      </c>
    </row>
    <row r="125" spans="1:11">
      <c r="A125">
        <v>79.558000000000007</v>
      </c>
      <c r="B125" s="19">
        <v>55.493899999999996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0.79999999999999716</v>
      </c>
      <c r="G125" s="2">
        <f t="shared" si="11"/>
        <v>150.00000000000054</v>
      </c>
      <c r="I125">
        <f t="shared" si="12"/>
        <v>79.558000000000007</v>
      </c>
      <c r="J125" s="13">
        <f t="shared" si="8"/>
        <v>150.00000000000054</v>
      </c>
      <c r="K125">
        <f t="shared" si="13"/>
        <v>116</v>
      </c>
    </row>
    <row r="126" spans="1:11">
      <c r="A126">
        <v>80.358000000000004</v>
      </c>
      <c r="B126" s="19">
        <v>64.281800000000004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1.1599999999999966</v>
      </c>
      <c r="G126" s="2">
        <f t="shared" si="11"/>
        <v>103.44827586206927</v>
      </c>
      <c r="I126">
        <f t="shared" si="12"/>
        <v>80.358000000000004</v>
      </c>
      <c r="J126" s="13">
        <f t="shared" si="8"/>
        <v>103.44827586206927</v>
      </c>
      <c r="K126">
        <f t="shared" si="13"/>
        <v>117</v>
      </c>
    </row>
    <row r="127" spans="1:11">
      <c r="A127">
        <v>81.518000000000001</v>
      </c>
      <c r="B127" s="19">
        <v>58.982300000000002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0.75</v>
      </c>
      <c r="G127" s="2">
        <f t="shared" si="11"/>
        <v>80</v>
      </c>
      <c r="I127">
        <f t="shared" si="12"/>
        <v>81.518000000000001</v>
      </c>
      <c r="J127" s="13">
        <f t="shared" si="8"/>
        <v>80</v>
      </c>
      <c r="K127">
        <f t="shared" si="13"/>
        <v>118</v>
      </c>
    </row>
    <row r="128" spans="1:11">
      <c r="A128">
        <v>82.268000000000001</v>
      </c>
      <c r="B128" s="19">
        <v>57.469499999999996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0.93999999999999773</v>
      </c>
      <c r="G128" s="2">
        <f t="shared" si="11"/>
        <v>127.65957446808542</v>
      </c>
      <c r="I128">
        <f t="shared" si="12"/>
        <v>82.268000000000001</v>
      </c>
      <c r="J128" s="13">
        <f t="shared" si="8"/>
        <v>127.65957446808542</v>
      </c>
      <c r="K128">
        <f t="shared" si="13"/>
        <v>119</v>
      </c>
    </row>
    <row r="129" spans="1:11">
      <c r="A129">
        <v>83.207999999999998</v>
      </c>
      <c r="B129" s="19">
        <v>72.484399999999994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0.26000000000000512</v>
      </c>
      <c r="G129" s="2">
        <f t="shared" si="11"/>
        <v>230.76923076922623</v>
      </c>
      <c r="I129">
        <f t="shared" si="12"/>
        <v>83.207999999999998</v>
      </c>
      <c r="J129" s="13">
        <f t="shared" si="8"/>
        <v>230.76923076922623</v>
      </c>
      <c r="K129">
        <f t="shared" si="13"/>
        <v>120</v>
      </c>
    </row>
    <row r="130" spans="1:11">
      <c r="A130">
        <v>83.468000000000004</v>
      </c>
      <c r="B130" s="19">
        <v>73.193600000000004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0.25999999999999091</v>
      </c>
      <c r="G130" s="2">
        <f t="shared" si="11"/>
        <v>230.76923076923885</v>
      </c>
      <c r="I130">
        <f t="shared" si="12"/>
        <v>83.468000000000004</v>
      </c>
      <c r="J130" s="13">
        <f t="shared" si="8"/>
        <v>230.76923076923885</v>
      </c>
      <c r="K130">
        <f t="shared" si="13"/>
        <v>121</v>
      </c>
    </row>
    <row r="131" spans="1:11">
      <c r="A131">
        <v>83.727999999999994</v>
      </c>
      <c r="B131" s="19">
        <v>75.921199999999999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0.24000000000000909</v>
      </c>
      <c r="G131" s="2">
        <f t="shared" si="11"/>
        <v>249.99999999999054</v>
      </c>
      <c r="I131">
        <f t="shared" si="12"/>
        <v>83.727999999999994</v>
      </c>
      <c r="J131" s="13">
        <f t="shared" si="8"/>
        <v>249.99999999999054</v>
      </c>
      <c r="K131">
        <f t="shared" si="13"/>
        <v>122</v>
      </c>
    </row>
    <row r="132" spans="1:11">
      <c r="A132">
        <v>83.968000000000004</v>
      </c>
      <c r="B132" s="19">
        <v>75.415400000000005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0.29999999999999716</v>
      </c>
      <c r="G132" s="2">
        <f t="shared" si="11"/>
        <v>200.0000000000019</v>
      </c>
      <c r="I132">
        <f t="shared" si="12"/>
        <v>83.968000000000004</v>
      </c>
      <c r="J132" s="13">
        <f t="shared" si="8"/>
        <v>200.0000000000019</v>
      </c>
      <c r="K132">
        <f t="shared" si="13"/>
        <v>123</v>
      </c>
    </row>
    <row r="133" spans="1:11">
      <c r="A133">
        <v>84.268000000000001</v>
      </c>
      <c r="B133" s="19">
        <v>68.857600000000005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0.39000000000000057</v>
      </c>
      <c r="G133" s="2">
        <f t="shared" si="11"/>
        <v>153.84615384615361</v>
      </c>
      <c r="I133">
        <f t="shared" si="12"/>
        <v>84.268000000000001</v>
      </c>
      <c r="J133" s="13">
        <f t="shared" si="8"/>
        <v>153.84615384615361</v>
      </c>
      <c r="K133">
        <f t="shared" si="13"/>
        <v>124</v>
      </c>
    </row>
    <row r="134" spans="1:11">
      <c r="A134">
        <v>84.658000000000001</v>
      </c>
      <c r="B134" s="19">
        <v>74.804100000000005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0.48000000000000398</v>
      </c>
      <c r="G134" s="2">
        <f t="shared" si="11"/>
        <v>124.99999999999898</v>
      </c>
      <c r="I134">
        <f t="shared" si="12"/>
        <v>84.658000000000001</v>
      </c>
      <c r="J134" s="13">
        <f t="shared" si="8"/>
        <v>124.99999999999898</v>
      </c>
      <c r="K134">
        <f t="shared" si="13"/>
        <v>125</v>
      </c>
    </row>
    <row r="135" spans="1:11">
      <c r="A135">
        <v>85.138000000000005</v>
      </c>
      <c r="B135" s="19">
        <v>71.219300000000004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0.57999999999999829</v>
      </c>
      <c r="G135" s="2">
        <f t="shared" si="11"/>
        <v>103.44827586206927</v>
      </c>
      <c r="I135">
        <f t="shared" si="12"/>
        <v>85.138000000000005</v>
      </c>
      <c r="J135" s="13">
        <f t="shared" si="8"/>
        <v>103.44827586206927</v>
      </c>
      <c r="K135">
        <f t="shared" si="13"/>
        <v>126</v>
      </c>
    </row>
    <row r="136" spans="1:11">
      <c r="A136">
        <v>85.718000000000004</v>
      </c>
      <c r="B136" s="19">
        <v>69.851500000000001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1.5999999999999943</v>
      </c>
      <c r="G136" s="2">
        <f t="shared" si="11"/>
        <v>75.00000000000027</v>
      </c>
      <c r="I136">
        <f t="shared" si="12"/>
        <v>85.718000000000004</v>
      </c>
      <c r="J136" s="13">
        <f t="shared" si="8"/>
        <v>75.00000000000027</v>
      </c>
      <c r="K136">
        <f t="shared" si="13"/>
        <v>127</v>
      </c>
    </row>
    <row r="137" spans="1:11">
      <c r="A137">
        <v>87.317999999999998</v>
      </c>
      <c r="B137" s="19">
        <v>59.1374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0.15000000000000568</v>
      </c>
      <c r="G137" s="2">
        <f t="shared" si="11"/>
        <v>199.99999999999241</v>
      </c>
      <c r="I137">
        <f t="shared" si="12"/>
        <v>87.317999999999998</v>
      </c>
      <c r="J137" s="13">
        <f t="shared" si="8"/>
        <v>199.99999999999241</v>
      </c>
      <c r="K137">
        <f t="shared" si="13"/>
        <v>128</v>
      </c>
    </row>
    <row r="138" spans="1:11">
      <c r="A138">
        <v>87.468000000000004</v>
      </c>
      <c r="B138" s="19">
        <v>60.810099999999998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0.59000000000000341</v>
      </c>
      <c r="G138" s="2">
        <f t="shared" si="11"/>
        <v>152.54237288135505</v>
      </c>
      <c r="I138">
        <f t="shared" si="12"/>
        <v>87.468000000000004</v>
      </c>
      <c r="J138" s="13">
        <f t="shared" ref="J138:J201" si="14">$G138</f>
        <v>152.54237288135505</v>
      </c>
      <c r="K138">
        <f t="shared" si="13"/>
        <v>129</v>
      </c>
    </row>
    <row r="139" spans="1:11">
      <c r="A139">
        <v>88.058000000000007</v>
      </c>
      <c r="B139" s="19">
        <v>67.346299999999999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0.20999999999999375</v>
      </c>
      <c r="G139" s="2">
        <f t="shared" ref="G139:G202" si="17">$E139/$F139*60</f>
        <v>142.85714285714712</v>
      </c>
      <c r="I139">
        <f t="shared" ref="I139:I202" si="18">$A139</f>
        <v>88.058000000000007</v>
      </c>
      <c r="J139" s="13">
        <f t="shared" si="14"/>
        <v>142.85714285714712</v>
      </c>
      <c r="K139">
        <f t="shared" ref="K139:K202" si="19">$C139</f>
        <v>130</v>
      </c>
    </row>
    <row r="140" spans="1:11">
      <c r="A140">
        <v>88.268000000000001</v>
      </c>
      <c r="B140" s="19">
        <v>67.962199999999996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0.79000000000000625</v>
      </c>
      <c r="G140" s="2">
        <f t="shared" si="17"/>
        <v>113.92405063291049</v>
      </c>
      <c r="I140">
        <f t="shared" si="18"/>
        <v>88.268000000000001</v>
      </c>
      <c r="J140" s="13">
        <f t="shared" si="14"/>
        <v>113.92405063291049</v>
      </c>
      <c r="K140">
        <f t="shared" si="19"/>
        <v>131</v>
      </c>
    </row>
    <row r="141" spans="1:11">
      <c r="A141">
        <v>89.058000000000007</v>
      </c>
      <c r="B141" s="19">
        <v>53.889800000000001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0.81999999999999318</v>
      </c>
      <c r="G141" s="2">
        <f t="shared" si="17"/>
        <v>73.170731707317685</v>
      </c>
      <c r="I141">
        <f t="shared" si="18"/>
        <v>89.058000000000007</v>
      </c>
      <c r="J141" s="13">
        <f t="shared" si="14"/>
        <v>73.170731707317685</v>
      </c>
      <c r="K141">
        <f t="shared" si="19"/>
        <v>132</v>
      </c>
    </row>
    <row r="142" spans="1:11">
      <c r="A142">
        <v>89.878</v>
      </c>
      <c r="B142" s="19">
        <v>61.921999999999997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2.0900000000000034</v>
      </c>
      <c r="G142" s="2">
        <f t="shared" si="17"/>
        <v>86.12440191387546</v>
      </c>
      <c r="I142">
        <f t="shared" si="18"/>
        <v>89.878</v>
      </c>
      <c r="J142" s="13">
        <f t="shared" si="14"/>
        <v>86.12440191387546</v>
      </c>
      <c r="K142">
        <f t="shared" si="19"/>
        <v>133</v>
      </c>
    </row>
    <row r="143" spans="1:11">
      <c r="A143">
        <v>91.968000000000004</v>
      </c>
      <c r="B143" s="19">
        <v>57.287999999999997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1.4299999999999926</v>
      </c>
      <c r="G143" s="2">
        <f t="shared" si="17"/>
        <v>83.916083916084347</v>
      </c>
      <c r="I143">
        <f t="shared" si="18"/>
        <v>91.968000000000004</v>
      </c>
      <c r="J143" s="13">
        <f t="shared" si="14"/>
        <v>83.916083916084347</v>
      </c>
      <c r="K143">
        <f t="shared" si="19"/>
        <v>134</v>
      </c>
    </row>
    <row r="144" spans="1:11">
      <c r="A144">
        <v>93.397999999999996</v>
      </c>
      <c r="B144" s="19">
        <v>66.512100000000004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0.20000000000000284</v>
      </c>
      <c r="G144" s="2">
        <f t="shared" si="17"/>
        <v>149.99999999999787</v>
      </c>
      <c r="I144">
        <f t="shared" si="18"/>
        <v>93.397999999999996</v>
      </c>
      <c r="J144" s="13">
        <f t="shared" si="14"/>
        <v>149.99999999999787</v>
      </c>
      <c r="K144">
        <f t="shared" si="19"/>
        <v>135</v>
      </c>
    </row>
    <row r="145" spans="1:11">
      <c r="A145">
        <v>93.597999999999999</v>
      </c>
      <c r="B145" s="19">
        <v>71.0886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0.5</v>
      </c>
      <c r="G145" s="2">
        <f t="shared" si="17"/>
        <v>180</v>
      </c>
      <c r="I145">
        <f t="shared" si="18"/>
        <v>93.597999999999999</v>
      </c>
      <c r="J145" s="13">
        <f t="shared" si="14"/>
        <v>180</v>
      </c>
      <c r="K145">
        <f t="shared" si="19"/>
        <v>136</v>
      </c>
    </row>
    <row r="146" spans="1:11">
      <c r="A146">
        <v>94.097999999999999</v>
      </c>
      <c r="B146" s="19">
        <v>67.955100000000002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0.18999999999999773</v>
      </c>
      <c r="G146" s="2">
        <f t="shared" si="17"/>
        <v>157.89473684210714</v>
      </c>
      <c r="I146">
        <f t="shared" si="18"/>
        <v>94.097999999999999</v>
      </c>
      <c r="J146" s="13">
        <f t="shared" si="14"/>
        <v>157.89473684210714</v>
      </c>
      <c r="K146">
        <f t="shared" si="19"/>
        <v>137</v>
      </c>
    </row>
    <row r="147" spans="1:11">
      <c r="A147">
        <v>94.287999999999997</v>
      </c>
      <c r="B147" s="19">
        <v>71.820499999999996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0.21000000000000796</v>
      </c>
      <c r="G147" s="2">
        <f t="shared" si="17"/>
        <v>142.85714285713743</v>
      </c>
      <c r="I147">
        <f t="shared" si="18"/>
        <v>94.287999999999997</v>
      </c>
      <c r="J147" s="13">
        <f t="shared" si="14"/>
        <v>142.85714285713743</v>
      </c>
      <c r="K147">
        <f t="shared" si="19"/>
        <v>138</v>
      </c>
    </row>
    <row r="148" spans="1:11">
      <c r="A148">
        <v>94.498000000000005</v>
      </c>
      <c r="B148" s="19">
        <v>72.618200000000002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0.17999999999999261</v>
      </c>
      <c r="G148" s="2">
        <f t="shared" si="17"/>
        <v>166.66666666667351</v>
      </c>
      <c r="I148">
        <f t="shared" si="18"/>
        <v>94.498000000000005</v>
      </c>
      <c r="J148" s="13">
        <f t="shared" si="14"/>
        <v>166.66666666667351</v>
      </c>
      <c r="K148">
        <f t="shared" si="19"/>
        <v>139</v>
      </c>
    </row>
    <row r="149" spans="1:11">
      <c r="A149">
        <v>94.677999999999997</v>
      </c>
      <c r="B149" s="19">
        <v>72.707999999999998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0.42000000000000171</v>
      </c>
      <c r="G149" s="2">
        <f t="shared" si="17"/>
        <v>214.28571428571342</v>
      </c>
      <c r="I149">
        <f t="shared" si="18"/>
        <v>94.677999999999997</v>
      </c>
      <c r="J149" s="13">
        <f t="shared" si="14"/>
        <v>214.28571428571342</v>
      </c>
      <c r="K149">
        <f t="shared" si="19"/>
        <v>140</v>
      </c>
    </row>
    <row r="150" spans="1:11">
      <c r="A150">
        <v>95.097999999999999</v>
      </c>
      <c r="B150" s="19">
        <v>71.780500000000004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0.14000000000000057</v>
      </c>
      <c r="G150" s="2">
        <f t="shared" si="17"/>
        <v>214.28571428571342</v>
      </c>
      <c r="I150">
        <f t="shared" si="18"/>
        <v>95.097999999999999</v>
      </c>
      <c r="J150" s="13">
        <f t="shared" si="14"/>
        <v>214.28571428571342</v>
      </c>
      <c r="K150">
        <f t="shared" si="19"/>
        <v>141</v>
      </c>
    </row>
    <row r="151" spans="1:11">
      <c r="A151">
        <v>95.238</v>
      </c>
      <c r="B151" s="19">
        <v>72.529600000000002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0.68999999999999773</v>
      </c>
      <c r="G151" s="2">
        <f t="shared" si="17"/>
        <v>43.478260869565361</v>
      </c>
      <c r="I151">
        <f t="shared" si="18"/>
        <v>95.238</v>
      </c>
      <c r="J151" s="13">
        <f t="shared" si="14"/>
        <v>43.478260869565361</v>
      </c>
      <c r="K151">
        <f t="shared" si="19"/>
        <v>142</v>
      </c>
    </row>
    <row r="152" spans="1:11">
      <c r="A152">
        <v>95.927999999999997</v>
      </c>
      <c r="B152" s="19">
        <v>57.728299999999997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1.6800000000000068</v>
      </c>
      <c r="G152" s="2">
        <f t="shared" si="17"/>
        <v>107.14285714285671</v>
      </c>
      <c r="I152">
        <f t="shared" si="18"/>
        <v>95.927999999999997</v>
      </c>
      <c r="J152" s="13">
        <f t="shared" si="14"/>
        <v>107.14285714285671</v>
      </c>
      <c r="K152">
        <f t="shared" si="19"/>
        <v>143</v>
      </c>
    </row>
    <row r="153" spans="1:11">
      <c r="A153">
        <v>97.608000000000004</v>
      </c>
      <c r="B153" s="19">
        <v>58.829099999999997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2.1799999999999926</v>
      </c>
      <c r="G153" s="2">
        <f t="shared" si="17"/>
        <v>110.09174311926644</v>
      </c>
      <c r="I153">
        <f t="shared" si="18"/>
        <v>97.608000000000004</v>
      </c>
      <c r="J153" s="13">
        <f t="shared" si="14"/>
        <v>110.09174311926644</v>
      </c>
      <c r="K153">
        <f t="shared" si="19"/>
        <v>144</v>
      </c>
    </row>
    <row r="154" spans="1:11">
      <c r="A154">
        <v>99.787999999999997</v>
      </c>
      <c r="B154" s="19">
        <v>65.061599999999999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0.18000000000000682</v>
      </c>
      <c r="G154" s="2">
        <f t="shared" si="17"/>
        <v>166.66666666666035</v>
      </c>
      <c r="I154">
        <f t="shared" si="18"/>
        <v>99.787999999999997</v>
      </c>
      <c r="J154" s="13">
        <f t="shared" si="14"/>
        <v>166.66666666666035</v>
      </c>
      <c r="K154">
        <f t="shared" si="19"/>
        <v>145</v>
      </c>
    </row>
    <row r="155" spans="1:11">
      <c r="A155">
        <v>99.968000000000004</v>
      </c>
      <c r="B155" s="19">
        <v>66.918800000000005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0.53999999999999204</v>
      </c>
      <c r="G155" s="2">
        <f t="shared" si="17"/>
        <v>166.6666666666691</v>
      </c>
      <c r="I155">
        <f t="shared" si="18"/>
        <v>99.968000000000004</v>
      </c>
      <c r="J155" s="13">
        <f t="shared" si="14"/>
        <v>166.6666666666691</v>
      </c>
      <c r="K155">
        <f t="shared" si="19"/>
        <v>146</v>
      </c>
    </row>
    <row r="156" spans="1:11">
      <c r="A156">
        <v>100.508</v>
      </c>
      <c r="B156" s="19">
        <v>60.313499999999998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0.14000000000000057</v>
      </c>
      <c r="G156" s="2">
        <f t="shared" si="17"/>
        <v>214.28571428571342</v>
      </c>
      <c r="I156">
        <f t="shared" si="18"/>
        <v>100.508</v>
      </c>
      <c r="J156" s="13">
        <f t="shared" si="14"/>
        <v>214.28571428571342</v>
      </c>
      <c r="K156">
        <f t="shared" si="19"/>
        <v>147</v>
      </c>
    </row>
    <row r="157" spans="1:11">
      <c r="A157">
        <v>100.648</v>
      </c>
      <c r="B157" s="19">
        <v>65.007499999999993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0.42000000000000171</v>
      </c>
      <c r="G157" s="2">
        <f t="shared" si="17"/>
        <v>214.28571428571342</v>
      </c>
      <c r="I157">
        <f t="shared" si="18"/>
        <v>100.648</v>
      </c>
      <c r="J157" s="13">
        <f t="shared" si="14"/>
        <v>214.28571428571342</v>
      </c>
      <c r="K157">
        <f t="shared" si="19"/>
        <v>148</v>
      </c>
    </row>
    <row r="158" spans="1:11">
      <c r="A158">
        <v>101.068</v>
      </c>
      <c r="B158" s="19">
        <v>73.994699999999995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0.17000000000000171</v>
      </c>
      <c r="G158" s="2">
        <f t="shared" si="17"/>
        <v>176.47058823529235</v>
      </c>
      <c r="I158">
        <f t="shared" si="18"/>
        <v>101.068</v>
      </c>
      <c r="J158" s="13">
        <f t="shared" si="14"/>
        <v>176.47058823529235</v>
      </c>
      <c r="K158">
        <f t="shared" si="19"/>
        <v>149</v>
      </c>
    </row>
    <row r="159" spans="1:11">
      <c r="A159">
        <v>101.238</v>
      </c>
      <c r="B159" s="19">
        <v>73.039000000000001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0.42000000000000171</v>
      </c>
      <c r="G159" s="2">
        <f t="shared" si="17"/>
        <v>214.28571428571342</v>
      </c>
      <c r="I159">
        <f t="shared" si="18"/>
        <v>101.238</v>
      </c>
      <c r="J159" s="13">
        <f t="shared" si="14"/>
        <v>214.28571428571342</v>
      </c>
      <c r="K159">
        <f t="shared" si="19"/>
        <v>150</v>
      </c>
    </row>
    <row r="160" spans="1:11">
      <c r="A160">
        <v>101.658</v>
      </c>
      <c r="B160" s="19">
        <v>70.118300000000005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0.12000000000000455</v>
      </c>
      <c r="G160" s="2">
        <f t="shared" si="17"/>
        <v>249.99999999999054</v>
      </c>
      <c r="I160">
        <f t="shared" si="18"/>
        <v>101.658</v>
      </c>
      <c r="J160" s="13">
        <f t="shared" si="14"/>
        <v>249.99999999999054</v>
      </c>
      <c r="K160">
        <f t="shared" si="19"/>
        <v>151</v>
      </c>
    </row>
    <row r="161" spans="1:11">
      <c r="A161">
        <v>101.77800000000001</v>
      </c>
      <c r="B161" s="19">
        <v>68.282899999999998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0.65999999999999659</v>
      </c>
      <c r="G161" s="2">
        <f t="shared" si="17"/>
        <v>45.454545454545688</v>
      </c>
      <c r="I161">
        <f t="shared" si="18"/>
        <v>101.77800000000001</v>
      </c>
      <c r="J161" s="13">
        <f t="shared" si="14"/>
        <v>45.454545454545688</v>
      </c>
      <c r="K161">
        <f t="shared" si="19"/>
        <v>152</v>
      </c>
    </row>
    <row r="162" spans="1:11">
      <c r="A162">
        <v>102.438</v>
      </c>
      <c r="B162" s="19">
        <v>57.447699999999998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0.92000000000000171</v>
      </c>
      <c r="G162" s="2">
        <f t="shared" si="17"/>
        <v>65.2173913043477</v>
      </c>
      <c r="I162">
        <f t="shared" si="18"/>
        <v>102.438</v>
      </c>
      <c r="J162" s="13">
        <f t="shared" si="14"/>
        <v>65.2173913043477</v>
      </c>
      <c r="K162">
        <f t="shared" si="19"/>
        <v>153</v>
      </c>
    </row>
    <row r="163" spans="1:11">
      <c r="A163">
        <v>103.358</v>
      </c>
      <c r="B163" s="19">
        <v>57.8369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1.9200000000000017</v>
      </c>
      <c r="G163" s="2">
        <f t="shared" si="17"/>
        <v>93.749999999999915</v>
      </c>
      <c r="I163">
        <f t="shared" si="18"/>
        <v>103.358</v>
      </c>
      <c r="J163" s="13">
        <f t="shared" si="14"/>
        <v>93.749999999999915</v>
      </c>
      <c r="K163">
        <f t="shared" si="19"/>
        <v>154</v>
      </c>
    </row>
    <row r="164" spans="1:11">
      <c r="A164">
        <v>105.27800000000001</v>
      </c>
      <c r="B164" s="19">
        <v>56.487099999999998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1.3799999999999955</v>
      </c>
      <c r="G164" s="2">
        <f t="shared" si="17"/>
        <v>86.956521739130721</v>
      </c>
      <c r="I164">
        <f t="shared" si="18"/>
        <v>105.27800000000001</v>
      </c>
      <c r="J164" s="13">
        <f t="shared" si="14"/>
        <v>86.956521739130721</v>
      </c>
      <c r="K164">
        <f t="shared" si="19"/>
        <v>155</v>
      </c>
    </row>
    <row r="165" spans="1:11">
      <c r="A165">
        <v>106.658</v>
      </c>
      <c r="B165" s="19">
        <v>71.844999999999999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0.20999999999999375</v>
      </c>
      <c r="G165" s="2">
        <f t="shared" si="17"/>
        <v>142.85714285714712</v>
      </c>
      <c r="I165">
        <f t="shared" si="18"/>
        <v>106.658</v>
      </c>
      <c r="J165" s="13">
        <f t="shared" si="14"/>
        <v>142.85714285714712</v>
      </c>
      <c r="K165">
        <f t="shared" si="19"/>
        <v>156</v>
      </c>
    </row>
    <row r="166" spans="1:11">
      <c r="A166">
        <v>106.86799999999999</v>
      </c>
      <c r="B166" s="19">
        <v>71.042500000000004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0.4100000000000108</v>
      </c>
      <c r="G166" s="2">
        <f t="shared" si="17"/>
        <v>219.51219512194544</v>
      </c>
      <c r="I166">
        <f t="shared" si="18"/>
        <v>106.86799999999999</v>
      </c>
      <c r="J166" s="13">
        <f t="shared" si="14"/>
        <v>219.51219512194544</v>
      </c>
      <c r="K166">
        <f t="shared" si="19"/>
        <v>157</v>
      </c>
    </row>
    <row r="167" spans="1:11">
      <c r="A167">
        <v>107.27800000000001</v>
      </c>
      <c r="B167" s="19">
        <v>71.668599999999998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0.18999999999999773</v>
      </c>
      <c r="G167" s="2">
        <f t="shared" si="17"/>
        <v>157.89473684210714</v>
      </c>
      <c r="I167">
        <f t="shared" si="18"/>
        <v>107.27800000000001</v>
      </c>
      <c r="J167" s="13">
        <f t="shared" si="14"/>
        <v>157.89473684210714</v>
      </c>
      <c r="K167">
        <f t="shared" si="19"/>
        <v>158</v>
      </c>
    </row>
    <row r="168" spans="1:11">
      <c r="A168">
        <v>107.468</v>
      </c>
      <c r="B168" s="19">
        <v>71.745599999999996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0.20999999999999375</v>
      </c>
      <c r="G168" s="2">
        <f t="shared" si="17"/>
        <v>142.85714285714712</v>
      </c>
      <c r="I168">
        <f t="shared" si="18"/>
        <v>107.468</v>
      </c>
      <c r="J168" s="13">
        <f t="shared" si="14"/>
        <v>142.85714285714712</v>
      </c>
      <c r="K168">
        <f t="shared" si="19"/>
        <v>159</v>
      </c>
    </row>
    <row r="169" spans="1:11">
      <c r="A169">
        <v>107.678</v>
      </c>
      <c r="B169" s="19">
        <v>68.505799999999994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0.12000000000000455</v>
      </c>
      <c r="G169" s="2">
        <f t="shared" si="17"/>
        <v>249.99999999999054</v>
      </c>
      <c r="I169">
        <f t="shared" si="18"/>
        <v>107.678</v>
      </c>
      <c r="J169" s="13">
        <f t="shared" si="14"/>
        <v>249.99999999999054</v>
      </c>
      <c r="K169">
        <f t="shared" si="19"/>
        <v>160</v>
      </c>
    </row>
    <row r="170" spans="1:11">
      <c r="A170">
        <v>107.798</v>
      </c>
      <c r="B170" s="19">
        <v>69.945800000000006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0.42000000000000171</v>
      </c>
      <c r="G170" s="2">
        <f t="shared" si="17"/>
        <v>214.28571428571342</v>
      </c>
      <c r="I170">
        <f t="shared" si="18"/>
        <v>107.798</v>
      </c>
      <c r="J170" s="13">
        <f t="shared" si="14"/>
        <v>214.28571428571342</v>
      </c>
      <c r="K170">
        <f t="shared" si="19"/>
        <v>161</v>
      </c>
    </row>
    <row r="171" spans="1:11">
      <c r="A171">
        <v>108.218</v>
      </c>
      <c r="B171" s="19">
        <v>69.634799999999998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0.17999999999999261</v>
      </c>
      <c r="G171" s="2">
        <f t="shared" si="17"/>
        <v>166.66666666667351</v>
      </c>
      <c r="I171">
        <f t="shared" si="18"/>
        <v>108.218</v>
      </c>
      <c r="J171" s="13">
        <f t="shared" si="14"/>
        <v>166.66666666667351</v>
      </c>
      <c r="K171">
        <f t="shared" si="19"/>
        <v>162</v>
      </c>
    </row>
    <row r="172" spans="1:11">
      <c r="A172">
        <v>108.398</v>
      </c>
      <c r="B172" s="19">
        <v>70.4953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0.56000000000000227</v>
      </c>
      <c r="G172" s="2">
        <f t="shared" si="17"/>
        <v>53.571428571428356</v>
      </c>
      <c r="I172">
        <f t="shared" si="18"/>
        <v>108.398</v>
      </c>
      <c r="J172" s="13">
        <f t="shared" si="14"/>
        <v>53.571428571428356</v>
      </c>
      <c r="K172">
        <f t="shared" si="19"/>
        <v>163</v>
      </c>
    </row>
    <row r="173" spans="1:11">
      <c r="A173">
        <v>108.958</v>
      </c>
      <c r="B173" s="19">
        <v>58.377800000000001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1.5400000000000063</v>
      </c>
      <c r="G173" s="2">
        <f t="shared" si="17"/>
        <v>116.8831168831164</v>
      </c>
      <c r="I173">
        <f t="shared" si="18"/>
        <v>108.958</v>
      </c>
      <c r="J173" s="13">
        <f t="shared" si="14"/>
        <v>116.8831168831164</v>
      </c>
      <c r="K173">
        <f t="shared" si="19"/>
        <v>164</v>
      </c>
    </row>
    <row r="174" spans="1:11">
      <c r="A174">
        <v>110.498</v>
      </c>
      <c r="B174" s="19">
        <v>59.658700000000003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2.5699999999999932</v>
      </c>
      <c r="G174" s="2">
        <f t="shared" si="17"/>
        <v>70.038910505836768</v>
      </c>
      <c r="I174">
        <f t="shared" si="18"/>
        <v>110.498</v>
      </c>
      <c r="J174" s="13">
        <f t="shared" si="14"/>
        <v>70.038910505836768</v>
      </c>
      <c r="K174">
        <f t="shared" si="19"/>
        <v>165</v>
      </c>
    </row>
    <row r="175" spans="1:11">
      <c r="A175">
        <v>113.068</v>
      </c>
      <c r="B175" s="19">
        <v>66.555300000000003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0.24000000000000909</v>
      </c>
      <c r="G175" s="2">
        <f t="shared" si="17"/>
        <v>124.99999999999527</v>
      </c>
      <c r="I175">
        <f t="shared" si="18"/>
        <v>113.068</v>
      </c>
      <c r="J175" s="13">
        <f t="shared" si="14"/>
        <v>124.99999999999527</v>
      </c>
      <c r="K175">
        <f t="shared" si="19"/>
        <v>166</v>
      </c>
    </row>
    <row r="176" spans="1:11">
      <c r="A176">
        <v>113.30800000000001</v>
      </c>
      <c r="B176" s="19">
        <v>67.150199999999998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0.43999999999999773</v>
      </c>
      <c r="G176" s="2">
        <f t="shared" si="17"/>
        <v>204.54545454545558</v>
      </c>
      <c r="I176">
        <f t="shared" si="18"/>
        <v>113.30800000000001</v>
      </c>
      <c r="J176" s="13">
        <f t="shared" si="14"/>
        <v>204.54545454545558</v>
      </c>
      <c r="K176">
        <f t="shared" si="19"/>
        <v>167</v>
      </c>
    </row>
    <row r="177" spans="1:11">
      <c r="A177">
        <v>113.748</v>
      </c>
      <c r="B177" s="19">
        <v>72.240099999999998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0.14999999999999147</v>
      </c>
      <c r="G177" s="2">
        <f t="shared" si="17"/>
        <v>200.00000000001137</v>
      </c>
      <c r="I177">
        <f t="shared" si="18"/>
        <v>113.748</v>
      </c>
      <c r="J177" s="13">
        <f t="shared" si="14"/>
        <v>200.00000000001137</v>
      </c>
      <c r="K177">
        <f t="shared" si="19"/>
        <v>168</v>
      </c>
    </row>
    <row r="178" spans="1:11">
      <c r="A178">
        <v>113.898</v>
      </c>
      <c r="B178" s="19">
        <v>75.016300000000001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0.4100000000000108</v>
      </c>
      <c r="G178" s="2">
        <f t="shared" si="17"/>
        <v>219.51219512194544</v>
      </c>
      <c r="I178">
        <f t="shared" si="18"/>
        <v>113.898</v>
      </c>
      <c r="J178" s="13">
        <f t="shared" si="14"/>
        <v>219.51219512194544</v>
      </c>
      <c r="K178">
        <f t="shared" si="19"/>
        <v>169</v>
      </c>
    </row>
    <row r="179" spans="1:11">
      <c r="A179">
        <v>114.30800000000001</v>
      </c>
      <c r="B179" s="19">
        <v>76.241399999999999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0.36999999999999034</v>
      </c>
      <c r="G179" s="2">
        <f t="shared" si="17"/>
        <v>162.1621621621664</v>
      </c>
      <c r="I179">
        <f t="shared" si="18"/>
        <v>114.30800000000001</v>
      </c>
      <c r="J179" s="13">
        <f t="shared" si="14"/>
        <v>162.1621621621664</v>
      </c>
      <c r="K179">
        <f t="shared" si="19"/>
        <v>170</v>
      </c>
    </row>
    <row r="180" spans="1:11">
      <c r="A180">
        <v>114.678</v>
      </c>
      <c r="B180" s="19">
        <v>78.372500000000002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0.5</v>
      </c>
      <c r="G180" s="2">
        <f t="shared" si="17"/>
        <v>360</v>
      </c>
      <c r="I180">
        <f t="shared" si="18"/>
        <v>114.678</v>
      </c>
      <c r="J180" s="13">
        <f t="shared" si="14"/>
        <v>360</v>
      </c>
      <c r="K180">
        <f t="shared" si="19"/>
        <v>171</v>
      </c>
    </row>
    <row r="181" spans="1:11">
      <c r="A181">
        <v>115.178</v>
      </c>
      <c r="B181" s="19">
        <v>71.460300000000004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0.35999999999999943</v>
      </c>
      <c r="G181" s="2">
        <f t="shared" si="17"/>
        <v>333.33333333333383</v>
      </c>
      <c r="I181">
        <f t="shared" si="18"/>
        <v>115.178</v>
      </c>
      <c r="J181" s="13">
        <f t="shared" si="14"/>
        <v>333.33333333333383</v>
      </c>
      <c r="K181">
        <f t="shared" si="19"/>
        <v>172</v>
      </c>
    </row>
    <row r="182" spans="1:11">
      <c r="A182">
        <v>115.538</v>
      </c>
      <c r="B182" s="19">
        <v>73.511600000000001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0.12000000000000455</v>
      </c>
      <c r="G182" s="2">
        <f t="shared" si="17"/>
        <v>249.99999999999054</v>
      </c>
      <c r="I182">
        <f t="shared" si="18"/>
        <v>115.538</v>
      </c>
      <c r="J182" s="13">
        <f t="shared" si="14"/>
        <v>249.99999999999054</v>
      </c>
      <c r="K182">
        <f t="shared" si="19"/>
        <v>173</v>
      </c>
    </row>
    <row r="183" spans="1:11">
      <c r="A183">
        <v>115.658</v>
      </c>
      <c r="B183" s="19">
        <v>71.314700000000002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0.34000000000000341</v>
      </c>
      <c r="G183" s="2">
        <f t="shared" si="17"/>
        <v>264.70588235293854</v>
      </c>
      <c r="I183">
        <f t="shared" si="18"/>
        <v>115.658</v>
      </c>
      <c r="J183" s="13">
        <f t="shared" si="14"/>
        <v>264.70588235293854</v>
      </c>
      <c r="K183">
        <f t="shared" si="19"/>
        <v>174</v>
      </c>
    </row>
    <row r="184" spans="1:11">
      <c r="A184">
        <v>115.998</v>
      </c>
      <c r="B184" s="19">
        <v>73.754000000000005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0.20999999999999375</v>
      </c>
      <c r="G184" s="2">
        <f t="shared" si="17"/>
        <v>142.85714285714712</v>
      </c>
      <c r="I184">
        <f t="shared" si="18"/>
        <v>115.998</v>
      </c>
      <c r="J184" s="13">
        <f t="shared" si="14"/>
        <v>142.85714285714712</v>
      </c>
      <c r="K184">
        <f t="shared" si="19"/>
        <v>175</v>
      </c>
    </row>
    <row r="185" spans="1:11">
      <c r="A185">
        <v>116.208</v>
      </c>
      <c r="B185" s="19">
        <v>71.124399999999994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1.0300000000000011</v>
      </c>
      <c r="G185" s="2">
        <f t="shared" si="17"/>
        <v>407.76699029126166</v>
      </c>
      <c r="I185">
        <f t="shared" si="18"/>
        <v>116.208</v>
      </c>
      <c r="J185" s="13">
        <f t="shared" si="14"/>
        <v>407.76699029126166</v>
      </c>
      <c r="K185">
        <f t="shared" si="19"/>
        <v>176</v>
      </c>
    </row>
    <row r="186" spans="1:11">
      <c r="A186">
        <v>117.238</v>
      </c>
      <c r="B186" s="19">
        <v>74.6477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0.5</v>
      </c>
      <c r="G186" s="2">
        <f t="shared" si="17"/>
        <v>180</v>
      </c>
      <c r="I186">
        <f t="shared" si="18"/>
        <v>117.238</v>
      </c>
      <c r="J186" s="13">
        <f t="shared" si="14"/>
        <v>180</v>
      </c>
      <c r="K186">
        <f t="shared" si="19"/>
        <v>177</v>
      </c>
    </row>
    <row r="187" spans="1:11">
      <c r="A187">
        <v>117.738</v>
      </c>
      <c r="B187" s="19">
        <v>73.355800000000002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0.46999999999999886</v>
      </c>
      <c r="G187" s="2">
        <f t="shared" si="17"/>
        <v>191.48936170212812</v>
      </c>
      <c r="I187">
        <f t="shared" si="18"/>
        <v>117.738</v>
      </c>
      <c r="J187" s="13">
        <f t="shared" si="14"/>
        <v>191.48936170212812</v>
      </c>
      <c r="K187">
        <f t="shared" si="19"/>
        <v>178</v>
      </c>
    </row>
    <row r="188" spans="1:11">
      <c r="A188">
        <v>118.208</v>
      </c>
      <c r="B188" s="19">
        <v>72.688599999999994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0.46999999999999886</v>
      </c>
      <c r="G188" s="2">
        <f t="shared" si="17"/>
        <v>191.48936170212812</v>
      </c>
      <c r="I188">
        <f t="shared" si="18"/>
        <v>118.208</v>
      </c>
      <c r="J188" s="13">
        <f t="shared" si="14"/>
        <v>191.48936170212812</v>
      </c>
      <c r="K188">
        <f t="shared" si="19"/>
        <v>179</v>
      </c>
    </row>
    <row r="189" spans="1:11">
      <c r="A189">
        <v>118.678</v>
      </c>
      <c r="B189" s="19">
        <v>76.436899999999994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0.28000000000000114</v>
      </c>
      <c r="G189" s="2">
        <f t="shared" si="17"/>
        <v>214.28571428571342</v>
      </c>
      <c r="I189">
        <f t="shared" si="18"/>
        <v>118.678</v>
      </c>
      <c r="J189" s="13">
        <f t="shared" si="14"/>
        <v>214.28571428571342</v>
      </c>
      <c r="K189">
        <f t="shared" si="19"/>
        <v>180</v>
      </c>
    </row>
    <row r="190" spans="1:11">
      <c r="A190">
        <v>118.958</v>
      </c>
      <c r="B190" s="19">
        <v>73.141900000000007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0.34000000000000341</v>
      </c>
      <c r="G190" s="2">
        <f t="shared" si="17"/>
        <v>176.47058823529235</v>
      </c>
      <c r="I190">
        <f t="shared" si="18"/>
        <v>118.958</v>
      </c>
      <c r="J190" s="13">
        <f t="shared" si="14"/>
        <v>176.47058823529235</v>
      </c>
      <c r="K190">
        <f t="shared" si="19"/>
        <v>181</v>
      </c>
    </row>
    <row r="191" spans="1:11">
      <c r="A191">
        <v>119.298</v>
      </c>
      <c r="B191" s="19">
        <v>64.170400000000001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0.28999999999999204</v>
      </c>
      <c r="G191" s="2">
        <f t="shared" si="17"/>
        <v>206.89655172414362</v>
      </c>
      <c r="I191">
        <f t="shared" si="18"/>
        <v>119.298</v>
      </c>
      <c r="J191" s="13">
        <f t="shared" si="14"/>
        <v>206.89655172414362</v>
      </c>
      <c r="K191">
        <f t="shared" si="19"/>
        <v>182</v>
      </c>
    </row>
    <row r="192" spans="1:11">
      <c r="A192">
        <v>119.58799999999999</v>
      </c>
      <c r="B192" s="19">
        <v>63.864800000000002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0.30000000000001137</v>
      </c>
      <c r="G192" s="2">
        <f t="shared" si="17"/>
        <v>199.99999999999241</v>
      </c>
      <c r="I192">
        <f t="shared" si="18"/>
        <v>119.58799999999999</v>
      </c>
      <c r="J192" s="13">
        <f t="shared" si="14"/>
        <v>199.99999999999241</v>
      </c>
      <c r="K192">
        <f t="shared" si="19"/>
        <v>183</v>
      </c>
    </row>
    <row r="193" spans="1:11">
      <c r="A193">
        <v>119.88800000000001</v>
      </c>
      <c r="B193" s="19">
        <v>62.625500000000002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0.70999999999999375</v>
      </c>
      <c r="G193" s="2">
        <f t="shared" si="17"/>
        <v>211.26760563380466</v>
      </c>
      <c r="I193">
        <f t="shared" si="18"/>
        <v>119.88800000000001</v>
      </c>
      <c r="J193" s="13">
        <f t="shared" si="14"/>
        <v>211.26760563380466</v>
      </c>
      <c r="K193">
        <f t="shared" si="19"/>
        <v>184</v>
      </c>
    </row>
    <row r="194" spans="1:11">
      <c r="A194">
        <v>120.598</v>
      </c>
      <c r="B194" s="19">
        <v>69.726799999999997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0.34000000000000341</v>
      </c>
      <c r="G194" s="2">
        <f t="shared" si="17"/>
        <v>176.47058823529235</v>
      </c>
      <c r="I194">
        <f t="shared" si="18"/>
        <v>120.598</v>
      </c>
      <c r="J194" s="13">
        <f t="shared" si="14"/>
        <v>176.47058823529235</v>
      </c>
      <c r="K194">
        <f t="shared" si="19"/>
        <v>185</v>
      </c>
    </row>
    <row r="195" spans="1:11">
      <c r="A195">
        <v>120.938</v>
      </c>
      <c r="B195" s="19">
        <v>75.276600000000002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0.34000000000000341</v>
      </c>
      <c r="G195" s="2">
        <f t="shared" si="17"/>
        <v>176.47058823529235</v>
      </c>
      <c r="I195">
        <f t="shared" si="18"/>
        <v>120.938</v>
      </c>
      <c r="J195" s="13">
        <f t="shared" si="14"/>
        <v>176.47058823529235</v>
      </c>
      <c r="K195">
        <f t="shared" si="19"/>
        <v>186</v>
      </c>
    </row>
    <row r="196" spans="1:11">
      <c r="A196">
        <v>121.27800000000001</v>
      </c>
      <c r="B196" s="19">
        <v>72.136200000000002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0.28000000000000114</v>
      </c>
      <c r="G196" s="2">
        <f t="shared" si="17"/>
        <v>214.28571428571342</v>
      </c>
      <c r="I196">
        <f t="shared" si="18"/>
        <v>121.27800000000001</v>
      </c>
      <c r="J196" s="13">
        <f t="shared" si="14"/>
        <v>214.28571428571342</v>
      </c>
      <c r="K196">
        <f t="shared" si="19"/>
        <v>187</v>
      </c>
    </row>
    <row r="197" spans="1:11">
      <c r="A197">
        <v>121.55800000000001</v>
      </c>
      <c r="B197" s="19">
        <v>71.228499999999997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0.35999999999999943</v>
      </c>
      <c r="G197" s="2">
        <f t="shared" si="17"/>
        <v>166.66666666666691</v>
      </c>
      <c r="I197">
        <f t="shared" si="18"/>
        <v>121.55800000000001</v>
      </c>
      <c r="J197" s="13">
        <f t="shared" si="14"/>
        <v>166.66666666666691</v>
      </c>
      <c r="K197">
        <f t="shared" si="19"/>
        <v>188</v>
      </c>
    </row>
    <row r="198" spans="1:11">
      <c r="A198">
        <v>121.91800000000001</v>
      </c>
      <c r="B198" s="19">
        <v>66.855900000000005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0.35999999999999943</v>
      </c>
      <c r="G198" s="2">
        <f t="shared" si="17"/>
        <v>166.66666666666691</v>
      </c>
      <c r="I198">
        <f t="shared" si="18"/>
        <v>121.91800000000001</v>
      </c>
      <c r="J198" s="13">
        <f t="shared" si="14"/>
        <v>166.66666666666691</v>
      </c>
      <c r="K198">
        <f t="shared" si="19"/>
        <v>189</v>
      </c>
    </row>
    <row r="199" spans="1:11">
      <c r="A199">
        <v>122.27800000000001</v>
      </c>
      <c r="B199" s="19">
        <v>67.33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0.36999999999999034</v>
      </c>
      <c r="G199" s="2">
        <f t="shared" si="17"/>
        <v>162.1621621621664</v>
      </c>
      <c r="I199">
        <f t="shared" si="18"/>
        <v>122.27800000000001</v>
      </c>
      <c r="J199" s="13">
        <f t="shared" si="14"/>
        <v>162.1621621621664</v>
      </c>
      <c r="K199">
        <f t="shared" si="19"/>
        <v>190</v>
      </c>
    </row>
    <row r="200" spans="1:11">
      <c r="A200">
        <v>122.648</v>
      </c>
      <c r="B200" s="19">
        <v>73.4542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0.57000000000000739</v>
      </c>
      <c r="G200" s="2">
        <f t="shared" si="17"/>
        <v>210.52631578947094</v>
      </c>
      <c r="I200">
        <f t="shared" si="18"/>
        <v>122.648</v>
      </c>
      <c r="J200" s="13">
        <f t="shared" si="14"/>
        <v>210.52631578947094</v>
      </c>
      <c r="K200">
        <f t="shared" si="19"/>
        <v>191</v>
      </c>
    </row>
    <row r="201" spans="1:11">
      <c r="A201">
        <v>123.218</v>
      </c>
      <c r="B201" s="19">
        <v>71.265699999999995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0.45000000000000284</v>
      </c>
      <c r="G201" s="2">
        <f t="shared" si="17"/>
        <v>133.33333333333249</v>
      </c>
      <c r="I201">
        <f t="shared" si="18"/>
        <v>123.218</v>
      </c>
      <c r="J201" s="13">
        <f t="shared" si="14"/>
        <v>133.33333333333249</v>
      </c>
      <c r="K201">
        <f t="shared" si="19"/>
        <v>192</v>
      </c>
    </row>
    <row r="202" spans="1:11">
      <c r="A202">
        <v>123.66800000000001</v>
      </c>
      <c r="B202" s="19">
        <v>72.849699999999999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0.61999999999999034</v>
      </c>
      <c r="G202" s="2">
        <f t="shared" si="17"/>
        <v>96.77419354838861</v>
      </c>
      <c r="I202">
        <f t="shared" si="18"/>
        <v>123.66800000000001</v>
      </c>
      <c r="J202" s="13">
        <f t="shared" ref="J202:J264" si="20">$G202</f>
        <v>96.77419354838861</v>
      </c>
      <c r="K202">
        <f t="shared" si="19"/>
        <v>193</v>
      </c>
    </row>
    <row r="203" spans="1:11">
      <c r="A203">
        <v>124.288</v>
      </c>
      <c r="B203" s="19">
        <v>67.995999999999995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0.63000000000000966</v>
      </c>
      <c r="G203" s="2">
        <f t="shared" ref="G203:G264" si="23">$E203/$F203*60</f>
        <v>95.238095238093777</v>
      </c>
      <c r="I203">
        <f t="shared" ref="I203:I265" si="24">$A203</f>
        <v>124.288</v>
      </c>
      <c r="J203" s="13">
        <f t="shared" si="20"/>
        <v>95.238095238093777</v>
      </c>
      <c r="K203">
        <f t="shared" ref="K203:K265" si="25">$C203</f>
        <v>194</v>
      </c>
    </row>
    <row r="204" spans="1:11">
      <c r="A204">
        <v>124.91800000000001</v>
      </c>
      <c r="B204" s="19">
        <v>66.417100000000005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0.69999999999998863</v>
      </c>
      <c r="G204" s="2">
        <f t="shared" si="23"/>
        <v>85.714285714287101</v>
      </c>
      <c r="I204">
        <f t="shared" si="24"/>
        <v>124.91800000000001</v>
      </c>
      <c r="J204" s="13">
        <f t="shared" si="20"/>
        <v>85.714285714287101</v>
      </c>
      <c r="K204">
        <f t="shared" si="25"/>
        <v>195</v>
      </c>
    </row>
    <row r="205" spans="1:11">
      <c r="A205">
        <v>125.61799999999999</v>
      </c>
      <c r="B205" s="19">
        <v>59.14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0.63000000000000966</v>
      </c>
      <c r="G205" s="2">
        <f t="shared" si="23"/>
        <v>95.238095238093777</v>
      </c>
      <c r="I205">
        <f t="shared" si="24"/>
        <v>125.61799999999999</v>
      </c>
      <c r="J205" s="13">
        <f t="shared" si="20"/>
        <v>95.238095238093777</v>
      </c>
      <c r="K205">
        <f t="shared" si="25"/>
        <v>196</v>
      </c>
    </row>
    <row r="206" spans="1:11">
      <c r="A206">
        <v>126.248</v>
      </c>
      <c r="B206" s="19">
        <v>64.998699999999999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0.44999999999998863</v>
      </c>
      <c r="G206" s="2">
        <f t="shared" si="23"/>
        <v>133.3333333333367</v>
      </c>
      <c r="I206">
        <f t="shared" si="24"/>
        <v>126.248</v>
      </c>
      <c r="J206" s="13">
        <f t="shared" si="20"/>
        <v>133.3333333333367</v>
      </c>
      <c r="K206">
        <f t="shared" si="25"/>
        <v>197</v>
      </c>
    </row>
    <row r="207" spans="1:11">
      <c r="A207">
        <v>126.69799999999999</v>
      </c>
      <c r="B207" s="19">
        <v>69.537700000000001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0.57000000000000739</v>
      </c>
      <c r="G207" s="2">
        <f t="shared" si="23"/>
        <v>157.89473684210321</v>
      </c>
      <c r="I207">
        <f t="shared" si="24"/>
        <v>126.69799999999999</v>
      </c>
      <c r="J207" s="13">
        <f t="shared" si="20"/>
        <v>157.89473684210321</v>
      </c>
      <c r="K207">
        <f t="shared" si="25"/>
        <v>198</v>
      </c>
    </row>
    <row r="208" spans="1:11">
      <c r="A208">
        <v>127.268</v>
      </c>
      <c r="B208" s="19">
        <v>73.621600000000001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0.53000000000000114</v>
      </c>
      <c r="G208" s="2">
        <f t="shared" si="23"/>
        <v>169.81132075471663</v>
      </c>
      <c r="I208">
        <f t="shared" si="24"/>
        <v>127.268</v>
      </c>
      <c r="J208" s="13">
        <f t="shared" si="20"/>
        <v>169.81132075471663</v>
      </c>
      <c r="K208">
        <f t="shared" si="25"/>
        <v>199</v>
      </c>
    </row>
    <row r="209" spans="1:11">
      <c r="A209">
        <v>127.798</v>
      </c>
      <c r="B209" s="19">
        <v>72.435599999999994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0.53000000000000114</v>
      </c>
      <c r="G209" s="2">
        <f t="shared" si="23"/>
        <v>169.81132075471663</v>
      </c>
      <c r="I209">
        <f t="shared" si="24"/>
        <v>127.798</v>
      </c>
      <c r="J209" s="13">
        <f t="shared" si="20"/>
        <v>169.81132075471663</v>
      </c>
      <c r="K209">
        <f t="shared" si="25"/>
        <v>200</v>
      </c>
    </row>
    <row r="210" spans="1:11">
      <c r="A210">
        <v>128.328</v>
      </c>
      <c r="B210" s="19">
        <v>73.703500000000005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0.31999999999999318</v>
      </c>
      <c r="G210" s="2">
        <f t="shared" si="23"/>
        <v>187.50000000000401</v>
      </c>
      <c r="I210">
        <f t="shared" si="24"/>
        <v>128.328</v>
      </c>
      <c r="J210" s="13">
        <f t="shared" si="20"/>
        <v>187.50000000000401</v>
      </c>
      <c r="K210">
        <f t="shared" si="25"/>
        <v>201</v>
      </c>
    </row>
    <row r="211" spans="1:11">
      <c r="A211">
        <v>128.648</v>
      </c>
      <c r="B211" s="19">
        <v>72.137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0.39000000000001478</v>
      </c>
      <c r="G211" s="2">
        <f t="shared" si="23"/>
        <v>153.84615384614801</v>
      </c>
      <c r="I211">
        <f t="shared" si="24"/>
        <v>128.648</v>
      </c>
      <c r="J211" s="13">
        <f t="shared" si="20"/>
        <v>153.84615384614801</v>
      </c>
      <c r="K211">
        <f t="shared" si="25"/>
        <v>202</v>
      </c>
    </row>
    <row r="212" spans="1:11">
      <c r="A212">
        <v>129.03800000000001</v>
      </c>
      <c r="B212" s="19">
        <v>57.716000000000001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0.28000000000000114</v>
      </c>
      <c r="G212" s="2">
        <f t="shared" si="23"/>
        <v>214.28571428571342</v>
      </c>
      <c r="I212">
        <f t="shared" si="24"/>
        <v>129.03800000000001</v>
      </c>
      <c r="J212" s="13">
        <f t="shared" si="20"/>
        <v>214.28571428571342</v>
      </c>
      <c r="K212">
        <f t="shared" si="25"/>
        <v>203</v>
      </c>
    </row>
    <row r="213" spans="1:11">
      <c r="A213">
        <v>129.31800000000001</v>
      </c>
      <c r="B213" s="19">
        <v>64.778300000000002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0.29999999999998295</v>
      </c>
      <c r="G213" s="2">
        <f t="shared" si="23"/>
        <v>200.00000000001137</v>
      </c>
      <c r="I213">
        <f t="shared" si="24"/>
        <v>129.31800000000001</v>
      </c>
      <c r="J213" s="13">
        <f t="shared" si="20"/>
        <v>200.00000000001137</v>
      </c>
      <c r="K213">
        <f t="shared" si="25"/>
        <v>204</v>
      </c>
    </row>
    <row r="214" spans="1:11">
      <c r="A214">
        <v>129.61799999999999</v>
      </c>
      <c r="B214" s="19">
        <v>62.161700000000003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0.80000000000001137</v>
      </c>
      <c r="G214" s="2">
        <f t="shared" si="23"/>
        <v>187.49999999999733</v>
      </c>
      <c r="I214">
        <f t="shared" si="24"/>
        <v>129.61799999999999</v>
      </c>
      <c r="J214" s="13">
        <f t="shared" si="20"/>
        <v>187.49999999999733</v>
      </c>
      <c r="K214">
        <f t="shared" si="25"/>
        <v>205</v>
      </c>
    </row>
    <row r="215" spans="1:11">
      <c r="A215">
        <v>130.41800000000001</v>
      </c>
      <c r="B215" s="19">
        <v>63.904899999999998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0.45999999999997954</v>
      </c>
      <c r="G215" s="2">
        <f t="shared" si="23"/>
        <v>130.43478260870145</v>
      </c>
      <c r="I215">
        <f t="shared" si="24"/>
        <v>130.41800000000001</v>
      </c>
      <c r="J215" s="13">
        <f t="shared" si="20"/>
        <v>130.43478260870145</v>
      </c>
      <c r="K215">
        <f t="shared" si="25"/>
        <v>206</v>
      </c>
    </row>
    <row r="216" spans="1:11">
      <c r="A216">
        <v>130.87799999999999</v>
      </c>
      <c r="B216" s="19">
        <v>72.970799999999997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0.49000000000000909</v>
      </c>
      <c r="G216" s="2">
        <f t="shared" si="23"/>
        <v>122.44897959183447</v>
      </c>
      <c r="I216">
        <f t="shared" si="24"/>
        <v>130.87799999999999</v>
      </c>
      <c r="J216" s="13">
        <f t="shared" si="20"/>
        <v>122.44897959183447</v>
      </c>
      <c r="K216">
        <f t="shared" si="25"/>
        <v>207</v>
      </c>
    </row>
    <row r="217" spans="1:11">
      <c r="A217">
        <v>131.36799999999999</v>
      </c>
      <c r="B217" s="19">
        <v>72.470500000000001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0.40999999999999659</v>
      </c>
      <c r="G217" s="2">
        <f t="shared" si="23"/>
        <v>146.34146341463537</v>
      </c>
      <c r="I217">
        <f t="shared" si="24"/>
        <v>131.36799999999999</v>
      </c>
      <c r="J217" s="13">
        <f t="shared" si="20"/>
        <v>146.34146341463537</v>
      </c>
      <c r="K217">
        <f t="shared" si="25"/>
        <v>208</v>
      </c>
    </row>
    <row r="218" spans="1:11">
      <c r="A218">
        <v>131.77799999999999</v>
      </c>
      <c r="B218" s="19">
        <v>70.962599999999995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0.39000000000001478</v>
      </c>
      <c r="G218" s="2">
        <f t="shared" si="23"/>
        <v>153.84615384614801</v>
      </c>
      <c r="I218">
        <f t="shared" si="24"/>
        <v>131.77799999999999</v>
      </c>
      <c r="J218" s="13">
        <f t="shared" si="20"/>
        <v>153.84615384614801</v>
      </c>
      <c r="K218">
        <f t="shared" si="25"/>
        <v>209</v>
      </c>
    </row>
    <row r="219" spans="1:11">
      <c r="A219">
        <v>132.16800000000001</v>
      </c>
      <c r="B219" s="19">
        <v>75.692499999999995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0.31999999999999318</v>
      </c>
      <c r="G219" s="2">
        <f t="shared" si="23"/>
        <v>187.50000000000401</v>
      </c>
      <c r="I219">
        <f t="shared" si="24"/>
        <v>132.16800000000001</v>
      </c>
      <c r="J219" s="13">
        <f t="shared" si="20"/>
        <v>187.50000000000401</v>
      </c>
      <c r="K219">
        <f t="shared" si="25"/>
        <v>210</v>
      </c>
    </row>
    <row r="220" spans="1:11">
      <c r="A220">
        <v>132.488</v>
      </c>
      <c r="B220" s="19">
        <v>74.791300000000007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0.34000000000000341</v>
      </c>
      <c r="G220" s="2">
        <f t="shared" si="23"/>
        <v>176.47058823529235</v>
      </c>
      <c r="I220">
        <f t="shared" si="24"/>
        <v>132.488</v>
      </c>
      <c r="J220" s="13">
        <f t="shared" si="20"/>
        <v>176.47058823529235</v>
      </c>
      <c r="K220">
        <f t="shared" si="25"/>
        <v>211</v>
      </c>
    </row>
    <row r="221" spans="1:11">
      <c r="A221">
        <v>132.828</v>
      </c>
      <c r="B221" s="19">
        <v>72.2196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0.54999999999998295</v>
      </c>
      <c r="G221" s="2">
        <f t="shared" si="23"/>
        <v>218.18181818182495</v>
      </c>
      <c r="I221">
        <f t="shared" si="24"/>
        <v>132.828</v>
      </c>
      <c r="J221" s="13">
        <f t="shared" si="20"/>
        <v>218.18181818182495</v>
      </c>
      <c r="K221">
        <f t="shared" si="25"/>
        <v>212</v>
      </c>
    </row>
    <row r="222" spans="1:11">
      <c r="A222">
        <v>133.37799999999999</v>
      </c>
      <c r="B222" s="19">
        <v>72.098699999999994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0.3200000000000216</v>
      </c>
      <c r="G222" s="2">
        <f t="shared" si="23"/>
        <v>187.49999999998735</v>
      </c>
      <c r="I222">
        <f t="shared" si="24"/>
        <v>133.37799999999999</v>
      </c>
      <c r="J222" s="13">
        <f t="shared" si="20"/>
        <v>187.49999999998735</v>
      </c>
      <c r="K222">
        <f t="shared" si="25"/>
        <v>213</v>
      </c>
    </row>
    <row r="223" spans="1:11">
      <c r="A223">
        <v>133.69800000000001</v>
      </c>
      <c r="B223" s="19">
        <v>71.387600000000006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0.34000000000000341</v>
      </c>
      <c r="G223" s="2">
        <f t="shared" si="23"/>
        <v>176.47058823529235</v>
      </c>
      <c r="I223">
        <f t="shared" si="24"/>
        <v>133.69800000000001</v>
      </c>
      <c r="J223" s="13">
        <f t="shared" si="20"/>
        <v>176.47058823529235</v>
      </c>
      <c r="K223">
        <f t="shared" si="25"/>
        <v>214</v>
      </c>
    </row>
    <row r="224" spans="1:11">
      <c r="A224">
        <v>134.03800000000001</v>
      </c>
      <c r="B224" s="19">
        <v>67.140100000000004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0.31000000000000227</v>
      </c>
      <c r="G224" s="2">
        <f t="shared" si="23"/>
        <v>193.54838709677276</v>
      </c>
      <c r="I224">
        <f t="shared" si="24"/>
        <v>134.03800000000001</v>
      </c>
      <c r="J224" s="13">
        <f t="shared" si="20"/>
        <v>193.54838709677276</v>
      </c>
      <c r="K224">
        <f t="shared" si="25"/>
        <v>215</v>
      </c>
    </row>
    <row r="225" spans="1:11">
      <c r="A225">
        <v>134.34800000000001</v>
      </c>
      <c r="B225" s="19">
        <v>72.040400000000005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0.60999999999998522</v>
      </c>
      <c r="G225" s="2">
        <f t="shared" si="23"/>
        <v>196.72131147541461</v>
      </c>
      <c r="I225">
        <f t="shared" si="24"/>
        <v>134.34800000000001</v>
      </c>
      <c r="J225" s="13">
        <f t="shared" si="20"/>
        <v>196.72131147541461</v>
      </c>
      <c r="K225">
        <f t="shared" si="25"/>
        <v>216</v>
      </c>
    </row>
    <row r="226" spans="1:11">
      <c r="A226">
        <v>134.958</v>
      </c>
      <c r="B226" s="19">
        <v>69.660300000000007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0.34000000000000341</v>
      </c>
      <c r="G226" s="2">
        <f t="shared" si="23"/>
        <v>176.47058823529235</v>
      </c>
      <c r="I226">
        <f t="shared" si="24"/>
        <v>134.958</v>
      </c>
      <c r="J226" s="13">
        <f t="shared" si="20"/>
        <v>176.47058823529235</v>
      </c>
      <c r="K226">
        <f t="shared" si="25"/>
        <v>217</v>
      </c>
    </row>
    <row r="227" spans="1:11">
      <c r="A227">
        <v>135.298</v>
      </c>
      <c r="B227" s="19">
        <v>75.557900000000004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0.40000000000000568</v>
      </c>
      <c r="G227" s="2">
        <f t="shared" si="23"/>
        <v>149.99999999999787</v>
      </c>
      <c r="I227">
        <f t="shared" si="24"/>
        <v>135.298</v>
      </c>
      <c r="J227" s="13">
        <f t="shared" si="20"/>
        <v>149.99999999999787</v>
      </c>
      <c r="K227">
        <f t="shared" si="25"/>
        <v>218</v>
      </c>
    </row>
    <row r="228" spans="1:11">
      <c r="A228">
        <v>135.69800000000001</v>
      </c>
      <c r="B228" s="19">
        <v>72.328699999999998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0.31999999999999318</v>
      </c>
      <c r="G228" s="2">
        <f t="shared" si="23"/>
        <v>187.50000000000401</v>
      </c>
      <c r="I228">
        <f t="shared" si="24"/>
        <v>135.69800000000001</v>
      </c>
      <c r="J228" s="13">
        <f t="shared" si="20"/>
        <v>187.50000000000401</v>
      </c>
      <c r="K228">
        <f t="shared" si="25"/>
        <v>219</v>
      </c>
    </row>
    <row r="229" spans="1:11">
      <c r="A229">
        <v>136.018</v>
      </c>
      <c r="B229" s="19">
        <v>76.4101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0.72999999999998977</v>
      </c>
      <c r="G229" s="2">
        <f t="shared" si="23"/>
        <v>205.47945205479741</v>
      </c>
      <c r="I229">
        <f t="shared" si="24"/>
        <v>136.018</v>
      </c>
      <c r="J229" s="13">
        <f t="shared" si="20"/>
        <v>205.47945205479741</v>
      </c>
      <c r="K229">
        <f t="shared" si="25"/>
        <v>220</v>
      </c>
    </row>
    <row r="230" spans="1:11">
      <c r="A230">
        <v>136.74799999999999</v>
      </c>
      <c r="B230" s="19">
        <v>70.5642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0.36000000000001364</v>
      </c>
      <c r="G230" s="2">
        <f t="shared" si="23"/>
        <v>166.66666666666035</v>
      </c>
      <c r="I230">
        <f t="shared" si="24"/>
        <v>136.74799999999999</v>
      </c>
      <c r="J230" s="13">
        <f t="shared" si="20"/>
        <v>166.66666666666035</v>
      </c>
      <c r="K230">
        <f t="shared" si="25"/>
        <v>221</v>
      </c>
    </row>
    <row r="231" spans="1:11">
      <c r="A231">
        <v>137.108</v>
      </c>
      <c r="B231" s="19">
        <v>75.987899999999996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0.40999999999999659</v>
      </c>
      <c r="G231" s="2">
        <f t="shared" si="23"/>
        <v>146.34146341463537</v>
      </c>
      <c r="I231">
        <f t="shared" si="24"/>
        <v>137.108</v>
      </c>
      <c r="J231" s="13">
        <f t="shared" si="20"/>
        <v>146.34146341463537</v>
      </c>
      <c r="K231">
        <f t="shared" si="25"/>
        <v>222</v>
      </c>
    </row>
    <row r="232" spans="1:11">
      <c r="A232">
        <v>137.518</v>
      </c>
      <c r="B232" s="19">
        <v>78.936300000000003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0.31999999999999318</v>
      </c>
      <c r="G232" s="2">
        <f t="shared" si="23"/>
        <v>187.50000000000401</v>
      </c>
      <c r="I232">
        <f t="shared" si="24"/>
        <v>137.518</v>
      </c>
      <c r="J232" s="13">
        <f t="shared" si="20"/>
        <v>187.50000000000401</v>
      </c>
      <c r="K232">
        <f t="shared" si="25"/>
        <v>223</v>
      </c>
    </row>
    <row r="233" spans="1:11">
      <c r="A233">
        <v>137.83799999999999</v>
      </c>
      <c r="B233" s="19">
        <v>77.004800000000003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0.61000000000001364</v>
      </c>
      <c r="G233" s="2">
        <f t="shared" si="23"/>
        <v>147.54098360655408</v>
      </c>
      <c r="I233">
        <f t="shared" si="24"/>
        <v>137.83799999999999</v>
      </c>
      <c r="J233" s="13">
        <f t="shared" si="20"/>
        <v>147.54098360655408</v>
      </c>
      <c r="K233">
        <f t="shared" si="25"/>
        <v>224</v>
      </c>
    </row>
    <row r="234" spans="1:11">
      <c r="A234">
        <v>138.44800000000001</v>
      </c>
      <c r="B234" s="19">
        <v>68.971999999999994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0.32999999999998408</v>
      </c>
      <c r="G234" s="2">
        <f t="shared" si="23"/>
        <v>181.8181818181906</v>
      </c>
      <c r="I234">
        <f t="shared" si="24"/>
        <v>138.44800000000001</v>
      </c>
      <c r="J234" s="13">
        <f t="shared" si="20"/>
        <v>181.8181818181906</v>
      </c>
      <c r="K234">
        <f t="shared" si="25"/>
        <v>225</v>
      </c>
    </row>
    <row r="235" spans="1:11">
      <c r="A235">
        <v>138.77799999999999</v>
      </c>
      <c r="B235" s="19">
        <v>79.462800000000001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0.33000000000001251</v>
      </c>
      <c r="G235" s="2">
        <f t="shared" si="23"/>
        <v>181.81818181817491</v>
      </c>
      <c r="I235">
        <f t="shared" si="24"/>
        <v>138.77799999999999</v>
      </c>
      <c r="J235" s="13">
        <f t="shared" si="20"/>
        <v>181.81818181817491</v>
      </c>
      <c r="K235">
        <f t="shared" si="25"/>
        <v>226</v>
      </c>
    </row>
    <row r="236" spans="1:11">
      <c r="A236">
        <v>139.108</v>
      </c>
      <c r="B236" s="19">
        <v>75.662700000000001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0.34000000000000341</v>
      </c>
      <c r="G236" s="2">
        <f t="shared" si="23"/>
        <v>176.47058823529235</v>
      </c>
      <c r="I236">
        <f t="shared" si="24"/>
        <v>139.108</v>
      </c>
      <c r="J236" s="13">
        <f t="shared" si="20"/>
        <v>176.47058823529235</v>
      </c>
      <c r="K236">
        <f t="shared" si="25"/>
        <v>227</v>
      </c>
    </row>
    <row r="237" spans="1:11">
      <c r="A237">
        <v>139.44800000000001</v>
      </c>
      <c r="B237" s="19">
        <v>76.893500000000003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0.34000000000000341</v>
      </c>
      <c r="G237" s="2">
        <f t="shared" si="23"/>
        <v>176.47058823529235</v>
      </c>
      <c r="I237">
        <f t="shared" si="24"/>
        <v>139.44800000000001</v>
      </c>
      <c r="J237" s="13">
        <f t="shared" si="20"/>
        <v>176.47058823529235</v>
      </c>
      <c r="K237">
        <f t="shared" si="25"/>
        <v>228</v>
      </c>
    </row>
    <row r="238" spans="1:11">
      <c r="A238">
        <v>139.78800000000001</v>
      </c>
      <c r="B238" s="19">
        <v>77.521600000000007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0.45999999999997954</v>
      </c>
      <c r="G238" s="2">
        <f t="shared" si="23"/>
        <v>130.43478260870145</v>
      </c>
      <c r="I238">
        <f t="shared" si="24"/>
        <v>139.78800000000001</v>
      </c>
      <c r="J238" s="13">
        <f t="shared" si="20"/>
        <v>130.43478260870145</v>
      </c>
      <c r="K238">
        <f t="shared" si="25"/>
        <v>229</v>
      </c>
    </row>
    <row r="239" spans="1:11">
      <c r="A239">
        <v>140.24799999999999</v>
      </c>
      <c r="B239" s="19">
        <v>76.562100000000001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0.67000000000001592</v>
      </c>
      <c r="G239" s="2">
        <f t="shared" si="23"/>
        <v>89.552238805968017</v>
      </c>
      <c r="I239">
        <f t="shared" si="24"/>
        <v>140.24799999999999</v>
      </c>
      <c r="J239" s="13">
        <f t="shared" si="20"/>
        <v>89.552238805968017</v>
      </c>
      <c r="K239">
        <f t="shared" si="25"/>
        <v>230</v>
      </c>
    </row>
    <row r="240" spans="1:11">
      <c r="A240">
        <v>140.91800000000001</v>
      </c>
      <c r="B240" s="19">
        <v>77.548599999999993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3.6800000000000068</v>
      </c>
      <c r="G240" s="2">
        <f t="shared" si="23"/>
        <v>24.456521739130391</v>
      </c>
      <c r="I240">
        <f t="shared" si="24"/>
        <v>140.91800000000001</v>
      </c>
      <c r="J240" s="13">
        <f t="shared" si="20"/>
        <v>24.456521739130391</v>
      </c>
      <c r="K240">
        <f t="shared" si="25"/>
        <v>231</v>
      </c>
    </row>
    <row r="241" spans="1:11">
      <c r="A241">
        <v>144.59800000000001</v>
      </c>
      <c r="B241" s="19">
        <v>55.493200000000002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1.4399999999999977</v>
      </c>
      <c r="G241" s="2">
        <f t="shared" si="23"/>
        <v>83.333333333333456</v>
      </c>
      <c r="I241">
        <f t="shared" si="24"/>
        <v>144.59800000000001</v>
      </c>
      <c r="J241" s="13">
        <f t="shared" si="20"/>
        <v>83.333333333333456</v>
      </c>
      <c r="K241">
        <f t="shared" si="25"/>
        <v>232</v>
      </c>
    </row>
    <row r="242" spans="1:11">
      <c r="A242">
        <v>146.03800000000001</v>
      </c>
      <c r="B242" s="19">
        <v>61.648200000000003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1.6299999999999955</v>
      </c>
      <c r="G242" s="2">
        <f t="shared" si="23"/>
        <v>73.619631901840691</v>
      </c>
      <c r="I242">
        <f t="shared" si="24"/>
        <v>146.03800000000001</v>
      </c>
      <c r="J242" s="13">
        <f t="shared" si="20"/>
        <v>73.619631901840691</v>
      </c>
      <c r="K242">
        <f t="shared" si="25"/>
        <v>233</v>
      </c>
    </row>
    <row r="243" spans="1:11">
      <c r="A243">
        <v>147.66800000000001</v>
      </c>
      <c r="B243" s="19">
        <v>64.815100000000001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1.3400000000000034</v>
      </c>
      <c r="G243" s="2">
        <f t="shared" si="23"/>
        <v>89.552238805969921</v>
      </c>
      <c r="I243">
        <f t="shared" si="24"/>
        <v>147.66800000000001</v>
      </c>
      <c r="J243" s="13">
        <f t="shared" si="20"/>
        <v>89.552238805969921</v>
      </c>
      <c r="K243">
        <f t="shared" si="25"/>
        <v>234</v>
      </c>
    </row>
    <row r="244" spans="1:11">
      <c r="A244">
        <v>149.00800000000001</v>
      </c>
      <c r="B244" s="19">
        <v>50.878599999999999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2.5199999999999818</v>
      </c>
      <c r="G244" s="2">
        <f t="shared" si="23"/>
        <v>95.238095238095923</v>
      </c>
      <c r="I244">
        <f t="shared" si="24"/>
        <v>149.00800000000001</v>
      </c>
      <c r="J244" s="13">
        <f t="shared" si="20"/>
        <v>95.238095238095923</v>
      </c>
      <c r="K244">
        <f t="shared" si="25"/>
        <v>235</v>
      </c>
    </row>
    <row r="245" spans="1:11">
      <c r="A245">
        <v>151.52799999999999</v>
      </c>
      <c r="B245" s="19">
        <v>56.404400000000003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1.1800000000000068</v>
      </c>
      <c r="G245" s="2">
        <f t="shared" si="23"/>
        <v>101.69491525423669</v>
      </c>
      <c r="I245">
        <f t="shared" si="24"/>
        <v>151.52799999999999</v>
      </c>
      <c r="J245" s="13">
        <f t="shared" si="20"/>
        <v>101.69491525423669</v>
      </c>
      <c r="K245">
        <f t="shared" si="25"/>
        <v>236</v>
      </c>
    </row>
    <row r="246" spans="1:11">
      <c r="A246">
        <v>152.708</v>
      </c>
      <c r="B246" s="19">
        <v>65.458299999999994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1.4300000000000068</v>
      </c>
      <c r="G246" s="2">
        <f t="shared" si="23"/>
        <v>83.916083916083508</v>
      </c>
      <c r="I246">
        <f t="shared" si="24"/>
        <v>152.708</v>
      </c>
      <c r="J246" s="13">
        <f t="shared" si="20"/>
        <v>83.916083916083508</v>
      </c>
      <c r="K246">
        <f t="shared" si="25"/>
        <v>237</v>
      </c>
    </row>
    <row r="247" spans="1:11">
      <c r="A247">
        <v>154.13800000000001</v>
      </c>
      <c r="B247" s="19">
        <v>65.001900000000006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1.4899999999999807</v>
      </c>
      <c r="G247" s="2">
        <f t="shared" si="23"/>
        <v>80.536912751678898</v>
      </c>
      <c r="I247">
        <f t="shared" si="24"/>
        <v>154.13800000000001</v>
      </c>
      <c r="J247" s="13">
        <f t="shared" si="20"/>
        <v>80.536912751678898</v>
      </c>
      <c r="K247">
        <f t="shared" si="25"/>
        <v>238</v>
      </c>
    </row>
    <row r="248" spans="1:11">
      <c r="A248">
        <v>155.62799999999999</v>
      </c>
      <c r="B248" s="19">
        <v>64.231399999999994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2.6300000000000239</v>
      </c>
      <c r="G248" s="2">
        <f t="shared" si="23"/>
        <v>91.254752851710194</v>
      </c>
      <c r="I248">
        <f t="shared" si="24"/>
        <v>155.62799999999999</v>
      </c>
      <c r="J248" s="13">
        <f t="shared" si="20"/>
        <v>91.254752851710194</v>
      </c>
      <c r="K248">
        <f t="shared" si="25"/>
        <v>239</v>
      </c>
    </row>
    <row r="249" spans="1:11">
      <c r="A249">
        <v>158.25800000000001</v>
      </c>
      <c r="B249" s="19">
        <v>55.154800000000002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1.3299999999999841</v>
      </c>
      <c r="G249" s="2">
        <f t="shared" si="23"/>
        <v>90.225563909775516</v>
      </c>
      <c r="I249">
        <f t="shared" si="24"/>
        <v>158.25800000000001</v>
      </c>
      <c r="J249" s="13">
        <f t="shared" si="20"/>
        <v>90.225563909775516</v>
      </c>
      <c r="K249">
        <f t="shared" si="25"/>
        <v>240</v>
      </c>
    </row>
    <row r="250" spans="1:11">
      <c r="A250">
        <v>159.58799999999999</v>
      </c>
      <c r="B250" s="19">
        <v>50.444899999999997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1.4399999999999977</v>
      </c>
      <c r="G250" s="2">
        <f t="shared" si="23"/>
        <v>83.333333333333456</v>
      </c>
      <c r="I250">
        <f t="shared" si="24"/>
        <v>159.58799999999999</v>
      </c>
      <c r="J250" s="13">
        <f t="shared" si="20"/>
        <v>83.333333333333456</v>
      </c>
      <c r="K250">
        <f t="shared" si="25"/>
        <v>241</v>
      </c>
    </row>
    <row r="251" spans="1:11">
      <c r="A251">
        <v>161.02799999999999</v>
      </c>
      <c r="B251" s="19">
        <v>65.022199999999998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1.5300000000000011</v>
      </c>
      <c r="G251" s="2">
        <f t="shared" si="23"/>
        <v>78.431372549019557</v>
      </c>
      <c r="I251">
        <f t="shared" si="24"/>
        <v>161.02799999999999</v>
      </c>
      <c r="J251" s="13">
        <f t="shared" si="20"/>
        <v>78.431372549019557</v>
      </c>
      <c r="K251">
        <f t="shared" si="25"/>
        <v>242</v>
      </c>
    </row>
    <row r="252" spans="1:11">
      <c r="A252">
        <v>162.55799999999999</v>
      </c>
      <c r="B252" s="19">
        <v>57.6066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2.6800000000000068</v>
      </c>
      <c r="G252" s="2">
        <f t="shared" si="23"/>
        <v>89.552238805969921</v>
      </c>
      <c r="I252">
        <f t="shared" si="24"/>
        <v>162.55799999999999</v>
      </c>
      <c r="J252" s="13">
        <f t="shared" si="20"/>
        <v>89.552238805969921</v>
      </c>
      <c r="K252">
        <f t="shared" si="25"/>
        <v>243</v>
      </c>
    </row>
    <row r="253" spans="1:11">
      <c r="A253">
        <v>165.238</v>
      </c>
      <c r="B253" s="19">
        <v>55.8277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0.90000000000000568</v>
      </c>
      <c r="G253" s="2">
        <f t="shared" si="23"/>
        <v>133.33333333333249</v>
      </c>
      <c r="I253">
        <f t="shared" si="24"/>
        <v>165.238</v>
      </c>
      <c r="J253" s="13">
        <f t="shared" si="20"/>
        <v>133.33333333333249</v>
      </c>
      <c r="K253">
        <f t="shared" si="25"/>
        <v>244</v>
      </c>
    </row>
    <row r="254" spans="1:11">
      <c r="A254">
        <v>166.13800000000001</v>
      </c>
      <c r="B254" s="19">
        <v>61.359499999999997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0.94999999999998863</v>
      </c>
      <c r="G254" s="2">
        <f t="shared" si="23"/>
        <v>126.31578947368573</v>
      </c>
      <c r="I254">
        <f t="shared" si="24"/>
        <v>166.13800000000001</v>
      </c>
      <c r="J254" s="13">
        <f t="shared" si="20"/>
        <v>126.31578947368573</v>
      </c>
      <c r="K254">
        <f t="shared" si="25"/>
        <v>245</v>
      </c>
    </row>
    <row r="255" spans="1:11">
      <c r="A255">
        <v>167.08799999999999</v>
      </c>
      <c r="B255" s="19">
        <v>52.623800000000003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1.2400000000000091</v>
      </c>
      <c r="G255" s="2">
        <f t="shared" si="23"/>
        <v>96.774193548386378</v>
      </c>
      <c r="I255">
        <f t="shared" si="24"/>
        <v>167.08799999999999</v>
      </c>
      <c r="J255" s="13">
        <f t="shared" si="20"/>
        <v>96.774193548386378</v>
      </c>
      <c r="K255">
        <f t="shared" si="25"/>
        <v>246</v>
      </c>
    </row>
    <row r="256" spans="1:11">
      <c r="A256">
        <v>168.328</v>
      </c>
      <c r="B256" s="19">
        <v>56.853099999999998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2.789999999999992</v>
      </c>
      <c r="G256" s="2">
        <f t="shared" si="23"/>
        <v>86.021505376344322</v>
      </c>
      <c r="I256">
        <f t="shared" si="24"/>
        <v>168.328</v>
      </c>
      <c r="J256" s="13">
        <f t="shared" si="20"/>
        <v>86.021505376344322</v>
      </c>
      <c r="K256">
        <f t="shared" si="25"/>
        <v>247</v>
      </c>
    </row>
    <row r="257" spans="1:11">
      <c r="A257">
        <v>171.11799999999999</v>
      </c>
      <c r="B257" s="19">
        <v>68.155799999999999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1.4500000000000171</v>
      </c>
      <c r="G257" s="2">
        <f t="shared" si="23"/>
        <v>82.758620689654208</v>
      </c>
      <c r="I257">
        <f t="shared" si="24"/>
        <v>171.11799999999999</v>
      </c>
      <c r="J257" s="13">
        <f t="shared" si="20"/>
        <v>82.758620689654208</v>
      </c>
      <c r="K257">
        <f t="shared" si="25"/>
        <v>248</v>
      </c>
    </row>
    <row r="258" spans="1:11">
      <c r="A258">
        <v>172.56800000000001</v>
      </c>
      <c r="B258" s="19">
        <v>62.657699999999998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2.5799999999999841</v>
      </c>
      <c r="G258" s="2">
        <f t="shared" si="23"/>
        <v>93.023255813954066</v>
      </c>
      <c r="I258">
        <f t="shared" si="24"/>
        <v>172.56800000000001</v>
      </c>
      <c r="J258" s="13">
        <f t="shared" si="20"/>
        <v>93.023255813954066</v>
      </c>
      <c r="K258">
        <f t="shared" si="25"/>
        <v>249</v>
      </c>
    </row>
    <row r="259" spans="1:11">
      <c r="A259">
        <v>175.148</v>
      </c>
      <c r="B259" s="19">
        <v>62.2468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1.3799999999999955</v>
      </c>
      <c r="G259" s="2">
        <f t="shared" si="23"/>
        <v>86.956521739130721</v>
      </c>
      <c r="I259">
        <f t="shared" si="24"/>
        <v>175.148</v>
      </c>
      <c r="J259" s="13">
        <f t="shared" si="20"/>
        <v>86.956521739130721</v>
      </c>
      <c r="K259">
        <f t="shared" si="25"/>
        <v>250</v>
      </c>
    </row>
    <row r="260" spans="1:11">
      <c r="A260">
        <v>176.52799999999999</v>
      </c>
      <c r="B260" s="19">
        <v>62.592399999999998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1.5400000000000205</v>
      </c>
      <c r="G260" s="2">
        <f t="shared" si="23"/>
        <v>77.92207792207688</v>
      </c>
      <c r="I260">
        <f t="shared" si="24"/>
        <v>176.52799999999999</v>
      </c>
      <c r="J260" s="13">
        <f t="shared" si="20"/>
        <v>77.92207792207688</v>
      </c>
      <c r="K260">
        <f t="shared" si="25"/>
        <v>251</v>
      </c>
    </row>
    <row r="261" spans="1:11">
      <c r="A261">
        <v>178.06800000000001</v>
      </c>
      <c r="B261" s="19">
        <v>54.662700000000001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3.4799999999999898</v>
      </c>
      <c r="G261" s="2">
        <f t="shared" si="23"/>
        <v>68.965517241379516</v>
      </c>
      <c r="I261">
        <f t="shared" si="24"/>
        <v>178.06800000000001</v>
      </c>
      <c r="J261" s="13">
        <f t="shared" si="20"/>
        <v>68.965517241379516</v>
      </c>
      <c r="K261">
        <f t="shared" si="25"/>
        <v>252</v>
      </c>
    </row>
    <row r="262" spans="1:11">
      <c r="A262">
        <v>181.548</v>
      </c>
      <c r="B262" s="19">
        <v>61.627499999999998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2.0799999999999841</v>
      </c>
      <c r="G262" s="2">
        <f t="shared" si="23"/>
        <v>57.692307692308134</v>
      </c>
      <c r="I262">
        <f t="shared" si="24"/>
        <v>181.548</v>
      </c>
      <c r="J262" s="13">
        <f t="shared" si="20"/>
        <v>57.692307692308134</v>
      </c>
      <c r="K262">
        <f t="shared" si="25"/>
        <v>253</v>
      </c>
    </row>
    <row r="263" spans="1:11">
      <c r="A263">
        <v>183.62799999999999</v>
      </c>
      <c r="B263" s="19">
        <v>57.979799999999997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2.7400000000000091</v>
      </c>
      <c r="G263" s="2">
        <f t="shared" si="23"/>
        <v>87.591240875912121</v>
      </c>
      <c r="I263">
        <f t="shared" si="24"/>
        <v>183.62799999999999</v>
      </c>
      <c r="J263" s="13">
        <f t="shared" si="20"/>
        <v>87.591240875912121</v>
      </c>
      <c r="K263">
        <f t="shared" si="25"/>
        <v>254</v>
      </c>
    </row>
    <row r="264" spans="1:11">
      <c r="A264">
        <v>186.36799999999999</v>
      </c>
      <c r="B264" s="19">
        <v>50.681100000000001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2.2800000000000011</v>
      </c>
      <c r="G264" s="2">
        <f t="shared" si="23"/>
        <v>52.631578947368389</v>
      </c>
      <c r="I264">
        <f t="shared" si="24"/>
        <v>186.36799999999999</v>
      </c>
      <c r="J264" s="13">
        <f t="shared" si="20"/>
        <v>52.631578947368389</v>
      </c>
      <c r="K264">
        <f t="shared" si="25"/>
        <v>255</v>
      </c>
    </row>
    <row r="265" spans="1:11">
      <c r="A265">
        <v>188.648</v>
      </c>
      <c r="B265" s="19">
        <v>53.845500000000001</v>
      </c>
      <c r="C265">
        <v>256</v>
      </c>
      <c r="D265" s="2">
        <f>Main!$B259</f>
        <v>393</v>
      </c>
      <c r="E265" s="2"/>
      <c r="G265" s="2">
        <f>$G264</f>
        <v>52.631578947368389</v>
      </c>
      <c r="I265">
        <f t="shared" si="24"/>
        <v>188.648</v>
      </c>
      <c r="J265" s="2">
        <f>$G265</f>
        <v>52.631578947368389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125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Marcelo Bratke</v>
      </c>
      <c r="K4" s="1"/>
      <c r="L4" s="1"/>
      <c r="M4" s="1"/>
    </row>
    <row r="5" spans="1:13">
      <c r="A5" s="10" t="s">
        <v>126</v>
      </c>
      <c r="B5" s="11">
        <v>1993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1993</v>
      </c>
      <c r="K5" s="1"/>
      <c r="L5" s="1"/>
      <c r="M5" s="1"/>
    </row>
    <row r="6" spans="1:13">
      <c r="A6" s="10" t="s">
        <v>127</v>
      </c>
      <c r="B6" s="1" t="s">
        <v>128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Olympia OCD 431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40927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40927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1.998</v>
      </c>
      <c r="B10" s="19">
        <v>46.673000000000002</v>
      </c>
      <c r="C10">
        <v>1</v>
      </c>
      <c r="D10" s="2">
        <f>Main!$B4</f>
        <v>1</v>
      </c>
      <c r="E10" s="2">
        <f>$D11-$D10</f>
        <v>3</v>
      </c>
      <c r="F10">
        <f>$A11-$A10</f>
        <v>1.5399999999999998</v>
      </c>
      <c r="G10" s="2">
        <f>$E10/$F10*60</f>
        <v>116.8831168831169</v>
      </c>
      <c r="I10">
        <f>$A10</f>
        <v>1.998</v>
      </c>
      <c r="J10" s="13">
        <f t="shared" ref="J10:J73" si="2">$G10</f>
        <v>116.8831168831169</v>
      </c>
      <c r="K10">
        <f>$C10</f>
        <v>1</v>
      </c>
    </row>
    <row r="11" spans="1:13">
      <c r="A11">
        <v>3.5379999999999998</v>
      </c>
      <c r="B11" s="19">
        <v>48.559800000000003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0.43000000000000016</v>
      </c>
      <c r="G11" s="2">
        <f t="shared" ref="G11:G74" si="5">$E11/$F11*60</f>
        <v>139.5348837209302</v>
      </c>
      <c r="I11">
        <f t="shared" ref="I11:I74" si="6">$A11</f>
        <v>3.5379999999999998</v>
      </c>
      <c r="J11" s="13">
        <f t="shared" si="2"/>
        <v>139.5348837209302</v>
      </c>
      <c r="K11">
        <f t="shared" ref="K11:K74" si="7">$C11</f>
        <v>2</v>
      </c>
    </row>
    <row r="12" spans="1:13">
      <c r="A12">
        <v>3.968</v>
      </c>
      <c r="B12" s="19">
        <v>53.912399999999998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0.5</v>
      </c>
      <c r="G12" s="2">
        <f t="shared" si="5"/>
        <v>120</v>
      </c>
      <c r="I12">
        <f t="shared" si="6"/>
        <v>3.968</v>
      </c>
      <c r="J12" s="13">
        <f t="shared" si="2"/>
        <v>120</v>
      </c>
      <c r="K12">
        <f t="shared" si="7"/>
        <v>3</v>
      </c>
    </row>
    <row r="13" spans="1:13">
      <c r="A13">
        <v>4.468</v>
      </c>
      <c r="B13" s="19">
        <v>50.146700000000003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2.0300000000000002</v>
      </c>
      <c r="G13" s="2">
        <f t="shared" si="5"/>
        <v>147.78325123152706</v>
      </c>
      <c r="I13">
        <f t="shared" si="6"/>
        <v>4.468</v>
      </c>
      <c r="J13" s="13">
        <f t="shared" si="2"/>
        <v>147.78325123152706</v>
      </c>
      <c r="K13">
        <f t="shared" si="7"/>
        <v>4</v>
      </c>
    </row>
    <row r="14" spans="1:13">
      <c r="A14">
        <v>6.4980000000000002</v>
      </c>
      <c r="B14" s="19">
        <v>63.637300000000003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0.41999999999999993</v>
      </c>
      <c r="G14" s="2">
        <f t="shared" si="5"/>
        <v>142.85714285714289</v>
      </c>
      <c r="I14">
        <f t="shared" si="6"/>
        <v>6.4980000000000002</v>
      </c>
      <c r="J14" s="13">
        <f t="shared" si="2"/>
        <v>142.85714285714289</v>
      </c>
      <c r="K14">
        <f t="shared" si="7"/>
        <v>5</v>
      </c>
    </row>
    <row r="15" spans="1:13">
      <c r="A15">
        <v>6.9180000000000001</v>
      </c>
      <c r="B15" s="19">
        <v>69.331400000000002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0.41000000000000014</v>
      </c>
      <c r="G15" s="2">
        <f t="shared" si="5"/>
        <v>146.34146341463409</v>
      </c>
      <c r="I15">
        <f t="shared" si="6"/>
        <v>6.9180000000000001</v>
      </c>
      <c r="J15" s="13">
        <f t="shared" si="2"/>
        <v>146.34146341463409</v>
      </c>
      <c r="K15">
        <f t="shared" si="7"/>
        <v>6</v>
      </c>
    </row>
    <row r="16" spans="1:13">
      <c r="A16">
        <v>7.3280000000000003</v>
      </c>
      <c r="B16" s="19">
        <v>69.324600000000004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0.4399999999999995</v>
      </c>
      <c r="G16" s="2">
        <f t="shared" si="5"/>
        <v>136.36363636363652</v>
      </c>
      <c r="I16">
        <f t="shared" si="6"/>
        <v>7.3280000000000003</v>
      </c>
      <c r="J16" s="13">
        <f t="shared" si="2"/>
        <v>136.36363636363652</v>
      </c>
      <c r="K16">
        <f t="shared" si="7"/>
        <v>7</v>
      </c>
    </row>
    <row r="17" spans="1:11">
      <c r="A17">
        <v>7.7679999999999998</v>
      </c>
      <c r="B17" s="19">
        <v>68.421499999999995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0.87999999999999989</v>
      </c>
      <c r="G17" s="2">
        <f t="shared" si="5"/>
        <v>136.36363636363637</v>
      </c>
      <c r="I17">
        <f t="shared" si="6"/>
        <v>7.7679999999999998</v>
      </c>
      <c r="J17" s="13">
        <f t="shared" si="2"/>
        <v>136.36363636363637</v>
      </c>
      <c r="K17">
        <f t="shared" si="7"/>
        <v>8</v>
      </c>
    </row>
    <row r="18" spans="1:11">
      <c r="A18">
        <v>8.6479999999999997</v>
      </c>
      <c r="B18" s="19">
        <v>70.016199999999998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2.2420000000000009</v>
      </c>
      <c r="G18" s="2">
        <f t="shared" si="5"/>
        <v>133.80909901873321</v>
      </c>
      <c r="I18">
        <f t="shared" si="6"/>
        <v>8.6479999999999997</v>
      </c>
      <c r="J18" s="13">
        <f t="shared" si="2"/>
        <v>133.80909901873321</v>
      </c>
      <c r="K18">
        <f t="shared" si="7"/>
        <v>9</v>
      </c>
    </row>
    <row r="19" spans="1:11">
      <c r="A19">
        <v>10.89</v>
      </c>
      <c r="B19" s="19">
        <v>36.862299999999998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0.92099999999999937</v>
      </c>
      <c r="G19" s="2">
        <f t="shared" si="5"/>
        <v>130.29315960912061</v>
      </c>
      <c r="I19">
        <f t="shared" si="6"/>
        <v>10.89</v>
      </c>
      <c r="J19" s="13">
        <f t="shared" si="2"/>
        <v>130.29315960912061</v>
      </c>
      <c r="K19">
        <f t="shared" si="7"/>
        <v>10</v>
      </c>
    </row>
    <row r="20" spans="1:11">
      <c r="A20">
        <v>11.811</v>
      </c>
      <c r="B20" s="19">
        <v>45.557499999999997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0.44699999999999918</v>
      </c>
      <c r="G20" s="2">
        <f t="shared" si="5"/>
        <v>134.22818791946332</v>
      </c>
      <c r="I20">
        <f t="shared" si="6"/>
        <v>11.811</v>
      </c>
      <c r="J20" s="13">
        <f t="shared" si="2"/>
        <v>134.22818791946332</v>
      </c>
      <c r="K20">
        <f t="shared" si="7"/>
        <v>11</v>
      </c>
    </row>
    <row r="21" spans="1:11">
      <c r="A21">
        <v>12.257999999999999</v>
      </c>
      <c r="B21" s="19">
        <v>57.351700000000001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1.2900000000000009</v>
      </c>
      <c r="G21" s="2">
        <f t="shared" si="5"/>
        <v>139.53488372093014</v>
      </c>
      <c r="I21">
        <f t="shared" si="6"/>
        <v>12.257999999999999</v>
      </c>
      <c r="J21" s="13">
        <f t="shared" si="2"/>
        <v>139.53488372093014</v>
      </c>
      <c r="K21">
        <f t="shared" si="7"/>
        <v>12</v>
      </c>
    </row>
    <row r="22" spans="1:11">
      <c r="A22">
        <v>13.548</v>
      </c>
      <c r="B22" s="19">
        <v>65.947100000000006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1.1600000000000001</v>
      </c>
      <c r="G22" s="2">
        <f t="shared" si="5"/>
        <v>155.17241379310343</v>
      </c>
      <c r="I22">
        <f t="shared" si="6"/>
        <v>13.548</v>
      </c>
      <c r="J22" s="13">
        <f t="shared" si="2"/>
        <v>155.17241379310343</v>
      </c>
      <c r="K22">
        <f t="shared" si="7"/>
        <v>13</v>
      </c>
    </row>
    <row r="23" spans="1:11">
      <c r="A23">
        <v>14.708</v>
      </c>
      <c r="B23" s="19">
        <v>73.485100000000003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0.41000000000000014</v>
      </c>
      <c r="G23" s="2">
        <f t="shared" si="5"/>
        <v>146.34146341463409</v>
      </c>
      <c r="I23">
        <f t="shared" si="6"/>
        <v>14.708</v>
      </c>
      <c r="J23" s="13">
        <f t="shared" si="2"/>
        <v>146.34146341463409</v>
      </c>
      <c r="K23">
        <f t="shared" si="7"/>
        <v>14</v>
      </c>
    </row>
    <row r="24" spans="1:11">
      <c r="A24">
        <v>15.118</v>
      </c>
      <c r="B24" s="19">
        <v>74.435599999999994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0.46999999999999886</v>
      </c>
      <c r="G24" s="2">
        <f t="shared" si="5"/>
        <v>127.65957446808542</v>
      </c>
      <c r="I24">
        <f t="shared" si="6"/>
        <v>15.118</v>
      </c>
      <c r="J24" s="13">
        <f t="shared" si="2"/>
        <v>127.65957446808542</v>
      </c>
      <c r="K24">
        <f t="shared" si="7"/>
        <v>15</v>
      </c>
    </row>
    <row r="25" spans="1:11">
      <c r="A25">
        <v>15.587999999999999</v>
      </c>
      <c r="B25" s="19">
        <v>63.124200000000002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2.1400000000000023</v>
      </c>
      <c r="G25" s="2">
        <f t="shared" si="5"/>
        <v>140.18691588785032</v>
      </c>
      <c r="I25">
        <f t="shared" si="6"/>
        <v>15.587999999999999</v>
      </c>
      <c r="J25" s="13">
        <f t="shared" si="2"/>
        <v>140.18691588785032</v>
      </c>
      <c r="K25">
        <f t="shared" si="7"/>
        <v>16</v>
      </c>
    </row>
    <row r="26" spans="1:11">
      <c r="A26">
        <v>17.728000000000002</v>
      </c>
      <c r="B26" s="19">
        <v>62.359699999999997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0.42999999999999972</v>
      </c>
      <c r="G26" s="2">
        <f t="shared" si="5"/>
        <v>139.53488372093031</v>
      </c>
      <c r="I26">
        <f t="shared" si="6"/>
        <v>17.728000000000002</v>
      </c>
      <c r="J26" s="13">
        <f t="shared" si="2"/>
        <v>139.53488372093031</v>
      </c>
      <c r="K26">
        <f t="shared" si="7"/>
        <v>17</v>
      </c>
    </row>
    <row r="27" spans="1:11">
      <c r="A27">
        <v>18.158000000000001</v>
      </c>
      <c r="B27" s="19">
        <v>70.688100000000006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0.41999999999999815</v>
      </c>
      <c r="G27" s="2">
        <f t="shared" si="5"/>
        <v>142.85714285714349</v>
      </c>
      <c r="I27">
        <f t="shared" si="6"/>
        <v>18.158000000000001</v>
      </c>
      <c r="J27" s="13">
        <f t="shared" si="2"/>
        <v>142.85714285714349</v>
      </c>
      <c r="K27">
        <f t="shared" si="7"/>
        <v>18</v>
      </c>
    </row>
    <row r="28" spans="1:11">
      <c r="A28">
        <v>18.577999999999999</v>
      </c>
      <c r="B28" s="19">
        <v>69.739699999999999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0.49000000000000199</v>
      </c>
      <c r="G28" s="2">
        <f t="shared" si="5"/>
        <v>122.44897959183623</v>
      </c>
      <c r="I28">
        <f t="shared" si="6"/>
        <v>18.577999999999999</v>
      </c>
      <c r="J28" s="13">
        <f t="shared" si="2"/>
        <v>122.44897959183623</v>
      </c>
      <c r="K28">
        <f t="shared" si="7"/>
        <v>19</v>
      </c>
    </row>
    <row r="29" spans="1:11">
      <c r="A29">
        <v>19.068000000000001</v>
      </c>
      <c r="B29" s="19">
        <v>68.138400000000004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1.0199999999999996</v>
      </c>
      <c r="G29" s="2">
        <f t="shared" si="5"/>
        <v>117.64705882352946</v>
      </c>
      <c r="I29">
        <f t="shared" si="6"/>
        <v>19.068000000000001</v>
      </c>
      <c r="J29" s="13">
        <f t="shared" si="2"/>
        <v>117.64705882352946</v>
      </c>
      <c r="K29">
        <f t="shared" si="7"/>
        <v>20</v>
      </c>
    </row>
    <row r="30" spans="1:11">
      <c r="A30">
        <v>20.088000000000001</v>
      </c>
      <c r="B30" s="19">
        <v>65.461399999999998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2.4390000000000001</v>
      </c>
      <c r="G30" s="2">
        <f t="shared" si="5"/>
        <v>123.00123001230011</v>
      </c>
      <c r="I30">
        <f t="shared" si="6"/>
        <v>20.088000000000001</v>
      </c>
      <c r="J30" s="13">
        <f t="shared" si="2"/>
        <v>123.00123001230011</v>
      </c>
      <c r="K30">
        <f t="shared" si="7"/>
        <v>21</v>
      </c>
    </row>
    <row r="31" spans="1:11">
      <c r="A31">
        <v>22.527000000000001</v>
      </c>
      <c r="B31" s="19">
        <v>46.324599999999997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0.78099999999999881</v>
      </c>
      <c r="G31" s="2">
        <f t="shared" si="5"/>
        <v>153.649167733675</v>
      </c>
      <c r="I31">
        <f t="shared" si="6"/>
        <v>22.527000000000001</v>
      </c>
      <c r="J31" s="13">
        <f t="shared" si="2"/>
        <v>153.649167733675</v>
      </c>
      <c r="K31">
        <f t="shared" si="7"/>
        <v>22</v>
      </c>
    </row>
    <row r="32" spans="1:11">
      <c r="A32">
        <v>23.308</v>
      </c>
      <c r="B32" s="19">
        <v>52.742699999999999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0.48999999999999844</v>
      </c>
      <c r="G32" s="2">
        <f t="shared" si="5"/>
        <v>122.44897959183714</v>
      </c>
      <c r="I32">
        <f t="shared" si="6"/>
        <v>23.308</v>
      </c>
      <c r="J32" s="13">
        <f t="shared" si="2"/>
        <v>122.44897959183714</v>
      </c>
      <c r="K32">
        <f t="shared" si="7"/>
        <v>23</v>
      </c>
    </row>
    <row r="33" spans="1:11">
      <c r="A33">
        <v>23.797999999999998</v>
      </c>
      <c r="B33" s="19">
        <v>56.784999999999997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0.84000000000000341</v>
      </c>
      <c r="G33" s="2">
        <f t="shared" si="5"/>
        <v>142.85714285714226</v>
      </c>
      <c r="I33">
        <f t="shared" si="6"/>
        <v>23.797999999999998</v>
      </c>
      <c r="J33" s="13">
        <f t="shared" si="2"/>
        <v>142.85714285714226</v>
      </c>
      <c r="K33">
        <f t="shared" si="7"/>
        <v>24</v>
      </c>
    </row>
    <row r="34" spans="1:11">
      <c r="A34">
        <v>24.638000000000002</v>
      </c>
      <c r="B34" s="19">
        <v>71.611099999999993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0.41999999999999815</v>
      </c>
      <c r="G34" s="2">
        <f t="shared" si="5"/>
        <v>142.85714285714349</v>
      </c>
      <c r="I34">
        <f t="shared" si="6"/>
        <v>24.638000000000002</v>
      </c>
      <c r="J34" s="13">
        <f t="shared" si="2"/>
        <v>142.85714285714349</v>
      </c>
      <c r="K34">
        <f t="shared" si="7"/>
        <v>25</v>
      </c>
    </row>
    <row r="35" spans="1:11">
      <c r="A35">
        <v>25.058</v>
      </c>
      <c r="B35" s="19">
        <v>70.440399999999997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0.37999999999999901</v>
      </c>
      <c r="G35" s="2">
        <f t="shared" si="5"/>
        <v>157.89473684210569</v>
      </c>
      <c r="I35">
        <f t="shared" si="6"/>
        <v>25.058</v>
      </c>
      <c r="J35" s="13">
        <f t="shared" si="2"/>
        <v>157.89473684210569</v>
      </c>
      <c r="K35">
        <f t="shared" si="7"/>
        <v>26</v>
      </c>
    </row>
    <row r="36" spans="1:11">
      <c r="A36">
        <v>25.437999999999999</v>
      </c>
      <c r="B36" s="19">
        <v>64.923199999999994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0.40000000000000213</v>
      </c>
      <c r="G36" s="2">
        <f t="shared" si="5"/>
        <v>149.9999999999992</v>
      </c>
      <c r="I36">
        <f t="shared" si="6"/>
        <v>25.437999999999999</v>
      </c>
      <c r="J36" s="13">
        <f t="shared" si="2"/>
        <v>149.9999999999992</v>
      </c>
      <c r="K36">
        <f t="shared" si="7"/>
        <v>27</v>
      </c>
    </row>
    <row r="37" spans="1:11">
      <c r="A37">
        <v>25.838000000000001</v>
      </c>
      <c r="B37" s="19">
        <v>71.793599999999998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0.85999999999999943</v>
      </c>
      <c r="G37" s="2">
        <f t="shared" si="5"/>
        <v>139.53488372093031</v>
      </c>
      <c r="I37">
        <f t="shared" si="6"/>
        <v>25.838000000000001</v>
      </c>
      <c r="J37" s="13">
        <f t="shared" si="2"/>
        <v>139.53488372093031</v>
      </c>
      <c r="K37">
        <f t="shared" si="7"/>
        <v>28</v>
      </c>
    </row>
    <row r="38" spans="1:11">
      <c r="A38">
        <v>26.698</v>
      </c>
      <c r="B38" s="19">
        <v>67.659899999999993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0.5</v>
      </c>
      <c r="G38" s="2">
        <f t="shared" si="5"/>
        <v>120</v>
      </c>
      <c r="I38">
        <f t="shared" si="6"/>
        <v>26.698</v>
      </c>
      <c r="J38" s="13">
        <f t="shared" si="2"/>
        <v>120</v>
      </c>
      <c r="K38">
        <f t="shared" si="7"/>
        <v>29</v>
      </c>
    </row>
    <row r="39" spans="1:11">
      <c r="A39">
        <v>27.198</v>
      </c>
      <c r="B39" s="19">
        <v>68.210099999999997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0.94999999999999929</v>
      </c>
      <c r="G39" s="2">
        <f t="shared" si="5"/>
        <v>126.3157894736843</v>
      </c>
      <c r="I39">
        <f t="shared" si="6"/>
        <v>27.198</v>
      </c>
      <c r="J39" s="13">
        <f t="shared" si="2"/>
        <v>126.3157894736843</v>
      </c>
      <c r="K39">
        <f t="shared" si="7"/>
        <v>30</v>
      </c>
    </row>
    <row r="40" spans="1:11">
      <c r="A40">
        <v>28.148</v>
      </c>
      <c r="B40" s="19">
        <v>51.069499999999998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0.5</v>
      </c>
      <c r="G40" s="2">
        <f t="shared" si="5"/>
        <v>120</v>
      </c>
      <c r="I40">
        <f t="shared" si="6"/>
        <v>28.148</v>
      </c>
      <c r="J40" s="13">
        <f t="shared" si="2"/>
        <v>120</v>
      </c>
      <c r="K40">
        <f t="shared" si="7"/>
        <v>31</v>
      </c>
    </row>
    <row r="41" spans="1:11">
      <c r="A41">
        <v>28.648</v>
      </c>
      <c r="B41" s="19">
        <v>55.262599999999999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0.98000000000000043</v>
      </c>
      <c r="G41" s="2">
        <f t="shared" si="5"/>
        <v>122.44897959183669</v>
      </c>
      <c r="I41">
        <f t="shared" si="6"/>
        <v>28.648</v>
      </c>
      <c r="J41" s="13">
        <f t="shared" si="2"/>
        <v>122.44897959183669</v>
      </c>
      <c r="K41">
        <f t="shared" si="7"/>
        <v>32</v>
      </c>
    </row>
    <row r="42" spans="1:11">
      <c r="A42">
        <v>29.628</v>
      </c>
      <c r="B42" s="19">
        <v>52.844099999999997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0.60999999999999943</v>
      </c>
      <c r="G42" s="2">
        <f t="shared" si="5"/>
        <v>98.360655737705017</v>
      </c>
      <c r="I42">
        <f t="shared" si="6"/>
        <v>29.628</v>
      </c>
      <c r="J42" s="13">
        <f t="shared" si="2"/>
        <v>98.360655737705017</v>
      </c>
      <c r="K42">
        <f t="shared" si="7"/>
        <v>33</v>
      </c>
    </row>
    <row r="43" spans="1:11">
      <c r="A43">
        <v>30.238</v>
      </c>
      <c r="B43" s="19">
        <v>50.16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1.8699999999999974</v>
      </c>
      <c r="G43" s="2">
        <f t="shared" si="5"/>
        <v>64.171122994652492</v>
      </c>
      <c r="I43">
        <f t="shared" si="6"/>
        <v>30.238</v>
      </c>
      <c r="J43" s="13">
        <f t="shared" si="2"/>
        <v>64.171122994652492</v>
      </c>
      <c r="K43">
        <f t="shared" si="7"/>
        <v>34</v>
      </c>
    </row>
    <row r="44" spans="1:11">
      <c r="A44">
        <v>32.107999999999997</v>
      </c>
      <c r="B44" s="19">
        <v>49.6982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1.25</v>
      </c>
      <c r="G44" s="2">
        <f t="shared" si="5"/>
        <v>144</v>
      </c>
      <c r="I44">
        <f t="shared" si="6"/>
        <v>32.107999999999997</v>
      </c>
      <c r="J44" s="13">
        <f t="shared" si="2"/>
        <v>144</v>
      </c>
      <c r="K44">
        <f t="shared" si="7"/>
        <v>35</v>
      </c>
    </row>
    <row r="45" spans="1:11">
      <c r="A45">
        <v>33.357999999999997</v>
      </c>
      <c r="B45" s="19">
        <v>47.145800000000001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0.40000000000000568</v>
      </c>
      <c r="G45" s="2">
        <f t="shared" si="5"/>
        <v>149.99999999999787</v>
      </c>
      <c r="I45">
        <f t="shared" si="6"/>
        <v>33.357999999999997</v>
      </c>
      <c r="J45" s="13">
        <f t="shared" si="2"/>
        <v>149.99999999999787</v>
      </c>
      <c r="K45">
        <f t="shared" si="7"/>
        <v>36</v>
      </c>
    </row>
    <row r="46" spans="1:11">
      <c r="A46">
        <v>33.758000000000003</v>
      </c>
      <c r="B46" s="19">
        <v>58.94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0.39000000000000057</v>
      </c>
      <c r="G46" s="2">
        <f t="shared" si="5"/>
        <v>153.84615384615361</v>
      </c>
      <c r="I46">
        <f t="shared" si="6"/>
        <v>33.758000000000003</v>
      </c>
      <c r="J46" s="13">
        <f t="shared" si="2"/>
        <v>153.84615384615361</v>
      </c>
      <c r="K46">
        <f t="shared" si="7"/>
        <v>37</v>
      </c>
    </row>
    <row r="47" spans="1:11">
      <c r="A47">
        <v>34.148000000000003</v>
      </c>
      <c r="B47" s="19">
        <v>57.448500000000003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0.42999999999999972</v>
      </c>
      <c r="G47" s="2">
        <f t="shared" si="5"/>
        <v>139.53488372093031</v>
      </c>
      <c r="I47">
        <f t="shared" si="6"/>
        <v>34.148000000000003</v>
      </c>
      <c r="J47" s="13">
        <f t="shared" si="2"/>
        <v>139.53488372093031</v>
      </c>
      <c r="K47">
        <f t="shared" si="7"/>
        <v>38</v>
      </c>
    </row>
    <row r="48" spans="1:11">
      <c r="A48">
        <v>34.578000000000003</v>
      </c>
      <c r="B48" s="19">
        <v>58.489899999999999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0.78999999999999915</v>
      </c>
      <c r="G48" s="2">
        <f t="shared" si="5"/>
        <v>151.89873417721537</v>
      </c>
      <c r="I48">
        <f t="shared" si="6"/>
        <v>34.578000000000003</v>
      </c>
      <c r="J48" s="13">
        <f t="shared" si="2"/>
        <v>151.89873417721537</v>
      </c>
      <c r="K48">
        <f t="shared" si="7"/>
        <v>39</v>
      </c>
    </row>
    <row r="49" spans="1:11">
      <c r="A49">
        <v>35.368000000000002</v>
      </c>
      <c r="B49" s="19">
        <v>55.683700000000002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0.40999999999999659</v>
      </c>
      <c r="G49" s="2">
        <f t="shared" si="5"/>
        <v>146.34146341463537</v>
      </c>
      <c r="I49">
        <f t="shared" si="6"/>
        <v>35.368000000000002</v>
      </c>
      <c r="J49" s="13">
        <f t="shared" si="2"/>
        <v>146.34146341463537</v>
      </c>
      <c r="K49">
        <f t="shared" si="7"/>
        <v>40</v>
      </c>
    </row>
    <row r="50" spans="1:11">
      <c r="A50">
        <v>35.777999999999999</v>
      </c>
      <c r="B50" s="19">
        <v>59.1188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0.39999999999999858</v>
      </c>
      <c r="G50" s="2">
        <f t="shared" si="5"/>
        <v>150.00000000000054</v>
      </c>
      <c r="I50">
        <f t="shared" si="6"/>
        <v>35.777999999999999</v>
      </c>
      <c r="J50" s="13">
        <f t="shared" si="2"/>
        <v>150.00000000000054</v>
      </c>
      <c r="K50">
        <f t="shared" si="7"/>
        <v>41</v>
      </c>
    </row>
    <row r="51" spans="1:11">
      <c r="A51">
        <v>36.177999999999997</v>
      </c>
      <c r="B51" s="19">
        <v>64.989199999999997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0.44000000000000483</v>
      </c>
      <c r="G51" s="2">
        <f t="shared" si="5"/>
        <v>136.36363636363487</v>
      </c>
      <c r="I51">
        <f t="shared" si="6"/>
        <v>36.177999999999997</v>
      </c>
      <c r="J51" s="13">
        <f t="shared" si="2"/>
        <v>136.36363636363487</v>
      </c>
      <c r="K51">
        <f t="shared" si="7"/>
        <v>42</v>
      </c>
    </row>
    <row r="52" spans="1:11">
      <c r="A52">
        <v>36.618000000000002</v>
      </c>
      <c r="B52" s="19">
        <v>57.860599999999998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0.46999999999999886</v>
      </c>
      <c r="G52" s="2">
        <f t="shared" si="5"/>
        <v>127.65957446808542</v>
      </c>
      <c r="I52">
        <f t="shared" si="6"/>
        <v>36.618000000000002</v>
      </c>
      <c r="J52" s="13">
        <f t="shared" si="2"/>
        <v>127.65957446808542</v>
      </c>
      <c r="K52">
        <f t="shared" si="7"/>
        <v>43</v>
      </c>
    </row>
    <row r="53" spans="1:11">
      <c r="A53">
        <v>37.088000000000001</v>
      </c>
      <c r="B53" s="19">
        <v>55.980699999999999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1.1199999999999974</v>
      </c>
      <c r="G53" s="2">
        <f t="shared" si="5"/>
        <v>160.71428571428606</v>
      </c>
      <c r="I53">
        <f t="shared" si="6"/>
        <v>37.088000000000001</v>
      </c>
      <c r="J53" s="13">
        <f t="shared" si="2"/>
        <v>160.71428571428606</v>
      </c>
      <c r="K53">
        <f t="shared" si="7"/>
        <v>44</v>
      </c>
    </row>
    <row r="54" spans="1:11">
      <c r="A54">
        <v>38.207999999999998</v>
      </c>
      <c r="B54" s="19">
        <v>66.386399999999995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0.71000000000000085</v>
      </c>
      <c r="G54" s="2">
        <f t="shared" si="5"/>
        <v>169.01408450704204</v>
      </c>
      <c r="I54">
        <f t="shared" si="6"/>
        <v>38.207999999999998</v>
      </c>
      <c r="J54" s="13">
        <f t="shared" si="2"/>
        <v>169.01408450704204</v>
      </c>
      <c r="K54">
        <f t="shared" si="7"/>
        <v>45</v>
      </c>
    </row>
    <row r="55" spans="1:11">
      <c r="A55">
        <v>38.917999999999999</v>
      </c>
      <c r="B55" s="19">
        <v>68.789400000000001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0.42000000000000171</v>
      </c>
      <c r="G55" s="2">
        <f t="shared" si="5"/>
        <v>142.85714285714226</v>
      </c>
      <c r="I55">
        <f t="shared" si="6"/>
        <v>38.917999999999999</v>
      </c>
      <c r="J55" s="13">
        <f t="shared" si="2"/>
        <v>142.85714285714226</v>
      </c>
      <c r="K55">
        <f t="shared" si="7"/>
        <v>46</v>
      </c>
    </row>
    <row r="56" spans="1:11">
      <c r="A56">
        <v>39.338000000000001</v>
      </c>
      <c r="B56" s="19">
        <v>77.651300000000006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0.89000000000000057</v>
      </c>
      <c r="G56" s="2">
        <f t="shared" si="5"/>
        <v>134.8314606741572</v>
      </c>
      <c r="I56">
        <f t="shared" si="6"/>
        <v>39.338000000000001</v>
      </c>
      <c r="J56" s="13">
        <f t="shared" si="2"/>
        <v>134.8314606741572</v>
      </c>
      <c r="K56">
        <f t="shared" si="7"/>
        <v>47</v>
      </c>
    </row>
    <row r="57" spans="1:11">
      <c r="A57">
        <v>40.228000000000002</v>
      </c>
      <c r="B57" s="19">
        <v>54.497399999999999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0.68999999999999773</v>
      </c>
      <c r="G57" s="2">
        <f t="shared" si="5"/>
        <v>173.91304347826144</v>
      </c>
      <c r="I57">
        <f t="shared" si="6"/>
        <v>40.228000000000002</v>
      </c>
      <c r="J57" s="13">
        <f t="shared" si="2"/>
        <v>173.91304347826144</v>
      </c>
      <c r="K57">
        <f t="shared" si="7"/>
        <v>48</v>
      </c>
    </row>
    <row r="58" spans="1:11">
      <c r="A58">
        <v>40.917999999999999</v>
      </c>
      <c r="B58" s="19">
        <v>70.960599999999999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0.35999999999999943</v>
      </c>
      <c r="G58" s="2">
        <f t="shared" si="5"/>
        <v>166.66666666666691</v>
      </c>
      <c r="I58">
        <f t="shared" si="6"/>
        <v>40.917999999999999</v>
      </c>
      <c r="J58" s="13">
        <f t="shared" si="2"/>
        <v>166.66666666666691</v>
      </c>
      <c r="K58">
        <f t="shared" si="7"/>
        <v>49</v>
      </c>
    </row>
    <row r="59" spans="1:11">
      <c r="A59">
        <v>41.277999999999999</v>
      </c>
      <c r="B59" s="19">
        <v>70.292199999999994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0.70000000000000284</v>
      </c>
      <c r="G59" s="2">
        <f t="shared" si="5"/>
        <v>171.42857142857073</v>
      </c>
      <c r="I59">
        <f t="shared" si="6"/>
        <v>41.277999999999999</v>
      </c>
      <c r="J59" s="13">
        <f t="shared" si="2"/>
        <v>171.42857142857073</v>
      </c>
      <c r="K59">
        <f t="shared" si="7"/>
        <v>50</v>
      </c>
    </row>
    <row r="60" spans="1:11">
      <c r="A60">
        <v>41.978000000000002</v>
      </c>
      <c r="B60" s="19">
        <v>72.079099999999997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0.36999999999999744</v>
      </c>
      <c r="G60" s="2">
        <f t="shared" si="5"/>
        <v>162.16216216216327</v>
      </c>
      <c r="I60">
        <f t="shared" si="6"/>
        <v>41.978000000000002</v>
      </c>
      <c r="J60" s="13">
        <f t="shared" si="2"/>
        <v>162.16216216216327</v>
      </c>
      <c r="K60">
        <f t="shared" si="7"/>
        <v>51</v>
      </c>
    </row>
    <row r="61" spans="1:11">
      <c r="A61">
        <v>42.347999999999999</v>
      </c>
      <c r="B61" s="19">
        <v>70.747799999999998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0.35999999999999943</v>
      </c>
      <c r="G61" s="2">
        <f t="shared" si="5"/>
        <v>166.66666666666691</v>
      </c>
      <c r="I61">
        <f t="shared" si="6"/>
        <v>42.347999999999999</v>
      </c>
      <c r="J61" s="13">
        <f t="shared" si="2"/>
        <v>166.66666666666691</v>
      </c>
      <c r="K61">
        <f t="shared" si="7"/>
        <v>52</v>
      </c>
    </row>
    <row r="62" spans="1:11">
      <c r="A62">
        <v>42.707999999999998</v>
      </c>
      <c r="B62" s="19">
        <v>73.242800000000003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0.73000000000000398</v>
      </c>
      <c r="G62" s="2">
        <f t="shared" si="5"/>
        <v>164.38356164383472</v>
      </c>
      <c r="I62">
        <f t="shared" si="6"/>
        <v>42.707999999999998</v>
      </c>
      <c r="J62" s="13">
        <f t="shared" si="2"/>
        <v>164.38356164383472</v>
      </c>
      <c r="K62">
        <f t="shared" si="7"/>
        <v>53</v>
      </c>
    </row>
    <row r="63" spans="1:11">
      <c r="A63">
        <v>43.438000000000002</v>
      </c>
      <c r="B63" s="19">
        <v>77.074799999999996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0.67999999999999972</v>
      </c>
      <c r="G63" s="2">
        <f t="shared" si="5"/>
        <v>176.47058823529417</v>
      </c>
      <c r="I63">
        <f t="shared" si="6"/>
        <v>43.438000000000002</v>
      </c>
      <c r="J63" s="13">
        <f t="shared" si="2"/>
        <v>176.47058823529417</v>
      </c>
      <c r="K63">
        <f t="shared" si="7"/>
        <v>54</v>
      </c>
    </row>
    <row r="64" spans="1:11">
      <c r="A64">
        <v>44.118000000000002</v>
      </c>
      <c r="B64" s="19">
        <v>76.686000000000007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0.40999999999999659</v>
      </c>
      <c r="G64" s="2">
        <f t="shared" si="5"/>
        <v>146.34146341463537</v>
      </c>
      <c r="I64">
        <f t="shared" si="6"/>
        <v>44.118000000000002</v>
      </c>
      <c r="J64" s="13">
        <f t="shared" si="2"/>
        <v>146.34146341463537</v>
      </c>
      <c r="K64">
        <f t="shared" si="7"/>
        <v>55</v>
      </c>
    </row>
    <row r="65" spans="1:11">
      <c r="A65">
        <v>44.527999999999999</v>
      </c>
      <c r="B65" s="19">
        <v>74.487300000000005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0.82999999999999829</v>
      </c>
      <c r="G65" s="2">
        <f t="shared" si="5"/>
        <v>144.57831325301237</v>
      </c>
      <c r="I65">
        <f t="shared" si="6"/>
        <v>44.527999999999999</v>
      </c>
      <c r="J65" s="13">
        <f t="shared" si="2"/>
        <v>144.57831325301237</v>
      </c>
      <c r="K65">
        <f t="shared" si="7"/>
        <v>56</v>
      </c>
    </row>
    <row r="66" spans="1:11">
      <c r="A66">
        <v>45.357999999999997</v>
      </c>
      <c r="B66" s="19">
        <v>63.7821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0.73000000000000398</v>
      </c>
      <c r="G66" s="2">
        <f t="shared" si="5"/>
        <v>164.38356164383472</v>
      </c>
      <c r="I66">
        <f t="shared" si="6"/>
        <v>45.357999999999997</v>
      </c>
      <c r="J66" s="13">
        <f t="shared" si="2"/>
        <v>164.38356164383472</v>
      </c>
      <c r="K66">
        <f t="shared" si="7"/>
        <v>57</v>
      </c>
    </row>
    <row r="67" spans="1:11">
      <c r="A67">
        <v>46.088000000000001</v>
      </c>
      <c r="B67" s="19">
        <v>68.707599999999999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0.35999999999999943</v>
      </c>
      <c r="G67" s="2">
        <f t="shared" si="5"/>
        <v>166.66666666666691</v>
      </c>
      <c r="I67">
        <f t="shared" si="6"/>
        <v>46.088000000000001</v>
      </c>
      <c r="J67" s="13">
        <f t="shared" si="2"/>
        <v>166.66666666666691</v>
      </c>
      <c r="K67">
        <f t="shared" si="7"/>
        <v>58</v>
      </c>
    </row>
    <row r="68" spans="1:11">
      <c r="A68">
        <v>46.448</v>
      </c>
      <c r="B68" s="19">
        <v>73.718900000000005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0.68999999999999773</v>
      </c>
      <c r="G68" s="2">
        <f t="shared" si="5"/>
        <v>173.91304347826144</v>
      </c>
      <c r="I68">
        <f t="shared" si="6"/>
        <v>46.448</v>
      </c>
      <c r="J68" s="13">
        <f t="shared" si="2"/>
        <v>173.91304347826144</v>
      </c>
      <c r="K68">
        <f t="shared" si="7"/>
        <v>59</v>
      </c>
    </row>
    <row r="69" spans="1:11">
      <c r="A69">
        <v>47.137999999999998</v>
      </c>
      <c r="B69" s="19">
        <v>71.7072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0.35000000000000142</v>
      </c>
      <c r="G69" s="2">
        <f t="shared" si="5"/>
        <v>171.42857142857073</v>
      </c>
      <c r="I69">
        <f t="shared" si="6"/>
        <v>47.137999999999998</v>
      </c>
      <c r="J69" s="13">
        <f t="shared" si="2"/>
        <v>171.42857142857073</v>
      </c>
      <c r="K69">
        <f t="shared" si="7"/>
        <v>60</v>
      </c>
    </row>
    <row r="70" spans="1:11">
      <c r="A70">
        <v>47.488</v>
      </c>
      <c r="B70" s="19">
        <v>75.175399999999996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0.34000000000000341</v>
      </c>
      <c r="G70" s="2">
        <f t="shared" si="5"/>
        <v>176.47058823529235</v>
      </c>
      <c r="I70">
        <f t="shared" si="6"/>
        <v>47.488</v>
      </c>
      <c r="J70" s="13">
        <f t="shared" si="2"/>
        <v>176.47058823529235</v>
      </c>
      <c r="K70">
        <f t="shared" si="7"/>
        <v>61</v>
      </c>
    </row>
    <row r="71" spans="1:11">
      <c r="A71">
        <v>47.828000000000003</v>
      </c>
      <c r="B71" s="19">
        <v>77.978700000000003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0.77999999999999403</v>
      </c>
      <c r="G71" s="2">
        <f t="shared" si="5"/>
        <v>153.84615384615503</v>
      </c>
      <c r="I71">
        <f t="shared" si="6"/>
        <v>47.828000000000003</v>
      </c>
      <c r="J71" s="13">
        <f t="shared" si="2"/>
        <v>153.84615384615503</v>
      </c>
      <c r="K71">
        <f t="shared" si="7"/>
        <v>62</v>
      </c>
    </row>
    <row r="72" spans="1:11">
      <c r="A72">
        <v>48.607999999999997</v>
      </c>
      <c r="B72" s="19">
        <v>75.051100000000005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0.72000000000000597</v>
      </c>
      <c r="G72" s="2">
        <f t="shared" si="5"/>
        <v>166.66666666666526</v>
      </c>
      <c r="I72">
        <f t="shared" si="6"/>
        <v>48.607999999999997</v>
      </c>
      <c r="J72" s="13">
        <f t="shared" si="2"/>
        <v>166.66666666666526</v>
      </c>
      <c r="K72">
        <f t="shared" si="7"/>
        <v>63</v>
      </c>
    </row>
    <row r="73" spans="1:11">
      <c r="A73">
        <v>49.328000000000003</v>
      </c>
      <c r="B73" s="19">
        <v>69.759500000000003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0.35999999999999943</v>
      </c>
      <c r="G73" s="2">
        <f t="shared" si="5"/>
        <v>166.66666666666691</v>
      </c>
      <c r="I73">
        <f t="shared" si="6"/>
        <v>49.328000000000003</v>
      </c>
      <c r="J73" s="13">
        <f t="shared" si="2"/>
        <v>166.66666666666691</v>
      </c>
      <c r="K73">
        <f t="shared" si="7"/>
        <v>64</v>
      </c>
    </row>
    <row r="74" spans="1:11">
      <c r="A74">
        <v>49.688000000000002</v>
      </c>
      <c r="B74" s="19">
        <v>76.030600000000007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0.72999999999999687</v>
      </c>
      <c r="G74" s="2">
        <f t="shared" si="5"/>
        <v>164.38356164383632</v>
      </c>
      <c r="I74">
        <f t="shared" si="6"/>
        <v>49.688000000000002</v>
      </c>
      <c r="J74" s="13">
        <f t="shared" ref="J74:J137" si="8">$G74</f>
        <v>164.38356164383632</v>
      </c>
      <c r="K74">
        <f t="shared" si="7"/>
        <v>65</v>
      </c>
    </row>
    <row r="75" spans="1:11">
      <c r="A75">
        <v>50.417999999999999</v>
      </c>
      <c r="B75" s="19">
        <v>78.799099999999996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0.38000000000000256</v>
      </c>
      <c r="G75" s="2">
        <f t="shared" ref="G75:G138" si="11">$E75/$F75*60</f>
        <v>157.89473684210421</v>
      </c>
      <c r="I75">
        <f t="shared" ref="I75:I138" si="12">$A75</f>
        <v>50.417999999999999</v>
      </c>
      <c r="J75" s="13">
        <f t="shared" si="8"/>
        <v>157.89473684210421</v>
      </c>
      <c r="K75">
        <f t="shared" ref="K75:K138" si="13">$C75</f>
        <v>66</v>
      </c>
    </row>
    <row r="76" spans="1:11">
      <c r="A76">
        <v>50.798000000000002</v>
      </c>
      <c r="B76" s="19">
        <v>68.361800000000002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0.39000000000000057</v>
      </c>
      <c r="G76" s="2">
        <f t="shared" si="11"/>
        <v>153.84615384615361</v>
      </c>
      <c r="I76">
        <f t="shared" si="12"/>
        <v>50.798000000000002</v>
      </c>
      <c r="J76" s="13">
        <f t="shared" si="8"/>
        <v>153.84615384615361</v>
      </c>
      <c r="K76">
        <f t="shared" si="13"/>
        <v>67</v>
      </c>
    </row>
    <row r="77" spans="1:11">
      <c r="A77">
        <v>51.188000000000002</v>
      </c>
      <c r="B77" s="19">
        <v>71.716700000000003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0.85999999999999943</v>
      </c>
      <c r="G77" s="2">
        <f t="shared" si="11"/>
        <v>139.53488372093031</v>
      </c>
      <c r="I77">
        <f t="shared" si="12"/>
        <v>51.188000000000002</v>
      </c>
      <c r="J77" s="13">
        <f t="shared" si="8"/>
        <v>139.53488372093031</v>
      </c>
      <c r="K77">
        <f t="shared" si="13"/>
        <v>68</v>
      </c>
    </row>
    <row r="78" spans="1:11">
      <c r="A78">
        <v>52.048000000000002</v>
      </c>
      <c r="B78" s="19">
        <v>58.182099999999998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0.39999999999999858</v>
      </c>
      <c r="G78" s="2">
        <f t="shared" si="11"/>
        <v>150.00000000000054</v>
      </c>
      <c r="I78">
        <f t="shared" si="12"/>
        <v>52.048000000000002</v>
      </c>
      <c r="J78" s="13">
        <f t="shared" si="8"/>
        <v>150.00000000000054</v>
      </c>
      <c r="K78">
        <f t="shared" si="13"/>
        <v>69</v>
      </c>
    </row>
    <row r="79" spans="1:11">
      <c r="A79">
        <v>52.448</v>
      </c>
      <c r="B79" s="19">
        <v>54.488500000000002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0.39999999999999858</v>
      </c>
      <c r="G79" s="2">
        <f t="shared" si="11"/>
        <v>150.00000000000054</v>
      </c>
      <c r="I79">
        <f t="shared" si="12"/>
        <v>52.448</v>
      </c>
      <c r="J79" s="13">
        <f t="shared" si="8"/>
        <v>150.00000000000054</v>
      </c>
      <c r="K79">
        <f t="shared" si="13"/>
        <v>70</v>
      </c>
    </row>
    <row r="80" spans="1:11">
      <c r="A80">
        <v>52.847999999999999</v>
      </c>
      <c r="B80" s="19">
        <v>52.862299999999998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0.42000000000000171</v>
      </c>
      <c r="G80" s="2">
        <f t="shared" si="11"/>
        <v>142.85714285714226</v>
      </c>
      <c r="I80">
        <f t="shared" si="12"/>
        <v>52.847999999999999</v>
      </c>
      <c r="J80" s="13">
        <f t="shared" si="8"/>
        <v>142.85714285714226</v>
      </c>
      <c r="K80">
        <f t="shared" si="13"/>
        <v>71</v>
      </c>
    </row>
    <row r="81" spans="1:11">
      <c r="A81">
        <v>53.268000000000001</v>
      </c>
      <c r="B81" s="19">
        <v>59.449300000000001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0.47999999999999687</v>
      </c>
      <c r="G81" s="2">
        <f t="shared" si="11"/>
        <v>125.00000000000081</v>
      </c>
      <c r="I81">
        <f t="shared" si="12"/>
        <v>53.268000000000001</v>
      </c>
      <c r="J81" s="13">
        <f t="shared" si="8"/>
        <v>125.00000000000081</v>
      </c>
      <c r="K81">
        <f t="shared" si="13"/>
        <v>72</v>
      </c>
    </row>
    <row r="82" spans="1:11">
      <c r="A82">
        <v>53.747999999999998</v>
      </c>
      <c r="B82" s="19">
        <v>61.100099999999998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0.5800000000000054</v>
      </c>
      <c r="G82" s="2">
        <f t="shared" si="11"/>
        <v>103.448275862068</v>
      </c>
      <c r="I82">
        <f t="shared" si="12"/>
        <v>53.747999999999998</v>
      </c>
      <c r="J82" s="13">
        <f t="shared" si="8"/>
        <v>103.448275862068</v>
      </c>
      <c r="K82">
        <f t="shared" si="13"/>
        <v>73</v>
      </c>
    </row>
    <row r="83" spans="1:11">
      <c r="A83">
        <v>54.328000000000003</v>
      </c>
      <c r="B83" s="19">
        <v>58.590400000000002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1.1799999999999997</v>
      </c>
      <c r="G83" s="2">
        <f t="shared" si="11"/>
        <v>101.69491525423732</v>
      </c>
      <c r="I83">
        <f t="shared" si="12"/>
        <v>54.328000000000003</v>
      </c>
      <c r="J83" s="13">
        <f t="shared" si="8"/>
        <v>101.69491525423732</v>
      </c>
      <c r="K83">
        <f t="shared" si="13"/>
        <v>74</v>
      </c>
    </row>
    <row r="84" spans="1:11">
      <c r="A84">
        <v>55.508000000000003</v>
      </c>
      <c r="B84" s="19">
        <v>72.564300000000003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0.4199999999999946</v>
      </c>
      <c r="G84" s="2">
        <f t="shared" si="11"/>
        <v>142.85714285714471</v>
      </c>
      <c r="I84">
        <f t="shared" si="12"/>
        <v>55.508000000000003</v>
      </c>
      <c r="J84" s="13">
        <f t="shared" si="8"/>
        <v>142.85714285714471</v>
      </c>
      <c r="K84">
        <f t="shared" si="13"/>
        <v>75</v>
      </c>
    </row>
    <row r="85" spans="1:11">
      <c r="A85">
        <v>55.927999999999997</v>
      </c>
      <c r="B85" s="19">
        <v>73.555000000000007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0.39000000000000057</v>
      </c>
      <c r="G85" s="2">
        <f t="shared" si="11"/>
        <v>153.84615384615361</v>
      </c>
      <c r="I85">
        <f t="shared" si="12"/>
        <v>55.927999999999997</v>
      </c>
      <c r="J85" s="13">
        <f t="shared" si="8"/>
        <v>153.84615384615361</v>
      </c>
      <c r="K85">
        <f t="shared" si="13"/>
        <v>76</v>
      </c>
    </row>
    <row r="86" spans="1:11">
      <c r="A86">
        <v>56.317999999999998</v>
      </c>
      <c r="B86" s="19">
        <v>73.250900000000001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0.41000000000000369</v>
      </c>
      <c r="G86" s="2">
        <f t="shared" si="11"/>
        <v>146.34146341463284</v>
      </c>
      <c r="I86">
        <f t="shared" si="12"/>
        <v>56.317999999999998</v>
      </c>
      <c r="J86" s="13">
        <f t="shared" si="8"/>
        <v>146.34146341463284</v>
      </c>
      <c r="K86">
        <f t="shared" si="13"/>
        <v>77</v>
      </c>
    </row>
    <row r="87" spans="1:11">
      <c r="A87">
        <v>56.728000000000002</v>
      </c>
      <c r="B87" s="19">
        <v>66.338899999999995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0.39999999999999858</v>
      </c>
      <c r="G87" s="2">
        <f t="shared" si="11"/>
        <v>150.00000000000054</v>
      </c>
      <c r="I87">
        <f t="shared" si="12"/>
        <v>56.728000000000002</v>
      </c>
      <c r="J87" s="13">
        <f t="shared" si="8"/>
        <v>150.00000000000054</v>
      </c>
      <c r="K87">
        <f t="shared" si="13"/>
        <v>78</v>
      </c>
    </row>
    <row r="88" spans="1:11">
      <c r="A88">
        <v>57.128</v>
      </c>
      <c r="B88" s="19">
        <v>70.104600000000005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0.46000000000000085</v>
      </c>
      <c r="G88" s="2">
        <f t="shared" si="11"/>
        <v>130.4347826086954</v>
      </c>
      <c r="I88">
        <f t="shared" si="12"/>
        <v>57.128</v>
      </c>
      <c r="J88" s="13">
        <f t="shared" si="8"/>
        <v>130.4347826086954</v>
      </c>
      <c r="K88">
        <f t="shared" si="13"/>
        <v>79</v>
      </c>
    </row>
    <row r="89" spans="1:11">
      <c r="A89">
        <v>57.588000000000001</v>
      </c>
      <c r="B89" s="19">
        <v>62.689300000000003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0.46999999999999886</v>
      </c>
      <c r="G89" s="2">
        <f t="shared" si="11"/>
        <v>127.65957446808542</v>
      </c>
      <c r="I89">
        <f t="shared" si="12"/>
        <v>57.588000000000001</v>
      </c>
      <c r="J89" s="13">
        <f t="shared" si="8"/>
        <v>127.65957446808542</v>
      </c>
      <c r="K89">
        <f t="shared" si="13"/>
        <v>80</v>
      </c>
    </row>
    <row r="90" spans="1:11">
      <c r="A90">
        <v>58.058</v>
      </c>
      <c r="B90" s="19">
        <v>56.640900000000002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0.56000000000000227</v>
      </c>
      <c r="G90" s="2">
        <f t="shared" si="11"/>
        <v>107.14285714285671</v>
      </c>
      <c r="I90">
        <f t="shared" si="12"/>
        <v>58.058</v>
      </c>
      <c r="J90" s="13">
        <f t="shared" si="8"/>
        <v>107.14285714285671</v>
      </c>
      <c r="K90">
        <f t="shared" si="13"/>
        <v>81</v>
      </c>
    </row>
    <row r="91" spans="1:11">
      <c r="A91">
        <v>58.618000000000002</v>
      </c>
      <c r="B91" s="19">
        <v>44.049199999999999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0.64999999999999858</v>
      </c>
      <c r="G91" s="2">
        <f t="shared" si="11"/>
        <v>92.30769230769252</v>
      </c>
      <c r="I91">
        <f t="shared" si="12"/>
        <v>58.618000000000002</v>
      </c>
      <c r="J91" s="13">
        <f t="shared" si="8"/>
        <v>92.30769230769252</v>
      </c>
      <c r="K91">
        <f t="shared" si="13"/>
        <v>82</v>
      </c>
    </row>
    <row r="92" spans="1:11">
      <c r="A92">
        <v>59.268000000000001</v>
      </c>
      <c r="B92" s="19">
        <v>46.680500000000002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1.1599999999999966</v>
      </c>
      <c r="G92" s="2">
        <f t="shared" si="11"/>
        <v>103.44827586206927</v>
      </c>
      <c r="I92">
        <f t="shared" si="12"/>
        <v>59.268000000000001</v>
      </c>
      <c r="J92" s="13">
        <f t="shared" si="8"/>
        <v>103.44827586206927</v>
      </c>
      <c r="K92">
        <f t="shared" si="13"/>
        <v>83</v>
      </c>
    </row>
    <row r="93" spans="1:11">
      <c r="A93">
        <v>60.427999999999997</v>
      </c>
      <c r="B93" s="19">
        <v>49.197899999999997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0.41000000000000369</v>
      </c>
      <c r="G93" s="2">
        <f t="shared" si="11"/>
        <v>146.34146341463284</v>
      </c>
      <c r="I93">
        <f t="shared" si="12"/>
        <v>60.427999999999997</v>
      </c>
      <c r="J93" s="13">
        <f t="shared" si="8"/>
        <v>146.34146341463284</v>
      </c>
      <c r="K93">
        <f t="shared" si="13"/>
        <v>84</v>
      </c>
    </row>
    <row r="94" spans="1:11">
      <c r="A94">
        <v>60.838000000000001</v>
      </c>
      <c r="B94" s="19">
        <v>51.849800000000002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0.40999999999999659</v>
      </c>
      <c r="G94" s="2">
        <f t="shared" si="11"/>
        <v>146.34146341463537</v>
      </c>
      <c r="I94">
        <f t="shared" si="12"/>
        <v>60.838000000000001</v>
      </c>
      <c r="J94" s="13">
        <f t="shared" si="8"/>
        <v>146.34146341463537</v>
      </c>
      <c r="K94">
        <f t="shared" si="13"/>
        <v>85</v>
      </c>
    </row>
    <row r="95" spans="1:11">
      <c r="A95">
        <v>61.247999999999998</v>
      </c>
      <c r="B95" s="19">
        <v>59.813299999999998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0.42000000000000171</v>
      </c>
      <c r="G95" s="2">
        <f t="shared" si="11"/>
        <v>142.85714285714226</v>
      </c>
      <c r="I95">
        <f t="shared" si="12"/>
        <v>61.247999999999998</v>
      </c>
      <c r="J95" s="13">
        <f t="shared" si="8"/>
        <v>142.85714285714226</v>
      </c>
      <c r="K95">
        <f t="shared" si="13"/>
        <v>86</v>
      </c>
    </row>
    <row r="96" spans="1:11">
      <c r="A96">
        <v>61.667999999999999</v>
      </c>
      <c r="B96" s="19">
        <v>59.956099999999999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0.43999999999999773</v>
      </c>
      <c r="G96" s="2">
        <f t="shared" si="11"/>
        <v>136.36363636363706</v>
      </c>
      <c r="I96">
        <f t="shared" si="12"/>
        <v>61.667999999999999</v>
      </c>
      <c r="J96" s="13">
        <f t="shared" si="8"/>
        <v>136.36363636363706</v>
      </c>
      <c r="K96">
        <f t="shared" si="13"/>
        <v>87</v>
      </c>
    </row>
    <row r="97" spans="1:11">
      <c r="A97">
        <v>62.107999999999997</v>
      </c>
      <c r="B97" s="19">
        <v>53.192799999999998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0.5</v>
      </c>
      <c r="G97" s="2">
        <f t="shared" si="11"/>
        <v>120</v>
      </c>
      <c r="I97">
        <f t="shared" si="12"/>
        <v>62.107999999999997</v>
      </c>
      <c r="J97" s="13">
        <f t="shared" si="8"/>
        <v>120</v>
      </c>
      <c r="K97">
        <f t="shared" si="13"/>
        <v>88</v>
      </c>
    </row>
    <row r="98" spans="1:11">
      <c r="A98">
        <v>62.607999999999997</v>
      </c>
      <c r="B98" s="19">
        <v>58.125700000000002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1.0500000000000043</v>
      </c>
      <c r="G98" s="2">
        <f t="shared" si="11"/>
        <v>114.28571428571382</v>
      </c>
      <c r="I98">
        <f t="shared" si="12"/>
        <v>62.607999999999997</v>
      </c>
      <c r="J98" s="13">
        <f t="shared" si="8"/>
        <v>114.28571428571382</v>
      </c>
      <c r="K98">
        <f t="shared" si="13"/>
        <v>89</v>
      </c>
    </row>
    <row r="99" spans="1:11">
      <c r="A99">
        <v>63.658000000000001</v>
      </c>
      <c r="B99" s="19">
        <v>47.753900000000002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0.62999999999999545</v>
      </c>
      <c r="G99" s="2">
        <f t="shared" si="11"/>
        <v>95.238095238095923</v>
      </c>
      <c r="I99">
        <f t="shared" si="12"/>
        <v>63.658000000000001</v>
      </c>
      <c r="J99" s="13">
        <f t="shared" si="8"/>
        <v>95.238095238095923</v>
      </c>
      <c r="K99">
        <f t="shared" si="13"/>
        <v>90</v>
      </c>
    </row>
    <row r="100" spans="1:11">
      <c r="A100">
        <v>64.287999999999997</v>
      </c>
      <c r="B100" s="19">
        <v>48.908900000000003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0.79000000000000625</v>
      </c>
      <c r="G100" s="2">
        <f t="shared" si="11"/>
        <v>151.89873417721398</v>
      </c>
      <c r="I100">
        <f t="shared" si="12"/>
        <v>64.287999999999997</v>
      </c>
      <c r="J100" s="13">
        <f t="shared" si="8"/>
        <v>151.89873417721398</v>
      </c>
      <c r="K100">
        <f t="shared" si="13"/>
        <v>91</v>
      </c>
    </row>
    <row r="101" spans="1:11">
      <c r="A101">
        <v>65.078000000000003</v>
      </c>
      <c r="B101" s="19">
        <v>76.419600000000003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0.75999999999999091</v>
      </c>
      <c r="G101" s="2">
        <f t="shared" si="11"/>
        <v>157.89473684210714</v>
      </c>
      <c r="I101">
        <f t="shared" si="12"/>
        <v>65.078000000000003</v>
      </c>
      <c r="J101" s="13">
        <f t="shared" si="8"/>
        <v>157.89473684210714</v>
      </c>
      <c r="K101">
        <f t="shared" si="13"/>
        <v>92</v>
      </c>
    </row>
    <row r="102" spans="1:11">
      <c r="A102">
        <v>65.837999999999994</v>
      </c>
      <c r="B102" s="19">
        <v>75.266099999999994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0.80000000000001137</v>
      </c>
      <c r="G102" s="2">
        <f t="shared" si="11"/>
        <v>149.99999999999787</v>
      </c>
      <c r="I102">
        <f t="shared" si="12"/>
        <v>65.837999999999994</v>
      </c>
      <c r="J102" s="13">
        <f t="shared" si="8"/>
        <v>149.99999999999787</v>
      </c>
      <c r="K102">
        <f t="shared" si="13"/>
        <v>93</v>
      </c>
    </row>
    <row r="103" spans="1:11">
      <c r="A103">
        <v>66.638000000000005</v>
      </c>
      <c r="B103" s="19">
        <v>71.420500000000004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0.75</v>
      </c>
      <c r="G103" s="2">
        <f t="shared" si="11"/>
        <v>160</v>
      </c>
      <c r="I103">
        <f t="shared" si="12"/>
        <v>66.638000000000005</v>
      </c>
      <c r="J103" s="13">
        <f t="shared" si="8"/>
        <v>160</v>
      </c>
      <c r="K103">
        <f t="shared" si="13"/>
        <v>94</v>
      </c>
    </row>
    <row r="104" spans="1:11">
      <c r="A104">
        <v>67.388000000000005</v>
      </c>
      <c r="B104" s="19">
        <v>65.512299999999996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0.56999999999999318</v>
      </c>
      <c r="G104" s="2">
        <f t="shared" si="11"/>
        <v>105.2631578947381</v>
      </c>
      <c r="I104">
        <f t="shared" si="12"/>
        <v>67.388000000000005</v>
      </c>
      <c r="J104" s="13">
        <f t="shared" si="8"/>
        <v>105.2631578947381</v>
      </c>
      <c r="K104">
        <f t="shared" si="13"/>
        <v>95</v>
      </c>
    </row>
    <row r="105" spans="1:11">
      <c r="A105">
        <v>67.957999999999998</v>
      </c>
      <c r="B105" s="19">
        <v>56.493899999999996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0.60000000000000853</v>
      </c>
      <c r="G105" s="2">
        <f t="shared" si="11"/>
        <v>99.999999999998579</v>
      </c>
      <c r="I105">
        <f t="shared" si="12"/>
        <v>67.957999999999998</v>
      </c>
      <c r="J105" s="13">
        <f t="shared" si="8"/>
        <v>99.999999999998579</v>
      </c>
      <c r="K105">
        <f t="shared" si="13"/>
        <v>96</v>
      </c>
    </row>
    <row r="106" spans="1:11">
      <c r="A106">
        <v>68.558000000000007</v>
      </c>
      <c r="B106" s="19">
        <v>56.523200000000003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1.5919999999999987</v>
      </c>
      <c r="G106" s="2">
        <f t="shared" si="11"/>
        <v>75.376884422110606</v>
      </c>
      <c r="I106">
        <f t="shared" si="12"/>
        <v>68.558000000000007</v>
      </c>
      <c r="J106" s="13">
        <f t="shared" si="8"/>
        <v>75.376884422110606</v>
      </c>
      <c r="K106">
        <f t="shared" si="13"/>
        <v>97</v>
      </c>
    </row>
    <row r="107" spans="1:11">
      <c r="A107">
        <v>70.150000000000006</v>
      </c>
      <c r="B107" s="19">
        <v>42.496699999999997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0.7879999999999967</v>
      </c>
      <c r="G107" s="2">
        <f t="shared" si="11"/>
        <v>152.2842639593915</v>
      </c>
      <c r="I107">
        <f t="shared" si="12"/>
        <v>70.150000000000006</v>
      </c>
      <c r="J107" s="13">
        <f t="shared" si="8"/>
        <v>152.2842639593915</v>
      </c>
      <c r="K107">
        <f t="shared" si="13"/>
        <v>98</v>
      </c>
    </row>
    <row r="108" spans="1:11">
      <c r="A108">
        <v>70.938000000000002</v>
      </c>
      <c r="B108" s="19">
        <v>64.012100000000004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0.43999999999999773</v>
      </c>
      <c r="G108" s="2">
        <f t="shared" si="11"/>
        <v>136.36363636363706</v>
      </c>
      <c r="I108">
        <f t="shared" si="12"/>
        <v>70.938000000000002</v>
      </c>
      <c r="J108" s="13">
        <f t="shared" si="8"/>
        <v>136.36363636363706</v>
      </c>
      <c r="K108">
        <f t="shared" si="13"/>
        <v>99</v>
      </c>
    </row>
    <row r="109" spans="1:11">
      <c r="A109">
        <v>71.378</v>
      </c>
      <c r="B109" s="19">
        <v>71.029899999999998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0.42000000000000171</v>
      </c>
      <c r="G109" s="2">
        <f t="shared" si="11"/>
        <v>142.85714285714226</v>
      </c>
      <c r="I109">
        <f t="shared" si="12"/>
        <v>71.378</v>
      </c>
      <c r="J109" s="13">
        <f t="shared" si="8"/>
        <v>142.85714285714226</v>
      </c>
      <c r="K109">
        <f t="shared" si="13"/>
        <v>100</v>
      </c>
    </row>
    <row r="110" spans="1:11">
      <c r="A110">
        <v>71.798000000000002</v>
      </c>
      <c r="B110" s="19">
        <v>71.902799999999999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0.40999999999999659</v>
      </c>
      <c r="G110" s="2">
        <f t="shared" si="11"/>
        <v>146.34146341463537</v>
      </c>
      <c r="I110">
        <f t="shared" si="12"/>
        <v>71.798000000000002</v>
      </c>
      <c r="J110" s="13">
        <f t="shared" si="8"/>
        <v>146.34146341463537</v>
      </c>
      <c r="K110">
        <f t="shared" si="13"/>
        <v>101</v>
      </c>
    </row>
    <row r="111" spans="1:11">
      <c r="A111">
        <v>72.207999999999998</v>
      </c>
      <c r="B111" s="19">
        <v>71.068600000000004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0.43000000000000682</v>
      </c>
      <c r="G111" s="2">
        <f t="shared" si="11"/>
        <v>139.53488372092804</v>
      </c>
      <c r="I111">
        <f t="shared" si="12"/>
        <v>72.207999999999998</v>
      </c>
      <c r="J111" s="13">
        <f t="shared" si="8"/>
        <v>139.53488372092804</v>
      </c>
      <c r="K111">
        <f t="shared" si="13"/>
        <v>102</v>
      </c>
    </row>
    <row r="112" spans="1:11">
      <c r="A112">
        <v>72.638000000000005</v>
      </c>
      <c r="B112" s="19">
        <v>67.631500000000003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0.82999999999999829</v>
      </c>
      <c r="G112" s="2">
        <f t="shared" si="11"/>
        <v>144.57831325301237</v>
      </c>
      <c r="I112">
        <f t="shared" si="12"/>
        <v>72.638000000000005</v>
      </c>
      <c r="J112" s="13">
        <f t="shared" si="8"/>
        <v>144.57831325301237</v>
      </c>
      <c r="K112">
        <f t="shared" si="13"/>
        <v>103</v>
      </c>
    </row>
    <row r="113" spans="1:11">
      <c r="A113">
        <v>73.468000000000004</v>
      </c>
      <c r="B113" s="19">
        <v>73.464500000000001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0.78999999999999204</v>
      </c>
      <c r="G113" s="2">
        <f t="shared" si="11"/>
        <v>151.89873417721671</v>
      </c>
      <c r="I113">
        <f t="shared" si="12"/>
        <v>73.468000000000004</v>
      </c>
      <c r="J113" s="13">
        <f t="shared" si="8"/>
        <v>151.89873417721671</v>
      </c>
      <c r="K113">
        <f t="shared" si="13"/>
        <v>104</v>
      </c>
    </row>
    <row r="114" spans="1:11">
      <c r="A114">
        <v>74.257999999999996</v>
      </c>
      <c r="B114" s="19">
        <v>71.763099999999994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0.42000000000000171</v>
      </c>
      <c r="G114" s="2">
        <f t="shared" si="11"/>
        <v>142.85714285714226</v>
      </c>
      <c r="I114">
        <f t="shared" si="12"/>
        <v>74.257999999999996</v>
      </c>
      <c r="J114" s="13">
        <f t="shared" si="8"/>
        <v>142.85714285714226</v>
      </c>
      <c r="K114">
        <f t="shared" si="13"/>
        <v>105</v>
      </c>
    </row>
    <row r="115" spans="1:11">
      <c r="A115">
        <v>74.677999999999997</v>
      </c>
      <c r="B115" s="19">
        <v>75.187299999999993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0.46999999999999886</v>
      </c>
      <c r="G115" s="2">
        <f t="shared" si="11"/>
        <v>127.65957446808542</v>
      </c>
      <c r="I115">
        <f t="shared" si="12"/>
        <v>74.677999999999997</v>
      </c>
      <c r="J115" s="13">
        <f t="shared" si="8"/>
        <v>127.65957446808542</v>
      </c>
      <c r="K115">
        <f t="shared" si="13"/>
        <v>106</v>
      </c>
    </row>
    <row r="116" spans="1:11">
      <c r="A116">
        <v>75.147999999999996</v>
      </c>
      <c r="B116" s="19">
        <v>70.966899999999995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0.90000000000000568</v>
      </c>
      <c r="G116" s="2">
        <f t="shared" si="11"/>
        <v>133.33333333333249</v>
      </c>
      <c r="I116">
        <f t="shared" si="12"/>
        <v>75.147999999999996</v>
      </c>
      <c r="J116" s="13">
        <f t="shared" si="8"/>
        <v>133.33333333333249</v>
      </c>
      <c r="K116">
        <f t="shared" si="13"/>
        <v>107</v>
      </c>
    </row>
    <row r="117" spans="1:11">
      <c r="A117">
        <v>76.048000000000002</v>
      </c>
      <c r="B117" s="19">
        <v>60.207799999999999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1.019999999999996</v>
      </c>
      <c r="G117" s="2">
        <f t="shared" si="11"/>
        <v>117.64705882352987</v>
      </c>
      <c r="I117">
        <f t="shared" si="12"/>
        <v>76.048000000000002</v>
      </c>
      <c r="J117" s="13">
        <f t="shared" si="8"/>
        <v>117.64705882352987</v>
      </c>
      <c r="K117">
        <f t="shared" si="13"/>
        <v>108</v>
      </c>
    </row>
    <row r="118" spans="1:11">
      <c r="A118">
        <v>77.067999999999998</v>
      </c>
      <c r="B118" s="19">
        <v>45.300400000000003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</v>
      </c>
      <c r="G118" s="2">
        <f t="shared" si="11"/>
        <v>120</v>
      </c>
      <c r="I118">
        <f t="shared" si="12"/>
        <v>77.067999999999998</v>
      </c>
      <c r="J118" s="13">
        <f t="shared" si="8"/>
        <v>120</v>
      </c>
      <c r="K118">
        <f t="shared" si="13"/>
        <v>109</v>
      </c>
    </row>
    <row r="119" spans="1:11">
      <c r="A119">
        <v>78.067999999999998</v>
      </c>
      <c r="B119" s="19">
        <v>67.340800000000002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0.85999999999999943</v>
      </c>
      <c r="G119" s="2">
        <f t="shared" si="11"/>
        <v>139.53488372093031</v>
      </c>
      <c r="I119">
        <f t="shared" si="12"/>
        <v>78.067999999999998</v>
      </c>
      <c r="J119" s="13">
        <f t="shared" si="8"/>
        <v>139.53488372093031</v>
      </c>
      <c r="K119">
        <f t="shared" si="13"/>
        <v>110</v>
      </c>
    </row>
    <row r="120" spans="1:11">
      <c r="A120">
        <v>78.927999999999997</v>
      </c>
      <c r="B120" s="19">
        <v>71.212800000000001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1.0600000000000023</v>
      </c>
      <c r="G120" s="2">
        <f t="shared" si="11"/>
        <v>113.20754716981108</v>
      </c>
      <c r="I120">
        <f t="shared" si="12"/>
        <v>78.927999999999997</v>
      </c>
      <c r="J120" s="13">
        <f t="shared" si="8"/>
        <v>113.20754716981108</v>
      </c>
      <c r="K120">
        <f t="shared" si="13"/>
        <v>111</v>
      </c>
    </row>
    <row r="121" spans="1:11">
      <c r="A121">
        <v>79.988</v>
      </c>
      <c r="B121" s="19">
        <v>45.802100000000003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0.43000000000000682</v>
      </c>
      <c r="G121" s="2">
        <f t="shared" si="11"/>
        <v>139.53488372092804</v>
      </c>
      <c r="I121">
        <f t="shared" si="12"/>
        <v>79.988</v>
      </c>
      <c r="J121" s="13">
        <f t="shared" si="8"/>
        <v>139.53488372092804</v>
      </c>
      <c r="K121">
        <f t="shared" si="13"/>
        <v>112</v>
      </c>
    </row>
    <row r="122" spans="1:11">
      <c r="A122">
        <v>80.418000000000006</v>
      </c>
      <c r="B122" s="19">
        <v>45.585599999999999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0.39999999999999147</v>
      </c>
      <c r="G122" s="2">
        <f t="shared" si="11"/>
        <v>150.00000000000318</v>
      </c>
      <c r="I122">
        <f t="shared" si="12"/>
        <v>80.418000000000006</v>
      </c>
      <c r="J122" s="13">
        <f t="shared" si="8"/>
        <v>150.00000000000318</v>
      </c>
      <c r="K122">
        <f t="shared" si="13"/>
        <v>113</v>
      </c>
    </row>
    <row r="123" spans="1:11">
      <c r="A123">
        <v>80.817999999999998</v>
      </c>
      <c r="B123" s="19">
        <v>54.4084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0.40999999999999659</v>
      </c>
      <c r="G123" s="2">
        <f t="shared" si="11"/>
        <v>146.34146341463537</v>
      </c>
      <c r="I123">
        <f t="shared" si="12"/>
        <v>80.817999999999998</v>
      </c>
      <c r="J123" s="13">
        <f t="shared" si="8"/>
        <v>146.34146341463537</v>
      </c>
      <c r="K123">
        <f t="shared" si="13"/>
        <v>114</v>
      </c>
    </row>
    <row r="124" spans="1:11">
      <c r="A124">
        <v>81.227999999999994</v>
      </c>
      <c r="B124" s="19">
        <v>57.013599999999997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0.45000000000000284</v>
      </c>
      <c r="G124" s="2">
        <f t="shared" si="11"/>
        <v>133.33333333333249</v>
      </c>
      <c r="I124">
        <f t="shared" si="12"/>
        <v>81.227999999999994</v>
      </c>
      <c r="J124" s="13">
        <f t="shared" si="8"/>
        <v>133.33333333333249</v>
      </c>
      <c r="K124">
        <f t="shared" si="13"/>
        <v>115</v>
      </c>
    </row>
    <row r="125" spans="1:11">
      <c r="A125">
        <v>81.677999999999997</v>
      </c>
      <c r="B125" s="19">
        <v>62.363199999999999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1.0600000000000023</v>
      </c>
      <c r="G125" s="2">
        <f t="shared" si="11"/>
        <v>113.20754716981108</v>
      </c>
      <c r="I125">
        <f t="shared" si="12"/>
        <v>81.677999999999997</v>
      </c>
      <c r="J125" s="13">
        <f t="shared" si="8"/>
        <v>113.20754716981108</v>
      </c>
      <c r="K125">
        <f t="shared" si="13"/>
        <v>116</v>
      </c>
    </row>
    <row r="126" spans="1:11">
      <c r="A126">
        <v>82.738</v>
      </c>
      <c r="B126" s="19">
        <v>60.188099999999999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1.2900000000000063</v>
      </c>
      <c r="G126" s="2">
        <f t="shared" si="11"/>
        <v>93.023255813953043</v>
      </c>
      <c r="I126">
        <f t="shared" si="12"/>
        <v>82.738</v>
      </c>
      <c r="J126" s="13">
        <f t="shared" si="8"/>
        <v>93.023255813953043</v>
      </c>
      <c r="K126">
        <f t="shared" si="13"/>
        <v>117</v>
      </c>
    </row>
    <row r="127" spans="1:11">
      <c r="A127">
        <v>84.028000000000006</v>
      </c>
      <c r="B127" s="19">
        <v>49.633200000000002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0.64000000000000057</v>
      </c>
      <c r="G127" s="2">
        <f t="shared" si="11"/>
        <v>93.749999999999915</v>
      </c>
      <c r="I127">
        <f t="shared" si="12"/>
        <v>84.028000000000006</v>
      </c>
      <c r="J127" s="13">
        <f t="shared" si="8"/>
        <v>93.749999999999915</v>
      </c>
      <c r="K127">
        <f t="shared" si="13"/>
        <v>118</v>
      </c>
    </row>
    <row r="128" spans="1:11">
      <c r="A128">
        <v>84.668000000000006</v>
      </c>
      <c r="B128" s="19">
        <v>46.951500000000003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0.85999999999999943</v>
      </c>
      <c r="G128" s="2">
        <f t="shared" si="11"/>
        <v>139.53488372093031</v>
      </c>
      <c r="I128">
        <f t="shared" si="12"/>
        <v>84.668000000000006</v>
      </c>
      <c r="J128" s="13">
        <f t="shared" si="8"/>
        <v>139.53488372093031</v>
      </c>
      <c r="K128">
        <f t="shared" si="13"/>
        <v>119</v>
      </c>
    </row>
    <row r="129" spans="1:11">
      <c r="A129">
        <v>85.528000000000006</v>
      </c>
      <c r="B129" s="19">
        <v>60.732399999999998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0.39999999999999147</v>
      </c>
      <c r="G129" s="2">
        <f t="shared" si="11"/>
        <v>150.00000000000318</v>
      </c>
      <c r="I129">
        <f t="shared" si="12"/>
        <v>85.528000000000006</v>
      </c>
      <c r="J129" s="13">
        <f t="shared" si="8"/>
        <v>150.00000000000318</v>
      </c>
      <c r="K129">
        <f t="shared" si="13"/>
        <v>120</v>
      </c>
    </row>
    <row r="130" spans="1:11">
      <c r="A130">
        <v>85.927999999999997</v>
      </c>
      <c r="B130" s="19">
        <v>65.360699999999994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0.43000000000000682</v>
      </c>
      <c r="G130" s="2">
        <f t="shared" si="11"/>
        <v>139.53488372092804</v>
      </c>
      <c r="I130">
        <f t="shared" si="12"/>
        <v>85.927999999999997</v>
      </c>
      <c r="J130" s="13">
        <f t="shared" si="8"/>
        <v>139.53488372092804</v>
      </c>
      <c r="K130">
        <f t="shared" si="13"/>
        <v>121</v>
      </c>
    </row>
    <row r="131" spans="1:11">
      <c r="A131">
        <v>86.358000000000004</v>
      </c>
      <c r="B131" s="19">
        <v>72.730500000000006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0.39999999999999147</v>
      </c>
      <c r="G131" s="2">
        <f t="shared" si="11"/>
        <v>150.00000000000318</v>
      </c>
      <c r="I131">
        <f t="shared" si="12"/>
        <v>86.358000000000004</v>
      </c>
      <c r="J131" s="13">
        <f t="shared" si="8"/>
        <v>150.00000000000318</v>
      </c>
      <c r="K131">
        <f t="shared" si="13"/>
        <v>122</v>
      </c>
    </row>
    <row r="132" spans="1:11">
      <c r="A132">
        <v>86.757999999999996</v>
      </c>
      <c r="B132" s="19">
        <v>73.925600000000003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0.42000000000000171</v>
      </c>
      <c r="G132" s="2">
        <f t="shared" si="11"/>
        <v>142.85714285714226</v>
      </c>
      <c r="I132">
        <f t="shared" si="12"/>
        <v>86.757999999999996</v>
      </c>
      <c r="J132" s="13">
        <f t="shared" si="8"/>
        <v>142.85714285714226</v>
      </c>
      <c r="K132">
        <f t="shared" si="13"/>
        <v>123</v>
      </c>
    </row>
    <row r="133" spans="1:11">
      <c r="A133">
        <v>87.177999999999997</v>
      </c>
      <c r="B133" s="19">
        <v>75.363600000000005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0.48000000000000398</v>
      </c>
      <c r="G133" s="2">
        <f t="shared" si="11"/>
        <v>124.99999999999898</v>
      </c>
      <c r="I133">
        <f t="shared" si="12"/>
        <v>87.177999999999997</v>
      </c>
      <c r="J133" s="13">
        <f t="shared" si="8"/>
        <v>124.99999999999898</v>
      </c>
      <c r="K133">
        <f t="shared" si="13"/>
        <v>124</v>
      </c>
    </row>
    <row r="134" spans="1:11">
      <c r="A134">
        <v>87.658000000000001</v>
      </c>
      <c r="B134" s="19">
        <v>72.357299999999995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0.70999999999999375</v>
      </c>
      <c r="G134" s="2">
        <f t="shared" si="11"/>
        <v>84.50704225352186</v>
      </c>
      <c r="I134">
        <f t="shared" si="12"/>
        <v>87.658000000000001</v>
      </c>
      <c r="J134" s="13">
        <f t="shared" si="8"/>
        <v>84.50704225352186</v>
      </c>
      <c r="K134">
        <f t="shared" si="13"/>
        <v>125</v>
      </c>
    </row>
    <row r="135" spans="1:11">
      <c r="A135">
        <v>88.367999999999995</v>
      </c>
      <c r="B135" s="19">
        <v>63.764299999999999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0.98000000000000398</v>
      </c>
      <c r="G135" s="2">
        <f t="shared" si="11"/>
        <v>61.224489795918117</v>
      </c>
      <c r="I135">
        <f t="shared" si="12"/>
        <v>88.367999999999995</v>
      </c>
      <c r="J135" s="13">
        <f t="shared" si="8"/>
        <v>61.224489795918117</v>
      </c>
      <c r="K135">
        <f t="shared" si="13"/>
        <v>126</v>
      </c>
    </row>
    <row r="136" spans="1:11">
      <c r="A136">
        <v>89.347999999999999</v>
      </c>
      <c r="B136" s="19">
        <v>52.112200000000001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1.3100000000000023</v>
      </c>
      <c r="G136" s="2">
        <f t="shared" si="11"/>
        <v>91.603053435114347</v>
      </c>
      <c r="I136">
        <f t="shared" si="12"/>
        <v>89.347999999999999</v>
      </c>
      <c r="J136" s="13">
        <f t="shared" si="8"/>
        <v>91.603053435114347</v>
      </c>
      <c r="K136">
        <f t="shared" si="13"/>
        <v>127</v>
      </c>
    </row>
    <row r="137" spans="1:11">
      <c r="A137">
        <v>90.658000000000001</v>
      </c>
      <c r="B137" s="19">
        <v>61.564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0.20999999999999375</v>
      </c>
      <c r="G137" s="2">
        <f t="shared" si="11"/>
        <v>142.85714285714712</v>
      </c>
      <c r="I137">
        <f t="shared" si="12"/>
        <v>90.658000000000001</v>
      </c>
      <c r="J137" s="13">
        <f t="shared" si="8"/>
        <v>142.85714285714712</v>
      </c>
      <c r="K137">
        <f t="shared" si="13"/>
        <v>128</v>
      </c>
    </row>
    <row r="138" spans="1:11">
      <c r="A138">
        <v>90.867999999999995</v>
      </c>
      <c r="B138" s="19">
        <v>61.259900000000002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0.57000000000000739</v>
      </c>
      <c r="G138" s="2">
        <f t="shared" si="11"/>
        <v>157.89473684210321</v>
      </c>
      <c r="I138">
        <f t="shared" si="12"/>
        <v>90.867999999999995</v>
      </c>
      <c r="J138" s="13">
        <f t="shared" ref="J138:J201" si="14">$G138</f>
        <v>157.89473684210321</v>
      </c>
      <c r="K138">
        <f t="shared" si="13"/>
        <v>129</v>
      </c>
    </row>
    <row r="139" spans="1:11">
      <c r="A139">
        <v>91.438000000000002</v>
      </c>
      <c r="B139" s="19">
        <v>64.7316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0.20999999999999375</v>
      </c>
      <c r="G139" s="2">
        <f t="shared" ref="G139:G202" si="17">$E139/$F139*60</f>
        <v>142.85714285714712</v>
      </c>
      <c r="I139">
        <f t="shared" ref="I139:I202" si="18">$A139</f>
        <v>91.438000000000002</v>
      </c>
      <c r="J139" s="13">
        <f t="shared" si="14"/>
        <v>142.85714285714712</v>
      </c>
      <c r="K139">
        <f t="shared" ref="K139:K202" si="19">$C139</f>
        <v>130</v>
      </c>
    </row>
    <row r="140" spans="1:11">
      <c r="A140">
        <v>91.647999999999996</v>
      </c>
      <c r="B140" s="19">
        <v>72.939599999999999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0.73000000000000398</v>
      </c>
      <c r="G140" s="2">
        <f t="shared" si="17"/>
        <v>123.28767123287604</v>
      </c>
      <c r="I140">
        <f t="shared" si="18"/>
        <v>91.647999999999996</v>
      </c>
      <c r="J140" s="13">
        <f t="shared" si="14"/>
        <v>123.28767123287604</v>
      </c>
      <c r="K140">
        <f t="shared" si="19"/>
        <v>131</v>
      </c>
    </row>
    <row r="141" spans="1:11">
      <c r="A141">
        <v>92.378</v>
      </c>
      <c r="B141" s="19">
        <v>59.758899999999997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0.59000000000000341</v>
      </c>
      <c r="G141" s="2">
        <f t="shared" si="17"/>
        <v>101.69491525423669</v>
      </c>
      <c r="I141">
        <f t="shared" si="18"/>
        <v>92.378</v>
      </c>
      <c r="J141" s="13">
        <f t="shared" si="14"/>
        <v>101.69491525423669</v>
      </c>
      <c r="K141">
        <f t="shared" si="19"/>
        <v>132</v>
      </c>
    </row>
    <row r="142" spans="1:11">
      <c r="A142">
        <v>92.968000000000004</v>
      </c>
      <c r="B142" s="19">
        <v>60.387599999999999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2.1400000000000006</v>
      </c>
      <c r="G142" s="2">
        <f t="shared" si="17"/>
        <v>84.112149532710262</v>
      </c>
      <c r="I142">
        <f t="shared" si="18"/>
        <v>92.968000000000004</v>
      </c>
      <c r="J142" s="13">
        <f t="shared" si="14"/>
        <v>84.112149532710262</v>
      </c>
      <c r="K142">
        <f t="shared" si="19"/>
        <v>133</v>
      </c>
    </row>
    <row r="143" spans="1:11">
      <c r="A143">
        <v>95.108000000000004</v>
      </c>
      <c r="B143" s="19">
        <v>51.537799999999997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0.76999999999999602</v>
      </c>
      <c r="G143" s="2">
        <f t="shared" si="17"/>
        <v>155.84415584415663</v>
      </c>
      <c r="I143">
        <f t="shared" si="18"/>
        <v>95.108000000000004</v>
      </c>
      <c r="J143" s="13">
        <f t="shared" si="14"/>
        <v>155.84415584415663</v>
      </c>
      <c r="K143">
        <f t="shared" si="19"/>
        <v>134</v>
      </c>
    </row>
    <row r="144" spans="1:11">
      <c r="A144">
        <v>95.878</v>
      </c>
      <c r="B144" s="19">
        <v>67.277100000000004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0.20000000000000284</v>
      </c>
      <c r="G144" s="2">
        <f t="shared" si="17"/>
        <v>149.99999999999787</v>
      </c>
      <c r="I144">
        <f t="shared" si="18"/>
        <v>95.878</v>
      </c>
      <c r="J144" s="13">
        <f t="shared" si="14"/>
        <v>149.99999999999787</v>
      </c>
      <c r="K144">
        <f t="shared" si="19"/>
        <v>135</v>
      </c>
    </row>
    <row r="145" spans="1:11">
      <c r="A145">
        <v>96.078000000000003</v>
      </c>
      <c r="B145" s="19">
        <v>74.563500000000005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0.60999999999999943</v>
      </c>
      <c r="G145" s="2">
        <f t="shared" si="17"/>
        <v>147.54098360655752</v>
      </c>
      <c r="I145">
        <f t="shared" si="18"/>
        <v>96.078000000000003</v>
      </c>
      <c r="J145" s="13">
        <f t="shared" si="14"/>
        <v>147.54098360655752</v>
      </c>
      <c r="K145">
        <f t="shared" si="19"/>
        <v>136</v>
      </c>
    </row>
    <row r="146" spans="1:11">
      <c r="A146">
        <v>96.688000000000002</v>
      </c>
      <c r="B146" s="19">
        <v>72.056600000000003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0.17999999999999261</v>
      </c>
      <c r="G146" s="2">
        <f t="shared" si="17"/>
        <v>166.66666666667351</v>
      </c>
      <c r="I146">
        <f t="shared" si="18"/>
        <v>96.688000000000002</v>
      </c>
      <c r="J146" s="13">
        <f t="shared" si="14"/>
        <v>166.66666666667351</v>
      </c>
      <c r="K146">
        <f t="shared" si="19"/>
        <v>137</v>
      </c>
    </row>
    <row r="147" spans="1:11">
      <c r="A147">
        <v>96.867999999999995</v>
      </c>
      <c r="B147" s="19">
        <v>76.4358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0.20000000000000284</v>
      </c>
      <c r="G147" s="2">
        <f t="shared" si="17"/>
        <v>149.99999999999787</v>
      </c>
      <c r="I147">
        <f t="shared" si="18"/>
        <v>96.867999999999995</v>
      </c>
      <c r="J147" s="13">
        <f t="shared" si="14"/>
        <v>149.99999999999787</v>
      </c>
      <c r="K147">
        <f t="shared" si="19"/>
        <v>138</v>
      </c>
    </row>
    <row r="148" spans="1:11">
      <c r="A148">
        <v>97.067999999999998</v>
      </c>
      <c r="B148" s="19">
        <v>79.044499999999999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0.18000000000000682</v>
      </c>
      <c r="G148" s="2">
        <f t="shared" si="17"/>
        <v>166.66666666666035</v>
      </c>
      <c r="I148">
        <f t="shared" si="18"/>
        <v>97.067999999999998</v>
      </c>
      <c r="J148" s="13">
        <f t="shared" si="14"/>
        <v>166.66666666666035</v>
      </c>
      <c r="K148">
        <f t="shared" si="19"/>
        <v>139</v>
      </c>
    </row>
    <row r="149" spans="1:11">
      <c r="A149">
        <v>97.248000000000005</v>
      </c>
      <c r="B149" s="19">
        <v>77.8797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0.62999999999999545</v>
      </c>
      <c r="G149" s="2">
        <f t="shared" si="17"/>
        <v>142.85714285714388</v>
      </c>
      <c r="I149">
        <f t="shared" si="18"/>
        <v>97.248000000000005</v>
      </c>
      <c r="J149" s="13">
        <f t="shared" si="14"/>
        <v>142.85714285714388</v>
      </c>
      <c r="K149">
        <f t="shared" si="19"/>
        <v>140</v>
      </c>
    </row>
    <row r="150" spans="1:11">
      <c r="A150">
        <v>97.878</v>
      </c>
      <c r="B150" s="19">
        <v>75.146799999999999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0.20999999999999375</v>
      </c>
      <c r="G150" s="2">
        <f t="shared" si="17"/>
        <v>142.85714285714712</v>
      </c>
      <c r="I150">
        <f t="shared" si="18"/>
        <v>97.878</v>
      </c>
      <c r="J150" s="13">
        <f t="shared" si="14"/>
        <v>142.85714285714712</v>
      </c>
      <c r="K150">
        <f t="shared" si="19"/>
        <v>141</v>
      </c>
    </row>
    <row r="151" spans="1:11">
      <c r="A151">
        <v>98.087999999999994</v>
      </c>
      <c r="B151" s="19">
        <v>75.134299999999996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0.34000000000000341</v>
      </c>
      <c r="G151" s="2">
        <f t="shared" si="17"/>
        <v>88.235294117646177</v>
      </c>
      <c r="I151">
        <f t="shared" si="18"/>
        <v>98.087999999999994</v>
      </c>
      <c r="J151" s="13">
        <f t="shared" si="14"/>
        <v>88.235294117646177</v>
      </c>
      <c r="K151">
        <f t="shared" si="19"/>
        <v>142</v>
      </c>
    </row>
    <row r="152" spans="1:11">
      <c r="A152">
        <v>98.427999999999997</v>
      </c>
      <c r="B152" s="19">
        <v>61.557000000000002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2.4200000000000017</v>
      </c>
      <c r="G152" s="2">
        <f t="shared" si="17"/>
        <v>74.380165289256155</v>
      </c>
      <c r="I152">
        <f t="shared" si="18"/>
        <v>98.427999999999997</v>
      </c>
      <c r="J152" s="13">
        <f t="shared" si="14"/>
        <v>74.380165289256155</v>
      </c>
      <c r="K152">
        <f t="shared" si="19"/>
        <v>143</v>
      </c>
    </row>
    <row r="153" spans="1:11">
      <c r="A153">
        <v>100.848</v>
      </c>
      <c r="B153" s="19">
        <v>59.693399999999997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2.2399999999999949</v>
      </c>
      <c r="G153" s="2">
        <f t="shared" si="17"/>
        <v>107.14285714285739</v>
      </c>
      <c r="I153">
        <f t="shared" si="18"/>
        <v>100.848</v>
      </c>
      <c r="J153" s="13">
        <f t="shared" si="14"/>
        <v>107.14285714285739</v>
      </c>
      <c r="K153">
        <f t="shared" si="19"/>
        <v>144</v>
      </c>
    </row>
    <row r="154" spans="1:11">
      <c r="A154">
        <v>103.08799999999999</v>
      </c>
      <c r="B154" s="19">
        <v>71.153300000000002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0.22000000000001307</v>
      </c>
      <c r="G154" s="2">
        <f t="shared" si="17"/>
        <v>136.36363636362825</v>
      </c>
      <c r="I154">
        <f t="shared" si="18"/>
        <v>103.08799999999999</v>
      </c>
      <c r="J154" s="13">
        <f t="shared" si="14"/>
        <v>136.36363636362825</v>
      </c>
      <c r="K154">
        <f t="shared" si="19"/>
        <v>145</v>
      </c>
    </row>
    <row r="155" spans="1:11">
      <c r="A155">
        <v>103.30800000000001</v>
      </c>
      <c r="B155" s="19">
        <v>72.544300000000007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0.69999999999998863</v>
      </c>
      <c r="G155" s="2">
        <f t="shared" si="17"/>
        <v>128.57142857143066</v>
      </c>
      <c r="I155">
        <f t="shared" si="18"/>
        <v>103.30800000000001</v>
      </c>
      <c r="J155" s="13">
        <f t="shared" si="14"/>
        <v>128.57142857143066</v>
      </c>
      <c r="K155">
        <f t="shared" si="19"/>
        <v>146</v>
      </c>
    </row>
    <row r="156" spans="1:11">
      <c r="A156">
        <v>104.008</v>
      </c>
      <c r="B156" s="19">
        <v>60.195599999999999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0.21000000000000796</v>
      </c>
      <c r="G156" s="2">
        <f t="shared" si="17"/>
        <v>142.85714285713743</v>
      </c>
      <c r="I156">
        <f t="shared" si="18"/>
        <v>104.008</v>
      </c>
      <c r="J156" s="13">
        <f t="shared" si="14"/>
        <v>142.85714285713743</v>
      </c>
      <c r="K156">
        <f t="shared" si="19"/>
        <v>147</v>
      </c>
    </row>
    <row r="157" spans="1:11">
      <c r="A157">
        <v>104.218</v>
      </c>
      <c r="B157" s="19">
        <v>64.718400000000003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0.65999999999999659</v>
      </c>
      <c r="G157" s="2">
        <f t="shared" si="17"/>
        <v>136.36363636363706</v>
      </c>
      <c r="I157">
        <f t="shared" si="18"/>
        <v>104.218</v>
      </c>
      <c r="J157" s="13">
        <f t="shared" si="14"/>
        <v>136.36363636363706</v>
      </c>
      <c r="K157">
        <f t="shared" si="19"/>
        <v>148</v>
      </c>
    </row>
    <row r="158" spans="1:11">
      <c r="A158">
        <v>104.878</v>
      </c>
      <c r="B158" s="19">
        <v>75.911000000000001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0.20999999999999375</v>
      </c>
      <c r="G158" s="2">
        <f t="shared" si="17"/>
        <v>142.85714285714712</v>
      </c>
      <c r="I158">
        <f t="shared" si="18"/>
        <v>104.878</v>
      </c>
      <c r="J158" s="13">
        <f t="shared" si="14"/>
        <v>142.85714285714712</v>
      </c>
      <c r="K158">
        <f t="shared" si="19"/>
        <v>149</v>
      </c>
    </row>
    <row r="159" spans="1:11">
      <c r="A159">
        <v>105.08799999999999</v>
      </c>
      <c r="B159" s="19">
        <v>76.461600000000004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0.63000000000000966</v>
      </c>
      <c r="G159" s="2">
        <f t="shared" si="17"/>
        <v>142.85714285714067</v>
      </c>
      <c r="I159">
        <f t="shared" si="18"/>
        <v>105.08799999999999</v>
      </c>
      <c r="J159" s="13">
        <f t="shared" si="14"/>
        <v>142.85714285714067</v>
      </c>
      <c r="K159">
        <f t="shared" si="19"/>
        <v>150</v>
      </c>
    </row>
    <row r="160" spans="1:11">
      <c r="A160">
        <v>105.718</v>
      </c>
      <c r="B160" s="19">
        <v>73.008499999999998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0.20000000000000284</v>
      </c>
      <c r="G160" s="2">
        <f t="shared" si="17"/>
        <v>149.99999999999787</v>
      </c>
      <c r="I160">
        <f t="shared" si="18"/>
        <v>105.718</v>
      </c>
      <c r="J160" s="13">
        <f t="shared" si="14"/>
        <v>149.99999999999787</v>
      </c>
      <c r="K160">
        <f t="shared" si="19"/>
        <v>151</v>
      </c>
    </row>
    <row r="161" spans="1:11">
      <c r="A161">
        <v>105.91800000000001</v>
      </c>
      <c r="B161" s="19">
        <v>70.693799999999996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0.30999999999998806</v>
      </c>
      <c r="G161" s="2">
        <f t="shared" si="17"/>
        <v>96.774193548390826</v>
      </c>
      <c r="I161">
        <f t="shared" si="18"/>
        <v>105.91800000000001</v>
      </c>
      <c r="J161" s="13">
        <f t="shared" si="14"/>
        <v>96.774193548390826</v>
      </c>
      <c r="K161">
        <f t="shared" si="19"/>
        <v>152</v>
      </c>
    </row>
    <row r="162" spans="1:11">
      <c r="A162">
        <v>106.22799999999999</v>
      </c>
      <c r="B162" s="19">
        <v>57.996499999999997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0.77000000000001023</v>
      </c>
      <c r="G162" s="2">
        <f t="shared" si="17"/>
        <v>77.92207792207688</v>
      </c>
      <c r="I162">
        <f t="shared" si="18"/>
        <v>106.22799999999999</v>
      </c>
      <c r="J162" s="13">
        <f t="shared" si="14"/>
        <v>77.92207792207688</v>
      </c>
      <c r="K162">
        <f t="shared" si="19"/>
        <v>153</v>
      </c>
    </row>
    <row r="163" spans="1:11">
      <c r="A163">
        <v>106.998</v>
      </c>
      <c r="B163" s="19">
        <v>59.427900000000001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2.0600000000000023</v>
      </c>
      <c r="G163" s="2">
        <f t="shared" si="17"/>
        <v>87.378640776698944</v>
      </c>
      <c r="I163">
        <f t="shared" si="18"/>
        <v>106.998</v>
      </c>
      <c r="J163" s="13">
        <f t="shared" si="14"/>
        <v>87.378640776698944</v>
      </c>
      <c r="K163">
        <f t="shared" si="19"/>
        <v>154</v>
      </c>
    </row>
    <row r="164" spans="1:11">
      <c r="A164">
        <v>109.05800000000001</v>
      </c>
      <c r="B164" s="19">
        <v>48.907600000000002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1.1399999999999864</v>
      </c>
      <c r="G164" s="2">
        <f t="shared" si="17"/>
        <v>105.2631578947381</v>
      </c>
      <c r="I164">
        <f t="shared" si="18"/>
        <v>109.05800000000001</v>
      </c>
      <c r="J164" s="13">
        <f t="shared" si="14"/>
        <v>105.2631578947381</v>
      </c>
      <c r="K164">
        <f t="shared" si="19"/>
        <v>155</v>
      </c>
    </row>
    <row r="165" spans="1:11">
      <c r="A165">
        <v>110.19799999999999</v>
      </c>
      <c r="B165" s="19">
        <v>73.842200000000005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0.20000000000000284</v>
      </c>
      <c r="G165" s="2">
        <f t="shared" si="17"/>
        <v>149.99999999999787</v>
      </c>
      <c r="I165">
        <f t="shared" si="18"/>
        <v>110.19799999999999</v>
      </c>
      <c r="J165" s="13">
        <f t="shared" si="14"/>
        <v>149.99999999999787</v>
      </c>
      <c r="K165">
        <f t="shared" si="19"/>
        <v>156</v>
      </c>
    </row>
    <row r="166" spans="1:11">
      <c r="A166">
        <v>110.398</v>
      </c>
      <c r="B166" s="19">
        <v>73.526600000000002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0.57999999999999829</v>
      </c>
      <c r="G166" s="2">
        <f t="shared" si="17"/>
        <v>155.17241379310391</v>
      </c>
      <c r="I166">
        <f t="shared" si="18"/>
        <v>110.398</v>
      </c>
      <c r="J166" s="13">
        <f t="shared" si="14"/>
        <v>155.17241379310391</v>
      </c>
      <c r="K166">
        <f t="shared" si="19"/>
        <v>157</v>
      </c>
    </row>
    <row r="167" spans="1:11">
      <c r="A167">
        <v>110.97799999999999</v>
      </c>
      <c r="B167" s="19">
        <v>73.671000000000006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0.17000000000000171</v>
      </c>
      <c r="G167" s="2">
        <f t="shared" si="17"/>
        <v>176.47058823529235</v>
      </c>
      <c r="I167">
        <f t="shared" si="18"/>
        <v>110.97799999999999</v>
      </c>
      <c r="J167" s="13">
        <f t="shared" si="14"/>
        <v>176.47058823529235</v>
      </c>
      <c r="K167">
        <f t="shared" si="19"/>
        <v>158</v>
      </c>
    </row>
    <row r="168" spans="1:11">
      <c r="A168">
        <v>111.148</v>
      </c>
      <c r="B168" s="19">
        <v>74.216800000000006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0.20000000000000284</v>
      </c>
      <c r="G168" s="2">
        <f t="shared" si="17"/>
        <v>149.99999999999787</v>
      </c>
      <c r="I168">
        <f t="shared" si="18"/>
        <v>111.148</v>
      </c>
      <c r="J168" s="13">
        <f t="shared" si="14"/>
        <v>149.99999999999787</v>
      </c>
      <c r="K168">
        <f t="shared" si="19"/>
        <v>159</v>
      </c>
    </row>
    <row r="169" spans="1:11">
      <c r="A169">
        <v>111.348</v>
      </c>
      <c r="B169" s="19">
        <v>74.256399999999999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0.18000000000000682</v>
      </c>
      <c r="G169" s="2">
        <f t="shared" si="17"/>
        <v>166.66666666666035</v>
      </c>
      <c r="I169">
        <f t="shared" si="18"/>
        <v>111.348</v>
      </c>
      <c r="J169" s="13">
        <f t="shared" si="14"/>
        <v>166.66666666666035</v>
      </c>
      <c r="K169">
        <f t="shared" si="19"/>
        <v>160</v>
      </c>
    </row>
    <row r="170" spans="1:11">
      <c r="A170">
        <v>111.52800000000001</v>
      </c>
      <c r="B170" s="19">
        <v>74.559700000000007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0.67999999999999261</v>
      </c>
      <c r="G170" s="2">
        <f t="shared" si="17"/>
        <v>132.35294117647203</v>
      </c>
      <c r="I170">
        <f t="shared" si="18"/>
        <v>111.52800000000001</v>
      </c>
      <c r="J170" s="13">
        <f t="shared" si="14"/>
        <v>132.35294117647203</v>
      </c>
      <c r="K170">
        <f t="shared" si="19"/>
        <v>161</v>
      </c>
    </row>
    <row r="171" spans="1:11">
      <c r="A171">
        <v>112.208</v>
      </c>
      <c r="B171" s="19">
        <v>70.614099999999993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0.20000000000000284</v>
      </c>
      <c r="G171" s="2">
        <f t="shared" si="17"/>
        <v>149.99999999999787</v>
      </c>
      <c r="I171">
        <f t="shared" si="18"/>
        <v>112.208</v>
      </c>
      <c r="J171" s="13">
        <f t="shared" si="14"/>
        <v>149.99999999999787</v>
      </c>
      <c r="K171">
        <f t="shared" si="19"/>
        <v>162</v>
      </c>
    </row>
    <row r="172" spans="1:11">
      <c r="A172">
        <v>112.408</v>
      </c>
      <c r="B172" s="19">
        <v>73.836200000000005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0.367999999999995</v>
      </c>
      <c r="G172" s="2">
        <f t="shared" si="17"/>
        <v>81.52173913043589</v>
      </c>
      <c r="I172">
        <f t="shared" si="18"/>
        <v>112.408</v>
      </c>
      <c r="J172" s="13">
        <f t="shared" si="14"/>
        <v>81.52173913043589</v>
      </c>
      <c r="K172">
        <f t="shared" si="19"/>
        <v>163</v>
      </c>
    </row>
    <row r="173" spans="1:11">
      <c r="A173">
        <v>112.776</v>
      </c>
      <c r="B173" s="19">
        <v>58.398800000000001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2.382000000000005</v>
      </c>
      <c r="G173" s="2">
        <f t="shared" si="17"/>
        <v>75.566750629722776</v>
      </c>
      <c r="I173">
        <f t="shared" si="18"/>
        <v>112.776</v>
      </c>
      <c r="J173" s="13">
        <f t="shared" si="14"/>
        <v>75.566750629722776</v>
      </c>
      <c r="K173">
        <f t="shared" si="19"/>
        <v>164</v>
      </c>
    </row>
    <row r="174" spans="1:11">
      <c r="A174">
        <v>115.158</v>
      </c>
      <c r="B174" s="19">
        <v>56.550199999999997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1.8799999999999955</v>
      </c>
      <c r="G174" s="2">
        <f t="shared" si="17"/>
        <v>95.744680851064061</v>
      </c>
      <c r="I174">
        <f t="shared" si="18"/>
        <v>115.158</v>
      </c>
      <c r="J174" s="13">
        <f t="shared" si="14"/>
        <v>95.744680851064061</v>
      </c>
      <c r="K174">
        <f t="shared" si="19"/>
        <v>165</v>
      </c>
    </row>
    <row r="175" spans="1:11">
      <c r="A175">
        <v>117.038</v>
      </c>
      <c r="B175" s="19">
        <v>64.117699999999999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0.21000000000000796</v>
      </c>
      <c r="G175" s="2">
        <f t="shared" si="17"/>
        <v>142.85714285713743</v>
      </c>
      <c r="I175">
        <f t="shared" si="18"/>
        <v>117.038</v>
      </c>
      <c r="J175" s="13">
        <f t="shared" si="14"/>
        <v>142.85714285713743</v>
      </c>
      <c r="K175">
        <f t="shared" si="19"/>
        <v>166</v>
      </c>
    </row>
    <row r="176" spans="1:11">
      <c r="A176">
        <v>117.248</v>
      </c>
      <c r="B176" s="19">
        <v>73.704999999999998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0.5899999999999892</v>
      </c>
      <c r="G176" s="2">
        <f t="shared" si="17"/>
        <v>152.54237288135872</v>
      </c>
      <c r="I176">
        <f t="shared" si="18"/>
        <v>117.248</v>
      </c>
      <c r="J176" s="13">
        <f t="shared" si="14"/>
        <v>152.54237288135872</v>
      </c>
      <c r="K176">
        <f t="shared" si="19"/>
        <v>167</v>
      </c>
    </row>
    <row r="177" spans="1:11">
      <c r="A177">
        <v>117.83799999999999</v>
      </c>
      <c r="B177" s="19">
        <v>74.929199999999994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0.19000000000001194</v>
      </c>
      <c r="G177" s="2">
        <f t="shared" si="17"/>
        <v>157.89473684209534</v>
      </c>
      <c r="I177">
        <f t="shared" si="18"/>
        <v>117.83799999999999</v>
      </c>
      <c r="J177" s="13">
        <f t="shared" si="14"/>
        <v>157.89473684209534</v>
      </c>
      <c r="K177">
        <f t="shared" si="19"/>
        <v>168</v>
      </c>
    </row>
    <row r="178" spans="1:11">
      <c r="A178">
        <v>118.02800000000001</v>
      </c>
      <c r="B178" s="19">
        <v>77.570599999999999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0.67099999999999227</v>
      </c>
      <c r="G178" s="2">
        <f t="shared" si="17"/>
        <v>134.12816691505373</v>
      </c>
      <c r="I178">
        <f t="shared" si="18"/>
        <v>118.02800000000001</v>
      </c>
      <c r="J178" s="13">
        <f t="shared" si="14"/>
        <v>134.12816691505373</v>
      </c>
      <c r="K178">
        <f t="shared" si="19"/>
        <v>169</v>
      </c>
    </row>
    <row r="179" spans="1:11">
      <c r="A179">
        <v>118.699</v>
      </c>
      <c r="B179" s="19">
        <v>77.791399999999996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0.39900000000000091</v>
      </c>
      <c r="G179" s="2">
        <f t="shared" si="17"/>
        <v>150.37593984962371</v>
      </c>
      <c r="I179">
        <f t="shared" si="18"/>
        <v>118.699</v>
      </c>
      <c r="J179" s="13">
        <f t="shared" si="14"/>
        <v>150.37593984962371</v>
      </c>
      <c r="K179">
        <f t="shared" si="19"/>
        <v>170</v>
      </c>
    </row>
    <row r="180" spans="1:11">
      <c r="A180">
        <v>119.098</v>
      </c>
      <c r="B180" s="19">
        <v>80.505499999999998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1.0499999999999972</v>
      </c>
      <c r="G180" s="2">
        <f t="shared" si="17"/>
        <v>171.4285714285719</v>
      </c>
      <c r="I180">
        <f t="shared" si="18"/>
        <v>119.098</v>
      </c>
      <c r="J180" s="13">
        <f t="shared" si="14"/>
        <v>171.4285714285719</v>
      </c>
      <c r="K180">
        <f t="shared" si="19"/>
        <v>171</v>
      </c>
    </row>
    <row r="181" spans="1:11">
      <c r="A181">
        <v>120.148</v>
      </c>
      <c r="B181" s="19">
        <v>66.832099999999997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0.73000000000000398</v>
      </c>
      <c r="G181" s="2">
        <f t="shared" si="17"/>
        <v>164.38356164383472</v>
      </c>
      <c r="I181">
        <f t="shared" si="18"/>
        <v>120.148</v>
      </c>
      <c r="J181" s="13">
        <f t="shared" si="14"/>
        <v>164.38356164383472</v>
      </c>
      <c r="K181">
        <f t="shared" si="19"/>
        <v>172</v>
      </c>
    </row>
    <row r="182" spans="1:11">
      <c r="A182">
        <v>120.878</v>
      </c>
      <c r="B182" s="19">
        <v>78.621200000000002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0.17000000000000171</v>
      </c>
      <c r="G182" s="2">
        <f t="shared" si="17"/>
        <v>176.47058823529235</v>
      </c>
      <c r="I182">
        <f t="shared" si="18"/>
        <v>120.878</v>
      </c>
      <c r="J182" s="13">
        <f t="shared" si="14"/>
        <v>176.47058823529235</v>
      </c>
      <c r="K182">
        <f t="shared" si="19"/>
        <v>173</v>
      </c>
    </row>
    <row r="183" spans="1:11">
      <c r="A183">
        <v>121.048</v>
      </c>
      <c r="B183" s="19">
        <v>79.420599999999993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0.62999999999999545</v>
      </c>
      <c r="G183" s="2">
        <f t="shared" si="17"/>
        <v>142.85714285714388</v>
      </c>
      <c r="I183">
        <f t="shared" si="18"/>
        <v>121.048</v>
      </c>
      <c r="J183" s="13">
        <f t="shared" si="14"/>
        <v>142.85714285714388</v>
      </c>
      <c r="K183">
        <f t="shared" si="19"/>
        <v>174</v>
      </c>
    </row>
    <row r="184" spans="1:11">
      <c r="A184">
        <v>121.678</v>
      </c>
      <c r="B184" s="19">
        <v>76.028499999999994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0.20000000000000284</v>
      </c>
      <c r="G184" s="2">
        <f t="shared" si="17"/>
        <v>149.99999999999787</v>
      </c>
      <c r="I184">
        <f t="shared" si="18"/>
        <v>121.678</v>
      </c>
      <c r="J184" s="13">
        <f t="shared" si="14"/>
        <v>149.99999999999787</v>
      </c>
      <c r="K184">
        <f t="shared" si="19"/>
        <v>175</v>
      </c>
    </row>
    <row r="185" spans="1:11">
      <c r="A185">
        <v>121.878</v>
      </c>
      <c r="B185" s="19">
        <v>79.226900000000001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2.3599999999999994</v>
      </c>
      <c r="G185" s="2">
        <f t="shared" si="17"/>
        <v>177.9661016949153</v>
      </c>
      <c r="I185">
        <f t="shared" si="18"/>
        <v>121.878</v>
      </c>
      <c r="J185" s="13">
        <f t="shared" si="14"/>
        <v>177.9661016949153</v>
      </c>
      <c r="K185">
        <f t="shared" si="19"/>
        <v>176</v>
      </c>
    </row>
    <row r="186" spans="1:11">
      <c r="A186">
        <v>124.238</v>
      </c>
      <c r="B186" s="19">
        <v>72.104500000000002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0.62000000000000455</v>
      </c>
      <c r="G186" s="2">
        <f t="shared" si="17"/>
        <v>145.16129032257959</v>
      </c>
      <c r="I186">
        <f t="shared" si="18"/>
        <v>124.238</v>
      </c>
      <c r="J186" s="13">
        <f t="shared" si="14"/>
        <v>145.16129032257959</v>
      </c>
      <c r="K186">
        <f t="shared" si="19"/>
        <v>177</v>
      </c>
    </row>
    <row r="187" spans="1:11">
      <c r="A187">
        <v>124.858</v>
      </c>
      <c r="B187" s="19">
        <v>77.018299999999996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0.57999999999999829</v>
      </c>
      <c r="G187" s="2">
        <f t="shared" si="17"/>
        <v>155.17241379310391</v>
      </c>
      <c r="I187">
        <f t="shared" si="18"/>
        <v>124.858</v>
      </c>
      <c r="J187" s="13">
        <f t="shared" si="14"/>
        <v>155.17241379310391</v>
      </c>
      <c r="K187">
        <f t="shared" si="19"/>
        <v>178</v>
      </c>
    </row>
    <row r="188" spans="1:11">
      <c r="A188">
        <v>125.438</v>
      </c>
      <c r="B188" s="19">
        <v>75.781800000000004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0.53999999999999204</v>
      </c>
      <c r="G188" s="2">
        <f t="shared" si="17"/>
        <v>166.6666666666691</v>
      </c>
      <c r="I188">
        <f t="shared" si="18"/>
        <v>125.438</v>
      </c>
      <c r="J188" s="13">
        <f t="shared" si="14"/>
        <v>166.6666666666691</v>
      </c>
      <c r="K188">
        <f t="shared" si="19"/>
        <v>179</v>
      </c>
    </row>
    <row r="189" spans="1:11">
      <c r="A189">
        <v>125.97799999999999</v>
      </c>
      <c r="B189" s="19">
        <v>77.152299999999997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0.38000000000000966</v>
      </c>
      <c r="G189" s="2">
        <f t="shared" si="17"/>
        <v>157.89473684210125</v>
      </c>
      <c r="I189">
        <f t="shared" si="18"/>
        <v>125.97799999999999</v>
      </c>
      <c r="J189" s="13">
        <f t="shared" si="14"/>
        <v>157.89473684210125</v>
      </c>
      <c r="K189">
        <f t="shared" si="19"/>
        <v>180</v>
      </c>
    </row>
    <row r="190" spans="1:11">
      <c r="A190">
        <v>126.358</v>
      </c>
      <c r="B190" s="19">
        <v>75.320599999999999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0.40999999999999659</v>
      </c>
      <c r="G190" s="2">
        <f t="shared" si="17"/>
        <v>146.34146341463537</v>
      </c>
      <c r="I190">
        <f t="shared" si="18"/>
        <v>126.358</v>
      </c>
      <c r="J190" s="13">
        <f t="shared" si="14"/>
        <v>146.34146341463537</v>
      </c>
      <c r="K190">
        <f t="shared" si="19"/>
        <v>181</v>
      </c>
    </row>
    <row r="191" spans="1:11">
      <c r="A191">
        <v>126.768</v>
      </c>
      <c r="B191" s="19">
        <v>63.741700000000002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0.40000000000000568</v>
      </c>
      <c r="G191" s="2">
        <f t="shared" si="17"/>
        <v>149.99999999999787</v>
      </c>
      <c r="I191">
        <f t="shared" si="18"/>
        <v>126.768</v>
      </c>
      <c r="J191" s="13">
        <f t="shared" si="14"/>
        <v>149.99999999999787</v>
      </c>
      <c r="K191">
        <f t="shared" si="19"/>
        <v>182</v>
      </c>
    </row>
    <row r="192" spans="1:11">
      <c r="A192">
        <v>127.16800000000001</v>
      </c>
      <c r="B192" s="19">
        <v>56.926699999999997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0.41999999999998749</v>
      </c>
      <c r="G192" s="2">
        <f t="shared" si="17"/>
        <v>142.85714285714712</v>
      </c>
      <c r="I192">
        <f t="shared" si="18"/>
        <v>127.16800000000001</v>
      </c>
      <c r="J192" s="13">
        <f t="shared" si="14"/>
        <v>142.85714285714712</v>
      </c>
      <c r="K192">
        <f t="shared" si="19"/>
        <v>183</v>
      </c>
    </row>
    <row r="193" spans="1:11">
      <c r="A193">
        <v>127.58799999999999</v>
      </c>
      <c r="B193" s="19">
        <v>59.486499999999999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0.96999999999999886</v>
      </c>
      <c r="G193" s="2">
        <f t="shared" si="17"/>
        <v>154.63917525773212</v>
      </c>
      <c r="I193">
        <f t="shared" si="18"/>
        <v>127.58799999999999</v>
      </c>
      <c r="J193" s="13">
        <f t="shared" si="14"/>
        <v>154.63917525773212</v>
      </c>
      <c r="K193">
        <f t="shared" si="19"/>
        <v>184</v>
      </c>
    </row>
    <row r="194" spans="1:11">
      <c r="A194">
        <v>128.55799999999999</v>
      </c>
      <c r="B194" s="19">
        <v>73.696899999999999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0.43000000000000682</v>
      </c>
      <c r="G194" s="2">
        <f t="shared" si="17"/>
        <v>139.53488372092804</v>
      </c>
      <c r="I194">
        <f t="shared" si="18"/>
        <v>128.55799999999999</v>
      </c>
      <c r="J194" s="13">
        <f t="shared" si="14"/>
        <v>139.53488372092804</v>
      </c>
      <c r="K194">
        <f t="shared" si="19"/>
        <v>185</v>
      </c>
    </row>
    <row r="195" spans="1:11">
      <c r="A195">
        <v>128.988</v>
      </c>
      <c r="B195" s="19">
        <v>71.151300000000006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0.37999999999999545</v>
      </c>
      <c r="G195" s="2">
        <f t="shared" si="17"/>
        <v>157.89473684210714</v>
      </c>
      <c r="I195">
        <f t="shared" si="18"/>
        <v>128.988</v>
      </c>
      <c r="J195" s="13">
        <f t="shared" si="14"/>
        <v>157.89473684210714</v>
      </c>
      <c r="K195">
        <f t="shared" si="19"/>
        <v>186</v>
      </c>
    </row>
    <row r="196" spans="1:11">
      <c r="A196">
        <v>129.36799999999999</v>
      </c>
      <c r="B196" s="19">
        <v>77.47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0.34000000000000341</v>
      </c>
      <c r="G196" s="2">
        <f t="shared" si="17"/>
        <v>176.47058823529235</v>
      </c>
      <c r="I196">
        <f t="shared" si="18"/>
        <v>129.36799999999999</v>
      </c>
      <c r="J196" s="13">
        <f t="shared" si="14"/>
        <v>176.47058823529235</v>
      </c>
      <c r="K196">
        <f t="shared" si="19"/>
        <v>187</v>
      </c>
    </row>
    <row r="197" spans="1:11">
      <c r="A197">
        <v>129.708</v>
      </c>
      <c r="B197" s="19">
        <v>81.2012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0.39000000000001478</v>
      </c>
      <c r="G197" s="2">
        <f t="shared" si="17"/>
        <v>153.84615384614801</v>
      </c>
      <c r="I197">
        <f t="shared" si="18"/>
        <v>129.708</v>
      </c>
      <c r="J197" s="13">
        <f t="shared" si="14"/>
        <v>153.84615384614801</v>
      </c>
      <c r="K197">
        <f t="shared" si="19"/>
        <v>188</v>
      </c>
    </row>
    <row r="198" spans="1:11">
      <c r="A198">
        <v>130.09800000000001</v>
      </c>
      <c r="B198" s="19">
        <v>77.083200000000005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0.38999999999998636</v>
      </c>
      <c r="G198" s="2">
        <f t="shared" si="17"/>
        <v>153.84615384615921</v>
      </c>
      <c r="I198">
        <f t="shared" si="18"/>
        <v>130.09800000000001</v>
      </c>
      <c r="J198" s="13">
        <f t="shared" si="14"/>
        <v>153.84615384615921</v>
      </c>
      <c r="K198">
        <f t="shared" si="19"/>
        <v>189</v>
      </c>
    </row>
    <row r="199" spans="1:11">
      <c r="A199">
        <v>130.488</v>
      </c>
      <c r="B199" s="19">
        <v>75.882999999999996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0.37000000000000455</v>
      </c>
      <c r="G199" s="2">
        <f t="shared" si="17"/>
        <v>162.16216216216017</v>
      </c>
      <c r="I199">
        <f t="shared" si="18"/>
        <v>130.488</v>
      </c>
      <c r="J199" s="13">
        <f t="shared" si="14"/>
        <v>162.16216216216017</v>
      </c>
      <c r="K199">
        <f t="shared" si="19"/>
        <v>190</v>
      </c>
    </row>
    <row r="200" spans="1:11">
      <c r="A200">
        <v>130.858</v>
      </c>
      <c r="B200" s="19">
        <v>73.933499999999995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0.72999999999998977</v>
      </c>
      <c r="G200" s="2">
        <f t="shared" si="17"/>
        <v>164.38356164383794</v>
      </c>
      <c r="I200">
        <f t="shared" si="18"/>
        <v>130.858</v>
      </c>
      <c r="J200" s="13">
        <f t="shared" si="14"/>
        <v>164.38356164383794</v>
      </c>
      <c r="K200">
        <f t="shared" si="19"/>
        <v>191</v>
      </c>
    </row>
    <row r="201" spans="1:11">
      <c r="A201">
        <v>131.58799999999999</v>
      </c>
      <c r="B201" s="19">
        <v>69.814700000000002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0.45000000000001705</v>
      </c>
      <c r="G201" s="2">
        <f t="shared" si="17"/>
        <v>133.33333333332828</v>
      </c>
      <c r="I201">
        <f t="shared" si="18"/>
        <v>131.58799999999999</v>
      </c>
      <c r="J201" s="13">
        <f t="shared" si="14"/>
        <v>133.33333333332828</v>
      </c>
      <c r="K201">
        <f t="shared" si="19"/>
        <v>192</v>
      </c>
    </row>
    <row r="202" spans="1:11">
      <c r="A202">
        <v>132.03800000000001</v>
      </c>
      <c r="B202" s="19">
        <v>67.064899999999994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0.46999999999999886</v>
      </c>
      <c r="G202" s="2">
        <f t="shared" si="17"/>
        <v>127.65957446808542</v>
      </c>
      <c r="I202">
        <f t="shared" si="18"/>
        <v>132.03800000000001</v>
      </c>
      <c r="J202" s="13">
        <f t="shared" ref="J202:J264" si="20">$G202</f>
        <v>127.65957446808542</v>
      </c>
      <c r="K202">
        <f t="shared" si="19"/>
        <v>193</v>
      </c>
    </row>
    <row r="203" spans="1:11">
      <c r="A203">
        <v>132.50800000000001</v>
      </c>
      <c r="B203" s="19">
        <v>65.022499999999994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0.4299999999999784</v>
      </c>
      <c r="G203" s="2">
        <f t="shared" ref="G203:G264" si="23">$E203/$F203*60</f>
        <v>139.53488372093724</v>
      </c>
      <c r="I203">
        <f t="shared" ref="I203:I265" si="24">$A203</f>
        <v>132.50800000000001</v>
      </c>
      <c r="J203" s="13">
        <f t="shared" si="20"/>
        <v>139.53488372093724</v>
      </c>
      <c r="K203">
        <f t="shared" ref="K203:K265" si="25">$C203</f>
        <v>194</v>
      </c>
    </row>
    <row r="204" spans="1:11">
      <c r="A204">
        <v>132.93799999999999</v>
      </c>
      <c r="B204" s="19">
        <v>60.956800000000001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0.51000000000001933</v>
      </c>
      <c r="G204" s="2">
        <f t="shared" si="23"/>
        <v>117.64705882352496</v>
      </c>
      <c r="I204">
        <f t="shared" si="24"/>
        <v>132.93799999999999</v>
      </c>
      <c r="J204" s="13">
        <f t="shared" si="20"/>
        <v>117.64705882352496</v>
      </c>
      <c r="K204">
        <f t="shared" si="25"/>
        <v>195</v>
      </c>
    </row>
    <row r="205" spans="1:11">
      <c r="A205">
        <v>133.44800000000001</v>
      </c>
      <c r="B205" s="19">
        <v>55.6126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0.63999999999998636</v>
      </c>
      <c r="G205" s="2">
        <f t="shared" si="23"/>
        <v>93.750000000002004</v>
      </c>
      <c r="I205">
        <f t="shared" si="24"/>
        <v>133.44800000000001</v>
      </c>
      <c r="J205" s="13">
        <f t="shared" si="20"/>
        <v>93.750000000002004</v>
      </c>
      <c r="K205">
        <f t="shared" si="25"/>
        <v>196</v>
      </c>
    </row>
    <row r="206" spans="1:11">
      <c r="A206">
        <v>134.08799999999999</v>
      </c>
      <c r="B206" s="19">
        <v>62.587000000000003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0.68000000000000682</v>
      </c>
      <c r="G206" s="2">
        <f t="shared" si="23"/>
        <v>88.235294117646177</v>
      </c>
      <c r="I206">
        <f t="shared" si="24"/>
        <v>134.08799999999999</v>
      </c>
      <c r="J206" s="13">
        <f t="shared" si="20"/>
        <v>88.235294117646177</v>
      </c>
      <c r="K206">
        <f t="shared" si="25"/>
        <v>197</v>
      </c>
    </row>
    <row r="207" spans="1:11">
      <c r="A207">
        <v>134.768</v>
      </c>
      <c r="B207" s="19">
        <v>69.728099999999998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0.59999999999999432</v>
      </c>
      <c r="G207" s="2">
        <f t="shared" si="23"/>
        <v>150.00000000000142</v>
      </c>
      <c r="I207">
        <f t="shared" si="24"/>
        <v>134.768</v>
      </c>
      <c r="J207" s="13">
        <f t="shared" si="20"/>
        <v>150.00000000000142</v>
      </c>
      <c r="K207">
        <f t="shared" si="25"/>
        <v>198</v>
      </c>
    </row>
    <row r="208" spans="1:11">
      <c r="A208">
        <v>135.36799999999999</v>
      </c>
      <c r="B208" s="19">
        <v>73.600499999999997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0.53000000000000114</v>
      </c>
      <c r="G208" s="2">
        <f t="shared" si="23"/>
        <v>169.81132075471663</v>
      </c>
      <c r="I208">
        <f t="shared" si="24"/>
        <v>135.36799999999999</v>
      </c>
      <c r="J208" s="13">
        <f t="shared" si="20"/>
        <v>169.81132075471663</v>
      </c>
      <c r="K208">
        <f t="shared" si="25"/>
        <v>199</v>
      </c>
    </row>
    <row r="209" spans="1:11">
      <c r="A209">
        <v>135.898</v>
      </c>
      <c r="B209" s="19">
        <v>76.852199999999996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0.5</v>
      </c>
      <c r="G209" s="2">
        <f t="shared" si="23"/>
        <v>180</v>
      </c>
      <c r="I209">
        <f t="shared" si="24"/>
        <v>135.898</v>
      </c>
      <c r="J209" s="13">
        <f t="shared" si="20"/>
        <v>180</v>
      </c>
      <c r="K209">
        <f t="shared" si="25"/>
        <v>200</v>
      </c>
    </row>
    <row r="210" spans="1:11">
      <c r="A210">
        <v>136.398</v>
      </c>
      <c r="B210" s="19">
        <v>72.391000000000005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0.37999999999999545</v>
      </c>
      <c r="G210" s="2">
        <f t="shared" si="23"/>
        <v>157.89473684210714</v>
      </c>
      <c r="I210">
        <f t="shared" si="24"/>
        <v>136.398</v>
      </c>
      <c r="J210" s="13">
        <f t="shared" si="20"/>
        <v>157.89473684210714</v>
      </c>
      <c r="K210">
        <f t="shared" si="25"/>
        <v>201</v>
      </c>
    </row>
    <row r="211" spans="1:11">
      <c r="A211">
        <v>136.77799999999999</v>
      </c>
      <c r="B211" s="19">
        <v>73.448800000000006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0.43999999999999773</v>
      </c>
      <c r="G211" s="2">
        <f t="shared" si="23"/>
        <v>136.36363636363706</v>
      </c>
      <c r="I211">
        <f t="shared" si="24"/>
        <v>136.77799999999999</v>
      </c>
      <c r="J211" s="13">
        <f t="shared" si="20"/>
        <v>136.36363636363706</v>
      </c>
      <c r="K211">
        <f t="shared" si="25"/>
        <v>202</v>
      </c>
    </row>
    <row r="212" spans="1:11">
      <c r="A212">
        <v>137.21799999999999</v>
      </c>
      <c r="B212" s="19">
        <v>60.561799999999998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0.40999999999999659</v>
      </c>
      <c r="G212" s="2">
        <f t="shared" si="23"/>
        <v>146.34146341463537</v>
      </c>
      <c r="I212">
        <f t="shared" si="24"/>
        <v>137.21799999999999</v>
      </c>
      <c r="J212" s="13">
        <f t="shared" si="20"/>
        <v>146.34146341463537</v>
      </c>
      <c r="K212">
        <f t="shared" si="25"/>
        <v>203</v>
      </c>
    </row>
    <row r="213" spans="1:11">
      <c r="A213">
        <v>137.62799999999999</v>
      </c>
      <c r="B213" s="19">
        <v>64.242800000000003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0.53000000000000114</v>
      </c>
      <c r="G213" s="2">
        <f t="shared" si="23"/>
        <v>113.20754716981108</v>
      </c>
      <c r="I213">
        <f t="shared" si="24"/>
        <v>137.62799999999999</v>
      </c>
      <c r="J213" s="13">
        <f t="shared" si="20"/>
        <v>113.20754716981108</v>
      </c>
      <c r="K213">
        <f t="shared" si="25"/>
        <v>204</v>
      </c>
    </row>
    <row r="214" spans="1:11">
      <c r="A214">
        <v>138.15799999999999</v>
      </c>
      <c r="B214" s="19">
        <v>59.992899999999999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0.94000000000002615</v>
      </c>
      <c r="G214" s="2">
        <f t="shared" si="23"/>
        <v>159.57446808510196</v>
      </c>
      <c r="I214">
        <f t="shared" si="24"/>
        <v>138.15799999999999</v>
      </c>
      <c r="J214" s="13">
        <f t="shared" si="20"/>
        <v>159.57446808510196</v>
      </c>
      <c r="K214">
        <f t="shared" si="25"/>
        <v>205</v>
      </c>
    </row>
    <row r="215" spans="1:11">
      <c r="A215">
        <v>139.09800000000001</v>
      </c>
      <c r="B215" s="19">
        <v>74.654899999999998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0.5</v>
      </c>
      <c r="G215" s="2">
        <f t="shared" si="23"/>
        <v>120</v>
      </c>
      <c r="I215">
        <f t="shared" si="24"/>
        <v>139.09800000000001</v>
      </c>
      <c r="J215" s="13">
        <f t="shared" si="20"/>
        <v>120</v>
      </c>
      <c r="K215">
        <f t="shared" si="25"/>
        <v>206</v>
      </c>
    </row>
    <row r="216" spans="1:11">
      <c r="A216">
        <v>139.59800000000001</v>
      </c>
      <c r="B216" s="19">
        <v>74.1036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0.39999999999997726</v>
      </c>
      <c r="G216" s="2">
        <f t="shared" si="23"/>
        <v>150.00000000000853</v>
      </c>
      <c r="I216">
        <f t="shared" si="24"/>
        <v>139.59800000000001</v>
      </c>
      <c r="J216" s="13">
        <f t="shared" si="20"/>
        <v>150.00000000000853</v>
      </c>
      <c r="K216">
        <f t="shared" si="25"/>
        <v>207</v>
      </c>
    </row>
    <row r="217" spans="1:11">
      <c r="A217">
        <v>139.99799999999999</v>
      </c>
      <c r="B217" s="19">
        <v>76.849299999999999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0.35000000000002274</v>
      </c>
      <c r="G217" s="2">
        <f t="shared" si="23"/>
        <v>171.4285714285603</v>
      </c>
      <c r="I217">
        <f t="shared" si="24"/>
        <v>139.99799999999999</v>
      </c>
      <c r="J217" s="13">
        <f t="shared" si="20"/>
        <v>171.4285714285603</v>
      </c>
      <c r="K217">
        <f t="shared" si="25"/>
        <v>208</v>
      </c>
    </row>
    <row r="218" spans="1:11">
      <c r="A218">
        <v>140.34800000000001</v>
      </c>
      <c r="B218" s="19">
        <v>77.059600000000003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0.33999999999997499</v>
      </c>
      <c r="G218" s="2">
        <f t="shared" si="23"/>
        <v>176.4705882353071</v>
      </c>
      <c r="I218">
        <f t="shared" si="24"/>
        <v>140.34800000000001</v>
      </c>
      <c r="J218" s="13">
        <f t="shared" si="20"/>
        <v>176.4705882353071</v>
      </c>
      <c r="K218">
        <f t="shared" si="25"/>
        <v>209</v>
      </c>
    </row>
    <row r="219" spans="1:11">
      <c r="A219">
        <v>140.68799999999999</v>
      </c>
      <c r="B219" s="19">
        <v>78.251999999999995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0.3200000000000216</v>
      </c>
      <c r="G219" s="2">
        <f t="shared" si="23"/>
        <v>187.49999999998735</v>
      </c>
      <c r="I219">
        <f t="shared" si="24"/>
        <v>140.68799999999999</v>
      </c>
      <c r="J219" s="13">
        <f t="shared" si="20"/>
        <v>187.49999999998735</v>
      </c>
      <c r="K219">
        <f t="shared" si="25"/>
        <v>210</v>
      </c>
    </row>
    <row r="220" spans="1:11">
      <c r="A220">
        <v>141.00800000000001</v>
      </c>
      <c r="B220" s="19">
        <v>74.613600000000005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0.34999999999999432</v>
      </c>
      <c r="G220" s="2">
        <f t="shared" si="23"/>
        <v>171.4285714285742</v>
      </c>
      <c r="I220">
        <f t="shared" si="24"/>
        <v>141.00800000000001</v>
      </c>
      <c r="J220" s="13">
        <f t="shared" si="20"/>
        <v>171.4285714285742</v>
      </c>
      <c r="K220">
        <f t="shared" si="25"/>
        <v>211</v>
      </c>
    </row>
    <row r="221" spans="1:11">
      <c r="A221">
        <v>141.358</v>
      </c>
      <c r="B221" s="19">
        <v>75.800299999999993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0.57999999999998408</v>
      </c>
      <c r="G221" s="2">
        <f t="shared" si="23"/>
        <v>206.89655172414362</v>
      </c>
      <c r="I221">
        <f t="shared" si="24"/>
        <v>141.358</v>
      </c>
      <c r="J221" s="13">
        <f t="shared" si="20"/>
        <v>206.89655172414362</v>
      </c>
      <c r="K221">
        <f t="shared" si="25"/>
        <v>212</v>
      </c>
    </row>
    <row r="222" spans="1:11">
      <c r="A222">
        <v>141.93799999999999</v>
      </c>
      <c r="B222" s="19">
        <v>76.163600000000002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0.33000000000001251</v>
      </c>
      <c r="G222" s="2">
        <f t="shared" si="23"/>
        <v>181.81818181817491</v>
      </c>
      <c r="I222">
        <f t="shared" si="24"/>
        <v>141.93799999999999</v>
      </c>
      <c r="J222" s="13">
        <f t="shared" si="20"/>
        <v>181.81818181817491</v>
      </c>
      <c r="K222">
        <f t="shared" si="25"/>
        <v>213</v>
      </c>
    </row>
    <row r="223" spans="1:11">
      <c r="A223">
        <v>142.268</v>
      </c>
      <c r="B223" s="19">
        <v>72.854900000000001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0.34000000000000341</v>
      </c>
      <c r="G223" s="2">
        <f t="shared" si="23"/>
        <v>176.47058823529235</v>
      </c>
      <c r="I223">
        <f t="shared" si="24"/>
        <v>142.268</v>
      </c>
      <c r="J223" s="13">
        <f t="shared" si="20"/>
        <v>176.47058823529235</v>
      </c>
      <c r="K223">
        <f t="shared" si="25"/>
        <v>214</v>
      </c>
    </row>
    <row r="224" spans="1:11">
      <c r="A224">
        <v>142.608</v>
      </c>
      <c r="B224" s="19">
        <v>77.4542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0.35999999999998522</v>
      </c>
      <c r="G224" s="2">
        <f t="shared" si="23"/>
        <v>166.66666666667351</v>
      </c>
      <c r="I224">
        <f t="shared" si="24"/>
        <v>142.608</v>
      </c>
      <c r="J224" s="13">
        <f t="shared" si="20"/>
        <v>166.66666666667351</v>
      </c>
      <c r="K224">
        <f t="shared" si="25"/>
        <v>215</v>
      </c>
    </row>
    <row r="225" spans="1:11">
      <c r="A225">
        <v>142.96799999999999</v>
      </c>
      <c r="B225" s="19">
        <v>77.507499999999993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0.5700000000000216</v>
      </c>
      <c r="G225" s="2">
        <f t="shared" si="23"/>
        <v>210.52631578946571</v>
      </c>
      <c r="I225">
        <f t="shared" si="24"/>
        <v>142.96799999999999</v>
      </c>
      <c r="J225" s="13">
        <f t="shared" si="20"/>
        <v>210.52631578946571</v>
      </c>
      <c r="K225">
        <f t="shared" si="25"/>
        <v>216</v>
      </c>
    </row>
    <row r="226" spans="1:11">
      <c r="A226">
        <v>143.53800000000001</v>
      </c>
      <c r="B226" s="19">
        <v>76.352400000000003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0.35999999999998522</v>
      </c>
      <c r="G226" s="2">
        <f t="shared" si="23"/>
        <v>166.66666666667351</v>
      </c>
      <c r="I226">
        <f t="shared" si="24"/>
        <v>143.53800000000001</v>
      </c>
      <c r="J226" s="13">
        <f t="shared" si="20"/>
        <v>166.66666666667351</v>
      </c>
      <c r="K226">
        <f t="shared" si="25"/>
        <v>217</v>
      </c>
    </row>
    <row r="227" spans="1:11">
      <c r="A227">
        <v>143.898</v>
      </c>
      <c r="B227" s="19">
        <v>80.087900000000005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0.34999999999999432</v>
      </c>
      <c r="G227" s="2">
        <f t="shared" si="23"/>
        <v>171.4285714285742</v>
      </c>
      <c r="I227">
        <f t="shared" si="24"/>
        <v>143.898</v>
      </c>
      <c r="J227" s="13">
        <f t="shared" si="20"/>
        <v>171.4285714285742</v>
      </c>
      <c r="K227">
        <f t="shared" si="25"/>
        <v>218</v>
      </c>
    </row>
    <row r="228" spans="1:11">
      <c r="A228">
        <v>144.24799999999999</v>
      </c>
      <c r="B228" s="19">
        <v>80.439099999999996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0.34000000000000341</v>
      </c>
      <c r="G228" s="2">
        <f t="shared" si="23"/>
        <v>176.47058823529235</v>
      </c>
      <c r="I228">
        <f t="shared" si="24"/>
        <v>144.24799999999999</v>
      </c>
      <c r="J228" s="13">
        <f t="shared" si="20"/>
        <v>176.47058823529235</v>
      </c>
      <c r="K228">
        <f t="shared" si="25"/>
        <v>219</v>
      </c>
    </row>
    <row r="229" spans="1:11">
      <c r="A229">
        <v>144.58799999999999</v>
      </c>
      <c r="B229" s="19">
        <v>79.451999999999998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0.58000000000001251</v>
      </c>
      <c r="G229" s="2">
        <f t="shared" si="23"/>
        <v>258.62068965516687</v>
      </c>
      <c r="I229">
        <f t="shared" si="24"/>
        <v>144.58799999999999</v>
      </c>
      <c r="J229" s="13">
        <f t="shared" si="20"/>
        <v>258.62068965516687</v>
      </c>
      <c r="K229">
        <f t="shared" si="25"/>
        <v>220</v>
      </c>
    </row>
    <row r="230" spans="1:11">
      <c r="A230">
        <v>145.16800000000001</v>
      </c>
      <c r="B230" s="19">
        <v>75.647999999999996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0.34999999999999432</v>
      </c>
      <c r="G230" s="2">
        <f t="shared" si="23"/>
        <v>171.4285714285742</v>
      </c>
      <c r="I230">
        <f t="shared" si="24"/>
        <v>145.16800000000001</v>
      </c>
      <c r="J230" s="13">
        <f t="shared" si="20"/>
        <v>171.4285714285742</v>
      </c>
      <c r="K230">
        <f t="shared" si="25"/>
        <v>221</v>
      </c>
    </row>
    <row r="231" spans="1:11">
      <c r="A231">
        <v>145.518</v>
      </c>
      <c r="B231" s="19">
        <v>75.975300000000004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0.31000000000000227</v>
      </c>
      <c r="G231" s="2">
        <f t="shared" si="23"/>
        <v>193.54838709677276</v>
      </c>
      <c r="I231">
        <f t="shared" si="24"/>
        <v>145.518</v>
      </c>
      <c r="J231" s="13">
        <f t="shared" si="20"/>
        <v>193.54838709677276</v>
      </c>
      <c r="K231">
        <f t="shared" si="25"/>
        <v>222</v>
      </c>
    </row>
    <row r="232" spans="1:11">
      <c r="A232">
        <v>145.828</v>
      </c>
      <c r="B232" s="19">
        <v>74.919600000000003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0.34999999999999432</v>
      </c>
      <c r="G232" s="2">
        <f t="shared" si="23"/>
        <v>171.4285714285742</v>
      </c>
      <c r="I232">
        <f t="shared" si="24"/>
        <v>145.828</v>
      </c>
      <c r="J232" s="13">
        <f t="shared" si="20"/>
        <v>171.4285714285742</v>
      </c>
      <c r="K232">
        <f t="shared" si="25"/>
        <v>223</v>
      </c>
    </row>
    <row r="233" spans="1:11">
      <c r="A233">
        <v>146.178</v>
      </c>
      <c r="B233" s="19">
        <v>81.661500000000004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0.42000000000001592</v>
      </c>
      <c r="G233" s="2">
        <f t="shared" si="23"/>
        <v>214.28571428570618</v>
      </c>
      <c r="I233">
        <f t="shared" si="24"/>
        <v>146.178</v>
      </c>
      <c r="J233" s="13">
        <f t="shared" si="20"/>
        <v>214.28571428570618</v>
      </c>
      <c r="K233">
        <f t="shared" si="25"/>
        <v>224</v>
      </c>
    </row>
    <row r="234" spans="1:11">
      <c r="A234">
        <v>146.59800000000001</v>
      </c>
      <c r="B234" s="19">
        <v>76.457700000000003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0.30999999999997385</v>
      </c>
      <c r="G234" s="2">
        <f t="shared" si="23"/>
        <v>193.54838709679052</v>
      </c>
      <c r="I234">
        <f t="shared" si="24"/>
        <v>146.59800000000001</v>
      </c>
      <c r="J234" s="13">
        <f t="shared" si="20"/>
        <v>193.54838709679052</v>
      </c>
      <c r="K234">
        <f t="shared" si="25"/>
        <v>225</v>
      </c>
    </row>
    <row r="235" spans="1:11">
      <c r="A235">
        <v>146.90799999999999</v>
      </c>
      <c r="B235" s="19">
        <v>81.6999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0.33000000000001251</v>
      </c>
      <c r="G235" s="2">
        <f t="shared" si="23"/>
        <v>181.81818181817491</v>
      </c>
      <c r="I235">
        <f t="shared" si="24"/>
        <v>146.90799999999999</v>
      </c>
      <c r="J235" s="13">
        <f t="shared" si="20"/>
        <v>181.81818181817491</v>
      </c>
      <c r="K235">
        <f t="shared" si="25"/>
        <v>226</v>
      </c>
    </row>
    <row r="236" spans="1:11">
      <c r="A236">
        <v>147.238</v>
      </c>
      <c r="B236" s="19">
        <v>76.562899999999999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0.33000000000001251</v>
      </c>
      <c r="G236" s="2">
        <f t="shared" si="23"/>
        <v>181.81818181817491</v>
      </c>
      <c r="I236">
        <f t="shared" si="24"/>
        <v>147.238</v>
      </c>
      <c r="J236" s="13">
        <f t="shared" si="20"/>
        <v>181.81818181817491</v>
      </c>
      <c r="K236">
        <f t="shared" si="25"/>
        <v>227</v>
      </c>
    </row>
    <row r="237" spans="1:11">
      <c r="A237">
        <v>147.56800000000001</v>
      </c>
      <c r="B237" s="19">
        <v>72.5685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0.31999999999999318</v>
      </c>
      <c r="G237" s="2">
        <f t="shared" si="23"/>
        <v>187.50000000000401</v>
      </c>
      <c r="I237">
        <f t="shared" si="24"/>
        <v>147.56800000000001</v>
      </c>
      <c r="J237" s="13">
        <f t="shared" si="20"/>
        <v>187.50000000000401</v>
      </c>
      <c r="K237">
        <f t="shared" si="25"/>
        <v>228</v>
      </c>
    </row>
    <row r="238" spans="1:11">
      <c r="A238">
        <v>147.88800000000001</v>
      </c>
      <c r="B238" s="19">
        <v>76.335400000000007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0.34000000000000341</v>
      </c>
      <c r="G238" s="2">
        <f t="shared" si="23"/>
        <v>176.47058823529235</v>
      </c>
      <c r="I238">
        <f t="shared" si="24"/>
        <v>147.88800000000001</v>
      </c>
      <c r="J238" s="13">
        <f t="shared" si="20"/>
        <v>176.47058823529235</v>
      </c>
      <c r="K238">
        <f t="shared" si="25"/>
        <v>229</v>
      </c>
    </row>
    <row r="239" spans="1:11">
      <c r="A239">
        <v>148.22800000000001</v>
      </c>
      <c r="B239" s="19">
        <v>78.269099999999995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0.4299999999999784</v>
      </c>
      <c r="G239" s="2">
        <f t="shared" si="23"/>
        <v>139.53488372093724</v>
      </c>
      <c r="I239">
        <f t="shared" si="24"/>
        <v>148.22800000000001</v>
      </c>
      <c r="J239" s="13">
        <f t="shared" si="20"/>
        <v>139.53488372093724</v>
      </c>
      <c r="K239">
        <f t="shared" si="25"/>
        <v>230</v>
      </c>
    </row>
    <row r="240" spans="1:11">
      <c r="A240">
        <v>148.65799999999999</v>
      </c>
      <c r="B240" s="19">
        <v>79.554299999999998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2.5650000000000261</v>
      </c>
      <c r="G240" s="2">
        <f t="shared" si="23"/>
        <v>35.087719298245261</v>
      </c>
      <c r="I240">
        <f t="shared" si="24"/>
        <v>148.65799999999999</v>
      </c>
      <c r="J240" s="13">
        <f t="shared" si="20"/>
        <v>35.087719298245261</v>
      </c>
      <c r="K240">
        <f t="shared" si="25"/>
        <v>231</v>
      </c>
    </row>
    <row r="241" spans="1:11">
      <c r="A241">
        <v>151.22300000000001</v>
      </c>
      <c r="B241" s="19">
        <v>52.373600000000003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0.92499999999998295</v>
      </c>
      <c r="G241" s="2">
        <f t="shared" si="23"/>
        <v>129.7297297297321</v>
      </c>
      <c r="I241">
        <f t="shared" si="24"/>
        <v>151.22300000000001</v>
      </c>
      <c r="J241" s="13">
        <f t="shared" si="20"/>
        <v>129.7297297297321</v>
      </c>
      <c r="K241">
        <f t="shared" si="25"/>
        <v>232</v>
      </c>
    </row>
    <row r="242" spans="1:11">
      <c r="A242">
        <v>152.148</v>
      </c>
      <c r="B242" s="19">
        <v>52.548299999999998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1.0500000000000114</v>
      </c>
      <c r="G242" s="2">
        <f t="shared" si="23"/>
        <v>114.28571428571306</v>
      </c>
      <c r="I242">
        <f t="shared" si="24"/>
        <v>152.148</v>
      </c>
      <c r="J242" s="13">
        <f t="shared" si="20"/>
        <v>114.28571428571306</v>
      </c>
      <c r="K242">
        <f t="shared" si="25"/>
        <v>233</v>
      </c>
    </row>
    <row r="243" spans="1:11">
      <c r="A243">
        <v>153.19800000000001</v>
      </c>
      <c r="B243" s="19">
        <v>57.0351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0.97999999999998977</v>
      </c>
      <c r="G243" s="2">
        <f t="shared" si="23"/>
        <v>122.44897959183801</v>
      </c>
      <c r="I243">
        <f t="shared" si="24"/>
        <v>153.19800000000001</v>
      </c>
      <c r="J243" s="13">
        <f t="shared" si="20"/>
        <v>122.44897959183801</v>
      </c>
      <c r="K243">
        <f t="shared" si="25"/>
        <v>234</v>
      </c>
    </row>
    <row r="244" spans="1:11">
      <c r="A244">
        <v>154.178</v>
      </c>
      <c r="B244" s="19">
        <v>53.305900000000001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2.0300000000000011</v>
      </c>
      <c r="G244" s="2">
        <f t="shared" si="23"/>
        <v>118.22660098522161</v>
      </c>
      <c r="I244">
        <f t="shared" si="24"/>
        <v>154.178</v>
      </c>
      <c r="J244" s="13">
        <f t="shared" si="20"/>
        <v>118.22660098522161</v>
      </c>
      <c r="K244">
        <f t="shared" si="25"/>
        <v>235</v>
      </c>
    </row>
    <row r="245" spans="1:11">
      <c r="A245">
        <v>156.208</v>
      </c>
      <c r="B245" s="19">
        <v>57.219900000000003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0.93000000000000682</v>
      </c>
      <c r="G245" s="2">
        <f t="shared" si="23"/>
        <v>129.03225806451519</v>
      </c>
      <c r="I245">
        <f t="shared" si="24"/>
        <v>156.208</v>
      </c>
      <c r="J245" s="13">
        <f t="shared" si="20"/>
        <v>129.03225806451519</v>
      </c>
      <c r="K245">
        <f t="shared" si="25"/>
        <v>236</v>
      </c>
    </row>
    <row r="246" spans="1:11">
      <c r="A246">
        <v>157.13800000000001</v>
      </c>
      <c r="B246" s="19">
        <v>61.579099999999997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1.039999999999992</v>
      </c>
      <c r="G246" s="2">
        <f t="shared" si="23"/>
        <v>115.38461538461627</v>
      </c>
      <c r="I246">
        <f t="shared" si="24"/>
        <v>157.13800000000001</v>
      </c>
      <c r="J246" s="13">
        <f t="shared" si="20"/>
        <v>115.38461538461627</v>
      </c>
      <c r="K246">
        <f t="shared" si="25"/>
        <v>237</v>
      </c>
    </row>
    <row r="247" spans="1:11">
      <c r="A247">
        <v>158.178</v>
      </c>
      <c r="B247" s="19">
        <v>63.685699999999997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1.1299999999999955</v>
      </c>
      <c r="G247" s="2">
        <f t="shared" si="23"/>
        <v>106.19469026548715</v>
      </c>
      <c r="I247">
        <f t="shared" si="24"/>
        <v>158.178</v>
      </c>
      <c r="J247" s="13">
        <f t="shared" si="20"/>
        <v>106.19469026548715</v>
      </c>
      <c r="K247">
        <f t="shared" si="25"/>
        <v>238</v>
      </c>
    </row>
    <row r="248" spans="1:11">
      <c r="A248">
        <v>159.30799999999999</v>
      </c>
      <c r="B248" s="19">
        <v>52.910299999999999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2.2000000000000171</v>
      </c>
      <c r="G248" s="2">
        <f t="shared" si="23"/>
        <v>109.09090909090824</v>
      </c>
      <c r="I248">
        <f t="shared" si="24"/>
        <v>159.30799999999999</v>
      </c>
      <c r="J248" s="13">
        <f t="shared" si="20"/>
        <v>109.09090909090824</v>
      </c>
      <c r="K248">
        <f t="shared" si="25"/>
        <v>239</v>
      </c>
    </row>
    <row r="249" spans="1:11">
      <c r="A249">
        <v>161.50800000000001</v>
      </c>
      <c r="B249" s="19">
        <v>56.044499999999999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0.87999999999999545</v>
      </c>
      <c r="G249" s="2">
        <f t="shared" si="23"/>
        <v>136.36363636363706</v>
      </c>
      <c r="I249">
        <f t="shared" si="24"/>
        <v>161.50800000000001</v>
      </c>
      <c r="J249" s="13">
        <f t="shared" si="20"/>
        <v>136.36363636363706</v>
      </c>
      <c r="K249">
        <f t="shared" si="25"/>
        <v>240</v>
      </c>
    </row>
    <row r="250" spans="1:11">
      <c r="A250">
        <v>162.38800000000001</v>
      </c>
      <c r="B250" s="19">
        <v>57.192700000000002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1.0300000000000011</v>
      </c>
      <c r="G250" s="2">
        <f t="shared" si="23"/>
        <v>116.5048543689319</v>
      </c>
      <c r="I250">
        <f t="shared" si="24"/>
        <v>162.38800000000001</v>
      </c>
      <c r="J250" s="13">
        <f t="shared" si="20"/>
        <v>116.5048543689319</v>
      </c>
      <c r="K250">
        <f t="shared" si="25"/>
        <v>241</v>
      </c>
    </row>
    <row r="251" spans="1:11">
      <c r="A251">
        <v>163.41800000000001</v>
      </c>
      <c r="B251" s="19">
        <v>59.07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1.4399999999999977</v>
      </c>
      <c r="G251" s="2">
        <f t="shared" si="23"/>
        <v>83.333333333333456</v>
      </c>
      <c r="I251">
        <f t="shared" si="24"/>
        <v>163.41800000000001</v>
      </c>
      <c r="J251" s="13">
        <f t="shared" si="20"/>
        <v>83.333333333333456</v>
      </c>
      <c r="K251">
        <f t="shared" si="25"/>
        <v>242</v>
      </c>
    </row>
    <row r="252" spans="1:11">
      <c r="A252">
        <v>164.858</v>
      </c>
      <c r="B252" s="19">
        <v>58.211300000000001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2.0799999999999841</v>
      </c>
      <c r="G252" s="2">
        <f t="shared" si="23"/>
        <v>115.38461538461627</v>
      </c>
      <c r="I252">
        <f t="shared" si="24"/>
        <v>164.858</v>
      </c>
      <c r="J252" s="13">
        <f t="shared" si="20"/>
        <v>115.38461538461627</v>
      </c>
      <c r="K252">
        <f t="shared" si="25"/>
        <v>243</v>
      </c>
    </row>
    <row r="253" spans="1:11">
      <c r="A253">
        <v>166.93799999999999</v>
      </c>
      <c r="B253" s="19">
        <v>58.428199999999997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0.92000000000001592</v>
      </c>
      <c r="G253" s="2">
        <f t="shared" si="23"/>
        <v>130.43478260869341</v>
      </c>
      <c r="I253">
        <f t="shared" si="24"/>
        <v>166.93799999999999</v>
      </c>
      <c r="J253" s="13">
        <f t="shared" si="20"/>
        <v>130.43478260869341</v>
      </c>
      <c r="K253">
        <f t="shared" si="25"/>
        <v>244</v>
      </c>
    </row>
    <row r="254" spans="1:11">
      <c r="A254">
        <v>167.858</v>
      </c>
      <c r="B254" s="19">
        <v>58.284300000000002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0.79999999999998295</v>
      </c>
      <c r="G254" s="2">
        <f t="shared" si="23"/>
        <v>150.00000000000318</v>
      </c>
      <c r="I254">
        <f t="shared" si="24"/>
        <v>167.858</v>
      </c>
      <c r="J254" s="13">
        <f t="shared" si="20"/>
        <v>150.00000000000318</v>
      </c>
      <c r="K254">
        <f t="shared" si="25"/>
        <v>245</v>
      </c>
    </row>
    <row r="255" spans="1:11">
      <c r="A255">
        <v>168.65799999999999</v>
      </c>
      <c r="B255" s="19">
        <v>57.433799999999998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1.0500000000000114</v>
      </c>
      <c r="G255" s="2">
        <f t="shared" si="23"/>
        <v>114.28571428571306</v>
      </c>
      <c r="I255">
        <f t="shared" si="24"/>
        <v>168.65799999999999</v>
      </c>
      <c r="J255" s="13">
        <f t="shared" si="20"/>
        <v>114.28571428571306</v>
      </c>
      <c r="K255">
        <f t="shared" si="25"/>
        <v>246</v>
      </c>
    </row>
    <row r="256" spans="1:11">
      <c r="A256">
        <v>169.708</v>
      </c>
      <c r="B256" s="19">
        <v>57.541400000000003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1.9099999999999966</v>
      </c>
      <c r="G256" s="2">
        <f t="shared" si="23"/>
        <v>125.65445026178031</v>
      </c>
      <c r="I256">
        <f t="shared" si="24"/>
        <v>169.708</v>
      </c>
      <c r="J256" s="13">
        <f t="shared" si="20"/>
        <v>125.65445026178031</v>
      </c>
      <c r="K256">
        <f t="shared" si="25"/>
        <v>247</v>
      </c>
    </row>
    <row r="257" spans="1:11">
      <c r="A257">
        <v>171.61799999999999</v>
      </c>
      <c r="B257" s="19">
        <v>60.117699999999999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0.92000000000001592</v>
      </c>
      <c r="G257" s="2">
        <f t="shared" si="23"/>
        <v>130.43478260869341</v>
      </c>
      <c r="I257">
        <f t="shared" si="24"/>
        <v>171.61799999999999</v>
      </c>
      <c r="J257" s="13">
        <f t="shared" si="20"/>
        <v>130.43478260869341</v>
      </c>
      <c r="K257">
        <f t="shared" si="25"/>
        <v>248</v>
      </c>
    </row>
    <row r="258" spans="1:11">
      <c r="A258">
        <v>172.53800000000001</v>
      </c>
      <c r="B258" s="19">
        <v>62.583100000000002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2.1399999999999864</v>
      </c>
      <c r="G258" s="2">
        <f t="shared" si="23"/>
        <v>112.14953271028109</v>
      </c>
      <c r="I258">
        <f t="shared" si="24"/>
        <v>172.53800000000001</v>
      </c>
      <c r="J258" s="13">
        <f t="shared" si="20"/>
        <v>112.14953271028109</v>
      </c>
      <c r="K258">
        <f t="shared" si="25"/>
        <v>249</v>
      </c>
    </row>
    <row r="259" spans="1:11">
      <c r="A259">
        <v>174.678</v>
      </c>
      <c r="B259" s="19">
        <v>62.648600000000002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0.97999999999998977</v>
      </c>
      <c r="G259" s="2">
        <f t="shared" si="23"/>
        <v>122.44897959183801</v>
      </c>
      <c r="I259">
        <f t="shared" si="24"/>
        <v>174.678</v>
      </c>
      <c r="J259" s="13">
        <f t="shared" si="20"/>
        <v>122.44897959183801</v>
      </c>
      <c r="K259">
        <f t="shared" si="25"/>
        <v>250</v>
      </c>
    </row>
    <row r="260" spans="1:11">
      <c r="A260">
        <v>175.65799999999999</v>
      </c>
      <c r="B260" s="19">
        <v>56.1721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1.0300000000000011</v>
      </c>
      <c r="G260" s="2">
        <f t="shared" si="23"/>
        <v>116.5048543689319</v>
      </c>
      <c r="I260">
        <f t="shared" si="24"/>
        <v>175.65799999999999</v>
      </c>
      <c r="J260" s="13">
        <f t="shared" si="20"/>
        <v>116.5048543689319</v>
      </c>
      <c r="K260">
        <f t="shared" si="25"/>
        <v>251</v>
      </c>
    </row>
    <row r="261" spans="1:11">
      <c r="A261">
        <v>176.68799999999999</v>
      </c>
      <c r="B261" s="19">
        <v>58.852899999999998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2.1200000000000045</v>
      </c>
      <c r="G261" s="2">
        <f t="shared" si="23"/>
        <v>113.20754716981108</v>
      </c>
      <c r="I261">
        <f t="shared" si="24"/>
        <v>176.68799999999999</v>
      </c>
      <c r="J261" s="13">
        <f t="shared" si="20"/>
        <v>113.20754716981108</v>
      </c>
      <c r="K261">
        <f t="shared" si="25"/>
        <v>252</v>
      </c>
    </row>
    <row r="262" spans="1:11">
      <c r="A262">
        <v>178.80799999999999</v>
      </c>
      <c r="B262" s="19">
        <v>62.472299999999997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1.3000000000000114</v>
      </c>
      <c r="G262" s="2">
        <f t="shared" si="23"/>
        <v>92.307692307691497</v>
      </c>
      <c r="I262">
        <f t="shared" si="24"/>
        <v>178.80799999999999</v>
      </c>
      <c r="J262" s="13">
        <f t="shared" si="20"/>
        <v>92.307692307691497</v>
      </c>
      <c r="K262">
        <f t="shared" si="25"/>
        <v>253</v>
      </c>
    </row>
    <row r="263" spans="1:11">
      <c r="A263">
        <v>180.108</v>
      </c>
      <c r="B263" s="19">
        <v>54.279699999999998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2.4019999999999868</v>
      </c>
      <c r="G263" s="2">
        <f t="shared" si="23"/>
        <v>99.916736053289483</v>
      </c>
      <c r="I263">
        <f t="shared" si="24"/>
        <v>180.108</v>
      </c>
      <c r="J263" s="13">
        <f t="shared" si="20"/>
        <v>99.916736053289483</v>
      </c>
      <c r="K263">
        <f t="shared" si="25"/>
        <v>254</v>
      </c>
    </row>
    <row r="264" spans="1:11">
      <c r="A264">
        <v>182.51</v>
      </c>
      <c r="B264" s="19">
        <v>50.607599999999998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1.4180000000000064</v>
      </c>
      <c r="G264" s="2">
        <f t="shared" si="23"/>
        <v>84.62623413258072</v>
      </c>
      <c r="I264">
        <f t="shared" si="24"/>
        <v>182.51</v>
      </c>
      <c r="J264" s="13">
        <f t="shared" si="20"/>
        <v>84.62623413258072</v>
      </c>
      <c r="K264">
        <f t="shared" si="25"/>
        <v>255</v>
      </c>
    </row>
    <row r="265" spans="1:11">
      <c r="A265">
        <v>183.928</v>
      </c>
      <c r="B265" s="19">
        <v>55.9636</v>
      </c>
      <c r="C265">
        <v>256</v>
      </c>
      <c r="D265" s="2">
        <f>Main!$B259</f>
        <v>393</v>
      </c>
      <c r="E265" s="2"/>
      <c r="G265" s="2">
        <f>$G264</f>
        <v>84.62623413258072</v>
      </c>
      <c r="I265">
        <f t="shared" si="24"/>
        <v>183.928</v>
      </c>
      <c r="J265" s="2">
        <f>$G265</f>
        <v>84.62623413258072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50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Ernst Breidenbach</v>
      </c>
      <c r="K4" s="1"/>
      <c r="L4" s="1"/>
      <c r="M4" s="1"/>
    </row>
    <row r="5" spans="1:13">
      <c r="A5" s="10" t="s">
        <v>126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127</v>
      </c>
      <c r="B6" s="1" t="s">
        <v>51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Signum SIG X99-00 (1999)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1.758</v>
      </c>
      <c r="B10" s="19">
        <v>61.750999999999998</v>
      </c>
      <c r="C10">
        <v>1</v>
      </c>
      <c r="D10" s="2">
        <f>Main!$B4</f>
        <v>1</v>
      </c>
      <c r="E10" s="2">
        <f>$D11-$D10</f>
        <v>3</v>
      </c>
      <c r="F10">
        <f>$A11-$A10</f>
        <v>1.3399999999999999</v>
      </c>
      <c r="G10" s="2">
        <f>$E10/$F10*60</f>
        <v>134.32835820895525</v>
      </c>
      <c r="I10">
        <f>$A10</f>
        <v>1.758</v>
      </c>
      <c r="J10" s="13">
        <f t="shared" ref="J10:J73" si="2">$G10</f>
        <v>134.32835820895525</v>
      </c>
      <c r="K10">
        <f>$C10</f>
        <v>1</v>
      </c>
    </row>
    <row r="11" spans="1:13">
      <c r="A11">
        <v>3.0979999999999999</v>
      </c>
      <c r="B11" s="19">
        <v>53.173000000000002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0.41000000000000014</v>
      </c>
      <c r="G11" s="2">
        <f t="shared" ref="G11:G74" si="5">$E11/$F11*60</f>
        <v>146.34146341463409</v>
      </c>
      <c r="I11">
        <f t="shared" ref="I11:I74" si="6">$A11</f>
        <v>3.0979999999999999</v>
      </c>
      <c r="J11" s="13">
        <f t="shared" si="2"/>
        <v>146.34146341463409</v>
      </c>
      <c r="K11">
        <f t="shared" ref="K11:K74" si="7">$C11</f>
        <v>2</v>
      </c>
    </row>
    <row r="12" spans="1:13">
      <c r="A12">
        <v>3.508</v>
      </c>
      <c r="B12" s="19">
        <v>56.735500000000002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0.54999999999999982</v>
      </c>
      <c r="G12" s="2">
        <f t="shared" si="5"/>
        <v>109.09090909090912</v>
      </c>
      <c r="I12">
        <f t="shared" si="6"/>
        <v>3.508</v>
      </c>
      <c r="J12" s="13">
        <f t="shared" si="2"/>
        <v>109.09090909090912</v>
      </c>
      <c r="K12">
        <f t="shared" si="7"/>
        <v>3</v>
      </c>
    </row>
    <row r="13" spans="1:13">
      <c r="A13">
        <v>4.0579999999999998</v>
      </c>
      <c r="B13" s="19">
        <v>63.723500000000001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2.5099999999999998</v>
      </c>
      <c r="G13" s="2">
        <f t="shared" si="5"/>
        <v>119.52191235059762</v>
      </c>
      <c r="I13">
        <f t="shared" si="6"/>
        <v>4.0579999999999998</v>
      </c>
      <c r="J13" s="13">
        <f t="shared" si="2"/>
        <v>119.52191235059762</v>
      </c>
      <c r="K13">
        <f t="shared" si="7"/>
        <v>4</v>
      </c>
    </row>
    <row r="14" spans="1:13">
      <c r="A14">
        <v>6.5679999999999996</v>
      </c>
      <c r="B14" s="19">
        <v>62.130600000000001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0.37000000000000011</v>
      </c>
      <c r="G14" s="2">
        <f t="shared" si="5"/>
        <v>162.1621621621621</v>
      </c>
      <c r="I14">
        <f t="shared" si="6"/>
        <v>6.5679999999999996</v>
      </c>
      <c r="J14" s="13">
        <f t="shared" si="2"/>
        <v>162.1621621621621</v>
      </c>
      <c r="K14">
        <f t="shared" si="7"/>
        <v>5</v>
      </c>
    </row>
    <row r="15" spans="1:13">
      <c r="A15">
        <v>6.9379999999999997</v>
      </c>
      <c r="B15" s="19">
        <v>65.346800000000002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0.35000000000000053</v>
      </c>
      <c r="G15" s="2">
        <f t="shared" si="5"/>
        <v>171.42857142857116</v>
      </c>
      <c r="I15">
        <f t="shared" si="6"/>
        <v>6.9379999999999997</v>
      </c>
      <c r="J15" s="13">
        <f t="shared" si="2"/>
        <v>171.42857142857116</v>
      </c>
      <c r="K15">
        <f t="shared" si="7"/>
        <v>6</v>
      </c>
    </row>
    <row r="16" spans="1:13">
      <c r="A16">
        <v>7.2880000000000003</v>
      </c>
      <c r="B16" s="19">
        <v>72.518600000000006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0.50999999999999979</v>
      </c>
      <c r="G16" s="2">
        <f t="shared" si="5"/>
        <v>117.64705882352946</v>
      </c>
      <c r="I16">
        <f t="shared" si="6"/>
        <v>7.2880000000000003</v>
      </c>
      <c r="J16" s="13">
        <f t="shared" si="2"/>
        <v>117.64705882352946</v>
      </c>
      <c r="K16">
        <f t="shared" si="7"/>
        <v>7</v>
      </c>
    </row>
    <row r="17" spans="1:11">
      <c r="A17">
        <v>7.798</v>
      </c>
      <c r="B17" s="19">
        <v>67.837100000000007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0.90000000000000036</v>
      </c>
      <c r="G17" s="2">
        <f t="shared" si="5"/>
        <v>133.33333333333329</v>
      </c>
      <c r="I17">
        <f t="shared" si="6"/>
        <v>7.798</v>
      </c>
      <c r="J17" s="13">
        <f t="shared" si="2"/>
        <v>133.33333333333329</v>
      </c>
      <c r="K17">
        <f t="shared" si="7"/>
        <v>8</v>
      </c>
    </row>
    <row r="18" spans="1:11">
      <c r="A18">
        <v>8.6980000000000004</v>
      </c>
      <c r="B18" s="19">
        <v>64.109700000000004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2.129999999999999</v>
      </c>
      <c r="G18" s="2">
        <f t="shared" si="5"/>
        <v>140.84507042253529</v>
      </c>
      <c r="I18">
        <f t="shared" si="6"/>
        <v>8.6980000000000004</v>
      </c>
      <c r="J18" s="13">
        <f t="shared" si="2"/>
        <v>140.84507042253529</v>
      </c>
      <c r="K18">
        <f t="shared" si="7"/>
        <v>9</v>
      </c>
    </row>
    <row r="19" spans="1:11">
      <c r="A19">
        <v>10.827999999999999</v>
      </c>
      <c r="B19" s="19">
        <v>59.891100000000002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0.91000000000000014</v>
      </c>
      <c r="G19" s="2">
        <f t="shared" si="5"/>
        <v>131.86813186813185</v>
      </c>
      <c r="I19">
        <f t="shared" si="6"/>
        <v>10.827999999999999</v>
      </c>
      <c r="J19" s="13">
        <f t="shared" si="2"/>
        <v>131.86813186813185</v>
      </c>
      <c r="K19">
        <f t="shared" si="7"/>
        <v>10</v>
      </c>
    </row>
    <row r="20" spans="1:11">
      <c r="A20">
        <v>11.738</v>
      </c>
      <c r="B20" s="19">
        <v>53.358899999999998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0.5</v>
      </c>
      <c r="G20" s="2">
        <f t="shared" si="5"/>
        <v>120</v>
      </c>
      <c r="I20">
        <f t="shared" si="6"/>
        <v>11.738</v>
      </c>
      <c r="J20" s="13">
        <f t="shared" si="2"/>
        <v>120</v>
      </c>
      <c r="K20">
        <f t="shared" si="7"/>
        <v>11</v>
      </c>
    </row>
    <row r="21" spans="1:11">
      <c r="A21">
        <v>12.238</v>
      </c>
      <c r="B21" s="19">
        <v>54.039400000000001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1.1300000000000008</v>
      </c>
      <c r="G21" s="2">
        <f t="shared" si="5"/>
        <v>159.29203539822998</v>
      </c>
      <c r="I21">
        <f t="shared" si="6"/>
        <v>12.238</v>
      </c>
      <c r="J21" s="13">
        <f t="shared" si="2"/>
        <v>159.29203539822998</v>
      </c>
      <c r="K21">
        <f t="shared" si="7"/>
        <v>12</v>
      </c>
    </row>
    <row r="22" spans="1:11">
      <c r="A22">
        <v>13.368</v>
      </c>
      <c r="B22" s="19">
        <v>66.928200000000004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0.94999999999999929</v>
      </c>
      <c r="G22" s="2">
        <f t="shared" si="5"/>
        <v>189.47368421052644</v>
      </c>
      <c r="I22">
        <f t="shared" si="6"/>
        <v>13.368</v>
      </c>
      <c r="J22" s="13">
        <f t="shared" si="2"/>
        <v>189.47368421052644</v>
      </c>
      <c r="K22">
        <f t="shared" si="7"/>
        <v>13</v>
      </c>
    </row>
    <row r="23" spans="1:11">
      <c r="A23">
        <v>14.318</v>
      </c>
      <c r="B23" s="19">
        <v>68.318399999999997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0.38000000000000078</v>
      </c>
      <c r="G23" s="2">
        <f t="shared" si="5"/>
        <v>157.89473684210492</v>
      </c>
      <c r="I23">
        <f t="shared" si="6"/>
        <v>14.318</v>
      </c>
      <c r="J23" s="13">
        <f t="shared" si="2"/>
        <v>157.89473684210492</v>
      </c>
      <c r="K23">
        <f t="shared" si="7"/>
        <v>14</v>
      </c>
    </row>
    <row r="24" spans="1:11">
      <c r="A24">
        <v>14.698</v>
      </c>
      <c r="B24" s="19">
        <v>71.852199999999996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0.45999999999999908</v>
      </c>
      <c r="G24" s="2">
        <f t="shared" si="5"/>
        <v>130.43478260869591</v>
      </c>
      <c r="I24">
        <f t="shared" si="6"/>
        <v>14.698</v>
      </c>
      <c r="J24" s="13">
        <f t="shared" si="2"/>
        <v>130.43478260869591</v>
      </c>
      <c r="K24">
        <f t="shared" si="7"/>
        <v>15</v>
      </c>
    </row>
    <row r="25" spans="1:11">
      <c r="A25">
        <v>15.157999999999999</v>
      </c>
      <c r="B25" s="19">
        <v>71.577399999999997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1.67</v>
      </c>
      <c r="G25" s="2">
        <f t="shared" si="5"/>
        <v>179.64071856287427</v>
      </c>
      <c r="I25">
        <f t="shared" si="6"/>
        <v>15.157999999999999</v>
      </c>
      <c r="J25" s="13">
        <f t="shared" si="2"/>
        <v>179.64071856287427</v>
      </c>
      <c r="K25">
        <f t="shared" si="7"/>
        <v>16</v>
      </c>
    </row>
    <row r="26" spans="1:11">
      <c r="A26">
        <v>16.827999999999999</v>
      </c>
      <c r="B26" s="19">
        <v>65.692700000000002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0.35999999999999943</v>
      </c>
      <c r="G26" s="2">
        <f t="shared" si="5"/>
        <v>166.66666666666691</v>
      </c>
      <c r="I26">
        <f t="shared" si="6"/>
        <v>16.827999999999999</v>
      </c>
      <c r="J26" s="13">
        <f t="shared" si="2"/>
        <v>166.66666666666691</v>
      </c>
      <c r="K26">
        <f t="shared" si="7"/>
        <v>17</v>
      </c>
    </row>
    <row r="27" spans="1:11">
      <c r="A27">
        <v>17.187999999999999</v>
      </c>
      <c r="B27" s="19">
        <v>71.199799999999996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0.39000000000000057</v>
      </c>
      <c r="G27" s="2">
        <f t="shared" si="5"/>
        <v>153.84615384615361</v>
      </c>
      <c r="I27">
        <f t="shared" si="6"/>
        <v>17.187999999999999</v>
      </c>
      <c r="J27" s="13">
        <f t="shared" si="2"/>
        <v>153.84615384615361</v>
      </c>
      <c r="K27">
        <f t="shared" si="7"/>
        <v>18</v>
      </c>
    </row>
    <row r="28" spans="1:11">
      <c r="A28">
        <v>17.577999999999999</v>
      </c>
      <c r="B28" s="19">
        <v>70.935500000000005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0.46000000000000085</v>
      </c>
      <c r="G28" s="2">
        <f t="shared" si="5"/>
        <v>130.4347826086954</v>
      </c>
      <c r="I28">
        <f t="shared" si="6"/>
        <v>17.577999999999999</v>
      </c>
      <c r="J28" s="13">
        <f t="shared" si="2"/>
        <v>130.4347826086954</v>
      </c>
      <c r="K28">
        <f t="shared" si="7"/>
        <v>19</v>
      </c>
    </row>
    <row r="29" spans="1:11">
      <c r="A29">
        <v>18.038</v>
      </c>
      <c r="B29" s="19">
        <v>77.817400000000006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0.94000000000000128</v>
      </c>
      <c r="G29" s="2">
        <f t="shared" si="5"/>
        <v>127.65957446808494</v>
      </c>
      <c r="I29">
        <f t="shared" si="6"/>
        <v>18.038</v>
      </c>
      <c r="J29" s="13">
        <f t="shared" si="2"/>
        <v>127.65957446808494</v>
      </c>
      <c r="K29">
        <f t="shared" si="7"/>
        <v>20</v>
      </c>
    </row>
    <row r="30" spans="1:11">
      <c r="A30">
        <v>18.978000000000002</v>
      </c>
      <c r="B30" s="19">
        <v>67.303799999999995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2.0499999999999972</v>
      </c>
      <c r="G30" s="2">
        <f t="shared" si="5"/>
        <v>146.34146341463435</v>
      </c>
      <c r="I30">
        <f t="shared" si="6"/>
        <v>18.978000000000002</v>
      </c>
      <c r="J30" s="13">
        <f t="shared" si="2"/>
        <v>146.34146341463435</v>
      </c>
      <c r="K30">
        <f t="shared" si="7"/>
        <v>21</v>
      </c>
    </row>
    <row r="31" spans="1:11">
      <c r="A31">
        <v>21.027999999999999</v>
      </c>
      <c r="B31" s="19">
        <v>60.782499999999999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0.97000000000000242</v>
      </c>
      <c r="G31" s="2">
        <f t="shared" si="5"/>
        <v>123.71134020618526</v>
      </c>
      <c r="I31">
        <f t="shared" si="6"/>
        <v>21.027999999999999</v>
      </c>
      <c r="J31" s="13">
        <f t="shared" si="2"/>
        <v>123.71134020618526</v>
      </c>
      <c r="K31">
        <f t="shared" si="7"/>
        <v>22</v>
      </c>
    </row>
    <row r="32" spans="1:11">
      <c r="A32">
        <v>21.998000000000001</v>
      </c>
      <c r="B32" s="19">
        <v>51.604199999999999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0.48000000000000043</v>
      </c>
      <c r="G32" s="2">
        <f t="shared" si="5"/>
        <v>124.9999999999999</v>
      </c>
      <c r="I32">
        <f t="shared" si="6"/>
        <v>21.998000000000001</v>
      </c>
      <c r="J32" s="13">
        <f t="shared" si="2"/>
        <v>124.9999999999999</v>
      </c>
      <c r="K32">
        <f t="shared" si="7"/>
        <v>23</v>
      </c>
    </row>
    <row r="33" spans="1:11">
      <c r="A33">
        <v>22.478000000000002</v>
      </c>
      <c r="B33" s="19">
        <v>46.580300000000001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1.1199999999999974</v>
      </c>
      <c r="G33" s="2">
        <f t="shared" si="5"/>
        <v>107.14285714285739</v>
      </c>
      <c r="I33">
        <f t="shared" si="6"/>
        <v>22.478000000000002</v>
      </c>
      <c r="J33" s="13">
        <f t="shared" si="2"/>
        <v>107.14285714285739</v>
      </c>
      <c r="K33">
        <f t="shared" si="7"/>
        <v>24</v>
      </c>
    </row>
    <row r="34" spans="1:11">
      <c r="A34">
        <v>23.597999999999999</v>
      </c>
      <c r="B34" s="19">
        <v>68.922799999999995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0.33999999999999986</v>
      </c>
      <c r="G34" s="2">
        <f t="shared" si="5"/>
        <v>176.47058823529417</v>
      </c>
      <c r="I34">
        <f t="shared" si="6"/>
        <v>23.597999999999999</v>
      </c>
      <c r="J34" s="13">
        <f t="shared" si="2"/>
        <v>176.47058823529417</v>
      </c>
      <c r="K34">
        <f t="shared" si="7"/>
        <v>25</v>
      </c>
    </row>
    <row r="35" spans="1:11">
      <c r="A35">
        <v>23.937999999999999</v>
      </c>
      <c r="B35" s="19">
        <v>69.921400000000006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0.33999999999999986</v>
      </c>
      <c r="G35" s="2">
        <f t="shared" si="5"/>
        <v>176.47058823529417</v>
      </c>
      <c r="I35">
        <f t="shared" si="6"/>
        <v>23.937999999999999</v>
      </c>
      <c r="J35" s="13">
        <f t="shared" si="2"/>
        <v>176.47058823529417</v>
      </c>
      <c r="K35">
        <f t="shared" si="7"/>
        <v>26</v>
      </c>
    </row>
    <row r="36" spans="1:11">
      <c r="A36">
        <v>24.277999999999999</v>
      </c>
      <c r="B36" s="19">
        <v>71.252700000000004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0.48000000000000043</v>
      </c>
      <c r="G36" s="2">
        <f t="shared" si="5"/>
        <v>124.9999999999999</v>
      </c>
      <c r="I36">
        <f t="shared" si="6"/>
        <v>24.277999999999999</v>
      </c>
      <c r="J36" s="13">
        <f t="shared" si="2"/>
        <v>124.9999999999999</v>
      </c>
      <c r="K36">
        <f t="shared" si="7"/>
        <v>27</v>
      </c>
    </row>
    <row r="37" spans="1:11">
      <c r="A37">
        <v>24.757999999999999</v>
      </c>
      <c r="B37" s="19">
        <v>74.315299999999993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0.74000000000000199</v>
      </c>
      <c r="G37" s="2">
        <f t="shared" si="5"/>
        <v>162.16216216216174</v>
      </c>
      <c r="I37">
        <f t="shared" si="6"/>
        <v>24.757999999999999</v>
      </c>
      <c r="J37" s="13">
        <f t="shared" si="2"/>
        <v>162.16216216216174</v>
      </c>
      <c r="K37">
        <f t="shared" si="7"/>
        <v>28</v>
      </c>
    </row>
    <row r="38" spans="1:11">
      <c r="A38">
        <v>25.498000000000001</v>
      </c>
      <c r="B38" s="19">
        <v>72.504000000000005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0.60999999999999943</v>
      </c>
      <c r="G38" s="2">
        <f t="shared" si="5"/>
        <v>98.360655737705017</v>
      </c>
      <c r="I38">
        <f t="shared" si="6"/>
        <v>25.498000000000001</v>
      </c>
      <c r="J38" s="13">
        <f t="shared" si="2"/>
        <v>98.360655737705017</v>
      </c>
      <c r="K38">
        <f t="shared" si="7"/>
        <v>29</v>
      </c>
    </row>
    <row r="39" spans="1:11">
      <c r="A39">
        <v>26.108000000000001</v>
      </c>
      <c r="B39" s="19">
        <v>71.741500000000002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0.93999999999999773</v>
      </c>
      <c r="G39" s="2">
        <f t="shared" si="5"/>
        <v>127.65957446808542</v>
      </c>
      <c r="I39">
        <f t="shared" si="6"/>
        <v>26.108000000000001</v>
      </c>
      <c r="J39" s="13">
        <f t="shared" si="2"/>
        <v>127.65957446808542</v>
      </c>
      <c r="K39">
        <f t="shared" si="7"/>
        <v>30</v>
      </c>
    </row>
    <row r="40" spans="1:11">
      <c r="A40">
        <v>27.047999999999998</v>
      </c>
      <c r="B40" s="19">
        <v>63.469799999999999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0.65000000000000213</v>
      </c>
      <c r="G40" s="2">
        <f t="shared" si="5"/>
        <v>92.307692307692008</v>
      </c>
      <c r="I40">
        <f t="shared" si="6"/>
        <v>27.047999999999998</v>
      </c>
      <c r="J40" s="13">
        <f t="shared" si="2"/>
        <v>92.307692307692008</v>
      </c>
      <c r="K40">
        <f t="shared" si="7"/>
        <v>31</v>
      </c>
    </row>
    <row r="41" spans="1:11">
      <c r="A41">
        <v>27.698</v>
      </c>
      <c r="B41" s="19">
        <v>58.375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1.0199999999999996</v>
      </c>
      <c r="G41" s="2">
        <f t="shared" si="5"/>
        <v>117.64705882352946</v>
      </c>
      <c r="I41">
        <f t="shared" si="6"/>
        <v>27.698</v>
      </c>
      <c r="J41" s="13">
        <f t="shared" si="2"/>
        <v>117.64705882352946</v>
      </c>
      <c r="K41">
        <f t="shared" si="7"/>
        <v>32</v>
      </c>
    </row>
    <row r="42" spans="1:11">
      <c r="A42">
        <v>28.718</v>
      </c>
      <c r="B42" s="19">
        <v>56.397799999999997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0.75</v>
      </c>
      <c r="G42" s="2">
        <f t="shared" si="5"/>
        <v>80</v>
      </c>
      <c r="I42">
        <f t="shared" si="6"/>
        <v>28.718</v>
      </c>
      <c r="J42" s="13">
        <f t="shared" si="2"/>
        <v>80</v>
      </c>
      <c r="K42">
        <f t="shared" si="7"/>
        <v>33</v>
      </c>
    </row>
    <row r="43" spans="1:11">
      <c r="A43">
        <v>29.468</v>
      </c>
      <c r="B43" s="19">
        <v>51.117199999999997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1.6099999999999994</v>
      </c>
      <c r="G43" s="2">
        <f t="shared" si="5"/>
        <v>74.534161490683246</v>
      </c>
      <c r="I43">
        <f t="shared" si="6"/>
        <v>29.468</v>
      </c>
      <c r="J43" s="13">
        <f t="shared" si="2"/>
        <v>74.534161490683246</v>
      </c>
      <c r="K43">
        <f t="shared" si="7"/>
        <v>34</v>
      </c>
    </row>
    <row r="44" spans="1:11">
      <c r="A44">
        <v>31.077999999999999</v>
      </c>
      <c r="B44" s="19">
        <v>54.826900000000002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2.2500000000000036</v>
      </c>
      <c r="G44" s="2">
        <f t="shared" si="5"/>
        <v>79.999999999999872</v>
      </c>
      <c r="I44">
        <f t="shared" si="6"/>
        <v>31.077999999999999</v>
      </c>
      <c r="J44" s="13">
        <f t="shared" si="2"/>
        <v>79.999999999999872</v>
      </c>
      <c r="K44">
        <f t="shared" si="7"/>
        <v>35</v>
      </c>
    </row>
    <row r="45" spans="1:11">
      <c r="A45">
        <v>33.328000000000003</v>
      </c>
      <c r="B45" s="19">
        <v>48.057000000000002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0.36999999999999744</v>
      </c>
      <c r="G45" s="2">
        <f t="shared" si="5"/>
        <v>162.16216216216327</v>
      </c>
      <c r="I45">
        <f t="shared" si="6"/>
        <v>33.328000000000003</v>
      </c>
      <c r="J45" s="13">
        <f t="shared" si="2"/>
        <v>162.16216216216327</v>
      </c>
      <c r="K45">
        <f t="shared" si="7"/>
        <v>36</v>
      </c>
    </row>
    <row r="46" spans="1:11">
      <c r="A46">
        <v>33.698</v>
      </c>
      <c r="B46" s="19">
        <v>57.209299999999999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0.36999999999999744</v>
      </c>
      <c r="G46" s="2">
        <f t="shared" si="5"/>
        <v>162.16216216216327</v>
      </c>
      <c r="I46">
        <f t="shared" si="6"/>
        <v>33.698</v>
      </c>
      <c r="J46" s="13">
        <f t="shared" si="2"/>
        <v>162.16216216216327</v>
      </c>
      <c r="K46">
        <f t="shared" si="7"/>
        <v>37</v>
      </c>
    </row>
    <row r="47" spans="1:11">
      <c r="A47">
        <v>34.067999999999998</v>
      </c>
      <c r="B47" s="19">
        <v>58.380099999999999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0.39000000000000057</v>
      </c>
      <c r="G47" s="2">
        <f t="shared" si="5"/>
        <v>153.84615384615361</v>
      </c>
      <c r="I47">
        <f t="shared" si="6"/>
        <v>34.067999999999998</v>
      </c>
      <c r="J47" s="13">
        <f t="shared" si="2"/>
        <v>153.84615384615361</v>
      </c>
      <c r="K47">
        <f t="shared" si="7"/>
        <v>38</v>
      </c>
    </row>
    <row r="48" spans="1:11">
      <c r="A48">
        <v>34.457999999999998</v>
      </c>
      <c r="B48" s="19">
        <v>60.155700000000003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0.66000000000000369</v>
      </c>
      <c r="G48" s="2">
        <f t="shared" si="5"/>
        <v>181.81818181818079</v>
      </c>
      <c r="I48">
        <f t="shared" si="6"/>
        <v>34.457999999999998</v>
      </c>
      <c r="J48" s="13">
        <f t="shared" si="2"/>
        <v>181.81818181818079</v>
      </c>
      <c r="K48">
        <f t="shared" si="7"/>
        <v>39</v>
      </c>
    </row>
    <row r="49" spans="1:11">
      <c r="A49">
        <v>35.118000000000002</v>
      </c>
      <c r="B49" s="19">
        <v>50.5212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0.44999999999999574</v>
      </c>
      <c r="G49" s="2">
        <f t="shared" si="5"/>
        <v>133.33333333333459</v>
      </c>
      <c r="I49">
        <f t="shared" si="6"/>
        <v>35.118000000000002</v>
      </c>
      <c r="J49" s="13">
        <f t="shared" si="2"/>
        <v>133.33333333333459</v>
      </c>
      <c r="K49">
        <f t="shared" si="7"/>
        <v>40</v>
      </c>
    </row>
    <row r="50" spans="1:11">
      <c r="A50">
        <v>35.567999999999998</v>
      </c>
      <c r="B50" s="19">
        <v>63.994799999999998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0.38000000000000256</v>
      </c>
      <c r="G50" s="2">
        <f t="shared" si="5"/>
        <v>157.89473684210421</v>
      </c>
      <c r="I50">
        <f t="shared" si="6"/>
        <v>35.567999999999998</v>
      </c>
      <c r="J50" s="13">
        <f t="shared" si="2"/>
        <v>157.89473684210421</v>
      </c>
      <c r="K50">
        <f t="shared" si="7"/>
        <v>41</v>
      </c>
    </row>
    <row r="51" spans="1:11">
      <c r="A51">
        <v>35.948</v>
      </c>
      <c r="B51" s="19">
        <v>57.927999999999997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0.38000000000000256</v>
      </c>
      <c r="G51" s="2">
        <f t="shared" si="5"/>
        <v>157.89473684210421</v>
      </c>
      <c r="I51">
        <f t="shared" si="6"/>
        <v>35.948</v>
      </c>
      <c r="J51" s="13">
        <f t="shared" si="2"/>
        <v>157.89473684210421</v>
      </c>
      <c r="K51">
        <f t="shared" si="7"/>
        <v>42</v>
      </c>
    </row>
    <row r="52" spans="1:11">
      <c r="A52">
        <v>36.328000000000003</v>
      </c>
      <c r="B52" s="19">
        <v>62.137099999999997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0.45999999999999375</v>
      </c>
      <c r="G52" s="2">
        <f t="shared" si="5"/>
        <v>130.43478260869742</v>
      </c>
      <c r="I52">
        <f t="shared" si="6"/>
        <v>36.328000000000003</v>
      </c>
      <c r="J52" s="13">
        <f t="shared" si="2"/>
        <v>130.43478260869742</v>
      </c>
      <c r="K52">
        <f t="shared" si="7"/>
        <v>43</v>
      </c>
    </row>
    <row r="53" spans="1:11">
      <c r="A53">
        <v>36.787999999999997</v>
      </c>
      <c r="B53" s="19">
        <v>58.543199999999999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1.0600000000000023</v>
      </c>
      <c r="G53" s="2">
        <f t="shared" si="5"/>
        <v>169.81132075471663</v>
      </c>
      <c r="I53">
        <f t="shared" si="6"/>
        <v>36.787999999999997</v>
      </c>
      <c r="J53" s="13">
        <f t="shared" si="2"/>
        <v>169.81132075471663</v>
      </c>
      <c r="K53">
        <f t="shared" si="7"/>
        <v>44</v>
      </c>
    </row>
    <row r="54" spans="1:11">
      <c r="A54">
        <v>37.847999999999999</v>
      </c>
      <c r="B54" s="19">
        <v>66.396699999999996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0.60000000000000142</v>
      </c>
      <c r="G54" s="2">
        <f t="shared" si="5"/>
        <v>199.99999999999952</v>
      </c>
      <c r="I54">
        <f t="shared" si="6"/>
        <v>37.847999999999999</v>
      </c>
      <c r="J54" s="13">
        <f t="shared" si="2"/>
        <v>199.99999999999952</v>
      </c>
      <c r="K54">
        <f t="shared" si="7"/>
        <v>45</v>
      </c>
    </row>
    <row r="55" spans="1:11">
      <c r="A55">
        <v>38.448</v>
      </c>
      <c r="B55" s="19">
        <v>76.346100000000007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0.45000000000000284</v>
      </c>
      <c r="G55" s="2">
        <f t="shared" si="5"/>
        <v>133.33333333333249</v>
      </c>
      <c r="I55">
        <f t="shared" si="6"/>
        <v>38.448</v>
      </c>
      <c r="J55" s="13">
        <f t="shared" si="2"/>
        <v>133.33333333333249</v>
      </c>
      <c r="K55">
        <f t="shared" si="7"/>
        <v>46</v>
      </c>
    </row>
    <row r="56" spans="1:11">
      <c r="A56">
        <v>38.898000000000003</v>
      </c>
      <c r="B56" s="19">
        <v>75.575299999999999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0.84999999999999432</v>
      </c>
      <c r="G56" s="2">
        <f t="shared" si="5"/>
        <v>141.17647058823624</v>
      </c>
      <c r="I56">
        <f t="shared" si="6"/>
        <v>38.898000000000003</v>
      </c>
      <c r="J56" s="13">
        <f t="shared" si="2"/>
        <v>141.17647058823624</v>
      </c>
      <c r="K56">
        <f t="shared" si="7"/>
        <v>47</v>
      </c>
    </row>
    <row r="57" spans="1:11">
      <c r="A57">
        <v>39.747999999999998</v>
      </c>
      <c r="B57" s="19">
        <v>65.102199999999996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0.75</v>
      </c>
      <c r="G57" s="2">
        <f t="shared" si="5"/>
        <v>160</v>
      </c>
      <c r="I57">
        <f t="shared" si="6"/>
        <v>39.747999999999998</v>
      </c>
      <c r="J57" s="13">
        <f t="shared" si="2"/>
        <v>160</v>
      </c>
      <c r="K57">
        <f t="shared" si="7"/>
        <v>48</v>
      </c>
    </row>
    <row r="58" spans="1:11">
      <c r="A58">
        <v>40.497999999999998</v>
      </c>
      <c r="B58" s="19">
        <v>70.202799999999996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0.37000000000000455</v>
      </c>
      <c r="G58" s="2">
        <f t="shared" si="5"/>
        <v>162.16216216216017</v>
      </c>
      <c r="I58">
        <f t="shared" si="6"/>
        <v>40.497999999999998</v>
      </c>
      <c r="J58" s="13">
        <f t="shared" si="2"/>
        <v>162.16216216216017</v>
      </c>
      <c r="K58">
        <f t="shared" si="7"/>
        <v>49</v>
      </c>
    </row>
    <row r="59" spans="1:11">
      <c r="A59">
        <v>40.868000000000002</v>
      </c>
      <c r="B59" s="19">
        <v>71.513099999999994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0.57999999999999829</v>
      </c>
      <c r="G59" s="2">
        <f t="shared" si="5"/>
        <v>206.89655172413853</v>
      </c>
      <c r="I59">
        <f t="shared" si="6"/>
        <v>40.868000000000002</v>
      </c>
      <c r="J59" s="13">
        <f t="shared" si="2"/>
        <v>206.89655172413853</v>
      </c>
      <c r="K59">
        <f t="shared" si="7"/>
        <v>50</v>
      </c>
    </row>
    <row r="60" spans="1:11">
      <c r="A60">
        <v>41.448</v>
      </c>
      <c r="B60" s="19">
        <v>64.179500000000004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0.36999999999999744</v>
      </c>
      <c r="G60" s="2">
        <f t="shared" si="5"/>
        <v>162.16216216216327</v>
      </c>
      <c r="I60">
        <f t="shared" si="6"/>
        <v>41.448</v>
      </c>
      <c r="J60" s="13">
        <f t="shared" si="2"/>
        <v>162.16216216216327</v>
      </c>
      <c r="K60">
        <f t="shared" si="7"/>
        <v>51</v>
      </c>
    </row>
    <row r="61" spans="1:11">
      <c r="A61">
        <v>41.817999999999998</v>
      </c>
      <c r="B61" s="19">
        <v>70.296099999999996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0.35000000000000142</v>
      </c>
      <c r="G61" s="2">
        <f t="shared" si="5"/>
        <v>171.42857142857073</v>
      </c>
      <c r="I61">
        <f t="shared" si="6"/>
        <v>41.817999999999998</v>
      </c>
      <c r="J61" s="13">
        <f t="shared" si="2"/>
        <v>171.42857142857073</v>
      </c>
      <c r="K61">
        <f t="shared" si="7"/>
        <v>52</v>
      </c>
    </row>
    <row r="62" spans="1:11">
      <c r="A62">
        <v>42.167999999999999</v>
      </c>
      <c r="B62" s="19">
        <v>74.550799999999995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0.64999999999999858</v>
      </c>
      <c r="G62" s="2">
        <f t="shared" si="5"/>
        <v>184.61538461538504</v>
      </c>
      <c r="I62">
        <f t="shared" si="6"/>
        <v>42.167999999999999</v>
      </c>
      <c r="J62" s="13">
        <f t="shared" si="2"/>
        <v>184.61538461538504</v>
      </c>
      <c r="K62">
        <f t="shared" si="7"/>
        <v>53</v>
      </c>
    </row>
    <row r="63" spans="1:11">
      <c r="A63">
        <v>42.817999999999998</v>
      </c>
      <c r="B63" s="19">
        <v>67.931100000000001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0.55000000000000426</v>
      </c>
      <c r="G63" s="2">
        <f t="shared" si="5"/>
        <v>218.18181818181648</v>
      </c>
      <c r="I63">
        <f t="shared" si="6"/>
        <v>42.817999999999998</v>
      </c>
      <c r="J63" s="13">
        <f t="shared" si="2"/>
        <v>218.18181818181648</v>
      </c>
      <c r="K63">
        <f t="shared" si="7"/>
        <v>54</v>
      </c>
    </row>
    <row r="64" spans="1:11">
      <c r="A64">
        <v>43.368000000000002</v>
      </c>
      <c r="B64" s="19">
        <v>75.296300000000002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0.47999999999999687</v>
      </c>
      <c r="G64" s="2">
        <f t="shared" si="5"/>
        <v>125.00000000000081</v>
      </c>
      <c r="I64">
        <f t="shared" si="6"/>
        <v>43.368000000000002</v>
      </c>
      <c r="J64" s="13">
        <f t="shared" si="2"/>
        <v>125.00000000000081</v>
      </c>
      <c r="K64">
        <f t="shared" si="7"/>
        <v>55</v>
      </c>
    </row>
    <row r="65" spans="1:11">
      <c r="A65">
        <v>43.847999999999999</v>
      </c>
      <c r="B65" s="19">
        <v>70.478800000000007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0.82000000000000028</v>
      </c>
      <c r="G65" s="2">
        <f t="shared" si="5"/>
        <v>146.34146341463409</v>
      </c>
      <c r="I65">
        <f t="shared" si="6"/>
        <v>43.847999999999999</v>
      </c>
      <c r="J65" s="13">
        <f t="shared" si="2"/>
        <v>146.34146341463409</v>
      </c>
      <c r="K65">
        <f t="shared" si="7"/>
        <v>56</v>
      </c>
    </row>
    <row r="66" spans="1:11">
      <c r="A66">
        <v>44.667999999999999</v>
      </c>
      <c r="B66" s="19">
        <v>62.511499999999998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0.66000000000000369</v>
      </c>
      <c r="G66" s="2">
        <f t="shared" si="5"/>
        <v>181.81818181818079</v>
      </c>
      <c r="I66">
        <f t="shared" si="6"/>
        <v>44.667999999999999</v>
      </c>
      <c r="J66" s="13">
        <f t="shared" si="2"/>
        <v>181.81818181818079</v>
      </c>
      <c r="K66">
        <f t="shared" si="7"/>
        <v>57</v>
      </c>
    </row>
    <row r="67" spans="1:11">
      <c r="A67">
        <v>45.328000000000003</v>
      </c>
      <c r="B67" s="19">
        <v>66.745000000000005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0.36999999999999744</v>
      </c>
      <c r="G67" s="2">
        <f t="shared" si="5"/>
        <v>162.16216216216327</v>
      </c>
      <c r="I67">
        <f t="shared" si="6"/>
        <v>45.328000000000003</v>
      </c>
      <c r="J67" s="13">
        <f t="shared" si="2"/>
        <v>162.16216216216327</v>
      </c>
      <c r="K67">
        <f t="shared" si="7"/>
        <v>58</v>
      </c>
    </row>
    <row r="68" spans="1:11">
      <c r="A68">
        <v>45.698</v>
      </c>
      <c r="B68" s="19">
        <v>65.278199999999998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0.58999999999999631</v>
      </c>
      <c r="G68" s="2">
        <f t="shared" si="5"/>
        <v>203.38983050847585</v>
      </c>
      <c r="I68">
        <f t="shared" si="6"/>
        <v>45.698</v>
      </c>
      <c r="J68" s="13">
        <f t="shared" si="2"/>
        <v>203.38983050847585</v>
      </c>
      <c r="K68">
        <f t="shared" si="7"/>
        <v>59</v>
      </c>
    </row>
    <row r="69" spans="1:11">
      <c r="A69">
        <v>46.287999999999997</v>
      </c>
      <c r="B69" s="19">
        <v>76.290700000000001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0.36000000000000654</v>
      </c>
      <c r="G69" s="2">
        <f t="shared" si="5"/>
        <v>166.66666666666364</v>
      </c>
      <c r="I69">
        <f t="shared" si="6"/>
        <v>46.287999999999997</v>
      </c>
      <c r="J69" s="13">
        <f t="shared" si="2"/>
        <v>166.66666666666364</v>
      </c>
      <c r="K69">
        <f t="shared" si="7"/>
        <v>60</v>
      </c>
    </row>
    <row r="70" spans="1:11">
      <c r="A70">
        <v>46.648000000000003</v>
      </c>
      <c r="B70" s="19">
        <v>70.680499999999995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0.32999999999999829</v>
      </c>
      <c r="G70" s="2">
        <f t="shared" si="5"/>
        <v>181.81818181818275</v>
      </c>
      <c r="I70">
        <f t="shared" si="6"/>
        <v>46.648000000000003</v>
      </c>
      <c r="J70" s="13">
        <f t="shared" si="2"/>
        <v>181.81818181818275</v>
      </c>
      <c r="K70">
        <f t="shared" si="7"/>
        <v>61</v>
      </c>
    </row>
    <row r="71" spans="1:11">
      <c r="A71">
        <v>46.978000000000002</v>
      </c>
      <c r="B71" s="19">
        <v>72.777900000000002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0.67999999999999972</v>
      </c>
      <c r="G71" s="2">
        <f t="shared" si="5"/>
        <v>176.47058823529417</v>
      </c>
      <c r="I71">
        <f t="shared" si="6"/>
        <v>46.978000000000002</v>
      </c>
      <c r="J71" s="13">
        <f t="shared" si="2"/>
        <v>176.47058823529417</v>
      </c>
      <c r="K71">
        <f t="shared" si="7"/>
        <v>62</v>
      </c>
    </row>
    <row r="72" spans="1:11">
      <c r="A72">
        <v>47.658000000000001</v>
      </c>
      <c r="B72" s="19">
        <v>68.123099999999994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0.57999999999999829</v>
      </c>
      <c r="G72" s="2">
        <f t="shared" si="5"/>
        <v>206.89655172413853</v>
      </c>
      <c r="I72">
        <f t="shared" si="6"/>
        <v>47.658000000000001</v>
      </c>
      <c r="J72" s="13">
        <f t="shared" si="2"/>
        <v>206.89655172413853</v>
      </c>
      <c r="K72">
        <f t="shared" si="7"/>
        <v>63</v>
      </c>
    </row>
    <row r="73" spans="1:11">
      <c r="A73">
        <v>48.238</v>
      </c>
      <c r="B73" s="19">
        <v>70.271199999999993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0.36999999999999744</v>
      </c>
      <c r="G73" s="2">
        <f t="shared" si="5"/>
        <v>162.16216216216327</v>
      </c>
      <c r="I73">
        <f t="shared" si="6"/>
        <v>48.238</v>
      </c>
      <c r="J73" s="13">
        <f t="shared" si="2"/>
        <v>162.16216216216327</v>
      </c>
      <c r="K73">
        <f t="shared" si="7"/>
        <v>64</v>
      </c>
    </row>
    <row r="74" spans="1:11">
      <c r="A74">
        <v>48.607999999999997</v>
      </c>
      <c r="B74" s="19">
        <v>68.901700000000005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0.55000000000000426</v>
      </c>
      <c r="G74" s="2">
        <f t="shared" si="5"/>
        <v>218.18181818181648</v>
      </c>
      <c r="I74">
        <f t="shared" si="6"/>
        <v>48.607999999999997</v>
      </c>
      <c r="J74" s="13">
        <f t="shared" ref="J74:J137" si="8">$G74</f>
        <v>218.18181818181648</v>
      </c>
      <c r="K74">
        <f t="shared" si="7"/>
        <v>65</v>
      </c>
    </row>
    <row r="75" spans="1:11">
      <c r="A75">
        <v>49.158000000000001</v>
      </c>
      <c r="B75" s="19">
        <v>75.283500000000004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0.35000000000000142</v>
      </c>
      <c r="G75" s="2">
        <f t="shared" ref="G75:G138" si="11">$E75/$F75*60</f>
        <v>171.42857142857073</v>
      </c>
      <c r="I75">
        <f t="shared" ref="I75:I138" si="12">$A75</f>
        <v>49.158000000000001</v>
      </c>
      <c r="J75" s="13">
        <f t="shared" si="8"/>
        <v>171.42857142857073</v>
      </c>
      <c r="K75">
        <f t="shared" ref="K75:K138" si="13">$C75</f>
        <v>66</v>
      </c>
    </row>
    <row r="76" spans="1:11">
      <c r="A76">
        <v>49.508000000000003</v>
      </c>
      <c r="B76" s="19">
        <v>67.436700000000002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0.33999999999999631</v>
      </c>
      <c r="G76" s="2">
        <f t="shared" si="11"/>
        <v>176.47058823529605</v>
      </c>
      <c r="I76">
        <f t="shared" si="12"/>
        <v>49.508000000000003</v>
      </c>
      <c r="J76" s="13">
        <f t="shared" si="8"/>
        <v>176.47058823529605</v>
      </c>
      <c r="K76">
        <f t="shared" si="13"/>
        <v>67</v>
      </c>
    </row>
    <row r="77" spans="1:11">
      <c r="A77">
        <v>49.847999999999999</v>
      </c>
      <c r="B77" s="19">
        <v>74.923199999999994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0.87000000000000455</v>
      </c>
      <c r="G77" s="2">
        <f t="shared" si="11"/>
        <v>137.93103448275789</v>
      </c>
      <c r="I77">
        <f t="shared" si="12"/>
        <v>49.847999999999999</v>
      </c>
      <c r="J77" s="13">
        <f t="shared" si="8"/>
        <v>137.93103448275789</v>
      </c>
      <c r="K77">
        <f t="shared" si="13"/>
        <v>68</v>
      </c>
    </row>
    <row r="78" spans="1:11">
      <c r="A78">
        <v>50.718000000000004</v>
      </c>
      <c r="B78" s="19">
        <v>59.656100000000002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0.37999999999999545</v>
      </c>
      <c r="G78" s="2">
        <f t="shared" si="11"/>
        <v>157.89473684210714</v>
      </c>
      <c r="I78">
        <f t="shared" si="12"/>
        <v>50.718000000000004</v>
      </c>
      <c r="J78" s="13">
        <f t="shared" si="8"/>
        <v>157.89473684210714</v>
      </c>
      <c r="K78">
        <f t="shared" si="13"/>
        <v>69</v>
      </c>
    </row>
    <row r="79" spans="1:11">
      <c r="A79">
        <v>51.097999999999999</v>
      </c>
      <c r="B79" s="19">
        <v>58.710700000000003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0.35999999999999943</v>
      </c>
      <c r="G79" s="2">
        <f t="shared" si="11"/>
        <v>166.66666666666691</v>
      </c>
      <c r="I79">
        <f t="shared" si="12"/>
        <v>51.097999999999999</v>
      </c>
      <c r="J79" s="13">
        <f t="shared" si="8"/>
        <v>166.66666666666691</v>
      </c>
      <c r="K79">
        <f t="shared" si="13"/>
        <v>70</v>
      </c>
    </row>
    <row r="80" spans="1:11">
      <c r="A80">
        <v>51.457999999999998</v>
      </c>
      <c r="B80" s="19">
        <v>54.981400000000001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0.42999999999999972</v>
      </c>
      <c r="G80" s="2">
        <f t="shared" si="11"/>
        <v>139.53488372093031</v>
      </c>
      <c r="I80">
        <f t="shared" si="12"/>
        <v>51.457999999999998</v>
      </c>
      <c r="J80" s="13">
        <f t="shared" si="8"/>
        <v>139.53488372093031</v>
      </c>
      <c r="K80">
        <f t="shared" si="13"/>
        <v>71</v>
      </c>
    </row>
    <row r="81" spans="1:11">
      <c r="A81">
        <v>51.887999999999998</v>
      </c>
      <c r="B81" s="19">
        <v>65.889899999999997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0.53000000000000114</v>
      </c>
      <c r="G81" s="2">
        <f t="shared" si="11"/>
        <v>113.20754716981108</v>
      </c>
      <c r="I81">
        <f t="shared" si="12"/>
        <v>51.887999999999998</v>
      </c>
      <c r="J81" s="13">
        <f t="shared" si="8"/>
        <v>113.20754716981108</v>
      </c>
      <c r="K81">
        <f t="shared" si="13"/>
        <v>72</v>
      </c>
    </row>
    <row r="82" spans="1:11">
      <c r="A82">
        <v>52.417999999999999</v>
      </c>
      <c r="B82" s="19">
        <v>61.590499999999999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0.68999999999999773</v>
      </c>
      <c r="G82" s="2">
        <f t="shared" si="11"/>
        <v>86.956521739130721</v>
      </c>
      <c r="I82">
        <f t="shared" si="12"/>
        <v>52.417999999999999</v>
      </c>
      <c r="J82" s="13">
        <f t="shared" si="8"/>
        <v>86.956521739130721</v>
      </c>
      <c r="K82">
        <f t="shared" si="13"/>
        <v>73</v>
      </c>
    </row>
    <row r="83" spans="1:11">
      <c r="A83">
        <v>53.107999999999997</v>
      </c>
      <c r="B83" s="19">
        <v>54.674300000000002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1.4500000000000028</v>
      </c>
      <c r="G83" s="2">
        <f t="shared" si="11"/>
        <v>82.758620689655004</v>
      </c>
      <c r="I83">
        <f t="shared" si="12"/>
        <v>53.107999999999997</v>
      </c>
      <c r="J83" s="13">
        <f t="shared" si="8"/>
        <v>82.758620689655004</v>
      </c>
      <c r="K83">
        <f t="shared" si="13"/>
        <v>74</v>
      </c>
    </row>
    <row r="84" spans="1:11">
      <c r="A84">
        <v>54.558</v>
      </c>
      <c r="B84" s="19">
        <v>67.362499999999997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0.38000000000000256</v>
      </c>
      <c r="G84" s="2">
        <f t="shared" si="11"/>
        <v>157.89473684210421</v>
      </c>
      <c r="I84">
        <f t="shared" si="12"/>
        <v>54.558</v>
      </c>
      <c r="J84" s="13">
        <f t="shared" si="8"/>
        <v>157.89473684210421</v>
      </c>
      <c r="K84">
        <f t="shared" si="13"/>
        <v>75</v>
      </c>
    </row>
    <row r="85" spans="1:11">
      <c r="A85">
        <v>54.938000000000002</v>
      </c>
      <c r="B85" s="19">
        <v>75.819199999999995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0.36999999999999744</v>
      </c>
      <c r="G85" s="2">
        <f t="shared" si="11"/>
        <v>162.16216216216327</v>
      </c>
      <c r="I85">
        <f t="shared" si="12"/>
        <v>54.938000000000002</v>
      </c>
      <c r="J85" s="13">
        <f t="shared" si="8"/>
        <v>162.16216216216327</v>
      </c>
      <c r="K85">
        <f t="shared" si="13"/>
        <v>76</v>
      </c>
    </row>
    <row r="86" spans="1:11">
      <c r="A86">
        <v>55.308</v>
      </c>
      <c r="B86" s="19">
        <v>68.784099999999995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0.35999999999999943</v>
      </c>
      <c r="G86" s="2">
        <f t="shared" si="11"/>
        <v>166.66666666666691</v>
      </c>
      <c r="I86">
        <f t="shared" si="12"/>
        <v>55.308</v>
      </c>
      <c r="J86" s="13">
        <f t="shared" si="8"/>
        <v>166.66666666666691</v>
      </c>
      <c r="K86">
        <f t="shared" si="13"/>
        <v>77</v>
      </c>
    </row>
    <row r="87" spans="1:11">
      <c r="A87">
        <v>55.667999999999999</v>
      </c>
      <c r="B87" s="19">
        <v>72.658199999999994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0.35000000000000142</v>
      </c>
      <c r="G87" s="2">
        <f t="shared" si="11"/>
        <v>171.42857142857073</v>
      </c>
      <c r="I87">
        <f t="shared" si="12"/>
        <v>55.667999999999999</v>
      </c>
      <c r="J87" s="13">
        <f t="shared" si="8"/>
        <v>171.42857142857073</v>
      </c>
      <c r="K87">
        <f t="shared" si="13"/>
        <v>78</v>
      </c>
    </row>
    <row r="88" spans="1:11">
      <c r="A88">
        <v>56.018000000000001</v>
      </c>
      <c r="B88" s="19">
        <v>67.290700000000001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0.42999999999999972</v>
      </c>
      <c r="G88" s="2">
        <f t="shared" si="11"/>
        <v>139.53488372093031</v>
      </c>
      <c r="I88">
        <f t="shared" si="12"/>
        <v>56.018000000000001</v>
      </c>
      <c r="J88" s="13">
        <f t="shared" si="8"/>
        <v>139.53488372093031</v>
      </c>
      <c r="K88">
        <f t="shared" si="13"/>
        <v>79</v>
      </c>
    </row>
    <row r="89" spans="1:11">
      <c r="A89">
        <v>56.448</v>
      </c>
      <c r="B89" s="19">
        <v>62.0608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0.35999999999999943</v>
      </c>
      <c r="G89" s="2">
        <f t="shared" si="11"/>
        <v>166.66666666666691</v>
      </c>
      <c r="I89">
        <f t="shared" si="12"/>
        <v>56.448</v>
      </c>
      <c r="J89" s="13">
        <f t="shared" si="8"/>
        <v>166.66666666666691</v>
      </c>
      <c r="K89">
        <f t="shared" si="13"/>
        <v>80</v>
      </c>
    </row>
    <row r="90" spans="1:11">
      <c r="A90">
        <v>56.808</v>
      </c>
      <c r="B90" s="19">
        <v>57.873699999999999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0.46999999999999886</v>
      </c>
      <c r="G90" s="2">
        <f t="shared" si="11"/>
        <v>127.65957446808542</v>
      </c>
      <c r="I90">
        <f t="shared" si="12"/>
        <v>56.808</v>
      </c>
      <c r="J90" s="13">
        <f t="shared" si="8"/>
        <v>127.65957446808542</v>
      </c>
      <c r="K90">
        <f t="shared" si="13"/>
        <v>81</v>
      </c>
    </row>
    <row r="91" spans="1:11">
      <c r="A91">
        <v>57.277999999999999</v>
      </c>
      <c r="B91" s="19">
        <v>52.308300000000003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0.57999999999999829</v>
      </c>
      <c r="G91" s="2">
        <f t="shared" si="11"/>
        <v>103.44827586206927</v>
      </c>
      <c r="I91">
        <f t="shared" si="12"/>
        <v>57.277999999999999</v>
      </c>
      <c r="J91" s="13">
        <f t="shared" si="8"/>
        <v>103.44827586206927</v>
      </c>
      <c r="K91">
        <f t="shared" si="13"/>
        <v>82</v>
      </c>
    </row>
    <row r="92" spans="1:11">
      <c r="A92">
        <v>57.857999999999997</v>
      </c>
      <c r="B92" s="19">
        <v>58.878599999999999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0.94900000000000517</v>
      </c>
      <c r="G92" s="2">
        <f t="shared" si="11"/>
        <v>126.44889357218055</v>
      </c>
      <c r="I92">
        <f t="shared" si="12"/>
        <v>57.857999999999997</v>
      </c>
      <c r="J92" s="13">
        <f t="shared" si="8"/>
        <v>126.44889357218055</v>
      </c>
      <c r="K92">
        <f t="shared" si="13"/>
        <v>83</v>
      </c>
    </row>
    <row r="93" spans="1:11">
      <c r="A93">
        <v>58.807000000000002</v>
      </c>
      <c r="B93" s="19">
        <v>42.104100000000003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0.37099999999999511</v>
      </c>
      <c r="G93" s="2">
        <f t="shared" si="11"/>
        <v>161.72506738544686</v>
      </c>
      <c r="I93">
        <f t="shared" si="12"/>
        <v>58.807000000000002</v>
      </c>
      <c r="J93" s="13">
        <f t="shared" si="8"/>
        <v>161.72506738544686</v>
      </c>
      <c r="K93">
        <f t="shared" si="13"/>
        <v>84</v>
      </c>
    </row>
    <row r="94" spans="1:11">
      <c r="A94">
        <v>59.177999999999997</v>
      </c>
      <c r="B94" s="19">
        <v>46.379899999999999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0.35999999999999943</v>
      </c>
      <c r="G94" s="2">
        <f t="shared" si="11"/>
        <v>166.66666666666691</v>
      </c>
      <c r="I94">
        <f t="shared" si="12"/>
        <v>59.177999999999997</v>
      </c>
      <c r="J94" s="13">
        <f t="shared" si="8"/>
        <v>166.66666666666691</v>
      </c>
      <c r="K94">
        <f t="shared" si="13"/>
        <v>85</v>
      </c>
    </row>
    <row r="95" spans="1:11">
      <c r="A95">
        <v>59.537999999999997</v>
      </c>
      <c r="B95" s="19">
        <v>56.031599999999997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0.34000000000000341</v>
      </c>
      <c r="G95" s="2">
        <f t="shared" si="11"/>
        <v>176.47058823529235</v>
      </c>
      <c r="I95">
        <f t="shared" si="12"/>
        <v>59.537999999999997</v>
      </c>
      <c r="J95" s="13">
        <f t="shared" si="8"/>
        <v>176.47058823529235</v>
      </c>
      <c r="K95">
        <f t="shared" si="13"/>
        <v>86</v>
      </c>
    </row>
    <row r="96" spans="1:11">
      <c r="A96">
        <v>59.878</v>
      </c>
      <c r="B96" s="19">
        <v>57.300899999999999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0.40999999999999659</v>
      </c>
      <c r="G96" s="2">
        <f t="shared" si="11"/>
        <v>146.34146341463537</v>
      </c>
      <c r="I96">
        <f t="shared" si="12"/>
        <v>59.878</v>
      </c>
      <c r="J96" s="13">
        <f t="shared" si="8"/>
        <v>146.34146341463537</v>
      </c>
      <c r="K96">
        <f t="shared" si="13"/>
        <v>87</v>
      </c>
    </row>
    <row r="97" spans="1:11">
      <c r="A97">
        <v>60.287999999999997</v>
      </c>
      <c r="B97" s="19">
        <v>58.162799999999997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0.57000000000000028</v>
      </c>
      <c r="G97" s="2">
        <f t="shared" si="11"/>
        <v>105.26315789473678</v>
      </c>
      <c r="I97">
        <f t="shared" si="12"/>
        <v>60.287999999999997</v>
      </c>
      <c r="J97" s="13">
        <f t="shared" si="8"/>
        <v>105.26315789473678</v>
      </c>
      <c r="K97">
        <f t="shared" si="13"/>
        <v>88</v>
      </c>
    </row>
    <row r="98" spans="1:11">
      <c r="A98">
        <v>60.857999999999997</v>
      </c>
      <c r="B98" s="19">
        <v>63.418900000000001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1.3000000000000043</v>
      </c>
      <c r="G98" s="2">
        <f t="shared" si="11"/>
        <v>92.307692307692008</v>
      </c>
      <c r="I98">
        <f t="shared" si="12"/>
        <v>60.857999999999997</v>
      </c>
      <c r="J98" s="13">
        <f t="shared" si="8"/>
        <v>92.307692307692008</v>
      </c>
      <c r="K98">
        <f t="shared" si="13"/>
        <v>89</v>
      </c>
    </row>
    <row r="99" spans="1:11">
      <c r="A99">
        <v>62.158000000000001</v>
      </c>
      <c r="B99" s="19">
        <v>49.526499999999999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0.89000000000000057</v>
      </c>
      <c r="G99" s="2">
        <f t="shared" si="11"/>
        <v>67.4157303370786</v>
      </c>
      <c r="I99">
        <f t="shared" si="12"/>
        <v>62.158000000000001</v>
      </c>
      <c r="J99" s="13">
        <f t="shared" si="8"/>
        <v>67.4157303370786</v>
      </c>
      <c r="K99">
        <f t="shared" si="13"/>
        <v>90</v>
      </c>
    </row>
    <row r="100" spans="1:11">
      <c r="A100">
        <v>63.048000000000002</v>
      </c>
      <c r="B100" s="19">
        <v>52.857700000000001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1.25</v>
      </c>
      <c r="G100" s="2">
        <f t="shared" si="11"/>
        <v>96</v>
      </c>
      <c r="I100">
        <f t="shared" si="12"/>
        <v>63.048000000000002</v>
      </c>
      <c r="J100" s="13">
        <f t="shared" si="8"/>
        <v>96</v>
      </c>
      <c r="K100">
        <f t="shared" si="13"/>
        <v>91</v>
      </c>
    </row>
    <row r="101" spans="1:11">
      <c r="A101">
        <v>64.298000000000002</v>
      </c>
      <c r="B101" s="19">
        <v>64.505799999999994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0.67000000000000171</v>
      </c>
      <c r="G101" s="2">
        <f t="shared" si="11"/>
        <v>179.10447761193984</v>
      </c>
      <c r="I101">
        <f t="shared" si="12"/>
        <v>64.298000000000002</v>
      </c>
      <c r="J101" s="13">
        <f t="shared" si="8"/>
        <v>179.10447761193984</v>
      </c>
      <c r="K101">
        <f t="shared" si="13"/>
        <v>92</v>
      </c>
    </row>
    <row r="102" spans="1:11">
      <c r="A102">
        <v>64.968000000000004</v>
      </c>
      <c r="B102" s="19">
        <v>69.799000000000007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0.65999999999999659</v>
      </c>
      <c r="G102" s="2">
        <f t="shared" si="11"/>
        <v>181.81818181818275</v>
      </c>
      <c r="I102">
        <f t="shared" si="12"/>
        <v>64.968000000000004</v>
      </c>
      <c r="J102" s="13">
        <f t="shared" si="8"/>
        <v>181.81818181818275</v>
      </c>
      <c r="K102">
        <f t="shared" si="13"/>
        <v>93</v>
      </c>
    </row>
    <row r="103" spans="1:11">
      <c r="A103">
        <v>65.628</v>
      </c>
      <c r="B103" s="19">
        <v>70.527100000000004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0.64000000000000057</v>
      </c>
      <c r="G103" s="2">
        <f t="shared" si="11"/>
        <v>187.49999999999983</v>
      </c>
      <c r="I103">
        <f t="shared" si="12"/>
        <v>65.628</v>
      </c>
      <c r="J103" s="13">
        <f t="shared" si="8"/>
        <v>187.49999999999983</v>
      </c>
      <c r="K103">
        <f t="shared" si="13"/>
        <v>94</v>
      </c>
    </row>
    <row r="104" spans="1:11">
      <c r="A104">
        <v>66.268000000000001</v>
      </c>
      <c r="B104" s="19">
        <v>74.072800000000001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0.43999999999999773</v>
      </c>
      <c r="G104" s="2">
        <f t="shared" si="11"/>
        <v>136.36363636363706</v>
      </c>
      <c r="I104">
        <f t="shared" si="12"/>
        <v>66.268000000000001</v>
      </c>
      <c r="J104" s="13">
        <f t="shared" si="8"/>
        <v>136.36363636363706</v>
      </c>
      <c r="K104">
        <f t="shared" si="13"/>
        <v>95</v>
      </c>
    </row>
    <row r="105" spans="1:11">
      <c r="A105">
        <v>66.707999999999998</v>
      </c>
      <c r="B105" s="19">
        <v>65.804900000000004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0.56000000000000227</v>
      </c>
      <c r="G105" s="2">
        <f t="shared" si="11"/>
        <v>107.14285714285671</v>
      </c>
      <c r="I105">
        <f t="shared" si="12"/>
        <v>66.707999999999998</v>
      </c>
      <c r="J105" s="13">
        <f t="shared" si="8"/>
        <v>107.14285714285671</v>
      </c>
      <c r="K105">
        <f t="shared" si="13"/>
        <v>96</v>
      </c>
    </row>
    <row r="106" spans="1:11">
      <c r="A106">
        <v>67.268000000000001</v>
      </c>
      <c r="B106" s="19">
        <v>68.6036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1.1200000000000045</v>
      </c>
      <c r="G106" s="2">
        <f t="shared" si="11"/>
        <v>107.14285714285671</v>
      </c>
      <c r="I106">
        <f t="shared" si="12"/>
        <v>67.268000000000001</v>
      </c>
      <c r="J106" s="13">
        <f t="shared" si="8"/>
        <v>107.14285714285671</v>
      </c>
      <c r="K106">
        <f t="shared" si="13"/>
        <v>97</v>
      </c>
    </row>
    <row r="107" spans="1:11">
      <c r="A107">
        <v>68.388000000000005</v>
      </c>
      <c r="B107" s="19">
        <v>49.799599999999998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1.5679999999999978</v>
      </c>
      <c r="G107" s="2">
        <f t="shared" si="11"/>
        <v>76.530612244898066</v>
      </c>
      <c r="I107">
        <f t="shared" si="12"/>
        <v>68.388000000000005</v>
      </c>
      <c r="J107" s="13">
        <f t="shared" si="8"/>
        <v>76.530612244898066</v>
      </c>
      <c r="K107">
        <f t="shared" si="13"/>
        <v>98</v>
      </c>
    </row>
    <row r="108" spans="1:11">
      <c r="A108">
        <v>69.956000000000003</v>
      </c>
      <c r="B108" s="19">
        <v>50.026000000000003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1.5420000000000016</v>
      </c>
      <c r="G108" s="2">
        <f t="shared" si="11"/>
        <v>38.910505836575837</v>
      </c>
      <c r="I108">
        <f t="shared" si="12"/>
        <v>69.956000000000003</v>
      </c>
      <c r="J108" s="13">
        <f t="shared" si="8"/>
        <v>38.910505836575837</v>
      </c>
      <c r="K108">
        <f t="shared" si="13"/>
        <v>99</v>
      </c>
    </row>
    <row r="109" spans="1:11">
      <c r="A109">
        <v>71.498000000000005</v>
      </c>
      <c r="B109" s="19">
        <v>63.963900000000002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0.31999999999999318</v>
      </c>
      <c r="G109" s="2">
        <f t="shared" si="11"/>
        <v>187.50000000000401</v>
      </c>
      <c r="I109">
        <f t="shared" si="12"/>
        <v>71.498000000000005</v>
      </c>
      <c r="J109" s="13">
        <f t="shared" si="8"/>
        <v>187.50000000000401</v>
      </c>
      <c r="K109">
        <f t="shared" si="13"/>
        <v>100</v>
      </c>
    </row>
    <row r="110" spans="1:11">
      <c r="A110">
        <v>71.817999999999998</v>
      </c>
      <c r="B110" s="19">
        <v>66.464600000000004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0.34000000000000341</v>
      </c>
      <c r="G110" s="2">
        <f t="shared" si="11"/>
        <v>176.47058823529235</v>
      </c>
      <c r="I110">
        <f t="shared" si="12"/>
        <v>71.817999999999998</v>
      </c>
      <c r="J110" s="13">
        <f t="shared" si="8"/>
        <v>176.47058823529235</v>
      </c>
      <c r="K110">
        <f t="shared" si="13"/>
        <v>101</v>
      </c>
    </row>
    <row r="111" spans="1:11">
      <c r="A111">
        <v>72.158000000000001</v>
      </c>
      <c r="B111" s="19">
        <v>71.256399999999999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0.34000000000000341</v>
      </c>
      <c r="G111" s="2">
        <f t="shared" si="11"/>
        <v>176.47058823529235</v>
      </c>
      <c r="I111">
        <f t="shared" si="12"/>
        <v>72.158000000000001</v>
      </c>
      <c r="J111" s="13">
        <f t="shared" si="8"/>
        <v>176.47058823529235</v>
      </c>
      <c r="K111">
        <f t="shared" si="13"/>
        <v>102</v>
      </c>
    </row>
    <row r="112" spans="1:11">
      <c r="A112">
        <v>72.498000000000005</v>
      </c>
      <c r="B112" s="19">
        <v>71.769400000000005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0.61999999999999034</v>
      </c>
      <c r="G112" s="2">
        <f t="shared" si="11"/>
        <v>193.54838709677722</v>
      </c>
      <c r="I112">
        <f t="shared" si="12"/>
        <v>72.498000000000005</v>
      </c>
      <c r="J112" s="13">
        <f t="shared" si="8"/>
        <v>193.54838709677722</v>
      </c>
      <c r="K112">
        <f t="shared" si="13"/>
        <v>103</v>
      </c>
    </row>
    <row r="113" spans="1:11">
      <c r="A113">
        <v>73.117999999999995</v>
      </c>
      <c r="B113" s="19">
        <v>67.944900000000004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0.60000000000000853</v>
      </c>
      <c r="G113" s="2">
        <f t="shared" si="11"/>
        <v>199.99999999999716</v>
      </c>
      <c r="I113">
        <f t="shared" si="12"/>
        <v>73.117999999999995</v>
      </c>
      <c r="J113" s="13">
        <f t="shared" si="8"/>
        <v>199.99999999999716</v>
      </c>
      <c r="K113">
        <f t="shared" si="13"/>
        <v>104</v>
      </c>
    </row>
    <row r="114" spans="1:11">
      <c r="A114">
        <v>73.718000000000004</v>
      </c>
      <c r="B114" s="19">
        <v>62.2453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0.32999999999999829</v>
      </c>
      <c r="G114" s="2">
        <f t="shared" si="11"/>
        <v>181.81818181818275</v>
      </c>
      <c r="I114">
        <f t="shared" si="12"/>
        <v>73.718000000000004</v>
      </c>
      <c r="J114" s="13">
        <f t="shared" si="8"/>
        <v>181.81818181818275</v>
      </c>
      <c r="K114">
        <f t="shared" si="13"/>
        <v>105</v>
      </c>
    </row>
    <row r="115" spans="1:11">
      <c r="A115">
        <v>74.048000000000002</v>
      </c>
      <c r="B115" s="19">
        <v>73.513300000000001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0.42000000000000171</v>
      </c>
      <c r="G115" s="2">
        <f t="shared" si="11"/>
        <v>142.85714285714226</v>
      </c>
      <c r="I115">
        <f t="shared" si="12"/>
        <v>74.048000000000002</v>
      </c>
      <c r="J115" s="13">
        <f t="shared" si="8"/>
        <v>142.85714285714226</v>
      </c>
      <c r="K115">
        <f t="shared" si="13"/>
        <v>106</v>
      </c>
    </row>
    <row r="116" spans="1:11">
      <c r="A116">
        <v>74.468000000000004</v>
      </c>
      <c r="B116" s="19">
        <v>74.233500000000006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0.82999999999999829</v>
      </c>
      <c r="G116" s="2">
        <f t="shared" si="11"/>
        <v>144.57831325301237</v>
      </c>
      <c r="I116">
        <f t="shared" si="12"/>
        <v>74.468000000000004</v>
      </c>
      <c r="J116" s="13">
        <f t="shared" si="8"/>
        <v>144.57831325301237</v>
      </c>
      <c r="K116">
        <f t="shared" si="13"/>
        <v>107</v>
      </c>
    </row>
    <row r="117" spans="1:11">
      <c r="A117">
        <v>75.298000000000002</v>
      </c>
      <c r="B117" s="19">
        <v>65.923699999999997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1.2099999999999937</v>
      </c>
      <c r="G117" s="2">
        <f t="shared" si="11"/>
        <v>99.17355371900878</v>
      </c>
      <c r="I117">
        <f t="shared" si="12"/>
        <v>75.298000000000002</v>
      </c>
      <c r="J117" s="13">
        <f t="shared" si="8"/>
        <v>99.17355371900878</v>
      </c>
      <c r="K117">
        <f t="shared" si="13"/>
        <v>108</v>
      </c>
    </row>
    <row r="118" spans="1:11">
      <c r="A118">
        <v>76.507999999999996</v>
      </c>
      <c r="B118" s="19">
        <v>55.887599999999999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1.3000000000000114</v>
      </c>
      <c r="G118" s="2">
        <f t="shared" si="11"/>
        <v>92.307692307691497</v>
      </c>
      <c r="I118">
        <f t="shared" si="12"/>
        <v>76.507999999999996</v>
      </c>
      <c r="J118" s="13">
        <f t="shared" si="8"/>
        <v>92.307692307691497</v>
      </c>
      <c r="K118">
        <f t="shared" si="13"/>
        <v>109</v>
      </c>
    </row>
    <row r="119" spans="1:11">
      <c r="A119">
        <v>77.808000000000007</v>
      </c>
      <c r="B119" s="19">
        <v>57.291600000000003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0.67999999999999261</v>
      </c>
      <c r="G119" s="2">
        <f t="shared" si="11"/>
        <v>176.47058823529605</v>
      </c>
      <c r="I119">
        <f t="shared" si="12"/>
        <v>77.808000000000007</v>
      </c>
      <c r="J119" s="13">
        <f t="shared" si="8"/>
        <v>176.47058823529605</v>
      </c>
      <c r="K119">
        <f t="shared" si="13"/>
        <v>110</v>
      </c>
    </row>
    <row r="120" spans="1:11">
      <c r="A120">
        <v>78.488</v>
      </c>
      <c r="B120" s="19">
        <v>60.1995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0.82999999999999829</v>
      </c>
      <c r="G120" s="2">
        <f t="shared" si="11"/>
        <v>144.57831325301237</v>
      </c>
      <c r="I120">
        <f t="shared" si="12"/>
        <v>78.488</v>
      </c>
      <c r="J120" s="13">
        <f t="shared" si="8"/>
        <v>144.57831325301237</v>
      </c>
      <c r="K120">
        <f t="shared" si="13"/>
        <v>111</v>
      </c>
    </row>
    <row r="121" spans="1:11">
      <c r="A121">
        <v>79.317999999999998</v>
      </c>
      <c r="B121" s="19">
        <v>49.534999999999997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0.37000000000000455</v>
      </c>
      <c r="G121" s="2">
        <f t="shared" si="11"/>
        <v>162.16216216216017</v>
      </c>
      <c r="I121">
        <f t="shared" si="12"/>
        <v>79.317999999999998</v>
      </c>
      <c r="J121" s="13">
        <f t="shared" si="8"/>
        <v>162.16216216216017</v>
      </c>
      <c r="K121">
        <f t="shared" si="13"/>
        <v>112</v>
      </c>
    </row>
    <row r="122" spans="1:11">
      <c r="A122">
        <v>79.688000000000002</v>
      </c>
      <c r="B122" s="19">
        <v>48.378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0.35999999999999943</v>
      </c>
      <c r="G122" s="2">
        <f t="shared" si="11"/>
        <v>166.66666666666691</v>
      </c>
      <c r="I122">
        <f t="shared" si="12"/>
        <v>79.688000000000002</v>
      </c>
      <c r="J122" s="13">
        <f t="shared" si="8"/>
        <v>166.66666666666691</v>
      </c>
      <c r="K122">
        <f t="shared" si="13"/>
        <v>113</v>
      </c>
    </row>
    <row r="123" spans="1:11">
      <c r="A123">
        <v>80.048000000000002</v>
      </c>
      <c r="B123" s="19">
        <v>52.396799999999999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0.35999999999999943</v>
      </c>
      <c r="G123" s="2">
        <f t="shared" si="11"/>
        <v>166.66666666666691</v>
      </c>
      <c r="I123">
        <f t="shared" si="12"/>
        <v>80.048000000000002</v>
      </c>
      <c r="J123" s="13">
        <f t="shared" si="8"/>
        <v>166.66666666666691</v>
      </c>
      <c r="K123">
        <f t="shared" si="13"/>
        <v>114</v>
      </c>
    </row>
    <row r="124" spans="1:11">
      <c r="A124">
        <v>80.408000000000001</v>
      </c>
      <c r="B124" s="19">
        <v>52.072600000000001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0.42000000000000171</v>
      </c>
      <c r="G124" s="2">
        <f t="shared" si="11"/>
        <v>142.85714285714226</v>
      </c>
      <c r="I124">
        <f t="shared" si="12"/>
        <v>80.408000000000001</v>
      </c>
      <c r="J124" s="13">
        <f t="shared" si="8"/>
        <v>142.85714285714226</v>
      </c>
      <c r="K124">
        <f t="shared" si="13"/>
        <v>115</v>
      </c>
    </row>
    <row r="125" spans="1:11">
      <c r="A125">
        <v>80.828000000000003</v>
      </c>
      <c r="B125" s="19">
        <v>52.079000000000001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0.92999999999999261</v>
      </c>
      <c r="G125" s="2">
        <f t="shared" si="11"/>
        <v>129.03225806451715</v>
      </c>
      <c r="I125">
        <f t="shared" si="12"/>
        <v>80.828000000000003</v>
      </c>
      <c r="J125" s="13">
        <f t="shared" si="8"/>
        <v>129.03225806451715</v>
      </c>
      <c r="K125">
        <f t="shared" si="13"/>
        <v>116</v>
      </c>
    </row>
    <row r="126" spans="1:11">
      <c r="A126">
        <v>81.757999999999996</v>
      </c>
      <c r="B126" s="19">
        <v>63.318100000000001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1.1899999999999977</v>
      </c>
      <c r="G126" s="2">
        <f t="shared" si="11"/>
        <v>100.84033613445396</v>
      </c>
      <c r="I126">
        <f t="shared" si="12"/>
        <v>81.757999999999996</v>
      </c>
      <c r="J126" s="13">
        <f t="shared" si="8"/>
        <v>100.84033613445396</v>
      </c>
      <c r="K126">
        <f t="shared" si="13"/>
        <v>117</v>
      </c>
    </row>
    <row r="127" spans="1:11">
      <c r="A127">
        <v>82.947999999999993</v>
      </c>
      <c r="B127" s="19">
        <v>54.420499999999997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1</v>
      </c>
      <c r="G127" s="2">
        <f t="shared" si="11"/>
        <v>60</v>
      </c>
      <c r="I127">
        <f t="shared" si="12"/>
        <v>82.947999999999993</v>
      </c>
      <c r="J127" s="13">
        <f t="shared" si="8"/>
        <v>60</v>
      </c>
      <c r="K127">
        <f t="shared" si="13"/>
        <v>118</v>
      </c>
    </row>
    <row r="128" spans="1:11">
      <c r="A128">
        <v>83.947999999999993</v>
      </c>
      <c r="B128" s="19">
        <v>49.424900000000001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1.8900000000000006</v>
      </c>
      <c r="G128" s="2">
        <f t="shared" si="11"/>
        <v>63.492063492063473</v>
      </c>
      <c r="I128">
        <f t="shared" si="12"/>
        <v>83.947999999999993</v>
      </c>
      <c r="J128" s="13">
        <f t="shared" si="8"/>
        <v>63.492063492063473</v>
      </c>
      <c r="K128">
        <f t="shared" si="13"/>
        <v>119</v>
      </c>
    </row>
    <row r="129" spans="1:11">
      <c r="A129">
        <v>85.837999999999994</v>
      </c>
      <c r="B129" s="19">
        <v>70.354900000000001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0.35000000000000853</v>
      </c>
      <c r="G129" s="2">
        <f t="shared" si="11"/>
        <v>171.42857142856724</v>
      </c>
      <c r="I129">
        <f t="shared" si="12"/>
        <v>85.837999999999994</v>
      </c>
      <c r="J129" s="13">
        <f t="shared" si="8"/>
        <v>171.42857142856724</v>
      </c>
      <c r="K129">
        <f t="shared" si="13"/>
        <v>120</v>
      </c>
    </row>
    <row r="130" spans="1:11">
      <c r="A130">
        <v>86.188000000000002</v>
      </c>
      <c r="B130" s="19">
        <v>71.839600000000004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0.34000000000000341</v>
      </c>
      <c r="G130" s="2">
        <f t="shared" si="11"/>
        <v>176.47058823529235</v>
      </c>
      <c r="I130">
        <f t="shared" si="12"/>
        <v>86.188000000000002</v>
      </c>
      <c r="J130" s="13">
        <f t="shared" si="8"/>
        <v>176.47058823529235</v>
      </c>
      <c r="K130">
        <f t="shared" si="13"/>
        <v>121</v>
      </c>
    </row>
    <row r="131" spans="1:11">
      <c r="A131">
        <v>86.528000000000006</v>
      </c>
      <c r="B131" s="19">
        <v>67.433199999999999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0.31999999999999318</v>
      </c>
      <c r="G131" s="2">
        <f t="shared" si="11"/>
        <v>187.50000000000401</v>
      </c>
      <c r="I131">
        <f t="shared" si="12"/>
        <v>86.528000000000006</v>
      </c>
      <c r="J131" s="13">
        <f t="shared" si="8"/>
        <v>187.50000000000401</v>
      </c>
      <c r="K131">
        <f t="shared" si="13"/>
        <v>122</v>
      </c>
    </row>
    <row r="132" spans="1:11">
      <c r="A132">
        <v>86.847999999999999</v>
      </c>
      <c r="B132" s="19">
        <v>64.9923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0.29999999999999716</v>
      </c>
      <c r="G132" s="2">
        <f t="shared" si="11"/>
        <v>200.0000000000019</v>
      </c>
      <c r="I132">
        <f t="shared" si="12"/>
        <v>86.847999999999999</v>
      </c>
      <c r="J132" s="13">
        <f t="shared" si="8"/>
        <v>200.0000000000019</v>
      </c>
      <c r="K132">
        <f t="shared" si="13"/>
        <v>123</v>
      </c>
    </row>
    <row r="133" spans="1:11">
      <c r="A133">
        <v>87.147999999999996</v>
      </c>
      <c r="B133" s="19">
        <v>74.5899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0.38000000000000966</v>
      </c>
      <c r="G133" s="2">
        <f t="shared" si="11"/>
        <v>157.89473684210125</v>
      </c>
      <c r="I133">
        <f t="shared" si="12"/>
        <v>87.147999999999996</v>
      </c>
      <c r="J133" s="13">
        <f t="shared" si="8"/>
        <v>157.89473684210125</v>
      </c>
      <c r="K133">
        <f t="shared" si="13"/>
        <v>124</v>
      </c>
    </row>
    <row r="134" spans="1:11">
      <c r="A134">
        <v>87.528000000000006</v>
      </c>
      <c r="B134" s="19">
        <v>75.161000000000001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0.47999999999998977</v>
      </c>
      <c r="G134" s="2">
        <f t="shared" si="11"/>
        <v>125.00000000000267</v>
      </c>
      <c r="I134">
        <f t="shared" si="12"/>
        <v>87.528000000000006</v>
      </c>
      <c r="J134" s="13">
        <f t="shared" si="8"/>
        <v>125.00000000000267</v>
      </c>
      <c r="K134">
        <f t="shared" si="13"/>
        <v>125</v>
      </c>
    </row>
    <row r="135" spans="1:11">
      <c r="A135">
        <v>88.007999999999996</v>
      </c>
      <c r="B135" s="19">
        <v>71.503100000000003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0.85999999999999943</v>
      </c>
      <c r="G135" s="2">
        <f t="shared" si="11"/>
        <v>69.767441860465155</v>
      </c>
      <c r="I135">
        <f t="shared" si="12"/>
        <v>88.007999999999996</v>
      </c>
      <c r="J135" s="13">
        <f t="shared" si="8"/>
        <v>69.767441860465155</v>
      </c>
      <c r="K135">
        <f t="shared" si="13"/>
        <v>126</v>
      </c>
    </row>
    <row r="136" spans="1:11">
      <c r="A136">
        <v>88.867999999999995</v>
      </c>
      <c r="B136" s="19">
        <v>64.579700000000003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1.230000000000004</v>
      </c>
      <c r="G136" s="2">
        <f t="shared" si="11"/>
        <v>97.560975609755772</v>
      </c>
      <c r="I136">
        <f t="shared" si="12"/>
        <v>88.867999999999995</v>
      </c>
      <c r="J136" s="13">
        <f t="shared" si="8"/>
        <v>97.560975609755772</v>
      </c>
      <c r="K136">
        <f t="shared" si="13"/>
        <v>127</v>
      </c>
    </row>
    <row r="137" spans="1:11">
      <c r="A137">
        <v>90.097999999999999</v>
      </c>
      <c r="B137" s="19">
        <v>60.505600000000001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0.26000000000000512</v>
      </c>
      <c r="G137" s="2">
        <f t="shared" si="11"/>
        <v>115.38461538461311</v>
      </c>
      <c r="I137">
        <f t="shared" si="12"/>
        <v>90.097999999999999</v>
      </c>
      <c r="J137" s="13">
        <f t="shared" si="8"/>
        <v>115.38461538461311</v>
      </c>
      <c r="K137">
        <f t="shared" si="13"/>
        <v>128</v>
      </c>
    </row>
    <row r="138" spans="1:11">
      <c r="A138">
        <v>90.358000000000004</v>
      </c>
      <c r="B138" s="19">
        <v>61.351100000000002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0.5</v>
      </c>
      <c r="G138" s="2">
        <f t="shared" si="11"/>
        <v>180</v>
      </c>
      <c r="I138">
        <f t="shared" si="12"/>
        <v>90.358000000000004</v>
      </c>
      <c r="J138" s="13">
        <f t="shared" ref="J138:J201" si="14">$G138</f>
        <v>180</v>
      </c>
      <c r="K138">
        <f t="shared" si="13"/>
        <v>129</v>
      </c>
    </row>
    <row r="139" spans="1:11">
      <c r="A139">
        <v>90.858000000000004</v>
      </c>
      <c r="B139" s="19">
        <v>72.837100000000007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0.21999999999999886</v>
      </c>
      <c r="G139" s="2">
        <f t="shared" ref="G139:G202" si="17">$E139/$F139*60</f>
        <v>136.36363636363706</v>
      </c>
      <c r="I139">
        <f t="shared" ref="I139:I202" si="18">$A139</f>
        <v>90.858000000000004</v>
      </c>
      <c r="J139" s="13">
        <f t="shared" si="14"/>
        <v>136.36363636363706</v>
      </c>
      <c r="K139">
        <f t="shared" ref="K139:K202" si="19">$C139</f>
        <v>130</v>
      </c>
    </row>
    <row r="140" spans="1:11">
      <c r="A140">
        <v>91.078000000000003</v>
      </c>
      <c r="B140" s="19">
        <v>75.756200000000007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0.68999999999999773</v>
      </c>
      <c r="G140" s="2">
        <f t="shared" si="17"/>
        <v>130.43478260869608</v>
      </c>
      <c r="I140">
        <f t="shared" si="18"/>
        <v>91.078000000000003</v>
      </c>
      <c r="J140" s="13">
        <f t="shared" si="14"/>
        <v>130.43478260869608</v>
      </c>
      <c r="K140">
        <f t="shared" si="19"/>
        <v>131</v>
      </c>
    </row>
    <row r="141" spans="1:11">
      <c r="A141">
        <v>91.768000000000001</v>
      </c>
      <c r="B141" s="19">
        <v>61.121899999999997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0.65000000000000568</v>
      </c>
      <c r="G141" s="2">
        <f t="shared" si="17"/>
        <v>92.307692307691497</v>
      </c>
      <c r="I141">
        <f t="shared" si="18"/>
        <v>91.768000000000001</v>
      </c>
      <c r="J141" s="13">
        <f t="shared" si="14"/>
        <v>92.307692307691497</v>
      </c>
      <c r="K141">
        <f t="shared" si="19"/>
        <v>132</v>
      </c>
    </row>
    <row r="142" spans="1:11">
      <c r="A142">
        <v>92.418000000000006</v>
      </c>
      <c r="B142" s="19">
        <v>60.408299999999997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2.2299999999999898</v>
      </c>
      <c r="G142" s="2">
        <f t="shared" si="17"/>
        <v>80.717488789238033</v>
      </c>
      <c r="I142">
        <f t="shared" si="18"/>
        <v>92.418000000000006</v>
      </c>
      <c r="J142" s="13">
        <f t="shared" si="14"/>
        <v>80.717488789238033</v>
      </c>
      <c r="K142">
        <f t="shared" si="19"/>
        <v>133</v>
      </c>
    </row>
    <row r="143" spans="1:11">
      <c r="A143">
        <v>94.647999999999996</v>
      </c>
      <c r="B143" s="19">
        <v>51.396599999999999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1.6099999999999994</v>
      </c>
      <c r="G143" s="2">
        <f t="shared" si="17"/>
        <v>74.534161490683246</v>
      </c>
      <c r="I143">
        <f t="shared" si="18"/>
        <v>94.647999999999996</v>
      </c>
      <c r="J143" s="13">
        <f t="shared" si="14"/>
        <v>74.534161490683246</v>
      </c>
      <c r="K143">
        <f t="shared" si="19"/>
        <v>134</v>
      </c>
    </row>
    <row r="144" spans="1:11">
      <c r="A144">
        <v>96.257999999999996</v>
      </c>
      <c r="B144" s="19">
        <v>68.553799999999995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0.21999999999999886</v>
      </c>
      <c r="G144" s="2">
        <f t="shared" si="17"/>
        <v>136.36363636363706</v>
      </c>
      <c r="I144">
        <f t="shared" si="18"/>
        <v>96.257999999999996</v>
      </c>
      <c r="J144" s="13">
        <f t="shared" si="14"/>
        <v>136.36363636363706</v>
      </c>
      <c r="K144">
        <f t="shared" si="19"/>
        <v>135</v>
      </c>
    </row>
    <row r="145" spans="1:11">
      <c r="A145">
        <v>96.477999999999994</v>
      </c>
      <c r="B145" s="19">
        <v>65.0578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0.53000000000000114</v>
      </c>
      <c r="G145" s="2">
        <f t="shared" si="17"/>
        <v>169.81132075471663</v>
      </c>
      <c r="I145">
        <f t="shared" si="18"/>
        <v>96.477999999999994</v>
      </c>
      <c r="J145" s="13">
        <f t="shared" si="14"/>
        <v>169.81132075471663</v>
      </c>
      <c r="K145">
        <f t="shared" si="19"/>
        <v>136</v>
      </c>
    </row>
    <row r="146" spans="1:11">
      <c r="A146">
        <v>97.007999999999996</v>
      </c>
      <c r="B146" s="19">
        <v>73.3249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0.18999999999999773</v>
      </c>
      <c r="G146" s="2">
        <f t="shared" si="17"/>
        <v>157.89473684210714</v>
      </c>
      <c r="I146">
        <f t="shared" si="18"/>
        <v>97.007999999999996</v>
      </c>
      <c r="J146" s="13">
        <f t="shared" si="14"/>
        <v>157.89473684210714</v>
      </c>
      <c r="K146">
        <f t="shared" si="19"/>
        <v>137</v>
      </c>
    </row>
    <row r="147" spans="1:11">
      <c r="A147">
        <v>97.197999999999993</v>
      </c>
      <c r="B147" s="19">
        <v>73.812399999999997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0.21000000000000796</v>
      </c>
      <c r="G147" s="2">
        <f t="shared" si="17"/>
        <v>142.85714285713743</v>
      </c>
      <c r="I147">
        <f t="shared" si="18"/>
        <v>97.197999999999993</v>
      </c>
      <c r="J147" s="13">
        <f t="shared" si="14"/>
        <v>142.85714285713743</v>
      </c>
      <c r="K147">
        <f t="shared" si="19"/>
        <v>138</v>
      </c>
    </row>
    <row r="148" spans="1:11">
      <c r="A148">
        <v>97.408000000000001</v>
      </c>
      <c r="B148" s="19">
        <v>74.703100000000006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0.23000000000000398</v>
      </c>
      <c r="G148" s="2">
        <f t="shared" si="17"/>
        <v>130.43478260869341</v>
      </c>
      <c r="I148">
        <f t="shared" si="18"/>
        <v>97.408000000000001</v>
      </c>
      <c r="J148" s="13">
        <f t="shared" si="14"/>
        <v>130.43478260869341</v>
      </c>
      <c r="K148">
        <f t="shared" si="19"/>
        <v>139</v>
      </c>
    </row>
    <row r="149" spans="1:11">
      <c r="A149">
        <v>97.638000000000005</v>
      </c>
      <c r="B149" s="19">
        <v>74.301100000000005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0.48999999999999488</v>
      </c>
      <c r="G149" s="2">
        <f t="shared" si="17"/>
        <v>183.67346938775702</v>
      </c>
      <c r="I149">
        <f t="shared" si="18"/>
        <v>97.638000000000005</v>
      </c>
      <c r="J149" s="13">
        <f t="shared" si="14"/>
        <v>183.67346938775702</v>
      </c>
      <c r="K149">
        <f t="shared" si="19"/>
        <v>140</v>
      </c>
    </row>
    <row r="150" spans="1:11">
      <c r="A150">
        <v>98.128</v>
      </c>
      <c r="B150" s="19">
        <v>66.977500000000006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0.23000000000000398</v>
      </c>
      <c r="G150" s="2">
        <f t="shared" si="17"/>
        <v>130.43478260869341</v>
      </c>
      <c r="I150">
        <f t="shared" si="18"/>
        <v>98.128</v>
      </c>
      <c r="J150" s="13">
        <f t="shared" si="14"/>
        <v>130.43478260869341</v>
      </c>
      <c r="K150">
        <f t="shared" si="19"/>
        <v>141</v>
      </c>
    </row>
    <row r="151" spans="1:11">
      <c r="A151">
        <v>98.358000000000004</v>
      </c>
      <c r="B151" s="19">
        <v>71.525899999999993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0.36999999999999034</v>
      </c>
      <c r="G151" s="2">
        <f t="shared" si="17"/>
        <v>81.081081081083198</v>
      </c>
      <c r="I151">
        <f t="shared" si="18"/>
        <v>98.358000000000004</v>
      </c>
      <c r="J151" s="13">
        <f t="shared" si="14"/>
        <v>81.081081081083198</v>
      </c>
      <c r="K151">
        <f t="shared" si="19"/>
        <v>142</v>
      </c>
    </row>
    <row r="152" spans="1:11">
      <c r="A152">
        <v>98.727999999999994</v>
      </c>
      <c r="B152" s="19">
        <v>62.326599999999999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1.2700000000000102</v>
      </c>
      <c r="G152" s="2">
        <f t="shared" si="17"/>
        <v>141.7322834645658</v>
      </c>
      <c r="I152">
        <f t="shared" si="18"/>
        <v>98.727999999999994</v>
      </c>
      <c r="J152" s="13">
        <f t="shared" si="14"/>
        <v>141.7322834645658</v>
      </c>
      <c r="K152">
        <f t="shared" si="19"/>
        <v>143</v>
      </c>
    </row>
    <row r="153" spans="1:11">
      <c r="A153">
        <v>99.998000000000005</v>
      </c>
      <c r="B153" s="19">
        <v>59.674599999999998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2.5099999999999909</v>
      </c>
      <c r="G153" s="2">
        <f t="shared" si="17"/>
        <v>95.617529880478429</v>
      </c>
      <c r="I153">
        <f t="shared" si="18"/>
        <v>99.998000000000005</v>
      </c>
      <c r="J153" s="13">
        <f t="shared" si="14"/>
        <v>95.617529880478429</v>
      </c>
      <c r="K153">
        <f t="shared" si="19"/>
        <v>144</v>
      </c>
    </row>
    <row r="154" spans="1:11">
      <c r="A154">
        <v>102.508</v>
      </c>
      <c r="B154" s="19">
        <v>73.513300000000001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0.21999999999999886</v>
      </c>
      <c r="G154" s="2">
        <f t="shared" si="17"/>
        <v>136.36363636363706</v>
      </c>
      <c r="I154">
        <f t="shared" si="18"/>
        <v>102.508</v>
      </c>
      <c r="J154" s="13">
        <f t="shared" si="14"/>
        <v>136.36363636363706</v>
      </c>
      <c r="K154">
        <f t="shared" si="19"/>
        <v>145</v>
      </c>
    </row>
    <row r="155" spans="1:11">
      <c r="A155">
        <v>102.72799999999999</v>
      </c>
      <c r="B155" s="19">
        <v>74.6584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0.6600000000000108</v>
      </c>
      <c r="G155" s="2">
        <f t="shared" si="17"/>
        <v>136.36363636363413</v>
      </c>
      <c r="I155">
        <f t="shared" si="18"/>
        <v>102.72799999999999</v>
      </c>
      <c r="J155" s="13">
        <f t="shared" si="14"/>
        <v>136.36363636363413</v>
      </c>
      <c r="K155">
        <f t="shared" si="19"/>
        <v>146</v>
      </c>
    </row>
    <row r="156" spans="1:11">
      <c r="A156">
        <v>103.38800000000001</v>
      </c>
      <c r="B156" s="19">
        <v>58.122799999999998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0.26999999999999602</v>
      </c>
      <c r="G156" s="2">
        <f t="shared" si="17"/>
        <v>111.11111111111275</v>
      </c>
      <c r="I156">
        <f t="shared" si="18"/>
        <v>103.38800000000001</v>
      </c>
      <c r="J156" s="13">
        <f t="shared" si="14"/>
        <v>111.11111111111275</v>
      </c>
      <c r="K156">
        <f t="shared" si="19"/>
        <v>147</v>
      </c>
    </row>
    <row r="157" spans="1:11">
      <c r="A157">
        <v>103.658</v>
      </c>
      <c r="B157" s="19">
        <v>55.723700000000001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0.37999999999999545</v>
      </c>
      <c r="G157" s="2">
        <f t="shared" si="17"/>
        <v>236.84210526316073</v>
      </c>
      <c r="I157">
        <f t="shared" si="18"/>
        <v>103.658</v>
      </c>
      <c r="J157" s="13">
        <f t="shared" si="14"/>
        <v>236.84210526316073</v>
      </c>
      <c r="K157">
        <f t="shared" si="19"/>
        <v>148</v>
      </c>
    </row>
    <row r="158" spans="1:11">
      <c r="A158">
        <v>104.038</v>
      </c>
      <c r="B158" s="19">
        <v>70.8078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0.25</v>
      </c>
      <c r="G158" s="2">
        <f t="shared" si="17"/>
        <v>120</v>
      </c>
      <c r="I158">
        <f t="shared" si="18"/>
        <v>104.038</v>
      </c>
      <c r="J158" s="13">
        <f t="shared" si="14"/>
        <v>120</v>
      </c>
      <c r="K158">
        <f t="shared" si="19"/>
        <v>149</v>
      </c>
    </row>
    <row r="159" spans="1:11">
      <c r="A159">
        <v>104.288</v>
      </c>
      <c r="B159" s="19">
        <v>69.958600000000004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0.39000000000000057</v>
      </c>
      <c r="G159" s="2">
        <f t="shared" si="17"/>
        <v>230.76923076923043</v>
      </c>
      <c r="I159">
        <f t="shared" si="18"/>
        <v>104.288</v>
      </c>
      <c r="J159" s="13">
        <f t="shared" si="14"/>
        <v>230.76923076923043</v>
      </c>
      <c r="K159">
        <f t="shared" si="19"/>
        <v>150</v>
      </c>
    </row>
    <row r="160" spans="1:11">
      <c r="A160">
        <v>104.678</v>
      </c>
      <c r="B160" s="19">
        <v>71.240700000000004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0.21000000000000796</v>
      </c>
      <c r="G160" s="2">
        <f t="shared" si="17"/>
        <v>142.85714285713743</v>
      </c>
      <c r="I160">
        <f t="shared" si="18"/>
        <v>104.678</v>
      </c>
      <c r="J160" s="13">
        <f t="shared" si="14"/>
        <v>142.85714285713743</v>
      </c>
      <c r="K160">
        <f t="shared" si="19"/>
        <v>151</v>
      </c>
    </row>
    <row r="161" spans="1:11">
      <c r="A161">
        <v>104.88800000000001</v>
      </c>
      <c r="B161" s="19">
        <v>69.242699999999999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0.31999999999999318</v>
      </c>
      <c r="G161" s="2">
        <f t="shared" si="17"/>
        <v>93.750000000002004</v>
      </c>
      <c r="I161">
        <f t="shared" si="18"/>
        <v>104.88800000000001</v>
      </c>
      <c r="J161" s="13">
        <f t="shared" si="14"/>
        <v>93.750000000002004</v>
      </c>
      <c r="K161">
        <f t="shared" si="19"/>
        <v>152</v>
      </c>
    </row>
    <row r="162" spans="1:11">
      <c r="A162">
        <v>105.208</v>
      </c>
      <c r="B162" s="19">
        <v>65.725499999999997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0.76999999999999602</v>
      </c>
      <c r="G162" s="2">
        <f t="shared" si="17"/>
        <v>77.922077922078316</v>
      </c>
      <c r="I162">
        <f t="shared" si="18"/>
        <v>105.208</v>
      </c>
      <c r="J162" s="13">
        <f t="shared" si="14"/>
        <v>77.922077922078316</v>
      </c>
      <c r="K162">
        <f t="shared" si="19"/>
        <v>153</v>
      </c>
    </row>
    <row r="163" spans="1:11">
      <c r="A163">
        <v>105.97799999999999</v>
      </c>
      <c r="B163" s="19">
        <v>62.744399999999999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2.1200000000000045</v>
      </c>
      <c r="G163" s="2">
        <f t="shared" si="17"/>
        <v>84.905660377358316</v>
      </c>
      <c r="I163">
        <f t="shared" si="18"/>
        <v>105.97799999999999</v>
      </c>
      <c r="J163" s="13">
        <f t="shared" si="14"/>
        <v>84.905660377358316</v>
      </c>
      <c r="K163">
        <f t="shared" si="19"/>
        <v>154</v>
      </c>
    </row>
    <row r="164" spans="1:11">
      <c r="A164">
        <v>108.098</v>
      </c>
      <c r="B164" s="19">
        <v>46.393700000000003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1.8900000000000006</v>
      </c>
      <c r="G164" s="2">
        <f t="shared" si="17"/>
        <v>63.492063492063473</v>
      </c>
      <c r="I164">
        <f t="shared" si="18"/>
        <v>108.098</v>
      </c>
      <c r="J164" s="13">
        <f t="shared" si="14"/>
        <v>63.492063492063473</v>
      </c>
      <c r="K164">
        <f t="shared" si="19"/>
        <v>155</v>
      </c>
    </row>
    <row r="165" spans="1:11">
      <c r="A165">
        <v>109.988</v>
      </c>
      <c r="B165" s="19">
        <v>65.163499999999999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0.21999999999999886</v>
      </c>
      <c r="G165" s="2">
        <f t="shared" si="17"/>
        <v>136.36363636363706</v>
      </c>
      <c r="I165">
        <f t="shared" si="18"/>
        <v>109.988</v>
      </c>
      <c r="J165" s="13">
        <f t="shared" si="14"/>
        <v>136.36363636363706</v>
      </c>
      <c r="K165">
        <f t="shared" si="19"/>
        <v>156</v>
      </c>
    </row>
    <row r="166" spans="1:11">
      <c r="A166">
        <v>110.208</v>
      </c>
      <c r="B166" s="19">
        <v>70.460400000000007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0.51999999999999602</v>
      </c>
      <c r="G166" s="2">
        <f t="shared" si="17"/>
        <v>173.0769230769244</v>
      </c>
      <c r="I166">
        <f t="shared" si="18"/>
        <v>110.208</v>
      </c>
      <c r="J166" s="13">
        <f t="shared" si="14"/>
        <v>173.0769230769244</v>
      </c>
      <c r="K166">
        <f t="shared" si="19"/>
        <v>157</v>
      </c>
    </row>
    <row r="167" spans="1:11">
      <c r="A167">
        <v>110.72799999999999</v>
      </c>
      <c r="B167" s="19">
        <v>70.310299999999998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0.21000000000000796</v>
      </c>
      <c r="G167" s="2">
        <f t="shared" si="17"/>
        <v>142.85714285713743</v>
      </c>
      <c r="I167">
        <f t="shared" si="18"/>
        <v>110.72799999999999</v>
      </c>
      <c r="J167" s="13">
        <f t="shared" si="14"/>
        <v>142.85714285713743</v>
      </c>
      <c r="K167">
        <f t="shared" si="19"/>
        <v>158</v>
      </c>
    </row>
    <row r="168" spans="1:11">
      <c r="A168">
        <v>110.938</v>
      </c>
      <c r="B168" s="19">
        <v>72.754300000000001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0.20000000000000284</v>
      </c>
      <c r="G168" s="2">
        <f t="shared" si="17"/>
        <v>149.99999999999787</v>
      </c>
      <c r="I168">
        <f t="shared" si="18"/>
        <v>110.938</v>
      </c>
      <c r="J168" s="13">
        <f t="shared" si="14"/>
        <v>149.99999999999787</v>
      </c>
      <c r="K168">
        <f t="shared" si="19"/>
        <v>159</v>
      </c>
    </row>
    <row r="169" spans="1:11">
      <c r="A169">
        <v>111.13800000000001</v>
      </c>
      <c r="B169" s="19">
        <v>74.563199999999995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0.17999999999999261</v>
      </c>
      <c r="G169" s="2">
        <f t="shared" si="17"/>
        <v>166.66666666667351</v>
      </c>
      <c r="I169">
        <f t="shared" si="18"/>
        <v>111.13800000000001</v>
      </c>
      <c r="J169" s="13">
        <f t="shared" si="14"/>
        <v>166.66666666667351</v>
      </c>
      <c r="K169">
        <f t="shared" si="19"/>
        <v>160</v>
      </c>
    </row>
    <row r="170" spans="1:11">
      <c r="A170">
        <v>111.318</v>
      </c>
      <c r="B170" s="19">
        <v>74.523099999999999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0.45000000000000284</v>
      </c>
      <c r="G170" s="2">
        <f t="shared" si="17"/>
        <v>199.99999999999872</v>
      </c>
      <c r="I170">
        <f t="shared" si="18"/>
        <v>111.318</v>
      </c>
      <c r="J170" s="13">
        <f t="shared" si="14"/>
        <v>199.99999999999872</v>
      </c>
      <c r="K170">
        <f t="shared" si="19"/>
        <v>161</v>
      </c>
    </row>
    <row r="171" spans="1:11">
      <c r="A171">
        <v>111.768</v>
      </c>
      <c r="B171" s="19">
        <v>73.882099999999994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0.23000000000000398</v>
      </c>
      <c r="G171" s="2">
        <f t="shared" si="17"/>
        <v>130.43478260869341</v>
      </c>
      <c r="I171">
        <f t="shared" si="18"/>
        <v>111.768</v>
      </c>
      <c r="J171" s="13">
        <f t="shared" si="14"/>
        <v>130.43478260869341</v>
      </c>
      <c r="K171">
        <f t="shared" si="19"/>
        <v>162</v>
      </c>
    </row>
    <row r="172" spans="1:11">
      <c r="A172">
        <v>111.998</v>
      </c>
      <c r="B172" s="19">
        <v>70.193200000000004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0.35999999999999943</v>
      </c>
      <c r="G172" s="2">
        <f t="shared" si="17"/>
        <v>83.333333333333456</v>
      </c>
      <c r="I172">
        <f t="shared" si="18"/>
        <v>111.998</v>
      </c>
      <c r="J172" s="13">
        <f t="shared" si="14"/>
        <v>83.333333333333456</v>
      </c>
      <c r="K172">
        <f t="shared" si="19"/>
        <v>163</v>
      </c>
    </row>
    <row r="173" spans="1:11">
      <c r="A173">
        <v>112.358</v>
      </c>
      <c r="B173" s="19">
        <v>60.242899999999999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1.3900000000000006</v>
      </c>
      <c r="G173" s="2">
        <f t="shared" si="17"/>
        <v>129.49640287769779</v>
      </c>
      <c r="I173">
        <f t="shared" si="18"/>
        <v>112.358</v>
      </c>
      <c r="J173" s="13">
        <f t="shared" si="14"/>
        <v>129.49640287769779</v>
      </c>
      <c r="K173">
        <f t="shared" si="19"/>
        <v>164</v>
      </c>
    </row>
    <row r="174" spans="1:11">
      <c r="A174">
        <v>113.748</v>
      </c>
      <c r="B174" s="19">
        <v>59.841099999999997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3.0099999999999909</v>
      </c>
      <c r="G174" s="2">
        <f t="shared" si="17"/>
        <v>59.800664451827423</v>
      </c>
      <c r="I174">
        <f t="shared" si="18"/>
        <v>113.748</v>
      </c>
      <c r="J174" s="13">
        <f t="shared" si="14"/>
        <v>59.800664451827423</v>
      </c>
      <c r="K174">
        <f t="shared" si="19"/>
        <v>165</v>
      </c>
    </row>
    <row r="175" spans="1:11">
      <c r="A175">
        <v>116.758</v>
      </c>
      <c r="B175" s="19">
        <v>69.472800000000007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0.26000000000000512</v>
      </c>
      <c r="G175" s="2">
        <f t="shared" si="17"/>
        <v>115.38461538461311</v>
      </c>
      <c r="I175">
        <f t="shared" si="18"/>
        <v>116.758</v>
      </c>
      <c r="J175" s="13">
        <f t="shared" si="14"/>
        <v>115.38461538461311</v>
      </c>
      <c r="K175">
        <f t="shared" si="19"/>
        <v>166</v>
      </c>
    </row>
    <row r="176" spans="1:11">
      <c r="A176">
        <v>117.018</v>
      </c>
      <c r="B176" s="19">
        <v>69.66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0.45000000000000284</v>
      </c>
      <c r="G176" s="2">
        <f t="shared" si="17"/>
        <v>199.99999999999872</v>
      </c>
      <c r="I176">
        <f t="shared" si="18"/>
        <v>117.018</v>
      </c>
      <c r="J176" s="13">
        <f t="shared" si="14"/>
        <v>199.99999999999872</v>
      </c>
      <c r="K176">
        <f t="shared" si="19"/>
        <v>167</v>
      </c>
    </row>
    <row r="177" spans="1:11">
      <c r="A177">
        <v>117.468</v>
      </c>
      <c r="B177" s="19">
        <v>70.698700000000002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0.22999999999998977</v>
      </c>
      <c r="G177" s="2">
        <f t="shared" si="17"/>
        <v>130.43478260870145</v>
      </c>
      <c r="I177">
        <f t="shared" si="18"/>
        <v>117.468</v>
      </c>
      <c r="J177" s="13">
        <f t="shared" si="14"/>
        <v>130.43478260870145</v>
      </c>
      <c r="K177">
        <f t="shared" si="19"/>
        <v>168</v>
      </c>
    </row>
    <row r="178" spans="1:11">
      <c r="A178">
        <v>117.69799999999999</v>
      </c>
      <c r="B178" s="19">
        <v>71.995500000000007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0.49000000000000909</v>
      </c>
      <c r="G178" s="2">
        <f t="shared" si="17"/>
        <v>183.67346938775168</v>
      </c>
      <c r="I178">
        <f t="shared" si="18"/>
        <v>117.69799999999999</v>
      </c>
      <c r="J178" s="13">
        <f t="shared" si="14"/>
        <v>183.67346938775168</v>
      </c>
      <c r="K178">
        <f t="shared" si="19"/>
        <v>169</v>
      </c>
    </row>
    <row r="179" spans="1:11">
      <c r="A179">
        <v>118.188</v>
      </c>
      <c r="B179" s="19">
        <v>69.403599999999997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0.39999999999999147</v>
      </c>
      <c r="G179" s="2">
        <f t="shared" si="17"/>
        <v>150.00000000000318</v>
      </c>
      <c r="I179">
        <f t="shared" si="18"/>
        <v>118.188</v>
      </c>
      <c r="J179" s="13">
        <f t="shared" si="14"/>
        <v>150.00000000000318</v>
      </c>
      <c r="K179">
        <f t="shared" si="19"/>
        <v>170</v>
      </c>
    </row>
    <row r="180" spans="1:11">
      <c r="A180">
        <v>118.58799999999999</v>
      </c>
      <c r="B180" s="19">
        <v>73.890699999999995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1.210000000000008</v>
      </c>
      <c r="G180" s="2">
        <f t="shared" si="17"/>
        <v>148.76033057851143</v>
      </c>
      <c r="I180">
        <f t="shared" si="18"/>
        <v>118.58799999999999</v>
      </c>
      <c r="J180" s="13">
        <f t="shared" si="14"/>
        <v>148.76033057851143</v>
      </c>
      <c r="K180">
        <f t="shared" si="19"/>
        <v>171</v>
      </c>
    </row>
    <row r="181" spans="1:11">
      <c r="A181">
        <v>119.798</v>
      </c>
      <c r="B181" s="19">
        <v>71.523200000000003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0.64000000000000057</v>
      </c>
      <c r="G181" s="2">
        <f t="shared" si="17"/>
        <v>187.49999999999983</v>
      </c>
      <c r="I181">
        <f t="shared" si="18"/>
        <v>119.798</v>
      </c>
      <c r="J181" s="13">
        <f t="shared" si="14"/>
        <v>187.49999999999983</v>
      </c>
      <c r="K181">
        <f t="shared" si="19"/>
        <v>172</v>
      </c>
    </row>
    <row r="182" spans="1:11">
      <c r="A182">
        <v>120.438</v>
      </c>
      <c r="B182" s="19">
        <v>72.918199999999999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0.18999999999999773</v>
      </c>
      <c r="G182" s="2">
        <f t="shared" si="17"/>
        <v>157.89473684210714</v>
      </c>
      <c r="I182">
        <f t="shared" si="18"/>
        <v>120.438</v>
      </c>
      <c r="J182" s="13">
        <f t="shared" si="14"/>
        <v>157.89473684210714</v>
      </c>
      <c r="K182">
        <f t="shared" si="19"/>
        <v>173</v>
      </c>
    </row>
    <row r="183" spans="1:11">
      <c r="A183">
        <v>120.628</v>
      </c>
      <c r="B183" s="19">
        <v>76.563299999999998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0.48999999999999488</v>
      </c>
      <c r="G183" s="2">
        <f t="shared" si="17"/>
        <v>183.67346938775702</v>
      </c>
      <c r="I183">
        <f t="shared" si="18"/>
        <v>120.628</v>
      </c>
      <c r="J183" s="13">
        <f t="shared" si="14"/>
        <v>183.67346938775702</v>
      </c>
      <c r="K183">
        <f t="shared" si="19"/>
        <v>174</v>
      </c>
    </row>
    <row r="184" spans="1:11">
      <c r="A184">
        <v>121.11799999999999</v>
      </c>
      <c r="B184" s="19">
        <v>69.326499999999996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0.20000000000000284</v>
      </c>
      <c r="G184" s="2">
        <f t="shared" si="17"/>
        <v>149.99999999999787</v>
      </c>
      <c r="I184">
        <f t="shared" si="18"/>
        <v>121.11799999999999</v>
      </c>
      <c r="J184" s="13">
        <f t="shared" si="14"/>
        <v>149.99999999999787</v>
      </c>
      <c r="K184">
        <f t="shared" si="19"/>
        <v>175</v>
      </c>
    </row>
    <row r="185" spans="1:11">
      <c r="A185">
        <v>121.318</v>
      </c>
      <c r="B185" s="19">
        <v>74.080600000000004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2.0600000000000023</v>
      </c>
      <c r="G185" s="2">
        <f t="shared" si="17"/>
        <v>203.88349514563083</v>
      </c>
      <c r="I185">
        <f t="shared" si="18"/>
        <v>121.318</v>
      </c>
      <c r="J185" s="13">
        <f t="shared" si="14"/>
        <v>203.88349514563083</v>
      </c>
      <c r="K185">
        <f t="shared" si="19"/>
        <v>176</v>
      </c>
    </row>
    <row r="186" spans="1:11">
      <c r="A186">
        <v>123.378</v>
      </c>
      <c r="B186" s="19">
        <v>69.651300000000006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0.59999999999999432</v>
      </c>
      <c r="G186" s="2">
        <f t="shared" si="17"/>
        <v>150.00000000000142</v>
      </c>
      <c r="I186">
        <f t="shared" si="18"/>
        <v>123.378</v>
      </c>
      <c r="J186" s="13">
        <f t="shared" si="14"/>
        <v>150.00000000000142</v>
      </c>
      <c r="K186">
        <f t="shared" si="19"/>
        <v>177</v>
      </c>
    </row>
    <row r="187" spans="1:11">
      <c r="A187">
        <v>123.97799999999999</v>
      </c>
      <c r="B187" s="19">
        <v>72.421099999999996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0.46000000000000796</v>
      </c>
      <c r="G187" s="2">
        <f t="shared" si="17"/>
        <v>195.65217391304009</v>
      </c>
      <c r="I187">
        <f t="shared" si="18"/>
        <v>123.97799999999999</v>
      </c>
      <c r="J187" s="13">
        <f t="shared" si="14"/>
        <v>195.65217391304009</v>
      </c>
      <c r="K187">
        <f t="shared" si="19"/>
        <v>178</v>
      </c>
    </row>
    <row r="188" spans="1:11">
      <c r="A188">
        <v>124.438</v>
      </c>
      <c r="B188" s="19">
        <v>76.349900000000005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0.40999999999999659</v>
      </c>
      <c r="G188" s="2">
        <f t="shared" si="17"/>
        <v>219.51219512195303</v>
      </c>
      <c r="I188">
        <f t="shared" si="18"/>
        <v>124.438</v>
      </c>
      <c r="J188" s="13">
        <f t="shared" si="14"/>
        <v>219.51219512195303</v>
      </c>
      <c r="K188">
        <f t="shared" si="19"/>
        <v>179</v>
      </c>
    </row>
    <row r="189" spans="1:11">
      <c r="A189">
        <v>124.848</v>
      </c>
      <c r="B189" s="19">
        <v>72.801500000000004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0.32999999999999829</v>
      </c>
      <c r="G189" s="2">
        <f t="shared" si="17"/>
        <v>181.81818181818275</v>
      </c>
      <c r="I189">
        <f t="shared" si="18"/>
        <v>124.848</v>
      </c>
      <c r="J189" s="13">
        <f t="shared" si="14"/>
        <v>181.81818181818275</v>
      </c>
      <c r="K189">
        <f t="shared" si="19"/>
        <v>180</v>
      </c>
    </row>
    <row r="190" spans="1:11">
      <c r="A190">
        <v>125.178</v>
      </c>
      <c r="B190" s="19">
        <v>70.178100000000001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0.39000000000000057</v>
      </c>
      <c r="G190" s="2">
        <f t="shared" si="17"/>
        <v>153.84615384615361</v>
      </c>
      <c r="I190">
        <f t="shared" si="18"/>
        <v>125.178</v>
      </c>
      <c r="J190" s="13">
        <f t="shared" si="14"/>
        <v>153.84615384615361</v>
      </c>
      <c r="K190">
        <f t="shared" si="19"/>
        <v>181</v>
      </c>
    </row>
    <row r="191" spans="1:11">
      <c r="A191">
        <v>125.568</v>
      </c>
      <c r="B191" s="19">
        <v>68.3095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0.35999999999999943</v>
      </c>
      <c r="G191" s="2">
        <f t="shared" si="17"/>
        <v>166.66666666666691</v>
      </c>
      <c r="I191">
        <f t="shared" si="18"/>
        <v>125.568</v>
      </c>
      <c r="J191" s="13">
        <f t="shared" si="14"/>
        <v>166.66666666666691</v>
      </c>
      <c r="K191">
        <f t="shared" si="19"/>
        <v>182</v>
      </c>
    </row>
    <row r="192" spans="1:11">
      <c r="A192">
        <v>125.928</v>
      </c>
      <c r="B192" s="19">
        <v>65.454300000000003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0.43999999999999773</v>
      </c>
      <c r="G192" s="2">
        <f t="shared" si="17"/>
        <v>136.36363636363706</v>
      </c>
      <c r="I192">
        <f t="shared" si="18"/>
        <v>125.928</v>
      </c>
      <c r="J192" s="13">
        <f t="shared" si="14"/>
        <v>136.36363636363706</v>
      </c>
      <c r="K192">
        <f t="shared" si="19"/>
        <v>183</v>
      </c>
    </row>
    <row r="193" spans="1:11">
      <c r="A193">
        <v>126.36799999999999</v>
      </c>
      <c r="B193" s="19">
        <v>54.073700000000002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0.71000000000000796</v>
      </c>
      <c r="G193" s="2">
        <f t="shared" si="17"/>
        <v>211.26760563380046</v>
      </c>
      <c r="I193">
        <f t="shared" si="18"/>
        <v>126.36799999999999</v>
      </c>
      <c r="J193" s="13">
        <f t="shared" si="14"/>
        <v>211.26760563380046</v>
      </c>
      <c r="K193">
        <f t="shared" si="19"/>
        <v>184</v>
      </c>
    </row>
    <row r="194" spans="1:11">
      <c r="A194">
        <v>127.078</v>
      </c>
      <c r="B194" s="19">
        <v>68.008200000000002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0.37999999999999545</v>
      </c>
      <c r="G194" s="2">
        <f t="shared" si="17"/>
        <v>157.89473684210714</v>
      </c>
      <c r="I194">
        <f t="shared" si="18"/>
        <v>127.078</v>
      </c>
      <c r="J194" s="13">
        <f t="shared" si="14"/>
        <v>157.89473684210714</v>
      </c>
      <c r="K194">
        <f t="shared" si="19"/>
        <v>185</v>
      </c>
    </row>
    <row r="195" spans="1:11">
      <c r="A195">
        <v>127.458</v>
      </c>
      <c r="B195" s="19">
        <v>76.554100000000005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0.32000000000000739</v>
      </c>
      <c r="G195" s="2">
        <f t="shared" si="17"/>
        <v>187.49999999999568</v>
      </c>
      <c r="I195">
        <f t="shared" si="18"/>
        <v>127.458</v>
      </c>
      <c r="J195" s="13">
        <f t="shared" si="14"/>
        <v>187.49999999999568</v>
      </c>
      <c r="K195">
        <f t="shared" si="19"/>
        <v>186</v>
      </c>
    </row>
    <row r="196" spans="1:11">
      <c r="A196">
        <v>127.77800000000001</v>
      </c>
      <c r="B196" s="19">
        <v>75.139399999999995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0.3399999999999892</v>
      </c>
      <c r="G196" s="2">
        <f t="shared" si="17"/>
        <v>176.47058823529972</v>
      </c>
      <c r="I196">
        <f t="shared" si="18"/>
        <v>127.77800000000001</v>
      </c>
      <c r="J196" s="13">
        <f t="shared" si="14"/>
        <v>176.47058823529972</v>
      </c>
      <c r="K196">
        <f t="shared" si="19"/>
        <v>187</v>
      </c>
    </row>
    <row r="197" spans="1:11">
      <c r="A197">
        <v>128.11799999999999</v>
      </c>
      <c r="B197" s="19">
        <v>70.516599999999997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0.36000000000001364</v>
      </c>
      <c r="G197" s="2">
        <f t="shared" si="17"/>
        <v>166.66666666666035</v>
      </c>
      <c r="I197">
        <f t="shared" si="18"/>
        <v>128.11799999999999</v>
      </c>
      <c r="J197" s="13">
        <f t="shared" si="14"/>
        <v>166.66666666666035</v>
      </c>
      <c r="K197">
        <f t="shared" si="19"/>
        <v>188</v>
      </c>
    </row>
    <row r="198" spans="1:11">
      <c r="A198">
        <v>128.47800000000001</v>
      </c>
      <c r="B198" s="19">
        <v>72.698499999999996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0.37000000000000455</v>
      </c>
      <c r="G198" s="2">
        <f t="shared" si="17"/>
        <v>162.16216216216017</v>
      </c>
      <c r="I198">
        <f t="shared" si="18"/>
        <v>128.47800000000001</v>
      </c>
      <c r="J198" s="13">
        <f t="shared" si="14"/>
        <v>162.16216216216017</v>
      </c>
      <c r="K198">
        <f t="shared" si="19"/>
        <v>189</v>
      </c>
    </row>
    <row r="199" spans="1:11">
      <c r="A199">
        <v>128.84800000000001</v>
      </c>
      <c r="B199" s="19">
        <v>72.604200000000006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0.35999999999998522</v>
      </c>
      <c r="G199" s="2">
        <f t="shared" si="17"/>
        <v>166.66666666667351</v>
      </c>
      <c r="I199">
        <f t="shared" si="18"/>
        <v>128.84800000000001</v>
      </c>
      <c r="J199" s="13">
        <f t="shared" si="14"/>
        <v>166.66666666667351</v>
      </c>
      <c r="K199">
        <f t="shared" si="19"/>
        <v>190</v>
      </c>
    </row>
    <row r="200" spans="1:11">
      <c r="A200">
        <v>129.208</v>
      </c>
      <c r="B200" s="19">
        <v>67.549000000000007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0.61000000000001364</v>
      </c>
      <c r="G200" s="2">
        <f t="shared" si="17"/>
        <v>196.72131147540546</v>
      </c>
      <c r="I200">
        <f t="shared" si="18"/>
        <v>129.208</v>
      </c>
      <c r="J200" s="13">
        <f t="shared" si="14"/>
        <v>196.72131147540546</v>
      </c>
      <c r="K200">
        <f t="shared" si="19"/>
        <v>191</v>
      </c>
    </row>
    <row r="201" spans="1:11">
      <c r="A201">
        <v>129.81800000000001</v>
      </c>
      <c r="B201" s="19">
        <v>65.572999999999993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0.37999999999999545</v>
      </c>
      <c r="G201" s="2">
        <f t="shared" si="17"/>
        <v>157.89473684210714</v>
      </c>
      <c r="I201">
        <f t="shared" si="18"/>
        <v>129.81800000000001</v>
      </c>
      <c r="J201" s="13">
        <f t="shared" si="14"/>
        <v>157.89473684210714</v>
      </c>
      <c r="K201">
        <f t="shared" si="19"/>
        <v>192</v>
      </c>
    </row>
    <row r="202" spans="1:11">
      <c r="A202">
        <v>130.19800000000001</v>
      </c>
      <c r="B202" s="19">
        <v>72.303700000000006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0.34000000000000341</v>
      </c>
      <c r="G202" s="2">
        <f t="shared" si="17"/>
        <v>176.47058823529235</v>
      </c>
      <c r="I202">
        <f t="shared" si="18"/>
        <v>130.19800000000001</v>
      </c>
      <c r="J202" s="13">
        <f t="shared" ref="J202:J264" si="20">$G202</f>
        <v>176.47058823529235</v>
      </c>
      <c r="K202">
        <f t="shared" si="19"/>
        <v>193</v>
      </c>
    </row>
    <row r="203" spans="1:11">
      <c r="A203">
        <v>130.53800000000001</v>
      </c>
      <c r="B203" s="19">
        <v>73.649699999999996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0.36999999999997613</v>
      </c>
      <c r="G203" s="2">
        <f t="shared" ref="G203:G264" si="23">$E203/$F203*60</f>
        <v>162.16216216217262</v>
      </c>
      <c r="I203">
        <f t="shared" ref="I203:I265" si="24">$A203</f>
        <v>130.53800000000001</v>
      </c>
      <c r="J203" s="13">
        <f t="shared" si="20"/>
        <v>162.16216216217262</v>
      </c>
      <c r="K203">
        <f t="shared" ref="K203:K265" si="25">$C203</f>
        <v>194</v>
      </c>
    </row>
    <row r="204" spans="1:11">
      <c r="A204">
        <v>130.90799999999999</v>
      </c>
      <c r="B204" s="19">
        <v>73.796400000000006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0.48000000000001819</v>
      </c>
      <c r="G204" s="2">
        <f t="shared" si="23"/>
        <v>124.99999999999527</v>
      </c>
      <c r="I204">
        <f t="shared" si="24"/>
        <v>130.90799999999999</v>
      </c>
      <c r="J204" s="13">
        <f t="shared" si="20"/>
        <v>124.99999999999527</v>
      </c>
      <c r="K204">
        <f t="shared" si="25"/>
        <v>195</v>
      </c>
    </row>
    <row r="205" spans="1:11">
      <c r="A205">
        <v>131.38800000000001</v>
      </c>
      <c r="B205" s="19">
        <v>70.4636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0.62999999999999545</v>
      </c>
      <c r="G205" s="2">
        <f t="shared" si="23"/>
        <v>95.238095238095923</v>
      </c>
      <c r="I205">
        <f t="shared" si="24"/>
        <v>131.38800000000001</v>
      </c>
      <c r="J205" s="13">
        <f t="shared" si="20"/>
        <v>95.238095238095923</v>
      </c>
      <c r="K205">
        <f t="shared" si="25"/>
        <v>196</v>
      </c>
    </row>
    <row r="206" spans="1:11">
      <c r="A206">
        <v>132.018</v>
      </c>
      <c r="B206" s="19">
        <v>61.4099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0.60999999999998522</v>
      </c>
      <c r="G206" s="2">
        <f t="shared" si="23"/>
        <v>98.360655737707305</v>
      </c>
      <c r="I206">
        <f t="shared" si="24"/>
        <v>132.018</v>
      </c>
      <c r="J206" s="13">
        <f t="shared" si="20"/>
        <v>98.360655737707305</v>
      </c>
      <c r="K206">
        <f t="shared" si="25"/>
        <v>197</v>
      </c>
    </row>
    <row r="207" spans="1:11">
      <c r="A207">
        <v>132.62799999999999</v>
      </c>
      <c r="B207" s="19">
        <v>65.289500000000004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0.70000000000001705</v>
      </c>
      <c r="G207" s="2">
        <f t="shared" si="23"/>
        <v>128.57142857142546</v>
      </c>
      <c r="I207">
        <f t="shared" si="24"/>
        <v>132.62799999999999</v>
      </c>
      <c r="J207" s="13">
        <f t="shared" si="20"/>
        <v>128.57142857142546</v>
      </c>
      <c r="K207">
        <f t="shared" si="25"/>
        <v>198</v>
      </c>
    </row>
    <row r="208" spans="1:11">
      <c r="A208">
        <v>133.328</v>
      </c>
      <c r="B208" s="19">
        <v>72.770499999999998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0.5</v>
      </c>
      <c r="G208" s="2">
        <f t="shared" si="23"/>
        <v>180</v>
      </c>
      <c r="I208">
        <f t="shared" si="24"/>
        <v>133.328</v>
      </c>
      <c r="J208" s="13">
        <f t="shared" si="20"/>
        <v>180</v>
      </c>
      <c r="K208">
        <f t="shared" si="25"/>
        <v>199</v>
      </c>
    </row>
    <row r="209" spans="1:11">
      <c r="A209">
        <v>133.828</v>
      </c>
      <c r="B209" s="19">
        <v>72.564400000000006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0.37999999999999545</v>
      </c>
      <c r="G209" s="2">
        <f t="shared" si="23"/>
        <v>236.84210526316073</v>
      </c>
      <c r="I209">
        <f t="shared" si="24"/>
        <v>133.828</v>
      </c>
      <c r="J209" s="13">
        <f t="shared" si="20"/>
        <v>236.84210526316073</v>
      </c>
      <c r="K209">
        <f t="shared" si="25"/>
        <v>200</v>
      </c>
    </row>
    <row r="210" spans="1:11">
      <c r="A210">
        <v>134.208</v>
      </c>
      <c r="B210" s="19">
        <v>76.052400000000006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0.31999999999999318</v>
      </c>
      <c r="G210" s="2">
        <f t="shared" si="23"/>
        <v>187.50000000000401</v>
      </c>
      <c r="I210">
        <f t="shared" si="24"/>
        <v>134.208</v>
      </c>
      <c r="J210" s="13">
        <f t="shared" si="20"/>
        <v>187.50000000000401</v>
      </c>
      <c r="K210">
        <f t="shared" si="25"/>
        <v>201</v>
      </c>
    </row>
    <row r="211" spans="1:11">
      <c r="A211">
        <v>134.52799999999999</v>
      </c>
      <c r="B211" s="19">
        <v>72.253600000000006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0.34999999999999432</v>
      </c>
      <c r="G211" s="2">
        <f t="shared" si="23"/>
        <v>171.4285714285742</v>
      </c>
      <c r="I211">
        <f t="shared" si="24"/>
        <v>134.52799999999999</v>
      </c>
      <c r="J211" s="13">
        <f t="shared" si="20"/>
        <v>171.4285714285742</v>
      </c>
      <c r="K211">
        <f t="shared" si="25"/>
        <v>202</v>
      </c>
    </row>
    <row r="212" spans="1:11">
      <c r="A212">
        <v>134.87799999999999</v>
      </c>
      <c r="B212" s="19">
        <v>68.9328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0.36000000000001364</v>
      </c>
      <c r="G212" s="2">
        <f t="shared" si="23"/>
        <v>166.66666666666035</v>
      </c>
      <c r="I212">
        <f t="shared" si="24"/>
        <v>134.87799999999999</v>
      </c>
      <c r="J212" s="13">
        <f t="shared" si="20"/>
        <v>166.66666666666035</v>
      </c>
      <c r="K212">
        <f t="shared" si="25"/>
        <v>203</v>
      </c>
    </row>
    <row r="213" spans="1:11">
      <c r="A213">
        <v>135.238</v>
      </c>
      <c r="B213" s="19">
        <v>65.612899999999996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0.38999999999998636</v>
      </c>
      <c r="G213" s="2">
        <f t="shared" si="23"/>
        <v>153.84615384615921</v>
      </c>
      <c r="I213">
        <f t="shared" si="24"/>
        <v>135.238</v>
      </c>
      <c r="J213" s="13">
        <f t="shared" si="20"/>
        <v>153.84615384615921</v>
      </c>
      <c r="K213">
        <f t="shared" si="25"/>
        <v>204</v>
      </c>
    </row>
    <row r="214" spans="1:11">
      <c r="A214">
        <v>135.62799999999999</v>
      </c>
      <c r="B214" s="19">
        <v>58.368499999999997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0.67000000000001592</v>
      </c>
      <c r="G214" s="2">
        <f t="shared" si="23"/>
        <v>223.88059701492006</v>
      </c>
      <c r="I214">
        <f t="shared" si="24"/>
        <v>135.62799999999999</v>
      </c>
      <c r="J214" s="13">
        <f t="shared" si="20"/>
        <v>223.88059701492006</v>
      </c>
      <c r="K214">
        <f t="shared" si="25"/>
        <v>205</v>
      </c>
    </row>
    <row r="215" spans="1:11">
      <c r="A215">
        <v>136.298</v>
      </c>
      <c r="B215" s="19">
        <v>68.506100000000004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0.41999999999998749</v>
      </c>
      <c r="G215" s="2">
        <f t="shared" si="23"/>
        <v>142.85714285714712</v>
      </c>
      <c r="I215">
        <f t="shared" si="24"/>
        <v>136.298</v>
      </c>
      <c r="J215" s="13">
        <f t="shared" si="20"/>
        <v>142.85714285714712</v>
      </c>
      <c r="K215">
        <f t="shared" si="25"/>
        <v>206</v>
      </c>
    </row>
    <row r="216" spans="1:11">
      <c r="A216">
        <v>136.71799999999999</v>
      </c>
      <c r="B216" s="19">
        <v>72.335400000000007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0.33000000000001251</v>
      </c>
      <c r="G216" s="2">
        <f t="shared" si="23"/>
        <v>181.81818181817491</v>
      </c>
      <c r="I216">
        <f t="shared" si="24"/>
        <v>136.71799999999999</v>
      </c>
      <c r="J216" s="13">
        <f t="shared" si="20"/>
        <v>181.81818181817491</v>
      </c>
      <c r="K216">
        <f t="shared" si="25"/>
        <v>207</v>
      </c>
    </row>
    <row r="217" spans="1:11">
      <c r="A217">
        <v>137.048</v>
      </c>
      <c r="B217" s="19">
        <v>72.3339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0.28999999999999204</v>
      </c>
      <c r="G217" s="2">
        <f t="shared" si="23"/>
        <v>206.89655172414362</v>
      </c>
      <c r="I217">
        <f t="shared" si="24"/>
        <v>137.048</v>
      </c>
      <c r="J217" s="13">
        <f t="shared" si="20"/>
        <v>206.89655172414362</v>
      </c>
      <c r="K217">
        <f t="shared" si="25"/>
        <v>208</v>
      </c>
    </row>
    <row r="218" spans="1:11">
      <c r="A218">
        <v>137.33799999999999</v>
      </c>
      <c r="B218" s="19">
        <v>75.744299999999996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0.31999999999999318</v>
      </c>
      <c r="G218" s="2">
        <f t="shared" si="23"/>
        <v>187.50000000000401</v>
      </c>
      <c r="I218">
        <f t="shared" si="24"/>
        <v>137.33799999999999</v>
      </c>
      <c r="J218" s="13">
        <f t="shared" si="20"/>
        <v>187.50000000000401</v>
      </c>
      <c r="K218">
        <f t="shared" si="25"/>
        <v>209</v>
      </c>
    </row>
    <row r="219" spans="1:11">
      <c r="A219">
        <v>137.65799999999999</v>
      </c>
      <c r="B219" s="19">
        <v>73.2864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0.3200000000000216</v>
      </c>
      <c r="G219" s="2">
        <f t="shared" si="23"/>
        <v>187.49999999998735</v>
      </c>
      <c r="I219">
        <f t="shared" si="24"/>
        <v>137.65799999999999</v>
      </c>
      <c r="J219" s="13">
        <f t="shared" si="20"/>
        <v>187.49999999998735</v>
      </c>
      <c r="K219">
        <f t="shared" si="25"/>
        <v>210</v>
      </c>
    </row>
    <row r="220" spans="1:11">
      <c r="A220">
        <v>137.97800000000001</v>
      </c>
      <c r="B220" s="19">
        <v>78.050399999999996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0.32999999999998408</v>
      </c>
      <c r="G220" s="2">
        <f t="shared" si="23"/>
        <v>181.8181818181906</v>
      </c>
      <c r="I220">
        <f t="shared" si="24"/>
        <v>137.97800000000001</v>
      </c>
      <c r="J220" s="13">
        <f t="shared" si="20"/>
        <v>181.8181818181906</v>
      </c>
      <c r="K220">
        <f t="shared" si="25"/>
        <v>211</v>
      </c>
    </row>
    <row r="221" spans="1:11">
      <c r="A221">
        <v>138.30799999999999</v>
      </c>
      <c r="B221" s="19">
        <v>73.352999999999994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0.49000000000000909</v>
      </c>
      <c r="G221" s="2">
        <f t="shared" si="23"/>
        <v>244.89795918366895</v>
      </c>
      <c r="I221">
        <f t="shared" si="24"/>
        <v>138.30799999999999</v>
      </c>
      <c r="J221" s="13">
        <f t="shared" si="20"/>
        <v>244.89795918366895</v>
      </c>
      <c r="K221">
        <f t="shared" si="25"/>
        <v>212</v>
      </c>
    </row>
    <row r="222" spans="1:11">
      <c r="A222">
        <v>138.798</v>
      </c>
      <c r="B222" s="19">
        <v>68.388599999999997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0.31000000000000227</v>
      </c>
      <c r="G222" s="2">
        <f t="shared" si="23"/>
        <v>193.54838709677276</v>
      </c>
      <c r="I222">
        <f t="shared" si="24"/>
        <v>138.798</v>
      </c>
      <c r="J222" s="13">
        <f t="shared" si="20"/>
        <v>193.54838709677276</v>
      </c>
      <c r="K222">
        <f t="shared" si="25"/>
        <v>213</v>
      </c>
    </row>
    <row r="223" spans="1:11">
      <c r="A223">
        <v>139.108</v>
      </c>
      <c r="B223" s="19">
        <v>71.840900000000005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0.31999999999999318</v>
      </c>
      <c r="G223" s="2">
        <f t="shared" si="23"/>
        <v>187.50000000000401</v>
      </c>
      <c r="I223">
        <f t="shared" si="24"/>
        <v>139.108</v>
      </c>
      <c r="J223" s="13">
        <f t="shared" si="20"/>
        <v>187.50000000000401</v>
      </c>
      <c r="K223">
        <f t="shared" si="25"/>
        <v>214</v>
      </c>
    </row>
    <row r="224" spans="1:11">
      <c r="A224">
        <v>139.428</v>
      </c>
      <c r="B224" s="19">
        <v>74.174499999999995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0.34000000000000341</v>
      </c>
      <c r="G224" s="2">
        <f t="shared" si="23"/>
        <v>176.47058823529235</v>
      </c>
      <c r="I224">
        <f t="shared" si="24"/>
        <v>139.428</v>
      </c>
      <c r="J224" s="13">
        <f t="shared" si="20"/>
        <v>176.47058823529235</v>
      </c>
      <c r="K224">
        <f t="shared" si="25"/>
        <v>215</v>
      </c>
    </row>
    <row r="225" spans="1:11">
      <c r="A225">
        <v>139.768</v>
      </c>
      <c r="B225" s="19">
        <v>68.319999999999993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0.5</v>
      </c>
      <c r="G225" s="2">
        <f t="shared" si="23"/>
        <v>240</v>
      </c>
      <c r="I225">
        <f t="shared" si="24"/>
        <v>139.768</v>
      </c>
      <c r="J225" s="13">
        <f t="shared" si="20"/>
        <v>240</v>
      </c>
      <c r="K225">
        <f t="shared" si="25"/>
        <v>216</v>
      </c>
    </row>
    <row r="226" spans="1:11">
      <c r="A226">
        <v>140.268</v>
      </c>
      <c r="B226" s="19">
        <v>64.953800000000001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0.31000000000000227</v>
      </c>
      <c r="G226" s="2">
        <f t="shared" si="23"/>
        <v>193.54838709677276</v>
      </c>
      <c r="I226">
        <f t="shared" si="24"/>
        <v>140.268</v>
      </c>
      <c r="J226" s="13">
        <f t="shared" si="20"/>
        <v>193.54838709677276</v>
      </c>
      <c r="K226">
        <f t="shared" si="25"/>
        <v>217</v>
      </c>
    </row>
    <row r="227" spans="1:11">
      <c r="A227">
        <v>140.578</v>
      </c>
      <c r="B227" s="19">
        <v>73.994399999999999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0.32999999999998408</v>
      </c>
      <c r="G227" s="2">
        <f t="shared" si="23"/>
        <v>181.8181818181906</v>
      </c>
      <c r="I227">
        <f t="shared" si="24"/>
        <v>140.578</v>
      </c>
      <c r="J227" s="13">
        <f t="shared" si="20"/>
        <v>181.8181818181906</v>
      </c>
      <c r="K227">
        <f t="shared" si="25"/>
        <v>218</v>
      </c>
    </row>
    <row r="228" spans="1:11">
      <c r="A228">
        <v>140.90799999999999</v>
      </c>
      <c r="B228" s="19">
        <v>75.483599999999996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0.3200000000000216</v>
      </c>
      <c r="G228" s="2">
        <f t="shared" si="23"/>
        <v>187.49999999998735</v>
      </c>
      <c r="I228">
        <f t="shared" si="24"/>
        <v>140.90799999999999</v>
      </c>
      <c r="J228" s="13">
        <f t="shared" si="20"/>
        <v>187.49999999998735</v>
      </c>
      <c r="K228">
        <f t="shared" si="25"/>
        <v>219</v>
      </c>
    </row>
    <row r="229" spans="1:11">
      <c r="A229">
        <v>141.22800000000001</v>
      </c>
      <c r="B229" s="19">
        <v>74.4773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0.56000000000000227</v>
      </c>
      <c r="G229" s="2">
        <f t="shared" si="23"/>
        <v>267.85714285714175</v>
      </c>
      <c r="I229">
        <f t="shared" si="24"/>
        <v>141.22800000000001</v>
      </c>
      <c r="J229" s="13">
        <f t="shared" si="20"/>
        <v>267.85714285714175</v>
      </c>
      <c r="K229">
        <f t="shared" si="25"/>
        <v>220</v>
      </c>
    </row>
    <row r="230" spans="1:11">
      <c r="A230">
        <v>141.78800000000001</v>
      </c>
      <c r="B230" s="19">
        <v>65.754800000000003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0.29999999999998295</v>
      </c>
      <c r="G230" s="2">
        <f t="shared" si="23"/>
        <v>200.00000000001137</v>
      </c>
      <c r="I230">
        <f t="shared" si="24"/>
        <v>141.78800000000001</v>
      </c>
      <c r="J230" s="13">
        <f t="shared" si="20"/>
        <v>200.00000000001137</v>
      </c>
      <c r="K230">
        <f t="shared" si="25"/>
        <v>221</v>
      </c>
    </row>
    <row r="231" spans="1:11">
      <c r="A231">
        <v>142.08799999999999</v>
      </c>
      <c r="B231" s="19">
        <v>74.278000000000006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0.31999999999999318</v>
      </c>
      <c r="G231" s="2">
        <f t="shared" si="23"/>
        <v>187.50000000000401</v>
      </c>
      <c r="I231">
        <f t="shared" si="24"/>
        <v>142.08799999999999</v>
      </c>
      <c r="J231" s="13">
        <f t="shared" si="20"/>
        <v>187.50000000000401</v>
      </c>
      <c r="K231">
        <f t="shared" si="25"/>
        <v>222</v>
      </c>
    </row>
    <row r="232" spans="1:11">
      <c r="A232">
        <v>142.40799999999999</v>
      </c>
      <c r="B232" s="19">
        <v>78.588899999999995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0.35000000000002274</v>
      </c>
      <c r="G232" s="2">
        <f t="shared" si="23"/>
        <v>171.4285714285603</v>
      </c>
      <c r="I232">
        <f t="shared" si="24"/>
        <v>142.40799999999999</v>
      </c>
      <c r="J232" s="13">
        <f t="shared" si="20"/>
        <v>171.4285714285603</v>
      </c>
      <c r="K232">
        <f t="shared" si="25"/>
        <v>223</v>
      </c>
    </row>
    <row r="233" spans="1:11">
      <c r="A233">
        <v>142.75800000000001</v>
      </c>
      <c r="B233" s="19">
        <v>75.574799999999996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0.56999999999999318</v>
      </c>
      <c r="G233" s="2">
        <f t="shared" si="23"/>
        <v>157.89473684210714</v>
      </c>
      <c r="I233">
        <f t="shared" si="24"/>
        <v>142.75800000000001</v>
      </c>
      <c r="J233" s="13">
        <f t="shared" si="20"/>
        <v>157.89473684210714</v>
      </c>
      <c r="K233">
        <f t="shared" si="25"/>
        <v>224</v>
      </c>
    </row>
    <row r="234" spans="1:11">
      <c r="A234">
        <v>143.328</v>
      </c>
      <c r="B234" s="19">
        <v>62.865699999999997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0.28999999999999204</v>
      </c>
      <c r="G234" s="2">
        <f t="shared" si="23"/>
        <v>206.89655172414362</v>
      </c>
      <c r="I234">
        <f t="shared" si="24"/>
        <v>143.328</v>
      </c>
      <c r="J234" s="13">
        <f t="shared" si="20"/>
        <v>206.89655172414362</v>
      </c>
      <c r="K234">
        <f t="shared" si="25"/>
        <v>225</v>
      </c>
    </row>
    <row r="235" spans="1:11">
      <c r="A235">
        <v>143.61799999999999</v>
      </c>
      <c r="B235" s="19">
        <v>68.293700000000001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0.34999999999999432</v>
      </c>
      <c r="G235" s="2">
        <f t="shared" si="23"/>
        <v>171.4285714285742</v>
      </c>
      <c r="I235">
        <f t="shared" si="24"/>
        <v>143.61799999999999</v>
      </c>
      <c r="J235" s="13">
        <f t="shared" si="20"/>
        <v>171.4285714285742</v>
      </c>
      <c r="K235">
        <f t="shared" si="25"/>
        <v>226</v>
      </c>
    </row>
    <row r="236" spans="1:11">
      <c r="A236">
        <v>143.96799999999999</v>
      </c>
      <c r="B236" s="19">
        <v>70.564099999999996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0.31000000000000227</v>
      </c>
      <c r="G236" s="2">
        <f t="shared" si="23"/>
        <v>193.54838709677276</v>
      </c>
      <c r="I236">
        <f t="shared" si="24"/>
        <v>143.96799999999999</v>
      </c>
      <c r="J236" s="13">
        <f t="shared" si="20"/>
        <v>193.54838709677276</v>
      </c>
      <c r="K236">
        <f t="shared" si="25"/>
        <v>227</v>
      </c>
    </row>
    <row r="237" spans="1:11">
      <c r="A237">
        <v>144.27799999999999</v>
      </c>
      <c r="B237" s="19">
        <v>71.549300000000002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0.34000000000000341</v>
      </c>
      <c r="G237" s="2">
        <f t="shared" si="23"/>
        <v>176.47058823529235</v>
      </c>
      <c r="I237">
        <f t="shared" si="24"/>
        <v>144.27799999999999</v>
      </c>
      <c r="J237" s="13">
        <f t="shared" si="20"/>
        <v>176.47058823529235</v>
      </c>
      <c r="K237">
        <f t="shared" si="25"/>
        <v>228</v>
      </c>
    </row>
    <row r="238" spans="1:11">
      <c r="A238">
        <v>144.61799999999999</v>
      </c>
      <c r="B238" s="19">
        <v>72.025599999999997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0.40000000000000568</v>
      </c>
      <c r="G238" s="2">
        <f t="shared" si="23"/>
        <v>149.99999999999787</v>
      </c>
      <c r="I238">
        <f t="shared" si="24"/>
        <v>144.61799999999999</v>
      </c>
      <c r="J238" s="13">
        <f t="shared" si="20"/>
        <v>149.99999999999787</v>
      </c>
      <c r="K238">
        <f t="shared" si="25"/>
        <v>229</v>
      </c>
    </row>
    <row r="239" spans="1:11">
      <c r="A239">
        <v>145.018</v>
      </c>
      <c r="B239" s="19">
        <v>75.739800000000002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0.49000000000000909</v>
      </c>
      <c r="G239" s="2">
        <f t="shared" si="23"/>
        <v>122.44897959183447</v>
      </c>
      <c r="I239">
        <f t="shared" si="24"/>
        <v>145.018</v>
      </c>
      <c r="J239" s="13">
        <f t="shared" si="20"/>
        <v>122.44897959183447</v>
      </c>
      <c r="K239">
        <f t="shared" si="25"/>
        <v>230</v>
      </c>
    </row>
    <row r="240" spans="1:11">
      <c r="A240">
        <v>145.50800000000001</v>
      </c>
      <c r="B240" s="19">
        <v>69.308599999999998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2.3499999999999943</v>
      </c>
      <c r="G240" s="2">
        <f t="shared" si="23"/>
        <v>38.297872340425627</v>
      </c>
      <c r="I240">
        <f t="shared" si="24"/>
        <v>145.50800000000001</v>
      </c>
      <c r="J240" s="13">
        <f t="shared" si="20"/>
        <v>38.297872340425627</v>
      </c>
      <c r="K240">
        <f t="shared" si="25"/>
        <v>231</v>
      </c>
    </row>
    <row r="241" spans="1:11">
      <c r="A241">
        <v>147.858</v>
      </c>
      <c r="B241" s="19">
        <v>50.160499999999999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1.4699999999999989</v>
      </c>
      <c r="G241" s="2">
        <f t="shared" si="23"/>
        <v>81.632653061224559</v>
      </c>
      <c r="I241">
        <f t="shared" si="24"/>
        <v>147.858</v>
      </c>
      <c r="J241" s="13">
        <f t="shared" si="20"/>
        <v>81.632653061224559</v>
      </c>
      <c r="K241">
        <f t="shared" si="25"/>
        <v>232</v>
      </c>
    </row>
    <row r="242" spans="1:11">
      <c r="A242">
        <v>149.328</v>
      </c>
      <c r="B242" s="19">
        <v>63.811300000000003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1.4499999999999886</v>
      </c>
      <c r="G242" s="2">
        <f t="shared" si="23"/>
        <v>82.758620689655814</v>
      </c>
      <c r="I242">
        <f t="shared" si="24"/>
        <v>149.328</v>
      </c>
      <c r="J242" s="13">
        <f t="shared" si="20"/>
        <v>82.758620689655814</v>
      </c>
      <c r="K242">
        <f t="shared" si="25"/>
        <v>233</v>
      </c>
    </row>
    <row r="243" spans="1:11">
      <c r="A243">
        <v>150.77799999999999</v>
      </c>
      <c r="B243" s="19">
        <v>61.217500000000001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1.5400000000000205</v>
      </c>
      <c r="G243" s="2">
        <f t="shared" si="23"/>
        <v>77.92207792207688</v>
      </c>
      <c r="I243">
        <f t="shared" si="24"/>
        <v>150.77799999999999</v>
      </c>
      <c r="J243" s="13">
        <f t="shared" si="20"/>
        <v>77.92207792207688</v>
      </c>
      <c r="K243">
        <f t="shared" si="25"/>
        <v>234</v>
      </c>
    </row>
    <row r="244" spans="1:11">
      <c r="A244">
        <v>152.31800000000001</v>
      </c>
      <c r="B244" s="19">
        <v>55.336399999999998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2.7399999999999807</v>
      </c>
      <c r="G244" s="2">
        <f t="shared" si="23"/>
        <v>87.591240875913016</v>
      </c>
      <c r="I244">
        <f t="shared" si="24"/>
        <v>152.31800000000001</v>
      </c>
      <c r="J244" s="13">
        <f t="shared" si="20"/>
        <v>87.591240875913016</v>
      </c>
      <c r="K244">
        <f t="shared" si="25"/>
        <v>235</v>
      </c>
    </row>
    <row r="245" spans="1:11">
      <c r="A245">
        <v>155.05799999999999</v>
      </c>
      <c r="B245" s="19">
        <v>52.099800000000002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1.3499999999999943</v>
      </c>
      <c r="G245" s="2">
        <f t="shared" si="23"/>
        <v>88.888888888889255</v>
      </c>
      <c r="I245">
        <f t="shared" si="24"/>
        <v>155.05799999999999</v>
      </c>
      <c r="J245" s="13">
        <f t="shared" si="20"/>
        <v>88.888888888889255</v>
      </c>
      <c r="K245">
        <f t="shared" si="25"/>
        <v>236</v>
      </c>
    </row>
    <row r="246" spans="1:11">
      <c r="A246">
        <v>156.40799999999999</v>
      </c>
      <c r="B246" s="19">
        <v>63.482700000000001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1.3900000000000148</v>
      </c>
      <c r="G246" s="2">
        <f t="shared" si="23"/>
        <v>86.330935251797641</v>
      </c>
      <c r="I246">
        <f t="shared" si="24"/>
        <v>156.40799999999999</v>
      </c>
      <c r="J246" s="13">
        <f t="shared" si="20"/>
        <v>86.330935251797641</v>
      </c>
      <c r="K246">
        <f t="shared" si="25"/>
        <v>237</v>
      </c>
    </row>
    <row r="247" spans="1:11">
      <c r="A247">
        <v>157.798</v>
      </c>
      <c r="B247" s="19">
        <v>62.899799999999999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1.5900000000000034</v>
      </c>
      <c r="G247" s="2">
        <f t="shared" si="23"/>
        <v>75.471698113207381</v>
      </c>
      <c r="I247">
        <f t="shared" si="24"/>
        <v>157.798</v>
      </c>
      <c r="J247" s="13">
        <f t="shared" si="20"/>
        <v>75.471698113207381</v>
      </c>
      <c r="K247">
        <f t="shared" si="25"/>
        <v>238</v>
      </c>
    </row>
    <row r="248" spans="1:11">
      <c r="A248">
        <v>159.38800000000001</v>
      </c>
      <c r="B248" s="19">
        <v>61.410299999999999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2.8599999999999852</v>
      </c>
      <c r="G248" s="2">
        <f t="shared" si="23"/>
        <v>83.916083916084347</v>
      </c>
      <c r="I248">
        <f t="shared" si="24"/>
        <v>159.38800000000001</v>
      </c>
      <c r="J248" s="13">
        <f t="shared" si="20"/>
        <v>83.916083916084347</v>
      </c>
      <c r="K248">
        <f t="shared" si="25"/>
        <v>239</v>
      </c>
    </row>
    <row r="249" spans="1:11">
      <c r="A249">
        <v>162.24799999999999</v>
      </c>
      <c r="B249" s="19">
        <v>48.064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1.4800000000000182</v>
      </c>
      <c r="G249" s="2">
        <f t="shared" si="23"/>
        <v>81.081081081080086</v>
      </c>
      <c r="I249">
        <f t="shared" si="24"/>
        <v>162.24799999999999</v>
      </c>
      <c r="J249" s="13">
        <f t="shared" si="20"/>
        <v>81.081081081080086</v>
      </c>
      <c r="K249">
        <f t="shared" si="25"/>
        <v>240</v>
      </c>
    </row>
    <row r="250" spans="1:11">
      <c r="A250">
        <v>163.72800000000001</v>
      </c>
      <c r="B250" s="19">
        <v>55.546999999999997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1.6699999999999875</v>
      </c>
      <c r="G250" s="2">
        <f t="shared" si="23"/>
        <v>71.856287425150242</v>
      </c>
      <c r="I250">
        <f t="shared" si="24"/>
        <v>163.72800000000001</v>
      </c>
      <c r="J250" s="13">
        <f t="shared" si="20"/>
        <v>71.856287425150242</v>
      </c>
      <c r="K250">
        <f t="shared" si="25"/>
        <v>241</v>
      </c>
    </row>
    <row r="251" spans="1:11">
      <c r="A251">
        <v>165.398</v>
      </c>
      <c r="B251" s="19">
        <v>58.945900000000002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1.8000000000000114</v>
      </c>
      <c r="G251" s="2">
        <f t="shared" si="23"/>
        <v>66.666666666666245</v>
      </c>
      <c r="I251">
        <f t="shared" si="24"/>
        <v>165.398</v>
      </c>
      <c r="J251" s="13">
        <f t="shared" si="20"/>
        <v>66.666666666666245</v>
      </c>
      <c r="K251">
        <f t="shared" si="25"/>
        <v>242</v>
      </c>
    </row>
    <row r="252" spans="1:11">
      <c r="A252">
        <v>167.19800000000001</v>
      </c>
      <c r="B252" s="19">
        <v>55.325200000000002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3.9799999999999898</v>
      </c>
      <c r="G252" s="2">
        <f t="shared" si="23"/>
        <v>60.301507537688593</v>
      </c>
      <c r="I252">
        <f t="shared" si="24"/>
        <v>167.19800000000001</v>
      </c>
      <c r="J252" s="13">
        <f t="shared" si="20"/>
        <v>60.301507537688593</v>
      </c>
      <c r="K252">
        <f t="shared" si="25"/>
        <v>243</v>
      </c>
    </row>
    <row r="253" spans="1:11">
      <c r="A253">
        <v>171.178</v>
      </c>
      <c r="B253" s="19">
        <v>49.877499999999998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1.5300000000000011</v>
      </c>
      <c r="G253" s="2">
        <f t="shared" si="23"/>
        <v>78.431372549019557</v>
      </c>
      <c r="I253">
        <f t="shared" si="24"/>
        <v>171.178</v>
      </c>
      <c r="J253" s="13">
        <f t="shared" si="20"/>
        <v>78.431372549019557</v>
      </c>
      <c r="K253">
        <f t="shared" si="25"/>
        <v>244</v>
      </c>
    </row>
    <row r="254" spans="1:11">
      <c r="A254">
        <v>172.708</v>
      </c>
      <c r="B254" s="19">
        <v>56.767200000000003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1.3700000000000045</v>
      </c>
      <c r="G254" s="2">
        <f t="shared" si="23"/>
        <v>87.591240875912121</v>
      </c>
      <c r="I254">
        <f t="shared" si="24"/>
        <v>172.708</v>
      </c>
      <c r="J254" s="13">
        <f t="shared" si="20"/>
        <v>87.591240875912121</v>
      </c>
      <c r="K254">
        <f t="shared" si="25"/>
        <v>245</v>
      </c>
    </row>
    <row r="255" spans="1:11">
      <c r="A255">
        <v>174.078</v>
      </c>
      <c r="B255" s="19">
        <v>49.697800000000001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1.6099999999999852</v>
      </c>
      <c r="G255" s="2">
        <f t="shared" si="23"/>
        <v>74.534161490683914</v>
      </c>
      <c r="I255">
        <f t="shared" si="24"/>
        <v>174.078</v>
      </c>
      <c r="J255" s="13">
        <f t="shared" si="20"/>
        <v>74.534161490683914</v>
      </c>
      <c r="K255">
        <f t="shared" si="25"/>
        <v>246</v>
      </c>
    </row>
    <row r="256" spans="1:11">
      <c r="A256">
        <v>175.68799999999999</v>
      </c>
      <c r="B256" s="19">
        <v>59.488500000000002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3.4300000000000068</v>
      </c>
      <c r="G256" s="2">
        <f t="shared" si="23"/>
        <v>69.970845481049423</v>
      </c>
      <c r="I256">
        <f t="shared" si="24"/>
        <v>175.68799999999999</v>
      </c>
      <c r="J256" s="13">
        <f t="shared" si="20"/>
        <v>69.970845481049423</v>
      </c>
      <c r="K256">
        <f t="shared" si="25"/>
        <v>247</v>
      </c>
    </row>
    <row r="257" spans="1:11">
      <c r="A257">
        <v>179.11799999999999</v>
      </c>
      <c r="B257" s="19">
        <v>60.437199999999997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1.5699999999999932</v>
      </c>
      <c r="G257" s="2">
        <f t="shared" si="23"/>
        <v>76.433121019108611</v>
      </c>
      <c r="I257">
        <f t="shared" si="24"/>
        <v>179.11799999999999</v>
      </c>
      <c r="J257" s="13">
        <f t="shared" si="20"/>
        <v>76.433121019108611</v>
      </c>
      <c r="K257">
        <f t="shared" si="25"/>
        <v>248</v>
      </c>
    </row>
    <row r="258" spans="1:11">
      <c r="A258">
        <v>180.68799999999999</v>
      </c>
      <c r="B258" s="19">
        <v>59.910800000000002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3.25</v>
      </c>
      <c r="G258" s="2">
        <f t="shared" si="23"/>
        <v>73.846153846153854</v>
      </c>
      <c r="I258">
        <f t="shared" si="24"/>
        <v>180.68799999999999</v>
      </c>
      <c r="J258" s="13">
        <f t="shared" si="20"/>
        <v>73.846153846153854</v>
      </c>
      <c r="K258">
        <f t="shared" si="25"/>
        <v>249</v>
      </c>
    </row>
    <row r="259" spans="1:11">
      <c r="A259">
        <v>183.93799999999999</v>
      </c>
      <c r="B259" s="19">
        <v>57.930100000000003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1.5800000000000125</v>
      </c>
      <c r="G259" s="2">
        <f t="shared" si="23"/>
        <v>75.949367088606991</v>
      </c>
      <c r="I259">
        <f t="shared" si="24"/>
        <v>183.93799999999999</v>
      </c>
      <c r="J259" s="13">
        <f t="shared" si="20"/>
        <v>75.949367088606991</v>
      </c>
      <c r="K259">
        <f t="shared" si="25"/>
        <v>250</v>
      </c>
    </row>
    <row r="260" spans="1:11">
      <c r="A260">
        <v>185.518</v>
      </c>
      <c r="B260" s="19">
        <v>61.776899999999998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2.1570000000000107</v>
      </c>
      <c r="G260" s="2">
        <f t="shared" si="23"/>
        <v>55.632823365785541</v>
      </c>
      <c r="I260">
        <f t="shared" si="24"/>
        <v>185.518</v>
      </c>
      <c r="J260" s="13">
        <f t="shared" si="20"/>
        <v>55.632823365785541</v>
      </c>
      <c r="K260">
        <f t="shared" si="25"/>
        <v>251</v>
      </c>
    </row>
    <row r="261" spans="1:11">
      <c r="A261">
        <v>187.67500000000001</v>
      </c>
      <c r="B261" s="19">
        <v>44.119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3.8930000000000007</v>
      </c>
      <c r="G261" s="2">
        <f t="shared" si="23"/>
        <v>61.649113793989201</v>
      </c>
      <c r="I261">
        <f t="shared" si="24"/>
        <v>187.67500000000001</v>
      </c>
      <c r="J261" s="13">
        <f t="shared" si="20"/>
        <v>61.649113793989201</v>
      </c>
      <c r="K261">
        <f t="shared" si="25"/>
        <v>252</v>
      </c>
    </row>
    <row r="262" spans="1:11">
      <c r="A262">
        <v>191.56800000000001</v>
      </c>
      <c r="B262" s="19">
        <v>58.976300000000002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1.9399999999999977</v>
      </c>
      <c r="G262" s="2">
        <f t="shared" si="23"/>
        <v>61.855670103092855</v>
      </c>
      <c r="I262">
        <f t="shared" si="24"/>
        <v>191.56800000000001</v>
      </c>
      <c r="J262" s="13">
        <f t="shared" si="20"/>
        <v>61.855670103092855</v>
      </c>
      <c r="K262">
        <f t="shared" si="25"/>
        <v>253</v>
      </c>
    </row>
    <row r="263" spans="1:11">
      <c r="A263">
        <v>193.50800000000001</v>
      </c>
      <c r="B263" s="19">
        <v>56.401000000000003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3.4099999999999966</v>
      </c>
      <c r="G263" s="2">
        <f t="shared" si="23"/>
        <v>70.381231671554318</v>
      </c>
      <c r="I263">
        <f t="shared" si="24"/>
        <v>193.50800000000001</v>
      </c>
      <c r="J263" s="13">
        <f t="shared" si="20"/>
        <v>70.381231671554318</v>
      </c>
      <c r="K263">
        <f t="shared" si="25"/>
        <v>254</v>
      </c>
    </row>
    <row r="264" spans="1:11">
      <c r="A264">
        <v>196.91800000000001</v>
      </c>
      <c r="B264" s="19">
        <v>48.004899999999999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2.5300000000000011</v>
      </c>
      <c r="G264" s="2">
        <f t="shared" si="23"/>
        <v>47.430830039525674</v>
      </c>
      <c r="I264">
        <f t="shared" si="24"/>
        <v>196.91800000000001</v>
      </c>
      <c r="J264" s="13">
        <f t="shared" si="20"/>
        <v>47.430830039525674</v>
      </c>
      <c r="K264">
        <f t="shared" si="25"/>
        <v>255</v>
      </c>
    </row>
    <row r="265" spans="1:11">
      <c r="A265">
        <v>199.44800000000001</v>
      </c>
      <c r="B265" s="19">
        <v>53.6982</v>
      </c>
      <c r="C265">
        <v>256</v>
      </c>
      <c r="D265" s="2">
        <f>Main!$B259</f>
        <v>393</v>
      </c>
      <c r="E265" s="2"/>
      <c r="G265" s="2">
        <f>$G264</f>
        <v>47.430830039525674</v>
      </c>
      <c r="I265">
        <f t="shared" si="24"/>
        <v>199.44800000000001</v>
      </c>
      <c r="J265" s="2">
        <f>$G265</f>
        <v>47.430830039525674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Marie-Françoise Bucquet</v>
      </c>
      <c r="K4" s="1"/>
      <c r="L4" s="1"/>
      <c r="M4" s="1"/>
    </row>
    <row r="5" spans="1:13">
      <c r="A5" s="10" t="s">
        <v>126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127</v>
      </c>
      <c r="B6" s="1" t="s">
        <v>118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6500 077 (1971)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40944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40944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2.6179999999999999</v>
      </c>
      <c r="B10" s="19">
        <v>58.951000000000001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1.17</v>
      </c>
      <c r="G10" s="2">
        <f>$E10/$F10*60</f>
        <v>153.84615384615387</v>
      </c>
      <c r="I10" s="24">
        <f>$A10</f>
        <v>2.6179999999999999</v>
      </c>
      <c r="J10" s="13">
        <f t="shared" ref="J10:J73" si="2">$G10</f>
        <v>153.84615384615387</v>
      </c>
      <c r="K10" s="24">
        <f>$C10</f>
        <v>1</v>
      </c>
    </row>
    <row r="11" spans="1:13">
      <c r="A11" s="24">
        <v>3.7879999999999998</v>
      </c>
      <c r="B11" s="19">
        <v>66.017200000000003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0.67000000000000037</v>
      </c>
      <c r="G11" s="2">
        <f t="shared" ref="G11:G74" si="5">$E11/$F11*60</f>
        <v>89.552238805970106</v>
      </c>
      <c r="I11" s="24">
        <f t="shared" ref="I11:I74" si="6">$A11</f>
        <v>3.7879999999999998</v>
      </c>
      <c r="J11" s="13">
        <f t="shared" si="2"/>
        <v>89.552238805970106</v>
      </c>
      <c r="K11" s="24">
        <f t="shared" ref="K11:K74" si="7">$C11</f>
        <v>2</v>
      </c>
    </row>
    <row r="12" spans="1:13">
      <c r="A12" s="24">
        <v>4.4580000000000002</v>
      </c>
      <c r="B12" s="19">
        <v>56.978400000000001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0.60999999999999943</v>
      </c>
      <c r="G12" s="2">
        <f t="shared" si="5"/>
        <v>98.360655737705017</v>
      </c>
      <c r="I12" s="24">
        <f t="shared" si="6"/>
        <v>4.4580000000000002</v>
      </c>
      <c r="J12" s="13">
        <f t="shared" si="2"/>
        <v>98.360655737705017</v>
      </c>
      <c r="K12" s="24">
        <f t="shared" si="7"/>
        <v>3</v>
      </c>
    </row>
    <row r="13" spans="1:13">
      <c r="A13" s="24">
        <v>5.0679999999999996</v>
      </c>
      <c r="B13" s="19">
        <v>67.8566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2.21</v>
      </c>
      <c r="G13" s="2">
        <f t="shared" si="5"/>
        <v>135.74660633484163</v>
      </c>
      <c r="I13" s="24">
        <f t="shared" si="6"/>
        <v>5.0679999999999996</v>
      </c>
      <c r="J13" s="13">
        <f t="shared" si="2"/>
        <v>135.74660633484163</v>
      </c>
      <c r="K13" s="24">
        <f t="shared" si="7"/>
        <v>4</v>
      </c>
    </row>
    <row r="14" spans="1:13">
      <c r="A14" s="24">
        <v>7.2779999999999996</v>
      </c>
      <c r="B14" s="19">
        <v>70.444000000000003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0.47000000000000064</v>
      </c>
      <c r="G14" s="2">
        <f t="shared" si="5"/>
        <v>127.65957446808494</v>
      </c>
      <c r="I14" s="24">
        <f t="shared" si="6"/>
        <v>7.2779999999999996</v>
      </c>
      <c r="J14" s="13">
        <f t="shared" si="2"/>
        <v>127.65957446808494</v>
      </c>
      <c r="K14" s="24">
        <f t="shared" si="7"/>
        <v>5</v>
      </c>
    </row>
    <row r="15" spans="1:13">
      <c r="A15" s="24">
        <v>7.7480000000000002</v>
      </c>
      <c r="B15" s="19">
        <v>74.619299999999996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0.41999999999999904</v>
      </c>
      <c r="G15" s="2">
        <f t="shared" si="5"/>
        <v>142.85714285714317</v>
      </c>
      <c r="I15" s="24">
        <f t="shared" si="6"/>
        <v>7.7480000000000002</v>
      </c>
      <c r="J15" s="13">
        <f t="shared" si="2"/>
        <v>142.85714285714317</v>
      </c>
      <c r="K15" s="24">
        <f t="shared" si="7"/>
        <v>6</v>
      </c>
    </row>
    <row r="16" spans="1:13">
      <c r="A16" s="24">
        <v>8.1679999999999993</v>
      </c>
      <c r="B16" s="19">
        <v>72.452399999999997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0.54000000000000092</v>
      </c>
      <c r="G16" s="2">
        <f t="shared" si="5"/>
        <v>111.11111111111093</v>
      </c>
      <c r="I16" s="24">
        <f t="shared" si="6"/>
        <v>8.1679999999999993</v>
      </c>
      <c r="J16" s="13">
        <f t="shared" si="2"/>
        <v>111.11111111111093</v>
      </c>
      <c r="K16" s="24">
        <f t="shared" si="7"/>
        <v>7</v>
      </c>
    </row>
    <row r="17" spans="1:11">
      <c r="A17" s="24">
        <v>8.7080000000000002</v>
      </c>
      <c r="B17" s="19">
        <v>67.841700000000003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0.94999999999999929</v>
      </c>
      <c r="G17" s="2">
        <f t="shared" si="5"/>
        <v>126.3157894736843</v>
      </c>
      <c r="I17" s="24">
        <f t="shared" si="6"/>
        <v>8.7080000000000002</v>
      </c>
      <c r="J17" s="13">
        <f t="shared" si="2"/>
        <v>126.3157894736843</v>
      </c>
      <c r="K17" s="24">
        <f t="shared" si="7"/>
        <v>8</v>
      </c>
    </row>
    <row r="18" spans="1:11">
      <c r="A18" s="24">
        <v>9.6579999999999995</v>
      </c>
      <c r="B18" s="19">
        <v>63.2074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2.2400000000000002</v>
      </c>
      <c r="G18" s="2">
        <f t="shared" si="5"/>
        <v>133.92857142857142</v>
      </c>
      <c r="I18" s="24">
        <f t="shared" si="6"/>
        <v>9.6579999999999995</v>
      </c>
      <c r="J18" s="13">
        <f t="shared" si="2"/>
        <v>133.92857142857142</v>
      </c>
      <c r="K18" s="24">
        <f t="shared" si="7"/>
        <v>9</v>
      </c>
    </row>
    <row r="19" spans="1:11">
      <c r="A19" s="24">
        <v>11.898</v>
      </c>
      <c r="B19" s="19">
        <v>56.972499999999997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0.91999999999999993</v>
      </c>
      <c r="G19" s="2">
        <f t="shared" si="5"/>
        <v>130.43478260869568</v>
      </c>
      <c r="I19" s="24">
        <f t="shared" si="6"/>
        <v>11.898</v>
      </c>
      <c r="J19" s="13">
        <f t="shared" si="2"/>
        <v>130.43478260869568</v>
      </c>
      <c r="K19" s="24">
        <f t="shared" si="7"/>
        <v>10</v>
      </c>
    </row>
    <row r="20" spans="1:11">
      <c r="A20" s="24">
        <v>12.818</v>
      </c>
      <c r="B20" s="19">
        <v>59.690800000000003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0.63000000000000078</v>
      </c>
      <c r="G20" s="2">
        <f t="shared" si="5"/>
        <v>95.238095238095127</v>
      </c>
      <c r="I20" s="24">
        <f t="shared" si="6"/>
        <v>12.818</v>
      </c>
      <c r="J20" s="13">
        <f t="shared" si="2"/>
        <v>95.238095238095127</v>
      </c>
      <c r="K20" s="24">
        <f t="shared" si="7"/>
        <v>11</v>
      </c>
    </row>
    <row r="21" spans="1:11">
      <c r="A21" s="24">
        <v>13.448</v>
      </c>
      <c r="B21" s="19">
        <v>62.702300000000001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1.4299999999999997</v>
      </c>
      <c r="G21" s="2">
        <f t="shared" si="5"/>
        <v>125.87412587412589</v>
      </c>
      <c r="I21" s="24">
        <f t="shared" si="6"/>
        <v>13.448</v>
      </c>
      <c r="J21" s="13">
        <f t="shared" si="2"/>
        <v>125.87412587412589</v>
      </c>
      <c r="K21" s="24">
        <f t="shared" si="7"/>
        <v>12</v>
      </c>
    </row>
    <row r="22" spans="1:11">
      <c r="A22" s="24">
        <v>14.878</v>
      </c>
      <c r="B22" s="19">
        <v>70.489699999999999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1.0700000000000003</v>
      </c>
      <c r="G22" s="2">
        <f t="shared" si="5"/>
        <v>168.22429906542052</v>
      </c>
      <c r="I22" s="24">
        <f t="shared" si="6"/>
        <v>14.878</v>
      </c>
      <c r="J22" s="13">
        <f t="shared" si="2"/>
        <v>168.22429906542052</v>
      </c>
      <c r="K22" s="24">
        <f t="shared" si="7"/>
        <v>13</v>
      </c>
    </row>
    <row r="23" spans="1:11">
      <c r="A23" s="24">
        <v>15.948</v>
      </c>
      <c r="B23" s="19">
        <v>66.256299999999996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0.55999999999999872</v>
      </c>
      <c r="G23" s="2">
        <f t="shared" si="5"/>
        <v>107.14285714285739</v>
      </c>
      <c r="I23" s="24">
        <f t="shared" si="6"/>
        <v>15.948</v>
      </c>
      <c r="J23" s="13">
        <f t="shared" si="2"/>
        <v>107.14285714285739</v>
      </c>
      <c r="K23" s="24">
        <f t="shared" si="7"/>
        <v>14</v>
      </c>
    </row>
    <row r="24" spans="1:11">
      <c r="A24" s="24">
        <v>16.507999999999999</v>
      </c>
      <c r="B24" s="19">
        <v>73.781700000000001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0.60000000000000142</v>
      </c>
      <c r="G24" s="2">
        <f t="shared" si="5"/>
        <v>99.999999999999758</v>
      </c>
      <c r="I24" s="24">
        <f t="shared" si="6"/>
        <v>16.507999999999999</v>
      </c>
      <c r="J24" s="13">
        <f t="shared" si="2"/>
        <v>99.999999999999758</v>
      </c>
      <c r="K24" s="24">
        <f t="shared" si="7"/>
        <v>15</v>
      </c>
    </row>
    <row r="25" spans="1:11">
      <c r="A25" s="24">
        <v>17.108000000000001</v>
      </c>
      <c r="B25" s="19">
        <v>77.268299999999996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2.1099999999999994</v>
      </c>
      <c r="G25" s="2">
        <f t="shared" si="5"/>
        <v>142.18009478672988</v>
      </c>
      <c r="I25" s="24">
        <f t="shared" si="6"/>
        <v>17.108000000000001</v>
      </c>
      <c r="J25" s="13">
        <f t="shared" si="2"/>
        <v>142.18009478672988</v>
      </c>
      <c r="K25" s="24">
        <f t="shared" si="7"/>
        <v>16</v>
      </c>
    </row>
    <row r="26" spans="1:11">
      <c r="A26" s="24">
        <v>19.218</v>
      </c>
      <c r="B26" s="19">
        <v>65.813199999999995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0.37000000000000099</v>
      </c>
      <c r="G26" s="2">
        <f t="shared" si="5"/>
        <v>162.16216216216174</v>
      </c>
      <c r="I26" s="24">
        <f t="shared" si="6"/>
        <v>19.218</v>
      </c>
      <c r="J26" s="13">
        <f t="shared" si="2"/>
        <v>162.16216216216174</v>
      </c>
      <c r="K26" s="24">
        <f t="shared" si="7"/>
        <v>17</v>
      </c>
    </row>
    <row r="27" spans="1:11">
      <c r="A27" s="24">
        <v>19.588000000000001</v>
      </c>
      <c r="B27" s="19">
        <v>70.521000000000001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0.41000000000000014</v>
      </c>
      <c r="G27" s="2">
        <f t="shared" si="5"/>
        <v>146.34146341463409</v>
      </c>
      <c r="I27" s="24">
        <f t="shared" si="6"/>
        <v>19.588000000000001</v>
      </c>
      <c r="J27" s="13">
        <f t="shared" si="2"/>
        <v>146.34146341463409</v>
      </c>
      <c r="K27" s="24">
        <f t="shared" si="7"/>
        <v>18</v>
      </c>
    </row>
    <row r="28" spans="1:11">
      <c r="A28" s="24">
        <v>19.998000000000001</v>
      </c>
      <c r="B28" s="19">
        <v>74.924400000000006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0.53999999999999915</v>
      </c>
      <c r="G28" s="2">
        <f t="shared" si="5"/>
        <v>111.11111111111128</v>
      </c>
      <c r="I28" s="24">
        <f t="shared" si="6"/>
        <v>19.998000000000001</v>
      </c>
      <c r="J28" s="13">
        <f t="shared" si="2"/>
        <v>111.11111111111128</v>
      </c>
      <c r="K28" s="24">
        <f t="shared" si="7"/>
        <v>19</v>
      </c>
    </row>
    <row r="29" spans="1:11">
      <c r="A29" s="24">
        <v>20.538</v>
      </c>
      <c r="B29" s="19">
        <v>76.068600000000004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0.94999999999999929</v>
      </c>
      <c r="G29" s="2">
        <f t="shared" si="5"/>
        <v>126.3157894736843</v>
      </c>
      <c r="I29" s="24">
        <f t="shared" si="6"/>
        <v>20.538</v>
      </c>
      <c r="J29" s="13">
        <f t="shared" si="2"/>
        <v>126.3157894736843</v>
      </c>
      <c r="K29" s="24">
        <f t="shared" si="7"/>
        <v>20</v>
      </c>
    </row>
    <row r="30" spans="1:11">
      <c r="A30" s="24">
        <v>21.488</v>
      </c>
      <c r="B30" s="19">
        <v>66.845600000000005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2.2699999999999996</v>
      </c>
      <c r="G30" s="2">
        <f t="shared" si="5"/>
        <v>132.15859030837007</v>
      </c>
      <c r="I30" s="24">
        <f t="shared" si="6"/>
        <v>21.488</v>
      </c>
      <c r="J30" s="13">
        <f t="shared" si="2"/>
        <v>132.15859030837007</v>
      </c>
      <c r="K30" s="24">
        <f t="shared" si="7"/>
        <v>21</v>
      </c>
    </row>
    <row r="31" spans="1:11">
      <c r="A31" s="24">
        <v>23.757999999999999</v>
      </c>
      <c r="B31" s="19">
        <v>61.262799999999999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0.81000000000000227</v>
      </c>
      <c r="G31" s="2">
        <f t="shared" si="5"/>
        <v>148.14814814814775</v>
      </c>
      <c r="I31" s="24">
        <f t="shared" si="6"/>
        <v>23.757999999999999</v>
      </c>
      <c r="J31" s="13">
        <f t="shared" si="2"/>
        <v>148.14814814814775</v>
      </c>
      <c r="K31" s="24">
        <f t="shared" si="7"/>
        <v>22</v>
      </c>
    </row>
    <row r="32" spans="1:11">
      <c r="A32" s="24">
        <v>24.568000000000001</v>
      </c>
      <c r="B32" s="19">
        <v>59.416699999999999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0.57999999999999829</v>
      </c>
      <c r="G32" s="2">
        <f t="shared" si="5"/>
        <v>103.44827586206927</v>
      </c>
      <c r="I32" s="24">
        <f t="shared" si="6"/>
        <v>24.568000000000001</v>
      </c>
      <c r="J32" s="13">
        <f t="shared" si="2"/>
        <v>103.44827586206927</v>
      </c>
      <c r="K32" s="24">
        <f t="shared" si="7"/>
        <v>23</v>
      </c>
    </row>
    <row r="33" spans="1:11">
      <c r="A33" s="24">
        <v>25.148</v>
      </c>
      <c r="B33" s="19">
        <v>58.609200000000001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0.76000000000000156</v>
      </c>
      <c r="G33" s="2">
        <f t="shared" si="5"/>
        <v>157.89473684210492</v>
      </c>
      <c r="I33" s="24">
        <f t="shared" si="6"/>
        <v>25.148</v>
      </c>
      <c r="J33" s="13">
        <f t="shared" si="2"/>
        <v>157.89473684210492</v>
      </c>
      <c r="K33" s="24">
        <f t="shared" si="7"/>
        <v>24</v>
      </c>
    </row>
    <row r="34" spans="1:11">
      <c r="A34" s="24">
        <v>25.908000000000001</v>
      </c>
      <c r="B34" s="19">
        <v>71.226100000000002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0.4599999999999973</v>
      </c>
      <c r="G34" s="2">
        <f t="shared" si="5"/>
        <v>130.43478260869642</v>
      </c>
      <c r="I34" s="24">
        <f t="shared" si="6"/>
        <v>25.908000000000001</v>
      </c>
      <c r="J34" s="13">
        <f t="shared" si="2"/>
        <v>130.43478260869642</v>
      </c>
      <c r="K34" s="24">
        <f t="shared" si="7"/>
        <v>25</v>
      </c>
    </row>
    <row r="35" spans="1:11">
      <c r="A35" s="24">
        <v>26.367999999999999</v>
      </c>
      <c r="B35" s="19">
        <v>71.485100000000003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0.46000000000000085</v>
      </c>
      <c r="G35" s="2">
        <f t="shared" si="5"/>
        <v>130.4347826086954</v>
      </c>
      <c r="I35" s="24">
        <f t="shared" si="6"/>
        <v>26.367999999999999</v>
      </c>
      <c r="J35" s="13">
        <f t="shared" si="2"/>
        <v>130.4347826086954</v>
      </c>
      <c r="K35" s="24">
        <f t="shared" si="7"/>
        <v>26</v>
      </c>
    </row>
    <row r="36" spans="1:11">
      <c r="A36" s="24">
        <v>26.827999999999999</v>
      </c>
      <c r="B36" s="19">
        <v>71.810500000000005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0.49000000000000199</v>
      </c>
      <c r="G36" s="2">
        <f t="shared" si="5"/>
        <v>122.44897959183623</v>
      </c>
      <c r="I36" s="24">
        <f t="shared" si="6"/>
        <v>26.827999999999999</v>
      </c>
      <c r="J36" s="13">
        <f t="shared" si="2"/>
        <v>122.44897959183623</v>
      </c>
      <c r="K36" s="24">
        <f t="shared" si="7"/>
        <v>27</v>
      </c>
    </row>
    <row r="37" spans="1:11">
      <c r="A37" s="24">
        <v>27.318000000000001</v>
      </c>
      <c r="B37" s="19">
        <v>75.091399999999993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0.9599999999999973</v>
      </c>
      <c r="G37" s="2">
        <f t="shared" si="5"/>
        <v>125.00000000000036</v>
      </c>
      <c r="I37" s="24">
        <f t="shared" si="6"/>
        <v>27.318000000000001</v>
      </c>
      <c r="J37" s="13">
        <f t="shared" si="2"/>
        <v>125.00000000000036</v>
      </c>
      <c r="K37" s="24">
        <f t="shared" si="7"/>
        <v>28</v>
      </c>
    </row>
    <row r="38" spans="1:11">
      <c r="A38" s="24">
        <v>28.277999999999999</v>
      </c>
      <c r="B38" s="19">
        <v>76.779200000000003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0.58000000000000185</v>
      </c>
      <c r="G38" s="2">
        <f t="shared" si="5"/>
        <v>103.44827586206864</v>
      </c>
      <c r="I38" s="24">
        <f t="shared" si="6"/>
        <v>28.277999999999999</v>
      </c>
      <c r="J38" s="13">
        <f t="shared" si="2"/>
        <v>103.44827586206864</v>
      </c>
      <c r="K38" s="24">
        <f t="shared" si="7"/>
        <v>29</v>
      </c>
    </row>
    <row r="39" spans="1:11">
      <c r="A39" s="24">
        <v>28.858000000000001</v>
      </c>
      <c r="B39" s="19">
        <v>71.5488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1.0199999999999996</v>
      </c>
      <c r="G39" s="2">
        <f t="shared" si="5"/>
        <v>117.64705882352946</v>
      </c>
      <c r="I39" s="24">
        <f t="shared" si="6"/>
        <v>28.858000000000001</v>
      </c>
      <c r="J39" s="13">
        <f t="shared" si="2"/>
        <v>117.64705882352946</v>
      </c>
      <c r="K39" s="24">
        <f t="shared" si="7"/>
        <v>30</v>
      </c>
    </row>
    <row r="40" spans="1:11">
      <c r="A40" s="24">
        <v>29.878</v>
      </c>
      <c r="B40" s="19">
        <v>58.237499999999997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0.57999999999999829</v>
      </c>
      <c r="G40" s="2">
        <f t="shared" si="5"/>
        <v>103.44827586206927</v>
      </c>
      <c r="I40" s="24">
        <f t="shared" si="6"/>
        <v>29.878</v>
      </c>
      <c r="J40" s="13">
        <f t="shared" si="2"/>
        <v>103.44827586206927</v>
      </c>
      <c r="K40" s="24">
        <f t="shared" si="7"/>
        <v>31</v>
      </c>
    </row>
    <row r="41" spans="1:11">
      <c r="A41" s="24">
        <v>30.457999999999998</v>
      </c>
      <c r="B41" s="19">
        <v>59.261499999999998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1.1000000000000014</v>
      </c>
      <c r="G41" s="2">
        <f t="shared" si="5"/>
        <v>109.09090909090895</v>
      </c>
      <c r="I41" s="24">
        <f t="shared" si="6"/>
        <v>30.457999999999998</v>
      </c>
      <c r="J41" s="13">
        <f t="shared" si="2"/>
        <v>109.09090909090895</v>
      </c>
      <c r="K41" s="24">
        <f t="shared" si="7"/>
        <v>32</v>
      </c>
    </row>
    <row r="42" spans="1:11">
      <c r="A42" s="24">
        <v>31.558</v>
      </c>
      <c r="B42" s="19">
        <v>52.468499999999999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0.71999999999999886</v>
      </c>
      <c r="G42" s="2">
        <f t="shared" si="5"/>
        <v>83.333333333333456</v>
      </c>
      <c r="I42" s="24">
        <f t="shared" si="6"/>
        <v>31.558</v>
      </c>
      <c r="J42" s="13">
        <f t="shared" si="2"/>
        <v>83.333333333333456</v>
      </c>
      <c r="K42" s="24">
        <f t="shared" si="7"/>
        <v>33</v>
      </c>
    </row>
    <row r="43" spans="1:11">
      <c r="A43" s="24">
        <v>32.277999999999999</v>
      </c>
      <c r="B43" s="19">
        <v>61.365000000000002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1.1700000000000017</v>
      </c>
      <c r="G43" s="2">
        <f t="shared" si="5"/>
        <v>102.56410256410241</v>
      </c>
      <c r="I43" s="24">
        <f t="shared" si="6"/>
        <v>32.277999999999999</v>
      </c>
      <c r="J43" s="13">
        <f t="shared" si="2"/>
        <v>102.56410256410241</v>
      </c>
      <c r="K43" s="24">
        <f t="shared" si="7"/>
        <v>34</v>
      </c>
    </row>
    <row r="44" spans="1:11">
      <c r="A44" s="24">
        <v>33.448</v>
      </c>
      <c r="B44" s="19">
        <v>47.9602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1.7800000000000011</v>
      </c>
      <c r="G44" s="2">
        <f t="shared" si="5"/>
        <v>101.12359550561791</v>
      </c>
      <c r="I44" s="24">
        <f t="shared" si="6"/>
        <v>33.448</v>
      </c>
      <c r="J44" s="13">
        <f t="shared" si="2"/>
        <v>101.12359550561791</v>
      </c>
      <c r="K44" s="24">
        <f t="shared" si="7"/>
        <v>35</v>
      </c>
    </row>
    <row r="45" spans="1:11">
      <c r="A45" s="24">
        <v>35.228000000000002</v>
      </c>
      <c r="B45" s="19">
        <v>42.419400000000003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0.42999999999999972</v>
      </c>
      <c r="G45" s="2">
        <f t="shared" si="5"/>
        <v>139.53488372093031</v>
      </c>
      <c r="I45" s="24">
        <f t="shared" si="6"/>
        <v>35.228000000000002</v>
      </c>
      <c r="J45" s="13">
        <f t="shared" si="2"/>
        <v>139.53488372093031</v>
      </c>
      <c r="K45" s="24">
        <f t="shared" si="7"/>
        <v>36</v>
      </c>
    </row>
    <row r="46" spans="1:11">
      <c r="A46" s="24">
        <v>35.658000000000001</v>
      </c>
      <c r="B46" s="19">
        <v>61.374600000000001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0.37999999999999545</v>
      </c>
      <c r="G46" s="2">
        <f t="shared" si="5"/>
        <v>157.89473684210714</v>
      </c>
      <c r="I46" s="24">
        <f t="shared" si="6"/>
        <v>35.658000000000001</v>
      </c>
      <c r="J46" s="13">
        <f t="shared" si="2"/>
        <v>157.89473684210714</v>
      </c>
      <c r="K46" s="24">
        <f t="shared" si="7"/>
        <v>37</v>
      </c>
    </row>
    <row r="47" spans="1:11">
      <c r="A47" s="24">
        <v>36.037999999999997</v>
      </c>
      <c r="B47" s="19">
        <v>55.668199999999999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0.47000000000000597</v>
      </c>
      <c r="G47" s="2">
        <f t="shared" si="5"/>
        <v>127.65957446808348</v>
      </c>
      <c r="I47" s="24">
        <f t="shared" si="6"/>
        <v>36.037999999999997</v>
      </c>
      <c r="J47" s="13">
        <f t="shared" si="2"/>
        <v>127.65957446808348</v>
      </c>
      <c r="K47" s="24">
        <f t="shared" si="7"/>
        <v>38</v>
      </c>
    </row>
    <row r="48" spans="1:11">
      <c r="A48" s="24">
        <v>36.508000000000003</v>
      </c>
      <c r="B48" s="19">
        <v>60.049300000000002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0.86999999999999744</v>
      </c>
      <c r="G48" s="2">
        <f t="shared" si="5"/>
        <v>137.93103448275903</v>
      </c>
      <c r="I48" s="24">
        <f t="shared" si="6"/>
        <v>36.508000000000003</v>
      </c>
      <c r="J48" s="13">
        <f t="shared" si="2"/>
        <v>137.93103448275903</v>
      </c>
      <c r="K48" s="24">
        <f t="shared" si="7"/>
        <v>39</v>
      </c>
    </row>
    <row r="49" spans="1:11">
      <c r="A49" s="24">
        <v>37.378</v>
      </c>
      <c r="B49" s="19">
        <v>54.514800000000001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0.43999999999999773</v>
      </c>
      <c r="G49" s="2">
        <f t="shared" si="5"/>
        <v>136.36363636363706</v>
      </c>
      <c r="I49" s="24">
        <f t="shared" si="6"/>
        <v>37.378</v>
      </c>
      <c r="J49" s="13">
        <f t="shared" si="2"/>
        <v>136.36363636363706</v>
      </c>
      <c r="K49" s="24">
        <f t="shared" si="7"/>
        <v>40</v>
      </c>
    </row>
    <row r="50" spans="1:11">
      <c r="A50" s="24">
        <v>37.817999999999998</v>
      </c>
      <c r="B50" s="19">
        <v>62.217599999999997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0.40000000000000568</v>
      </c>
      <c r="G50" s="2">
        <f t="shared" si="5"/>
        <v>149.99999999999787</v>
      </c>
      <c r="I50" s="24">
        <f t="shared" si="6"/>
        <v>37.817999999999998</v>
      </c>
      <c r="J50" s="13">
        <f t="shared" si="2"/>
        <v>149.99999999999787</v>
      </c>
      <c r="K50" s="24">
        <f t="shared" si="7"/>
        <v>41</v>
      </c>
    </row>
    <row r="51" spans="1:11">
      <c r="A51" s="24">
        <v>38.218000000000004</v>
      </c>
      <c r="B51" s="19">
        <v>65.17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0.45999999999999375</v>
      </c>
      <c r="G51" s="2">
        <f t="shared" si="5"/>
        <v>130.43478260869742</v>
      </c>
      <c r="I51" s="24">
        <f t="shared" si="6"/>
        <v>38.218000000000004</v>
      </c>
      <c r="J51" s="13">
        <f t="shared" si="2"/>
        <v>130.43478260869742</v>
      </c>
      <c r="K51" s="24">
        <f t="shared" si="7"/>
        <v>42</v>
      </c>
    </row>
    <row r="52" spans="1:11">
      <c r="A52" s="24">
        <v>38.677999999999997</v>
      </c>
      <c r="B52" s="19">
        <v>67.695899999999995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0.55000000000000426</v>
      </c>
      <c r="G52" s="2">
        <f t="shared" si="5"/>
        <v>109.09090909090824</v>
      </c>
      <c r="I52" s="24">
        <f t="shared" si="6"/>
        <v>38.677999999999997</v>
      </c>
      <c r="J52" s="13">
        <f t="shared" si="2"/>
        <v>109.09090909090824</v>
      </c>
      <c r="K52" s="24">
        <f t="shared" si="7"/>
        <v>43</v>
      </c>
    </row>
    <row r="53" spans="1:11">
      <c r="A53" s="24">
        <v>39.228000000000002</v>
      </c>
      <c r="B53" s="19">
        <v>60.963200000000001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1.1099999999999994</v>
      </c>
      <c r="G53" s="2">
        <f t="shared" si="5"/>
        <v>162.16216216216225</v>
      </c>
      <c r="I53" s="24">
        <f t="shared" si="6"/>
        <v>39.228000000000002</v>
      </c>
      <c r="J53" s="13">
        <f t="shared" si="2"/>
        <v>162.16216216216225</v>
      </c>
      <c r="K53" s="24">
        <f t="shared" si="7"/>
        <v>44</v>
      </c>
    </row>
    <row r="54" spans="1:11">
      <c r="A54" s="24">
        <v>40.338000000000001</v>
      </c>
      <c r="B54" s="19">
        <v>71.424099999999996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0.71000000000000085</v>
      </c>
      <c r="G54" s="2">
        <f t="shared" si="5"/>
        <v>169.01408450704204</v>
      </c>
      <c r="I54" s="24">
        <f t="shared" si="6"/>
        <v>40.338000000000001</v>
      </c>
      <c r="J54" s="13">
        <f t="shared" si="2"/>
        <v>169.01408450704204</v>
      </c>
      <c r="K54" s="24">
        <f t="shared" si="7"/>
        <v>45</v>
      </c>
    </row>
    <row r="55" spans="1:11">
      <c r="A55" s="24">
        <v>41.048000000000002</v>
      </c>
      <c r="B55" s="19">
        <v>78.170900000000003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0.53000000000000114</v>
      </c>
      <c r="G55" s="2">
        <f t="shared" si="5"/>
        <v>113.20754716981108</v>
      </c>
      <c r="I55" s="24">
        <f t="shared" si="6"/>
        <v>41.048000000000002</v>
      </c>
      <c r="J55" s="13">
        <f t="shared" si="2"/>
        <v>113.20754716981108</v>
      </c>
      <c r="K55" s="24">
        <f t="shared" si="7"/>
        <v>46</v>
      </c>
    </row>
    <row r="56" spans="1:11">
      <c r="A56" s="24">
        <v>41.578000000000003</v>
      </c>
      <c r="B56" s="19">
        <v>70.521799999999999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0.89999999999999858</v>
      </c>
      <c r="G56" s="2">
        <f t="shared" si="5"/>
        <v>133.33333333333354</v>
      </c>
      <c r="I56" s="24">
        <f t="shared" si="6"/>
        <v>41.578000000000003</v>
      </c>
      <c r="J56" s="13">
        <f t="shared" si="2"/>
        <v>133.33333333333354</v>
      </c>
      <c r="K56" s="24">
        <f t="shared" si="7"/>
        <v>47</v>
      </c>
    </row>
    <row r="57" spans="1:11">
      <c r="A57" s="24">
        <v>42.478000000000002</v>
      </c>
      <c r="B57" s="19">
        <v>64.996899999999997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0.72999999999999687</v>
      </c>
      <c r="G57" s="2">
        <f t="shared" si="5"/>
        <v>164.38356164383632</v>
      </c>
      <c r="I57" s="24">
        <f t="shared" si="6"/>
        <v>42.478000000000002</v>
      </c>
      <c r="J57" s="13">
        <f t="shared" si="2"/>
        <v>164.38356164383632</v>
      </c>
      <c r="K57" s="24">
        <f t="shared" si="7"/>
        <v>48</v>
      </c>
    </row>
    <row r="58" spans="1:11">
      <c r="A58" s="24">
        <v>43.207999999999998</v>
      </c>
      <c r="B58" s="19">
        <v>71.828100000000006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0.44000000000000483</v>
      </c>
      <c r="G58" s="2">
        <f t="shared" si="5"/>
        <v>136.36363636363487</v>
      </c>
      <c r="I58" s="24">
        <f t="shared" si="6"/>
        <v>43.207999999999998</v>
      </c>
      <c r="J58" s="13">
        <f t="shared" si="2"/>
        <v>136.36363636363487</v>
      </c>
      <c r="K58" s="24">
        <f t="shared" si="7"/>
        <v>49</v>
      </c>
    </row>
    <row r="59" spans="1:11">
      <c r="A59" s="24">
        <v>43.648000000000003</v>
      </c>
      <c r="B59" s="19">
        <v>72.614000000000004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0.67999999999999972</v>
      </c>
      <c r="G59" s="2">
        <f t="shared" si="5"/>
        <v>176.47058823529417</v>
      </c>
      <c r="I59" s="24">
        <f t="shared" si="6"/>
        <v>43.648000000000003</v>
      </c>
      <c r="J59" s="13">
        <f t="shared" si="2"/>
        <v>176.47058823529417</v>
      </c>
      <c r="K59" s="24">
        <f t="shared" si="7"/>
        <v>50</v>
      </c>
    </row>
    <row r="60" spans="1:11">
      <c r="A60" s="24">
        <v>44.328000000000003</v>
      </c>
      <c r="B60" s="19">
        <v>74.691999999999993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0.40999999999999659</v>
      </c>
      <c r="G60" s="2">
        <f t="shared" si="5"/>
        <v>146.34146341463537</v>
      </c>
      <c r="I60" s="24">
        <f t="shared" si="6"/>
        <v>44.328000000000003</v>
      </c>
      <c r="J60" s="13">
        <f t="shared" si="2"/>
        <v>146.34146341463537</v>
      </c>
      <c r="K60" s="24">
        <f t="shared" si="7"/>
        <v>51</v>
      </c>
    </row>
    <row r="61" spans="1:11">
      <c r="A61" s="24">
        <v>44.738</v>
      </c>
      <c r="B61" s="19">
        <v>72.138199999999998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0.42999999999999972</v>
      </c>
      <c r="G61" s="2">
        <f t="shared" si="5"/>
        <v>139.53488372093031</v>
      </c>
      <c r="I61" s="24">
        <f t="shared" si="6"/>
        <v>44.738</v>
      </c>
      <c r="J61" s="13">
        <f t="shared" si="2"/>
        <v>139.53488372093031</v>
      </c>
      <c r="K61" s="24">
        <f t="shared" si="7"/>
        <v>52</v>
      </c>
    </row>
    <row r="62" spans="1:11">
      <c r="A62" s="24">
        <v>45.167999999999999</v>
      </c>
      <c r="B62" s="19">
        <v>76.451700000000002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0.78999999999999915</v>
      </c>
      <c r="G62" s="2">
        <f t="shared" si="5"/>
        <v>151.89873417721537</v>
      </c>
      <c r="I62" s="24">
        <f t="shared" si="6"/>
        <v>45.167999999999999</v>
      </c>
      <c r="J62" s="13">
        <f t="shared" si="2"/>
        <v>151.89873417721537</v>
      </c>
      <c r="K62" s="24">
        <f t="shared" si="7"/>
        <v>53</v>
      </c>
    </row>
    <row r="63" spans="1:11">
      <c r="A63" s="24">
        <v>45.957999999999998</v>
      </c>
      <c r="B63" s="19">
        <v>74.147499999999994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0.78000000000000114</v>
      </c>
      <c r="G63" s="2">
        <f t="shared" si="5"/>
        <v>153.84615384615361</v>
      </c>
      <c r="I63" s="24">
        <f t="shared" si="6"/>
        <v>45.957999999999998</v>
      </c>
      <c r="J63" s="13">
        <f t="shared" si="2"/>
        <v>153.84615384615361</v>
      </c>
      <c r="K63" s="24">
        <f t="shared" si="7"/>
        <v>54</v>
      </c>
    </row>
    <row r="64" spans="1:11">
      <c r="A64" s="24">
        <v>46.738</v>
      </c>
      <c r="B64" s="19">
        <v>76.529399999999995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0.57999999999999829</v>
      </c>
      <c r="G64" s="2">
        <f t="shared" si="5"/>
        <v>103.44827586206927</v>
      </c>
      <c r="I64" s="24">
        <f t="shared" si="6"/>
        <v>46.738</v>
      </c>
      <c r="J64" s="13">
        <f t="shared" si="2"/>
        <v>103.44827586206927</v>
      </c>
      <c r="K64" s="24">
        <f t="shared" si="7"/>
        <v>55</v>
      </c>
    </row>
    <row r="65" spans="1:11">
      <c r="A65" s="24">
        <v>47.317999999999998</v>
      </c>
      <c r="B65" s="19">
        <v>64.640600000000006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0.88000000000000256</v>
      </c>
      <c r="G65" s="2">
        <f t="shared" si="5"/>
        <v>136.36363636363598</v>
      </c>
      <c r="I65" s="24">
        <f t="shared" si="6"/>
        <v>47.317999999999998</v>
      </c>
      <c r="J65" s="13">
        <f t="shared" si="2"/>
        <v>136.36363636363598</v>
      </c>
      <c r="K65" s="24">
        <f t="shared" si="7"/>
        <v>56</v>
      </c>
    </row>
    <row r="66" spans="1:11">
      <c r="A66" s="24">
        <v>48.198</v>
      </c>
      <c r="B66" s="19">
        <v>62.284100000000002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0.85000000000000142</v>
      </c>
      <c r="G66" s="2">
        <f t="shared" si="5"/>
        <v>141.17647058823505</v>
      </c>
      <c r="I66" s="24">
        <f t="shared" si="6"/>
        <v>48.198</v>
      </c>
      <c r="J66" s="13">
        <f t="shared" si="2"/>
        <v>141.17647058823505</v>
      </c>
      <c r="K66" s="24">
        <f t="shared" si="7"/>
        <v>57</v>
      </c>
    </row>
    <row r="67" spans="1:11">
      <c r="A67" s="24">
        <v>49.048000000000002</v>
      </c>
      <c r="B67" s="19">
        <v>68.941500000000005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0.53999999999999915</v>
      </c>
      <c r="G67" s="2">
        <f t="shared" si="5"/>
        <v>111.11111111111128</v>
      </c>
      <c r="I67" s="24">
        <f t="shared" si="6"/>
        <v>49.048000000000002</v>
      </c>
      <c r="J67" s="13">
        <f t="shared" si="2"/>
        <v>111.11111111111128</v>
      </c>
      <c r="K67" s="24">
        <f t="shared" si="7"/>
        <v>58</v>
      </c>
    </row>
    <row r="68" spans="1:11">
      <c r="A68" s="24">
        <v>49.588000000000001</v>
      </c>
      <c r="B68" s="19">
        <v>66.523899999999998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0.69999999999999574</v>
      </c>
      <c r="G68" s="2">
        <f t="shared" si="5"/>
        <v>171.42857142857247</v>
      </c>
      <c r="I68" s="24">
        <f t="shared" si="6"/>
        <v>49.588000000000001</v>
      </c>
      <c r="J68" s="13">
        <f t="shared" si="2"/>
        <v>171.42857142857247</v>
      </c>
      <c r="K68" s="24">
        <f t="shared" si="7"/>
        <v>59</v>
      </c>
    </row>
    <row r="69" spans="1:11">
      <c r="A69" s="24">
        <v>50.287999999999997</v>
      </c>
      <c r="B69" s="19">
        <v>72.9756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0.44000000000000483</v>
      </c>
      <c r="G69" s="2">
        <f t="shared" si="5"/>
        <v>136.36363636363487</v>
      </c>
      <c r="I69" s="24">
        <f t="shared" si="6"/>
        <v>50.287999999999997</v>
      </c>
      <c r="J69" s="13">
        <f t="shared" si="2"/>
        <v>136.36363636363487</v>
      </c>
      <c r="K69" s="24">
        <f t="shared" si="7"/>
        <v>60</v>
      </c>
    </row>
    <row r="70" spans="1:11">
      <c r="A70" s="24">
        <v>50.728000000000002</v>
      </c>
      <c r="B70" s="19">
        <v>78.917599999999993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0.42000000000000171</v>
      </c>
      <c r="G70" s="2">
        <f t="shared" si="5"/>
        <v>142.85714285714226</v>
      </c>
      <c r="I70" s="24">
        <f t="shared" si="6"/>
        <v>50.728000000000002</v>
      </c>
      <c r="J70" s="13">
        <f t="shared" si="2"/>
        <v>142.85714285714226</v>
      </c>
      <c r="K70" s="24">
        <f t="shared" si="7"/>
        <v>61</v>
      </c>
    </row>
    <row r="71" spans="1:11">
      <c r="A71" s="24">
        <v>51.148000000000003</v>
      </c>
      <c r="B71" s="19">
        <v>78.964399999999998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1.1299999999999955</v>
      </c>
      <c r="G71" s="2">
        <f t="shared" si="5"/>
        <v>106.19469026548715</v>
      </c>
      <c r="I71" s="24">
        <f t="shared" si="6"/>
        <v>51.148000000000003</v>
      </c>
      <c r="J71" s="13">
        <f t="shared" si="2"/>
        <v>106.19469026548715</v>
      </c>
      <c r="K71" s="24">
        <f t="shared" si="7"/>
        <v>62</v>
      </c>
    </row>
    <row r="72" spans="1:11">
      <c r="A72" s="24">
        <v>52.277999999999999</v>
      </c>
      <c r="B72" s="19">
        <v>78.983199999999997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0.78000000000000114</v>
      </c>
      <c r="G72" s="2">
        <f t="shared" si="5"/>
        <v>153.84615384615361</v>
      </c>
      <c r="I72" s="24">
        <f t="shared" si="6"/>
        <v>52.277999999999999</v>
      </c>
      <c r="J72" s="13">
        <f t="shared" si="2"/>
        <v>153.84615384615361</v>
      </c>
      <c r="K72" s="24">
        <f t="shared" si="7"/>
        <v>63</v>
      </c>
    </row>
    <row r="73" spans="1:11">
      <c r="A73" s="24">
        <v>53.058</v>
      </c>
      <c r="B73" s="19">
        <v>84.566599999999994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</v>
      </c>
      <c r="G73" s="2">
        <f t="shared" si="5"/>
        <v>120</v>
      </c>
      <c r="I73" s="24">
        <f t="shared" si="6"/>
        <v>53.058</v>
      </c>
      <c r="J73" s="13">
        <f t="shared" si="2"/>
        <v>120</v>
      </c>
      <c r="K73" s="24">
        <f t="shared" si="7"/>
        <v>64</v>
      </c>
    </row>
    <row r="74" spans="1:11">
      <c r="A74" s="24">
        <v>53.558</v>
      </c>
      <c r="B74" s="19">
        <v>82.372699999999995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0.72999999999999687</v>
      </c>
      <c r="G74" s="2">
        <f t="shared" si="5"/>
        <v>164.38356164383632</v>
      </c>
      <c r="I74" s="24">
        <f t="shared" si="6"/>
        <v>53.558</v>
      </c>
      <c r="J74" s="13">
        <f t="shared" ref="J74:J137" si="8">$G74</f>
        <v>164.38356164383632</v>
      </c>
      <c r="K74" s="24">
        <f t="shared" si="7"/>
        <v>65</v>
      </c>
    </row>
    <row r="75" spans="1:11">
      <c r="A75" s="24">
        <v>54.287999999999997</v>
      </c>
      <c r="B75" s="19">
        <v>81.498000000000005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0.44000000000000483</v>
      </c>
      <c r="G75" s="2">
        <f t="shared" ref="G75:G138" si="11">$E75/$F75*60</f>
        <v>136.36363636363487</v>
      </c>
      <c r="I75" s="24">
        <f t="shared" ref="I75:I138" si="12">$A75</f>
        <v>54.287999999999997</v>
      </c>
      <c r="J75" s="13">
        <f t="shared" si="8"/>
        <v>136.36363636363487</v>
      </c>
      <c r="K75" s="24">
        <f t="shared" ref="K75:K138" si="13">$C75</f>
        <v>66</v>
      </c>
    </row>
    <row r="76" spans="1:11">
      <c r="A76" s="24">
        <v>54.728000000000002</v>
      </c>
      <c r="B76" s="19">
        <v>81.682500000000005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0.46000000000000085</v>
      </c>
      <c r="G76" s="2">
        <f t="shared" si="11"/>
        <v>130.4347826086954</v>
      </c>
      <c r="I76" s="24">
        <f t="shared" si="12"/>
        <v>54.728000000000002</v>
      </c>
      <c r="J76" s="13">
        <f t="shared" si="8"/>
        <v>130.4347826086954</v>
      </c>
      <c r="K76" s="24">
        <f t="shared" si="13"/>
        <v>67</v>
      </c>
    </row>
    <row r="77" spans="1:11">
      <c r="A77" s="24">
        <v>55.188000000000002</v>
      </c>
      <c r="B77" s="19">
        <v>80.141499999999994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0.98999999999999488</v>
      </c>
      <c r="G77" s="2">
        <f t="shared" si="11"/>
        <v>121.21212121212183</v>
      </c>
      <c r="I77" s="24">
        <f t="shared" si="12"/>
        <v>55.188000000000002</v>
      </c>
      <c r="J77" s="13">
        <f t="shared" si="8"/>
        <v>121.21212121212183</v>
      </c>
      <c r="K77" s="24">
        <f t="shared" si="13"/>
        <v>68</v>
      </c>
    </row>
    <row r="78" spans="1:11">
      <c r="A78" s="24">
        <v>56.177999999999997</v>
      </c>
      <c r="B78" s="19">
        <v>59.894799999999996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</v>
      </c>
      <c r="G78" s="2">
        <f t="shared" si="11"/>
        <v>120</v>
      </c>
      <c r="I78" s="24">
        <f t="shared" si="12"/>
        <v>56.177999999999997</v>
      </c>
      <c r="J78" s="13">
        <f t="shared" si="8"/>
        <v>120</v>
      </c>
      <c r="K78" s="24">
        <f t="shared" si="13"/>
        <v>69</v>
      </c>
    </row>
    <row r="79" spans="1:11">
      <c r="A79" s="24">
        <v>56.677999999999997</v>
      </c>
      <c r="B79" s="19">
        <v>67.172899999999998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0.54000000000000625</v>
      </c>
      <c r="G79" s="2">
        <f t="shared" si="11"/>
        <v>111.11111111110982</v>
      </c>
      <c r="I79" s="24">
        <f t="shared" si="12"/>
        <v>56.677999999999997</v>
      </c>
      <c r="J79" s="13">
        <f t="shared" si="8"/>
        <v>111.11111111110982</v>
      </c>
      <c r="K79" s="24">
        <f t="shared" si="13"/>
        <v>70</v>
      </c>
    </row>
    <row r="80" spans="1:11">
      <c r="A80" s="24">
        <v>57.218000000000004</v>
      </c>
      <c r="B80" s="19">
        <v>59.206800000000001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0.57999999999999829</v>
      </c>
      <c r="G80" s="2">
        <f t="shared" si="11"/>
        <v>103.44827586206927</v>
      </c>
      <c r="I80" s="24">
        <f t="shared" si="12"/>
        <v>57.218000000000004</v>
      </c>
      <c r="J80" s="13">
        <f t="shared" si="8"/>
        <v>103.44827586206927</v>
      </c>
      <c r="K80" s="24">
        <f t="shared" si="13"/>
        <v>71</v>
      </c>
    </row>
    <row r="81" spans="1:11">
      <c r="A81" s="24">
        <v>57.798000000000002</v>
      </c>
      <c r="B81" s="19">
        <v>62.2941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0.64999999999999858</v>
      </c>
      <c r="G81" s="2">
        <f t="shared" si="11"/>
        <v>92.30769230769252</v>
      </c>
      <c r="I81" s="24">
        <f t="shared" si="12"/>
        <v>57.798000000000002</v>
      </c>
      <c r="J81" s="13">
        <f t="shared" si="8"/>
        <v>92.30769230769252</v>
      </c>
      <c r="K81" s="24">
        <f t="shared" si="13"/>
        <v>72</v>
      </c>
    </row>
    <row r="82" spans="1:11">
      <c r="A82" s="24">
        <v>58.448</v>
      </c>
      <c r="B82" s="19">
        <v>61.949199999999998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0.81000000000000227</v>
      </c>
      <c r="G82" s="2">
        <f t="shared" si="11"/>
        <v>74.074074074073877</v>
      </c>
      <c r="I82" s="24">
        <f t="shared" si="12"/>
        <v>58.448</v>
      </c>
      <c r="J82" s="13">
        <f t="shared" si="8"/>
        <v>74.074074074073877</v>
      </c>
      <c r="K82" s="24">
        <f t="shared" si="13"/>
        <v>73</v>
      </c>
    </row>
    <row r="83" spans="1:11">
      <c r="A83" s="24">
        <v>59.258000000000003</v>
      </c>
      <c r="B83" s="19">
        <v>57.920099999999998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1.6599999999999966</v>
      </c>
      <c r="G83" s="2">
        <f t="shared" si="11"/>
        <v>72.289156626506184</v>
      </c>
      <c r="I83" s="24">
        <f t="shared" si="12"/>
        <v>59.258000000000003</v>
      </c>
      <c r="J83" s="13">
        <f t="shared" si="8"/>
        <v>72.289156626506184</v>
      </c>
      <c r="K83" s="24">
        <f t="shared" si="13"/>
        <v>74</v>
      </c>
    </row>
    <row r="84" spans="1:11">
      <c r="A84" s="24">
        <v>60.917999999999999</v>
      </c>
      <c r="B84" s="19">
        <v>70.296700000000001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</v>
      </c>
      <c r="G84" s="2">
        <f t="shared" si="11"/>
        <v>120</v>
      </c>
      <c r="I84" s="24">
        <f t="shared" si="12"/>
        <v>60.917999999999999</v>
      </c>
      <c r="J84" s="13">
        <f t="shared" si="8"/>
        <v>120</v>
      </c>
      <c r="K84" s="24">
        <f t="shared" si="13"/>
        <v>75</v>
      </c>
    </row>
    <row r="85" spans="1:11">
      <c r="A85" s="24">
        <v>61.417999999999999</v>
      </c>
      <c r="B85" s="19">
        <v>74.195400000000006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0.49000000000000199</v>
      </c>
      <c r="G85" s="2">
        <f t="shared" si="11"/>
        <v>122.44897959183623</v>
      </c>
      <c r="I85" s="24">
        <f t="shared" si="12"/>
        <v>61.417999999999999</v>
      </c>
      <c r="J85" s="13">
        <f t="shared" si="8"/>
        <v>122.44897959183623</v>
      </c>
      <c r="K85" s="24">
        <f t="shared" si="13"/>
        <v>76</v>
      </c>
    </row>
    <row r="86" spans="1:11">
      <c r="A86" s="24">
        <v>61.908000000000001</v>
      </c>
      <c r="B86" s="19">
        <v>72.926000000000002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0.44999999999999574</v>
      </c>
      <c r="G86" s="2">
        <f t="shared" si="11"/>
        <v>133.33333333333459</v>
      </c>
      <c r="I86" s="24">
        <f t="shared" si="12"/>
        <v>61.908000000000001</v>
      </c>
      <c r="J86" s="13">
        <f t="shared" si="8"/>
        <v>133.33333333333459</v>
      </c>
      <c r="K86" s="24">
        <f t="shared" si="13"/>
        <v>77</v>
      </c>
    </row>
    <row r="87" spans="1:11">
      <c r="A87" s="24">
        <v>62.357999999999997</v>
      </c>
      <c r="B87" s="19">
        <v>73.227500000000006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</v>
      </c>
      <c r="G87" s="2">
        <f t="shared" si="11"/>
        <v>120</v>
      </c>
      <c r="I87" s="24">
        <f t="shared" si="12"/>
        <v>62.357999999999997</v>
      </c>
      <c r="J87" s="13">
        <f t="shared" si="8"/>
        <v>120</v>
      </c>
      <c r="K87" s="24">
        <f t="shared" si="13"/>
        <v>78</v>
      </c>
    </row>
    <row r="88" spans="1:11">
      <c r="A88" s="24">
        <v>62.857999999999997</v>
      </c>
      <c r="B88" s="19">
        <v>69.083600000000004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</v>
      </c>
      <c r="G88" s="2">
        <f t="shared" si="11"/>
        <v>120</v>
      </c>
      <c r="I88" s="24">
        <f t="shared" si="12"/>
        <v>62.857999999999997</v>
      </c>
      <c r="J88" s="13">
        <f t="shared" si="8"/>
        <v>120</v>
      </c>
      <c r="K88" s="24">
        <f t="shared" si="13"/>
        <v>79</v>
      </c>
    </row>
    <row r="89" spans="1:11">
      <c r="A89" s="24">
        <v>63.357999999999997</v>
      </c>
      <c r="B89" s="19">
        <v>69.632000000000005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0.62000000000000455</v>
      </c>
      <c r="G89" s="2">
        <f t="shared" si="11"/>
        <v>96.774193548386378</v>
      </c>
      <c r="I89" s="24">
        <f t="shared" si="12"/>
        <v>63.357999999999997</v>
      </c>
      <c r="J89" s="13">
        <f t="shared" si="8"/>
        <v>96.774193548386378</v>
      </c>
      <c r="K89" s="24">
        <f t="shared" si="13"/>
        <v>80</v>
      </c>
    </row>
    <row r="90" spans="1:11">
      <c r="A90" s="24">
        <v>63.978000000000002</v>
      </c>
      <c r="B90" s="19">
        <v>65.978999999999999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0.64999999999999858</v>
      </c>
      <c r="G90" s="2">
        <f t="shared" si="11"/>
        <v>92.30769230769252</v>
      </c>
      <c r="I90" s="24">
        <f t="shared" si="12"/>
        <v>63.978000000000002</v>
      </c>
      <c r="J90" s="13">
        <f t="shared" si="8"/>
        <v>92.30769230769252</v>
      </c>
      <c r="K90" s="24">
        <f t="shared" si="13"/>
        <v>81</v>
      </c>
    </row>
    <row r="91" spans="1:11">
      <c r="A91" s="24">
        <v>64.628</v>
      </c>
      <c r="B91" s="19">
        <v>54.601300000000002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0.76999999999999602</v>
      </c>
      <c r="G91" s="2">
        <f t="shared" si="11"/>
        <v>77.922077922078316</v>
      </c>
      <c r="I91" s="24">
        <f t="shared" si="12"/>
        <v>64.628</v>
      </c>
      <c r="J91" s="13">
        <f t="shared" si="8"/>
        <v>77.922077922078316</v>
      </c>
      <c r="K91" s="24">
        <f t="shared" si="13"/>
        <v>82</v>
      </c>
    </row>
    <row r="92" spans="1:11">
      <c r="A92" s="24">
        <v>65.397999999999996</v>
      </c>
      <c r="B92" s="19">
        <v>58.540199999999999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1.5100000000000051</v>
      </c>
      <c r="G92" s="2">
        <f t="shared" si="11"/>
        <v>79.47019867549642</v>
      </c>
      <c r="I92" s="24">
        <f t="shared" si="12"/>
        <v>65.397999999999996</v>
      </c>
      <c r="J92" s="13">
        <f t="shared" si="8"/>
        <v>79.47019867549642</v>
      </c>
      <c r="K92" s="24">
        <f t="shared" si="13"/>
        <v>83</v>
      </c>
    </row>
    <row r="93" spans="1:11">
      <c r="A93" s="24">
        <v>66.908000000000001</v>
      </c>
      <c r="B93" s="19">
        <v>43.628100000000003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0.40000000000000568</v>
      </c>
      <c r="G93" s="2">
        <f t="shared" si="11"/>
        <v>149.99999999999787</v>
      </c>
      <c r="I93" s="24">
        <f t="shared" si="12"/>
        <v>66.908000000000001</v>
      </c>
      <c r="J93" s="13">
        <f t="shared" si="8"/>
        <v>149.99999999999787</v>
      </c>
      <c r="K93" s="24">
        <f t="shared" si="13"/>
        <v>84</v>
      </c>
    </row>
    <row r="94" spans="1:11">
      <c r="A94" s="24">
        <v>67.308000000000007</v>
      </c>
      <c r="B94" s="19">
        <v>47.947200000000002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0.38999999999998636</v>
      </c>
      <c r="G94" s="2">
        <f t="shared" si="11"/>
        <v>153.84615384615921</v>
      </c>
      <c r="I94" s="24">
        <f t="shared" si="12"/>
        <v>67.308000000000007</v>
      </c>
      <c r="J94" s="13">
        <f t="shared" si="8"/>
        <v>153.84615384615921</v>
      </c>
      <c r="K94" s="24">
        <f t="shared" si="13"/>
        <v>85</v>
      </c>
    </row>
    <row r="95" spans="1:11">
      <c r="A95" s="24">
        <v>67.697999999999993</v>
      </c>
      <c r="B95" s="19">
        <v>60.831899999999997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0.43000000000000682</v>
      </c>
      <c r="G95" s="2">
        <f t="shared" si="11"/>
        <v>139.53488372092804</v>
      </c>
      <c r="I95" s="24">
        <f t="shared" si="12"/>
        <v>67.697999999999993</v>
      </c>
      <c r="J95" s="13">
        <f t="shared" si="8"/>
        <v>139.53488372092804</v>
      </c>
      <c r="K95" s="24">
        <f t="shared" si="13"/>
        <v>86</v>
      </c>
    </row>
    <row r="96" spans="1:11">
      <c r="A96" s="24">
        <v>68.128</v>
      </c>
      <c r="B96" s="19">
        <v>58.731999999999999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0.43000000000000682</v>
      </c>
      <c r="G96" s="2">
        <f t="shared" si="11"/>
        <v>139.53488372092804</v>
      </c>
      <c r="I96" s="24">
        <f t="shared" si="12"/>
        <v>68.128</v>
      </c>
      <c r="J96" s="13">
        <f t="shared" si="8"/>
        <v>139.53488372092804</v>
      </c>
      <c r="K96" s="24">
        <f t="shared" si="13"/>
        <v>87</v>
      </c>
    </row>
    <row r="97" spans="1:11">
      <c r="A97" s="24">
        <v>68.558000000000007</v>
      </c>
      <c r="B97" s="19">
        <v>64.816199999999995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0.63999999999998636</v>
      </c>
      <c r="G97" s="2">
        <f t="shared" si="11"/>
        <v>93.750000000002004</v>
      </c>
      <c r="I97" s="24">
        <f t="shared" si="12"/>
        <v>68.558000000000007</v>
      </c>
      <c r="J97" s="13">
        <f t="shared" si="8"/>
        <v>93.750000000002004</v>
      </c>
      <c r="K97" s="24">
        <f t="shared" si="13"/>
        <v>88</v>
      </c>
    </row>
    <row r="98" spans="1:11">
      <c r="A98" s="24">
        <v>69.197999999999993</v>
      </c>
      <c r="B98" s="19">
        <v>65.314700000000002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1.1700000000000017</v>
      </c>
      <c r="G98" s="2">
        <f t="shared" si="11"/>
        <v>102.56410256410241</v>
      </c>
      <c r="I98" s="24">
        <f t="shared" si="12"/>
        <v>69.197999999999993</v>
      </c>
      <c r="J98" s="13">
        <f t="shared" si="8"/>
        <v>102.56410256410241</v>
      </c>
      <c r="K98" s="24">
        <f t="shared" si="13"/>
        <v>89</v>
      </c>
    </row>
    <row r="99" spans="1:11">
      <c r="A99" s="24">
        <v>70.367999999999995</v>
      </c>
      <c r="B99" s="19">
        <v>52.576900000000002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0.71000000000000796</v>
      </c>
      <c r="G99" s="2">
        <f t="shared" si="11"/>
        <v>84.507042253520169</v>
      </c>
      <c r="I99" s="24">
        <f t="shared" si="12"/>
        <v>70.367999999999995</v>
      </c>
      <c r="J99" s="13">
        <f t="shared" si="8"/>
        <v>84.507042253520169</v>
      </c>
      <c r="K99" s="24">
        <f t="shared" si="13"/>
        <v>90</v>
      </c>
    </row>
    <row r="100" spans="1:11">
      <c r="A100" s="24">
        <v>71.078000000000003</v>
      </c>
      <c r="B100" s="19">
        <v>50.502600000000001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1.2000000000000028</v>
      </c>
      <c r="G100" s="2">
        <f t="shared" si="11"/>
        <v>99.999999999999758</v>
      </c>
      <c r="I100" s="24">
        <f t="shared" si="12"/>
        <v>71.078000000000003</v>
      </c>
      <c r="J100" s="13">
        <f t="shared" si="8"/>
        <v>99.999999999999758</v>
      </c>
      <c r="K100" s="24">
        <f t="shared" si="13"/>
        <v>91</v>
      </c>
    </row>
    <row r="101" spans="1:11">
      <c r="A101" s="24">
        <v>72.278000000000006</v>
      </c>
      <c r="B101" s="19">
        <v>73.195300000000003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0.73999999999999488</v>
      </c>
      <c r="G101" s="2">
        <f t="shared" si="11"/>
        <v>162.16216216216327</v>
      </c>
      <c r="I101" s="24">
        <f t="shared" si="12"/>
        <v>72.278000000000006</v>
      </c>
      <c r="J101" s="13">
        <f t="shared" si="8"/>
        <v>162.16216216216327</v>
      </c>
      <c r="K101" s="24">
        <f t="shared" si="13"/>
        <v>92</v>
      </c>
    </row>
    <row r="102" spans="1:11">
      <c r="A102" s="24">
        <v>73.018000000000001</v>
      </c>
      <c r="B102" s="19">
        <v>79.777500000000003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0.70000000000000284</v>
      </c>
      <c r="G102" s="2">
        <f t="shared" si="11"/>
        <v>171.42857142857073</v>
      </c>
      <c r="I102" s="24">
        <f t="shared" si="12"/>
        <v>73.018000000000001</v>
      </c>
      <c r="J102" s="13">
        <f t="shared" si="8"/>
        <v>171.42857142857073</v>
      </c>
      <c r="K102" s="24">
        <f t="shared" si="13"/>
        <v>93</v>
      </c>
    </row>
    <row r="103" spans="1:11">
      <c r="A103" s="24">
        <v>73.718000000000004</v>
      </c>
      <c r="B103" s="19">
        <v>73.344899999999996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0.73999999999999488</v>
      </c>
      <c r="G103" s="2">
        <f t="shared" si="11"/>
        <v>162.16216216216327</v>
      </c>
      <c r="I103" s="24">
        <f t="shared" si="12"/>
        <v>73.718000000000004</v>
      </c>
      <c r="J103" s="13">
        <f t="shared" si="8"/>
        <v>162.16216216216327</v>
      </c>
      <c r="K103" s="24">
        <f t="shared" si="13"/>
        <v>94</v>
      </c>
    </row>
    <row r="104" spans="1:11">
      <c r="A104" s="24">
        <v>74.457999999999998</v>
      </c>
      <c r="B104" s="19">
        <v>74.544899999999998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</v>
      </c>
      <c r="G104" s="2">
        <f t="shared" si="11"/>
        <v>120</v>
      </c>
      <c r="I104" s="24">
        <f t="shared" si="12"/>
        <v>74.457999999999998</v>
      </c>
      <c r="J104" s="13">
        <f t="shared" si="8"/>
        <v>120</v>
      </c>
      <c r="K104" s="24">
        <f t="shared" si="13"/>
        <v>95</v>
      </c>
    </row>
    <row r="105" spans="1:11">
      <c r="A105" s="24">
        <v>74.957999999999998</v>
      </c>
      <c r="B105" s="19">
        <v>70.396100000000004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0.62000000000000455</v>
      </c>
      <c r="G105" s="2">
        <f t="shared" si="11"/>
        <v>96.774193548386378</v>
      </c>
      <c r="I105" s="24">
        <f t="shared" si="12"/>
        <v>74.957999999999998</v>
      </c>
      <c r="J105" s="13">
        <f t="shared" si="8"/>
        <v>96.774193548386378</v>
      </c>
      <c r="K105" s="24">
        <f t="shared" si="13"/>
        <v>96</v>
      </c>
    </row>
    <row r="106" spans="1:11">
      <c r="A106" s="24">
        <v>75.578000000000003</v>
      </c>
      <c r="B106" s="19">
        <v>68.526700000000005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</v>
      </c>
      <c r="G106" s="2">
        <f t="shared" si="11"/>
        <v>120</v>
      </c>
      <c r="I106" s="24">
        <f t="shared" si="12"/>
        <v>75.578000000000003</v>
      </c>
      <c r="J106" s="13">
        <f t="shared" si="8"/>
        <v>120</v>
      </c>
      <c r="K106" s="24">
        <f t="shared" si="13"/>
        <v>97</v>
      </c>
    </row>
    <row r="107" spans="1:11">
      <c r="A107" s="24">
        <v>76.578000000000003</v>
      </c>
      <c r="B107" s="19">
        <v>55.108899999999998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1.2000000000000028</v>
      </c>
      <c r="G107" s="2">
        <f t="shared" si="11"/>
        <v>99.999999999999758</v>
      </c>
      <c r="I107" s="24">
        <f t="shared" si="12"/>
        <v>76.578000000000003</v>
      </c>
      <c r="J107" s="13">
        <f t="shared" si="8"/>
        <v>99.999999999999758</v>
      </c>
      <c r="K107" s="24">
        <f t="shared" si="13"/>
        <v>98</v>
      </c>
    </row>
    <row r="108" spans="1:11">
      <c r="A108" s="24">
        <v>77.778000000000006</v>
      </c>
      <c r="B108" s="19">
        <v>59.973999999999997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0.94999999999998863</v>
      </c>
      <c r="G108" s="2">
        <f t="shared" si="11"/>
        <v>63.157894736842863</v>
      </c>
      <c r="I108" s="24">
        <f t="shared" si="12"/>
        <v>77.778000000000006</v>
      </c>
      <c r="J108" s="13">
        <f t="shared" si="8"/>
        <v>63.157894736842863</v>
      </c>
      <c r="K108" s="24">
        <f t="shared" si="13"/>
        <v>99</v>
      </c>
    </row>
    <row r="109" spans="1:11">
      <c r="A109" s="24">
        <v>78.727999999999994</v>
      </c>
      <c r="B109" s="19">
        <v>64.274299999999997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0.38000000000000966</v>
      </c>
      <c r="G109" s="2">
        <f t="shared" si="11"/>
        <v>157.89473684210125</v>
      </c>
      <c r="I109" s="24">
        <f t="shared" si="12"/>
        <v>78.727999999999994</v>
      </c>
      <c r="J109" s="13">
        <f t="shared" si="8"/>
        <v>157.89473684210125</v>
      </c>
      <c r="K109" s="24">
        <f t="shared" si="13"/>
        <v>100</v>
      </c>
    </row>
    <row r="110" spans="1:11">
      <c r="A110" s="24">
        <v>79.108000000000004</v>
      </c>
      <c r="B110" s="19">
        <v>71.2239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0.36999999999999034</v>
      </c>
      <c r="G110" s="2">
        <f t="shared" si="11"/>
        <v>162.1621621621664</v>
      </c>
      <c r="I110" s="24">
        <f t="shared" si="12"/>
        <v>79.108000000000004</v>
      </c>
      <c r="J110" s="13">
        <f t="shared" si="8"/>
        <v>162.1621621621664</v>
      </c>
      <c r="K110" s="24">
        <f t="shared" si="13"/>
        <v>101</v>
      </c>
    </row>
    <row r="111" spans="1:11">
      <c r="A111" s="24">
        <v>79.477999999999994</v>
      </c>
      <c r="B111" s="19">
        <v>74.868399999999994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0.39000000000000057</v>
      </c>
      <c r="G111" s="2">
        <f t="shared" si="11"/>
        <v>153.84615384615361</v>
      </c>
      <c r="I111" s="24">
        <f t="shared" si="12"/>
        <v>79.477999999999994</v>
      </c>
      <c r="J111" s="13">
        <f t="shared" si="8"/>
        <v>153.84615384615361</v>
      </c>
      <c r="K111" s="24">
        <f t="shared" si="13"/>
        <v>102</v>
      </c>
    </row>
    <row r="112" spans="1:11">
      <c r="A112" s="24">
        <v>79.867999999999995</v>
      </c>
      <c r="B112" s="19">
        <v>74.842399999999998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0.71000000000000796</v>
      </c>
      <c r="G112" s="2">
        <f t="shared" si="11"/>
        <v>169.01408450704034</v>
      </c>
      <c r="I112" s="24">
        <f t="shared" si="12"/>
        <v>79.867999999999995</v>
      </c>
      <c r="J112" s="13">
        <f t="shared" si="8"/>
        <v>169.01408450704034</v>
      </c>
      <c r="K112" s="24">
        <f t="shared" si="13"/>
        <v>103</v>
      </c>
    </row>
    <row r="113" spans="1:11">
      <c r="A113" s="24">
        <v>80.578000000000003</v>
      </c>
      <c r="B113" s="19">
        <v>72.108999999999995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0.70000000000000284</v>
      </c>
      <c r="G113" s="2">
        <f t="shared" si="11"/>
        <v>171.42857142857073</v>
      </c>
      <c r="I113" s="24">
        <f t="shared" si="12"/>
        <v>80.578000000000003</v>
      </c>
      <c r="J113" s="13">
        <f t="shared" si="8"/>
        <v>171.42857142857073</v>
      </c>
      <c r="K113" s="24">
        <f t="shared" si="13"/>
        <v>104</v>
      </c>
    </row>
    <row r="114" spans="1:11">
      <c r="A114" s="24">
        <v>81.278000000000006</v>
      </c>
      <c r="B114" s="19">
        <v>75.171800000000005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0.36999999999999034</v>
      </c>
      <c r="G114" s="2">
        <f t="shared" si="11"/>
        <v>162.1621621621664</v>
      </c>
      <c r="I114" s="24">
        <f t="shared" si="12"/>
        <v>81.278000000000006</v>
      </c>
      <c r="J114" s="13">
        <f t="shared" si="8"/>
        <v>162.1621621621664</v>
      </c>
      <c r="K114" s="24">
        <f t="shared" si="13"/>
        <v>105</v>
      </c>
    </row>
    <row r="115" spans="1:11">
      <c r="A115" s="24">
        <v>81.647999999999996</v>
      </c>
      <c r="B115" s="19">
        <v>78.736500000000007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0.62000000000000455</v>
      </c>
      <c r="G115" s="2">
        <f t="shared" si="11"/>
        <v>96.774193548386378</v>
      </c>
      <c r="I115" s="24">
        <f t="shared" si="12"/>
        <v>81.647999999999996</v>
      </c>
      <c r="J115" s="13">
        <f t="shared" si="8"/>
        <v>96.774193548386378</v>
      </c>
      <c r="K115" s="24">
        <f t="shared" si="13"/>
        <v>106</v>
      </c>
    </row>
    <row r="116" spans="1:11">
      <c r="A116" s="24">
        <v>82.268000000000001</v>
      </c>
      <c r="B116" s="19">
        <v>70.447000000000003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1.1799999999999926</v>
      </c>
      <c r="G116" s="2">
        <f t="shared" si="11"/>
        <v>101.69491525423793</v>
      </c>
      <c r="I116" s="24">
        <f t="shared" si="12"/>
        <v>82.268000000000001</v>
      </c>
      <c r="J116" s="13">
        <f t="shared" si="8"/>
        <v>101.69491525423793</v>
      </c>
      <c r="K116" s="24">
        <f t="shared" si="13"/>
        <v>107</v>
      </c>
    </row>
    <row r="117" spans="1:11">
      <c r="A117" s="24">
        <v>83.447999999999993</v>
      </c>
      <c r="B117" s="19">
        <v>58.408200000000001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1.4100000000000108</v>
      </c>
      <c r="G117" s="2">
        <f t="shared" si="11"/>
        <v>85.106382978722749</v>
      </c>
      <c r="I117" s="24">
        <f t="shared" si="12"/>
        <v>83.447999999999993</v>
      </c>
      <c r="J117" s="13">
        <f t="shared" si="8"/>
        <v>85.106382978722749</v>
      </c>
      <c r="K117" s="24">
        <f t="shared" si="13"/>
        <v>108</v>
      </c>
    </row>
    <row r="118" spans="1:11">
      <c r="A118" s="24">
        <v>84.858000000000004</v>
      </c>
      <c r="B118" s="19">
        <v>51.860100000000003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1.4899999999999949</v>
      </c>
      <c r="G118" s="2">
        <f t="shared" si="11"/>
        <v>80.536912751678116</v>
      </c>
      <c r="I118" s="24">
        <f t="shared" si="12"/>
        <v>84.858000000000004</v>
      </c>
      <c r="J118" s="13">
        <f t="shared" si="8"/>
        <v>80.536912751678116</v>
      </c>
      <c r="K118" s="24">
        <f t="shared" si="13"/>
        <v>109</v>
      </c>
    </row>
    <row r="119" spans="1:11">
      <c r="A119" s="24">
        <v>86.347999999999999</v>
      </c>
      <c r="B119" s="19">
        <v>69.638000000000005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0.90999999999999659</v>
      </c>
      <c r="G119" s="2">
        <f t="shared" si="11"/>
        <v>131.86813186813237</v>
      </c>
      <c r="I119" s="24">
        <f t="shared" si="12"/>
        <v>86.347999999999999</v>
      </c>
      <c r="J119" s="13">
        <f t="shared" si="8"/>
        <v>131.86813186813237</v>
      </c>
      <c r="K119" s="24">
        <f t="shared" si="13"/>
        <v>110</v>
      </c>
    </row>
    <row r="120" spans="1:11">
      <c r="A120" s="24">
        <v>87.257999999999996</v>
      </c>
      <c r="B120" s="19">
        <v>79.708299999999994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1.0500000000000114</v>
      </c>
      <c r="G120" s="2">
        <f t="shared" si="11"/>
        <v>114.28571428571306</v>
      </c>
      <c r="I120" s="24">
        <f t="shared" si="12"/>
        <v>87.257999999999996</v>
      </c>
      <c r="J120" s="13">
        <f t="shared" si="8"/>
        <v>114.28571428571306</v>
      </c>
      <c r="K120" s="24">
        <f t="shared" si="13"/>
        <v>111</v>
      </c>
    </row>
    <row r="121" spans="1:11">
      <c r="A121" s="24">
        <v>88.308000000000007</v>
      </c>
      <c r="B121" s="19">
        <v>53.569600000000001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0.37999999999999545</v>
      </c>
      <c r="G121" s="2">
        <f t="shared" si="11"/>
        <v>157.89473684210714</v>
      </c>
      <c r="I121" s="24">
        <f t="shared" si="12"/>
        <v>88.308000000000007</v>
      </c>
      <c r="J121" s="13">
        <f t="shared" si="8"/>
        <v>157.89473684210714</v>
      </c>
      <c r="K121" s="24">
        <f t="shared" si="13"/>
        <v>112</v>
      </c>
    </row>
    <row r="122" spans="1:11">
      <c r="A122" s="24">
        <v>88.688000000000002</v>
      </c>
      <c r="B122" s="19">
        <v>50.316000000000003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0.37999999999999545</v>
      </c>
      <c r="G122" s="2">
        <f t="shared" si="11"/>
        <v>157.89473684210714</v>
      </c>
      <c r="I122" s="24">
        <f t="shared" si="12"/>
        <v>88.688000000000002</v>
      </c>
      <c r="J122" s="13">
        <f t="shared" si="8"/>
        <v>157.89473684210714</v>
      </c>
      <c r="K122" s="24">
        <f t="shared" si="13"/>
        <v>113</v>
      </c>
    </row>
    <row r="123" spans="1:11">
      <c r="A123" s="24">
        <v>89.067999999999998</v>
      </c>
      <c r="B123" s="19">
        <v>58.815899999999999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0.43000000000000682</v>
      </c>
      <c r="G123" s="2">
        <f t="shared" si="11"/>
        <v>139.53488372092804</v>
      </c>
      <c r="I123" s="24">
        <f t="shared" si="12"/>
        <v>89.067999999999998</v>
      </c>
      <c r="J123" s="13">
        <f t="shared" si="8"/>
        <v>139.53488372092804</v>
      </c>
      <c r="K123" s="24">
        <f t="shared" si="13"/>
        <v>114</v>
      </c>
    </row>
    <row r="124" spans="1:11">
      <c r="A124" s="24">
        <v>89.498000000000005</v>
      </c>
      <c r="B124" s="19">
        <v>58.313499999999998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0.46999999999999886</v>
      </c>
      <c r="G124" s="2">
        <f t="shared" si="11"/>
        <v>127.65957446808542</v>
      </c>
      <c r="I124" s="24">
        <f t="shared" si="12"/>
        <v>89.498000000000005</v>
      </c>
      <c r="J124" s="13">
        <f t="shared" si="8"/>
        <v>127.65957446808542</v>
      </c>
      <c r="K124" s="24">
        <f t="shared" si="13"/>
        <v>115</v>
      </c>
    </row>
    <row r="125" spans="1:11">
      <c r="A125" s="24">
        <v>89.968000000000004</v>
      </c>
      <c r="B125" s="19">
        <v>55.375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1.1099999999999994</v>
      </c>
      <c r="G125" s="2">
        <f t="shared" si="11"/>
        <v>108.10810810810817</v>
      </c>
      <c r="I125" s="24">
        <f t="shared" si="12"/>
        <v>89.968000000000004</v>
      </c>
      <c r="J125" s="13">
        <f t="shared" si="8"/>
        <v>108.10810810810817</v>
      </c>
      <c r="K125" s="24">
        <f t="shared" si="13"/>
        <v>116</v>
      </c>
    </row>
    <row r="126" spans="1:11">
      <c r="A126" s="24">
        <v>91.078000000000003</v>
      </c>
      <c r="B126" s="19">
        <v>64.892499999999998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1.6499999999999915</v>
      </c>
      <c r="G126" s="2">
        <f t="shared" si="11"/>
        <v>72.727272727273103</v>
      </c>
      <c r="I126" s="24">
        <f t="shared" si="12"/>
        <v>91.078000000000003</v>
      </c>
      <c r="J126" s="13">
        <f t="shared" si="8"/>
        <v>72.727272727273103</v>
      </c>
      <c r="K126" s="24">
        <f t="shared" si="13"/>
        <v>117</v>
      </c>
    </row>
    <row r="127" spans="1:11">
      <c r="A127" s="24">
        <v>92.727999999999994</v>
      </c>
      <c r="B127" s="19">
        <v>49.827599999999997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0.71000000000000796</v>
      </c>
      <c r="G127" s="2">
        <f t="shared" si="11"/>
        <v>84.507042253520169</v>
      </c>
      <c r="I127" s="24">
        <f t="shared" si="12"/>
        <v>92.727999999999994</v>
      </c>
      <c r="J127" s="13">
        <f t="shared" si="8"/>
        <v>84.507042253520169</v>
      </c>
      <c r="K127" s="24">
        <f t="shared" si="13"/>
        <v>118</v>
      </c>
    </row>
    <row r="128" spans="1:11">
      <c r="A128" s="24">
        <v>93.438000000000002</v>
      </c>
      <c r="B128" s="19">
        <v>46.088700000000003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0.95999999999999375</v>
      </c>
      <c r="G128" s="2">
        <f t="shared" si="11"/>
        <v>125.00000000000081</v>
      </c>
      <c r="I128" s="24">
        <f t="shared" si="12"/>
        <v>93.438000000000002</v>
      </c>
      <c r="J128" s="13">
        <f t="shared" si="8"/>
        <v>125.00000000000081</v>
      </c>
      <c r="K128" s="24">
        <f t="shared" si="13"/>
        <v>119</v>
      </c>
    </row>
    <row r="129" spans="1:11">
      <c r="A129" s="24">
        <v>94.397999999999996</v>
      </c>
      <c r="B129" s="19">
        <v>77.107500000000002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0.39000000000000057</v>
      </c>
      <c r="G129" s="2">
        <f t="shared" si="11"/>
        <v>153.84615384615361</v>
      </c>
      <c r="I129" s="24">
        <f t="shared" si="12"/>
        <v>94.397999999999996</v>
      </c>
      <c r="J129" s="13">
        <f t="shared" si="8"/>
        <v>153.84615384615361</v>
      </c>
      <c r="K129" s="24">
        <f t="shared" si="13"/>
        <v>120</v>
      </c>
    </row>
    <row r="130" spans="1:11">
      <c r="A130" s="24">
        <v>94.787999999999997</v>
      </c>
      <c r="B130" s="19">
        <v>78.836299999999994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0.40000000000000568</v>
      </c>
      <c r="G130" s="2">
        <f t="shared" si="11"/>
        <v>149.99999999999787</v>
      </c>
      <c r="I130" s="24">
        <f t="shared" si="12"/>
        <v>94.787999999999997</v>
      </c>
      <c r="J130" s="13">
        <f t="shared" si="8"/>
        <v>149.99999999999787</v>
      </c>
      <c r="K130" s="24">
        <f t="shared" si="13"/>
        <v>121</v>
      </c>
    </row>
    <row r="131" spans="1:11">
      <c r="A131" s="24">
        <v>95.188000000000002</v>
      </c>
      <c r="B131" s="19">
        <v>71.220200000000006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0.45000000000000284</v>
      </c>
      <c r="G131" s="2">
        <f t="shared" si="11"/>
        <v>133.33333333333249</v>
      </c>
      <c r="I131" s="24">
        <f t="shared" si="12"/>
        <v>95.188000000000002</v>
      </c>
      <c r="J131" s="13">
        <f t="shared" si="8"/>
        <v>133.33333333333249</v>
      </c>
      <c r="K131" s="24">
        <f t="shared" si="13"/>
        <v>122</v>
      </c>
    </row>
    <row r="132" spans="1:11">
      <c r="A132" s="24">
        <v>95.638000000000005</v>
      </c>
      <c r="B132" s="19">
        <v>72.515699999999995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0.42999999999999261</v>
      </c>
      <c r="G132" s="2">
        <f t="shared" si="11"/>
        <v>139.53488372093264</v>
      </c>
      <c r="I132" s="24">
        <f t="shared" si="12"/>
        <v>95.638000000000005</v>
      </c>
      <c r="J132" s="13">
        <f t="shared" si="8"/>
        <v>139.53488372093264</v>
      </c>
      <c r="K132" s="24">
        <f t="shared" si="13"/>
        <v>123</v>
      </c>
    </row>
    <row r="133" spans="1:11">
      <c r="A133" s="24">
        <v>96.067999999999998</v>
      </c>
      <c r="B133" s="19">
        <v>75.136399999999995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0.60000000000000853</v>
      </c>
      <c r="G133" s="2">
        <f t="shared" si="11"/>
        <v>99.999999999998579</v>
      </c>
      <c r="I133" s="24">
        <f t="shared" si="12"/>
        <v>96.067999999999998</v>
      </c>
      <c r="J133" s="13">
        <f t="shared" si="8"/>
        <v>99.999999999998579</v>
      </c>
      <c r="K133" s="24">
        <f t="shared" si="13"/>
        <v>124</v>
      </c>
    </row>
    <row r="134" spans="1:11">
      <c r="A134" s="24">
        <v>96.668000000000006</v>
      </c>
      <c r="B134" s="19">
        <v>68.747799999999998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0.70999999999999375</v>
      </c>
      <c r="G134" s="2">
        <f t="shared" si="11"/>
        <v>84.50704225352186</v>
      </c>
      <c r="I134" s="24">
        <f t="shared" si="12"/>
        <v>96.668000000000006</v>
      </c>
      <c r="J134" s="13">
        <f t="shared" si="8"/>
        <v>84.50704225352186</v>
      </c>
      <c r="K134" s="24">
        <f t="shared" si="13"/>
        <v>125</v>
      </c>
    </row>
    <row r="135" spans="1:11">
      <c r="A135" s="24">
        <v>97.378</v>
      </c>
      <c r="B135" s="19">
        <v>60.83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1.0400000000000063</v>
      </c>
      <c r="G135" s="2">
        <f t="shared" si="11"/>
        <v>57.692307692307345</v>
      </c>
      <c r="I135" s="24">
        <f t="shared" si="12"/>
        <v>97.378</v>
      </c>
      <c r="J135" s="13">
        <f t="shared" si="8"/>
        <v>57.692307692307345</v>
      </c>
      <c r="K135" s="24">
        <f t="shared" si="13"/>
        <v>126</v>
      </c>
    </row>
    <row r="136" spans="1:11">
      <c r="A136" s="24">
        <v>98.418000000000006</v>
      </c>
      <c r="B136" s="19">
        <v>48.576900000000002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1.5599999999999881</v>
      </c>
      <c r="G136" s="2">
        <f t="shared" si="11"/>
        <v>76.923076923077517</v>
      </c>
      <c r="I136" s="24">
        <f t="shared" si="12"/>
        <v>98.418000000000006</v>
      </c>
      <c r="J136" s="13">
        <f t="shared" si="8"/>
        <v>76.923076923077517</v>
      </c>
      <c r="K136" s="24">
        <f t="shared" si="13"/>
        <v>127</v>
      </c>
    </row>
    <row r="137" spans="1:11">
      <c r="A137" s="24">
        <v>99.977999999999994</v>
      </c>
      <c r="B137" s="19">
        <v>63.054900000000004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0.17000000000000171</v>
      </c>
      <c r="G137" s="2">
        <f t="shared" si="11"/>
        <v>176.47058823529235</v>
      </c>
      <c r="I137" s="24">
        <f t="shared" si="12"/>
        <v>99.977999999999994</v>
      </c>
      <c r="J137" s="13">
        <f t="shared" si="8"/>
        <v>176.47058823529235</v>
      </c>
      <c r="K137" s="24">
        <f t="shared" si="13"/>
        <v>128</v>
      </c>
    </row>
    <row r="138" spans="1:11">
      <c r="A138" s="24">
        <v>100.148</v>
      </c>
      <c r="B138" s="19">
        <v>64.680999999999997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0.81000000000000227</v>
      </c>
      <c r="G138" s="2">
        <f t="shared" si="11"/>
        <v>111.1111111111108</v>
      </c>
      <c r="I138" s="24">
        <f t="shared" si="12"/>
        <v>100.148</v>
      </c>
      <c r="J138" s="13">
        <f t="shared" ref="J138:J201" si="14">$G138</f>
        <v>111.1111111111108</v>
      </c>
      <c r="K138" s="24">
        <f t="shared" si="13"/>
        <v>129</v>
      </c>
    </row>
    <row r="139" spans="1:11">
      <c r="A139" s="24">
        <v>100.958</v>
      </c>
      <c r="B139" s="19">
        <v>76.4756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0.23999999999999488</v>
      </c>
      <c r="G139" s="2">
        <f t="shared" ref="G139:G202" si="17">$E139/$F139*60</f>
        <v>125.00000000000267</v>
      </c>
      <c r="I139" s="24">
        <f t="shared" ref="I139:I202" si="18">$A139</f>
        <v>100.958</v>
      </c>
      <c r="J139" s="13">
        <f t="shared" si="14"/>
        <v>125.00000000000267</v>
      </c>
      <c r="K139" s="24">
        <f t="shared" ref="K139:K202" si="19">$C139</f>
        <v>130</v>
      </c>
    </row>
    <row r="140" spans="1:11">
      <c r="A140" s="24">
        <v>101.19799999999999</v>
      </c>
      <c r="B140" s="19">
        <v>72.344499999999996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0.9100000000000108</v>
      </c>
      <c r="G140" s="2">
        <f t="shared" si="17"/>
        <v>98.901098901097726</v>
      </c>
      <c r="I140" s="24">
        <f t="shared" si="18"/>
        <v>101.19799999999999</v>
      </c>
      <c r="J140" s="13">
        <f t="shared" si="14"/>
        <v>98.901098901097726</v>
      </c>
      <c r="K140" s="24">
        <f t="shared" si="19"/>
        <v>131</v>
      </c>
    </row>
    <row r="141" spans="1:11">
      <c r="A141" s="24">
        <v>102.108</v>
      </c>
      <c r="B141" s="19">
        <v>62.5259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0.72999999999998977</v>
      </c>
      <c r="G141" s="2">
        <f t="shared" si="17"/>
        <v>82.191780821918968</v>
      </c>
      <c r="I141" s="24">
        <f t="shared" si="18"/>
        <v>102.108</v>
      </c>
      <c r="J141" s="13">
        <f t="shared" si="14"/>
        <v>82.191780821918968</v>
      </c>
      <c r="K141" s="24">
        <f t="shared" si="19"/>
        <v>132</v>
      </c>
    </row>
    <row r="142" spans="1:11">
      <c r="A142" s="24">
        <v>102.83799999999999</v>
      </c>
      <c r="B142" s="19">
        <v>60.377800000000001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</v>
      </c>
      <c r="G142" s="2">
        <f t="shared" si="17"/>
        <v>90</v>
      </c>
      <c r="I142" s="24">
        <f t="shared" si="18"/>
        <v>102.83799999999999</v>
      </c>
      <c r="J142" s="13">
        <f t="shared" si="14"/>
        <v>90</v>
      </c>
      <c r="K142" s="24">
        <f t="shared" si="19"/>
        <v>133</v>
      </c>
    </row>
    <row r="143" spans="1:11">
      <c r="A143" s="24">
        <v>104.83799999999999</v>
      </c>
      <c r="B143" s="19">
        <v>55.972200000000001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1.1600000000000108</v>
      </c>
      <c r="G143" s="2">
        <f t="shared" si="17"/>
        <v>103.448275862068</v>
      </c>
      <c r="I143" s="24">
        <f t="shared" si="18"/>
        <v>104.83799999999999</v>
      </c>
      <c r="J143" s="13">
        <f t="shared" si="14"/>
        <v>103.448275862068</v>
      </c>
      <c r="K143" s="24">
        <f t="shared" si="19"/>
        <v>134</v>
      </c>
    </row>
    <row r="144" spans="1:11">
      <c r="A144" s="24">
        <v>105.998</v>
      </c>
      <c r="B144" s="19">
        <v>73.465500000000006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0.20999999999999375</v>
      </c>
      <c r="G144" s="2">
        <f t="shared" si="17"/>
        <v>142.85714285714712</v>
      </c>
      <c r="I144" s="24">
        <f t="shared" si="18"/>
        <v>105.998</v>
      </c>
      <c r="J144" s="13">
        <f t="shared" si="14"/>
        <v>142.85714285714712</v>
      </c>
      <c r="K144" s="24">
        <f t="shared" si="19"/>
        <v>135</v>
      </c>
    </row>
    <row r="145" spans="1:11">
      <c r="A145" s="24">
        <v>106.208</v>
      </c>
      <c r="B145" s="19">
        <v>71.287599999999998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0.37999999999999545</v>
      </c>
      <c r="G145" s="2">
        <f t="shared" si="17"/>
        <v>236.84210526316073</v>
      </c>
      <c r="I145" s="24">
        <f t="shared" si="18"/>
        <v>106.208</v>
      </c>
      <c r="J145" s="13">
        <f t="shared" si="14"/>
        <v>236.84210526316073</v>
      </c>
      <c r="K145" s="24">
        <f t="shared" si="19"/>
        <v>136</v>
      </c>
    </row>
    <row r="146" spans="1:11">
      <c r="A146" s="24">
        <v>106.58799999999999</v>
      </c>
      <c r="B146" s="19">
        <v>73.139799999999994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106.58799999999999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106.758</v>
      </c>
      <c r="B147" s="19">
        <v>73.699799999999996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0.17000000000000171</v>
      </c>
      <c r="G147" s="2">
        <f t="shared" si="17"/>
        <v>176.47058823529235</v>
      </c>
      <c r="I147" s="24">
        <f t="shared" si="18"/>
        <v>106.758</v>
      </c>
      <c r="J147" s="13">
        <f t="shared" si="14"/>
        <v>176.47058823529235</v>
      </c>
      <c r="K147" s="24">
        <f t="shared" si="19"/>
        <v>138</v>
      </c>
    </row>
    <row r="148" spans="1:11">
      <c r="A148" s="24">
        <v>106.928</v>
      </c>
      <c r="B148" s="19">
        <v>74.370400000000004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0.15999999999999659</v>
      </c>
      <c r="G148" s="2">
        <f t="shared" si="17"/>
        <v>187.50000000000401</v>
      </c>
      <c r="I148" s="24">
        <f t="shared" si="18"/>
        <v>106.928</v>
      </c>
      <c r="J148" s="13">
        <f t="shared" si="14"/>
        <v>187.50000000000401</v>
      </c>
      <c r="K148" s="24">
        <f t="shared" si="19"/>
        <v>139</v>
      </c>
    </row>
    <row r="149" spans="1:11">
      <c r="A149" s="24">
        <v>107.08799999999999</v>
      </c>
      <c r="B149" s="19">
        <v>78.0792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0.34000000000000341</v>
      </c>
      <c r="G149" s="2">
        <f t="shared" si="17"/>
        <v>264.70588235293854</v>
      </c>
      <c r="I149" s="24">
        <f t="shared" si="18"/>
        <v>107.08799999999999</v>
      </c>
      <c r="J149" s="13">
        <f t="shared" si="14"/>
        <v>264.70588235293854</v>
      </c>
      <c r="K149" s="24">
        <f t="shared" si="19"/>
        <v>140</v>
      </c>
    </row>
    <row r="150" spans="1:11">
      <c r="A150" s="24">
        <v>107.428</v>
      </c>
      <c r="B150" s="19">
        <v>73.695899999999995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0.17000000000000171</v>
      </c>
      <c r="G150" s="2">
        <f t="shared" si="17"/>
        <v>176.47058823529235</v>
      </c>
      <c r="I150" s="24">
        <f t="shared" si="18"/>
        <v>107.428</v>
      </c>
      <c r="J150" s="13">
        <f t="shared" si="14"/>
        <v>176.47058823529235</v>
      </c>
      <c r="K150" s="24">
        <f t="shared" si="19"/>
        <v>141</v>
      </c>
    </row>
    <row r="151" spans="1:11">
      <c r="A151" s="24">
        <v>107.598</v>
      </c>
      <c r="B151" s="19">
        <v>72.812700000000007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0.28000000000000114</v>
      </c>
      <c r="G151" s="2">
        <f t="shared" si="17"/>
        <v>107.14285714285671</v>
      </c>
      <c r="I151" s="24">
        <f t="shared" si="18"/>
        <v>107.598</v>
      </c>
      <c r="J151" s="13">
        <f t="shared" si="14"/>
        <v>107.14285714285671</v>
      </c>
      <c r="K151" s="24">
        <f t="shared" si="19"/>
        <v>142</v>
      </c>
    </row>
    <row r="152" spans="1:11">
      <c r="A152" s="24">
        <v>107.878</v>
      </c>
      <c r="B152" s="19">
        <v>64.853499999999997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2.0600000000000023</v>
      </c>
      <c r="G152" s="2">
        <f t="shared" si="17"/>
        <v>87.378640776698944</v>
      </c>
      <c r="I152" s="24">
        <f t="shared" si="18"/>
        <v>107.878</v>
      </c>
      <c r="J152" s="13">
        <f t="shared" si="14"/>
        <v>87.378640776698944</v>
      </c>
      <c r="K152" s="24">
        <f t="shared" si="19"/>
        <v>143</v>
      </c>
    </row>
    <row r="153" spans="1:11">
      <c r="A153" s="24">
        <v>109.938</v>
      </c>
      <c r="B153" s="19">
        <v>59.390300000000003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1.3799999999999955</v>
      </c>
      <c r="G153" s="2">
        <f t="shared" si="17"/>
        <v>173.91304347826144</v>
      </c>
      <c r="I153" s="24">
        <f t="shared" si="18"/>
        <v>109.938</v>
      </c>
      <c r="J153" s="13">
        <f t="shared" si="14"/>
        <v>173.91304347826144</v>
      </c>
      <c r="K153" s="24">
        <f t="shared" si="19"/>
        <v>144</v>
      </c>
    </row>
    <row r="154" spans="1:11">
      <c r="A154" s="24">
        <v>111.318</v>
      </c>
      <c r="B154" s="19">
        <v>75.162499999999994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0.17000000000000171</v>
      </c>
      <c r="G154" s="2">
        <f t="shared" si="17"/>
        <v>176.47058823529235</v>
      </c>
      <c r="I154" s="24">
        <f t="shared" si="18"/>
        <v>111.318</v>
      </c>
      <c r="J154" s="13">
        <f t="shared" si="14"/>
        <v>176.47058823529235</v>
      </c>
      <c r="K154" s="24">
        <f t="shared" si="19"/>
        <v>145</v>
      </c>
    </row>
    <row r="155" spans="1:11">
      <c r="A155" s="24">
        <v>111.488</v>
      </c>
      <c r="B155" s="19">
        <v>79.045000000000002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0.54999999999999716</v>
      </c>
      <c r="G155" s="2">
        <f t="shared" si="17"/>
        <v>163.63636363636448</v>
      </c>
      <c r="I155" s="24">
        <f t="shared" si="18"/>
        <v>111.488</v>
      </c>
      <c r="J155" s="13">
        <f t="shared" si="14"/>
        <v>163.63636363636448</v>
      </c>
      <c r="K155" s="24">
        <f t="shared" si="19"/>
        <v>146</v>
      </c>
    </row>
    <row r="156" spans="1:11">
      <c r="A156" s="24">
        <v>112.038</v>
      </c>
      <c r="B156" s="19">
        <v>70.075500000000005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0.17000000000000171</v>
      </c>
      <c r="G156" s="2">
        <f t="shared" si="17"/>
        <v>176.47058823529235</v>
      </c>
      <c r="I156" s="24">
        <f t="shared" si="18"/>
        <v>112.038</v>
      </c>
      <c r="J156" s="13">
        <f t="shared" si="14"/>
        <v>176.47058823529235</v>
      </c>
      <c r="K156" s="24">
        <f t="shared" si="19"/>
        <v>147</v>
      </c>
    </row>
    <row r="157" spans="1:11">
      <c r="A157" s="24">
        <v>112.208</v>
      </c>
      <c r="B157" s="19">
        <v>68.246799999999993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0.51000000000000512</v>
      </c>
      <c r="G157" s="2">
        <f t="shared" si="17"/>
        <v>176.47058823529235</v>
      </c>
      <c r="I157" s="24">
        <f t="shared" si="18"/>
        <v>112.208</v>
      </c>
      <c r="J157" s="13">
        <f t="shared" si="14"/>
        <v>176.47058823529235</v>
      </c>
      <c r="K157" s="24">
        <f t="shared" si="19"/>
        <v>148</v>
      </c>
    </row>
    <row r="158" spans="1:11">
      <c r="A158" s="24">
        <v>112.718</v>
      </c>
      <c r="B158" s="19">
        <v>76.8429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0.17999999999999261</v>
      </c>
      <c r="G158" s="2">
        <f t="shared" si="17"/>
        <v>166.66666666667351</v>
      </c>
      <c r="I158" s="24">
        <f t="shared" si="18"/>
        <v>112.718</v>
      </c>
      <c r="J158" s="13">
        <f t="shared" si="14"/>
        <v>166.66666666667351</v>
      </c>
      <c r="K158" s="24">
        <f t="shared" si="19"/>
        <v>149</v>
      </c>
    </row>
    <row r="159" spans="1:11">
      <c r="A159" s="24">
        <v>112.898</v>
      </c>
      <c r="B159" s="19">
        <v>80.557599999999994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</v>
      </c>
      <c r="G159" s="2">
        <f t="shared" si="17"/>
        <v>180</v>
      </c>
      <c r="I159" s="24">
        <f t="shared" si="18"/>
        <v>112.898</v>
      </c>
      <c r="J159" s="13">
        <f t="shared" si="14"/>
        <v>180</v>
      </c>
      <c r="K159" s="24">
        <f t="shared" si="19"/>
        <v>150</v>
      </c>
    </row>
    <row r="160" spans="1:11">
      <c r="A160" s="24">
        <v>113.398</v>
      </c>
      <c r="B160" s="19">
        <v>77.968800000000002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0.15000000000000568</v>
      </c>
      <c r="G160" s="2">
        <f t="shared" si="17"/>
        <v>199.99999999999241</v>
      </c>
      <c r="I160" s="24">
        <f t="shared" si="18"/>
        <v>113.398</v>
      </c>
      <c r="J160" s="13">
        <f t="shared" si="14"/>
        <v>199.99999999999241</v>
      </c>
      <c r="K160" s="24">
        <f t="shared" si="19"/>
        <v>151</v>
      </c>
    </row>
    <row r="161" spans="1:11">
      <c r="A161" s="24">
        <v>113.548</v>
      </c>
      <c r="B161" s="19">
        <v>81.457599999999999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0.45999999999999375</v>
      </c>
      <c r="G161" s="2">
        <f t="shared" si="17"/>
        <v>65.217391304348709</v>
      </c>
      <c r="I161" s="24">
        <f t="shared" si="18"/>
        <v>113.548</v>
      </c>
      <c r="J161" s="13">
        <f t="shared" si="14"/>
        <v>65.217391304348709</v>
      </c>
      <c r="K161" s="24">
        <f t="shared" si="19"/>
        <v>152</v>
      </c>
    </row>
    <row r="162" spans="1:11">
      <c r="A162" s="24">
        <v>114.008</v>
      </c>
      <c r="B162" s="19">
        <v>65.716200000000001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0.81000000000000227</v>
      </c>
      <c r="G162" s="2">
        <f t="shared" si="17"/>
        <v>74.074074074073877</v>
      </c>
      <c r="I162" s="24">
        <f t="shared" si="18"/>
        <v>114.008</v>
      </c>
      <c r="J162" s="13">
        <f t="shared" si="14"/>
        <v>74.074074074073877</v>
      </c>
      <c r="K162" s="24">
        <f t="shared" si="19"/>
        <v>153</v>
      </c>
    </row>
    <row r="163" spans="1:11">
      <c r="A163" s="24">
        <v>114.818</v>
      </c>
      <c r="B163" s="19">
        <v>61.0473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2.0499999999999972</v>
      </c>
      <c r="G163" s="2">
        <f t="shared" si="17"/>
        <v>87.804878048780608</v>
      </c>
      <c r="I163" s="24">
        <f t="shared" si="18"/>
        <v>114.818</v>
      </c>
      <c r="J163" s="13">
        <f t="shared" si="14"/>
        <v>87.804878048780608</v>
      </c>
      <c r="K163" s="24">
        <f t="shared" si="19"/>
        <v>154</v>
      </c>
    </row>
    <row r="164" spans="1:11">
      <c r="A164" s="24">
        <v>116.86799999999999</v>
      </c>
      <c r="B164" s="19">
        <v>54.0824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</v>
      </c>
      <c r="G164" s="2">
        <f t="shared" si="17"/>
        <v>120</v>
      </c>
      <c r="I164" s="24">
        <f t="shared" si="18"/>
        <v>116.86799999999999</v>
      </c>
      <c r="J164" s="13">
        <f t="shared" si="14"/>
        <v>120</v>
      </c>
      <c r="K164" s="24">
        <f t="shared" si="19"/>
        <v>155</v>
      </c>
    </row>
    <row r="165" spans="1:11">
      <c r="A165" s="24">
        <v>117.86799999999999</v>
      </c>
      <c r="B165" s="19">
        <v>68.259600000000006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0.19000000000001194</v>
      </c>
      <c r="G165" s="2">
        <f t="shared" si="17"/>
        <v>157.89473684209534</v>
      </c>
      <c r="I165" s="24">
        <f t="shared" si="18"/>
        <v>117.86799999999999</v>
      </c>
      <c r="J165" s="13">
        <f t="shared" si="14"/>
        <v>157.89473684209534</v>
      </c>
      <c r="K165" s="24">
        <f t="shared" si="19"/>
        <v>156</v>
      </c>
    </row>
    <row r="166" spans="1:11">
      <c r="A166" s="24">
        <v>118.05800000000001</v>
      </c>
      <c r="B166" s="19">
        <v>74.615600000000001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0.34999999999999432</v>
      </c>
      <c r="G166" s="2">
        <f t="shared" si="17"/>
        <v>257.14285714286132</v>
      </c>
      <c r="I166" s="24">
        <f t="shared" si="18"/>
        <v>118.05800000000001</v>
      </c>
      <c r="J166" s="13">
        <f t="shared" si="14"/>
        <v>257.14285714286132</v>
      </c>
      <c r="K166" s="24">
        <f t="shared" si="19"/>
        <v>157</v>
      </c>
    </row>
    <row r="167" spans="1:11">
      <c r="A167" s="24">
        <v>118.408</v>
      </c>
      <c r="B167" s="19">
        <v>77.136300000000006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118.408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118.578</v>
      </c>
      <c r="B168" s="19">
        <v>75.765299999999996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0.18999999999999773</v>
      </c>
      <c r="G168" s="2">
        <f t="shared" si="17"/>
        <v>157.89473684210714</v>
      </c>
      <c r="I168" s="24">
        <f t="shared" si="18"/>
        <v>118.578</v>
      </c>
      <c r="J168" s="13">
        <f t="shared" si="14"/>
        <v>157.89473684210714</v>
      </c>
      <c r="K168" s="24">
        <f t="shared" si="19"/>
        <v>159</v>
      </c>
    </row>
    <row r="169" spans="1:11">
      <c r="A169" s="24">
        <v>118.768</v>
      </c>
      <c r="B169" s="19">
        <v>77.071700000000007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0.17000000000000171</v>
      </c>
      <c r="G169" s="2">
        <f t="shared" si="17"/>
        <v>176.47058823529235</v>
      </c>
      <c r="I169" s="24">
        <f t="shared" si="18"/>
        <v>118.768</v>
      </c>
      <c r="J169" s="13">
        <f t="shared" si="14"/>
        <v>176.47058823529235</v>
      </c>
      <c r="K169" s="24">
        <f t="shared" si="19"/>
        <v>160</v>
      </c>
    </row>
    <row r="170" spans="1:11">
      <c r="A170" s="24">
        <v>118.938</v>
      </c>
      <c r="B170" s="19">
        <v>78.594499999999996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0.31999999999999318</v>
      </c>
      <c r="G170" s="2">
        <f t="shared" si="17"/>
        <v>281.25000000000603</v>
      </c>
      <c r="I170" s="24">
        <f t="shared" si="18"/>
        <v>118.938</v>
      </c>
      <c r="J170" s="13">
        <f t="shared" si="14"/>
        <v>281.25000000000603</v>
      </c>
      <c r="K170" s="24">
        <f t="shared" si="19"/>
        <v>161</v>
      </c>
    </row>
    <row r="171" spans="1:11">
      <c r="A171" s="24">
        <v>119.258</v>
      </c>
      <c r="B171" s="19">
        <v>76.573599999999999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0.1600000000000108</v>
      </c>
      <c r="G171" s="2">
        <f t="shared" si="17"/>
        <v>187.49999999998735</v>
      </c>
      <c r="I171" s="24">
        <f t="shared" si="18"/>
        <v>119.258</v>
      </c>
      <c r="J171" s="13">
        <f t="shared" si="14"/>
        <v>187.49999999998735</v>
      </c>
      <c r="K171" s="24">
        <f t="shared" si="19"/>
        <v>162</v>
      </c>
    </row>
    <row r="172" spans="1:11">
      <c r="A172" s="24">
        <v>119.41800000000001</v>
      </c>
      <c r="B172" s="19">
        <v>72.275599999999997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0.27999999999998693</v>
      </c>
      <c r="G172" s="2">
        <f t="shared" si="17"/>
        <v>107.14285714286214</v>
      </c>
      <c r="I172" s="24">
        <f t="shared" si="18"/>
        <v>119.41800000000001</v>
      </c>
      <c r="J172" s="13">
        <f t="shared" si="14"/>
        <v>107.14285714286214</v>
      </c>
      <c r="K172" s="24">
        <f t="shared" si="19"/>
        <v>163</v>
      </c>
    </row>
    <row r="173" spans="1:11">
      <c r="A173" s="24">
        <v>119.69799999999999</v>
      </c>
      <c r="B173" s="19">
        <v>62.928800000000003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1.5500000000000114</v>
      </c>
      <c r="G173" s="2">
        <f t="shared" si="17"/>
        <v>116.12903225806366</v>
      </c>
      <c r="I173" s="24">
        <f t="shared" si="18"/>
        <v>119.69799999999999</v>
      </c>
      <c r="J173" s="13">
        <f t="shared" si="14"/>
        <v>116.12903225806366</v>
      </c>
      <c r="K173" s="24">
        <f t="shared" si="19"/>
        <v>164</v>
      </c>
    </row>
    <row r="174" spans="1:11">
      <c r="A174" s="24">
        <v>121.248</v>
      </c>
      <c r="B174" s="19">
        <v>59.532600000000002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1.6199999999999903</v>
      </c>
      <c r="G174" s="2">
        <f t="shared" si="17"/>
        <v>111.11111111111178</v>
      </c>
      <c r="I174" s="24">
        <f t="shared" si="18"/>
        <v>121.248</v>
      </c>
      <c r="J174" s="13">
        <f t="shared" si="14"/>
        <v>111.11111111111178</v>
      </c>
      <c r="K174" s="24">
        <f t="shared" si="19"/>
        <v>165</v>
      </c>
    </row>
    <row r="175" spans="1:11">
      <c r="A175" s="24">
        <v>122.86799999999999</v>
      </c>
      <c r="B175" s="19">
        <v>78.240700000000004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0.19000000000001194</v>
      </c>
      <c r="G175" s="2">
        <f t="shared" si="17"/>
        <v>157.89473684209534</v>
      </c>
      <c r="I175" s="24">
        <f t="shared" si="18"/>
        <v>122.86799999999999</v>
      </c>
      <c r="J175" s="13">
        <f t="shared" si="14"/>
        <v>157.89473684209534</v>
      </c>
      <c r="K175" s="24">
        <f t="shared" si="19"/>
        <v>166</v>
      </c>
    </row>
    <row r="176" spans="1:11">
      <c r="A176" s="24">
        <v>123.05800000000001</v>
      </c>
      <c r="B176" s="19">
        <v>78.899500000000003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0.40999999999999659</v>
      </c>
      <c r="G176" s="2">
        <f t="shared" si="17"/>
        <v>219.51219512195303</v>
      </c>
      <c r="I176" s="24">
        <f t="shared" si="18"/>
        <v>123.05800000000001</v>
      </c>
      <c r="J176" s="13">
        <f t="shared" si="14"/>
        <v>219.51219512195303</v>
      </c>
      <c r="K176" s="24">
        <f t="shared" si="19"/>
        <v>167</v>
      </c>
    </row>
    <row r="177" spans="1:11">
      <c r="A177" s="24">
        <v>123.468</v>
      </c>
      <c r="B177" s="19">
        <v>80.370599999999996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0.14000000000000057</v>
      </c>
      <c r="G177" s="2">
        <f t="shared" si="17"/>
        <v>214.28571428571342</v>
      </c>
      <c r="I177" s="24">
        <f t="shared" si="18"/>
        <v>123.468</v>
      </c>
      <c r="J177" s="13">
        <f t="shared" si="14"/>
        <v>214.28571428571342</v>
      </c>
      <c r="K177" s="24">
        <f t="shared" si="19"/>
        <v>168</v>
      </c>
    </row>
    <row r="178" spans="1:11">
      <c r="A178" s="24">
        <v>123.608</v>
      </c>
      <c r="B178" s="19">
        <v>81.536100000000005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0.46999999999999886</v>
      </c>
      <c r="G178" s="2">
        <f t="shared" si="17"/>
        <v>191.48936170212812</v>
      </c>
      <c r="I178" s="24">
        <f t="shared" si="18"/>
        <v>123.608</v>
      </c>
      <c r="J178" s="13">
        <f t="shared" si="14"/>
        <v>191.48936170212812</v>
      </c>
      <c r="K178" s="24">
        <f t="shared" si="19"/>
        <v>169</v>
      </c>
    </row>
    <row r="179" spans="1:11">
      <c r="A179" s="24">
        <v>124.078</v>
      </c>
      <c r="B179" s="19">
        <v>81.372900000000001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0.34000000000000341</v>
      </c>
      <c r="G179" s="2">
        <f t="shared" si="17"/>
        <v>176.47058823529235</v>
      </c>
      <c r="I179" s="24">
        <f t="shared" si="18"/>
        <v>124.078</v>
      </c>
      <c r="J179" s="13">
        <f t="shared" si="14"/>
        <v>176.47058823529235</v>
      </c>
      <c r="K179" s="24">
        <f t="shared" si="19"/>
        <v>170</v>
      </c>
    </row>
    <row r="180" spans="1:11">
      <c r="A180" s="24">
        <v>124.41800000000001</v>
      </c>
      <c r="B180" s="19">
        <v>83.115300000000005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1.0599999999999881</v>
      </c>
      <c r="G180" s="2">
        <f t="shared" si="17"/>
        <v>169.81132075471888</v>
      </c>
      <c r="I180" s="24">
        <f t="shared" si="18"/>
        <v>124.41800000000001</v>
      </c>
      <c r="J180" s="13">
        <f t="shared" si="14"/>
        <v>169.81132075471888</v>
      </c>
      <c r="K180" s="24">
        <f t="shared" si="19"/>
        <v>171</v>
      </c>
    </row>
    <row r="181" spans="1:11">
      <c r="A181" s="24">
        <v>125.47799999999999</v>
      </c>
      <c r="B181" s="19">
        <v>85.200500000000005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0.63000000000000966</v>
      </c>
      <c r="G181" s="2">
        <f t="shared" si="17"/>
        <v>190.47619047618755</v>
      </c>
      <c r="I181" s="24">
        <f t="shared" si="18"/>
        <v>125.47799999999999</v>
      </c>
      <c r="J181" s="13">
        <f t="shared" si="14"/>
        <v>190.47619047618755</v>
      </c>
      <c r="K181" s="24">
        <f t="shared" si="19"/>
        <v>172</v>
      </c>
    </row>
    <row r="182" spans="1:11">
      <c r="A182" s="24">
        <v>126.108</v>
      </c>
      <c r="B182" s="19">
        <v>78.680300000000003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0.12999999999999545</v>
      </c>
      <c r="G182" s="2">
        <f t="shared" si="17"/>
        <v>230.76923076923885</v>
      </c>
      <c r="I182" s="24">
        <f t="shared" si="18"/>
        <v>126.108</v>
      </c>
      <c r="J182" s="13">
        <f t="shared" si="14"/>
        <v>230.76923076923885</v>
      </c>
      <c r="K182" s="24">
        <f t="shared" si="19"/>
        <v>173</v>
      </c>
    </row>
    <row r="183" spans="1:11">
      <c r="A183" s="24">
        <v>126.238</v>
      </c>
      <c r="B183" s="19">
        <v>82.647300000000001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0.40000000000000568</v>
      </c>
      <c r="G183" s="2">
        <f t="shared" si="17"/>
        <v>224.99999999999682</v>
      </c>
      <c r="I183" s="24">
        <f t="shared" si="18"/>
        <v>126.238</v>
      </c>
      <c r="J183" s="13">
        <f t="shared" si="14"/>
        <v>224.99999999999682</v>
      </c>
      <c r="K183" s="24">
        <f t="shared" si="19"/>
        <v>174</v>
      </c>
    </row>
    <row r="184" spans="1:11">
      <c r="A184" s="24">
        <v>126.63800000000001</v>
      </c>
      <c r="B184" s="19">
        <v>80.004999999999995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0.14000000000000057</v>
      </c>
      <c r="G184" s="2">
        <f t="shared" si="17"/>
        <v>214.28571428571342</v>
      </c>
      <c r="I184" s="24">
        <f t="shared" si="18"/>
        <v>126.63800000000001</v>
      </c>
      <c r="J184" s="13">
        <f t="shared" si="14"/>
        <v>214.28571428571342</v>
      </c>
      <c r="K184" s="24">
        <f t="shared" si="19"/>
        <v>175</v>
      </c>
    </row>
    <row r="185" spans="1:11">
      <c r="A185" s="24">
        <v>126.77800000000001</v>
      </c>
      <c r="B185" s="19">
        <v>81.160799999999995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1.6199999999999903</v>
      </c>
      <c r="G185" s="2">
        <f t="shared" si="17"/>
        <v>259.25925925926077</v>
      </c>
      <c r="I185" s="24">
        <f t="shared" si="18"/>
        <v>126.77800000000001</v>
      </c>
      <c r="J185" s="13">
        <f t="shared" si="14"/>
        <v>259.25925925926077</v>
      </c>
      <c r="K185" s="24">
        <f t="shared" si="19"/>
        <v>176</v>
      </c>
    </row>
    <row r="186" spans="1:11">
      <c r="A186" s="24">
        <v>128.398</v>
      </c>
      <c r="B186" s="19">
        <v>80.079099999999997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0.56000000000000227</v>
      </c>
      <c r="G186" s="2">
        <f t="shared" si="17"/>
        <v>160.71428571428507</v>
      </c>
      <c r="I186" s="24">
        <f t="shared" si="18"/>
        <v>128.398</v>
      </c>
      <c r="J186" s="13">
        <f t="shared" si="14"/>
        <v>160.71428571428507</v>
      </c>
      <c r="K186" s="24">
        <f t="shared" si="19"/>
        <v>177</v>
      </c>
    </row>
    <row r="187" spans="1:11">
      <c r="A187" s="24">
        <v>128.958</v>
      </c>
      <c r="B187" s="19">
        <v>79.765299999999996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0.53999999999999204</v>
      </c>
      <c r="G187" s="2">
        <f t="shared" si="17"/>
        <v>166.6666666666691</v>
      </c>
      <c r="I187" s="24">
        <f t="shared" si="18"/>
        <v>128.958</v>
      </c>
      <c r="J187" s="13">
        <f t="shared" si="14"/>
        <v>166.6666666666691</v>
      </c>
      <c r="K187" s="24">
        <f t="shared" si="19"/>
        <v>178</v>
      </c>
    </row>
    <row r="188" spans="1:11">
      <c r="A188" s="24">
        <v>129.49799999999999</v>
      </c>
      <c r="B188" s="19">
        <v>81.506799999999998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0.52000000000001023</v>
      </c>
      <c r="G188" s="2">
        <f t="shared" si="17"/>
        <v>173.07692307691966</v>
      </c>
      <c r="I188" s="24">
        <f t="shared" si="18"/>
        <v>129.49799999999999</v>
      </c>
      <c r="J188" s="13">
        <f t="shared" si="14"/>
        <v>173.07692307691966</v>
      </c>
      <c r="K188" s="24">
        <f t="shared" si="19"/>
        <v>179</v>
      </c>
    </row>
    <row r="189" spans="1:11">
      <c r="A189" s="24">
        <v>130.018</v>
      </c>
      <c r="B189" s="19">
        <v>81.767099999999999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0.31999999999999318</v>
      </c>
      <c r="G189" s="2">
        <f t="shared" si="17"/>
        <v>187.50000000000401</v>
      </c>
      <c r="I189" s="24">
        <f t="shared" si="18"/>
        <v>130.018</v>
      </c>
      <c r="J189" s="13">
        <f t="shared" si="14"/>
        <v>187.50000000000401</v>
      </c>
      <c r="K189" s="24">
        <f t="shared" si="19"/>
        <v>180</v>
      </c>
    </row>
    <row r="190" spans="1:11">
      <c r="A190" s="24">
        <v>130.33799999999999</v>
      </c>
      <c r="B190" s="19">
        <v>82.311999999999998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0.33000000000001251</v>
      </c>
      <c r="G190" s="2">
        <f t="shared" si="17"/>
        <v>181.81818181817491</v>
      </c>
      <c r="I190" s="24">
        <f t="shared" si="18"/>
        <v>130.33799999999999</v>
      </c>
      <c r="J190" s="13">
        <f t="shared" si="14"/>
        <v>181.81818181817491</v>
      </c>
      <c r="K190" s="24">
        <f t="shared" si="19"/>
        <v>181</v>
      </c>
    </row>
    <row r="191" spans="1:11">
      <c r="A191" s="24">
        <v>130.66800000000001</v>
      </c>
      <c r="B191" s="19">
        <v>76.378500000000003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0.34000000000000341</v>
      </c>
      <c r="G191" s="2">
        <f t="shared" si="17"/>
        <v>176.47058823529235</v>
      </c>
      <c r="I191" s="24">
        <f t="shared" si="18"/>
        <v>130.66800000000001</v>
      </c>
      <c r="J191" s="13">
        <f t="shared" si="14"/>
        <v>176.47058823529235</v>
      </c>
      <c r="K191" s="24">
        <f t="shared" si="19"/>
        <v>182</v>
      </c>
    </row>
    <row r="192" spans="1:11">
      <c r="A192" s="24">
        <v>131.00800000000001</v>
      </c>
      <c r="B192" s="19">
        <v>65.0625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0.36999999999997613</v>
      </c>
      <c r="G192" s="2">
        <f t="shared" si="17"/>
        <v>162.16216216217262</v>
      </c>
      <c r="I192" s="24">
        <f t="shared" si="18"/>
        <v>131.00800000000001</v>
      </c>
      <c r="J192" s="13">
        <f t="shared" si="14"/>
        <v>162.16216216217262</v>
      </c>
      <c r="K192" s="24">
        <f t="shared" si="19"/>
        <v>183</v>
      </c>
    </row>
    <row r="193" spans="1:11">
      <c r="A193" s="24">
        <v>131.37799999999999</v>
      </c>
      <c r="B193" s="19">
        <v>64.3934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0.74000000000000909</v>
      </c>
      <c r="G193" s="2">
        <f t="shared" si="17"/>
        <v>202.70270270270021</v>
      </c>
      <c r="I193" s="24">
        <f t="shared" si="18"/>
        <v>131.37799999999999</v>
      </c>
      <c r="J193" s="13">
        <f t="shared" si="14"/>
        <v>202.70270270270021</v>
      </c>
      <c r="K193" s="24">
        <f t="shared" si="19"/>
        <v>184</v>
      </c>
    </row>
    <row r="194" spans="1:11">
      <c r="A194" s="24">
        <v>132.11799999999999</v>
      </c>
      <c r="B194" s="19">
        <v>72.337599999999995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0.37999999999999545</v>
      </c>
      <c r="G194" s="2">
        <f t="shared" si="17"/>
        <v>157.89473684210714</v>
      </c>
      <c r="I194" s="24">
        <f t="shared" si="18"/>
        <v>132.11799999999999</v>
      </c>
      <c r="J194" s="13">
        <f t="shared" si="14"/>
        <v>157.89473684210714</v>
      </c>
      <c r="K194" s="24">
        <f t="shared" si="19"/>
        <v>185</v>
      </c>
    </row>
    <row r="195" spans="1:11">
      <c r="A195" s="24">
        <v>132.49799999999999</v>
      </c>
      <c r="B195" s="19">
        <v>80.207499999999996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0.39000000000001478</v>
      </c>
      <c r="G195" s="2">
        <f t="shared" si="17"/>
        <v>153.84615384614801</v>
      </c>
      <c r="I195" s="24">
        <f t="shared" si="18"/>
        <v>132.49799999999999</v>
      </c>
      <c r="J195" s="13">
        <f t="shared" si="14"/>
        <v>153.84615384614801</v>
      </c>
      <c r="K195" s="24">
        <f t="shared" si="19"/>
        <v>186</v>
      </c>
    </row>
    <row r="196" spans="1:11">
      <c r="A196" s="24">
        <v>132.88800000000001</v>
      </c>
      <c r="B196" s="19">
        <v>79.850300000000004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0.35999999999998522</v>
      </c>
      <c r="G196" s="2">
        <f t="shared" si="17"/>
        <v>166.66666666667351</v>
      </c>
      <c r="I196" s="24">
        <f t="shared" si="18"/>
        <v>132.88800000000001</v>
      </c>
      <c r="J196" s="13">
        <f t="shared" si="14"/>
        <v>166.66666666667351</v>
      </c>
      <c r="K196" s="24">
        <f t="shared" si="19"/>
        <v>187</v>
      </c>
    </row>
    <row r="197" spans="1:11">
      <c r="A197" s="24">
        <v>133.24799999999999</v>
      </c>
      <c r="B197" s="19">
        <v>80.633300000000006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133.24799999999999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133.61799999999999</v>
      </c>
      <c r="B198" s="19">
        <v>82.291499999999999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0.34000000000000341</v>
      </c>
      <c r="G198" s="2">
        <f t="shared" si="17"/>
        <v>176.47058823529235</v>
      </c>
      <c r="I198" s="24">
        <f t="shared" si="18"/>
        <v>133.61799999999999</v>
      </c>
      <c r="J198" s="13">
        <f t="shared" si="14"/>
        <v>176.47058823529235</v>
      </c>
      <c r="K198" s="24">
        <f t="shared" si="19"/>
        <v>189</v>
      </c>
    </row>
    <row r="199" spans="1:11">
      <c r="A199" s="24">
        <v>133.958</v>
      </c>
      <c r="B199" s="19">
        <v>78.666899999999998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0.34999999999999432</v>
      </c>
      <c r="G199" s="2">
        <f t="shared" si="17"/>
        <v>171.4285714285742</v>
      </c>
      <c r="I199" s="24">
        <f t="shared" si="18"/>
        <v>133.958</v>
      </c>
      <c r="J199" s="13">
        <f t="shared" si="14"/>
        <v>171.4285714285742</v>
      </c>
      <c r="K199" s="24">
        <f t="shared" si="19"/>
        <v>190</v>
      </c>
    </row>
    <row r="200" spans="1:11">
      <c r="A200" s="24">
        <v>134.30799999999999</v>
      </c>
      <c r="B200" s="19">
        <v>82.264600000000002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0.77000000000001023</v>
      </c>
      <c r="G200" s="2">
        <f t="shared" si="17"/>
        <v>155.84415584415376</v>
      </c>
      <c r="I200" s="24">
        <f t="shared" si="18"/>
        <v>134.30799999999999</v>
      </c>
      <c r="J200" s="13">
        <f t="shared" si="14"/>
        <v>155.84415584415376</v>
      </c>
      <c r="K200" s="24">
        <f t="shared" si="19"/>
        <v>191</v>
      </c>
    </row>
    <row r="201" spans="1:11">
      <c r="A201" s="24">
        <v>135.078</v>
      </c>
      <c r="B201" s="19">
        <v>81.475499999999997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0.47999999999998977</v>
      </c>
      <c r="G201" s="2">
        <f t="shared" si="17"/>
        <v>125.00000000000267</v>
      </c>
      <c r="I201" s="24">
        <f t="shared" si="18"/>
        <v>135.078</v>
      </c>
      <c r="J201" s="13">
        <f t="shared" si="14"/>
        <v>125.00000000000267</v>
      </c>
      <c r="K201" s="24">
        <f t="shared" si="19"/>
        <v>192</v>
      </c>
    </row>
    <row r="202" spans="1:11">
      <c r="A202" s="24">
        <v>135.55799999999999</v>
      </c>
      <c r="B202" s="19">
        <v>79.312799999999996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0.46999999999999886</v>
      </c>
      <c r="G202" s="2">
        <f t="shared" si="17"/>
        <v>127.65957446808542</v>
      </c>
      <c r="I202" s="24">
        <f t="shared" si="18"/>
        <v>135.55799999999999</v>
      </c>
      <c r="J202" s="13">
        <f t="shared" ref="J202:J264" si="20">$G202</f>
        <v>127.65957446808542</v>
      </c>
      <c r="K202" s="24">
        <f t="shared" si="19"/>
        <v>193</v>
      </c>
    </row>
    <row r="203" spans="1:11">
      <c r="A203" s="24">
        <v>136.02799999999999</v>
      </c>
      <c r="B203" s="19">
        <v>73.147199999999998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0.52000000000001023</v>
      </c>
      <c r="G203" s="2">
        <f t="shared" ref="G203:G264" si="23">$E203/$F203*60</f>
        <v>115.38461538461311</v>
      </c>
      <c r="I203" s="24">
        <f t="shared" ref="I203:I265" si="24">$A203</f>
        <v>136.02799999999999</v>
      </c>
      <c r="J203" s="13">
        <f t="shared" si="20"/>
        <v>115.38461538461311</v>
      </c>
      <c r="K203" s="24">
        <f t="shared" ref="K203:K265" si="25">$C203</f>
        <v>194</v>
      </c>
    </row>
    <row r="204" spans="1:11">
      <c r="A204" s="24">
        <v>136.548</v>
      </c>
      <c r="B204" s="19">
        <v>71.782499999999999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0.53999999999999204</v>
      </c>
      <c r="G204" s="2">
        <f t="shared" si="23"/>
        <v>111.11111111111275</v>
      </c>
      <c r="I204" s="24">
        <f t="shared" si="24"/>
        <v>136.548</v>
      </c>
      <c r="J204" s="13">
        <f t="shared" si="20"/>
        <v>111.11111111111275</v>
      </c>
      <c r="K204" s="24">
        <f t="shared" si="25"/>
        <v>195</v>
      </c>
    </row>
    <row r="205" spans="1:11">
      <c r="A205" s="24">
        <v>137.08799999999999</v>
      </c>
      <c r="B205" s="19">
        <v>67.485100000000003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0.64000000000001478</v>
      </c>
      <c r="G205" s="2">
        <f t="shared" si="23"/>
        <v>93.74999999999784</v>
      </c>
      <c r="I205" s="24">
        <f t="shared" si="24"/>
        <v>137.08799999999999</v>
      </c>
      <c r="J205" s="13">
        <f t="shared" si="20"/>
        <v>93.74999999999784</v>
      </c>
      <c r="K205" s="24">
        <f t="shared" si="25"/>
        <v>196</v>
      </c>
    </row>
    <row r="206" spans="1:11">
      <c r="A206" s="24">
        <v>137.72800000000001</v>
      </c>
      <c r="B206" s="19">
        <v>63.364800000000002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0.88999999999998636</v>
      </c>
      <c r="G206" s="2">
        <f t="shared" si="23"/>
        <v>67.41573033707968</v>
      </c>
      <c r="I206" s="24">
        <f t="shared" si="24"/>
        <v>137.72800000000001</v>
      </c>
      <c r="J206" s="13">
        <f t="shared" si="20"/>
        <v>67.41573033707968</v>
      </c>
      <c r="K206" s="24">
        <f t="shared" si="25"/>
        <v>197</v>
      </c>
    </row>
    <row r="207" spans="1:11">
      <c r="A207" s="24">
        <v>138.61799999999999</v>
      </c>
      <c r="B207" s="19">
        <v>81.360699999999994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0.70000000000001705</v>
      </c>
      <c r="G207" s="2">
        <f t="shared" si="23"/>
        <v>128.57142857142546</v>
      </c>
      <c r="I207" s="24">
        <f t="shared" si="24"/>
        <v>138.61799999999999</v>
      </c>
      <c r="J207" s="13">
        <f t="shared" si="20"/>
        <v>128.57142857142546</v>
      </c>
      <c r="K207" s="24">
        <f t="shared" si="25"/>
        <v>198</v>
      </c>
    </row>
    <row r="208" spans="1:11">
      <c r="A208" s="24">
        <v>139.31800000000001</v>
      </c>
      <c r="B208" s="19">
        <v>82.034400000000005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0.78999999999999204</v>
      </c>
      <c r="G208" s="2">
        <f t="shared" si="23"/>
        <v>113.92405063291254</v>
      </c>
      <c r="I208" s="24">
        <f t="shared" si="24"/>
        <v>139.31800000000001</v>
      </c>
      <c r="J208" s="13">
        <f t="shared" si="20"/>
        <v>113.92405063291254</v>
      </c>
      <c r="K208" s="24">
        <f t="shared" si="25"/>
        <v>199</v>
      </c>
    </row>
    <row r="209" spans="1:11">
      <c r="A209" s="24">
        <v>140.108</v>
      </c>
      <c r="B209" s="19">
        <v>79.446399999999997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0.59000000000000341</v>
      </c>
      <c r="G209" s="2">
        <f t="shared" si="23"/>
        <v>152.54237288135505</v>
      </c>
      <c r="I209" s="24">
        <f t="shared" si="24"/>
        <v>140.108</v>
      </c>
      <c r="J209" s="13">
        <f t="shared" si="20"/>
        <v>152.54237288135505</v>
      </c>
      <c r="K209" s="24">
        <f t="shared" si="25"/>
        <v>200</v>
      </c>
    </row>
    <row r="210" spans="1:11">
      <c r="A210" s="24">
        <v>140.69800000000001</v>
      </c>
      <c r="B210" s="19">
        <v>83.563299999999998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0.35999999999998522</v>
      </c>
      <c r="G210" s="2">
        <f t="shared" si="23"/>
        <v>166.66666666667351</v>
      </c>
      <c r="I210" s="24">
        <f t="shared" si="24"/>
        <v>140.69800000000001</v>
      </c>
      <c r="J210" s="13">
        <f t="shared" si="20"/>
        <v>166.66666666667351</v>
      </c>
      <c r="K210" s="24">
        <f t="shared" si="25"/>
        <v>201</v>
      </c>
    </row>
    <row r="211" spans="1:11">
      <c r="A211" s="24">
        <v>141.05799999999999</v>
      </c>
      <c r="B211" s="19">
        <v>83.355599999999995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0.36000000000001364</v>
      </c>
      <c r="G211" s="2">
        <f t="shared" si="23"/>
        <v>166.66666666666035</v>
      </c>
      <c r="I211" s="24">
        <f t="shared" si="24"/>
        <v>141.05799999999999</v>
      </c>
      <c r="J211" s="13">
        <f t="shared" si="20"/>
        <v>166.66666666666035</v>
      </c>
      <c r="K211" s="24">
        <f t="shared" si="25"/>
        <v>202</v>
      </c>
    </row>
    <row r="212" spans="1:11">
      <c r="A212" s="24">
        <v>141.41800000000001</v>
      </c>
      <c r="B212" s="19">
        <v>77.158299999999997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0.38999999999998636</v>
      </c>
      <c r="G212" s="2">
        <f t="shared" si="23"/>
        <v>153.84615384615921</v>
      </c>
      <c r="I212" s="24">
        <f t="shared" si="24"/>
        <v>141.41800000000001</v>
      </c>
      <c r="J212" s="13">
        <f t="shared" si="20"/>
        <v>153.84615384615921</v>
      </c>
      <c r="K212" s="24">
        <f t="shared" si="25"/>
        <v>203</v>
      </c>
    </row>
    <row r="213" spans="1:11">
      <c r="A213" s="24">
        <v>141.80799999999999</v>
      </c>
      <c r="B213" s="19">
        <v>68.873999999999995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0.37999999999999545</v>
      </c>
      <c r="G213" s="2">
        <f t="shared" si="23"/>
        <v>157.89473684210714</v>
      </c>
      <c r="I213" s="24">
        <f t="shared" si="24"/>
        <v>141.80799999999999</v>
      </c>
      <c r="J213" s="13">
        <f t="shared" si="20"/>
        <v>157.89473684210714</v>
      </c>
      <c r="K213" s="24">
        <f t="shared" si="25"/>
        <v>204</v>
      </c>
    </row>
    <row r="214" spans="1:11">
      <c r="A214" s="24">
        <v>142.18799999999999</v>
      </c>
      <c r="B214" s="19">
        <v>62.195799999999998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0.74000000000000909</v>
      </c>
      <c r="G214" s="2">
        <f t="shared" si="23"/>
        <v>202.70270270270021</v>
      </c>
      <c r="I214" s="24">
        <f t="shared" si="24"/>
        <v>142.18799999999999</v>
      </c>
      <c r="J214" s="13">
        <f t="shared" si="20"/>
        <v>202.70270270270021</v>
      </c>
      <c r="K214" s="24">
        <f t="shared" si="25"/>
        <v>205</v>
      </c>
    </row>
    <row r="215" spans="1:11">
      <c r="A215" s="24">
        <v>142.928</v>
      </c>
      <c r="B215" s="19">
        <v>71.566800000000001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0.46999999999999886</v>
      </c>
      <c r="G215" s="2">
        <f t="shared" si="23"/>
        <v>127.65957446808542</v>
      </c>
      <c r="I215" s="24">
        <f t="shared" si="24"/>
        <v>142.928</v>
      </c>
      <c r="J215" s="13">
        <f t="shared" si="20"/>
        <v>127.65957446808542</v>
      </c>
      <c r="K215" s="24">
        <f t="shared" si="25"/>
        <v>206</v>
      </c>
    </row>
    <row r="216" spans="1:11">
      <c r="A216" s="24">
        <v>143.398</v>
      </c>
      <c r="B216" s="19">
        <v>80.646100000000004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0.42000000000001592</v>
      </c>
      <c r="G216" s="2">
        <f t="shared" si="23"/>
        <v>142.85714285713743</v>
      </c>
      <c r="I216" s="24">
        <f t="shared" si="24"/>
        <v>143.398</v>
      </c>
      <c r="J216" s="13">
        <f t="shared" si="20"/>
        <v>142.85714285713743</v>
      </c>
      <c r="K216" s="24">
        <f t="shared" si="25"/>
        <v>207</v>
      </c>
    </row>
    <row r="217" spans="1:11">
      <c r="A217" s="24">
        <v>143.81800000000001</v>
      </c>
      <c r="B217" s="19">
        <v>80.509699999999995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0.34999999999999432</v>
      </c>
      <c r="G217" s="2">
        <f t="shared" si="23"/>
        <v>171.4285714285742</v>
      </c>
      <c r="I217" s="24">
        <f t="shared" si="24"/>
        <v>143.81800000000001</v>
      </c>
      <c r="J217" s="13">
        <f t="shared" si="20"/>
        <v>171.4285714285742</v>
      </c>
      <c r="K217" s="24">
        <f t="shared" si="25"/>
        <v>208</v>
      </c>
    </row>
    <row r="218" spans="1:11">
      <c r="A218" s="24">
        <v>144.16800000000001</v>
      </c>
      <c r="B218" s="19">
        <v>81.9298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0.35999999999998522</v>
      </c>
      <c r="G218" s="2">
        <f t="shared" si="23"/>
        <v>166.66666666667351</v>
      </c>
      <c r="I218" s="24">
        <f t="shared" si="24"/>
        <v>144.16800000000001</v>
      </c>
      <c r="J218" s="13">
        <f t="shared" si="20"/>
        <v>166.66666666667351</v>
      </c>
      <c r="K218" s="24">
        <f t="shared" si="25"/>
        <v>209</v>
      </c>
    </row>
    <row r="219" spans="1:11">
      <c r="A219" s="24">
        <v>144.52799999999999</v>
      </c>
      <c r="B219" s="19">
        <v>82.950100000000006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0.33000000000001251</v>
      </c>
      <c r="G219" s="2">
        <f t="shared" si="23"/>
        <v>181.81818181817491</v>
      </c>
      <c r="I219" s="24">
        <f t="shared" si="24"/>
        <v>144.52799999999999</v>
      </c>
      <c r="J219" s="13">
        <f t="shared" si="20"/>
        <v>181.81818181817491</v>
      </c>
      <c r="K219" s="24">
        <f t="shared" si="25"/>
        <v>210</v>
      </c>
    </row>
    <row r="220" spans="1:11">
      <c r="A220" s="24">
        <v>144.858</v>
      </c>
      <c r="B220" s="19">
        <v>79.106899999999996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0.37000000000000455</v>
      </c>
      <c r="G220" s="2">
        <f t="shared" si="23"/>
        <v>162.16216216216017</v>
      </c>
      <c r="I220" s="24">
        <f t="shared" si="24"/>
        <v>144.858</v>
      </c>
      <c r="J220" s="13">
        <f t="shared" si="20"/>
        <v>162.16216216216017</v>
      </c>
      <c r="K220" s="24">
        <f t="shared" si="25"/>
        <v>211</v>
      </c>
    </row>
    <row r="221" spans="1:11">
      <c r="A221" s="24">
        <v>145.22800000000001</v>
      </c>
      <c r="B221" s="19">
        <v>74.698899999999995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0.64999999999997726</v>
      </c>
      <c r="G221" s="2">
        <f t="shared" si="23"/>
        <v>184.61538461539106</v>
      </c>
      <c r="I221" s="24">
        <f t="shared" si="24"/>
        <v>145.22800000000001</v>
      </c>
      <c r="J221" s="13">
        <f t="shared" si="20"/>
        <v>184.61538461539106</v>
      </c>
      <c r="K221" s="24">
        <f t="shared" si="25"/>
        <v>212</v>
      </c>
    </row>
    <row r="222" spans="1:11">
      <c r="A222" s="24">
        <v>145.87799999999999</v>
      </c>
      <c r="B222" s="19">
        <v>75.886300000000006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0.36000000000001364</v>
      </c>
      <c r="G222" s="2">
        <f t="shared" si="23"/>
        <v>166.66666666666035</v>
      </c>
      <c r="I222" s="24">
        <f t="shared" si="24"/>
        <v>145.87799999999999</v>
      </c>
      <c r="J222" s="13">
        <f t="shared" si="20"/>
        <v>166.66666666666035</v>
      </c>
      <c r="K222" s="24">
        <f t="shared" si="25"/>
        <v>213</v>
      </c>
    </row>
    <row r="223" spans="1:11">
      <c r="A223" s="24">
        <v>146.238</v>
      </c>
      <c r="B223" s="19">
        <v>84.460400000000007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0.36000000000001364</v>
      </c>
      <c r="G223" s="2">
        <f t="shared" si="23"/>
        <v>166.66666666666035</v>
      </c>
      <c r="I223" s="24">
        <f t="shared" si="24"/>
        <v>146.238</v>
      </c>
      <c r="J223" s="13">
        <f t="shared" si="20"/>
        <v>166.66666666666035</v>
      </c>
      <c r="K223" s="24">
        <f t="shared" si="25"/>
        <v>214</v>
      </c>
    </row>
    <row r="224" spans="1:11">
      <c r="A224" s="24">
        <v>146.59800000000001</v>
      </c>
      <c r="B224" s="19">
        <v>82.417699999999996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0.37999999999999545</v>
      </c>
      <c r="G224" s="2">
        <f t="shared" si="23"/>
        <v>157.89473684210714</v>
      </c>
      <c r="I224" s="24">
        <f t="shared" si="24"/>
        <v>146.59800000000001</v>
      </c>
      <c r="J224" s="13">
        <f t="shared" si="20"/>
        <v>157.89473684210714</v>
      </c>
      <c r="K224" s="24">
        <f t="shared" si="25"/>
        <v>215</v>
      </c>
    </row>
    <row r="225" spans="1:11">
      <c r="A225" s="24">
        <v>146.97800000000001</v>
      </c>
      <c r="B225" s="19">
        <v>78.907600000000002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0.70999999999997954</v>
      </c>
      <c r="G225" s="2">
        <f t="shared" si="23"/>
        <v>169.01408450704713</v>
      </c>
      <c r="I225" s="24">
        <f t="shared" si="24"/>
        <v>146.97800000000001</v>
      </c>
      <c r="J225" s="13">
        <f t="shared" si="20"/>
        <v>169.01408450704713</v>
      </c>
      <c r="K225" s="24">
        <f t="shared" si="25"/>
        <v>216</v>
      </c>
    </row>
    <row r="226" spans="1:11">
      <c r="A226" s="24">
        <v>147.68799999999999</v>
      </c>
      <c r="B226" s="19">
        <v>69.311899999999994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0.37000000000000455</v>
      </c>
      <c r="G226" s="2">
        <f t="shared" si="23"/>
        <v>162.16216216216017</v>
      </c>
      <c r="I226" s="24">
        <f t="shared" si="24"/>
        <v>147.68799999999999</v>
      </c>
      <c r="J226" s="13">
        <f t="shared" si="20"/>
        <v>162.16216216216017</v>
      </c>
      <c r="K226" s="24">
        <f t="shared" si="25"/>
        <v>217</v>
      </c>
    </row>
    <row r="227" spans="1:11">
      <c r="A227" s="24">
        <v>148.05799999999999</v>
      </c>
      <c r="B227" s="19">
        <v>80.605699999999999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0.39000000000001478</v>
      </c>
      <c r="G227" s="2">
        <f t="shared" si="23"/>
        <v>153.84615384614801</v>
      </c>
      <c r="I227" s="24">
        <f t="shared" si="24"/>
        <v>148.05799999999999</v>
      </c>
      <c r="J227" s="13">
        <f t="shared" si="20"/>
        <v>153.84615384614801</v>
      </c>
      <c r="K227" s="24">
        <f t="shared" si="25"/>
        <v>218</v>
      </c>
    </row>
    <row r="228" spans="1:11">
      <c r="A228" s="24">
        <v>148.44800000000001</v>
      </c>
      <c r="B228" s="19">
        <v>81.811000000000007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0.37000000000000455</v>
      </c>
      <c r="G228" s="2">
        <f t="shared" si="23"/>
        <v>162.16216216216017</v>
      </c>
      <c r="I228" s="24">
        <f t="shared" si="24"/>
        <v>148.44800000000001</v>
      </c>
      <c r="J228" s="13">
        <f t="shared" si="20"/>
        <v>162.16216216216017</v>
      </c>
      <c r="K228" s="24">
        <f t="shared" si="25"/>
        <v>219</v>
      </c>
    </row>
    <row r="229" spans="1:11">
      <c r="A229" s="24">
        <v>148.81800000000001</v>
      </c>
      <c r="B229" s="19">
        <v>81.607500000000002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0.76999999999998181</v>
      </c>
      <c r="G229" s="2">
        <f t="shared" si="23"/>
        <v>194.80519480519942</v>
      </c>
      <c r="I229" s="24">
        <f t="shared" si="24"/>
        <v>148.81800000000001</v>
      </c>
      <c r="J229" s="13">
        <f t="shared" si="20"/>
        <v>194.80519480519942</v>
      </c>
      <c r="K229" s="24">
        <f t="shared" si="25"/>
        <v>220</v>
      </c>
    </row>
    <row r="230" spans="1:11">
      <c r="A230" s="24">
        <v>149.58799999999999</v>
      </c>
      <c r="B230" s="19">
        <v>69.798400000000001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0.40999999999999659</v>
      </c>
      <c r="G230" s="2">
        <f t="shared" si="23"/>
        <v>146.34146341463537</v>
      </c>
      <c r="I230" s="24">
        <f t="shared" si="24"/>
        <v>149.58799999999999</v>
      </c>
      <c r="J230" s="13">
        <f t="shared" si="20"/>
        <v>146.34146341463537</v>
      </c>
      <c r="K230" s="24">
        <f t="shared" si="25"/>
        <v>221</v>
      </c>
    </row>
    <row r="231" spans="1:11">
      <c r="A231" s="24">
        <v>149.99799999999999</v>
      </c>
      <c r="B231" s="19">
        <v>83.322100000000006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0.37999999999999545</v>
      </c>
      <c r="G231" s="2">
        <f t="shared" si="23"/>
        <v>157.89473684210714</v>
      </c>
      <c r="I231" s="24">
        <f t="shared" si="24"/>
        <v>149.99799999999999</v>
      </c>
      <c r="J231" s="13">
        <f t="shared" si="20"/>
        <v>157.89473684210714</v>
      </c>
      <c r="K231" s="24">
        <f t="shared" si="25"/>
        <v>222</v>
      </c>
    </row>
    <row r="232" spans="1:11">
      <c r="A232" s="24">
        <v>150.37799999999999</v>
      </c>
      <c r="B232" s="19">
        <v>84.333500000000001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0.43000000000000682</v>
      </c>
      <c r="G232" s="2">
        <f t="shared" si="23"/>
        <v>139.53488372092804</v>
      </c>
      <c r="I232" s="24">
        <f t="shared" si="24"/>
        <v>150.37799999999999</v>
      </c>
      <c r="J232" s="13">
        <f t="shared" si="20"/>
        <v>139.53488372092804</v>
      </c>
      <c r="K232" s="24">
        <f t="shared" si="25"/>
        <v>223</v>
      </c>
    </row>
    <row r="233" spans="1:11">
      <c r="A233" s="24">
        <v>150.80799999999999</v>
      </c>
      <c r="B233" s="19">
        <v>84.224699999999999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0.58000000000001251</v>
      </c>
      <c r="G233" s="2">
        <f t="shared" si="23"/>
        <v>155.17241379310011</v>
      </c>
      <c r="I233" s="24">
        <f t="shared" si="24"/>
        <v>150.80799999999999</v>
      </c>
      <c r="J233" s="13">
        <f t="shared" si="20"/>
        <v>155.17241379310011</v>
      </c>
      <c r="K233" s="24">
        <f t="shared" si="25"/>
        <v>224</v>
      </c>
    </row>
    <row r="234" spans="1:11">
      <c r="A234" s="24">
        <v>151.38800000000001</v>
      </c>
      <c r="B234" s="19">
        <v>71.162199999999999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0.40000000000000568</v>
      </c>
      <c r="G234" s="2">
        <f t="shared" si="23"/>
        <v>149.99999999999787</v>
      </c>
      <c r="I234" s="24">
        <f t="shared" si="24"/>
        <v>151.38800000000001</v>
      </c>
      <c r="J234" s="13">
        <f t="shared" si="20"/>
        <v>149.99999999999787</v>
      </c>
      <c r="K234" s="24">
        <f t="shared" si="25"/>
        <v>225</v>
      </c>
    </row>
    <row r="235" spans="1:11">
      <c r="A235" s="24">
        <v>151.78800000000001</v>
      </c>
      <c r="B235" s="19">
        <v>80.730800000000002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0.32999999999998408</v>
      </c>
      <c r="G235" s="2">
        <f t="shared" si="23"/>
        <v>181.8181818181906</v>
      </c>
      <c r="I235" s="24">
        <f t="shared" si="24"/>
        <v>151.78800000000001</v>
      </c>
      <c r="J235" s="13">
        <f t="shared" si="20"/>
        <v>181.8181818181906</v>
      </c>
      <c r="K235" s="24">
        <f t="shared" si="25"/>
        <v>226</v>
      </c>
    </row>
    <row r="236" spans="1:11">
      <c r="A236" s="24">
        <v>152.11799999999999</v>
      </c>
      <c r="B236" s="19">
        <v>84.494500000000002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0.37000000000000455</v>
      </c>
      <c r="G236" s="2">
        <f t="shared" si="23"/>
        <v>162.16216216216017</v>
      </c>
      <c r="I236" s="24">
        <f t="shared" si="24"/>
        <v>152.11799999999999</v>
      </c>
      <c r="J236" s="13">
        <f t="shared" si="20"/>
        <v>162.16216216216017</v>
      </c>
      <c r="K236" s="24">
        <f t="shared" si="25"/>
        <v>227</v>
      </c>
    </row>
    <row r="237" spans="1:11">
      <c r="A237" s="24">
        <v>152.488</v>
      </c>
      <c r="B237" s="19">
        <v>85.1113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0.31999999999999318</v>
      </c>
      <c r="G237" s="2">
        <f t="shared" si="23"/>
        <v>187.50000000000401</v>
      </c>
      <c r="I237" s="24">
        <f t="shared" si="24"/>
        <v>152.488</v>
      </c>
      <c r="J237" s="13">
        <f t="shared" si="20"/>
        <v>187.50000000000401</v>
      </c>
      <c r="K237" s="24">
        <f t="shared" si="25"/>
        <v>228</v>
      </c>
    </row>
    <row r="238" spans="1:11">
      <c r="A238" s="24">
        <v>152.80799999999999</v>
      </c>
      <c r="B238" s="19">
        <v>80.860299999999995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0.37000000000000455</v>
      </c>
      <c r="G238" s="2">
        <f t="shared" si="23"/>
        <v>162.16216216216017</v>
      </c>
      <c r="I238" s="24">
        <f t="shared" si="24"/>
        <v>152.80799999999999</v>
      </c>
      <c r="J238" s="13">
        <f t="shared" si="20"/>
        <v>162.16216216216017</v>
      </c>
      <c r="K238" s="24">
        <f t="shared" si="25"/>
        <v>229</v>
      </c>
    </row>
    <row r="239" spans="1:11">
      <c r="A239" s="24">
        <v>153.178</v>
      </c>
      <c r="B239" s="19">
        <v>84.167699999999996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0.34000000000000341</v>
      </c>
      <c r="G239" s="2">
        <f t="shared" si="23"/>
        <v>176.47058823529235</v>
      </c>
      <c r="I239" s="24">
        <f t="shared" si="24"/>
        <v>153.178</v>
      </c>
      <c r="J239" s="13">
        <f t="shared" si="20"/>
        <v>176.47058823529235</v>
      </c>
      <c r="K239" s="24">
        <f t="shared" si="25"/>
        <v>230</v>
      </c>
    </row>
    <row r="240" spans="1:11">
      <c r="A240" s="24">
        <v>153.518</v>
      </c>
      <c r="B240" s="19">
        <v>84.148399999999995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2.6399999999999864</v>
      </c>
      <c r="G240" s="2">
        <f t="shared" si="23"/>
        <v>34.090909090909264</v>
      </c>
      <c r="I240" s="24">
        <f t="shared" si="24"/>
        <v>153.518</v>
      </c>
      <c r="J240" s="13">
        <f t="shared" si="20"/>
        <v>34.090909090909264</v>
      </c>
      <c r="K240" s="24">
        <f t="shared" si="25"/>
        <v>231</v>
      </c>
    </row>
    <row r="241" spans="1:11">
      <c r="A241" s="24">
        <v>156.15799999999999</v>
      </c>
      <c r="B241" s="19">
        <v>56.628599999999999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1.3600000000000136</v>
      </c>
      <c r="G241" s="2">
        <f t="shared" si="23"/>
        <v>88.235294117646177</v>
      </c>
      <c r="I241" s="24">
        <f t="shared" si="24"/>
        <v>156.15799999999999</v>
      </c>
      <c r="J241" s="13">
        <f t="shared" si="20"/>
        <v>88.235294117646177</v>
      </c>
      <c r="K241" s="24">
        <f t="shared" si="25"/>
        <v>232</v>
      </c>
    </row>
    <row r="242" spans="1:11">
      <c r="A242" s="24">
        <v>157.518</v>
      </c>
      <c r="B242" s="19">
        <v>63.999699999999997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1.3799999999999955</v>
      </c>
      <c r="G242" s="2">
        <f t="shared" si="23"/>
        <v>86.956521739130721</v>
      </c>
      <c r="I242" s="24">
        <f t="shared" si="24"/>
        <v>157.518</v>
      </c>
      <c r="J242" s="13">
        <f t="shared" si="20"/>
        <v>86.956521739130721</v>
      </c>
      <c r="K242" s="24">
        <f t="shared" si="25"/>
        <v>233</v>
      </c>
    </row>
    <row r="243" spans="1:11">
      <c r="A243" s="24">
        <v>158.898</v>
      </c>
      <c r="B243" s="19">
        <v>59.726300000000002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1.3700000000000045</v>
      </c>
      <c r="G243" s="2">
        <f t="shared" si="23"/>
        <v>87.591240875912121</v>
      </c>
      <c r="I243" s="24">
        <f t="shared" si="24"/>
        <v>158.898</v>
      </c>
      <c r="J243" s="13">
        <f t="shared" si="20"/>
        <v>87.591240875912121</v>
      </c>
      <c r="K243" s="24">
        <f t="shared" si="25"/>
        <v>234</v>
      </c>
    </row>
    <row r="244" spans="1:11">
      <c r="A244" s="24">
        <v>160.268</v>
      </c>
      <c r="B244" s="19">
        <v>59.323399999999999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2.6500000000000057</v>
      </c>
      <c r="G244" s="2">
        <f t="shared" si="23"/>
        <v>90.566037735848866</v>
      </c>
      <c r="I244" s="24">
        <f t="shared" si="24"/>
        <v>160.268</v>
      </c>
      <c r="J244" s="13">
        <f t="shared" si="20"/>
        <v>90.566037735848866</v>
      </c>
      <c r="K244" s="24">
        <f t="shared" si="25"/>
        <v>235</v>
      </c>
    </row>
    <row r="245" spans="1:11">
      <c r="A245" s="24">
        <v>162.91800000000001</v>
      </c>
      <c r="B245" s="19">
        <v>59.473199999999999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1.3499999999999943</v>
      </c>
      <c r="G245" s="2">
        <f t="shared" si="23"/>
        <v>88.888888888889255</v>
      </c>
      <c r="I245" s="24">
        <f t="shared" si="24"/>
        <v>162.91800000000001</v>
      </c>
      <c r="J245" s="13">
        <f t="shared" si="20"/>
        <v>88.888888888889255</v>
      </c>
      <c r="K245" s="24">
        <f t="shared" si="25"/>
        <v>236</v>
      </c>
    </row>
    <row r="246" spans="1:11">
      <c r="A246" s="24">
        <v>164.268</v>
      </c>
      <c r="B246" s="19">
        <v>68.618300000000005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1.5800000000000125</v>
      </c>
      <c r="G246" s="2">
        <f t="shared" si="23"/>
        <v>75.949367088606991</v>
      </c>
      <c r="I246" s="24">
        <f t="shared" si="24"/>
        <v>164.268</v>
      </c>
      <c r="J246" s="13">
        <f t="shared" si="20"/>
        <v>75.949367088606991</v>
      </c>
      <c r="K246" s="24">
        <f t="shared" si="25"/>
        <v>237</v>
      </c>
    </row>
    <row r="247" spans="1:11">
      <c r="A247" s="24">
        <v>165.84800000000001</v>
      </c>
      <c r="B247" s="19">
        <v>68.752600000000001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1.539999999999992</v>
      </c>
      <c r="G247" s="2">
        <f t="shared" si="23"/>
        <v>77.922077922078316</v>
      </c>
      <c r="I247" s="24">
        <f t="shared" si="24"/>
        <v>165.84800000000001</v>
      </c>
      <c r="J247" s="13">
        <f t="shared" si="20"/>
        <v>77.922077922078316</v>
      </c>
      <c r="K247" s="24">
        <f t="shared" si="25"/>
        <v>238</v>
      </c>
    </row>
    <row r="248" spans="1:11">
      <c r="A248" s="24">
        <v>167.38800000000001</v>
      </c>
      <c r="B248" s="19">
        <v>65.500299999999996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2.6500000000000057</v>
      </c>
      <c r="G248" s="2">
        <f t="shared" si="23"/>
        <v>90.566037735848866</v>
      </c>
      <c r="I248" s="24">
        <f t="shared" si="24"/>
        <v>167.38800000000001</v>
      </c>
      <c r="J248" s="13">
        <f t="shared" si="20"/>
        <v>90.566037735848866</v>
      </c>
      <c r="K248" s="24">
        <f t="shared" si="25"/>
        <v>239</v>
      </c>
    </row>
    <row r="249" spans="1:11">
      <c r="A249" s="24">
        <v>170.03800000000001</v>
      </c>
      <c r="B249" s="19">
        <v>60.344799999999999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1.2599999999999909</v>
      </c>
      <c r="G249" s="2">
        <f t="shared" si="23"/>
        <v>95.238095238095923</v>
      </c>
      <c r="I249" s="24">
        <f t="shared" si="24"/>
        <v>170.03800000000001</v>
      </c>
      <c r="J249" s="13">
        <f t="shared" si="20"/>
        <v>95.238095238095923</v>
      </c>
      <c r="K249" s="24">
        <f t="shared" si="25"/>
        <v>240</v>
      </c>
    </row>
    <row r="250" spans="1:11">
      <c r="A250" s="24">
        <v>171.298</v>
      </c>
      <c r="B250" s="19">
        <v>61.433399999999999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1.3000000000000114</v>
      </c>
      <c r="G250" s="2">
        <f t="shared" si="23"/>
        <v>92.307692307691497</v>
      </c>
      <c r="I250" s="24">
        <f t="shared" si="24"/>
        <v>171.298</v>
      </c>
      <c r="J250" s="13">
        <f t="shared" si="20"/>
        <v>92.307692307691497</v>
      </c>
      <c r="K250" s="24">
        <f t="shared" si="25"/>
        <v>241</v>
      </c>
    </row>
    <row r="251" spans="1:11">
      <c r="A251" s="24">
        <v>172.59800000000001</v>
      </c>
      <c r="B251" s="19">
        <v>61.456899999999997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1.75</v>
      </c>
      <c r="G251" s="2">
        <f t="shared" si="23"/>
        <v>68.571428571428569</v>
      </c>
      <c r="I251" s="24">
        <f t="shared" si="24"/>
        <v>172.59800000000001</v>
      </c>
      <c r="J251" s="13">
        <f t="shared" si="20"/>
        <v>68.571428571428569</v>
      </c>
      <c r="K251" s="24">
        <f t="shared" si="25"/>
        <v>242</v>
      </c>
    </row>
    <row r="252" spans="1:11">
      <c r="A252" s="24">
        <v>174.34800000000001</v>
      </c>
      <c r="B252" s="19">
        <v>56.650399999999998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3.0199999999999818</v>
      </c>
      <c r="G252" s="2">
        <f t="shared" si="23"/>
        <v>79.470198675497159</v>
      </c>
      <c r="I252" s="24">
        <f t="shared" si="24"/>
        <v>174.34800000000001</v>
      </c>
      <c r="J252" s="13">
        <f t="shared" si="20"/>
        <v>79.470198675497159</v>
      </c>
      <c r="K252" s="24">
        <f t="shared" si="25"/>
        <v>243</v>
      </c>
    </row>
    <row r="253" spans="1:11">
      <c r="A253" s="24">
        <v>177.36799999999999</v>
      </c>
      <c r="B253" s="19">
        <v>57.054499999999997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1.2400000000000091</v>
      </c>
      <c r="G253" s="2">
        <f t="shared" si="23"/>
        <v>96.774193548386378</v>
      </c>
      <c r="I253" s="24">
        <f t="shared" si="24"/>
        <v>177.36799999999999</v>
      </c>
      <c r="J253" s="13">
        <f t="shared" si="20"/>
        <v>96.774193548386378</v>
      </c>
      <c r="K253" s="24">
        <f t="shared" si="25"/>
        <v>244</v>
      </c>
    </row>
    <row r="254" spans="1:11">
      <c r="A254" s="24">
        <v>178.608</v>
      </c>
      <c r="B254" s="19">
        <v>63.0075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1.039999999999992</v>
      </c>
      <c r="G254" s="2">
        <f t="shared" si="23"/>
        <v>115.38461538461627</v>
      </c>
      <c r="I254" s="24">
        <f t="shared" si="24"/>
        <v>178.608</v>
      </c>
      <c r="J254" s="13">
        <f t="shared" si="20"/>
        <v>115.38461538461627</v>
      </c>
      <c r="K254" s="24">
        <f t="shared" si="25"/>
        <v>245</v>
      </c>
    </row>
    <row r="255" spans="1:11">
      <c r="A255" s="24">
        <v>179.648</v>
      </c>
      <c r="B255" s="19">
        <v>53.329000000000001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1.2700000000000102</v>
      </c>
      <c r="G255" s="2">
        <f t="shared" si="23"/>
        <v>94.488188976377188</v>
      </c>
      <c r="I255" s="24">
        <f t="shared" si="24"/>
        <v>179.648</v>
      </c>
      <c r="J255" s="13">
        <f t="shared" si="20"/>
        <v>94.488188976377188</v>
      </c>
      <c r="K255" s="24">
        <f t="shared" si="25"/>
        <v>246</v>
      </c>
    </row>
    <row r="256" spans="1:11">
      <c r="A256" s="24">
        <v>180.91800000000001</v>
      </c>
      <c r="B256" s="19">
        <v>56.631100000000004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2.6099999999999852</v>
      </c>
      <c r="G256" s="2">
        <f t="shared" si="23"/>
        <v>91.954022988506267</v>
      </c>
      <c r="I256" s="24">
        <f t="shared" si="24"/>
        <v>180.91800000000001</v>
      </c>
      <c r="J256" s="13">
        <f t="shared" si="20"/>
        <v>91.954022988506267</v>
      </c>
      <c r="K256" s="24">
        <f t="shared" si="25"/>
        <v>247</v>
      </c>
    </row>
    <row r="257" spans="1:11">
      <c r="A257" s="24">
        <v>183.52799999999999</v>
      </c>
      <c r="B257" s="19">
        <v>64.700999999999993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1.5200000000000102</v>
      </c>
      <c r="G257" s="2">
        <f t="shared" si="23"/>
        <v>78.947368421052104</v>
      </c>
      <c r="I257" s="24">
        <f t="shared" si="24"/>
        <v>183.52799999999999</v>
      </c>
      <c r="J257" s="13">
        <f t="shared" si="20"/>
        <v>78.947368421052104</v>
      </c>
      <c r="K257" s="24">
        <f t="shared" si="25"/>
        <v>248</v>
      </c>
    </row>
    <row r="258" spans="1:11">
      <c r="A258" s="24">
        <v>185.048</v>
      </c>
      <c r="B258" s="19">
        <v>66.933000000000007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2.789999999999992</v>
      </c>
      <c r="G258" s="2">
        <f t="shared" si="23"/>
        <v>86.021505376344322</v>
      </c>
      <c r="I258" s="24">
        <f t="shared" si="24"/>
        <v>185.048</v>
      </c>
      <c r="J258" s="13">
        <f t="shared" si="20"/>
        <v>86.021505376344322</v>
      </c>
      <c r="K258" s="24">
        <f t="shared" si="25"/>
        <v>249</v>
      </c>
    </row>
    <row r="259" spans="1:11">
      <c r="A259" s="24">
        <v>187.83799999999999</v>
      </c>
      <c r="B259" s="19">
        <v>60.688499999999998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1.289999999999992</v>
      </c>
      <c r="G259" s="2">
        <f t="shared" si="23"/>
        <v>93.023255813954066</v>
      </c>
      <c r="I259" s="24">
        <f t="shared" si="24"/>
        <v>187.83799999999999</v>
      </c>
      <c r="J259" s="13">
        <f t="shared" si="20"/>
        <v>93.023255813954066</v>
      </c>
      <c r="K259" s="24">
        <f t="shared" si="25"/>
        <v>250</v>
      </c>
    </row>
    <row r="260" spans="1:11">
      <c r="A260" s="24">
        <v>189.12799999999999</v>
      </c>
      <c r="B260" s="19">
        <v>60.941099999999999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1.5900000000000034</v>
      </c>
      <c r="G260" s="2">
        <f t="shared" si="23"/>
        <v>75.471698113207381</v>
      </c>
      <c r="I260" s="24">
        <f t="shared" si="24"/>
        <v>189.12799999999999</v>
      </c>
      <c r="J260" s="13">
        <f t="shared" si="20"/>
        <v>75.471698113207381</v>
      </c>
      <c r="K260" s="24">
        <f t="shared" si="25"/>
        <v>251</v>
      </c>
    </row>
    <row r="261" spans="1:11">
      <c r="A261" s="24">
        <v>190.71799999999999</v>
      </c>
      <c r="B261" s="19">
        <v>58.63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2.9300000000000068</v>
      </c>
      <c r="G261" s="2">
        <f t="shared" si="23"/>
        <v>81.911262798634624</v>
      </c>
      <c r="I261" s="24">
        <f t="shared" si="24"/>
        <v>190.71799999999999</v>
      </c>
      <c r="J261" s="13">
        <f t="shared" si="20"/>
        <v>81.911262798634624</v>
      </c>
      <c r="K261" s="24">
        <f t="shared" si="25"/>
        <v>252</v>
      </c>
    </row>
    <row r="262" spans="1:11">
      <c r="A262" s="24">
        <v>193.648</v>
      </c>
      <c r="B262" s="19">
        <v>56.091799999999999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2.2800000000000011</v>
      </c>
      <c r="G262" s="2">
        <f t="shared" si="23"/>
        <v>52.631578947368389</v>
      </c>
      <c r="I262" s="24">
        <f t="shared" si="24"/>
        <v>193.648</v>
      </c>
      <c r="J262" s="13">
        <f t="shared" si="20"/>
        <v>52.631578947368389</v>
      </c>
      <c r="K262" s="24">
        <f t="shared" si="25"/>
        <v>253</v>
      </c>
    </row>
    <row r="263" spans="1:11">
      <c r="A263" s="24">
        <v>195.928</v>
      </c>
      <c r="B263" s="19">
        <v>54.3551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2.4190000000000111</v>
      </c>
      <c r="G263" s="2">
        <f t="shared" si="23"/>
        <v>99.214551467548119</v>
      </c>
      <c r="I263" s="24">
        <f t="shared" si="24"/>
        <v>195.928</v>
      </c>
      <c r="J263" s="13">
        <f t="shared" si="20"/>
        <v>99.214551467548119</v>
      </c>
      <c r="K263" s="24">
        <f t="shared" si="25"/>
        <v>254</v>
      </c>
    </row>
    <row r="264" spans="1:11">
      <c r="A264" s="24">
        <v>198.34700000000001</v>
      </c>
      <c r="B264" s="19">
        <v>48.814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2.5109999999999957</v>
      </c>
      <c r="G264" s="2">
        <f t="shared" si="23"/>
        <v>47.789725209080125</v>
      </c>
      <c r="I264" s="24">
        <f t="shared" si="24"/>
        <v>198.34700000000001</v>
      </c>
      <c r="J264" s="13">
        <f t="shared" si="20"/>
        <v>47.789725209080125</v>
      </c>
      <c r="K264" s="24">
        <f t="shared" si="25"/>
        <v>255</v>
      </c>
    </row>
    <row r="265" spans="1:11">
      <c r="A265" s="24">
        <v>200.858</v>
      </c>
      <c r="B265" s="19">
        <v>56.235500000000002</v>
      </c>
      <c r="C265" s="24">
        <v>256</v>
      </c>
      <c r="D265" s="2">
        <f>Main!$B259</f>
        <v>393</v>
      </c>
      <c r="E265" s="2"/>
      <c r="G265" s="2">
        <f>$G264</f>
        <v>47.789725209080125</v>
      </c>
      <c r="I265" s="24">
        <f t="shared" si="24"/>
        <v>200.858</v>
      </c>
      <c r="J265" s="2">
        <f>$G265</f>
        <v>47.789725209080125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Barry Douglas</v>
      </c>
      <c r="K4" s="1"/>
      <c r="L4" s="1"/>
      <c r="M4" s="1"/>
    </row>
    <row r="5" spans="1:13">
      <c r="A5" s="10" t="s">
        <v>126</v>
      </c>
      <c r="B5" s="1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127</v>
      </c>
      <c r="B6" s="1" t="s">
        <v>92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 Seal/BMG 9026 (BMG) (1992)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40959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0.184</v>
      </c>
      <c r="B10" s="19">
        <v>53.450400000000002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1.8140000000000001</v>
      </c>
      <c r="G10" s="2">
        <f>$E10/$F10*60</f>
        <v>99.228224917309817</v>
      </c>
      <c r="I10" s="24">
        <f>$A10</f>
        <v>0.184</v>
      </c>
      <c r="J10" s="13">
        <f t="shared" ref="J10:J73" si="2">$G10</f>
        <v>99.228224917309817</v>
      </c>
      <c r="K10" s="24">
        <f>$C10</f>
        <v>1</v>
      </c>
    </row>
    <row r="11" spans="1:13">
      <c r="A11" s="24">
        <v>1.998</v>
      </c>
      <c r="B11" s="19">
        <v>55.046599999999998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0.6399999999999999</v>
      </c>
      <c r="G11" s="2">
        <f t="shared" ref="G11:G74" si="5">$E11/$F11*60</f>
        <v>93.750000000000014</v>
      </c>
      <c r="I11" s="24">
        <f t="shared" ref="I11:I74" si="6">$A11</f>
        <v>1.998</v>
      </c>
      <c r="J11" s="13">
        <f t="shared" si="2"/>
        <v>93.750000000000014</v>
      </c>
      <c r="K11" s="24">
        <f t="shared" ref="K11:K74" si="7">$C11</f>
        <v>2</v>
      </c>
    </row>
    <row r="12" spans="1:13">
      <c r="A12" s="24">
        <v>2.6379999999999999</v>
      </c>
      <c r="B12" s="19">
        <v>58.238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1.0049999999999999</v>
      </c>
      <c r="G12" s="2">
        <f t="shared" si="5"/>
        <v>59.701492537313442</v>
      </c>
      <c r="I12" s="24">
        <f t="shared" si="6"/>
        <v>2.6379999999999999</v>
      </c>
      <c r="J12" s="13">
        <f t="shared" si="2"/>
        <v>59.701492537313442</v>
      </c>
      <c r="K12" s="24">
        <f t="shared" si="7"/>
        <v>3</v>
      </c>
    </row>
    <row r="13" spans="1:13">
      <c r="A13" s="24">
        <v>3.6429999999999998</v>
      </c>
      <c r="B13" s="19">
        <v>59.625399999999999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2.9080000000000004</v>
      </c>
      <c r="G13" s="2">
        <f t="shared" si="5"/>
        <v>103.16368638239338</v>
      </c>
      <c r="I13" s="24">
        <f t="shared" si="6"/>
        <v>3.6429999999999998</v>
      </c>
      <c r="J13" s="13">
        <f t="shared" si="2"/>
        <v>103.16368638239338</v>
      </c>
      <c r="K13" s="24">
        <f t="shared" si="7"/>
        <v>4</v>
      </c>
    </row>
    <row r="14" spans="1:13">
      <c r="A14" s="24">
        <v>6.5510000000000002</v>
      </c>
      <c r="B14" s="19">
        <v>63.725499999999997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0.58699999999999974</v>
      </c>
      <c r="G14" s="2">
        <f t="shared" si="5"/>
        <v>102.21465076660992</v>
      </c>
      <c r="I14" s="24">
        <f t="shared" si="6"/>
        <v>6.5510000000000002</v>
      </c>
      <c r="J14" s="13">
        <f t="shared" si="2"/>
        <v>102.21465076660992</v>
      </c>
      <c r="K14" s="24">
        <f t="shared" si="7"/>
        <v>5</v>
      </c>
    </row>
    <row r="15" spans="1:13">
      <c r="A15" s="24">
        <v>7.1379999999999999</v>
      </c>
      <c r="B15" s="19">
        <v>67.196399999999997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0.58199999999999985</v>
      </c>
      <c r="G15" s="2">
        <f t="shared" si="5"/>
        <v>103.09278350515466</v>
      </c>
      <c r="I15" s="24">
        <f t="shared" si="6"/>
        <v>7.1379999999999999</v>
      </c>
      <c r="J15" s="13">
        <f t="shared" si="2"/>
        <v>103.09278350515466</v>
      </c>
      <c r="K15" s="24">
        <f t="shared" si="7"/>
        <v>6</v>
      </c>
    </row>
    <row r="16" spans="1:13">
      <c r="A16" s="24">
        <v>7.72</v>
      </c>
      <c r="B16" s="19">
        <v>61.796599999999998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0.59199999999999964</v>
      </c>
      <c r="G16" s="2">
        <f t="shared" si="5"/>
        <v>101.35135135135141</v>
      </c>
      <c r="I16" s="24">
        <f t="shared" si="6"/>
        <v>7.72</v>
      </c>
      <c r="J16" s="13">
        <f t="shared" si="2"/>
        <v>101.35135135135141</v>
      </c>
      <c r="K16" s="24">
        <f t="shared" si="7"/>
        <v>7</v>
      </c>
    </row>
    <row r="17" spans="1:11">
      <c r="A17" s="24">
        <v>8.3119999999999994</v>
      </c>
      <c r="B17" s="19">
        <v>62.4846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1.4210000000000012</v>
      </c>
      <c r="G17" s="2">
        <f t="shared" si="5"/>
        <v>84.447572132301133</v>
      </c>
      <c r="I17" s="24">
        <f t="shared" si="6"/>
        <v>8.3119999999999994</v>
      </c>
      <c r="J17" s="13">
        <f t="shared" si="2"/>
        <v>84.447572132301133</v>
      </c>
      <c r="K17" s="24">
        <f t="shared" si="7"/>
        <v>8</v>
      </c>
    </row>
    <row r="18" spans="1:11">
      <c r="A18" s="24">
        <v>9.7330000000000005</v>
      </c>
      <c r="B18" s="19">
        <v>62.1873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3.4450000000000003</v>
      </c>
      <c r="G18" s="2">
        <f t="shared" si="5"/>
        <v>87.082728592162553</v>
      </c>
      <c r="I18" s="24">
        <f t="shared" si="6"/>
        <v>9.7330000000000005</v>
      </c>
      <c r="J18" s="13">
        <f t="shared" si="2"/>
        <v>87.082728592162553</v>
      </c>
      <c r="K18" s="24">
        <f t="shared" si="7"/>
        <v>9</v>
      </c>
    </row>
    <row r="19" spans="1:11">
      <c r="A19" s="24">
        <v>13.178000000000001</v>
      </c>
      <c r="B19" s="19">
        <v>51.9739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1.4559999999999995</v>
      </c>
      <c r="G19" s="2">
        <f t="shared" si="5"/>
        <v>82.417582417582452</v>
      </c>
      <c r="I19" s="24">
        <f t="shared" si="6"/>
        <v>13.178000000000001</v>
      </c>
      <c r="J19" s="13">
        <f t="shared" si="2"/>
        <v>82.417582417582452</v>
      </c>
      <c r="K19" s="24">
        <f t="shared" si="7"/>
        <v>10</v>
      </c>
    </row>
    <row r="20" spans="1:11">
      <c r="A20" s="24">
        <v>14.634</v>
      </c>
      <c r="B20" s="19">
        <v>54.275799999999997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0.8539999999999992</v>
      </c>
      <c r="G20" s="2">
        <f t="shared" si="5"/>
        <v>70.257611241217859</v>
      </c>
      <c r="I20" s="24">
        <f t="shared" si="6"/>
        <v>14.634</v>
      </c>
      <c r="J20" s="13">
        <f t="shared" si="2"/>
        <v>70.257611241217859</v>
      </c>
      <c r="K20" s="24">
        <f t="shared" si="7"/>
        <v>11</v>
      </c>
    </row>
    <row r="21" spans="1:11">
      <c r="A21" s="24">
        <v>15.488</v>
      </c>
      <c r="B21" s="19">
        <v>58.537599999999998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1.9499999999999993</v>
      </c>
      <c r="G21" s="2">
        <f t="shared" si="5"/>
        <v>92.307692307692335</v>
      </c>
      <c r="I21" s="24">
        <f t="shared" si="6"/>
        <v>15.488</v>
      </c>
      <c r="J21" s="13">
        <f t="shared" si="2"/>
        <v>92.307692307692335</v>
      </c>
      <c r="K21" s="24">
        <f t="shared" si="7"/>
        <v>12</v>
      </c>
    </row>
    <row r="22" spans="1:11">
      <c r="A22" s="24">
        <v>17.437999999999999</v>
      </c>
      <c r="B22" s="19">
        <v>69.859899999999996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1.5800000000000018</v>
      </c>
      <c r="G22" s="2">
        <f t="shared" si="5"/>
        <v>113.92405063291125</v>
      </c>
      <c r="I22" s="24">
        <f t="shared" si="6"/>
        <v>17.437999999999999</v>
      </c>
      <c r="J22" s="13">
        <f t="shared" si="2"/>
        <v>113.92405063291125</v>
      </c>
      <c r="K22" s="24">
        <f t="shared" si="7"/>
        <v>13</v>
      </c>
    </row>
    <row r="23" spans="1:11">
      <c r="A23" s="24">
        <v>19.018000000000001</v>
      </c>
      <c r="B23" s="19">
        <v>66.594700000000003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0.5069999999999979</v>
      </c>
      <c r="G23" s="2">
        <f t="shared" si="5"/>
        <v>118.34319526627267</v>
      </c>
      <c r="I23" s="24">
        <f t="shared" si="6"/>
        <v>19.018000000000001</v>
      </c>
      <c r="J23" s="13">
        <f t="shared" si="2"/>
        <v>118.34319526627267</v>
      </c>
      <c r="K23" s="24">
        <f t="shared" si="7"/>
        <v>14</v>
      </c>
    </row>
    <row r="24" spans="1:11">
      <c r="A24" s="24">
        <v>19.524999999999999</v>
      </c>
      <c r="B24" s="19">
        <v>74.588200000000001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0.56300000000000239</v>
      </c>
      <c r="G24" s="2">
        <f t="shared" si="5"/>
        <v>106.57193605683791</v>
      </c>
      <c r="I24" s="24">
        <f t="shared" si="6"/>
        <v>19.524999999999999</v>
      </c>
      <c r="J24" s="13">
        <f t="shared" si="2"/>
        <v>106.57193605683791</v>
      </c>
      <c r="K24" s="24">
        <f t="shared" si="7"/>
        <v>15</v>
      </c>
    </row>
    <row r="25" spans="1:11">
      <c r="A25" s="24">
        <v>20.088000000000001</v>
      </c>
      <c r="B25" s="19">
        <v>70.855099999999993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2.6589999999999989</v>
      </c>
      <c r="G25" s="2">
        <f t="shared" si="5"/>
        <v>112.82437006393386</v>
      </c>
      <c r="I25" s="24">
        <f t="shared" si="6"/>
        <v>20.088000000000001</v>
      </c>
      <c r="J25" s="13">
        <f t="shared" si="2"/>
        <v>112.82437006393386</v>
      </c>
      <c r="K25" s="24">
        <f t="shared" si="7"/>
        <v>16</v>
      </c>
    </row>
    <row r="26" spans="1:11">
      <c r="A26" s="24">
        <v>22.747</v>
      </c>
      <c r="B26" s="19">
        <v>59.3917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0.55399999999999849</v>
      </c>
      <c r="G26" s="2">
        <f t="shared" si="5"/>
        <v>108.30324909747323</v>
      </c>
      <c r="I26" s="24">
        <f t="shared" si="6"/>
        <v>22.747</v>
      </c>
      <c r="J26" s="13">
        <f t="shared" si="2"/>
        <v>108.30324909747323</v>
      </c>
      <c r="K26" s="24">
        <f t="shared" si="7"/>
        <v>17</v>
      </c>
    </row>
    <row r="27" spans="1:11">
      <c r="A27" s="24">
        <v>23.300999999999998</v>
      </c>
      <c r="B27" s="19">
        <v>64.292100000000005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0.55700000000000216</v>
      </c>
      <c r="G27" s="2">
        <f t="shared" si="5"/>
        <v>107.71992818671413</v>
      </c>
      <c r="I27" s="24">
        <f t="shared" si="6"/>
        <v>23.300999999999998</v>
      </c>
      <c r="J27" s="13">
        <f t="shared" si="2"/>
        <v>107.71992818671413</v>
      </c>
      <c r="K27" s="24">
        <f t="shared" si="7"/>
        <v>18</v>
      </c>
    </row>
    <row r="28" spans="1:11">
      <c r="A28" s="24">
        <v>23.858000000000001</v>
      </c>
      <c r="B28" s="19">
        <v>69.335400000000007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0.79599999999999937</v>
      </c>
      <c r="G28" s="2">
        <f t="shared" si="5"/>
        <v>75.376884422110606</v>
      </c>
      <c r="I28" s="24">
        <f t="shared" si="6"/>
        <v>23.858000000000001</v>
      </c>
      <c r="J28" s="13">
        <f t="shared" si="2"/>
        <v>75.376884422110606</v>
      </c>
      <c r="K28" s="24">
        <f t="shared" si="7"/>
        <v>19</v>
      </c>
    </row>
    <row r="29" spans="1:11">
      <c r="A29" s="24">
        <v>24.654</v>
      </c>
      <c r="B29" s="19">
        <v>66.899500000000003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1.6660000000000004</v>
      </c>
      <c r="G29" s="2">
        <f t="shared" si="5"/>
        <v>72.028811524609822</v>
      </c>
      <c r="I29" s="24">
        <f t="shared" si="6"/>
        <v>24.654</v>
      </c>
      <c r="J29" s="13">
        <f t="shared" si="2"/>
        <v>72.028811524609822</v>
      </c>
      <c r="K29" s="24">
        <f t="shared" si="7"/>
        <v>20</v>
      </c>
    </row>
    <row r="30" spans="1:11">
      <c r="A30" s="24">
        <v>26.32</v>
      </c>
      <c r="B30" s="19">
        <v>58.267899999999997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2.9229999999999983</v>
      </c>
      <c r="G30" s="2">
        <f t="shared" si="5"/>
        <v>102.63427984946978</v>
      </c>
      <c r="I30" s="24">
        <f t="shared" si="6"/>
        <v>26.32</v>
      </c>
      <c r="J30" s="13">
        <f t="shared" si="2"/>
        <v>102.63427984946978</v>
      </c>
      <c r="K30" s="24">
        <f t="shared" si="7"/>
        <v>21</v>
      </c>
    </row>
    <row r="31" spans="1:11">
      <c r="A31" s="24">
        <v>29.242999999999999</v>
      </c>
      <c r="B31" s="19">
        <v>53.9253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1.3490000000000002</v>
      </c>
      <c r="G31" s="2">
        <f t="shared" si="5"/>
        <v>88.954781319495908</v>
      </c>
      <c r="I31" s="24">
        <f t="shared" si="6"/>
        <v>29.242999999999999</v>
      </c>
      <c r="J31" s="13">
        <f t="shared" si="2"/>
        <v>88.954781319495908</v>
      </c>
      <c r="K31" s="24">
        <f t="shared" si="7"/>
        <v>22</v>
      </c>
    </row>
    <row r="32" spans="1:11">
      <c r="A32" s="24">
        <v>30.591999999999999</v>
      </c>
      <c r="B32" s="19">
        <v>52.639299999999999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0.85400000000000276</v>
      </c>
      <c r="G32" s="2">
        <f t="shared" si="5"/>
        <v>70.257611241217575</v>
      </c>
      <c r="I32" s="24">
        <f t="shared" si="6"/>
        <v>30.591999999999999</v>
      </c>
      <c r="J32" s="13">
        <f t="shared" si="2"/>
        <v>70.257611241217575</v>
      </c>
      <c r="K32" s="24">
        <f t="shared" si="7"/>
        <v>23</v>
      </c>
    </row>
    <row r="33" spans="1:11">
      <c r="A33" s="24">
        <v>31.446000000000002</v>
      </c>
      <c r="B33" s="19">
        <v>56.911700000000003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1.1519999999999975</v>
      </c>
      <c r="G33" s="2">
        <f t="shared" si="5"/>
        <v>104.1666666666669</v>
      </c>
      <c r="I33" s="24">
        <f t="shared" si="6"/>
        <v>31.446000000000002</v>
      </c>
      <c r="J33" s="13">
        <f t="shared" si="2"/>
        <v>104.1666666666669</v>
      </c>
      <c r="K33" s="24">
        <f t="shared" si="7"/>
        <v>24</v>
      </c>
    </row>
    <row r="34" spans="1:11">
      <c r="A34" s="24">
        <v>32.597999999999999</v>
      </c>
      <c r="B34" s="19">
        <v>71.746600000000001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0.53999999999999915</v>
      </c>
      <c r="G34" s="2">
        <f t="shared" si="5"/>
        <v>111.11111111111128</v>
      </c>
      <c r="I34" s="24">
        <f t="shared" si="6"/>
        <v>32.597999999999999</v>
      </c>
      <c r="J34" s="13">
        <f t="shared" si="2"/>
        <v>111.11111111111128</v>
      </c>
      <c r="K34" s="24">
        <f t="shared" si="7"/>
        <v>25</v>
      </c>
    </row>
    <row r="35" spans="1:11">
      <c r="A35" s="24">
        <v>33.137999999999998</v>
      </c>
      <c r="B35" s="19">
        <v>70.503299999999996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0.54500000000000171</v>
      </c>
      <c r="G35" s="2">
        <f t="shared" si="5"/>
        <v>110.09174311926571</v>
      </c>
      <c r="I35" s="24">
        <f t="shared" si="6"/>
        <v>33.137999999999998</v>
      </c>
      <c r="J35" s="13">
        <f t="shared" si="2"/>
        <v>110.09174311926571</v>
      </c>
      <c r="K35" s="24">
        <f t="shared" si="7"/>
        <v>26</v>
      </c>
    </row>
    <row r="36" spans="1:11">
      <c r="A36" s="24">
        <v>33.683</v>
      </c>
      <c r="B36" s="19">
        <v>68.012799999999999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0.6390000000000029</v>
      </c>
      <c r="G36" s="2">
        <f t="shared" si="5"/>
        <v>93.896713615023046</v>
      </c>
      <c r="I36" s="24">
        <f t="shared" si="6"/>
        <v>33.683</v>
      </c>
      <c r="J36" s="13">
        <f t="shared" si="2"/>
        <v>93.896713615023046</v>
      </c>
      <c r="K36" s="24">
        <f t="shared" si="7"/>
        <v>27</v>
      </c>
    </row>
    <row r="37" spans="1:11">
      <c r="A37" s="24">
        <v>34.322000000000003</v>
      </c>
      <c r="B37" s="19">
        <v>70.167400000000001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1.0659999999999954</v>
      </c>
      <c r="G37" s="2">
        <f t="shared" si="5"/>
        <v>112.57035647279598</v>
      </c>
      <c r="I37" s="24">
        <f t="shared" si="6"/>
        <v>34.322000000000003</v>
      </c>
      <c r="J37" s="13">
        <f t="shared" si="2"/>
        <v>112.57035647279598</v>
      </c>
      <c r="K37" s="24">
        <f t="shared" si="7"/>
        <v>28</v>
      </c>
    </row>
    <row r="38" spans="1:11">
      <c r="A38" s="24">
        <v>35.387999999999998</v>
      </c>
      <c r="B38" s="19">
        <v>66.465400000000002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0.76000000000000512</v>
      </c>
      <c r="G38" s="2">
        <f t="shared" si="5"/>
        <v>78.947368421052104</v>
      </c>
      <c r="I38" s="24">
        <f t="shared" si="6"/>
        <v>35.387999999999998</v>
      </c>
      <c r="J38" s="13">
        <f t="shared" si="2"/>
        <v>78.947368421052104</v>
      </c>
      <c r="K38" s="24">
        <f t="shared" si="7"/>
        <v>29</v>
      </c>
    </row>
    <row r="39" spans="1:11">
      <c r="A39" s="24">
        <v>36.148000000000003</v>
      </c>
      <c r="B39" s="19">
        <v>68.490200000000002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1.7879999999999967</v>
      </c>
      <c r="G39" s="2">
        <f t="shared" si="5"/>
        <v>67.114093959731662</v>
      </c>
      <c r="I39" s="24">
        <f t="shared" si="6"/>
        <v>36.148000000000003</v>
      </c>
      <c r="J39" s="13">
        <f t="shared" si="2"/>
        <v>67.114093959731662</v>
      </c>
      <c r="K39" s="24">
        <f t="shared" si="7"/>
        <v>30</v>
      </c>
    </row>
    <row r="40" spans="1:11">
      <c r="A40" s="24">
        <v>37.936</v>
      </c>
      <c r="B40" s="19">
        <v>59.182200000000002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0.72200000000000131</v>
      </c>
      <c r="G40" s="2">
        <f t="shared" si="5"/>
        <v>83.102493074792093</v>
      </c>
      <c r="I40" s="24">
        <f t="shared" si="6"/>
        <v>37.936</v>
      </c>
      <c r="J40" s="13">
        <f t="shared" si="2"/>
        <v>83.102493074792093</v>
      </c>
      <c r="K40" s="24">
        <f t="shared" si="7"/>
        <v>31</v>
      </c>
    </row>
    <row r="41" spans="1:11">
      <c r="A41" s="24">
        <v>38.658000000000001</v>
      </c>
      <c r="B41" s="19">
        <v>58.683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1.5760000000000005</v>
      </c>
      <c r="G41" s="2">
        <f t="shared" si="5"/>
        <v>76.142131979695407</v>
      </c>
      <c r="I41" s="24">
        <f t="shared" si="6"/>
        <v>38.658000000000001</v>
      </c>
      <c r="J41" s="13">
        <f t="shared" si="2"/>
        <v>76.142131979695407</v>
      </c>
      <c r="K41" s="24">
        <f t="shared" si="7"/>
        <v>32</v>
      </c>
    </row>
    <row r="42" spans="1:11">
      <c r="A42" s="24">
        <v>40.234000000000002</v>
      </c>
      <c r="B42" s="19">
        <v>56.892899999999997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0.89999999999999858</v>
      </c>
      <c r="G42" s="2">
        <f t="shared" si="5"/>
        <v>66.666666666666771</v>
      </c>
      <c r="I42" s="24">
        <f t="shared" si="6"/>
        <v>40.234000000000002</v>
      </c>
      <c r="J42" s="13">
        <f t="shared" si="2"/>
        <v>66.666666666666771</v>
      </c>
      <c r="K42" s="24">
        <f t="shared" si="7"/>
        <v>33</v>
      </c>
    </row>
    <row r="43" spans="1:11">
      <c r="A43" s="24">
        <v>41.134</v>
      </c>
      <c r="B43" s="19">
        <v>52.556199999999997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2.4239999999999995</v>
      </c>
      <c r="G43" s="2">
        <f t="shared" si="5"/>
        <v>49.50495049504952</v>
      </c>
      <c r="I43" s="24">
        <f t="shared" si="6"/>
        <v>41.134</v>
      </c>
      <c r="J43" s="13">
        <f t="shared" si="2"/>
        <v>49.50495049504952</v>
      </c>
      <c r="K43" s="24">
        <f t="shared" si="7"/>
        <v>34</v>
      </c>
    </row>
    <row r="44" spans="1:11">
      <c r="A44" s="24">
        <v>43.558</v>
      </c>
      <c r="B44" s="19">
        <v>46.487200000000001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2.2689999999999984</v>
      </c>
      <c r="G44" s="2">
        <f t="shared" si="5"/>
        <v>79.330101366240697</v>
      </c>
      <c r="I44" s="24">
        <f t="shared" si="6"/>
        <v>43.558</v>
      </c>
      <c r="J44" s="13">
        <f t="shared" si="2"/>
        <v>79.330101366240697</v>
      </c>
      <c r="K44" s="24">
        <f t="shared" si="7"/>
        <v>35</v>
      </c>
    </row>
    <row r="45" spans="1:11">
      <c r="A45" s="24">
        <v>45.826999999999998</v>
      </c>
      <c r="B45" s="19">
        <v>39.148299999999999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0.64200000000000301</v>
      </c>
      <c r="G45" s="2">
        <f t="shared" si="5"/>
        <v>93.457943925233195</v>
      </c>
      <c r="I45" s="24">
        <f t="shared" si="6"/>
        <v>45.826999999999998</v>
      </c>
      <c r="J45" s="13">
        <f t="shared" si="2"/>
        <v>93.457943925233195</v>
      </c>
      <c r="K45" s="24">
        <f t="shared" si="7"/>
        <v>36</v>
      </c>
    </row>
    <row r="46" spans="1:11">
      <c r="A46" s="24">
        <v>46.469000000000001</v>
      </c>
      <c r="B46" s="19">
        <v>54.488300000000002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0.50499999999999545</v>
      </c>
      <c r="G46" s="2">
        <f t="shared" si="5"/>
        <v>118.81188118811988</v>
      </c>
      <c r="I46" s="24">
        <f t="shared" si="6"/>
        <v>46.469000000000001</v>
      </c>
      <c r="J46" s="13">
        <f t="shared" si="2"/>
        <v>118.81188118811988</v>
      </c>
      <c r="K46" s="24">
        <f t="shared" si="7"/>
        <v>37</v>
      </c>
    </row>
    <row r="47" spans="1:11">
      <c r="A47" s="24">
        <v>46.973999999999997</v>
      </c>
      <c r="B47" s="19">
        <v>50.030799999999999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0.52500000000000568</v>
      </c>
      <c r="G47" s="2">
        <f t="shared" si="5"/>
        <v>114.28571428571306</v>
      </c>
      <c r="I47" s="24">
        <f t="shared" si="6"/>
        <v>46.973999999999997</v>
      </c>
      <c r="J47" s="13">
        <f t="shared" si="2"/>
        <v>114.28571428571306</v>
      </c>
      <c r="K47" s="24">
        <f t="shared" si="7"/>
        <v>38</v>
      </c>
    </row>
    <row r="48" spans="1:11">
      <c r="A48" s="24">
        <v>47.499000000000002</v>
      </c>
      <c r="B48" s="19">
        <v>53.389099999999999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1.0989999999999966</v>
      </c>
      <c r="G48" s="2">
        <f t="shared" si="5"/>
        <v>109.19017288444073</v>
      </c>
      <c r="I48" s="24">
        <f t="shared" si="6"/>
        <v>47.499000000000002</v>
      </c>
      <c r="J48" s="13">
        <f t="shared" si="2"/>
        <v>109.19017288444073</v>
      </c>
      <c r="K48" s="24">
        <f t="shared" si="7"/>
        <v>39</v>
      </c>
    </row>
    <row r="49" spans="1:11">
      <c r="A49" s="24">
        <v>48.597999999999999</v>
      </c>
      <c r="B49" s="19">
        <v>59.4542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0.53999999999999915</v>
      </c>
      <c r="G49" s="2">
        <f t="shared" si="5"/>
        <v>111.11111111111128</v>
      </c>
      <c r="I49" s="24">
        <f t="shared" si="6"/>
        <v>48.597999999999999</v>
      </c>
      <c r="J49" s="13">
        <f t="shared" si="2"/>
        <v>111.11111111111128</v>
      </c>
      <c r="K49" s="24">
        <f t="shared" si="7"/>
        <v>40</v>
      </c>
    </row>
    <row r="50" spans="1:11">
      <c r="A50" s="24">
        <v>49.137999999999998</v>
      </c>
      <c r="B50" s="19">
        <v>61.207900000000002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0.53800000000000381</v>
      </c>
      <c r="G50" s="2">
        <f t="shared" si="5"/>
        <v>111.52416356877245</v>
      </c>
      <c r="I50" s="24">
        <f t="shared" si="6"/>
        <v>49.137999999999998</v>
      </c>
      <c r="J50" s="13">
        <f t="shared" si="2"/>
        <v>111.52416356877245</v>
      </c>
      <c r="K50" s="24">
        <f t="shared" si="7"/>
        <v>41</v>
      </c>
    </row>
    <row r="51" spans="1:11">
      <c r="A51" s="24">
        <v>49.676000000000002</v>
      </c>
      <c r="B51" s="19">
        <v>64.446799999999996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0.60199999999999676</v>
      </c>
      <c r="G51" s="2">
        <f t="shared" si="5"/>
        <v>99.667774086379268</v>
      </c>
      <c r="I51" s="24">
        <f t="shared" si="6"/>
        <v>49.676000000000002</v>
      </c>
      <c r="J51" s="13">
        <f t="shared" si="2"/>
        <v>99.667774086379268</v>
      </c>
      <c r="K51" s="24">
        <f t="shared" si="7"/>
        <v>42</v>
      </c>
    </row>
    <row r="52" spans="1:11">
      <c r="A52" s="24">
        <v>50.277999999999999</v>
      </c>
      <c r="B52" s="19">
        <v>61.698999999999998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0.66400000000000148</v>
      </c>
      <c r="G52" s="2">
        <f t="shared" si="5"/>
        <v>90.361445783132339</v>
      </c>
      <c r="I52" s="24">
        <f t="shared" si="6"/>
        <v>50.277999999999999</v>
      </c>
      <c r="J52" s="13">
        <f t="shared" si="2"/>
        <v>90.361445783132339</v>
      </c>
      <c r="K52" s="24">
        <f t="shared" si="7"/>
        <v>43</v>
      </c>
    </row>
    <row r="53" spans="1:11">
      <c r="A53" s="24">
        <v>50.942</v>
      </c>
      <c r="B53" s="19">
        <v>55.164299999999997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1.4510000000000005</v>
      </c>
      <c r="G53" s="2">
        <f t="shared" si="5"/>
        <v>124.05237767057197</v>
      </c>
      <c r="I53" s="24">
        <f t="shared" si="6"/>
        <v>50.942</v>
      </c>
      <c r="J53" s="13">
        <f t="shared" si="2"/>
        <v>124.05237767057197</v>
      </c>
      <c r="K53" s="24">
        <f t="shared" si="7"/>
        <v>44</v>
      </c>
    </row>
    <row r="54" spans="1:11">
      <c r="A54" s="24">
        <v>52.393000000000001</v>
      </c>
      <c r="B54" s="19">
        <v>66.596000000000004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0.94599999999999795</v>
      </c>
      <c r="G54" s="2">
        <f t="shared" si="5"/>
        <v>126.84989429175502</v>
      </c>
      <c r="I54" s="24">
        <f t="shared" si="6"/>
        <v>52.393000000000001</v>
      </c>
      <c r="J54" s="13">
        <f t="shared" si="2"/>
        <v>126.84989429175502</v>
      </c>
      <c r="K54" s="24">
        <f t="shared" si="7"/>
        <v>45</v>
      </c>
    </row>
    <row r="55" spans="1:11">
      <c r="A55" s="24">
        <v>53.338999999999999</v>
      </c>
      <c r="B55" s="19">
        <v>73.3994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0.53900000000000148</v>
      </c>
      <c r="G55" s="2">
        <f t="shared" si="5"/>
        <v>111.31725417439672</v>
      </c>
      <c r="I55" s="24">
        <f t="shared" si="6"/>
        <v>53.338999999999999</v>
      </c>
      <c r="J55" s="13">
        <f t="shared" si="2"/>
        <v>111.31725417439672</v>
      </c>
      <c r="K55" s="24">
        <f t="shared" si="7"/>
        <v>46</v>
      </c>
    </row>
    <row r="56" spans="1:11">
      <c r="A56" s="24">
        <v>53.878</v>
      </c>
      <c r="B56" s="19">
        <v>72.581500000000005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1.179000000000002</v>
      </c>
      <c r="G56" s="2">
        <f t="shared" si="5"/>
        <v>101.78117048346037</v>
      </c>
      <c r="I56" s="24">
        <f t="shared" si="6"/>
        <v>53.878</v>
      </c>
      <c r="J56" s="13">
        <f t="shared" si="2"/>
        <v>101.78117048346037</v>
      </c>
      <c r="K56" s="24">
        <f t="shared" si="7"/>
        <v>47</v>
      </c>
    </row>
    <row r="57" spans="1:11">
      <c r="A57" s="24">
        <v>55.057000000000002</v>
      </c>
      <c r="B57" s="19">
        <v>56.665700000000001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1.0049999999999955</v>
      </c>
      <c r="G57" s="2">
        <f t="shared" si="5"/>
        <v>119.4029850746274</v>
      </c>
      <c r="I57" s="24">
        <f t="shared" si="6"/>
        <v>55.057000000000002</v>
      </c>
      <c r="J57" s="13">
        <f t="shared" si="2"/>
        <v>119.4029850746274</v>
      </c>
      <c r="K57" s="24">
        <f t="shared" si="7"/>
        <v>48</v>
      </c>
    </row>
    <row r="58" spans="1:11">
      <c r="A58" s="24">
        <v>56.061999999999998</v>
      </c>
      <c r="B58" s="19">
        <v>60.408900000000003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0.63000000000000256</v>
      </c>
      <c r="G58" s="2">
        <f t="shared" si="5"/>
        <v>95.238095238094843</v>
      </c>
      <c r="I58" s="24">
        <f t="shared" si="6"/>
        <v>56.061999999999998</v>
      </c>
      <c r="J58" s="13">
        <f t="shared" si="2"/>
        <v>95.238095238094843</v>
      </c>
      <c r="K58" s="24">
        <f t="shared" si="7"/>
        <v>49</v>
      </c>
    </row>
    <row r="59" spans="1:11">
      <c r="A59" s="24">
        <v>56.692</v>
      </c>
      <c r="B59" s="19">
        <v>69.613100000000003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0.9859999999999971</v>
      </c>
      <c r="G59" s="2">
        <f t="shared" si="5"/>
        <v>121.70385395537561</v>
      </c>
      <c r="I59" s="24">
        <f t="shared" si="6"/>
        <v>56.692</v>
      </c>
      <c r="J59" s="13">
        <f t="shared" si="2"/>
        <v>121.70385395537561</v>
      </c>
      <c r="K59" s="24">
        <f t="shared" si="7"/>
        <v>50</v>
      </c>
    </row>
    <row r="60" spans="1:11">
      <c r="A60" s="24">
        <v>57.677999999999997</v>
      </c>
      <c r="B60" s="19">
        <v>66.399100000000004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0.51000000000000512</v>
      </c>
      <c r="G60" s="2">
        <f t="shared" si="5"/>
        <v>117.64705882352824</v>
      </c>
      <c r="I60" s="24">
        <f t="shared" si="6"/>
        <v>57.677999999999997</v>
      </c>
      <c r="J60" s="13">
        <f t="shared" si="2"/>
        <v>117.64705882352824</v>
      </c>
      <c r="K60" s="24">
        <f t="shared" si="7"/>
        <v>51</v>
      </c>
    </row>
    <row r="61" spans="1:11">
      <c r="A61" s="24">
        <v>58.188000000000002</v>
      </c>
      <c r="B61" s="19">
        <v>68.307699999999997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0.51500000000000057</v>
      </c>
      <c r="G61" s="2">
        <f t="shared" si="5"/>
        <v>116.5048543689319</v>
      </c>
      <c r="I61" s="24">
        <f t="shared" si="6"/>
        <v>58.188000000000002</v>
      </c>
      <c r="J61" s="13">
        <f t="shared" si="2"/>
        <v>116.5048543689319</v>
      </c>
      <c r="K61" s="24">
        <f t="shared" si="7"/>
        <v>52</v>
      </c>
    </row>
    <row r="62" spans="1:11">
      <c r="A62" s="24">
        <v>58.703000000000003</v>
      </c>
      <c r="B62" s="19">
        <v>70.698499999999996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0.98499999999999943</v>
      </c>
      <c r="G62" s="2">
        <f t="shared" si="5"/>
        <v>121.82741116751276</v>
      </c>
      <c r="I62" s="24">
        <f t="shared" si="6"/>
        <v>58.703000000000003</v>
      </c>
      <c r="J62" s="13">
        <f t="shared" si="2"/>
        <v>121.82741116751276</v>
      </c>
      <c r="K62" s="24">
        <f t="shared" si="7"/>
        <v>53</v>
      </c>
    </row>
    <row r="63" spans="1:11">
      <c r="A63" s="24">
        <v>59.688000000000002</v>
      </c>
      <c r="B63" s="19">
        <v>60.142800000000001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0.89999999999999858</v>
      </c>
      <c r="G63" s="2">
        <f t="shared" si="5"/>
        <v>133.33333333333354</v>
      </c>
      <c r="I63" s="24">
        <f t="shared" si="6"/>
        <v>59.688000000000002</v>
      </c>
      <c r="J63" s="13">
        <f t="shared" si="2"/>
        <v>133.33333333333354</v>
      </c>
      <c r="K63" s="24">
        <f t="shared" si="7"/>
        <v>54</v>
      </c>
    </row>
    <row r="64" spans="1:11">
      <c r="A64" s="24">
        <v>60.588000000000001</v>
      </c>
      <c r="B64" s="19">
        <v>72.174099999999996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0.55599999999999739</v>
      </c>
      <c r="G64" s="2">
        <f t="shared" si="5"/>
        <v>107.9136690647487</v>
      </c>
      <c r="I64" s="24">
        <f t="shared" si="6"/>
        <v>60.588000000000001</v>
      </c>
      <c r="J64" s="13">
        <f t="shared" si="2"/>
        <v>107.9136690647487</v>
      </c>
      <c r="K64" s="24">
        <f t="shared" si="7"/>
        <v>55</v>
      </c>
    </row>
    <row r="65" spans="1:11">
      <c r="A65" s="24">
        <v>61.143999999999998</v>
      </c>
      <c r="B65" s="19">
        <v>60.067999999999998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1.088000000000001</v>
      </c>
      <c r="G65" s="2">
        <f t="shared" si="5"/>
        <v>110.29411764705873</v>
      </c>
      <c r="I65" s="24">
        <f t="shared" si="6"/>
        <v>61.143999999999998</v>
      </c>
      <c r="J65" s="13">
        <f t="shared" si="2"/>
        <v>110.29411764705873</v>
      </c>
      <c r="K65" s="24">
        <f t="shared" si="7"/>
        <v>56</v>
      </c>
    </row>
    <row r="66" spans="1:11">
      <c r="A66" s="24">
        <v>62.231999999999999</v>
      </c>
      <c r="B66" s="19">
        <v>62.377499999999998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1.0360000000000014</v>
      </c>
      <c r="G66" s="2">
        <f t="shared" si="5"/>
        <v>115.83011583011567</v>
      </c>
      <c r="I66" s="24">
        <f t="shared" si="6"/>
        <v>62.231999999999999</v>
      </c>
      <c r="J66" s="13">
        <f t="shared" si="2"/>
        <v>115.83011583011567</v>
      </c>
      <c r="K66" s="24">
        <f t="shared" si="7"/>
        <v>57</v>
      </c>
    </row>
    <row r="67" spans="1:11">
      <c r="A67" s="24">
        <v>63.268000000000001</v>
      </c>
      <c r="B67" s="19">
        <v>65.801199999999994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0.53999999999999915</v>
      </c>
      <c r="G67" s="2">
        <f t="shared" si="5"/>
        <v>111.11111111111128</v>
      </c>
      <c r="I67" s="24">
        <f t="shared" si="6"/>
        <v>63.268000000000001</v>
      </c>
      <c r="J67" s="13">
        <f t="shared" si="2"/>
        <v>111.11111111111128</v>
      </c>
      <c r="K67" s="24">
        <f t="shared" si="7"/>
        <v>58</v>
      </c>
    </row>
    <row r="68" spans="1:11">
      <c r="A68" s="24">
        <v>63.808</v>
      </c>
      <c r="B68" s="19">
        <v>71.747299999999996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0.91000000000000369</v>
      </c>
      <c r="G68" s="2">
        <f t="shared" si="5"/>
        <v>131.86813186813131</v>
      </c>
      <c r="I68" s="24">
        <f t="shared" si="6"/>
        <v>63.808</v>
      </c>
      <c r="J68" s="13">
        <f t="shared" si="2"/>
        <v>131.86813186813131</v>
      </c>
      <c r="K68" s="24">
        <f t="shared" si="7"/>
        <v>59</v>
      </c>
    </row>
    <row r="69" spans="1:11">
      <c r="A69" s="24">
        <v>64.718000000000004</v>
      </c>
      <c r="B69" s="19">
        <v>67.555800000000005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0.51299999999999102</v>
      </c>
      <c r="G69" s="2">
        <f t="shared" si="5"/>
        <v>116.95906432748743</v>
      </c>
      <c r="I69" s="24">
        <f t="shared" si="6"/>
        <v>64.718000000000004</v>
      </c>
      <c r="J69" s="13">
        <f t="shared" si="2"/>
        <v>116.95906432748743</v>
      </c>
      <c r="K69" s="24">
        <f t="shared" si="7"/>
        <v>60</v>
      </c>
    </row>
    <row r="70" spans="1:11">
      <c r="A70" s="24">
        <v>65.230999999999995</v>
      </c>
      <c r="B70" s="19">
        <v>70.159300000000002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0.49699999999999989</v>
      </c>
      <c r="G70" s="2">
        <f t="shared" si="5"/>
        <v>120.72434607645877</v>
      </c>
      <c r="I70" s="24">
        <f t="shared" si="6"/>
        <v>65.230999999999995</v>
      </c>
      <c r="J70" s="13">
        <f t="shared" si="2"/>
        <v>120.72434607645877</v>
      </c>
      <c r="K70" s="24">
        <f t="shared" si="7"/>
        <v>61</v>
      </c>
    </row>
    <row r="71" spans="1:11">
      <c r="A71" s="24">
        <v>65.727999999999994</v>
      </c>
      <c r="B71" s="19">
        <v>67.177300000000002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1.0800000000000125</v>
      </c>
      <c r="G71" s="2">
        <f t="shared" si="5"/>
        <v>111.11111111110982</v>
      </c>
      <c r="I71" s="24">
        <f t="shared" si="6"/>
        <v>65.727999999999994</v>
      </c>
      <c r="J71" s="13">
        <f t="shared" si="2"/>
        <v>111.11111111110982</v>
      </c>
      <c r="K71" s="24">
        <f t="shared" si="7"/>
        <v>62</v>
      </c>
    </row>
    <row r="72" spans="1:11">
      <c r="A72" s="24">
        <v>66.808000000000007</v>
      </c>
      <c r="B72" s="19">
        <v>64.235299999999995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0.94499999999999318</v>
      </c>
      <c r="G72" s="2">
        <f t="shared" si="5"/>
        <v>126.98412698412791</v>
      </c>
      <c r="I72" s="24">
        <f t="shared" si="6"/>
        <v>66.808000000000007</v>
      </c>
      <c r="J72" s="13">
        <f t="shared" si="2"/>
        <v>126.98412698412791</v>
      </c>
      <c r="K72" s="24">
        <f t="shared" si="7"/>
        <v>63</v>
      </c>
    </row>
    <row r="73" spans="1:11">
      <c r="A73" s="24">
        <v>67.753</v>
      </c>
      <c r="B73" s="19">
        <v>66.2209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0.57800000000000296</v>
      </c>
      <c r="G73" s="2">
        <f t="shared" si="5"/>
        <v>103.8062283737019</v>
      </c>
      <c r="I73" s="24">
        <f t="shared" si="6"/>
        <v>67.753</v>
      </c>
      <c r="J73" s="13">
        <f t="shared" si="2"/>
        <v>103.8062283737019</v>
      </c>
      <c r="K73" s="24">
        <f t="shared" si="7"/>
        <v>64</v>
      </c>
    </row>
    <row r="74" spans="1:11">
      <c r="A74" s="24">
        <v>68.331000000000003</v>
      </c>
      <c r="B74" s="19">
        <v>65.665400000000005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0.97799999999999443</v>
      </c>
      <c r="G74" s="2">
        <f t="shared" si="5"/>
        <v>122.69938650306818</v>
      </c>
      <c r="I74" s="24">
        <f t="shared" si="6"/>
        <v>68.331000000000003</v>
      </c>
      <c r="J74" s="13">
        <f t="shared" ref="J74:J137" si="8">$G74</f>
        <v>122.69938650306818</v>
      </c>
      <c r="K74" s="24">
        <f t="shared" si="7"/>
        <v>65</v>
      </c>
    </row>
    <row r="75" spans="1:11">
      <c r="A75" s="24">
        <v>69.308999999999997</v>
      </c>
      <c r="B75" s="19">
        <v>69.494100000000003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0.58899999999999864</v>
      </c>
      <c r="G75" s="2">
        <f t="shared" ref="G75:G138" si="11">$E75/$F75*60</f>
        <v>101.86757215619718</v>
      </c>
      <c r="I75" s="24">
        <f t="shared" ref="I75:I138" si="12">$A75</f>
        <v>69.308999999999997</v>
      </c>
      <c r="J75" s="13">
        <f t="shared" si="8"/>
        <v>101.86757215619718</v>
      </c>
      <c r="K75" s="24">
        <f t="shared" ref="K75:K138" si="13">$C75</f>
        <v>66</v>
      </c>
    </row>
    <row r="76" spans="1:11">
      <c r="A76" s="24">
        <v>69.897999999999996</v>
      </c>
      <c r="B76" s="19">
        <v>70.840800000000002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0.6039999999999992</v>
      </c>
      <c r="G76" s="2">
        <f t="shared" si="11"/>
        <v>99.337748344370993</v>
      </c>
      <c r="I76" s="24">
        <f t="shared" si="12"/>
        <v>69.897999999999996</v>
      </c>
      <c r="J76" s="13">
        <f t="shared" si="8"/>
        <v>99.337748344370993</v>
      </c>
      <c r="K76" s="24">
        <f t="shared" si="13"/>
        <v>67</v>
      </c>
    </row>
    <row r="77" spans="1:11">
      <c r="A77" s="24">
        <v>70.501999999999995</v>
      </c>
      <c r="B77" s="19">
        <v>75.412800000000004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1.1780000000000115</v>
      </c>
      <c r="G77" s="2">
        <f t="shared" si="11"/>
        <v>101.86757215619595</v>
      </c>
      <c r="I77" s="24">
        <f t="shared" si="12"/>
        <v>70.501999999999995</v>
      </c>
      <c r="J77" s="13">
        <f t="shared" si="8"/>
        <v>101.86757215619595</v>
      </c>
      <c r="K77" s="24">
        <f t="shared" si="13"/>
        <v>68</v>
      </c>
    </row>
    <row r="78" spans="1:11">
      <c r="A78" s="24">
        <v>71.680000000000007</v>
      </c>
      <c r="B78" s="19">
        <v>63.336799999999997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0.49799999999999045</v>
      </c>
      <c r="G78" s="2">
        <f t="shared" si="11"/>
        <v>120.48192771084567</v>
      </c>
      <c r="I78" s="24">
        <f t="shared" si="12"/>
        <v>71.680000000000007</v>
      </c>
      <c r="J78" s="13">
        <f t="shared" si="8"/>
        <v>120.48192771084567</v>
      </c>
      <c r="K78" s="24">
        <f t="shared" si="13"/>
        <v>69</v>
      </c>
    </row>
    <row r="79" spans="1:11">
      <c r="A79" s="24">
        <v>72.177999999999997</v>
      </c>
      <c r="B79" s="19">
        <v>65.940200000000004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0.51999999999999602</v>
      </c>
      <c r="G79" s="2">
        <f t="shared" si="11"/>
        <v>115.38461538461627</v>
      </c>
      <c r="I79" s="24">
        <f t="shared" si="12"/>
        <v>72.177999999999997</v>
      </c>
      <c r="J79" s="13">
        <f t="shared" si="8"/>
        <v>115.38461538461627</v>
      </c>
      <c r="K79" s="24">
        <f t="shared" si="13"/>
        <v>70</v>
      </c>
    </row>
    <row r="80" spans="1:11">
      <c r="A80" s="24">
        <v>72.697999999999993</v>
      </c>
      <c r="B80" s="19">
        <v>60.825699999999998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0.54900000000000659</v>
      </c>
      <c r="G80" s="2">
        <f t="shared" si="11"/>
        <v>109.28961748633749</v>
      </c>
      <c r="I80" s="24">
        <f t="shared" si="12"/>
        <v>72.697999999999993</v>
      </c>
      <c r="J80" s="13">
        <f t="shared" si="8"/>
        <v>109.28961748633749</v>
      </c>
      <c r="K80" s="24">
        <f t="shared" si="13"/>
        <v>71</v>
      </c>
    </row>
    <row r="81" spans="1:11">
      <c r="A81" s="24">
        <v>73.247</v>
      </c>
      <c r="B81" s="19">
        <v>58.082700000000003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0.6039999999999992</v>
      </c>
      <c r="G81" s="2">
        <f t="shared" si="11"/>
        <v>99.337748344370993</v>
      </c>
      <c r="I81" s="24">
        <f t="shared" si="12"/>
        <v>73.247</v>
      </c>
      <c r="J81" s="13">
        <f t="shared" si="8"/>
        <v>99.337748344370993</v>
      </c>
      <c r="K81" s="24">
        <f t="shared" si="13"/>
        <v>72</v>
      </c>
    </row>
    <row r="82" spans="1:11">
      <c r="A82" s="24">
        <v>73.850999999999999</v>
      </c>
      <c r="B82" s="19">
        <v>55.892099999999999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0.79699999999999704</v>
      </c>
      <c r="G82" s="2">
        <f t="shared" si="11"/>
        <v>75.282308657465762</v>
      </c>
      <c r="I82" s="24">
        <f t="shared" si="12"/>
        <v>73.850999999999999</v>
      </c>
      <c r="J82" s="13">
        <f t="shared" si="8"/>
        <v>75.282308657465762</v>
      </c>
      <c r="K82" s="24">
        <f t="shared" si="13"/>
        <v>73</v>
      </c>
    </row>
    <row r="83" spans="1:11">
      <c r="A83" s="24">
        <v>74.647999999999996</v>
      </c>
      <c r="B83" s="19">
        <v>45.701099999999997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1.4000000000000057</v>
      </c>
      <c r="G83" s="2">
        <f t="shared" si="11"/>
        <v>85.714285714285367</v>
      </c>
      <c r="I83" s="24">
        <f t="shared" si="12"/>
        <v>74.647999999999996</v>
      </c>
      <c r="J83" s="13">
        <f t="shared" si="8"/>
        <v>85.714285714285367</v>
      </c>
      <c r="K83" s="24">
        <f t="shared" si="13"/>
        <v>74</v>
      </c>
    </row>
    <row r="84" spans="1:11">
      <c r="A84" s="24">
        <v>76.048000000000002</v>
      </c>
      <c r="B84" s="19">
        <v>69.866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0.51999999999999602</v>
      </c>
      <c r="G84" s="2">
        <f t="shared" si="11"/>
        <v>115.38461538461627</v>
      </c>
      <c r="I84" s="24">
        <f t="shared" si="12"/>
        <v>76.048000000000002</v>
      </c>
      <c r="J84" s="13">
        <f t="shared" si="8"/>
        <v>115.38461538461627</v>
      </c>
      <c r="K84" s="24">
        <f t="shared" si="13"/>
        <v>75</v>
      </c>
    </row>
    <row r="85" spans="1:11">
      <c r="A85" s="24">
        <v>76.567999999999998</v>
      </c>
      <c r="B85" s="19">
        <v>69.626599999999996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0.46999999999999886</v>
      </c>
      <c r="G85" s="2">
        <f t="shared" si="11"/>
        <v>127.65957446808542</v>
      </c>
      <c r="I85" s="24">
        <f t="shared" si="12"/>
        <v>76.567999999999998</v>
      </c>
      <c r="J85" s="13">
        <f t="shared" si="8"/>
        <v>127.65957446808542</v>
      </c>
      <c r="K85" s="24">
        <f t="shared" si="13"/>
        <v>76</v>
      </c>
    </row>
    <row r="86" spans="1:11">
      <c r="A86" s="24">
        <v>77.037999999999997</v>
      </c>
      <c r="B86" s="19">
        <v>69.104600000000005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0.49099999999999966</v>
      </c>
      <c r="G86" s="2">
        <f t="shared" si="11"/>
        <v>122.19959266802451</v>
      </c>
      <c r="I86" s="24">
        <f t="shared" si="12"/>
        <v>77.037999999999997</v>
      </c>
      <c r="J86" s="13">
        <f t="shared" si="8"/>
        <v>122.19959266802451</v>
      </c>
      <c r="K86" s="24">
        <f t="shared" si="13"/>
        <v>77</v>
      </c>
    </row>
    <row r="87" spans="1:11">
      <c r="A87" s="24">
        <v>77.528999999999996</v>
      </c>
      <c r="B87" s="19">
        <v>65.760400000000004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0.53900000000000148</v>
      </c>
      <c r="G87" s="2">
        <f t="shared" si="11"/>
        <v>111.31725417439672</v>
      </c>
      <c r="I87" s="24">
        <f t="shared" si="12"/>
        <v>77.528999999999996</v>
      </c>
      <c r="J87" s="13">
        <f t="shared" si="8"/>
        <v>111.31725417439672</v>
      </c>
      <c r="K87" s="24">
        <f t="shared" si="13"/>
        <v>78</v>
      </c>
    </row>
    <row r="88" spans="1:11">
      <c r="A88" s="24">
        <v>78.067999999999998</v>
      </c>
      <c r="B88" s="19">
        <v>65.811000000000007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0.61299999999999955</v>
      </c>
      <c r="G88" s="2">
        <f t="shared" si="11"/>
        <v>97.87928221859714</v>
      </c>
      <c r="I88" s="24">
        <f t="shared" si="12"/>
        <v>78.067999999999998</v>
      </c>
      <c r="J88" s="13">
        <f t="shared" si="8"/>
        <v>97.87928221859714</v>
      </c>
      <c r="K88" s="24">
        <f t="shared" si="13"/>
        <v>79</v>
      </c>
    </row>
    <row r="89" spans="1:11">
      <c r="A89" s="24">
        <v>78.680999999999997</v>
      </c>
      <c r="B89" s="19">
        <v>64.6143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0.61200000000000898</v>
      </c>
      <c r="G89" s="2">
        <f t="shared" si="11"/>
        <v>98.039215686273067</v>
      </c>
      <c r="I89" s="24">
        <f t="shared" si="12"/>
        <v>78.680999999999997</v>
      </c>
      <c r="J89" s="13">
        <f t="shared" si="8"/>
        <v>98.039215686273067</v>
      </c>
      <c r="K89" s="24">
        <f t="shared" si="13"/>
        <v>80</v>
      </c>
    </row>
    <row r="90" spans="1:11">
      <c r="A90" s="24">
        <v>79.293000000000006</v>
      </c>
      <c r="B90" s="19">
        <v>59.335099999999997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0.76699999999999591</v>
      </c>
      <c r="G90" s="2">
        <f t="shared" si="11"/>
        <v>78.226857887875255</v>
      </c>
      <c r="I90" s="24">
        <f t="shared" si="12"/>
        <v>79.293000000000006</v>
      </c>
      <c r="J90" s="13">
        <f t="shared" si="8"/>
        <v>78.226857887875255</v>
      </c>
      <c r="K90" s="24">
        <f t="shared" si="13"/>
        <v>81</v>
      </c>
    </row>
    <row r="91" spans="1:11">
      <c r="A91" s="24">
        <v>80.06</v>
      </c>
      <c r="B91" s="19">
        <v>58.426499999999997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0.75100000000000477</v>
      </c>
      <c r="G91" s="2">
        <f t="shared" si="11"/>
        <v>79.89347536617791</v>
      </c>
      <c r="I91" s="24">
        <f t="shared" si="12"/>
        <v>80.06</v>
      </c>
      <c r="J91" s="13">
        <f t="shared" si="8"/>
        <v>79.89347536617791</v>
      </c>
      <c r="K91" s="24">
        <f t="shared" si="13"/>
        <v>82</v>
      </c>
    </row>
    <row r="92" spans="1:11">
      <c r="A92" s="24">
        <v>80.811000000000007</v>
      </c>
      <c r="B92" s="19">
        <v>52.241799999999998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1.2669999999999959</v>
      </c>
      <c r="G92" s="2">
        <f t="shared" si="11"/>
        <v>94.711917916338109</v>
      </c>
      <c r="I92" s="24">
        <f t="shared" si="12"/>
        <v>80.811000000000007</v>
      </c>
      <c r="J92" s="13">
        <f t="shared" si="8"/>
        <v>94.711917916338109</v>
      </c>
      <c r="K92" s="24">
        <f t="shared" si="13"/>
        <v>83</v>
      </c>
    </row>
    <row r="93" spans="1:11">
      <c r="A93" s="24">
        <v>82.078000000000003</v>
      </c>
      <c r="B93" s="19">
        <v>48.6541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0.54999999999999716</v>
      </c>
      <c r="G93" s="2">
        <f t="shared" si="11"/>
        <v>109.09090909090966</v>
      </c>
      <c r="I93" s="24">
        <f t="shared" si="12"/>
        <v>82.078000000000003</v>
      </c>
      <c r="J93" s="13">
        <f t="shared" si="8"/>
        <v>109.09090909090966</v>
      </c>
      <c r="K93" s="24">
        <f t="shared" si="13"/>
        <v>84</v>
      </c>
    </row>
    <row r="94" spans="1:11">
      <c r="A94" s="24">
        <v>82.628</v>
      </c>
      <c r="B94" s="19">
        <v>52.347499999999997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0.53400000000000603</v>
      </c>
      <c r="G94" s="2">
        <f t="shared" si="11"/>
        <v>112.35955056179648</v>
      </c>
      <c r="I94" s="24">
        <f t="shared" si="12"/>
        <v>82.628</v>
      </c>
      <c r="J94" s="13">
        <f t="shared" si="8"/>
        <v>112.35955056179648</v>
      </c>
      <c r="K94" s="24">
        <f t="shared" si="13"/>
        <v>85</v>
      </c>
    </row>
    <row r="95" spans="1:11">
      <c r="A95" s="24">
        <v>83.162000000000006</v>
      </c>
      <c r="B95" s="19">
        <v>57.1053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0.55599999999999739</v>
      </c>
      <c r="G95" s="2">
        <f t="shared" si="11"/>
        <v>107.9136690647487</v>
      </c>
      <c r="I95" s="24">
        <f t="shared" si="12"/>
        <v>83.162000000000006</v>
      </c>
      <c r="J95" s="13">
        <f t="shared" si="8"/>
        <v>107.9136690647487</v>
      </c>
      <c r="K95" s="24">
        <f t="shared" si="13"/>
        <v>86</v>
      </c>
    </row>
    <row r="96" spans="1:11">
      <c r="A96" s="24">
        <v>83.718000000000004</v>
      </c>
      <c r="B96" s="19">
        <v>59.285600000000002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0.61399999999999011</v>
      </c>
      <c r="G96" s="2">
        <f t="shared" si="11"/>
        <v>97.719869706841962</v>
      </c>
      <c r="I96" s="24">
        <f t="shared" si="12"/>
        <v>83.718000000000004</v>
      </c>
      <c r="J96" s="13">
        <f t="shared" si="8"/>
        <v>97.719869706841962</v>
      </c>
      <c r="K96" s="24">
        <f t="shared" si="13"/>
        <v>87</v>
      </c>
    </row>
    <row r="97" spans="1:11">
      <c r="A97" s="24">
        <v>84.331999999999994</v>
      </c>
      <c r="B97" s="19">
        <v>58.862000000000002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0.81000000000000227</v>
      </c>
      <c r="G97" s="2">
        <f t="shared" si="11"/>
        <v>74.074074074073877</v>
      </c>
      <c r="I97" s="24">
        <f t="shared" si="12"/>
        <v>84.331999999999994</v>
      </c>
      <c r="J97" s="13">
        <f t="shared" si="8"/>
        <v>74.074074074073877</v>
      </c>
      <c r="K97" s="24">
        <f t="shared" si="13"/>
        <v>88</v>
      </c>
    </row>
    <row r="98" spans="1:11">
      <c r="A98" s="24">
        <v>85.141999999999996</v>
      </c>
      <c r="B98" s="19">
        <v>60.867400000000004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1.7460000000000093</v>
      </c>
      <c r="G98" s="2">
        <f t="shared" si="11"/>
        <v>68.728522336769402</v>
      </c>
      <c r="I98" s="24">
        <f t="shared" si="12"/>
        <v>85.141999999999996</v>
      </c>
      <c r="J98" s="13">
        <f t="shared" si="8"/>
        <v>68.728522336769402</v>
      </c>
      <c r="K98" s="24">
        <f t="shared" si="13"/>
        <v>89</v>
      </c>
    </row>
    <row r="99" spans="1:11">
      <c r="A99" s="24">
        <v>86.888000000000005</v>
      </c>
      <c r="B99" s="19">
        <v>46.740200000000002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1.1329999999999956</v>
      </c>
      <c r="G99" s="2">
        <f t="shared" si="11"/>
        <v>52.956751985878412</v>
      </c>
      <c r="I99" s="24">
        <f t="shared" si="12"/>
        <v>86.888000000000005</v>
      </c>
      <c r="J99" s="13">
        <f t="shared" si="8"/>
        <v>52.956751985878412</v>
      </c>
      <c r="K99" s="24">
        <f t="shared" si="13"/>
        <v>90</v>
      </c>
    </row>
    <row r="100" spans="1:11">
      <c r="A100" s="24">
        <v>88.021000000000001</v>
      </c>
      <c r="B100" s="19">
        <v>48.9497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1.527000000000001</v>
      </c>
      <c r="G100" s="2">
        <f t="shared" si="11"/>
        <v>78.585461689587376</v>
      </c>
      <c r="I100" s="24">
        <f t="shared" si="12"/>
        <v>88.021000000000001</v>
      </c>
      <c r="J100" s="13">
        <f t="shared" si="8"/>
        <v>78.585461689587376</v>
      </c>
      <c r="K100" s="24">
        <f t="shared" si="13"/>
        <v>91</v>
      </c>
    </row>
    <row r="101" spans="1:11">
      <c r="A101" s="24">
        <v>89.548000000000002</v>
      </c>
      <c r="B101" s="19">
        <v>69.285200000000003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1.0450000000000017</v>
      </c>
      <c r="G101" s="2">
        <f t="shared" si="11"/>
        <v>114.83253588516727</v>
      </c>
      <c r="I101" s="24">
        <f t="shared" si="12"/>
        <v>89.548000000000002</v>
      </c>
      <c r="J101" s="13">
        <f t="shared" si="8"/>
        <v>114.83253588516727</v>
      </c>
      <c r="K101" s="24">
        <f t="shared" si="13"/>
        <v>92</v>
      </c>
    </row>
    <row r="102" spans="1:11">
      <c r="A102" s="24">
        <v>90.593000000000004</v>
      </c>
      <c r="B102" s="19">
        <v>64.394599999999997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1.0180000000000007</v>
      </c>
      <c r="G102" s="2">
        <f t="shared" si="11"/>
        <v>117.87819253438106</v>
      </c>
      <c r="I102" s="24">
        <f t="shared" si="12"/>
        <v>90.593000000000004</v>
      </c>
      <c r="J102" s="13">
        <f t="shared" si="8"/>
        <v>117.87819253438106</v>
      </c>
      <c r="K102" s="24">
        <f t="shared" si="13"/>
        <v>93</v>
      </c>
    </row>
    <row r="103" spans="1:11">
      <c r="A103" s="24">
        <v>91.611000000000004</v>
      </c>
      <c r="B103" s="19">
        <v>74.2988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0.992999999999995</v>
      </c>
      <c r="G103" s="2">
        <f t="shared" si="11"/>
        <v>120.84592145015166</v>
      </c>
      <c r="I103" s="24">
        <f t="shared" si="12"/>
        <v>91.611000000000004</v>
      </c>
      <c r="J103" s="13">
        <f t="shared" si="8"/>
        <v>120.84592145015166</v>
      </c>
      <c r="K103" s="24">
        <f t="shared" si="13"/>
        <v>94</v>
      </c>
    </row>
    <row r="104" spans="1:11">
      <c r="A104" s="24">
        <v>92.603999999999999</v>
      </c>
      <c r="B104" s="19">
        <v>66.784499999999994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0.48799999999999955</v>
      </c>
      <c r="G104" s="2">
        <f t="shared" si="11"/>
        <v>122.95081967213127</v>
      </c>
      <c r="I104" s="24">
        <f t="shared" si="12"/>
        <v>92.603999999999999</v>
      </c>
      <c r="J104" s="13">
        <f t="shared" si="8"/>
        <v>122.95081967213127</v>
      </c>
      <c r="K104" s="24">
        <f t="shared" si="13"/>
        <v>95</v>
      </c>
    </row>
    <row r="105" spans="1:11">
      <c r="A105" s="24">
        <v>93.091999999999999</v>
      </c>
      <c r="B105" s="19">
        <v>68.499099999999999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0.57600000000000762</v>
      </c>
      <c r="G105" s="2">
        <f t="shared" si="11"/>
        <v>104.16666666666528</v>
      </c>
      <c r="I105" s="24">
        <f t="shared" si="12"/>
        <v>93.091999999999999</v>
      </c>
      <c r="J105" s="13">
        <f t="shared" si="8"/>
        <v>104.16666666666528</v>
      </c>
      <c r="K105" s="24">
        <f t="shared" si="13"/>
        <v>96</v>
      </c>
    </row>
    <row r="106" spans="1:11">
      <c r="A106" s="24">
        <v>93.668000000000006</v>
      </c>
      <c r="B106" s="19">
        <v>66.662099999999995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1.3829999999999956</v>
      </c>
      <c r="G106" s="2">
        <f t="shared" si="11"/>
        <v>86.767895878525223</v>
      </c>
      <c r="I106" s="24">
        <f t="shared" si="12"/>
        <v>93.668000000000006</v>
      </c>
      <c r="J106" s="13">
        <f t="shared" si="8"/>
        <v>86.767895878525223</v>
      </c>
      <c r="K106" s="24">
        <f t="shared" si="13"/>
        <v>97</v>
      </c>
    </row>
    <row r="107" spans="1:11">
      <c r="A107" s="24">
        <v>95.051000000000002</v>
      </c>
      <c r="B107" s="19">
        <v>45.84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1.4920000000000044</v>
      </c>
      <c r="G107" s="2">
        <f t="shared" si="11"/>
        <v>80.428954423592259</v>
      </c>
      <c r="I107" s="24">
        <f t="shared" si="12"/>
        <v>95.051000000000002</v>
      </c>
      <c r="J107" s="13">
        <f t="shared" si="8"/>
        <v>80.428954423592259</v>
      </c>
      <c r="K107" s="24">
        <f t="shared" si="13"/>
        <v>98</v>
      </c>
    </row>
    <row r="108" spans="1:11">
      <c r="A108" s="24">
        <v>96.543000000000006</v>
      </c>
      <c r="B108" s="19">
        <v>55.1601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0.59199999999999875</v>
      </c>
      <c r="G108" s="2">
        <f t="shared" si="11"/>
        <v>101.35135135135157</v>
      </c>
      <c r="I108" s="24">
        <f t="shared" si="12"/>
        <v>96.543000000000006</v>
      </c>
      <c r="J108" s="13">
        <f t="shared" si="8"/>
        <v>101.35135135135157</v>
      </c>
      <c r="K108" s="24">
        <f t="shared" si="13"/>
        <v>99</v>
      </c>
    </row>
    <row r="109" spans="1:11">
      <c r="A109" s="24">
        <v>97.135000000000005</v>
      </c>
      <c r="B109" s="19">
        <v>64.971699999999998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0.4789999999999992</v>
      </c>
      <c r="G109" s="2">
        <f t="shared" si="11"/>
        <v>125.26096033402942</v>
      </c>
      <c r="I109" s="24">
        <f t="shared" si="12"/>
        <v>97.135000000000005</v>
      </c>
      <c r="J109" s="13">
        <f t="shared" si="8"/>
        <v>125.26096033402942</v>
      </c>
      <c r="K109" s="24">
        <f t="shared" si="13"/>
        <v>100</v>
      </c>
    </row>
    <row r="110" spans="1:11">
      <c r="A110" s="24">
        <v>97.614000000000004</v>
      </c>
      <c r="B110" s="19">
        <v>65.716399999999993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0.45399999999999352</v>
      </c>
      <c r="G110" s="2">
        <f t="shared" si="11"/>
        <v>132.15859030837191</v>
      </c>
      <c r="I110" s="24">
        <f t="shared" si="12"/>
        <v>97.614000000000004</v>
      </c>
      <c r="J110" s="13">
        <f t="shared" si="8"/>
        <v>132.15859030837191</v>
      </c>
      <c r="K110" s="24">
        <f t="shared" si="13"/>
        <v>101</v>
      </c>
    </row>
    <row r="111" spans="1:11">
      <c r="A111" s="24">
        <v>98.067999999999998</v>
      </c>
      <c r="B111" s="19">
        <v>67.895700000000005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0.51999999999999602</v>
      </c>
      <c r="G111" s="2">
        <f t="shared" si="11"/>
        <v>115.38461538461627</v>
      </c>
      <c r="I111" s="24">
        <f t="shared" si="12"/>
        <v>98.067999999999998</v>
      </c>
      <c r="J111" s="13">
        <f t="shared" si="8"/>
        <v>115.38461538461627</v>
      </c>
      <c r="K111" s="24">
        <f t="shared" si="13"/>
        <v>102</v>
      </c>
    </row>
    <row r="112" spans="1:11">
      <c r="A112" s="24">
        <v>98.587999999999994</v>
      </c>
      <c r="B112" s="19">
        <v>69.518699999999995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1.0870000000000033</v>
      </c>
      <c r="G112" s="2">
        <f t="shared" si="11"/>
        <v>110.3955841766326</v>
      </c>
      <c r="I112" s="24">
        <f t="shared" si="12"/>
        <v>98.587999999999994</v>
      </c>
      <c r="J112" s="13">
        <f t="shared" si="8"/>
        <v>110.3955841766326</v>
      </c>
      <c r="K112" s="24">
        <f t="shared" si="13"/>
        <v>103</v>
      </c>
    </row>
    <row r="113" spans="1:11">
      <c r="A113" s="24">
        <v>99.674999999999997</v>
      </c>
      <c r="B113" s="19">
        <v>71.578400000000002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0.87600000000000477</v>
      </c>
      <c r="G113" s="2">
        <f t="shared" si="11"/>
        <v>136.98630136986228</v>
      </c>
      <c r="I113" s="24">
        <f t="shared" si="12"/>
        <v>99.674999999999997</v>
      </c>
      <c r="J113" s="13">
        <f t="shared" si="8"/>
        <v>136.98630136986228</v>
      </c>
      <c r="K113" s="24">
        <f t="shared" si="13"/>
        <v>104</v>
      </c>
    </row>
    <row r="114" spans="1:11">
      <c r="A114" s="24">
        <v>100.551</v>
      </c>
      <c r="B114" s="19">
        <v>76.300700000000006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0.54699999999999704</v>
      </c>
      <c r="G114" s="2">
        <f t="shared" si="11"/>
        <v>109.68921389396768</v>
      </c>
      <c r="I114" s="24">
        <f t="shared" si="12"/>
        <v>100.551</v>
      </c>
      <c r="J114" s="13">
        <f t="shared" si="8"/>
        <v>109.68921389396768</v>
      </c>
      <c r="K114" s="24">
        <f t="shared" si="13"/>
        <v>105</v>
      </c>
    </row>
    <row r="115" spans="1:11">
      <c r="A115" s="24">
        <v>101.098</v>
      </c>
      <c r="B115" s="19">
        <v>72.982799999999997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0.62900000000000489</v>
      </c>
      <c r="G115" s="2">
        <f t="shared" si="11"/>
        <v>95.389507154212296</v>
      </c>
      <c r="I115" s="24">
        <f t="shared" si="12"/>
        <v>101.098</v>
      </c>
      <c r="J115" s="13">
        <f t="shared" si="8"/>
        <v>95.389507154212296</v>
      </c>
      <c r="K115" s="24">
        <f t="shared" si="13"/>
        <v>106</v>
      </c>
    </row>
    <row r="116" spans="1:11">
      <c r="A116" s="24">
        <v>101.727</v>
      </c>
      <c r="B116" s="19">
        <v>76.292400000000001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1.3310000000000031</v>
      </c>
      <c r="G116" s="2">
        <f t="shared" si="11"/>
        <v>90.157776108189125</v>
      </c>
      <c r="I116" s="24">
        <f t="shared" si="12"/>
        <v>101.727</v>
      </c>
      <c r="J116" s="13">
        <f t="shared" si="8"/>
        <v>90.157776108189125</v>
      </c>
      <c r="K116" s="24">
        <f t="shared" si="13"/>
        <v>107</v>
      </c>
    </row>
    <row r="117" spans="1:11">
      <c r="A117" s="24">
        <v>103.05800000000001</v>
      </c>
      <c r="B117" s="19">
        <v>63.206800000000001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1.6799999999999926</v>
      </c>
      <c r="G117" s="2">
        <f t="shared" si="11"/>
        <v>71.428571428571743</v>
      </c>
      <c r="I117" s="24">
        <f t="shared" si="12"/>
        <v>103.05800000000001</v>
      </c>
      <c r="J117" s="13">
        <f t="shared" si="8"/>
        <v>71.428571428571743</v>
      </c>
      <c r="K117" s="24">
        <f t="shared" si="13"/>
        <v>108</v>
      </c>
    </row>
    <row r="118" spans="1:11">
      <c r="A118" s="24">
        <v>104.738</v>
      </c>
      <c r="B118" s="19">
        <v>47.180599999999998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1.2930000000000064</v>
      </c>
      <c r="G118" s="2">
        <f t="shared" si="11"/>
        <v>92.807424593967056</v>
      </c>
      <c r="I118" s="24">
        <f t="shared" si="12"/>
        <v>104.738</v>
      </c>
      <c r="J118" s="13">
        <f t="shared" si="8"/>
        <v>92.807424593967056</v>
      </c>
      <c r="K118" s="24">
        <f t="shared" si="13"/>
        <v>109</v>
      </c>
    </row>
    <row r="119" spans="1:11">
      <c r="A119" s="24">
        <v>106.03100000000001</v>
      </c>
      <c r="B119" s="19">
        <v>69.627399999999994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1.0069999999999908</v>
      </c>
      <c r="G119" s="2">
        <f t="shared" si="11"/>
        <v>119.16583912611827</v>
      </c>
      <c r="I119" s="24">
        <f t="shared" si="12"/>
        <v>106.03100000000001</v>
      </c>
      <c r="J119" s="13">
        <f t="shared" si="8"/>
        <v>119.16583912611827</v>
      </c>
      <c r="K119" s="24">
        <f t="shared" si="13"/>
        <v>110</v>
      </c>
    </row>
    <row r="120" spans="1:11">
      <c r="A120" s="24">
        <v>107.038</v>
      </c>
      <c r="B120" s="19">
        <v>71.902600000000007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1.0360000000000014</v>
      </c>
      <c r="G120" s="2">
        <f t="shared" si="11"/>
        <v>115.83011583011567</v>
      </c>
      <c r="I120" s="24">
        <f t="shared" si="12"/>
        <v>107.038</v>
      </c>
      <c r="J120" s="13">
        <f t="shared" si="8"/>
        <v>115.83011583011567</v>
      </c>
      <c r="K120" s="24">
        <f t="shared" si="13"/>
        <v>111</v>
      </c>
    </row>
    <row r="121" spans="1:11">
      <c r="A121" s="24">
        <v>108.074</v>
      </c>
      <c r="B121" s="19">
        <v>49.127200000000002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0.53400000000000603</v>
      </c>
      <c r="G121" s="2">
        <f t="shared" si="11"/>
        <v>112.35955056179648</v>
      </c>
      <c r="I121" s="24">
        <f t="shared" si="12"/>
        <v>108.074</v>
      </c>
      <c r="J121" s="13">
        <f t="shared" si="8"/>
        <v>112.35955056179648</v>
      </c>
      <c r="K121" s="24">
        <f t="shared" si="13"/>
        <v>112</v>
      </c>
    </row>
    <row r="122" spans="1:11">
      <c r="A122" s="24">
        <v>108.608</v>
      </c>
      <c r="B122" s="19">
        <v>50.613199999999999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0.50999999999999091</v>
      </c>
      <c r="G122" s="2">
        <f t="shared" si="11"/>
        <v>117.64705882353151</v>
      </c>
      <c r="I122" s="24">
        <f t="shared" si="12"/>
        <v>108.608</v>
      </c>
      <c r="J122" s="13">
        <f t="shared" si="8"/>
        <v>117.64705882353151</v>
      </c>
      <c r="K122" s="24">
        <f t="shared" si="13"/>
        <v>113</v>
      </c>
    </row>
    <row r="123" spans="1:11">
      <c r="A123" s="24">
        <v>109.11799999999999</v>
      </c>
      <c r="B123" s="19">
        <v>54.719499999999996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0.55000000000001137</v>
      </c>
      <c r="G123" s="2">
        <f t="shared" si="11"/>
        <v>109.09090909090683</v>
      </c>
      <c r="I123" s="24">
        <f t="shared" si="12"/>
        <v>109.11799999999999</v>
      </c>
      <c r="J123" s="13">
        <f t="shared" si="8"/>
        <v>109.09090909090683</v>
      </c>
      <c r="K123" s="24">
        <f t="shared" si="13"/>
        <v>114</v>
      </c>
    </row>
    <row r="124" spans="1:11">
      <c r="A124" s="24">
        <v>109.66800000000001</v>
      </c>
      <c r="B124" s="19">
        <v>50.659100000000002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0.56999999999999318</v>
      </c>
      <c r="G124" s="2">
        <f t="shared" si="11"/>
        <v>105.2631578947381</v>
      </c>
      <c r="I124" s="24">
        <f t="shared" si="12"/>
        <v>109.66800000000001</v>
      </c>
      <c r="J124" s="13">
        <f t="shared" si="8"/>
        <v>105.2631578947381</v>
      </c>
      <c r="K124" s="24">
        <f t="shared" si="13"/>
        <v>115</v>
      </c>
    </row>
    <row r="125" spans="1:11">
      <c r="A125" s="24">
        <v>110.238</v>
      </c>
      <c r="B125" s="19">
        <v>51.033799999999999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1.394999999999996</v>
      </c>
      <c r="G125" s="2">
        <f t="shared" si="11"/>
        <v>86.021505376344322</v>
      </c>
      <c r="I125" s="24">
        <f t="shared" si="12"/>
        <v>110.238</v>
      </c>
      <c r="J125" s="13">
        <f t="shared" si="8"/>
        <v>86.021505376344322</v>
      </c>
      <c r="K125" s="24">
        <f t="shared" si="13"/>
        <v>116</v>
      </c>
    </row>
    <row r="126" spans="1:11">
      <c r="A126" s="24">
        <v>111.633</v>
      </c>
      <c r="B126" s="19">
        <v>61.549799999999998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1.605000000000004</v>
      </c>
      <c r="G126" s="2">
        <f t="shared" si="11"/>
        <v>74.766355140186718</v>
      </c>
      <c r="I126" s="24">
        <f t="shared" si="12"/>
        <v>111.633</v>
      </c>
      <c r="J126" s="13">
        <f t="shared" si="8"/>
        <v>74.766355140186718</v>
      </c>
      <c r="K126" s="24">
        <f t="shared" si="13"/>
        <v>117</v>
      </c>
    </row>
    <row r="127" spans="1:11">
      <c r="A127" s="24">
        <v>113.238</v>
      </c>
      <c r="B127" s="19">
        <v>45.113500000000002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1.2249999999999943</v>
      </c>
      <c r="G127" s="2">
        <f t="shared" si="11"/>
        <v>48.979591836734919</v>
      </c>
      <c r="I127" s="24">
        <f t="shared" si="12"/>
        <v>113.238</v>
      </c>
      <c r="J127" s="13">
        <f t="shared" si="8"/>
        <v>48.979591836734919</v>
      </c>
      <c r="K127" s="24">
        <f t="shared" si="13"/>
        <v>118</v>
      </c>
    </row>
    <row r="128" spans="1:11">
      <c r="A128" s="24">
        <v>114.46299999999999</v>
      </c>
      <c r="B128" s="19">
        <v>48.602899999999998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1.2880000000000109</v>
      </c>
      <c r="G128" s="2">
        <f t="shared" si="11"/>
        <v>93.167701863353258</v>
      </c>
      <c r="I128" s="24">
        <f t="shared" si="12"/>
        <v>114.46299999999999</v>
      </c>
      <c r="J128" s="13">
        <f t="shared" si="8"/>
        <v>93.167701863353258</v>
      </c>
      <c r="K128" s="24">
        <f t="shared" si="13"/>
        <v>119</v>
      </c>
    </row>
    <row r="129" spans="1:11">
      <c r="A129" s="24">
        <v>115.751</v>
      </c>
      <c r="B129" s="19">
        <v>71.312899999999999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0.47699999999998965</v>
      </c>
      <c r="G129" s="2">
        <f t="shared" si="11"/>
        <v>125.7861635220153</v>
      </c>
      <c r="I129" s="24">
        <f t="shared" si="12"/>
        <v>115.751</v>
      </c>
      <c r="J129" s="13">
        <f t="shared" si="8"/>
        <v>125.7861635220153</v>
      </c>
      <c r="K129" s="24">
        <f t="shared" si="13"/>
        <v>120</v>
      </c>
    </row>
    <row r="130" spans="1:11">
      <c r="A130" s="24">
        <v>116.22799999999999</v>
      </c>
      <c r="B130" s="19">
        <v>69.484200000000001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0.46999999999999886</v>
      </c>
      <c r="G130" s="2">
        <f t="shared" si="11"/>
        <v>127.65957446808542</v>
      </c>
      <c r="I130" s="24">
        <f t="shared" si="12"/>
        <v>116.22799999999999</v>
      </c>
      <c r="J130" s="13">
        <f t="shared" si="8"/>
        <v>127.65957446808542</v>
      </c>
      <c r="K130" s="24">
        <f t="shared" si="13"/>
        <v>121</v>
      </c>
    </row>
    <row r="131" spans="1:11">
      <c r="A131" s="24">
        <v>116.69799999999999</v>
      </c>
      <c r="B131" s="19">
        <v>69.757199999999997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0.47000000000001307</v>
      </c>
      <c r="G131" s="2">
        <f t="shared" si="11"/>
        <v>127.65957446808156</v>
      </c>
      <c r="I131" s="24">
        <f t="shared" si="12"/>
        <v>116.69799999999999</v>
      </c>
      <c r="J131" s="13">
        <f t="shared" si="8"/>
        <v>127.65957446808156</v>
      </c>
      <c r="K131" s="24">
        <f t="shared" si="13"/>
        <v>122</v>
      </c>
    </row>
    <row r="132" spans="1:11">
      <c r="A132" s="24">
        <v>117.16800000000001</v>
      </c>
      <c r="B132" s="19">
        <v>77.673599999999993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0.5309999999999917</v>
      </c>
      <c r="G132" s="2">
        <f t="shared" si="11"/>
        <v>112.99435028248764</v>
      </c>
      <c r="I132" s="24">
        <f t="shared" si="12"/>
        <v>117.16800000000001</v>
      </c>
      <c r="J132" s="13">
        <f t="shared" si="8"/>
        <v>112.99435028248764</v>
      </c>
      <c r="K132" s="24">
        <f t="shared" si="13"/>
        <v>123</v>
      </c>
    </row>
    <row r="133" spans="1:11">
      <c r="A133" s="24">
        <v>117.699</v>
      </c>
      <c r="B133" s="19">
        <v>75.310199999999995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0.66899999999999693</v>
      </c>
      <c r="G133" s="2">
        <f t="shared" si="11"/>
        <v>89.686098654708928</v>
      </c>
      <c r="I133" s="24">
        <f t="shared" si="12"/>
        <v>117.699</v>
      </c>
      <c r="J133" s="13">
        <f t="shared" si="8"/>
        <v>89.686098654708928</v>
      </c>
      <c r="K133" s="24">
        <f t="shared" si="13"/>
        <v>124</v>
      </c>
    </row>
    <row r="134" spans="1:11">
      <c r="A134" s="24">
        <v>118.36799999999999</v>
      </c>
      <c r="B134" s="19">
        <v>75.483500000000006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0.89000000000000057</v>
      </c>
      <c r="G134" s="2">
        <f t="shared" si="11"/>
        <v>67.4157303370786</v>
      </c>
      <c r="I134" s="24">
        <f t="shared" si="12"/>
        <v>118.36799999999999</v>
      </c>
      <c r="J134" s="13">
        <f t="shared" si="8"/>
        <v>67.4157303370786</v>
      </c>
      <c r="K134" s="24">
        <f t="shared" si="13"/>
        <v>125</v>
      </c>
    </row>
    <row r="135" spans="1:11">
      <c r="A135" s="24">
        <v>119.258</v>
      </c>
      <c r="B135" s="19">
        <v>65.933400000000006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1.5700000000000074</v>
      </c>
      <c r="G135" s="2">
        <f t="shared" si="11"/>
        <v>38.216560509553958</v>
      </c>
      <c r="I135" s="24">
        <f t="shared" si="12"/>
        <v>119.258</v>
      </c>
      <c r="J135" s="13">
        <f t="shared" si="8"/>
        <v>38.216560509553958</v>
      </c>
      <c r="K135" s="24">
        <f t="shared" si="13"/>
        <v>126</v>
      </c>
    </row>
    <row r="136" spans="1:11">
      <c r="A136" s="24">
        <v>120.828</v>
      </c>
      <c r="B136" s="19">
        <v>51.215600000000002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1.7800000000000011</v>
      </c>
      <c r="G136" s="2">
        <f t="shared" si="11"/>
        <v>67.4157303370786</v>
      </c>
      <c r="I136" s="24">
        <f t="shared" si="12"/>
        <v>120.828</v>
      </c>
      <c r="J136" s="13">
        <f t="shared" si="8"/>
        <v>67.4157303370786</v>
      </c>
      <c r="K136" s="24">
        <f t="shared" si="13"/>
        <v>127</v>
      </c>
    </row>
    <row r="137" spans="1:11">
      <c r="A137" s="24">
        <v>122.608</v>
      </c>
      <c r="B137" s="19">
        <v>62.396099999999997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0.23699999999999477</v>
      </c>
      <c r="G137" s="2">
        <f t="shared" si="11"/>
        <v>126.58227848101545</v>
      </c>
      <c r="I137" s="24">
        <f t="shared" si="12"/>
        <v>122.608</v>
      </c>
      <c r="J137" s="13">
        <f t="shared" si="8"/>
        <v>126.58227848101545</v>
      </c>
      <c r="K137" s="24">
        <f t="shared" si="13"/>
        <v>128</v>
      </c>
    </row>
    <row r="138" spans="1:11">
      <c r="A138" s="24">
        <v>122.845</v>
      </c>
      <c r="B138" s="19">
        <v>62.995199999999997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0.76300000000000523</v>
      </c>
      <c r="G138" s="2">
        <f t="shared" si="11"/>
        <v>117.95543905635567</v>
      </c>
      <c r="I138" s="24">
        <f t="shared" si="12"/>
        <v>122.845</v>
      </c>
      <c r="J138" s="13">
        <f t="shared" ref="J138:J201" si="14">$G138</f>
        <v>117.95543905635567</v>
      </c>
      <c r="K138" s="24">
        <f t="shared" si="13"/>
        <v>129</v>
      </c>
    </row>
    <row r="139" spans="1:11">
      <c r="A139" s="24">
        <v>123.608</v>
      </c>
      <c r="B139" s="19">
        <v>67.489800000000002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0.23999999999999488</v>
      </c>
      <c r="G139" s="2">
        <f t="shared" ref="G139:G202" si="17">$E139/$F139*60</f>
        <v>125.00000000000267</v>
      </c>
      <c r="I139" s="24">
        <f t="shared" ref="I139:I202" si="18">$A139</f>
        <v>123.608</v>
      </c>
      <c r="J139" s="13">
        <f t="shared" si="14"/>
        <v>125.00000000000267</v>
      </c>
      <c r="K139" s="24">
        <f t="shared" ref="K139:K202" si="19">$C139</f>
        <v>130</v>
      </c>
    </row>
    <row r="140" spans="1:11">
      <c r="A140" s="24">
        <v>123.848</v>
      </c>
      <c r="B140" s="19">
        <v>67.431700000000006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1.2999999999999972</v>
      </c>
      <c r="G140" s="2">
        <f t="shared" si="17"/>
        <v>69.230769230769383</v>
      </c>
      <c r="I140" s="24">
        <f t="shared" si="18"/>
        <v>123.848</v>
      </c>
      <c r="J140" s="13">
        <f t="shared" si="14"/>
        <v>69.230769230769383</v>
      </c>
      <c r="K140" s="24">
        <f t="shared" si="19"/>
        <v>131</v>
      </c>
    </row>
    <row r="141" spans="1:11">
      <c r="A141" s="24">
        <v>125.148</v>
      </c>
      <c r="B141" s="19">
        <v>51.276000000000003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1.0210000000000008</v>
      </c>
      <c r="G141" s="2">
        <f t="shared" si="17"/>
        <v>58.765915768854015</v>
      </c>
      <c r="I141" s="24">
        <f t="shared" si="18"/>
        <v>125.148</v>
      </c>
      <c r="J141" s="13">
        <f t="shared" si="14"/>
        <v>58.765915768854015</v>
      </c>
      <c r="K141" s="24">
        <f t="shared" si="19"/>
        <v>132</v>
      </c>
    </row>
    <row r="142" spans="1:11">
      <c r="A142" s="24">
        <v>126.169</v>
      </c>
      <c r="B142" s="19">
        <v>56.382800000000003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2.9860000000000042</v>
      </c>
      <c r="G142" s="2">
        <f t="shared" si="17"/>
        <v>60.281312793034076</v>
      </c>
      <c r="I142" s="24">
        <f t="shared" si="18"/>
        <v>126.169</v>
      </c>
      <c r="J142" s="13">
        <f t="shared" si="14"/>
        <v>60.281312793034076</v>
      </c>
      <c r="K142" s="24">
        <f t="shared" si="19"/>
        <v>133</v>
      </c>
    </row>
    <row r="143" spans="1:11">
      <c r="A143" s="24">
        <v>129.155</v>
      </c>
      <c r="B143" s="19">
        <v>55.856400000000001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1.9070000000000107</v>
      </c>
      <c r="G143" s="2">
        <f t="shared" si="17"/>
        <v>62.926061877293833</v>
      </c>
      <c r="I143" s="24">
        <f t="shared" si="18"/>
        <v>129.155</v>
      </c>
      <c r="J143" s="13">
        <f t="shared" si="14"/>
        <v>62.926061877293833</v>
      </c>
      <c r="K143" s="24">
        <f t="shared" si="19"/>
        <v>134</v>
      </c>
    </row>
    <row r="144" spans="1:11">
      <c r="A144" s="24">
        <v>131.06200000000001</v>
      </c>
      <c r="B144" s="19">
        <v>69.823400000000007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0.23199999999999932</v>
      </c>
      <c r="G144" s="2">
        <f t="shared" si="17"/>
        <v>129.31034482758659</v>
      </c>
      <c r="I144" s="24">
        <f t="shared" si="18"/>
        <v>131.06200000000001</v>
      </c>
      <c r="J144" s="13">
        <f t="shared" si="14"/>
        <v>129.31034482758659</v>
      </c>
      <c r="K144" s="24">
        <f t="shared" si="19"/>
        <v>135</v>
      </c>
    </row>
    <row r="145" spans="1:11">
      <c r="A145" s="24">
        <v>131.29400000000001</v>
      </c>
      <c r="B145" s="19">
        <v>74.515299999999996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0.57800000000000296</v>
      </c>
      <c r="G145" s="2">
        <f t="shared" si="17"/>
        <v>155.70934256055284</v>
      </c>
      <c r="I145" s="24">
        <f t="shared" si="18"/>
        <v>131.29400000000001</v>
      </c>
      <c r="J145" s="13">
        <f t="shared" si="14"/>
        <v>155.70934256055284</v>
      </c>
      <c r="K145" s="24">
        <f t="shared" si="19"/>
        <v>136</v>
      </c>
    </row>
    <row r="146" spans="1:11">
      <c r="A146" s="24">
        <v>131.87200000000001</v>
      </c>
      <c r="B146" s="19">
        <v>60.039299999999997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0.19999999999998863</v>
      </c>
      <c r="G146" s="2">
        <f t="shared" si="17"/>
        <v>150.00000000000853</v>
      </c>
      <c r="I146" s="24">
        <f t="shared" si="18"/>
        <v>131.87200000000001</v>
      </c>
      <c r="J146" s="13">
        <f t="shared" si="14"/>
        <v>150.00000000000853</v>
      </c>
      <c r="K146" s="24">
        <f t="shared" si="19"/>
        <v>137</v>
      </c>
    </row>
    <row r="147" spans="1:11">
      <c r="A147" s="24">
        <v>132.072</v>
      </c>
      <c r="B147" s="19">
        <v>70.037599999999998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0.21799999999998931</v>
      </c>
      <c r="G147" s="2">
        <f t="shared" si="17"/>
        <v>137.61467889908931</v>
      </c>
      <c r="I147" s="24">
        <f t="shared" si="18"/>
        <v>132.072</v>
      </c>
      <c r="J147" s="13">
        <f t="shared" si="14"/>
        <v>137.61467889908931</v>
      </c>
      <c r="K147" s="24">
        <f t="shared" si="19"/>
        <v>138</v>
      </c>
    </row>
    <row r="148" spans="1:11">
      <c r="A148" s="24">
        <v>132.29</v>
      </c>
      <c r="B148" s="19">
        <v>72.438100000000006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0.1980000000000075</v>
      </c>
      <c r="G148" s="2">
        <f t="shared" si="17"/>
        <v>151.51515151514579</v>
      </c>
      <c r="I148" s="24">
        <f t="shared" si="18"/>
        <v>132.29</v>
      </c>
      <c r="J148" s="13">
        <f t="shared" si="14"/>
        <v>151.51515151514579</v>
      </c>
      <c r="K148" s="24">
        <f t="shared" si="19"/>
        <v>139</v>
      </c>
    </row>
    <row r="149" spans="1:11">
      <c r="A149" s="24">
        <v>132.488</v>
      </c>
      <c r="B149" s="19">
        <v>71.042400000000001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0.43799999999998818</v>
      </c>
      <c r="G149" s="2">
        <f t="shared" si="17"/>
        <v>205.47945205480005</v>
      </c>
      <c r="I149" s="24">
        <f t="shared" si="18"/>
        <v>132.488</v>
      </c>
      <c r="J149" s="13">
        <f t="shared" si="14"/>
        <v>205.47945205480005</v>
      </c>
      <c r="K149" s="24">
        <f t="shared" si="19"/>
        <v>140</v>
      </c>
    </row>
    <row r="150" spans="1:11">
      <c r="A150" s="24">
        <v>132.92599999999999</v>
      </c>
      <c r="B150" s="19">
        <v>73.823700000000002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0.19200000000000728</v>
      </c>
      <c r="G150" s="2">
        <f t="shared" si="17"/>
        <v>156.24999999999409</v>
      </c>
      <c r="I150" s="24">
        <f t="shared" si="18"/>
        <v>132.92599999999999</v>
      </c>
      <c r="J150" s="13">
        <f t="shared" si="14"/>
        <v>156.24999999999409</v>
      </c>
      <c r="K150" s="24">
        <f t="shared" si="19"/>
        <v>141</v>
      </c>
    </row>
    <row r="151" spans="1:11">
      <c r="A151" s="24">
        <v>133.11799999999999</v>
      </c>
      <c r="B151" s="19">
        <v>74.863799999999998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0.59700000000000841</v>
      </c>
      <c r="G151" s="2">
        <f t="shared" si="17"/>
        <v>50.251256281406327</v>
      </c>
      <c r="I151" s="24">
        <f t="shared" si="18"/>
        <v>133.11799999999999</v>
      </c>
      <c r="J151" s="13">
        <f t="shared" si="14"/>
        <v>50.251256281406327</v>
      </c>
      <c r="K151" s="24">
        <f t="shared" si="19"/>
        <v>142</v>
      </c>
    </row>
    <row r="152" spans="1:11">
      <c r="A152" s="24">
        <v>133.715</v>
      </c>
      <c r="B152" s="19">
        <v>60.462200000000003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2.6989999999999839</v>
      </c>
      <c r="G152" s="2">
        <f t="shared" si="17"/>
        <v>66.691367173027459</v>
      </c>
      <c r="I152" s="24">
        <f t="shared" si="18"/>
        <v>133.715</v>
      </c>
      <c r="J152" s="13">
        <f t="shared" si="14"/>
        <v>66.691367173027459</v>
      </c>
      <c r="K152" s="24">
        <f t="shared" si="19"/>
        <v>143</v>
      </c>
    </row>
    <row r="153" spans="1:11">
      <c r="A153" s="24">
        <v>136.41399999999999</v>
      </c>
      <c r="B153" s="19">
        <v>58.603499999999997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3.3140000000000214</v>
      </c>
      <c r="G153" s="2">
        <f t="shared" si="17"/>
        <v>72.420036210017642</v>
      </c>
      <c r="I153" s="24">
        <f t="shared" si="18"/>
        <v>136.41399999999999</v>
      </c>
      <c r="J153" s="13">
        <f t="shared" si="14"/>
        <v>72.420036210017642</v>
      </c>
      <c r="K153" s="24">
        <f t="shared" si="19"/>
        <v>144</v>
      </c>
    </row>
    <row r="154" spans="1:11">
      <c r="A154" s="24">
        <v>139.72800000000001</v>
      </c>
      <c r="B154" s="19">
        <v>65.228700000000003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0.22399999999998954</v>
      </c>
      <c r="G154" s="2">
        <f t="shared" si="17"/>
        <v>133.9285714285777</v>
      </c>
      <c r="I154" s="24">
        <f t="shared" si="18"/>
        <v>139.72800000000001</v>
      </c>
      <c r="J154" s="13">
        <f t="shared" si="14"/>
        <v>133.9285714285777</v>
      </c>
      <c r="K154" s="24">
        <f t="shared" si="19"/>
        <v>145</v>
      </c>
    </row>
    <row r="155" spans="1:11">
      <c r="A155" s="24">
        <v>139.952</v>
      </c>
      <c r="B155" s="19">
        <v>68.676699999999997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0.78600000000000136</v>
      </c>
      <c r="G155" s="2">
        <f t="shared" si="17"/>
        <v>114.50381679389294</v>
      </c>
      <c r="I155" s="24">
        <f t="shared" si="18"/>
        <v>139.952</v>
      </c>
      <c r="J155" s="13">
        <f t="shared" si="14"/>
        <v>114.50381679389294</v>
      </c>
      <c r="K155" s="24">
        <f t="shared" si="19"/>
        <v>146</v>
      </c>
    </row>
    <row r="156" spans="1:11">
      <c r="A156" s="24">
        <v>140.738</v>
      </c>
      <c r="B156" s="19">
        <v>64.378100000000003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0.24000000000000909</v>
      </c>
      <c r="G156" s="2">
        <f t="shared" si="17"/>
        <v>124.99999999999527</v>
      </c>
      <c r="I156" s="24">
        <f t="shared" si="18"/>
        <v>140.738</v>
      </c>
      <c r="J156" s="13">
        <f t="shared" si="14"/>
        <v>124.99999999999527</v>
      </c>
      <c r="K156" s="24">
        <f t="shared" si="19"/>
        <v>147</v>
      </c>
    </row>
    <row r="157" spans="1:11">
      <c r="A157" s="24">
        <v>140.97800000000001</v>
      </c>
      <c r="B157" s="19">
        <v>66.671000000000006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0.59000000000000341</v>
      </c>
      <c r="G157" s="2">
        <f t="shared" si="17"/>
        <v>152.54237288135505</v>
      </c>
      <c r="I157" s="24">
        <f t="shared" si="18"/>
        <v>140.97800000000001</v>
      </c>
      <c r="J157" s="13">
        <f t="shared" si="14"/>
        <v>152.54237288135505</v>
      </c>
      <c r="K157" s="24">
        <f t="shared" si="19"/>
        <v>148</v>
      </c>
    </row>
    <row r="158" spans="1:11">
      <c r="A158" s="24">
        <v>141.56800000000001</v>
      </c>
      <c r="B158" s="19">
        <v>73.185199999999995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0.21299999999999386</v>
      </c>
      <c r="G158" s="2">
        <f t="shared" si="17"/>
        <v>140.84507042253927</v>
      </c>
      <c r="I158" s="24">
        <f t="shared" si="18"/>
        <v>141.56800000000001</v>
      </c>
      <c r="J158" s="13">
        <f t="shared" si="14"/>
        <v>140.84507042253927</v>
      </c>
      <c r="K158" s="24">
        <f t="shared" si="19"/>
        <v>149</v>
      </c>
    </row>
    <row r="159" spans="1:11">
      <c r="A159" s="24">
        <v>141.78100000000001</v>
      </c>
      <c r="B159" s="19">
        <v>75.800799999999995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0.70199999999999818</v>
      </c>
      <c r="G159" s="2">
        <f t="shared" si="17"/>
        <v>128.20512820512855</v>
      </c>
      <c r="I159" s="24">
        <f t="shared" si="18"/>
        <v>141.78100000000001</v>
      </c>
      <c r="J159" s="13">
        <f t="shared" si="14"/>
        <v>128.20512820512855</v>
      </c>
      <c r="K159" s="24">
        <f t="shared" si="19"/>
        <v>150</v>
      </c>
    </row>
    <row r="160" spans="1:11">
      <c r="A160" s="24">
        <v>142.483</v>
      </c>
      <c r="B160" s="19">
        <v>72.999600000000001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0.22499999999999432</v>
      </c>
      <c r="G160" s="2">
        <f t="shared" si="17"/>
        <v>133.3333333333367</v>
      </c>
      <c r="I160" s="24">
        <f t="shared" si="18"/>
        <v>142.483</v>
      </c>
      <c r="J160" s="13">
        <f t="shared" si="14"/>
        <v>133.3333333333367</v>
      </c>
      <c r="K160" s="24">
        <f t="shared" si="19"/>
        <v>151</v>
      </c>
    </row>
    <row r="161" spans="1:11">
      <c r="A161" s="24">
        <v>142.708</v>
      </c>
      <c r="B161" s="19">
        <v>70.696200000000005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0.82599999999999341</v>
      </c>
      <c r="G161" s="2">
        <f t="shared" si="17"/>
        <v>36.319612590799323</v>
      </c>
      <c r="I161" s="24">
        <f t="shared" si="18"/>
        <v>142.708</v>
      </c>
      <c r="J161" s="13">
        <f t="shared" si="14"/>
        <v>36.319612590799323</v>
      </c>
      <c r="K161" s="24">
        <f t="shared" si="19"/>
        <v>152</v>
      </c>
    </row>
    <row r="162" spans="1:11">
      <c r="A162" s="24">
        <v>143.53399999999999</v>
      </c>
      <c r="B162" s="19">
        <v>52.824100000000001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0.83600000000001273</v>
      </c>
      <c r="G162" s="2">
        <f t="shared" si="17"/>
        <v>71.770334928228579</v>
      </c>
      <c r="I162" s="24">
        <f t="shared" si="18"/>
        <v>143.53399999999999</v>
      </c>
      <c r="J162" s="13">
        <f t="shared" si="14"/>
        <v>71.770334928228579</v>
      </c>
      <c r="K162" s="24">
        <f t="shared" si="19"/>
        <v>153</v>
      </c>
    </row>
    <row r="163" spans="1:11">
      <c r="A163" s="24">
        <v>144.37</v>
      </c>
      <c r="B163" s="19">
        <v>58.627899999999997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3.1929999999999836</v>
      </c>
      <c r="G163" s="2">
        <f t="shared" si="17"/>
        <v>56.373316630128699</v>
      </c>
      <c r="I163" s="24">
        <f t="shared" si="18"/>
        <v>144.37</v>
      </c>
      <c r="J163" s="13">
        <f t="shared" si="14"/>
        <v>56.373316630128699</v>
      </c>
      <c r="K163" s="24">
        <f t="shared" si="19"/>
        <v>154</v>
      </c>
    </row>
    <row r="164" spans="1:11">
      <c r="A164" s="24">
        <v>147.56299999999999</v>
      </c>
      <c r="B164" s="19">
        <v>59.520899999999997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1.9850000000000136</v>
      </c>
      <c r="G164" s="2">
        <f t="shared" si="17"/>
        <v>60.453400503777928</v>
      </c>
      <c r="I164" s="24">
        <f t="shared" si="18"/>
        <v>147.56299999999999</v>
      </c>
      <c r="J164" s="13">
        <f t="shared" si="14"/>
        <v>60.453400503777928</v>
      </c>
      <c r="K164" s="24">
        <f t="shared" si="19"/>
        <v>155</v>
      </c>
    </row>
    <row r="165" spans="1:11">
      <c r="A165" s="24">
        <v>149.548</v>
      </c>
      <c r="B165" s="19">
        <v>66.671800000000005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0.21199999999998909</v>
      </c>
      <c r="G165" s="2">
        <f t="shared" si="17"/>
        <v>141.50943396227143</v>
      </c>
      <c r="I165" s="24">
        <f t="shared" si="18"/>
        <v>149.548</v>
      </c>
      <c r="J165" s="13">
        <f t="shared" si="14"/>
        <v>141.50943396227143</v>
      </c>
      <c r="K165" s="24">
        <f t="shared" si="19"/>
        <v>156</v>
      </c>
    </row>
    <row r="166" spans="1:11">
      <c r="A166" s="24">
        <v>149.76</v>
      </c>
      <c r="B166" s="19">
        <v>69.130700000000004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0.59499999999999886</v>
      </c>
      <c r="G166" s="2">
        <f t="shared" si="17"/>
        <v>151.26050420168096</v>
      </c>
      <c r="I166" s="24">
        <f t="shared" si="18"/>
        <v>149.76</v>
      </c>
      <c r="J166" s="13">
        <f t="shared" si="14"/>
        <v>151.26050420168096</v>
      </c>
      <c r="K166" s="24">
        <f t="shared" si="19"/>
        <v>157</v>
      </c>
    </row>
    <row r="167" spans="1:11">
      <c r="A167" s="24">
        <v>150.35499999999999</v>
      </c>
      <c r="B167" s="19">
        <v>62.961799999999997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0.17400000000000659</v>
      </c>
      <c r="G167" s="2">
        <f t="shared" si="17"/>
        <v>172.41379310344175</v>
      </c>
      <c r="I167" s="24">
        <f t="shared" si="18"/>
        <v>150.35499999999999</v>
      </c>
      <c r="J167" s="13">
        <f t="shared" si="14"/>
        <v>172.41379310344175</v>
      </c>
      <c r="K167" s="24">
        <f t="shared" si="19"/>
        <v>158</v>
      </c>
    </row>
    <row r="168" spans="1:11">
      <c r="A168" s="24">
        <v>150.529</v>
      </c>
      <c r="B168" s="19">
        <v>65.215000000000003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0.19900000000001228</v>
      </c>
      <c r="G168" s="2">
        <f t="shared" si="17"/>
        <v>150.75376884421181</v>
      </c>
      <c r="I168" s="24">
        <f t="shared" si="18"/>
        <v>150.529</v>
      </c>
      <c r="J168" s="13">
        <f t="shared" si="14"/>
        <v>150.75376884421181</v>
      </c>
      <c r="K168" s="24">
        <f t="shared" si="19"/>
        <v>159</v>
      </c>
    </row>
    <row r="169" spans="1:11">
      <c r="A169" s="24">
        <v>150.72800000000001</v>
      </c>
      <c r="B169" s="19">
        <v>67.385800000000003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0.20499999999998408</v>
      </c>
      <c r="G169" s="2">
        <f t="shared" si="17"/>
        <v>146.34146341464552</v>
      </c>
      <c r="I169" s="24">
        <f t="shared" si="18"/>
        <v>150.72800000000001</v>
      </c>
      <c r="J169" s="13">
        <f t="shared" si="14"/>
        <v>146.34146341464552</v>
      </c>
      <c r="K169" s="24">
        <f t="shared" si="19"/>
        <v>160</v>
      </c>
    </row>
    <row r="170" spans="1:11">
      <c r="A170" s="24">
        <v>150.93299999999999</v>
      </c>
      <c r="B170" s="19">
        <v>69.360799999999998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0.40900000000002024</v>
      </c>
      <c r="G170" s="2">
        <f t="shared" si="17"/>
        <v>220.04889975549034</v>
      </c>
      <c r="I170" s="24">
        <f t="shared" si="18"/>
        <v>150.93299999999999</v>
      </c>
      <c r="J170" s="13">
        <f t="shared" si="14"/>
        <v>220.04889975549034</v>
      </c>
      <c r="K170" s="24">
        <f t="shared" si="19"/>
        <v>161</v>
      </c>
    </row>
    <row r="171" spans="1:11">
      <c r="A171" s="24">
        <v>151.34200000000001</v>
      </c>
      <c r="B171" s="19">
        <v>69.479900000000001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0.21499999999997499</v>
      </c>
      <c r="G171" s="2">
        <f t="shared" si="17"/>
        <v>139.53488372094648</v>
      </c>
      <c r="I171" s="24">
        <f t="shared" si="18"/>
        <v>151.34200000000001</v>
      </c>
      <c r="J171" s="13">
        <f t="shared" si="14"/>
        <v>139.53488372094648</v>
      </c>
      <c r="K171" s="24">
        <f t="shared" si="19"/>
        <v>162</v>
      </c>
    </row>
    <row r="172" spans="1:11">
      <c r="A172" s="24">
        <v>151.55699999999999</v>
      </c>
      <c r="B172" s="19">
        <v>67.557000000000002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0.54000000000002046</v>
      </c>
      <c r="G172" s="2">
        <f t="shared" si="17"/>
        <v>55.555555555553454</v>
      </c>
      <c r="I172" s="24">
        <f t="shared" si="18"/>
        <v>151.55699999999999</v>
      </c>
      <c r="J172" s="13">
        <f t="shared" si="14"/>
        <v>55.555555555553454</v>
      </c>
      <c r="K172" s="24">
        <f t="shared" si="19"/>
        <v>163</v>
      </c>
    </row>
    <row r="173" spans="1:11">
      <c r="A173" s="24">
        <v>152.09700000000001</v>
      </c>
      <c r="B173" s="19">
        <v>56.994399999999999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2.7390000000000043</v>
      </c>
      <c r="G173" s="2">
        <f t="shared" si="17"/>
        <v>65.717415115005366</v>
      </c>
      <c r="I173" s="24">
        <f t="shared" si="18"/>
        <v>152.09700000000001</v>
      </c>
      <c r="J173" s="13">
        <f t="shared" si="14"/>
        <v>65.717415115005366</v>
      </c>
      <c r="K173" s="24">
        <f t="shared" si="19"/>
        <v>164</v>
      </c>
    </row>
    <row r="174" spans="1:11">
      <c r="A174" s="24">
        <v>154.83600000000001</v>
      </c>
      <c r="B174" s="19">
        <v>55.347900000000003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2.7119999999999891</v>
      </c>
      <c r="G174" s="2">
        <f t="shared" si="17"/>
        <v>66.371681415929473</v>
      </c>
      <c r="I174" s="24">
        <f t="shared" si="18"/>
        <v>154.83600000000001</v>
      </c>
      <c r="J174" s="13">
        <f t="shared" si="14"/>
        <v>66.371681415929473</v>
      </c>
      <c r="K174" s="24">
        <f t="shared" si="19"/>
        <v>165</v>
      </c>
    </row>
    <row r="175" spans="1:11">
      <c r="A175" s="24">
        <v>157.548</v>
      </c>
      <c r="B175" s="19">
        <v>68.056700000000006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0.19700000000000273</v>
      </c>
      <c r="G175" s="2">
        <f t="shared" si="17"/>
        <v>152.28426395938877</v>
      </c>
      <c r="I175" s="24">
        <f t="shared" si="18"/>
        <v>157.548</v>
      </c>
      <c r="J175" s="13">
        <f t="shared" si="14"/>
        <v>152.28426395938877</v>
      </c>
      <c r="K175" s="24">
        <f t="shared" si="19"/>
        <v>166</v>
      </c>
    </row>
    <row r="176" spans="1:11">
      <c r="A176" s="24">
        <v>157.745</v>
      </c>
      <c r="B176" s="19">
        <v>68.286100000000005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0.53399999999999181</v>
      </c>
      <c r="G176" s="2">
        <f t="shared" si="17"/>
        <v>168.53932584269921</v>
      </c>
      <c r="I176" s="24">
        <f t="shared" si="18"/>
        <v>157.745</v>
      </c>
      <c r="J176" s="13">
        <f t="shared" si="14"/>
        <v>168.53932584269921</v>
      </c>
      <c r="K176" s="24">
        <f t="shared" si="19"/>
        <v>167</v>
      </c>
    </row>
    <row r="177" spans="1:11">
      <c r="A177" s="24">
        <v>158.279</v>
      </c>
      <c r="B177" s="19">
        <v>75.259200000000007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0.17900000000000205</v>
      </c>
      <c r="G177" s="2">
        <f t="shared" si="17"/>
        <v>167.59776536312657</v>
      </c>
      <c r="I177" s="24">
        <f t="shared" si="18"/>
        <v>158.279</v>
      </c>
      <c r="J177" s="13">
        <f t="shared" si="14"/>
        <v>167.59776536312657</v>
      </c>
      <c r="K177" s="24">
        <f t="shared" si="19"/>
        <v>168</v>
      </c>
    </row>
    <row r="178" spans="1:11">
      <c r="A178" s="24">
        <v>158.458</v>
      </c>
      <c r="B178" s="19">
        <v>75.539199999999994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</v>
      </c>
      <c r="G178" s="2">
        <f t="shared" si="17"/>
        <v>180</v>
      </c>
      <c r="I178" s="24">
        <f t="shared" si="18"/>
        <v>158.458</v>
      </c>
      <c r="J178" s="13">
        <f t="shared" si="14"/>
        <v>180</v>
      </c>
      <c r="K178" s="24">
        <f t="shared" si="19"/>
        <v>169</v>
      </c>
    </row>
    <row r="179" spans="1:11">
      <c r="A179" s="24">
        <v>158.958</v>
      </c>
      <c r="B179" s="19">
        <v>74.060900000000004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0.33699999999998909</v>
      </c>
      <c r="G179" s="2">
        <f t="shared" si="17"/>
        <v>178.04154302671202</v>
      </c>
      <c r="I179" s="24">
        <f t="shared" si="18"/>
        <v>158.958</v>
      </c>
      <c r="J179" s="13">
        <f t="shared" si="14"/>
        <v>178.04154302671202</v>
      </c>
      <c r="K179" s="24">
        <f t="shared" si="19"/>
        <v>170</v>
      </c>
    </row>
    <row r="180" spans="1:11">
      <c r="A180" s="24">
        <v>159.29499999999999</v>
      </c>
      <c r="B180" s="19">
        <v>75.535899999999998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1.0430000000000064</v>
      </c>
      <c r="G180" s="2">
        <f t="shared" si="17"/>
        <v>172.57909875359437</v>
      </c>
      <c r="I180" s="24">
        <f t="shared" si="18"/>
        <v>159.29499999999999</v>
      </c>
      <c r="J180" s="13">
        <f t="shared" si="14"/>
        <v>172.57909875359437</v>
      </c>
      <c r="K180" s="24">
        <f t="shared" si="19"/>
        <v>171</v>
      </c>
    </row>
    <row r="181" spans="1:11">
      <c r="A181" s="24">
        <v>160.33799999999999</v>
      </c>
      <c r="B181" s="19">
        <v>72.004999999999995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0.61000000000001364</v>
      </c>
      <c r="G181" s="2">
        <f t="shared" si="17"/>
        <v>196.72131147540546</v>
      </c>
      <c r="I181" s="24">
        <f t="shared" si="18"/>
        <v>160.33799999999999</v>
      </c>
      <c r="J181" s="13">
        <f t="shared" si="14"/>
        <v>196.72131147540546</v>
      </c>
      <c r="K181" s="24">
        <f t="shared" si="19"/>
        <v>172</v>
      </c>
    </row>
    <row r="182" spans="1:11">
      <c r="A182" s="24">
        <v>160.94800000000001</v>
      </c>
      <c r="B182" s="19">
        <v>75.187100000000001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0.17499999999998295</v>
      </c>
      <c r="G182" s="2">
        <f t="shared" si="17"/>
        <v>171.42857142858813</v>
      </c>
      <c r="I182" s="24">
        <f t="shared" si="18"/>
        <v>160.94800000000001</v>
      </c>
      <c r="J182" s="13">
        <f t="shared" si="14"/>
        <v>171.42857142858813</v>
      </c>
      <c r="K182" s="24">
        <f t="shared" si="19"/>
        <v>173</v>
      </c>
    </row>
    <row r="183" spans="1:11">
      <c r="A183" s="24">
        <v>161.12299999999999</v>
      </c>
      <c r="B183" s="19">
        <v>74.329599999999999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0.41500000000002046</v>
      </c>
      <c r="G183" s="2">
        <f t="shared" si="17"/>
        <v>216.86746987950735</v>
      </c>
      <c r="I183" s="24">
        <f t="shared" si="18"/>
        <v>161.12299999999999</v>
      </c>
      <c r="J183" s="13">
        <f t="shared" si="14"/>
        <v>216.86746987950735</v>
      </c>
      <c r="K183" s="24">
        <f t="shared" si="19"/>
        <v>174</v>
      </c>
    </row>
    <row r="184" spans="1:11">
      <c r="A184" s="24">
        <v>161.53800000000001</v>
      </c>
      <c r="B184" s="19">
        <v>64.776700000000005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0.16999999999998749</v>
      </c>
      <c r="G184" s="2">
        <f t="shared" si="17"/>
        <v>176.4705882353071</v>
      </c>
      <c r="I184" s="24">
        <f t="shared" si="18"/>
        <v>161.53800000000001</v>
      </c>
      <c r="J184" s="13">
        <f t="shared" si="14"/>
        <v>176.4705882353071</v>
      </c>
      <c r="K184" s="24">
        <f t="shared" si="19"/>
        <v>175</v>
      </c>
    </row>
    <row r="185" spans="1:11">
      <c r="A185" s="24">
        <v>161.708</v>
      </c>
      <c r="B185" s="19">
        <v>74.8596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2.3000000000000114</v>
      </c>
      <c r="G185" s="2">
        <f t="shared" si="17"/>
        <v>182.60869565217303</v>
      </c>
      <c r="I185" s="24">
        <f t="shared" si="18"/>
        <v>161.708</v>
      </c>
      <c r="J185" s="13">
        <f t="shared" si="14"/>
        <v>182.60869565217303</v>
      </c>
      <c r="K185" s="24">
        <f t="shared" si="19"/>
        <v>176</v>
      </c>
    </row>
    <row r="186" spans="1:11">
      <c r="A186" s="24">
        <v>164.00800000000001</v>
      </c>
      <c r="B186" s="19">
        <v>73.669499999999999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0.54999999999998295</v>
      </c>
      <c r="G186" s="2">
        <f t="shared" si="17"/>
        <v>163.63636363636871</v>
      </c>
      <c r="I186" s="24">
        <f t="shared" si="18"/>
        <v>164.00800000000001</v>
      </c>
      <c r="J186" s="13">
        <f t="shared" si="14"/>
        <v>163.63636363636871</v>
      </c>
      <c r="K186" s="24">
        <f t="shared" si="19"/>
        <v>177</v>
      </c>
    </row>
    <row r="187" spans="1:11">
      <c r="A187" s="24">
        <v>164.55799999999999</v>
      </c>
      <c r="B187" s="19">
        <v>73.367800000000003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0.54500000000001592</v>
      </c>
      <c r="G187" s="2">
        <f t="shared" si="17"/>
        <v>165.13761467889427</v>
      </c>
      <c r="I187" s="24">
        <f t="shared" si="18"/>
        <v>164.55799999999999</v>
      </c>
      <c r="J187" s="13">
        <f t="shared" si="14"/>
        <v>165.13761467889427</v>
      </c>
      <c r="K187" s="24">
        <f t="shared" si="19"/>
        <v>178</v>
      </c>
    </row>
    <row r="188" spans="1:11">
      <c r="A188" s="24">
        <v>165.10300000000001</v>
      </c>
      <c r="B188" s="19">
        <v>76.6845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0.43500000000000227</v>
      </c>
      <c r="G188" s="2">
        <f t="shared" si="17"/>
        <v>206.89655172413686</v>
      </c>
      <c r="I188" s="24">
        <f t="shared" si="18"/>
        <v>165.10300000000001</v>
      </c>
      <c r="J188" s="13">
        <f t="shared" si="14"/>
        <v>206.89655172413686</v>
      </c>
      <c r="K188" s="24">
        <f t="shared" si="19"/>
        <v>179</v>
      </c>
    </row>
    <row r="189" spans="1:11">
      <c r="A189" s="24">
        <v>165.53800000000001</v>
      </c>
      <c r="B189" s="19">
        <v>76.800299999999993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0.38999999999998636</v>
      </c>
      <c r="G189" s="2">
        <f t="shared" si="17"/>
        <v>153.84615384615921</v>
      </c>
      <c r="I189" s="24">
        <f t="shared" si="18"/>
        <v>165.53800000000001</v>
      </c>
      <c r="J189" s="13">
        <f t="shared" si="14"/>
        <v>153.84615384615921</v>
      </c>
      <c r="K189" s="24">
        <f t="shared" si="19"/>
        <v>180</v>
      </c>
    </row>
    <row r="190" spans="1:11">
      <c r="A190" s="24">
        <v>165.928</v>
      </c>
      <c r="B190" s="19">
        <v>73.872399999999999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0.39099999999999113</v>
      </c>
      <c r="G190" s="2">
        <f t="shared" si="17"/>
        <v>153.45268542199838</v>
      </c>
      <c r="I190" s="24">
        <f t="shared" si="18"/>
        <v>165.928</v>
      </c>
      <c r="J190" s="13">
        <f t="shared" si="14"/>
        <v>153.45268542199838</v>
      </c>
      <c r="K190" s="24">
        <f t="shared" si="19"/>
        <v>181</v>
      </c>
    </row>
    <row r="191" spans="1:11">
      <c r="A191" s="24">
        <v>166.31899999999999</v>
      </c>
      <c r="B191" s="19">
        <v>64.897000000000006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0.45900000000000318</v>
      </c>
      <c r="G191" s="2">
        <f t="shared" si="17"/>
        <v>130.71895424836509</v>
      </c>
      <c r="I191" s="24">
        <f t="shared" si="18"/>
        <v>166.31899999999999</v>
      </c>
      <c r="J191" s="13">
        <f t="shared" si="14"/>
        <v>130.71895424836509</v>
      </c>
      <c r="K191" s="24">
        <f t="shared" si="19"/>
        <v>182</v>
      </c>
    </row>
    <row r="192" spans="1:11">
      <c r="A192" s="24">
        <v>166.77799999999999</v>
      </c>
      <c r="B192" s="19">
        <v>58.463900000000002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</v>
      </c>
      <c r="G192" s="2">
        <f t="shared" si="17"/>
        <v>120</v>
      </c>
      <c r="I192" s="24">
        <f t="shared" si="18"/>
        <v>166.77799999999999</v>
      </c>
      <c r="J192" s="13">
        <f t="shared" si="14"/>
        <v>120</v>
      </c>
      <c r="K192" s="24">
        <f t="shared" si="19"/>
        <v>183</v>
      </c>
    </row>
    <row r="193" spans="1:11">
      <c r="A193" s="24">
        <v>167.27799999999999</v>
      </c>
      <c r="B193" s="19">
        <v>57.932099999999998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1.1599999999999966</v>
      </c>
      <c r="G193" s="2">
        <f t="shared" si="17"/>
        <v>129.31034482758659</v>
      </c>
      <c r="I193" s="24">
        <f t="shared" si="18"/>
        <v>167.27799999999999</v>
      </c>
      <c r="J193" s="13">
        <f t="shared" si="14"/>
        <v>129.31034482758659</v>
      </c>
      <c r="K193" s="24">
        <f t="shared" si="19"/>
        <v>184</v>
      </c>
    </row>
    <row r="194" spans="1:11">
      <c r="A194" s="24">
        <v>168.43799999999999</v>
      </c>
      <c r="B194" s="19">
        <v>59.217300000000002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0.52000000000001023</v>
      </c>
      <c r="G194" s="2">
        <f t="shared" si="17"/>
        <v>115.38461538461311</v>
      </c>
      <c r="I194" s="24">
        <f t="shared" si="18"/>
        <v>168.43799999999999</v>
      </c>
      <c r="J194" s="13">
        <f t="shared" si="14"/>
        <v>115.38461538461311</v>
      </c>
      <c r="K194" s="24">
        <f t="shared" si="19"/>
        <v>185</v>
      </c>
    </row>
    <row r="195" spans="1:11">
      <c r="A195" s="24">
        <v>168.958</v>
      </c>
      <c r="B195" s="19">
        <v>69.361900000000006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0.43999999999999773</v>
      </c>
      <c r="G195" s="2">
        <f t="shared" si="17"/>
        <v>136.36363636363706</v>
      </c>
      <c r="I195" s="24">
        <f t="shared" si="18"/>
        <v>168.958</v>
      </c>
      <c r="J195" s="13">
        <f t="shared" si="14"/>
        <v>136.36363636363706</v>
      </c>
      <c r="K195" s="24">
        <f t="shared" si="19"/>
        <v>186</v>
      </c>
    </row>
    <row r="196" spans="1:11">
      <c r="A196" s="24">
        <v>169.398</v>
      </c>
      <c r="B196" s="19">
        <v>70.949100000000001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0.46200000000001751</v>
      </c>
      <c r="G196" s="2">
        <f t="shared" si="17"/>
        <v>129.87012987012494</v>
      </c>
      <c r="I196" s="24">
        <f t="shared" si="18"/>
        <v>169.398</v>
      </c>
      <c r="J196" s="13">
        <f t="shared" si="14"/>
        <v>129.87012987012494</v>
      </c>
      <c r="K196" s="24">
        <f t="shared" si="19"/>
        <v>187</v>
      </c>
    </row>
    <row r="197" spans="1:11">
      <c r="A197" s="24">
        <v>169.86</v>
      </c>
      <c r="B197" s="19">
        <v>69.555000000000007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0.41799999999997794</v>
      </c>
      <c r="G197" s="2">
        <f t="shared" si="17"/>
        <v>143.54066985646691</v>
      </c>
      <c r="I197" s="24">
        <f t="shared" si="18"/>
        <v>169.86</v>
      </c>
      <c r="J197" s="13">
        <f t="shared" si="14"/>
        <v>143.54066985646691</v>
      </c>
      <c r="K197" s="24">
        <f t="shared" si="19"/>
        <v>188</v>
      </c>
    </row>
    <row r="198" spans="1:11">
      <c r="A198" s="24">
        <v>170.27799999999999</v>
      </c>
      <c r="B198" s="19">
        <v>73.352999999999994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0.43999999999999773</v>
      </c>
      <c r="G198" s="2">
        <f t="shared" si="17"/>
        <v>136.36363636363706</v>
      </c>
      <c r="I198" s="24">
        <f t="shared" si="18"/>
        <v>170.27799999999999</v>
      </c>
      <c r="J198" s="13">
        <f t="shared" si="14"/>
        <v>136.36363636363706</v>
      </c>
      <c r="K198" s="24">
        <f t="shared" si="19"/>
        <v>189</v>
      </c>
    </row>
    <row r="199" spans="1:11">
      <c r="A199" s="24">
        <v>170.71799999999999</v>
      </c>
      <c r="B199" s="19">
        <v>68.796199999999999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0.46999999999999886</v>
      </c>
      <c r="G199" s="2">
        <f t="shared" si="17"/>
        <v>127.65957446808542</v>
      </c>
      <c r="I199" s="24">
        <f t="shared" si="18"/>
        <v>170.71799999999999</v>
      </c>
      <c r="J199" s="13">
        <f t="shared" si="14"/>
        <v>127.65957446808542</v>
      </c>
      <c r="K199" s="24">
        <f t="shared" si="19"/>
        <v>190</v>
      </c>
    </row>
    <row r="200" spans="1:11">
      <c r="A200" s="24">
        <v>171.18799999999999</v>
      </c>
      <c r="B200" s="19">
        <v>72.258200000000002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0.90400000000002478</v>
      </c>
      <c r="G200" s="2">
        <f t="shared" si="17"/>
        <v>132.74336283185477</v>
      </c>
      <c r="I200" s="24">
        <f t="shared" si="18"/>
        <v>171.18799999999999</v>
      </c>
      <c r="J200" s="13">
        <f t="shared" si="14"/>
        <v>132.74336283185477</v>
      </c>
      <c r="K200" s="24">
        <f t="shared" si="19"/>
        <v>191</v>
      </c>
    </row>
    <row r="201" spans="1:11">
      <c r="A201" s="24">
        <v>172.09200000000001</v>
      </c>
      <c r="B201" s="19">
        <v>67.796999999999997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0.47899999999998499</v>
      </c>
      <c r="G201" s="2">
        <f t="shared" si="17"/>
        <v>125.26096033403316</v>
      </c>
      <c r="I201" s="24">
        <f t="shared" si="18"/>
        <v>172.09200000000001</v>
      </c>
      <c r="J201" s="13">
        <f t="shared" si="14"/>
        <v>125.26096033403316</v>
      </c>
      <c r="K201" s="24">
        <f t="shared" si="19"/>
        <v>192</v>
      </c>
    </row>
    <row r="202" spans="1:11">
      <c r="A202" s="24">
        <v>172.571</v>
      </c>
      <c r="B202" s="19">
        <v>70.416300000000007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0.51300000000000523</v>
      </c>
      <c r="G202" s="2">
        <f t="shared" si="17"/>
        <v>116.95906432748419</v>
      </c>
      <c r="I202" s="24">
        <f t="shared" si="18"/>
        <v>172.571</v>
      </c>
      <c r="J202" s="13">
        <f t="shared" ref="J202:J264" si="20">$G202</f>
        <v>116.95906432748419</v>
      </c>
      <c r="K202" s="24">
        <f t="shared" si="19"/>
        <v>193</v>
      </c>
    </row>
    <row r="203" spans="1:11">
      <c r="A203" s="24">
        <v>173.084</v>
      </c>
      <c r="B203" s="19">
        <v>61.3521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0.53999999999999204</v>
      </c>
      <c r="G203" s="2">
        <f t="shared" ref="G203:G264" si="23">$E203/$F203*60</f>
        <v>111.11111111111275</v>
      </c>
      <c r="I203" s="24">
        <f t="shared" ref="I203:I265" si="24">$A203</f>
        <v>173.084</v>
      </c>
      <c r="J203" s="13">
        <f t="shared" si="20"/>
        <v>111.11111111111275</v>
      </c>
      <c r="K203" s="24">
        <f t="shared" ref="K203:K265" si="25">$C203</f>
        <v>194</v>
      </c>
    </row>
    <row r="204" spans="1:11">
      <c r="A204" s="24">
        <v>173.624</v>
      </c>
      <c r="B204" s="19">
        <v>57.462200000000003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0.6880000000000166</v>
      </c>
      <c r="G204" s="2">
        <f t="shared" si="23"/>
        <v>87.209302325579287</v>
      </c>
      <c r="I204" s="24">
        <f t="shared" si="24"/>
        <v>173.624</v>
      </c>
      <c r="J204" s="13">
        <f t="shared" si="20"/>
        <v>87.209302325579287</v>
      </c>
      <c r="K204" s="24">
        <f t="shared" si="25"/>
        <v>195</v>
      </c>
    </row>
    <row r="205" spans="1:11">
      <c r="A205" s="24">
        <v>174.31200000000001</v>
      </c>
      <c r="B205" s="19">
        <v>53.154600000000002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0.60599999999999454</v>
      </c>
      <c r="G205" s="2">
        <f t="shared" si="23"/>
        <v>99.009900990099908</v>
      </c>
      <c r="I205" s="24">
        <f t="shared" si="24"/>
        <v>174.31200000000001</v>
      </c>
      <c r="J205" s="13">
        <f t="shared" si="20"/>
        <v>99.009900990099908</v>
      </c>
      <c r="K205" s="24">
        <f t="shared" si="25"/>
        <v>196</v>
      </c>
    </row>
    <row r="206" spans="1:11">
      <c r="A206" s="24">
        <v>174.91800000000001</v>
      </c>
      <c r="B206" s="19">
        <v>59.740200000000002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0.56999999999999318</v>
      </c>
      <c r="G206" s="2">
        <f t="shared" si="23"/>
        <v>105.2631578947381</v>
      </c>
      <c r="I206" s="24">
        <f t="shared" si="24"/>
        <v>174.91800000000001</v>
      </c>
      <c r="J206" s="13">
        <f t="shared" si="20"/>
        <v>105.2631578947381</v>
      </c>
      <c r="K206" s="24">
        <f t="shared" si="25"/>
        <v>197</v>
      </c>
    </row>
    <row r="207" spans="1:11">
      <c r="A207" s="24">
        <v>175.488</v>
      </c>
      <c r="B207" s="19">
        <v>65.120099999999994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0.59000000000000341</v>
      </c>
      <c r="G207" s="2">
        <f t="shared" si="23"/>
        <v>152.54237288135505</v>
      </c>
      <c r="I207" s="24">
        <f t="shared" si="24"/>
        <v>175.488</v>
      </c>
      <c r="J207" s="13">
        <f t="shared" si="20"/>
        <v>152.54237288135505</v>
      </c>
      <c r="K207" s="24">
        <f t="shared" si="25"/>
        <v>198</v>
      </c>
    </row>
    <row r="208" spans="1:11">
      <c r="A208" s="24">
        <v>176.078</v>
      </c>
      <c r="B208" s="19">
        <v>61.368400000000001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0.60999999999998522</v>
      </c>
      <c r="G208" s="2">
        <f t="shared" si="23"/>
        <v>147.54098360656096</v>
      </c>
      <c r="I208" s="24">
        <f t="shared" si="24"/>
        <v>176.078</v>
      </c>
      <c r="J208" s="13">
        <f t="shared" si="20"/>
        <v>147.54098360656096</v>
      </c>
      <c r="K208" s="24">
        <f t="shared" si="25"/>
        <v>199</v>
      </c>
    </row>
    <row r="209" spans="1:11">
      <c r="A209" s="24">
        <v>176.68799999999999</v>
      </c>
      <c r="B209" s="19">
        <v>69.479100000000003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0.54000000000002046</v>
      </c>
      <c r="G209" s="2">
        <f t="shared" si="23"/>
        <v>166.66666666666035</v>
      </c>
      <c r="I209" s="24">
        <f t="shared" si="24"/>
        <v>176.68799999999999</v>
      </c>
      <c r="J209" s="13">
        <f t="shared" si="20"/>
        <v>166.66666666666035</v>
      </c>
      <c r="K209" s="24">
        <f t="shared" si="25"/>
        <v>200</v>
      </c>
    </row>
    <row r="210" spans="1:11">
      <c r="A210" s="24">
        <v>177.22800000000001</v>
      </c>
      <c r="B210" s="19">
        <v>71.639200000000002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0.38399999999998613</v>
      </c>
      <c r="G210" s="2">
        <f t="shared" si="23"/>
        <v>156.25000000000563</v>
      </c>
      <c r="I210" s="24">
        <f t="shared" si="24"/>
        <v>177.22800000000001</v>
      </c>
      <c r="J210" s="13">
        <f t="shared" si="20"/>
        <v>156.25000000000563</v>
      </c>
      <c r="K210" s="24">
        <f t="shared" si="25"/>
        <v>201</v>
      </c>
    </row>
    <row r="211" spans="1:11">
      <c r="A211" s="24">
        <v>177.61199999999999</v>
      </c>
      <c r="B211" s="19">
        <v>70.6126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0.39600000000001501</v>
      </c>
      <c r="G211" s="2">
        <f t="shared" si="23"/>
        <v>151.51515151514579</v>
      </c>
      <c r="I211" s="24">
        <f t="shared" si="24"/>
        <v>177.61199999999999</v>
      </c>
      <c r="J211" s="13">
        <f t="shared" si="20"/>
        <v>151.51515151514579</v>
      </c>
      <c r="K211" s="24">
        <f t="shared" si="25"/>
        <v>202</v>
      </c>
    </row>
    <row r="212" spans="1:11">
      <c r="A212" s="24">
        <v>178.00800000000001</v>
      </c>
      <c r="B212" s="19">
        <v>66.310599999999994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0.4299999999999784</v>
      </c>
      <c r="G212" s="2">
        <f t="shared" si="23"/>
        <v>139.53488372093724</v>
      </c>
      <c r="I212" s="24">
        <f t="shared" si="24"/>
        <v>178.00800000000001</v>
      </c>
      <c r="J212" s="13">
        <f t="shared" si="20"/>
        <v>139.53488372093724</v>
      </c>
      <c r="K212" s="24">
        <f t="shared" si="25"/>
        <v>203</v>
      </c>
    </row>
    <row r="213" spans="1:11">
      <c r="A213" s="24">
        <v>178.43799999999999</v>
      </c>
      <c r="B213" s="19">
        <v>62.951599999999999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0.46999999999999886</v>
      </c>
      <c r="G213" s="2">
        <f t="shared" si="23"/>
        <v>127.65957446808542</v>
      </c>
      <c r="I213" s="24">
        <f t="shared" si="24"/>
        <v>178.43799999999999</v>
      </c>
      <c r="J213" s="13">
        <f t="shared" si="20"/>
        <v>127.65957446808542</v>
      </c>
      <c r="K213" s="24">
        <f t="shared" si="25"/>
        <v>204</v>
      </c>
    </row>
    <row r="214" spans="1:11">
      <c r="A214" s="24">
        <v>178.90799999999999</v>
      </c>
      <c r="B214" s="19">
        <v>58.525799999999997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1.0100000000000193</v>
      </c>
      <c r="G214" s="2">
        <f t="shared" si="23"/>
        <v>148.51485148514567</v>
      </c>
      <c r="I214" s="24">
        <f t="shared" si="24"/>
        <v>178.90799999999999</v>
      </c>
      <c r="J214" s="13">
        <f t="shared" si="20"/>
        <v>148.51485148514567</v>
      </c>
      <c r="K214" s="24">
        <f t="shared" si="25"/>
        <v>205</v>
      </c>
    </row>
    <row r="215" spans="1:11">
      <c r="A215" s="24">
        <v>179.91800000000001</v>
      </c>
      <c r="B215" s="19">
        <v>61.263100000000001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0.49500000000000455</v>
      </c>
      <c r="G215" s="2">
        <f t="shared" si="23"/>
        <v>121.2121212121201</v>
      </c>
      <c r="I215" s="24">
        <f t="shared" si="24"/>
        <v>179.91800000000001</v>
      </c>
      <c r="J215" s="13">
        <f t="shared" si="20"/>
        <v>121.2121212121201</v>
      </c>
      <c r="K215" s="24">
        <f t="shared" si="25"/>
        <v>206</v>
      </c>
    </row>
    <row r="216" spans="1:11">
      <c r="A216" s="24">
        <v>180.41300000000001</v>
      </c>
      <c r="B216" s="19">
        <v>65.678700000000006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0.46199999999998909</v>
      </c>
      <c r="G216" s="2">
        <f t="shared" si="23"/>
        <v>129.87012987013293</v>
      </c>
      <c r="I216" s="24">
        <f t="shared" si="24"/>
        <v>180.41300000000001</v>
      </c>
      <c r="J216" s="13">
        <f t="shared" si="20"/>
        <v>129.87012987013293</v>
      </c>
      <c r="K216" s="24">
        <f t="shared" si="25"/>
        <v>207</v>
      </c>
    </row>
    <row r="217" spans="1:11">
      <c r="A217" s="24">
        <v>180.875</v>
      </c>
      <c r="B217" s="19">
        <v>66.097099999999998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0.42599999999998772</v>
      </c>
      <c r="G217" s="2">
        <f t="shared" si="23"/>
        <v>140.84507042253927</v>
      </c>
      <c r="I217" s="24">
        <f t="shared" si="24"/>
        <v>180.875</v>
      </c>
      <c r="J217" s="13">
        <f t="shared" si="20"/>
        <v>140.84507042253927</v>
      </c>
      <c r="K217" s="24">
        <f t="shared" si="25"/>
        <v>208</v>
      </c>
    </row>
    <row r="218" spans="1:11">
      <c r="A218" s="24">
        <v>181.30099999999999</v>
      </c>
      <c r="B218" s="19">
        <v>71.069599999999994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0.41800000000000637</v>
      </c>
      <c r="G218" s="2">
        <f t="shared" si="23"/>
        <v>143.54066985645716</v>
      </c>
      <c r="I218" s="24">
        <f t="shared" si="24"/>
        <v>181.30099999999999</v>
      </c>
      <c r="J218" s="13">
        <f t="shared" si="20"/>
        <v>143.54066985645716</v>
      </c>
      <c r="K218" s="24">
        <f t="shared" si="25"/>
        <v>209</v>
      </c>
    </row>
    <row r="219" spans="1:11">
      <c r="A219" s="24">
        <v>181.71899999999999</v>
      </c>
      <c r="B219" s="19">
        <v>75.656800000000004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0.42400000000000659</v>
      </c>
      <c r="G219" s="2">
        <f t="shared" si="23"/>
        <v>141.50943396226194</v>
      </c>
      <c r="I219" s="24">
        <f t="shared" si="24"/>
        <v>181.71899999999999</v>
      </c>
      <c r="J219" s="13">
        <f t="shared" si="20"/>
        <v>141.50943396226194</v>
      </c>
      <c r="K219" s="24">
        <f t="shared" si="25"/>
        <v>210</v>
      </c>
    </row>
    <row r="220" spans="1:11">
      <c r="A220" s="24">
        <v>182.143</v>
      </c>
      <c r="B220" s="19">
        <v>70.176699999999997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0.41800000000000637</v>
      </c>
      <c r="G220" s="2">
        <f t="shared" si="23"/>
        <v>143.54066985645716</v>
      </c>
      <c r="I220" s="24">
        <f t="shared" si="24"/>
        <v>182.143</v>
      </c>
      <c r="J220" s="13">
        <f t="shared" si="20"/>
        <v>143.54066985645716</v>
      </c>
      <c r="K220" s="24">
        <f t="shared" si="25"/>
        <v>211</v>
      </c>
    </row>
    <row r="221" spans="1:11">
      <c r="A221" s="24">
        <v>182.56100000000001</v>
      </c>
      <c r="B221" s="19">
        <v>73.454999999999998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0.71699999999998454</v>
      </c>
      <c r="G221" s="2">
        <f t="shared" si="23"/>
        <v>167.36401673640529</v>
      </c>
      <c r="I221" s="24">
        <f t="shared" si="24"/>
        <v>182.56100000000001</v>
      </c>
      <c r="J221" s="13">
        <f t="shared" si="20"/>
        <v>167.36401673640529</v>
      </c>
      <c r="K221" s="24">
        <f t="shared" si="25"/>
        <v>212</v>
      </c>
    </row>
    <row r="222" spans="1:11">
      <c r="A222" s="24">
        <v>183.27799999999999</v>
      </c>
      <c r="B222" s="19">
        <v>63.269599999999997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0.43000000000000682</v>
      </c>
      <c r="G222" s="2">
        <f t="shared" si="23"/>
        <v>139.53488372092804</v>
      </c>
      <c r="I222" s="24">
        <f t="shared" si="24"/>
        <v>183.27799999999999</v>
      </c>
      <c r="J222" s="13">
        <f t="shared" si="20"/>
        <v>139.53488372092804</v>
      </c>
      <c r="K222" s="24">
        <f t="shared" si="25"/>
        <v>213</v>
      </c>
    </row>
    <row r="223" spans="1:11">
      <c r="A223" s="24">
        <v>183.708</v>
      </c>
      <c r="B223" s="19">
        <v>69.027799999999999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0.40999999999999659</v>
      </c>
      <c r="G223" s="2">
        <f t="shared" si="23"/>
        <v>146.34146341463537</v>
      </c>
      <c r="I223" s="24">
        <f t="shared" si="24"/>
        <v>183.708</v>
      </c>
      <c r="J223" s="13">
        <f t="shared" si="20"/>
        <v>146.34146341463537</v>
      </c>
      <c r="K223" s="24">
        <f t="shared" si="25"/>
        <v>214</v>
      </c>
    </row>
    <row r="224" spans="1:11">
      <c r="A224" s="24">
        <v>184.11799999999999</v>
      </c>
      <c r="B224" s="19">
        <v>72.016000000000005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0.42000000000001592</v>
      </c>
      <c r="G224" s="2">
        <f t="shared" si="23"/>
        <v>142.85714285713743</v>
      </c>
      <c r="I224" s="24">
        <f t="shared" si="24"/>
        <v>184.11799999999999</v>
      </c>
      <c r="J224" s="13">
        <f t="shared" si="20"/>
        <v>142.85714285713743</v>
      </c>
      <c r="K224" s="24">
        <f t="shared" si="25"/>
        <v>215</v>
      </c>
    </row>
    <row r="225" spans="1:11">
      <c r="A225" s="24">
        <v>184.53800000000001</v>
      </c>
      <c r="B225" s="19">
        <v>75.971599999999995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0.68999999999999773</v>
      </c>
      <c r="G225" s="2">
        <f t="shared" si="23"/>
        <v>173.91304347826144</v>
      </c>
      <c r="I225" s="24">
        <f t="shared" si="24"/>
        <v>184.53800000000001</v>
      </c>
      <c r="J225" s="13">
        <f t="shared" si="20"/>
        <v>173.91304347826144</v>
      </c>
      <c r="K225" s="24">
        <f t="shared" si="25"/>
        <v>216</v>
      </c>
    </row>
    <row r="226" spans="1:11">
      <c r="A226" s="24">
        <v>185.22800000000001</v>
      </c>
      <c r="B226" s="19">
        <v>64.916300000000007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0.41999999999998749</v>
      </c>
      <c r="G226" s="2">
        <f t="shared" si="23"/>
        <v>142.85714285714712</v>
      </c>
      <c r="I226" s="24">
        <f t="shared" si="24"/>
        <v>185.22800000000001</v>
      </c>
      <c r="J226" s="13">
        <f t="shared" si="20"/>
        <v>142.85714285714712</v>
      </c>
      <c r="K226" s="24">
        <f t="shared" si="25"/>
        <v>217</v>
      </c>
    </row>
    <row r="227" spans="1:11">
      <c r="A227" s="24">
        <v>185.648</v>
      </c>
      <c r="B227" s="19">
        <v>69.159099999999995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0.39000000000001478</v>
      </c>
      <c r="G227" s="2">
        <f t="shared" si="23"/>
        <v>153.84615384614801</v>
      </c>
      <c r="I227" s="24">
        <f t="shared" si="24"/>
        <v>185.648</v>
      </c>
      <c r="J227" s="13">
        <f t="shared" si="20"/>
        <v>153.84615384614801</v>
      </c>
      <c r="K227" s="24">
        <f t="shared" si="25"/>
        <v>218</v>
      </c>
    </row>
    <row r="228" spans="1:11">
      <c r="A228" s="24">
        <v>186.03800000000001</v>
      </c>
      <c r="B228" s="19">
        <v>76.824100000000001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0.40999999999999659</v>
      </c>
      <c r="G228" s="2">
        <f t="shared" si="23"/>
        <v>146.34146341463537</v>
      </c>
      <c r="I228" s="24">
        <f t="shared" si="24"/>
        <v>186.03800000000001</v>
      </c>
      <c r="J228" s="13">
        <f t="shared" si="20"/>
        <v>146.34146341463537</v>
      </c>
      <c r="K228" s="24">
        <f t="shared" si="25"/>
        <v>219</v>
      </c>
    </row>
    <row r="229" spans="1:11">
      <c r="A229" s="24">
        <v>186.44800000000001</v>
      </c>
      <c r="B229" s="19">
        <v>77.264899999999997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0.53999999999999204</v>
      </c>
      <c r="G229" s="2">
        <f t="shared" si="23"/>
        <v>277.77777777778186</v>
      </c>
      <c r="I229" s="24">
        <f t="shared" si="24"/>
        <v>186.44800000000001</v>
      </c>
      <c r="J229" s="13">
        <f t="shared" si="20"/>
        <v>277.77777777778186</v>
      </c>
      <c r="K229" s="24">
        <f t="shared" si="25"/>
        <v>220</v>
      </c>
    </row>
    <row r="230" spans="1:11">
      <c r="A230" s="24">
        <v>186.988</v>
      </c>
      <c r="B230" s="19">
        <v>65.227599999999995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0.38999999999998636</v>
      </c>
      <c r="G230" s="2">
        <f t="shared" si="23"/>
        <v>153.84615384615921</v>
      </c>
      <c r="I230" s="24">
        <f t="shared" si="24"/>
        <v>186.988</v>
      </c>
      <c r="J230" s="13">
        <f t="shared" si="20"/>
        <v>153.84615384615921</v>
      </c>
      <c r="K230" s="24">
        <f t="shared" si="25"/>
        <v>221</v>
      </c>
    </row>
    <row r="231" spans="1:11">
      <c r="A231" s="24">
        <v>187.37799999999999</v>
      </c>
      <c r="B231" s="19">
        <v>72.876599999999996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0.45000000000001705</v>
      </c>
      <c r="G231" s="2">
        <f t="shared" si="23"/>
        <v>133.33333333332828</v>
      </c>
      <c r="I231" s="24">
        <f t="shared" si="24"/>
        <v>187.37799999999999</v>
      </c>
      <c r="J231" s="13">
        <f t="shared" si="20"/>
        <v>133.33333333332828</v>
      </c>
      <c r="K231" s="24">
        <f t="shared" si="25"/>
        <v>222</v>
      </c>
    </row>
    <row r="232" spans="1:11">
      <c r="A232" s="24">
        <v>187.828</v>
      </c>
      <c r="B232" s="19">
        <v>74.294200000000004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0.40999999999999659</v>
      </c>
      <c r="G232" s="2">
        <f t="shared" si="23"/>
        <v>146.34146341463537</v>
      </c>
      <c r="I232" s="24">
        <f t="shared" si="24"/>
        <v>187.828</v>
      </c>
      <c r="J232" s="13">
        <f t="shared" si="20"/>
        <v>146.34146341463537</v>
      </c>
      <c r="K232" s="24">
        <f t="shared" si="25"/>
        <v>223</v>
      </c>
    </row>
    <row r="233" spans="1:11">
      <c r="A233" s="24">
        <v>188.238</v>
      </c>
      <c r="B233" s="19">
        <v>70.859200000000001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0.53000000000000114</v>
      </c>
      <c r="G233" s="2">
        <f t="shared" si="23"/>
        <v>169.81132075471663</v>
      </c>
      <c r="I233" s="24">
        <f t="shared" si="24"/>
        <v>188.238</v>
      </c>
      <c r="J233" s="13">
        <f t="shared" si="20"/>
        <v>169.81132075471663</v>
      </c>
      <c r="K233" s="24">
        <f t="shared" si="25"/>
        <v>224</v>
      </c>
    </row>
    <row r="234" spans="1:11">
      <c r="A234" s="24">
        <v>188.768</v>
      </c>
      <c r="B234" s="19">
        <v>67.607699999999994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0.34000000000000341</v>
      </c>
      <c r="G234" s="2">
        <f t="shared" si="23"/>
        <v>176.47058823529235</v>
      </c>
      <c r="I234" s="24">
        <f t="shared" si="24"/>
        <v>188.768</v>
      </c>
      <c r="J234" s="13">
        <f t="shared" si="20"/>
        <v>176.47058823529235</v>
      </c>
      <c r="K234" s="24">
        <f t="shared" si="25"/>
        <v>225</v>
      </c>
    </row>
    <row r="235" spans="1:11">
      <c r="A235" s="24">
        <v>189.108</v>
      </c>
      <c r="B235" s="19">
        <v>74.259299999999996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0.34999999999999432</v>
      </c>
      <c r="G235" s="2">
        <f t="shared" si="23"/>
        <v>171.4285714285742</v>
      </c>
      <c r="I235" s="24">
        <f t="shared" si="24"/>
        <v>189.108</v>
      </c>
      <c r="J235" s="13">
        <f t="shared" si="20"/>
        <v>171.4285714285742</v>
      </c>
      <c r="K235" s="24">
        <f t="shared" si="25"/>
        <v>226</v>
      </c>
    </row>
    <row r="236" spans="1:11">
      <c r="A236" s="24">
        <v>189.458</v>
      </c>
      <c r="B236" s="19">
        <v>74.704400000000007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0.34000000000000341</v>
      </c>
      <c r="G236" s="2">
        <f t="shared" si="23"/>
        <v>176.47058823529235</v>
      </c>
      <c r="I236" s="24">
        <f t="shared" si="24"/>
        <v>189.458</v>
      </c>
      <c r="J236" s="13">
        <f t="shared" si="20"/>
        <v>176.47058823529235</v>
      </c>
      <c r="K236" s="24">
        <f t="shared" si="25"/>
        <v>227</v>
      </c>
    </row>
    <row r="237" spans="1:11">
      <c r="A237" s="24">
        <v>189.798</v>
      </c>
      <c r="B237" s="19">
        <v>72.053399999999996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0.32699999999999818</v>
      </c>
      <c r="G237" s="2">
        <f t="shared" si="23"/>
        <v>183.48623853211112</v>
      </c>
      <c r="I237" s="24">
        <f t="shared" si="24"/>
        <v>189.798</v>
      </c>
      <c r="J237" s="13">
        <f t="shared" si="20"/>
        <v>183.48623853211112</v>
      </c>
      <c r="K237" s="24">
        <f t="shared" si="25"/>
        <v>228</v>
      </c>
    </row>
    <row r="238" spans="1:11">
      <c r="A238" s="24">
        <v>190.125</v>
      </c>
      <c r="B238" s="19">
        <v>72.086200000000005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0.30299999999999727</v>
      </c>
      <c r="G238" s="2">
        <f t="shared" si="23"/>
        <v>198.01980198019982</v>
      </c>
      <c r="I238" s="24">
        <f t="shared" si="24"/>
        <v>190.125</v>
      </c>
      <c r="J238" s="13">
        <f t="shared" si="20"/>
        <v>198.01980198019982</v>
      </c>
      <c r="K238" s="24">
        <f t="shared" si="25"/>
        <v>229</v>
      </c>
    </row>
    <row r="239" spans="1:11">
      <c r="A239" s="24">
        <v>190.428</v>
      </c>
      <c r="B239" s="19">
        <v>73.234700000000004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0.33600000000001273</v>
      </c>
      <c r="G239" s="2">
        <f t="shared" si="23"/>
        <v>178.57142857142182</v>
      </c>
      <c r="I239" s="24">
        <f t="shared" si="24"/>
        <v>190.428</v>
      </c>
      <c r="J239" s="13">
        <f t="shared" si="20"/>
        <v>178.57142857142182</v>
      </c>
      <c r="K239" s="24">
        <f t="shared" si="25"/>
        <v>230</v>
      </c>
    </row>
    <row r="240" spans="1:11">
      <c r="A240" s="24">
        <v>190.76400000000001</v>
      </c>
      <c r="B240" s="19">
        <v>73.739900000000006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2.3160000000000025</v>
      </c>
      <c r="G240" s="2">
        <f t="shared" si="23"/>
        <v>38.860103626942966</v>
      </c>
      <c r="I240" s="24">
        <f t="shared" si="24"/>
        <v>190.76400000000001</v>
      </c>
      <c r="J240" s="13">
        <f t="shared" si="20"/>
        <v>38.860103626942966</v>
      </c>
      <c r="K240" s="24">
        <f t="shared" si="25"/>
        <v>231</v>
      </c>
    </row>
    <row r="241" spans="1:11">
      <c r="A241" s="24">
        <v>193.08</v>
      </c>
      <c r="B241" s="19">
        <v>51.264200000000002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1.2539999999999907</v>
      </c>
      <c r="G241" s="2">
        <f t="shared" si="23"/>
        <v>95.693779904306922</v>
      </c>
      <c r="I241" s="24">
        <f t="shared" si="24"/>
        <v>193.08</v>
      </c>
      <c r="J241" s="13">
        <f t="shared" si="20"/>
        <v>95.693779904306922</v>
      </c>
      <c r="K241" s="24">
        <f t="shared" si="25"/>
        <v>232</v>
      </c>
    </row>
    <row r="242" spans="1:11">
      <c r="A242" s="24">
        <v>194.334</v>
      </c>
      <c r="B242" s="19">
        <v>60.476399999999998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1.7959999999999923</v>
      </c>
      <c r="G242" s="2">
        <f t="shared" si="23"/>
        <v>66.815144766147284</v>
      </c>
      <c r="I242" s="24">
        <f t="shared" si="24"/>
        <v>194.334</v>
      </c>
      <c r="J242" s="13">
        <f t="shared" si="20"/>
        <v>66.815144766147284</v>
      </c>
      <c r="K242" s="24">
        <f t="shared" si="25"/>
        <v>233</v>
      </c>
    </row>
    <row r="243" spans="1:11">
      <c r="A243" s="24">
        <v>196.13</v>
      </c>
      <c r="B243" s="19">
        <v>47.5154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1.4080000000000155</v>
      </c>
      <c r="G243" s="2">
        <f t="shared" si="23"/>
        <v>85.227272727271796</v>
      </c>
      <c r="I243" s="24">
        <f t="shared" si="24"/>
        <v>196.13</v>
      </c>
      <c r="J243" s="13">
        <f t="shared" si="20"/>
        <v>85.227272727271796</v>
      </c>
      <c r="K243" s="24">
        <f t="shared" si="25"/>
        <v>234</v>
      </c>
    </row>
    <row r="244" spans="1:11">
      <c r="A244" s="24">
        <v>197.53800000000001</v>
      </c>
      <c r="B244" s="19">
        <v>52.535899999999998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2.8499999999999943</v>
      </c>
      <c r="G244" s="2">
        <f t="shared" si="23"/>
        <v>84.210526315789636</v>
      </c>
      <c r="I244" s="24">
        <f t="shared" si="24"/>
        <v>197.53800000000001</v>
      </c>
      <c r="J244" s="13">
        <f t="shared" si="20"/>
        <v>84.210526315789636</v>
      </c>
      <c r="K244" s="24">
        <f t="shared" si="25"/>
        <v>235</v>
      </c>
    </row>
    <row r="245" spans="1:11">
      <c r="A245" s="24">
        <v>200.38800000000001</v>
      </c>
      <c r="B245" s="19">
        <v>57.974800000000002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1.2999999999999829</v>
      </c>
      <c r="G245" s="2">
        <f t="shared" si="23"/>
        <v>92.307692307693529</v>
      </c>
      <c r="I245" s="24">
        <f t="shared" si="24"/>
        <v>200.38800000000001</v>
      </c>
      <c r="J245" s="13">
        <f t="shared" si="20"/>
        <v>92.307692307693529</v>
      </c>
      <c r="K245" s="24">
        <f t="shared" si="25"/>
        <v>236</v>
      </c>
    </row>
    <row r="246" spans="1:11">
      <c r="A246" s="24">
        <v>201.68799999999999</v>
      </c>
      <c r="B246" s="19">
        <v>63.339300000000001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1.3180000000000121</v>
      </c>
      <c r="G246" s="2">
        <f t="shared" si="23"/>
        <v>91.047040971167604</v>
      </c>
      <c r="I246" s="24">
        <f t="shared" si="24"/>
        <v>201.68799999999999</v>
      </c>
      <c r="J246" s="13">
        <f t="shared" si="20"/>
        <v>91.047040971167604</v>
      </c>
      <c r="K246" s="24">
        <f t="shared" si="25"/>
        <v>237</v>
      </c>
    </row>
    <row r="247" spans="1:11">
      <c r="A247" s="24">
        <v>203.006</v>
      </c>
      <c r="B247" s="19">
        <v>58.469000000000001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1.4689999999999941</v>
      </c>
      <c r="G247" s="2">
        <f t="shared" si="23"/>
        <v>81.688223281143976</v>
      </c>
      <c r="I247" s="24">
        <f t="shared" si="24"/>
        <v>203.006</v>
      </c>
      <c r="J247" s="13">
        <f t="shared" si="20"/>
        <v>81.688223281143976</v>
      </c>
      <c r="K247" s="24">
        <f t="shared" si="25"/>
        <v>238</v>
      </c>
    </row>
    <row r="248" spans="1:11">
      <c r="A248" s="24">
        <v>204.47499999999999</v>
      </c>
      <c r="B248" s="19">
        <v>63.305900000000001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3.546999999999997</v>
      </c>
      <c r="G248" s="2">
        <f t="shared" si="23"/>
        <v>67.66281364533414</v>
      </c>
      <c r="I248" s="24">
        <f t="shared" si="24"/>
        <v>204.47499999999999</v>
      </c>
      <c r="J248" s="13">
        <f t="shared" si="20"/>
        <v>67.66281364533414</v>
      </c>
      <c r="K248" s="24">
        <f t="shared" si="25"/>
        <v>239</v>
      </c>
    </row>
    <row r="249" spans="1:11">
      <c r="A249" s="24">
        <v>208.02199999999999</v>
      </c>
      <c r="B249" s="19">
        <v>48.731499999999997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1.3840000000000146</v>
      </c>
      <c r="G249" s="2">
        <f t="shared" si="23"/>
        <v>86.705202312137814</v>
      </c>
      <c r="I249" s="24">
        <f t="shared" si="24"/>
        <v>208.02199999999999</v>
      </c>
      <c r="J249" s="13">
        <f t="shared" si="20"/>
        <v>86.705202312137814</v>
      </c>
      <c r="K249" s="24">
        <f t="shared" si="25"/>
        <v>240</v>
      </c>
    </row>
    <row r="250" spans="1:11">
      <c r="A250" s="24">
        <v>209.40600000000001</v>
      </c>
      <c r="B250" s="19">
        <v>41.240200000000002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1.7849999999999966</v>
      </c>
      <c r="G250" s="2">
        <f t="shared" si="23"/>
        <v>67.226890756302652</v>
      </c>
      <c r="I250" s="24">
        <f t="shared" si="24"/>
        <v>209.40600000000001</v>
      </c>
      <c r="J250" s="13">
        <f t="shared" si="20"/>
        <v>67.226890756302652</v>
      </c>
      <c r="K250" s="24">
        <f t="shared" si="25"/>
        <v>241</v>
      </c>
    </row>
    <row r="251" spans="1:11">
      <c r="A251" s="24">
        <v>211.191</v>
      </c>
      <c r="B251" s="19">
        <v>53.589199999999998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2.2150000000000034</v>
      </c>
      <c r="G251" s="2">
        <f t="shared" si="23"/>
        <v>54.176072234762891</v>
      </c>
      <c r="I251" s="24">
        <f t="shared" si="24"/>
        <v>211.191</v>
      </c>
      <c r="J251" s="13">
        <f t="shared" si="20"/>
        <v>54.176072234762891</v>
      </c>
      <c r="K251" s="24">
        <f t="shared" si="25"/>
        <v>242</v>
      </c>
    </row>
    <row r="252" spans="1:11">
      <c r="A252" s="24">
        <v>213.40600000000001</v>
      </c>
      <c r="B252" s="19">
        <v>51.6449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3.7179999999999893</v>
      </c>
      <c r="G252" s="2">
        <f t="shared" si="23"/>
        <v>64.550833781603188</v>
      </c>
      <c r="I252" s="24">
        <f t="shared" si="24"/>
        <v>213.40600000000001</v>
      </c>
      <c r="J252" s="13">
        <f t="shared" si="20"/>
        <v>64.550833781603188</v>
      </c>
      <c r="K252" s="24">
        <f t="shared" si="25"/>
        <v>243</v>
      </c>
    </row>
    <row r="253" spans="1:11">
      <c r="A253" s="24">
        <v>217.124</v>
      </c>
      <c r="B253" s="19">
        <v>50.206200000000003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1.8780000000000143</v>
      </c>
      <c r="G253" s="2">
        <f t="shared" si="23"/>
        <v>63.897763578274265</v>
      </c>
      <c r="I253" s="24">
        <f t="shared" si="24"/>
        <v>217.124</v>
      </c>
      <c r="J253" s="13">
        <f t="shared" si="20"/>
        <v>63.897763578274265</v>
      </c>
      <c r="K253" s="24">
        <f t="shared" si="25"/>
        <v>244</v>
      </c>
    </row>
    <row r="254" spans="1:11">
      <c r="A254" s="24">
        <v>219.00200000000001</v>
      </c>
      <c r="B254" s="19">
        <v>51.592300000000002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1.5149999999999864</v>
      </c>
      <c r="G254" s="2">
        <f t="shared" si="23"/>
        <v>79.207920792079932</v>
      </c>
      <c r="I254" s="24">
        <f t="shared" si="24"/>
        <v>219.00200000000001</v>
      </c>
      <c r="J254" s="13">
        <f t="shared" si="20"/>
        <v>79.207920792079932</v>
      </c>
      <c r="K254" s="24">
        <f t="shared" si="25"/>
        <v>245</v>
      </c>
    </row>
    <row r="255" spans="1:11">
      <c r="A255" s="24">
        <v>220.517</v>
      </c>
      <c r="B255" s="19">
        <v>50.523000000000003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1.7510000000000048</v>
      </c>
      <c r="G255" s="2">
        <f t="shared" si="23"/>
        <v>68.532267275842187</v>
      </c>
      <c r="I255" s="24">
        <f t="shared" si="24"/>
        <v>220.517</v>
      </c>
      <c r="J255" s="13">
        <f t="shared" si="20"/>
        <v>68.532267275842187</v>
      </c>
      <c r="K255" s="24">
        <f t="shared" si="25"/>
        <v>246</v>
      </c>
    </row>
    <row r="256" spans="1:11">
      <c r="A256" s="24">
        <v>222.268</v>
      </c>
      <c r="B256" s="19">
        <v>48.0075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3.7400000000000091</v>
      </c>
      <c r="G256" s="2">
        <f t="shared" si="23"/>
        <v>64.171122994652251</v>
      </c>
      <c r="I256" s="24">
        <f t="shared" si="24"/>
        <v>222.268</v>
      </c>
      <c r="J256" s="13">
        <f t="shared" si="20"/>
        <v>64.171122994652251</v>
      </c>
      <c r="K256" s="24">
        <f t="shared" si="25"/>
        <v>247</v>
      </c>
    </row>
    <row r="257" spans="1:11">
      <c r="A257" s="24">
        <v>226.00800000000001</v>
      </c>
      <c r="B257" s="19">
        <v>60.387700000000002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1.539999999999992</v>
      </c>
      <c r="G257" s="2">
        <f t="shared" si="23"/>
        <v>77.922077922078316</v>
      </c>
      <c r="I257" s="24">
        <f t="shared" si="24"/>
        <v>226.00800000000001</v>
      </c>
      <c r="J257" s="13">
        <f t="shared" si="20"/>
        <v>77.922077922078316</v>
      </c>
      <c r="K257" s="24">
        <f t="shared" si="25"/>
        <v>248</v>
      </c>
    </row>
    <row r="258" spans="1:11">
      <c r="A258" s="24">
        <v>227.548</v>
      </c>
      <c r="B258" s="19">
        <v>61.010399999999997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2.5799999999999841</v>
      </c>
      <c r="G258" s="2">
        <f t="shared" si="23"/>
        <v>93.023255813954066</v>
      </c>
      <c r="I258" s="24">
        <f t="shared" si="24"/>
        <v>227.548</v>
      </c>
      <c r="J258" s="13">
        <f t="shared" si="20"/>
        <v>93.023255813954066</v>
      </c>
      <c r="K258" s="24">
        <f t="shared" si="25"/>
        <v>249</v>
      </c>
    </row>
    <row r="259" spans="1:11">
      <c r="A259" s="24">
        <v>230.12799999999999</v>
      </c>
      <c r="B259" s="19">
        <v>56.142000000000003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1.2000000000000171</v>
      </c>
      <c r="G259" s="2">
        <f t="shared" si="23"/>
        <v>99.999999999998579</v>
      </c>
      <c r="I259" s="24">
        <f t="shared" si="24"/>
        <v>230.12799999999999</v>
      </c>
      <c r="J259" s="13">
        <f t="shared" si="20"/>
        <v>99.999999999998579</v>
      </c>
      <c r="K259" s="24">
        <f t="shared" si="25"/>
        <v>250</v>
      </c>
    </row>
    <row r="260" spans="1:11">
      <c r="A260" s="24">
        <v>231.328</v>
      </c>
      <c r="B260" s="19">
        <v>59.963799999999999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2.0999999999999943</v>
      </c>
      <c r="G260" s="2">
        <f t="shared" si="23"/>
        <v>57.142857142857302</v>
      </c>
      <c r="I260" s="24">
        <f t="shared" si="24"/>
        <v>231.328</v>
      </c>
      <c r="J260" s="13">
        <f t="shared" si="20"/>
        <v>57.142857142857302</v>
      </c>
      <c r="K260" s="24">
        <f t="shared" si="25"/>
        <v>251</v>
      </c>
    </row>
    <row r="261" spans="1:11">
      <c r="A261" s="24">
        <v>233.428</v>
      </c>
      <c r="B261" s="19">
        <v>47.315300000000001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5.1299999999999955</v>
      </c>
      <c r="G261" s="2">
        <f t="shared" si="23"/>
        <v>46.783625730994196</v>
      </c>
      <c r="I261" s="24">
        <f t="shared" si="24"/>
        <v>233.428</v>
      </c>
      <c r="J261" s="13">
        <f t="shared" si="20"/>
        <v>46.783625730994196</v>
      </c>
      <c r="K261" s="24">
        <f t="shared" si="25"/>
        <v>252</v>
      </c>
    </row>
    <row r="262" spans="1:11">
      <c r="A262" s="24">
        <v>238.55799999999999</v>
      </c>
      <c r="B262" s="19">
        <v>52.994300000000003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2.4699999999999989</v>
      </c>
      <c r="G262" s="2">
        <f t="shared" si="23"/>
        <v>48.582995951417033</v>
      </c>
      <c r="I262" s="24">
        <f t="shared" si="24"/>
        <v>238.55799999999999</v>
      </c>
      <c r="J262" s="13">
        <f t="shared" si="20"/>
        <v>48.582995951417033</v>
      </c>
      <c r="K262" s="24">
        <f t="shared" si="25"/>
        <v>253</v>
      </c>
    </row>
    <row r="263" spans="1:11">
      <c r="A263" s="24">
        <v>241.02799999999999</v>
      </c>
      <c r="B263" s="19">
        <v>52.877699999999997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4.0409999999999968</v>
      </c>
      <c r="G263" s="2">
        <f t="shared" si="23"/>
        <v>59.391239792130705</v>
      </c>
      <c r="I263" s="24">
        <f t="shared" si="24"/>
        <v>241.02799999999999</v>
      </c>
      <c r="J263" s="13">
        <f t="shared" si="20"/>
        <v>59.391239792130705</v>
      </c>
      <c r="K263" s="24">
        <f t="shared" si="25"/>
        <v>254</v>
      </c>
    </row>
    <row r="264" spans="1:11">
      <c r="A264" s="24">
        <v>245.06899999999999</v>
      </c>
      <c r="B264" s="19">
        <v>43.293700000000001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3.2790000000000248</v>
      </c>
      <c r="G264" s="2">
        <f t="shared" si="23"/>
        <v>36.596523330283347</v>
      </c>
      <c r="I264" s="24">
        <f t="shared" si="24"/>
        <v>245.06899999999999</v>
      </c>
      <c r="J264" s="13">
        <f t="shared" si="20"/>
        <v>36.596523330283347</v>
      </c>
      <c r="K264" s="24">
        <f t="shared" si="25"/>
        <v>255</v>
      </c>
    </row>
    <row r="265" spans="1:11">
      <c r="A265" s="24">
        <v>248.34800000000001</v>
      </c>
      <c r="B265" s="19">
        <v>47.867400000000004</v>
      </c>
      <c r="C265" s="24">
        <v>256</v>
      </c>
      <c r="D265" s="2">
        <f>Main!$B259</f>
        <v>393</v>
      </c>
      <c r="E265" s="2"/>
      <c r="G265" s="2">
        <f>$G264</f>
        <v>36.596523330283347</v>
      </c>
      <c r="I265" s="24">
        <f t="shared" si="24"/>
        <v>248.34800000000001</v>
      </c>
      <c r="J265" s="2">
        <f>$G265</f>
        <v>36.596523330283347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116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 Jaques Dunki</v>
      </c>
      <c r="K4" s="1"/>
      <c r="L4" s="1"/>
      <c r="M4" s="1"/>
    </row>
    <row r="5" spans="1:13">
      <c r="A5" s="10" t="s">
        <v>126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127</v>
      </c>
      <c r="B6" s="1" t="s">
        <v>117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Jecklin Edition JD 719-2 (1998)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0.318</v>
      </c>
      <c r="B10" s="19">
        <v>54.9011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1.24</v>
      </c>
      <c r="G10" s="2">
        <f>$E10/$F10*60</f>
        <v>145.16129032258064</v>
      </c>
      <c r="I10" s="24">
        <f>$A10</f>
        <v>0.318</v>
      </c>
      <c r="J10" s="13">
        <f t="shared" ref="J10:J73" si="2">$G10</f>
        <v>145.16129032258064</v>
      </c>
      <c r="K10" s="24">
        <f>$C10</f>
        <v>1</v>
      </c>
    </row>
    <row r="11" spans="1:13">
      <c r="A11" s="24">
        <v>1.5580000000000001</v>
      </c>
      <c r="B11" s="19">
        <v>56.942100000000003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0.35999999999999988</v>
      </c>
      <c r="G11" s="2">
        <f t="shared" ref="G11:G74" si="5">$E11/$F11*60</f>
        <v>166.66666666666671</v>
      </c>
      <c r="I11" s="24">
        <f t="shared" ref="I11:I74" si="6">$A11</f>
        <v>1.5580000000000001</v>
      </c>
      <c r="J11" s="13">
        <f t="shared" si="2"/>
        <v>166.66666666666671</v>
      </c>
      <c r="K11" s="24">
        <f t="shared" ref="K11:K74" si="7">$C11</f>
        <v>2</v>
      </c>
    </row>
    <row r="12" spans="1:13">
      <c r="A12" s="24">
        <v>1.9179999999999999</v>
      </c>
      <c r="B12" s="19">
        <v>58.910600000000002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0.47</v>
      </c>
      <c r="G12" s="2">
        <f t="shared" si="5"/>
        <v>127.65957446808511</v>
      </c>
      <c r="I12" s="24">
        <f t="shared" si="6"/>
        <v>1.9179999999999999</v>
      </c>
      <c r="J12" s="13">
        <f t="shared" si="2"/>
        <v>127.65957446808511</v>
      </c>
      <c r="K12" s="24">
        <f t="shared" si="7"/>
        <v>3</v>
      </c>
    </row>
    <row r="13" spans="1:13">
      <c r="A13" s="24">
        <v>2.3879999999999999</v>
      </c>
      <c r="B13" s="19">
        <v>63.369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1.9000000000000004</v>
      </c>
      <c r="G13" s="2">
        <f t="shared" si="5"/>
        <v>157.89473684210523</v>
      </c>
      <c r="I13" s="24">
        <f t="shared" si="6"/>
        <v>2.3879999999999999</v>
      </c>
      <c r="J13" s="13">
        <f t="shared" si="2"/>
        <v>157.89473684210523</v>
      </c>
      <c r="K13" s="24">
        <f t="shared" si="7"/>
        <v>4</v>
      </c>
    </row>
    <row r="14" spans="1:13">
      <c r="A14" s="24">
        <v>4.2880000000000003</v>
      </c>
      <c r="B14" s="19">
        <v>68.226600000000005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0.39999999999999947</v>
      </c>
      <c r="G14" s="2">
        <f t="shared" si="5"/>
        <v>150.00000000000023</v>
      </c>
      <c r="I14" s="24">
        <f t="shared" si="6"/>
        <v>4.2880000000000003</v>
      </c>
      <c r="J14" s="13">
        <f t="shared" si="2"/>
        <v>150.00000000000023</v>
      </c>
      <c r="K14" s="24">
        <f t="shared" si="7"/>
        <v>5</v>
      </c>
    </row>
    <row r="15" spans="1:13">
      <c r="A15" s="24">
        <v>4.6879999999999997</v>
      </c>
      <c r="B15" s="19">
        <v>73.153000000000006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0.39000000000000057</v>
      </c>
      <c r="G15" s="2">
        <f t="shared" si="5"/>
        <v>153.84615384615361</v>
      </c>
      <c r="I15" s="24">
        <f t="shared" si="6"/>
        <v>4.6879999999999997</v>
      </c>
      <c r="J15" s="13">
        <f t="shared" si="2"/>
        <v>153.84615384615361</v>
      </c>
      <c r="K15" s="24">
        <f t="shared" si="7"/>
        <v>6</v>
      </c>
    </row>
    <row r="16" spans="1:13">
      <c r="A16" s="24">
        <v>5.0780000000000003</v>
      </c>
      <c r="B16" s="19">
        <v>71.677099999999996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0.4399999999999995</v>
      </c>
      <c r="G16" s="2">
        <f t="shared" si="5"/>
        <v>136.36363636363652</v>
      </c>
      <c r="I16" s="24">
        <f t="shared" si="6"/>
        <v>5.0780000000000003</v>
      </c>
      <c r="J16" s="13">
        <f t="shared" si="2"/>
        <v>136.36363636363652</v>
      </c>
      <c r="K16" s="24">
        <f t="shared" si="7"/>
        <v>7</v>
      </c>
    </row>
    <row r="17" spans="1:11">
      <c r="A17" s="24">
        <v>5.5179999999999998</v>
      </c>
      <c r="B17" s="19">
        <v>70.619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0.87999999999999989</v>
      </c>
      <c r="G17" s="2">
        <f t="shared" si="5"/>
        <v>136.36363636363637</v>
      </c>
      <c r="I17" s="24">
        <f t="shared" si="6"/>
        <v>5.5179999999999998</v>
      </c>
      <c r="J17" s="13">
        <f t="shared" si="2"/>
        <v>136.36363636363637</v>
      </c>
      <c r="K17" s="24">
        <f t="shared" si="7"/>
        <v>8</v>
      </c>
    </row>
    <row r="18" spans="1:11">
      <c r="A18" s="24">
        <v>6.3979999999999997</v>
      </c>
      <c r="B18" s="19">
        <v>65.689599999999999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2.0600000000000005</v>
      </c>
      <c r="G18" s="2">
        <f t="shared" si="5"/>
        <v>145.631067961165</v>
      </c>
      <c r="I18" s="24">
        <f t="shared" si="6"/>
        <v>6.3979999999999997</v>
      </c>
      <c r="J18" s="13">
        <f t="shared" si="2"/>
        <v>145.631067961165</v>
      </c>
      <c r="K18" s="24">
        <f t="shared" si="7"/>
        <v>9</v>
      </c>
    </row>
    <row r="19" spans="1:11">
      <c r="A19" s="24">
        <v>8.4580000000000002</v>
      </c>
      <c r="B19" s="19">
        <v>56.088500000000003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0.83999999999999986</v>
      </c>
      <c r="G19" s="2">
        <f t="shared" si="5"/>
        <v>142.85714285714289</v>
      </c>
      <c r="I19" s="24">
        <f t="shared" si="6"/>
        <v>8.4580000000000002</v>
      </c>
      <c r="J19" s="13">
        <f t="shared" si="2"/>
        <v>142.85714285714289</v>
      </c>
      <c r="K19" s="24">
        <f t="shared" si="7"/>
        <v>10</v>
      </c>
    </row>
    <row r="20" spans="1:11">
      <c r="A20" s="24">
        <v>9.298</v>
      </c>
      <c r="B20" s="19">
        <v>58.356200000000001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0.41000000000000014</v>
      </c>
      <c r="G20" s="2">
        <f t="shared" si="5"/>
        <v>146.34146341463409</v>
      </c>
      <c r="I20" s="24">
        <f t="shared" si="6"/>
        <v>9.298</v>
      </c>
      <c r="J20" s="13">
        <f t="shared" si="2"/>
        <v>146.34146341463409</v>
      </c>
      <c r="K20" s="24">
        <f t="shared" si="7"/>
        <v>11</v>
      </c>
    </row>
    <row r="21" spans="1:11">
      <c r="A21" s="24">
        <v>9.7080000000000002</v>
      </c>
      <c r="B21" s="19">
        <v>58.1295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1.2300000000000004</v>
      </c>
      <c r="G21" s="2">
        <f t="shared" si="5"/>
        <v>146.34146341463409</v>
      </c>
      <c r="I21" s="24">
        <f t="shared" si="6"/>
        <v>9.7080000000000002</v>
      </c>
      <c r="J21" s="13">
        <f t="shared" si="2"/>
        <v>146.34146341463409</v>
      </c>
      <c r="K21" s="24">
        <f t="shared" si="7"/>
        <v>12</v>
      </c>
    </row>
    <row r="22" spans="1:11">
      <c r="A22" s="24">
        <v>10.938000000000001</v>
      </c>
      <c r="B22" s="19">
        <v>71.4756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1.2400000000000002</v>
      </c>
      <c r="G22" s="2">
        <f t="shared" si="5"/>
        <v>145.16129032258061</v>
      </c>
      <c r="I22" s="24">
        <f t="shared" si="6"/>
        <v>10.938000000000001</v>
      </c>
      <c r="J22" s="13">
        <f t="shared" si="2"/>
        <v>145.16129032258061</v>
      </c>
      <c r="K22" s="24">
        <f t="shared" si="7"/>
        <v>13</v>
      </c>
    </row>
    <row r="23" spans="1:11">
      <c r="A23" s="24">
        <v>12.178000000000001</v>
      </c>
      <c r="B23" s="19">
        <v>66.8506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0.37999999999999901</v>
      </c>
      <c r="G23" s="2">
        <f t="shared" si="5"/>
        <v>157.89473684210569</v>
      </c>
      <c r="I23" s="24">
        <f t="shared" si="6"/>
        <v>12.178000000000001</v>
      </c>
      <c r="J23" s="13">
        <f t="shared" si="2"/>
        <v>157.89473684210569</v>
      </c>
      <c r="K23" s="24">
        <f t="shared" si="7"/>
        <v>14</v>
      </c>
    </row>
    <row r="24" spans="1:11">
      <c r="A24" s="24">
        <v>12.558</v>
      </c>
      <c r="B24" s="19">
        <v>69.270600000000002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0.44999999999999929</v>
      </c>
      <c r="G24" s="2">
        <f t="shared" si="5"/>
        <v>133.33333333333354</v>
      </c>
      <c r="I24" s="24">
        <f t="shared" si="6"/>
        <v>12.558</v>
      </c>
      <c r="J24" s="13">
        <f t="shared" si="2"/>
        <v>133.33333333333354</v>
      </c>
      <c r="K24" s="24">
        <f t="shared" si="7"/>
        <v>15</v>
      </c>
    </row>
    <row r="25" spans="1:11">
      <c r="A25" s="24">
        <v>13.007999999999999</v>
      </c>
      <c r="B25" s="19">
        <v>75.969099999999997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2.0200000000000014</v>
      </c>
      <c r="G25" s="2">
        <f t="shared" si="5"/>
        <v>148.5148514851484</v>
      </c>
      <c r="I25" s="24">
        <f t="shared" si="6"/>
        <v>13.007999999999999</v>
      </c>
      <c r="J25" s="13">
        <f t="shared" si="2"/>
        <v>148.5148514851484</v>
      </c>
      <c r="K25" s="24">
        <f t="shared" si="7"/>
        <v>16</v>
      </c>
    </row>
    <row r="26" spans="1:11">
      <c r="A26" s="24">
        <v>15.028</v>
      </c>
      <c r="B26" s="19">
        <v>70.180800000000005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0.41999999999999993</v>
      </c>
      <c r="G26" s="2">
        <f t="shared" si="5"/>
        <v>142.85714285714289</v>
      </c>
      <c r="I26" s="24">
        <f t="shared" si="6"/>
        <v>15.028</v>
      </c>
      <c r="J26" s="13">
        <f t="shared" si="2"/>
        <v>142.85714285714289</v>
      </c>
      <c r="K26" s="24">
        <f t="shared" si="7"/>
        <v>17</v>
      </c>
    </row>
    <row r="27" spans="1:11">
      <c r="A27" s="24">
        <v>15.448</v>
      </c>
      <c r="B27" s="19">
        <v>67.402900000000002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0.41000000000000014</v>
      </c>
      <c r="G27" s="2">
        <f t="shared" si="5"/>
        <v>146.34146341463409</v>
      </c>
      <c r="I27" s="24">
        <f t="shared" si="6"/>
        <v>15.448</v>
      </c>
      <c r="J27" s="13">
        <f t="shared" si="2"/>
        <v>146.34146341463409</v>
      </c>
      <c r="K27" s="24">
        <f t="shared" si="7"/>
        <v>18</v>
      </c>
    </row>
    <row r="28" spans="1:11">
      <c r="A28" s="24">
        <v>15.858000000000001</v>
      </c>
      <c r="B28" s="19">
        <v>69.351399999999998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0.46000000000000085</v>
      </c>
      <c r="G28" s="2">
        <f t="shared" si="5"/>
        <v>130.4347826086954</v>
      </c>
      <c r="I28" s="24">
        <f t="shared" si="6"/>
        <v>15.858000000000001</v>
      </c>
      <c r="J28" s="13">
        <f t="shared" si="2"/>
        <v>130.4347826086954</v>
      </c>
      <c r="K28" s="24">
        <f t="shared" si="7"/>
        <v>19</v>
      </c>
    </row>
    <row r="29" spans="1:11">
      <c r="A29" s="24">
        <v>16.318000000000001</v>
      </c>
      <c r="B29" s="19">
        <v>72.777199999999993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</v>
      </c>
      <c r="G29" s="2">
        <f t="shared" si="5"/>
        <v>120</v>
      </c>
      <c r="I29" s="24">
        <f t="shared" si="6"/>
        <v>16.318000000000001</v>
      </c>
      <c r="J29" s="13">
        <f t="shared" si="2"/>
        <v>120</v>
      </c>
      <c r="K29" s="24">
        <f t="shared" si="7"/>
        <v>20</v>
      </c>
    </row>
    <row r="30" spans="1:11">
      <c r="A30" s="24">
        <v>17.318000000000001</v>
      </c>
      <c r="B30" s="19">
        <v>62.347299999999997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2.129999999999999</v>
      </c>
      <c r="G30" s="2">
        <f t="shared" si="5"/>
        <v>140.84507042253529</v>
      </c>
      <c r="I30" s="24">
        <f t="shared" si="6"/>
        <v>17.318000000000001</v>
      </c>
      <c r="J30" s="13">
        <f t="shared" si="2"/>
        <v>140.84507042253529</v>
      </c>
      <c r="K30" s="24">
        <f t="shared" si="7"/>
        <v>21</v>
      </c>
    </row>
    <row r="31" spans="1:11">
      <c r="A31" s="24">
        <v>19.448</v>
      </c>
      <c r="B31" s="19">
        <v>57.621899999999997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0.91000000000000014</v>
      </c>
      <c r="G31" s="2">
        <f t="shared" si="5"/>
        <v>131.86813186813185</v>
      </c>
      <c r="I31" s="24">
        <f t="shared" si="6"/>
        <v>19.448</v>
      </c>
      <c r="J31" s="13">
        <f t="shared" si="2"/>
        <v>131.86813186813185</v>
      </c>
      <c r="K31" s="24">
        <f t="shared" si="7"/>
        <v>22</v>
      </c>
    </row>
    <row r="32" spans="1:11">
      <c r="A32" s="24">
        <v>20.358000000000001</v>
      </c>
      <c r="B32" s="19">
        <v>59.761200000000002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0.48999999999999844</v>
      </c>
      <c r="G32" s="2">
        <f t="shared" si="5"/>
        <v>122.44897959183714</v>
      </c>
      <c r="I32" s="24">
        <f t="shared" si="6"/>
        <v>20.358000000000001</v>
      </c>
      <c r="J32" s="13">
        <f t="shared" si="2"/>
        <v>122.44897959183714</v>
      </c>
      <c r="K32" s="24">
        <f t="shared" si="7"/>
        <v>23</v>
      </c>
    </row>
    <row r="33" spans="1:11">
      <c r="A33" s="24">
        <v>20.847999999999999</v>
      </c>
      <c r="B33" s="19">
        <v>57.202500000000001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0.76999999999999957</v>
      </c>
      <c r="G33" s="2">
        <f t="shared" si="5"/>
        <v>155.84415584415592</v>
      </c>
      <c r="I33" s="24">
        <f t="shared" si="6"/>
        <v>20.847999999999999</v>
      </c>
      <c r="J33" s="13">
        <f t="shared" si="2"/>
        <v>155.84415584415592</v>
      </c>
      <c r="K33" s="24">
        <f t="shared" si="7"/>
        <v>24</v>
      </c>
    </row>
    <row r="34" spans="1:11">
      <c r="A34" s="24">
        <v>21.617999999999999</v>
      </c>
      <c r="B34" s="19">
        <v>66.471900000000005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0.41000000000000014</v>
      </c>
      <c r="G34" s="2">
        <f t="shared" si="5"/>
        <v>146.34146341463409</v>
      </c>
      <c r="I34" s="24">
        <f t="shared" si="6"/>
        <v>21.617999999999999</v>
      </c>
      <c r="J34" s="13">
        <f t="shared" si="2"/>
        <v>146.34146341463409</v>
      </c>
      <c r="K34" s="24">
        <f t="shared" si="7"/>
        <v>25</v>
      </c>
    </row>
    <row r="35" spans="1:11">
      <c r="A35" s="24">
        <v>22.027999999999999</v>
      </c>
      <c r="B35" s="19">
        <v>72.751999999999995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0.40000000000000213</v>
      </c>
      <c r="G35" s="2">
        <f t="shared" si="5"/>
        <v>149.9999999999992</v>
      </c>
      <c r="I35" s="24">
        <f t="shared" si="6"/>
        <v>22.027999999999999</v>
      </c>
      <c r="J35" s="13">
        <f t="shared" si="2"/>
        <v>149.9999999999992</v>
      </c>
      <c r="K35" s="24">
        <f t="shared" si="7"/>
        <v>26</v>
      </c>
    </row>
    <row r="36" spans="1:11">
      <c r="A36" s="24">
        <v>22.428000000000001</v>
      </c>
      <c r="B36" s="19">
        <v>74.385499999999993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0.41000000000000014</v>
      </c>
      <c r="G36" s="2">
        <f t="shared" si="5"/>
        <v>146.34146341463409</v>
      </c>
      <c r="I36" s="24">
        <f t="shared" si="6"/>
        <v>22.428000000000001</v>
      </c>
      <c r="J36" s="13">
        <f t="shared" si="2"/>
        <v>146.34146341463409</v>
      </c>
      <c r="K36" s="24">
        <f t="shared" si="7"/>
        <v>27</v>
      </c>
    </row>
    <row r="37" spans="1:11">
      <c r="A37" s="24">
        <v>22.838000000000001</v>
      </c>
      <c r="B37" s="19">
        <v>71.571299999999994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0.82000000000000028</v>
      </c>
      <c r="G37" s="2">
        <f t="shared" si="5"/>
        <v>146.34146341463409</v>
      </c>
      <c r="I37" s="24">
        <f t="shared" si="6"/>
        <v>22.838000000000001</v>
      </c>
      <c r="J37" s="13">
        <f t="shared" si="2"/>
        <v>146.34146341463409</v>
      </c>
      <c r="K37" s="24">
        <f t="shared" si="7"/>
        <v>28</v>
      </c>
    </row>
    <row r="38" spans="1:11">
      <c r="A38" s="24">
        <v>23.658000000000001</v>
      </c>
      <c r="B38" s="19">
        <v>70.765100000000004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0.43999999999999773</v>
      </c>
      <c r="G38" s="2">
        <f t="shared" si="5"/>
        <v>136.36363636363706</v>
      </c>
      <c r="I38" s="24">
        <f t="shared" si="6"/>
        <v>23.658000000000001</v>
      </c>
      <c r="J38" s="13">
        <f t="shared" si="2"/>
        <v>136.36363636363706</v>
      </c>
      <c r="K38" s="24">
        <f t="shared" si="7"/>
        <v>29</v>
      </c>
    </row>
    <row r="39" spans="1:11">
      <c r="A39" s="24">
        <v>24.097999999999999</v>
      </c>
      <c r="B39" s="19">
        <v>67.061099999999996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0.92000000000000171</v>
      </c>
      <c r="G39" s="2">
        <f t="shared" si="5"/>
        <v>130.4347826086954</v>
      </c>
      <c r="I39" s="24">
        <f t="shared" si="6"/>
        <v>24.097999999999999</v>
      </c>
      <c r="J39" s="13">
        <f t="shared" si="2"/>
        <v>130.4347826086954</v>
      </c>
      <c r="K39" s="24">
        <f t="shared" si="7"/>
        <v>30</v>
      </c>
    </row>
    <row r="40" spans="1:11">
      <c r="A40" s="24">
        <v>25.018000000000001</v>
      </c>
      <c r="B40" s="19">
        <v>60.5413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0.55999999999999872</v>
      </c>
      <c r="G40" s="2">
        <f t="shared" si="5"/>
        <v>107.14285714285739</v>
      </c>
      <c r="I40" s="24">
        <f t="shared" si="6"/>
        <v>25.018000000000001</v>
      </c>
      <c r="J40" s="13">
        <f t="shared" si="2"/>
        <v>107.14285714285739</v>
      </c>
      <c r="K40" s="24">
        <f t="shared" si="7"/>
        <v>31</v>
      </c>
    </row>
    <row r="41" spans="1:11">
      <c r="A41" s="24">
        <v>25.577999999999999</v>
      </c>
      <c r="B41" s="19">
        <v>58.511499999999998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0.96999999999999886</v>
      </c>
      <c r="G41" s="2">
        <f t="shared" si="5"/>
        <v>123.71134020618571</v>
      </c>
      <c r="I41" s="24">
        <f t="shared" si="6"/>
        <v>25.577999999999999</v>
      </c>
      <c r="J41" s="13">
        <f t="shared" si="2"/>
        <v>123.71134020618571</v>
      </c>
      <c r="K41" s="24">
        <f t="shared" si="7"/>
        <v>32</v>
      </c>
    </row>
    <row r="42" spans="1:11">
      <c r="A42" s="24">
        <v>26.547999999999998</v>
      </c>
      <c r="B42" s="19">
        <v>52.898899999999998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0.58000000000000185</v>
      </c>
      <c r="G42" s="2">
        <f t="shared" si="5"/>
        <v>103.44827586206864</v>
      </c>
      <c r="I42" s="24">
        <f t="shared" si="6"/>
        <v>26.547999999999998</v>
      </c>
      <c r="J42" s="13">
        <f t="shared" si="2"/>
        <v>103.44827586206864</v>
      </c>
      <c r="K42" s="24">
        <f t="shared" si="7"/>
        <v>33</v>
      </c>
    </row>
    <row r="43" spans="1:11">
      <c r="A43" s="24">
        <v>27.128</v>
      </c>
      <c r="B43" s="19">
        <v>56.059399999999997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1.1769999999999996</v>
      </c>
      <c r="G43" s="2">
        <f t="shared" si="5"/>
        <v>101.95412064570947</v>
      </c>
      <c r="I43" s="24">
        <f t="shared" si="6"/>
        <v>27.128</v>
      </c>
      <c r="J43" s="13">
        <f t="shared" si="2"/>
        <v>101.95412064570947</v>
      </c>
      <c r="K43" s="24">
        <f t="shared" si="7"/>
        <v>34</v>
      </c>
    </row>
    <row r="44" spans="1:11">
      <c r="A44" s="24">
        <v>28.305</v>
      </c>
      <c r="B44" s="19">
        <v>48.243499999999997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2.0030000000000001</v>
      </c>
      <c r="G44" s="2">
        <f t="shared" si="5"/>
        <v>89.865202196704928</v>
      </c>
      <c r="I44" s="24">
        <f t="shared" si="6"/>
        <v>28.305</v>
      </c>
      <c r="J44" s="13">
        <f t="shared" si="2"/>
        <v>89.865202196704928</v>
      </c>
      <c r="K44" s="24">
        <f t="shared" si="7"/>
        <v>35</v>
      </c>
    </row>
    <row r="45" spans="1:11">
      <c r="A45" s="24">
        <v>30.308</v>
      </c>
      <c r="B45" s="19">
        <v>49.676600000000001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0.42999999999999972</v>
      </c>
      <c r="G45" s="2">
        <f t="shared" si="5"/>
        <v>139.53488372093031</v>
      </c>
      <c r="I45" s="24">
        <f t="shared" si="6"/>
        <v>30.308</v>
      </c>
      <c r="J45" s="13">
        <f t="shared" si="2"/>
        <v>139.53488372093031</v>
      </c>
      <c r="K45" s="24">
        <f t="shared" si="7"/>
        <v>36</v>
      </c>
    </row>
    <row r="46" spans="1:11">
      <c r="A46" s="24">
        <v>30.738</v>
      </c>
      <c r="B46" s="19">
        <v>57.6081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0.42000000000000171</v>
      </c>
      <c r="G46" s="2">
        <f t="shared" si="5"/>
        <v>142.85714285714226</v>
      </c>
      <c r="I46" s="24">
        <f t="shared" si="6"/>
        <v>30.738</v>
      </c>
      <c r="J46" s="13">
        <f t="shared" si="2"/>
        <v>142.85714285714226</v>
      </c>
      <c r="K46" s="24">
        <f t="shared" si="7"/>
        <v>37</v>
      </c>
    </row>
    <row r="47" spans="1:11">
      <c r="A47" s="24">
        <v>31.158000000000001</v>
      </c>
      <c r="B47" s="19">
        <v>53.771900000000002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0.41000000000000014</v>
      </c>
      <c r="G47" s="2">
        <f t="shared" si="5"/>
        <v>146.34146341463409</v>
      </c>
      <c r="I47" s="24">
        <f t="shared" si="6"/>
        <v>31.158000000000001</v>
      </c>
      <c r="J47" s="13">
        <f t="shared" si="2"/>
        <v>146.34146341463409</v>
      </c>
      <c r="K47" s="24">
        <f t="shared" si="7"/>
        <v>38</v>
      </c>
    </row>
    <row r="48" spans="1:11">
      <c r="A48" s="24">
        <v>31.568000000000001</v>
      </c>
      <c r="B48" s="19">
        <v>58.825000000000003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0.73999999999999844</v>
      </c>
      <c r="G48" s="2">
        <f t="shared" si="5"/>
        <v>162.1621621621625</v>
      </c>
      <c r="I48" s="24">
        <f t="shared" si="6"/>
        <v>31.568000000000001</v>
      </c>
      <c r="J48" s="13">
        <f t="shared" si="2"/>
        <v>162.1621621621625</v>
      </c>
      <c r="K48" s="24">
        <f t="shared" si="7"/>
        <v>39</v>
      </c>
    </row>
    <row r="49" spans="1:11">
      <c r="A49" s="24">
        <v>32.308</v>
      </c>
      <c r="B49" s="19">
        <v>63.3842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0.42999999999999972</v>
      </c>
      <c r="G49" s="2">
        <f t="shared" si="5"/>
        <v>139.53488372093031</v>
      </c>
      <c r="I49" s="24">
        <f t="shared" si="6"/>
        <v>32.308</v>
      </c>
      <c r="J49" s="13">
        <f t="shared" si="2"/>
        <v>139.53488372093031</v>
      </c>
      <c r="K49" s="24">
        <f t="shared" si="7"/>
        <v>40</v>
      </c>
    </row>
    <row r="50" spans="1:11">
      <c r="A50" s="24">
        <v>32.738</v>
      </c>
      <c r="B50" s="19">
        <v>60.488700000000001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0.36999999999999744</v>
      </c>
      <c r="G50" s="2">
        <f t="shared" si="5"/>
        <v>162.16216216216327</v>
      </c>
      <c r="I50" s="24">
        <f t="shared" si="6"/>
        <v>32.738</v>
      </c>
      <c r="J50" s="13">
        <f t="shared" si="2"/>
        <v>162.16216216216327</v>
      </c>
      <c r="K50" s="24">
        <f t="shared" si="7"/>
        <v>41</v>
      </c>
    </row>
    <row r="51" spans="1:11">
      <c r="A51" s="24">
        <v>33.107999999999997</v>
      </c>
      <c r="B51" s="19">
        <v>62.162300000000002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0.40000000000000568</v>
      </c>
      <c r="G51" s="2">
        <f t="shared" si="5"/>
        <v>149.99999999999787</v>
      </c>
      <c r="I51" s="24">
        <f t="shared" si="6"/>
        <v>33.107999999999997</v>
      </c>
      <c r="J51" s="13">
        <f t="shared" si="2"/>
        <v>149.99999999999787</v>
      </c>
      <c r="K51" s="24">
        <f t="shared" si="7"/>
        <v>42</v>
      </c>
    </row>
    <row r="52" spans="1:11">
      <c r="A52" s="24">
        <v>33.508000000000003</v>
      </c>
      <c r="B52" s="19">
        <v>57.887500000000003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0.46000000000000085</v>
      </c>
      <c r="G52" s="2">
        <f t="shared" si="5"/>
        <v>130.4347826086954</v>
      </c>
      <c r="I52" s="24">
        <f t="shared" si="6"/>
        <v>33.508000000000003</v>
      </c>
      <c r="J52" s="13">
        <f t="shared" si="2"/>
        <v>130.4347826086954</v>
      </c>
      <c r="K52" s="24">
        <f t="shared" si="7"/>
        <v>43</v>
      </c>
    </row>
    <row r="53" spans="1:11">
      <c r="A53" s="24">
        <v>33.968000000000004</v>
      </c>
      <c r="B53" s="19">
        <v>58.072899999999997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1.1199999999999974</v>
      </c>
      <c r="G53" s="2">
        <f t="shared" si="5"/>
        <v>160.71428571428606</v>
      </c>
      <c r="I53" s="24">
        <f t="shared" si="6"/>
        <v>33.968000000000004</v>
      </c>
      <c r="J53" s="13">
        <f t="shared" si="2"/>
        <v>160.71428571428606</v>
      </c>
      <c r="K53" s="24">
        <f t="shared" si="7"/>
        <v>44</v>
      </c>
    </row>
    <row r="54" spans="1:11">
      <c r="A54" s="24">
        <v>35.088000000000001</v>
      </c>
      <c r="B54" s="19">
        <v>68.369600000000005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0.75</v>
      </c>
      <c r="G54" s="2">
        <f t="shared" si="5"/>
        <v>160</v>
      </c>
      <c r="I54" s="24">
        <f t="shared" si="6"/>
        <v>35.088000000000001</v>
      </c>
      <c r="J54" s="13">
        <f t="shared" si="2"/>
        <v>160</v>
      </c>
      <c r="K54" s="24">
        <f t="shared" si="7"/>
        <v>45</v>
      </c>
    </row>
    <row r="55" spans="1:11">
      <c r="A55" s="24">
        <v>35.838000000000001</v>
      </c>
      <c r="B55" s="19">
        <v>75.386399999999995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0.47999999999999687</v>
      </c>
      <c r="G55" s="2">
        <f t="shared" si="5"/>
        <v>125.00000000000081</v>
      </c>
      <c r="I55" s="24">
        <f t="shared" si="6"/>
        <v>35.838000000000001</v>
      </c>
      <c r="J55" s="13">
        <f t="shared" si="2"/>
        <v>125.00000000000081</v>
      </c>
      <c r="K55" s="24">
        <f t="shared" si="7"/>
        <v>46</v>
      </c>
    </row>
    <row r="56" spans="1:11">
      <c r="A56" s="24">
        <v>36.317999999999998</v>
      </c>
      <c r="B56" s="19">
        <v>66.637600000000006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0.92000000000000171</v>
      </c>
      <c r="G56" s="2">
        <f t="shared" si="5"/>
        <v>130.4347826086954</v>
      </c>
      <c r="I56" s="24">
        <f t="shared" si="6"/>
        <v>36.317999999999998</v>
      </c>
      <c r="J56" s="13">
        <f t="shared" si="2"/>
        <v>130.4347826086954</v>
      </c>
      <c r="K56" s="24">
        <f t="shared" si="7"/>
        <v>47</v>
      </c>
    </row>
    <row r="57" spans="1:11">
      <c r="A57" s="24">
        <v>37.238</v>
      </c>
      <c r="B57" s="19">
        <v>58.5075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0.70000000000000284</v>
      </c>
      <c r="G57" s="2">
        <f t="shared" si="5"/>
        <v>171.42857142857073</v>
      </c>
      <c r="I57" s="24">
        <f t="shared" si="6"/>
        <v>37.238</v>
      </c>
      <c r="J57" s="13">
        <f t="shared" si="2"/>
        <v>171.42857142857073</v>
      </c>
      <c r="K57" s="24">
        <f t="shared" si="7"/>
        <v>48</v>
      </c>
    </row>
    <row r="58" spans="1:11">
      <c r="A58" s="24">
        <v>37.938000000000002</v>
      </c>
      <c r="B58" s="19">
        <v>63.805999999999997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0.47999999999999687</v>
      </c>
      <c r="G58" s="2">
        <f t="shared" si="5"/>
        <v>125.00000000000081</v>
      </c>
      <c r="I58" s="24">
        <f t="shared" si="6"/>
        <v>37.938000000000002</v>
      </c>
      <c r="J58" s="13">
        <f t="shared" si="2"/>
        <v>125.00000000000081</v>
      </c>
      <c r="K58" s="24">
        <f t="shared" si="7"/>
        <v>49</v>
      </c>
    </row>
    <row r="59" spans="1:11">
      <c r="A59" s="24">
        <v>38.417999999999999</v>
      </c>
      <c r="B59" s="19">
        <v>69.685199999999995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0.68999999999999773</v>
      </c>
      <c r="G59" s="2">
        <f t="shared" si="5"/>
        <v>173.91304347826144</v>
      </c>
      <c r="I59" s="24">
        <f t="shared" si="6"/>
        <v>38.417999999999999</v>
      </c>
      <c r="J59" s="13">
        <f t="shared" si="2"/>
        <v>173.91304347826144</v>
      </c>
      <c r="K59" s="24">
        <f t="shared" si="7"/>
        <v>50</v>
      </c>
    </row>
    <row r="60" spans="1:11">
      <c r="A60" s="24">
        <v>39.107999999999997</v>
      </c>
      <c r="B60" s="19">
        <v>67.699200000000005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0.39000000000000057</v>
      </c>
      <c r="G60" s="2">
        <f t="shared" si="5"/>
        <v>153.84615384615361</v>
      </c>
      <c r="I60" s="24">
        <f t="shared" si="6"/>
        <v>39.107999999999997</v>
      </c>
      <c r="J60" s="13">
        <f t="shared" si="2"/>
        <v>153.84615384615361</v>
      </c>
      <c r="K60" s="24">
        <f t="shared" si="7"/>
        <v>51</v>
      </c>
    </row>
    <row r="61" spans="1:11">
      <c r="A61" s="24">
        <v>39.497999999999998</v>
      </c>
      <c r="B61" s="19">
        <v>70.03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0.37000000000000455</v>
      </c>
      <c r="G61" s="2">
        <f t="shared" si="5"/>
        <v>162.16216216216017</v>
      </c>
      <c r="I61" s="24">
        <f t="shared" si="6"/>
        <v>39.497999999999998</v>
      </c>
      <c r="J61" s="13">
        <f t="shared" si="2"/>
        <v>162.16216216216017</v>
      </c>
      <c r="K61" s="24">
        <f t="shared" si="7"/>
        <v>52</v>
      </c>
    </row>
    <row r="62" spans="1:11">
      <c r="A62" s="24">
        <v>39.868000000000002</v>
      </c>
      <c r="B62" s="19">
        <v>74.626099999999994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0.78000000000000114</v>
      </c>
      <c r="G62" s="2">
        <f t="shared" si="5"/>
        <v>153.84615384615361</v>
      </c>
      <c r="I62" s="24">
        <f t="shared" si="6"/>
        <v>39.868000000000002</v>
      </c>
      <c r="J62" s="13">
        <f t="shared" si="2"/>
        <v>153.84615384615361</v>
      </c>
      <c r="K62" s="24">
        <f t="shared" si="7"/>
        <v>53</v>
      </c>
    </row>
    <row r="63" spans="1:11">
      <c r="A63" s="24">
        <v>40.648000000000003</v>
      </c>
      <c r="B63" s="19">
        <v>67.433300000000003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0.69999999999999574</v>
      </c>
      <c r="G63" s="2">
        <f t="shared" si="5"/>
        <v>171.42857142857247</v>
      </c>
      <c r="I63" s="24">
        <f t="shared" si="6"/>
        <v>40.648000000000003</v>
      </c>
      <c r="J63" s="13">
        <f t="shared" si="2"/>
        <v>171.42857142857247</v>
      </c>
      <c r="K63" s="24">
        <f t="shared" si="7"/>
        <v>54</v>
      </c>
    </row>
    <row r="64" spans="1:11">
      <c r="A64" s="24">
        <v>41.347999999999999</v>
      </c>
      <c r="B64" s="19">
        <v>73.600099999999998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0.45000000000000284</v>
      </c>
      <c r="G64" s="2">
        <f t="shared" si="5"/>
        <v>133.33333333333249</v>
      </c>
      <c r="I64" s="24">
        <f t="shared" si="6"/>
        <v>41.347999999999999</v>
      </c>
      <c r="J64" s="13">
        <f t="shared" si="2"/>
        <v>133.33333333333249</v>
      </c>
      <c r="K64" s="24">
        <f t="shared" si="7"/>
        <v>55</v>
      </c>
    </row>
    <row r="65" spans="1:11">
      <c r="A65" s="24">
        <v>41.798000000000002</v>
      </c>
      <c r="B65" s="19">
        <v>70.922600000000003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0.92000000000000171</v>
      </c>
      <c r="G65" s="2">
        <f t="shared" si="5"/>
        <v>130.4347826086954</v>
      </c>
      <c r="I65" s="24">
        <f t="shared" si="6"/>
        <v>41.798000000000002</v>
      </c>
      <c r="J65" s="13">
        <f t="shared" si="2"/>
        <v>130.4347826086954</v>
      </c>
      <c r="K65" s="24">
        <f t="shared" si="7"/>
        <v>56</v>
      </c>
    </row>
    <row r="66" spans="1:11">
      <c r="A66" s="24">
        <v>42.718000000000004</v>
      </c>
      <c r="B66" s="19">
        <v>54.103099999999998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0.71999999999999886</v>
      </c>
      <c r="G66" s="2">
        <f t="shared" si="5"/>
        <v>166.66666666666691</v>
      </c>
      <c r="I66" s="24">
        <f t="shared" si="6"/>
        <v>42.718000000000004</v>
      </c>
      <c r="J66" s="13">
        <f t="shared" si="2"/>
        <v>166.66666666666691</v>
      </c>
      <c r="K66" s="24">
        <f t="shared" si="7"/>
        <v>57</v>
      </c>
    </row>
    <row r="67" spans="1:11">
      <c r="A67" s="24">
        <v>43.438000000000002</v>
      </c>
      <c r="B67" s="19">
        <v>61.011699999999998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0.44999999999999574</v>
      </c>
      <c r="G67" s="2">
        <f t="shared" si="5"/>
        <v>133.33333333333459</v>
      </c>
      <c r="I67" s="24">
        <f t="shared" si="6"/>
        <v>43.438000000000002</v>
      </c>
      <c r="J67" s="13">
        <f t="shared" si="2"/>
        <v>133.33333333333459</v>
      </c>
      <c r="K67" s="24">
        <f t="shared" si="7"/>
        <v>58</v>
      </c>
    </row>
    <row r="68" spans="1:11">
      <c r="A68" s="24">
        <v>43.887999999999998</v>
      </c>
      <c r="B68" s="19">
        <v>69.183099999999996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0.71999999999999886</v>
      </c>
      <c r="G68" s="2">
        <f t="shared" si="5"/>
        <v>166.66666666666691</v>
      </c>
      <c r="I68" s="24">
        <f t="shared" si="6"/>
        <v>43.887999999999998</v>
      </c>
      <c r="J68" s="13">
        <f t="shared" si="2"/>
        <v>166.66666666666691</v>
      </c>
      <c r="K68" s="24">
        <f t="shared" si="7"/>
        <v>59</v>
      </c>
    </row>
    <row r="69" spans="1:11">
      <c r="A69" s="24">
        <v>44.607999999999997</v>
      </c>
      <c r="B69" s="19">
        <v>70.485900000000001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0.40000000000000568</v>
      </c>
      <c r="G69" s="2">
        <f t="shared" si="5"/>
        <v>149.99999999999787</v>
      </c>
      <c r="I69" s="24">
        <f t="shared" si="6"/>
        <v>44.607999999999997</v>
      </c>
      <c r="J69" s="13">
        <f t="shared" si="2"/>
        <v>149.99999999999787</v>
      </c>
      <c r="K69" s="24">
        <f t="shared" si="7"/>
        <v>60</v>
      </c>
    </row>
    <row r="70" spans="1:11">
      <c r="A70" s="24">
        <v>45.008000000000003</v>
      </c>
      <c r="B70" s="19">
        <v>71.204800000000006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45.008000000000003</v>
      </c>
      <c r="J70" s="13">
        <f t="shared" si="2"/>
        <v>153.84615384615361</v>
      </c>
      <c r="K70" s="24">
        <f t="shared" si="7"/>
        <v>61</v>
      </c>
    </row>
    <row r="71" spans="1:11">
      <c r="A71" s="24">
        <v>45.398000000000003</v>
      </c>
      <c r="B71" s="19">
        <v>74.772300000000001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0.80999999999999517</v>
      </c>
      <c r="G71" s="2">
        <f t="shared" si="5"/>
        <v>148.14814814814901</v>
      </c>
      <c r="I71" s="24">
        <f t="shared" si="6"/>
        <v>45.398000000000003</v>
      </c>
      <c r="J71" s="13">
        <f t="shared" si="2"/>
        <v>148.14814814814901</v>
      </c>
      <c r="K71" s="24">
        <f t="shared" si="7"/>
        <v>62</v>
      </c>
    </row>
    <row r="72" spans="1:11">
      <c r="A72" s="24">
        <v>46.207999999999998</v>
      </c>
      <c r="B72" s="19">
        <v>67.949100000000001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0.69000000000000483</v>
      </c>
      <c r="G72" s="2">
        <f t="shared" si="5"/>
        <v>173.91304347825965</v>
      </c>
      <c r="I72" s="24">
        <f t="shared" si="6"/>
        <v>46.207999999999998</v>
      </c>
      <c r="J72" s="13">
        <f t="shared" si="2"/>
        <v>173.91304347825965</v>
      </c>
      <c r="K72" s="24">
        <f t="shared" si="7"/>
        <v>63</v>
      </c>
    </row>
    <row r="73" spans="1:11">
      <c r="A73" s="24">
        <v>46.898000000000003</v>
      </c>
      <c r="B73" s="19">
        <v>71.786199999999994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0.38999999999999346</v>
      </c>
      <c r="G73" s="2">
        <f t="shared" si="5"/>
        <v>153.84615384615643</v>
      </c>
      <c r="I73" s="24">
        <f t="shared" si="6"/>
        <v>46.898000000000003</v>
      </c>
      <c r="J73" s="13">
        <f t="shared" si="2"/>
        <v>153.84615384615643</v>
      </c>
      <c r="K73" s="24">
        <f t="shared" si="7"/>
        <v>64</v>
      </c>
    </row>
    <row r="74" spans="1:11">
      <c r="A74" s="24">
        <v>47.287999999999997</v>
      </c>
      <c r="B74" s="19">
        <v>70.340900000000005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0.74000000000000199</v>
      </c>
      <c r="G74" s="2">
        <f t="shared" si="5"/>
        <v>162.16216216216174</v>
      </c>
      <c r="I74" s="24">
        <f t="shared" si="6"/>
        <v>47.287999999999997</v>
      </c>
      <c r="J74" s="13">
        <f t="shared" ref="J74:J137" si="8">$G74</f>
        <v>162.16216216216174</v>
      </c>
      <c r="K74" s="24">
        <f t="shared" si="7"/>
        <v>65</v>
      </c>
    </row>
    <row r="75" spans="1:11">
      <c r="A75" s="24">
        <v>48.027999999999999</v>
      </c>
      <c r="B75" s="19">
        <v>73.397000000000006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0.41000000000000369</v>
      </c>
      <c r="G75" s="2">
        <f t="shared" ref="G75:G138" si="11">$E75/$F75*60</f>
        <v>146.34146341463284</v>
      </c>
      <c r="I75" s="24">
        <f t="shared" ref="I75:I138" si="12">$A75</f>
        <v>48.027999999999999</v>
      </c>
      <c r="J75" s="13">
        <f t="shared" si="8"/>
        <v>146.34146341463284</v>
      </c>
      <c r="K75" s="24">
        <f t="shared" ref="K75:K138" si="13">$C75</f>
        <v>66</v>
      </c>
    </row>
    <row r="76" spans="1:11">
      <c r="A76" s="24">
        <v>48.438000000000002</v>
      </c>
      <c r="B76" s="19">
        <v>71.696700000000007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0.39000000000000057</v>
      </c>
      <c r="G76" s="2">
        <f t="shared" si="11"/>
        <v>153.84615384615361</v>
      </c>
      <c r="I76" s="24">
        <f t="shared" si="12"/>
        <v>48.438000000000002</v>
      </c>
      <c r="J76" s="13">
        <f t="shared" si="8"/>
        <v>153.84615384615361</v>
      </c>
      <c r="K76" s="24">
        <f t="shared" si="13"/>
        <v>67</v>
      </c>
    </row>
    <row r="77" spans="1:11">
      <c r="A77" s="24">
        <v>48.828000000000003</v>
      </c>
      <c r="B77" s="19">
        <v>73.325100000000006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0.80999999999999517</v>
      </c>
      <c r="G77" s="2">
        <f t="shared" si="11"/>
        <v>148.14814814814901</v>
      </c>
      <c r="I77" s="24">
        <f t="shared" si="12"/>
        <v>48.828000000000003</v>
      </c>
      <c r="J77" s="13">
        <f t="shared" si="8"/>
        <v>148.14814814814901</v>
      </c>
      <c r="K77" s="24">
        <f t="shared" si="13"/>
        <v>68</v>
      </c>
    </row>
    <row r="78" spans="1:11">
      <c r="A78" s="24">
        <v>49.637999999999998</v>
      </c>
      <c r="B78" s="19">
        <v>59.941200000000002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0.42999999999999972</v>
      </c>
      <c r="G78" s="2">
        <f t="shared" si="11"/>
        <v>139.53488372093031</v>
      </c>
      <c r="I78" s="24">
        <f t="shared" si="12"/>
        <v>49.637999999999998</v>
      </c>
      <c r="J78" s="13">
        <f t="shared" si="8"/>
        <v>139.53488372093031</v>
      </c>
      <c r="K78" s="24">
        <f t="shared" si="13"/>
        <v>69</v>
      </c>
    </row>
    <row r="79" spans="1:11">
      <c r="A79" s="24">
        <v>50.067999999999998</v>
      </c>
      <c r="B79" s="19">
        <v>59.396700000000003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0.42999999999999972</v>
      </c>
      <c r="G79" s="2">
        <f t="shared" si="11"/>
        <v>139.53488372093031</v>
      </c>
      <c r="I79" s="24">
        <f t="shared" si="12"/>
        <v>50.067999999999998</v>
      </c>
      <c r="J79" s="13">
        <f t="shared" si="8"/>
        <v>139.53488372093031</v>
      </c>
      <c r="K79" s="24">
        <f t="shared" si="13"/>
        <v>70</v>
      </c>
    </row>
    <row r="80" spans="1:11">
      <c r="A80" s="24">
        <v>50.497999999999998</v>
      </c>
      <c r="B80" s="19">
        <v>53.468600000000002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0.48000000000000398</v>
      </c>
      <c r="G80" s="2">
        <f t="shared" si="11"/>
        <v>124.99999999999898</v>
      </c>
      <c r="I80" s="24">
        <f t="shared" si="12"/>
        <v>50.497999999999998</v>
      </c>
      <c r="J80" s="13">
        <f t="shared" si="8"/>
        <v>124.99999999999898</v>
      </c>
      <c r="K80" s="24">
        <f t="shared" si="13"/>
        <v>71</v>
      </c>
    </row>
    <row r="81" spans="1:11">
      <c r="A81" s="24">
        <v>50.978000000000002</v>
      </c>
      <c r="B81" s="19">
        <v>58.449100000000001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</v>
      </c>
      <c r="G81" s="2">
        <f t="shared" si="11"/>
        <v>120</v>
      </c>
      <c r="I81" s="24">
        <f t="shared" si="12"/>
        <v>50.978000000000002</v>
      </c>
      <c r="J81" s="13">
        <f t="shared" si="8"/>
        <v>120</v>
      </c>
      <c r="K81" s="24">
        <f t="shared" si="13"/>
        <v>72</v>
      </c>
    </row>
    <row r="82" spans="1:11">
      <c r="A82" s="24">
        <v>51.478000000000002</v>
      </c>
      <c r="B82" s="19">
        <v>60.576700000000002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0.57000000000000028</v>
      </c>
      <c r="G82" s="2">
        <f t="shared" si="11"/>
        <v>105.26315789473678</v>
      </c>
      <c r="I82" s="24">
        <f t="shared" si="12"/>
        <v>51.478000000000002</v>
      </c>
      <c r="J82" s="13">
        <f t="shared" si="8"/>
        <v>105.26315789473678</v>
      </c>
      <c r="K82" s="24">
        <f t="shared" si="13"/>
        <v>73</v>
      </c>
    </row>
    <row r="83" spans="1:11">
      <c r="A83" s="24">
        <v>52.048000000000002</v>
      </c>
      <c r="B83" s="19">
        <v>58.740600000000001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0.90999999999999659</v>
      </c>
      <c r="G83" s="2">
        <f t="shared" si="11"/>
        <v>131.86813186813237</v>
      </c>
      <c r="I83" s="24">
        <f t="shared" si="12"/>
        <v>52.048000000000002</v>
      </c>
      <c r="J83" s="13">
        <f t="shared" si="8"/>
        <v>131.86813186813237</v>
      </c>
      <c r="K83" s="24">
        <f t="shared" si="13"/>
        <v>74</v>
      </c>
    </row>
    <row r="84" spans="1:11">
      <c r="A84" s="24">
        <v>52.957999999999998</v>
      </c>
      <c r="B84" s="19">
        <v>73.058800000000005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0.41000000000000369</v>
      </c>
      <c r="G84" s="2">
        <f t="shared" si="11"/>
        <v>146.34146341463284</v>
      </c>
      <c r="I84" s="24">
        <f t="shared" si="12"/>
        <v>52.957999999999998</v>
      </c>
      <c r="J84" s="13">
        <f t="shared" si="8"/>
        <v>146.34146341463284</v>
      </c>
      <c r="K84" s="24">
        <f t="shared" si="13"/>
        <v>75</v>
      </c>
    </row>
    <row r="85" spans="1:11">
      <c r="A85" s="24">
        <v>53.368000000000002</v>
      </c>
      <c r="B85" s="19">
        <v>72.370400000000004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0.39999999999999858</v>
      </c>
      <c r="G85" s="2">
        <f t="shared" si="11"/>
        <v>150.00000000000054</v>
      </c>
      <c r="I85" s="24">
        <f t="shared" si="12"/>
        <v>53.368000000000002</v>
      </c>
      <c r="J85" s="13">
        <f t="shared" si="8"/>
        <v>150.00000000000054</v>
      </c>
      <c r="K85" s="24">
        <f t="shared" si="13"/>
        <v>76</v>
      </c>
    </row>
    <row r="86" spans="1:11">
      <c r="A86" s="24">
        <v>53.768000000000001</v>
      </c>
      <c r="B86" s="19">
        <v>72.919399999999996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0.39000000000000057</v>
      </c>
      <c r="G86" s="2">
        <f t="shared" si="11"/>
        <v>153.84615384615361</v>
      </c>
      <c r="I86" s="24">
        <f t="shared" si="12"/>
        <v>53.768000000000001</v>
      </c>
      <c r="J86" s="13">
        <f t="shared" si="8"/>
        <v>153.84615384615361</v>
      </c>
      <c r="K86" s="24">
        <f t="shared" si="13"/>
        <v>77</v>
      </c>
    </row>
    <row r="87" spans="1:11">
      <c r="A87" s="24">
        <v>54.158000000000001</v>
      </c>
      <c r="B87" s="19">
        <v>67.219200000000001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0.39999999999999858</v>
      </c>
      <c r="G87" s="2">
        <f t="shared" si="11"/>
        <v>150.00000000000054</v>
      </c>
      <c r="I87" s="24">
        <f t="shared" si="12"/>
        <v>54.158000000000001</v>
      </c>
      <c r="J87" s="13">
        <f t="shared" si="8"/>
        <v>150.00000000000054</v>
      </c>
      <c r="K87" s="24">
        <f t="shared" si="13"/>
        <v>78</v>
      </c>
    </row>
    <row r="88" spans="1:11">
      <c r="A88" s="24">
        <v>54.558</v>
      </c>
      <c r="B88" s="19">
        <v>63.8874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0.42000000000000171</v>
      </c>
      <c r="G88" s="2">
        <f t="shared" si="11"/>
        <v>142.85714285714226</v>
      </c>
      <c r="I88" s="24">
        <f t="shared" si="12"/>
        <v>54.558</v>
      </c>
      <c r="J88" s="13">
        <f t="shared" si="8"/>
        <v>142.85714285714226</v>
      </c>
      <c r="K88" s="24">
        <f t="shared" si="13"/>
        <v>79</v>
      </c>
    </row>
    <row r="89" spans="1:11">
      <c r="A89" s="24">
        <v>54.978000000000002</v>
      </c>
      <c r="B89" s="19">
        <v>57.762700000000002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0.46000000000000085</v>
      </c>
      <c r="G89" s="2">
        <f t="shared" si="11"/>
        <v>130.4347826086954</v>
      </c>
      <c r="I89" s="24">
        <f t="shared" si="12"/>
        <v>54.978000000000002</v>
      </c>
      <c r="J89" s="13">
        <f t="shared" si="8"/>
        <v>130.4347826086954</v>
      </c>
      <c r="K89" s="24">
        <f t="shared" si="13"/>
        <v>80</v>
      </c>
    </row>
    <row r="90" spans="1:11">
      <c r="A90" s="24">
        <v>55.438000000000002</v>
      </c>
      <c r="B90" s="19">
        <v>59.186500000000002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0.53000000000000114</v>
      </c>
      <c r="G90" s="2">
        <f t="shared" si="11"/>
        <v>113.20754716981108</v>
      </c>
      <c r="I90" s="24">
        <f t="shared" si="12"/>
        <v>55.438000000000002</v>
      </c>
      <c r="J90" s="13">
        <f t="shared" si="8"/>
        <v>113.20754716981108</v>
      </c>
      <c r="K90" s="24">
        <f t="shared" si="13"/>
        <v>81</v>
      </c>
    </row>
    <row r="91" spans="1:11">
      <c r="A91" s="24">
        <v>55.968000000000004</v>
      </c>
      <c r="B91" s="19">
        <v>55.290100000000002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0.54999999999999716</v>
      </c>
      <c r="G91" s="2">
        <f t="shared" si="11"/>
        <v>109.09090909090966</v>
      </c>
      <c r="I91" s="24">
        <f t="shared" si="12"/>
        <v>55.968000000000004</v>
      </c>
      <c r="J91" s="13">
        <f t="shared" si="8"/>
        <v>109.09090909090966</v>
      </c>
      <c r="K91" s="24">
        <f t="shared" si="13"/>
        <v>82</v>
      </c>
    </row>
    <row r="92" spans="1:11">
      <c r="A92" s="24">
        <v>56.518000000000001</v>
      </c>
      <c r="B92" s="19">
        <v>56.336799999999997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1.1400000000000006</v>
      </c>
      <c r="G92" s="2">
        <f t="shared" si="11"/>
        <v>105.26315789473678</v>
      </c>
      <c r="I92" s="24">
        <f t="shared" si="12"/>
        <v>56.518000000000001</v>
      </c>
      <c r="J92" s="13">
        <f t="shared" si="8"/>
        <v>105.26315789473678</v>
      </c>
      <c r="K92" s="24">
        <f t="shared" si="13"/>
        <v>83</v>
      </c>
    </row>
    <row r="93" spans="1:11">
      <c r="A93" s="24">
        <v>57.658000000000001</v>
      </c>
      <c r="B93" s="19">
        <v>44.539900000000003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0.37999999999999545</v>
      </c>
      <c r="G93" s="2">
        <f t="shared" si="11"/>
        <v>157.89473684210714</v>
      </c>
      <c r="I93" s="24">
        <f t="shared" si="12"/>
        <v>57.658000000000001</v>
      </c>
      <c r="J93" s="13">
        <f t="shared" si="8"/>
        <v>157.89473684210714</v>
      </c>
      <c r="K93" s="24">
        <f t="shared" si="13"/>
        <v>84</v>
      </c>
    </row>
    <row r="94" spans="1:11">
      <c r="A94" s="24">
        <v>58.037999999999997</v>
      </c>
      <c r="B94" s="19">
        <v>56.976100000000002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0.39000000000000057</v>
      </c>
      <c r="G94" s="2">
        <f t="shared" si="11"/>
        <v>153.84615384615361</v>
      </c>
      <c r="I94" s="24">
        <f t="shared" si="12"/>
        <v>58.037999999999997</v>
      </c>
      <c r="J94" s="13">
        <f t="shared" si="8"/>
        <v>153.84615384615361</v>
      </c>
      <c r="K94" s="24">
        <f t="shared" si="13"/>
        <v>85</v>
      </c>
    </row>
    <row r="95" spans="1:11">
      <c r="A95" s="24">
        <v>58.427999999999997</v>
      </c>
      <c r="B95" s="19">
        <v>54.3215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0.39000000000000057</v>
      </c>
      <c r="G95" s="2">
        <f t="shared" si="11"/>
        <v>153.84615384615361</v>
      </c>
      <c r="I95" s="24">
        <f t="shared" si="12"/>
        <v>58.427999999999997</v>
      </c>
      <c r="J95" s="13">
        <f t="shared" si="8"/>
        <v>153.84615384615361</v>
      </c>
      <c r="K95" s="24">
        <f t="shared" si="13"/>
        <v>86</v>
      </c>
    </row>
    <row r="96" spans="1:11">
      <c r="A96" s="24">
        <v>58.817999999999998</v>
      </c>
      <c r="B96" s="19">
        <v>57.586100000000002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0.42999999999999972</v>
      </c>
      <c r="G96" s="2">
        <f t="shared" si="11"/>
        <v>139.53488372093031</v>
      </c>
      <c r="I96" s="24">
        <f t="shared" si="12"/>
        <v>58.817999999999998</v>
      </c>
      <c r="J96" s="13">
        <f t="shared" si="8"/>
        <v>139.53488372093031</v>
      </c>
      <c r="K96" s="24">
        <f t="shared" si="13"/>
        <v>87</v>
      </c>
    </row>
    <row r="97" spans="1:11">
      <c r="A97" s="24">
        <v>59.247999999999998</v>
      </c>
      <c r="B97" s="19">
        <v>60.303400000000003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0.60000000000000142</v>
      </c>
      <c r="G97" s="2">
        <f t="shared" si="11"/>
        <v>99.999999999999758</v>
      </c>
      <c r="I97" s="24">
        <f t="shared" si="12"/>
        <v>59.247999999999998</v>
      </c>
      <c r="J97" s="13">
        <f t="shared" si="8"/>
        <v>99.999999999999758</v>
      </c>
      <c r="K97" s="24">
        <f t="shared" si="13"/>
        <v>88</v>
      </c>
    </row>
    <row r="98" spans="1:11">
      <c r="A98" s="24">
        <v>59.847999999999999</v>
      </c>
      <c r="B98" s="19">
        <v>62.094999999999999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1.1739999999999995</v>
      </c>
      <c r="G98" s="2">
        <f t="shared" si="11"/>
        <v>102.21465076660992</v>
      </c>
      <c r="I98" s="24">
        <f t="shared" si="12"/>
        <v>59.847999999999999</v>
      </c>
      <c r="J98" s="13">
        <f t="shared" si="8"/>
        <v>102.21465076660992</v>
      </c>
      <c r="K98" s="24">
        <f t="shared" si="13"/>
        <v>89</v>
      </c>
    </row>
    <row r="99" spans="1:11">
      <c r="A99" s="24">
        <v>61.021999999999998</v>
      </c>
      <c r="B99" s="19">
        <v>41.752899999999997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0.74600000000000222</v>
      </c>
      <c r="G99" s="2">
        <f t="shared" si="11"/>
        <v>80.428954423592259</v>
      </c>
      <c r="I99" s="24">
        <f t="shared" si="12"/>
        <v>61.021999999999998</v>
      </c>
      <c r="J99" s="13">
        <f t="shared" si="8"/>
        <v>80.428954423592259</v>
      </c>
      <c r="K99" s="24">
        <f t="shared" si="13"/>
        <v>90</v>
      </c>
    </row>
    <row r="100" spans="1:11">
      <c r="A100" s="24">
        <v>61.768000000000001</v>
      </c>
      <c r="B100" s="19">
        <v>45.985900000000001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0.99000000000000199</v>
      </c>
      <c r="G100" s="2">
        <f t="shared" si="11"/>
        <v>121.21212121212098</v>
      </c>
      <c r="I100" s="24">
        <f t="shared" si="12"/>
        <v>61.768000000000001</v>
      </c>
      <c r="J100" s="13">
        <f t="shared" si="8"/>
        <v>121.21212121212098</v>
      </c>
      <c r="K100" s="24">
        <f t="shared" si="13"/>
        <v>91</v>
      </c>
    </row>
    <row r="101" spans="1:11">
      <c r="A101" s="24">
        <v>62.758000000000003</v>
      </c>
      <c r="B101" s="19">
        <v>71.344399999999993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0.71000000000000085</v>
      </c>
      <c r="G101" s="2">
        <f t="shared" si="11"/>
        <v>169.01408450704204</v>
      </c>
      <c r="I101" s="24">
        <f t="shared" si="12"/>
        <v>62.758000000000003</v>
      </c>
      <c r="J101" s="13">
        <f t="shared" si="8"/>
        <v>169.01408450704204</v>
      </c>
      <c r="K101" s="24">
        <f t="shared" si="13"/>
        <v>92</v>
      </c>
    </row>
    <row r="102" spans="1:11">
      <c r="A102" s="24">
        <v>63.468000000000004</v>
      </c>
      <c r="B102" s="19">
        <v>71.758799999999994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0.67000000000000171</v>
      </c>
      <c r="G102" s="2">
        <f t="shared" si="11"/>
        <v>179.10447761193984</v>
      </c>
      <c r="I102" s="24">
        <f t="shared" si="12"/>
        <v>63.468000000000004</v>
      </c>
      <c r="J102" s="13">
        <f t="shared" si="8"/>
        <v>179.10447761193984</v>
      </c>
      <c r="K102" s="24">
        <f t="shared" si="13"/>
        <v>93</v>
      </c>
    </row>
    <row r="103" spans="1:11">
      <c r="A103" s="24">
        <v>64.138000000000005</v>
      </c>
      <c r="B103" s="19">
        <v>66.870099999999994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0.67000000000000171</v>
      </c>
      <c r="G103" s="2">
        <f t="shared" si="11"/>
        <v>179.10447761193984</v>
      </c>
      <c r="I103" s="24">
        <f t="shared" si="12"/>
        <v>64.138000000000005</v>
      </c>
      <c r="J103" s="13">
        <f t="shared" si="8"/>
        <v>179.10447761193984</v>
      </c>
      <c r="K103" s="24">
        <f t="shared" si="13"/>
        <v>94</v>
      </c>
    </row>
    <row r="104" spans="1:11">
      <c r="A104" s="24">
        <v>64.808000000000007</v>
      </c>
      <c r="B104" s="19">
        <v>70.651700000000005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0.41999999999998749</v>
      </c>
      <c r="G104" s="2">
        <f t="shared" si="11"/>
        <v>142.85714285714712</v>
      </c>
      <c r="I104" s="24">
        <f t="shared" si="12"/>
        <v>64.808000000000007</v>
      </c>
      <c r="J104" s="13">
        <f t="shared" si="8"/>
        <v>142.85714285714712</v>
      </c>
      <c r="K104" s="24">
        <f t="shared" si="13"/>
        <v>95</v>
      </c>
    </row>
    <row r="105" spans="1:11">
      <c r="A105" s="24">
        <v>65.227999999999994</v>
      </c>
      <c r="B105" s="19">
        <v>65.758499999999998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0.48000000000000398</v>
      </c>
      <c r="G105" s="2">
        <f t="shared" si="11"/>
        <v>124.99999999999898</v>
      </c>
      <c r="I105" s="24">
        <f t="shared" si="12"/>
        <v>65.227999999999994</v>
      </c>
      <c r="J105" s="13">
        <f t="shared" si="8"/>
        <v>124.99999999999898</v>
      </c>
      <c r="K105" s="24">
        <f t="shared" si="13"/>
        <v>96</v>
      </c>
    </row>
    <row r="106" spans="1:11">
      <c r="A106" s="24">
        <v>65.707999999999998</v>
      </c>
      <c r="B106" s="19">
        <v>64.296300000000002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0.98999999999999488</v>
      </c>
      <c r="G106" s="2">
        <f t="shared" si="11"/>
        <v>121.21212121212183</v>
      </c>
      <c r="I106" s="24">
        <f t="shared" si="12"/>
        <v>65.707999999999998</v>
      </c>
      <c r="J106" s="13">
        <f t="shared" si="8"/>
        <v>121.21212121212183</v>
      </c>
      <c r="K106" s="24">
        <f t="shared" si="13"/>
        <v>97</v>
      </c>
    </row>
    <row r="107" spans="1:11">
      <c r="A107" s="24">
        <v>66.697999999999993</v>
      </c>
      <c r="B107" s="19">
        <v>58.036999999999999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0.78000000000000114</v>
      </c>
      <c r="G107" s="2">
        <f t="shared" si="11"/>
        <v>153.84615384615361</v>
      </c>
      <c r="I107" s="24">
        <f t="shared" si="12"/>
        <v>66.697999999999993</v>
      </c>
      <c r="J107" s="13">
        <f t="shared" si="8"/>
        <v>153.84615384615361</v>
      </c>
      <c r="K107" s="24">
        <f t="shared" si="13"/>
        <v>98</v>
      </c>
    </row>
    <row r="108" spans="1:11">
      <c r="A108" s="24">
        <v>67.477999999999994</v>
      </c>
      <c r="B108" s="19">
        <v>51.964100000000002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0.37000000000000455</v>
      </c>
      <c r="G108" s="2">
        <f t="shared" si="11"/>
        <v>162.16216216216017</v>
      </c>
      <c r="I108" s="24">
        <f t="shared" si="12"/>
        <v>67.477999999999994</v>
      </c>
      <c r="J108" s="13">
        <f t="shared" si="8"/>
        <v>162.16216216216017</v>
      </c>
      <c r="K108" s="24">
        <f t="shared" si="13"/>
        <v>99</v>
      </c>
    </row>
    <row r="109" spans="1:11">
      <c r="A109" s="24">
        <v>67.847999999999999</v>
      </c>
      <c r="B109" s="19">
        <v>67.837400000000002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0.32999999999999829</v>
      </c>
      <c r="G109" s="2">
        <f t="shared" si="11"/>
        <v>181.81818181818275</v>
      </c>
      <c r="I109" s="24">
        <f t="shared" si="12"/>
        <v>67.847999999999999</v>
      </c>
      <c r="J109" s="13">
        <f t="shared" si="8"/>
        <v>181.81818181818275</v>
      </c>
      <c r="K109" s="24">
        <f t="shared" si="13"/>
        <v>100</v>
      </c>
    </row>
    <row r="110" spans="1:11">
      <c r="A110" s="24">
        <v>68.177999999999997</v>
      </c>
      <c r="B110" s="19">
        <v>70.071799999999996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0.34000000000000341</v>
      </c>
      <c r="G110" s="2">
        <f t="shared" si="11"/>
        <v>176.47058823529235</v>
      </c>
      <c r="I110" s="24">
        <f t="shared" si="12"/>
        <v>68.177999999999997</v>
      </c>
      <c r="J110" s="13">
        <f t="shared" si="8"/>
        <v>176.47058823529235</v>
      </c>
      <c r="K110" s="24">
        <f t="shared" si="13"/>
        <v>101</v>
      </c>
    </row>
    <row r="111" spans="1:11">
      <c r="A111" s="24">
        <v>68.518000000000001</v>
      </c>
      <c r="B111" s="19">
        <v>67.3566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0.34999999999999432</v>
      </c>
      <c r="G111" s="2">
        <f t="shared" si="11"/>
        <v>171.4285714285742</v>
      </c>
      <c r="I111" s="24">
        <f t="shared" si="12"/>
        <v>68.518000000000001</v>
      </c>
      <c r="J111" s="13">
        <f t="shared" si="8"/>
        <v>171.4285714285742</v>
      </c>
      <c r="K111" s="24">
        <f t="shared" si="13"/>
        <v>102</v>
      </c>
    </row>
    <row r="112" spans="1:11">
      <c r="A112" s="24">
        <v>68.867999999999995</v>
      </c>
      <c r="B112" s="19">
        <v>70.4816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0.71000000000000796</v>
      </c>
      <c r="G112" s="2">
        <f t="shared" si="11"/>
        <v>169.01408450704034</v>
      </c>
      <c r="I112" s="24">
        <f t="shared" si="12"/>
        <v>68.867999999999995</v>
      </c>
      <c r="J112" s="13">
        <f t="shared" si="8"/>
        <v>169.01408450704034</v>
      </c>
      <c r="K112" s="24">
        <f t="shared" si="13"/>
        <v>103</v>
      </c>
    </row>
    <row r="113" spans="1:11">
      <c r="A113" s="24">
        <v>69.578000000000003</v>
      </c>
      <c r="B113" s="19">
        <v>70.323400000000007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0.65999999999999659</v>
      </c>
      <c r="G113" s="2">
        <f t="shared" si="11"/>
        <v>181.81818181818275</v>
      </c>
      <c r="I113" s="24">
        <f t="shared" si="12"/>
        <v>69.578000000000003</v>
      </c>
      <c r="J113" s="13">
        <f t="shared" si="8"/>
        <v>181.81818181818275</v>
      </c>
      <c r="K113" s="24">
        <f t="shared" si="13"/>
        <v>104</v>
      </c>
    </row>
    <row r="114" spans="1:11">
      <c r="A114" s="24">
        <v>70.238</v>
      </c>
      <c r="B114" s="19">
        <v>67.034000000000006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0.34999999999999432</v>
      </c>
      <c r="G114" s="2">
        <f t="shared" si="11"/>
        <v>171.4285714285742</v>
      </c>
      <c r="I114" s="24">
        <f t="shared" si="12"/>
        <v>70.238</v>
      </c>
      <c r="J114" s="13">
        <f t="shared" si="8"/>
        <v>171.4285714285742</v>
      </c>
      <c r="K114" s="24">
        <f t="shared" si="13"/>
        <v>105</v>
      </c>
    </row>
    <row r="115" spans="1:11">
      <c r="A115" s="24">
        <v>70.587999999999994</v>
      </c>
      <c r="B115" s="19">
        <v>67.635800000000003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0.43000000000000682</v>
      </c>
      <c r="G115" s="2">
        <f t="shared" si="11"/>
        <v>139.53488372092804</v>
      </c>
      <c r="I115" s="24">
        <f t="shared" si="12"/>
        <v>70.587999999999994</v>
      </c>
      <c r="J115" s="13">
        <f t="shared" si="8"/>
        <v>139.53488372092804</v>
      </c>
      <c r="K115" s="24">
        <f t="shared" si="13"/>
        <v>106</v>
      </c>
    </row>
    <row r="116" spans="1:11">
      <c r="A116" s="24">
        <v>71.018000000000001</v>
      </c>
      <c r="B116" s="19">
        <v>70.2226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0.67999999999999261</v>
      </c>
      <c r="G116" s="2">
        <f t="shared" si="11"/>
        <v>176.47058823529605</v>
      </c>
      <c r="I116" s="24">
        <f t="shared" si="12"/>
        <v>71.018000000000001</v>
      </c>
      <c r="J116" s="13">
        <f t="shared" si="8"/>
        <v>176.47058823529605</v>
      </c>
      <c r="K116" s="24">
        <f t="shared" si="13"/>
        <v>107</v>
      </c>
    </row>
    <row r="117" spans="1:11">
      <c r="A117" s="24">
        <v>71.697999999999993</v>
      </c>
      <c r="B117" s="19">
        <v>60.6038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0.79000000000000625</v>
      </c>
      <c r="G117" s="2">
        <f t="shared" si="11"/>
        <v>151.89873417721398</v>
      </c>
      <c r="I117" s="24">
        <f t="shared" si="12"/>
        <v>71.697999999999993</v>
      </c>
      <c r="J117" s="13">
        <f t="shared" si="8"/>
        <v>151.89873417721398</v>
      </c>
      <c r="K117" s="24">
        <f t="shared" si="13"/>
        <v>108</v>
      </c>
    </row>
    <row r="118" spans="1:11">
      <c r="A118" s="24">
        <v>72.488</v>
      </c>
      <c r="B118" s="19">
        <v>53.5182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0.67000000000000171</v>
      </c>
      <c r="G118" s="2">
        <f t="shared" si="11"/>
        <v>179.10447761193984</v>
      </c>
      <c r="I118" s="24">
        <f t="shared" si="12"/>
        <v>72.488</v>
      </c>
      <c r="J118" s="13">
        <f t="shared" si="8"/>
        <v>179.10447761193984</v>
      </c>
      <c r="K118" s="24">
        <f t="shared" si="13"/>
        <v>109</v>
      </c>
    </row>
    <row r="119" spans="1:11">
      <c r="A119" s="24">
        <v>73.158000000000001</v>
      </c>
      <c r="B119" s="19">
        <v>69.247500000000002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0.67999999999999261</v>
      </c>
      <c r="G119" s="2">
        <f t="shared" si="11"/>
        <v>176.47058823529605</v>
      </c>
      <c r="I119" s="24">
        <f t="shared" si="12"/>
        <v>73.158000000000001</v>
      </c>
      <c r="J119" s="13">
        <f t="shared" si="8"/>
        <v>176.47058823529605</v>
      </c>
      <c r="K119" s="24">
        <f t="shared" si="13"/>
        <v>110</v>
      </c>
    </row>
    <row r="120" spans="1:11">
      <c r="A120" s="24">
        <v>73.837999999999994</v>
      </c>
      <c r="B120" s="19">
        <v>72.875699999999995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0.74000000000000909</v>
      </c>
      <c r="G120" s="2">
        <f t="shared" si="11"/>
        <v>162.16216216216017</v>
      </c>
      <c r="I120" s="24">
        <f t="shared" si="12"/>
        <v>73.837999999999994</v>
      </c>
      <c r="J120" s="13">
        <f t="shared" si="8"/>
        <v>162.16216216216017</v>
      </c>
      <c r="K120" s="24">
        <f t="shared" si="13"/>
        <v>111</v>
      </c>
    </row>
    <row r="121" spans="1:11">
      <c r="A121" s="24">
        <v>74.578000000000003</v>
      </c>
      <c r="B121" s="19">
        <v>54.6509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0.31000000000000227</v>
      </c>
      <c r="G121" s="2">
        <f t="shared" si="11"/>
        <v>193.54838709677276</v>
      </c>
      <c r="I121" s="24">
        <f t="shared" si="12"/>
        <v>74.578000000000003</v>
      </c>
      <c r="J121" s="13">
        <f t="shared" si="8"/>
        <v>193.54838709677276</v>
      </c>
      <c r="K121" s="24">
        <f t="shared" si="13"/>
        <v>112</v>
      </c>
    </row>
    <row r="122" spans="1:11">
      <c r="A122" s="24">
        <v>74.888000000000005</v>
      </c>
      <c r="B122" s="19">
        <v>55.884900000000002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0.3399999999999892</v>
      </c>
      <c r="G122" s="2">
        <f t="shared" si="11"/>
        <v>176.47058823529972</v>
      </c>
      <c r="I122" s="24">
        <f t="shared" si="12"/>
        <v>74.888000000000005</v>
      </c>
      <c r="J122" s="13">
        <f t="shared" si="8"/>
        <v>176.47058823529972</v>
      </c>
      <c r="K122" s="24">
        <f t="shared" si="13"/>
        <v>113</v>
      </c>
    </row>
    <row r="123" spans="1:11">
      <c r="A123" s="24">
        <v>75.227999999999994</v>
      </c>
      <c r="B123" s="19">
        <v>57.282499999999999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0.33000000000001251</v>
      </c>
      <c r="G123" s="2">
        <f t="shared" si="11"/>
        <v>181.81818181817491</v>
      </c>
      <c r="I123" s="24">
        <f t="shared" si="12"/>
        <v>75.227999999999994</v>
      </c>
      <c r="J123" s="13">
        <f t="shared" si="8"/>
        <v>181.81818181817491</v>
      </c>
      <c r="K123" s="24">
        <f t="shared" si="13"/>
        <v>114</v>
      </c>
    </row>
    <row r="124" spans="1:11">
      <c r="A124" s="24">
        <v>75.558000000000007</v>
      </c>
      <c r="B124" s="19">
        <v>57.383800000000001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0.34999999999999432</v>
      </c>
      <c r="G124" s="2">
        <f t="shared" si="11"/>
        <v>171.4285714285742</v>
      </c>
      <c r="I124" s="24">
        <f t="shared" si="12"/>
        <v>75.558000000000007</v>
      </c>
      <c r="J124" s="13">
        <f t="shared" si="8"/>
        <v>171.4285714285742</v>
      </c>
      <c r="K124" s="24">
        <f t="shared" si="13"/>
        <v>115</v>
      </c>
    </row>
    <row r="125" spans="1:11">
      <c r="A125" s="24">
        <v>75.908000000000001</v>
      </c>
      <c r="B125" s="19">
        <v>56.243400000000001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0.78000000000000114</v>
      </c>
      <c r="G125" s="2">
        <f t="shared" si="11"/>
        <v>153.84615384615361</v>
      </c>
      <c r="I125" s="24">
        <f t="shared" si="12"/>
        <v>75.908000000000001</v>
      </c>
      <c r="J125" s="13">
        <f t="shared" si="8"/>
        <v>153.84615384615361</v>
      </c>
      <c r="K125" s="24">
        <f t="shared" si="13"/>
        <v>116</v>
      </c>
    </row>
    <row r="126" spans="1:11">
      <c r="A126" s="24">
        <v>76.688000000000002</v>
      </c>
      <c r="B126" s="19">
        <v>59.986600000000003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0.90999999999999659</v>
      </c>
      <c r="G126" s="2">
        <f t="shared" si="11"/>
        <v>131.86813186813237</v>
      </c>
      <c r="I126" s="24">
        <f t="shared" si="12"/>
        <v>76.688000000000002</v>
      </c>
      <c r="J126" s="13">
        <f t="shared" si="8"/>
        <v>131.86813186813237</v>
      </c>
      <c r="K126" s="24">
        <f t="shared" si="13"/>
        <v>117</v>
      </c>
    </row>
    <row r="127" spans="1:11">
      <c r="A127" s="24">
        <v>77.597999999999999</v>
      </c>
      <c r="B127" s="19">
        <v>55.791800000000002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0.54999999999999716</v>
      </c>
      <c r="G127" s="2">
        <f t="shared" si="11"/>
        <v>109.09090909090966</v>
      </c>
      <c r="I127" s="24">
        <f t="shared" si="12"/>
        <v>77.597999999999999</v>
      </c>
      <c r="J127" s="13">
        <f t="shared" si="8"/>
        <v>109.09090909090966</v>
      </c>
      <c r="K127" s="24">
        <f t="shared" si="13"/>
        <v>118</v>
      </c>
    </row>
    <row r="128" spans="1:11">
      <c r="A128" s="24">
        <v>78.147999999999996</v>
      </c>
      <c r="B128" s="19">
        <v>55.558799999999998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0.79999999999999716</v>
      </c>
      <c r="G128" s="2">
        <f t="shared" si="11"/>
        <v>150.00000000000054</v>
      </c>
      <c r="I128" s="24">
        <f t="shared" si="12"/>
        <v>78.147999999999996</v>
      </c>
      <c r="J128" s="13">
        <f t="shared" si="8"/>
        <v>150.00000000000054</v>
      </c>
      <c r="K128" s="24">
        <f t="shared" si="13"/>
        <v>119</v>
      </c>
    </row>
    <row r="129" spans="1:11">
      <c r="A129" s="24">
        <v>78.947999999999993</v>
      </c>
      <c r="B129" s="19">
        <v>67.900400000000005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0.36000000000001364</v>
      </c>
      <c r="G129" s="2">
        <f t="shared" si="11"/>
        <v>166.66666666666035</v>
      </c>
      <c r="I129" s="24">
        <f t="shared" si="12"/>
        <v>78.947999999999993</v>
      </c>
      <c r="J129" s="13">
        <f t="shared" si="8"/>
        <v>166.66666666666035</v>
      </c>
      <c r="K129" s="24">
        <f t="shared" si="13"/>
        <v>120</v>
      </c>
    </row>
    <row r="130" spans="1:11">
      <c r="A130" s="24">
        <v>79.308000000000007</v>
      </c>
      <c r="B130" s="19">
        <v>72.986000000000004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0.3399999999999892</v>
      </c>
      <c r="G130" s="2">
        <f t="shared" si="11"/>
        <v>176.47058823529972</v>
      </c>
      <c r="I130" s="24">
        <f t="shared" si="12"/>
        <v>79.308000000000007</v>
      </c>
      <c r="J130" s="13">
        <f t="shared" si="8"/>
        <v>176.47058823529972</v>
      </c>
      <c r="K130" s="24">
        <f t="shared" si="13"/>
        <v>121</v>
      </c>
    </row>
    <row r="131" spans="1:11">
      <c r="A131" s="24">
        <v>79.647999999999996</v>
      </c>
      <c r="B131" s="19">
        <v>73.191900000000004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0.34000000000000341</v>
      </c>
      <c r="G131" s="2">
        <f t="shared" si="11"/>
        <v>176.47058823529235</v>
      </c>
      <c r="I131" s="24">
        <f t="shared" si="12"/>
        <v>79.647999999999996</v>
      </c>
      <c r="J131" s="13">
        <f t="shared" si="8"/>
        <v>176.47058823529235</v>
      </c>
      <c r="K131" s="24">
        <f t="shared" si="13"/>
        <v>122</v>
      </c>
    </row>
    <row r="132" spans="1:11">
      <c r="A132" s="24">
        <v>79.988</v>
      </c>
      <c r="B132" s="19">
        <v>69.971900000000005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0.34999999999999432</v>
      </c>
      <c r="G132" s="2">
        <f t="shared" si="11"/>
        <v>171.4285714285742</v>
      </c>
      <c r="I132" s="24">
        <f t="shared" si="12"/>
        <v>79.988</v>
      </c>
      <c r="J132" s="13">
        <f t="shared" si="8"/>
        <v>171.4285714285742</v>
      </c>
      <c r="K132" s="24">
        <f t="shared" si="13"/>
        <v>123</v>
      </c>
    </row>
    <row r="133" spans="1:11">
      <c r="A133" s="24">
        <v>80.337999999999994</v>
      </c>
      <c r="B133" s="19">
        <v>66.751900000000006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0.43000000000000682</v>
      </c>
      <c r="G133" s="2">
        <f t="shared" si="11"/>
        <v>139.53488372092804</v>
      </c>
      <c r="I133" s="24">
        <f t="shared" si="12"/>
        <v>80.337999999999994</v>
      </c>
      <c r="J133" s="13">
        <f t="shared" si="8"/>
        <v>139.53488372092804</v>
      </c>
      <c r="K133" s="24">
        <f t="shared" si="13"/>
        <v>124</v>
      </c>
    </row>
    <row r="134" spans="1:11">
      <c r="A134" s="24">
        <v>80.768000000000001</v>
      </c>
      <c r="B134" s="19">
        <v>71.653000000000006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0.45000000000000284</v>
      </c>
      <c r="G134" s="2">
        <f t="shared" si="11"/>
        <v>133.33333333333249</v>
      </c>
      <c r="I134" s="24">
        <f t="shared" si="12"/>
        <v>80.768000000000001</v>
      </c>
      <c r="J134" s="13">
        <f t="shared" si="8"/>
        <v>133.33333333333249</v>
      </c>
      <c r="K134" s="24">
        <f t="shared" si="13"/>
        <v>125</v>
      </c>
    </row>
    <row r="135" spans="1:11">
      <c r="A135" s="24">
        <v>81.218000000000004</v>
      </c>
      <c r="B135" s="19">
        <v>66.686499999999995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0.60999999999999943</v>
      </c>
      <c r="G135" s="2">
        <f t="shared" si="11"/>
        <v>98.360655737705017</v>
      </c>
      <c r="I135" s="24">
        <f t="shared" si="12"/>
        <v>81.218000000000004</v>
      </c>
      <c r="J135" s="13">
        <f t="shared" si="8"/>
        <v>98.360655737705017</v>
      </c>
      <c r="K135" s="24">
        <f t="shared" si="13"/>
        <v>126</v>
      </c>
    </row>
    <row r="136" spans="1:11">
      <c r="A136" s="24">
        <v>81.828000000000003</v>
      </c>
      <c r="B136" s="19">
        <v>56.155299999999997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0.90999999999999659</v>
      </c>
      <c r="G136" s="2">
        <f t="shared" si="11"/>
        <v>131.86813186813237</v>
      </c>
      <c r="I136" s="24">
        <f t="shared" si="12"/>
        <v>81.828000000000003</v>
      </c>
      <c r="J136" s="13">
        <f t="shared" si="8"/>
        <v>131.86813186813237</v>
      </c>
      <c r="K136" s="24">
        <f t="shared" si="13"/>
        <v>127</v>
      </c>
    </row>
    <row r="137" spans="1:11">
      <c r="A137" s="24">
        <v>82.738</v>
      </c>
      <c r="B137" s="19">
        <v>60.756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0.18000000000000682</v>
      </c>
      <c r="G137" s="2">
        <f t="shared" si="11"/>
        <v>166.66666666666035</v>
      </c>
      <c r="I137" s="24">
        <f t="shared" si="12"/>
        <v>82.738</v>
      </c>
      <c r="J137" s="13">
        <f t="shared" si="8"/>
        <v>166.66666666666035</v>
      </c>
      <c r="K137" s="24">
        <f t="shared" si="13"/>
        <v>128</v>
      </c>
    </row>
    <row r="138" spans="1:11">
      <c r="A138" s="24">
        <v>82.918000000000006</v>
      </c>
      <c r="B138" s="19">
        <v>62.601599999999998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0.60999999999999943</v>
      </c>
      <c r="G138" s="2">
        <f t="shared" si="11"/>
        <v>147.54098360655752</v>
      </c>
      <c r="I138" s="24">
        <f t="shared" si="12"/>
        <v>82.918000000000006</v>
      </c>
      <c r="J138" s="13">
        <f t="shared" ref="J138:J201" si="14">$G138</f>
        <v>147.54098360655752</v>
      </c>
      <c r="K138" s="24">
        <f t="shared" si="13"/>
        <v>129</v>
      </c>
    </row>
    <row r="139" spans="1:11">
      <c r="A139" s="24">
        <v>83.528000000000006</v>
      </c>
      <c r="B139" s="19">
        <v>76.123900000000006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83.528000000000006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83.718000000000004</v>
      </c>
      <c r="B140" s="19">
        <v>72.839299999999994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0.92000000000000171</v>
      </c>
      <c r="G140" s="2">
        <f t="shared" si="17"/>
        <v>97.826086956521564</v>
      </c>
      <c r="I140" s="24">
        <f t="shared" si="18"/>
        <v>83.718000000000004</v>
      </c>
      <c r="J140" s="13">
        <f t="shared" si="14"/>
        <v>97.826086956521564</v>
      </c>
      <c r="K140" s="24">
        <f t="shared" si="19"/>
        <v>131</v>
      </c>
    </row>
    <row r="141" spans="1:11">
      <c r="A141" s="24">
        <v>84.638000000000005</v>
      </c>
      <c r="B141" s="19">
        <v>58.0122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0.55999999999998806</v>
      </c>
      <c r="G141" s="2">
        <f t="shared" si="17"/>
        <v>107.14285714285943</v>
      </c>
      <c r="I141" s="24">
        <f t="shared" si="18"/>
        <v>84.638000000000005</v>
      </c>
      <c r="J141" s="13">
        <f t="shared" si="14"/>
        <v>107.14285714285943</v>
      </c>
      <c r="K141" s="24">
        <f t="shared" si="19"/>
        <v>132</v>
      </c>
    </row>
    <row r="142" spans="1:11">
      <c r="A142" s="24">
        <v>85.197999999999993</v>
      </c>
      <c r="B142" s="19">
        <v>57.826300000000003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1.5700000000000074</v>
      </c>
      <c r="G142" s="2">
        <f t="shared" si="17"/>
        <v>114.64968152866187</v>
      </c>
      <c r="I142" s="24">
        <f t="shared" si="18"/>
        <v>85.197999999999993</v>
      </c>
      <c r="J142" s="13">
        <f t="shared" si="14"/>
        <v>114.64968152866187</v>
      </c>
      <c r="K142" s="24">
        <f t="shared" si="19"/>
        <v>133</v>
      </c>
    </row>
    <row r="143" spans="1:11">
      <c r="A143" s="24">
        <v>86.768000000000001</v>
      </c>
      <c r="B143" s="19">
        <v>53.939700000000002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1.5499999999999972</v>
      </c>
      <c r="G143" s="2">
        <f t="shared" si="17"/>
        <v>77.419354838709822</v>
      </c>
      <c r="I143" s="24">
        <f t="shared" si="18"/>
        <v>86.768000000000001</v>
      </c>
      <c r="J143" s="13">
        <f t="shared" si="14"/>
        <v>77.419354838709822</v>
      </c>
      <c r="K143" s="24">
        <f t="shared" si="19"/>
        <v>134</v>
      </c>
    </row>
    <row r="144" spans="1:11">
      <c r="A144" s="24">
        <v>88.317999999999998</v>
      </c>
      <c r="B144" s="19">
        <v>69.057500000000005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0.18999999999999773</v>
      </c>
      <c r="G144" s="2">
        <f t="shared" si="17"/>
        <v>157.89473684210714</v>
      </c>
      <c r="I144" s="24">
        <f t="shared" si="18"/>
        <v>88.317999999999998</v>
      </c>
      <c r="J144" s="13">
        <f t="shared" si="14"/>
        <v>157.89473684210714</v>
      </c>
      <c r="K144" s="24">
        <f t="shared" si="19"/>
        <v>135</v>
      </c>
    </row>
    <row r="145" spans="1:11">
      <c r="A145" s="24">
        <v>88.507999999999996</v>
      </c>
      <c r="B145" s="19">
        <v>70.125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0.48000000000000398</v>
      </c>
      <c r="G145" s="2">
        <f t="shared" si="17"/>
        <v>187.49999999999847</v>
      </c>
      <c r="I145" s="24">
        <f t="shared" si="18"/>
        <v>88.507999999999996</v>
      </c>
      <c r="J145" s="13">
        <f t="shared" si="14"/>
        <v>187.49999999999847</v>
      </c>
      <c r="K145" s="24">
        <f t="shared" si="19"/>
        <v>136</v>
      </c>
    </row>
    <row r="146" spans="1:11">
      <c r="A146" s="24">
        <v>88.988</v>
      </c>
      <c r="B146" s="19">
        <v>71.355400000000003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0.12999999999999545</v>
      </c>
      <c r="G146" s="2">
        <f t="shared" si="17"/>
        <v>230.76923076923885</v>
      </c>
      <c r="I146" s="24">
        <f t="shared" si="18"/>
        <v>88.988</v>
      </c>
      <c r="J146" s="13">
        <f t="shared" si="14"/>
        <v>230.76923076923885</v>
      </c>
      <c r="K146" s="24">
        <f t="shared" si="19"/>
        <v>137</v>
      </c>
    </row>
    <row r="147" spans="1:11">
      <c r="A147" s="24">
        <v>89.117999999999995</v>
      </c>
      <c r="B147" s="19">
        <v>71.396299999999997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0.1600000000000108</v>
      </c>
      <c r="G147" s="2">
        <f t="shared" si="17"/>
        <v>187.49999999998735</v>
      </c>
      <c r="I147" s="24">
        <f t="shared" si="18"/>
        <v>89.117999999999995</v>
      </c>
      <c r="J147" s="13">
        <f t="shared" si="14"/>
        <v>187.49999999998735</v>
      </c>
      <c r="K147" s="24">
        <f t="shared" si="19"/>
        <v>138</v>
      </c>
    </row>
    <row r="148" spans="1:11">
      <c r="A148" s="24">
        <v>89.278000000000006</v>
      </c>
      <c r="B148" s="19">
        <v>73.081699999999998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89.278000000000006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89.418000000000006</v>
      </c>
      <c r="B149" s="19">
        <v>74.573099999999997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0.50999999999999091</v>
      </c>
      <c r="G149" s="2">
        <f t="shared" si="17"/>
        <v>176.47058823529727</v>
      </c>
      <c r="I149" s="24">
        <f t="shared" si="18"/>
        <v>89.418000000000006</v>
      </c>
      <c r="J149" s="13">
        <f t="shared" si="14"/>
        <v>176.47058823529727</v>
      </c>
      <c r="K149" s="24">
        <f t="shared" si="19"/>
        <v>140</v>
      </c>
    </row>
    <row r="150" spans="1:11">
      <c r="A150" s="24">
        <v>89.927999999999997</v>
      </c>
      <c r="B150" s="19">
        <v>70.563400000000001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0.15999999999999659</v>
      </c>
      <c r="G150" s="2">
        <f t="shared" si="17"/>
        <v>187.50000000000401</v>
      </c>
      <c r="I150" s="24">
        <f t="shared" si="18"/>
        <v>89.927999999999997</v>
      </c>
      <c r="J150" s="13">
        <f t="shared" si="14"/>
        <v>187.50000000000401</v>
      </c>
      <c r="K150" s="24">
        <f t="shared" si="19"/>
        <v>141</v>
      </c>
    </row>
    <row r="151" spans="1:11">
      <c r="A151" s="24">
        <v>90.087999999999994</v>
      </c>
      <c r="B151" s="19">
        <v>72.649000000000001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0.55000000000001137</v>
      </c>
      <c r="G151" s="2">
        <f t="shared" si="17"/>
        <v>54.545454545453417</v>
      </c>
      <c r="I151" s="24">
        <f t="shared" si="18"/>
        <v>90.087999999999994</v>
      </c>
      <c r="J151" s="13">
        <f t="shared" si="14"/>
        <v>54.545454545453417</v>
      </c>
      <c r="K151" s="24">
        <f t="shared" si="19"/>
        <v>142</v>
      </c>
    </row>
    <row r="152" spans="1:11">
      <c r="A152" s="24">
        <v>90.638000000000005</v>
      </c>
      <c r="B152" s="19">
        <v>57.635199999999998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1.5899999999999892</v>
      </c>
      <c r="G152" s="2">
        <f t="shared" si="17"/>
        <v>113.2075471698121</v>
      </c>
      <c r="I152" s="24">
        <f t="shared" si="18"/>
        <v>90.638000000000005</v>
      </c>
      <c r="J152" s="13">
        <f t="shared" si="14"/>
        <v>113.2075471698121</v>
      </c>
      <c r="K152" s="24">
        <f t="shared" si="19"/>
        <v>143</v>
      </c>
    </row>
    <row r="153" spans="1:11">
      <c r="A153" s="24">
        <v>92.227999999999994</v>
      </c>
      <c r="B153" s="19">
        <v>60.967399999999998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1.9200000000000017</v>
      </c>
      <c r="G153" s="2">
        <f t="shared" si="17"/>
        <v>124.9999999999999</v>
      </c>
      <c r="I153" s="24">
        <f t="shared" si="18"/>
        <v>92.227999999999994</v>
      </c>
      <c r="J153" s="13">
        <f t="shared" si="14"/>
        <v>124.9999999999999</v>
      </c>
      <c r="K153" s="24">
        <f t="shared" si="19"/>
        <v>144</v>
      </c>
    </row>
    <row r="154" spans="1:11">
      <c r="A154" s="24">
        <v>94.147999999999996</v>
      </c>
      <c r="B154" s="19">
        <v>70.819000000000003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0.14000000000000057</v>
      </c>
      <c r="G154" s="2">
        <f t="shared" si="17"/>
        <v>214.28571428571342</v>
      </c>
      <c r="I154" s="24">
        <f t="shared" si="18"/>
        <v>94.147999999999996</v>
      </c>
      <c r="J154" s="13">
        <f t="shared" si="14"/>
        <v>214.28571428571342</v>
      </c>
      <c r="K154" s="24">
        <f t="shared" si="19"/>
        <v>145</v>
      </c>
    </row>
    <row r="155" spans="1:11">
      <c r="A155" s="24">
        <v>94.287999999999997</v>
      </c>
      <c r="B155" s="19">
        <v>74.642600000000002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0.70000000000000284</v>
      </c>
      <c r="G155" s="2">
        <f t="shared" si="17"/>
        <v>128.57142857142807</v>
      </c>
      <c r="I155" s="24">
        <f t="shared" si="18"/>
        <v>94.287999999999997</v>
      </c>
      <c r="J155" s="13">
        <f t="shared" si="14"/>
        <v>128.57142857142807</v>
      </c>
      <c r="K155" s="24">
        <f t="shared" si="19"/>
        <v>146</v>
      </c>
    </row>
    <row r="156" spans="1:11">
      <c r="A156" s="24">
        <v>94.988</v>
      </c>
      <c r="B156" s="19">
        <v>62.482700000000001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0.15999999999999659</v>
      </c>
      <c r="G156" s="2">
        <f t="shared" si="17"/>
        <v>187.50000000000401</v>
      </c>
      <c r="I156" s="24">
        <f t="shared" si="18"/>
        <v>94.988</v>
      </c>
      <c r="J156" s="13">
        <f t="shared" si="14"/>
        <v>187.50000000000401</v>
      </c>
      <c r="K156" s="24">
        <f t="shared" si="19"/>
        <v>147</v>
      </c>
    </row>
    <row r="157" spans="1:11">
      <c r="A157" s="24">
        <v>95.147999999999996</v>
      </c>
      <c r="B157" s="19">
        <v>60.668900000000001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0.59000000000000341</v>
      </c>
      <c r="G157" s="2">
        <f t="shared" si="17"/>
        <v>152.54237288135505</v>
      </c>
      <c r="I157" s="24">
        <f t="shared" si="18"/>
        <v>95.147999999999996</v>
      </c>
      <c r="J157" s="13">
        <f t="shared" si="14"/>
        <v>152.54237288135505</v>
      </c>
      <c r="K157" s="24">
        <f t="shared" si="19"/>
        <v>148</v>
      </c>
    </row>
    <row r="158" spans="1:11">
      <c r="A158" s="24">
        <v>95.738</v>
      </c>
      <c r="B158" s="19">
        <v>72.766000000000005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0.17000000000000171</v>
      </c>
      <c r="G158" s="2">
        <f t="shared" si="17"/>
        <v>176.47058823529235</v>
      </c>
      <c r="I158" s="24">
        <f t="shared" si="18"/>
        <v>95.738</v>
      </c>
      <c r="J158" s="13">
        <f t="shared" si="14"/>
        <v>176.47058823529235</v>
      </c>
      <c r="K158" s="24">
        <f t="shared" si="19"/>
        <v>149</v>
      </c>
    </row>
    <row r="159" spans="1:11">
      <c r="A159" s="24">
        <v>95.908000000000001</v>
      </c>
      <c r="B159" s="19">
        <v>75.880399999999995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0.59000000000000341</v>
      </c>
      <c r="G159" s="2">
        <f t="shared" si="17"/>
        <v>152.54237288135505</v>
      </c>
      <c r="I159" s="24">
        <f t="shared" si="18"/>
        <v>95.908000000000001</v>
      </c>
      <c r="J159" s="13">
        <f t="shared" si="14"/>
        <v>152.54237288135505</v>
      </c>
      <c r="K159" s="24">
        <f t="shared" si="19"/>
        <v>150</v>
      </c>
    </row>
    <row r="160" spans="1:11">
      <c r="A160" s="24">
        <v>96.498000000000005</v>
      </c>
      <c r="B160" s="19">
        <v>75.040999999999997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0.14999999999999147</v>
      </c>
      <c r="G160" s="2">
        <f t="shared" si="17"/>
        <v>200.00000000001137</v>
      </c>
      <c r="I160" s="24">
        <f t="shared" si="18"/>
        <v>96.498000000000005</v>
      </c>
      <c r="J160" s="13">
        <f t="shared" si="14"/>
        <v>200.00000000001137</v>
      </c>
      <c r="K160" s="24">
        <f t="shared" si="19"/>
        <v>151</v>
      </c>
    </row>
    <row r="161" spans="1:11">
      <c r="A161" s="24">
        <v>96.647999999999996</v>
      </c>
      <c r="B161" s="19">
        <v>74.934100000000001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0.52000000000001023</v>
      </c>
      <c r="G161" s="2">
        <f t="shared" si="17"/>
        <v>57.692307692306557</v>
      </c>
      <c r="I161" s="24">
        <f t="shared" si="18"/>
        <v>96.647999999999996</v>
      </c>
      <c r="J161" s="13">
        <f t="shared" si="14"/>
        <v>57.692307692306557</v>
      </c>
      <c r="K161" s="24">
        <f t="shared" si="19"/>
        <v>152</v>
      </c>
    </row>
    <row r="162" spans="1:11">
      <c r="A162" s="24">
        <v>97.168000000000006</v>
      </c>
      <c r="B162" s="19">
        <v>58.899099999999997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0.70999999999999375</v>
      </c>
      <c r="G162" s="2">
        <f t="shared" si="17"/>
        <v>84.50704225352186</v>
      </c>
      <c r="I162" s="24">
        <f t="shared" si="18"/>
        <v>97.168000000000006</v>
      </c>
      <c r="J162" s="13">
        <f t="shared" si="14"/>
        <v>84.50704225352186</v>
      </c>
      <c r="K162" s="24">
        <f t="shared" si="19"/>
        <v>153</v>
      </c>
    </row>
    <row r="163" spans="1:11">
      <c r="A163" s="24">
        <v>97.878</v>
      </c>
      <c r="B163" s="19">
        <v>57.182299999999998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1.7399999999999949</v>
      </c>
      <c r="G163" s="2">
        <f t="shared" si="17"/>
        <v>103.44827586206927</v>
      </c>
      <c r="I163" s="24">
        <f t="shared" si="18"/>
        <v>97.878</v>
      </c>
      <c r="J163" s="13">
        <f t="shared" si="14"/>
        <v>103.44827586206927</v>
      </c>
      <c r="K163" s="24">
        <f t="shared" si="19"/>
        <v>154</v>
      </c>
    </row>
    <row r="164" spans="1:11">
      <c r="A164" s="24">
        <v>99.617999999999995</v>
      </c>
      <c r="B164" s="19">
        <v>48.302900000000001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1.8500000000000085</v>
      </c>
      <c r="G164" s="2">
        <f t="shared" si="17"/>
        <v>64.864864864864558</v>
      </c>
      <c r="I164" s="24">
        <f t="shared" si="18"/>
        <v>99.617999999999995</v>
      </c>
      <c r="J164" s="13">
        <f t="shared" si="14"/>
        <v>64.864864864864558</v>
      </c>
      <c r="K164" s="24">
        <f t="shared" si="19"/>
        <v>155</v>
      </c>
    </row>
    <row r="165" spans="1:11">
      <c r="A165" s="24">
        <v>101.468</v>
      </c>
      <c r="B165" s="19">
        <v>74.713300000000004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0.14999999999999147</v>
      </c>
      <c r="G165" s="2">
        <f t="shared" si="17"/>
        <v>200.00000000001137</v>
      </c>
      <c r="I165" s="24">
        <f t="shared" si="18"/>
        <v>101.468</v>
      </c>
      <c r="J165" s="13">
        <f t="shared" si="14"/>
        <v>200.00000000001137</v>
      </c>
      <c r="K165" s="24">
        <f t="shared" si="19"/>
        <v>156</v>
      </c>
    </row>
    <row r="166" spans="1:11">
      <c r="A166" s="24">
        <v>101.61799999999999</v>
      </c>
      <c r="B166" s="19">
        <v>72.430400000000006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0.51000000000000512</v>
      </c>
      <c r="G166" s="2">
        <f t="shared" si="17"/>
        <v>176.47058823529235</v>
      </c>
      <c r="I166" s="24">
        <f t="shared" si="18"/>
        <v>101.61799999999999</v>
      </c>
      <c r="J166" s="13">
        <f t="shared" si="14"/>
        <v>176.47058823529235</v>
      </c>
      <c r="K166" s="24">
        <f t="shared" si="19"/>
        <v>157</v>
      </c>
    </row>
    <row r="167" spans="1:11">
      <c r="A167" s="24">
        <v>102.128</v>
      </c>
      <c r="B167" s="19">
        <v>69.532799999999995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0.12000000000000455</v>
      </c>
      <c r="G167" s="2">
        <f t="shared" si="17"/>
        <v>249.99999999999054</v>
      </c>
      <c r="I167" s="24">
        <f t="shared" si="18"/>
        <v>102.128</v>
      </c>
      <c r="J167" s="13">
        <f t="shared" si="14"/>
        <v>249.99999999999054</v>
      </c>
      <c r="K167" s="24">
        <f t="shared" si="19"/>
        <v>158</v>
      </c>
    </row>
    <row r="168" spans="1:11">
      <c r="A168" s="24">
        <v>102.248</v>
      </c>
      <c r="B168" s="19">
        <v>73.778400000000005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0.14999999999999147</v>
      </c>
      <c r="G168" s="2">
        <f t="shared" si="17"/>
        <v>200.00000000001137</v>
      </c>
      <c r="I168" s="24">
        <f t="shared" si="18"/>
        <v>102.248</v>
      </c>
      <c r="J168" s="13">
        <f t="shared" si="14"/>
        <v>200.00000000001137</v>
      </c>
      <c r="K168" s="24">
        <f t="shared" si="19"/>
        <v>159</v>
      </c>
    </row>
    <row r="169" spans="1:11">
      <c r="A169" s="24">
        <v>102.398</v>
      </c>
      <c r="B169" s="19">
        <v>76.705399999999997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0.13000000000000966</v>
      </c>
      <c r="G169" s="2">
        <f t="shared" si="17"/>
        <v>230.76923076921361</v>
      </c>
      <c r="I169" s="24">
        <f t="shared" si="18"/>
        <v>102.398</v>
      </c>
      <c r="J169" s="13">
        <f t="shared" si="14"/>
        <v>230.76923076921361</v>
      </c>
      <c r="K169" s="24">
        <f t="shared" si="19"/>
        <v>160</v>
      </c>
    </row>
    <row r="170" spans="1:11">
      <c r="A170" s="24">
        <v>102.52800000000001</v>
      </c>
      <c r="B170" s="19">
        <v>73.687200000000004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0.43999999999999773</v>
      </c>
      <c r="G170" s="2">
        <f t="shared" si="17"/>
        <v>204.54545454545558</v>
      </c>
      <c r="I170" s="24">
        <f t="shared" si="18"/>
        <v>102.52800000000001</v>
      </c>
      <c r="J170" s="13">
        <f t="shared" si="14"/>
        <v>204.54545454545558</v>
      </c>
      <c r="K170" s="24">
        <f t="shared" si="19"/>
        <v>161</v>
      </c>
    </row>
    <row r="171" spans="1:11">
      <c r="A171" s="24">
        <v>102.968</v>
      </c>
      <c r="B171" s="19">
        <v>71.430199999999999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0.14000000000000057</v>
      </c>
      <c r="G171" s="2">
        <f t="shared" si="17"/>
        <v>214.28571428571342</v>
      </c>
      <c r="I171" s="24">
        <f t="shared" si="18"/>
        <v>102.968</v>
      </c>
      <c r="J171" s="13">
        <f t="shared" si="14"/>
        <v>214.28571428571342</v>
      </c>
      <c r="K171" s="24">
        <f t="shared" si="19"/>
        <v>162</v>
      </c>
    </row>
    <row r="172" spans="1:11">
      <c r="A172" s="24">
        <v>103.108</v>
      </c>
      <c r="B172" s="19">
        <v>73.994900000000001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0.51999999999999602</v>
      </c>
      <c r="G172" s="2">
        <f t="shared" si="17"/>
        <v>57.692307692308134</v>
      </c>
      <c r="I172" s="24">
        <f t="shared" si="18"/>
        <v>103.108</v>
      </c>
      <c r="J172" s="13">
        <f t="shared" si="14"/>
        <v>57.692307692308134</v>
      </c>
      <c r="K172" s="24">
        <f t="shared" si="19"/>
        <v>163</v>
      </c>
    </row>
    <row r="173" spans="1:11">
      <c r="A173" s="24">
        <v>103.628</v>
      </c>
      <c r="B173" s="19">
        <v>57.421100000000003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1.6400000000000006</v>
      </c>
      <c r="G173" s="2">
        <f t="shared" si="17"/>
        <v>109.75609756097558</v>
      </c>
      <c r="I173" s="24">
        <f t="shared" si="18"/>
        <v>103.628</v>
      </c>
      <c r="J173" s="13">
        <f t="shared" si="14"/>
        <v>109.75609756097558</v>
      </c>
      <c r="K173" s="24">
        <f t="shared" si="19"/>
        <v>164</v>
      </c>
    </row>
    <row r="174" spans="1:11">
      <c r="A174" s="24">
        <v>105.268</v>
      </c>
      <c r="B174" s="19">
        <v>53.475099999999998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1.7900000000000063</v>
      </c>
      <c r="G174" s="2">
        <f t="shared" si="17"/>
        <v>100.55865921787675</v>
      </c>
      <c r="I174" s="24">
        <f t="shared" si="18"/>
        <v>105.268</v>
      </c>
      <c r="J174" s="13">
        <f t="shared" si="14"/>
        <v>100.55865921787675</v>
      </c>
      <c r="K174" s="24">
        <f t="shared" si="19"/>
        <v>165</v>
      </c>
    </row>
    <row r="175" spans="1:11">
      <c r="A175" s="24">
        <v>107.05800000000001</v>
      </c>
      <c r="B175" s="19">
        <v>75.869200000000006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0.16999999999998749</v>
      </c>
      <c r="G175" s="2">
        <f t="shared" si="17"/>
        <v>176.4705882353071</v>
      </c>
      <c r="I175" s="24">
        <f t="shared" si="18"/>
        <v>107.05800000000001</v>
      </c>
      <c r="J175" s="13">
        <f t="shared" si="14"/>
        <v>176.4705882353071</v>
      </c>
      <c r="K175" s="24">
        <f t="shared" si="19"/>
        <v>166</v>
      </c>
    </row>
    <row r="176" spans="1:11">
      <c r="A176" s="24">
        <v>107.22799999999999</v>
      </c>
      <c r="B176" s="19">
        <v>73.313900000000004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0.52000000000001023</v>
      </c>
      <c r="G176" s="2">
        <f t="shared" si="17"/>
        <v>173.07692307691966</v>
      </c>
      <c r="I176" s="24">
        <f t="shared" si="18"/>
        <v>107.22799999999999</v>
      </c>
      <c r="J176" s="13">
        <f t="shared" si="14"/>
        <v>173.07692307691966</v>
      </c>
      <c r="K176" s="24">
        <f t="shared" si="19"/>
        <v>167</v>
      </c>
    </row>
    <row r="177" spans="1:11">
      <c r="A177" s="24">
        <v>107.748</v>
      </c>
      <c r="B177" s="19">
        <v>72.664400000000001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0.11999999999999034</v>
      </c>
      <c r="G177" s="2">
        <f t="shared" si="17"/>
        <v>250.00000000002012</v>
      </c>
      <c r="I177" s="24">
        <f t="shared" si="18"/>
        <v>107.748</v>
      </c>
      <c r="J177" s="13">
        <f t="shared" si="14"/>
        <v>250.00000000002012</v>
      </c>
      <c r="K177" s="24">
        <f t="shared" si="19"/>
        <v>168</v>
      </c>
    </row>
    <row r="178" spans="1:11">
      <c r="A178" s="24">
        <v>107.86799999999999</v>
      </c>
      <c r="B178" s="19">
        <v>71.716800000000006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0.52000000000001023</v>
      </c>
      <c r="G178" s="2">
        <f t="shared" si="17"/>
        <v>173.07692307691966</v>
      </c>
      <c r="I178" s="24">
        <f t="shared" si="18"/>
        <v>107.86799999999999</v>
      </c>
      <c r="J178" s="13">
        <f t="shared" si="14"/>
        <v>173.07692307691966</v>
      </c>
      <c r="K178" s="24">
        <f t="shared" si="19"/>
        <v>169</v>
      </c>
    </row>
    <row r="179" spans="1:11">
      <c r="A179" s="24">
        <v>108.38800000000001</v>
      </c>
      <c r="B179" s="19">
        <v>76.366799999999998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0.35999999999999943</v>
      </c>
      <c r="G179" s="2">
        <f t="shared" si="17"/>
        <v>166.66666666666691</v>
      </c>
      <c r="I179" s="24">
        <f t="shared" si="18"/>
        <v>108.38800000000001</v>
      </c>
      <c r="J179" s="13">
        <f t="shared" si="14"/>
        <v>166.66666666666691</v>
      </c>
      <c r="K179" s="24">
        <f t="shared" si="19"/>
        <v>170</v>
      </c>
    </row>
    <row r="180" spans="1:11">
      <c r="A180" s="24">
        <v>108.748</v>
      </c>
      <c r="B180" s="19">
        <v>77.523899999999998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0.70999999999999375</v>
      </c>
      <c r="G180" s="2">
        <f t="shared" si="17"/>
        <v>253.52112676056561</v>
      </c>
      <c r="I180" s="24">
        <f t="shared" si="18"/>
        <v>108.748</v>
      </c>
      <c r="J180" s="13">
        <f t="shared" si="14"/>
        <v>253.52112676056561</v>
      </c>
      <c r="K180" s="24">
        <f t="shared" si="19"/>
        <v>171</v>
      </c>
    </row>
    <row r="181" spans="1:11">
      <c r="A181" s="24">
        <v>109.458</v>
      </c>
      <c r="B181" s="19">
        <v>79.476299999999995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0.60999999999999943</v>
      </c>
      <c r="G181" s="2">
        <f t="shared" si="17"/>
        <v>196.72131147541003</v>
      </c>
      <c r="I181" s="24">
        <f t="shared" si="18"/>
        <v>109.458</v>
      </c>
      <c r="J181" s="13">
        <f t="shared" si="14"/>
        <v>196.72131147541003</v>
      </c>
      <c r="K181" s="24">
        <f t="shared" si="19"/>
        <v>172</v>
      </c>
    </row>
    <row r="182" spans="1:11">
      <c r="A182" s="24">
        <v>110.068</v>
      </c>
      <c r="B182" s="19">
        <v>74.218999999999994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0.10999999999999943</v>
      </c>
      <c r="G182" s="2">
        <f t="shared" si="17"/>
        <v>272.72727272727411</v>
      </c>
      <c r="I182" s="24">
        <f t="shared" si="18"/>
        <v>110.068</v>
      </c>
      <c r="J182" s="13">
        <f t="shared" si="14"/>
        <v>272.72727272727411</v>
      </c>
      <c r="K182" s="24">
        <f t="shared" si="19"/>
        <v>173</v>
      </c>
    </row>
    <row r="183" spans="1:11">
      <c r="A183" s="24">
        <v>110.178</v>
      </c>
      <c r="B183" s="19">
        <v>76.720500000000001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0.43000000000000682</v>
      </c>
      <c r="G183" s="2">
        <f t="shared" si="17"/>
        <v>209.30232558139201</v>
      </c>
      <c r="I183" s="24">
        <f t="shared" si="18"/>
        <v>110.178</v>
      </c>
      <c r="J183" s="13">
        <f t="shared" si="14"/>
        <v>209.30232558139201</v>
      </c>
      <c r="K183" s="24">
        <f t="shared" si="19"/>
        <v>174</v>
      </c>
    </row>
    <row r="184" spans="1:11">
      <c r="A184" s="24">
        <v>110.608</v>
      </c>
      <c r="B184" s="19">
        <v>74.931100000000001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9.9999999999994316E-2</v>
      </c>
      <c r="G184" s="2">
        <f t="shared" si="17"/>
        <v>300.00000000001705</v>
      </c>
      <c r="I184" s="24">
        <f t="shared" si="18"/>
        <v>110.608</v>
      </c>
      <c r="J184" s="13">
        <f t="shared" si="14"/>
        <v>300.00000000001705</v>
      </c>
      <c r="K184" s="24">
        <f t="shared" si="19"/>
        <v>175</v>
      </c>
    </row>
    <row r="185" spans="1:11">
      <c r="A185" s="24">
        <v>110.708</v>
      </c>
      <c r="B185" s="19">
        <v>74.842600000000004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1.3500000000000085</v>
      </c>
      <c r="G185" s="2">
        <f t="shared" si="17"/>
        <v>311.11111111110915</v>
      </c>
      <c r="I185" s="24">
        <f t="shared" si="18"/>
        <v>110.708</v>
      </c>
      <c r="J185" s="13">
        <f t="shared" si="14"/>
        <v>311.11111111110915</v>
      </c>
      <c r="K185" s="24">
        <f t="shared" si="19"/>
        <v>176</v>
      </c>
    </row>
    <row r="186" spans="1:11">
      <c r="A186" s="24">
        <v>112.05800000000001</v>
      </c>
      <c r="B186" s="19">
        <v>68.944199999999995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0.52999999999998693</v>
      </c>
      <c r="G186" s="2">
        <f t="shared" si="17"/>
        <v>169.81132075472118</v>
      </c>
      <c r="I186" s="24">
        <f t="shared" si="18"/>
        <v>112.05800000000001</v>
      </c>
      <c r="J186" s="13">
        <f t="shared" si="14"/>
        <v>169.81132075472118</v>
      </c>
      <c r="K186" s="24">
        <f t="shared" si="19"/>
        <v>177</v>
      </c>
    </row>
    <row r="187" spans="1:11">
      <c r="A187" s="24">
        <v>112.58799999999999</v>
      </c>
      <c r="B187" s="19">
        <v>73.728999999999999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0.52000000000001023</v>
      </c>
      <c r="G187" s="2">
        <f t="shared" si="17"/>
        <v>173.07692307691966</v>
      </c>
      <c r="I187" s="24">
        <f t="shared" si="18"/>
        <v>112.58799999999999</v>
      </c>
      <c r="J187" s="13">
        <f t="shared" si="14"/>
        <v>173.07692307691966</v>
      </c>
      <c r="K187" s="24">
        <f t="shared" si="19"/>
        <v>178</v>
      </c>
    </row>
    <row r="188" spans="1:11">
      <c r="A188" s="24">
        <v>113.108</v>
      </c>
      <c r="B188" s="19">
        <v>67.751900000000006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0.53000000000000114</v>
      </c>
      <c r="G188" s="2">
        <f t="shared" si="17"/>
        <v>169.81132075471663</v>
      </c>
      <c r="I188" s="24">
        <f t="shared" si="18"/>
        <v>113.108</v>
      </c>
      <c r="J188" s="13">
        <f t="shared" si="14"/>
        <v>169.81132075471663</v>
      </c>
      <c r="K188" s="24">
        <f t="shared" si="19"/>
        <v>179</v>
      </c>
    </row>
    <row r="189" spans="1:11">
      <c r="A189" s="24">
        <v>113.63800000000001</v>
      </c>
      <c r="B189" s="19">
        <v>69.031899999999993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0.28000000000000114</v>
      </c>
      <c r="G189" s="2">
        <f t="shared" si="17"/>
        <v>214.28571428571342</v>
      </c>
      <c r="I189" s="24">
        <f t="shared" si="18"/>
        <v>113.63800000000001</v>
      </c>
      <c r="J189" s="13">
        <f t="shared" si="14"/>
        <v>214.28571428571342</v>
      </c>
      <c r="K189" s="24">
        <f t="shared" si="19"/>
        <v>180</v>
      </c>
    </row>
    <row r="190" spans="1:11">
      <c r="A190" s="24">
        <v>113.91800000000001</v>
      </c>
      <c r="B190" s="19">
        <v>75.737899999999996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0.31999999999999318</v>
      </c>
      <c r="G190" s="2">
        <f t="shared" si="17"/>
        <v>187.50000000000401</v>
      </c>
      <c r="I190" s="24">
        <f t="shared" si="18"/>
        <v>113.91800000000001</v>
      </c>
      <c r="J190" s="13">
        <f t="shared" si="14"/>
        <v>187.50000000000401</v>
      </c>
      <c r="K190" s="24">
        <f t="shared" si="19"/>
        <v>181</v>
      </c>
    </row>
    <row r="191" spans="1:11">
      <c r="A191" s="24">
        <v>114.238</v>
      </c>
      <c r="B191" s="19">
        <v>69.840100000000007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0.29999999999999716</v>
      </c>
      <c r="G191" s="2">
        <f t="shared" si="17"/>
        <v>200.0000000000019</v>
      </c>
      <c r="I191" s="24">
        <f t="shared" si="18"/>
        <v>114.238</v>
      </c>
      <c r="J191" s="13">
        <f t="shared" si="14"/>
        <v>200.0000000000019</v>
      </c>
      <c r="K191" s="24">
        <f t="shared" si="19"/>
        <v>182</v>
      </c>
    </row>
    <row r="192" spans="1:11">
      <c r="A192" s="24">
        <v>114.538</v>
      </c>
      <c r="B192" s="19">
        <v>61.022500000000001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0.29000000000000625</v>
      </c>
      <c r="G192" s="2">
        <f t="shared" si="17"/>
        <v>206.89655172413347</v>
      </c>
      <c r="I192" s="24">
        <f t="shared" si="18"/>
        <v>114.538</v>
      </c>
      <c r="J192" s="13">
        <f t="shared" si="14"/>
        <v>206.89655172413347</v>
      </c>
      <c r="K192" s="24">
        <f t="shared" si="19"/>
        <v>183</v>
      </c>
    </row>
    <row r="193" spans="1:11">
      <c r="A193" s="24">
        <v>114.828</v>
      </c>
      <c r="B193" s="19">
        <v>61.180500000000002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0.70000000000000284</v>
      </c>
      <c r="G193" s="2">
        <f t="shared" si="17"/>
        <v>214.28571428571342</v>
      </c>
      <c r="I193" s="24">
        <f t="shared" si="18"/>
        <v>114.828</v>
      </c>
      <c r="J193" s="13">
        <f t="shared" si="14"/>
        <v>214.28571428571342</v>
      </c>
      <c r="K193" s="24">
        <f t="shared" si="19"/>
        <v>184</v>
      </c>
    </row>
    <row r="194" spans="1:11">
      <c r="A194" s="24">
        <v>115.52800000000001</v>
      </c>
      <c r="B194" s="19">
        <v>66.4071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0.28999999999999204</v>
      </c>
      <c r="G194" s="2">
        <f t="shared" si="17"/>
        <v>206.89655172414362</v>
      </c>
      <c r="I194" s="24">
        <f t="shared" si="18"/>
        <v>115.52800000000001</v>
      </c>
      <c r="J194" s="13">
        <f t="shared" si="14"/>
        <v>206.89655172414362</v>
      </c>
      <c r="K194" s="24">
        <f t="shared" si="19"/>
        <v>185</v>
      </c>
    </row>
    <row r="195" spans="1:11">
      <c r="A195" s="24">
        <v>115.818</v>
      </c>
      <c r="B195" s="19">
        <v>72.751000000000005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0.29000000000000625</v>
      </c>
      <c r="G195" s="2">
        <f t="shared" si="17"/>
        <v>206.89655172413347</v>
      </c>
      <c r="I195" s="24">
        <f t="shared" si="18"/>
        <v>115.818</v>
      </c>
      <c r="J195" s="13">
        <f t="shared" si="14"/>
        <v>206.89655172413347</v>
      </c>
      <c r="K195" s="24">
        <f t="shared" si="19"/>
        <v>186</v>
      </c>
    </row>
    <row r="196" spans="1:11">
      <c r="A196" s="24">
        <v>116.108</v>
      </c>
      <c r="B196" s="19">
        <v>71.506900000000002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0.25</v>
      </c>
      <c r="G196" s="2">
        <f t="shared" si="17"/>
        <v>240</v>
      </c>
      <c r="I196" s="24">
        <f t="shared" si="18"/>
        <v>116.108</v>
      </c>
      <c r="J196" s="13">
        <f t="shared" si="14"/>
        <v>240</v>
      </c>
      <c r="K196" s="24">
        <f t="shared" si="19"/>
        <v>187</v>
      </c>
    </row>
    <row r="197" spans="1:11">
      <c r="A197" s="24">
        <v>116.358</v>
      </c>
      <c r="B197" s="19">
        <v>72.375100000000003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0.28000000000000114</v>
      </c>
      <c r="G197" s="2">
        <f t="shared" si="17"/>
        <v>214.28571428571342</v>
      </c>
      <c r="I197" s="24">
        <f t="shared" si="18"/>
        <v>116.358</v>
      </c>
      <c r="J197" s="13">
        <f t="shared" si="14"/>
        <v>214.28571428571342</v>
      </c>
      <c r="K197" s="24">
        <f t="shared" si="19"/>
        <v>188</v>
      </c>
    </row>
    <row r="198" spans="1:11">
      <c r="A198" s="24">
        <v>116.63800000000001</v>
      </c>
      <c r="B198" s="19">
        <v>71.188800000000001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0.29999999999999716</v>
      </c>
      <c r="G198" s="2">
        <f t="shared" si="17"/>
        <v>200.0000000000019</v>
      </c>
      <c r="I198" s="24">
        <f t="shared" si="18"/>
        <v>116.63800000000001</v>
      </c>
      <c r="J198" s="13">
        <f t="shared" si="14"/>
        <v>200.0000000000019</v>
      </c>
      <c r="K198" s="24">
        <f t="shared" si="19"/>
        <v>189</v>
      </c>
    </row>
    <row r="199" spans="1:11">
      <c r="A199" s="24">
        <v>116.938</v>
      </c>
      <c r="B199" s="19">
        <v>66.970600000000005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0.26999999999999602</v>
      </c>
      <c r="G199" s="2">
        <f t="shared" si="17"/>
        <v>222.2222222222255</v>
      </c>
      <c r="I199" s="24">
        <f t="shared" si="18"/>
        <v>116.938</v>
      </c>
      <c r="J199" s="13">
        <f t="shared" si="14"/>
        <v>222.2222222222255</v>
      </c>
      <c r="K199" s="24">
        <f t="shared" si="19"/>
        <v>190</v>
      </c>
    </row>
    <row r="200" spans="1:11">
      <c r="A200" s="24">
        <v>117.208</v>
      </c>
      <c r="B200" s="19">
        <v>70.211500000000001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0.60999999999999943</v>
      </c>
      <c r="G200" s="2">
        <f t="shared" si="17"/>
        <v>196.72131147541003</v>
      </c>
      <c r="I200" s="24">
        <f t="shared" si="18"/>
        <v>117.208</v>
      </c>
      <c r="J200" s="13">
        <f t="shared" si="14"/>
        <v>196.72131147541003</v>
      </c>
      <c r="K200" s="24">
        <f t="shared" si="19"/>
        <v>191</v>
      </c>
    </row>
    <row r="201" spans="1:11">
      <c r="A201" s="24">
        <v>117.818</v>
      </c>
      <c r="B201" s="19">
        <v>76.396799999999999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0.32000000000000739</v>
      </c>
      <c r="G201" s="2">
        <f t="shared" si="17"/>
        <v>187.49999999999568</v>
      </c>
      <c r="I201" s="24">
        <f t="shared" si="18"/>
        <v>117.818</v>
      </c>
      <c r="J201" s="13">
        <f t="shared" si="14"/>
        <v>187.49999999999568</v>
      </c>
      <c r="K201" s="24">
        <f t="shared" si="19"/>
        <v>192</v>
      </c>
    </row>
    <row r="202" spans="1:11">
      <c r="A202" s="24">
        <v>118.13800000000001</v>
      </c>
      <c r="B202" s="19">
        <v>71.589399999999998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0.30999999999998806</v>
      </c>
      <c r="G202" s="2">
        <f t="shared" si="17"/>
        <v>193.54838709678165</v>
      </c>
      <c r="I202" s="24">
        <f t="shared" si="18"/>
        <v>118.13800000000001</v>
      </c>
      <c r="J202" s="13">
        <f t="shared" ref="J202:J264" si="20">$G202</f>
        <v>193.54838709678165</v>
      </c>
      <c r="K202" s="24">
        <f t="shared" si="19"/>
        <v>193</v>
      </c>
    </row>
    <row r="203" spans="1:11">
      <c r="A203" s="24">
        <v>118.44799999999999</v>
      </c>
      <c r="B203" s="19">
        <v>69.984700000000004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0.36000000000001364</v>
      </c>
      <c r="G203" s="2">
        <f t="shared" ref="G203:G264" si="23">$E203/$F203*60</f>
        <v>166.66666666666035</v>
      </c>
      <c r="I203" s="24">
        <f t="shared" ref="I203:I265" si="24">$A203</f>
        <v>118.44799999999999</v>
      </c>
      <c r="J203" s="13">
        <f t="shared" si="20"/>
        <v>166.66666666666035</v>
      </c>
      <c r="K203" s="24">
        <f t="shared" ref="K203:K265" si="25">$C203</f>
        <v>194</v>
      </c>
    </row>
    <row r="204" spans="1:11">
      <c r="A204" s="24">
        <v>118.80800000000001</v>
      </c>
      <c r="B204" s="19">
        <v>71.903999999999996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0.42999999999999261</v>
      </c>
      <c r="G204" s="2">
        <f t="shared" si="23"/>
        <v>139.53488372093264</v>
      </c>
      <c r="I204" s="24">
        <f t="shared" si="24"/>
        <v>118.80800000000001</v>
      </c>
      <c r="J204" s="13">
        <f t="shared" si="20"/>
        <v>139.53488372093264</v>
      </c>
      <c r="K204" s="24">
        <f t="shared" si="25"/>
        <v>195</v>
      </c>
    </row>
    <row r="205" spans="1:11">
      <c r="A205" s="24">
        <v>119.238</v>
      </c>
      <c r="B205" s="19">
        <v>66.636499999999998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0.53000000000000114</v>
      </c>
      <c r="G205" s="2">
        <f t="shared" si="23"/>
        <v>113.20754716981108</v>
      </c>
      <c r="I205" s="24">
        <f t="shared" si="24"/>
        <v>119.238</v>
      </c>
      <c r="J205" s="13">
        <f t="shared" si="20"/>
        <v>113.20754716981108</v>
      </c>
      <c r="K205" s="24">
        <f t="shared" si="25"/>
        <v>196</v>
      </c>
    </row>
    <row r="206" spans="1:11">
      <c r="A206" s="24">
        <v>119.768</v>
      </c>
      <c r="B206" s="19">
        <v>58.128500000000003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0.57999999999999829</v>
      </c>
      <c r="G206" s="2">
        <f t="shared" si="23"/>
        <v>103.44827586206927</v>
      </c>
      <c r="I206" s="24">
        <f t="shared" si="24"/>
        <v>119.768</v>
      </c>
      <c r="J206" s="13">
        <f t="shared" si="20"/>
        <v>103.44827586206927</v>
      </c>
      <c r="K206" s="24">
        <f t="shared" si="25"/>
        <v>197</v>
      </c>
    </row>
    <row r="207" spans="1:11">
      <c r="A207" s="24">
        <v>120.348</v>
      </c>
      <c r="B207" s="19">
        <v>76.163300000000007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0.56000000000000227</v>
      </c>
      <c r="G207" s="2">
        <f t="shared" si="23"/>
        <v>160.71428571428507</v>
      </c>
      <c r="I207" s="24">
        <f t="shared" si="24"/>
        <v>120.348</v>
      </c>
      <c r="J207" s="13">
        <f t="shared" si="20"/>
        <v>160.71428571428507</v>
      </c>
      <c r="K207" s="24">
        <f t="shared" si="25"/>
        <v>198</v>
      </c>
    </row>
    <row r="208" spans="1:11">
      <c r="A208" s="24">
        <v>120.908</v>
      </c>
      <c r="B208" s="19">
        <v>75.948400000000007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0.56999999999999318</v>
      </c>
      <c r="G208" s="2">
        <f t="shared" si="23"/>
        <v>157.89473684210714</v>
      </c>
      <c r="I208" s="24">
        <f t="shared" si="24"/>
        <v>120.908</v>
      </c>
      <c r="J208" s="13">
        <f t="shared" si="20"/>
        <v>157.89473684210714</v>
      </c>
      <c r="K208" s="24">
        <f t="shared" si="25"/>
        <v>199</v>
      </c>
    </row>
    <row r="209" spans="1:11">
      <c r="A209" s="24">
        <v>121.47799999999999</v>
      </c>
      <c r="B209" s="19">
        <v>71.073999999999998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0.52000000000001023</v>
      </c>
      <c r="G209" s="2">
        <f t="shared" si="23"/>
        <v>173.07692307691966</v>
      </c>
      <c r="I209" s="24">
        <f t="shared" si="24"/>
        <v>121.47799999999999</v>
      </c>
      <c r="J209" s="13">
        <f t="shared" si="20"/>
        <v>173.07692307691966</v>
      </c>
      <c r="K209" s="24">
        <f t="shared" si="25"/>
        <v>200</v>
      </c>
    </row>
    <row r="210" spans="1:11">
      <c r="A210" s="24">
        <v>121.998</v>
      </c>
      <c r="B210" s="19">
        <v>68.825199999999995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0.28999999999999204</v>
      </c>
      <c r="G210" s="2">
        <f t="shared" si="23"/>
        <v>206.89655172414362</v>
      </c>
      <c r="I210" s="24">
        <f t="shared" si="24"/>
        <v>121.998</v>
      </c>
      <c r="J210" s="13">
        <f t="shared" si="20"/>
        <v>206.89655172414362</v>
      </c>
      <c r="K210" s="24">
        <f t="shared" si="25"/>
        <v>201</v>
      </c>
    </row>
    <row r="211" spans="1:11">
      <c r="A211" s="24">
        <v>122.288</v>
      </c>
      <c r="B211" s="19">
        <v>75.800799999999995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0.32000000000000739</v>
      </c>
      <c r="G211" s="2">
        <f t="shared" si="23"/>
        <v>187.49999999999568</v>
      </c>
      <c r="I211" s="24">
        <f t="shared" si="24"/>
        <v>122.288</v>
      </c>
      <c r="J211" s="13">
        <f t="shared" si="20"/>
        <v>187.49999999999568</v>
      </c>
      <c r="K211" s="24">
        <f t="shared" si="25"/>
        <v>202</v>
      </c>
    </row>
    <row r="212" spans="1:11">
      <c r="A212" s="24">
        <v>122.608</v>
      </c>
      <c r="B212" s="19">
        <v>70.146799999999999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0.28000000000000114</v>
      </c>
      <c r="G212" s="2">
        <f t="shared" si="23"/>
        <v>214.28571428571342</v>
      </c>
      <c r="I212" s="24">
        <f t="shared" si="24"/>
        <v>122.608</v>
      </c>
      <c r="J212" s="13">
        <f t="shared" si="20"/>
        <v>214.28571428571342</v>
      </c>
      <c r="K212" s="24">
        <f t="shared" si="25"/>
        <v>203</v>
      </c>
    </row>
    <row r="213" spans="1:11">
      <c r="A213" s="24">
        <v>122.88800000000001</v>
      </c>
      <c r="B213" s="19">
        <v>65.447299999999998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0.30999999999998806</v>
      </c>
      <c r="G213" s="2">
        <f t="shared" si="23"/>
        <v>193.54838709678165</v>
      </c>
      <c r="I213" s="24">
        <f t="shared" si="24"/>
        <v>122.88800000000001</v>
      </c>
      <c r="J213" s="13">
        <f t="shared" si="20"/>
        <v>193.54838709678165</v>
      </c>
      <c r="K213" s="24">
        <f t="shared" si="25"/>
        <v>204</v>
      </c>
    </row>
    <row r="214" spans="1:11">
      <c r="A214" s="24">
        <v>123.19799999999999</v>
      </c>
      <c r="B214" s="19">
        <v>63.5747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0.65000000000000568</v>
      </c>
      <c r="G214" s="2">
        <f t="shared" si="23"/>
        <v>230.76923076922876</v>
      </c>
      <c r="I214" s="24">
        <f t="shared" si="24"/>
        <v>123.19799999999999</v>
      </c>
      <c r="J214" s="13">
        <f t="shared" si="20"/>
        <v>230.76923076922876</v>
      </c>
      <c r="K214" s="24">
        <f t="shared" si="25"/>
        <v>205</v>
      </c>
    </row>
    <row r="215" spans="1:11">
      <c r="A215" s="24">
        <v>123.848</v>
      </c>
      <c r="B215" s="19">
        <v>65.808499999999995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0.28000000000000114</v>
      </c>
      <c r="G215" s="2">
        <f t="shared" si="23"/>
        <v>214.28571428571342</v>
      </c>
      <c r="I215" s="24">
        <f t="shared" si="24"/>
        <v>123.848</v>
      </c>
      <c r="J215" s="13">
        <f t="shared" si="20"/>
        <v>214.28571428571342</v>
      </c>
      <c r="K215" s="24">
        <f t="shared" si="25"/>
        <v>206</v>
      </c>
    </row>
    <row r="216" spans="1:11">
      <c r="A216" s="24">
        <v>124.128</v>
      </c>
      <c r="B216" s="19">
        <v>68.352800000000002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0.29000000000000625</v>
      </c>
      <c r="G216" s="2">
        <f t="shared" si="23"/>
        <v>206.89655172413347</v>
      </c>
      <c r="I216" s="24">
        <f t="shared" si="24"/>
        <v>124.128</v>
      </c>
      <c r="J216" s="13">
        <f t="shared" si="20"/>
        <v>206.89655172413347</v>
      </c>
      <c r="K216" s="24">
        <f t="shared" si="25"/>
        <v>207</v>
      </c>
    </row>
    <row r="217" spans="1:11">
      <c r="A217" s="24">
        <v>124.41800000000001</v>
      </c>
      <c r="B217" s="19">
        <v>72.480900000000005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0.28999999999999204</v>
      </c>
      <c r="G217" s="2">
        <f t="shared" si="23"/>
        <v>206.89655172414362</v>
      </c>
      <c r="I217" s="24">
        <f t="shared" si="24"/>
        <v>124.41800000000001</v>
      </c>
      <c r="J217" s="13">
        <f t="shared" si="20"/>
        <v>206.89655172414362</v>
      </c>
      <c r="K217" s="24">
        <f t="shared" si="25"/>
        <v>208</v>
      </c>
    </row>
    <row r="218" spans="1:11">
      <c r="A218" s="24">
        <v>124.708</v>
      </c>
      <c r="B218" s="19">
        <v>69.148300000000006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0.26999999999999602</v>
      </c>
      <c r="G218" s="2">
        <f t="shared" si="23"/>
        <v>222.2222222222255</v>
      </c>
      <c r="I218" s="24">
        <f t="shared" si="24"/>
        <v>124.708</v>
      </c>
      <c r="J218" s="13">
        <f t="shared" si="20"/>
        <v>222.2222222222255</v>
      </c>
      <c r="K218" s="24">
        <f t="shared" si="25"/>
        <v>209</v>
      </c>
    </row>
    <row r="219" spans="1:11">
      <c r="A219" s="24">
        <v>124.97799999999999</v>
      </c>
      <c r="B219" s="19">
        <v>71.765699999999995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0.26000000000000512</v>
      </c>
      <c r="G219" s="2">
        <f t="shared" si="23"/>
        <v>230.76923076922623</v>
      </c>
      <c r="I219" s="24">
        <f t="shared" si="24"/>
        <v>124.97799999999999</v>
      </c>
      <c r="J219" s="13">
        <f t="shared" si="20"/>
        <v>230.76923076922623</v>
      </c>
      <c r="K219" s="24">
        <f t="shared" si="25"/>
        <v>210</v>
      </c>
    </row>
    <row r="220" spans="1:11">
      <c r="A220" s="24">
        <v>125.238</v>
      </c>
      <c r="B220" s="19">
        <v>72.310299999999998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0.29000000000000625</v>
      </c>
      <c r="G220" s="2">
        <f t="shared" si="23"/>
        <v>206.89655172413347</v>
      </c>
      <c r="I220" s="24">
        <f t="shared" si="24"/>
        <v>125.238</v>
      </c>
      <c r="J220" s="13">
        <f t="shared" si="20"/>
        <v>206.89655172413347</v>
      </c>
      <c r="K220" s="24">
        <f t="shared" si="25"/>
        <v>211</v>
      </c>
    </row>
    <row r="221" spans="1:11">
      <c r="A221" s="24">
        <v>125.52800000000001</v>
      </c>
      <c r="B221" s="19">
        <v>68.633200000000002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0.53000000000000114</v>
      </c>
      <c r="G221" s="2">
        <f t="shared" si="23"/>
        <v>226.41509433962216</v>
      </c>
      <c r="I221" s="24">
        <f t="shared" si="24"/>
        <v>125.52800000000001</v>
      </c>
      <c r="J221" s="13">
        <f t="shared" si="20"/>
        <v>226.41509433962216</v>
      </c>
      <c r="K221" s="24">
        <f t="shared" si="25"/>
        <v>212</v>
      </c>
    </row>
    <row r="222" spans="1:11">
      <c r="A222" s="24">
        <v>126.05800000000001</v>
      </c>
      <c r="B222" s="19">
        <v>66.814300000000003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0.26999999999999602</v>
      </c>
      <c r="G222" s="2">
        <f t="shared" si="23"/>
        <v>222.2222222222255</v>
      </c>
      <c r="I222" s="24">
        <f t="shared" si="24"/>
        <v>126.05800000000001</v>
      </c>
      <c r="J222" s="13">
        <f t="shared" si="20"/>
        <v>222.2222222222255</v>
      </c>
      <c r="K222" s="24">
        <f t="shared" si="25"/>
        <v>213</v>
      </c>
    </row>
    <row r="223" spans="1:11">
      <c r="A223" s="24">
        <v>126.328</v>
      </c>
      <c r="B223" s="19">
        <v>75.400599999999997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0.28000000000000114</v>
      </c>
      <c r="G223" s="2">
        <f t="shared" si="23"/>
        <v>214.28571428571342</v>
      </c>
      <c r="I223" s="24">
        <f t="shared" si="24"/>
        <v>126.328</v>
      </c>
      <c r="J223" s="13">
        <f t="shared" si="20"/>
        <v>214.28571428571342</v>
      </c>
      <c r="K223" s="24">
        <f t="shared" si="25"/>
        <v>214</v>
      </c>
    </row>
    <row r="224" spans="1:11">
      <c r="A224" s="24">
        <v>126.608</v>
      </c>
      <c r="B224" s="19">
        <v>73.180499999999995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126.608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126.88800000000001</v>
      </c>
      <c r="B225" s="19">
        <v>71.547899999999998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0.50999999999999091</v>
      </c>
      <c r="G225" s="2">
        <f t="shared" si="23"/>
        <v>235.29411764706302</v>
      </c>
      <c r="I225" s="24">
        <f t="shared" si="24"/>
        <v>126.88800000000001</v>
      </c>
      <c r="J225" s="13">
        <f t="shared" si="20"/>
        <v>235.29411764706302</v>
      </c>
      <c r="K225" s="24">
        <f t="shared" si="25"/>
        <v>216</v>
      </c>
    </row>
    <row r="226" spans="1:11">
      <c r="A226" s="24">
        <v>127.398</v>
      </c>
      <c r="B226" s="19">
        <v>66.380600000000001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0.28000000000000114</v>
      </c>
      <c r="G226" s="2">
        <f t="shared" si="23"/>
        <v>214.28571428571342</v>
      </c>
      <c r="I226" s="24">
        <f t="shared" si="24"/>
        <v>127.398</v>
      </c>
      <c r="J226" s="13">
        <f t="shared" si="20"/>
        <v>214.28571428571342</v>
      </c>
      <c r="K226" s="24">
        <f t="shared" si="25"/>
        <v>217</v>
      </c>
    </row>
    <row r="227" spans="1:11">
      <c r="A227" s="24">
        <v>127.678</v>
      </c>
      <c r="B227" s="19">
        <v>76.374700000000004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0.29000000000000625</v>
      </c>
      <c r="G227" s="2">
        <f t="shared" si="23"/>
        <v>206.89655172413347</v>
      </c>
      <c r="I227" s="24">
        <f t="shared" si="24"/>
        <v>127.678</v>
      </c>
      <c r="J227" s="13">
        <f t="shared" si="20"/>
        <v>206.89655172413347</v>
      </c>
      <c r="K227" s="24">
        <f t="shared" si="25"/>
        <v>218</v>
      </c>
    </row>
    <row r="228" spans="1:11">
      <c r="A228" s="24">
        <v>127.968</v>
      </c>
      <c r="B228" s="19">
        <v>76.988299999999995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0.26999999999999602</v>
      </c>
      <c r="G228" s="2">
        <f t="shared" si="23"/>
        <v>222.2222222222255</v>
      </c>
      <c r="I228" s="24">
        <f t="shared" si="24"/>
        <v>127.968</v>
      </c>
      <c r="J228" s="13">
        <f t="shared" si="20"/>
        <v>222.2222222222255</v>
      </c>
      <c r="K228" s="24">
        <f t="shared" si="25"/>
        <v>219</v>
      </c>
    </row>
    <row r="229" spans="1:11">
      <c r="A229" s="24">
        <v>128.238</v>
      </c>
      <c r="B229" s="19">
        <v>74.942999999999998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0.53000000000000114</v>
      </c>
      <c r="G229" s="2">
        <f t="shared" si="23"/>
        <v>283.01886792452768</v>
      </c>
      <c r="I229" s="24">
        <f t="shared" si="24"/>
        <v>128.238</v>
      </c>
      <c r="J229" s="13">
        <f t="shared" si="20"/>
        <v>283.01886792452768</v>
      </c>
      <c r="K229" s="24">
        <f t="shared" si="25"/>
        <v>220</v>
      </c>
    </row>
    <row r="230" spans="1:11">
      <c r="A230" s="24">
        <v>128.768</v>
      </c>
      <c r="B230" s="19">
        <v>64.367000000000004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0.27000000000001023</v>
      </c>
      <c r="G230" s="2">
        <f t="shared" si="23"/>
        <v>222.22222222221382</v>
      </c>
      <c r="I230" s="24">
        <f t="shared" si="24"/>
        <v>128.768</v>
      </c>
      <c r="J230" s="13">
        <f t="shared" si="20"/>
        <v>222.22222222221382</v>
      </c>
      <c r="K230" s="24">
        <f t="shared" si="25"/>
        <v>221</v>
      </c>
    </row>
    <row r="231" spans="1:11">
      <c r="A231" s="24">
        <v>129.03800000000001</v>
      </c>
      <c r="B231" s="19">
        <v>76.984999999999999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0.25999999999999091</v>
      </c>
      <c r="G231" s="2">
        <f t="shared" si="23"/>
        <v>230.76923076923885</v>
      </c>
      <c r="I231" s="24">
        <f t="shared" si="24"/>
        <v>129.03800000000001</v>
      </c>
      <c r="J231" s="13">
        <f t="shared" si="20"/>
        <v>230.76923076923885</v>
      </c>
      <c r="K231" s="24">
        <f t="shared" si="25"/>
        <v>222</v>
      </c>
    </row>
    <row r="232" spans="1:11">
      <c r="A232" s="24">
        <v>129.298</v>
      </c>
      <c r="B232" s="19">
        <v>75.418999999999997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0.25999999999999091</v>
      </c>
      <c r="G232" s="2">
        <f t="shared" si="23"/>
        <v>230.76923076923885</v>
      </c>
      <c r="I232" s="24">
        <f t="shared" si="24"/>
        <v>129.298</v>
      </c>
      <c r="J232" s="13">
        <f t="shared" si="20"/>
        <v>230.76923076923885</v>
      </c>
      <c r="K232" s="24">
        <f t="shared" si="25"/>
        <v>223</v>
      </c>
    </row>
    <row r="233" spans="1:11">
      <c r="A233" s="24">
        <v>129.55799999999999</v>
      </c>
      <c r="B233" s="19">
        <v>76.540400000000005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0.36000000000001364</v>
      </c>
      <c r="G233" s="2">
        <f t="shared" si="23"/>
        <v>249.99999999999054</v>
      </c>
      <c r="I233" s="24">
        <f t="shared" si="24"/>
        <v>129.55799999999999</v>
      </c>
      <c r="J233" s="13">
        <f t="shared" si="20"/>
        <v>249.99999999999054</v>
      </c>
      <c r="K233" s="24">
        <f t="shared" si="25"/>
        <v>224</v>
      </c>
    </row>
    <row r="234" spans="1:11">
      <c r="A234" s="24">
        <v>129.91800000000001</v>
      </c>
      <c r="B234" s="19">
        <v>70.573800000000006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0.22999999999998977</v>
      </c>
      <c r="G234" s="2">
        <f t="shared" si="23"/>
        <v>260.86956521740291</v>
      </c>
      <c r="I234" s="24">
        <f t="shared" si="24"/>
        <v>129.91800000000001</v>
      </c>
      <c r="J234" s="13">
        <f t="shared" si="20"/>
        <v>260.86956521740291</v>
      </c>
      <c r="K234" s="24">
        <f t="shared" si="25"/>
        <v>225</v>
      </c>
    </row>
    <row r="235" spans="1:11">
      <c r="A235" s="24">
        <v>130.148</v>
      </c>
      <c r="B235" s="19">
        <v>76.897999999999996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0.27000000000001023</v>
      </c>
      <c r="G235" s="2">
        <f t="shared" si="23"/>
        <v>222.22222222221382</v>
      </c>
      <c r="I235" s="24">
        <f t="shared" si="24"/>
        <v>130.148</v>
      </c>
      <c r="J235" s="13">
        <f t="shared" si="20"/>
        <v>222.22222222221382</v>
      </c>
      <c r="K235" s="24">
        <f t="shared" si="25"/>
        <v>226</v>
      </c>
    </row>
    <row r="236" spans="1:11">
      <c r="A236" s="24">
        <v>130.41800000000001</v>
      </c>
      <c r="B236" s="19">
        <v>76.044600000000003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0.26999999999998181</v>
      </c>
      <c r="G236" s="2">
        <f t="shared" si="23"/>
        <v>222.22222222223721</v>
      </c>
      <c r="I236" s="24">
        <f t="shared" si="24"/>
        <v>130.41800000000001</v>
      </c>
      <c r="J236" s="13">
        <f t="shared" si="20"/>
        <v>222.22222222223721</v>
      </c>
      <c r="K236" s="24">
        <f t="shared" si="25"/>
        <v>227</v>
      </c>
    </row>
    <row r="237" spans="1:11">
      <c r="A237" s="24">
        <v>130.68799999999999</v>
      </c>
      <c r="B237" s="19">
        <v>75.726600000000005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0.25</v>
      </c>
      <c r="G237" s="2">
        <f t="shared" si="23"/>
        <v>240</v>
      </c>
      <c r="I237" s="24">
        <f t="shared" si="24"/>
        <v>130.68799999999999</v>
      </c>
      <c r="J237" s="13">
        <f t="shared" si="20"/>
        <v>240</v>
      </c>
      <c r="K237" s="24">
        <f t="shared" si="25"/>
        <v>228</v>
      </c>
    </row>
    <row r="238" spans="1:11">
      <c r="A238" s="24">
        <v>130.93799999999999</v>
      </c>
      <c r="B238" s="19">
        <v>75.241299999999995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0.27000000000001023</v>
      </c>
      <c r="G238" s="2">
        <f t="shared" si="23"/>
        <v>222.22222222221382</v>
      </c>
      <c r="I238" s="24">
        <f t="shared" si="24"/>
        <v>130.93799999999999</v>
      </c>
      <c r="J238" s="13">
        <f t="shared" si="20"/>
        <v>222.22222222221382</v>
      </c>
      <c r="K238" s="24">
        <f t="shared" si="25"/>
        <v>229</v>
      </c>
    </row>
    <row r="239" spans="1:11">
      <c r="A239" s="24">
        <v>131.208</v>
      </c>
      <c r="B239" s="19">
        <v>77.758899999999997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0.28000000000000114</v>
      </c>
      <c r="G239" s="2">
        <f t="shared" si="23"/>
        <v>214.28571428571342</v>
      </c>
      <c r="I239" s="24">
        <f t="shared" si="24"/>
        <v>131.208</v>
      </c>
      <c r="J239" s="13">
        <f t="shared" si="20"/>
        <v>214.28571428571342</v>
      </c>
      <c r="K239" s="24">
        <f t="shared" si="25"/>
        <v>230</v>
      </c>
    </row>
    <row r="240" spans="1:11">
      <c r="A240" s="24">
        <v>131.488</v>
      </c>
      <c r="B240" s="19">
        <v>78.174199999999999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3.117999999999995</v>
      </c>
      <c r="G240" s="2">
        <f t="shared" si="23"/>
        <v>28.864656831302163</v>
      </c>
      <c r="I240" s="24">
        <f t="shared" si="24"/>
        <v>131.488</v>
      </c>
      <c r="J240" s="13">
        <f t="shared" si="20"/>
        <v>28.864656831302163</v>
      </c>
      <c r="K240" s="24">
        <f t="shared" si="25"/>
        <v>231</v>
      </c>
    </row>
    <row r="241" spans="1:11">
      <c r="A241" s="24">
        <v>134.60599999999999</v>
      </c>
      <c r="B241" s="19">
        <v>44.715899999999998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1.5020000000000095</v>
      </c>
      <c r="G241" s="2">
        <f t="shared" si="23"/>
        <v>79.89347536617791</v>
      </c>
      <c r="I241" s="24">
        <f t="shared" si="24"/>
        <v>134.60599999999999</v>
      </c>
      <c r="J241" s="13">
        <f t="shared" si="20"/>
        <v>79.89347536617791</v>
      </c>
      <c r="K241" s="24">
        <f t="shared" si="25"/>
        <v>232</v>
      </c>
    </row>
    <row r="242" spans="1:11">
      <c r="A242" s="24">
        <v>136.108</v>
      </c>
      <c r="B242" s="19">
        <v>54.813099999999999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1.3700000000000045</v>
      </c>
      <c r="G242" s="2">
        <f t="shared" si="23"/>
        <v>87.591240875912121</v>
      </c>
      <c r="I242" s="24">
        <f t="shared" si="24"/>
        <v>136.108</v>
      </c>
      <c r="J242" s="13">
        <f t="shared" si="20"/>
        <v>87.591240875912121</v>
      </c>
      <c r="K242" s="24">
        <f t="shared" si="25"/>
        <v>233</v>
      </c>
    </row>
    <row r="243" spans="1:11">
      <c r="A243" s="24">
        <v>137.47800000000001</v>
      </c>
      <c r="B243" s="19">
        <v>48.9893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1.5300000000000011</v>
      </c>
      <c r="G243" s="2">
        <f t="shared" si="23"/>
        <v>78.431372549019557</v>
      </c>
      <c r="I243" s="24">
        <f t="shared" si="24"/>
        <v>137.47800000000001</v>
      </c>
      <c r="J243" s="13">
        <f t="shared" si="20"/>
        <v>78.431372549019557</v>
      </c>
      <c r="K243" s="24">
        <f t="shared" si="25"/>
        <v>234</v>
      </c>
    </row>
    <row r="244" spans="1:11">
      <c r="A244" s="24">
        <v>139.00800000000001</v>
      </c>
      <c r="B244" s="19">
        <v>50.4636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2.9299999999999784</v>
      </c>
      <c r="G244" s="2">
        <f t="shared" si="23"/>
        <v>81.91126279863542</v>
      </c>
      <c r="I244" s="24">
        <f t="shared" si="24"/>
        <v>139.00800000000001</v>
      </c>
      <c r="J244" s="13">
        <f t="shared" si="20"/>
        <v>81.91126279863542</v>
      </c>
      <c r="K244" s="24">
        <f t="shared" si="25"/>
        <v>235</v>
      </c>
    </row>
    <row r="245" spans="1:11">
      <c r="A245" s="24">
        <v>141.93799999999999</v>
      </c>
      <c r="B245" s="19">
        <v>58.334099999999999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1.5200000000000102</v>
      </c>
      <c r="G245" s="2">
        <f t="shared" si="23"/>
        <v>78.947368421052104</v>
      </c>
      <c r="I245" s="24">
        <f t="shared" si="24"/>
        <v>141.93799999999999</v>
      </c>
      <c r="J245" s="13">
        <f t="shared" si="20"/>
        <v>78.947368421052104</v>
      </c>
      <c r="K245" s="24">
        <f t="shared" si="25"/>
        <v>236</v>
      </c>
    </row>
    <row r="246" spans="1:11">
      <c r="A246" s="24">
        <v>143.458</v>
      </c>
      <c r="B246" s="19">
        <v>63.599899999999998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1.4300000000000068</v>
      </c>
      <c r="G246" s="2">
        <f t="shared" si="23"/>
        <v>83.916083916083508</v>
      </c>
      <c r="I246" s="24">
        <f t="shared" si="24"/>
        <v>143.458</v>
      </c>
      <c r="J246" s="13">
        <f t="shared" si="20"/>
        <v>83.916083916083508</v>
      </c>
      <c r="K246" s="24">
        <f t="shared" si="25"/>
        <v>237</v>
      </c>
    </row>
    <row r="247" spans="1:11">
      <c r="A247" s="24">
        <v>144.88800000000001</v>
      </c>
      <c r="B247" s="19">
        <v>65.145600000000002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1.5499999999999829</v>
      </c>
      <c r="G247" s="2">
        <f t="shared" si="23"/>
        <v>77.419354838710532</v>
      </c>
      <c r="I247" s="24">
        <f t="shared" si="24"/>
        <v>144.88800000000001</v>
      </c>
      <c r="J247" s="13">
        <f t="shared" si="20"/>
        <v>77.419354838710532</v>
      </c>
      <c r="K247" s="24">
        <f t="shared" si="25"/>
        <v>238</v>
      </c>
    </row>
    <row r="248" spans="1:11">
      <c r="A248" s="24">
        <v>146.43799999999999</v>
      </c>
      <c r="B248" s="19">
        <v>62.396999999999998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2.9500000000000171</v>
      </c>
      <c r="G248" s="2">
        <f t="shared" si="23"/>
        <v>81.355932203389358</v>
      </c>
      <c r="I248" s="24">
        <f t="shared" si="24"/>
        <v>146.43799999999999</v>
      </c>
      <c r="J248" s="13">
        <f t="shared" si="20"/>
        <v>81.355932203389358</v>
      </c>
      <c r="K248" s="24">
        <f t="shared" si="25"/>
        <v>239</v>
      </c>
    </row>
    <row r="249" spans="1:11">
      <c r="A249" s="24">
        <v>149.38800000000001</v>
      </c>
      <c r="B249" s="19">
        <v>48.0627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1.3599999999999852</v>
      </c>
      <c r="G249" s="2">
        <f t="shared" si="23"/>
        <v>88.235294117648024</v>
      </c>
      <c r="I249" s="24">
        <f t="shared" si="24"/>
        <v>149.38800000000001</v>
      </c>
      <c r="J249" s="13">
        <f t="shared" si="20"/>
        <v>88.235294117648024</v>
      </c>
      <c r="K249" s="24">
        <f t="shared" si="25"/>
        <v>240</v>
      </c>
    </row>
    <row r="250" spans="1:11">
      <c r="A250" s="24">
        <v>150.74799999999999</v>
      </c>
      <c r="B250" s="19">
        <v>55.657899999999998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1.4900000000000091</v>
      </c>
      <c r="G250" s="2">
        <f t="shared" si="23"/>
        <v>80.536912751677363</v>
      </c>
      <c r="I250" s="24">
        <f t="shared" si="24"/>
        <v>150.74799999999999</v>
      </c>
      <c r="J250" s="13">
        <f t="shared" si="20"/>
        <v>80.536912751677363</v>
      </c>
      <c r="K250" s="24">
        <f t="shared" si="25"/>
        <v>241</v>
      </c>
    </row>
    <row r="251" spans="1:11">
      <c r="A251" s="24">
        <v>152.238</v>
      </c>
      <c r="B251" s="19">
        <v>58.759599999999999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1.9300000000000068</v>
      </c>
      <c r="G251" s="2">
        <f t="shared" si="23"/>
        <v>62.176165803108589</v>
      </c>
      <c r="I251" s="24">
        <f t="shared" si="24"/>
        <v>152.238</v>
      </c>
      <c r="J251" s="13">
        <f t="shared" si="20"/>
        <v>62.176165803108589</v>
      </c>
      <c r="K251" s="24">
        <f t="shared" si="25"/>
        <v>242</v>
      </c>
    </row>
    <row r="252" spans="1:11">
      <c r="A252" s="24">
        <v>154.16800000000001</v>
      </c>
      <c r="B252" s="19">
        <v>52.969900000000003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2.7639999999999816</v>
      </c>
      <c r="G252" s="2">
        <f t="shared" si="23"/>
        <v>86.830680173661946</v>
      </c>
      <c r="I252" s="24">
        <f t="shared" si="24"/>
        <v>154.16800000000001</v>
      </c>
      <c r="J252" s="13">
        <f t="shared" si="20"/>
        <v>86.830680173661946</v>
      </c>
      <c r="K252" s="24">
        <f t="shared" si="25"/>
        <v>243</v>
      </c>
    </row>
    <row r="253" spans="1:11">
      <c r="A253" s="24">
        <v>156.93199999999999</v>
      </c>
      <c r="B253" s="19">
        <v>46.044699999999999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1.5260000000000105</v>
      </c>
      <c r="G253" s="2">
        <f t="shared" si="23"/>
        <v>78.636959370903782</v>
      </c>
      <c r="I253" s="24">
        <f t="shared" si="24"/>
        <v>156.93199999999999</v>
      </c>
      <c r="J253" s="13">
        <f t="shared" si="20"/>
        <v>78.636959370903782</v>
      </c>
      <c r="K253" s="24">
        <f t="shared" si="25"/>
        <v>244</v>
      </c>
    </row>
    <row r="254" spans="1:11">
      <c r="A254" s="24">
        <v>158.458</v>
      </c>
      <c r="B254" s="19">
        <v>57.5077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1.4900000000000091</v>
      </c>
      <c r="G254" s="2">
        <f t="shared" si="23"/>
        <v>80.536912751677363</v>
      </c>
      <c r="I254" s="24">
        <f t="shared" si="24"/>
        <v>158.458</v>
      </c>
      <c r="J254" s="13">
        <f t="shared" si="20"/>
        <v>80.536912751677363</v>
      </c>
      <c r="K254" s="24">
        <f t="shared" si="25"/>
        <v>245</v>
      </c>
    </row>
    <row r="255" spans="1:11">
      <c r="A255" s="24">
        <v>159.94800000000001</v>
      </c>
      <c r="B255" s="19">
        <v>49.764600000000002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2.0099999999999909</v>
      </c>
      <c r="G255" s="2">
        <f t="shared" si="23"/>
        <v>59.701492537313698</v>
      </c>
      <c r="I255" s="24">
        <f t="shared" si="24"/>
        <v>159.94800000000001</v>
      </c>
      <c r="J255" s="13">
        <f t="shared" si="20"/>
        <v>59.701492537313698</v>
      </c>
      <c r="K255" s="24">
        <f t="shared" si="25"/>
        <v>246</v>
      </c>
    </row>
    <row r="256" spans="1:11">
      <c r="A256" s="24">
        <v>161.958</v>
      </c>
      <c r="B256" s="19">
        <v>54.808700000000002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3.039999999999992</v>
      </c>
      <c r="G256" s="2">
        <f t="shared" si="23"/>
        <v>78.947368421052843</v>
      </c>
      <c r="I256" s="24">
        <f t="shared" si="24"/>
        <v>161.958</v>
      </c>
      <c r="J256" s="13">
        <f t="shared" si="20"/>
        <v>78.947368421052843</v>
      </c>
      <c r="K256" s="24">
        <f t="shared" si="25"/>
        <v>247</v>
      </c>
    </row>
    <row r="257" spans="1:11">
      <c r="A257" s="24">
        <v>164.99799999999999</v>
      </c>
      <c r="B257" s="19">
        <v>62.692700000000002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1.4399999999999977</v>
      </c>
      <c r="G257" s="2">
        <f t="shared" si="23"/>
        <v>83.333333333333456</v>
      </c>
      <c r="I257" s="24">
        <f t="shared" si="24"/>
        <v>164.99799999999999</v>
      </c>
      <c r="J257" s="13">
        <f t="shared" si="20"/>
        <v>83.333333333333456</v>
      </c>
      <c r="K257" s="24">
        <f t="shared" si="25"/>
        <v>248</v>
      </c>
    </row>
    <row r="258" spans="1:11">
      <c r="A258" s="24">
        <v>166.43799999999999</v>
      </c>
      <c r="B258" s="19">
        <v>64.200400000000002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2.5400000000000205</v>
      </c>
      <c r="G258" s="2">
        <f t="shared" si="23"/>
        <v>94.488188976377188</v>
      </c>
      <c r="I258" s="24">
        <f t="shared" si="24"/>
        <v>166.43799999999999</v>
      </c>
      <c r="J258" s="13">
        <f t="shared" si="20"/>
        <v>94.488188976377188</v>
      </c>
      <c r="K258" s="24">
        <f t="shared" si="25"/>
        <v>249</v>
      </c>
    </row>
    <row r="259" spans="1:11">
      <c r="A259" s="24">
        <v>168.97800000000001</v>
      </c>
      <c r="B259" s="19">
        <v>63.389800000000001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1.5900000000000034</v>
      </c>
      <c r="G259" s="2">
        <f t="shared" si="23"/>
        <v>75.471698113207381</v>
      </c>
      <c r="I259" s="24">
        <f t="shared" si="24"/>
        <v>168.97800000000001</v>
      </c>
      <c r="J259" s="13">
        <f t="shared" si="20"/>
        <v>75.471698113207381</v>
      </c>
      <c r="K259" s="24">
        <f t="shared" si="25"/>
        <v>250</v>
      </c>
    </row>
    <row r="260" spans="1:11">
      <c r="A260" s="24">
        <v>170.56800000000001</v>
      </c>
      <c r="B260" s="19">
        <v>62.142800000000001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1.9499999999999886</v>
      </c>
      <c r="G260" s="2">
        <f t="shared" si="23"/>
        <v>61.538461538461895</v>
      </c>
      <c r="I260" s="24">
        <f t="shared" si="24"/>
        <v>170.56800000000001</v>
      </c>
      <c r="J260" s="13">
        <f t="shared" si="20"/>
        <v>61.538461538461895</v>
      </c>
      <c r="K260" s="24">
        <f t="shared" si="25"/>
        <v>251</v>
      </c>
    </row>
    <row r="261" spans="1:11">
      <c r="A261" s="24">
        <v>172.518</v>
      </c>
      <c r="B261" s="19">
        <v>53.534100000000002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3.6599999999999966</v>
      </c>
      <c r="G261" s="2">
        <f t="shared" si="23"/>
        <v>65.573770491803344</v>
      </c>
      <c r="I261" s="24">
        <f t="shared" si="24"/>
        <v>172.518</v>
      </c>
      <c r="J261" s="13">
        <f t="shared" si="20"/>
        <v>65.573770491803344</v>
      </c>
      <c r="K261" s="24">
        <f t="shared" si="25"/>
        <v>252</v>
      </c>
    </row>
    <row r="262" spans="1:11">
      <c r="A262" s="24">
        <v>176.178</v>
      </c>
      <c r="B262" s="19">
        <v>56.378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1.8499999999999943</v>
      </c>
      <c r="G262" s="2">
        <f t="shared" si="23"/>
        <v>64.864864864865069</v>
      </c>
      <c r="I262" s="24">
        <f t="shared" si="24"/>
        <v>176.178</v>
      </c>
      <c r="J262" s="13">
        <f t="shared" si="20"/>
        <v>64.864864864865069</v>
      </c>
      <c r="K262" s="24">
        <f t="shared" si="25"/>
        <v>253</v>
      </c>
    </row>
    <row r="263" spans="1:11">
      <c r="A263" s="24">
        <v>178.02799999999999</v>
      </c>
      <c r="B263" s="19">
        <v>54.9895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2.8550000000000182</v>
      </c>
      <c r="G263" s="2">
        <f t="shared" si="23"/>
        <v>84.063047285463568</v>
      </c>
      <c r="I263" s="24">
        <f t="shared" si="24"/>
        <v>178.02799999999999</v>
      </c>
      <c r="J263" s="13">
        <f t="shared" si="20"/>
        <v>84.063047285463568</v>
      </c>
      <c r="K263" s="24">
        <f t="shared" si="25"/>
        <v>254</v>
      </c>
    </row>
    <row r="264" spans="1:11">
      <c r="A264" s="24">
        <v>180.88300000000001</v>
      </c>
      <c r="B264" s="19">
        <v>45.599200000000003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2.0449999999999875</v>
      </c>
      <c r="G264" s="2">
        <f t="shared" si="23"/>
        <v>58.679706601467352</v>
      </c>
      <c r="I264" s="24">
        <f t="shared" si="24"/>
        <v>180.88300000000001</v>
      </c>
      <c r="J264" s="13">
        <f t="shared" si="20"/>
        <v>58.679706601467352</v>
      </c>
      <c r="K264" s="24">
        <f t="shared" si="25"/>
        <v>255</v>
      </c>
    </row>
    <row r="265" spans="1:11">
      <c r="A265" s="24">
        <v>182.928</v>
      </c>
      <c r="B265" s="19">
        <v>51.374699999999997</v>
      </c>
      <c r="C265" s="24">
        <v>256</v>
      </c>
      <c r="D265" s="2">
        <f>Main!$B259</f>
        <v>393</v>
      </c>
      <c r="E265" s="2"/>
      <c r="G265" s="2">
        <f>$G264</f>
        <v>58.679706601467352</v>
      </c>
      <c r="I265" s="24">
        <f t="shared" si="24"/>
        <v>182.928</v>
      </c>
      <c r="J265" s="2">
        <f>$G265</f>
        <v>58.679706601467352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Andrzej Dutkiewicz</v>
      </c>
      <c r="K4" s="1"/>
      <c r="L4" s="1"/>
      <c r="M4" s="1"/>
    </row>
    <row r="5" spans="1:13">
      <c r="A5" s="10" t="s">
        <v>126</v>
      </c>
      <c r="B5" s="11">
        <v>1975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1975</v>
      </c>
      <c r="K5" s="1"/>
      <c r="L5" s="1"/>
      <c r="M5" s="1"/>
    </row>
    <row r="6" spans="1:13">
      <c r="A6" s="10" t="s">
        <v>127</v>
      </c>
      <c r="B6" s="1" t="s">
        <v>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Muza SXL 0827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1.788</v>
      </c>
      <c r="B10" s="19">
        <v>76.265000000000001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1.5799999999999998</v>
      </c>
      <c r="G10" s="2">
        <f>$E10/$F10*60</f>
        <v>113.9240506329114</v>
      </c>
      <c r="I10" s="24">
        <f>$A10</f>
        <v>1.788</v>
      </c>
      <c r="J10" s="13">
        <f t="shared" ref="J10:J73" si="2">$G10</f>
        <v>113.9240506329114</v>
      </c>
      <c r="K10" s="24">
        <f>$C10</f>
        <v>1</v>
      </c>
    </row>
    <row r="11" spans="1:13">
      <c r="A11" s="24">
        <v>3.3679999999999999</v>
      </c>
      <c r="B11" s="19">
        <v>72.837699999999998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0.55000000000000027</v>
      </c>
      <c r="G11" s="2">
        <f t="shared" ref="G11:G74" si="5">$E11/$F11*60</f>
        <v>109.09090909090904</v>
      </c>
      <c r="I11" s="24">
        <f t="shared" ref="I11:I74" si="6">$A11</f>
        <v>3.3679999999999999</v>
      </c>
      <c r="J11" s="13">
        <f t="shared" si="2"/>
        <v>109.09090909090904</v>
      </c>
      <c r="K11" s="24">
        <f t="shared" ref="K11:K74" si="7">$C11</f>
        <v>2</v>
      </c>
    </row>
    <row r="12" spans="1:13">
      <c r="A12" s="24">
        <v>3.9180000000000001</v>
      </c>
      <c r="B12" s="19">
        <v>71.145399999999995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0.58000000000000007</v>
      </c>
      <c r="G12" s="2">
        <f t="shared" si="5"/>
        <v>103.44827586206895</v>
      </c>
      <c r="I12" s="24">
        <f t="shared" si="6"/>
        <v>3.9180000000000001</v>
      </c>
      <c r="J12" s="13">
        <f t="shared" si="2"/>
        <v>103.44827586206895</v>
      </c>
      <c r="K12" s="24">
        <f t="shared" si="7"/>
        <v>3</v>
      </c>
    </row>
    <row r="13" spans="1:13">
      <c r="A13" s="24">
        <v>4.4980000000000002</v>
      </c>
      <c r="B13" s="19">
        <v>66.931299999999993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2.6399999999999997</v>
      </c>
      <c r="G13" s="2">
        <f t="shared" si="5"/>
        <v>113.63636363636365</v>
      </c>
      <c r="I13" s="24">
        <f t="shared" si="6"/>
        <v>4.4980000000000002</v>
      </c>
      <c r="J13" s="13">
        <f t="shared" si="2"/>
        <v>113.63636363636365</v>
      </c>
      <c r="K13" s="24">
        <f t="shared" si="7"/>
        <v>4</v>
      </c>
    </row>
    <row r="14" spans="1:13">
      <c r="A14" s="24">
        <v>7.1379999999999999</v>
      </c>
      <c r="B14" s="19">
        <v>82.961799999999997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0.50999999999999979</v>
      </c>
      <c r="G14" s="2">
        <f t="shared" si="5"/>
        <v>117.64705882352946</v>
      </c>
      <c r="I14" s="24">
        <f t="shared" si="6"/>
        <v>7.1379999999999999</v>
      </c>
      <c r="J14" s="13">
        <f t="shared" si="2"/>
        <v>117.64705882352946</v>
      </c>
      <c r="K14" s="24">
        <f t="shared" si="7"/>
        <v>5</v>
      </c>
    </row>
    <row r="15" spans="1:13">
      <c r="A15" s="24">
        <v>7.6479999999999997</v>
      </c>
      <c r="B15" s="19">
        <v>82.18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</v>
      </c>
      <c r="G15" s="2">
        <f t="shared" si="5"/>
        <v>120</v>
      </c>
      <c r="I15" s="24">
        <f t="shared" si="6"/>
        <v>7.6479999999999997</v>
      </c>
      <c r="J15" s="13">
        <f t="shared" si="2"/>
        <v>120</v>
      </c>
      <c r="K15" s="24">
        <f t="shared" si="7"/>
        <v>6</v>
      </c>
    </row>
    <row r="16" spans="1:13">
      <c r="A16" s="24">
        <v>8.1479999999999997</v>
      </c>
      <c r="B16" s="19">
        <v>87.290800000000004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0.57000000000000028</v>
      </c>
      <c r="G16" s="2">
        <f t="shared" si="5"/>
        <v>105.26315789473678</v>
      </c>
      <c r="I16" s="24">
        <f t="shared" si="6"/>
        <v>8.1479999999999997</v>
      </c>
      <c r="J16" s="13">
        <f t="shared" si="2"/>
        <v>105.26315789473678</v>
      </c>
      <c r="K16" s="24">
        <f t="shared" si="7"/>
        <v>7</v>
      </c>
    </row>
    <row r="17" spans="1:11">
      <c r="A17" s="24">
        <v>8.718</v>
      </c>
      <c r="B17" s="19">
        <v>81.471299999999999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1.33</v>
      </c>
      <c r="G17" s="2">
        <f t="shared" si="5"/>
        <v>90.225563909774436</v>
      </c>
      <c r="I17" s="24">
        <f t="shared" si="6"/>
        <v>8.718</v>
      </c>
      <c r="J17" s="13">
        <f t="shared" si="2"/>
        <v>90.225563909774436</v>
      </c>
      <c r="K17" s="24">
        <f t="shared" si="7"/>
        <v>8</v>
      </c>
    </row>
    <row r="18" spans="1:11">
      <c r="A18" s="24">
        <v>10.048</v>
      </c>
      <c r="B18" s="19">
        <v>72.690200000000004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3.1400000000000006</v>
      </c>
      <c r="G18" s="2">
        <f t="shared" si="5"/>
        <v>95.541401273885327</v>
      </c>
      <c r="I18" s="24">
        <f t="shared" si="6"/>
        <v>10.048</v>
      </c>
      <c r="J18" s="13">
        <f t="shared" si="2"/>
        <v>95.541401273885327</v>
      </c>
      <c r="K18" s="24">
        <f t="shared" si="7"/>
        <v>9</v>
      </c>
    </row>
    <row r="19" spans="1:11">
      <c r="A19" s="24">
        <v>13.188000000000001</v>
      </c>
      <c r="B19" s="19">
        <v>72.671099999999996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1.17</v>
      </c>
      <c r="G19" s="2">
        <f t="shared" si="5"/>
        <v>102.56410256410257</v>
      </c>
      <c r="I19" s="24">
        <f t="shared" si="6"/>
        <v>13.188000000000001</v>
      </c>
      <c r="J19" s="13">
        <f t="shared" si="2"/>
        <v>102.56410256410257</v>
      </c>
      <c r="K19" s="24">
        <f t="shared" si="7"/>
        <v>10</v>
      </c>
    </row>
    <row r="20" spans="1:11">
      <c r="A20" s="24">
        <v>14.358000000000001</v>
      </c>
      <c r="B20" s="19">
        <v>71.558499999999995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0.66999999999999993</v>
      </c>
      <c r="G20" s="2">
        <f t="shared" si="5"/>
        <v>89.552238805970148</v>
      </c>
      <c r="I20" s="24">
        <f t="shared" si="6"/>
        <v>14.358000000000001</v>
      </c>
      <c r="J20" s="13">
        <f t="shared" si="2"/>
        <v>89.552238805970148</v>
      </c>
      <c r="K20" s="24">
        <f t="shared" si="7"/>
        <v>11</v>
      </c>
    </row>
    <row r="21" spans="1:11">
      <c r="A21" s="24">
        <v>15.028</v>
      </c>
      <c r="B21" s="19">
        <v>68.953000000000003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1.6899999999999995</v>
      </c>
      <c r="G21" s="2">
        <f t="shared" si="5"/>
        <v>106.50887573964501</v>
      </c>
      <c r="I21" s="24">
        <f t="shared" si="6"/>
        <v>15.028</v>
      </c>
      <c r="J21" s="13">
        <f t="shared" si="2"/>
        <v>106.50887573964501</v>
      </c>
      <c r="K21" s="24">
        <f t="shared" si="7"/>
        <v>12</v>
      </c>
    </row>
    <row r="22" spans="1:11">
      <c r="A22" s="24">
        <v>16.718</v>
      </c>
      <c r="B22" s="19">
        <v>84.068100000000001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1.5700000000000003</v>
      </c>
      <c r="G22" s="2">
        <f t="shared" si="5"/>
        <v>114.6496815286624</v>
      </c>
      <c r="I22" s="24">
        <f t="shared" si="6"/>
        <v>16.718</v>
      </c>
      <c r="J22" s="13">
        <f t="shared" si="2"/>
        <v>114.6496815286624</v>
      </c>
      <c r="K22" s="24">
        <f t="shared" si="7"/>
        <v>13</v>
      </c>
    </row>
    <row r="23" spans="1:11">
      <c r="A23" s="24">
        <v>18.288</v>
      </c>
      <c r="B23" s="19">
        <v>82.900099999999995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0.48999999999999844</v>
      </c>
      <c r="G23" s="2">
        <f t="shared" si="5"/>
        <v>122.44897959183714</v>
      </c>
      <c r="I23" s="24">
        <f t="shared" si="6"/>
        <v>18.288</v>
      </c>
      <c r="J23" s="13">
        <f t="shared" si="2"/>
        <v>122.44897959183714</v>
      </c>
      <c r="K23" s="24">
        <f t="shared" si="7"/>
        <v>14</v>
      </c>
    </row>
    <row r="24" spans="1:11">
      <c r="A24" s="24">
        <v>18.777999999999999</v>
      </c>
      <c r="B24" s="19">
        <v>81.8172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0.53000000000000114</v>
      </c>
      <c r="G24" s="2">
        <f t="shared" si="5"/>
        <v>113.20754716981108</v>
      </c>
      <c r="I24" s="24">
        <f t="shared" si="6"/>
        <v>18.777999999999999</v>
      </c>
      <c r="J24" s="13">
        <f t="shared" si="2"/>
        <v>113.20754716981108</v>
      </c>
      <c r="K24" s="24">
        <f t="shared" si="7"/>
        <v>15</v>
      </c>
    </row>
    <row r="25" spans="1:11">
      <c r="A25" s="24">
        <v>19.308</v>
      </c>
      <c r="B25" s="19">
        <v>87.840199999999996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2.7600000000000016</v>
      </c>
      <c r="G25" s="2">
        <f t="shared" si="5"/>
        <v>108.69565217391298</v>
      </c>
      <c r="I25" s="24">
        <f t="shared" si="6"/>
        <v>19.308</v>
      </c>
      <c r="J25" s="13">
        <f t="shared" si="2"/>
        <v>108.69565217391298</v>
      </c>
      <c r="K25" s="24">
        <f t="shared" si="7"/>
        <v>16</v>
      </c>
    </row>
    <row r="26" spans="1:11">
      <c r="A26" s="24">
        <v>22.068000000000001</v>
      </c>
      <c r="B26" s="19">
        <v>79.841099999999997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</v>
      </c>
      <c r="G26" s="2">
        <f t="shared" si="5"/>
        <v>120</v>
      </c>
      <c r="I26" s="24">
        <f t="shared" si="6"/>
        <v>22.068000000000001</v>
      </c>
      <c r="J26" s="13">
        <f t="shared" si="2"/>
        <v>120</v>
      </c>
      <c r="K26" s="24">
        <f t="shared" si="7"/>
        <v>17</v>
      </c>
    </row>
    <row r="27" spans="1:11">
      <c r="A27" s="24">
        <v>22.568000000000001</v>
      </c>
      <c r="B27" s="19">
        <v>85.536299999999997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0.48999999999999844</v>
      </c>
      <c r="G27" s="2">
        <f t="shared" si="5"/>
        <v>122.44897959183714</v>
      </c>
      <c r="I27" s="24">
        <f t="shared" si="6"/>
        <v>22.568000000000001</v>
      </c>
      <c r="J27" s="13">
        <f t="shared" si="2"/>
        <v>122.44897959183714</v>
      </c>
      <c r="K27" s="24">
        <f t="shared" si="7"/>
        <v>18</v>
      </c>
    </row>
    <row r="28" spans="1:11">
      <c r="A28" s="24">
        <v>23.058</v>
      </c>
      <c r="B28" s="19">
        <v>81.075000000000003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0.57000000000000028</v>
      </c>
      <c r="G28" s="2">
        <f t="shared" si="5"/>
        <v>105.26315789473678</v>
      </c>
      <c r="I28" s="24">
        <f t="shared" si="6"/>
        <v>23.058</v>
      </c>
      <c r="J28" s="13">
        <f t="shared" si="2"/>
        <v>105.26315789473678</v>
      </c>
      <c r="K28" s="24">
        <f t="shared" si="7"/>
        <v>19</v>
      </c>
    </row>
    <row r="29" spans="1:11">
      <c r="A29" s="24">
        <v>23.628</v>
      </c>
      <c r="B29" s="19">
        <v>81.478899999999996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1.2100000000000009</v>
      </c>
      <c r="G29" s="2">
        <f t="shared" si="5"/>
        <v>99.173553719008197</v>
      </c>
      <c r="I29" s="24">
        <f t="shared" si="6"/>
        <v>23.628</v>
      </c>
      <c r="J29" s="13">
        <f t="shared" si="2"/>
        <v>99.173553719008197</v>
      </c>
      <c r="K29" s="24">
        <f t="shared" si="7"/>
        <v>20</v>
      </c>
    </row>
    <row r="30" spans="1:11">
      <c r="A30" s="24">
        <v>24.838000000000001</v>
      </c>
      <c r="B30" s="19">
        <v>72.090100000000007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2.84</v>
      </c>
      <c r="G30" s="2">
        <f t="shared" si="5"/>
        <v>105.63380281690141</v>
      </c>
      <c r="I30" s="24">
        <f t="shared" si="6"/>
        <v>24.838000000000001</v>
      </c>
      <c r="J30" s="13">
        <f t="shared" si="2"/>
        <v>105.63380281690141</v>
      </c>
      <c r="K30" s="24">
        <f t="shared" si="7"/>
        <v>21</v>
      </c>
    </row>
    <row r="31" spans="1:11">
      <c r="A31" s="24">
        <v>27.678000000000001</v>
      </c>
      <c r="B31" s="19">
        <v>74.415099999999995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1.0999999999999979</v>
      </c>
      <c r="G31" s="2">
        <f t="shared" si="5"/>
        <v>109.09090909090931</v>
      </c>
      <c r="I31" s="24">
        <f t="shared" si="6"/>
        <v>27.678000000000001</v>
      </c>
      <c r="J31" s="13">
        <f t="shared" si="2"/>
        <v>109.09090909090931</v>
      </c>
      <c r="K31" s="24">
        <f t="shared" si="7"/>
        <v>22</v>
      </c>
    </row>
    <row r="32" spans="1:11">
      <c r="A32" s="24">
        <v>28.777999999999999</v>
      </c>
      <c r="B32" s="19">
        <v>70.715100000000007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0.58000000000000185</v>
      </c>
      <c r="G32" s="2">
        <f t="shared" si="5"/>
        <v>103.44827586206864</v>
      </c>
      <c r="I32" s="24">
        <f t="shared" si="6"/>
        <v>28.777999999999999</v>
      </c>
      <c r="J32" s="13">
        <f t="shared" si="2"/>
        <v>103.44827586206864</v>
      </c>
      <c r="K32" s="24">
        <f t="shared" si="7"/>
        <v>23</v>
      </c>
    </row>
    <row r="33" spans="1:11">
      <c r="A33" s="24">
        <v>29.358000000000001</v>
      </c>
      <c r="B33" s="19">
        <v>74.874799999999993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0.98000000000000043</v>
      </c>
      <c r="G33" s="2">
        <f t="shared" si="5"/>
        <v>122.44897959183669</v>
      </c>
      <c r="I33" s="24">
        <f t="shared" si="6"/>
        <v>29.358000000000001</v>
      </c>
      <c r="J33" s="13">
        <f t="shared" si="2"/>
        <v>122.44897959183669</v>
      </c>
      <c r="K33" s="24">
        <f t="shared" si="7"/>
        <v>24</v>
      </c>
    </row>
    <row r="34" spans="1:11">
      <c r="A34" s="24">
        <v>30.338000000000001</v>
      </c>
      <c r="B34" s="19">
        <v>78.318299999999994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0.53999999999999915</v>
      </c>
      <c r="G34" s="2">
        <f t="shared" si="5"/>
        <v>111.11111111111128</v>
      </c>
      <c r="I34" s="24">
        <f t="shared" si="6"/>
        <v>30.338000000000001</v>
      </c>
      <c r="J34" s="13">
        <f t="shared" si="2"/>
        <v>111.11111111111128</v>
      </c>
      <c r="K34" s="24">
        <f t="shared" si="7"/>
        <v>25</v>
      </c>
    </row>
    <row r="35" spans="1:11">
      <c r="A35" s="24">
        <v>30.878</v>
      </c>
      <c r="B35" s="19">
        <v>81.658199999999994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0.58999999999999986</v>
      </c>
      <c r="G35" s="2">
        <f t="shared" si="5"/>
        <v>101.69491525423732</v>
      </c>
      <c r="I35" s="24">
        <f t="shared" si="6"/>
        <v>30.878</v>
      </c>
      <c r="J35" s="13">
        <f t="shared" si="2"/>
        <v>101.69491525423732</v>
      </c>
      <c r="K35" s="24">
        <f t="shared" si="7"/>
        <v>26</v>
      </c>
    </row>
    <row r="36" spans="1:11">
      <c r="A36" s="24">
        <v>31.468</v>
      </c>
      <c r="B36" s="19">
        <v>80.501199999999997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0.55000000000000071</v>
      </c>
      <c r="G36" s="2">
        <f t="shared" si="5"/>
        <v>109.09090909090895</v>
      </c>
      <c r="I36" s="24">
        <f t="shared" si="6"/>
        <v>31.468</v>
      </c>
      <c r="J36" s="13">
        <f t="shared" si="2"/>
        <v>109.09090909090895</v>
      </c>
      <c r="K36" s="24">
        <f t="shared" si="7"/>
        <v>27</v>
      </c>
    </row>
    <row r="37" spans="1:11">
      <c r="A37" s="24">
        <v>32.018000000000001</v>
      </c>
      <c r="B37" s="19">
        <v>87.021500000000003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1.1400000000000006</v>
      </c>
      <c r="G37" s="2">
        <f t="shared" si="5"/>
        <v>105.26315789473678</v>
      </c>
      <c r="I37" s="24">
        <f t="shared" si="6"/>
        <v>32.018000000000001</v>
      </c>
      <c r="J37" s="13">
        <f t="shared" si="2"/>
        <v>105.26315789473678</v>
      </c>
      <c r="K37" s="24">
        <f t="shared" si="7"/>
        <v>28</v>
      </c>
    </row>
    <row r="38" spans="1:11">
      <c r="A38" s="24">
        <v>33.158000000000001</v>
      </c>
      <c r="B38" s="19">
        <v>76.217500000000001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0.60000000000000142</v>
      </c>
      <c r="G38" s="2">
        <f t="shared" si="5"/>
        <v>99.999999999999758</v>
      </c>
      <c r="I38" s="24">
        <f t="shared" si="6"/>
        <v>33.158000000000001</v>
      </c>
      <c r="J38" s="13">
        <f t="shared" si="2"/>
        <v>99.999999999999758</v>
      </c>
      <c r="K38" s="24">
        <f t="shared" si="7"/>
        <v>29</v>
      </c>
    </row>
    <row r="39" spans="1:11">
      <c r="A39" s="24">
        <v>33.758000000000003</v>
      </c>
      <c r="B39" s="19">
        <v>77.403700000000001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1.0899999999999963</v>
      </c>
      <c r="G39" s="2">
        <f t="shared" si="5"/>
        <v>110.09174311926644</v>
      </c>
      <c r="I39" s="24">
        <f t="shared" si="6"/>
        <v>33.758000000000003</v>
      </c>
      <c r="J39" s="13">
        <f t="shared" si="2"/>
        <v>110.09174311926644</v>
      </c>
      <c r="K39" s="24">
        <f t="shared" si="7"/>
        <v>30</v>
      </c>
    </row>
    <row r="40" spans="1:11">
      <c r="A40" s="24">
        <v>34.847999999999999</v>
      </c>
      <c r="B40" s="19">
        <v>75.670599999999993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0.59000000000000341</v>
      </c>
      <c r="G40" s="2">
        <f t="shared" si="5"/>
        <v>101.69491525423669</v>
      </c>
      <c r="I40" s="24">
        <f t="shared" si="6"/>
        <v>34.847999999999999</v>
      </c>
      <c r="J40" s="13">
        <f t="shared" si="2"/>
        <v>101.69491525423669</v>
      </c>
      <c r="K40" s="24">
        <f t="shared" si="7"/>
        <v>31</v>
      </c>
    </row>
    <row r="41" spans="1:11">
      <c r="A41" s="24">
        <v>35.438000000000002</v>
      </c>
      <c r="B41" s="19">
        <v>74.559200000000004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1.0499999999999972</v>
      </c>
      <c r="G41" s="2">
        <f t="shared" si="5"/>
        <v>114.2857142857146</v>
      </c>
      <c r="I41" s="24">
        <f t="shared" si="6"/>
        <v>35.438000000000002</v>
      </c>
      <c r="J41" s="13">
        <f t="shared" si="2"/>
        <v>114.2857142857146</v>
      </c>
      <c r="K41" s="24">
        <f t="shared" si="7"/>
        <v>32</v>
      </c>
    </row>
    <row r="42" spans="1:11">
      <c r="A42" s="24">
        <v>36.488</v>
      </c>
      <c r="B42" s="19">
        <v>75.769400000000005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0.64000000000000057</v>
      </c>
      <c r="G42" s="2">
        <f t="shared" si="5"/>
        <v>93.749999999999915</v>
      </c>
      <c r="I42" s="24">
        <f t="shared" si="6"/>
        <v>36.488</v>
      </c>
      <c r="J42" s="13">
        <f t="shared" si="2"/>
        <v>93.749999999999915</v>
      </c>
      <c r="K42" s="24">
        <f t="shared" si="7"/>
        <v>33</v>
      </c>
    </row>
    <row r="43" spans="1:11">
      <c r="A43" s="24">
        <v>37.128</v>
      </c>
      <c r="B43" s="19">
        <v>74.236599999999996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1.3500000000000014</v>
      </c>
      <c r="G43" s="2">
        <f t="shared" si="5"/>
        <v>88.888888888888786</v>
      </c>
      <c r="I43" s="24">
        <f t="shared" si="6"/>
        <v>37.128</v>
      </c>
      <c r="J43" s="13">
        <f t="shared" si="2"/>
        <v>88.888888888888786</v>
      </c>
      <c r="K43" s="24">
        <f t="shared" si="7"/>
        <v>34</v>
      </c>
    </row>
    <row r="44" spans="1:11">
      <c r="A44" s="24">
        <v>38.478000000000002</v>
      </c>
      <c r="B44" s="19">
        <v>76.508099999999999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1.6099999999999994</v>
      </c>
      <c r="G44" s="2">
        <f t="shared" si="5"/>
        <v>111.80124223602488</v>
      </c>
      <c r="I44" s="24">
        <f t="shared" si="6"/>
        <v>38.478000000000002</v>
      </c>
      <c r="J44" s="13">
        <f t="shared" si="2"/>
        <v>111.80124223602488</v>
      </c>
      <c r="K44" s="24">
        <f t="shared" si="7"/>
        <v>35</v>
      </c>
    </row>
    <row r="45" spans="1:11">
      <c r="A45" s="24">
        <v>40.088000000000001</v>
      </c>
      <c r="B45" s="19">
        <v>76.760599999999997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0.49199999999999733</v>
      </c>
      <c r="G45" s="2">
        <f t="shared" si="5"/>
        <v>121.95121951219578</v>
      </c>
      <c r="I45" s="24">
        <f t="shared" si="6"/>
        <v>40.088000000000001</v>
      </c>
      <c r="J45" s="13">
        <f t="shared" si="2"/>
        <v>121.95121951219578</v>
      </c>
      <c r="K45" s="24">
        <f t="shared" si="7"/>
        <v>36</v>
      </c>
    </row>
    <row r="46" spans="1:11">
      <c r="A46" s="24">
        <v>40.58</v>
      </c>
      <c r="B46" s="19">
        <v>72.960899999999995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0.52799999999999869</v>
      </c>
      <c r="G46" s="2">
        <f t="shared" si="5"/>
        <v>113.63636363636392</v>
      </c>
      <c r="I46" s="24">
        <f t="shared" si="6"/>
        <v>40.58</v>
      </c>
      <c r="J46" s="13">
        <f t="shared" si="2"/>
        <v>113.63636363636392</v>
      </c>
      <c r="K46" s="24">
        <f t="shared" si="7"/>
        <v>37</v>
      </c>
    </row>
    <row r="47" spans="1:11">
      <c r="A47" s="24">
        <v>41.107999999999997</v>
      </c>
      <c r="B47" s="19">
        <v>80.766199999999998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0.55000000000000426</v>
      </c>
      <c r="G47" s="2">
        <f t="shared" si="5"/>
        <v>109.09090909090824</v>
      </c>
      <c r="I47" s="24">
        <f t="shared" si="6"/>
        <v>41.107999999999997</v>
      </c>
      <c r="J47" s="13">
        <f t="shared" si="2"/>
        <v>109.09090909090824</v>
      </c>
      <c r="K47" s="24">
        <f t="shared" si="7"/>
        <v>38</v>
      </c>
    </row>
    <row r="48" spans="1:11">
      <c r="A48" s="24">
        <v>41.658000000000001</v>
      </c>
      <c r="B48" s="19">
        <v>78.475099999999998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1.0300000000000011</v>
      </c>
      <c r="G48" s="2">
        <f t="shared" si="5"/>
        <v>116.5048543689319</v>
      </c>
      <c r="I48" s="24">
        <f t="shared" si="6"/>
        <v>41.658000000000001</v>
      </c>
      <c r="J48" s="13">
        <f t="shared" si="2"/>
        <v>116.5048543689319</v>
      </c>
      <c r="K48" s="24">
        <f t="shared" si="7"/>
        <v>39</v>
      </c>
    </row>
    <row r="49" spans="1:11">
      <c r="A49" s="24">
        <v>42.688000000000002</v>
      </c>
      <c r="B49" s="19">
        <v>76.340999999999994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0.48999999999999488</v>
      </c>
      <c r="G49" s="2">
        <f t="shared" si="5"/>
        <v>122.44897959183801</v>
      </c>
      <c r="I49" s="24">
        <f t="shared" si="6"/>
        <v>42.688000000000002</v>
      </c>
      <c r="J49" s="13">
        <f t="shared" si="2"/>
        <v>122.44897959183801</v>
      </c>
      <c r="K49" s="24">
        <f t="shared" si="7"/>
        <v>40</v>
      </c>
    </row>
    <row r="50" spans="1:11">
      <c r="A50" s="24">
        <v>43.177999999999997</v>
      </c>
      <c r="B50" s="19">
        <v>77.1541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0.51600000000000534</v>
      </c>
      <c r="G50" s="2">
        <f t="shared" si="5"/>
        <v>116.27906976744066</v>
      </c>
      <c r="I50" s="24">
        <f t="shared" si="6"/>
        <v>43.177999999999997</v>
      </c>
      <c r="J50" s="13">
        <f t="shared" si="2"/>
        <v>116.27906976744066</v>
      </c>
      <c r="K50" s="24">
        <f t="shared" si="7"/>
        <v>41</v>
      </c>
    </row>
    <row r="51" spans="1:11">
      <c r="A51" s="24">
        <v>43.694000000000003</v>
      </c>
      <c r="B51" s="19">
        <v>76.8185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0.50399999999999778</v>
      </c>
      <c r="G51" s="2">
        <f t="shared" si="5"/>
        <v>119.04761904761958</v>
      </c>
      <c r="I51" s="24">
        <f t="shared" si="6"/>
        <v>43.694000000000003</v>
      </c>
      <c r="J51" s="13">
        <f t="shared" si="2"/>
        <v>119.04761904761958</v>
      </c>
      <c r="K51" s="24">
        <f t="shared" si="7"/>
        <v>42</v>
      </c>
    </row>
    <row r="52" spans="1:11">
      <c r="A52" s="24">
        <v>44.198</v>
      </c>
      <c r="B52" s="19">
        <v>79.375799999999998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0.67999999999999972</v>
      </c>
      <c r="G52" s="2">
        <f t="shared" si="5"/>
        <v>88.235294117647086</v>
      </c>
      <c r="I52" s="24">
        <f t="shared" si="6"/>
        <v>44.198</v>
      </c>
      <c r="J52" s="13">
        <f t="shared" si="2"/>
        <v>88.235294117647086</v>
      </c>
      <c r="K52" s="24">
        <f t="shared" si="7"/>
        <v>43</v>
      </c>
    </row>
    <row r="53" spans="1:11">
      <c r="A53" s="24">
        <v>44.878</v>
      </c>
      <c r="B53" s="19">
        <v>69.865099999999998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1.5799999999999983</v>
      </c>
      <c r="G53" s="2">
        <f t="shared" si="5"/>
        <v>113.92405063291152</v>
      </c>
      <c r="I53" s="24">
        <f t="shared" si="6"/>
        <v>44.878</v>
      </c>
      <c r="J53" s="13">
        <f t="shared" si="2"/>
        <v>113.92405063291152</v>
      </c>
      <c r="K53" s="24">
        <f t="shared" si="7"/>
        <v>44</v>
      </c>
    </row>
    <row r="54" spans="1:11">
      <c r="A54" s="24">
        <v>46.457999999999998</v>
      </c>
      <c r="B54" s="19">
        <v>82.909700000000001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0.98000000000000398</v>
      </c>
      <c r="G54" s="2">
        <f t="shared" si="5"/>
        <v>122.44897959183623</v>
      </c>
      <c r="I54" s="24">
        <f t="shared" si="6"/>
        <v>46.457999999999998</v>
      </c>
      <c r="J54" s="13">
        <f t="shared" si="2"/>
        <v>122.44897959183623</v>
      </c>
      <c r="K54" s="24">
        <f t="shared" si="7"/>
        <v>45</v>
      </c>
    </row>
    <row r="55" spans="1:11">
      <c r="A55" s="24">
        <v>47.438000000000002</v>
      </c>
      <c r="B55" s="19">
        <v>82.917100000000005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0.53000000000000114</v>
      </c>
      <c r="G55" s="2">
        <f t="shared" si="5"/>
        <v>113.20754716981108</v>
      </c>
      <c r="I55" s="24">
        <f t="shared" si="6"/>
        <v>47.438000000000002</v>
      </c>
      <c r="J55" s="13">
        <f t="shared" si="2"/>
        <v>113.20754716981108</v>
      </c>
      <c r="K55" s="24">
        <f t="shared" si="7"/>
        <v>46</v>
      </c>
    </row>
    <row r="56" spans="1:11">
      <c r="A56" s="24">
        <v>47.968000000000004</v>
      </c>
      <c r="B56" s="19">
        <v>85.404899999999998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1.0699999999999932</v>
      </c>
      <c r="G56" s="2">
        <f t="shared" si="5"/>
        <v>112.14953271028109</v>
      </c>
      <c r="I56" s="24">
        <f t="shared" si="6"/>
        <v>47.968000000000004</v>
      </c>
      <c r="J56" s="13">
        <f t="shared" si="2"/>
        <v>112.14953271028109</v>
      </c>
      <c r="K56" s="24">
        <f t="shared" si="7"/>
        <v>47</v>
      </c>
    </row>
    <row r="57" spans="1:11">
      <c r="A57" s="24">
        <v>49.037999999999997</v>
      </c>
      <c r="B57" s="19">
        <v>79.736500000000007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0.97200000000000131</v>
      </c>
      <c r="G57" s="2">
        <f t="shared" si="5"/>
        <v>123.45679012345663</v>
      </c>
      <c r="I57" s="24">
        <f t="shared" si="6"/>
        <v>49.037999999999997</v>
      </c>
      <c r="J57" s="13">
        <f t="shared" si="2"/>
        <v>123.45679012345663</v>
      </c>
      <c r="K57" s="24">
        <f t="shared" si="7"/>
        <v>48</v>
      </c>
    </row>
    <row r="58" spans="1:11">
      <c r="A58" s="24">
        <v>50.01</v>
      </c>
      <c r="B58" s="19">
        <v>83.585599999999999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0.48799999999999955</v>
      </c>
      <c r="G58" s="2">
        <f t="shared" si="5"/>
        <v>122.95081967213127</v>
      </c>
      <c r="I58" s="24">
        <f t="shared" si="6"/>
        <v>50.01</v>
      </c>
      <c r="J58" s="13">
        <f t="shared" si="2"/>
        <v>122.95081967213127</v>
      </c>
      <c r="K58" s="24">
        <f t="shared" si="7"/>
        <v>49</v>
      </c>
    </row>
    <row r="59" spans="1:11">
      <c r="A59" s="24">
        <v>50.497999999999998</v>
      </c>
      <c r="B59" s="19">
        <v>78.626400000000004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0.92999999999999972</v>
      </c>
      <c r="G59" s="2">
        <f t="shared" si="5"/>
        <v>129.03225806451618</v>
      </c>
      <c r="I59" s="24">
        <f t="shared" si="6"/>
        <v>50.497999999999998</v>
      </c>
      <c r="J59" s="13">
        <f t="shared" si="2"/>
        <v>129.03225806451618</v>
      </c>
      <c r="K59" s="24">
        <f t="shared" si="7"/>
        <v>50</v>
      </c>
    </row>
    <row r="60" spans="1:11">
      <c r="A60" s="24">
        <v>51.427999999999997</v>
      </c>
      <c r="B60" s="19">
        <v>80.982699999999994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0.44000000000000483</v>
      </c>
      <c r="G60" s="2">
        <f t="shared" si="5"/>
        <v>136.36363636363487</v>
      </c>
      <c r="I60" s="24">
        <f t="shared" si="6"/>
        <v>51.427999999999997</v>
      </c>
      <c r="J60" s="13">
        <f t="shared" si="2"/>
        <v>136.36363636363487</v>
      </c>
      <c r="K60" s="24">
        <f t="shared" si="7"/>
        <v>51</v>
      </c>
    </row>
    <row r="61" spans="1:11">
      <c r="A61" s="24">
        <v>51.868000000000002</v>
      </c>
      <c r="B61" s="19">
        <v>84.6417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0.46999999999999886</v>
      </c>
      <c r="G61" s="2">
        <f t="shared" si="5"/>
        <v>127.65957446808542</v>
      </c>
      <c r="I61" s="24">
        <f t="shared" si="6"/>
        <v>51.868000000000002</v>
      </c>
      <c r="J61" s="13">
        <f t="shared" si="2"/>
        <v>127.65957446808542</v>
      </c>
      <c r="K61" s="24">
        <f t="shared" si="7"/>
        <v>52</v>
      </c>
    </row>
    <row r="62" spans="1:11">
      <c r="A62" s="24">
        <v>52.338000000000001</v>
      </c>
      <c r="B62" s="19">
        <v>87.495000000000005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0.93999999999999773</v>
      </c>
      <c r="G62" s="2">
        <f t="shared" si="5"/>
        <v>127.65957446808542</v>
      </c>
      <c r="I62" s="24">
        <f t="shared" si="6"/>
        <v>52.338000000000001</v>
      </c>
      <c r="J62" s="13">
        <f t="shared" si="2"/>
        <v>127.65957446808542</v>
      </c>
      <c r="K62" s="24">
        <f t="shared" si="7"/>
        <v>53</v>
      </c>
    </row>
    <row r="63" spans="1:11">
      <c r="A63" s="24">
        <v>53.277999999999999</v>
      </c>
      <c r="B63" s="19">
        <v>75.564899999999994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0.89999999999999858</v>
      </c>
      <c r="G63" s="2">
        <f t="shared" si="5"/>
        <v>133.33333333333354</v>
      </c>
      <c r="I63" s="24">
        <f t="shared" si="6"/>
        <v>53.277999999999999</v>
      </c>
      <c r="J63" s="13">
        <f t="shared" si="2"/>
        <v>133.33333333333354</v>
      </c>
      <c r="K63" s="24">
        <f t="shared" si="7"/>
        <v>54</v>
      </c>
    </row>
    <row r="64" spans="1:11">
      <c r="A64" s="24">
        <v>54.177999999999997</v>
      </c>
      <c r="B64" s="19">
        <v>86.616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0.49000000000000199</v>
      </c>
      <c r="G64" s="2">
        <f t="shared" si="5"/>
        <v>122.44897959183623</v>
      </c>
      <c r="I64" s="24">
        <f t="shared" si="6"/>
        <v>54.177999999999997</v>
      </c>
      <c r="J64" s="13">
        <f t="shared" si="2"/>
        <v>122.44897959183623</v>
      </c>
      <c r="K64" s="24">
        <f t="shared" si="7"/>
        <v>55</v>
      </c>
    </row>
    <row r="65" spans="1:11">
      <c r="A65" s="24">
        <v>54.667999999999999</v>
      </c>
      <c r="B65" s="19">
        <v>81.595200000000006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0.99000000000000199</v>
      </c>
      <c r="G65" s="2">
        <f t="shared" si="5"/>
        <v>121.21212121212098</v>
      </c>
      <c r="I65" s="24">
        <f t="shared" si="6"/>
        <v>54.667999999999999</v>
      </c>
      <c r="J65" s="13">
        <f t="shared" si="2"/>
        <v>121.21212121212098</v>
      </c>
      <c r="K65" s="24">
        <f t="shared" si="7"/>
        <v>56</v>
      </c>
    </row>
    <row r="66" spans="1:11">
      <c r="A66" s="24">
        <v>55.658000000000001</v>
      </c>
      <c r="B66" s="19">
        <v>70.573099999999997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0.92900000000000205</v>
      </c>
      <c r="G66" s="2">
        <f t="shared" si="5"/>
        <v>129.17115177610304</v>
      </c>
      <c r="I66" s="24">
        <f t="shared" si="6"/>
        <v>55.658000000000001</v>
      </c>
      <c r="J66" s="13">
        <f t="shared" si="2"/>
        <v>129.17115177610304</v>
      </c>
      <c r="K66" s="24">
        <f t="shared" si="7"/>
        <v>57</v>
      </c>
    </row>
    <row r="67" spans="1:11">
      <c r="A67" s="24">
        <v>56.587000000000003</v>
      </c>
      <c r="B67" s="19">
        <v>78.488299999999995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0.47099999999999653</v>
      </c>
      <c r="G67" s="2">
        <f t="shared" si="5"/>
        <v>127.38853503184806</v>
      </c>
      <c r="I67" s="24">
        <f t="shared" si="6"/>
        <v>56.587000000000003</v>
      </c>
      <c r="J67" s="13">
        <f t="shared" si="2"/>
        <v>127.38853503184806</v>
      </c>
      <c r="K67" s="24">
        <f t="shared" si="7"/>
        <v>58</v>
      </c>
    </row>
    <row r="68" spans="1:11">
      <c r="A68" s="24">
        <v>57.058</v>
      </c>
      <c r="B68" s="19">
        <v>76.836200000000005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0.89999999999999858</v>
      </c>
      <c r="G68" s="2">
        <f t="shared" si="5"/>
        <v>133.33333333333354</v>
      </c>
      <c r="I68" s="24">
        <f t="shared" si="6"/>
        <v>57.058</v>
      </c>
      <c r="J68" s="13">
        <f t="shared" si="2"/>
        <v>133.33333333333354</v>
      </c>
      <c r="K68" s="24">
        <f t="shared" si="7"/>
        <v>59</v>
      </c>
    </row>
    <row r="69" spans="1:11">
      <c r="A69" s="24">
        <v>57.957999999999998</v>
      </c>
      <c r="B69" s="19">
        <v>87.934600000000003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0.44000000000000483</v>
      </c>
      <c r="G69" s="2">
        <f t="shared" si="5"/>
        <v>136.36363636363487</v>
      </c>
      <c r="I69" s="24">
        <f t="shared" si="6"/>
        <v>57.957999999999998</v>
      </c>
      <c r="J69" s="13">
        <f t="shared" si="2"/>
        <v>136.36363636363487</v>
      </c>
      <c r="K69" s="24">
        <f t="shared" si="7"/>
        <v>60</v>
      </c>
    </row>
    <row r="70" spans="1:11">
      <c r="A70" s="24">
        <v>58.398000000000003</v>
      </c>
      <c r="B70" s="19">
        <v>88.5518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0.44999999999999574</v>
      </c>
      <c r="G70" s="2">
        <f t="shared" si="5"/>
        <v>133.33333333333459</v>
      </c>
      <c r="I70" s="24">
        <f t="shared" si="6"/>
        <v>58.398000000000003</v>
      </c>
      <c r="J70" s="13">
        <f t="shared" si="2"/>
        <v>133.33333333333459</v>
      </c>
      <c r="K70" s="24">
        <f t="shared" si="7"/>
        <v>61</v>
      </c>
    </row>
    <row r="71" spans="1:11">
      <c r="A71" s="24">
        <v>58.847999999999999</v>
      </c>
      <c r="B71" s="19">
        <v>85.948300000000003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0.85000000000000142</v>
      </c>
      <c r="G71" s="2">
        <f t="shared" si="5"/>
        <v>141.17647058823505</v>
      </c>
      <c r="I71" s="24">
        <f t="shared" si="6"/>
        <v>58.847999999999999</v>
      </c>
      <c r="J71" s="13">
        <f t="shared" si="2"/>
        <v>141.17647058823505</v>
      </c>
      <c r="K71" s="24">
        <f t="shared" si="7"/>
        <v>62</v>
      </c>
    </row>
    <row r="72" spans="1:11">
      <c r="A72" s="24">
        <v>59.698</v>
      </c>
      <c r="B72" s="19">
        <v>78.094700000000003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0.89999999999999858</v>
      </c>
      <c r="G72" s="2">
        <f t="shared" si="5"/>
        <v>133.33333333333354</v>
      </c>
      <c r="I72" s="24">
        <f t="shared" si="6"/>
        <v>59.698</v>
      </c>
      <c r="J72" s="13">
        <f t="shared" si="2"/>
        <v>133.33333333333354</v>
      </c>
      <c r="K72" s="24">
        <f t="shared" si="7"/>
        <v>63</v>
      </c>
    </row>
    <row r="73" spans="1:11">
      <c r="A73" s="24">
        <v>60.597999999999999</v>
      </c>
      <c r="B73" s="19">
        <v>88.352000000000004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0.46000000000000085</v>
      </c>
      <c r="G73" s="2">
        <f t="shared" si="5"/>
        <v>130.4347826086954</v>
      </c>
      <c r="I73" s="24">
        <f t="shared" si="6"/>
        <v>60.597999999999999</v>
      </c>
      <c r="J73" s="13">
        <f t="shared" si="2"/>
        <v>130.4347826086954</v>
      </c>
      <c r="K73" s="24">
        <f t="shared" si="7"/>
        <v>64</v>
      </c>
    </row>
    <row r="74" spans="1:11">
      <c r="A74" s="24">
        <v>61.058</v>
      </c>
      <c r="B74" s="19">
        <v>76.374200000000002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0.86999999999999744</v>
      </c>
      <c r="G74" s="2">
        <f t="shared" si="5"/>
        <v>137.93103448275903</v>
      </c>
      <c r="I74" s="24">
        <f t="shared" si="6"/>
        <v>61.058</v>
      </c>
      <c r="J74" s="13">
        <f t="shared" ref="J74:J137" si="8">$G74</f>
        <v>137.93103448275903</v>
      </c>
      <c r="K74" s="24">
        <f t="shared" si="7"/>
        <v>65</v>
      </c>
    </row>
    <row r="75" spans="1:11">
      <c r="A75" s="24">
        <v>61.927999999999997</v>
      </c>
      <c r="B75" s="19">
        <v>86.095500000000001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0.45000000000000284</v>
      </c>
      <c r="G75" s="2">
        <f t="shared" ref="G75:G138" si="11">$E75/$F75*60</f>
        <v>133.33333333333249</v>
      </c>
      <c r="I75" s="24">
        <f t="shared" ref="I75:I138" si="12">$A75</f>
        <v>61.927999999999997</v>
      </c>
      <c r="J75" s="13">
        <f t="shared" si="8"/>
        <v>133.33333333333249</v>
      </c>
      <c r="K75" s="24">
        <f t="shared" ref="K75:K138" si="13">$C75</f>
        <v>66</v>
      </c>
    </row>
    <row r="76" spans="1:11">
      <c r="A76" s="24">
        <v>62.378</v>
      </c>
      <c r="B76" s="19">
        <v>86.009699999999995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0.47999999999999687</v>
      </c>
      <c r="G76" s="2">
        <f t="shared" si="11"/>
        <v>125.00000000000081</v>
      </c>
      <c r="I76" s="24">
        <f t="shared" si="12"/>
        <v>62.378</v>
      </c>
      <c r="J76" s="13">
        <f t="shared" si="8"/>
        <v>125.00000000000081</v>
      </c>
      <c r="K76" s="24">
        <f t="shared" si="13"/>
        <v>67</v>
      </c>
    </row>
    <row r="77" spans="1:11">
      <c r="A77" s="24">
        <v>62.857999999999997</v>
      </c>
      <c r="B77" s="19">
        <v>80.251300000000001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1.1300000000000026</v>
      </c>
      <c r="G77" s="2">
        <f t="shared" si="11"/>
        <v>106.19469026548649</v>
      </c>
      <c r="I77" s="24">
        <f t="shared" si="12"/>
        <v>62.857999999999997</v>
      </c>
      <c r="J77" s="13">
        <f t="shared" si="8"/>
        <v>106.19469026548649</v>
      </c>
      <c r="K77" s="24">
        <f t="shared" si="13"/>
        <v>68</v>
      </c>
    </row>
    <row r="78" spans="1:11">
      <c r="A78" s="24">
        <v>63.988</v>
      </c>
      <c r="B78" s="19">
        <v>73.194900000000004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0.48000000000000398</v>
      </c>
      <c r="G78" s="2">
        <f t="shared" si="11"/>
        <v>124.99999999999898</v>
      </c>
      <c r="I78" s="24">
        <f t="shared" si="12"/>
        <v>63.988</v>
      </c>
      <c r="J78" s="13">
        <f t="shared" si="8"/>
        <v>124.99999999999898</v>
      </c>
      <c r="K78" s="24">
        <f t="shared" si="13"/>
        <v>69</v>
      </c>
    </row>
    <row r="79" spans="1:11">
      <c r="A79" s="24">
        <v>64.468000000000004</v>
      </c>
      <c r="B79" s="19">
        <v>72.064800000000005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0.48999999999999488</v>
      </c>
      <c r="G79" s="2">
        <f t="shared" si="11"/>
        <v>122.44897959183801</v>
      </c>
      <c r="I79" s="24">
        <f t="shared" si="12"/>
        <v>64.468000000000004</v>
      </c>
      <c r="J79" s="13">
        <f t="shared" si="8"/>
        <v>122.44897959183801</v>
      </c>
      <c r="K79" s="24">
        <f t="shared" si="13"/>
        <v>70</v>
      </c>
    </row>
    <row r="80" spans="1:11">
      <c r="A80" s="24">
        <v>64.957999999999998</v>
      </c>
      <c r="B80" s="19">
        <v>71.413300000000007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</v>
      </c>
      <c r="G80" s="2">
        <f t="shared" si="11"/>
        <v>120</v>
      </c>
      <c r="I80" s="24">
        <f t="shared" si="12"/>
        <v>64.957999999999998</v>
      </c>
      <c r="J80" s="13">
        <f t="shared" si="8"/>
        <v>120</v>
      </c>
      <c r="K80" s="24">
        <f t="shared" si="13"/>
        <v>71</v>
      </c>
    </row>
    <row r="81" spans="1:11">
      <c r="A81" s="24">
        <v>65.457999999999998</v>
      </c>
      <c r="B81" s="19">
        <v>81.741100000000003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0.57999999999999829</v>
      </c>
      <c r="G81" s="2">
        <f t="shared" si="11"/>
        <v>103.44827586206927</v>
      </c>
      <c r="I81" s="24">
        <f t="shared" si="12"/>
        <v>65.457999999999998</v>
      </c>
      <c r="J81" s="13">
        <f t="shared" si="8"/>
        <v>103.44827586206927</v>
      </c>
      <c r="K81" s="24">
        <f t="shared" si="13"/>
        <v>72</v>
      </c>
    </row>
    <row r="82" spans="1:11">
      <c r="A82" s="24">
        <v>66.037999999999997</v>
      </c>
      <c r="B82" s="19">
        <v>77.578999999999994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0.63000000000000966</v>
      </c>
      <c r="G82" s="2">
        <f t="shared" si="11"/>
        <v>95.238095238093777</v>
      </c>
      <c r="I82" s="24">
        <f t="shared" si="12"/>
        <v>66.037999999999997</v>
      </c>
      <c r="J82" s="13">
        <f t="shared" si="8"/>
        <v>95.238095238093777</v>
      </c>
      <c r="K82" s="24">
        <f t="shared" si="13"/>
        <v>73</v>
      </c>
    </row>
    <row r="83" spans="1:11">
      <c r="A83" s="24">
        <v>66.668000000000006</v>
      </c>
      <c r="B83" s="19">
        <v>74.595399999999998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1.2999999999999972</v>
      </c>
      <c r="G83" s="2">
        <f t="shared" si="11"/>
        <v>92.30769230769252</v>
      </c>
      <c r="I83" s="24">
        <f t="shared" si="12"/>
        <v>66.668000000000006</v>
      </c>
      <c r="J83" s="13">
        <f t="shared" si="8"/>
        <v>92.30769230769252</v>
      </c>
      <c r="K83" s="24">
        <f t="shared" si="13"/>
        <v>74</v>
      </c>
    </row>
    <row r="84" spans="1:11">
      <c r="A84" s="24">
        <v>67.968000000000004</v>
      </c>
      <c r="B84" s="19">
        <v>83.123500000000007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0.46999999999999886</v>
      </c>
      <c r="G84" s="2">
        <f t="shared" si="11"/>
        <v>127.65957446808542</v>
      </c>
      <c r="I84" s="24">
        <f t="shared" si="12"/>
        <v>67.968000000000004</v>
      </c>
      <c r="J84" s="13">
        <f t="shared" si="8"/>
        <v>127.65957446808542</v>
      </c>
      <c r="K84" s="24">
        <f t="shared" si="13"/>
        <v>75</v>
      </c>
    </row>
    <row r="85" spans="1:11">
      <c r="A85" s="24">
        <v>68.438000000000002</v>
      </c>
      <c r="B85" s="19">
        <v>82.846000000000004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0.46999999999999886</v>
      </c>
      <c r="G85" s="2">
        <f t="shared" si="11"/>
        <v>127.65957446808542</v>
      </c>
      <c r="I85" s="24">
        <f t="shared" si="12"/>
        <v>68.438000000000002</v>
      </c>
      <c r="J85" s="13">
        <f t="shared" si="8"/>
        <v>127.65957446808542</v>
      </c>
      <c r="K85" s="24">
        <f t="shared" si="13"/>
        <v>76</v>
      </c>
    </row>
    <row r="86" spans="1:11">
      <c r="A86" s="24">
        <v>68.908000000000001</v>
      </c>
      <c r="B86" s="19">
        <v>78.279399999999995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68.908000000000001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69.347999999999999</v>
      </c>
      <c r="B87" s="19">
        <v>78.070099999999996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0.48000000000000398</v>
      </c>
      <c r="G87" s="2">
        <f t="shared" si="11"/>
        <v>124.99999999999898</v>
      </c>
      <c r="I87" s="24">
        <f t="shared" si="12"/>
        <v>69.347999999999999</v>
      </c>
      <c r="J87" s="13">
        <f t="shared" si="8"/>
        <v>124.99999999999898</v>
      </c>
      <c r="K87" s="24">
        <f t="shared" si="13"/>
        <v>78</v>
      </c>
    </row>
    <row r="88" spans="1:11">
      <c r="A88" s="24">
        <v>69.828000000000003</v>
      </c>
      <c r="B88" s="19">
        <v>77.163399999999996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0.45999999999999375</v>
      </c>
      <c r="G88" s="2">
        <f t="shared" si="11"/>
        <v>130.43478260869742</v>
      </c>
      <c r="I88" s="24">
        <f t="shared" si="12"/>
        <v>69.828000000000003</v>
      </c>
      <c r="J88" s="13">
        <f t="shared" si="8"/>
        <v>130.43478260869742</v>
      </c>
      <c r="K88" s="24">
        <f t="shared" si="13"/>
        <v>79</v>
      </c>
    </row>
    <row r="89" spans="1:11">
      <c r="A89" s="24">
        <v>70.287999999999997</v>
      </c>
      <c r="B89" s="19">
        <v>81.652799999999999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0.52000000000001023</v>
      </c>
      <c r="G89" s="2">
        <f t="shared" si="11"/>
        <v>115.38461538461311</v>
      </c>
      <c r="I89" s="24">
        <f t="shared" si="12"/>
        <v>70.287999999999997</v>
      </c>
      <c r="J89" s="13">
        <f t="shared" si="8"/>
        <v>115.38461538461311</v>
      </c>
      <c r="K89" s="24">
        <f t="shared" si="13"/>
        <v>80</v>
      </c>
    </row>
    <row r="90" spans="1:11">
      <c r="A90" s="24">
        <v>70.808000000000007</v>
      </c>
      <c r="B90" s="19">
        <v>74.105199999999996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0.63999999999998636</v>
      </c>
      <c r="G90" s="2">
        <f t="shared" si="11"/>
        <v>93.750000000002004</v>
      </c>
      <c r="I90" s="24">
        <f t="shared" si="12"/>
        <v>70.808000000000007</v>
      </c>
      <c r="J90" s="13">
        <f t="shared" si="8"/>
        <v>93.750000000002004</v>
      </c>
      <c r="K90" s="24">
        <f t="shared" si="13"/>
        <v>81</v>
      </c>
    </row>
    <row r="91" spans="1:11">
      <c r="A91" s="24">
        <v>71.447999999999993</v>
      </c>
      <c r="B91" s="19">
        <v>73.915499999999994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0.77000000000001023</v>
      </c>
      <c r="G91" s="2">
        <f t="shared" si="11"/>
        <v>77.92207792207688</v>
      </c>
      <c r="I91" s="24">
        <f t="shared" si="12"/>
        <v>71.447999999999993</v>
      </c>
      <c r="J91" s="13">
        <f t="shared" si="8"/>
        <v>77.92207792207688</v>
      </c>
      <c r="K91" s="24">
        <f t="shared" si="13"/>
        <v>82</v>
      </c>
    </row>
    <row r="92" spans="1:11">
      <c r="A92" s="24">
        <v>72.218000000000004</v>
      </c>
      <c r="B92" s="19">
        <v>74.465999999999994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1.3599999999999994</v>
      </c>
      <c r="G92" s="2">
        <f t="shared" si="11"/>
        <v>88.235294117647086</v>
      </c>
      <c r="I92" s="24">
        <f t="shared" si="12"/>
        <v>72.218000000000004</v>
      </c>
      <c r="J92" s="13">
        <f t="shared" si="8"/>
        <v>88.235294117647086</v>
      </c>
      <c r="K92" s="24">
        <f t="shared" si="13"/>
        <v>83</v>
      </c>
    </row>
    <row r="93" spans="1:11">
      <c r="A93" s="24">
        <v>73.578000000000003</v>
      </c>
      <c r="B93" s="19">
        <v>71.264300000000006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0.50999999999999091</v>
      </c>
      <c r="G93" s="2">
        <f t="shared" si="11"/>
        <v>117.64705882353151</v>
      </c>
      <c r="I93" s="24">
        <f t="shared" si="12"/>
        <v>73.578000000000003</v>
      </c>
      <c r="J93" s="13">
        <f t="shared" si="8"/>
        <v>117.64705882353151</v>
      </c>
      <c r="K93" s="24">
        <f t="shared" si="13"/>
        <v>84</v>
      </c>
    </row>
    <row r="94" spans="1:11">
      <c r="A94" s="24">
        <v>74.087999999999994</v>
      </c>
      <c r="B94" s="19">
        <v>74.286000000000001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0.46000000000000796</v>
      </c>
      <c r="G94" s="2">
        <f t="shared" si="11"/>
        <v>130.43478260869341</v>
      </c>
      <c r="I94" s="24">
        <f t="shared" si="12"/>
        <v>74.087999999999994</v>
      </c>
      <c r="J94" s="13">
        <f t="shared" si="8"/>
        <v>130.43478260869341</v>
      </c>
      <c r="K94" s="24">
        <f t="shared" si="13"/>
        <v>85</v>
      </c>
    </row>
    <row r="95" spans="1:11">
      <c r="A95" s="24">
        <v>74.548000000000002</v>
      </c>
      <c r="B95" s="19">
        <v>77.503500000000003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0.53999999999999204</v>
      </c>
      <c r="G95" s="2">
        <f t="shared" si="11"/>
        <v>111.11111111111275</v>
      </c>
      <c r="I95" s="24">
        <f t="shared" si="12"/>
        <v>74.548000000000002</v>
      </c>
      <c r="J95" s="13">
        <f t="shared" si="8"/>
        <v>111.11111111111275</v>
      </c>
      <c r="K95" s="24">
        <f t="shared" si="13"/>
        <v>86</v>
      </c>
    </row>
    <row r="96" spans="1:11">
      <c r="A96" s="24">
        <v>75.087999999999994</v>
      </c>
      <c r="B96" s="19">
        <v>72.136200000000002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0.58000000000001251</v>
      </c>
      <c r="G96" s="2">
        <f t="shared" si="11"/>
        <v>103.44827586206674</v>
      </c>
      <c r="I96" s="24">
        <f t="shared" si="12"/>
        <v>75.087999999999994</v>
      </c>
      <c r="J96" s="13">
        <f t="shared" si="8"/>
        <v>103.44827586206674</v>
      </c>
      <c r="K96" s="24">
        <f t="shared" si="13"/>
        <v>87</v>
      </c>
    </row>
    <row r="97" spans="1:11">
      <c r="A97" s="24">
        <v>75.668000000000006</v>
      </c>
      <c r="B97" s="19">
        <v>73.173100000000005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0.82999999999999829</v>
      </c>
      <c r="G97" s="2">
        <f t="shared" si="11"/>
        <v>72.289156626506184</v>
      </c>
      <c r="I97" s="24">
        <f t="shared" si="12"/>
        <v>75.668000000000006</v>
      </c>
      <c r="J97" s="13">
        <f t="shared" si="8"/>
        <v>72.289156626506184</v>
      </c>
      <c r="K97" s="24">
        <f t="shared" si="13"/>
        <v>88</v>
      </c>
    </row>
    <row r="98" spans="1:11">
      <c r="A98" s="24">
        <v>76.498000000000005</v>
      </c>
      <c r="B98" s="19">
        <v>80.295599999999993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1.3900000000000006</v>
      </c>
      <c r="G98" s="2">
        <f t="shared" si="11"/>
        <v>86.330935251798536</v>
      </c>
      <c r="I98" s="24">
        <f t="shared" si="12"/>
        <v>76.498000000000005</v>
      </c>
      <c r="J98" s="13">
        <f t="shared" si="8"/>
        <v>86.330935251798536</v>
      </c>
      <c r="K98" s="24">
        <f t="shared" si="13"/>
        <v>89</v>
      </c>
    </row>
    <row r="99" spans="1:11">
      <c r="A99" s="24">
        <v>77.888000000000005</v>
      </c>
      <c r="B99" s="19">
        <v>69.995699999999999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0.73999999999999488</v>
      </c>
      <c r="G99" s="2">
        <f t="shared" si="11"/>
        <v>81.081081081081635</v>
      </c>
      <c r="I99" s="24">
        <f t="shared" si="12"/>
        <v>77.888000000000005</v>
      </c>
      <c r="J99" s="13">
        <f t="shared" si="8"/>
        <v>81.081081081081635</v>
      </c>
      <c r="K99" s="24">
        <f t="shared" si="13"/>
        <v>90</v>
      </c>
    </row>
    <row r="100" spans="1:11">
      <c r="A100" s="24">
        <v>78.628</v>
      </c>
      <c r="B100" s="19">
        <v>75.017700000000005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1.1099999999999994</v>
      </c>
      <c r="G100" s="2">
        <f t="shared" si="11"/>
        <v>108.10810810810817</v>
      </c>
      <c r="I100" s="24">
        <f t="shared" si="12"/>
        <v>78.628</v>
      </c>
      <c r="J100" s="13">
        <f t="shared" si="8"/>
        <v>108.10810810810817</v>
      </c>
      <c r="K100" s="24">
        <f t="shared" si="13"/>
        <v>91</v>
      </c>
    </row>
    <row r="101" spans="1:11">
      <c r="A101" s="24">
        <v>79.738</v>
      </c>
      <c r="B101" s="19">
        <v>78.082400000000007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0.73999999999999488</v>
      </c>
      <c r="G101" s="2">
        <f t="shared" si="11"/>
        <v>162.16216216216327</v>
      </c>
      <c r="I101" s="24">
        <f t="shared" si="12"/>
        <v>79.738</v>
      </c>
      <c r="J101" s="13">
        <f t="shared" si="8"/>
        <v>162.16216216216327</v>
      </c>
      <c r="K101" s="24">
        <f t="shared" si="13"/>
        <v>92</v>
      </c>
    </row>
    <row r="102" spans="1:11">
      <c r="A102" s="24">
        <v>80.477999999999994</v>
      </c>
      <c r="B102" s="19">
        <v>89.200800000000001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0.81000000000000227</v>
      </c>
      <c r="G102" s="2">
        <f t="shared" si="11"/>
        <v>148.14814814814775</v>
      </c>
      <c r="I102" s="24">
        <f t="shared" si="12"/>
        <v>80.477999999999994</v>
      </c>
      <c r="J102" s="13">
        <f t="shared" si="8"/>
        <v>148.14814814814775</v>
      </c>
      <c r="K102" s="24">
        <f t="shared" si="13"/>
        <v>93</v>
      </c>
    </row>
    <row r="103" spans="1:11">
      <c r="A103" s="24">
        <v>81.287999999999997</v>
      </c>
      <c r="B103" s="19">
        <v>83.415599999999998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0.79000000000000625</v>
      </c>
      <c r="G103" s="2">
        <f t="shared" si="11"/>
        <v>151.89873417721398</v>
      </c>
      <c r="I103" s="24">
        <f t="shared" si="12"/>
        <v>81.287999999999997</v>
      </c>
      <c r="J103" s="13">
        <f t="shared" si="8"/>
        <v>151.89873417721398</v>
      </c>
      <c r="K103" s="24">
        <f t="shared" si="13"/>
        <v>94</v>
      </c>
    </row>
    <row r="104" spans="1:11">
      <c r="A104" s="24">
        <v>82.078000000000003</v>
      </c>
      <c r="B104" s="19">
        <v>89.094999999999999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0.56999999999999318</v>
      </c>
      <c r="G104" s="2">
        <f t="shared" si="11"/>
        <v>105.2631578947381</v>
      </c>
      <c r="I104" s="24">
        <f t="shared" si="12"/>
        <v>82.078000000000003</v>
      </c>
      <c r="J104" s="13">
        <f t="shared" si="8"/>
        <v>105.2631578947381</v>
      </c>
      <c r="K104" s="24">
        <f t="shared" si="13"/>
        <v>95</v>
      </c>
    </row>
    <row r="105" spans="1:11">
      <c r="A105" s="24">
        <v>82.647999999999996</v>
      </c>
      <c r="B105" s="19">
        <v>72.781800000000004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0.65000000000000568</v>
      </c>
      <c r="G105" s="2">
        <f t="shared" si="11"/>
        <v>92.307692307691497</v>
      </c>
      <c r="I105" s="24">
        <f t="shared" si="12"/>
        <v>82.647999999999996</v>
      </c>
      <c r="J105" s="13">
        <f t="shared" si="8"/>
        <v>92.307692307691497</v>
      </c>
      <c r="K105" s="24">
        <f t="shared" si="13"/>
        <v>96</v>
      </c>
    </row>
    <row r="106" spans="1:11">
      <c r="A106" s="24">
        <v>83.298000000000002</v>
      </c>
      <c r="B106" s="19">
        <v>77.683499999999995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1.2600000000000051</v>
      </c>
      <c r="G106" s="2">
        <f t="shared" si="11"/>
        <v>95.238095238094843</v>
      </c>
      <c r="I106" s="24">
        <f t="shared" si="12"/>
        <v>83.298000000000002</v>
      </c>
      <c r="J106" s="13">
        <f t="shared" si="8"/>
        <v>95.238095238094843</v>
      </c>
      <c r="K106" s="24">
        <f t="shared" si="13"/>
        <v>97</v>
      </c>
    </row>
    <row r="107" spans="1:11">
      <c r="A107" s="24">
        <v>84.558000000000007</v>
      </c>
      <c r="B107" s="19">
        <v>65.267700000000005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1.2399999999999949</v>
      </c>
      <c r="G107" s="2">
        <f t="shared" si="11"/>
        <v>96.774193548387487</v>
      </c>
      <c r="I107" s="24">
        <f t="shared" si="12"/>
        <v>84.558000000000007</v>
      </c>
      <c r="J107" s="13">
        <f t="shared" si="8"/>
        <v>96.774193548387487</v>
      </c>
      <c r="K107" s="24">
        <f t="shared" si="13"/>
        <v>98</v>
      </c>
    </row>
    <row r="108" spans="1:11">
      <c r="A108" s="24">
        <v>85.798000000000002</v>
      </c>
      <c r="B108" s="19">
        <v>73.501300000000001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0.45000000000000284</v>
      </c>
      <c r="G108" s="2">
        <f t="shared" si="11"/>
        <v>133.33333333333249</v>
      </c>
      <c r="I108" s="24">
        <f t="shared" si="12"/>
        <v>85.798000000000002</v>
      </c>
      <c r="J108" s="13">
        <f t="shared" si="8"/>
        <v>133.33333333333249</v>
      </c>
      <c r="K108" s="24">
        <f t="shared" si="13"/>
        <v>99</v>
      </c>
    </row>
    <row r="109" spans="1:11">
      <c r="A109" s="24">
        <v>86.248000000000005</v>
      </c>
      <c r="B109" s="19">
        <v>76.613100000000003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0.45999999999999375</v>
      </c>
      <c r="G109" s="2">
        <f t="shared" si="11"/>
        <v>130.43478260869742</v>
      </c>
      <c r="I109" s="24">
        <f t="shared" si="12"/>
        <v>86.248000000000005</v>
      </c>
      <c r="J109" s="13">
        <f t="shared" si="8"/>
        <v>130.43478260869742</v>
      </c>
      <c r="K109" s="24">
        <f t="shared" si="13"/>
        <v>100</v>
      </c>
    </row>
    <row r="110" spans="1:11">
      <c r="A110" s="24">
        <v>86.707999999999998</v>
      </c>
      <c r="B110" s="19">
        <v>75.369799999999998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0.46000000000000796</v>
      </c>
      <c r="G110" s="2">
        <f t="shared" si="11"/>
        <v>130.43478260869341</v>
      </c>
      <c r="I110" s="24">
        <f t="shared" si="12"/>
        <v>86.707999999999998</v>
      </c>
      <c r="J110" s="13">
        <f t="shared" si="8"/>
        <v>130.43478260869341</v>
      </c>
      <c r="K110" s="24">
        <f t="shared" si="13"/>
        <v>101</v>
      </c>
    </row>
    <row r="111" spans="1:11">
      <c r="A111" s="24">
        <v>87.168000000000006</v>
      </c>
      <c r="B111" s="19">
        <v>80.489800000000002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0.46999999999999886</v>
      </c>
      <c r="G111" s="2">
        <f t="shared" si="11"/>
        <v>127.65957446808542</v>
      </c>
      <c r="I111" s="24">
        <f t="shared" si="12"/>
        <v>87.168000000000006</v>
      </c>
      <c r="J111" s="13">
        <f t="shared" si="8"/>
        <v>127.65957446808542</v>
      </c>
      <c r="K111" s="24">
        <f t="shared" si="13"/>
        <v>102</v>
      </c>
    </row>
    <row r="112" spans="1:11">
      <c r="A112" s="24">
        <v>87.638000000000005</v>
      </c>
      <c r="B112" s="19">
        <v>79.430199999999999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0.93999999999999773</v>
      </c>
      <c r="G112" s="2">
        <f t="shared" si="11"/>
        <v>127.65957446808542</v>
      </c>
      <c r="I112" s="24">
        <f t="shared" si="12"/>
        <v>87.638000000000005</v>
      </c>
      <c r="J112" s="13">
        <f t="shared" si="8"/>
        <v>127.65957446808542</v>
      </c>
      <c r="K112" s="24">
        <f t="shared" si="13"/>
        <v>103</v>
      </c>
    </row>
    <row r="113" spans="1:11">
      <c r="A113" s="24">
        <v>88.578000000000003</v>
      </c>
      <c r="B113" s="19">
        <v>82.334500000000006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0.85999999999999943</v>
      </c>
      <c r="G113" s="2">
        <f t="shared" si="11"/>
        <v>139.53488372093031</v>
      </c>
      <c r="I113" s="24">
        <f t="shared" si="12"/>
        <v>88.578000000000003</v>
      </c>
      <c r="J113" s="13">
        <f t="shared" si="8"/>
        <v>139.53488372093031</v>
      </c>
      <c r="K113" s="24">
        <f t="shared" si="13"/>
        <v>104</v>
      </c>
    </row>
    <row r="114" spans="1:11">
      <c r="A114" s="24">
        <v>89.438000000000002</v>
      </c>
      <c r="B114" s="19">
        <v>80.175799999999995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0.51999999999999602</v>
      </c>
      <c r="G114" s="2">
        <f t="shared" si="11"/>
        <v>115.38461538461627</v>
      </c>
      <c r="I114" s="24">
        <f t="shared" si="12"/>
        <v>89.438000000000002</v>
      </c>
      <c r="J114" s="13">
        <f t="shared" si="8"/>
        <v>115.38461538461627</v>
      </c>
      <c r="K114" s="24">
        <f t="shared" si="13"/>
        <v>105</v>
      </c>
    </row>
    <row r="115" spans="1:11">
      <c r="A115" s="24">
        <v>89.957999999999998</v>
      </c>
      <c r="B115" s="19">
        <v>83.670100000000005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0.65999999999999659</v>
      </c>
      <c r="G115" s="2">
        <f t="shared" si="11"/>
        <v>90.909090909091375</v>
      </c>
      <c r="I115" s="24">
        <f t="shared" si="12"/>
        <v>89.957999999999998</v>
      </c>
      <c r="J115" s="13">
        <f t="shared" si="8"/>
        <v>90.909090909091375</v>
      </c>
      <c r="K115" s="24">
        <f t="shared" si="13"/>
        <v>106</v>
      </c>
    </row>
    <row r="116" spans="1:11">
      <c r="A116" s="24">
        <v>90.617999999999995</v>
      </c>
      <c r="B116" s="19">
        <v>83.6858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1.1200000000000045</v>
      </c>
      <c r="G116" s="2">
        <f t="shared" si="11"/>
        <v>107.14285714285671</v>
      </c>
      <c r="I116" s="24">
        <f t="shared" si="12"/>
        <v>90.617999999999995</v>
      </c>
      <c r="J116" s="13">
        <f t="shared" si="8"/>
        <v>107.14285714285671</v>
      </c>
      <c r="K116" s="24">
        <f t="shared" si="13"/>
        <v>107</v>
      </c>
    </row>
    <row r="117" spans="1:11">
      <c r="A117" s="24">
        <v>91.738</v>
      </c>
      <c r="B117" s="19">
        <v>74.183499999999995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1.1800000000000068</v>
      </c>
      <c r="G117" s="2">
        <f t="shared" si="11"/>
        <v>101.69491525423669</v>
      </c>
      <c r="I117" s="24">
        <f t="shared" si="12"/>
        <v>91.738</v>
      </c>
      <c r="J117" s="13">
        <f t="shared" si="8"/>
        <v>101.69491525423669</v>
      </c>
      <c r="K117" s="24">
        <f t="shared" si="13"/>
        <v>108</v>
      </c>
    </row>
    <row r="118" spans="1:11">
      <c r="A118" s="24">
        <v>92.918000000000006</v>
      </c>
      <c r="B118" s="19">
        <v>77.369699999999995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0.94999999999998863</v>
      </c>
      <c r="G118" s="2">
        <f t="shared" si="11"/>
        <v>126.31578947368573</v>
      </c>
      <c r="I118" s="24">
        <f t="shared" si="12"/>
        <v>92.918000000000006</v>
      </c>
      <c r="J118" s="13">
        <f t="shared" si="8"/>
        <v>126.31578947368573</v>
      </c>
      <c r="K118" s="24">
        <f t="shared" si="13"/>
        <v>109</v>
      </c>
    </row>
    <row r="119" spans="1:11">
      <c r="A119" s="24">
        <v>93.867999999999995</v>
      </c>
      <c r="B119" s="19">
        <v>79.177000000000007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0.96000000000000796</v>
      </c>
      <c r="G119" s="2">
        <f t="shared" si="11"/>
        <v>124.99999999999898</v>
      </c>
      <c r="I119" s="24">
        <f t="shared" si="12"/>
        <v>93.867999999999995</v>
      </c>
      <c r="J119" s="13">
        <f t="shared" si="8"/>
        <v>124.99999999999898</v>
      </c>
      <c r="K119" s="24">
        <f t="shared" si="13"/>
        <v>110</v>
      </c>
    </row>
    <row r="120" spans="1:11">
      <c r="A120" s="24">
        <v>94.828000000000003</v>
      </c>
      <c r="B120" s="19">
        <v>82.171300000000002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0.92000000000000171</v>
      </c>
      <c r="G120" s="2">
        <f t="shared" si="11"/>
        <v>130.4347826086954</v>
      </c>
      <c r="I120" s="24">
        <f t="shared" si="12"/>
        <v>94.828000000000003</v>
      </c>
      <c r="J120" s="13">
        <f t="shared" si="8"/>
        <v>130.4347826086954</v>
      </c>
      <c r="K120" s="24">
        <f t="shared" si="13"/>
        <v>111</v>
      </c>
    </row>
    <row r="121" spans="1:11">
      <c r="A121" s="24">
        <v>95.748000000000005</v>
      </c>
      <c r="B121" s="19">
        <v>73.825699999999998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0.43999999999999773</v>
      </c>
      <c r="G121" s="2">
        <f t="shared" si="11"/>
        <v>136.36363636363706</v>
      </c>
      <c r="I121" s="24">
        <f t="shared" si="12"/>
        <v>95.748000000000005</v>
      </c>
      <c r="J121" s="13">
        <f t="shared" si="8"/>
        <v>136.36363636363706</v>
      </c>
      <c r="K121" s="24">
        <f t="shared" si="13"/>
        <v>112</v>
      </c>
    </row>
    <row r="122" spans="1:11">
      <c r="A122" s="24">
        <v>96.188000000000002</v>
      </c>
      <c r="B122" s="19">
        <v>71.5518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0.43999999999999773</v>
      </c>
      <c r="G122" s="2">
        <f t="shared" si="11"/>
        <v>136.36363636363706</v>
      </c>
      <c r="I122" s="24">
        <f t="shared" si="12"/>
        <v>96.188000000000002</v>
      </c>
      <c r="J122" s="13">
        <f t="shared" si="8"/>
        <v>136.36363636363706</v>
      </c>
      <c r="K122" s="24">
        <f t="shared" si="13"/>
        <v>113</v>
      </c>
    </row>
    <row r="123" spans="1:11">
      <c r="A123" s="24">
        <v>96.628</v>
      </c>
      <c r="B123" s="19">
        <v>71.7333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0.45999999999999375</v>
      </c>
      <c r="G123" s="2">
        <f t="shared" si="11"/>
        <v>130.43478260869742</v>
      </c>
      <c r="I123" s="24">
        <f t="shared" si="12"/>
        <v>96.628</v>
      </c>
      <c r="J123" s="13">
        <f t="shared" si="8"/>
        <v>130.43478260869742</v>
      </c>
      <c r="K123" s="24">
        <f t="shared" si="13"/>
        <v>114</v>
      </c>
    </row>
    <row r="124" spans="1:11">
      <c r="A124" s="24">
        <v>97.087999999999994</v>
      </c>
      <c r="B124" s="19">
        <v>70.111999999999995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</v>
      </c>
      <c r="G124" s="2">
        <f t="shared" si="11"/>
        <v>120</v>
      </c>
      <c r="I124" s="24">
        <f t="shared" si="12"/>
        <v>97.087999999999994</v>
      </c>
      <c r="J124" s="13">
        <f t="shared" si="8"/>
        <v>120</v>
      </c>
      <c r="K124" s="24">
        <f t="shared" si="13"/>
        <v>115</v>
      </c>
    </row>
    <row r="125" spans="1:11">
      <c r="A125" s="24">
        <v>97.587999999999994</v>
      </c>
      <c r="B125" s="19">
        <v>73.257400000000004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1.0300000000000011</v>
      </c>
      <c r="G125" s="2">
        <f t="shared" si="11"/>
        <v>116.5048543689319</v>
      </c>
      <c r="I125" s="24">
        <f t="shared" si="12"/>
        <v>97.587999999999994</v>
      </c>
      <c r="J125" s="13">
        <f t="shared" si="8"/>
        <v>116.5048543689319</v>
      </c>
      <c r="K125" s="24">
        <f t="shared" si="13"/>
        <v>116</v>
      </c>
    </row>
    <row r="126" spans="1:11">
      <c r="A126" s="24">
        <v>98.617999999999995</v>
      </c>
      <c r="B126" s="19">
        <v>73.505899999999997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1.1500000000000057</v>
      </c>
      <c r="G126" s="2">
        <f t="shared" si="11"/>
        <v>104.34782608695602</v>
      </c>
      <c r="I126" s="24">
        <f t="shared" si="12"/>
        <v>98.617999999999995</v>
      </c>
      <c r="J126" s="13">
        <f t="shared" si="8"/>
        <v>104.34782608695602</v>
      </c>
      <c r="K126" s="24">
        <f t="shared" si="13"/>
        <v>117</v>
      </c>
    </row>
    <row r="127" spans="1:11">
      <c r="A127" s="24">
        <v>99.768000000000001</v>
      </c>
      <c r="B127" s="19">
        <v>75.940299999999993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0.76999999999999602</v>
      </c>
      <c r="G127" s="2">
        <f t="shared" si="11"/>
        <v>77.922077922078316</v>
      </c>
      <c r="I127" s="24">
        <f t="shared" si="12"/>
        <v>99.768000000000001</v>
      </c>
      <c r="J127" s="13">
        <f t="shared" si="8"/>
        <v>77.922077922078316</v>
      </c>
      <c r="K127" s="24">
        <f t="shared" si="13"/>
        <v>118</v>
      </c>
    </row>
    <row r="128" spans="1:11">
      <c r="A128" s="24">
        <v>100.538</v>
      </c>
      <c r="B128" s="19">
        <v>69.079800000000006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1.1000000000000085</v>
      </c>
      <c r="G128" s="2">
        <f t="shared" si="11"/>
        <v>109.09090909090824</v>
      </c>
      <c r="I128" s="24">
        <f t="shared" si="12"/>
        <v>100.538</v>
      </c>
      <c r="J128" s="13">
        <f t="shared" si="8"/>
        <v>109.09090909090824</v>
      </c>
      <c r="K128" s="24">
        <f t="shared" si="13"/>
        <v>119</v>
      </c>
    </row>
    <row r="129" spans="1:11">
      <c r="A129" s="24">
        <v>101.63800000000001</v>
      </c>
      <c r="B129" s="19">
        <v>80.550600000000003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0.44999999999998863</v>
      </c>
      <c r="G129" s="2">
        <f t="shared" si="11"/>
        <v>133.3333333333367</v>
      </c>
      <c r="I129" s="24">
        <f t="shared" si="12"/>
        <v>101.63800000000001</v>
      </c>
      <c r="J129" s="13">
        <f t="shared" si="8"/>
        <v>133.3333333333367</v>
      </c>
      <c r="K129" s="24">
        <f t="shared" si="13"/>
        <v>120</v>
      </c>
    </row>
    <row r="130" spans="1:11">
      <c r="A130" s="24">
        <v>102.08799999999999</v>
      </c>
      <c r="B130" s="19">
        <v>86.747399999999999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0.46000000000000796</v>
      </c>
      <c r="G130" s="2">
        <f t="shared" si="11"/>
        <v>130.43478260869341</v>
      </c>
      <c r="I130" s="24">
        <f t="shared" si="12"/>
        <v>102.08799999999999</v>
      </c>
      <c r="J130" s="13">
        <f t="shared" si="8"/>
        <v>130.43478260869341</v>
      </c>
      <c r="K130" s="24">
        <f t="shared" si="13"/>
        <v>121</v>
      </c>
    </row>
    <row r="131" spans="1:11">
      <c r="A131" s="24">
        <v>102.548</v>
      </c>
      <c r="B131" s="19">
        <v>82.962699999999998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0.42999999999999261</v>
      </c>
      <c r="G131" s="2">
        <f t="shared" si="11"/>
        <v>139.53488372093264</v>
      </c>
      <c r="I131" s="24">
        <f t="shared" si="12"/>
        <v>102.548</v>
      </c>
      <c r="J131" s="13">
        <f t="shared" si="8"/>
        <v>139.53488372093264</v>
      </c>
      <c r="K131" s="24">
        <f t="shared" si="13"/>
        <v>122</v>
      </c>
    </row>
    <row r="132" spans="1:11">
      <c r="A132" s="24">
        <v>102.97799999999999</v>
      </c>
      <c r="B132" s="19">
        <v>83.3917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0.46999999999999886</v>
      </c>
      <c r="G132" s="2">
        <f t="shared" si="11"/>
        <v>127.65957446808542</v>
      </c>
      <c r="I132" s="24">
        <f t="shared" si="12"/>
        <v>102.97799999999999</v>
      </c>
      <c r="J132" s="13">
        <f t="shared" si="8"/>
        <v>127.65957446808542</v>
      </c>
      <c r="K132" s="24">
        <f t="shared" si="13"/>
        <v>123</v>
      </c>
    </row>
    <row r="133" spans="1:11">
      <c r="A133" s="24">
        <v>103.44799999999999</v>
      </c>
      <c r="B133" s="19">
        <v>85.298599999999993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0.60000000000000853</v>
      </c>
      <c r="G133" s="2">
        <f t="shared" si="11"/>
        <v>99.999999999998579</v>
      </c>
      <c r="I133" s="24">
        <f t="shared" si="12"/>
        <v>103.44799999999999</v>
      </c>
      <c r="J133" s="13">
        <f t="shared" si="8"/>
        <v>99.999999999998579</v>
      </c>
      <c r="K133" s="24">
        <f t="shared" si="13"/>
        <v>124</v>
      </c>
    </row>
    <row r="134" spans="1:11">
      <c r="A134" s="24">
        <v>104.048</v>
      </c>
      <c r="B134" s="19">
        <v>82.372299999999996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0.78000000000000114</v>
      </c>
      <c r="G134" s="2">
        <f t="shared" si="11"/>
        <v>76.923076923076806</v>
      </c>
      <c r="I134" s="24">
        <f t="shared" si="12"/>
        <v>104.048</v>
      </c>
      <c r="J134" s="13">
        <f t="shared" si="8"/>
        <v>76.923076923076806</v>
      </c>
      <c r="K134" s="24">
        <f t="shared" si="13"/>
        <v>125</v>
      </c>
    </row>
    <row r="135" spans="1:11">
      <c r="A135" s="24">
        <v>104.828</v>
      </c>
      <c r="B135" s="19">
        <v>76.538899999999998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0.98999999999999488</v>
      </c>
      <c r="G135" s="2">
        <f t="shared" si="11"/>
        <v>60.606060606060915</v>
      </c>
      <c r="I135" s="24">
        <f t="shared" si="12"/>
        <v>104.828</v>
      </c>
      <c r="J135" s="13">
        <f t="shared" si="8"/>
        <v>60.606060606060915</v>
      </c>
      <c r="K135" s="24">
        <f t="shared" si="13"/>
        <v>126</v>
      </c>
    </row>
    <row r="136" spans="1:11">
      <c r="A136" s="24">
        <v>105.818</v>
      </c>
      <c r="B136" s="19">
        <v>79.408900000000003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1.9000000000000057</v>
      </c>
      <c r="G136" s="2">
        <f t="shared" si="11"/>
        <v>63.157894736841918</v>
      </c>
      <c r="I136" s="24">
        <f t="shared" si="12"/>
        <v>105.818</v>
      </c>
      <c r="J136" s="13">
        <f t="shared" si="8"/>
        <v>63.157894736841918</v>
      </c>
      <c r="K136" s="24">
        <f t="shared" si="13"/>
        <v>127</v>
      </c>
    </row>
    <row r="137" spans="1:11">
      <c r="A137" s="24">
        <v>107.718</v>
      </c>
      <c r="B137" s="19">
        <v>74.805300000000003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0.21999999999999886</v>
      </c>
      <c r="G137" s="2">
        <f t="shared" si="11"/>
        <v>136.36363636363706</v>
      </c>
      <c r="I137" s="24">
        <f t="shared" si="12"/>
        <v>107.718</v>
      </c>
      <c r="J137" s="13">
        <f t="shared" si="8"/>
        <v>136.36363636363706</v>
      </c>
      <c r="K137" s="24">
        <f t="shared" si="13"/>
        <v>128</v>
      </c>
    </row>
    <row r="138" spans="1:11">
      <c r="A138" s="24">
        <v>107.938</v>
      </c>
      <c r="B138" s="19">
        <v>71.882999999999996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0.56000000000000227</v>
      </c>
      <c r="G138" s="2">
        <f t="shared" si="11"/>
        <v>160.71428571428507</v>
      </c>
      <c r="I138" s="24">
        <f t="shared" si="12"/>
        <v>107.938</v>
      </c>
      <c r="J138" s="13">
        <f t="shared" ref="J138:J201" si="14">$G138</f>
        <v>160.71428571428507</v>
      </c>
      <c r="K138" s="24">
        <f t="shared" si="13"/>
        <v>129</v>
      </c>
    </row>
    <row r="139" spans="1:11">
      <c r="A139" s="24">
        <v>108.498</v>
      </c>
      <c r="B139" s="19">
        <v>89.023600000000002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108.498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108.718</v>
      </c>
      <c r="B140" s="19">
        <v>82.266599999999997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0.97999999999998977</v>
      </c>
      <c r="G140" s="2">
        <f t="shared" si="17"/>
        <v>91.836734693878512</v>
      </c>
      <c r="I140" s="24">
        <f t="shared" si="18"/>
        <v>108.718</v>
      </c>
      <c r="J140" s="13">
        <f t="shared" si="14"/>
        <v>91.836734693878512</v>
      </c>
      <c r="K140" s="24">
        <f t="shared" si="19"/>
        <v>131</v>
      </c>
    </row>
    <row r="141" spans="1:11">
      <c r="A141" s="24">
        <v>109.69799999999999</v>
      </c>
      <c r="B141" s="19">
        <v>76.237799999999993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0.77000000000001023</v>
      </c>
      <c r="G141" s="2">
        <f t="shared" si="17"/>
        <v>77.92207792207688</v>
      </c>
      <c r="I141" s="24">
        <f t="shared" si="18"/>
        <v>109.69799999999999</v>
      </c>
      <c r="J141" s="13">
        <f t="shared" si="14"/>
        <v>77.92207792207688</v>
      </c>
      <c r="K141" s="24">
        <f t="shared" si="19"/>
        <v>132</v>
      </c>
    </row>
    <row r="142" spans="1:11">
      <c r="A142" s="24">
        <v>110.468</v>
      </c>
      <c r="B142" s="19">
        <v>75.4679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2.2399999999999949</v>
      </c>
      <c r="G142" s="2">
        <f t="shared" si="17"/>
        <v>80.357142857143032</v>
      </c>
      <c r="I142" s="24">
        <f t="shared" si="18"/>
        <v>110.468</v>
      </c>
      <c r="J142" s="13">
        <f t="shared" si="14"/>
        <v>80.357142857143032</v>
      </c>
      <c r="K142" s="24">
        <f t="shared" si="19"/>
        <v>133</v>
      </c>
    </row>
    <row r="143" spans="1:11">
      <c r="A143" s="24">
        <v>112.708</v>
      </c>
      <c r="B143" s="19">
        <v>76.152600000000007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0.93999999999999773</v>
      </c>
      <c r="G143" s="2">
        <f t="shared" si="17"/>
        <v>127.65957446808542</v>
      </c>
      <c r="I143" s="24">
        <f t="shared" si="18"/>
        <v>112.708</v>
      </c>
      <c r="J143" s="13">
        <f t="shared" si="14"/>
        <v>127.65957446808542</v>
      </c>
      <c r="K143" s="24">
        <f t="shared" si="19"/>
        <v>134</v>
      </c>
    </row>
    <row r="144" spans="1:11">
      <c r="A144" s="24">
        <v>113.648</v>
      </c>
      <c r="B144" s="19">
        <v>73.812899999999999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0.21000000000000796</v>
      </c>
      <c r="G144" s="2">
        <f t="shared" si="17"/>
        <v>142.85714285713743</v>
      </c>
      <c r="I144" s="24">
        <f t="shared" si="18"/>
        <v>113.648</v>
      </c>
      <c r="J144" s="13">
        <f t="shared" si="14"/>
        <v>142.85714285713743</v>
      </c>
      <c r="K144" s="24">
        <f t="shared" si="19"/>
        <v>135</v>
      </c>
    </row>
    <row r="145" spans="1:11">
      <c r="A145" s="24">
        <v>113.858</v>
      </c>
      <c r="B145" s="19">
        <v>73.601100000000002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0.60999999999999943</v>
      </c>
      <c r="G145" s="2">
        <f t="shared" si="17"/>
        <v>147.54098360655752</v>
      </c>
      <c r="I145" s="24">
        <f t="shared" si="18"/>
        <v>113.858</v>
      </c>
      <c r="J145" s="13">
        <f t="shared" si="14"/>
        <v>147.54098360655752</v>
      </c>
      <c r="K145" s="24">
        <f t="shared" si="19"/>
        <v>136</v>
      </c>
    </row>
    <row r="146" spans="1:11">
      <c r="A146" s="24">
        <v>114.468</v>
      </c>
      <c r="B146" s="19">
        <v>88.068600000000004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0.20000000000000284</v>
      </c>
      <c r="G146" s="2">
        <f t="shared" si="17"/>
        <v>149.99999999999787</v>
      </c>
      <c r="I146" s="24">
        <f t="shared" si="18"/>
        <v>114.468</v>
      </c>
      <c r="J146" s="13">
        <f t="shared" si="14"/>
        <v>149.99999999999787</v>
      </c>
      <c r="K146" s="24">
        <f t="shared" si="19"/>
        <v>137</v>
      </c>
    </row>
    <row r="147" spans="1:11">
      <c r="A147" s="24">
        <v>114.66800000000001</v>
      </c>
      <c r="B147" s="19">
        <v>86.830600000000004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114.66800000000001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114.858</v>
      </c>
      <c r="B148" s="19">
        <v>84.915999999999997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0.17999999999999261</v>
      </c>
      <c r="G148" s="2">
        <f t="shared" si="17"/>
        <v>166.66666666667351</v>
      </c>
      <c r="I148" s="24">
        <f t="shared" si="18"/>
        <v>114.858</v>
      </c>
      <c r="J148" s="13">
        <f t="shared" si="14"/>
        <v>166.66666666667351</v>
      </c>
      <c r="K148" s="24">
        <f t="shared" si="19"/>
        <v>139</v>
      </c>
    </row>
    <row r="149" spans="1:11">
      <c r="A149" s="24">
        <v>115.038</v>
      </c>
      <c r="B149" s="19">
        <v>86.648600000000002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0.68999999999999773</v>
      </c>
      <c r="G149" s="2">
        <f t="shared" si="17"/>
        <v>130.43478260869608</v>
      </c>
      <c r="I149" s="24">
        <f t="shared" si="18"/>
        <v>115.038</v>
      </c>
      <c r="J149" s="13">
        <f t="shared" si="14"/>
        <v>130.43478260869608</v>
      </c>
      <c r="K149" s="24">
        <f t="shared" si="19"/>
        <v>140</v>
      </c>
    </row>
    <row r="150" spans="1:11">
      <c r="A150" s="24">
        <v>115.72799999999999</v>
      </c>
      <c r="B150" s="19">
        <v>78.245900000000006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115.72799999999999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115.94799999999999</v>
      </c>
      <c r="B151" s="19">
        <v>75.007499999999993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0.51000000000000512</v>
      </c>
      <c r="G151" s="2">
        <f t="shared" si="17"/>
        <v>58.82352941176412</v>
      </c>
      <c r="I151" s="24">
        <f t="shared" si="18"/>
        <v>115.94799999999999</v>
      </c>
      <c r="J151" s="13">
        <f t="shared" si="14"/>
        <v>58.82352941176412</v>
      </c>
      <c r="K151" s="24">
        <f t="shared" si="19"/>
        <v>142</v>
      </c>
    </row>
    <row r="152" spans="1:11">
      <c r="A152" s="24">
        <v>116.458</v>
      </c>
      <c r="B152" s="19">
        <v>72.507499999999993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1.8200000000000074</v>
      </c>
      <c r="G152" s="2">
        <f t="shared" si="17"/>
        <v>98.901098901098493</v>
      </c>
      <c r="I152" s="24">
        <f t="shared" si="18"/>
        <v>116.458</v>
      </c>
      <c r="J152" s="13">
        <f t="shared" si="14"/>
        <v>98.901098901098493</v>
      </c>
      <c r="K152" s="24">
        <f t="shared" si="19"/>
        <v>143</v>
      </c>
    </row>
    <row r="153" spans="1:11">
      <c r="A153" s="24">
        <v>118.27800000000001</v>
      </c>
      <c r="B153" s="19">
        <v>75.385199999999998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2.5499999999999972</v>
      </c>
      <c r="G153" s="2">
        <f t="shared" si="17"/>
        <v>94.117647058823636</v>
      </c>
      <c r="I153" s="24">
        <f t="shared" si="18"/>
        <v>118.27800000000001</v>
      </c>
      <c r="J153" s="13">
        <f t="shared" si="14"/>
        <v>94.117647058823636</v>
      </c>
      <c r="K153" s="24">
        <f t="shared" si="19"/>
        <v>144</v>
      </c>
    </row>
    <row r="154" spans="1:11">
      <c r="A154" s="24">
        <v>120.828</v>
      </c>
      <c r="B154" s="19">
        <v>80.096999999999994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0.23000000000000398</v>
      </c>
      <c r="G154" s="2">
        <f t="shared" si="17"/>
        <v>130.43478260869341</v>
      </c>
      <c r="I154" s="24">
        <f t="shared" si="18"/>
        <v>120.828</v>
      </c>
      <c r="J154" s="13">
        <f t="shared" si="14"/>
        <v>130.43478260869341</v>
      </c>
      <c r="K154" s="24">
        <f t="shared" si="19"/>
        <v>145</v>
      </c>
    </row>
    <row r="155" spans="1:11">
      <c r="A155" s="24">
        <v>121.05800000000001</v>
      </c>
      <c r="B155" s="19">
        <v>81.756699999999995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0.53999999999999204</v>
      </c>
      <c r="G155" s="2">
        <f t="shared" si="17"/>
        <v>166.6666666666691</v>
      </c>
      <c r="I155" s="24">
        <f t="shared" si="18"/>
        <v>121.05800000000001</v>
      </c>
      <c r="J155" s="13">
        <f t="shared" si="14"/>
        <v>166.6666666666691</v>
      </c>
      <c r="K155" s="24">
        <f t="shared" si="19"/>
        <v>146</v>
      </c>
    </row>
    <row r="156" spans="1:11">
      <c r="A156" s="24">
        <v>121.598</v>
      </c>
      <c r="B156" s="19">
        <v>75.821399999999997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0.21999999999999886</v>
      </c>
      <c r="G156" s="2">
        <f t="shared" si="17"/>
        <v>136.36363636363706</v>
      </c>
      <c r="I156" s="24">
        <f t="shared" si="18"/>
        <v>121.598</v>
      </c>
      <c r="J156" s="13">
        <f t="shared" si="14"/>
        <v>136.36363636363706</v>
      </c>
      <c r="K156" s="24">
        <f t="shared" si="19"/>
        <v>147</v>
      </c>
    </row>
    <row r="157" spans="1:11">
      <c r="A157" s="24">
        <v>121.818</v>
      </c>
      <c r="B157" s="19">
        <v>76.137699999999995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0.46000000000000796</v>
      </c>
      <c r="G157" s="2">
        <f t="shared" si="17"/>
        <v>195.65217391304009</v>
      </c>
      <c r="I157" s="24">
        <f t="shared" si="18"/>
        <v>121.818</v>
      </c>
      <c r="J157" s="13">
        <f t="shared" si="14"/>
        <v>195.65217391304009</v>
      </c>
      <c r="K157" s="24">
        <f t="shared" si="19"/>
        <v>148</v>
      </c>
    </row>
    <row r="158" spans="1:11">
      <c r="A158" s="24">
        <v>122.27800000000001</v>
      </c>
      <c r="B158" s="19">
        <v>84.48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0.22999999999998977</v>
      </c>
      <c r="G158" s="2">
        <f t="shared" si="17"/>
        <v>130.43478260870145</v>
      </c>
      <c r="I158" s="24">
        <f t="shared" si="18"/>
        <v>122.27800000000001</v>
      </c>
      <c r="J158" s="13">
        <f t="shared" si="14"/>
        <v>130.43478260870145</v>
      </c>
      <c r="K158" s="24">
        <f t="shared" si="19"/>
        <v>149</v>
      </c>
    </row>
    <row r="159" spans="1:11">
      <c r="A159" s="24">
        <v>122.508</v>
      </c>
      <c r="B159" s="19">
        <v>76.650599999999997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0.53000000000000114</v>
      </c>
      <c r="G159" s="2">
        <f t="shared" si="17"/>
        <v>169.81132075471663</v>
      </c>
      <c r="I159" s="24">
        <f t="shared" si="18"/>
        <v>122.508</v>
      </c>
      <c r="J159" s="13">
        <f t="shared" si="14"/>
        <v>169.81132075471663</v>
      </c>
      <c r="K159" s="24">
        <f t="shared" si="19"/>
        <v>150</v>
      </c>
    </row>
    <row r="160" spans="1:11">
      <c r="A160" s="24">
        <v>123.038</v>
      </c>
      <c r="B160" s="19">
        <v>84.272999999999996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0.23000000000000398</v>
      </c>
      <c r="G160" s="2">
        <f t="shared" si="17"/>
        <v>130.43478260869341</v>
      </c>
      <c r="I160" s="24">
        <f t="shared" si="18"/>
        <v>123.038</v>
      </c>
      <c r="J160" s="13">
        <f t="shared" si="14"/>
        <v>130.43478260869341</v>
      </c>
      <c r="K160" s="24">
        <f t="shared" si="19"/>
        <v>151</v>
      </c>
    </row>
    <row r="161" spans="1:11">
      <c r="A161" s="24">
        <v>123.268</v>
      </c>
      <c r="B161" s="19">
        <v>85.080600000000004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0.42000000000000171</v>
      </c>
      <c r="G161" s="2">
        <f t="shared" si="17"/>
        <v>71.428571428571132</v>
      </c>
      <c r="I161" s="24">
        <f t="shared" si="18"/>
        <v>123.268</v>
      </c>
      <c r="J161" s="13">
        <f t="shared" si="14"/>
        <v>71.428571428571132</v>
      </c>
      <c r="K161" s="24">
        <f t="shared" si="19"/>
        <v>152</v>
      </c>
    </row>
    <row r="162" spans="1:11">
      <c r="A162" s="24">
        <v>123.688</v>
      </c>
      <c r="B162" s="19">
        <v>75.756299999999996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</v>
      </c>
      <c r="G162" s="2">
        <f t="shared" si="17"/>
        <v>60</v>
      </c>
      <c r="I162" s="24">
        <f t="shared" si="18"/>
        <v>123.688</v>
      </c>
      <c r="J162" s="13">
        <f t="shared" si="14"/>
        <v>60</v>
      </c>
      <c r="K162" s="24">
        <f t="shared" si="19"/>
        <v>153</v>
      </c>
    </row>
    <row r="163" spans="1:11">
      <c r="A163" s="24">
        <v>124.688</v>
      </c>
      <c r="B163" s="19">
        <v>75.417900000000003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2.1899999999999977</v>
      </c>
      <c r="G163" s="2">
        <f t="shared" si="17"/>
        <v>82.191780821917902</v>
      </c>
      <c r="I163" s="24">
        <f t="shared" si="18"/>
        <v>124.688</v>
      </c>
      <c r="J163" s="13">
        <f t="shared" si="14"/>
        <v>82.191780821917902</v>
      </c>
      <c r="K163" s="24">
        <f t="shared" si="19"/>
        <v>154</v>
      </c>
    </row>
    <row r="164" spans="1:11">
      <c r="A164" s="24">
        <v>126.878</v>
      </c>
      <c r="B164" s="19">
        <v>69.978899999999996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0.98999999999999488</v>
      </c>
      <c r="G164" s="2">
        <f t="shared" si="17"/>
        <v>121.21212121212183</v>
      </c>
      <c r="I164" s="24">
        <f t="shared" si="18"/>
        <v>126.878</v>
      </c>
      <c r="J164" s="13">
        <f t="shared" si="14"/>
        <v>121.21212121212183</v>
      </c>
      <c r="K164" s="24">
        <f t="shared" si="19"/>
        <v>155</v>
      </c>
    </row>
    <row r="165" spans="1:11">
      <c r="A165" s="24">
        <v>127.86799999999999</v>
      </c>
      <c r="B165" s="19">
        <v>78.127899999999997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0.24000000000000909</v>
      </c>
      <c r="G165" s="2">
        <f t="shared" si="17"/>
        <v>124.99999999999527</v>
      </c>
      <c r="I165" s="24">
        <f t="shared" si="18"/>
        <v>127.86799999999999</v>
      </c>
      <c r="J165" s="13">
        <f t="shared" si="14"/>
        <v>124.99999999999527</v>
      </c>
      <c r="K165" s="24">
        <f t="shared" si="19"/>
        <v>156</v>
      </c>
    </row>
    <row r="166" spans="1:11">
      <c r="A166" s="24">
        <v>128.108</v>
      </c>
      <c r="B166" s="19">
        <v>71.102500000000006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0.56000000000000227</v>
      </c>
      <c r="G166" s="2">
        <f t="shared" si="17"/>
        <v>160.71428571428507</v>
      </c>
      <c r="I166" s="24">
        <f t="shared" si="18"/>
        <v>128.108</v>
      </c>
      <c r="J166" s="13">
        <f t="shared" si="14"/>
        <v>160.71428571428507</v>
      </c>
      <c r="K166" s="24">
        <f t="shared" si="19"/>
        <v>157</v>
      </c>
    </row>
    <row r="167" spans="1:11">
      <c r="A167" s="24">
        <v>128.66800000000001</v>
      </c>
      <c r="B167" s="19">
        <v>84.474199999999996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0.18999999999999773</v>
      </c>
      <c r="G167" s="2">
        <f t="shared" si="17"/>
        <v>157.89473684210714</v>
      </c>
      <c r="I167" s="24">
        <f t="shared" si="18"/>
        <v>128.66800000000001</v>
      </c>
      <c r="J167" s="13">
        <f t="shared" si="14"/>
        <v>157.89473684210714</v>
      </c>
      <c r="K167" s="24">
        <f t="shared" si="19"/>
        <v>158</v>
      </c>
    </row>
    <row r="168" spans="1:11">
      <c r="A168" s="24">
        <v>128.858</v>
      </c>
      <c r="B168" s="19">
        <v>86.852000000000004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0.19999999999998863</v>
      </c>
      <c r="G168" s="2">
        <f t="shared" si="17"/>
        <v>150.00000000000853</v>
      </c>
      <c r="I168" s="24">
        <f t="shared" si="18"/>
        <v>128.858</v>
      </c>
      <c r="J168" s="13">
        <f t="shared" si="14"/>
        <v>150.00000000000853</v>
      </c>
      <c r="K168" s="24">
        <f t="shared" si="19"/>
        <v>159</v>
      </c>
    </row>
    <row r="169" spans="1:11">
      <c r="A169" s="24">
        <v>129.05799999999999</v>
      </c>
      <c r="B169" s="19">
        <v>87.965999999999994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0.20000000000001705</v>
      </c>
      <c r="G169" s="2">
        <f t="shared" si="17"/>
        <v>149.99999999998721</v>
      </c>
      <c r="I169" s="24">
        <f t="shared" si="18"/>
        <v>129.05799999999999</v>
      </c>
      <c r="J169" s="13">
        <f t="shared" si="14"/>
        <v>149.99999999998721</v>
      </c>
      <c r="K169" s="24">
        <f t="shared" si="19"/>
        <v>160</v>
      </c>
    </row>
    <row r="170" spans="1:11">
      <c r="A170" s="24">
        <v>129.25800000000001</v>
      </c>
      <c r="B170" s="19">
        <v>83.436099999999996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0.59000000000000341</v>
      </c>
      <c r="G170" s="2">
        <f t="shared" si="17"/>
        <v>152.54237288135505</v>
      </c>
      <c r="I170" s="24">
        <f t="shared" si="18"/>
        <v>129.25800000000001</v>
      </c>
      <c r="J170" s="13">
        <f t="shared" si="14"/>
        <v>152.54237288135505</v>
      </c>
      <c r="K170" s="24">
        <f t="shared" si="19"/>
        <v>161</v>
      </c>
    </row>
    <row r="171" spans="1:11">
      <c r="A171" s="24">
        <v>129.84800000000001</v>
      </c>
      <c r="B171" s="19">
        <v>73.735399999999998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0.21999999999999886</v>
      </c>
      <c r="G171" s="2">
        <f t="shared" si="17"/>
        <v>136.36363636363706</v>
      </c>
      <c r="I171" s="24">
        <f t="shared" si="18"/>
        <v>129.84800000000001</v>
      </c>
      <c r="J171" s="13">
        <f t="shared" si="14"/>
        <v>136.36363636363706</v>
      </c>
      <c r="K171" s="24">
        <f t="shared" si="19"/>
        <v>162</v>
      </c>
    </row>
    <row r="172" spans="1:11">
      <c r="A172" s="24">
        <v>130.06800000000001</v>
      </c>
      <c r="B172" s="19">
        <v>74.322800000000001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0.39999999999997726</v>
      </c>
      <c r="G172" s="2">
        <f t="shared" si="17"/>
        <v>75.000000000004263</v>
      </c>
      <c r="I172" s="24">
        <f t="shared" si="18"/>
        <v>130.06800000000001</v>
      </c>
      <c r="J172" s="13">
        <f t="shared" si="14"/>
        <v>75.000000000004263</v>
      </c>
      <c r="K172" s="24">
        <f t="shared" si="19"/>
        <v>163</v>
      </c>
    </row>
    <row r="173" spans="1:11">
      <c r="A173" s="24">
        <v>130.46799999999999</v>
      </c>
      <c r="B173" s="19">
        <v>69.745900000000006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1.6700000000000159</v>
      </c>
      <c r="G173" s="2">
        <f t="shared" si="17"/>
        <v>107.78443113772352</v>
      </c>
      <c r="I173" s="24">
        <f t="shared" si="18"/>
        <v>130.46799999999999</v>
      </c>
      <c r="J173" s="13">
        <f t="shared" si="14"/>
        <v>107.78443113772352</v>
      </c>
      <c r="K173" s="24">
        <f t="shared" si="19"/>
        <v>164</v>
      </c>
    </row>
    <row r="174" spans="1:11">
      <c r="A174" s="24">
        <v>132.13800000000001</v>
      </c>
      <c r="B174" s="19">
        <v>76.648600000000002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2.2299999999999898</v>
      </c>
      <c r="G174" s="2">
        <f t="shared" si="17"/>
        <v>80.717488789238033</v>
      </c>
      <c r="I174" s="24">
        <f t="shared" si="18"/>
        <v>132.13800000000001</v>
      </c>
      <c r="J174" s="13">
        <f t="shared" si="14"/>
        <v>80.717488789238033</v>
      </c>
      <c r="K174" s="24">
        <f t="shared" si="19"/>
        <v>165</v>
      </c>
    </row>
    <row r="175" spans="1:11">
      <c r="A175" s="24">
        <v>134.36799999999999</v>
      </c>
      <c r="B175" s="19">
        <v>89.248000000000005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0.21999999999999886</v>
      </c>
      <c r="G175" s="2">
        <f t="shared" si="17"/>
        <v>136.36363636363706</v>
      </c>
      <c r="I175" s="24">
        <f t="shared" si="18"/>
        <v>134.36799999999999</v>
      </c>
      <c r="J175" s="13">
        <f t="shared" si="14"/>
        <v>136.36363636363706</v>
      </c>
      <c r="K175" s="24">
        <f t="shared" si="19"/>
        <v>166</v>
      </c>
    </row>
    <row r="176" spans="1:11">
      <c r="A176" s="24">
        <v>134.58799999999999</v>
      </c>
      <c r="B176" s="19">
        <v>83.302800000000005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0.62999999999999545</v>
      </c>
      <c r="G176" s="2">
        <f t="shared" si="17"/>
        <v>142.85714285714388</v>
      </c>
      <c r="I176" s="24">
        <f t="shared" si="18"/>
        <v>134.58799999999999</v>
      </c>
      <c r="J176" s="13">
        <f t="shared" si="14"/>
        <v>142.85714285714388</v>
      </c>
      <c r="K176" s="24">
        <f t="shared" si="19"/>
        <v>167</v>
      </c>
    </row>
    <row r="177" spans="1:11">
      <c r="A177" s="24">
        <v>135.21799999999999</v>
      </c>
      <c r="B177" s="19">
        <v>83.514099999999999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0.21000000000000796</v>
      </c>
      <c r="G177" s="2">
        <f t="shared" si="17"/>
        <v>142.85714285713743</v>
      </c>
      <c r="I177" s="24">
        <f t="shared" si="18"/>
        <v>135.21799999999999</v>
      </c>
      <c r="J177" s="13">
        <f t="shared" si="14"/>
        <v>142.85714285713743</v>
      </c>
      <c r="K177" s="24">
        <f t="shared" si="19"/>
        <v>168</v>
      </c>
    </row>
    <row r="178" spans="1:11">
      <c r="A178" s="24">
        <v>135.428</v>
      </c>
      <c r="B178" s="19">
        <v>81.813900000000004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0.53600000000000136</v>
      </c>
      <c r="G178" s="2">
        <f t="shared" si="17"/>
        <v>167.91044776119361</v>
      </c>
      <c r="I178" s="24">
        <f t="shared" si="18"/>
        <v>135.428</v>
      </c>
      <c r="J178" s="13">
        <f t="shared" si="14"/>
        <v>167.91044776119361</v>
      </c>
      <c r="K178" s="24">
        <f t="shared" si="19"/>
        <v>169</v>
      </c>
    </row>
    <row r="179" spans="1:11">
      <c r="A179" s="24">
        <v>135.964</v>
      </c>
      <c r="B179" s="19">
        <v>83.133799999999994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0.40399999999999636</v>
      </c>
      <c r="G179" s="2">
        <f t="shared" si="17"/>
        <v>148.51485148514985</v>
      </c>
      <c r="I179" s="24">
        <f t="shared" si="18"/>
        <v>135.964</v>
      </c>
      <c r="J179" s="13">
        <f t="shared" si="14"/>
        <v>148.51485148514985</v>
      </c>
      <c r="K179" s="24">
        <f t="shared" si="19"/>
        <v>170</v>
      </c>
    </row>
    <row r="180" spans="1:11">
      <c r="A180" s="24">
        <v>136.36799999999999</v>
      </c>
      <c r="B180" s="19">
        <v>84.357100000000003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1.3300000000000125</v>
      </c>
      <c r="G180" s="2">
        <f t="shared" si="17"/>
        <v>135.33834586466037</v>
      </c>
      <c r="I180" s="24">
        <f t="shared" si="18"/>
        <v>136.36799999999999</v>
      </c>
      <c r="J180" s="13">
        <f t="shared" si="14"/>
        <v>135.33834586466037</v>
      </c>
      <c r="K180" s="24">
        <f t="shared" si="19"/>
        <v>171</v>
      </c>
    </row>
    <row r="181" spans="1:11">
      <c r="A181" s="24">
        <v>137.69800000000001</v>
      </c>
      <c r="B181" s="19">
        <v>90.014349999999993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0.72999999999998977</v>
      </c>
      <c r="G181" s="2">
        <f t="shared" si="17"/>
        <v>164.38356164383794</v>
      </c>
      <c r="I181" s="24">
        <f t="shared" si="18"/>
        <v>137.69800000000001</v>
      </c>
      <c r="J181" s="13">
        <f t="shared" si="14"/>
        <v>164.38356164383794</v>
      </c>
      <c r="K181" s="24">
        <f t="shared" si="19"/>
        <v>172</v>
      </c>
    </row>
    <row r="182" spans="1:11">
      <c r="A182" s="24">
        <v>138.428</v>
      </c>
      <c r="B182" s="19">
        <v>85.807900000000004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0.21299999999999386</v>
      </c>
      <c r="G182" s="2">
        <f t="shared" si="17"/>
        <v>140.84507042253927</v>
      </c>
      <c r="I182" s="24">
        <f t="shared" si="18"/>
        <v>138.428</v>
      </c>
      <c r="J182" s="13">
        <f t="shared" si="14"/>
        <v>140.84507042253927</v>
      </c>
      <c r="K182" s="24">
        <f t="shared" si="19"/>
        <v>173</v>
      </c>
    </row>
    <row r="183" spans="1:11">
      <c r="A183" s="24">
        <v>138.64099999999999</v>
      </c>
      <c r="B183" s="19">
        <v>84.895200000000003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0.57699999999999818</v>
      </c>
      <c r="G183" s="2">
        <f t="shared" si="17"/>
        <v>155.9792027729641</v>
      </c>
      <c r="I183" s="24">
        <f t="shared" si="18"/>
        <v>138.64099999999999</v>
      </c>
      <c r="J183" s="13">
        <f t="shared" si="14"/>
        <v>155.9792027729641</v>
      </c>
      <c r="K183" s="24">
        <f t="shared" si="19"/>
        <v>174</v>
      </c>
    </row>
    <row r="184" spans="1:11">
      <c r="A184" s="24">
        <v>139.21799999999999</v>
      </c>
      <c r="B184" s="19">
        <v>80.464200000000005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0.21000000000000796</v>
      </c>
      <c r="G184" s="2">
        <f t="shared" si="17"/>
        <v>142.85714285713743</v>
      </c>
      <c r="I184" s="24">
        <f t="shared" si="18"/>
        <v>139.21799999999999</v>
      </c>
      <c r="J184" s="13">
        <f t="shared" si="14"/>
        <v>142.85714285713743</v>
      </c>
      <c r="K184" s="24">
        <f t="shared" si="19"/>
        <v>175</v>
      </c>
    </row>
    <row r="185" spans="1:11">
      <c r="A185" s="24">
        <v>139.428</v>
      </c>
      <c r="B185" s="19">
        <v>78.521900000000002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2.5300000000000011</v>
      </c>
      <c r="G185" s="2">
        <f t="shared" si="17"/>
        <v>166.00790513833985</v>
      </c>
      <c r="I185" s="24">
        <f t="shared" si="18"/>
        <v>139.428</v>
      </c>
      <c r="J185" s="13">
        <f t="shared" si="14"/>
        <v>166.00790513833985</v>
      </c>
      <c r="K185" s="24">
        <f t="shared" si="19"/>
        <v>176</v>
      </c>
    </row>
    <row r="186" spans="1:11">
      <c r="A186" s="24">
        <v>141.958</v>
      </c>
      <c r="B186" s="19">
        <v>82.594399999999993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0.56000000000000227</v>
      </c>
      <c r="G186" s="2">
        <f t="shared" si="17"/>
        <v>160.71428571428507</v>
      </c>
      <c r="I186" s="24">
        <f t="shared" si="18"/>
        <v>141.958</v>
      </c>
      <c r="J186" s="13">
        <f t="shared" si="14"/>
        <v>160.71428571428507</v>
      </c>
      <c r="K186" s="24">
        <f t="shared" si="19"/>
        <v>177</v>
      </c>
    </row>
    <row r="187" spans="1:11">
      <c r="A187" s="24">
        <v>142.518</v>
      </c>
      <c r="B187" s="19">
        <v>84.279399999999995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142.518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143.00800000000001</v>
      </c>
      <c r="B188" s="19">
        <v>89.702699999999993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0.48999999999998067</v>
      </c>
      <c r="G188" s="2">
        <f t="shared" si="17"/>
        <v>183.67346938776234</v>
      </c>
      <c r="I188" s="24">
        <f t="shared" si="18"/>
        <v>143.00800000000001</v>
      </c>
      <c r="J188" s="13">
        <f t="shared" si="14"/>
        <v>183.67346938776234</v>
      </c>
      <c r="K188" s="24">
        <f t="shared" si="19"/>
        <v>179</v>
      </c>
    </row>
    <row r="189" spans="1:11">
      <c r="A189" s="24">
        <v>143.49799999999999</v>
      </c>
      <c r="B189" s="19">
        <v>85.001000000000005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0.43999999999999773</v>
      </c>
      <c r="G189" s="2">
        <f t="shared" si="17"/>
        <v>136.36363636363706</v>
      </c>
      <c r="I189" s="24">
        <f t="shared" si="18"/>
        <v>143.49799999999999</v>
      </c>
      <c r="J189" s="13">
        <f t="shared" si="14"/>
        <v>136.36363636363706</v>
      </c>
      <c r="K189" s="24">
        <f t="shared" si="19"/>
        <v>180</v>
      </c>
    </row>
    <row r="190" spans="1:11">
      <c r="A190" s="24">
        <v>143.93799999999999</v>
      </c>
      <c r="B190" s="19">
        <v>83.543599999999998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0.36000000000001364</v>
      </c>
      <c r="G190" s="2">
        <f t="shared" si="17"/>
        <v>166.66666666666035</v>
      </c>
      <c r="I190" s="24">
        <f t="shared" si="18"/>
        <v>143.93799999999999</v>
      </c>
      <c r="J190" s="13">
        <f t="shared" si="14"/>
        <v>166.66666666666035</v>
      </c>
      <c r="K190" s="24">
        <f t="shared" si="19"/>
        <v>181</v>
      </c>
    </row>
    <row r="191" spans="1:11">
      <c r="A191" s="24">
        <v>144.298</v>
      </c>
      <c r="B191" s="19">
        <v>75.301000000000002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0.41999999999998749</v>
      </c>
      <c r="G191" s="2">
        <f t="shared" si="17"/>
        <v>142.85714285714712</v>
      </c>
      <c r="I191" s="24">
        <f t="shared" si="18"/>
        <v>144.298</v>
      </c>
      <c r="J191" s="13">
        <f t="shared" si="14"/>
        <v>142.85714285714712</v>
      </c>
      <c r="K191" s="24">
        <f t="shared" si="19"/>
        <v>182</v>
      </c>
    </row>
    <row r="192" spans="1:11">
      <c r="A192" s="24">
        <v>144.71799999999999</v>
      </c>
      <c r="B192" s="19">
        <v>71.578000000000003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0.48000000000001819</v>
      </c>
      <c r="G192" s="2">
        <f t="shared" si="17"/>
        <v>124.99999999999527</v>
      </c>
      <c r="I192" s="24">
        <f t="shared" si="18"/>
        <v>144.71799999999999</v>
      </c>
      <c r="J192" s="13">
        <f t="shared" si="14"/>
        <v>124.99999999999527</v>
      </c>
      <c r="K192" s="24">
        <f t="shared" si="19"/>
        <v>183</v>
      </c>
    </row>
    <row r="193" spans="1:11">
      <c r="A193" s="24">
        <v>145.19800000000001</v>
      </c>
      <c r="B193" s="19">
        <v>74.555300000000003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0.85999999999998522</v>
      </c>
      <c r="G193" s="2">
        <f t="shared" si="17"/>
        <v>174.41860465116579</v>
      </c>
      <c r="I193" s="24">
        <f t="shared" si="18"/>
        <v>145.19800000000001</v>
      </c>
      <c r="J193" s="13">
        <f t="shared" si="14"/>
        <v>174.41860465116579</v>
      </c>
      <c r="K193" s="24">
        <f t="shared" si="19"/>
        <v>184</v>
      </c>
    </row>
    <row r="194" spans="1:11">
      <c r="A194" s="24">
        <v>146.05799999999999</v>
      </c>
      <c r="B194" s="19">
        <v>78.694800000000001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0.39000000000001478</v>
      </c>
      <c r="G194" s="2">
        <f t="shared" si="17"/>
        <v>153.84615384614801</v>
      </c>
      <c r="I194" s="24">
        <f t="shared" si="18"/>
        <v>146.05799999999999</v>
      </c>
      <c r="J194" s="13">
        <f t="shared" si="14"/>
        <v>153.84615384614801</v>
      </c>
      <c r="K194" s="24">
        <f t="shared" si="19"/>
        <v>185</v>
      </c>
    </row>
    <row r="195" spans="1:11">
      <c r="A195" s="24">
        <v>146.44800000000001</v>
      </c>
      <c r="B195" s="19">
        <v>78.405000000000001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0.37000000000000455</v>
      </c>
      <c r="G195" s="2">
        <f t="shared" si="17"/>
        <v>162.16216216216017</v>
      </c>
      <c r="I195" s="24">
        <f t="shared" si="18"/>
        <v>146.44800000000001</v>
      </c>
      <c r="J195" s="13">
        <f t="shared" si="14"/>
        <v>162.16216216216017</v>
      </c>
      <c r="K195" s="24">
        <f t="shared" si="19"/>
        <v>186</v>
      </c>
    </row>
    <row r="196" spans="1:11">
      <c r="A196" s="24">
        <v>146.81800000000001</v>
      </c>
      <c r="B196" s="19">
        <v>79.165300000000002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0.35999999999998522</v>
      </c>
      <c r="G196" s="2">
        <f t="shared" si="17"/>
        <v>166.66666666667351</v>
      </c>
      <c r="I196" s="24">
        <f t="shared" si="18"/>
        <v>146.81800000000001</v>
      </c>
      <c r="J196" s="13">
        <f t="shared" si="14"/>
        <v>166.66666666667351</v>
      </c>
      <c r="K196" s="24">
        <f t="shared" si="19"/>
        <v>187</v>
      </c>
    </row>
    <row r="197" spans="1:11">
      <c r="A197" s="24">
        <v>147.178</v>
      </c>
      <c r="B197" s="19">
        <v>84.913600000000002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147.178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147.548</v>
      </c>
      <c r="B198" s="19">
        <v>83.418599999999998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0.38999999999998636</v>
      </c>
      <c r="G198" s="2">
        <f t="shared" si="17"/>
        <v>153.84615384615921</v>
      </c>
      <c r="I198" s="24">
        <f t="shared" si="18"/>
        <v>147.548</v>
      </c>
      <c r="J198" s="13">
        <f t="shared" si="14"/>
        <v>153.84615384615921</v>
      </c>
      <c r="K198" s="24">
        <f t="shared" si="19"/>
        <v>189</v>
      </c>
    </row>
    <row r="199" spans="1:11">
      <c r="A199" s="24">
        <v>147.93799999999999</v>
      </c>
      <c r="B199" s="19">
        <v>82.170199999999994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0.38000000000002387</v>
      </c>
      <c r="G199" s="2">
        <f t="shared" si="17"/>
        <v>157.89473684209534</v>
      </c>
      <c r="I199" s="24">
        <f t="shared" si="18"/>
        <v>147.93799999999999</v>
      </c>
      <c r="J199" s="13">
        <f t="shared" si="14"/>
        <v>157.89473684209534</v>
      </c>
      <c r="K199" s="24">
        <f t="shared" si="19"/>
        <v>190</v>
      </c>
    </row>
    <row r="200" spans="1:11">
      <c r="A200" s="24">
        <v>148.31800000000001</v>
      </c>
      <c r="B200" s="19">
        <v>79.447400000000002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0.75</v>
      </c>
      <c r="G200" s="2">
        <f t="shared" si="17"/>
        <v>160</v>
      </c>
      <c r="I200" s="24">
        <f t="shared" si="18"/>
        <v>148.31800000000001</v>
      </c>
      <c r="J200" s="13">
        <f t="shared" si="14"/>
        <v>160</v>
      </c>
      <c r="K200" s="24">
        <f t="shared" si="19"/>
        <v>191</v>
      </c>
    </row>
    <row r="201" spans="1:11">
      <c r="A201" s="24">
        <v>149.06800000000001</v>
      </c>
      <c r="B201" s="19">
        <v>77.956199999999995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0.4299999999999784</v>
      </c>
      <c r="G201" s="2">
        <f t="shared" si="17"/>
        <v>139.53488372093724</v>
      </c>
      <c r="I201" s="24">
        <f t="shared" si="18"/>
        <v>149.06800000000001</v>
      </c>
      <c r="J201" s="13">
        <f t="shared" si="14"/>
        <v>139.53488372093724</v>
      </c>
      <c r="K201" s="24">
        <f t="shared" si="19"/>
        <v>192</v>
      </c>
    </row>
    <row r="202" spans="1:11">
      <c r="A202" s="24">
        <v>149.49799999999999</v>
      </c>
      <c r="B202" s="19">
        <v>76.940700000000007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0.43000000000000682</v>
      </c>
      <c r="G202" s="2">
        <f t="shared" si="17"/>
        <v>139.53488372092804</v>
      </c>
      <c r="I202" s="24">
        <f t="shared" si="18"/>
        <v>149.49799999999999</v>
      </c>
      <c r="J202" s="13">
        <f t="shared" ref="J202:J264" si="20">$G202</f>
        <v>139.53488372092804</v>
      </c>
      <c r="K202" s="24">
        <f t="shared" si="19"/>
        <v>193</v>
      </c>
    </row>
    <row r="203" spans="1:11">
      <c r="A203" s="24">
        <v>149.928</v>
      </c>
      <c r="B203" s="19">
        <v>72.112899999999996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0.53000000000000114</v>
      </c>
      <c r="G203" s="2">
        <f t="shared" ref="G203:G264" si="23">$E203/$F203*60</f>
        <v>113.20754716981108</v>
      </c>
      <c r="I203" s="24">
        <f t="shared" ref="I203:I265" si="24">$A203</f>
        <v>149.928</v>
      </c>
      <c r="J203" s="13">
        <f t="shared" si="20"/>
        <v>113.20754716981108</v>
      </c>
      <c r="K203" s="24">
        <f t="shared" ref="K203:K265" si="25">$C203</f>
        <v>194</v>
      </c>
    </row>
    <row r="204" spans="1:11">
      <c r="A204" s="24">
        <v>150.458</v>
      </c>
      <c r="B204" s="19">
        <v>75.359899999999996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0.59000000000000341</v>
      </c>
      <c r="G204" s="2">
        <f t="shared" si="23"/>
        <v>101.69491525423669</v>
      </c>
      <c r="I204" s="24">
        <f t="shared" si="24"/>
        <v>150.458</v>
      </c>
      <c r="J204" s="13">
        <f t="shared" si="20"/>
        <v>101.69491525423669</v>
      </c>
      <c r="K204" s="24">
        <f t="shared" si="25"/>
        <v>195</v>
      </c>
    </row>
    <row r="205" spans="1:11">
      <c r="A205" s="24">
        <v>151.048</v>
      </c>
      <c r="B205" s="19">
        <v>73.131900000000002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0.90000000000000568</v>
      </c>
      <c r="G205" s="2">
        <f t="shared" si="23"/>
        <v>66.666666666666245</v>
      </c>
      <c r="I205" s="24">
        <f t="shared" si="24"/>
        <v>151.048</v>
      </c>
      <c r="J205" s="13">
        <f t="shared" si="20"/>
        <v>66.666666666666245</v>
      </c>
      <c r="K205" s="24">
        <f t="shared" si="25"/>
        <v>196</v>
      </c>
    </row>
    <row r="206" spans="1:11">
      <c r="A206" s="24">
        <v>151.94800000000001</v>
      </c>
      <c r="B206" s="19">
        <v>78.737399999999994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0.68999999999999773</v>
      </c>
      <c r="G206" s="2">
        <f t="shared" si="23"/>
        <v>86.956521739130721</v>
      </c>
      <c r="I206" s="24">
        <f t="shared" si="24"/>
        <v>151.94800000000001</v>
      </c>
      <c r="J206" s="13">
        <f t="shared" si="20"/>
        <v>86.956521739130721</v>
      </c>
      <c r="K206" s="24">
        <f t="shared" si="25"/>
        <v>197</v>
      </c>
    </row>
    <row r="207" spans="1:11">
      <c r="A207" s="24">
        <v>152.63800000000001</v>
      </c>
      <c r="B207" s="19">
        <v>76.194699999999997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0.65000000000000568</v>
      </c>
      <c r="G207" s="2">
        <f t="shared" si="23"/>
        <v>138.46153846153726</v>
      </c>
      <c r="I207" s="24">
        <f t="shared" si="24"/>
        <v>152.63800000000001</v>
      </c>
      <c r="J207" s="13">
        <f t="shared" si="20"/>
        <v>138.46153846153726</v>
      </c>
      <c r="K207" s="24">
        <f t="shared" si="25"/>
        <v>198</v>
      </c>
    </row>
    <row r="208" spans="1:11">
      <c r="A208" s="24">
        <v>153.28800000000001</v>
      </c>
      <c r="B208" s="19">
        <v>88.915099999999995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0.64999999999997726</v>
      </c>
      <c r="G208" s="2">
        <f t="shared" si="23"/>
        <v>138.46153846154328</v>
      </c>
      <c r="I208" s="24">
        <f t="shared" si="24"/>
        <v>153.28800000000001</v>
      </c>
      <c r="J208" s="13">
        <f t="shared" si="20"/>
        <v>138.46153846154328</v>
      </c>
      <c r="K208" s="24">
        <f t="shared" si="25"/>
        <v>199</v>
      </c>
    </row>
    <row r="209" spans="1:11">
      <c r="A209" s="24">
        <v>153.93799999999999</v>
      </c>
      <c r="B209" s="19">
        <v>84.122799999999998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0.67000000000001592</v>
      </c>
      <c r="G209" s="2">
        <f t="shared" si="23"/>
        <v>134.32835820895204</v>
      </c>
      <c r="I209" s="24">
        <f t="shared" si="24"/>
        <v>153.93799999999999</v>
      </c>
      <c r="J209" s="13">
        <f t="shared" si="20"/>
        <v>134.32835820895204</v>
      </c>
      <c r="K209" s="24">
        <f t="shared" si="25"/>
        <v>200</v>
      </c>
    </row>
    <row r="210" spans="1:11">
      <c r="A210" s="24">
        <v>154.608</v>
      </c>
      <c r="B210" s="19">
        <v>73.913899999999998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0.40000000000000568</v>
      </c>
      <c r="G210" s="2">
        <f t="shared" si="23"/>
        <v>149.99999999999787</v>
      </c>
      <c r="I210" s="24">
        <f t="shared" si="24"/>
        <v>154.608</v>
      </c>
      <c r="J210" s="13">
        <f t="shared" si="20"/>
        <v>149.99999999999787</v>
      </c>
      <c r="K210" s="24">
        <f t="shared" si="25"/>
        <v>201</v>
      </c>
    </row>
    <row r="211" spans="1:11">
      <c r="A211" s="24">
        <v>155.00800000000001</v>
      </c>
      <c r="B211" s="19">
        <v>82.307199999999995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0.40999999999999659</v>
      </c>
      <c r="G211" s="2">
        <f t="shared" si="23"/>
        <v>146.34146341463537</v>
      </c>
      <c r="I211" s="24">
        <f t="shared" si="24"/>
        <v>155.00800000000001</v>
      </c>
      <c r="J211" s="13">
        <f t="shared" si="20"/>
        <v>146.34146341463537</v>
      </c>
      <c r="K211" s="24">
        <f t="shared" si="25"/>
        <v>202</v>
      </c>
    </row>
    <row r="212" spans="1:11">
      <c r="A212" s="24">
        <v>155.41800000000001</v>
      </c>
      <c r="B212" s="19">
        <v>73.457899999999995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0.44999999999998863</v>
      </c>
      <c r="G212" s="2">
        <f t="shared" si="23"/>
        <v>133.3333333333367</v>
      </c>
      <c r="I212" s="24">
        <f t="shared" si="24"/>
        <v>155.41800000000001</v>
      </c>
      <c r="J212" s="13">
        <f t="shared" si="20"/>
        <v>133.3333333333367</v>
      </c>
      <c r="K212" s="24">
        <f t="shared" si="25"/>
        <v>203</v>
      </c>
    </row>
    <row r="213" spans="1:11">
      <c r="A213" s="24">
        <v>155.86799999999999</v>
      </c>
      <c r="B213" s="19">
        <v>75.631799999999998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0.50999999999999091</v>
      </c>
      <c r="G213" s="2">
        <f t="shared" si="23"/>
        <v>117.64705882353151</v>
      </c>
      <c r="I213" s="24">
        <f t="shared" si="24"/>
        <v>155.86799999999999</v>
      </c>
      <c r="J213" s="13">
        <f t="shared" si="20"/>
        <v>117.64705882353151</v>
      </c>
      <c r="K213" s="24">
        <f t="shared" si="25"/>
        <v>204</v>
      </c>
    </row>
    <row r="214" spans="1:11">
      <c r="A214" s="24">
        <v>156.37799999999999</v>
      </c>
      <c r="B214" s="19">
        <v>70.118399999999994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1.1000000000000227</v>
      </c>
      <c r="G214" s="2">
        <f t="shared" si="23"/>
        <v>136.36363636363356</v>
      </c>
      <c r="I214" s="24">
        <f t="shared" si="24"/>
        <v>156.37799999999999</v>
      </c>
      <c r="J214" s="13">
        <f t="shared" si="20"/>
        <v>136.36363636363356</v>
      </c>
      <c r="K214" s="24">
        <f t="shared" si="25"/>
        <v>205</v>
      </c>
    </row>
    <row r="215" spans="1:11">
      <c r="A215" s="24">
        <v>157.47800000000001</v>
      </c>
      <c r="B215" s="19">
        <v>76.737499999999997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0.38999999999998636</v>
      </c>
      <c r="G215" s="2">
        <f t="shared" si="23"/>
        <v>153.84615384615921</v>
      </c>
      <c r="I215" s="24">
        <f t="shared" si="24"/>
        <v>157.47800000000001</v>
      </c>
      <c r="J215" s="13">
        <f t="shared" si="20"/>
        <v>153.84615384615921</v>
      </c>
      <c r="K215" s="24">
        <f t="shared" si="25"/>
        <v>206</v>
      </c>
    </row>
    <row r="216" spans="1:11">
      <c r="A216" s="24">
        <v>157.86799999999999</v>
      </c>
      <c r="B216" s="19">
        <v>80.178200000000004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0.37000000000000455</v>
      </c>
      <c r="G216" s="2">
        <f t="shared" si="23"/>
        <v>162.16216216216017</v>
      </c>
      <c r="I216" s="24">
        <f t="shared" si="24"/>
        <v>157.86799999999999</v>
      </c>
      <c r="J216" s="13">
        <f t="shared" si="20"/>
        <v>162.16216216216017</v>
      </c>
      <c r="K216" s="24">
        <f t="shared" si="25"/>
        <v>207</v>
      </c>
    </row>
    <row r="217" spans="1:11">
      <c r="A217" s="24">
        <v>158.238</v>
      </c>
      <c r="B217" s="19">
        <v>84.876900000000006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0.36000000000001364</v>
      </c>
      <c r="G217" s="2">
        <f t="shared" si="23"/>
        <v>166.66666666666035</v>
      </c>
      <c r="I217" s="24">
        <f t="shared" si="24"/>
        <v>158.238</v>
      </c>
      <c r="J217" s="13">
        <f t="shared" si="20"/>
        <v>166.66666666666035</v>
      </c>
      <c r="K217" s="24">
        <f t="shared" si="25"/>
        <v>208</v>
      </c>
    </row>
    <row r="218" spans="1:11">
      <c r="A218" s="24">
        <v>158.59800000000001</v>
      </c>
      <c r="B218" s="19">
        <v>89.255499999999998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0.38999999999998636</v>
      </c>
      <c r="G218" s="2">
        <f t="shared" si="23"/>
        <v>153.84615384615921</v>
      </c>
      <c r="I218" s="24">
        <f t="shared" si="24"/>
        <v>158.59800000000001</v>
      </c>
      <c r="J218" s="13">
        <f t="shared" si="20"/>
        <v>153.84615384615921</v>
      </c>
      <c r="K218" s="24">
        <f t="shared" si="25"/>
        <v>209</v>
      </c>
    </row>
    <row r="219" spans="1:11">
      <c r="A219" s="24">
        <v>158.988</v>
      </c>
      <c r="B219" s="19">
        <v>84.652299999999997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0.34000000000000341</v>
      </c>
      <c r="G219" s="2">
        <f t="shared" si="23"/>
        <v>176.47058823529235</v>
      </c>
      <c r="I219" s="24">
        <f t="shared" si="24"/>
        <v>158.988</v>
      </c>
      <c r="J219" s="13">
        <f t="shared" si="20"/>
        <v>176.47058823529235</v>
      </c>
      <c r="K219" s="24">
        <f t="shared" si="25"/>
        <v>210</v>
      </c>
    </row>
    <row r="220" spans="1:11">
      <c r="A220" s="24">
        <v>159.328</v>
      </c>
      <c r="B220" s="19">
        <v>86.750200000000007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0.37000000000000455</v>
      </c>
      <c r="G220" s="2">
        <f t="shared" si="23"/>
        <v>162.16216216216017</v>
      </c>
      <c r="I220" s="24">
        <f t="shared" si="24"/>
        <v>159.328</v>
      </c>
      <c r="J220" s="13">
        <f t="shared" si="20"/>
        <v>162.16216216216017</v>
      </c>
      <c r="K220" s="24">
        <f t="shared" si="25"/>
        <v>211</v>
      </c>
    </row>
    <row r="221" spans="1:11">
      <c r="A221" s="24">
        <v>159.69800000000001</v>
      </c>
      <c r="B221" s="19">
        <v>75.296999999999997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0.68999999999999773</v>
      </c>
      <c r="G221" s="2">
        <f t="shared" si="23"/>
        <v>173.91304347826144</v>
      </c>
      <c r="I221" s="24">
        <f t="shared" si="24"/>
        <v>159.69800000000001</v>
      </c>
      <c r="J221" s="13">
        <f t="shared" si="20"/>
        <v>173.91304347826144</v>
      </c>
      <c r="K221" s="24">
        <f t="shared" si="25"/>
        <v>212</v>
      </c>
    </row>
    <row r="222" spans="1:11">
      <c r="A222" s="24">
        <v>160.38800000000001</v>
      </c>
      <c r="B222" s="19">
        <v>74.066199999999995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0.37999999999999545</v>
      </c>
      <c r="G222" s="2">
        <f t="shared" si="23"/>
        <v>157.89473684210714</v>
      </c>
      <c r="I222" s="24">
        <f t="shared" si="24"/>
        <v>160.38800000000001</v>
      </c>
      <c r="J222" s="13">
        <f t="shared" si="20"/>
        <v>157.89473684210714</v>
      </c>
      <c r="K222" s="24">
        <f t="shared" si="25"/>
        <v>213</v>
      </c>
    </row>
    <row r="223" spans="1:11">
      <c r="A223" s="24">
        <v>160.768</v>
      </c>
      <c r="B223" s="19">
        <v>85.9452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0.35999999999998522</v>
      </c>
      <c r="G223" s="2">
        <f t="shared" si="23"/>
        <v>166.66666666667351</v>
      </c>
      <c r="I223" s="24">
        <f t="shared" si="24"/>
        <v>160.768</v>
      </c>
      <c r="J223" s="13">
        <f t="shared" si="20"/>
        <v>166.66666666667351</v>
      </c>
      <c r="K223" s="24">
        <f t="shared" si="25"/>
        <v>214</v>
      </c>
    </row>
    <row r="224" spans="1:11">
      <c r="A224" s="24">
        <v>161.12799999999999</v>
      </c>
      <c r="B224" s="19">
        <v>79.204800000000006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0.36000000000001364</v>
      </c>
      <c r="G224" s="2">
        <f t="shared" si="23"/>
        <v>166.66666666666035</v>
      </c>
      <c r="I224" s="24">
        <f t="shared" si="24"/>
        <v>161.12799999999999</v>
      </c>
      <c r="J224" s="13">
        <f t="shared" si="20"/>
        <v>166.66666666666035</v>
      </c>
      <c r="K224" s="24">
        <f t="shared" si="25"/>
        <v>215</v>
      </c>
    </row>
    <row r="225" spans="1:11">
      <c r="A225" s="24">
        <v>161.488</v>
      </c>
      <c r="B225" s="19">
        <v>81.762900000000002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0.84000000000000341</v>
      </c>
      <c r="G225" s="2">
        <f t="shared" si="23"/>
        <v>142.85714285714226</v>
      </c>
      <c r="I225" s="24">
        <f t="shared" si="24"/>
        <v>161.488</v>
      </c>
      <c r="J225" s="13">
        <f t="shared" si="20"/>
        <v>142.85714285714226</v>
      </c>
      <c r="K225" s="24">
        <f t="shared" si="25"/>
        <v>216</v>
      </c>
    </row>
    <row r="226" spans="1:11">
      <c r="A226" s="24">
        <v>162.328</v>
      </c>
      <c r="B226" s="19">
        <v>77.833500000000001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0.35999999999998522</v>
      </c>
      <c r="G226" s="2">
        <f t="shared" si="23"/>
        <v>166.66666666667351</v>
      </c>
      <c r="I226" s="24">
        <f t="shared" si="24"/>
        <v>162.328</v>
      </c>
      <c r="J226" s="13">
        <f t="shared" si="20"/>
        <v>166.66666666667351</v>
      </c>
      <c r="K226" s="24">
        <f t="shared" si="25"/>
        <v>217</v>
      </c>
    </row>
    <row r="227" spans="1:11">
      <c r="A227" s="24">
        <v>162.68799999999999</v>
      </c>
      <c r="B227" s="19">
        <v>84.7834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0.35000000000002274</v>
      </c>
      <c r="G227" s="2">
        <f t="shared" si="23"/>
        <v>171.4285714285603</v>
      </c>
      <c r="I227" s="24">
        <f t="shared" si="24"/>
        <v>162.68799999999999</v>
      </c>
      <c r="J227" s="13">
        <f t="shared" si="20"/>
        <v>171.4285714285603</v>
      </c>
      <c r="K227" s="24">
        <f t="shared" si="25"/>
        <v>218</v>
      </c>
    </row>
    <row r="228" spans="1:11">
      <c r="A228" s="24">
        <v>163.03800000000001</v>
      </c>
      <c r="B228" s="19">
        <v>79.589399999999998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0.39999999999997726</v>
      </c>
      <c r="G228" s="2">
        <f t="shared" si="23"/>
        <v>150.00000000000853</v>
      </c>
      <c r="I228" s="24">
        <f t="shared" si="24"/>
        <v>163.03800000000001</v>
      </c>
      <c r="J228" s="13">
        <f t="shared" si="20"/>
        <v>150.00000000000853</v>
      </c>
      <c r="K228" s="24">
        <f t="shared" si="25"/>
        <v>219</v>
      </c>
    </row>
    <row r="229" spans="1:11">
      <c r="A229" s="24">
        <v>163.43799999999999</v>
      </c>
      <c r="B229" s="19">
        <v>81.378200000000007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0.96000000000000796</v>
      </c>
      <c r="G229" s="2">
        <f t="shared" si="23"/>
        <v>156.24999999999872</v>
      </c>
      <c r="I229" s="24">
        <f t="shared" si="24"/>
        <v>163.43799999999999</v>
      </c>
      <c r="J229" s="13">
        <f t="shared" si="20"/>
        <v>156.24999999999872</v>
      </c>
      <c r="K229" s="24">
        <f t="shared" si="25"/>
        <v>220</v>
      </c>
    </row>
    <row r="230" spans="1:11">
      <c r="A230" s="24">
        <v>164.398</v>
      </c>
      <c r="B230" s="19">
        <v>78.021500000000003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0.34999999999999432</v>
      </c>
      <c r="G230" s="2">
        <f t="shared" si="23"/>
        <v>171.4285714285742</v>
      </c>
      <c r="I230" s="24">
        <f t="shared" si="24"/>
        <v>164.398</v>
      </c>
      <c r="J230" s="13">
        <f t="shared" si="20"/>
        <v>171.4285714285742</v>
      </c>
      <c r="K230" s="24">
        <f t="shared" si="25"/>
        <v>221</v>
      </c>
    </row>
    <row r="231" spans="1:11">
      <c r="A231" s="24">
        <v>164.74799999999999</v>
      </c>
      <c r="B231" s="19">
        <v>85.793000000000006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0.37000000000000455</v>
      </c>
      <c r="G231" s="2">
        <f t="shared" si="23"/>
        <v>162.16216216216017</v>
      </c>
      <c r="I231" s="24">
        <f t="shared" si="24"/>
        <v>164.74799999999999</v>
      </c>
      <c r="J231" s="13">
        <f t="shared" si="20"/>
        <v>162.16216216216017</v>
      </c>
      <c r="K231" s="24">
        <f t="shared" si="25"/>
        <v>222</v>
      </c>
    </row>
    <row r="232" spans="1:11">
      <c r="A232" s="24">
        <v>165.11799999999999</v>
      </c>
      <c r="B232" s="19">
        <v>85.769900000000007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0.37999999999999545</v>
      </c>
      <c r="G232" s="2">
        <f t="shared" si="23"/>
        <v>157.89473684210714</v>
      </c>
      <c r="I232" s="24">
        <f t="shared" si="24"/>
        <v>165.11799999999999</v>
      </c>
      <c r="J232" s="13">
        <f t="shared" si="20"/>
        <v>157.89473684210714</v>
      </c>
      <c r="K232" s="24">
        <f t="shared" si="25"/>
        <v>223</v>
      </c>
    </row>
    <row r="233" spans="1:11">
      <c r="A233" s="24">
        <v>165.49799999999999</v>
      </c>
      <c r="B233" s="19">
        <v>88.452500000000001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0.65000000000000568</v>
      </c>
      <c r="G233" s="2">
        <f t="shared" si="23"/>
        <v>138.46153846153726</v>
      </c>
      <c r="I233" s="24">
        <f t="shared" si="24"/>
        <v>165.49799999999999</v>
      </c>
      <c r="J233" s="13">
        <f t="shared" si="20"/>
        <v>138.46153846153726</v>
      </c>
      <c r="K233" s="24">
        <f t="shared" si="25"/>
        <v>224</v>
      </c>
    </row>
    <row r="234" spans="1:11">
      <c r="A234" s="24">
        <v>166.148</v>
      </c>
      <c r="B234" s="19">
        <v>78.194500000000005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0.37999999999999545</v>
      </c>
      <c r="G234" s="2">
        <f t="shared" si="23"/>
        <v>157.89473684210714</v>
      </c>
      <c r="I234" s="24">
        <f t="shared" si="24"/>
        <v>166.148</v>
      </c>
      <c r="J234" s="13">
        <f t="shared" si="20"/>
        <v>157.89473684210714</v>
      </c>
      <c r="K234" s="24">
        <f t="shared" si="25"/>
        <v>225</v>
      </c>
    </row>
    <row r="235" spans="1:11">
      <c r="A235" s="24">
        <v>166.52799999999999</v>
      </c>
      <c r="B235" s="19">
        <v>82.648600000000002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0.37000000000000455</v>
      </c>
      <c r="G235" s="2">
        <f t="shared" si="23"/>
        <v>162.16216216216017</v>
      </c>
      <c r="I235" s="24">
        <f t="shared" si="24"/>
        <v>166.52799999999999</v>
      </c>
      <c r="J235" s="13">
        <f t="shared" si="20"/>
        <v>162.16216216216017</v>
      </c>
      <c r="K235" s="24">
        <f t="shared" si="25"/>
        <v>226</v>
      </c>
    </row>
    <row r="236" spans="1:11">
      <c r="A236" s="24">
        <v>166.898</v>
      </c>
      <c r="B236" s="19">
        <v>81.611599999999996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0.37000000000000455</v>
      </c>
      <c r="G236" s="2">
        <f t="shared" si="23"/>
        <v>162.16216216216017</v>
      </c>
      <c r="I236" s="24">
        <f t="shared" si="24"/>
        <v>166.898</v>
      </c>
      <c r="J236" s="13">
        <f t="shared" si="20"/>
        <v>162.16216216216017</v>
      </c>
      <c r="K236" s="24">
        <f t="shared" si="25"/>
        <v>227</v>
      </c>
    </row>
    <row r="237" spans="1:11">
      <c r="A237" s="24">
        <v>167.268</v>
      </c>
      <c r="B237" s="19">
        <v>85.881699999999995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0.38999999999998636</v>
      </c>
      <c r="G237" s="2">
        <f t="shared" si="23"/>
        <v>153.84615384615921</v>
      </c>
      <c r="I237" s="24">
        <f t="shared" si="24"/>
        <v>167.268</v>
      </c>
      <c r="J237" s="13">
        <f t="shared" si="20"/>
        <v>153.84615384615921</v>
      </c>
      <c r="K237" s="24">
        <f t="shared" si="25"/>
        <v>228</v>
      </c>
    </row>
    <row r="238" spans="1:11">
      <c r="A238" s="24">
        <v>167.65799999999999</v>
      </c>
      <c r="B238" s="19">
        <v>82.110399999999998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0.46000000000000796</v>
      </c>
      <c r="G238" s="2">
        <f t="shared" si="23"/>
        <v>130.43478260869341</v>
      </c>
      <c r="I238" s="24">
        <f t="shared" si="24"/>
        <v>167.65799999999999</v>
      </c>
      <c r="J238" s="13">
        <f t="shared" si="20"/>
        <v>130.43478260869341</v>
      </c>
      <c r="K238" s="24">
        <f t="shared" si="25"/>
        <v>229</v>
      </c>
    </row>
    <row r="239" spans="1:11">
      <c r="A239" s="24">
        <v>168.11799999999999</v>
      </c>
      <c r="B239" s="19">
        <v>87.852099999999993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0.61000000000001364</v>
      </c>
      <c r="G239" s="2">
        <f t="shared" si="23"/>
        <v>98.360655737702729</v>
      </c>
      <c r="I239" s="24">
        <f t="shared" si="24"/>
        <v>168.11799999999999</v>
      </c>
      <c r="J239" s="13">
        <f t="shared" si="20"/>
        <v>98.360655737702729</v>
      </c>
      <c r="K239" s="24">
        <f t="shared" si="25"/>
        <v>230</v>
      </c>
    </row>
    <row r="240" spans="1:11">
      <c r="A240" s="24">
        <v>168.72800000000001</v>
      </c>
      <c r="B240" s="19">
        <v>78.100200000000001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3.3400000000000034</v>
      </c>
      <c r="G240" s="2">
        <f t="shared" si="23"/>
        <v>26.94610778443111</v>
      </c>
      <c r="I240" s="24">
        <f t="shared" si="24"/>
        <v>168.72800000000001</v>
      </c>
      <c r="J240" s="13">
        <f t="shared" si="20"/>
        <v>26.94610778443111</v>
      </c>
      <c r="K240" s="24">
        <f t="shared" si="25"/>
        <v>231</v>
      </c>
    </row>
    <row r="241" spans="1:11">
      <c r="A241" s="24">
        <v>172.06800000000001</v>
      </c>
      <c r="B241" s="19">
        <v>73.044700000000006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1.1299999999999955</v>
      </c>
      <c r="G241" s="2">
        <f t="shared" si="23"/>
        <v>106.19469026548715</v>
      </c>
      <c r="I241" s="24">
        <f t="shared" si="24"/>
        <v>172.06800000000001</v>
      </c>
      <c r="J241" s="13">
        <f t="shared" si="20"/>
        <v>106.19469026548715</v>
      </c>
      <c r="K241" s="24">
        <f t="shared" si="25"/>
        <v>232</v>
      </c>
    </row>
    <row r="242" spans="1:11">
      <c r="A242" s="24">
        <v>173.19800000000001</v>
      </c>
      <c r="B242" s="19">
        <v>71.467100000000002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1.1399999999999864</v>
      </c>
      <c r="G242" s="2">
        <f t="shared" si="23"/>
        <v>105.2631578947381</v>
      </c>
      <c r="I242" s="24">
        <f t="shared" si="24"/>
        <v>173.19800000000001</v>
      </c>
      <c r="J242" s="13">
        <f t="shared" si="20"/>
        <v>105.2631578947381</v>
      </c>
      <c r="K242" s="24">
        <f t="shared" si="25"/>
        <v>233</v>
      </c>
    </row>
    <row r="243" spans="1:11">
      <c r="A243" s="24">
        <v>174.33799999999999</v>
      </c>
      <c r="B243" s="19">
        <v>75.949299999999994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1.2700000000000102</v>
      </c>
      <c r="G243" s="2">
        <f t="shared" si="23"/>
        <v>94.488188976377188</v>
      </c>
      <c r="I243" s="24">
        <f t="shared" si="24"/>
        <v>174.33799999999999</v>
      </c>
      <c r="J243" s="13">
        <f t="shared" si="20"/>
        <v>94.488188976377188</v>
      </c>
      <c r="K243" s="24">
        <f t="shared" si="25"/>
        <v>234</v>
      </c>
    </row>
    <row r="244" spans="1:11">
      <c r="A244" s="24">
        <v>175.608</v>
      </c>
      <c r="B244" s="19">
        <v>77.381100000000004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2.6500000000000057</v>
      </c>
      <c r="G244" s="2">
        <f t="shared" si="23"/>
        <v>90.566037735848866</v>
      </c>
      <c r="I244" s="24">
        <f t="shared" si="24"/>
        <v>175.608</v>
      </c>
      <c r="J244" s="13">
        <f t="shared" si="20"/>
        <v>90.566037735848866</v>
      </c>
      <c r="K244" s="24">
        <f t="shared" si="25"/>
        <v>235</v>
      </c>
    </row>
    <row r="245" spans="1:11">
      <c r="A245" s="24">
        <v>178.25800000000001</v>
      </c>
      <c r="B245" s="19">
        <v>73.018799999999999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1.2800000000000011</v>
      </c>
      <c r="G245" s="2">
        <f t="shared" si="23"/>
        <v>93.749999999999915</v>
      </c>
      <c r="I245" s="24">
        <f t="shared" si="24"/>
        <v>178.25800000000001</v>
      </c>
      <c r="J245" s="13">
        <f t="shared" si="20"/>
        <v>93.749999999999915</v>
      </c>
      <c r="K245" s="24">
        <f t="shared" si="25"/>
        <v>236</v>
      </c>
    </row>
    <row r="246" spans="1:11">
      <c r="A246" s="24">
        <v>179.53800000000001</v>
      </c>
      <c r="B246" s="19">
        <v>75.337999999999994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1.3100000000000023</v>
      </c>
      <c r="G246" s="2">
        <f t="shared" si="23"/>
        <v>91.603053435114347</v>
      </c>
      <c r="I246" s="24">
        <f t="shared" si="24"/>
        <v>179.53800000000001</v>
      </c>
      <c r="J246" s="13">
        <f t="shared" si="20"/>
        <v>91.603053435114347</v>
      </c>
      <c r="K246" s="24">
        <f t="shared" si="25"/>
        <v>237</v>
      </c>
    </row>
    <row r="247" spans="1:11">
      <c r="A247" s="24">
        <v>180.84800000000001</v>
      </c>
      <c r="B247" s="19">
        <v>79.925600000000003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1.5499999999999829</v>
      </c>
      <c r="G247" s="2">
        <f t="shared" si="23"/>
        <v>77.419354838710532</v>
      </c>
      <c r="I247" s="24">
        <f t="shared" si="24"/>
        <v>180.84800000000001</v>
      </c>
      <c r="J247" s="13">
        <f t="shared" si="20"/>
        <v>77.419354838710532</v>
      </c>
      <c r="K247" s="24">
        <f t="shared" si="25"/>
        <v>238</v>
      </c>
    </row>
    <row r="248" spans="1:11">
      <c r="A248" s="24">
        <v>182.398</v>
      </c>
      <c r="B248" s="19">
        <v>71.663399999999996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</v>
      </c>
      <c r="G248" s="2">
        <f t="shared" si="23"/>
        <v>80</v>
      </c>
      <c r="I248" s="24">
        <f t="shared" si="24"/>
        <v>182.398</v>
      </c>
      <c r="J248" s="13">
        <f t="shared" si="20"/>
        <v>80</v>
      </c>
      <c r="K248" s="24">
        <f t="shared" si="25"/>
        <v>239</v>
      </c>
    </row>
    <row r="249" spans="1:11">
      <c r="A249" s="24">
        <v>185.398</v>
      </c>
      <c r="B249" s="19">
        <v>71.843900000000005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1.2599999999999909</v>
      </c>
      <c r="G249" s="2">
        <f t="shared" si="23"/>
        <v>95.238095238095923</v>
      </c>
      <c r="I249" s="24">
        <f t="shared" si="24"/>
        <v>185.398</v>
      </c>
      <c r="J249" s="13">
        <f t="shared" si="20"/>
        <v>95.238095238095923</v>
      </c>
      <c r="K249" s="24">
        <f t="shared" si="25"/>
        <v>240</v>
      </c>
    </row>
    <row r="250" spans="1:11">
      <c r="A250" s="24">
        <v>186.65799999999999</v>
      </c>
      <c r="B250" s="19">
        <v>73.355000000000004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1.25</v>
      </c>
      <c r="G250" s="2">
        <f t="shared" si="23"/>
        <v>96</v>
      </c>
      <c r="I250" s="24">
        <f t="shared" si="24"/>
        <v>186.65799999999999</v>
      </c>
      <c r="J250" s="13">
        <f t="shared" si="20"/>
        <v>96</v>
      </c>
      <c r="K250" s="24">
        <f t="shared" si="25"/>
        <v>241</v>
      </c>
    </row>
    <row r="251" spans="1:11">
      <c r="A251" s="24">
        <v>187.90799999999999</v>
      </c>
      <c r="B251" s="19">
        <v>75.154700000000005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1.561000000000007</v>
      </c>
      <c r="G251" s="2">
        <f t="shared" si="23"/>
        <v>76.873798846892669</v>
      </c>
      <c r="I251" s="24">
        <f t="shared" si="24"/>
        <v>187.90799999999999</v>
      </c>
      <c r="J251" s="13">
        <f t="shared" si="20"/>
        <v>76.873798846892669</v>
      </c>
      <c r="K251" s="24">
        <f t="shared" si="25"/>
        <v>242</v>
      </c>
    </row>
    <row r="252" spans="1:11">
      <c r="A252" s="24">
        <v>189.46899999999999</v>
      </c>
      <c r="B252" s="19">
        <v>80.984300000000005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3.3310000000000173</v>
      </c>
      <c r="G252" s="2">
        <f t="shared" si="23"/>
        <v>72.05043530471292</v>
      </c>
      <c r="I252" s="24">
        <f t="shared" si="24"/>
        <v>189.46899999999999</v>
      </c>
      <c r="J252" s="13">
        <f t="shared" si="20"/>
        <v>72.05043530471292</v>
      </c>
      <c r="K252" s="24">
        <f t="shared" si="25"/>
        <v>243</v>
      </c>
    </row>
    <row r="253" spans="1:11">
      <c r="A253" s="24">
        <v>192.8</v>
      </c>
      <c r="B253" s="19">
        <v>70.716899999999995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1.1379999999999768</v>
      </c>
      <c r="G253" s="2">
        <f t="shared" si="23"/>
        <v>105.44815465729565</v>
      </c>
      <c r="I253" s="24">
        <f t="shared" si="24"/>
        <v>192.8</v>
      </c>
      <c r="J253" s="13">
        <f t="shared" si="20"/>
        <v>105.44815465729565</v>
      </c>
      <c r="K253" s="24">
        <f t="shared" si="25"/>
        <v>244</v>
      </c>
    </row>
    <row r="254" spans="1:11">
      <c r="A254" s="24">
        <v>193.93799999999999</v>
      </c>
      <c r="B254" s="19">
        <v>74.294399999999996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1.25</v>
      </c>
      <c r="G254" s="2">
        <f t="shared" si="23"/>
        <v>96</v>
      </c>
      <c r="I254" s="24">
        <f t="shared" si="24"/>
        <v>193.93799999999999</v>
      </c>
      <c r="J254" s="13">
        <f t="shared" si="20"/>
        <v>96</v>
      </c>
      <c r="K254" s="24">
        <f t="shared" si="25"/>
        <v>245</v>
      </c>
    </row>
    <row r="255" spans="1:11">
      <c r="A255" s="24">
        <v>195.18799999999999</v>
      </c>
      <c r="B255" s="19">
        <v>71.026700000000005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1.6100000000000136</v>
      </c>
      <c r="G255" s="2">
        <f t="shared" si="23"/>
        <v>74.534161490682592</v>
      </c>
      <c r="I255" s="24">
        <f t="shared" si="24"/>
        <v>195.18799999999999</v>
      </c>
      <c r="J255" s="13">
        <f t="shared" si="20"/>
        <v>74.534161490682592</v>
      </c>
      <c r="K255" s="24">
        <f t="shared" si="25"/>
        <v>246</v>
      </c>
    </row>
    <row r="256" spans="1:11">
      <c r="A256" s="24">
        <v>196.798</v>
      </c>
      <c r="B256" s="19">
        <v>75.763099999999994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3.0699999999999932</v>
      </c>
      <c r="G256" s="2">
        <f t="shared" si="23"/>
        <v>78.175895765472475</v>
      </c>
      <c r="I256" s="24">
        <f t="shared" si="24"/>
        <v>196.798</v>
      </c>
      <c r="J256" s="13">
        <f t="shared" si="20"/>
        <v>78.175895765472475</v>
      </c>
      <c r="K256" s="24">
        <f t="shared" si="25"/>
        <v>247</v>
      </c>
    </row>
    <row r="257" spans="1:11">
      <c r="A257" s="24">
        <v>199.86799999999999</v>
      </c>
      <c r="B257" s="19">
        <v>73.674000000000007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1.2400000000000091</v>
      </c>
      <c r="G257" s="2">
        <f t="shared" si="23"/>
        <v>96.774193548386378</v>
      </c>
      <c r="I257" s="24">
        <f t="shared" si="24"/>
        <v>199.86799999999999</v>
      </c>
      <c r="J257" s="13">
        <f t="shared" si="20"/>
        <v>96.774193548386378</v>
      </c>
      <c r="K257" s="24">
        <f t="shared" si="25"/>
        <v>248</v>
      </c>
    </row>
    <row r="258" spans="1:11">
      <c r="A258" s="24">
        <v>201.108</v>
      </c>
      <c r="B258" s="19">
        <v>74.650800000000004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2.3400000000000034</v>
      </c>
      <c r="G258" s="2">
        <f t="shared" si="23"/>
        <v>102.56410256410241</v>
      </c>
      <c r="I258" s="24">
        <f t="shared" si="24"/>
        <v>201.108</v>
      </c>
      <c r="J258" s="13">
        <f t="shared" si="20"/>
        <v>102.56410256410241</v>
      </c>
      <c r="K258" s="24">
        <f t="shared" si="25"/>
        <v>249</v>
      </c>
    </row>
    <row r="259" spans="1:11">
      <c r="A259" s="24">
        <v>203.44800000000001</v>
      </c>
      <c r="B259" s="19">
        <v>78.822199999999995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1.1799999999999784</v>
      </c>
      <c r="G259" s="2">
        <f t="shared" si="23"/>
        <v>101.69491525423915</v>
      </c>
      <c r="I259" s="24">
        <f t="shared" si="24"/>
        <v>203.44800000000001</v>
      </c>
      <c r="J259" s="13">
        <f t="shared" si="20"/>
        <v>101.69491525423915</v>
      </c>
      <c r="K259" s="24">
        <f t="shared" si="25"/>
        <v>250</v>
      </c>
    </row>
    <row r="260" spans="1:11">
      <c r="A260" s="24">
        <v>204.62799999999999</v>
      </c>
      <c r="B260" s="19">
        <v>70.585800000000006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1.6100000000000136</v>
      </c>
      <c r="G260" s="2">
        <f t="shared" si="23"/>
        <v>74.534161490682592</v>
      </c>
      <c r="I260" s="24">
        <f t="shared" si="24"/>
        <v>204.62799999999999</v>
      </c>
      <c r="J260" s="13">
        <f t="shared" si="20"/>
        <v>74.534161490682592</v>
      </c>
      <c r="K260" s="24">
        <f t="shared" si="25"/>
        <v>251</v>
      </c>
    </row>
    <row r="261" spans="1:11">
      <c r="A261" s="24">
        <v>206.238</v>
      </c>
      <c r="B261" s="19">
        <v>71.961299999999994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3.0600000000000023</v>
      </c>
      <c r="G261" s="2">
        <f t="shared" si="23"/>
        <v>78.431372549019557</v>
      </c>
      <c r="I261" s="24">
        <f t="shared" si="24"/>
        <v>206.238</v>
      </c>
      <c r="J261" s="13">
        <f t="shared" si="20"/>
        <v>78.431372549019557</v>
      </c>
      <c r="K261" s="24">
        <f t="shared" si="25"/>
        <v>252</v>
      </c>
    </row>
    <row r="262" spans="1:11">
      <c r="A262" s="24">
        <v>209.298</v>
      </c>
      <c r="B262" s="19">
        <v>78.587199999999996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1.75</v>
      </c>
      <c r="G262" s="2">
        <f t="shared" si="23"/>
        <v>68.571428571428569</v>
      </c>
      <c r="I262" s="24">
        <f t="shared" si="24"/>
        <v>209.298</v>
      </c>
      <c r="J262" s="13">
        <f t="shared" si="20"/>
        <v>68.571428571428569</v>
      </c>
      <c r="K262" s="24">
        <f t="shared" si="25"/>
        <v>253</v>
      </c>
    </row>
    <row r="263" spans="1:11">
      <c r="A263" s="24">
        <v>211.048</v>
      </c>
      <c r="B263" s="19">
        <v>72.205399999999997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2.6599999999999966</v>
      </c>
      <c r="G263" s="2">
        <f t="shared" si="23"/>
        <v>90.22556390977455</v>
      </c>
      <c r="I263" s="24">
        <f t="shared" si="24"/>
        <v>211.048</v>
      </c>
      <c r="J263" s="13">
        <f t="shared" si="20"/>
        <v>90.22556390977455</v>
      </c>
      <c r="K263" s="24">
        <f t="shared" si="25"/>
        <v>254</v>
      </c>
    </row>
    <row r="264" spans="1:11">
      <c r="A264" s="24">
        <v>213.708</v>
      </c>
      <c r="B264" s="19">
        <v>71.501900000000006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2.1699999999999875</v>
      </c>
      <c r="G264" s="2">
        <f t="shared" si="23"/>
        <v>55.299539170507231</v>
      </c>
      <c r="I264" s="24">
        <f t="shared" si="24"/>
        <v>213.708</v>
      </c>
      <c r="J264" s="13">
        <f t="shared" si="20"/>
        <v>55.299539170507231</v>
      </c>
      <c r="K264" s="24">
        <f t="shared" si="25"/>
        <v>255</v>
      </c>
    </row>
    <row r="265" spans="1:11">
      <c r="A265" s="24">
        <v>215.87799999999999</v>
      </c>
      <c r="B265" s="19">
        <v>74.868200000000002</v>
      </c>
      <c r="C265" s="24">
        <v>256</v>
      </c>
      <c r="D265" s="2">
        <f>Main!$B259</f>
        <v>393</v>
      </c>
      <c r="E265" s="2"/>
      <c r="G265" s="2">
        <f>$G264</f>
        <v>55.299539170507231</v>
      </c>
      <c r="I265" s="24">
        <f t="shared" si="24"/>
        <v>215.87799999999999</v>
      </c>
      <c r="J265" s="2">
        <f>$G265</f>
        <v>55.299539170507231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114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Christoph Eschenbach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115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7337 (2000)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0.22800000000000001</v>
      </c>
      <c r="B10" s="19">
        <v>61.754399999999997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1.33</v>
      </c>
      <c r="G10" s="2">
        <f>$E10/$F10*60</f>
        <v>135.33834586466165</v>
      </c>
      <c r="I10" s="24">
        <f>$A10</f>
        <v>0.22800000000000001</v>
      </c>
      <c r="J10" s="13">
        <f t="shared" ref="J10:J73" si="2">$G10</f>
        <v>135.33834586466165</v>
      </c>
      <c r="K10" s="24">
        <f>$C10</f>
        <v>1</v>
      </c>
    </row>
    <row r="11" spans="1:13">
      <c r="A11" s="24">
        <v>1.5580000000000001</v>
      </c>
      <c r="B11" s="19">
        <v>47.331099999999999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0.64700000000000002</v>
      </c>
      <c r="G11" s="2">
        <f t="shared" ref="G11:G74" si="5">$E11/$F11*60</f>
        <v>92.735703245749605</v>
      </c>
      <c r="I11" s="24">
        <f t="shared" ref="I11:I74" si="6">$A11</f>
        <v>1.5580000000000001</v>
      </c>
      <c r="J11" s="13">
        <f t="shared" si="2"/>
        <v>92.735703245749605</v>
      </c>
      <c r="K11" s="24">
        <f t="shared" ref="K11:K74" si="7">$C11</f>
        <v>2</v>
      </c>
    </row>
    <row r="12" spans="1:13">
      <c r="A12" s="24">
        <v>2.2050000000000001</v>
      </c>
      <c r="B12" s="19">
        <v>42.775799999999997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0.89299999999999979</v>
      </c>
      <c r="G12" s="2">
        <f t="shared" si="5"/>
        <v>67.189249720044799</v>
      </c>
      <c r="I12" s="24">
        <f t="shared" si="6"/>
        <v>2.2050000000000001</v>
      </c>
      <c r="J12" s="13">
        <f t="shared" si="2"/>
        <v>67.189249720044799</v>
      </c>
      <c r="K12" s="24">
        <f t="shared" si="7"/>
        <v>3</v>
      </c>
    </row>
    <row r="13" spans="1:13">
      <c r="A13" s="24">
        <v>3.0979999999999999</v>
      </c>
      <c r="B13" s="19">
        <v>53.604799999999997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2.3200000000000003</v>
      </c>
      <c r="G13" s="2">
        <f t="shared" si="5"/>
        <v>129.31034482758619</v>
      </c>
      <c r="I13" s="24">
        <f t="shared" si="6"/>
        <v>3.0979999999999999</v>
      </c>
      <c r="J13" s="13">
        <f t="shared" si="2"/>
        <v>129.31034482758619</v>
      </c>
      <c r="K13" s="24">
        <f t="shared" si="7"/>
        <v>4</v>
      </c>
    </row>
    <row r="14" spans="1:13">
      <c r="A14" s="24">
        <v>5.4180000000000001</v>
      </c>
      <c r="B14" s="19">
        <v>67.932699999999997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0.34999999999999964</v>
      </c>
      <c r="G14" s="2">
        <f t="shared" si="5"/>
        <v>171.42857142857159</v>
      </c>
      <c r="I14" s="24">
        <f t="shared" si="6"/>
        <v>5.4180000000000001</v>
      </c>
      <c r="J14" s="13">
        <f t="shared" si="2"/>
        <v>171.42857142857159</v>
      </c>
      <c r="K14" s="24">
        <f t="shared" si="7"/>
        <v>5</v>
      </c>
    </row>
    <row r="15" spans="1:13">
      <c r="A15" s="24">
        <v>5.7679999999999998</v>
      </c>
      <c r="B15" s="19">
        <v>70.383399999999995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0.37000000000000011</v>
      </c>
      <c r="G15" s="2">
        <f t="shared" si="5"/>
        <v>162.1621621621621</v>
      </c>
      <c r="I15" s="24">
        <f t="shared" si="6"/>
        <v>5.7679999999999998</v>
      </c>
      <c r="J15" s="13">
        <f t="shared" si="2"/>
        <v>162.1621621621621</v>
      </c>
      <c r="K15" s="24">
        <f t="shared" si="7"/>
        <v>6</v>
      </c>
    </row>
    <row r="16" spans="1:13">
      <c r="A16" s="24">
        <v>6.1379999999999999</v>
      </c>
      <c r="B16" s="19">
        <v>68.489800000000002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0.37000000000000011</v>
      </c>
      <c r="G16" s="2">
        <f t="shared" si="5"/>
        <v>162.1621621621621</v>
      </c>
      <c r="I16" s="24">
        <f t="shared" si="6"/>
        <v>6.1379999999999999</v>
      </c>
      <c r="J16" s="13">
        <f t="shared" si="2"/>
        <v>162.1621621621621</v>
      </c>
      <c r="K16" s="24">
        <f t="shared" si="7"/>
        <v>7</v>
      </c>
    </row>
    <row r="17" spans="1:11">
      <c r="A17" s="24">
        <v>6.508</v>
      </c>
      <c r="B17" s="19">
        <v>71.014899999999997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0.71</v>
      </c>
      <c r="G17" s="2">
        <f t="shared" si="5"/>
        <v>169.01408450704227</v>
      </c>
      <c r="I17" s="24">
        <f t="shared" si="6"/>
        <v>6.508</v>
      </c>
      <c r="J17" s="13">
        <f t="shared" si="2"/>
        <v>169.01408450704227</v>
      </c>
      <c r="K17" s="24">
        <f t="shared" si="7"/>
        <v>8</v>
      </c>
    </row>
    <row r="18" spans="1:11">
      <c r="A18" s="24">
        <v>7.218</v>
      </c>
      <c r="B18" s="19">
        <v>67.756500000000003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1.5099999999999998</v>
      </c>
      <c r="G18" s="2">
        <f t="shared" si="5"/>
        <v>198.67549668874176</v>
      </c>
      <c r="I18" s="24">
        <f t="shared" si="6"/>
        <v>7.218</v>
      </c>
      <c r="J18" s="13">
        <f t="shared" si="2"/>
        <v>198.67549668874176</v>
      </c>
      <c r="K18" s="24">
        <f t="shared" si="7"/>
        <v>9</v>
      </c>
    </row>
    <row r="19" spans="1:11">
      <c r="A19" s="24">
        <v>8.7279999999999998</v>
      </c>
      <c r="B19" s="19">
        <v>66.243799999999993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0.8100000000000005</v>
      </c>
      <c r="G19" s="2">
        <f t="shared" si="5"/>
        <v>148.14814814814807</v>
      </c>
      <c r="I19" s="24">
        <f t="shared" si="6"/>
        <v>8.7279999999999998</v>
      </c>
      <c r="J19" s="13">
        <f t="shared" si="2"/>
        <v>148.14814814814807</v>
      </c>
      <c r="K19" s="24">
        <f t="shared" si="7"/>
        <v>10</v>
      </c>
    </row>
    <row r="20" spans="1:11">
      <c r="A20" s="24">
        <v>9.5380000000000003</v>
      </c>
      <c r="B20" s="19">
        <v>59.136000000000003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0.58000000000000007</v>
      </c>
      <c r="G20" s="2">
        <f t="shared" si="5"/>
        <v>103.44827586206895</v>
      </c>
      <c r="I20" s="24">
        <f t="shared" si="6"/>
        <v>9.5380000000000003</v>
      </c>
      <c r="J20" s="13">
        <f t="shared" si="2"/>
        <v>103.44827586206895</v>
      </c>
      <c r="K20" s="24">
        <f t="shared" si="7"/>
        <v>11</v>
      </c>
    </row>
    <row r="21" spans="1:11">
      <c r="A21" s="24">
        <v>10.118</v>
      </c>
      <c r="B21" s="19">
        <v>46.448799999999999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1.1500000000000004</v>
      </c>
      <c r="G21" s="2">
        <f t="shared" si="5"/>
        <v>156.52173913043472</v>
      </c>
      <c r="I21" s="24">
        <f t="shared" si="6"/>
        <v>10.118</v>
      </c>
      <c r="J21" s="13">
        <f t="shared" si="2"/>
        <v>156.52173913043472</v>
      </c>
      <c r="K21" s="24">
        <f t="shared" si="7"/>
        <v>12</v>
      </c>
    </row>
    <row r="22" spans="1:11">
      <c r="A22" s="24">
        <v>11.268000000000001</v>
      </c>
      <c r="B22" s="19">
        <v>69.2166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1.1399999999999988</v>
      </c>
      <c r="G22" s="2">
        <f t="shared" si="5"/>
        <v>157.89473684210543</v>
      </c>
      <c r="I22" s="24">
        <f t="shared" si="6"/>
        <v>11.268000000000001</v>
      </c>
      <c r="J22" s="13">
        <f t="shared" si="2"/>
        <v>157.89473684210543</v>
      </c>
      <c r="K22" s="24">
        <f t="shared" si="7"/>
        <v>13</v>
      </c>
    </row>
    <row r="23" spans="1:11">
      <c r="A23" s="24">
        <v>12.407999999999999</v>
      </c>
      <c r="B23" s="19">
        <v>67.487899999999996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0.38000000000000078</v>
      </c>
      <c r="G23" s="2">
        <f t="shared" si="5"/>
        <v>157.89473684210492</v>
      </c>
      <c r="I23" s="24">
        <f t="shared" si="6"/>
        <v>12.407999999999999</v>
      </c>
      <c r="J23" s="13">
        <f t="shared" si="2"/>
        <v>157.89473684210492</v>
      </c>
      <c r="K23" s="24">
        <f t="shared" si="7"/>
        <v>14</v>
      </c>
    </row>
    <row r="24" spans="1:11">
      <c r="A24" s="24">
        <v>12.788</v>
      </c>
      <c r="B24" s="19">
        <v>65.513400000000004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0.46999999999999886</v>
      </c>
      <c r="G24" s="2">
        <f t="shared" si="5"/>
        <v>127.65957446808542</v>
      </c>
      <c r="I24" s="24">
        <f t="shared" si="6"/>
        <v>12.788</v>
      </c>
      <c r="J24" s="13">
        <f t="shared" si="2"/>
        <v>127.65957446808542</v>
      </c>
      <c r="K24" s="24">
        <f t="shared" si="7"/>
        <v>15</v>
      </c>
    </row>
    <row r="25" spans="1:11">
      <c r="A25" s="24">
        <v>13.257999999999999</v>
      </c>
      <c r="B25" s="19">
        <v>71.5381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1.6900000000000013</v>
      </c>
      <c r="G25" s="2">
        <f t="shared" si="5"/>
        <v>177.51479289940815</v>
      </c>
      <c r="I25" s="24">
        <f t="shared" si="6"/>
        <v>13.257999999999999</v>
      </c>
      <c r="J25" s="13">
        <f t="shared" si="2"/>
        <v>177.51479289940815</v>
      </c>
      <c r="K25" s="24">
        <f t="shared" si="7"/>
        <v>16</v>
      </c>
    </row>
    <row r="26" spans="1:11">
      <c r="A26" s="24">
        <v>14.948</v>
      </c>
      <c r="B26" s="19">
        <v>68.492699999999999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0.33000000000000007</v>
      </c>
      <c r="G26" s="2">
        <f t="shared" si="5"/>
        <v>181.81818181818178</v>
      </c>
      <c r="I26" s="24">
        <f t="shared" si="6"/>
        <v>14.948</v>
      </c>
      <c r="J26" s="13">
        <f t="shared" si="2"/>
        <v>181.81818181818178</v>
      </c>
      <c r="K26" s="24">
        <f t="shared" si="7"/>
        <v>17</v>
      </c>
    </row>
    <row r="27" spans="1:11">
      <c r="A27" s="24">
        <v>15.278</v>
      </c>
      <c r="B27" s="19">
        <v>68.4238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0.35999999999999943</v>
      </c>
      <c r="G27" s="2">
        <f t="shared" si="5"/>
        <v>166.66666666666691</v>
      </c>
      <c r="I27" s="24">
        <f t="shared" si="6"/>
        <v>15.278</v>
      </c>
      <c r="J27" s="13">
        <f t="shared" si="2"/>
        <v>166.66666666666691</v>
      </c>
      <c r="K27" s="24">
        <f t="shared" si="7"/>
        <v>18</v>
      </c>
    </row>
    <row r="28" spans="1:11">
      <c r="A28" s="24">
        <v>15.638</v>
      </c>
      <c r="B28" s="19">
        <v>72.506600000000006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0.38999999999999879</v>
      </c>
      <c r="G28" s="2">
        <f t="shared" si="5"/>
        <v>153.84615384615432</v>
      </c>
      <c r="I28" s="24">
        <f t="shared" si="6"/>
        <v>15.638</v>
      </c>
      <c r="J28" s="13">
        <f t="shared" si="2"/>
        <v>153.84615384615432</v>
      </c>
      <c r="K28" s="24">
        <f t="shared" si="7"/>
        <v>19</v>
      </c>
    </row>
    <row r="29" spans="1:11">
      <c r="A29" s="24">
        <v>16.027999999999999</v>
      </c>
      <c r="B29" s="19">
        <v>72.617900000000006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0.7900000000000027</v>
      </c>
      <c r="G29" s="2">
        <f t="shared" si="5"/>
        <v>151.89873417721466</v>
      </c>
      <c r="I29" s="24">
        <f t="shared" si="6"/>
        <v>16.027999999999999</v>
      </c>
      <c r="J29" s="13">
        <f t="shared" si="2"/>
        <v>151.89873417721466</v>
      </c>
      <c r="K29" s="24">
        <f t="shared" si="7"/>
        <v>20</v>
      </c>
    </row>
    <row r="30" spans="1:11">
      <c r="A30" s="24">
        <v>16.818000000000001</v>
      </c>
      <c r="B30" s="19">
        <v>66.506699999999995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2.1899999999999977</v>
      </c>
      <c r="G30" s="2">
        <f t="shared" si="5"/>
        <v>136.98630136986316</v>
      </c>
      <c r="I30" s="24">
        <f t="shared" si="6"/>
        <v>16.818000000000001</v>
      </c>
      <c r="J30" s="13">
        <f t="shared" si="2"/>
        <v>136.98630136986316</v>
      </c>
      <c r="K30" s="24">
        <f t="shared" si="7"/>
        <v>21</v>
      </c>
    </row>
    <row r="31" spans="1:11">
      <c r="A31" s="24">
        <v>19.007999999999999</v>
      </c>
      <c r="B31" s="19">
        <v>60.305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0.92999999999999972</v>
      </c>
      <c r="G31" s="2">
        <f t="shared" si="5"/>
        <v>129.03225806451618</v>
      </c>
      <c r="I31" s="24">
        <f t="shared" si="6"/>
        <v>19.007999999999999</v>
      </c>
      <c r="J31" s="13">
        <f t="shared" si="2"/>
        <v>129.03225806451618</v>
      </c>
      <c r="K31" s="24">
        <f t="shared" si="7"/>
        <v>22</v>
      </c>
    </row>
    <row r="32" spans="1:11">
      <c r="A32" s="24">
        <v>19.937999999999999</v>
      </c>
      <c r="B32" s="19">
        <v>57.353299999999997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0.56000000000000227</v>
      </c>
      <c r="G32" s="2">
        <f t="shared" si="5"/>
        <v>107.14285714285671</v>
      </c>
      <c r="I32" s="24">
        <f t="shared" si="6"/>
        <v>19.937999999999999</v>
      </c>
      <c r="J32" s="13">
        <f t="shared" si="2"/>
        <v>107.14285714285671</v>
      </c>
      <c r="K32" s="24">
        <f t="shared" si="7"/>
        <v>23</v>
      </c>
    </row>
    <row r="33" spans="1:11">
      <c r="A33" s="24">
        <v>20.498000000000001</v>
      </c>
      <c r="B33" s="19">
        <v>47.723300000000002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0.89999999999999858</v>
      </c>
      <c r="G33" s="2">
        <f t="shared" si="5"/>
        <v>133.33333333333354</v>
      </c>
      <c r="I33" s="24">
        <f t="shared" si="6"/>
        <v>20.498000000000001</v>
      </c>
      <c r="J33" s="13">
        <f t="shared" si="2"/>
        <v>133.33333333333354</v>
      </c>
      <c r="K33" s="24">
        <f t="shared" si="7"/>
        <v>24</v>
      </c>
    </row>
    <row r="34" spans="1:11">
      <c r="A34" s="24">
        <v>21.398</v>
      </c>
      <c r="B34" s="19">
        <v>63.921399999999998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0.39999999999999858</v>
      </c>
      <c r="G34" s="2">
        <f t="shared" si="5"/>
        <v>150.00000000000054</v>
      </c>
      <c r="I34" s="24">
        <f t="shared" si="6"/>
        <v>21.398</v>
      </c>
      <c r="J34" s="13">
        <f t="shared" si="2"/>
        <v>150.00000000000054</v>
      </c>
      <c r="K34" s="24">
        <f t="shared" si="7"/>
        <v>25</v>
      </c>
    </row>
    <row r="35" spans="1:11">
      <c r="A35" s="24">
        <v>21.797999999999998</v>
      </c>
      <c r="B35" s="19">
        <v>68.700999999999993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0.40000000000000213</v>
      </c>
      <c r="G35" s="2">
        <f t="shared" si="5"/>
        <v>149.9999999999992</v>
      </c>
      <c r="I35" s="24">
        <f t="shared" si="6"/>
        <v>21.797999999999998</v>
      </c>
      <c r="J35" s="13">
        <f t="shared" si="2"/>
        <v>149.9999999999992</v>
      </c>
      <c r="K35" s="24">
        <f t="shared" si="7"/>
        <v>26</v>
      </c>
    </row>
    <row r="36" spans="1:11">
      <c r="A36" s="24">
        <v>22.198</v>
      </c>
      <c r="B36" s="19">
        <v>70.938800000000001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0.39999999999999858</v>
      </c>
      <c r="G36" s="2">
        <f t="shared" si="5"/>
        <v>150.00000000000054</v>
      </c>
      <c r="I36" s="24">
        <f t="shared" si="6"/>
        <v>22.198</v>
      </c>
      <c r="J36" s="13">
        <f t="shared" si="2"/>
        <v>150.00000000000054</v>
      </c>
      <c r="K36" s="24">
        <f t="shared" si="7"/>
        <v>27</v>
      </c>
    </row>
    <row r="37" spans="1:11">
      <c r="A37" s="24">
        <v>22.597999999999999</v>
      </c>
      <c r="B37" s="19">
        <v>69.468100000000007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0.5400000000000027</v>
      </c>
      <c r="G37" s="2">
        <f t="shared" si="5"/>
        <v>222.22222222222109</v>
      </c>
      <c r="I37" s="24">
        <f t="shared" si="6"/>
        <v>22.597999999999999</v>
      </c>
      <c r="J37" s="13">
        <f t="shared" si="2"/>
        <v>222.22222222222109</v>
      </c>
      <c r="K37" s="24">
        <f t="shared" si="7"/>
        <v>28</v>
      </c>
    </row>
    <row r="38" spans="1:11">
      <c r="A38" s="24">
        <v>23.138000000000002</v>
      </c>
      <c r="B38" s="19">
        <v>71.161199999999994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0.4599999999999973</v>
      </c>
      <c r="G38" s="2">
        <f t="shared" si="5"/>
        <v>130.43478260869642</v>
      </c>
      <c r="I38" s="24">
        <f t="shared" si="6"/>
        <v>23.138000000000002</v>
      </c>
      <c r="J38" s="13">
        <f t="shared" si="2"/>
        <v>130.43478260869642</v>
      </c>
      <c r="K38" s="24">
        <f t="shared" si="7"/>
        <v>29</v>
      </c>
    </row>
    <row r="39" spans="1:11">
      <c r="A39" s="24">
        <v>23.597999999999999</v>
      </c>
      <c r="B39" s="19">
        <v>72.906199999999998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1.3900000000000006</v>
      </c>
      <c r="G39" s="2">
        <f t="shared" si="5"/>
        <v>86.330935251798536</v>
      </c>
      <c r="I39" s="24">
        <f t="shared" si="6"/>
        <v>23.597999999999999</v>
      </c>
      <c r="J39" s="13">
        <f t="shared" si="2"/>
        <v>86.330935251798536</v>
      </c>
      <c r="K39" s="24">
        <f t="shared" si="7"/>
        <v>30</v>
      </c>
    </row>
    <row r="40" spans="1:11">
      <c r="A40" s="24">
        <v>24.988</v>
      </c>
      <c r="B40" s="19">
        <v>58.1295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0.76999999999999957</v>
      </c>
      <c r="G40" s="2">
        <f t="shared" si="5"/>
        <v>77.92207792207796</v>
      </c>
      <c r="I40" s="24">
        <f t="shared" si="6"/>
        <v>24.988</v>
      </c>
      <c r="J40" s="13">
        <f t="shared" si="2"/>
        <v>77.92207792207796</v>
      </c>
      <c r="K40" s="24">
        <f t="shared" si="7"/>
        <v>31</v>
      </c>
    </row>
    <row r="41" spans="1:11">
      <c r="A41" s="24">
        <v>25.757999999999999</v>
      </c>
      <c r="B41" s="19">
        <v>50.473599999999998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1.2620000000000005</v>
      </c>
      <c r="G41" s="2">
        <f t="shared" si="5"/>
        <v>95.087163232963519</v>
      </c>
      <c r="I41" s="24">
        <f t="shared" si="6"/>
        <v>25.757999999999999</v>
      </c>
      <c r="J41" s="13">
        <f t="shared" si="2"/>
        <v>95.087163232963519</v>
      </c>
      <c r="K41" s="24">
        <f t="shared" si="7"/>
        <v>32</v>
      </c>
    </row>
    <row r="42" spans="1:11">
      <c r="A42" s="24">
        <v>27.02</v>
      </c>
      <c r="B42" s="19">
        <v>49.902700000000003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0.96400000000000219</v>
      </c>
      <c r="G42" s="2">
        <f t="shared" si="5"/>
        <v>62.240663900414795</v>
      </c>
      <c r="I42" s="24">
        <f t="shared" si="6"/>
        <v>27.02</v>
      </c>
      <c r="J42" s="13">
        <f t="shared" si="2"/>
        <v>62.240663900414795</v>
      </c>
      <c r="K42" s="24">
        <f t="shared" si="7"/>
        <v>33</v>
      </c>
    </row>
    <row r="43" spans="1:11">
      <c r="A43" s="24">
        <v>27.984000000000002</v>
      </c>
      <c r="B43" s="19">
        <v>39.453600000000002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2.1339999999999968</v>
      </c>
      <c r="G43" s="2">
        <f t="shared" si="5"/>
        <v>56.232427366448071</v>
      </c>
      <c r="I43" s="24">
        <f t="shared" si="6"/>
        <v>27.984000000000002</v>
      </c>
      <c r="J43" s="13">
        <f t="shared" si="2"/>
        <v>56.232427366448071</v>
      </c>
      <c r="K43" s="24">
        <f t="shared" si="7"/>
        <v>34</v>
      </c>
    </row>
    <row r="44" spans="1:11">
      <c r="A44" s="24">
        <v>30.117999999999999</v>
      </c>
      <c r="B44" s="19">
        <v>38.270400000000002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1.8580000000000005</v>
      </c>
      <c r="G44" s="2">
        <f t="shared" si="5"/>
        <v>96.878363832077483</v>
      </c>
      <c r="I44" s="24">
        <f t="shared" si="6"/>
        <v>30.117999999999999</v>
      </c>
      <c r="J44" s="13">
        <f t="shared" si="2"/>
        <v>96.878363832077483</v>
      </c>
      <c r="K44" s="24">
        <f t="shared" si="7"/>
        <v>35</v>
      </c>
    </row>
    <row r="45" spans="1:11">
      <c r="A45" s="24">
        <v>31.975999999999999</v>
      </c>
      <c r="B45" s="19">
        <v>42.335500000000003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0.43200000000000216</v>
      </c>
      <c r="G45" s="2">
        <f t="shared" si="5"/>
        <v>138.8888888888882</v>
      </c>
      <c r="I45" s="24">
        <f t="shared" si="6"/>
        <v>31.975999999999999</v>
      </c>
      <c r="J45" s="13">
        <f t="shared" si="2"/>
        <v>138.8888888888882</v>
      </c>
      <c r="K45" s="24">
        <f t="shared" si="7"/>
        <v>36</v>
      </c>
    </row>
    <row r="46" spans="1:11">
      <c r="A46" s="24">
        <v>32.408000000000001</v>
      </c>
      <c r="B46" s="19">
        <v>54.920999999999999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0.43999999999999773</v>
      </c>
      <c r="G46" s="2">
        <f t="shared" si="5"/>
        <v>136.36363636363706</v>
      </c>
      <c r="I46" s="24">
        <f t="shared" si="6"/>
        <v>32.408000000000001</v>
      </c>
      <c r="J46" s="13">
        <f t="shared" si="2"/>
        <v>136.36363636363706</v>
      </c>
      <c r="K46" s="24">
        <f t="shared" si="7"/>
        <v>37</v>
      </c>
    </row>
    <row r="47" spans="1:11">
      <c r="A47" s="24">
        <v>32.847999999999999</v>
      </c>
      <c r="B47" s="19">
        <v>45.2973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0.51500000000000057</v>
      </c>
      <c r="G47" s="2">
        <f t="shared" si="5"/>
        <v>116.5048543689319</v>
      </c>
      <c r="I47" s="24">
        <f t="shared" si="6"/>
        <v>32.847999999999999</v>
      </c>
      <c r="J47" s="13">
        <f t="shared" si="2"/>
        <v>116.5048543689319</v>
      </c>
      <c r="K47" s="24">
        <f t="shared" si="7"/>
        <v>38</v>
      </c>
    </row>
    <row r="48" spans="1:11">
      <c r="A48" s="24">
        <v>33.363</v>
      </c>
      <c r="B48" s="19">
        <v>45.383600000000001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0.92499999999999716</v>
      </c>
      <c r="G48" s="2">
        <f t="shared" si="5"/>
        <v>129.72972972973014</v>
      </c>
      <c r="I48" s="24">
        <f t="shared" si="6"/>
        <v>33.363</v>
      </c>
      <c r="J48" s="13">
        <f t="shared" si="2"/>
        <v>129.72972972973014</v>
      </c>
      <c r="K48" s="24">
        <f t="shared" si="7"/>
        <v>39</v>
      </c>
    </row>
    <row r="49" spans="1:11">
      <c r="A49" s="24">
        <v>34.287999999999997</v>
      </c>
      <c r="B49" s="19">
        <v>48.1295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</v>
      </c>
      <c r="G49" s="2">
        <f t="shared" si="5"/>
        <v>120</v>
      </c>
      <c r="I49" s="24">
        <f t="shared" si="6"/>
        <v>34.287999999999997</v>
      </c>
      <c r="J49" s="13">
        <f t="shared" si="2"/>
        <v>120</v>
      </c>
      <c r="K49" s="24">
        <f t="shared" si="7"/>
        <v>40</v>
      </c>
    </row>
    <row r="50" spans="1:11">
      <c r="A50" s="24">
        <v>34.787999999999997</v>
      </c>
      <c r="B50" s="19">
        <v>62.408499999999997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0.51000000000000512</v>
      </c>
      <c r="G50" s="2">
        <f t="shared" si="5"/>
        <v>117.64705882352824</v>
      </c>
      <c r="I50" s="24">
        <f t="shared" si="6"/>
        <v>34.787999999999997</v>
      </c>
      <c r="J50" s="13">
        <f t="shared" si="2"/>
        <v>117.64705882352824</v>
      </c>
      <c r="K50" s="24">
        <f t="shared" si="7"/>
        <v>41</v>
      </c>
    </row>
    <row r="51" spans="1:11">
      <c r="A51" s="24">
        <v>35.298000000000002</v>
      </c>
      <c r="B51" s="19">
        <v>58.483800000000002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0.42000000000000171</v>
      </c>
      <c r="G51" s="2">
        <f t="shared" si="5"/>
        <v>142.85714285714226</v>
      </c>
      <c r="I51" s="24">
        <f t="shared" si="6"/>
        <v>35.298000000000002</v>
      </c>
      <c r="J51" s="13">
        <f t="shared" si="2"/>
        <v>142.85714285714226</v>
      </c>
      <c r="K51" s="24">
        <f t="shared" si="7"/>
        <v>42</v>
      </c>
    </row>
    <row r="52" spans="1:11">
      <c r="A52" s="24">
        <v>35.718000000000004</v>
      </c>
      <c r="B52" s="19">
        <v>61.203400000000002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0.52999999999999403</v>
      </c>
      <c r="G52" s="2">
        <f t="shared" si="5"/>
        <v>113.2075471698126</v>
      </c>
      <c r="I52" s="24">
        <f t="shared" si="6"/>
        <v>35.718000000000004</v>
      </c>
      <c r="J52" s="13">
        <f t="shared" si="2"/>
        <v>113.2075471698126</v>
      </c>
      <c r="K52" s="24">
        <f t="shared" si="7"/>
        <v>43</v>
      </c>
    </row>
    <row r="53" spans="1:11">
      <c r="A53" s="24">
        <v>36.247999999999998</v>
      </c>
      <c r="B53" s="19">
        <v>53.9054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1.2100000000000009</v>
      </c>
      <c r="G53" s="2">
        <f t="shared" si="5"/>
        <v>148.76033057851231</v>
      </c>
      <c r="I53" s="24">
        <f t="shared" si="6"/>
        <v>36.247999999999998</v>
      </c>
      <c r="J53" s="13">
        <f t="shared" si="2"/>
        <v>148.76033057851231</v>
      </c>
      <c r="K53" s="24">
        <f t="shared" si="7"/>
        <v>44</v>
      </c>
    </row>
    <row r="54" spans="1:11">
      <c r="A54" s="24">
        <v>37.457999999999998</v>
      </c>
      <c r="B54" s="19">
        <v>67.695300000000003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0.82999999999999829</v>
      </c>
      <c r="G54" s="2">
        <f t="shared" si="5"/>
        <v>144.57831325301237</v>
      </c>
      <c r="I54" s="24">
        <f t="shared" si="6"/>
        <v>37.457999999999998</v>
      </c>
      <c r="J54" s="13">
        <f t="shared" si="2"/>
        <v>144.57831325301237</v>
      </c>
      <c r="K54" s="24">
        <f t="shared" si="7"/>
        <v>45</v>
      </c>
    </row>
    <row r="55" spans="1:11">
      <c r="A55" s="24">
        <v>38.287999999999997</v>
      </c>
      <c r="B55" s="19">
        <v>70.906499999999994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0.51000000000000512</v>
      </c>
      <c r="G55" s="2">
        <f t="shared" si="5"/>
        <v>117.64705882352824</v>
      </c>
      <c r="I55" s="24">
        <f t="shared" si="6"/>
        <v>38.287999999999997</v>
      </c>
      <c r="J55" s="13">
        <f t="shared" si="2"/>
        <v>117.64705882352824</v>
      </c>
      <c r="K55" s="24">
        <f t="shared" si="7"/>
        <v>46</v>
      </c>
    </row>
    <row r="56" spans="1:11">
      <c r="A56" s="24">
        <v>38.798000000000002</v>
      </c>
      <c r="B56" s="19">
        <v>70.439599999999999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0.89000000000000057</v>
      </c>
      <c r="G56" s="2">
        <f t="shared" si="5"/>
        <v>134.8314606741572</v>
      </c>
      <c r="I56" s="24">
        <f t="shared" si="6"/>
        <v>38.798000000000002</v>
      </c>
      <c r="J56" s="13">
        <f t="shared" si="2"/>
        <v>134.8314606741572</v>
      </c>
      <c r="K56" s="24">
        <f t="shared" si="7"/>
        <v>47</v>
      </c>
    </row>
    <row r="57" spans="1:11">
      <c r="A57" s="24">
        <v>39.688000000000002</v>
      </c>
      <c r="B57" s="19">
        <v>69.753900000000002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0.87999999999999545</v>
      </c>
      <c r="G57" s="2">
        <f t="shared" si="5"/>
        <v>136.36363636363706</v>
      </c>
      <c r="I57" s="24">
        <f t="shared" si="6"/>
        <v>39.688000000000002</v>
      </c>
      <c r="J57" s="13">
        <f t="shared" si="2"/>
        <v>136.36363636363706</v>
      </c>
      <c r="K57" s="24">
        <f t="shared" si="7"/>
        <v>48</v>
      </c>
    </row>
    <row r="58" spans="1:11">
      <c r="A58" s="24">
        <v>40.567999999999998</v>
      </c>
      <c r="B58" s="19">
        <v>67.090500000000006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0.52000000000000313</v>
      </c>
      <c r="G58" s="2">
        <f t="shared" si="5"/>
        <v>115.38461538461469</v>
      </c>
      <c r="I58" s="24">
        <f t="shared" si="6"/>
        <v>40.567999999999998</v>
      </c>
      <c r="J58" s="13">
        <f t="shared" si="2"/>
        <v>115.38461538461469</v>
      </c>
      <c r="K58" s="24">
        <f t="shared" si="7"/>
        <v>49</v>
      </c>
    </row>
    <row r="59" spans="1:11">
      <c r="A59" s="24">
        <v>41.088000000000001</v>
      </c>
      <c r="B59" s="19">
        <v>69.587000000000003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0.74000000000000199</v>
      </c>
      <c r="G59" s="2">
        <f t="shared" si="5"/>
        <v>162.16216216216174</v>
      </c>
      <c r="I59" s="24">
        <f t="shared" si="6"/>
        <v>41.088000000000001</v>
      </c>
      <c r="J59" s="13">
        <f t="shared" si="2"/>
        <v>162.16216216216174</v>
      </c>
      <c r="K59" s="24">
        <f t="shared" si="7"/>
        <v>50</v>
      </c>
    </row>
    <row r="60" spans="1:11">
      <c r="A60" s="24">
        <v>41.828000000000003</v>
      </c>
      <c r="B60" s="19">
        <v>67.299400000000006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0.39000000000000057</v>
      </c>
      <c r="G60" s="2">
        <f t="shared" si="5"/>
        <v>153.84615384615361</v>
      </c>
      <c r="I60" s="24">
        <f t="shared" si="6"/>
        <v>41.828000000000003</v>
      </c>
      <c r="J60" s="13">
        <f t="shared" si="2"/>
        <v>153.84615384615361</v>
      </c>
      <c r="K60" s="24">
        <f t="shared" si="7"/>
        <v>51</v>
      </c>
    </row>
    <row r="61" spans="1:11">
      <c r="A61" s="24">
        <v>42.218000000000004</v>
      </c>
      <c r="B61" s="19">
        <v>69.276399999999995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0.36999999999999744</v>
      </c>
      <c r="G61" s="2">
        <f t="shared" si="5"/>
        <v>162.16216216216327</v>
      </c>
      <c r="I61" s="24">
        <f t="shared" si="6"/>
        <v>42.218000000000004</v>
      </c>
      <c r="J61" s="13">
        <f t="shared" si="2"/>
        <v>162.16216216216327</v>
      </c>
      <c r="K61" s="24">
        <f t="shared" si="7"/>
        <v>52</v>
      </c>
    </row>
    <row r="62" spans="1:11">
      <c r="A62" s="24">
        <v>42.588000000000001</v>
      </c>
      <c r="B62" s="19">
        <v>71.076099999999997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0.71999999999999886</v>
      </c>
      <c r="G62" s="2">
        <f t="shared" si="5"/>
        <v>166.66666666666691</v>
      </c>
      <c r="I62" s="24">
        <f t="shared" si="6"/>
        <v>42.588000000000001</v>
      </c>
      <c r="J62" s="13">
        <f t="shared" si="2"/>
        <v>166.66666666666691</v>
      </c>
      <c r="K62" s="24">
        <f t="shared" si="7"/>
        <v>53</v>
      </c>
    </row>
    <row r="63" spans="1:11">
      <c r="A63" s="24">
        <v>43.308</v>
      </c>
      <c r="B63" s="19">
        <v>64.754400000000004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0.64000000000000057</v>
      </c>
      <c r="G63" s="2">
        <f t="shared" si="5"/>
        <v>187.49999999999983</v>
      </c>
      <c r="I63" s="24">
        <f t="shared" si="6"/>
        <v>43.308</v>
      </c>
      <c r="J63" s="13">
        <f t="shared" si="2"/>
        <v>187.49999999999983</v>
      </c>
      <c r="K63" s="24">
        <f t="shared" si="7"/>
        <v>54</v>
      </c>
    </row>
    <row r="64" spans="1:11">
      <c r="A64" s="24">
        <v>43.948</v>
      </c>
      <c r="B64" s="19">
        <v>70.152900000000002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0.43999999999999773</v>
      </c>
      <c r="G64" s="2">
        <f t="shared" si="5"/>
        <v>136.36363636363706</v>
      </c>
      <c r="I64" s="24">
        <f t="shared" si="6"/>
        <v>43.948</v>
      </c>
      <c r="J64" s="13">
        <f t="shared" si="2"/>
        <v>136.36363636363706</v>
      </c>
      <c r="K64" s="24">
        <f t="shared" si="7"/>
        <v>55</v>
      </c>
    </row>
    <row r="65" spans="1:11">
      <c r="A65" s="24">
        <v>44.387999999999998</v>
      </c>
      <c r="B65" s="19">
        <v>68.762200000000007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0.87000000000000455</v>
      </c>
      <c r="G65" s="2">
        <f t="shared" si="5"/>
        <v>137.93103448275789</v>
      </c>
      <c r="I65" s="24">
        <f t="shared" si="6"/>
        <v>44.387999999999998</v>
      </c>
      <c r="J65" s="13">
        <f t="shared" si="2"/>
        <v>137.93103448275789</v>
      </c>
      <c r="K65" s="24">
        <f t="shared" si="7"/>
        <v>56</v>
      </c>
    </row>
    <row r="66" spans="1:11">
      <c r="A66" s="24">
        <v>45.258000000000003</v>
      </c>
      <c r="B66" s="19">
        <v>57.357300000000002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0.84999999999999432</v>
      </c>
      <c r="G66" s="2">
        <f t="shared" si="5"/>
        <v>141.17647058823624</v>
      </c>
      <c r="I66" s="24">
        <f t="shared" si="6"/>
        <v>45.258000000000003</v>
      </c>
      <c r="J66" s="13">
        <f t="shared" si="2"/>
        <v>141.17647058823624</v>
      </c>
      <c r="K66" s="24">
        <f t="shared" si="7"/>
        <v>57</v>
      </c>
    </row>
    <row r="67" spans="1:11">
      <c r="A67" s="24">
        <v>46.107999999999997</v>
      </c>
      <c r="B67" s="19">
        <v>55.745199999999997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0.39000000000000057</v>
      </c>
      <c r="G67" s="2">
        <f t="shared" si="5"/>
        <v>153.84615384615361</v>
      </c>
      <c r="I67" s="24">
        <f t="shared" si="6"/>
        <v>46.107999999999997</v>
      </c>
      <c r="J67" s="13">
        <f t="shared" si="2"/>
        <v>153.84615384615361</v>
      </c>
      <c r="K67" s="24">
        <f t="shared" si="7"/>
        <v>58</v>
      </c>
    </row>
    <row r="68" spans="1:11">
      <c r="A68" s="24">
        <v>46.497999999999998</v>
      </c>
      <c r="B68" s="19">
        <v>64.523200000000003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0.67000000000000171</v>
      </c>
      <c r="G68" s="2">
        <f t="shared" si="5"/>
        <v>179.10447761193984</v>
      </c>
      <c r="I68" s="24">
        <f t="shared" si="6"/>
        <v>46.497999999999998</v>
      </c>
      <c r="J68" s="13">
        <f t="shared" si="2"/>
        <v>179.10447761193984</v>
      </c>
      <c r="K68" s="24">
        <f t="shared" si="7"/>
        <v>59</v>
      </c>
    </row>
    <row r="69" spans="1:11">
      <c r="A69" s="24">
        <v>47.167999999999999</v>
      </c>
      <c r="B69" s="19">
        <v>66.695999999999998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0.38000000000000256</v>
      </c>
      <c r="G69" s="2">
        <f t="shared" si="5"/>
        <v>157.89473684210421</v>
      </c>
      <c r="I69" s="24">
        <f t="shared" si="6"/>
        <v>47.167999999999999</v>
      </c>
      <c r="J69" s="13">
        <f t="shared" si="2"/>
        <v>157.89473684210421</v>
      </c>
      <c r="K69" s="24">
        <f t="shared" si="7"/>
        <v>60</v>
      </c>
    </row>
    <row r="70" spans="1:11">
      <c r="A70" s="24">
        <v>47.548000000000002</v>
      </c>
      <c r="B70" s="19">
        <v>65.349900000000005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0.35999999999999943</v>
      </c>
      <c r="G70" s="2">
        <f t="shared" si="5"/>
        <v>166.66666666666691</v>
      </c>
      <c r="I70" s="24">
        <f t="shared" si="6"/>
        <v>47.548000000000002</v>
      </c>
      <c r="J70" s="13">
        <f t="shared" si="2"/>
        <v>166.66666666666691</v>
      </c>
      <c r="K70" s="24">
        <f t="shared" si="7"/>
        <v>61</v>
      </c>
    </row>
    <row r="71" spans="1:11">
      <c r="A71" s="24">
        <v>47.908000000000001</v>
      </c>
      <c r="B71" s="19">
        <v>69.0458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0.75999999999999801</v>
      </c>
      <c r="G71" s="2">
        <f t="shared" si="5"/>
        <v>157.89473684210569</v>
      </c>
      <c r="I71" s="24">
        <f t="shared" si="6"/>
        <v>47.908000000000001</v>
      </c>
      <c r="J71" s="13">
        <f t="shared" si="2"/>
        <v>157.89473684210569</v>
      </c>
      <c r="K71" s="24">
        <f t="shared" si="7"/>
        <v>62</v>
      </c>
    </row>
    <row r="72" spans="1:11">
      <c r="A72" s="24">
        <v>48.667999999999999</v>
      </c>
      <c r="B72" s="19">
        <v>66.612700000000004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0.78000000000000114</v>
      </c>
      <c r="G72" s="2">
        <f t="shared" si="5"/>
        <v>153.84615384615361</v>
      </c>
      <c r="I72" s="24">
        <f t="shared" si="6"/>
        <v>48.667999999999999</v>
      </c>
      <c r="J72" s="13">
        <f t="shared" si="2"/>
        <v>153.84615384615361</v>
      </c>
      <c r="K72" s="24">
        <f t="shared" si="7"/>
        <v>63</v>
      </c>
    </row>
    <row r="73" spans="1:11">
      <c r="A73" s="24">
        <v>49.448</v>
      </c>
      <c r="B73" s="19">
        <v>69.263400000000004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0.40999999999999659</v>
      </c>
      <c r="G73" s="2">
        <f t="shared" si="5"/>
        <v>146.34146341463537</v>
      </c>
      <c r="I73" s="24">
        <f t="shared" si="6"/>
        <v>49.448</v>
      </c>
      <c r="J73" s="13">
        <f t="shared" si="2"/>
        <v>146.34146341463537</v>
      </c>
      <c r="K73" s="24">
        <f t="shared" si="7"/>
        <v>64</v>
      </c>
    </row>
    <row r="74" spans="1:11">
      <c r="A74" s="24">
        <v>49.857999999999997</v>
      </c>
      <c r="B74" s="19">
        <v>69.013900000000007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0.72000000000000597</v>
      </c>
      <c r="G74" s="2">
        <f t="shared" si="5"/>
        <v>166.66666666666526</v>
      </c>
      <c r="I74" s="24">
        <f t="shared" si="6"/>
        <v>49.857999999999997</v>
      </c>
      <c r="J74" s="13">
        <f t="shared" ref="J74:J137" si="8">$G74</f>
        <v>166.66666666666526</v>
      </c>
      <c r="K74" s="24">
        <f t="shared" si="7"/>
        <v>65</v>
      </c>
    </row>
    <row r="75" spans="1:11">
      <c r="A75" s="24">
        <v>50.578000000000003</v>
      </c>
      <c r="B75" s="19">
        <v>70.050299999999993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0.36999999999999744</v>
      </c>
      <c r="G75" s="2">
        <f t="shared" ref="G75:G138" si="11">$E75/$F75*60</f>
        <v>162.16216216216327</v>
      </c>
      <c r="I75" s="24">
        <f t="shared" ref="I75:I138" si="12">$A75</f>
        <v>50.578000000000003</v>
      </c>
      <c r="J75" s="13">
        <f t="shared" si="8"/>
        <v>162.16216216216327</v>
      </c>
      <c r="K75" s="24">
        <f t="shared" ref="K75:K138" si="13">$C75</f>
        <v>66</v>
      </c>
    </row>
    <row r="76" spans="1:11">
      <c r="A76" s="24">
        <v>50.948</v>
      </c>
      <c r="B76" s="19">
        <v>63.216299999999997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0.38000000000000256</v>
      </c>
      <c r="G76" s="2">
        <f t="shared" si="11"/>
        <v>157.89473684210421</v>
      </c>
      <c r="I76" s="24">
        <f t="shared" si="12"/>
        <v>50.948</v>
      </c>
      <c r="J76" s="13">
        <f t="shared" si="8"/>
        <v>157.89473684210421</v>
      </c>
      <c r="K76" s="24">
        <f t="shared" si="13"/>
        <v>67</v>
      </c>
    </row>
    <row r="77" spans="1:11">
      <c r="A77" s="24">
        <v>51.328000000000003</v>
      </c>
      <c r="B77" s="19">
        <v>71.136399999999995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0.86999999999999744</v>
      </c>
      <c r="G77" s="2">
        <f t="shared" si="11"/>
        <v>137.93103448275903</v>
      </c>
      <c r="I77" s="24">
        <f t="shared" si="12"/>
        <v>51.328000000000003</v>
      </c>
      <c r="J77" s="13">
        <f t="shared" si="8"/>
        <v>137.93103448275903</v>
      </c>
      <c r="K77" s="24">
        <f t="shared" si="13"/>
        <v>68</v>
      </c>
    </row>
    <row r="78" spans="1:11">
      <c r="A78" s="24">
        <v>52.198</v>
      </c>
      <c r="B78" s="19">
        <v>60.982799999999997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0.53000000000000114</v>
      </c>
      <c r="G78" s="2">
        <f t="shared" si="11"/>
        <v>113.20754716981108</v>
      </c>
      <c r="I78" s="24">
        <f t="shared" si="12"/>
        <v>52.198</v>
      </c>
      <c r="J78" s="13">
        <f t="shared" si="8"/>
        <v>113.20754716981108</v>
      </c>
      <c r="K78" s="24">
        <f t="shared" si="13"/>
        <v>69</v>
      </c>
    </row>
    <row r="79" spans="1:11">
      <c r="A79" s="24">
        <v>52.728000000000002</v>
      </c>
      <c r="B79" s="19">
        <v>55.1492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0.47999999999999687</v>
      </c>
      <c r="G79" s="2">
        <f t="shared" si="11"/>
        <v>125.00000000000081</v>
      </c>
      <c r="I79" s="24">
        <f t="shared" si="12"/>
        <v>52.728000000000002</v>
      </c>
      <c r="J79" s="13">
        <f t="shared" si="8"/>
        <v>125.00000000000081</v>
      </c>
      <c r="K79" s="24">
        <f t="shared" si="13"/>
        <v>70</v>
      </c>
    </row>
    <row r="80" spans="1:11">
      <c r="A80" s="24">
        <v>53.207999999999998</v>
      </c>
      <c r="B80" s="19">
        <v>53.272100000000002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0.46000000000000085</v>
      </c>
      <c r="G80" s="2">
        <f t="shared" si="11"/>
        <v>130.4347826086954</v>
      </c>
      <c r="I80" s="24">
        <f t="shared" si="12"/>
        <v>53.207999999999998</v>
      </c>
      <c r="J80" s="13">
        <f t="shared" si="8"/>
        <v>130.4347826086954</v>
      </c>
      <c r="K80" s="24">
        <f t="shared" si="13"/>
        <v>71</v>
      </c>
    </row>
    <row r="81" spans="1:11">
      <c r="A81" s="24">
        <v>53.667999999999999</v>
      </c>
      <c r="B81" s="19">
        <v>53.557600000000001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0.55000000000000426</v>
      </c>
      <c r="G81" s="2">
        <f t="shared" si="11"/>
        <v>109.09090909090824</v>
      </c>
      <c r="I81" s="24">
        <f t="shared" si="12"/>
        <v>53.667999999999999</v>
      </c>
      <c r="J81" s="13">
        <f t="shared" si="8"/>
        <v>109.09090909090824</v>
      </c>
      <c r="K81" s="24">
        <f t="shared" si="13"/>
        <v>72</v>
      </c>
    </row>
    <row r="82" spans="1:11">
      <c r="A82" s="24">
        <v>54.218000000000004</v>
      </c>
      <c r="B82" s="19">
        <v>50.0657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0.67999999999999972</v>
      </c>
      <c r="G82" s="2">
        <f t="shared" si="11"/>
        <v>88.235294117647086</v>
      </c>
      <c r="I82" s="24">
        <f t="shared" si="12"/>
        <v>54.218000000000004</v>
      </c>
      <c r="J82" s="13">
        <f t="shared" si="8"/>
        <v>88.235294117647086</v>
      </c>
      <c r="K82" s="24">
        <f t="shared" si="13"/>
        <v>73</v>
      </c>
    </row>
    <row r="83" spans="1:11">
      <c r="A83" s="24">
        <v>54.898000000000003</v>
      </c>
      <c r="B83" s="19">
        <v>47.391100000000002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1.0999999999999943</v>
      </c>
      <c r="G83" s="2">
        <f t="shared" si="11"/>
        <v>109.09090909090966</v>
      </c>
      <c r="I83" s="24">
        <f t="shared" si="12"/>
        <v>54.898000000000003</v>
      </c>
      <c r="J83" s="13">
        <f t="shared" si="8"/>
        <v>109.09090909090966</v>
      </c>
      <c r="K83" s="24">
        <f t="shared" si="13"/>
        <v>74</v>
      </c>
    </row>
    <row r="84" spans="1:11">
      <c r="A84" s="24">
        <v>55.997999999999998</v>
      </c>
      <c r="B84" s="19">
        <v>68.651300000000006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0.56000000000000227</v>
      </c>
      <c r="G84" s="2">
        <f t="shared" si="11"/>
        <v>107.14285714285671</v>
      </c>
      <c r="I84" s="24">
        <f t="shared" si="12"/>
        <v>55.997999999999998</v>
      </c>
      <c r="J84" s="13">
        <f t="shared" si="8"/>
        <v>107.14285714285671</v>
      </c>
      <c r="K84" s="24">
        <f t="shared" si="13"/>
        <v>75</v>
      </c>
    </row>
    <row r="85" spans="1:11">
      <c r="A85" s="24">
        <v>56.558</v>
      </c>
      <c r="B85" s="19">
        <v>65.413899999999998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0.45000000000000284</v>
      </c>
      <c r="G85" s="2">
        <f t="shared" si="11"/>
        <v>133.33333333333249</v>
      </c>
      <c r="I85" s="24">
        <f t="shared" si="12"/>
        <v>56.558</v>
      </c>
      <c r="J85" s="13">
        <f t="shared" si="8"/>
        <v>133.33333333333249</v>
      </c>
      <c r="K85" s="24">
        <f t="shared" si="13"/>
        <v>76</v>
      </c>
    </row>
    <row r="86" spans="1:11">
      <c r="A86" s="24">
        <v>57.008000000000003</v>
      </c>
      <c r="B86" s="19">
        <v>59.966999999999999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0.44999999999999574</v>
      </c>
      <c r="G86" s="2">
        <f t="shared" si="11"/>
        <v>133.33333333333459</v>
      </c>
      <c r="I86" s="24">
        <f t="shared" si="12"/>
        <v>57.008000000000003</v>
      </c>
      <c r="J86" s="13">
        <f t="shared" si="8"/>
        <v>133.33333333333459</v>
      </c>
      <c r="K86" s="24">
        <f t="shared" si="13"/>
        <v>77</v>
      </c>
    </row>
    <row r="87" spans="1:11">
      <c r="A87" s="24">
        <v>57.457999999999998</v>
      </c>
      <c r="B87" s="19">
        <v>65.793999999999997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0.45000000000000284</v>
      </c>
      <c r="G87" s="2">
        <f t="shared" si="11"/>
        <v>133.33333333333249</v>
      </c>
      <c r="I87" s="24">
        <f t="shared" si="12"/>
        <v>57.457999999999998</v>
      </c>
      <c r="J87" s="13">
        <f t="shared" si="8"/>
        <v>133.33333333333249</v>
      </c>
      <c r="K87" s="24">
        <f t="shared" si="13"/>
        <v>78</v>
      </c>
    </row>
    <row r="88" spans="1:11">
      <c r="A88" s="24">
        <v>57.908000000000001</v>
      </c>
      <c r="B88" s="19">
        <v>66.803799999999995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0.43999999999999773</v>
      </c>
      <c r="G88" s="2">
        <f t="shared" si="11"/>
        <v>136.36363636363706</v>
      </c>
      <c r="I88" s="24">
        <f t="shared" si="12"/>
        <v>57.908000000000001</v>
      </c>
      <c r="J88" s="13">
        <f t="shared" si="8"/>
        <v>136.36363636363706</v>
      </c>
      <c r="K88" s="24">
        <f t="shared" si="13"/>
        <v>79</v>
      </c>
    </row>
    <row r="89" spans="1:11">
      <c r="A89" s="24">
        <v>58.347999999999999</v>
      </c>
      <c r="B89" s="19">
        <v>63.501399999999997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0.43999999999999773</v>
      </c>
      <c r="G89" s="2">
        <f t="shared" si="11"/>
        <v>136.36363636363706</v>
      </c>
      <c r="I89" s="24">
        <f t="shared" si="12"/>
        <v>58.347999999999999</v>
      </c>
      <c r="J89" s="13">
        <f t="shared" si="8"/>
        <v>136.36363636363706</v>
      </c>
      <c r="K89" s="24">
        <f t="shared" si="13"/>
        <v>80</v>
      </c>
    </row>
    <row r="90" spans="1:11">
      <c r="A90" s="24">
        <v>58.787999999999997</v>
      </c>
      <c r="B90" s="19">
        <v>58.415199999999999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0.54000000000000625</v>
      </c>
      <c r="G90" s="2">
        <f t="shared" si="11"/>
        <v>111.11111111110982</v>
      </c>
      <c r="I90" s="24">
        <f t="shared" si="12"/>
        <v>58.787999999999997</v>
      </c>
      <c r="J90" s="13">
        <f t="shared" si="8"/>
        <v>111.11111111110982</v>
      </c>
      <c r="K90" s="24">
        <f t="shared" si="13"/>
        <v>81</v>
      </c>
    </row>
    <row r="91" spans="1:11">
      <c r="A91" s="24">
        <v>59.328000000000003</v>
      </c>
      <c r="B91" s="19">
        <v>51.872900000000001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0.72999999999999687</v>
      </c>
      <c r="G91" s="2">
        <f t="shared" si="11"/>
        <v>82.191780821918158</v>
      </c>
      <c r="I91" s="24">
        <f t="shared" si="12"/>
        <v>59.328000000000003</v>
      </c>
      <c r="J91" s="13">
        <f t="shared" si="8"/>
        <v>82.191780821918158</v>
      </c>
      <c r="K91" s="24">
        <f t="shared" si="13"/>
        <v>82</v>
      </c>
    </row>
    <row r="92" spans="1:11">
      <c r="A92" s="24">
        <v>60.058</v>
      </c>
      <c r="B92" s="19">
        <v>50.790399999999998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0.90899999999999892</v>
      </c>
      <c r="G92" s="2">
        <f t="shared" si="11"/>
        <v>132.01320132013217</v>
      </c>
      <c r="I92" s="24">
        <f t="shared" si="12"/>
        <v>60.058</v>
      </c>
      <c r="J92" s="13">
        <f t="shared" si="8"/>
        <v>132.01320132013217</v>
      </c>
      <c r="K92" s="24">
        <f t="shared" si="13"/>
        <v>83</v>
      </c>
    </row>
    <row r="93" spans="1:11">
      <c r="A93" s="24">
        <v>60.966999999999999</v>
      </c>
      <c r="B93" s="19">
        <v>51.143300000000004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0.42099999999999937</v>
      </c>
      <c r="G93" s="2">
        <f t="shared" si="11"/>
        <v>142.51781472684107</v>
      </c>
      <c r="I93" s="24">
        <f t="shared" si="12"/>
        <v>60.966999999999999</v>
      </c>
      <c r="J93" s="13">
        <f t="shared" si="8"/>
        <v>142.51781472684107</v>
      </c>
      <c r="K93" s="24">
        <f t="shared" si="13"/>
        <v>84</v>
      </c>
    </row>
    <row r="94" spans="1:11">
      <c r="A94" s="24">
        <v>61.387999999999998</v>
      </c>
      <c r="B94" s="19">
        <v>51.750100000000003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0.41000000000000369</v>
      </c>
      <c r="G94" s="2">
        <f t="shared" si="11"/>
        <v>146.34146341463284</v>
      </c>
      <c r="I94" s="24">
        <f t="shared" si="12"/>
        <v>61.387999999999998</v>
      </c>
      <c r="J94" s="13">
        <f t="shared" si="8"/>
        <v>146.34146341463284</v>
      </c>
      <c r="K94" s="24">
        <f t="shared" si="13"/>
        <v>85</v>
      </c>
    </row>
    <row r="95" spans="1:11">
      <c r="A95" s="24">
        <v>61.798000000000002</v>
      </c>
      <c r="B95" s="19">
        <v>56.938200000000002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0.40999999999999659</v>
      </c>
      <c r="G95" s="2">
        <f t="shared" si="11"/>
        <v>146.34146341463537</v>
      </c>
      <c r="I95" s="24">
        <f t="shared" si="12"/>
        <v>61.798000000000002</v>
      </c>
      <c r="J95" s="13">
        <f t="shared" si="8"/>
        <v>146.34146341463537</v>
      </c>
      <c r="K95" s="24">
        <f t="shared" si="13"/>
        <v>86</v>
      </c>
    </row>
    <row r="96" spans="1:11">
      <c r="A96" s="24">
        <v>62.207999999999998</v>
      </c>
      <c r="B96" s="19">
        <v>54.522399999999998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0.46000000000000085</v>
      </c>
      <c r="G96" s="2">
        <f t="shared" si="11"/>
        <v>130.4347826086954</v>
      </c>
      <c r="I96" s="24">
        <f t="shared" si="12"/>
        <v>62.207999999999998</v>
      </c>
      <c r="J96" s="13">
        <f t="shared" si="8"/>
        <v>130.4347826086954</v>
      </c>
      <c r="K96" s="24">
        <f t="shared" si="13"/>
        <v>87</v>
      </c>
    </row>
    <row r="97" spans="1:11">
      <c r="A97" s="24">
        <v>62.667999999999999</v>
      </c>
      <c r="B97" s="19">
        <v>60.966500000000003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0.60999999999999943</v>
      </c>
      <c r="G97" s="2">
        <f t="shared" si="11"/>
        <v>98.360655737705017</v>
      </c>
      <c r="I97" s="24">
        <f t="shared" si="12"/>
        <v>62.667999999999999</v>
      </c>
      <c r="J97" s="13">
        <f t="shared" si="8"/>
        <v>98.360655737705017</v>
      </c>
      <c r="K97" s="24">
        <f t="shared" si="13"/>
        <v>88</v>
      </c>
    </row>
    <row r="98" spans="1:11">
      <c r="A98" s="24">
        <v>63.277999999999999</v>
      </c>
      <c r="B98" s="19">
        <v>59.580300000000001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1.3260000000000005</v>
      </c>
      <c r="G98" s="2">
        <f t="shared" si="11"/>
        <v>90.497737556561063</v>
      </c>
      <c r="I98" s="24">
        <f t="shared" si="12"/>
        <v>63.277999999999999</v>
      </c>
      <c r="J98" s="13">
        <f t="shared" si="8"/>
        <v>90.497737556561063</v>
      </c>
      <c r="K98" s="24">
        <f t="shared" si="13"/>
        <v>89</v>
      </c>
    </row>
    <row r="99" spans="1:11">
      <c r="A99" s="24">
        <v>64.603999999999999</v>
      </c>
      <c r="B99" s="19">
        <v>46.846499999999999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1.0040000000000049</v>
      </c>
      <c r="G99" s="2">
        <f t="shared" si="11"/>
        <v>59.76095617529851</v>
      </c>
      <c r="I99" s="24">
        <f t="shared" si="12"/>
        <v>64.603999999999999</v>
      </c>
      <c r="J99" s="13">
        <f t="shared" si="8"/>
        <v>59.76095617529851</v>
      </c>
      <c r="K99" s="24">
        <f t="shared" si="13"/>
        <v>90</v>
      </c>
    </row>
    <row r="100" spans="1:11">
      <c r="A100" s="24">
        <v>65.608000000000004</v>
      </c>
      <c r="B100" s="19">
        <v>45.965499999999999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1.2999999999999972</v>
      </c>
      <c r="G100" s="2">
        <f t="shared" si="11"/>
        <v>92.30769230769252</v>
      </c>
      <c r="I100" s="24">
        <f t="shared" si="12"/>
        <v>65.608000000000004</v>
      </c>
      <c r="J100" s="13">
        <f t="shared" si="8"/>
        <v>92.30769230769252</v>
      </c>
      <c r="K100" s="24">
        <f t="shared" si="13"/>
        <v>91</v>
      </c>
    </row>
    <row r="101" spans="1:11">
      <c r="A101" s="24">
        <v>66.908000000000001</v>
      </c>
      <c r="B101" s="19">
        <v>60.157299999999999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0.78999999999999204</v>
      </c>
      <c r="G101" s="2">
        <f t="shared" si="11"/>
        <v>151.89873417721671</v>
      </c>
      <c r="I101" s="24">
        <f t="shared" si="12"/>
        <v>66.908000000000001</v>
      </c>
      <c r="J101" s="13">
        <f t="shared" si="8"/>
        <v>151.89873417721671</v>
      </c>
      <c r="K101" s="24">
        <f t="shared" si="13"/>
        <v>92</v>
      </c>
    </row>
    <row r="102" spans="1:11">
      <c r="A102" s="24">
        <v>67.697999999999993</v>
      </c>
      <c r="B102" s="19">
        <v>71.433999999999997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0.78000000000000114</v>
      </c>
      <c r="G102" s="2">
        <f t="shared" si="11"/>
        <v>153.84615384615361</v>
      </c>
      <c r="I102" s="24">
        <f t="shared" si="12"/>
        <v>67.697999999999993</v>
      </c>
      <c r="J102" s="13">
        <f t="shared" si="8"/>
        <v>153.84615384615361</v>
      </c>
      <c r="K102" s="24">
        <f t="shared" si="13"/>
        <v>93</v>
      </c>
    </row>
    <row r="103" spans="1:11">
      <c r="A103" s="24">
        <v>68.477999999999994</v>
      </c>
      <c r="B103" s="19">
        <v>69.376900000000006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0.74000000000000909</v>
      </c>
      <c r="G103" s="2">
        <f t="shared" si="11"/>
        <v>162.16216216216017</v>
      </c>
      <c r="I103" s="24">
        <f t="shared" si="12"/>
        <v>68.477999999999994</v>
      </c>
      <c r="J103" s="13">
        <f t="shared" si="8"/>
        <v>162.16216216216017</v>
      </c>
      <c r="K103" s="24">
        <f t="shared" si="13"/>
        <v>94</v>
      </c>
    </row>
    <row r="104" spans="1:11">
      <c r="A104" s="24">
        <v>69.218000000000004</v>
      </c>
      <c r="B104" s="19">
        <v>66.955399999999997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0.42999999999999261</v>
      </c>
      <c r="G104" s="2">
        <f t="shared" si="11"/>
        <v>139.53488372093264</v>
      </c>
      <c r="I104" s="24">
        <f t="shared" si="12"/>
        <v>69.218000000000004</v>
      </c>
      <c r="J104" s="13">
        <f t="shared" si="8"/>
        <v>139.53488372093264</v>
      </c>
      <c r="K104" s="24">
        <f t="shared" si="13"/>
        <v>95</v>
      </c>
    </row>
    <row r="105" spans="1:11">
      <c r="A105" s="24">
        <v>69.647999999999996</v>
      </c>
      <c r="B105" s="19">
        <v>63.884900000000002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0.54999999999999716</v>
      </c>
      <c r="G105" s="2">
        <f t="shared" si="11"/>
        <v>109.09090909090966</v>
      </c>
      <c r="I105" s="24">
        <f t="shared" si="12"/>
        <v>69.647999999999996</v>
      </c>
      <c r="J105" s="13">
        <f t="shared" si="8"/>
        <v>109.09090909090966</v>
      </c>
      <c r="K105" s="24">
        <f t="shared" si="13"/>
        <v>96</v>
      </c>
    </row>
    <row r="106" spans="1:11">
      <c r="A106" s="24">
        <v>70.197999999999993</v>
      </c>
      <c r="B106" s="19">
        <v>62.551900000000003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1.3500000000000085</v>
      </c>
      <c r="G106" s="2">
        <f t="shared" si="11"/>
        <v>88.888888888888317</v>
      </c>
      <c r="I106" s="24">
        <f t="shared" si="12"/>
        <v>70.197999999999993</v>
      </c>
      <c r="J106" s="13">
        <f t="shared" si="8"/>
        <v>88.888888888888317</v>
      </c>
      <c r="K106" s="24">
        <f t="shared" si="13"/>
        <v>97</v>
      </c>
    </row>
    <row r="107" spans="1:11">
      <c r="A107" s="24">
        <v>71.548000000000002</v>
      </c>
      <c r="B107" s="19">
        <v>41.0242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</v>
      </c>
      <c r="G107" s="2">
        <f t="shared" si="11"/>
        <v>120</v>
      </c>
      <c r="I107" s="24">
        <f t="shared" si="12"/>
        <v>71.548000000000002</v>
      </c>
      <c r="J107" s="13">
        <f t="shared" si="8"/>
        <v>120</v>
      </c>
      <c r="K107" s="24">
        <f t="shared" si="13"/>
        <v>98</v>
      </c>
    </row>
    <row r="108" spans="1:11">
      <c r="A108" s="24">
        <v>72.548000000000002</v>
      </c>
      <c r="B108" s="19">
        <v>50.800699999999999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0.82999999999999829</v>
      </c>
      <c r="G108" s="2">
        <f t="shared" si="11"/>
        <v>72.289156626506184</v>
      </c>
      <c r="I108" s="24">
        <f t="shared" si="12"/>
        <v>72.548000000000002</v>
      </c>
      <c r="J108" s="13">
        <f t="shared" si="8"/>
        <v>72.289156626506184</v>
      </c>
      <c r="K108" s="24">
        <f t="shared" si="13"/>
        <v>99</v>
      </c>
    </row>
    <row r="109" spans="1:11">
      <c r="A109" s="24">
        <v>73.378</v>
      </c>
      <c r="B109" s="19">
        <v>63.250300000000003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0.40000000000000568</v>
      </c>
      <c r="G109" s="2">
        <f t="shared" si="11"/>
        <v>149.99999999999787</v>
      </c>
      <c r="I109" s="24">
        <f t="shared" si="12"/>
        <v>73.378</v>
      </c>
      <c r="J109" s="13">
        <f t="shared" si="8"/>
        <v>149.99999999999787</v>
      </c>
      <c r="K109" s="24">
        <f t="shared" si="13"/>
        <v>100</v>
      </c>
    </row>
    <row r="110" spans="1:11">
      <c r="A110" s="24">
        <v>73.778000000000006</v>
      </c>
      <c r="B110" s="19">
        <v>65.421800000000005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0.37999999999999545</v>
      </c>
      <c r="G110" s="2">
        <f t="shared" si="11"/>
        <v>157.89473684210714</v>
      </c>
      <c r="I110" s="24">
        <f t="shared" si="12"/>
        <v>73.778000000000006</v>
      </c>
      <c r="J110" s="13">
        <f t="shared" si="8"/>
        <v>157.89473684210714</v>
      </c>
      <c r="K110" s="24">
        <f t="shared" si="13"/>
        <v>101</v>
      </c>
    </row>
    <row r="111" spans="1:11">
      <c r="A111" s="24">
        <v>74.158000000000001</v>
      </c>
      <c r="B111" s="19">
        <v>68.8489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0.37999999999999545</v>
      </c>
      <c r="G111" s="2">
        <f t="shared" si="11"/>
        <v>157.89473684210714</v>
      </c>
      <c r="I111" s="24">
        <f t="shared" si="12"/>
        <v>74.158000000000001</v>
      </c>
      <c r="J111" s="13">
        <f t="shared" si="8"/>
        <v>157.89473684210714</v>
      </c>
      <c r="K111" s="24">
        <f t="shared" si="13"/>
        <v>102</v>
      </c>
    </row>
    <row r="112" spans="1:11">
      <c r="A112" s="24">
        <v>74.537999999999997</v>
      </c>
      <c r="B112" s="19">
        <v>71.584199999999996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0.71000000000000796</v>
      </c>
      <c r="G112" s="2">
        <f t="shared" si="11"/>
        <v>169.01408450704034</v>
      </c>
      <c r="I112" s="24">
        <f t="shared" si="12"/>
        <v>74.537999999999997</v>
      </c>
      <c r="J112" s="13">
        <f t="shared" si="8"/>
        <v>169.01408450704034</v>
      </c>
      <c r="K112" s="24">
        <f t="shared" si="13"/>
        <v>103</v>
      </c>
    </row>
    <row r="113" spans="1:11">
      <c r="A113" s="24">
        <v>75.248000000000005</v>
      </c>
      <c r="B113" s="19">
        <v>71.175899999999999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0.67999999999999261</v>
      </c>
      <c r="G113" s="2">
        <f t="shared" si="11"/>
        <v>176.47058823529605</v>
      </c>
      <c r="I113" s="24">
        <f t="shared" si="12"/>
        <v>75.248000000000005</v>
      </c>
      <c r="J113" s="13">
        <f t="shared" si="8"/>
        <v>176.47058823529605</v>
      </c>
      <c r="K113" s="24">
        <f t="shared" si="13"/>
        <v>104</v>
      </c>
    </row>
    <row r="114" spans="1:11">
      <c r="A114" s="24">
        <v>75.927999999999997</v>
      </c>
      <c r="B114" s="19">
        <v>66.649799999999999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0.40999999999999659</v>
      </c>
      <c r="G114" s="2">
        <f t="shared" si="11"/>
        <v>146.34146341463537</v>
      </c>
      <c r="I114" s="24">
        <f t="shared" si="12"/>
        <v>75.927999999999997</v>
      </c>
      <c r="J114" s="13">
        <f t="shared" si="8"/>
        <v>146.34146341463537</v>
      </c>
      <c r="K114" s="24">
        <f t="shared" si="13"/>
        <v>105</v>
      </c>
    </row>
    <row r="115" spans="1:11">
      <c r="A115" s="24">
        <v>76.337999999999994</v>
      </c>
      <c r="B115" s="19">
        <v>69.984499999999997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0.46000000000000796</v>
      </c>
      <c r="G115" s="2">
        <f t="shared" si="11"/>
        <v>130.43478260869341</v>
      </c>
      <c r="I115" s="24">
        <f t="shared" si="12"/>
        <v>76.337999999999994</v>
      </c>
      <c r="J115" s="13">
        <f t="shared" si="8"/>
        <v>130.43478260869341</v>
      </c>
      <c r="K115" s="24">
        <f t="shared" si="13"/>
        <v>106</v>
      </c>
    </row>
    <row r="116" spans="1:11">
      <c r="A116" s="24">
        <v>76.798000000000002</v>
      </c>
      <c r="B116" s="19">
        <v>72.781999999999996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0.89000000000000057</v>
      </c>
      <c r="G116" s="2">
        <f t="shared" si="11"/>
        <v>134.8314606741572</v>
      </c>
      <c r="I116" s="24">
        <f t="shared" si="12"/>
        <v>76.798000000000002</v>
      </c>
      <c r="J116" s="13">
        <f t="shared" si="8"/>
        <v>134.8314606741572</v>
      </c>
      <c r="K116" s="24">
        <f t="shared" si="13"/>
        <v>107</v>
      </c>
    </row>
    <row r="117" spans="1:11">
      <c r="A117" s="24">
        <v>77.688000000000002</v>
      </c>
      <c r="B117" s="19">
        <v>65.056600000000003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0.92999999999999261</v>
      </c>
      <c r="G117" s="2">
        <f t="shared" si="11"/>
        <v>129.03225806451715</v>
      </c>
      <c r="I117" s="24">
        <f t="shared" si="12"/>
        <v>77.688000000000002</v>
      </c>
      <c r="J117" s="13">
        <f t="shared" si="8"/>
        <v>129.03225806451715</v>
      </c>
      <c r="K117" s="24">
        <f t="shared" si="13"/>
        <v>108</v>
      </c>
    </row>
    <row r="118" spans="1:11">
      <c r="A118" s="24">
        <v>78.617999999999995</v>
      </c>
      <c r="B118" s="19">
        <v>55.615699999999997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0.76000000000000512</v>
      </c>
      <c r="G118" s="2">
        <f t="shared" si="11"/>
        <v>157.89473684210421</v>
      </c>
      <c r="I118" s="24">
        <f t="shared" si="12"/>
        <v>78.617999999999995</v>
      </c>
      <c r="J118" s="13">
        <f t="shared" si="8"/>
        <v>157.89473684210421</v>
      </c>
      <c r="K118" s="24">
        <f t="shared" si="13"/>
        <v>109</v>
      </c>
    </row>
    <row r="119" spans="1:11">
      <c r="A119" s="24">
        <v>79.378</v>
      </c>
      <c r="B119" s="19">
        <v>66.960599999999999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0.73999999999999488</v>
      </c>
      <c r="G119" s="2">
        <f t="shared" si="11"/>
        <v>162.16216216216327</v>
      </c>
      <c r="I119" s="24">
        <f t="shared" si="12"/>
        <v>79.378</v>
      </c>
      <c r="J119" s="13">
        <f t="shared" si="8"/>
        <v>162.16216216216327</v>
      </c>
      <c r="K119" s="24">
        <f t="shared" si="13"/>
        <v>110</v>
      </c>
    </row>
    <row r="120" spans="1:11">
      <c r="A120" s="24">
        <v>80.117999999999995</v>
      </c>
      <c r="B120" s="19">
        <v>69.555300000000003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0.79000000000000625</v>
      </c>
      <c r="G120" s="2">
        <f t="shared" si="11"/>
        <v>151.89873417721398</v>
      </c>
      <c r="I120" s="24">
        <f t="shared" si="12"/>
        <v>80.117999999999995</v>
      </c>
      <c r="J120" s="13">
        <f t="shared" si="8"/>
        <v>151.89873417721398</v>
      </c>
      <c r="K120" s="24">
        <f t="shared" si="13"/>
        <v>111</v>
      </c>
    </row>
    <row r="121" spans="1:11">
      <c r="A121" s="24">
        <v>80.908000000000001</v>
      </c>
      <c r="B121" s="19">
        <v>51.255000000000003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0.35999999999999943</v>
      </c>
      <c r="G121" s="2">
        <f t="shared" si="11"/>
        <v>166.66666666666691</v>
      </c>
      <c r="I121" s="24">
        <f t="shared" si="12"/>
        <v>80.908000000000001</v>
      </c>
      <c r="J121" s="13">
        <f t="shared" si="8"/>
        <v>166.66666666666691</v>
      </c>
      <c r="K121" s="24">
        <f t="shared" si="13"/>
        <v>112</v>
      </c>
    </row>
    <row r="122" spans="1:11">
      <c r="A122" s="24">
        <v>81.268000000000001</v>
      </c>
      <c r="B122" s="19">
        <v>54.258299999999998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0.37999999999999545</v>
      </c>
      <c r="G122" s="2">
        <f t="shared" si="11"/>
        <v>157.89473684210714</v>
      </c>
      <c r="I122" s="24">
        <f t="shared" si="12"/>
        <v>81.268000000000001</v>
      </c>
      <c r="J122" s="13">
        <f t="shared" si="8"/>
        <v>157.89473684210714</v>
      </c>
      <c r="K122" s="24">
        <f t="shared" si="13"/>
        <v>113</v>
      </c>
    </row>
    <row r="123" spans="1:11">
      <c r="A123" s="24">
        <v>81.647999999999996</v>
      </c>
      <c r="B123" s="19">
        <v>56.2149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0.38000000000000966</v>
      </c>
      <c r="G123" s="2">
        <f t="shared" si="11"/>
        <v>157.89473684210125</v>
      </c>
      <c r="I123" s="24">
        <f t="shared" si="12"/>
        <v>81.647999999999996</v>
      </c>
      <c r="J123" s="13">
        <f t="shared" si="8"/>
        <v>157.89473684210125</v>
      </c>
      <c r="K123" s="24">
        <f t="shared" si="13"/>
        <v>114</v>
      </c>
    </row>
    <row r="124" spans="1:11">
      <c r="A124" s="24">
        <v>82.028000000000006</v>
      </c>
      <c r="B124" s="19">
        <v>53.252800000000001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0.37999999999999545</v>
      </c>
      <c r="G124" s="2">
        <f t="shared" si="11"/>
        <v>157.89473684210714</v>
      </c>
      <c r="I124" s="24">
        <f t="shared" si="12"/>
        <v>82.028000000000006</v>
      </c>
      <c r="J124" s="13">
        <f t="shared" si="8"/>
        <v>157.89473684210714</v>
      </c>
      <c r="K124" s="24">
        <f t="shared" si="13"/>
        <v>115</v>
      </c>
    </row>
    <row r="125" spans="1:11">
      <c r="A125" s="24">
        <v>82.408000000000001</v>
      </c>
      <c r="B125" s="19">
        <v>56.195500000000003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0.78999999999999204</v>
      </c>
      <c r="G125" s="2">
        <f t="shared" si="11"/>
        <v>151.89873417721671</v>
      </c>
      <c r="I125" s="24">
        <f t="shared" si="12"/>
        <v>82.408000000000001</v>
      </c>
      <c r="J125" s="13">
        <f t="shared" si="8"/>
        <v>151.89873417721671</v>
      </c>
      <c r="K125" s="24">
        <f t="shared" si="13"/>
        <v>116</v>
      </c>
    </row>
    <row r="126" spans="1:11">
      <c r="A126" s="24">
        <v>83.197999999999993</v>
      </c>
      <c r="B126" s="19">
        <v>56.8078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0.95700000000000784</v>
      </c>
      <c r="G126" s="2">
        <f t="shared" si="11"/>
        <v>125.39184952977955</v>
      </c>
      <c r="I126" s="24">
        <f t="shared" si="12"/>
        <v>83.197999999999993</v>
      </c>
      <c r="J126" s="13">
        <f t="shared" si="8"/>
        <v>125.39184952977955</v>
      </c>
      <c r="K126" s="24">
        <f t="shared" si="13"/>
        <v>117</v>
      </c>
    </row>
    <row r="127" spans="1:11">
      <c r="A127" s="24">
        <v>84.155000000000001</v>
      </c>
      <c r="B127" s="19">
        <v>45.708500000000001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0.63700000000000045</v>
      </c>
      <c r="G127" s="2">
        <f t="shared" si="11"/>
        <v>94.191522762951266</v>
      </c>
      <c r="I127" s="24">
        <f t="shared" si="12"/>
        <v>84.155000000000001</v>
      </c>
      <c r="J127" s="13">
        <f t="shared" si="8"/>
        <v>94.191522762951266</v>
      </c>
      <c r="K127" s="24">
        <f t="shared" si="13"/>
        <v>118</v>
      </c>
    </row>
    <row r="128" spans="1:11">
      <c r="A128" s="24">
        <v>84.792000000000002</v>
      </c>
      <c r="B128" s="19">
        <v>46.195999999999998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0.8160000000000025</v>
      </c>
      <c r="G128" s="2">
        <f t="shared" si="11"/>
        <v>147.05882352941131</v>
      </c>
      <c r="I128" s="24">
        <f t="shared" si="12"/>
        <v>84.792000000000002</v>
      </c>
      <c r="J128" s="13">
        <f t="shared" si="8"/>
        <v>147.05882352941131</v>
      </c>
      <c r="K128" s="24">
        <f t="shared" si="13"/>
        <v>119</v>
      </c>
    </row>
    <row r="129" spans="1:11">
      <c r="A129" s="24">
        <v>85.608000000000004</v>
      </c>
      <c r="B129" s="19">
        <v>68.922399999999996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0.39000000000000057</v>
      </c>
      <c r="G129" s="2">
        <f t="shared" si="11"/>
        <v>153.84615384615361</v>
      </c>
      <c r="I129" s="24">
        <f t="shared" si="12"/>
        <v>85.608000000000004</v>
      </c>
      <c r="J129" s="13">
        <f t="shared" si="8"/>
        <v>153.84615384615361</v>
      </c>
      <c r="K129" s="24">
        <f t="shared" si="13"/>
        <v>120</v>
      </c>
    </row>
    <row r="130" spans="1:11">
      <c r="A130" s="24">
        <v>85.998000000000005</v>
      </c>
      <c r="B130" s="19">
        <v>68.1691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0.37999999999999545</v>
      </c>
      <c r="G130" s="2">
        <f t="shared" si="11"/>
        <v>157.89473684210714</v>
      </c>
      <c r="I130" s="24">
        <f t="shared" si="12"/>
        <v>85.998000000000005</v>
      </c>
      <c r="J130" s="13">
        <f t="shared" si="8"/>
        <v>157.89473684210714</v>
      </c>
      <c r="K130" s="24">
        <f t="shared" si="13"/>
        <v>121</v>
      </c>
    </row>
    <row r="131" spans="1:11">
      <c r="A131" s="24">
        <v>86.378</v>
      </c>
      <c r="B131" s="19">
        <v>68.459500000000006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0.39000000000000057</v>
      </c>
      <c r="G131" s="2">
        <f t="shared" si="11"/>
        <v>153.84615384615361</v>
      </c>
      <c r="I131" s="24">
        <f t="shared" si="12"/>
        <v>86.378</v>
      </c>
      <c r="J131" s="13">
        <f t="shared" si="8"/>
        <v>153.84615384615361</v>
      </c>
      <c r="K131" s="24">
        <f t="shared" si="13"/>
        <v>122</v>
      </c>
    </row>
    <row r="132" spans="1:11">
      <c r="A132" s="24">
        <v>86.768000000000001</v>
      </c>
      <c r="B132" s="19">
        <v>63.549500000000002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0.32999999999999829</v>
      </c>
      <c r="G132" s="2">
        <f t="shared" si="11"/>
        <v>181.81818181818275</v>
      </c>
      <c r="I132" s="24">
        <f t="shared" si="12"/>
        <v>86.768000000000001</v>
      </c>
      <c r="J132" s="13">
        <f t="shared" si="8"/>
        <v>181.81818181818275</v>
      </c>
      <c r="K132" s="24">
        <f t="shared" si="13"/>
        <v>123</v>
      </c>
    </row>
    <row r="133" spans="1:11">
      <c r="A133" s="24">
        <v>87.097999999999999</v>
      </c>
      <c r="B133" s="19">
        <v>67.670500000000004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0.40000000000000568</v>
      </c>
      <c r="G133" s="2">
        <f t="shared" si="11"/>
        <v>149.99999999999787</v>
      </c>
      <c r="I133" s="24">
        <f t="shared" si="12"/>
        <v>87.097999999999999</v>
      </c>
      <c r="J133" s="13">
        <f t="shared" si="8"/>
        <v>149.99999999999787</v>
      </c>
      <c r="K133" s="24">
        <f t="shared" si="13"/>
        <v>124</v>
      </c>
    </row>
    <row r="134" spans="1:11">
      <c r="A134" s="24">
        <v>87.498000000000005</v>
      </c>
      <c r="B134" s="19">
        <v>71.593400000000003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0.53000000000000114</v>
      </c>
      <c r="G134" s="2">
        <f t="shared" si="11"/>
        <v>113.20754716981108</v>
      </c>
      <c r="I134" s="24">
        <f t="shared" si="12"/>
        <v>87.498000000000005</v>
      </c>
      <c r="J134" s="13">
        <f t="shared" si="8"/>
        <v>113.20754716981108</v>
      </c>
      <c r="K134" s="24">
        <f t="shared" si="13"/>
        <v>125</v>
      </c>
    </row>
    <row r="135" spans="1:11">
      <c r="A135" s="24">
        <v>88.028000000000006</v>
      </c>
      <c r="B135" s="19">
        <v>66.010199999999998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0.81999999999999318</v>
      </c>
      <c r="G135" s="2">
        <f t="shared" si="11"/>
        <v>73.170731707317685</v>
      </c>
      <c r="I135" s="24">
        <f t="shared" si="12"/>
        <v>88.028000000000006</v>
      </c>
      <c r="J135" s="13">
        <f t="shared" si="8"/>
        <v>73.170731707317685</v>
      </c>
      <c r="K135" s="24">
        <f t="shared" si="13"/>
        <v>126</v>
      </c>
    </row>
    <row r="136" spans="1:11">
      <c r="A136" s="24">
        <v>88.847999999999999</v>
      </c>
      <c r="B136" s="19">
        <v>50.841900000000003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1.5900000000000034</v>
      </c>
      <c r="G136" s="2">
        <f t="shared" si="11"/>
        <v>75.471698113207381</v>
      </c>
      <c r="I136" s="24">
        <f t="shared" si="12"/>
        <v>88.847999999999999</v>
      </c>
      <c r="J136" s="13">
        <f t="shared" si="8"/>
        <v>75.471698113207381</v>
      </c>
      <c r="K136" s="24">
        <f t="shared" si="13"/>
        <v>127</v>
      </c>
    </row>
    <row r="137" spans="1:11">
      <c r="A137" s="24">
        <v>90.438000000000002</v>
      </c>
      <c r="B137" s="19">
        <v>46.9908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0.17999999999999261</v>
      </c>
      <c r="G137" s="2">
        <f t="shared" si="11"/>
        <v>166.66666666667351</v>
      </c>
      <c r="I137" s="24">
        <f t="shared" si="12"/>
        <v>90.438000000000002</v>
      </c>
      <c r="J137" s="13">
        <f t="shared" si="8"/>
        <v>166.66666666667351</v>
      </c>
      <c r="K137" s="24">
        <f t="shared" si="13"/>
        <v>128</v>
      </c>
    </row>
    <row r="138" spans="1:11">
      <c r="A138" s="24">
        <v>90.617999999999995</v>
      </c>
      <c r="B138" s="19">
        <v>59.020699999999998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0.54000000000000625</v>
      </c>
      <c r="G138" s="2">
        <f t="shared" si="11"/>
        <v>166.66666666666475</v>
      </c>
      <c r="I138" s="24">
        <f t="shared" si="12"/>
        <v>90.617999999999995</v>
      </c>
      <c r="J138" s="13">
        <f t="shared" ref="J138:J201" si="14">$G138</f>
        <v>166.66666666666475</v>
      </c>
      <c r="K138" s="24">
        <f t="shared" si="13"/>
        <v>129</v>
      </c>
    </row>
    <row r="139" spans="1:11">
      <c r="A139" s="24">
        <v>91.158000000000001</v>
      </c>
      <c r="B139" s="19">
        <v>71.389499999999998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91.158000000000001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91.347999999999999</v>
      </c>
      <c r="B140" s="19">
        <v>68.072800000000001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0.62999999999999545</v>
      </c>
      <c r="G140" s="2">
        <f t="shared" si="17"/>
        <v>142.85714285714388</v>
      </c>
      <c r="I140" s="24">
        <f t="shared" si="18"/>
        <v>91.347999999999999</v>
      </c>
      <c r="J140" s="13">
        <f t="shared" si="14"/>
        <v>142.85714285714388</v>
      </c>
      <c r="K140" s="24">
        <f t="shared" si="19"/>
        <v>131</v>
      </c>
    </row>
    <row r="141" spans="1:11">
      <c r="A141" s="24">
        <v>91.977999999999994</v>
      </c>
      <c r="B141" s="19">
        <v>62.659500000000001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0.63000000000000966</v>
      </c>
      <c r="G141" s="2">
        <f t="shared" si="17"/>
        <v>95.238095238093777</v>
      </c>
      <c r="I141" s="24">
        <f t="shared" si="18"/>
        <v>91.977999999999994</v>
      </c>
      <c r="J141" s="13">
        <f t="shared" si="14"/>
        <v>95.238095238093777</v>
      </c>
      <c r="K141" s="24">
        <f t="shared" si="19"/>
        <v>132</v>
      </c>
    </row>
    <row r="142" spans="1:11">
      <c r="A142" s="24">
        <v>92.608000000000004</v>
      </c>
      <c r="B142" s="19">
        <v>58.401800000000001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2.0699999999999932</v>
      </c>
      <c r="G142" s="2">
        <f t="shared" si="17"/>
        <v>86.956521739130721</v>
      </c>
      <c r="I142" s="24">
        <f t="shared" si="18"/>
        <v>92.608000000000004</v>
      </c>
      <c r="J142" s="13">
        <f t="shared" si="14"/>
        <v>86.956521739130721</v>
      </c>
      <c r="K142" s="24">
        <f t="shared" si="19"/>
        <v>133</v>
      </c>
    </row>
    <row r="143" spans="1:11">
      <c r="A143" s="24">
        <v>94.677999999999997</v>
      </c>
      <c r="B143" s="19">
        <v>39.336100000000002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1.5</v>
      </c>
      <c r="G143" s="2">
        <f t="shared" si="17"/>
        <v>80</v>
      </c>
      <c r="I143" s="24">
        <f t="shared" si="18"/>
        <v>94.677999999999997</v>
      </c>
      <c r="J143" s="13">
        <f t="shared" si="14"/>
        <v>80</v>
      </c>
      <c r="K143" s="24">
        <f t="shared" si="19"/>
        <v>134</v>
      </c>
    </row>
    <row r="144" spans="1:11">
      <c r="A144" s="24">
        <v>96.177999999999997</v>
      </c>
      <c r="B144" s="19">
        <v>73.444100000000006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0.18000000000000682</v>
      </c>
      <c r="G144" s="2">
        <f t="shared" si="17"/>
        <v>166.66666666666035</v>
      </c>
      <c r="I144" s="24">
        <f t="shared" si="18"/>
        <v>96.177999999999997</v>
      </c>
      <c r="J144" s="13">
        <f t="shared" si="14"/>
        <v>166.66666666666035</v>
      </c>
      <c r="K144" s="24">
        <f t="shared" si="19"/>
        <v>135</v>
      </c>
    </row>
    <row r="145" spans="1:11">
      <c r="A145" s="24">
        <v>96.358000000000004</v>
      </c>
      <c r="B145" s="19">
        <v>68.871899999999997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0.53999999999999204</v>
      </c>
      <c r="G145" s="2">
        <f t="shared" si="17"/>
        <v>166.6666666666691</v>
      </c>
      <c r="I145" s="24">
        <f t="shared" si="18"/>
        <v>96.358000000000004</v>
      </c>
      <c r="J145" s="13">
        <f t="shared" si="14"/>
        <v>166.6666666666691</v>
      </c>
      <c r="K145" s="24">
        <f t="shared" si="19"/>
        <v>136</v>
      </c>
    </row>
    <row r="146" spans="1:11">
      <c r="A146" s="24">
        <v>96.897999999999996</v>
      </c>
      <c r="B146" s="19">
        <v>67.069999999999993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0.13000000000000966</v>
      </c>
      <c r="G146" s="2">
        <f t="shared" si="17"/>
        <v>230.76923076921361</v>
      </c>
      <c r="I146" s="24">
        <f t="shared" si="18"/>
        <v>96.897999999999996</v>
      </c>
      <c r="J146" s="13">
        <f t="shared" si="14"/>
        <v>230.76923076921361</v>
      </c>
      <c r="K146" s="24">
        <f t="shared" si="19"/>
        <v>137</v>
      </c>
    </row>
    <row r="147" spans="1:11">
      <c r="A147" s="24">
        <v>97.028000000000006</v>
      </c>
      <c r="B147" s="19">
        <v>69.774699999999996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0.17999999999999261</v>
      </c>
      <c r="G147" s="2">
        <f t="shared" si="17"/>
        <v>166.66666666667351</v>
      </c>
      <c r="I147" s="24">
        <f t="shared" si="18"/>
        <v>97.028000000000006</v>
      </c>
      <c r="J147" s="13">
        <f t="shared" si="14"/>
        <v>166.66666666667351</v>
      </c>
      <c r="K147" s="24">
        <f t="shared" si="19"/>
        <v>138</v>
      </c>
    </row>
    <row r="148" spans="1:11">
      <c r="A148" s="24">
        <v>97.207999999999998</v>
      </c>
      <c r="B148" s="19">
        <v>70.899500000000003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0.17000000000000171</v>
      </c>
      <c r="G148" s="2">
        <f t="shared" si="17"/>
        <v>176.47058823529235</v>
      </c>
      <c r="I148" s="24">
        <f t="shared" si="18"/>
        <v>97.207999999999998</v>
      </c>
      <c r="J148" s="13">
        <f t="shared" si="14"/>
        <v>176.47058823529235</v>
      </c>
      <c r="K148" s="24">
        <f t="shared" si="19"/>
        <v>139</v>
      </c>
    </row>
    <row r="149" spans="1:11">
      <c r="A149" s="24">
        <v>97.378</v>
      </c>
      <c r="B149" s="19">
        <v>70.965299999999999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0.40999999999999659</v>
      </c>
      <c r="G149" s="2">
        <f t="shared" si="17"/>
        <v>219.51219512195303</v>
      </c>
      <c r="I149" s="24">
        <f t="shared" si="18"/>
        <v>97.378</v>
      </c>
      <c r="J149" s="13">
        <f t="shared" si="14"/>
        <v>219.51219512195303</v>
      </c>
      <c r="K149" s="24">
        <f t="shared" si="19"/>
        <v>140</v>
      </c>
    </row>
    <row r="150" spans="1:11">
      <c r="A150" s="24">
        <v>97.787999999999997</v>
      </c>
      <c r="B150" s="19">
        <v>67.987799999999993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0.15999999999999659</v>
      </c>
      <c r="G150" s="2">
        <f t="shared" si="17"/>
        <v>187.50000000000401</v>
      </c>
      <c r="I150" s="24">
        <f t="shared" si="18"/>
        <v>97.787999999999997</v>
      </c>
      <c r="J150" s="13">
        <f t="shared" si="14"/>
        <v>187.50000000000401</v>
      </c>
      <c r="K150" s="24">
        <f t="shared" si="19"/>
        <v>141</v>
      </c>
    </row>
    <row r="151" spans="1:11">
      <c r="A151" s="24">
        <v>97.947999999999993</v>
      </c>
      <c r="B151" s="19">
        <v>70.482100000000003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0.35000000000000853</v>
      </c>
      <c r="G151" s="2">
        <f t="shared" si="17"/>
        <v>85.714285714283619</v>
      </c>
      <c r="I151" s="24">
        <f t="shared" si="18"/>
        <v>97.947999999999993</v>
      </c>
      <c r="J151" s="13">
        <f t="shared" si="14"/>
        <v>85.714285714283619</v>
      </c>
      <c r="K151" s="24">
        <f t="shared" si="19"/>
        <v>142</v>
      </c>
    </row>
    <row r="152" spans="1:11">
      <c r="A152" s="24">
        <v>98.298000000000002</v>
      </c>
      <c r="B152" s="19">
        <v>54.793399999999998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1.9399999999999977</v>
      </c>
      <c r="G152" s="2">
        <f t="shared" si="17"/>
        <v>92.783505154639286</v>
      </c>
      <c r="I152" s="24">
        <f t="shared" si="18"/>
        <v>98.298000000000002</v>
      </c>
      <c r="J152" s="13">
        <f t="shared" si="14"/>
        <v>92.783505154639286</v>
      </c>
      <c r="K152" s="24">
        <f t="shared" si="19"/>
        <v>143</v>
      </c>
    </row>
    <row r="153" spans="1:11">
      <c r="A153" s="24">
        <v>100.238</v>
      </c>
      <c r="B153" s="19">
        <v>55.709000000000003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2.4899999999999949</v>
      </c>
      <c r="G153" s="2">
        <f t="shared" si="17"/>
        <v>96.385542168674903</v>
      </c>
      <c r="I153" s="24">
        <f t="shared" si="18"/>
        <v>100.238</v>
      </c>
      <c r="J153" s="13">
        <f t="shared" si="14"/>
        <v>96.385542168674903</v>
      </c>
      <c r="K153" s="24">
        <f t="shared" si="19"/>
        <v>144</v>
      </c>
    </row>
    <row r="154" spans="1:11">
      <c r="A154" s="24">
        <v>102.72799999999999</v>
      </c>
      <c r="B154" s="19">
        <v>67.965800000000002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0.1600000000000108</v>
      </c>
      <c r="G154" s="2">
        <f t="shared" si="17"/>
        <v>187.49999999998735</v>
      </c>
      <c r="I154" s="24">
        <f t="shared" si="18"/>
        <v>102.72799999999999</v>
      </c>
      <c r="J154" s="13">
        <f t="shared" si="14"/>
        <v>187.49999999998735</v>
      </c>
      <c r="K154" s="24">
        <f t="shared" si="19"/>
        <v>145</v>
      </c>
    </row>
    <row r="155" spans="1:11">
      <c r="A155" s="24">
        <v>102.88800000000001</v>
      </c>
      <c r="B155" s="19">
        <v>71.390900000000002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0.59999999999999432</v>
      </c>
      <c r="G155" s="2">
        <f t="shared" si="17"/>
        <v>150.00000000000142</v>
      </c>
      <c r="I155" s="24">
        <f t="shared" si="18"/>
        <v>102.88800000000001</v>
      </c>
      <c r="J155" s="13">
        <f t="shared" si="14"/>
        <v>150.00000000000142</v>
      </c>
      <c r="K155" s="24">
        <f t="shared" si="19"/>
        <v>146</v>
      </c>
    </row>
    <row r="156" spans="1:11">
      <c r="A156" s="24">
        <v>103.488</v>
      </c>
      <c r="B156" s="19">
        <v>60.865600000000001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0.18999999999999773</v>
      </c>
      <c r="G156" s="2">
        <f t="shared" si="17"/>
        <v>157.89473684210714</v>
      </c>
      <c r="I156" s="24">
        <f t="shared" si="18"/>
        <v>103.488</v>
      </c>
      <c r="J156" s="13">
        <f t="shared" si="14"/>
        <v>157.89473684210714</v>
      </c>
      <c r="K156" s="24">
        <f t="shared" si="19"/>
        <v>147</v>
      </c>
    </row>
    <row r="157" spans="1:11">
      <c r="A157" s="24">
        <v>103.678</v>
      </c>
      <c r="B157" s="19">
        <v>58.867199999999997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0.51000000000000512</v>
      </c>
      <c r="G157" s="2">
        <f t="shared" si="17"/>
        <v>176.47058823529235</v>
      </c>
      <c r="I157" s="24">
        <f t="shared" si="18"/>
        <v>103.678</v>
      </c>
      <c r="J157" s="13">
        <f t="shared" si="14"/>
        <v>176.47058823529235</v>
      </c>
      <c r="K157" s="24">
        <f t="shared" si="19"/>
        <v>148</v>
      </c>
    </row>
    <row r="158" spans="1:11">
      <c r="A158" s="24">
        <v>104.188</v>
      </c>
      <c r="B158" s="19">
        <v>63.407200000000003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0.17999999999999261</v>
      </c>
      <c r="G158" s="2">
        <f t="shared" si="17"/>
        <v>166.66666666667351</v>
      </c>
      <c r="I158" s="24">
        <f t="shared" si="18"/>
        <v>104.188</v>
      </c>
      <c r="J158" s="13">
        <f t="shared" si="14"/>
        <v>166.66666666667351</v>
      </c>
      <c r="K158" s="24">
        <f t="shared" si="19"/>
        <v>149</v>
      </c>
    </row>
    <row r="159" spans="1:11">
      <c r="A159" s="24">
        <v>104.36799999999999</v>
      </c>
      <c r="B159" s="19">
        <v>65.713099999999997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0.48000000000000398</v>
      </c>
      <c r="G159" s="2">
        <f t="shared" si="17"/>
        <v>187.49999999999847</v>
      </c>
      <c r="I159" s="24">
        <f t="shared" si="18"/>
        <v>104.36799999999999</v>
      </c>
      <c r="J159" s="13">
        <f t="shared" si="14"/>
        <v>187.49999999999847</v>
      </c>
      <c r="K159" s="24">
        <f t="shared" si="19"/>
        <v>150</v>
      </c>
    </row>
    <row r="160" spans="1:11">
      <c r="A160" s="24">
        <v>104.848</v>
      </c>
      <c r="B160" s="19">
        <v>67.178799999999995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0.15999999999999659</v>
      </c>
      <c r="G160" s="2">
        <f t="shared" si="17"/>
        <v>187.50000000000401</v>
      </c>
      <c r="I160" s="24">
        <f t="shared" si="18"/>
        <v>104.848</v>
      </c>
      <c r="J160" s="13">
        <f t="shared" si="14"/>
        <v>187.50000000000401</v>
      </c>
      <c r="K160" s="24">
        <f t="shared" si="19"/>
        <v>151</v>
      </c>
    </row>
    <row r="161" spans="1:11">
      <c r="A161" s="24">
        <v>105.008</v>
      </c>
      <c r="B161" s="19">
        <v>70.634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0.34000000000000341</v>
      </c>
      <c r="G161" s="2">
        <f t="shared" si="17"/>
        <v>88.235294117646177</v>
      </c>
      <c r="I161" s="24">
        <f t="shared" si="18"/>
        <v>105.008</v>
      </c>
      <c r="J161" s="13">
        <f t="shared" si="14"/>
        <v>88.235294117646177</v>
      </c>
      <c r="K161" s="24">
        <f t="shared" si="19"/>
        <v>152</v>
      </c>
    </row>
    <row r="162" spans="1:11">
      <c r="A162" s="24">
        <v>105.348</v>
      </c>
      <c r="B162" s="19">
        <v>61.426000000000002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0.89000000000000057</v>
      </c>
      <c r="G162" s="2">
        <f t="shared" si="17"/>
        <v>67.4157303370786</v>
      </c>
      <c r="I162" s="24">
        <f t="shared" si="18"/>
        <v>105.348</v>
      </c>
      <c r="J162" s="13">
        <f t="shared" si="14"/>
        <v>67.4157303370786</v>
      </c>
      <c r="K162" s="24">
        <f t="shared" si="19"/>
        <v>153</v>
      </c>
    </row>
    <row r="163" spans="1:11">
      <c r="A163" s="24">
        <v>106.238</v>
      </c>
      <c r="B163" s="19">
        <v>55.692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2.203000000000003</v>
      </c>
      <c r="G163" s="2">
        <f t="shared" si="17"/>
        <v>81.706763504312192</v>
      </c>
      <c r="I163" s="24">
        <f t="shared" si="18"/>
        <v>106.238</v>
      </c>
      <c r="J163" s="13">
        <f t="shared" si="14"/>
        <v>81.706763504312192</v>
      </c>
      <c r="K163" s="24">
        <f t="shared" si="19"/>
        <v>154</v>
      </c>
    </row>
    <row r="164" spans="1:11">
      <c r="A164" s="24">
        <v>108.441</v>
      </c>
      <c r="B164" s="19">
        <v>41.0002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1.4770000000000039</v>
      </c>
      <c r="G164" s="2">
        <f t="shared" si="17"/>
        <v>81.245768449559705</v>
      </c>
      <c r="I164" s="24">
        <f t="shared" si="18"/>
        <v>108.441</v>
      </c>
      <c r="J164" s="13">
        <f t="shared" si="14"/>
        <v>81.245768449559705</v>
      </c>
      <c r="K164" s="24">
        <f t="shared" si="19"/>
        <v>155</v>
      </c>
    </row>
    <row r="165" spans="1:11">
      <c r="A165" s="24">
        <v>109.91800000000001</v>
      </c>
      <c r="B165" s="19">
        <v>59.980699999999999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0.16999999999998749</v>
      </c>
      <c r="G165" s="2">
        <f t="shared" si="17"/>
        <v>176.4705882353071</v>
      </c>
      <c r="I165" s="24">
        <f t="shared" si="18"/>
        <v>109.91800000000001</v>
      </c>
      <c r="J165" s="13">
        <f t="shared" si="14"/>
        <v>176.4705882353071</v>
      </c>
      <c r="K165" s="24">
        <f t="shared" si="19"/>
        <v>156</v>
      </c>
    </row>
    <row r="166" spans="1:11">
      <c r="A166" s="24">
        <v>110.08799999999999</v>
      </c>
      <c r="B166" s="19">
        <v>63.273499999999999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0.53000000000000114</v>
      </c>
      <c r="G166" s="2">
        <f t="shared" si="17"/>
        <v>169.81132075471663</v>
      </c>
      <c r="I166" s="24">
        <f t="shared" si="18"/>
        <v>110.08799999999999</v>
      </c>
      <c r="J166" s="13">
        <f t="shared" si="14"/>
        <v>169.81132075471663</v>
      </c>
      <c r="K166" s="24">
        <f t="shared" si="19"/>
        <v>157</v>
      </c>
    </row>
    <row r="167" spans="1:11">
      <c r="A167" s="24">
        <v>110.61799999999999</v>
      </c>
      <c r="B167" s="19">
        <v>67.670199999999994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110.61799999999999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110.788</v>
      </c>
      <c r="B168" s="19">
        <v>70.6875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0.17000000000000171</v>
      </c>
      <c r="G168" s="2">
        <f t="shared" si="17"/>
        <v>176.47058823529235</v>
      </c>
      <c r="I168" s="24">
        <f t="shared" si="18"/>
        <v>110.788</v>
      </c>
      <c r="J168" s="13">
        <f t="shared" si="14"/>
        <v>176.47058823529235</v>
      </c>
      <c r="K168" s="24">
        <f t="shared" si="19"/>
        <v>159</v>
      </c>
    </row>
    <row r="169" spans="1:11">
      <c r="A169" s="24">
        <v>110.958</v>
      </c>
      <c r="B169" s="19">
        <v>71.873699999999999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0.15000000000000568</v>
      </c>
      <c r="G169" s="2">
        <f t="shared" si="17"/>
        <v>199.99999999999241</v>
      </c>
      <c r="I169" s="24">
        <f t="shared" si="18"/>
        <v>110.958</v>
      </c>
      <c r="J169" s="13">
        <f t="shared" si="14"/>
        <v>199.99999999999241</v>
      </c>
      <c r="K169" s="24">
        <f t="shared" si="19"/>
        <v>160</v>
      </c>
    </row>
    <row r="170" spans="1:11">
      <c r="A170" s="24">
        <v>111.108</v>
      </c>
      <c r="B170" s="19">
        <v>70.874700000000004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0.48999999999999488</v>
      </c>
      <c r="G170" s="2">
        <f t="shared" si="17"/>
        <v>183.67346938775702</v>
      </c>
      <c r="I170" s="24">
        <f t="shared" si="18"/>
        <v>111.108</v>
      </c>
      <c r="J170" s="13">
        <f t="shared" si="14"/>
        <v>183.67346938775702</v>
      </c>
      <c r="K170" s="24">
        <f t="shared" si="19"/>
        <v>161</v>
      </c>
    </row>
    <row r="171" spans="1:11">
      <c r="A171" s="24">
        <v>111.598</v>
      </c>
      <c r="B171" s="19">
        <v>68.787899999999993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0.15999999999999659</v>
      </c>
      <c r="G171" s="2">
        <f t="shared" si="17"/>
        <v>187.50000000000401</v>
      </c>
      <c r="I171" s="24">
        <f t="shared" si="18"/>
        <v>111.598</v>
      </c>
      <c r="J171" s="13">
        <f t="shared" si="14"/>
        <v>187.50000000000401</v>
      </c>
      <c r="K171" s="24">
        <f t="shared" si="19"/>
        <v>162</v>
      </c>
    </row>
    <row r="172" spans="1:11">
      <c r="A172" s="24">
        <v>111.758</v>
      </c>
      <c r="B172" s="19">
        <v>70.002600000000001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0.33100000000000307</v>
      </c>
      <c r="G172" s="2">
        <f t="shared" si="17"/>
        <v>90.634441087612458</v>
      </c>
      <c r="I172" s="24">
        <f t="shared" si="18"/>
        <v>111.758</v>
      </c>
      <c r="J172" s="13">
        <f t="shared" si="14"/>
        <v>90.634441087612458</v>
      </c>
      <c r="K172" s="24">
        <f t="shared" si="19"/>
        <v>163</v>
      </c>
    </row>
    <row r="173" spans="1:11">
      <c r="A173" s="24">
        <v>112.089</v>
      </c>
      <c r="B173" s="19">
        <v>59.834000000000003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2.2870000000000061</v>
      </c>
      <c r="G173" s="2">
        <f t="shared" si="17"/>
        <v>78.705728027984037</v>
      </c>
      <c r="I173" s="24">
        <f t="shared" si="18"/>
        <v>112.089</v>
      </c>
      <c r="J173" s="13">
        <f t="shared" si="14"/>
        <v>78.705728027984037</v>
      </c>
      <c r="K173" s="24">
        <f t="shared" si="19"/>
        <v>164</v>
      </c>
    </row>
    <row r="174" spans="1:11">
      <c r="A174" s="24">
        <v>114.376</v>
      </c>
      <c r="B174" s="19">
        <v>52.070099999999996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2.7819999999999965</v>
      </c>
      <c r="G174" s="2">
        <f t="shared" si="17"/>
        <v>64.701653486700295</v>
      </c>
      <c r="I174" s="24">
        <f t="shared" si="18"/>
        <v>114.376</v>
      </c>
      <c r="J174" s="13">
        <f t="shared" si="14"/>
        <v>64.701653486700295</v>
      </c>
      <c r="K174" s="24">
        <f t="shared" si="19"/>
        <v>165</v>
      </c>
    </row>
    <row r="175" spans="1:11">
      <c r="A175" s="24">
        <v>117.158</v>
      </c>
      <c r="B175" s="19">
        <v>70.919899999999998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0.14000000000000057</v>
      </c>
      <c r="G175" s="2">
        <f t="shared" si="17"/>
        <v>214.28571428571342</v>
      </c>
      <c r="I175" s="24">
        <f t="shared" si="18"/>
        <v>117.158</v>
      </c>
      <c r="J175" s="13">
        <f t="shared" si="14"/>
        <v>214.28571428571342</v>
      </c>
      <c r="K175" s="24">
        <f t="shared" si="19"/>
        <v>166</v>
      </c>
    </row>
    <row r="176" spans="1:11">
      <c r="A176" s="24">
        <v>117.298</v>
      </c>
      <c r="B176" s="19">
        <v>70.266599999999997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0.56999999999999318</v>
      </c>
      <c r="G176" s="2">
        <f t="shared" si="17"/>
        <v>157.89473684210714</v>
      </c>
      <c r="I176" s="24">
        <f t="shared" si="18"/>
        <v>117.298</v>
      </c>
      <c r="J176" s="13">
        <f t="shared" si="14"/>
        <v>157.89473684210714</v>
      </c>
      <c r="K176" s="24">
        <f t="shared" si="19"/>
        <v>167</v>
      </c>
    </row>
    <row r="177" spans="1:11">
      <c r="A177" s="24">
        <v>117.86799999999999</v>
      </c>
      <c r="B177" s="19">
        <v>67.081199999999995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0.14000000000000057</v>
      </c>
      <c r="G177" s="2">
        <f t="shared" si="17"/>
        <v>214.28571428571342</v>
      </c>
      <c r="I177" s="24">
        <f t="shared" si="18"/>
        <v>117.86799999999999</v>
      </c>
      <c r="J177" s="13">
        <f t="shared" si="14"/>
        <v>214.28571428571342</v>
      </c>
      <c r="K177" s="24">
        <f t="shared" si="19"/>
        <v>168</v>
      </c>
    </row>
    <row r="178" spans="1:11">
      <c r="A178" s="24">
        <v>118.008</v>
      </c>
      <c r="B178" s="19">
        <v>66.346500000000006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0.46999999999999886</v>
      </c>
      <c r="G178" s="2">
        <f t="shared" si="17"/>
        <v>191.48936170212812</v>
      </c>
      <c r="I178" s="24">
        <f t="shared" si="18"/>
        <v>118.008</v>
      </c>
      <c r="J178" s="13">
        <f t="shared" si="14"/>
        <v>191.48936170212812</v>
      </c>
      <c r="K178" s="24">
        <f t="shared" si="19"/>
        <v>169</v>
      </c>
    </row>
    <row r="179" spans="1:11">
      <c r="A179" s="24">
        <v>118.47799999999999</v>
      </c>
      <c r="B179" s="19">
        <v>72.193899999999999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0.40000000000000568</v>
      </c>
      <c r="G179" s="2">
        <f t="shared" si="17"/>
        <v>149.99999999999787</v>
      </c>
      <c r="I179" s="24">
        <f t="shared" si="18"/>
        <v>118.47799999999999</v>
      </c>
      <c r="J179" s="13">
        <f t="shared" si="14"/>
        <v>149.99999999999787</v>
      </c>
      <c r="K179" s="24">
        <f t="shared" si="19"/>
        <v>170</v>
      </c>
    </row>
    <row r="180" spans="1:11">
      <c r="A180" s="24">
        <v>118.878</v>
      </c>
      <c r="B180" s="19">
        <v>72.905199999999994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1.0400000000000063</v>
      </c>
      <c r="G180" s="2">
        <f t="shared" si="17"/>
        <v>173.07692307692204</v>
      </c>
      <c r="I180" s="24">
        <f t="shared" si="18"/>
        <v>118.878</v>
      </c>
      <c r="J180" s="13">
        <f t="shared" si="14"/>
        <v>173.07692307692204</v>
      </c>
      <c r="K180" s="24">
        <f t="shared" si="19"/>
        <v>171</v>
      </c>
    </row>
    <row r="181" spans="1:11">
      <c r="A181" s="24">
        <v>119.91800000000001</v>
      </c>
      <c r="B181" s="19">
        <v>74.164900000000003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0.62999999999999545</v>
      </c>
      <c r="G181" s="2">
        <f t="shared" si="17"/>
        <v>190.47619047619185</v>
      </c>
      <c r="I181" s="24">
        <f t="shared" si="18"/>
        <v>119.91800000000001</v>
      </c>
      <c r="J181" s="13">
        <f t="shared" si="14"/>
        <v>190.47619047619185</v>
      </c>
      <c r="K181" s="24">
        <f t="shared" si="19"/>
        <v>172</v>
      </c>
    </row>
    <row r="182" spans="1:11">
      <c r="A182" s="24">
        <v>120.548</v>
      </c>
      <c r="B182" s="19">
        <v>72.139099999999999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0.13800000000000523</v>
      </c>
      <c r="G182" s="2">
        <f t="shared" si="17"/>
        <v>217.39130434781785</v>
      </c>
      <c r="I182" s="24">
        <f t="shared" si="18"/>
        <v>120.548</v>
      </c>
      <c r="J182" s="13">
        <f t="shared" si="14"/>
        <v>217.39130434781785</v>
      </c>
      <c r="K182" s="24">
        <f t="shared" si="19"/>
        <v>173</v>
      </c>
    </row>
    <row r="183" spans="1:11">
      <c r="A183" s="24">
        <v>120.68600000000001</v>
      </c>
      <c r="B183" s="19">
        <v>73.1053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0.37199999999999989</v>
      </c>
      <c r="G183" s="2">
        <f t="shared" si="17"/>
        <v>241.9354838709678</v>
      </c>
      <c r="I183" s="24">
        <f t="shared" si="18"/>
        <v>120.68600000000001</v>
      </c>
      <c r="J183" s="13">
        <f t="shared" si="14"/>
        <v>241.9354838709678</v>
      </c>
      <c r="K183" s="24">
        <f t="shared" si="19"/>
        <v>174</v>
      </c>
    </row>
    <row r="184" spans="1:11">
      <c r="A184" s="24">
        <v>121.05800000000001</v>
      </c>
      <c r="B184" s="19">
        <v>69.9011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0.16999999999998749</v>
      </c>
      <c r="G184" s="2">
        <f t="shared" si="17"/>
        <v>176.4705882353071</v>
      </c>
      <c r="I184" s="24">
        <f t="shared" si="18"/>
        <v>121.05800000000001</v>
      </c>
      <c r="J184" s="13">
        <f t="shared" si="14"/>
        <v>176.4705882353071</v>
      </c>
      <c r="K184" s="24">
        <f t="shared" si="19"/>
        <v>175</v>
      </c>
    </row>
    <row r="185" spans="1:11">
      <c r="A185" s="24">
        <v>121.22799999999999</v>
      </c>
      <c r="B185" s="19">
        <v>69.115499999999997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0.93000000000000682</v>
      </c>
      <c r="G185" s="2">
        <f t="shared" si="17"/>
        <v>451.61290322580311</v>
      </c>
      <c r="I185" s="24">
        <f t="shared" si="18"/>
        <v>121.22799999999999</v>
      </c>
      <c r="J185" s="13">
        <f t="shared" si="14"/>
        <v>451.61290322580311</v>
      </c>
      <c r="K185" s="24">
        <f t="shared" si="19"/>
        <v>176</v>
      </c>
    </row>
    <row r="186" spans="1:11">
      <c r="A186" s="24">
        <v>122.158</v>
      </c>
      <c r="B186" s="19">
        <v>71.210899999999995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0.51999999999999602</v>
      </c>
      <c r="G186" s="2">
        <f t="shared" si="17"/>
        <v>173.0769230769244</v>
      </c>
      <c r="I186" s="24">
        <f t="shared" si="18"/>
        <v>122.158</v>
      </c>
      <c r="J186" s="13">
        <f t="shared" si="14"/>
        <v>173.0769230769244</v>
      </c>
      <c r="K186" s="24">
        <f t="shared" si="19"/>
        <v>177</v>
      </c>
    </row>
    <row r="187" spans="1:11">
      <c r="A187" s="24">
        <v>122.678</v>
      </c>
      <c r="B187" s="19">
        <v>71.458299999999994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122.678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123.16800000000001</v>
      </c>
      <c r="B188" s="19">
        <v>71.881399999999999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</v>
      </c>
      <c r="G188" s="2">
        <f t="shared" si="17"/>
        <v>180</v>
      </c>
      <c r="I188" s="24">
        <f t="shared" si="18"/>
        <v>123.16800000000001</v>
      </c>
      <c r="J188" s="13">
        <f t="shared" si="14"/>
        <v>180</v>
      </c>
      <c r="K188" s="24">
        <f t="shared" si="19"/>
        <v>179</v>
      </c>
    </row>
    <row r="189" spans="1:11">
      <c r="A189" s="24">
        <v>123.66800000000001</v>
      </c>
      <c r="B189" s="19">
        <v>67.276600000000002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0.36999999999999034</v>
      </c>
      <c r="G189" s="2">
        <f t="shared" si="17"/>
        <v>162.1621621621664</v>
      </c>
      <c r="I189" s="24">
        <f t="shared" si="18"/>
        <v>123.66800000000001</v>
      </c>
      <c r="J189" s="13">
        <f t="shared" si="14"/>
        <v>162.1621621621664</v>
      </c>
      <c r="K189" s="24">
        <f t="shared" si="19"/>
        <v>180</v>
      </c>
    </row>
    <row r="190" spans="1:11">
      <c r="A190" s="24">
        <v>124.038</v>
      </c>
      <c r="B190" s="19">
        <v>67.316599999999994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0.39000000000000057</v>
      </c>
      <c r="G190" s="2">
        <f t="shared" si="17"/>
        <v>153.84615384615361</v>
      </c>
      <c r="I190" s="24">
        <f t="shared" si="18"/>
        <v>124.038</v>
      </c>
      <c r="J190" s="13">
        <f t="shared" si="14"/>
        <v>153.84615384615361</v>
      </c>
      <c r="K190" s="24">
        <f t="shared" si="19"/>
        <v>181</v>
      </c>
    </row>
    <row r="191" spans="1:11">
      <c r="A191" s="24">
        <v>124.428</v>
      </c>
      <c r="B191" s="19">
        <v>64.266499999999994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0.40000000000000568</v>
      </c>
      <c r="G191" s="2">
        <f t="shared" si="17"/>
        <v>149.99999999999787</v>
      </c>
      <c r="I191" s="24">
        <f t="shared" si="18"/>
        <v>124.428</v>
      </c>
      <c r="J191" s="13">
        <f t="shared" si="14"/>
        <v>149.99999999999787</v>
      </c>
      <c r="K191" s="24">
        <f t="shared" si="19"/>
        <v>182</v>
      </c>
    </row>
    <row r="192" spans="1:11">
      <c r="A192" s="24">
        <v>124.828</v>
      </c>
      <c r="B192" s="19">
        <v>60.770400000000002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0.43200000000000216</v>
      </c>
      <c r="G192" s="2">
        <f t="shared" si="17"/>
        <v>138.8888888888882</v>
      </c>
      <c r="I192" s="24">
        <f t="shared" si="18"/>
        <v>124.828</v>
      </c>
      <c r="J192" s="13">
        <f t="shared" si="14"/>
        <v>138.8888888888882</v>
      </c>
      <c r="K192" s="24">
        <f t="shared" si="19"/>
        <v>183</v>
      </c>
    </row>
    <row r="193" spans="1:11">
      <c r="A193" s="24">
        <v>125.26</v>
      </c>
      <c r="B193" s="19">
        <v>54.846800000000002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0.81799999999999784</v>
      </c>
      <c r="G193" s="2">
        <f t="shared" si="17"/>
        <v>183.37408312958482</v>
      </c>
      <c r="I193" s="24">
        <f t="shared" si="18"/>
        <v>125.26</v>
      </c>
      <c r="J193" s="13">
        <f t="shared" si="14"/>
        <v>183.37408312958482</v>
      </c>
      <c r="K193" s="24">
        <f t="shared" si="19"/>
        <v>184</v>
      </c>
    </row>
    <row r="194" spans="1:11">
      <c r="A194" s="24">
        <v>126.078</v>
      </c>
      <c r="B194" s="19">
        <v>62.118699999999997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0.40999999999999659</v>
      </c>
      <c r="G194" s="2">
        <f t="shared" si="17"/>
        <v>146.34146341463537</v>
      </c>
      <c r="I194" s="24">
        <f t="shared" si="18"/>
        <v>126.078</v>
      </c>
      <c r="J194" s="13">
        <f t="shared" si="14"/>
        <v>146.34146341463537</v>
      </c>
      <c r="K194" s="24">
        <f t="shared" si="19"/>
        <v>185</v>
      </c>
    </row>
    <row r="195" spans="1:11">
      <c r="A195" s="24">
        <v>126.488</v>
      </c>
      <c r="B195" s="19">
        <v>71.057500000000005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0.35999999999999943</v>
      </c>
      <c r="G195" s="2">
        <f t="shared" si="17"/>
        <v>166.66666666666691</v>
      </c>
      <c r="I195" s="24">
        <f t="shared" si="18"/>
        <v>126.488</v>
      </c>
      <c r="J195" s="13">
        <f t="shared" si="14"/>
        <v>166.66666666666691</v>
      </c>
      <c r="K195" s="24">
        <f t="shared" si="19"/>
        <v>186</v>
      </c>
    </row>
    <row r="196" spans="1:11">
      <c r="A196" s="24">
        <v>126.848</v>
      </c>
      <c r="B196" s="19">
        <v>68.993700000000004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0.37000000000000455</v>
      </c>
      <c r="G196" s="2">
        <f t="shared" si="17"/>
        <v>162.16216216216017</v>
      </c>
      <c r="I196" s="24">
        <f t="shared" si="18"/>
        <v>126.848</v>
      </c>
      <c r="J196" s="13">
        <f t="shared" si="14"/>
        <v>162.16216216216017</v>
      </c>
      <c r="K196" s="24">
        <f t="shared" si="19"/>
        <v>187</v>
      </c>
    </row>
    <row r="197" spans="1:11">
      <c r="A197" s="24">
        <v>127.218</v>
      </c>
      <c r="B197" s="19">
        <v>71.640799999999999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0.35999999999999943</v>
      </c>
      <c r="G197" s="2">
        <f t="shared" si="17"/>
        <v>166.66666666666691</v>
      </c>
      <c r="I197" s="24">
        <f t="shared" si="18"/>
        <v>127.218</v>
      </c>
      <c r="J197" s="13">
        <f t="shared" si="14"/>
        <v>166.66666666666691</v>
      </c>
      <c r="K197" s="24">
        <f t="shared" si="19"/>
        <v>188</v>
      </c>
    </row>
    <row r="198" spans="1:11">
      <c r="A198" s="24">
        <v>127.578</v>
      </c>
      <c r="B198" s="19">
        <v>72.061599999999999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0.37999999999999545</v>
      </c>
      <c r="G198" s="2">
        <f t="shared" si="17"/>
        <v>157.89473684210714</v>
      </c>
      <c r="I198" s="24">
        <f t="shared" si="18"/>
        <v>127.578</v>
      </c>
      <c r="J198" s="13">
        <f t="shared" si="14"/>
        <v>157.89473684210714</v>
      </c>
      <c r="K198" s="24">
        <f t="shared" si="19"/>
        <v>189</v>
      </c>
    </row>
    <row r="199" spans="1:11">
      <c r="A199" s="24">
        <v>127.958</v>
      </c>
      <c r="B199" s="19">
        <v>69.3245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0.34999999999999432</v>
      </c>
      <c r="G199" s="2">
        <f t="shared" si="17"/>
        <v>171.4285714285742</v>
      </c>
      <c r="I199" s="24">
        <f t="shared" si="18"/>
        <v>127.958</v>
      </c>
      <c r="J199" s="13">
        <f t="shared" si="14"/>
        <v>171.4285714285742</v>
      </c>
      <c r="K199" s="24">
        <f t="shared" si="19"/>
        <v>190</v>
      </c>
    </row>
    <row r="200" spans="1:11">
      <c r="A200" s="24">
        <v>128.30799999999999</v>
      </c>
      <c r="B200" s="19">
        <v>68.393500000000003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0.74000000000000909</v>
      </c>
      <c r="G200" s="2">
        <f t="shared" si="17"/>
        <v>162.16216216216017</v>
      </c>
      <c r="I200" s="24">
        <f t="shared" si="18"/>
        <v>128.30799999999999</v>
      </c>
      <c r="J200" s="13">
        <f t="shared" si="14"/>
        <v>162.16216216216017</v>
      </c>
      <c r="K200" s="24">
        <f t="shared" si="19"/>
        <v>191</v>
      </c>
    </row>
    <row r="201" spans="1:11">
      <c r="A201" s="24">
        <v>129.048</v>
      </c>
      <c r="B201" s="19">
        <v>65.569100000000006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0.44999999999998863</v>
      </c>
      <c r="G201" s="2">
        <f t="shared" si="17"/>
        <v>133.3333333333367</v>
      </c>
      <c r="I201" s="24">
        <f t="shared" si="18"/>
        <v>129.048</v>
      </c>
      <c r="J201" s="13">
        <f t="shared" si="14"/>
        <v>133.3333333333367</v>
      </c>
      <c r="K201" s="24">
        <f t="shared" si="19"/>
        <v>192</v>
      </c>
    </row>
    <row r="202" spans="1:11">
      <c r="A202" s="24">
        <v>129.49799999999999</v>
      </c>
      <c r="B202" s="19">
        <v>70.448700000000002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0.48000000000001819</v>
      </c>
      <c r="G202" s="2">
        <f t="shared" si="17"/>
        <v>124.99999999999527</v>
      </c>
      <c r="I202" s="24">
        <f t="shared" si="18"/>
        <v>129.49799999999999</v>
      </c>
      <c r="J202" s="13">
        <f t="shared" ref="J202:J264" si="20">$G202</f>
        <v>124.99999999999527</v>
      </c>
      <c r="K202" s="24">
        <f t="shared" si="19"/>
        <v>193</v>
      </c>
    </row>
    <row r="203" spans="1:11">
      <c r="A203" s="24">
        <v>129.97800000000001</v>
      </c>
      <c r="B203" s="19">
        <v>60.476100000000002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0.48999999999998067</v>
      </c>
      <c r="G203" s="2">
        <f t="shared" ref="G203:G264" si="23">$E203/$F203*60</f>
        <v>122.44897959184156</v>
      </c>
      <c r="I203" s="24">
        <f t="shared" ref="I203:I265" si="24">$A203</f>
        <v>129.97800000000001</v>
      </c>
      <c r="J203" s="13">
        <f t="shared" si="20"/>
        <v>122.44897959184156</v>
      </c>
      <c r="K203" s="24">
        <f t="shared" ref="K203:K265" si="25">$C203</f>
        <v>194</v>
      </c>
    </row>
    <row r="204" spans="1:11">
      <c r="A204" s="24">
        <v>130.46799999999999</v>
      </c>
      <c r="B204" s="19">
        <v>58.088000000000001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0.52000000000001023</v>
      </c>
      <c r="G204" s="2">
        <f t="shared" si="23"/>
        <v>115.38461538461311</v>
      </c>
      <c r="I204" s="24">
        <f t="shared" si="24"/>
        <v>130.46799999999999</v>
      </c>
      <c r="J204" s="13">
        <f t="shared" si="20"/>
        <v>115.38461538461311</v>
      </c>
      <c r="K204" s="24">
        <f t="shared" si="25"/>
        <v>195</v>
      </c>
    </row>
    <row r="205" spans="1:11">
      <c r="A205" s="24">
        <v>130.988</v>
      </c>
      <c r="B205" s="19">
        <v>56.986600000000003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0.50999999999999091</v>
      </c>
      <c r="G205" s="2">
        <f t="shared" si="23"/>
        <v>117.64705882353151</v>
      </c>
      <c r="I205" s="24">
        <f t="shared" si="24"/>
        <v>130.988</v>
      </c>
      <c r="J205" s="13">
        <f t="shared" si="20"/>
        <v>117.64705882353151</v>
      </c>
      <c r="K205" s="24">
        <f t="shared" si="25"/>
        <v>196</v>
      </c>
    </row>
    <row r="206" spans="1:11">
      <c r="A206" s="24">
        <v>131.49799999999999</v>
      </c>
      <c r="B206" s="19">
        <v>57.804900000000004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0.56000000000000227</v>
      </c>
      <c r="G206" s="2">
        <f t="shared" si="23"/>
        <v>107.14285714285671</v>
      </c>
      <c r="I206" s="24">
        <f t="shared" si="24"/>
        <v>131.49799999999999</v>
      </c>
      <c r="J206" s="13">
        <f t="shared" si="20"/>
        <v>107.14285714285671</v>
      </c>
      <c r="K206" s="24">
        <f t="shared" si="25"/>
        <v>197</v>
      </c>
    </row>
    <row r="207" spans="1:11">
      <c r="A207" s="24">
        <v>132.05799999999999</v>
      </c>
      <c r="B207" s="19">
        <v>66.191900000000004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0.56999999999999318</v>
      </c>
      <c r="G207" s="2">
        <f t="shared" si="23"/>
        <v>157.89473684210714</v>
      </c>
      <c r="I207" s="24">
        <f t="shared" si="24"/>
        <v>132.05799999999999</v>
      </c>
      <c r="J207" s="13">
        <f t="shared" si="20"/>
        <v>157.89473684210714</v>
      </c>
      <c r="K207" s="24">
        <f t="shared" si="25"/>
        <v>198</v>
      </c>
    </row>
    <row r="208" spans="1:11">
      <c r="A208" s="24">
        <v>132.62799999999999</v>
      </c>
      <c r="B208" s="19">
        <v>70.656400000000005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0.54000000000002046</v>
      </c>
      <c r="G208" s="2">
        <f t="shared" si="23"/>
        <v>166.66666666666035</v>
      </c>
      <c r="I208" s="24">
        <f t="shared" si="24"/>
        <v>132.62799999999999</v>
      </c>
      <c r="J208" s="13">
        <f t="shared" si="20"/>
        <v>166.66666666666035</v>
      </c>
      <c r="K208" s="24">
        <f t="shared" si="25"/>
        <v>199</v>
      </c>
    </row>
    <row r="209" spans="1:11">
      <c r="A209" s="24">
        <v>133.16800000000001</v>
      </c>
      <c r="B209" s="19">
        <v>72.583600000000004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0.53999999999999204</v>
      </c>
      <c r="G209" s="2">
        <f t="shared" si="23"/>
        <v>166.6666666666691</v>
      </c>
      <c r="I209" s="24">
        <f t="shared" si="24"/>
        <v>133.16800000000001</v>
      </c>
      <c r="J209" s="13">
        <f t="shared" si="20"/>
        <v>166.6666666666691</v>
      </c>
      <c r="K209" s="24">
        <f t="shared" si="25"/>
        <v>200</v>
      </c>
    </row>
    <row r="210" spans="1:11">
      <c r="A210" s="24">
        <v>133.708</v>
      </c>
      <c r="B210" s="19">
        <v>67.463200000000001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0.39000000000001478</v>
      </c>
      <c r="G210" s="2">
        <f t="shared" si="23"/>
        <v>153.84615384614801</v>
      </c>
      <c r="I210" s="24">
        <f t="shared" si="24"/>
        <v>133.708</v>
      </c>
      <c r="J210" s="13">
        <f t="shared" si="20"/>
        <v>153.84615384614801</v>
      </c>
      <c r="K210" s="24">
        <f t="shared" si="25"/>
        <v>201</v>
      </c>
    </row>
    <row r="211" spans="1:11">
      <c r="A211" s="24">
        <v>134.09800000000001</v>
      </c>
      <c r="B211" s="19">
        <v>64.9773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0.38999999999998636</v>
      </c>
      <c r="G211" s="2">
        <f t="shared" si="23"/>
        <v>153.84615384615921</v>
      </c>
      <c r="I211" s="24">
        <f t="shared" si="24"/>
        <v>134.09800000000001</v>
      </c>
      <c r="J211" s="13">
        <f t="shared" si="20"/>
        <v>153.84615384615921</v>
      </c>
      <c r="K211" s="24">
        <f t="shared" si="25"/>
        <v>202</v>
      </c>
    </row>
    <row r="212" spans="1:11">
      <c r="A212" s="24">
        <v>134.488</v>
      </c>
      <c r="B212" s="19">
        <v>62.220199999999998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0.43999999999999773</v>
      </c>
      <c r="G212" s="2">
        <f t="shared" si="23"/>
        <v>136.36363636363706</v>
      </c>
      <c r="I212" s="24">
        <f t="shared" si="24"/>
        <v>134.488</v>
      </c>
      <c r="J212" s="13">
        <f t="shared" si="20"/>
        <v>136.36363636363706</v>
      </c>
      <c r="K212" s="24">
        <f t="shared" si="25"/>
        <v>203</v>
      </c>
    </row>
    <row r="213" spans="1:11">
      <c r="A213" s="24">
        <v>134.928</v>
      </c>
      <c r="B213" s="19">
        <v>60.973199999999999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0.55000000000001137</v>
      </c>
      <c r="G213" s="2">
        <f t="shared" si="23"/>
        <v>109.09090909090683</v>
      </c>
      <c r="I213" s="24">
        <f t="shared" si="24"/>
        <v>134.928</v>
      </c>
      <c r="J213" s="13">
        <f t="shared" si="20"/>
        <v>109.09090909090683</v>
      </c>
      <c r="K213" s="24">
        <f t="shared" si="25"/>
        <v>204</v>
      </c>
    </row>
    <row r="214" spans="1:11">
      <c r="A214" s="24">
        <v>135.47800000000001</v>
      </c>
      <c r="B214" s="19">
        <v>55.7517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0.87999999999999545</v>
      </c>
      <c r="G214" s="2">
        <f t="shared" si="23"/>
        <v>170.45454545454632</v>
      </c>
      <c r="I214" s="24">
        <f t="shared" si="24"/>
        <v>135.47800000000001</v>
      </c>
      <c r="J214" s="13">
        <f t="shared" si="20"/>
        <v>170.45454545454632</v>
      </c>
      <c r="K214" s="24">
        <f t="shared" si="25"/>
        <v>205</v>
      </c>
    </row>
    <row r="215" spans="1:11">
      <c r="A215" s="24">
        <v>136.358</v>
      </c>
      <c r="B215" s="19">
        <v>61.535600000000002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0.40999999999999659</v>
      </c>
      <c r="G215" s="2">
        <f t="shared" si="23"/>
        <v>146.34146341463537</v>
      </c>
      <c r="I215" s="24">
        <f t="shared" si="24"/>
        <v>136.358</v>
      </c>
      <c r="J215" s="13">
        <f t="shared" si="20"/>
        <v>146.34146341463537</v>
      </c>
      <c r="K215" s="24">
        <f t="shared" si="25"/>
        <v>206</v>
      </c>
    </row>
    <row r="216" spans="1:11">
      <c r="A216" s="24">
        <v>136.768</v>
      </c>
      <c r="B216" s="19">
        <v>69.037499999999994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0.37999999999999545</v>
      </c>
      <c r="G216" s="2">
        <f t="shared" si="23"/>
        <v>157.89473684210714</v>
      </c>
      <c r="I216" s="24">
        <f t="shared" si="24"/>
        <v>136.768</v>
      </c>
      <c r="J216" s="13">
        <f t="shared" si="20"/>
        <v>157.89473684210714</v>
      </c>
      <c r="K216" s="24">
        <f t="shared" si="25"/>
        <v>207</v>
      </c>
    </row>
    <row r="217" spans="1:11">
      <c r="A217" s="24">
        <v>137.148</v>
      </c>
      <c r="B217" s="19">
        <v>72.7607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0.37000000000000455</v>
      </c>
      <c r="G217" s="2">
        <f t="shared" si="23"/>
        <v>162.16216216216017</v>
      </c>
      <c r="I217" s="24">
        <f t="shared" si="24"/>
        <v>137.148</v>
      </c>
      <c r="J217" s="13">
        <f t="shared" si="20"/>
        <v>162.16216216216017</v>
      </c>
      <c r="K217" s="24">
        <f t="shared" si="25"/>
        <v>208</v>
      </c>
    </row>
    <row r="218" spans="1:11">
      <c r="A218" s="24">
        <v>137.518</v>
      </c>
      <c r="B218" s="19">
        <v>70.352099999999993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137.518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137.86799999999999</v>
      </c>
      <c r="B219" s="19">
        <v>67.994200000000006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0.36000000000001364</v>
      </c>
      <c r="G219" s="2">
        <f t="shared" si="23"/>
        <v>166.66666666666035</v>
      </c>
      <c r="I219" s="24">
        <f t="shared" si="24"/>
        <v>137.86799999999999</v>
      </c>
      <c r="J219" s="13">
        <f t="shared" si="20"/>
        <v>166.66666666666035</v>
      </c>
      <c r="K219" s="24">
        <f t="shared" si="25"/>
        <v>210</v>
      </c>
    </row>
    <row r="220" spans="1:11">
      <c r="A220" s="24">
        <v>138.22800000000001</v>
      </c>
      <c r="B220" s="19">
        <v>68.463399999999993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0.37000000000000455</v>
      </c>
      <c r="G220" s="2">
        <f t="shared" si="23"/>
        <v>162.16216216216017</v>
      </c>
      <c r="I220" s="24">
        <f t="shared" si="24"/>
        <v>138.22800000000001</v>
      </c>
      <c r="J220" s="13">
        <f t="shared" si="20"/>
        <v>162.16216216216017</v>
      </c>
      <c r="K220" s="24">
        <f t="shared" si="25"/>
        <v>211</v>
      </c>
    </row>
    <row r="221" spans="1:11">
      <c r="A221" s="24">
        <v>138.59800000000001</v>
      </c>
      <c r="B221" s="19">
        <v>66.517600000000002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0.66999999999998749</v>
      </c>
      <c r="G221" s="2">
        <f t="shared" si="23"/>
        <v>179.10447761194365</v>
      </c>
      <c r="I221" s="24">
        <f t="shared" si="24"/>
        <v>138.59800000000001</v>
      </c>
      <c r="J221" s="13">
        <f t="shared" si="20"/>
        <v>179.10447761194365</v>
      </c>
      <c r="K221" s="24">
        <f t="shared" si="25"/>
        <v>212</v>
      </c>
    </row>
    <row r="222" spans="1:11">
      <c r="A222" s="24">
        <v>139.268</v>
      </c>
      <c r="B222" s="19">
        <v>60.679699999999997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0.35999999999998522</v>
      </c>
      <c r="G222" s="2">
        <f t="shared" si="23"/>
        <v>166.66666666667351</v>
      </c>
      <c r="I222" s="24">
        <f t="shared" si="24"/>
        <v>139.268</v>
      </c>
      <c r="J222" s="13">
        <f t="shared" si="20"/>
        <v>166.66666666667351</v>
      </c>
      <c r="K222" s="24">
        <f t="shared" si="25"/>
        <v>213</v>
      </c>
    </row>
    <row r="223" spans="1:11">
      <c r="A223" s="24">
        <v>139.62799999999999</v>
      </c>
      <c r="B223" s="19">
        <v>71.518299999999996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0.36000000000001364</v>
      </c>
      <c r="G223" s="2">
        <f t="shared" si="23"/>
        <v>166.66666666666035</v>
      </c>
      <c r="I223" s="24">
        <f t="shared" si="24"/>
        <v>139.62799999999999</v>
      </c>
      <c r="J223" s="13">
        <f t="shared" si="20"/>
        <v>166.66666666666035</v>
      </c>
      <c r="K223" s="24">
        <f t="shared" si="25"/>
        <v>214</v>
      </c>
    </row>
    <row r="224" spans="1:11">
      <c r="A224" s="24">
        <v>139.988</v>
      </c>
      <c r="B224" s="19">
        <v>69.174199999999999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0.34000000000000341</v>
      </c>
      <c r="G224" s="2">
        <f t="shared" si="23"/>
        <v>176.47058823529235</v>
      </c>
      <c r="I224" s="24">
        <f t="shared" si="24"/>
        <v>139.988</v>
      </c>
      <c r="J224" s="13">
        <f t="shared" si="20"/>
        <v>176.47058823529235</v>
      </c>
      <c r="K224" s="24">
        <f t="shared" si="25"/>
        <v>215</v>
      </c>
    </row>
    <row r="225" spans="1:11">
      <c r="A225" s="24">
        <v>140.328</v>
      </c>
      <c r="B225" s="19">
        <v>69.457599999999999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0.71999999999999886</v>
      </c>
      <c r="G225" s="2">
        <f t="shared" si="23"/>
        <v>166.66666666666691</v>
      </c>
      <c r="I225" s="24">
        <f t="shared" si="24"/>
        <v>140.328</v>
      </c>
      <c r="J225" s="13">
        <f t="shared" si="20"/>
        <v>166.66666666666691</v>
      </c>
      <c r="K225" s="24">
        <f t="shared" si="25"/>
        <v>216</v>
      </c>
    </row>
    <row r="226" spans="1:11">
      <c r="A226" s="24">
        <v>141.048</v>
      </c>
      <c r="B226" s="19">
        <v>65.966499999999996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0.34999999999999432</v>
      </c>
      <c r="G226" s="2">
        <f t="shared" si="23"/>
        <v>171.4285714285742</v>
      </c>
      <c r="I226" s="24">
        <f t="shared" si="24"/>
        <v>141.048</v>
      </c>
      <c r="J226" s="13">
        <f t="shared" si="20"/>
        <v>171.4285714285742</v>
      </c>
      <c r="K226" s="24">
        <f t="shared" si="25"/>
        <v>217</v>
      </c>
    </row>
    <row r="227" spans="1:11">
      <c r="A227" s="24">
        <v>141.398</v>
      </c>
      <c r="B227" s="19">
        <v>69.702200000000005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0.37000000000000455</v>
      </c>
      <c r="G227" s="2">
        <f t="shared" si="23"/>
        <v>162.16216216216017</v>
      </c>
      <c r="I227" s="24">
        <f t="shared" si="24"/>
        <v>141.398</v>
      </c>
      <c r="J227" s="13">
        <f t="shared" si="20"/>
        <v>162.16216216216017</v>
      </c>
      <c r="K227" s="24">
        <f t="shared" si="25"/>
        <v>218</v>
      </c>
    </row>
    <row r="228" spans="1:11">
      <c r="A228" s="24">
        <v>141.768</v>
      </c>
      <c r="B228" s="19">
        <v>67.930700000000002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0.34000000000000341</v>
      </c>
      <c r="G228" s="2">
        <f t="shared" si="23"/>
        <v>176.47058823529235</v>
      </c>
      <c r="I228" s="24">
        <f t="shared" si="24"/>
        <v>141.768</v>
      </c>
      <c r="J228" s="13">
        <f t="shared" si="20"/>
        <v>176.47058823529235</v>
      </c>
      <c r="K228" s="24">
        <f t="shared" si="25"/>
        <v>219</v>
      </c>
    </row>
    <row r="229" spans="1:11">
      <c r="A229" s="24">
        <v>142.108</v>
      </c>
      <c r="B229" s="19">
        <v>71.171199999999999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0.66999999999998749</v>
      </c>
      <c r="G229" s="2">
        <f t="shared" si="23"/>
        <v>223.88059701492955</v>
      </c>
      <c r="I229" s="24">
        <f t="shared" si="24"/>
        <v>142.108</v>
      </c>
      <c r="J229" s="13">
        <f t="shared" si="20"/>
        <v>223.88059701492955</v>
      </c>
      <c r="K229" s="24">
        <f t="shared" si="25"/>
        <v>220</v>
      </c>
    </row>
    <row r="230" spans="1:11">
      <c r="A230" s="24">
        <v>142.77799999999999</v>
      </c>
      <c r="B230" s="19">
        <v>65.753799999999998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0.37000000000000455</v>
      </c>
      <c r="G230" s="2">
        <f t="shared" si="23"/>
        <v>162.16216216216017</v>
      </c>
      <c r="I230" s="24">
        <f t="shared" si="24"/>
        <v>142.77799999999999</v>
      </c>
      <c r="J230" s="13">
        <f t="shared" si="20"/>
        <v>162.16216216216017</v>
      </c>
      <c r="K230" s="24">
        <f t="shared" si="25"/>
        <v>221</v>
      </c>
    </row>
    <row r="231" spans="1:11">
      <c r="A231" s="24">
        <v>143.148</v>
      </c>
      <c r="B231" s="19">
        <v>70.178799999999995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0.37999999999999545</v>
      </c>
      <c r="G231" s="2">
        <f t="shared" si="23"/>
        <v>157.89473684210714</v>
      </c>
      <c r="I231" s="24">
        <f t="shared" si="24"/>
        <v>143.148</v>
      </c>
      <c r="J231" s="13">
        <f t="shared" si="20"/>
        <v>157.89473684210714</v>
      </c>
      <c r="K231" s="24">
        <f t="shared" si="25"/>
        <v>222</v>
      </c>
    </row>
    <row r="232" spans="1:11">
      <c r="A232" s="24">
        <v>143.52799999999999</v>
      </c>
      <c r="B232" s="19">
        <v>72.443600000000004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0.37999999999999545</v>
      </c>
      <c r="G232" s="2">
        <f t="shared" si="23"/>
        <v>157.89473684210714</v>
      </c>
      <c r="I232" s="24">
        <f t="shared" si="24"/>
        <v>143.52799999999999</v>
      </c>
      <c r="J232" s="13">
        <f t="shared" si="20"/>
        <v>157.89473684210714</v>
      </c>
      <c r="K232" s="24">
        <f t="shared" si="25"/>
        <v>223</v>
      </c>
    </row>
    <row r="233" spans="1:11">
      <c r="A233" s="24">
        <v>143.90799999999999</v>
      </c>
      <c r="B233" s="19">
        <v>72.633799999999994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0.64000000000001478</v>
      </c>
      <c r="G233" s="2">
        <f t="shared" si="23"/>
        <v>140.62499999999676</v>
      </c>
      <c r="I233" s="24">
        <f t="shared" si="24"/>
        <v>143.90799999999999</v>
      </c>
      <c r="J233" s="13">
        <f t="shared" si="20"/>
        <v>140.62499999999676</v>
      </c>
      <c r="K233" s="24">
        <f t="shared" si="25"/>
        <v>224</v>
      </c>
    </row>
    <row r="234" spans="1:11">
      <c r="A234" s="24">
        <v>144.548</v>
      </c>
      <c r="B234" s="19">
        <v>65.057000000000002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0.34999999999999432</v>
      </c>
      <c r="G234" s="2">
        <f t="shared" si="23"/>
        <v>171.4285714285742</v>
      </c>
      <c r="I234" s="24">
        <f t="shared" si="24"/>
        <v>144.548</v>
      </c>
      <c r="J234" s="13">
        <f t="shared" si="20"/>
        <v>171.4285714285742</v>
      </c>
      <c r="K234" s="24">
        <f t="shared" si="25"/>
        <v>225</v>
      </c>
    </row>
    <row r="235" spans="1:11">
      <c r="A235" s="24">
        <v>144.898</v>
      </c>
      <c r="B235" s="19">
        <v>62.996099999999998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0.34999999999999432</v>
      </c>
      <c r="G235" s="2">
        <f t="shared" si="23"/>
        <v>171.4285714285742</v>
      </c>
      <c r="I235" s="24">
        <f t="shared" si="24"/>
        <v>144.898</v>
      </c>
      <c r="J235" s="13">
        <f t="shared" si="20"/>
        <v>171.4285714285742</v>
      </c>
      <c r="K235" s="24">
        <f t="shared" si="25"/>
        <v>226</v>
      </c>
    </row>
    <row r="236" spans="1:11">
      <c r="A236" s="24">
        <v>145.24799999999999</v>
      </c>
      <c r="B236" s="19">
        <v>71.847499999999997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0.37000000000000455</v>
      </c>
      <c r="G236" s="2">
        <f t="shared" si="23"/>
        <v>162.16216216216017</v>
      </c>
      <c r="I236" s="24">
        <f t="shared" si="24"/>
        <v>145.24799999999999</v>
      </c>
      <c r="J236" s="13">
        <f t="shared" si="20"/>
        <v>162.16216216216017</v>
      </c>
      <c r="K236" s="24">
        <f t="shared" si="25"/>
        <v>227</v>
      </c>
    </row>
    <row r="237" spans="1:11">
      <c r="A237" s="24">
        <v>145.61799999999999</v>
      </c>
      <c r="B237" s="19">
        <v>69.537499999999994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0.37000000000000455</v>
      </c>
      <c r="G237" s="2">
        <f t="shared" si="23"/>
        <v>162.16216216216017</v>
      </c>
      <c r="I237" s="24">
        <f t="shared" si="24"/>
        <v>145.61799999999999</v>
      </c>
      <c r="J237" s="13">
        <f t="shared" si="20"/>
        <v>162.16216216216017</v>
      </c>
      <c r="K237" s="24">
        <f t="shared" si="25"/>
        <v>228</v>
      </c>
    </row>
    <row r="238" spans="1:11">
      <c r="A238" s="24">
        <v>145.988</v>
      </c>
      <c r="B238" s="19">
        <v>69.124499999999998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0.38999999999998636</v>
      </c>
      <c r="G238" s="2">
        <f t="shared" si="23"/>
        <v>153.84615384615921</v>
      </c>
      <c r="I238" s="24">
        <f t="shared" si="24"/>
        <v>145.988</v>
      </c>
      <c r="J238" s="13">
        <f t="shared" si="20"/>
        <v>153.84615384615921</v>
      </c>
      <c r="K238" s="24">
        <f t="shared" si="25"/>
        <v>229</v>
      </c>
    </row>
    <row r="239" spans="1:11">
      <c r="A239" s="24">
        <v>146.37799999999999</v>
      </c>
      <c r="B239" s="19">
        <v>73.287499999999994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0.45000000000001705</v>
      </c>
      <c r="G239" s="2">
        <f t="shared" si="23"/>
        <v>133.33333333332828</v>
      </c>
      <c r="I239" s="24">
        <f t="shared" si="24"/>
        <v>146.37799999999999</v>
      </c>
      <c r="J239" s="13">
        <f t="shared" si="20"/>
        <v>133.33333333332828</v>
      </c>
      <c r="K239" s="24">
        <f t="shared" si="25"/>
        <v>230</v>
      </c>
    </row>
    <row r="240" spans="1:11">
      <c r="A240" s="24">
        <v>146.828</v>
      </c>
      <c r="B240" s="19">
        <v>71.215000000000003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1.5600000000000023</v>
      </c>
      <c r="G240" s="2">
        <f t="shared" si="23"/>
        <v>57.692307692307608</v>
      </c>
      <c r="I240" s="24">
        <f t="shared" si="24"/>
        <v>146.828</v>
      </c>
      <c r="J240" s="13">
        <f t="shared" si="20"/>
        <v>57.692307692307608</v>
      </c>
      <c r="K240" s="24">
        <f t="shared" si="25"/>
        <v>231</v>
      </c>
    </row>
    <row r="241" spans="1:11">
      <c r="A241" s="24">
        <v>148.38800000000001</v>
      </c>
      <c r="B241" s="19">
        <v>50.003799999999998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1.1899999999999977</v>
      </c>
      <c r="G241" s="2">
        <f t="shared" si="23"/>
        <v>100.84033613445396</v>
      </c>
      <c r="I241" s="24">
        <f t="shared" si="24"/>
        <v>148.38800000000001</v>
      </c>
      <c r="J241" s="13">
        <f t="shared" si="20"/>
        <v>100.84033613445396</v>
      </c>
      <c r="K241" s="24">
        <f t="shared" si="25"/>
        <v>232</v>
      </c>
    </row>
    <row r="242" spans="1:11">
      <c r="A242" s="24">
        <v>149.578</v>
      </c>
      <c r="B242" s="19">
        <v>53.107799999999997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1.2800000000000011</v>
      </c>
      <c r="G242" s="2">
        <f t="shared" si="23"/>
        <v>93.749999999999915</v>
      </c>
      <c r="I242" s="24">
        <f t="shared" si="24"/>
        <v>149.578</v>
      </c>
      <c r="J242" s="13">
        <f t="shared" si="20"/>
        <v>93.749999999999915</v>
      </c>
      <c r="K242" s="24">
        <f t="shared" si="25"/>
        <v>233</v>
      </c>
    </row>
    <row r="243" spans="1:11">
      <c r="A243" s="24">
        <v>150.858</v>
      </c>
      <c r="B243" s="19">
        <v>51.739699999999999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2.0889999999999986</v>
      </c>
      <c r="G243" s="2">
        <f t="shared" si="23"/>
        <v>57.443752991862169</v>
      </c>
      <c r="I243" s="24">
        <f t="shared" si="24"/>
        <v>150.858</v>
      </c>
      <c r="J243" s="13">
        <f t="shared" si="20"/>
        <v>57.443752991862169</v>
      </c>
      <c r="K243" s="24">
        <f t="shared" si="25"/>
        <v>234</v>
      </c>
    </row>
    <row r="244" spans="1:11">
      <c r="A244" s="24">
        <v>152.947</v>
      </c>
      <c r="B244" s="19">
        <v>47.4298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3.4969999999999857</v>
      </c>
      <c r="G244" s="2">
        <f t="shared" si="23"/>
        <v>68.630254503860726</v>
      </c>
      <c r="I244" s="24">
        <f t="shared" si="24"/>
        <v>152.947</v>
      </c>
      <c r="J244" s="13">
        <f t="shared" si="20"/>
        <v>68.630254503860726</v>
      </c>
      <c r="K244" s="24">
        <f t="shared" si="25"/>
        <v>235</v>
      </c>
    </row>
    <row r="245" spans="1:11">
      <c r="A245" s="24">
        <v>156.44399999999999</v>
      </c>
      <c r="B245" s="19">
        <v>45.6952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1.224000000000018</v>
      </c>
      <c r="G245" s="2">
        <f t="shared" si="23"/>
        <v>98.039215686273067</v>
      </c>
      <c r="I245" s="24">
        <f t="shared" si="24"/>
        <v>156.44399999999999</v>
      </c>
      <c r="J245" s="13">
        <f t="shared" si="20"/>
        <v>98.039215686273067</v>
      </c>
      <c r="K245" s="24">
        <f t="shared" si="25"/>
        <v>236</v>
      </c>
    </row>
    <row r="246" spans="1:11">
      <c r="A246" s="24">
        <v>157.66800000000001</v>
      </c>
      <c r="B246" s="19">
        <v>57.168500000000002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1.0699999999999932</v>
      </c>
      <c r="G246" s="2">
        <f t="shared" si="23"/>
        <v>112.14953271028109</v>
      </c>
      <c r="I246" s="24">
        <f t="shared" si="24"/>
        <v>157.66800000000001</v>
      </c>
      <c r="J246" s="13">
        <f t="shared" si="20"/>
        <v>112.14953271028109</v>
      </c>
      <c r="K246" s="24">
        <f t="shared" si="25"/>
        <v>237</v>
      </c>
    </row>
    <row r="247" spans="1:11">
      <c r="A247" s="24">
        <v>158.738</v>
      </c>
      <c r="B247" s="19">
        <v>62.1342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1.3810000000000002</v>
      </c>
      <c r="G247" s="2">
        <f t="shared" si="23"/>
        <v>86.893555394641552</v>
      </c>
      <c r="I247" s="24">
        <f t="shared" si="24"/>
        <v>158.738</v>
      </c>
      <c r="J247" s="13">
        <f t="shared" si="20"/>
        <v>86.893555394641552</v>
      </c>
      <c r="K247" s="24">
        <f t="shared" si="25"/>
        <v>238</v>
      </c>
    </row>
    <row r="248" spans="1:11">
      <c r="A248" s="24">
        <v>160.119</v>
      </c>
      <c r="B248" s="19">
        <v>56.003900000000002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3.6690000000000111</v>
      </c>
      <c r="G248" s="2">
        <f t="shared" si="23"/>
        <v>65.412919051512475</v>
      </c>
      <c r="I248" s="24">
        <f t="shared" si="24"/>
        <v>160.119</v>
      </c>
      <c r="J248" s="13">
        <f t="shared" si="20"/>
        <v>65.412919051512475</v>
      </c>
      <c r="K248" s="24">
        <f t="shared" si="25"/>
        <v>239</v>
      </c>
    </row>
    <row r="249" spans="1:11">
      <c r="A249" s="24">
        <v>163.78800000000001</v>
      </c>
      <c r="B249" s="19">
        <v>46.9206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1.3990000000000009</v>
      </c>
      <c r="G249" s="2">
        <f t="shared" si="23"/>
        <v>85.775553967119322</v>
      </c>
      <c r="I249" s="24">
        <f t="shared" si="24"/>
        <v>163.78800000000001</v>
      </c>
      <c r="J249" s="13">
        <f t="shared" si="20"/>
        <v>85.775553967119322</v>
      </c>
      <c r="K249" s="24">
        <f t="shared" si="25"/>
        <v>240</v>
      </c>
    </row>
    <row r="250" spans="1:11">
      <c r="A250" s="24">
        <v>165.18700000000001</v>
      </c>
      <c r="B250" s="19">
        <v>49.994300000000003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1.6139999999999759</v>
      </c>
      <c r="G250" s="2">
        <f t="shared" si="23"/>
        <v>74.349442379183273</v>
      </c>
      <c r="I250" s="24">
        <f t="shared" si="24"/>
        <v>165.18700000000001</v>
      </c>
      <c r="J250" s="13">
        <f t="shared" si="20"/>
        <v>74.349442379183273</v>
      </c>
      <c r="K250" s="24">
        <f t="shared" si="25"/>
        <v>241</v>
      </c>
    </row>
    <row r="251" spans="1:11">
      <c r="A251" s="24">
        <v>166.80099999999999</v>
      </c>
      <c r="B251" s="19">
        <v>54.112200000000001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2.5889999999999986</v>
      </c>
      <c r="G251" s="2">
        <f t="shared" si="23"/>
        <v>46.349942062572453</v>
      </c>
      <c r="I251" s="24">
        <f t="shared" si="24"/>
        <v>166.80099999999999</v>
      </c>
      <c r="J251" s="13">
        <f t="shared" si="20"/>
        <v>46.349942062572453</v>
      </c>
      <c r="K251" s="24">
        <f t="shared" si="25"/>
        <v>242</v>
      </c>
    </row>
    <row r="252" spans="1:11">
      <c r="A252" s="24">
        <v>169.39</v>
      </c>
      <c r="B252" s="19">
        <v>43.986899999999999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4.5980000000000132</v>
      </c>
      <c r="G252" s="2">
        <f t="shared" si="23"/>
        <v>52.196607220530517</v>
      </c>
      <c r="I252" s="24">
        <f t="shared" si="24"/>
        <v>169.39</v>
      </c>
      <c r="J252" s="13">
        <f t="shared" si="20"/>
        <v>52.196607220530517</v>
      </c>
      <c r="K252" s="24">
        <f t="shared" si="25"/>
        <v>243</v>
      </c>
    </row>
    <row r="253" spans="1:11">
      <c r="A253" s="24">
        <v>173.988</v>
      </c>
      <c r="B253" s="19">
        <v>49.059399999999997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1.6939999999999884</v>
      </c>
      <c r="G253" s="2">
        <f t="shared" si="23"/>
        <v>70.83825265643496</v>
      </c>
      <c r="I253" s="24">
        <f t="shared" si="24"/>
        <v>173.988</v>
      </c>
      <c r="J253" s="13">
        <f t="shared" si="20"/>
        <v>70.83825265643496</v>
      </c>
      <c r="K253" s="24">
        <f t="shared" si="25"/>
        <v>244</v>
      </c>
    </row>
    <row r="254" spans="1:11">
      <c r="A254" s="24">
        <v>175.68199999999999</v>
      </c>
      <c r="B254" s="19">
        <v>45.758699999999997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1.1440000000000055</v>
      </c>
      <c r="G254" s="2">
        <f t="shared" si="23"/>
        <v>104.8951048951044</v>
      </c>
      <c r="I254" s="24">
        <f t="shared" si="24"/>
        <v>175.68199999999999</v>
      </c>
      <c r="J254" s="13">
        <f t="shared" si="20"/>
        <v>104.8951048951044</v>
      </c>
      <c r="K254" s="24">
        <f t="shared" si="25"/>
        <v>245</v>
      </c>
    </row>
    <row r="255" spans="1:11">
      <c r="A255" s="24">
        <v>176.82599999999999</v>
      </c>
      <c r="B255" s="19">
        <v>46.3718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1.1520000000000152</v>
      </c>
      <c r="G255" s="2">
        <f t="shared" si="23"/>
        <v>104.16666666666528</v>
      </c>
      <c r="I255" s="24">
        <f t="shared" si="24"/>
        <v>176.82599999999999</v>
      </c>
      <c r="J255" s="13">
        <f t="shared" si="20"/>
        <v>104.16666666666528</v>
      </c>
      <c r="K255" s="24">
        <f t="shared" si="25"/>
        <v>246</v>
      </c>
    </row>
    <row r="256" spans="1:11">
      <c r="A256" s="24">
        <v>177.97800000000001</v>
      </c>
      <c r="B256" s="19">
        <v>47.279400000000003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3.4099999999999966</v>
      </c>
      <c r="G256" s="2">
        <f t="shared" si="23"/>
        <v>70.381231671554318</v>
      </c>
      <c r="I256" s="24">
        <f t="shared" si="24"/>
        <v>177.97800000000001</v>
      </c>
      <c r="J256" s="13">
        <f t="shared" si="20"/>
        <v>70.381231671554318</v>
      </c>
      <c r="K256" s="24">
        <f t="shared" si="25"/>
        <v>247</v>
      </c>
    </row>
    <row r="257" spans="1:11">
      <c r="A257" s="24">
        <v>181.38800000000001</v>
      </c>
      <c r="B257" s="19">
        <v>55.982900000000001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1.5999999999999943</v>
      </c>
      <c r="G257" s="2">
        <f t="shared" si="23"/>
        <v>75.00000000000027</v>
      </c>
      <c r="I257" s="24">
        <f t="shared" si="24"/>
        <v>181.38800000000001</v>
      </c>
      <c r="J257" s="13">
        <f t="shared" si="20"/>
        <v>75.00000000000027</v>
      </c>
      <c r="K257" s="24">
        <f t="shared" si="25"/>
        <v>248</v>
      </c>
    </row>
    <row r="258" spans="1:11">
      <c r="A258" s="24">
        <v>182.988</v>
      </c>
      <c r="B258" s="19">
        <v>58.953000000000003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3.085000000000008</v>
      </c>
      <c r="G258" s="2">
        <f t="shared" si="23"/>
        <v>77.795786061588132</v>
      </c>
      <c r="I258" s="24">
        <f t="shared" si="24"/>
        <v>182.988</v>
      </c>
      <c r="J258" s="13">
        <f t="shared" si="20"/>
        <v>77.795786061588132</v>
      </c>
      <c r="K258" s="24">
        <f t="shared" si="25"/>
        <v>249</v>
      </c>
    </row>
    <row r="259" spans="1:11">
      <c r="A259" s="24">
        <v>186.07300000000001</v>
      </c>
      <c r="B259" s="19">
        <v>46.369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1.3990000000000009</v>
      </c>
      <c r="G259" s="2">
        <f t="shared" si="23"/>
        <v>85.775553967119322</v>
      </c>
      <c r="I259" s="24">
        <f t="shared" si="24"/>
        <v>186.07300000000001</v>
      </c>
      <c r="J259" s="13">
        <f t="shared" si="20"/>
        <v>85.775553967119322</v>
      </c>
      <c r="K259" s="24">
        <f t="shared" si="25"/>
        <v>250</v>
      </c>
    </row>
    <row r="260" spans="1:11">
      <c r="A260" s="24">
        <v>187.47200000000001</v>
      </c>
      <c r="B260" s="19">
        <v>55.059699999999999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1.8689999999999998</v>
      </c>
      <c r="G260" s="2">
        <f t="shared" si="23"/>
        <v>64.205457463884443</v>
      </c>
      <c r="I260" s="24">
        <f t="shared" si="24"/>
        <v>187.47200000000001</v>
      </c>
      <c r="J260" s="13">
        <f t="shared" si="20"/>
        <v>64.205457463884443</v>
      </c>
      <c r="K260" s="24">
        <f t="shared" si="25"/>
        <v>251</v>
      </c>
    </row>
    <row r="261" spans="1:11">
      <c r="A261" s="24">
        <v>189.34100000000001</v>
      </c>
      <c r="B261" s="19">
        <v>47.707799999999999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4.296999999999997</v>
      </c>
      <c r="G261" s="2">
        <f t="shared" si="23"/>
        <v>55.852920642308625</v>
      </c>
      <c r="I261" s="24">
        <f t="shared" si="24"/>
        <v>189.34100000000001</v>
      </c>
      <c r="J261" s="13">
        <f t="shared" si="20"/>
        <v>55.852920642308625</v>
      </c>
      <c r="K261" s="24">
        <f t="shared" si="25"/>
        <v>252</v>
      </c>
    </row>
    <row r="262" spans="1:11">
      <c r="A262" s="24">
        <v>193.63800000000001</v>
      </c>
      <c r="B262" s="19">
        <v>50.0398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3.7549999999999955</v>
      </c>
      <c r="G262" s="2">
        <f t="shared" si="23"/>
        <v>31.957390146471408</v>
      </c>
      <c r="I262" s="24">
        <f t="shared" si="24"/>
        <v>193.63800000000001</v>
      </c>
      <c r="J262" s="13">
        <f t="shared" si="20"/>
        <v>31.957390146471408</v>
      </c>
      <c r="K262" s="24">
        <f t="shared" si="25"/>
        <v>253</v>
      </c>
    </row>
    <row r="263" spans="1:11">
      <c r="A263" s="24">
        <v>197.393</v>
      </c>
      <c r="B263" s="19">
        <v>38.924799999999998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5.1289999999999907</v>
      </c>
      <c r="G263" s="2">
        <f t="shared" si="23"/>
        <v>46.792747124195834</v>
      </c>
      <c r="I263" s="24">
        <f t="shared" si="24"/>
        <v>197.393</v>
      </c>
      <c r="J263" s="13">
        <f t="shared" si="20"/>
        <v>46.792747124195834</v>
      </c>
      <c r="K263" s="24">
        <f t="shared" si="25"/>
        <v>254</v>
      </c>
    </row>
    <row r="264" spans="1:11">
      <c r="A264" s="24">
        <v>202.52199999999999</v>
      </c>
      <c r="B264" s="19">
        <v>36.252600000000001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4.882000000000005</v>
      </c>
      <c r="G264" s="2">
        <f t="shared" si="23"/>
        <v>24.580090126997106</v>
      </c>
      <c r="I264" s="24">
        <f t="shared" si="24"/>
        <v>202.52199999999999</v>
      </c>
      <c r="J264" s="13">
        <f t="shared" si="20"/>
        <v>24.580090126997106</v>
      </c>
      <c r="K264" s="24">
        <f t="shared" si="25"/>
        <v>255</v>
      </c>
    </row>
    <row r="265" spans="1:11">
      <c r="A265" s="24">
        <v>207.404</v>
      </c>
      <c r="B265" s="19">
        <v>47.908700000000003</v>
      </c>
      <c r="C265" s="24">
        <v>256</v>
      </c>
      <c r="D265" s="2">
        <f>Main!$B259</f>
        <v>393</v>
      </c>
      <c r="E265" s="2"/>
      <c r="G265" s="2">
        <f>$G264</f>
        <v>24.580090126997106</v>
      </c>
      <c r="I265" s="24">
        <f t="shared" si="24"/>
        <v>207.404</v>
      </c>
      <c r="J265" s="2">
        <f>$G265</f>
        <v>24.580090126997106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52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Christodoulos Georgiades</v>
      </c>
      <c r="K4" s="1"/>
      <c r="L4" s="1"/>
      <c r="M4" s="1"/>
    </row>
    <row r="5" spans="1:13">
      <c r="A5" s="10" t="s">
        <v>126</v>
      </c>
      <c r="B5" s="11">
        <v>1985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1985</v>
      </c>
      <c r="K5" s="1"/>
      <c r="L5" s="1"/>
      <c r="M5" s="1"/>
    </row>
    <row r="6" spans="1:13">
      <c r="A6" s="10" t="s">
        <v>127</v>
      </c>
      <c r="B6" s="1" t="s">
        <v>53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Meridian E77108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3.6379999999999999</v>
      </c>
      <c r="B10" s="19">
        <v>62.909199999999998</v>
      </c>
      <c r="C10">
        <v>1</v>
      </c>
      <c r="D10" s="2">
        <f>Main!$B4</f>
        <v>1</v>
      </c>
      <c r="E10" s="2">
        <f>$D11-$D10</f>
        <v>3</v>
      </c>
      <c r="F10">
        <f>$A11-$A10</f>
        <v>1.5</v>
      </c>
      <c r="G10" s="2">
        <f>$E10/$F10*60</f>
        <v>120</v>
      </c>
      <c r="I10">
        <f>$A10</f>
        <v>3.6379999999999999</v>
      </c>
      <c r="J10" s="13">
        <f t="shared" ref="J10:J73" si="2">$G10</f>
        <v>120</v>
      </c>
      <c r="K10">
        <f>$C10</f>
        <v>1</v>
      </c>
    </row>
    <row r="11" spans="1:13">
      <c r="A11">
        <v>5.1379999999999999</v>
      </c>
      <c r="B11" s="19">
        <v>58.947400000000002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0.49000000000000021</v>
      </c>
      <c r="G11" s="2">
        <f t="shared" ref="G11:G74" si="5">$E11/$F11*60</f>
        <v>122.44897959183669</v>
      </c>
      <c r="I11">
        <f t="shared" ref="I11:I74" si="6">$A11</f>
        <v>5.1379999999999999</v>
      </c>
      <c r="J11" s="13">
        <f t="shared" si="2"/>
        <v>122.44897959183669</v>
      </c>
      <c r="K11">
        <f t="shared" ref="K11:K74" si="7">$C11</f>
        <v>2</v>
      </c>
    </row>
    <row r="12" spans="1:13">
      <c r="A12">
        <v>5.6280000000000001</v>
      </c>
      <c r="B12" s="19">
        <v>63.449800000000003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0.54999999999999982</v>
      </c>
      <c r="G12" s="2">
        <f t="shared" si="5"/>
        <v>109.09090909090912</v>
      </c>
      <c r="I12">
        <f t="shared" si="6"/>
        <v>5.6280000000000001</v>
      </c>
      <c r="J12" s="13">
        <f t="shared" si="2"/>
        <v>109.09090909090912</v>
      </c>
      <c r="K12">
        <f t="shared" si="7"/>
        <v>3</v>
      </c>
    </row>
    <row r="13" spans="1:13">
      <c r="A13">
        <v>6.1779999999999999</v>
      </c>
      <c r="B13" s="19">
        <v>59.087899999999998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2.3099999999999996</v>
      </c>
      <c r="G13" s="2">
        <f t="shared" si="5"/>
        <v>129.87012987012989</v>
      </c>
      <c r="I13">
        <f t="shared" si="6"/>
        <v>6.1779999999999999</v>
      </c>
      <c r="J13" s="13">
        <f t="shared" si="2"/>
        <v>129.87012987012989</v>
      </c>
      <c r="K13">
        <f t="shared" si="7"/>
        <v>4</v>
      </c>
    </row>
    <row r="14" spans="1:13">
      <c r="A14">
        <v>8.4879999999999995</v>
      </c>
      <c r="B14" s="19">
        <v>73.011499999999998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0.46000000000000085</v>
      </c>
      <c r="G14" s="2">
        <f t="shared" si="5"/>
        <v>130.4347826086954</v>
      </c>
      <c r="I14">
        <f t="shared" si="6"/>
        <v>8.4879999999999995</v>
      </c>
      <c r="J14" s="13">
        <f t="shared" si="2"/>
        <v>130.4347826086954</v>
      </c>
      <c r="K14">
        <f t="shared" si="7"/>
        <v>5</v>
      </c>
    </row>
    <row r="15" spans="1:13">
      <c r="A15">
        <v>8.9480000000000004</v>
      </c>
      <c r="B15" s="19">
        <v>75.039599999999993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0.44999999999999929</v>
      </c>
      <c r="G15" s="2">
        <f t="shared" si="5"/>
        <v>133.33333333333354</v>
      </c>
      <c r="I15">
        <f t="shared" si="6"/>
        <v>8.9480000000000004</v>
      </c>
      <c r="J15" s="13">
        <f t="shared" si="2"/>
        <v>133.33333333333354</v>
      </c>
      <c r="K15">
        <f t="shared" si="7"/>
        <v>6</v>
      </c>
    </row>
    <row r="16" spans="1:13">
      <c r="A16">
        <v>9.3979999999999997</v>
      </c>
      <c r="B16" s="19">
        <v>73.742199999999997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0.46000000000000085</v>
      </c>
      <c r="G16" s="2">
        <f t="shared" si="5"/>
        <v>130.4347826086954</v>
      </c>
      <c r="I16">
        <f t="shared" si="6"/>
        <v>9.3979999999999997</v>
      </c>
      <c r="J16" s="13">
        <f t="shared" si="2"/>
        <v>130.4347826086954</v>
      </c>
      <c r="K16">
        <f t="shared" si="7"/>
        <v>7</v>
      </c>
    </row>
    <row r="17" spans="1:11">
      <c r="A17">
        <v>9.8580000000000005</v>
      </c>
      <c r="B17" s="19">
        <v>73.744600000000005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0.96999999999999886</v>
      </c>
      <c r="G17" s="2">
        <f t="shared" si="5"/>
        <v>123.71134020618571</v>
      </c>
      <c r="I17">
        <f t="shared" si="6"/>
        <v>9.8580000000000005</v>
      </c>
      <c r="J17" s="13">
        <f t="shared" si="2"/>
        <v>123.71134020618571</v>
      </c>
      <c r="K17">
        <f t="shared" si="7"/>
        <v>8</v>
      </c>
    </row>
    <row r="18" spans="1:11">
      <c r="A18">
        <v>10.827999999999999</v>
      </c>
      <c r="B18" s="19">
        <v>69.387200000000007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2.33</v>
      </c>
      <c r="G18" s="2">
        <f t="shared" si="5"/>
        <v>128.75536480686694</v>
      </c>
      <c r="I18">
        <f t="shared" si="6"/>
        <v>10.827999999999999</v>
      </c>
      <c r="J18" s="13">
        <f t="shared" si="2"/>
        <v>128.75536480686694</v>
      </c>
      <c r="K18">
        <f t="shared" si="7"/>
        <v>9</v>
      </c>
    </row>
    <row r="19" spans="1:11">
      <c r="A19">
        <v>13.157999999999999</v>
      </c>
      <c r="B19" s="19">
        <v>58.5901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0.92999999999999972</v>
      </c>
      <c r="G19" s="2">
        <f t="shared" si="5"/>
        <v>129.03225806451618</v>
      </c>
      <c r="I19">
        <f t="shared" si="6"/>
        <v>13.157999999999999</v>
      </c>
      <c r="J19" s="13">
        <f t="shared" si="2"/>
        <v>129.03225806451618</v>
      </c>
      <c r="K19">
        <f t="shared" si="7"/>
        <v>10</v>
      </c>
    </row>
    <row r="20" spans="1:11">
      <c r="A20">
        <v>14.087999999999999</v>
      </c>
      <c r="B20" s="19">
        <v>60.4604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0.52000000000000135</v>
      </c>
      <c r="G20" s="2">
        <f t="shared" si="5"/>
        <v>115.38461538461507</v>
      </c>
      <c r="I20">
        <f t="shared" si="6"/>
        <v>14.087999999999999</v>
      </c>
      <c r="J20" s="13">
        <f t="shared" si="2"/>
        <v>115.38461538461507</v>
      </c>
      <c r="K20">
        <f t="shared" si="7"/>
        <v>11</v>
      </c>
    </row>
    <row r="21" spans="1:11">
      <c r="A21">
        <v>14.608000000000001</v>
      </c>
      <c r="B21" s="19">
        <v>60.739800000000002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1.2699999999999996</v>
      </c>
      <c r="G21" s="2">
        <f t="shared" si="5"/>
        <v>141.73228346456696</v>
      </c>
      <c r="I21">
        <f t="shared" si="6"/>
        <v>14.608000000000001</v>
      </c>
      <c r="J21" s="13">
        <f t="shared" si="2"/>
        <v>141.73228346456696</v>
      </c>
      <c r="K21">
        <f t="shared" si="7"/>
        <v>12</v>
      </c>
    </row>
    <row r="22" spans="1:11">
      <c r="A22">
        <v>15.878</v>
      </c>
      <c r="B22" s="19">
        <v>75.4285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1.2699999999999996</v>
      </c>
      <c r="G22" s="2">
        <f t="shared" si="5"/>
        <v>141.73228346456696</v>
      </c>
      <c r="I22">
        <f t="shared" si="6"/>
        <v>15.878</v>
      </c>
      <c r="J22" s="13">
        <f t="shared" si="2"/>
        <v>141.73228346456696</v>
      </c>
      <c r="K22">
        <f t="shared" si="7"/>
        <v>13</v>
      </c>
    </row>
    <row r="23" spans="1:11">
      <c r="A23">
        <v>17.148</v>
      </c>
      <c r="B23" s="19">
        <v>73.978700000000003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0.44999999999999929</v>
      </c>
      <c r="G23" s="2">
        <f t="shared" si="5"/>
        <v>133.33333333333354</v>
      </c>
      <c r="I23">
        <f t="shared" si="6"/>
        <v>17.148</v>
      </c>
      <c r="J23" s="13">
        <f t="shared" si="2"/>
        <v>133.33333333333354</v>
      </c>
      <c r="K23">
        <f t="shared" si="7"/>
        <v>14</v>
      </c>
    </row>
    <row r="24" spans="1:11">
      <c r="A24">
        <v>17.597999999999999</v>
      </c>
      <c r="B24" s="19">
        <v>74.782899999999998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0.42999999999999972</v>
      </c>
      <c r="G24" s="2">
        <f t="shared" si="5"/>
        <v>139.53488372093031</v>
      </c>
      <c r="I24">
        <f t="shared" si="6"/>
        <v>17.597999999999999</v>
      </c>
      <c r="J24" s="13">
        <f t="shared" si="2"/>
        <v>139.53488372093031</v>
      </c>
      <c r="K24">
        <f t="shared" si="7"/>
        <v>15</v>
      </c>
    </row>
    <row r="25" spans="1:11">
      <c r="A25">
        <v>18.027999999999999</v>
      </c>
      <c r="B25" s="19">
        <v>75.846199999999996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2.0800000000000018</v>
      </c>
      <c r="G25" s="2">
        <f t="shared" si="5"/>
        <v>144.23076923076908</v>
      </c>
      <c r="I25">
        <f t="shared" si="6"/>
        <v>18.027999999999999</v>
      </c>
      <c r="J25" s="13">
        <f t="shared" si="2"/>
        <v>144.23076923076908</v>
      </c>
      <c r="K25">
        <f t="shared" si="7"/>
        <v>16</v>
      </c>
    </row>
    <row r="26" spans="1:11">
      <c r="A26">
        <v>20.108000000000001</v>
      </c>
      <c r="B26" s="19">
        <v>75.052099999999996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0.42999999999999972</v>
      </c>
      <c r="G26" s="2">
        <f t="shared" si="5"/>
        <v>139.53488372093031</v>
      </c>
      <c r="I26">
        <f t="shared" si="6"/>
        <v>20.108000000000001</v>
      </c>
      <c r="J26" s="13">
        <f t="shared" si="2"/>
        <v>139.53488372093031</v>
      </c>
      <c r="K26">
        <f t="shared" si="7"/>
        <v>17</v>
      </c>
    </row>
    <row r="27" spans="1:11">
      <c r="A27">
        <v>20.538</v>
      </c>
      <c r="B27" s="19">
        <v>76.440200000000004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0.42999999999999972</v>
      </c>
      <c r="G27" s="2">
        <f t="shared" si="5"/>
        <v>139.53488372093031</v>
      </c>
      <c r="I27">
        <f t="shared" si="6"/>
        <v>20.538</v>
      </c>
      <c r="J27" s="13">
        <f t="shared" si="2"/>
        <v>139.53488372093031</v>
      </c>
      <c r="K27">
        <f t="shared" si="7"/>
        <v>18</v>
      </c>
    </row>
    <row r="28" spans="1:11">
      <c r="A28">
        <v>20.968</v>
      </c>
      <c r="B28" s="19">
        <v>75.292699999999996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0.44999999999999929</v>
      </c>
      <c r="G28" s="2">
        <f t="shared" si="5"/>
        <v>133.33333333333354</v>
      </c>
      <c r="I28">
        <f t="shared" si="6"/>
        <v>20.968</v>
      </c>
      <c r="J28" s="13">
        <f t="shared" si="2"/>
        <v>133.33333333333354</v>
      </c>
      <c r="K28">
        <f t="shared" si="7"/>
        <v>19</v>
      </c>
    </row>
    <row r="29" spans="1:11">
      <c r="A29">
        <v>21.417999999999999</v>
      </c>
      <c r="B29" s="19">
        <v>75.589600000000004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0.92000000000000171</v>
      </c>
      <c r="G29" s="2">
        <f t="shared" si="5"/>
        <v>130.4347826086954</v>
      </c>
      <c r="I29">
        <f t="shared" si="6"/>
        <v>21.417999999999999</v>
      </c>
      <c r="J29" s="13">
        <f t="shared" si="2"/>
        <v>130.4347826086954</v>
      </c>
      <c r="K29">
        <f t="shared" si="7"/>
        <v>20</v>
      </c>
    </row>
    <row r="30" spans="1:11">
      <c r="A30">
        <v>22.338000000000001</v>
      </c>
      <c r="B30" s="19">
        <v>68.164100000000005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2.1999999999999993</v>
      </c>
      <c r="G30" s="2">
        <f t="shared" si="5"/>
        <v>136.3636363636364</v>
      </c>
      <c r="I30">
        <f t="shared" si="6"/>
        <v>22.338000000000001</v>
      </c>
      <c r="J30" s="13">
        <f t="shared" si="2"/>
        <v>136.3636363636364</v>
      </c>
      <c r="K30">
        <f t="shared" si="7"/>
        <v>21</v>
      </c>
    </row>
    <row r="31" spans="1:11">
      <c r="A31">
        <v>24.538</v>
      </c>
      <c r="B31" s="19">
        <v>58.301200000000001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0.96000000000000085</v>
      </c>
      <c r="G31" s="2">
        <f t="shared" si="5"/>
        <v>124.9999999999999</v>
      </c>
      <c r="I31">
        <f t="shared" si="6"/>
        <v>24.538</v>
      </c>
      <c r="J31" s="13">
        <f t="shared" si="2"/>
        <v>124.9999999999999</v>
      </c>
      <c r="K31">
        <f t="shared" si="7"/>
        <v>22</v>
      </c>
    </row>
    <row r="32" spans="1:11">
      <c r="A32">
        <v>25.498000000000001</v>
      </c>
      <c r="B32" s="19">
        <v>57.896599999999999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0.51999999999999957</v>
      </c>
      <c r="G32" s="2">
        <f t="shared" si="5"/>
        <v>115.38461538461549</v>
      </c>
      <c r="I32">
        <f t="shared" si="6"/>
        <v>25.498000000000001</v>
      </c>
      <c r="J32" s="13">
        <f t="shared" si="2"/>
        <v>115.38461538461549</v>
      </c>
      <c r="K32">
        <f t="shared" si="7"/>
        <v>23</v>
      </c>
    </row>
    <row r="33" spans="1:11">
      <c r="A33">
        <v>26.018000000000001</v>
      </c>
      <c r="B33" s="19">
        <v>62.540399999999998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0.75</v>
      </c>
      <c r="G33" s="2">
        <f t="shared" si="5"/>
        <v>160</v>
      </c>
      <c r="I33">
        <f t="shared" si="6"/>
        <v>26.018000000000001</v>
      </c>
      <c r="J33" s="13">
        <f t="shared" si="2"/>
        <v>160</v>
      </c>
      <c r="K33">
        <f t="shared" si="7"/>
        <v>24</v>
      </c>
    </row>
    <row r="34" spans="1:11">
      <c r="A34">
        <v>26.768000000000001</v>
      </c>
      <c r="B34" s="19">
        <v>75.286699999999996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0.43999999999999773</v>
      </c>
      <c r="G34" s="2">
        <f t="shared" si="5"/>
        <v>136.36363636363706</v>
      </c>
      <c r="I34">
        <f t="shared" si="6"/>
        <v>26.768000000000001</v>
      </c>
      <c r="J34" s="13">
        <f t="shared" si="2"/>
        <v>136.36363636363706</v>
      </c>
      <c r="K34">
        <f t="shared" si="7"/>
        <v>25</v>
      </c>
    </row>
    <row r="35" spans="1:11">
      <c r="A35">
        <v>27.207999999999998</v>
      </c>
      <c r="B35" s="19">
        <v>77.212500000000006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0.45000000000000284</v>
      </c>
      <c r="G35" s="2">
        <f t="shared" si="5"/>
        <v>133.33333333333249</v>
      </c>
      <c r="I35">
        <f t="shared" si="6"/>
        <v>27.207999999999998</v>
      </c>
      <c r="J35" s="13">
        <f t="shared" si="2"/>
        <v>133.33333333333249</v>
      </c>
      <c r="K35">
        <f t="shared" si="7"/>
        <v>26</v>
      </c>
    </row>
    <row r="36" spans="1:11">
      <c r="A36">
        <v>27.658000000000001</v>
      </c>
      <c r="B36" s="19">
        <v>77.4602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0.48000000000000043</v>
      </c>
      <c r="G36" s="2">
        <f t="shared" si="5"/>
        <v>124.9999999999999</v>
      </c>
      <c r="I36">
        <f t="shared" si="6"/>
        <v>27.658000000000001</v>
      </c>
      <c r="J36" s="13">
        <f t="shared" si="2"/>
        <v>124.9999999999999</v>
      </c>
      <c r="K36">
        <f t="shared" si="7"/>
        <v>27</v>
      </c>
    </row>
    <row r="37" spans="1:11">
      <c r="A37">
        <v>28.138000000000002</v>
      </c>
      <c r="B37" s="19">
        <v>77.538200000000003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0.86999999999999744</v>
      </c>
      <c r="G37" s="2">
        <f t="shared" si="5"/>
        <v>137.93103448275903</v>
      </c>
      <c r="I37">
        <f t="shared" si="6"/>
        <v>28.138000000000002</v>
      </c>
      <c r="J37" s="13">
        <f t="shared" si="2"/>
        <v>137.93103448275903</v>
      </c>
      <c r="K37">
        <f t="shared" si="7"/>
        <v>28</v>
      </c>
    </row>
    <row r="38" spans="1:11">
      <c r="A38">
        <v>29.007999999999999</v>
      </c>
      <c r="B38" s="19">
        <v>77.036900000000003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0.44999999999999929</v>
      </c>
      <c r="G38" s="2">
        <f t="shared" si="5"/>
        <v>133.33333333333354</v>
      </c>
      <c r="I38">
        <f t="shared" si="6"/>
        <v>29.007999999999999</v>
      </c>
      <c r="J38" s="13">
        <f t="shared" si="2"/>
        <v>133.33333333333354</v>
      </c>
      <c r="K38">
        <f t="shared" si="7"/>
        <v>29</v>
      </c>
    </row>
    <row r="39" spans="1:11">
      <c r="A39">
        <v>29.457999999999998</v>
      </c>
      <c r="B39" s="19">
        <v>81.7102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0.92000000000000171</v>
      </c>
      <c r="G39" s="2">
        <f t="shared" si="5"/>
        <v>130.4347826086954</v>
      </c>
      <c r="I39">
        <f t="shared" si="6"/>
        <v>29.457999999999998</v>
      </c>
      <c r="J39" s="13">
        <f t="shared" si="2"/>
        <v>130.4347826086954</v>
      </c>
      <c r="K39">
        <f t="shared" si="7"/>
        <v>30</v>
      </c>
    </row>
    <row r="40" spans="1:11">
      <c r="A40">
        <v>30.378</v>
      </c>
      <c r="B40" s="19">
        <v>68.599500000000006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0.53999999999999915</v>
      </c>
      <c r="G40" s="2">
        <f t="shared" si="5"/>
        <v>111.11111111111128</v>
      </c>
      <c r="I40">
        <f t="shared" si="6"/>
        <v>30.378</v>
      </c>
      <c r="J40" s="13">
        <f t="shared" si="2"/>
        <v>111.11111111111128</v>
      </c>
      <c r="K40">
        <f t="shared" si="7"/>
        <v>31</v>
      </c>
    </row>
    <row r="41" spans="1:11">
      <c r="A41">
        <v>30.917999999999999</v>
      </c>
      <c r="B41" s="19">
        <v>62.120100000000001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0.97000000000000242</v>
      </c>
      <c r="G41" s="2">
        <f t="shared" si="5"/>
        <v>123.71134020618526</v>
      </c>
      <c r="I41">
        <f t="shared" si="6"/>
        <v>30.917999999999999</v>
      </c>
      <c r="J41" s="13">
        <f t="shared" si="2"/>
        <v>123.71134020618526</v>
      </c>
      <c r="K41">
        <f t="shared" si="7"/>
        <v>32</v>
      </c>
    </row>
    <row r="42" spans="1:11">
      <c r="A42">
        <v>31.888000000000002</v>
      </c>
      <c r="B42" s="19">
        <v>64.899600000000007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0.62000000000000099</v>
      </c>
      <c r="G42" s="2">
        <f t="shared" si="5"/>
        <v>96.774193548386947</v>
      </c>
      <c r="I42">
        <f t="shared" si="6"/>
        <v>31.888000000000002</v>
      </c>
      <c r="J42" s="13">
        <f t="shared" si="2"/>
        <v>96.774193548386947</v>
      </c>
      <c r="K42">
        <f t="shared" si="7"/>
        <v>33</v>
      </c>
    </row>
    <row r="43" spans="1:11">
      <c r="A43">
        <v>32.508000000000003</v>
      </c>
      <c r="B43" s="19">
        <v>58.533799999999999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1.4099999999999966</v>
      </c>
      <c r="G43" s="2">
        <f t="shared" si="5"/>
        <v>85.106382978723602</v>
      </c>
      <c r="I43">
        <f t="shared" si="6"/>
        <v>32.508000000000003</v>
      </c>
      <c r="J43" s="13">
        <f t="shared" si="2"/>
        <v>85.106382978723602</v>
      </c>
      <c r="K43">
        <f t="shared" si="7"/>
        <v>34</v>
      </c>
    </row>
    <row r="44" spans="1:11">
      <c r="A44">
        <v>33.917999999999999</v>
      </c>
      <c r="B44" s="19">
        <v>57.736699999999999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1.7199999999999989</v>
      </c>
      <c r="G44" s="2">
        <f t="shared" si="5"/>
        <v>104.65116279069774</v>
      </c>
      <c r="I44">
        <f t="shared" si="6"/>
        <v>33.917999999999999</v>
      </c>
      <c r="J44" s="13">
        <f t="shared" si="2"/>
        <v>104.65116279069774</v>
      </c>
      <c r="K44">
        <f t="shared" si="7"/>
        <v>35</v>
      </c>
    </row>
    <row r="45" spans="1:11">
      <c r="A45">
        <v>35.637999999999998</v>
      </c>
      <c r="B45" s="19">
        <v>57.734499999999997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0.42999999999999972</v>
      </c>
      <c r="G45" s="2">
        <f t="shared" si="5"/>
        <v>139.53488372093031</v>
      </c>
      <c r="I45">
        <f t="shared" si="6"/>
        <v>35.637999999999998</v>
      </c>
      <c r="J45" s="13">
        <f t="shared" si="2"/>
        <v>139.53488372093031</v>
      </c>
      <c r="K45">
        <f t="shared" si="7"/>
        <v>36</v>
      </c>
    </row>
    <row r="46" spans="1:11">
      <c r="A46">
        <v>36.067999999999998</v>
      </c>
      <c r="B46" s="19">
        <v>63.898000000000003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0.44000000000000483</v>
      </c>
      <c r="G46" s="2">
        <f t="shared" si="5"/>
        <v>136.36363636363487</v>
      </c>
      <c r="I46">
        <f t="shared" si="6"/>
        <v>36.067999999999998</v>
      </c>
      <c r="J46" s="13">
        <f t="shared" si="2"/>
        <v>136.36363636363487</v>
      </c>
      <c r="K46">
        <f t="shared" si="7"/>
        <v>37</v>
      </c>
    </row>
    <row r="47" spans="1:11">
      <c r="A47">
        <v>36.508000000000003</v>
      </c>
      <c r="B47" s="19">
        <v>60.176000000000002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0.43999999999999773</v>
      </c>
      <c r="G47" s="2">
        <f t="shared" si="5"/>
        <v>136.36363636363706</v>
      </c>
      <c r="I47">
        <f t="shared" si="6"/>
        <v>36.508000000000003</v>
      </c>
      <c r="J47" s="13">
        <f t="shared" si="2"/>
        <v>136.36363636363706</v>
      </c>
      <c r="K47">
        <f t="shared" si="7"/>
        <v>38</v>
      </c>
    </row>
    <row r="48" spans="1:11">
      <c r="A48">
        <v>36.948</v>
      </c>
      <c r="B48" s="19">
        <v>58.675899999999999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0.79999999999999716</v>
      </c>
      <c r="G48" s="2">
        <f t="shared" si="5"/>
        <v>150.00000000000054</v>
      </c>
      <c r="I48">
        <f t="shared" si="6"/>
        <v>36.948</v>
      </c>
      <c r="J48" s="13">
        <f t="shared" si="2"/>
        <v>150.00000000000054</v>
      </c>
      <c r="K48">
        <f t="shared" si="7"/>
        <v>39</v>
      </c>
    </row>
    <row r="49" spans="1:11">
      <c r="A49">
        <v>37.747999999999998</v>
      </c>
      <c r="B49" s="19">
        <v>67.874399999999994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0.45000000000000284</v>
      </c>
      <c r="G49" s="2">
        <f t="shared" si="5"/>
        <v>133.33333333333249</v>
      </c>
      <c r="I49">
        <f t="shared" si="6"/>
        <v>37.747999999999998</v>
      </c>
      <c r="J49" s="13">
        <f t="shared" si="2"/>
        <v>133.33333333333249</v>
      </c>
      <c r="K49">
        <f t="shared" si="7"/>
        <v>40</v>
      </c>
    </row>
    <row r="50" spans="1:11">
      <c r="A50">
        <v>38.198</v>
      </c>
      <c r="B50" s="19">
        <v>72.163300000000007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0.45000000000000284</v>
      </c>
      <c r="G50" s="2">
        <f t="shared" si="5"/>
        <v>133.33333333333249</v>
      </c>
      <c r="I50">
        <f t="shared" si="6"/>
        <v>38.198</v>
      </c>
      <c r="J50" s="13">
        <f t="shared" si="2"/>
        <v>133.33333333333249</v>
      </c>
      <c r="K50">
        <f t="shared" si="7"/>
        <v>41</v>
      </c>
    </row>
    <row r="51" spans="1:11">
      <c r="A51">
        <v>38.648000000000003</v>
      </c>
      <c r="B51" s="19">
        <v>69.563500000000005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0.40999999999999659</v>
      </c>
      <c r="G51" s="2">
        <f t="shared" si="5"/>
        <v>146.34146341463537</v>
      </c>
      <c r="I51">
        <f t="shared" si="6"/>
        <v>38.648000000000003</v>
      </c>
      <c r="J51" s="13">
        <f t="shared" si="2"/>
        <v>146.34146341463537</v>
      </c>
      <c r="K51">
        <f t="shared" si="7"/>
        <v>42</v>
      </c>
    </row>
    <row r="52" spans="1:11">
      <c r="A52">
        <v>39.058</v>
      </c>
      <c r="B52" s="19">
        <v>75.213099999999997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0.43999999999999773</v>
      </c>
      <c r="G52" s="2">
        <f t="shared" si="5"/>
        <v>136.36363636363706</v>
      </c>
      <c r="I52">
        <f t="shared" si="6"/>
        <v>39.058</v>
      </c>
      <c r="J52" s="13">
        <f t="shared" si="2"/>
        <v>136.36363636363706</v>
      </c>
      <c r="K52">
        <f t="shared" si="7"/>
        <v>43</v>
      </c>
    </row>
    <row r="53" spans="1:11">
      <c r="A53">
        <v>39.497999999999998</v>
      </c>
      <c r="B53" s="19">
        <v>63.797400000000003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1.1000000000000014</v>
      </c>
      <c r="G53" s="2">
        <f t="shared" si="5"/>
        <v>163.63636363636343</v>
      </c>
      <c r="I53">
        <f t="shared" si="6"/>
        <v>39.497999999999998</v>
      </c>
      <c r="J53" s="13">
        <f t="shared" si="2"/>
        <v>163.63636363636343</v>
      </c>
      <c r="K53">
        <f t="shared" si="7"/>
        <v>44</v>
      </c>
    </row>
    <row r="54" spans="1:11">
      <c r="A54">
        <v>40.597999999999999</v>
      </c>
      <c r="B54" s="19">
        <v>73.2624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0.77000000000000313</v>
      </c>
      <c r="G54" s="2">
        <f t="shared" si="5"/>
        <v>155.84415584415521</v>
      </c>
      <c r="I54">
        <f t="shared" si="6"/>
        <v>40.597999999999999</v>
      </c>
      <c r="J54" s="13">
        <f t="shared" si="2"/>
        <v>155.84415584415521</v>
      </c>
      <c r="K54">
        <f t="shared" si="7"/>
        <v>45</v>
      </c>
    </row>
    <row r="55" spans="1:11">
      <c r="A55">
        <v>41.368000000000002</v>
      </c>
      <c r="B55" s="19">
        <v>77.643100000000004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0.47999999999999687</v>
      </c>
      <c r="G55" s="2">
        <f t="shared" si="5"/>
        <v>125.00000000000081</v>
      </c>
      <c r="I55">
        <f t="shared" si="6"/>
        <v>41.368000000000002</v>
      </c>
      <c r="J55" s="13">
        <f t="shared" si="2"/>
        <v>125.00000000000081</v>
      </c>
      <c r="K55">
        <f t="shared" si="7"/>
        <v>46</v>
      </c>
    </row>
    <row r="56" spans="1:11">
      <c r="A56">
        <v>41.847999999999999</v>
      </c>
      <c r="B56" s="19">
        <v>85.364500000000007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0.80000000000000426</v>
      </c>
      <c r="G56" s="2">
        <f t="shared" si="5"/>
        <v>149.9999999999992</v>
      </c>
      <c r="I56">
        <f t="shared" si="6"/>
        <v>41.847999999999999</v>
      </c>
      <c r="J56" s="13">
        <f t="shared" si="2"/>
        <v>149.9999999999992</v>
      </c>
      <c r="K56">
        <f t="shared" si="7"/>
        <v>47</v>
      </c>
    </row>
    <row r="57" spans="1:11">
      <c r="A57">
        <v>42.648000000000003</v>
      </c>
      <c r="B57" s="19">
        <v>71.693200000000004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0.83999999999999631</v>
      </c>
      <c r="G57" s="2">
        <f t="shared" si="5"/>
        <v>142.85714285714349</v>
      </c>
      <c r="I57">
        <f t="shared" si="6"/>
        <v>42.648000000000003</v>
      </c>
      <c r="J57" s="13">
        <f t="shared" si="2"/>
        <v>142.85714285714349</v>
      </c>
      <c r="K57">
        <f t="shared" si="7"/>
        <v>48</v>
      </c>
    </row>
    <row r="58" spans="1:11">
      <c r="A58">
        <v>43.488</v>
      </c>
      <c r="B58" s="19">
        <v>73.831299999999999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0.42000000000000171</v>
      </c>
      <c r="G58" s="2">
        <f t="shared" si="5"/>
        <v>142.85714285714226</v>
      </c>
      <c r="I58">
        <f t="shared" si="6"/>
        <v>43.488</v>
      </c>
      <c r="J58" s="13">
        <f t="shared" si="2"/>
        <v>142.85714285714226</v>
      </c>
      <c r="K58">
        <f t="shared" si="7"/>
        <v>49</v>
      </c>
    </row>
    <row r="59" spans="1:11">
      <c r="A59">
        <v>43.908000000000001</v>
      </c>
      <c r="B59" s="19">
        <v>72.727500000000006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0.75999999999999801</v>
      </c>
      <c r="G59" s="2">
        <f t="shared" si="5"/>
        <v>157.89473684210569</v>
      </c>
      <c r="I59">
        <f t="shared" si="6"/>
        <v>43.908000000000001</v>
      </c>
      <c r="J59" s="13">
        <f t="shared" si="2"/>
        <v>157.89473684210569</v>
      </c>
      <c r="K59">
        <f t="shared" si="7"/>
        <v>50</v>
      </c>
    </row>
    <row r="60" spans="1:11">
      <c r="A60">
        <v>44.667999999999999</v>
      </c>
      <c r="B60" s="19">
        <v>71.880099999999999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0.39999999999999858</v>
      </c>
      <c r="G60" s="2">
        <f t="shared" si="5"/>
        <v>150.00000000000054</v>
      </c>
      <c r="I60">
        <f t="shared" si="6"/>
        <v>44.667999999999999</v>
      </c>
      <c r="J60" s="13">
        <f t="shared" si="2"/>
        <v>150.00000000000054</v>
      </c>
      <c r="K60">
        <f t="shared" si="7"/>
        <v>51</v>
      </c>
    </row>
    <row r="61" spans="1:11">
      <c r="A61">
        <v>45.067999999999998</v>
      </c>
      <c r="B61" s="19">
        <v>70.5214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0.42000000000000171</v>
      </c>
      <c r="G61" s="2">
        <f t="shared" si="5"/>
        <v>142.85714285714226</v>
      </c>
      <c r="I61">
        <f t="shared" si="6"/>
        <v>45.067999999999998</v>
      </c>
      <c r="J61" s="13">
        <f t="shared" si="2"/>
        <v>142.85714285714226</v>
      </c>
      <c r="K61">
        <f t="shared" si="7"/>
        <v>52</v>
      </c>
    </row>
    <row r="62" spans="1:11">
      <c r="A62">
        <v>45.488</v>
      </c>
      <c r="B62" s="19">
        <v>75.899299999999997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0.74000000000000199</v>
      </c>
      <c r="G62" s="2">
        <f t="shared" si="5"/>
        <v>162.16216216216174</v>
      </c>
      <c r="I62">
        <f t="shared" si="6"/>
        <v>45.488</v>
      </c>
      <c r="J62" s="13">
        <f t="shared" si="2"/>
        <v>162.16216216216174</v>
      </c>
      <c r="K62">
        <f t="shared" si="7"/>
        <v>53</v>
      </c>
    </row>
    <row r="63" spans="1:11">
      <c r="A63">
        <v>46.228000000000002</v>
      </c>
      <c r="B63" s="19">
        <v>70.074600000000004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0.72999999999999687</v>
      </c>
      <c r="G63" s="2">
        <f t="shared" si="5"/>
        <v>164.38356164383632</v>
      </c>
      <c r="I63">
        <f t="shared" si="6"/>
        <v>46.228000000000002</v>
      </c>
      <c r="J63" s="13">
        <f t="shared" si="2"/>
        <v>164.38356164383632</v>
      </c>
      <c r="K63">
        <f t="shared" si="7"/>
        <v>54</v>
      </c>
    </row>
    <row r="64" spans="1:11">
      <c r="A64">
        <v>46.957999999999998</v>
      </c>
      <c r="B64" s="19">
        <v>79.373500000000007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0.48000000000000398</v>
      </c>
      <c r="G64" s="2">
        <f t="shared" si="5"/>
        <v>124.99999999999898</v>
      </c>
      <c r="I64">
        <f t="shared" si="6"/>
        <v>46.957999999999998</v>
      </c>
      <c r="J64" s="13">
        <f t="shared" si="2"/>
        <v>124.99999999999898</v>
      </c>
      <c r="K64">
        <f t="shared" si="7"/>
        <v>55</v>
      </c>
    </row>
    <row r="65" spans="1:11">
      <c r="A65">
        <v>47.438000000000002</v>
      </c>
      <c r="B65" s="19">
        <v>76.975700000000003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0.82000000000000028</v>
      </c>
      <c r="G65" s="2">
        <f t="shared" si="5"/>
        <v>146.34146341463409</v>
      </c>
      <c r="I65">
        <f t="shared" si="6"/>
        <v>47.438000000000002</v>
      </c>
      <c r="J65" s="13">
        <f t="shared" si="2"/>
        <v>146.34146341463409</v>
      </c>
      <c r="K65">
        <f t="shared" si="7"/>
        <v>56</v>
      </c>
    </row>
    <row r="66" spans="1:11">
      <c r="A66">
        <v>48.258000000000003</v>
      </c>
      <c r="B66" s="19">
        <v>67.719499999999996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0.78299999999999415</v>
      </c>
      <c r="G66" s="2">
        <f t="shared" si="5"/>
        <v>153.25670498084406</v>
      </c>
      <c r="I66">
        <f t="shared" si="6"/>
        <v>48.258000000000003</v>
      </c>
      <c r="J66" s="13">
        <f t="shared" si="2"/>
        <v>153.25670498084406</v>
      </c>
      <c r="K66">
        <f t="shared" si="7"/>
        <v>57</v>
      </c>
    </row>
    <row r="67" spans="1:11">
      <c r="A67">
        <v>49.040999999999997</v>
      </c>
      <c r="B67" s="19">
        <v>72.867199999999997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0.40700000000000358</v>
      </c>
      <c r="G67" s="2">
        <f t="shared" si="5"/>
        <v>147.42014742014612</v>
      </c>
      <c r="I67">
        <f t="shared" si="6"/>
        <v>49.040999999999997</v>
      </c>
      <c r="J67" s="13">
        <f t="shared" si="2"/>
        <v>147.42014742014612</v>
      </c>
      <c r="K67">
        <f t="shared" si="7"/>
        <v>58</v>
      </c>
    </row>
    <row r="68" spans="1:11">
      <c r="A68">
        <v>49.448</v>
      </c>
      <c r="B68" s="19">
        <v>71.946600000000004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0.72999999999999687</v>
      </c>
      <c r="G68" s="2">
        <f t="shared" si="5"/>
        <v>164.38356164383632</v>
      </c>
      <c r="I68">
        <f t="shared" si="6"/>
        <v>49.448</v>
      </c>
      <c r="J68" s="13">
        <f t="shared" si="2"/>
        <v>164.38356164383632</v>
      </c>
      <c r="K68">
        <f t="shared" si="7"/>
        <v>59</v>
      </c>
    </row>
    <row r="69" spans="1:11">
      <c r="A69">
        <v>50.177999999999997</v>
      </c>
      <c r="B69" s="19">
        <v>74.266000000000005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0.41000000000000369</v>
      </c>
      <c r="G69" s="2">
        <f t="shared" si="5"/>
        <v>146.34146341463284</v>
      </c>
      <c r="I69">
        <f t="shared" si="6"/>
        <v>50.177999999999997</v>
      </c>
      <c r="J69" s="13">
        <f t="shared" si="2"/>
        <v>146.34146341463284</v>
      </c>
      <c r="K69">
        <f t="shared" si="7"/>
        <v>60</v>
      </c>
    </row>
    <row r="70" spans="1:11">
      <c r="A70">
        <v>50.588000000000001</v>
      </c>
      <c r="B70" s="19">
        <v>75.216800000000006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0.39999999999999858</v>
      </c>
      <c r="G70" s="2">
        <f t="shared" si="5"/>
        <v>150.00000000000054</v>
      </c>
      <c r="I70">
        <f t="shared" si="6"/>
        <v>50.588000000000001</v>
      </c>
      <c r="J70" s="13">
        <f t="shared" si="2"/>
        <v>150.00000000000054</v>
      </c>
      <c r="K70">
        <f t="shared" si="7"/>
        <v>61</v>
      </c>
    </row>
    <row r="71" spans="1:11">
      <c r="A71">
        <v>50.988</v>
      </c>
      <c r="B71" s="19">
        <v>78.77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0.79999999999999716</v>
      </c>
      <c r="G71" s="2">
        <f t="shared" si="5"/>
        <v>150.00000000000054</v>
      </c>
      <c r="I71">
        <f t="shared" si="6"/>
        <v>50.988</v>
      </c>
      <c r="J71" s="13">
        <f t="shared" si="2"/>
        <v>150.00000000000054</v>
      </c>
      <c r="K71">
        <f t="shared" si="7"/>
        <v>62</v>
      </c>
    </row>
    <row r="72" spans="1:11">
      <c r="A72">
        <v>51.787999999999997</v>
      </c>
      <c r="B72" s="19">
        <v>73.8429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0.76000000000000512</v>
      </c>
      <c r="G72" s="2">
        <f t="shared" si="5"/>
        <v>157.89473684210421</v>
      </c>
      <c r="I72">
        <f t="shared" si="6"/>
        <v>51.787999999999997</v>
      </c>
      <c r="J72" s="13">
        <f t="shared" si="2"/>
        <v>157.89473684210421</v>
      </c>
      <c r="K72">
        <f t="shared" si="7"/>
        <v>63</v>
      </c>
    </row>
    <row r="73" spans="1:11">
      <c r="A73">
        <v>52.548000000000002</v>
      </c>
      <c r="B73" s="19">
        <v>78.958100000000002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0.42999999999999972</v>
      </c>
      <c r="G73" s="2">
        <f t="shared" si="5"/>
        <v>139.53488372093031</v>
      </c>
      <c r="I73">
        <f t="shared" si="6"/>
        <v>52.548000000000002</v>
      </c>
      <c r="J73" s="13">
        <f t="shared" si="2"/>
        <v>139.53488372093031</v>
      </c>
      <c r="K73">
        <f t="shared" si="7"/>
        <v>64</v>
      </c>
    </row>
    <row r="74" spans="1:11">
      <c r="A74">
        <v>52.978000000000002</v>
      </c>
      <c r="B74" s="19">
        <v>76.328100000000006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0.74000000000000199</v>
      </c>
      <c r="G74" s="2">
        <f t="shared" si="5"/>
        <v>162.16216216216174</v>
      </c>
      <c r="I74">
        <f t="shared" si="6"/>
        <v>52.978000000000002</v>
      </c>
      <c r="J74" s="13">
        <f t="shared" ref="J74:J137" si="8">$G74</f>
        <v>162.16216216216174</v>
      </c>
      <c r="K74">
        <f t="shared" si="7"/>
        <v>65</v>
      </c>
    </row>
    <row r="75" spans="1:11">
      <c r="A75">
        <v>53.718000000000004</v>
      </c>
      <c r="B75" s="19">
        <v>85.639300000000006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0.40999999999999659</v>
      </c>
      <c r="G75" s="2">
        <f t="shared" ref="G75:G138" si="11">$E75/$F75*60</f>
        <v>146.34146341463537</v>
      </c>
      <c r="I75">
        <f t="shared" ref="I75:I138" si="12">$A75</f>
        <v>53.718000000000004</v>
      </c>
      <c r="J75" s="13">
        <f t="shared" si="8"/>
        <v>146.34146341463537</v>
      </c>
      <c r="K75">
        <f t="shared" ref="K75:K138" si="13">$C75</f>
        <v>66</v>
      </c>
    </row>
    <row r="76" spans="1:11">
      <c r="A76">
        <v>54.128</v>
      </c>
      <c r="B76" s="19">
        <v>76.182199999999995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0.46999999999999886</v>
      </c>
      <c r="G76" s="2">
        <f t="shared" si="11"/>
        <v>127.65957446808542</v>
      </c>
      <c r="I76">
        <f t="shared" si="12"/>
        <v>54.128</v>
      </c>
      <c r="J76" s="13">
        <f t="shared" si="8"/>
        <v>127.65957446808542</v>
      </c>
      <c r="K76">
        <f t="shared" si="13"/>
        <v>67</v>
      </c>
    </row>
    <row r="77" spans="1:11">
      <c r="A77">
        <v>54.597999999999999</v>
      </c>
      <c r="B77" s="19">
        <v>81.855999999999995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0.95000000000000284</v>
      </c>
      <c r="G77" s="2">
        <f t="shared" si="11"/>
        <v>126.31578947368384</v>
      </c>
      <c r="I77">
        <f t="shared" si="12"/>
        <v>54.597999999999999</v>
      </c>
      <c r="J77" s="13">
        <f t="shared" si="8"/>
        <v>126.31578947368384</v>
      </c>
      <c r="K77">
        <f t="shared" si="13"/>
        <v>68</v>
      </c>
    </row>
    <row r="78" spans="1:11">
      <c r="A78">
        <v>55.548000000000002</v>
      </c>
      <c r="B78" s="19">
        <v>71.542400000000001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0.42999999999999972</v>
      </c>
      <c r="G78" s="2">
        <f t="shared" si="11"/>
        <v>139.53488372093031</v>
      </c>
      <c r="I78">
        <f t="shared" si="12"/>
        <v>55.548000000000002</v>
      </c>
      <c r="J78" s="13">
        <f t="shared" si="8"/>
        <v>139.53488372093031</v>
      </c>
      <c r="K78">
        <f t="shared" si="13"/>
        <v>69</v>
      </c>
    </row>
    <row r="79" spans="1:11">
      <c r="A79">
        <v>55.978000000000002</v>
      </c>
      <c r="B79" s="19">
        <v>71.860600000000005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0.42000000000000171</v>
      </c>
      <c r="G79" s="2">
        <f t="shared" si="11"/>
        <v>142.85714285714226</v>
      </c>
      <c r="I79">
        <f t="shared" si="12"/>
        <v>55.978000000000002</v>
      </c>
      <c r="J79" s="13">
        <f t="shared" si="8"/>
        <v>142.85714285714226</v>
      </c>
      <c r="K79">
        <f t="shared" si="13"/>
        <v>70</v>
      </c>
    </row>
    <row r="80" spans="1:11">
      <c r="A80">
        <v>56.398000000000003</v>
      </c>
      <c r="B80" s="19">
        <v>73.466499999999996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0.45999999999999375</v>
      </c>
      <c r="G80" s="2">
        <f t="shared" si="11"/>
        <v>130.43478260869742</v>
      </c>
      <c r="I80">
        <f t="shared" si="12"/>
        <v>56.398000000000003</v>
      </c>
      <c r="J80" s="13">
        <f t="shared" si="8"/>
        <v>130.43478260869742</v>
      </c>
      <c r="K80">
        <f t="shared" si="13"/>
        <v>71</v>
      </c>
    </row>
    <row r="81" spans="1:11">
      <c r="A81">
        <v>56.857999999999997</v>
      </c>
      <c r="B81" s="19">
        <v>68.496099999999998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0.52000000000000313</v>
      </c>
      <c r="G81" s="2">
        <f t="shared" si="11"/>
        <v>115.38461538461469</v>
      </c>
      <c r="I81">
        <f t="shared" si="12"/>
        <v>56.857999999999997</v>
      </c>
      <c r="J81" s="13">
        <f t="shared" si="8"/>
        <v>115.38461538461469</v>
      </c>
      <c r="K81">
        <f t="shared" si="13"/>
        <v>72</v>
      </c>
    </row>
    <row r="82" spans="1:11">
      <c r="A82">
        <v>57.378</v>
      </c>
      <c r="B82" s="19">
        <v>66.469399999999993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0.63000000000000256</v>
      </c>
      <c r="G82" s="2">
        <f t="shared" si="11"/>
        <v>95.238095238094843</v>
      </c>
      <c r="I82">
        <f t="shared" si="12"/>
        <v>57.378</v>
      </c>
      <c r="J82" s="13">
        <f t="shared" si="8"/>
        <v>95.238095238094843</v>
      </c>
      <c r="K82">
        <f t="shared" si="13"/>
        <v>73</v>
      </c>
    </row>
    <row r="83" spans="1:11">
      <c r="A83">
        <v>58.008000000000003</v>
      </c>
      <c r="B83" s="19">
        <v>62.7761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1.1199999999999974</v>
      </c>
      <c r="G83" s="2">
        <f t="shared" si="11"/>
        <v>107.14285714285739</v>
      </c>
      <c r="I83">
        <f t="shared" si="12"/>
        <v>58.008000000000003</v>
      </c>
      <c r="J83" s="13">
        <f t="shared" si="8"/>
        <v>107.14285714285739</v>
      </c>
      <c r="K83">
        <f t="shared" si="13"/>
        <v>74</v>
      </c>
    </row>
    <row r="84" spans="1:11">
      <c r="A84">
        <v>59.128</v>
      </c>
      <c r="B84" s="19">
        <v>71.3155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0.45000000000000284</v>
      </c>
      <c r="G84" s="2">
        <f t="shared" si="11"/>
        <v>133.33333333333249</v>
      </c>
      <c r="I84">
        <f t="shared" si="12"/>
        <v>59.128</v>
      </c>
      <c r="J84" s="13">
        <f t="shared" si="8"/>
        <v>133.33333333333249</v>
      </c>
      <c r="K84">
        <f t="shared" si="13"/>
        <v>75</v>
      </c>
    </row>
    <row r="85" spans="1:11">
      <c r="A85">
        <v>59.578000000000003</v>
      </c>
      <c r="B85" s="19">
        <v>74.483500000000006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0.4199999999999946</v>
      </c>
      <c r="G85" s="2">
        <f t="shared" si="11"/>
        <v>142.85714285714471</v>
      </c>
      <c r="I85">
        <f t="shared" si="12"/>
        <v>59.578000000000003</v>
      </c>
      <c r="J85" s="13">
        <f t="shared" si="8"/>
        <v>142.85714285714471</v>
      </c>
      <c r="K85">
        <f t="shared" si="13"/>
        <v>76</v>
      </c>
    </row>
    <row r="86" spans="1:11">
      <c r="A86">
        <v>59.997999999999998</v>
      </c>
      <c r="B86" s="19">
        <v>76.123500000000007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0.38000000000000256</v>
      </c>
      <c r="G86" s="2">
        <f t="shared" si="11"/>
        <v>157.89473684210421</v>
      </c>
      <c r="I86">
        <f t="shared" si="12"/>
        <v>59.997999999999998</v>
      </c>
      <c r="J86" s="13">
        <f t="shared" si="8"/>
        <v>157.89473684210421</v>
      </c>
      <c r="K86">
        <f t="shared" si="13"/>
        <v>77</v>
      </c>
    </row>
    <row r="87" spans="1:11">
      <c r="A87">
        <v>60.378</v>
      </c>
      <c r="B87" s="19">
        <v>75.805300000000003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0.42999999999999972</v>
      </c>
      <c r="G87" s="2">
        <f t="shared" si="11"/>
        <v>139.53488372093031</v>
      </c>
      <c r="I87">
        <f t="shared" si="12"/>
        <v>60.378</v>
      </c>
      <c r="J87" s="13">
        <f t="shared" si="8"/>
        <v>139.53488372093031</v>
      </c>
      <c r="K87">
        <f t="shared" si="13"/>
        <v>78</v>
      </c>
    </row>
    <row r="88" spans="1:11">
      <c r="A88">
        <v>60.808</v>
      </c>
      <c r="B88" s="19">
        <v>72.881900000000002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0.45000000000000284</v>
      </c>
      <c r="G88" s="2">
        <f t="shared" si="11"/>
        <v>133.33333333333249</v>
      </c>
      <c r="I88">
        <f t="shared" si="12"/>
        <v>60.808</v>
      </c>
      <c r="J88" s="13">
        <f t="shared" si="8"/>
        <v>133.33333333333249</v>
      </c>
      <c r="K88">
        <f t="shared" si="13"/>
        <v>79</v>
      </c>
    </row>
    <row r="89" spans="1:11">
      <c r="A89">
        <v>61.258000000000003</v>
      </c>
      <c r="B89" s="19">
        <v>75.996499999999997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0.47999999999999687</v>
      </c>
      <c r="G89" s="2">
        <f t="shared" si="11"/>
        <v>125.00000000000081</v>
      </c>
      <c r="I89">
        <f t="shared" si="12"/>
        <v>61.258000000000003</v>
      </c>
      <c r="J89" s="13">
        <f t="shared" si="8"/>
        <v>125.00000000000081</v>
      </c>
      <c r="K89">
        <f t="shared" si="13"/>
        <v>80</v>
      </c>
    </row>
    <row r="90" spans="1:11">
      <c r="A90">
        <v>61.738</v>
      </c>
      <c r="B90" s="19">
        <v>65.770899999999997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0.5</v>
      </c>
      <c r="G90" s="2">
        <f t="shared" si="11"/>
        <v>120</v>
      </c>
      <c r="I90">
        <f t="shared" si="12"/>
        <v>61.738</v>
      </c>
      <c r="J90" s="13">
        <f t="shared" si="8"/>
        <v>120</v>
      </c>
      <c r="K90">
        <f t="shared" si="13"/>
        <v>81</v>
      </c>
    </row>
    <row r="91" spans="1:11">
      <c r="A91">
        <v>62.238</v>
      </c>
      <c r="B91" s="19">
        <v>63.614199999999997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0.66000000000000369</v>
      </c>
      <c r="G91" s="2">
        <f t="shared" si="11"/>
        <v>90.909090909090395</v>
      </c>
      <c r="I91">
        <f t="shared" si="12"/>
        <v>62.238</v>
      </c>
      <c r="J91" s="13">
        <f t="shared" si="8"/>
        <v>90.909090909090395</v>
      </c>
      <c r="K91">
        <f t="shared" si="13"/>
        <v>82</v>
      </c>
    </row>
    <row r="92" spans="1:11">
      <c r="A92">
        <v>62.898000000000003</v>
      </c>
      <c r="B92" s="19">
        <v>55.499099999999999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1.279999999999994</v>
      </c>
      <c r="G92" s="2">
        <f t="shared" si="11"/>
        <v>93.750000000000441</v>
      </c>
      <c r="I92">
        <f t="shared" si="12"/>
        <v>62.898000000000003</v>
      </c>
      <c r="J92" s="13">
        <f t="shared" si="8"/>
        <v>93.750000000000441</v>
      </c>
      <c r="K92">
        <f t="shared" si="13"/>
        <v>83</v>
      </c>
    </row>
    <row r="93" spans="1:11">
      <c r="A93">
        <v>64.177999999999997</v>
      </c>
      <c r="B93" s="19">
        <v>60.1828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0.42000000000000171</v>
      </c>
      <c r="G93" s="2">
        <f t="shared" si="11"/>
        <v>142.85714285714226</v>
      </c>
      <c r="I93">
        <f t="shared" si="12"/>
        <v>64.177999999999997</v>
      </c>
      <c r="J93" s="13">
        <f t="shared" si="8"/>
        <v>142.85714285714226</v>
      </c>
      <c r="K93">
        <f t="shared" si="13"/>
        <v>84</v>
      </c>
    </row>
    <row r="94" spans="1:11">
      <c r="A94">
        <v>64.597999999999999</v>
      </c>
      <c r="B94" s="19">
        <v>58.883299999999998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0.40000000000000568</v>
      </c>
      <c r="G94" s="2">
        <f t="shared" si="11"/>
        <v>149.99999999999787</v>
      </c>
      <c r="I94">
        <f t="shared" si="12"/>
        <v>64.597999999999999</v>
      </c>
      <c r="J94" s="13">
        <f t="shared" si="8"/>
        <v>149.99999999999787</v>
      </c>
      <c r="K94">
        <f t="shared" si="13"/>
        <v>85</v>
      </c>
    </row>
    <row r="95" spans="1:11">
      <c r="A95">
        <v>64.998000000000005</v>
      </c>
      <c r="B95" s="19">
        <v>60.584699999999998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0.39000000000000057</v>
      </c>
      <c r="G95" s="2">
        <f t="shared" si="11"/>
        <v>153.84615384615361</v>
      </c>
      <c r="I95">
        <f t="shared" si="12"/>
        <v>64.998000000000005</v>
      </c>
      <c r="J95" s="13">
        <f t="shared" si="8"/>
        <v>153.84615384615361</v>
      </c>
      <c r="K95">
        <f t="shared" si="13"/>
        <v>86</v>
      </c>
    </row>
    <row r="96" spans="1:11">
      <c r="A96">
        <v>65.388000000000005</v>
      </c>
      <c r="B96" s="19">
        <v>60.335700000000003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0.42999999999999261</v>
      </c>
      <c r="G96" s="2">
        <f t="shared" si="11"/>
        <v>139.53488372093264</v>
      </c>
      <c r="I96">
        <f t="shared" si="12"/>
        <v>65.388000000000005</v>
      </c>
      <c r="J96" s="13">
        <f t="shared" si="8"/>
        <v>139.53488372093264</v>
      </c>
      <c r="K96">
        <f t="shared" si="13"/>
        <v>87</v>
      </c>
    </row>
    <row r="97" spans="1:11">
      <c r="A97">
        <v>65.817999999999998</v>
      </c>
      <c r="B97" s="19">
        <v>60.065100000000001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0.53000000000000114</v>
      </c>
      <c r="G97" s="2">
        <f t="shared" si="11"/>
        <v>113.20754716981108</v>
      </c>
      <c r="I97">
        <f t="shared" si="12"/>
        <v>65.817999999999998</v>
      </c>
      <c r="J97" s="13">
        <f t="shared" si="8"/>
        <v>113.20754716981108</v>
      </c>
      <c r="K97">
        <f t="shared" si="13"/>
        <v>88</v>
      </c>
    </row>
    <row r="98" spans="1:11">
      <c r="A98">
        <v>66.347999999999999</v>
      </c>
      <c r="B98" s="19">
        <v>63.626600000000003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1.0499999999999972</v>
      </c>
      <c r="G98" s="2">
        <f t="shared" si="11"/>
        <v>114.2857142857146</v>
      </c>
      <c r="I98">
        <f t="shared" si="12"/>
        <v>66.347999999999999</v>
      </c>
      <c r="J98" s="13">
        <f t="shared" si="8"/>
        <v>114.2857142857146</v>
      </c>
      <c r="K98">
        <f t="shared" si="13"/>
        <v>89</v>
      </c>
    </row>
    <row r="99" spans="1:11">
      <c r="A99">
        <v>67.397999999999996</v>
      </c>
      <c r="B99" s="19">
        <v>60.281399999999998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0.68000000000000682</v>
      </c>
      <c r="G99" s="2">
        <f t="shared" si="11"/>
        <v>88.235294117646177</v>
      </c>
      <c r="I99">
        <f t="shared" si="12"/>
        <v>67.397999999999996</v>
      </c>
      <c r="J99" s="13">
        <f t="shared" si="8"/>
        <v>88.235294117646177</v>
      </c>
      <c r="K99">
        <f t="shared" si="13"/>
        <v>90</v>
      </c>
    </row>
    <row r="100" spans="1:11">
      <c r="A100">
        <v>68.078000000000003</v>
      </c>
      <c r="B100" s="19">
        <v>53.036000000000001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1.0799999999999983</v>
      </c>
      <c r="G100" s="2">
        <f t="shared" si="11"/>
        <v>111.11111111111128</v>
      </c>
      <c r="I100">
        <f t="shared" si="12"/>
        <v>68.078000000000003</v>
      </c>
      <c r="J100" s="13">
        <f t="shared" si="8"/>
        <v>111.11111111111128</v>
      </c>
      <c r="K100">
        <f t="shared" si="13"/>
        <v>91</v>
      </c>
    </row>
    <row r="101" spans="1:11">
      <c r="A101">
        <v>69.158000000000001</v>
      </c>
      <c r="B101" s="19">
        <v>77.292400000000001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0.85999999999999943</v>
      </c>
      <c r="G101" s="2">
        <f t="shared" si="11"/>
        <v>139.53488372093031</v>
      </c>
      <c r="I101">
        <f t="shared" si="12"/>
        <v>69.158000000000001</v>
      </c>
      <c r="J101" s="13">
        <f t="shared" si="8"/>
        <v>139.53488372093031</v>
      </c>
      <c r="K101">
        <f t="shared" si="13"/>
        <v>92</v>
      </c>
    </row>
    <row r="102" spans="1:11">
      <c r="A102">
        <v>70.018000000000001</v>
      </c>
      <c r="B102" s="19">
        <v>72.860600000000005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0.81999999999999318</v>
      </c>
      <c r="G102" s="2">
        <f t="shared" si="11"/>
        <v>146.34146341463537</v>
      </c>
      <c r="I102">
        <f t="shared" si="12"/>
        <v>70.018000000000001</v>
      </c>
      <c r="J102" s="13">
        <f t="shared" si="8"/>
        <v>146.34146341463537</v>
      </c>
      <c r="K102">
        <f t="shared" si="13"/>
        <v>93</v>
      </c>
    </row>
    <row r="103" spans="1:11">
      <c r="A103">
        <v>70.837999999999994</v>
      </c>
      <c r="B103" s="19">
        <v>74.232699999999994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0.81000000000000227</v>
      </c>
      <c r="G103" s="2">
        <f t="shared" si="11"/>
        <v>148.14814814814775</v>
      </c>
      <c r="I103">
        <f t="shared" si="12"/>
        <v>70.837999999999994</v>
      </c>
      <c r="J103" s="13">
        <f t="shared" si="8"/>
        <v>148.14814814814775</v>
      </c>
      <c r="K103">
        <f t="shared" si="13"/>
        <v>94</v>
      </c>
    </row>
    <row r="104" spans="1:11">
      <c r="A104">
        <v>71.647999999999996</v>
      </c>
      <c r="B104" s="19">
        <v>76.207899999999995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0.46999999999999886</v>
      </c>
      <c r="G104" s="2">
        <f t="shared" si="11"/>
        <v>127.65957446808542</v>
      </c>
      <c r="I104">
        <f t="shared" si="12"/>
        <v>71.647999999999996</v>
      </c>
      <c r="J104" s="13">
        <f t="shared" si="8"/>
        <v>127.65957446808542</v>
      </c>
      <c r="K104">
        <f t="shared" si="13"/>
        <v>95</v>
      </c>
    </row>
    <row r="105" spans="1:11">
      <c r="A105">
        <v>72.117999999999995</v>
      </c>
      <c r="B105" s="19">
        <v>65.464799999999997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0.5</v>
      </c>
      <c r="G105" s="2">
        <f t="shared" si="11"/>
        <v>120</v>
      </c>
      <c r="I105">
        <f t="shared" si="12"/>
        <v>72.117999999999995</v>
      </c>
      <c r="J105" s="13">
        <f t="shared" si="8"/>
        <v>120</v>
      </c>
      <c r="K105">
        <f t="shared" si="13"/>
        <v>96</v>
      </c>
    </row>
    <row r="106" spans="1:11">
      <c r="A106">
        <v>72.617999999999995</v>
      </c>
      <c r="B106" s="19">
        <v>67.409000000000006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1.1000000000000085</v>
      </c>
      <c r="G106" s="2">
        <f t="shared" si="11"/>
        <v>109.09090909090824</v>
      </c>
      <c r="I106">
        <f t="shared" si="12"/>
        <v>72.617999999999995</v>
      </c>
      <c r="J106" s="13">
        <f t="shared" si="8"/>
        <v>109.09090909090824</v>
      </c>
      <c r="K106">
        <f t="shared" si="13"/>
        <v>97</v>
      </c>
    </row>
    <row r="107" spans="1:11">
      <c r="A107">
        <v>73.718000000000004</v>
      </c>
      <c r="B107" s="19">
        <v>59.5077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1.2399999999999949</v>
      </c>
      <c r="G107" s="2">
        <f t="shared" si="11"/>
        <v>96.774193548387487</v>
      </c>
      <c r="I107">
        <f t="shared" si="12"/>
        <v>73.718000000000004</v>
      </c>
      <c r="J107" s="13">
        <f t="shared" si="8"/>
        <v>96.774193548387487</v>
      </c>
      <c r="K107">
        <f t="shared" si="13"/>
        <v>98</v>
      </c>
    </row>
    <row r="108" spans="1:11">
      <c r="A108">
        <v>74.957999999999998</v>
      </c>
      <c r="B108" s="19">
        <v>56.9895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0.54000000000000625</v>
      </c>
      <c r="G108" s="2">
        <f t="shared" si="11"/>
        <v>111.11111111110982</v>
      </c>
      <c r="I108">
        <f t="shared" si="12"/>
        <v>74.957999999999998</v>
      </c>
      <c r="J108" s="13">
        <f t="shared" si="8"/>
        <v>111.11111111110982</v>
      </c>
      <c r="K108">
        <f t="shared" si="13"/>
        <v>99</v>
      </c>
    </row>
    <row r="109" spans="1:11">
      <c r="A109">
        <v>75.498000000000005</v>
      </c>
      <c r="B109" s="19">
        <v>72.473600000000005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0.39999999999999147</v>
      </c>
      <c r="G109" s="2">
        <f t="shared" si="11"/>
        <v>150.00000000000318</v>
      </c>
      <c r="I109">
        <f t="shared" si="12"/>
        <v>75.498000000000005</v>
      </c>
      <c r="J109" s="13">
        <f t="shared" si="8"/>
        <v>150.00000000000318</v>
      </c>
      <c r="K109">
        <f t="shared" si="13"/>
        <v>100</v>
      </c>
    </row>
    <row r="110" spans="1:11">
      <c r="A110">
        <v>75.897999999999996</v>
      </c>
      <c r="B110" s="19">
        <v>77.088200000000001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0.40000000000000568</v>
      </c>
      <c r="G110" s="2">
        <f t="shared" si="11"/>
        <v>149.99999999999787</v>
      </c>
      <c r="I110">
        <f t="shared" si="12"/>
        <v>75.897999999999996</v>
      </c>
      <c r="J110" s="13">
        <f t="shared" si="8"/>
        <v>149.99999999999787</v>
      </c>
      <c r="K110">
        <f t="shared" si="13"/>
        <v>101</v>
      </c>
    </row>
    <row r="111" spans="1:11">
      <c r="A111">
        <v>76.298000000000002</v>
      </c>
      <c r="B111" s="19">
        <v>73.339200000000005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0.42999999999999261</v>
      </c>
      <c r="G111" s="2">
        <f t="shared" si="11"/>
        <v>139.53488372093264</v>
      </c>
      <c r="I111">
        <f t="shared" si="12"/>
        <v>76.298000000000002</v>
      </c>
      <c r="J111" s="13">
        <f t="shared" si="8"/>
        <v>139.53488372093264</v>
      </c>
      <c r="K111">
        <f t="shared" si="13"/>
        <v>102</v>
      </c>
    </row>
    <row r="112" spans="1:11">
      <c r="A112">
        <v>76.727999999999994</v>
      </c>
      <c r="B112" s="19">
        <v>73.569699999999997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0.77000000000001023</v>
      </c>
      <c r="G112" s="2">
        <f t="shared" si="11"/>
        <v>155.84415584415376</v>
      </c>
      <c r="I112">
        <f t="shared" si="12"/>
        <v>76.727999999999994</v>
      </c>
      <c r="J112" s="13">
        <f t="shared" si="8"/>
        <v>155.84415584415376</v>
      </c>
      <c r="K112">
        <f t="shared" si="13"/>
        <v>103</v>
      </c>
    </row>
    <row r="113" spans="1:11">
      <c r="A113">
        <v>77.498000000000005</v>
      </c>
      <c r="B113" s="19">
        <v>72.560599999999994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0.79999999999999716</v>
      </c>
      <c r="G113" s="2">
        <f t="shared" si="11"/>
        <v>150.00000000000054</v>
      </c>
      <c r="I113">
        <f t="shared" si="12"/>
        <v>77.498000000000005</v>
      </c>
      <c r="J113" s="13">
        <f t="shared" si="8"/>
        <v>150.00000000000054</v>
      </c>
      <c r="K113">
        <f t="shared" si="13"/>
        <v>104</v>
      </c>
    </row>
    <row r="114" spans="1:11">
      <c r="A114">
        <v>78.298000000000002</v>
      </c>
      <c r="B114" s="19">
        <v>78.892300000000006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0.39999999999999147</v>
      </c>
      <c r="G114" s="2">
        <f t="shared" si="11"/>
        <v>150.00000000000318</v>
      </c>
      <c r="I114">
        <f t="shared" si="12"/>
        <v>78.298000000000002</v>
      </c>
      <c r="J114" s="13">
        <f t="shared" si="8"/>
        <v>150.00000000000318</v>
      </c>
      <c r="K114">
        <f t="shared" si="13"/>
        <v>105</v>
      </c>
    </row>
    <row r="115" spans="1:11">
      <c r="A115">
        <v>78.697999999999993</v>
      </c>
      <c r="B115" s="19">
        <v>82.534899999999993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0.45000000000000284</v>
      </c>
      <c r="G115" s="2">
        <f t="shared" si="11"/>
        <v>133.33333333333249</v>
      </c>
      <c r="I115">
        <f t="shared" si="12"/>
        <v>78.697999999999993</v>
      </c>
      <c r="J115" s="13">
        <f t="shared" si="8"/>
        <v>133.33333333333249</v>
      </c>
      <c r="K115">
        <f t="shared" si="13"/>
        <v>106</v>
      </c>
    </row>
    <row r="116" spans="1:11">
      <c r="A116">
        <v>79.147999999999996</v>
      </c>
      <c r="B116" s="19">
        <v>74.575800000000001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0.93000000000000682</v>
      </c>
      <c r="G116" s="2">
        <f t="shared" si="11"/>
        <v>129.03225806451519</v>
      </c>
      <c r="I116">
        <f t="shared" si="12"/>
        <v>79.147999999999996</v>
      </c>
      <c r="J116" s="13">
        <f t="shared" si="8"/>
        <v>129.03225806451519</v>
      </c>
      <c r="K116">
        <f t="shared" si="13"/>
        <v>107</v>
      </c>
    </row>
    <row r="117" spans="1:11">
      <c r="A117">
        <v>80.078000000000003</v>
      </c>
      <c r="B117" s="19">
        <v>65.981700000000004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1.0999999999999943</v>
      </c>
      <c r="G117" s="2">
        <f t="shared" si="11"/>
        <v>109.09090909090966</v>
      </c>
      <c r="I117">
        <f t="shared" si="12"/>
        <v>80.078000000000003</v>
      </c>
      <c r="J117" s="13">
        <f t="shared" si="8"/>
        <v>109.09090909090966</v>
      </c>
      <c r="K117">
        <f t="shared" si="13"/>
        <v>108</v>
      </c>
    </row>
    <row r="118" spans="1:11">
      <c r="A118">
        <v>81.177999999999997</v>
      </c>
      <c r="B118" s="19">
        <v>60.559899999999999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1.0600000000000023</v>
      </c>
      <c r="G118" s="2">
        <f t="shared" si="11"/>
        <v>113.20754716981108</v>
      </c>
      <c r="I118">
        <f t="shared" si="12"/>
        <v>81.177999999999997</v>
      </c>
      <c r="J118" s="13">
        <f t="shared" si="8"/>
        <v>113.20754716981108</v>
      </c>
      <c r="K118">
        <f t="shared" si="13"/>
        <v>109</v>
      </c>
    </row>
    <row r="119" spans="1:11">
      <c r="A119">
        <v>82.238</v>
      </c>
      <c r="B119" s="19">
        <v>70.773799999999994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0.87999999999999545</v>
      </c>
      <c r="G119" s="2">
        <f t="shared" si="11"/>
        <v>136.36363636363706</v>
      </c>
      <c r="I119">
        <f t="shared" si="12"/>
        <v>82.238</v>
      </c>
      <c r="J119" s="13">
        <f t="shared" si="8"/>
        <v>136.36363636363706</v>
      </c>
      <c r="K119">
        <f t="shared" si="13"/>
        <v>110</v>
      </c>
    </row>
    <row r="120" spans="1:11">
      <c r="A120">
        <v>83.117999999999995</v>
      </c>
      <c r="B120" s="19">
        <v>71.538200000000003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0.82000000000000739</v>
      </c>
      <c r="G120" s="2">
        <f t="shared" si="11"/>
        <v>146.34146341463284</v>
      </c>
      <c r="I120">
        <f t="shared" si="12"/>
        <v>83.117999999999995</v>
      </c>
      <c r="J120" s="13">
        <f t="shared" si="8"/>
        <v>146.34146341463284</v>
      </c>
      <c r="K120">
        <f t="shared" si="13"/>
        <v>111</v>
      </c>
    </row>
    <row r="121" spans="1:11">
      <c r="A121">
        <v>83.938000000000002</v>
      </c>
      <c r="B121" s="19">
        <v>62.610199999999999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0.40999999999999659</v>
      </c>
      <c r="G121" s="2">
        <f t="shared" si="11"/>
        <v>146.34146341463537</v>
      </c>
      <c r="I121">
        <f t="shared" si="12"/>
        <v>83.938000000000002</v>
      </c>
      <c r="J121" s="13">
        <f t="shared" si="8"/>
        <v>146.34146341463537</v>
      </c>
      <c r="K121">
        <f t="shared" si="13"/>
        <v>112</v>
      </c>
    </row>
    <row r="122" spans="1:11">
      <c r="A122">
        <v>84.347999999999999</v>
      </c>
      <c r="B122" s="19">
        <v>61.978499999999997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0.40000000000000568</v>
      </c>
      <c r="G122" s="2">
        <f t="shared" si="11"/>
        <v>149.99999999999787</v>
      </c>
      <c r="I122">
        <f t="shared" si="12"/>
        <v>84.347999999999999</v>
      </c>
      <c r="J122" s="13">
        <f t="shared" si="8"/>
        <v>149.99999999999787</v>
      </c>
      <c r="K122">
        <f t="shared" si="13"/>
        <v>113</v>
      </c>
    </row>
    <row r="123" spans="1:11">
      <c r="A123">
        <v>84.748000000000005</v>
      </c>
      <c r="B123" s="19">
        <v>62.074100000000001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0.39999999999999147</v>
      </c>
      <c r="G123" s="2">
        <f t="shared" si="11"/>
        <v>150.00000000000318</v>
      </c>
      <c r="I123">
        <f t="shared" si="12"/>
        <v>84.748000000000005</v>
      </c>
      <c r="J123" s="13">
        <f t="shared" si="8"/>
        <v>150.00000000000318</v>
      </c>
      <c r="K123">
        <f t="shared" si="13"/>
        <v>114</v>
      </c>
    </row>
    <row r="124" spans="1:11">
      <c r="A124">
        <v>85.147999999999996</v>
      </c>
      <c r="B124" s="19">
        <v>61.506700000000002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0.43000000000000682</v>
      </c>
      <c r="G124" s="2">
        <f t="shared" si="11"/>
        <v>139.53488372092804</v>
      </c>
      <c r="I124">
        <f t="shared" si="12"/>
        <v>85.147999999999996</v>
      </c>
      <c r="J124" s="13">
        <f t="shared" si="8"/>
        <v>139.53488372092804</v>
      </c>
      <c r="K124">
        <f t="shared" si="13"/>
        <v>115</v>
      </c>
    </row>
    <row r="125" spans="1:11">
      <c r="A125">
        <v>85.578000000000003</v>
      </c>
      <c r="B125" s="19">
        <v>62.8611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0.86999999999999034</v>
      </c>
      <c r="G125" s="2">
        <f t="shared" si="11"/>
        <v>137.93103448276017</v>
      </c>
      <c r="I125">
        <f t="shared" si="12"/>
        <v>85.578000000000003</v>
      </c>
      <c r="J125" s="13">
        <f t="shared" si="8"/>
        <v>137.93103448276017</v>
      </c>
      <c r="K125">
        <f t="shared" si="13"/>
        <v>116</v>
      </c>
    </row>
    <row r="126" spans="1:11">
      <c r="A126">
        <v>86.447999999999993</v>
      </c>
      <c r="B126" s="19">
        <v>63.093899999999998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0.99000000000000909</v>
      </c>
      <c r="G126" s="2">
        <f t="shared" si="11"/>
        <v>121.2121212121201</v>
      </c>
      <c r="I126">
        <f t="shared" si="12"/>
        <v>86.447999999999993</v>
      </c>
      <c r="J126" s="13">
        <f t="shared" si="8"/>
        <v>121.2121212121201</v>
      </c>
      <c r="K126">
        <f t="shared" si="13"/>
        <v>117</v>
      </c>
    </row>
    <row r="127" spans="1:11">
      <c r="A127">
        <v>87.438000000000002</v>
      </c>
      <c r="B127" s="19">
        <v>56.617699999999999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0.64000000000000057</v>
      </c>
      <c r="G127" s="2">
        <f t="shared" si="11"/>
        <v>93.749999999999915</v>
      </c>
      <c r="I127">
        <f t="shared" si="12"/>
        <v>87.438000000000002</v>
      </c>
      <c r="J127" s="13">
        <f t="shared" si="8"/>
        <v>93.749999999999915</v>
      </c>
      <c r="K127">
        <f t="shared" si="13"/>
        <v>118</v>
      </c>
    </row>
    <row r="128" spans="1:11">
      <c r="A128">
        <v>88.078000000000003</v>
      </c>
      <c r="B128" s="19">
        <v>57.238399999999999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0.87999999999999545</v>
      </c>
      <c r="G128" s="2">
        <f t="shared" si="11"/>
        <v>136.36363636363706</v>
      </c>
      <c r="I128">
        <f t="shared" si="12"/>
        <v>88.078000000000003</v>
      </c>
      <c r="J128" s="13">
        <f t="shared" si="8"/>
        <v>136.36363636363706</v>
      </c>
      <c r="K128">
        <f t="shared" si="13"/>
        <v>119</v>
      </c>
    </row>
    <row r="129" spans="1:11">
      <c r="A129">
        <v>88.957999999999998</v>
      </c>
      <c r="B129" s="19">
        <v>73.020700000000005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0.39000000000000057</v>
      </c>
      <c r="G129" s="2">
        <f t="shared" si="11"/>
        <v>153.84615384615361</v>
      </c>
      <c r="I129">
        <f t="shared" si="12"/>
        <v>88.957999999999998</v>
      </c>
      <c r="J129" s="13">
        <f t="shared" si="8"/>
        <v>153.84615384615361</v>
      </c>
      <c r="K129">
        <f t="shared" si="13"/>
        <v>120</v>
      </c>
    </row>
    <row r="130" spans="1:11">
      <c r="A130">
        <v>89.347999999999999</v>
      </c>
      <c r="B130" s="19">
        <v>72.459800000000001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0.39000000000000057</v>
      </c>
      <c r="G130" s="2">
        <f t="shared" si="11"/>
        <v>153.84615384615361</v>
      </c>
      <c r="I130">
        <f t="shared" si="12"/>
        <v>89.347999999999999</v>
      </c>
      <c r="J130" s="13">
        <f t="shared" si="8"/>
        <v>153.84615384615361</v>
      </c>
      <c r="K130">
        <f t="shared" si="13"/>
        <v>121</v>
      </c>
    </row>
    <row r="131" spans="1:11">
      <c r="A131">
        <v>89.738</v>
      </c>
      <c r="B131" s="19">
        <v>71.218599999999995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0.37000000000000455</v>
      </c>
      <c r="G131" s="2">
        <f t="shared" si="11"/>
        <v>162.16216216216017</v>
      </c>
      <c r="I131">
        <f t="shared" si="12"/>
        <v>89.738</v>
      </c>
      <c r="J131" s="13">
        <f t="shared" si="8"/>
        <v>162.16216216216017</v>
      </c>
      <c r="K131">
        <f t="shared" si="13"/>
        <v>122</v>
      </c>
    </row>
    <row r="132" spans="1:11">
      <c r="A132">
        <v>90.108000000000004</v>
      </c>
      <c r="B132" s="19">
        <v>78.721699999999998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0.39999999999999147</v>
      </c>
      <c r="G132" s="2">
        <f t="shared" si="11"/>
        <v>150.00000000000318</v>
      </c>
      <c r="I132">
        <f t="shared" si="12"/>
        <v>90.108000000000004</v>
      </c>
      <c r="J132" s="13">
        <f t="shared" si="8"/>
        <v>150.00000000000318</v>
      </c>
      <c r="K132">
        <f t="shared" si="13"/>
        <v>123</v>
      </c>
    </row>
    <row r="133" spans="1:11">
      <c r="A133">
        <v>90.507999999999996</v>
      </c>
      <c r="B133" s="19">
        <v>82.445300000000003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0.43000000000000682</v>
      </c>
      <c r="G133" s="2">
        <f t="shared" si="11"/>
        <v>139.53488372092804</v>
      </c>
      <c r="I133">
        <f t="shared" si="12"/>
        <v>90.507999999999996</v>
      </c>
      <c r="J133" s="13">
        <f t="shared" si="8"/>
        <v>139.53488372092804</v>
      </c>
      <c r="K133">
        <f t="shared" si="13"/>
        <v>124</v>
      </c>
    </row>
    <row r="134" spans="1:11">
      <c r="A134">
        <v>90.938000000000002</v>
      </c>
      <c r="B134" s="19">
        <v>75.630899999999997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0.51999999999999602</v>
      </c>
      <c r="G134" s="2">
        <f t="shared" si="11"/>
        <v>115.38461538461627</v>
      </c>
      <c r="I134">
        <f t="shared" si="12"/>
        <v>90.938000000000002</v>
      </c>
      <c r="J134" s="13">
        <f t="shared" si="8"/>
        <v>115.38461538461627</v>
      </c>
      <c r="K134">
        <f t="shared" si="13"/>
        <v>125</v>
      </c>
    </row>
    <row r="135" spans="1:11">
      <c r="A135">
        <v>91.457999999999998</v>
      </c>
      <c r="B135" s="19">
        <v>72.264799999999994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0.68000000000000682</v>
      </c>
      <c r="G135" s="2">
        <f t="shared" si="11"/>
        <v>88.235294117646177</v>
      </c>
      <c r="I135">
        <f t="shared" si="12"/>
        <v>91.457999999999998</v>
      </c>
      <c r="J135" s="13">
        <f t="shared" si="8"/>
        <v>88.235294117646177</v>
      </c>
      <c r="K135">
        <f t="shared" si="13"/>
        <v>126</v>
      </c>
    </row>
    <row r="136" spans="1:11">
      <c r="A136">
        <v>92.138000000000005</v>
      </c>
      <c r="B136" s="19">
        <v>64.817599999999999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1.6999999999999886</v>
      </c>
      <c r="G136" s="2">
        <f t="shared" si="11"/>
        <v>70.588235294118121</v>
      </c>
      <c r="I136">
        <f t="shared" si="12"/>
        <v>92.138000000000005</v>
      </c>
      <c r="J136" s="13">
        <f t="shared" si="8"/>
        <v>70.588235294118121</v>
      </c>
      <c r="K136">
        <f t="shared" si="13"/>
        <v>127</v>
      </c>
    </row>
    <row r="137" spans="1:11">
      <c r="A137">
        <v>93.837999999999994</v>
      </c>
      <c r="B137" s="19">
        <v>62.922400000000003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0.24000000000000909</v>
      </c>
      <c r="G137" s="2">
        <f t="shared" si="11"/>
        <v>124.99999999999527</v>
      </c>
      <c r="I137">
        <f t="shared" si="12"/>
        <v>93.837999999999994</v>
      </c>
      <c r="J137" s="13">
        <f t="shared" si="8"/>
        <v>124.99999999999527</v>
      </c>
      <c r="K137">
        <f t="shared" si="13"/>
        <v>128</v>
      </c>
    </row>
    <row r="138" spans="1:11">
      <c r="A138">
        <v>94.078000000000003</v>
      </c>
      <c r="B138" s="19">
        <v>64.191400000000002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0.56999999999999318</v>
      </c>
      <c r="G138" s="2">
        <f t="shared" si="11"/>
        <v>157.89473684210714</v>
      </c>
      <c r="I138">
        <f t="shared" si="12"/>
        <v>94.078000000000003</v>
      </c>
      <c r="J138" s="13">
        <f t="shared" ref="J138:J201" si="14">$G138</f>
        <v>157.89473684210714</v>
      </c>
      <c r="K138">
        <f t="shared" si="13"/>
        <v>129</v>
      </c>
    </row>
    <row r="139" spans="1:11">
      <c r="A139">
        <v>94.647999999999996</v>
      </c>
      <c r="B139" s="19">
        <v>76.421300000000002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0.24000000000000909</v>
      </c>
      <c r="G139" s="2">
        <f t="shared" ref="G139:G202" si="17">$E139/$F139*60</f>
        <v>124.99999999999527</v>
      </c>
      <c r="I139">
        <f t="shared" ref="I139:I202" si="18">$A139</f>
        <v>94.647999999999996</v>
      </c>
      <c r="J139" s="13">
        <f t="shared" si="14"/>
        <v>124.99999999999527</v>
      </c>
      <c r="K139">
        <f t="shared" ref="K139:K202" si="19">$C139</f>
        <v>130</v>
      </c>
    </row>
    <row r="140" spans="1:11">
      <c r="A140">
        <v>94.888000000000005</v>
      </c>
      <c r="B140" s="19">
        <v>75.6875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0.72999999999998977</v>
      </c>
      <c r="G140" s="2">
        <f t="shared" si="17"/>
        <v>123.28767123287844</v>
      </c>
      <c r="I140">
        <f t="shared" si="18"/>
        <v>94.888000000000005</v>
      </c>
      <c r="J140" s="13">
        <f t="shared" si="14"/>
        <v>123.28767123287844</v>
      </c>
      <c r="K140">
        <f t="shared" si="19"/>
        <v>131</v>
      </c>
    </row>
    <row r="141" spans="1:11">
      <c r="A141">
        <v>95.617999999999995</v>
      </c>
      <c r="B141" s="19">
        <v>54.9572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0.52000000000001023</v>
      </c>
      <c r="G141" s="2">
        <f t="shared" si="17"/>
        <v>115.38461538461311</v>
      </c>
      <c r="I141">
        <f t="shared" si="18"/>
        <v>95.617999999999995</v>
      </c>
      <c r="J141" s="13">
        <f t="shared" si="14"/>
        <v>115.38461538461311</v>
      </c>
      <c r="K141">
        <f t="shared" si="19"/>
        <v>132</v>
      </c>
    </row>
    <row r="142" spans="1:11">
      <c r="A142">
        <v>96.138000000000005</v>
      </c>
      <c r="B142" s="19">
        <v>57.021099999999997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1.5599999999999881</v>
      </c>
      <c r="G142" s="2">
        <f t="shared" si="17"/>
        <v>115.38461538461627</v>
      </c>
      <c r="I142">
        <f t="shared" si="18"/>
        <v>96.138000000000005</v>
      </c>
      <c r="J142" s="13">
        <f t="shared" si="14"/>
        <v>115.38461538461627</v>
      </c>
      <c r="K142">
        <f t="shared" si="19"/>
        <v>133</v>
      </c>
    </row>
    <row r="143" spans="1:11">
      <c r="A143">
        <v>97.697999999999993</v>
      </c>
      <c r="B143" s="19">
        <v>58.931399999999996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1.4300000000000068</v>
      </c>
      <c r="G143" s="2">
        <f t="shared" si="17"/>
        <v>83.916083916083508</v>
      </c>
      <c r="I143">
        <f t="shared" si="18"/>
        <v>97.697999999999993</v>
      </c>
      <c r="J143" s="13">
        <f t="shared" si="14"/>
        <v>83.916083916083508</v>
      </c>
      <c r="K143">
        <f t="shared" si="19"/>
        <v>134</v>
      </c>
    </row>
    <row r="144" spans="1:11">
      <c r="A144">
        <v>99.128</v>
      </c>
      <c r="B144" s="19">
        <v>75.634799999999998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0.21999999999999886</v>
      </c>
      <c r="G144" s="2">
        <f t="shared" si="17"/>
        <v>136.36363636363706</v>
      </c>
      <c r="I144">
        <f t="shared" si="18"/>
        <v>99.128</v>
      </c>
      <c r="J144" s="13">
        <f t="shared" si="14"/>
        <v>136.36363636363706</v>
      </c>
      <c r="K144">
        <f t="shared" si="19"/>
        <v>135</v>
      </c>
    </row>
    <row r="145" spans="1:11">
      <c r="A145">
        <v>99.347999999999999</v>
      </c>
      <c r="B145" s="19">
        <v>76.635800000000003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0.53000000000000114</v>
      </c>
      <c r="G145" s="2">
        <f t="shared" si="17"/>
        <v>169.81132075471663</v>
      </c>
      <c r="I145">
        <f t="shared" si="18"/>
        <v>99.347999999999999</v>
      </c>
      <c r="J145" s="13">
        <f t="shared" si="14"/>
        <v>169.81132075471663</v>
      </c>
      <c r="K145">
        <f t="shared" si="19"/>
        <v>136</v>
      </c>
    </row>
    <row r="146" spans="1:11">
      <c r="A146">
        <v>99.878</v>
      </c>
      <c r="B146" s="19">
        <v>73.44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0.18999999999999773</v>
      </c>
      <c r="G146" s="2">
        <f t="shared" si="17"/>
        <v>157.89473684210714</v>
      </c>
      <c r="I146">
        <f t="shared" si="18"/>
        <v>99.878</v>
      </c>
      <c r="J146" s="13">
        <f t="shared" si="14"/>
        <v>157.89473684210714</v>
      </c>
      <c r="K146">
        <f t="shared" si="19"/>
        <v>137</v>
      </c>
    </row>
    <row r="147" spans="1:11">
      <c r="A147">
        <v>100.068</v>
      </c>
      <c r="B147" s="19">
        <v>74.374200000000002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0.24000000000000909</v>
      </c>
      <c r="G147" s="2">
        <f t="shared" si="17"/>
        <v>124.99999999999527</v>
      </c>
      <c r="I147">
        <f t="shared" si="18"/>
        <v>100.068</v>
      </c>
      <c r="J147" s="13">
        <f t="shared" si="14"/>
        <v>124.99999999999527</v>
      </c>
      <c r="K147">
        <f t="shared" si="19"/>
        <v>138</v>
      </c>
    </row>
    <row r="148" spans="1:11">
      <c r="A148">
        <v>100.30800000000001</v>
      </c>
      <c r="B148" s="19">
        <v>78.334599999999995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0.18999999999999773</v>
      </c>
      <c r="G148" s="2">
        <f t="shared" si="17"/>
        <v>157.89473684210714</v>
      </c>
      <c r="I148">
        <f t="shared" si="18"/>
        <v>100.30800000000001</v>
      </c>
      <c r="J148" s="13">
        <f t="shared" si="14"/>
        <v>157.89473684210714</v>
      </c>
      <c r="K148">
        <f t="shared" si="19"/>
        <v>139</v>
      </c>
    </row>
    <row r="149" spans="1:11">
      <c r="A149">
        <v>100.498</v>
      </c>
      <c r="B149" s="19">
        <v>76.945999999999998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0.56000000000000227</v>
      </c>
      <c r="G149" s="2">
        <f t="shared" si="17"/>
        <v>160.71428571428507</v>
      </c>
      <c r="I149">
        <f t="shared" si="18"/>
        <v>100.498</v>
      </c>
      <c r="J149" s="13">
        <f t="shared" si="14"/>
        <v>160.71428571428507</v>
      </c>
      <c r="K149">
        <f t="shared" si="19"/>
        <v>140</v>
      </c>
    </row>
    <row r="150" spans="1:11">
      <c r="A150">
        <v>101.05800000000001</v>
      </c>
      <c r="B150" s="19">
        <v>80.23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0.21999999999999886</v>
      </c>
      <c r="G150" s="2">
        <f t="shared" si="17"/>
        <v>136.36363636363706</v>
      </c>
      <c r="I150">
        <f t="shared" si="18"/>
        <v>101.05800000000001</v>
      </c>
      <c r="J150" s="13">
        <f t="shared" si="14"/>
        <v>136.36363636363706</v>
      </c>
      <c r="K150">
        <f t="shared" si="19"/>
        <v>141</v>
      </c>
    </row>
    <row r="151" spans="1:11">
      <c r="A151">
        <v>101.27800000000001</v>
      </c>
      <c r="B151" s="19">
        <v>79.171099999999996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0.3399999999999892</v>
      </c>
      <c r="G151" s="2">
        <f t="shared" si="17"/>
        <v>88.235294117649858</v>
      </c>
      <c r="I151">
        <f t="shared" si="18"/>
        <v>101.27800000000001</v>
      </c>
      <c r="J151" s="13">
        <f t="shared" si="14"/>
        <v>88.235294117649858</v>
      </c>
      <c r="K151">
        <f t="shared" si="19"/>
        <v>142</v>
      </c>
    </row>
    <row r="152" spans="1:11">
      <c r="A152">
        <v>101.61799999999999</v>
      </c>
      <c r="B152" s="19">
        <v>64.872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1.4900000000000091</v>
      </c>
      <c r="G152" s="2">
        <f t="shared" si="17"/>
        <v>120.80536912751604</v>
      </c>
      <c r="I152">
        <f t="shared" si="18"/>
        <v>101.61799999999999</v>
      </c>
      <c r="J152" s="13">
        <f t="shared" si="14"/>
        <v>120.80536912751604</v>
      </c>
      <c r="K152">
        <f t="shared" si="19"/>
        <v>143</v>
      </c>
    </row>
    <row r="153" spans="1:11">
      <c r="A153">
        <v>103.108</v>
      </c>
      <c r="B153" s="19">
        <v>58.238599999999998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2.3999999999999915</v>
      </c>
      <c r="G153" s="2">
        <f t="shared" si="17"/>
        <v>100.00000000000036</v>
      </c>
      <c r="I153">
        <f t="shared" si="18"/>
        <v>103.108</v>
      </c>
      <c r="J153" s="13">
        <f t="shared" si="14"/>
        <v>100.00000000000036</v>
      </c>
      <c r="K153">
        <f t="shared" si="19"/>
        <v>144</v>
      </c>
    </row>
    <row r="154" spans="1:11">
      <c r="A154">
        <v>105.508</v>
      </c>
      <c r="B154" s="19">
        <v>76.706800000000001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0.21999999999999886</v>
      </c>
      <c r="G154" s="2">
        <f t="shared" si="17"/>
        <v>136.36363636363706</v>
      </c>
      <c r="I154">
        <f t="shared" si="18"/>
        <v>105.508</v>
      </c>
      <c r="J154" s="13">
        <f t="shared" si="14"/>
        <v>136.36363636363706</v>
      </c>
      <c r="K154">
        <f t="shared" si="19"/>
        <v>145</v>
      </c>
    </row>
    <row r="155" spans="1:11">
      <c r="A155">
        <v>105.72799999999999</v>
      </c>
      <c r="B155" s="19">
        <v>77.752300000000005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0.63000000000000966</v>
      </c>
      <c r="G155" s="2">
        <f t="shared" si="17"/>
        <v>142.85714285714067</v>
      </c>
      <c r="I155">
        <f t="shared" si="18"/>
        <v>105.72799999999999</v>
      </c>
      <c r="J155" s="13">
        <f t="shared" si="14"/>
        <v>142.85714285714067</v>
      </c>
      <c r="K155">
        <f t="shared" si="19"/>
        <v>146</v>
      </c>
    </row>
    <row r="156" spans="1:11">
      <c r="A156">
        <v>106.358</v>
      </c>
      <c r="B156" s="19">
        <v>62.198999999999998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0.22999999999998977</v>
      </c>
      <c r="G156" s="2">
        <f t="shared" si="17"/>
        <v>130.43478260870145</v>
      </c>
      <c r="I156">
        <f t="shared" si="18"/>
        <v>106.358</v>
      </c>
      <c r="J156" s="13">
        <f t="shared" si="14"/>
        <v>130.43478260870145</v>
      </c>
      <c r="K156">
        <f t="shared" si="19"/>
        <v>147</v>
      </c>
    </row>
    <row r="157" spans="1:11">
      <c r="A157">
        <v>106.58799999999999</v>
      </c>
      <c r="B157" s="19">
        <v>62.482100000000003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0.49000000000000909</v>
      </c>
      <c r="G157" s="2">
        <f t="shared" si="17"/>
        <v>183.67346938775168</v>
      </c>
      <c r="I157">
        <f t="shared" si="18"/>
        <v>106.58799999999999</v>
      </c>
      <c r="J157" s="13">
        <f t="shared" si="14"/>
        <v>183.67346938775168</v>
      </c>
      <c r="K157">
        <f t="shared" si="19"/>
        <v>148</v>
      </c>
    </row>
    <row r="158" spans="1:11">
      <c r="A158">
        <v>107.078</v>
      </c>
      <c r="B158" s="19">
        <v>76.305599999999998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0.18999999999999773</v>
      </c>
      <c r="G158" s="2">
        <f t="shared" si="17"/>
        <v>157.89473684210714</v>
      </c>
      <c r="I158">
        <f t="shared" si="18"/>
        <v>107.078</v>
      </c>
      <c r="J158" s="13">
        <f t="shared" si="14"/>
        <v>157.89473684210714</v>
      </c>
      <c r="K158">
        <f t="shared" si="19"/>
        <v>149</v>
      </c>
    </row>
    <row r="159" spans="1:11">
      <c r="A159">
        <v>107.268</v>
      </c>
      <c r="B159" s="19">
        <v>79.600099999999998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0.56000000000000227</v>
      </c>
      <c r="G159" s="2">
        <f t="shared" si="17"/>
        <v>160.71428571428507</v>
      </c>
      <c r="I159">
        <f t="shared" si="18"/>
        <v>107.268</v>
      </c>
      <c r="J159" s="13">
        <f t="shared" si="14"/>
        <v>160.71428571428507</v>
      </c>
      <c r="K159">
        <f t="shared" si="19"/>
        <v>150</v>
      </c>
    </row>
    <row r="160" spans="1:11">
      <c r="A160">
        <v>107.828</v>
      </c>
      <c r="B160" s="19">
        <v>78.753699999999995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0.20999999999999375</v>
      </c>
      <c r="G160" s="2">
        <f t="shared" si="17"/>
        <v>142.85714285714712</v>
      </c>
      <c r="I160">
        <f t="shared" si="18"/>
        <v>107.828</v>
      </c>
      <c r="J160" s="13">
        <f t="shared" si="14"/>
        <v>142.85714285714712</v>
      </c>
      <c r="K160">
        <f t="shared" si="19"/>
        <v>151</v>
      </c>
    </row>
    <row r="161" spans="1:11">
      <c r="A161">
        <v>108.038</v>
      </c>
      <c r="B161" s="19">
        <v>78.799899999999994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0.34000000000000341</v>
      </c>
      <c r="G161" s="2">
        <f t="shared" si="17"/>
        <v>88.235294117646177</v>
      </c>
      <c r="I161">
        <f t="shared" si="18"/>
        <v>108.038</v>
      </c>
      <c r="J161" s="13">
        <f t="shared" si="14"/>
        <v>88.235294117646177</v>
      </c>
      <c r="K161">
        <f t="shared" si="19"/>
        <v>152</v>
      </c>
    </row>
    <row r="162" spans="1:11">
      <c r="A162">
        <v>108.378</v>
      </c>
      <c r="B162" s="19">
        <v>67.941400000000002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0.59000000000000341</v>
      </c>
      <c r="G162" s="2">
        <f t="shared" si="17"/>
        <v>101.69491525423669</v>
      </c>
      <c r="I162">
        <f t="shared" si="18"/>
        <v>108.378</v>
      </c>
      <c r="J162" s="13">
        <f t="shared" si="14"/>
        <v>101.69491525423669</v>
      </c>
      <c r="K162">
        <f t="shared" si="19"/>
        <v>153</v>
      </c>
    </row>
    <row r="163" spans="1:11">
      <c r="A163">
        <v>108.968</v>
      </c>
      <c r="B163" s="19">
        <v>59.43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1.8799999999999955</v>
      </c>
      <c r="G163" s="2">
        <f t="shared" si="17"/>
        <v>95.744680851064061</v>
      </c>
      <c r="I163">
        <f t="shared" si="18"/>
        <v>108.968</v>
      </c>
      <c r="J163" s="13">
        <f t="shared" si="14"/>
        <v>95.744680851064061</v>
      </c>
      <c r="K163">
        <f t="shared" si="19"/>
        <v>154</v>
      </c>
    </row>
    <row r="164" spans="1:11">
      <c r="A164">
        <v>110.848</v>
      </c>
      <c r="B164" s="19">
        <v>59.742699999999999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1.4099999999999966</v>
      </c>
      <c r="G164" s="2">
        <f t="shared" si="17"/>
        <v>85.106382978723602</v>
      </c>
      <c r="I164">
        <f t="shared" si="18"/>
        <v>110.848</v>
      </c>
      <c r="J164" s="13">
        <f t="shared" si="14"/>
        <v>85.106382978723602</v>
      </c>
      <c r="K164">
        <f t="shared" si="19"/>
        <v>155</v>
      </c>
    </row>
    <row r="165" spans="1:11">
      <c r="A165">
        <v>112.258</v>
      </c>
      <c r="B165" s="19">
        <v>78.093999999999994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0.26000000000000512</v>
      </c>
      <c r="G165" s="2">
        <f t="shared" si="17"/>
        <v>115.38461538461311</v>
      </c>
      <c r="I165">
        <f t="shared" si="18"/>
        <v>112.258</v>
      </c>
      <c r="J165" s="13">
        <f t="shared" si="14"/>
        <v>115.38461538461311</v>
      </c>
      <c r="K165">
        <f t="shared" si="19"/>
        <v>156</v>
      </c>
    </row>
    <row r="166" spans="1:11">
      <c r="A166">
        <v>112.518</v>
      </c>
      <c r="B166" s="19">
        <v>75.969899999999996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0.5</v>
      </c>
      <c r="G166" s="2">
        <f t="shared" si="17"/>
        <v>180</v>
      </c>
      <c r="I166">
        <f t="shared" si="18"/>
        <v>112.518</v>
      </c>
      <c r="J166" s="13">
        <f t="shared" si="14"/>
        <v>180</v>
      </c>
      <c r="K166">
        <f t="shared" si="19"/>
        <v>157</v>
      </c>
    </row>
    <row r="167" spans="1:11">
      <c r="A167">
        <v>113.018</v>
      </c>
      <c r="B167" s="19">
        <v>75.267799999999994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0.18999999999999773</v>
      </c>
      <c r="G167" s="2">
        <f t="shared" si="17"/>
        <v>157.89473684210714</v>
      </c>
      <c r="I167">
        <f t="shared" si="18"/>
        <v>113.018</v>
      </c>
      <c r="J167" s="13">
        <f t="shared" si="14"/>
        <v>157.89473684210714</v>
      </c>
      <c r="K167">
        <f t="shared" si="19"/>
        <v>158</v>
      </c>
    </row>
    <row r="168" spans="1:11">
      <c r="A168">
        <v>113.208</v>
      </c>
      <c r="B168" s="19">
        <v>73.915199999999999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0.21999999999999886</v>
      </c>
      <c r="G168" s="2">
        <f t="shared" si="17"/>
        <v>136.36363636363706</v>
      </c>
      <c r="I168">
        <f t="shared" si="18"/>
        <v>113.208</v>
      </c>
      <c r="J168" s="13">
        <f t="shared" si="14"/>
        <v>136.36363636363706</v>
      </c>
      <c r="K168">
        <f t="shared" si="19"/>
        <v>159</v>
      </c>
    </row>
    <row r="169" spans="1:11">
      <c r="A169">
        <v>113.428</v>
      </c>
      <c r="B169" s="19">
        <v>74.685599999999994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0.18999999999999773</v>
      </c>
      <c r="G169" s="2">
        <f t="shared" si="17"/>
        <v>157.89473684210714</v>
      </c>
      <c r="I169">
        <f t="shared" si="18"/>
        <v>113.428</v>
      </c>
      <c r="J169" s="13">
        <f t="shared" si="14"/>
        <v>157.89473684210714</v>
      </c>
      <c r="K169">
        <f t="shared" si="19"/>
        <v>160</v>
      </c>
    </row>
    <row r="170" spans="1:11">
      <c r="A170">
        <v>113.61799999999999</v>
      </c>
      <c r="B170" s="19">
        <v>74.081100000000006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0.48000000000000398</v>
      </c>
      <c r="G170" s="2">
        <f t="shared" si="17"/>
        <v>187.49999999999847</v>
      </c>
      <c r="I170">
        <f t="shared" si="18"/>
        <v>113.61799999999999</v>
      </c>
      <c r="J170" s="13">
        <f t="shared" si="14"/>
        <v>187.49999999999847</v>
      </c>
      <c r="K170">
        <f t="shared" si="19"/>
        <v>161</v>
      </c>
    </row>
    <row r="171" spans="1:11">
      <c r="A171">
        <v>114.098</v>
      </c>
      <c r="B171" s="19">
        <v>78.157399999999996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0.21999999999999886</v>
      </c>
      <c r="G171" s="2">
        <f t="shared" si="17"/>
        <v>136.36363636363706</v>
      </c>
      <c r="I171">
        <f t="shared" si="18"/>
        <v>114.098</v>
      </c>
      <c r="J171" s="13">
        <f t="shared" si="14"/>
        <v>136.36363636363706</v>
      </c>
      <c r="K171">
        <f t="shared" si="19"/>
        <v>162</v>
      </c>
    </row>
    <row r="172" spans="1:11">
      <c r="A172">
        <v>114.318</v>
      </c>
      <c r="B172" s="19">
        <v>78.104799999999997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0.31000000000000227</v>
      </c>
      <c r="G172" s="2">
        <f t="shared" si="17"/>
        <v>96.774193548386378</v>
      </c>
      <c r="I172">
        <f t="shared" si="18"/>
        <v>114.318</v>
      </c>
      <c r="J172" s="13">
        <f t="shared" si="14"/>
        <v>96.774193548386378</v>
      </c>
      <c r="K172">
        <f t="shared" si="19"/>
        <v>163</v>
      </c>
    </row>
    <row r="173" spans="1:11">
      <c r="A173">
        <v>114.628</v>
      </c>
      <c r="B173" s="19">
        <v>68.819199999999995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1.5400000000000063</v>
      </c>
      <c r="G173" s="2">
        <f t="shared" si="17"/>
        <v>116.8831168831164</v>
      </c>
      <c r="I173">
        <f t="shared" si="18"/>
        <v>114.628</v>
      </c>
      <c r="J173" s="13">
        <f t="shared" si="14"/>
        <v>116.8831168831164</v>
      </c>
      <c r="K173">
        <f t="shared" si="19"/>
        <v>164</v>
      </c>
    </row>
    <row r="174" spans="1:11">
      <c r="A174">
        <v>116.16800000000001</v>
      </c>
      <c r="B174" s="19">
        <v>61.882199999999997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2.0799999999999983</v>
      </c>
      <c r="G174" s="2">
        <f t="shared" si="17"/>
        <v>86.538461538461604</v>
      </c>
      <c r="I174">
        <f t="shared" si="18"/>
        <v>116.16800000000001</v>
      </c>
      <c r="J174" s="13">
        <f t="shared" si="14"/>
        <v>86.538461538461604</v>
      </c>
      <c r="K174">
        <f t="shared" si="19"/>
        <v>165</v>
      </c>
    </row>
    <row r="175" spans="1:11">
      <c r="A175">
        <v>118.248</v>
      </c>
      <c r="B175" s="19">
        <v>76.126599999999996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0.23999999999999488</v>
      </c>
      <c r="G175" s="2">
        <f t="shared" si="17"/>
        <v>125.00000000000267</v>
      </c>
      <c r="I175">
        <f t="shared" si="18"/>
        <v>118.248</v>
      </c>
      <c r="J175" s="13">
        <f t="shared" si="14"/>
        <v>125.00000000000267</v>
      </c>
      <c r="K175">
        <f t="shared" si="19"/>
        <v>166</v>
      </c>
    </row>
    <row r="176" spans="1:11">
      <c r="A176">
        <v>118.488</v>
      </c>
      <c r="B176" s="19">
        <v>74.026399999999995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0.5</v>
      </c>
      <c r="G176" s="2">
        <f t="shared" si="17"/>
        <v>180</v>
      </c>
      <c r="I176">
        <f t="shared" si="18"/>
        <v>118.488</v>
      </c>
      <c r="J176" s="13">
        <f t="shared" si="14"/>
        <v>180</v>
      </c>
      <c r="K176">
        <f t="shared" si="19"/>
        <v>167</v>
      </c>
    </row>
    <row r="177" spans="1:11">
      <c r="A177">
        <v>118.988</v>
      </c>
      <c r="B177" s="19">
        <v>78.420699999999997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0.18999999999999773</v>
      </c>
      <c r="G177" s="2">
        <f t="shared" si="17"/>
        <v>157.89473684210714</v>
      </c>
      <c r="I177">
        <f t="shared" si="18"/>
        <v>118.988</v>
      </c>
      <c r="J177" s="13">
        <f t="shared" si="14"/>
        <v>157.89473684210714</v>
      </c>
      <c r="K177">
        <f t="shared" si="19"/>
        <v>168</v>
      </c>
    </row>
    <row r="178" spans="1:11">
      <c r="A178">
        <v>119.178</v>
      </c>
      <c r="B178" s="19">
        <v>79.788600000000002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0.56900000000000261</v>
      </c>
      <c r="G178" s="2">
        <f t="shared" si="17"/>
        <v>158.17223198593953</v>
      </c>
      <c r="I178">
        <f t="shared" si="18"/>
        <v>119.178</v>
      </c>
      <c r="J178" s="13">
        <f t="shared" si="14"/>
        <v>158.17223198593953</v>
      </c>
      <c r="K178">
        <f t="shared" si="19"/>
        <v>169</v>
      </c>
    </row>
    <row r="179" spans="1:11">
      <c r="A179">
        <v>119.747</v>
      </c>
      <c r="B179" s="19">
        <v>78.086799999999997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0.4410000000000025</v>
      </c>
      <c r="G179" s="2">
        <f t="shared" si="17"/>
        <v>136.0544217687067</v>
      </c>
      <c r="I179">
        <f t="shared" si="18"/>
        <v>119.747</v>
      </c>
      <c r="J179" s="13">
        <f t="shared" si="14"/>
        <v>136.0544217687067</v>
      </c>
      <c r="K179">
        <f t="shared" si="19"/>
        <v>170</v>
      </c>
    </row>
    <row r="180" spans="1:11">
      <c r="A180">
        <v>120.188</v>
      </c>
      <c r="B180" s="19">
        <v>77.975300000000004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0.93999999999999773</v>
      </c>
      <c r="G180" s="2">
        <f t="shared" si="17"/>
        <v>191.48936170212812</v>
      </c>
      <c r="I180">
        <f t="shared" si="18"/>
        <v>120.188</v>
      </c>
      <c r="J180" s="13">
        <f t="shared" si="14"/>
        <v>191.48936170212812</v>
      </c>
      <c r="K180">
        <f t="shared" si="19"/>
        <v>171</v>
      </c>
    </row>
    <row r="181" spans="1:11">
      <c r="A181">
        <v>121.128</v>
      </c>
      <c r="B181" s="19">
        <v>76.849800000000002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0.70999999999999375</v>
      </c>
      <c r="G181" s="2">
        <f t="shared" si="17"/>
        <v>169.01408450704372</v>
      </c>
      <c r="I181">
        <f t="shared" si="18"/>
        <v>121.128</v>
      </c>
      <c r="J181" s="13">
        <f t="shared" si="14"/>
        <v>169.01408450704372</v>
      </c>
      <c r="K181">
        <f t="shared" si="19"/>
        <v>172</v>
      </c>
    </row>
    <row r="182" spans="1:11">
      <c r="A182">
        <v>121.83799999999999</v>
      </c>
      <c r="B182" s="19">
        <v>78.406899999999993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0.19000000000001194</v>
      </c>
      <c r="G182" s="2">
        <f t="shared" si="17"/>
        <v>157.89473684209534</v>
      </c>
      <c r="I182">
        <f t="shared" si="18"/>
        <v>121.83799999999999</v>
      </c>
      <c r="J182" s="13">
        <f t="shared" si="14"/>
        <v>157.89473684209534</v>
      </c>
      <c r="K182">
        <f t="shared" si="19"/>
        <v>173</v>
      </c>
    </row>
    <row r="183" spans="1:11">
      <c r="A183">
        <v>122.02800000000001</v>
      </c>
      <c r="B183" s="19">
        <v>80.083200000000005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0.41999999999998749</v>
      </c>
      <c r="G183" s="2">
        <f t="shared" si="17"/>
        <v>214.28571428572067</v>
      </c>
      <c r="I183">
        <f t="shared" si="18"/>
        <v>122.02800000000001</v>
      </c>
      <c r="J183" s="13">
        <f t="shared" si="14"/>
        <v>214.28571428572067</v>
      </c>
      <c r="K183">
        <f t="shared" si="19"/>
        <v>174</v>
      </c>
    </row>
    <row r="184" spans="1:11">
      <c r="A184">
        <v>122.44799999999999</v>
      </c>
      <c r="B184" s="19">
        <v>78.479100000000003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0.22000000000001307</v>
      </c>
      <c r="G184" s="2">
        <f t="shared" si="17"/>
        <v>136.36363636362825</v>
      </c>
      <c r="I184">
        <f t="shared" si="18"/>
        <v>122.44799999999999</v>
      </c>
      <c r="J184" s="13">
        <f t="shared" si="14"/>
        <v>136.36363636362825</v>
      </c>
      <c r="K184">
        <f t="shared" si="19"/>
        <v>175</v>
      </c>
    </row>
    <row r="185" spans="1:11">
      <c r="A185">
        <v>122.66800000000001</v>
      </c>
      <c r="B185" s="19">
        <v>77.376099999999994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2.6099999999999994</v>
      </c>
      <c r="G185" s="2">
        <f t="shared" si="17"/>
        <v>160.91954022988509</v>
      </c>
      <c r="I185">
        <f t="shared" si="18"/>
        <v>122.66800000000001</v>
      </c>
      <c r="J185" s="13">
        <f t="shared" si="14"/>
        <v>160.91954022988509</v>
      </c>
      <c r="K185">
        <f t="shared" si="19"/>
        <v>176</v>
      </c>
    </row>
    <row r="186" spans="1:11">
      <c r="A186">
        <v>125.27800000000001</v>
      </c>
      <c r="B186" s="19">
        <v>77.195400000000006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0.45999999999999375</v>
      </c>
      <c r="G186" s="2">
        <f t="shared" si="17"/>
        <v>195.65217391304614</v>
      </c>
      <c r="I186">
        <f t="shared" si="18"/>
        <v>125.27800000000001</v>
      </c>
      <c r="J186" s="13">
        <f t="shared" si="14"/>
        <v>195.65217391304614</v>
      </c>
      <c r="K186">
        <f t="shared" si="19"/>
        <v>177</v>
      </c>
    </row>
    <row r="187" spans="1:11">
      <c r="A187">
        <v>125.738</v>
      </c>
      <c r="B187" s="19">
        <v>76.370999999999995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0.45999999999999375</v>
      </c>
      <c r="G187" s="2">
        <f t="shared" si="17"/>
        <v>195.65217391304614</v>
      </c>
      <c r="I187">
        <f t="shared" si="18"/>
        <v>125.738</v>
      </c>
      <c r="J187" s="13">
        <f t="shared" si="14"/>
        <v>195.65217391304614</v>
      </c>
      <c r="K187">
        <f t="shared" si="19"/>
        <v>178</v>
      </c>
    </row>
    <row r="188" spans="1:11">
      <c r="A188">
        <v>126.19799999999999</v>
      </c>
      <c r="B188" s="19">
        <v>79.608199999999997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0.38000000000000966</v>
      </c>
      <c r="G188" s="2">
        <f t="shared" si="17"/>
        <v>236.84210526315186</v>
      </c>
      <c r="I188">
        <f t="shared" si="18"/>
        <v>126.19799999999999</v>
      </c>
      <c r="J188" s="13">
        <f t="shared" si="14"/>
        <v>236.84210526315186</v>
      </c>
      <c r="K188">
        <f t="shared" si="19"/>
        <v>179</v>
      </c>
    </row>
    <row r="189" spans="1:11">
      <c r="A189">
        <v>126.578</v>
      </c>
      <c r="B189" s="19">
        <v>78.559100000000001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0.35999999999999943</v>
      </c>
      <c r="G189" s="2">
        <f t="shared" si="17"/>
        <v>166.66666666666691</v>
      </c>
      <c r="I189">
        <f t="shared" si="18"/>
        <v>126.578</v>
      </c>
      <c r="J189" s="13">
        <f t="shared" si="14"/>
        <v>166.66666666666691</v>
      </c>
      <c r="K189">
        <f t="shared" si="19"/>
        <v>180</v>
      </c>
    </row>
    <row r="190" spans="1:11">
      <c r="A190">
        <v>126.938</v>
      </c>
      <c r="B190" s="19">
        <v>82.265799999999999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0.40999999999999659</v>
      </c>
      <c r="G190" s="2">
        <f t="shared" si="17"/>
        <v>146.34146341463537</v>
      </c>
      <c r="I190">
        <f t="shared" si="18"/>
        <v>126.938</v>
      </c>
      <c r="J190" s="13">
        <f t="shared" si="14"/>
        <v>146.34146341463537</v>
      </c>
      <c r="K190">
        <f t="shared" si="19"/>
        <v>181</v>
      </c>
    </row>
    <row r="191" spans="1:11">
      <c r="A191">
        <v>127.348</v>
      </c>
      <c r="B191" s="19">
        <v>72.498599999999996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0.42000000000000171</v>
      </c>
      <c r="G191" s="2">
        <f t="shared" si="17"/>
        <v>142.85714285714226</v>
      </c>
      <c r="I191">
        <f t="shared" si="18"/>
        <v>127.348</v>
      </c>
      <c r="J191" s="13">
        <f t="shared" si="14"/>
        <v>142.85714285714226</v>
      </c>
      <c r="K191">
        <f t="shared" si="19"/>
        <v>182</v>
      </c>
    </row>
    <row r="192" spans="1:11">
      <c r="A192">
        <v>127.768</v>
      </c>
      <c r="B192" s="19">
        <v>69.184899999999999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0.44999999999998863</v>
      </c>
      <c r="G192" s="2">
        <f t="shared" si="17"/>
        <v>133.3333333333367</v>
      </c>
      <c r="I192">
        <f t="shared" si="18"/>
        <v>127.768</v>
      </c>
      <c r="J192" s="13">
        <f t="shared" si="14"/>
        <v>133.3333333333367</v>
      </c>
      <c r="K192">
        <f t="shared" si="19"/>
        <v>183</v>
      </c>
    </row>
    <row r="193" spans="1:11">
      <c r="A193">
        <v>128.21799999999999</v>
      </c>
      <c r="B193" s="19">
        <v>65.196700000000007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1.0300000000000011</v>
      </c>
      <c r="G193" s="2">
        <f t="shared" si="17"/>
        <v>145.63106796116489</v>
      </c>
      <c r="I193">
        <f t="shared" si="18"/>
        <v>128.21799999999999</v>
      </c>
      <c r="J193" s="13">
        <f t="shared" si="14"/>
        <v>145.63106796116489</v>
      </c>
      <c r="K193">
        <f t="shared" si="19"/>
        <v>184</v>
      </c>
    </row>
    <row r="194" spans="1:11">
      <c r="A194">
        <v>129.24799999999999</v>
      </c>
      <c r="B194" s="19">
        <v>71.040999999999997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0.46999999999999886</v>
      </c>
      <c r="G194" s="2">
        <f t="shared" si="17"/>
        <v>127.65957446808542</v>
      </c>
      <c r="I194">
        <f t="shared" si="18"/>
        <v>129.24799999999999</v>
      </c>
      <c r="J194" s="13">
        <f t="shared" si="14"/>
        <v>127.65957446808542</v>
      </c>
      <c r="K194">
        <f t="shared" si="19"/>
        <v>185</v>
      </c>
    </row>
    <row r="195" spans="1:11">
      <c r="A195">
        <v>129.71799999999999</v>
      </c>
      <c r="B195" s="19">
        <v>78.605800000000002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0.42000000000001592</v>
      </c>
      <c r="G195" s="2">
        <f t="shared" si="17"/>
        <v>142.85714285713743</v>
      </c>
      <c r="I195">
        <f t="shared" si="18"/>
        <v>129.71799999999999</v>
      </c>
      <c r="J195" s="13">
        <f t="shared" si="14"/>
        <v>142.85714285713743</v>
      </c>
      <c r="K195">
        <f t="shared" si="19"/>
        <v>186</v>
      </c>
    </row>
    <row r="196" spans="1:11">
      <c r="A196">
        <v>130.13800000000001</v>
      </c>
      <c r="B196" s="19">
        <v>78.117099999999994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0.40000000000000568</v>
      </c>
      <c r="G196" s="2">
        <f t="shared" si="17"/>
        <v>149.99999999999787</v>
      </c>
      <c r="I196">
        <f t="shared" si="18"/>
        <v>130.13800000000001</v>
      </c>
      <c r="J196" s="13">
        <f t="shared" si="14"/>
        <v>149.99999999999787</v>
      </c>
      <c r="K196">
        <f t="shared" si="19"/>
        <v>187</v>
      </c>
    </row>
    <row r="197" spans="1:11">
      <c r="A197">
        <v>130.53800000000001</v>
      </c>
      <c r="B197" s="19">
        <v>81.708799999999997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0.37999999999999545</v>
      </c>
      <c r="G197" s="2">
        <f t="shared" si="17"/>
        <v>157.89473684210714</v>
      </c>
      <c r="I197">
        <f t="shared" si="18"/>
        <v>130.53800000000001</v>
      </c>
      <c r="J197" s="13">
        <f t="shared" si="14"/>
        <v>157.89473684210714</v>
      </c>
      <c r="K197">
        <f t="shared" si="19"/>
        <v>188</v>
      </c>
    </row>
    <row r="198" spans="1:11">
      <c r="A198">
        <v>130.91800000000001</v>
      </c>
      <c r="B198" s="19">
        <v>81.039299999999997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0.40000000000000568</v>
      </c>
      <c r="G198" s="2">
        <f t="shared" si="17"/>
        <v>149.99999999999787</v>
      </c>
      <c r="I198">
        <f t="shared" si="18"/>
        <v>130.91800000000001</v>
      </c>
      <c r="J198" s="13">
        <f t="shared" si="14"/>
        <v>149.99999999999787</v>
      </c>
      <c r="K198">
        <f t="shared" si="19"/>
        <v>189</v>
      </c>
    </row>
    <row r="199" spans="1:11">
      <c r="A199">
        <v>131.31800000000001</v>
      </c>
      <c r="B199" s="19">
        <v>79.087599999999995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0.45999999999997954</v>
      </c>
      <c r="G199" s="2">
        <f t="shared" si="17"/>
        <v>130.43478260870145</v>
      </c>
      <c r="I199">
        <f t="shared" si="18"/>
        <v>131.31800000000001</v>
      </c>
      <c r="J199" s="13">
        <f t="shared" si="14"/>
        <v>130.43478260870145</v>
      </c>
      <c r="K199">
        <f t="shared" si="19"/>
        <v>190</v>
      </c>
    </row>
    <row r="200" spans="1:11">
      <c r="A200">
        <v>131.77799999999999</v>
      </c>
      <c r="B200" s="19">
        <v>78.162199999999999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0.80000000000001137</v>
      </c>
      <c r="G200" s="2">
        <f t="shared" si="17"/>
        <v>149.99999999999787</v>
      </c>
      <c r="I200">
        <f t="shared" si="18"/>
        <v>131.77799999999999</v>
      </c>
      <c r="J200" s="13">
        <f t="shared" si="14"/>
        <v>149.99999999999787</v>
      </c>
      <c r="K200">
        <f t="shared" si="19"/>
        <v>191</v>
      </c>
    </row>
    <row r="201" spans="1:11">
      <c r="A201">
        <v>132.578</v>
      </c>
      <c r="B201" s="19">
        <v>79.399500000000003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0.40000000000000568</v>
      </c>
      <c r="G201" s="2">
        <f t="shared" si="17"/>
        <v>149.99999999999787</v>
      </c>
      <c r="I201">
        <f t="shared" si="18"/>
        <v>132.578</v>
      </c>
      <c r="J201" s="13">
        <f t="shared" si="14"/>
        <v>149.99999999999787</v>
      </c>
      <c r="K201">
        <f t="shared" si="19"/>
        <v>192</v>
      </c>
    </row>
    <row r="202" spans="1:11">
      <c r="A202">
        <v>132.97800000000001</v>
      </c>
      <c r="B202" s="19">
        <v>83.3416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0.40999999999999659</v>
      </c>
      <c r="G202" s="2">
        <f t="shared" si="17"/>
        <v>146.34146341463537</v>
      </c>
      <c r="I202">
        <f t="shared" si="18"/>
        <v>132.97800000000001</v>
      </c>
      <c r="J202" s="13">
        <f t="shared" ref="J202:J264" si="20">$G202</f>
        <v>146.34146341463537</v>
      </c>
      <c r="K202">
        <f t="shared" si="19"/>
        <v>193</v>
      </c>
    </row>
    <row r="203" spans="1:11">
      <c r="A203">
        <v>133.38800000000001</v>
      </c>
      <c r="B203" s="19">
        <v>78.631299999999996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0.47999999999998977</v>
      </c>
      <c r="G203" s="2">
        <f t="shared" ref="G203:G264" si="23">$E203/$F203*60</f>
        <v>125.00000000000267</v>
      </c>
      <c r="I203">
        <f t="shared" ref="I203:I265" si="24">$A203</f>
        <v>133.38800000000001</v>
      </c>
      <c r="J203" s="13">
        <f t="shared" si="20"/>
        <v>125.00000000000267</v>
      </c>
      <c r="K203">
        <f t="shared" ref="K203:K265" si="25">$C203</f>
        <v>194</v>
      </c>
    </row>
    <row r="204" spans="1:11">
      <c r="A204">
        <v>133.86799999999999</v>
      </c>
      <c r="B204" s="19">
        <v>74.058400000000006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0.53999999999999204</v>
      </c>
      <c r="G204" s="2">
        <f t="shared" si="23"/>
        <v>111.11111111111275</v>
      </c>
      <c r="I204">
        <f t="shared" si="24"/>
        <v>133.86799999999999</v>
      </c>
      <c r="J204" s="13">
        <f t="shared" si="20"/>
        <v>111.11111111111275</v>
      </c>
      <c r="K204">
        <f t="shared" si="25"/>
        <v>195</v>
      </c>
    </row>
    <row r="205" spans="1:11">
      <c r="A205">
        <v>134.40799999999999</v>
      </c>
      <c r="B205" s="19">
        <v>68.166399999999996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0.62000000000000455</v>
      </c>
      <c r="G205" s="2">
        <f t="shared" si="23"/>
        <v>96.774193548386378</v>
      </c>
      <c r="I205">
        <f t="shared" si="24"/>
        <v>134.40799999999999</v>
      </c>
      <c r="J205" s="13">
        <f t="shared" si="20"/>
        <v>96.774193548386378</v>
      </c>
      <c r="K205">
        <f t="shared" si="25"/>
        <v>196</v>
      </c>
    </row>
    <row r="206" spans="1:11">
      <c r="A206">
        <v>135.02799999999999</v>
      </c>
      <c r="B206" s="19">
        <v>60.693300000000001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0.5</v>
      </c>
      <c r="G206" s="2">
        <f t="shared" si="23"/>
        <v>120</v>
      </c>
      <c r="I206">
        <f t="shared" si="24"/>
        <v>135.02799999999999</v>
      </c>
      <c r="J206" s="13">
        <f t="shared" si="20"/>
        <v>120</v>
      </c>
      <c r="K206">
        <f t="shared" si="25"/>
        <v>197</v>
      </c>
    </row>
    <row r="207" spans="1:11">
      <c r="A207">
        <v>135.52799999999999</v>
      </c>
      <c r="B207" s="19">
        <v>78.176299999999998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0.45000000000001705</v>
      </c>
      <c r="G207" s="2">
        <f t="shared" si="23"/>
        <v>199.99999999999241</v>
      </c>
      <c r="I207">
        <f t="shared" si="24"/>
        <v>135.52799999999999</v>
      </c>
      <c r="J207" s="13">
        <f t="shared" si="20"/>
        <v>199.99999999999241</v>
      </c>
      <c r="K207">
        <f t="shared" si="25"/>
        <v>198</v>
      </c>
    </row>
    <row r="208" spans="1:11">
      <c r="A208">
        <v>135.97800000000001</v>
      </c>
      <c r="B208" s="19">
        <v>77.743899999999996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0.66999999999998749</v>
      </c>
      <c r="G208" s="2">
        <f t="shared" si="23"/>
        <v>134.32835820895775</v>
      </c>
      <c r="I208">
        <f t="shared" si="24"/>
        <v>135.97800000000001</v>
      </c>
      <c r="J208" s="13">
        <f t="shared" si="20"/>
        <v>134.32835820895775</v>
      </c>
      <c r="K208">
        <f t="shared" si="25"/>
        <v>199</v>
      </c>
    </row>
    <row r="209" spans="1:11">
      <c r="A209">
        <v>136.648</v>
      </c>
      <c r="B209" s="19">
        <v>75.526700000000005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0.42000000000001592</v>
      </c>
      <c r="G209" s="2">
        <f t="shared" si="23"/>
        <v>214.28571428570618</v>
      </c>
      <c r="I209">
        <f t="shared" si="24"/>
        <v>136.648</v>
      </c>
      <c r="J209" s="13">
        <f t="shared" si="20"/>
        <v>214.28571428570618</v>
      </c>
      <c r="K209">
        <f t="shared" si="25"/>
        <v>200</v>
      </c>
    </row>
    <row r="210" spans="1:11">
      <c r="A210">
        <v>137.06800000000001</v>
      </c>
      <c r="B210" s="19">
        <v>80.285499999999999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0.41999999999998749</v>
      </c>
      <c r="G210" s="2">
        <f t="shared" si="23"/>
        <v>142.85714285714712</v>
      </c>
      <c r="I210">
        <f t="shared" si="24"/>
        <v>137.06800000000001</v>
      </c>
      <c r="J210" s="13">
        <f t="shared" si="20"/>
        <v>142.85714285714712</v>
      </c>
      <c r="K210">
        <f t="shared" si="25"/>
        <v>201</v>
      </c>
    </row>
    <row r="211" spans="1:11">
      <c r="A211">
        <v>137.488</v>
      </c>
      <c r="B211" s="19">
        <v>81.103499999999997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0.43999999999999773</v>
      </c>
      <c r="G211" s="2">
        <f t="shared" si="23"/>
        <v>136.36363636363706</v>
      </c>
      <c r="I211">
        <f t="shared" si="24"/>
        <v>137.488</v>
      </c>
      <c r="J211" s="13">
        <f t="shared" si="20"/>
        <v>136.36363636363706</v>
      </c>
      <c r="K211">
        <f t="shared" si="25"/>
        <v>202</v>
      </c>
    </row>
    <row r="212" spans="1:11">
      <c r="A212">
        <v>137.928</v>
      </c>
      <c r="B212" s="19">
        <v>70.4221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0.46999999999999886</v>
      </c>
      <c r="G212" s="2">
        <f t="shared" si="23"/>
        <v>127.65957446808542</v>
      </c>
      <c r="I212">
        <f t="shared" si="24"/>
        <v>137.928</v>
      </c>
      <c r="J212" s="13">
        <f t="shared" si="20"/>
        <v>127.65957446808542</v>
      </c>
      <c r="K212">
        <f t="shared" si="25"/>
        <v>203</v>
      </c>
    </row>
    <row r="213" spans="1:11">
      <c r="A213">
        <v>138.398</v>
      </c>
      <c r="B213" s="19">
        <v>67.663200000000003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0.58000000000001251</v>
      </c>
      <c r="G213" s="2">
        <f t="shared" si="23"/>
        <v>103.44827586206674</v>
      </c>
      <c r="I213">
        <f t="shared" si="24"/>
        <v>138.398</v>
      </c>
      <c r="J213" s="13">
        <f t="shared" si="20"/>
        <v>103.44827586206674</v>
      </c>
      <c r="K213">
        <f t="shared" si="25"/>
        <v>204</v>
      </c>
    </row>
    <row r="214" spans="1:11">
      <c r="A214">
        <v>138.97800000000001</v>
      </c>
      <c r="B214" s="19">
        <v>61.912500000000001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0.93999999999999773</v>
      </c>
      <c r="G214" s="2">
        <f t="shared" si="23"/>
        <v>159.57446808510679</v>
      </c>
      <c r="I214">
        <f t="shared" si="24"/>
        <v>138.97800000000001</v>
      </c>
      <c r="J214" s="13">
        <f t="shared" si="20"/>
        <v>159.57446808510679</v>
      </c>
      <c r="K214">
        <f t="shared" si="25"/>
        <v>205</v>
      </c>
    </row>
    <row r="215" spans="1:11">
      <c r="A215">
        <v>139.91800000000001</v>
      </c>
      <c r="B215" s="19">
        <v>71.507800000000003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0.40000000000000568</v>
      </c>
      <c r="G215" s="2">
        <f t="shared" si="23"/>
        <v>149.99999999999787</v>
      </c>
      <c r="I215">
        <f t="shared" si="24"/>
        <v>139.91800000000001</v>
      </c>
      <c r="J215" s="13">
        <f t="shared" si="20"/>
        <v>149.99999999999787</v>
      </c>
      <c r="K215">
        <f t="shared" si="25"/>
        <v>206</v>
      </c>
    </row>
    <row r="216" spans="1:11">
      <c r="A216">
        <v>140.31800000000001</v>
      </c>
      <c r="B216" s="19">
        <v>78.331999999999994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0.40999999999999659</v>
      </c>
      <c r="G216" s="2">
        <f t="shared" si="23"/>
        <v>146.34146341463537</v>
      </c>
      <c r="I216">
        <f t="shared" si="24"/>
        <v>140.31800000000001</v>
      </c>
      <c r="J216" s="13">
        <f t="shared" si="20"/>
        <v>146.34146341463537</v>
      </c>
      <c r="K216">
        <f t="shared" si="25"/>
        <v>207</v>
      </c>
    </row>
    <row r="217" spans="1:11">
      <c r="A217">
        <v>140.72800000000001</v>
      </c>
      <c r="B217" s="19">
        <v>78.017499999999998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0.37000000000000455</v>
      </c>
      <c r="G217" s="2">
        <f t="shared" si="23"/>
        <v>162.16216216216017</v>
      </c>
      <c r="I217">
        <f t="shared" si="24"/>
        <v>140.72800000000001</v>
      </c>
      <c r="J217" s="13">
        <f t="shared" si="20"/>
        <v>162.16216216216017</v>
      </c>
      <c r="K217">
        <f t="shared" si="25"/>
        <v>208</v>
      </c>
    </row>
    <row r="218" spans="1:11">
      <c r="A218">
        <v>141.09800000000001</v>
      </c>
      <c r="B218" s="19">
        <v>79.625200000000007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0.36999999999997613</v>
      </c>
      <c r="G218" s="2">
        <f t="shared" si="23"/>
        <v>162.16216216217262</v>
      </c>
      <c r="I218">
        <f t="shared" si="24"/>
        <v>141.09800000000001</v>
      </c>
      <c r="J218" s="13">
        <f t="shared" si="20"/>
        <v>162.16216216217262</v>
      </c>
      <c r="K218">
        <f t="shared" si="25"/>
        <v>209</v>
      </c>
    </row>
    <row r="219" spans="1:11">
      <c r="A219">
        <v>141.46799999999999</v>
      </c>
      <c r="B219" s="19">
        <v>79.1691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0.38000000000002387</v>
      </c>
      <c r="G219" s="2">
        <f t="shared" si="23"/>
        <v>157.89473684209534</v>
      </c>
      <c r="I219">
        <f t="shared" si="24"/>
        <v>141.46799999999999</v>
      </c>
      <c r="J219" s="13">
        <f t="shared" si="20"/>
        <v>157.89473684209534</v>
      </c>
      <c r="K219">
        <f t="shared" si="25"/>
        <v>210</v>
      </c>
    </row>
    <row r="220" spans="1:11">
      <c r="A220">
        <v>141.84800000000001</v>
      </c>
      <c r="B220" s="19">
        <v>81.408299999999997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0.38999999999998636</v>
      </c>
      <c r="G220" s="2">
        <f t="shared" si="23"/>
        <v>153.84615384615921</v>
      </c>
      <c r="I220">
        <f t="shared" si="24"/>
        <v>141.84800000000001</v>
      </c>
      <c r="J220" s="13">
        <f t="shared" si="20"/>
        <v>153.84615384615921</v>
      </c>
      <c r="K220">
        <f t="shared" si="25"/>
        <v>211</v>
      </c>
    </row>
    <row r="221" spans="1:11">
      <c r="A221">
        <v>142.238</v>
      </c>
      <c r="B221" s="19">
        <v>82.256399999999999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0.74000000000000909</v>
      </c>
      <c r="G221" s="2">
        <f t="shared" si="23"/>
        <v>162.16216216216017</v>
      </c>
      <c r="I221">
        <f t="shared" si="24"/>
        <v>142.238</v>
      </c>
      <c r="J221" s="13">
        <f t="shared" si="20"/>
        <v>162.16216216216017</v>
      </c>
      <c r="K221">
        <f t="shared" si="25"/>
        <v>212</v>
      </c>
    </row>
    <row r="222" spans="1:11">
      <c r="A222">
        <v>142.97800000000001</v>
      </c>
      <c r="B222" s="19">
        <v>72.498199999999997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0.37999999999999545</v>
      </c>
      <c r="G222" s="2">
        <f t="shared" si="23"/>
        <v>157.89473684210714</v>
      </c>
      <c r="I222">
        <f t="shared" si="24"/>
        <v>142.97800000000001</v>
      </c>
      <c r="J222" s="13">
        <f t="shared" si="20"/>
        <v>157.89473684210714</v>
      </c>
      <c r="K222">
        <f t="shared" si="25"/>
        <v>213</v>
      </c>
    </row>
    <row r="223" spans="1:11">
      <c r="A223">
        <v>143.358</v>
      </c>
      <c r="B223" s="19">
        <v>80.139700000000005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0.37000000000000455</v>
      </c>
      <c r="G223" s="2">
        <f t="shared" si="23"/>
        <v>162.16216216216017</v>
      </c>
      <c r="I223">
        <f t="shared" si="24"/>
        <v>143.358</v>
      </c>
      <c r="J223" s="13">
        <f t="shared" si="20"/>
        <v>162.16216216216017</v>
      </c>
      <c r="K223">
        <f t="shared" si="25"/>
        <v>214</v>
      </c>
    </row>
    <row r="224" spans="1:11">
      <c r="A224">
        <v>143.72800000000001</v>
      </c>
      <c r="B224" s="19">
        <v>80.193899999999999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0.38999999999998636</v>
      </c>
      <c r="G224" s="2">
        <f t="shared" si="23"/>
        <v>153.84615384615921</v>
      </c>
      <c r="I224">
        <f t="shared" si="24"/>
        <v>143.72800000000001</v>
      </c>
      <c r="J224" s="13">
        <f t="shared" si="20"/>
        <v>153.84615384615921</v>
      </c>
      <c r="K224">
        <f t="shared" si="25"/>
        <v>215</v>
      </c>
    </row>
    <row r="225" spans="1:11">
      <c r="A225">
        <v>144.11799999999999</v>
      </c>
      <c r="B225" s="19">
        <v>81.675700000000006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0.70000000000001705</v>
      </c>
      <c r="G225" s="2">
        <f t="shared" si="23"/>
        <v>171.42857142856724</v>
      </c>
      <c r="I225">
        <f t="shared" si="24"/>
        <v>144.11799999999999</v>
      </c>
      <c r="J225" s="13">
        <f t="shared" si="20"/>
        <v>171.42857142856724</v>
      </c>
      <c r="K225">
        <f t="shared" si="25"/>
        <v>216</v>
      </c>
    </row>
    <row r="226" spans="1:11">
      <c r="A226">
        <v>144.81800000000001</v>
      </c>
      <c r="B226" s="19">
        <v>74.281899999999993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0.38999999999998636</v>
      </c>
      <c r="G226" s="2">
        <f t="shared" si="23"/>
        <v>153.84615384615921</v>
      </c>
      <c r="I226">
        <f t="shared" si="24"/>
        <v>144.81800000000001</v>
      </c>
      <c r="J226" s="13">
        <f t="shared" si="20"/>
        <v>153.84615384615921</v>
      </c>
      <c r="K226">
        <f t="shared" si="25"/>
        <v>217</v>
      </c>
    </row>
    <row r="227" spans="1:11">
      <c r="A227">
        <v>145.208</v>
      </c>
      <c r="B227" s="19">
        <v>80.3322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0.37000000000000455</v>
      </c>
      <c r="G227" s="2">
        <f t="shared" si="23"/>
        <v>162.16216216216017</v>
      </c>
      <c r="I227">
        <f t="shared" si="24"/>
        <v>145.208</v>
      </c>
      <c r="J227" s="13">
        <f t="shared" si="20"/>
        <v>162.16216216216017</v>
      </c>
      <c r="K227">
        <f t="shared" si="25"/>
        <v>218</v>
      </c>
    </row>
    <row r="228" spans="1:11">
      <c r="A228">
        <v>145.578</v>
      </c>
      <c r="B228" s="19">
        <v>80.294300000000007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0.40000000000000568</v>
      </c>
      <c r="G228" s="2">
        <f t="shared" si="23"/>
        <v>149.99999999999787</v>
      </c>
      <c r="I228">
        <f t="shared" si="24"/>
        <v>145.578</v>
      </c>
      <c r="J228" s="13">
        <f t="shared" si="20"/>
        <v>149.99999999999787</v>
      </c>
      <c r="K228">
        <f t="shared" si="25"/>
        <v>219</v>
      </c>
    </row>
    <row r="229" spans="1:11">
      <c r="A229">
        <v>145.97800000000001</v>
      </c>
      <c r="B229" s="19">
        <v>83.0535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0.70999999999997954</v>
      </c>
      <c r="G229" s="2">
        <f t="shared" si="23"/>
        <v>211.2676056338089</v>
      </c>
      <c r="I229">
        <f t="shared" si="24"/>
        <v>145.97800000000001</v>
      </c>
      <c r="J229" s="13">
        <f t="shared" si="20"/>
        <v>211.2676056338089</v>
      </c>
      <c r="K229">
        <f t="shared" si="25"/>
        <v>220</v>
      </c>
    </row>
    <row r="230" spans="1:11">
      <c r="A230">
        <v>146.68799999999999</v>
      </c>
      <c r="B230" s="19">
        <v>74.044300000000007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0.36000000000001364</v>
      </c>
      <c r="G230" s="2">
        <f t="shared" si="23"/>
        <v>166.66666666666035</v>
      </c>
      <c r="I230">
        <f t="shared" si="24"/>
        <v>146.68799999999999</v>
      </c>
      <c r="J230" s="13">
        <f t="shared" si="20"/>
        <v>166.66666666666035</v>
      </c>
      <c r="K230">
        <f t="shared" si="25"/>
        <v>221</v>
      </c>
    </row>
    <row r="231" spans="1:11">
      <c r="A231">
        <v>147.048</v>
      </c>
      <c r="B231" s="19">
        <v>78.942300000000003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0.34999999999999432</v>
      </c>
      <c r="G231" s="2">
        <f t="shared" si="23"/>
        <v>171.4285714285742</v>
      </c>
      <c r="I231">
        <f t="shared" si="24"/>
        <v>147.048</v>
      </c>
      <c r="J231" s="13">
        <f t="shared" si="20"/>
        <v>171.4285714285742</v>
      </c>
      <c r="K231">
        <f t="shared" si="25"/>
        <v>222</v>
      </c>
    </row>
    <row r="232" spans="1:11">
      <c r="A232">
        <v>147.398</v>
      </c>
      <c r="B232" s="19">
        <v>80.375100000000003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0.40000000000000568</v>
      </c>
      <c r="G232" s="2">
        <f t="shared" si="23"/>
        <v>149.99999999999787</v>
      </c>
      <c r="I232">
        <f t="shared" si="24"/>
        <v>147.398</v>
      </c>
      <c r="J232" s="13">
        <f t="shared" si="20"/>
        <v>149.99999999999787</v>
      </c>
      <c r="K232">
        <f t="shared" si="25"/>
        <v>223</v>
      </c>
    </row>
    <row r="233" spans="1:11">
      <c r="A233">
        <v>147.798</v>
      </c>
      <c r="B233" s="19">
        <v>83.129499999999993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0.71999999999999886</v>
      </c>
      <c r="G233" s="2">
        <f t="shared" si="23"/>
        <v>125.0000000000002</v>
      </c>
      <c r="I233">
        <f t="shared" si="24"/>
        <v>147.798</v>
      </c>
      <c r="J233" s="13">
        <f t="shared" si="20"/>
        <v>125.0000000000002</v>
      </c>
      <c r="K233">
        <f t="shared" si="25"/>
        <v>224</v>
      </c>
    </row>
    <row r="234" spans="1:11">
      <c r="A234">
        <v>148.518</v>
      </c>
      <c r="B234" s="19">
        <v>73.821799999999996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0.35999999999998522</v>
      </c>
      <c r="G234" s="2">
        <f t="shared" si="23"/>
        <v>166.66666666667351</v>
      </c>
      <c r="I234">
        <f t="shared" si="24"/>
        <v>148.518</v>
      </c>
      <c r="J234" s="13">
        <f t="shared" si="20"/>
        <v>166.66666666667351</v>
      </c>
      <c r="K234">
        <f t="shared" si="25"/>
        <v>225</v>
      </c>
    </row>
    <row r="235" spans="1:11">
      <c r="A235">
        <v>148.87799999999999</v>
      </c>
      <c r="B235" s="19">
        <v>78.960800000000006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0.37000000000000455</v>
      </c>
      <c r="G235" s="2">
        <f t="shared" si="23"/>
        <v>162.16216216216017</v>
      </c>
      <c r="I235">
        <f t="shared" si="24"/>
        <v>148.87799999999999</v>
      </c>
      <c r="J235" s="13">
        <f t="shared" si="20"/>
        <v>162.16216216216017</v>
      </c>
      <c r="K235">
        <f t="shared" si="25"/>
        <v>226</v>
      </c>
    </row>
    <row r="236" spans="1:11">
      <c r="A236">
        <v>149.24799999999999</v>
      </c>
      <c r="B236" s="19">
        <v>79.773200000000003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0.37999999999999545</v>
      </c>
      <c r="G236" s="2">
        <f t="shared" si="23"/>
        <v>157.89473684210714</v>
      </c>
      <c r="I236">
        <f t="shared" si="24"/>
        <v>149.24799999999999</v>
      </c>
      <c r="J236" s="13">
        <f t="shared" si="20"/>
        <v>157.89473684210714</v>
      </c>
      <c r="K236">
        <f t="shared" si="25"/>
        <v>227</v>
      </c>
    </row>
    <row r="237" spans="1:11">
      <c r="A237">
        <v>149.62799999999999</v>
      </c>
      <c r="B237" s="19">
        <v>77.390900000000002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0.36000000000001364</v>
      </c>
      <c r="G237" s="2">
        <f t="shared" si="23"/>
        <v>166.66666666666035</v>
      </c>
      <c r="I237">
        <f t="shared" si="24"/>
        <v>149.62799999999999</v>
      </c>
      <c r="J237" s="13">
        <f t="shared" si="20"/>
        <v>166.66666666666035</v>
      </c>
      <c r="K237">
        <f t="shared" si="25"/>
        <v>228</v>
      </c>
    </row>
    <row r="238" spans="1:11">
      <c r="A238">
        <v>149.988</v>
      </c>
      <c r="B238" s="19">
        <v>79.138800000000003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0.43000000000000682</v>
      </c>
      <c r="G238" s="2">
        <f t="shared" si="23"/>
        <v>139.53488372092804</v>
      </c>
      <c r="I238">
        <f t="shared" si="24"/>
        <v>149.988</v>
      </c>
      <c r="J238" s="13">
        <f t="shared" si="20"/>
        <v>139.53488372092804</v>
      </c>
      <c r="K238">
        <f t="shared" si="25"/>
        <v>229</v>
      </c>
    </row>
    <row r="239" spans="1:11">
      <c r="A239">
        <v>150.41800000000001</v>
      </c>
      <c r="B239" s="19">
        <v>84.374600000000001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0.53999999999999204</v>
      </c>
      <c r="G239" s="2">
        <f t="shared" si="23"/>
        <v>111.11111111111275</v>
      </c>
      <c r="I239">
        <f t="shared" si="24"/>
        <v>150.41800000000001</v>
      </c>
      <c r="J239" s="13">
        <f t="shared" si="20"/>
        <v>111.11111111111275</v>
      </c>
      <c r="K239">
        <f t="shared" si="25"/>
        <v>230</v>
      </c>
    </row>
    <row r="240" spans="1:11">
      <c r="A240">
        <v>150.958</v>
      </c>
      <c r="B240" s="19">
        <v>81.855500000000006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2.9499999999999886</v>
      </c>
      <c r="G240" s="2">
        <f t="shared" si="23"/>
        <v>30.508474576271304</v>
      </c>
      <c r="I240">
        <f t="shared" si="24"/>
        <v>150.958</v>
      </c>
      <c r="J240" s="13">
        <f t="shared" si="20"/>
        <v>30.508474576271304</v>
      </c>
      <c r="K240">
        <f t="shared" si="25"/>
        <v>231</v>
      </c>
    </row>
    <row r="241" spans="1:11">
      <c r="A241">
        <v>153.90799999999999</v>
      </c>
      <c r="B241" s="19">
        <v>55.375700000000002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1.1100000000000136</v>
      </c>
      <c r="G241" s="2">
        <f t="shared" si="23"/>
        <v>108.10810810810678</v>
      </c>
      <c r="I241">
        <f t="shared" si="24"/>
        <v>153.90799999999999</v>
      </c>
      <c r="J241" s="13">
        <f t="shared" si="20"/>
        <v>108.10810810810678</v>
      </c>
      <c r="K241">
        <f t="shared" si="25"/>
        <v>232</v>
      </c>
    </row>
    <row r="242" spans="1:11">
      <c r="A242">
        <v>155.018</v>
      </c>
      <c r="B242" s="19">
        <v>60.341799999999999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1.0600000000000023</v>
      </c>
      <c r="G242" s="2">
        <f t="shared" si="23"/>
        <v>113.20754716981108</v>
      </c>
      <c r="I242">
        <f t="shared" si="24"/>
        <v>155.018</v>
      </c>
      <c r="J242" s="13">
        <f t="shared" si="20"/>
        <v>113.20754716981108</v>
      </c>
      <c r="K242">
        <f t="shared" si="25"/>
        <v>233</v>
      </c>
    </row>
    <row r="243" spans="1:11">
      <c r="A243">
        <v>156.078</v>
      </c>
      <c r="B243" s="19">
        <v>57.543300000000002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1.0900000000000034</v>
      </c>
      <c r="G243" s="2">
        <f t="shared" si="23"/>
        <v>110.09174311926571</v>
      </c>
      <c r="I243">
        <f t="shared" si="24"/>
        <v>156.078</v>
      </c>
      <c r="J243" s="13">
        <f t="shared" si="20"/>
        <v>110.09174311926571</v>
      </c>
      <c r="K243">
        <f t="shared" si="25"/>
        <v>234</v>
      </c>
    </row>
    <row r="244" spans="1:11">
      <c r="A244">
        <v>157.16800000000001</v>
      </c>
      <c r="B244" s="19">
        <v>59.052999999999997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1.9899999999999807</v>
      </c>
      <c r="G244" s="2">
        <f t="shared" si="23"/>
        <v>120.60301507537804</v>
      </c>
      <c r="I244">
        <f t="shared" si="24"/>
        <v>157.16800000000001</v>
      </c>
      <c r="J244" s="13">
        <f t="shared" si="20"/>
        <v>120.60301507537804</v>
      </c>
      <c r="K244">
        <f t="shared" si="25"/>
        <v>235</v>
      </c>
    </row>
    <row r="245" spans="1:11">
      <c r="A245">
        <v>159.15799999999999</v>
      </c>
      <c r="B245" s="19">
        <v>62.653599999999997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0.94000000000002615</v>
      </c>
      <c r="G245" s="2">
        <f t="shared" si="23"/>
        <v>127.65957446808156</v>
      </c>
      <c r="I245">
        <f t="shared" si="24"/>
        <v>159.15799999999999</v>
      </c>
      <c r="J245" s="13">
        <f t="shared" si="20"/>
        <v>127.65957446808156</v>
      </c>
      <c r="K245">
        <f t="shared" si="25"/>
        <v>236</v>
      </c>
    </row>
    <row r="246" spans="1:11">
      <c r="A246">
        <v>160.09800000000001</v>
      </c>
      <c r="B246" s="19">
        <v>65.219899999999996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1.0299999999999727</v>
      </c>
      <c r="G246" s="2">
        <f t="shared" si="23"/>
        <v>116.50485436893513</v>
      </c>
      <c r="I246">
        <f t="shared" si="24"/>
        <v>160.09800000000001</v>
      </c>
      <c r="J246" s="13">
        <f t="shared" si="20"/>
        <v>116.50485436893513</v>
      </c>
      <c r="K246">
        <f t="shared" si="25"/>
        <v>237</v>
      </c>
    </row>
    <row r="247" spans="1:11">
      <c r="A247">
        <v>161.12799999999999</v>
      </c>
      <c r="B247" s="19">
        <v>70.584299999999999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</v>
      </c>
      <c r="G247" s="2">
        <f t="shared" si="23"/>
        <v>120</v>
      </c>
      <c r="I247">
        <f t="shared" si="24"/>
        <v>161.12799999999999</v>
      </c>
      <c r="J247" s="13">
        <f t="shared" si="20"/>
        <v>120</v>
      </c>
      <c r="K247">
        <f t="shared" si="25"/>
        <v>238</v>
      </c>
    </row>
    <row r="248" spans="1:11">
      <c r="A248">
        <v>162.12799999999999</v>
      </c>
      <c r="B248" s="19">
        <v>68.568899999999999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1.9700000000000273</v>
      </c>
      <c r="G248" s="2">
        <f t="shared" si="23"/>
        <v>121.827411167511</v>
      </c>
      <c r="I248">
        <f t="shared" si="24"/>
        <v>162.12799999999999</v>
      </c>
      <c r="J248" s="13">
        <f t="shared" si="20"/>
        <v>121.827411167511</v>
      </c>
      <c r="K248">
        <f t="shared" si="25"/>
        <v>239</v>
      </c>
    </row>
    <row r="249" spans="1:11">
      <c r="A249">
        <v>164.09800000000001</v>
      </c>
      <c r="B249" s="19">
        <v>53.037999999999997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1.0699999999999932</v>
      </c>
      <c r="G249" s="2">
        <f t="shared" si="23"/>
        <v>112.14953271028109</v>
      </c>
      <c r="I249">
        <f t="shared" si="24"/>
        <v>164.09800000000001</v>
      </c>
      <c r="J249" s="13">
        <f t="shared" si="20"/>
        <v>112.14953271028109</v>
      </c>
      <c r="K249">
        <f t="shared" si="25"/>
        <v>240</v>
      </c>
    </row>
    <row r="250" spans="1:11">
      <c r="A250">
        <v>165.16800000000001</v>
      </c>
      <c r="B250" s="19">
        <v>59.4863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1.039999999999992</v>
      </c>
      <c r="G250" s="2">
        <f t="shared" si="23"/>
        <v>115.38461538461627</v>
      </c>
      <c r="I250">
        <f t="shared" si="24"/>
        <v>165.16800000000001</v>
      </c>
      <c r="J250" s="13">
        <f t="shared" si="20"/>
        <v>115.38461538461627</v>
      </c>
      <c r="K250">
        <f t="shared" si="25"/>
        <v>241</v>
      </c>
    </row>
    <row r="251" spans="1:11">
      <c r="A251">
        <v>166.208</v>
      </c>
      <c r="B251" s="19">
        <v>58.414299999999997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1.3400000000000034</v>
      </c>
      <c r="G251" s="2">
        <f t="shared" si="23"/>
        <v>89.552238805969921</v>
      </c>
      <c r="I251">
        <f t="shared" si="24"/>
        <v>166.208</v>
      </c>
      <c r="J251" s="13">
        <f t="shared" si="20"/>
        <v>89.552238805969921</v>
      </c>
      <c r="K251">
        <f t="shared" si="25"/>
        <v>242</v>
      </c>
    </row>
    <row r="252" spans="1:11">
      <c r="A252">
        <v>167.548</v>
      </c>
      <c r="B252" s="19">
        <v>58.022199999999998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2.4399999999999977</v>
      </c>
      <c r="G252" s="2">
        <f t="shared" si="23"/>
        <v>98.360655737705017</v>
      </c>
      <c r="I252">
        <f t="shared" si="24"/>
        <v>167.548</v>
      </c>
      <c r="J252" s="13">
        <f t="shared" si="20"/>
        <v>98.360655737705017</v>
      </c>
      <c r="K252">
        <f t="shared" si="25"/>
        <v>243</v>
      </c>
    </row>
    <row r="253" spans="1:11">
      <c r="A253">
        <v>169.988</v>
      </c>
      <c r="B253" s="19">
        <v>58.632800000000003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1.0600000000000023</v>
      </c>
      <c r="G253" s="2">
        <f t="shared" si="23"/>
        <v>113.20754716981108</v>
      </c>
      <c r="I253">
        <f t="shared" si="24"/>
        <v>169.988</v>
      </c>
      <c r="J253" s="13">
        <f t="shared" si="20"/>
        <v>113.20754716981108</v>
      </c>
      <c r="K253">
        <f t="shared" si="25"/>
        <v>244</v>
      </c>
    </row>
    <row r="254" spans="1:11">
      <c r="A254">
        <v>171.048</v>
      </c>
      <c r="B254" s="19">
        <v>61.869300000000003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1.0699999999999932</v>
      </c>
      <c r="G254" s="2">
        <f t="shared" si="23"/>
        <v>112.14953271028109</v>
      </c>
      <c r="I254">
        <f t="shared" si="24"/>
        <v>171.048</v>
      </c>
      <c r="J254" s="13">
        <f t="shared" si="20"/>
        <v>112.14953271028109</v>
      </c>
      <c r="K254">
        <f t="shared" si="25"/>
        <v>245</v>
      </c>
    </row>
    <row r="255" spans="1:11">
      <c r="A255">
        <v>172.11799999999999</v>
      </c>
      <c r="B255" s="19">
        <v>58.268700000000003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1.0999999999999943</v>
      </c>
      <c r="G255" s="2">
        <f t="shared" si="23"/>
        <v>109.09090909090966</v>
      </c>
      <c r="I255">
        <f t="shared" si="24"/>
        <v>172.11799999999999</v>
      </c>
      <c r="J255" s="13">
        <f t="shared" si="20"/>
        <v>109.09090909090966</v>
      </c>
      <c r="K255">
        <f t="shared" si="25"/>
        <v>246</v>
      </c>
    </row>
    <row r="256" spans="1:11">
      <c r="A256">
        <v>173.21799999999999</v>
      </c>
      <c r="B256" s="19">
        <v>59.038200000000003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2.1800000000000068</v>
      </c>
      <c r="G256" s="2">
        <f t="shared" si="23"/>
        <v>110.09174311926571</v>
      </c>
      <c r="I256">
        <f t="shared" si="24"/>
        <v>173.21799999999999</v>
      </c>
      <c r="J256" s="13">
        <f t="shared" si="20"/>
        <v>110.09174311926571</v>
      </c>
      <c r="K256">
        <f t="shared" si="25"/>
        <v>247</v>
      </c>
    </row>
    <row r="257" spans="1:11">
      <c r="A257">
        <v>175.398</v>
      </c>
      <c r="B257" s="19">
        <v>64.069800000000001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0.99000000000000909</v>
      </c>
      <c r="G257" s="2">
        <f t="shared" si="23"/>
        <v>121.2121212121201</v>
      </c>
      <c r="I257">
        <f t="shared" si="24"/>
        <v>175.398</v>
      </c>
      <c r="J257" s="13">
        <f t="shared" si="20"/>
        <v>121.2121212121201</v>
      </c>
      <c r="K257">
        <f t="shared" si="25"/>
        <v>248</v>
      </c>
    </row>
    <row r="258" spans="1:11">
      <c r="A258">
        <v>176.38800000000001</v>
      </c>
      <c r="B258" s="19">
        <v>71.396600000000007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2.0499999999999829</v>
      </c>
      <c r="G258" s="2">
        <f t="shared" si="23"/>
        <v>117.07317073170829</v>
      </c>
      <c r="I258">
        <f t="shared" si="24"/>
        <v>176.38800000000001</v>
      </c>
      <c r="J258" s="13">
        <f t="shared" si="20"/>
        <v>117.07317073170829</v>
      </c>
      <c r="K258">
        <f t="shared" si="25"/>
        <v>249</v>
      </c>
    </row>
    <row r="259" spans="1:11">
      <c r="A259">
        <v>178.43799999999999</v>
      </c>
      <c r="B259" s="19">
        <v>70.660799999999995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0.99000000000000909</v>
      </c>
      <c r="G259" s="2">
        <f t="shared" si="23"/>
        <v>121.2121212121201</v>
      </c>
      <c r="I259">
        <f t="shared" si="24"/>
        <v>178.43799999999999</v>
      </c>
      <c r="J259" s="13">
        <f t="shared" si="20"/>
        <v>121.2121212121201</v>
      </c>
      <c r="K259">
        <f t="shared" si="25"/>
        <v>250</v>
      </c>
    </row>
    <row r="260" spans="1:11">
      <c r="A260">
        <v>179.428</v>
      </c>
      <c r="B260" s="19">
        <v>67.252700000000004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1.2400000000000091</v>
      </c>
      <c r="G260" s="2">
        <f t="shared" si="23"/>
        <v>96.774193548386378</v>
      </c>
      <c r="I260">
        <f t="shared" si="24"/>
        <v>179.428</v>
      </c>
      <c r="J260" s="13">
        <f t="shared" si="20"/>
        <v>96.774193548386378</v>
      </c>
      <c r="K260">
        <f t="shared" si="25"/>
        <v>251</v>
      </c>
    </row>
    <row r="261" spans="1:11">
      <c r="A261">
        <v>180.66800000000001</v>
      </c>
      <c r="B261" s="19">
        <v>61.879600000000003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2.4399999999999977</v>
      </c>
      <c r="G261" s="2">
        <f t="shared" si="23"/>
        <v>98.360655737705017</v>
      </c>
      <c r="I261">
        <f t="shared" si="24"/>
        <v>180.66800000000001</v>
      </c>
      <c r="J261" s="13">
        <f t="shared" si="20"/>
        <v>98.360655737705017</v>
      </c>
      <c r="K261">
        <f t="shared" si="25"/>
        <v>252</v>
      </c>
    </row>
    <row r="262" spans="1:11">
      <c r="A262">
        <v>183.108</v>
      </c>
      <c r="B262" s="19">
        <v>61.2393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1.3400000000000034</v>
      </c>
      <c r="G262" s="2">
        <f t="shared" si="23"/>
        <v>89.552238805969921</v>
      </c>
      <c r="I262">
        <f t="shared" si="24"/>
        <v>183.108</v>
      </c>
      <c r="J262" s="13">
        <f t="shared" si="20"/>
        <v>89.552238805969921</v>
      </c>
      <c r="K262">
        <f t="shared" si="25"/>
        <v>253</v>
      </c>
    </row>
    <row r="263" spans="1:11">
      <c r="A263">
        <v>184.44800000000001</v>
      </c>
      <c r="B263" s="19">
        <v>56.857599999999998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2.9099999999999966</v>
      </c>
      <c r="G263" s="2">
        <f t="shared" si="23"/>
        <v>82.474226804123802</v>
      </c>
      <c r="I263">
        <f t="shared" si="24"/>
        <v>184.44800000000001</v>
      </c>
      <c r="J263" s="13">
        <f t="shared" si="20"/>
        <v>82.474226804123802</v>
      </c>
      <c r="K263">
        <f t="shared" si="25"/>
        <v>254</v>
      </c>
    </row>
    <row r="264" spans="1:11">
      <c r="A264">
        <v>187.358</v>
      </c>
      <c r="B264" s="19">
        <v>52.284500000000001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2.1699999999999875</v>
      </c>
      <c r="G264" s="2">
        <f t="shared" si="23"/>
        <v>55.299539170507231</v>
      </c>
      <c r="I264">
        <f t="shared" si="24"/>
        <v>187.358</v>
      </c>
      <c r="J264" s="13">
        <f t="shared" si="20"/>
        <v>55.299539170507231</v>
      </c>
      <c r="K264">
        <f t="shared" si="25"/>
        <v>255</v>
      </c>
    </row>
    <row r="265" spans="1:11">
      <c r="A265">
        <v>189.52799999999999</v>
      </c>
      <c r="B265" s="19">
        <v>58.829599999999999</v>
      </c>
      <c r="C265">
        <v>256</v>
      </c>
      <c r="D265" s="2">
        <f>Main!$B259</f>
        <v>393</v>
      </c>
      <c r="E265" s="2"/>
      <c r="G265" s="2">
        <f>$G264</f>
        <v>55.299539170507231</v>
      </c>
      <c r="I265">
        <f t="shared" si="24"/>
        <v>189.52799999999999</v>
      </c>
      <c r="J265" s="2">
        <f>$G265</f>
        <v>55.299539170507231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56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Franzpeter Göbels</v>
      </c>
      <c r="K4" s="1"/>
      <c r="L4" s="1"/>
      <c r="M4" s="1"/>
    </row>
    <row r="5" spans="1:13">
      <c r="A5" s="10" t="s">
        <v>126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127</v>
      </c>
      <c r="B6" s="1" t="s">
        <v>55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Bärenreiter BM 30 L/SL 1525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0.28799999999999998</v>
      </c>
      <c r="B10" s="19">
        <v>71.028300000000002</v>
      </c>
      <c r="C10">
        <v>1</v>
      </c>
      <c r="D10" s="2">
        <f>Main!$B4</f>
        <v>1</v>
      </c>
      <c r="E10" s="2">
        <f>$D11-$D10</f>
        <v>3</v>
      </c>
      <c r="F10">
        <f>$A11-$A10</f>
        <v>1.76</v>
      </c>
      <c r="G10" s="2">
        <f>$E10/$F10*60</f>
        <v>102.27272727272728</v>
      </c>
      <c r="I10">
        <f>$A10</f>
        <v>0.28799999999999998</v>
      </c>
      <c r="J10" s="13">
        <f t="shared" ref="J10:J73" si="2">$G10</f>
        <v>102.27272727272728</v>
      </c>
      <c r="K10">
        <f>$C10</f>
        <v>1</v>
      </c>
    </row>
    <row r="11" spans="1:13">
      <c r="A11">
        <v>2.048</v>
      </c>
      <c r="B11" s="19">
        <v>71.047200000000004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0.81999999999999984</v>
      </c>
      <c r="G11" s="2">
        <f t="shared" ref="G11:G74" si="5">$E11/$F11*60</f>
        <v>73.170731707317088</v>
      </c>
      <c r="I11">
        <f t="shared" ref="I11:I74" si="6">$A11</f>
        <v>2.048</v>
      </c>
      <c r="J11" s="13">
        <f t="shared" si="2"/>
        <v>73.170731707317088</v>
      </c>
      <c r="K11">
        <f t="shared" ref="K11:K74" si="7">$C11</f>
        <v>2</v>
      </c>
    </row>
    <row r="12" spans="1:13">
      <c r="A12">
        <v>2.8679999999999999</v>
      </c>
      <c r="B12" s="19">
        <v>71.162000000000006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0.99000000000000021</v>
      </c>
      <c r="G12" s="2">
        <f t="shared" si="5"/>
        <v>60.606060606060595</v>
      </c>
      <c r="I12">
        <f t="shared" si="6"/>
        <v>2.8679999999999999</v>
      </c>
      <c r="J12" s="13">
        <f t="shared" si="2"/>
        <v>60.606060606060595</v>
      </c>
      <c r="K12">
        <f t="shared" si="7"/>
        <v>3</v>
      </c>
    </row>
    <row r="13" spans="1:13">
      <c r="A13">
        <v>3.8580000000000001</v>
      </c>
      <c r="B13" s="19">
        <v>69.432199999999995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2.9499999999999997</v>
      </c>
      <c r="G13" s="2">
        <f t="shared" si="5"/>
        <v>101.6949152542373</v>
      </c>
      <c r="I13">
        <f t="shared" si="6"/>
        <v>3.8580000000000001</v>
      </c>
      <c r="J13" s="13">
        <f t="shared" si="2"/>
        <v>101.6949152542373</v>
      </c>
      <c r="K13">
        <f t="shared" si="7"/>
        <v>4</v>
      </c>
    </row>
    <row r="14" spans="1:13">
      <c r="A14">
        <v>6.8079999999999998</v>
      </c>
      <c r="B14" s="19">
        <v>79.385300000000001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0.73000000000000043</v>
      </c>
      <c r="G14" s="2">
        <f t="shared" si="5"/>
        <v>82.19178082191776</v>
      </c>
      <c r="I14">
        <f t="shared" si="6"/>
        <v>6.8079999999999998</v>
      </c>
      <c r="J14" s="13">
        <f t="shared" si="2"/>
        <v>82.19178082191776</v>
      </c>
      <c r="K14">
        <f t="shared" si="7"/>
        <v>5</v>
      </c>
    </row>
    <row r="15" spans="1:13">
      <c r="A15">
        <v>7.5380000000000003</v>
      </c>
      <c r="B15" s="19">
        <v>82.473699999999994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0.73000000000000043</v>
      </c>
      <c r="G15" s="2">
        <f t="shared" si="5"/>
        <v>82.19178082191776</v>
      </c>
      <c r="I15">
        <f t="shared" si="6"/>
        <v>7.5380000000000003</v>
      </c>
      <c r="J15" s="13">
        <f t="shared" si="2"/>
        <v>82.19178082191776</v>
      </c>
      <c r="K15">
        <f t="shared" si="7"/>
        <v>6</v>
      </c>
    </row>
    <row r="16" spans="1:13">
      <c r="A16">
        <v>8.2680000000000007</v>
      </c>
      <c r="B16" s="19">
        <v>77.849199999999996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0.6899999999999995</v>
      </c>
      <c r="G16" s="2">
        <f t="shared" si="5"/>
        <v>86.956521739130494</v>
      </c>
      <c r="I16">
        <f t="shared" si="6"/>
        <v>8.2680000000000007</v>
      </c>
      <c r="J16" s="13">
        <f t="shared" si="2"/>
        <v>86.956521739130494</v>
      </c>
      <c r="K16">
        <f t="shared" si="7"/>
        <v>7</v>
      </c>
    </row>
    <row r="17" spans="1:11">
      <c r="A17">
        <v>8.9580000000000002</v>
      </c>
      <c r="B17" s="19">
        <v>80.483400000000003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1.4100000000000001</v>
      </c>
      <c r="G17" s="2">
        <f t="shared" si="5"/>
        <v>85.106382978723389</v>
      </c>
      <c r="I17">
        <f t="shared" si="6"/>
        <v>8.9580000000000002</v>
      </c>
      <c r="J17" s="13">
        <f t="shared" si="2"/>
        <v>85.106382978723389</v>
      </c>
      <c r="K17">
        <f t="shared" si="7"/>
        <v>8</v>
      </c>
    </row>
    <row r="18" spans="1:11">
      <c r="A18">
        <v>10.368</v>
      </c>
      <c r="B18" s="19">
        <v>71.337599999999995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3.2999999999999989</v>
      </c>
      <c r="G18" s="2">
        <f t="shared" si="5"/>
        <v>90.909090909090935</v>
      </c>
      <c r="I18">
        <f t="shared" si="6"/>
        <v>10.368</v>
      </c>
      <c r="J18" s="13">
        <f t="shared" si="2"/>
        <v>90.909090909090935</v>
      </c>
      <c r="K18">
        <f t="shared" si="7"/>
        <v>9</v>
      </c>
    </row>
    <row r="19" spans="1:11">
      <c r="A19">
        <v>13.667999999999999</v>
      </c>
      <c r="B19" s="19">
        <v>61.249499999999998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1.4700000000000006</v>
      </c>
      <c r="G19" s="2">
        <f t="shared" si="5"/>
        <v>81.63265306122446</v>
      </c>
      <c r="I19">
        <f t="shared" si="6"/>
        <v>13.667999999999999</v>
      </c>
      <c r="J19" s="13">
        <f t="shared" si="2"/>
        <v>81.63265306122446</v>
      </c>
      <c r="K19">
        <f t="shared" si="7"/>
        <v>10</v>
      </c>
    </row>
    <row r="20" spans="1:11">
      <c r="A20">
        <v>15.138</v>
      </c>
      <c r="B20" s="19">
        <v>67.381200000000007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0.74000000000000021</v>
      </c>
      <c r="G20" s="2">
        <f t="shared" si="5"/>
        <v>81.081081081081052</v>
      </c>
      <c r="I20">
        <f t="shared" si="6"/>
        <v>15.138</v>
      </c>
      <c r="J20" s="13">
        <f t="shared" si="2"/>
        <v>81.081081081081052</v>
      </c>
      <c r="K20">
        <f t="shared" si="7"/>
        <v>11</v>
      </c>
    </row>
    <row r="21" spans="1:11">
      <c r="A21">
        <v>15.878</v>
      </c>
      <c r="B21" s="19">
        <v>69.141800000000003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1.7100000000000009</v>
      </c>
      <c r="G21" s="2">
        <f t="shared" si="5"/>
        <v>105.26315789473678</v>
      </c>
      <c r="I21">
        <f t="shared" si="6"/>
        <v>15.878</v>
      </c>
      <c r="J21" s="13">
        <f t="shared" si="2"/>
        <v>105.26315789473678</v>
      </c>
      <c r="K21">
        <f t="shared" si="7"/>
        <v>12</v>
      </c>
    </row>
    <row r="22" spans="1:11">
      <c r="A22">
        <v>17.588000000000001</v>
      </c>
      <c r="B22" s="19">
        <v>77.570800000000006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1.6499999999999986</v>
      </c>
      <c r="G22" s="2">
        <f t="shared" si="5"/>
        <v>109.09090909090918</v>
      </c>
      <c r="I22">
        <f t="shared" si="6"/>
        <v>17.588000000000001</v>
      </c>
      <c r="J22" s="13">
        <f t="shared" si="2"/>
        <v>109.09090909090918</v>
      </c>
      <c r="K22">
        <f t="shared" si="7"/>
        <v>13</v>
      </c>
    </row>
    <row r="23" spans="1:11">
      <c r="A23">
        <v>19.238</v>
      </c>
      <c r="B23" s="19">
        <v>79.030900000000003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0.64000000000000057</v>
      </c>
      <c r="G23" s="2">
        <f t="shared" si="5"/>
        <v>93.749999999999915</v>
      </c>
      <c r="I23">
        <f t="shared" si="6"/>
        <v>19.238</v>
      </c>
      <c r="J23" s="13">
        <f t="shared" si="2"/>
        <v>93.749999999999915</v>
      </c>
      <c r="K23">
        <f t="shared" si="7"/>
        <v>14</v>
      </c>
    </row>
    <row r="24" spans="1:11">
      <c r="A24">
        <v>19.878</v>
      </c>
      <c r="B24" s="19">
        <v>80.337900000000005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0.85000000000000142</v>
      </c>
      <c r="G24" s="2">
        <f t="shared" si="5"/>
        <v>70.588235294117524</v>
      </c>
      <c r="I24">
        <f t="shared" si="6"/>
        <v>19.878</v>
      </c>
      <c r="J24" s="13">
        <f t="shared" si="2"/>
        <v>70.588235294117524</v>
      </c>
      <c r="K24">
        <f t="shared" si="7"/>
        <v>15</v>
      </c>
    </row>
    <row r="25" spans="1:11">
      <c r="A25">
        <v>20.728000000000002</v>
      </c>
      <c r="B25" s="19">
        <v>70.703500000000005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2.639999999999997</v>
      </c>
      <c r="G25" s="2">
        <f t="shared" si="5"/>
        <v>113.63636363636377</v>
      </c>
      <c r="I25">
        <f t="shared" si="6"/>
        <v>20.728000000000002</v>
      </c>
      <c r="J25" s="13">
        <f t="shared" si="2"/>
        <v>113.63636363636377</v>
      </c>
      <c r="K25">
        <f t="shared" si="7"/>
        <v>16</v>
      </c>
    </row>
    <row r="26" spans="1:11">
      <c r="A26">
        <v>23.367999999999999</v>
      </c>
      <c r="B26" s="19">
        <v>73.215199999999996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0.58999999999999986</v>
      </c>
      <c r="G26" s="2">
        <f t="shared" si="5"/>
        <v>101.69491525423732</v>
      </c>
      <c r="I26">
        <f t="shared" si="6"/>
        <v>23.367999999999999</v>
      </c>
      <c r="J26" s="13">
        <f t="shared" si="2"/>
        <v>101.69491525423732</v>
      </c>
      <c r="K26">
        <f t="shared" si="7"/>
        <v>17</v>
      </c>
    </row>
    <row r="27" spans="1:11">
      <c r="A27">
        <v>23.957999999999998</v>
      </c>
      <c r="B27" s="19">
        <v>76.518100000000004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0.73000000000000043</v>
      </c>
      <c r="G27" s="2">
        <f t="shared" si="5"/>
        <v>82.19178082191776</v>
      </c>
      <c r="I27">
        <f t="shared" si="6"/>
        <v>23.957999999999998</v>
      </c>
      <c r="J27" s="13">
        <f t="shared" si="2"/>
        <v>82.19178082191776</v>
      </c>
      <c r="K27">
        <f t="shared" si="7"/>
        <v>18</v>
      </c>
    </row>
    <row r="28" spans="1:11">
      <c r="A28">
        <v>24.687999999999999</v>
      </c>
      <c r="B28" s="19">
        <v>78.1768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0.67000000000000171</v>
      </c>
      <c r="G28" s="2">
        <f t="shared" si="5"/>
        <v>89.552238805969921</v>
      </c>
      <c r="I28">
        <f t="shared" si="6"/>
        <v>24.687999999999999</v>
      </c>
      <c r="J28" s="13">
        <f t="shared" si="2"/>
        <v>89.552238805969921</v>
      </c>
      <c r="K28">
        <f t="shared" si="7"/>
        <v>19</v>
      </c>
    </row>
    <row r="29" spans="1:11">
      <c r="A29">
        <v>25.358000000000001</v>
      </c>
      <c r="B29" s="19">
        <v>79.943899999999999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1.3900000000000006</v>
      </c>
      <c r="G29" s="2">
        <f t="shared" si="5"/>
        <v>86.330935251798536</v>
      </c>
      <c r="I29">
        <f t="shared" si="6"/>
        <v>25.358000000000001</v>
      </c>
      <c r="J29" s="13">
        <f t="shared" si="2"/>
        <v>86.330935251798536</v>
      </c>
      <c r="K29">
        <f t="shared" si="7"/>
        <v>20</v>
      </c>
    </row>
    <row r="30" spans="1:11">
      <c r="A30">
        <v>26.748000000000001</v>
      </c>
      <c r="B30" s="19">
        <v>72.825599999999994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3.2999999999999972</v>
      </c>
      <c r="G30" s="2">
        <f t="shared" si="5"/>
        <v>90.909090909090992</v>
      </c>
      <c r="I30">
        <f t="shared" si="6"/>
        <v>26.748000000000001</v>
      </c>
      <c r="J30" s="13">
        <f t="shared" si="2"/>
        <v>90.909090909090992</v>
      </c>
      <c r="K30">
        <f t="shared" si="7"/>
        <v>21</v>
      </c>
    </row>
    <row r="31" spans="1:11">
      <c r="A31">
        <v>30.047999999999998</v>
      </c>
      <c r="B31" s="19">
        <v>67.992900000000006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1.2100000000000009</v>
      </c>
      <c r="G31" s="2">
        <f t="shared" si="5"/>
        <v>99.173553719008197</v>
      </c>
      <c r="I31">
        <f t="shared" si="6"/>
        <v>30.047999999999998</v>
      </c>
      <c r="J31" s="13">
        <f t="shared" si="2"/>
        <v>99.173553719008197</v>
      </c>
      <c r="K31">
        <f t="shared" si="7"/>
        <v>22</v>
      </c>
    </row>
    <row r="32" spans="1:11">
      <c r="A32">
        <v>31.257999999999999</v>
      </c>
      <c r="B32" s="19">
        <v>65.167699999999996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0.71000000000000085</v>
      </c>
      <c r="G32" s="2">
        <f t="shared" si="5"/>
        <v>84.507042253521021</v>
      </c>
      <c r="I32">
        <f t="shared" si="6"/>
        <v>31.257999999999999</v>
      </c>
      <c r="J32" s="13">
        <f t="shared" si="2"/>
        <v>84.507042253521021</v>
      </c>
      <c r="K32">
        <f t="shared" si="7"/>
        <v>23</v>
      </c>
    </row>
    <row r="33" spans="1:11">
      <c r="A33">
        <v>31.968</v>
      </c>
      <c r="B33" s="19">
        <v>67.232900000000001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1.2399999999999984</v>
      </c>
      <c r="G33" s="2">
        <f t="shared" si="5"/>
        <v>96.774193548387217</v>
      </c>
      <c r="I33">
        <f t="shared" si="6"/>
        <v>31.968</v>
      </c>
      <c r="J33" s="13">
        <f t="shared" si="2"/>
        <v>96.774193548387217</v>
      </c>
      <c r="K33">
        <f t="shared" si="7"/>
        <v>24</v>
      </c>
    </row>
    <row r="34" spans="1:11">
      <c r="A34">
        <v>33.207999999999998</v>
      </c>
      <c r="B34" s="19">
        <v>78.459000000000003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0.70000000000000284</v>
      </c>
      <c r="G34" s="2">
        <f t="shared" si="5"/>
        <v>85.714285714285367</v>
      </c>
      <c r="I34">
        <f t="shared" si="6"/>
        <v>33.207999999999998</v>
      </c>
      <c r="J34" s="13">
        <f t="shared" si="2"/>
        <v>85.714285714285367</v>
      </c>
      <c r="K34">
        <f t="shared" si="7"/>
        <v>25</v>
      </c>
    </row>
    <row r="35" spans="1:11">
      <c r="A35">
        <v>33.908000000000001</v>
      </c>
      <c r="B35" s="19">
        <v>78.038600000000002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0.64999999999999858</v>
      </c>
      <c r="G35" s="2">
        <f t="shared" si="5"/>
        <v>92.30769230769252</v>
      </c>
      <c r="I35">
        <f t="shared" si="6"/>
        <v>33.908000000000001</v>
      </c>
      <c r="J35" s="13">
        <f t="shared" si="2"/>
        <v>92.30769230769252</v>
      </c>
      <c r="K35">
        <f t="shared" si="7"/>
        <v>26</v>
      </c>
    </row>
    <row r="36" spans="1:11">
      <c r="A36">
        <v>34.558</v>
      </c>
      <c r="B36" s="19">
        <v>74.412700000000001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0.75</v>
      </c>
      <c r="G36" s="2">
        <f t="shared" si="5"/>
        <v>80</v>
      </c>
      <c r="I36">
        <f t="shared" si="6"/>
        <v>34.558</v>
      </c>
      <c r="J36" s="13">
        <f t="shared" si="2"/>
        <v>80</v>
      </c>
      <c r="K36">
        <f t="shared" si="7"/>
        <v>27</v>
      </c>
    </row>
    <row r="37" spans="1:11">
      <c r="A37">
        <v>35.308</v>
      </c>
      <c r="B37" s="19">
        <v>85.019900000000007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1.2899999999999991</v>
      </c>
      <c r="G37" s="2">
        <f t="shared" si="5"/>
        <v>93.02325581395354</v>
      </c>
      <c r="I37">
        <f t="shared" si="6"/>
        <v>35.308</v>
      </c>
      <c r="J37" s="13">
        <f t="shared" si="2"/>
        <v>93.02325581395354</v>
      </c>
      <c r="K37">
        <f t="shared" si="7"/>
        <v>28</v>
      </c>
    </row>
    <row r="38" spans="1:11">
      <c r="A38">
        <v>36.597999999999999</v>
      </c>
      <c r="B38" s="19">
        <v>75.772300000000001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0.73000000000000398</v>
      </c>
      <c r="G38" s="2">
        <f t="shared" si="5"/>
        <v>82.191780821917362</v>
      </c>
      <c r="I38">
        <f t="shared" si="6"/>
        <v>36.597999999999999</v>
      </c>
      <c r="J38" s="13">
        <f t="shared" si="2"/>
        <v>82.191780821917362</v>
      </c>
      <c r="K38">
        <f t="shared" si="7"/>
        <v>29</v>
      </c>
    </row>
    <row r="39" spans="1:11">
      <c r="A39">
        <v>37.328000000000003</v>
      </c>
      <c r="B39" s="19">
        <v>73.684799999999996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1.4499999999999957</v>
      </c>
      <c r="G39" s="2">
        <f t="shared" si="5"/>
        <v>82.758620689655416</v>
      </c>
      <c r="I39">
        <f t="shared" si="6"/>
        <v>37.328000000000003</v>
      </c>
      <c r="J39" s="13">
        <f t="shared" si="2"/>
        <v>82.758620689655416</v>
      </c>
      <c r="K39">
        <f t="shared" si="7"/>
        <v>30</v>
      </c>
    </row>
    <row r="40" spans="1:11">
      <c r="A40">
        <v>38.777999999999999</v>
      </c>
      <c r="B40" s="19">
        <v>65.014600000000002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0.98000000000000398</v>
      </c>
      <c r="G40" s="2">
        <f t="shared" si="5"/>
        <v>61.224489795918117</v>
      </c>
      <c r="I40">
        <f t="shared" si="6"/>
        <v>38.777999999999999</v>
      </c>
      <c r="J40" s="13">
        <f t="shared" si="2"/>
        <v>61.224489795918117</v>
      </c>
      <c r="K40">
        <f t="shared" si="7"/>
        <v>31</v>
      </c>
    </row>
    <row r="41" spans="1:11">
      <c r="A41">
        <v>39.758000000000003</v>
      </c>
      <c r="B41" s="19">
        <v>62.732599999999998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1.259999999999998</v>
      </c>
      <c r="G41" s="2">
        <f t="shared" si="5"/>
        <v>95.238095238095397</v>
      </c>
      <c r="I41">
        <f t="shared" si="6"/>
        <v>39.758000000000003</v>
      </c>
      <c r="J41" s="13">
        <f t="shared" si="2"/>
        <v>95.238095238095397</v>
      </c>
      <c r="K41">
        <f t="shared" si="7"/>
        <v>32</v>
      </c>
    </row>
    <row r="42" spans="1:11">
      <c r="A42">
        <v>41.018000000000001</v>
      </c>
      <c r="B42" s="19">
        <v>67.046099999999996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0.82000000000000028</v>
      </c>
      <c r="G42" s="2">
        <f t="shared" si="5"/>
        <v>73.170731707317046</v>
      </c>
      <c r="I42">
        <f t="shared" si="6"/>
        <v>41.018000000000001</v>
      </c>
      <c r="J42" s="13">
        <f t="shared" si="2"/>
        <v>73.170731707317046</v>
      </c>
      <c r="K42">
        <f t="shared" si="7"/>
        <v>33</v>
      </c>
    </row>
    <row r="43" spans="1:11">
      <c r="A43">
        <v>41.838000000000001</v>
      </c>
      <c r="B43" s="19">
        <v>67.2684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1.6199999999999974</v>
      </c>
      <c r="G43" s="2">
        <f t="shared" si="5"/>
        <v>74.07407407407419</v>
      </c>
      <c r="I43">
        <f t="shared" si="6"/>
        <v>41.838000000000001</v>
      </c>
      <c r="J43" s="13">
        <f t="shared" si="2"/>
        <v>74.07407407407419</v>
      </c>
      <c r="K43">
        <f t="shared" si="7"/>
        <v>34</v>
      </c>
    </row>
    <row r="44" spans="1:11">
      <c r="A44">
        <v>43.457999999999998</v>
      </c>
      <c r="B44" s="19">
        <v>63.279200000000003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2.0500000000000043</v>
      </c>
      <c r="G44" s="2">
        <f t="shared" si="5"/>
        <v>87.804878048780296</v>
      </c>
      <c r="I44">
        <f t="shared" si="6"/>
        <v>43.457999999999998</v>
      </c>
      <c r="J44" s="13">
        <f t="shared" si="2"/>
        <v>87.804878048780296</v>
      </c>
      <c r="K44">
        <f t="shared" si="7"/>
        <v>35</v>
      </c>
    </row>
    <row r="45" spans="1:11">
      <c r="A45">
        <v>45.508000000000003</v>
      </c>
      <c r="B45" s="19">
        <v>60.512799999999999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0.72999999999999687</v>
      </c>
      <c r="G45" s="2">
        <f t="shared" si="5"/>
        <v>82.191780821918158</v>
      </c>
      <c r="I45">
        <f t="shared" si="6"/>
        <v>45.508000000000003</v>
      </c>
      <c r="J45" s="13">
        <f t="shared" si="2"/>
        <v>82.191780821918158</v>
      </c>
      <c r="K45">
        <f t="shared" si="7"/>
        <v>36</v>
      </c>
    </row>
    <row r="46" spans="1:11">
      <c r="A46">
        <v>46.238</v>
      </c>
      <c r="B46" s="19">
        <v>68.793000000000006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0.75</v>
      </c>
      <c r="G46" s="2">
        <f t="shared" si="5"/>
        <v>80</v>
      </c>
      <c r="I46">
        <f t="shared" si="6"/>
        <v>46.238</v>
      </c>
      <c r="J46" s="13">
        <f t="shared" si="2"/>
        <v>80</v>
      </c>
      <c r="K46">
        <f t="shared" si="7"/>
        <v>37</v>
      </c>
    </row>
    <row r="47" spans="1:11">
      <c r="A47">
        <v>46.988</v>
      </c>
      <c r="B47" s="19">
        <v>65.845699999999994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0.89000000000000057</v>
      </c>
      <c r="G47" s="2">
        <f t="shared" si="5"/>
        <v>67.4157303370786</v>
      </c>
      <c r="I47">
        <f t="shared" si="6"/>
        <v>46.988</v>
      </c>
      <c r="J47" s="13">
        <f t="shared" si="2"/>
        <v>67.4157303370786</v>
      </c>
      <c r="K47">
        <f t="shared" si="7"/>
        <v>38</v>
      </c>
    </row>
    <row r="48" spans="1:11">
      <c r="A48">
        <v>47.878</v>
      </c>
      <c r="B48" s="19">
        <v>68.285300000000007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1.4500000000000028</v>
      </c>
      <c r="G48" s="2">
        <f t="shared" si="5"/>
        <v>82.758620689655004</v>
      </c>
      <c r="I48">
        <f t="shared" si="6"/>
        <v>47.878</v>
      </c>
      <c r="J48" s="13">
        <f t="shared" si="2"/>
        <v>82.758620689655004</v>
      </c>
      <c r="K48">
        <f t="shared" si="7"/>
        <v>39</v>
      </c>
    </row>
    <row r="49" spans="1:11">
      <c r="A49">
        <v>49.328000000000003</v>
      </c>
      <c r="B49" s="19">
        <v>64.578599999999994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0.85999999999999943</v>
      </c>
      <c r="G49" s="2">
        <f t="shared" si="5"/>
        <v>69.767441860465155</v>
      </c>
      <c r="I49">
        <f t="shared" si="6"/>
        <v>49.328000000000003</v>
      </c>
      <c r="J49" s="13">
        <f t="shared" si="2"/>
        <v>69.767441860465155</v>
      </c>
      <c r="K49">
        <f t="shared" si="7"/>
        <v>40</v>
      </c>
    </row>
    <row r="50" spans="1:11">
      <c r="A50">
        <v>50.188000000000002</v>
      </c>
      <c r="B50" s="19">
        <v>66.872699999999995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0.80999999999999517</v>
      </c>
      <c r="G50" s="2">
        <f t="shared" si="5"/>
        <v>74.074074074074503</v>
      </c>
      <c r="I50">
        <f t="shared" si="6"/>
        <v>50.188000000000002</v>
      </c>
      <c r="J50" s="13">
        <f t="shared" si="2"/>
        <v>74.074074074074503</v>
      </c>
      <c r="K50">
        <f t="shared" si="7"/>
        <v>41</v>
      </c>
    </row>
    <row r="51" spans="1:11">
      <c r="A51">
        <v>50.997999999999998</v>
      </c>
      <c r="B51" s="19">
        <v>68.250399999999999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0.99000000000000199</v>
      </c>
      <c r="G51" s="2">
        <f t="shared" si="5"/>
        <v>60.606060606060488</v>
      </c>
      <c r="I51">
        <f t="shared" si="6"/>
        <v>50.997999999999998</v>
      </c>
      <c r="J51" s="13">
        <f t="shared" si="2"/>
        <v>60.606060606060488</v>
      </c>
      <c r="K51">
        <f t="shared" si="7"/>
        <v>42</v>
      </c>
    </row>
    <row r="52" spans="1:11">
      <c r="A52">
        <v>51.988</v>
      </c>
      <c r="B52" s="19">
        <v>66.006600000000006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0.91000000000000369</v>
      </c>
      <c r="G52" s="2">
        <f t="shared" si="5"/>
        <v>65.934065934065657</v>
      </c>
      <c r="I52">
        <f t="shared" si="6"/>
        <v>51.988</v>
      </c>
      <c r="J52" s="13">
        <f t="shared" si="2"/>
        <v>65.934065934065657</v>
      </c>
      <c r="K52">
        <f t="shared" si="7"/>
        <v>43</v>
      </c>
    </row>
    <row r="53" spans="1:11">
      <c r="A53">
        <v>52.898000000000003</v>
      </c>
      <c r="B53" s="19">
        <v>67.1434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1.8299999999999983</v>
      </c>
      <c r="G53" s="2">
        <f t="shared" si="5"/>
        <v>98.360655737705017</v>
      </c>
      <c r="I53">
        <f t="shared" si="6"/>
        <v>52.898000000000003</v>
      </c>
      <c r="J53" s="13">
        <f t="shared" si="2"/>
        <v>98.360655737705017</v>
      </c>
      <c r="K53">
        <f t="shared" si="7"/>
        <v>44</v>
      </c>
    </row>
    <row r="54" spans="1:11">
      <c r="A54">
        <v>54.728000000000002</v>
      </c>
      <c r="B54" s="19">
        <v>81.022499999999994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1.3599999999999994</v>
      </c>
      <c r="G54" s="2">
        <f t="shared" si="5"/>
        <v>88.235294117647086</v>
      </c>
      <c r="I54">
        <f t="shared" si="6"/>
        <v>54.728000000000002</v>
      </c>
      <c r="J54" s="13">
        <f t="shared" si="2"/>
        <v>88.235294117647086</v>
      </c>
      <c r="K54">
        <f t="shared" si="7"/>
        <v>45</v>
      </c>
    </row>
    <row r="55" spans="1:11">
      <c r="A55">
        <v>56.088000000000001</v>
      </c>
      <c r="B55" s="19">
        <v>82.950100000000006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1</v>
      </c>
      <c r="G55" s="2">
        <f t="shared" si="5"/>
        <v>60</v>
      </c>
      <c r="I55">
        <f t="shared" si="6"/>
        <v>56.088000000000001</v>
      </c>
      <c r="J55" s="13">
        <f t="shared" si="2"/>
        <v>60</v>
      </c>
      <c r="K55">
        <f t="shared" si="7"/>
        <v>46</v>
      </c>
    </row>
    <row r="56" spans="1:11">
      <c r="A56">
        <v>57.088000000000001</v>
      </c>
      <c r="B56" s="19">
        <v>72.467500000000001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1.6199999999999974</v>
      </c>
      <c r="G56" s="2">
        <f t="shared" si="5"/>
        <v>74.07407407407419</v>
      </c>
      <c r="I56">
        <f t="shared" si="6"/>
        <v>57.088000000000001</v>
      </c>
      <c r="J56" s="13">
        <f t="shared" si="2"/>
        <v>74.07407407407419</v>
      </c>
      <c r="K56">
        <f t="shared" si="7"/>
        <v>47</v>
      </c>
    </row>
    <row r="57" spans="1:11">
      <c r="A57">
        <v>58.707999999999998</v>
      </c>
      <c r="B57" s="19">
        <v>66.149100000000004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1.230000000000004</v>
      </c>
      <c r="G57" s="2">
        <f t="shared" si="5"/>
        <v>97.560975609755772</v>
      </c>
      <c r="I57">
        <f t="shared" si="6"/>
        <v>58.707999999999998</v>
      </c>
      <c r="J57" s="13">
        <f t="shared" si="2"/>
        <v>97.560975609755772</v>
      </c>
      <c r="K57">
        <f t="shared" si="7"/>
        <v>48</v>
      </c>
    </row>
    <row r="58" spans="1:11">
      <c r="A58">
        <v>59.938000000000002</v>
      </c>
      <c r="B58" s="19">
        <v>73.841099999999997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0.6699999999999946</v>
      </c>
      <c r="G58" s="2">
        <f t="shared" si="5"/>
        <v>89.552238805970873</v>
      </c>
      <c r="I58">
        <f t="shared" si="6"/>
        <v>59.938000000000002</v>
      </c>
      <c r="J58" s="13">
        <f t="shared" si="2"/>
        <v>89.552238805970873</v>
      </c>
      <c r="K58">
        <f t="shared" si="7"/>
        <v>49</v>
      </c>
    </row>
    <row r="59" spans="1:11">
      <c r="A59">
        <v>60.607999999999997</v>
      </c>
      <c r="B59" s="19">
        <v>74.748000000000005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1.3500000000000014</v>
      </c>
      <c r="G59" s="2">
        <f t="shared" si="5"/>
        <v>88.888888888888786</v>
      </c>
      <c r="I59">
        <f t="shared" si="6"/>
        <v>60.607999999999997</v>
      </c>
      <c r="J59" s="13">
        <f t="shared" si="2"/>
        <v>88.888888888888786</v>
      </c>
      <c r="K59">
        <f t="shared" si="7"/>
        <v>50</v>
      </c>
    </row>
    <row r="60" spans="1:11">
      <c r="A60">
        <v>61.957999999999998</v>
      </c>
      <c r="B60" s="19">
        <v>78.45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0.71999999999999886</v>
      </c>
      <c r="G60" s="2">
        <f t="shared" si="5"/>
        <v>83.333333333333456</v>
      </c>
      <c r="I60">
        <f t="shared" si="6"/>
        <v>61.957999999999998</v>
      </c>
      <c r="J60" s="13">
        <f t="shared" si="2"/>
        <v>83.333333333333456</v>
      </c>
      <c r="K60">
        <f t="shared" si="7"/>
        <v>51</v>
      </c>
    </row>
    <row r="61" spans="1:11">
      <c r="A61">
        <v>62.677999999999997</v>
      </c>
      <c r="B61" s="19">
        <v>75.736500000000007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0.71000000000000085</v>
      </c>
      <c r="G61" s="2">
        <f t="shared" si="5"/>
        <v>84.507042253521021</v>
      </c>
      <c r="I61">
        <f t="shared" si="6"/>
        <v>62.677999999999997</v>
      </c>
      <c r="J61" s="13">
        <f t="shared" si="2"/>
        <v>84.507042253521021</v>
      </c>
      <c r="K61">
        <f t="shared" si="7"/>
        <v>52</v>
      </c>
    </row>
    <row r="62" spans="1:11">
      <c r="A62">
        <v>63.387999999999998</v>
      </c>
      <c r="B62" s="19">
        <v>76.349199999999996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1.3999999999999986</v>
      </c>
      <c r="G62" s="2">
        <f t="shared" si="5"/>
        <v>85.714285714285793</v>
      </c>
      <c r="I62">
        <f t="shared" si="6"/>
        <v>63.387999999999998</v>
      </c>
      <c r="J62" s="13">
        <f t="shared" si="2"/>
        <v>85.714285714285793</v>
      </c>
      <c r="K62">
        <f t="shared" si="7"/>
        <v>53</v>
      </c>
    </row>
    <row r="63" spans="1:11">
      <c r="A63">
        <v>64.787999999999997</v>
      </c>
      <c r="B63" s="19">
        <v>78.263599999999997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1.4500000000000028</v>
      </c>
      <c r="G63" s="2">
        <f t="shared" si="5"/>
        <v>82.758620689655004</v>
      </c>
      <c r="I63">
        <f t="shared" si="6"/>
        <v>64.787999999999997</v>
      </c>
      <c r="J63" s="13">
        <f t="shared" si="2"/>
        <v>82.758620689655004</v>
      </c>
      <c r="K63">
        <f t="shared" si="7"/>
        <v>54</v>
      </c>
    </row>
    <row r="64" spans="1:11">
      <c r="A64">
        <v>66.238</v>
      </c>
      <c r="B64" s="19">
        <v>84.597700000000003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0.95000000000000284</v>
      </c>
      <c r="G64" s="2">
        <f t="shared" si="5"/>
        <v>63.157894736841918</v>
      </c>
      <c r="I64">
        <f t="shared" si="6"/>
        <v>66.238</v>
      </c>
      <c r="J64" s="13">
        <f t="shared" si="2"/>
        <v>63.157894736841918</v>
      </c>
      <c r="K64">
        <f t="shared" si="7"/>
        <v>55</v>
      </c>
    </row>
    <row r="65" spans="1:11">
      <c r="A65">
        <v>67.188000000000002</v>
      </c>
      <c r="B65" s="19">
        <v>78.885599999999997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1.769999999999996</v>
      </c>
      <c r="G65" s="2">
        <f t="shared" si="5"/>
        <v>67.796610169491672</v>
      </c>
      <c r="I65">
        <f t="shared" si="6"/>
        <v>67.188000000000002</v>
      </c>
      <c r="J65" s="13">
        <f t="shared" si="2"/>
        <v>67.796610169491672</v>
      </c>
      <c r="K65">
        <f t="shared" si="7"/>
        <v>56</v>
      </c>
    </row>
    <row r="66" spans="1:11">
      <c r="A66">
        <v>68.957999999999998</v>
      </c>
      <c r="B66" s="19">
        <v>67.344800000000006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1.2819999999999965</v>
      </c>
      <c r="G66" s="2">
        <f t="shared" si="5"/>
        <v>93.603744149766243</v>
      </c>
      <c r="I66">
        <f t="shared" si="6"/>
        <v>68.957999999999998</v>
      </c>
      <c r="J66" s="13">
        <f t="shared" si="2"/>
        <v>93.603744149766243</v>
      </c>
      <c r="K66">
        <f t="shared" si="7"/>
        <v>57</v>
      </c>
    </row>
    <row r="67" spans="1:11">
      <c r="A67">
        <v>70.239999999999995</v>
      </c>
      <c r="B67" s="19">
        <v>75.814999999999998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0.66800000000000637</v>
      </c>
      <c r="G67" s="2">
        <f t="shared" si="5"/>
        <v>89.820359281436282</v>
      </c>
      <c r="I67">
        <f t="shared" si="6"/>
        <v>70.239999999999995</v>
      </c>
      <c r="J67" s="13">
        <f t="shared" si="2"/>
        <v>89.820359281436282</v>
      </c>
      <c r="K67">
        <f t="shared" si="7"/>
        <v>58</v>
      </c>
    </row>
    <row r="68" spans="1:11">
      <c r="A68">
        <v>70.908000000000001</v>
      </c>
      <c r="B68" s="19">
        <v>74.608000000000004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1.289999999999992</v>
      </c>
      <c r="G68" s="2">
        <f t="shared" si="5"/>
        <v>93.023255813954066</v>
      </c>
      <c r="I68">
        <f t="shared" si="6"/>
        <v>70.908000000000001</v>
      </c>
      <c r="J68" s="13">
        <f t="shared" si="2"/>
        <v>93.023255813954066</v>
      </c>
      <c r="K68">
        <f t="shared" si="7"/>
        <v>59</v>
      </c>
    </row>
    <row r="69" spans="1:11">
      <c r="A69">
        <v>72.197999999999993</v>
      </c>
      <c r="B69" s="19">
        <v>82.028800000000004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0.70000000000000284</v>
      </c>
      <c r="G69" s="2">
        <f t="shared" si="5"/>
        <v>85.714285714285367</v>
      </c>
      <c r="I69">
        <f t="shared" si="6"/>
        <v>72.197999999999993</v>
      </c>
      <c r="J69" s="13">
        <f t="shared" si="2"/>
        <v>85.714285714285367</v>
      </c>
      <c r="K69">
        <f t="shared" si="7"/>
        <v>60</v>
      </c>
    </row>
    <row r="70" spans="1:11">
      <c r="A70">
        <v>72.897999999999996</v>
      </c>
      <c r="B70" s="19">
        <v>84.385800000000003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0.71000000000000796</v>
      </c>
      <c r="G70" s="2">
        <f t="shared" si="5"/>
        <v>84.507042253520169</v>
      </c>
      <c r="I70">
        <f t="shared" si="6"/>
        <v>72.897999999999996</v>
      </c>
      <c r="J70" s="13">
        <f t="shared" si="2"/>
        <v>84.507042253520169</v>
      </c>
      <c r="K70">
        <f t="shared" si="7"/>
        <v>61</v>
      </c>
    </row>
    <row r="71" spans="1:11">
      <c r="A71">
        <v>73.608000000000004</v>
      </c>
      <c r="B71" s="19">
        <v>80.630099999999999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1.4799999999999898</v>
      </c>
      <c r="G71" s="2">
        <f t="shared" si="5"/>
        <v>81.081081081081635</v>
      </c>
      <c r="I71">
        <f t="shared" si="6"/>
        <v>73.608000000000004</v>
      </c>
      <c r="J71" s="13">
        <f t="shared" si="2"/>
        <v>81.081081081081635</v>
      </c>
      <c r="K71">
        <f t="shared" si="7"/>
        <v>62</v>
      </c>
    </row>
    <row r="72" spans="1:11">
      <c r="A72">
        <v>75.087999999999994</v>
      </c>
      <c r="B72" s="19">
        <v>72.987399999999994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1.2900000000000063</v>
      </c>
      <c r="G72" s="2">
        <f t="shared" si="5"/>
        <v>93.023255813953043</v>
      </c>
      <c r="I72">
        <f t="shared" si="6"/>
        <v>75.087999999999994</v>
      </c>
      <c r="J72" s="13">
        <f t="shared" si="2"/>
        <v>93.023255813953043</v>
      </c>
      <c r="K72">
        <f t="shared" si="7"/>
        <v>63</v>
      </c>
    </row>
    <row r="73" spans="1:11">
      <c r="A73">
        <v>76.378</v>
      </c>
      <c r="B73" s="19">
        <v>75.957300000000004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0.65000000000000568</v>
      </c>
      <c r="G73" s="2">
        <f t="shared" si="5"/>
        <v>92.307692307691497</v>
      </c>
      <c r="I73">
        <f t="shared" si="6"/>
        <v>76.378</v>
      </c>
      <c r="J73" s="13">
        <f t="shared" si="2"/>
        <v>92.307692307691497</v>
      </c>
      <c r="K73">
        <f t="shared" si="7"/>
        <v>64</v>
      </c>
    </row>
    <row r="74" spans="1:11">
      <c r="A74">
        <v>77.028000000000006</v>
      </c>
      <c r="B74" s="19">
        <v>75.711500000000001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1.1699999999999875</v>
      </c>
      <c r="G74" s="2">
        <f t="shared" si="5"/>
        <v>102.56410256410366</v>
      </c>
      <c r="I74">
        <f t="shared" si="6"/>
        <v>77.028000000000006</v>
      </c>
      <c r="J74" s="13">
        <f t="shared" ref="J74:J137" si="8">$G74</f>
        <v>102.56410256410366</v>
      </c>
      <c r="K74">
        <f t="shared" si="7"/>
        <v>65</v>
      </c>
    </row>
    <row r="75" spans="1:11">
      <c r="A75">
        <v>78.197999999999993</v>
      </c>
      <c r="B75" s="19">
        <v>79.267799999999994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0.79000000000000625</v>
      </c>
      <c r="G75" s="2">
        <f t="shared" ref="G75:G138" si="11">$E75/$F75*60</f>
        <v>75.949367088606991</v>
      </c>
      <c r="I75">
        <f t="shared" ref="I75:I138" si="12">$A75</f>
        <v>78.197999999999993</v>
      </c>
      <c r="J75" s="13">
        <f t="shared" si="8"/>
        <v>75.949367088606991</v>
      </c>
      <c r="K75">
        <f t="shared" ref="K75:K138" si="13">$C75</f>
        <v>66</v>
      </c>
    </row>
    <row r="76" spans="1:11">
      <c r="A76">
        <v>78.988</v>
      </c>
      <c r="B76" s="19">
        <v>78.974500000000006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0.73000000000000398</v>
      </c>
      <c r="G76" s="2">
        <f t="shared" si="11"/>
        <v>82.191780821917362</v>
      </c>
      <c r="I76">
        <f t="shared" si="12"/>
        <v>78.988</v>
      </c>
      <c r="J76" s="13">
        <f t="shared" si="8"/>
        <v>82.191780821917362</v>
      </c>
      <c r="K76">
        <f t="shared" si="13"/>
        <v>67</v>
      </c>
    </row>
    <row r="77" spans="1:11">
      <c r="A77">
        <v>79.718000000000004</v>
      </c>
      <c r="B77" s="19">
        <v>77.188999999999993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1.7399999999999949</v>
      </c>
      <c r="G77" s="2">
        <f t="shared" si="11"/>
        <v>68.965517241379516</v>
      </c>
      <c r="I77">
        <f t="shared" si="12"/>
        <v>79.718000000000004</v>
      </c>
      <c r="J77" s="13">
        <f t="shared" si="8"/>
        <v>68.965517241379516</v>
      </c>
      <c r="K77">
        <f t="shared" si="13"/>
        <v>68</v>
      </c>
    </row>
    <row r="78" spans="1:11">
      <c r="A78">
        <v>81.457999999999998</v>
      </c>
      <c r="B78" s="19">
        <v>65.696799999999996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0.78000000000000114</v>
      </c>
      <c r="G78" s="2">
        <f t="shared" si="11"/>
        <v>76.923076923076806</v>
      </c>
      <c r="I78">
        <f t="shared" si="12"/>
        <v>81.457999999999998</v>
      </c>
      <c r="J78" s="13">
        <f t="shared" si="8"/>
        <v>76.923076923076806</v>
      </c>
      <c r="K78">
        <f t="shared" si="13"/>
        <v>69</v>
      </c>
    </row>
    <row r="79" spans="1:11">
      <c r="A79">
        <v>82.238</v>
      </c>
      <c r="B79" s="19">
        <v>72.5304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0.85999999999999943</v>
      </c>
      <c r="G79" s="2">
        <f t="shared" si="11"/>
        <v>69.767441860465155</v>
      </c>
      <c r="I79">
        <f t="shared" si="12"/>
        <v>82.238</v>
      </c>
      <c r="J79" s="13">
        <f t="shared" si="8"/>
        <v>69.767441860465155</v>
      </c>
      <c r="K79">
        <f t="shared" si="13"/>
        <v>70</v>
      </c>
    </row>
    <row r="80" spans="1:11">
      <c r="A80">
        <v>83.097999999999999</v>
      </c>
      <c r="B80" s="19">
        <v>62.033700000000003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0.81000000000000227</v>
      </c>
      <c r="G80" s="2">
        <f t="shared" si="11"/>
        <v>74.074074074073877</v>
      </c>
      <c r="I80">
        <f t="shared" si="12"/>
        <v>83.097999999999999</v>
      </c>
      <c r="J80" s="13">
        <f t="shared" si="8"/>
        <v>74.074074074073877</v>
      </c>
      <c r="K80">
        <f t="shared" si="13"/>
        <v>71</v>
      </c>
    </row>
    <row r="81" spans="1:11">
      <c r="A81">
        <v>83.908000000000001</v>
      </c>
      <c r="B81" s="19">
        <v>69.779499999999999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0.87000000000000455</v>
      </c>
      <c r="G81" s="2">
        <f t="shared" si="11"/>
        <v>68.965517241378947</v>
      </c>
      <c r="I81">
        <f t="shared" si="12"/>
        <v>83.908000000000001</v>
      </c>
      <c r="J81" s="13">
        <f t="shared" si="8"/>
        <v>68.965517241378947</v>
      </c>
      <c r="K81">
        <f t="shared" si="13"/>
        <v>72</v>
      </c>
    </row>
    <row r="82" spans="1:11">
      <c r="A82">
        <v>84.778000000000006</v>
      </c>
      <c r="B82" s="19">
        <v>70.571799999999996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1.1499999999999915</v>
      </c>
      <c r="G82" s="2">
        <f t="shared" si="11"/>
        <v>52.173913043478649</v>
      </c>
      <c r="I82">
        <f t="shared" si="12"/>
        <v>84.778000000000006</v>
      </c>
      <c r="J82" s="13">
        <f t="shared" si="8"/>
        <v>52.173913043478649</v>
      </c>
      <c r="K82">
        <f t="shared" si="13"/>
        <v>73</v>
      </c>
    </row>
    <row r="83" spans="1:11">
      <c r="A83">
        <v>85.927999999999997</v>
      </c>
      <c r="B83" s="19">
        <v>65.884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1.8700000000000045</v>
      </c>
      <c r="G83" s="2">
        <f t="shared" si="11"/>
        <v>64.171122994652251</v>
      </c>
      <c r="I83">
        <f t="shared" si="12"/>
        <v>85.927999999999997</v>
      </c>
      <c r="J83" s="13">
        <f t="shared" si="8"/>
        <v>64.171122994652251</v>
      </c>
      <c r="K83">
        <f t="shared" si="13"/>
        <v>74</v>
      </c>
    </row>
    <row r="84" spans="1:11">
      <c r="A84">
        <v>87.798000000000002</v>
      </c>
      <c r="B84" s="19">
        <v>81.592299999999994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0.87999999999999545</v>
      </c>
      <c r="G84" s="2">
        <f t="shared" si="11"/>
        <v>68.181818181818528</v>
      </c>
      <c r="I84">
        <f t="shared" si="12"/>
        <v>87.798000000000002</v>
      </c>
      <c r="J84" s="13">
        <f t="shared" si="8"/>
        <v>68.181818181818528</v>
      </c>
      <c r="K84">
        <f t="shared" si="13"/>
        <v>75</v>
      </c>
    </row>
    <row r="85" spans="1:11">
      <c r="A85">
        <v>88.677999999999997</v>
      </c>
      <c r="B85" s="19">
        <v>79.131100000000004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0.88000000000000966</v>
      </c>
      <c r="G85" s="2">
        <f t="shared" si="11"/>
        <v>68.181818181817434</v>
      </c>
      <c r="I85">
        <f t="shared" si="12"/>
        <v>88.677999999999997</v>
      </c>
      <c r="J85" s="13">
        <f t="shared" si="8"/>
        <v>68.181818181817434</v>
      </c>
      <c r="K85">
        <f t="shared" si="13"/>
        <v>76</v>
      </c>
    </row>
    <row r="86" spans="1:11">
      <c r="A86">
        <v>89.558000000000007</v>
      </c>
      <c r="B86" s="19">
        <v>74.110399999999998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0.97999999999998977</v>
      </c>
      <c r="G86" s="2">
        <f t="shared" si="11"/>
        <v>61.224489795919006</v>
      </c>
      <c r="I86">
        <f t="shared" si="12"/>
        <v>89.558000000000007</v>
      </c>
      <c r="J86" s="13">
        <f t="shared" si="8"/>
        <v>61.224489795919006</v>
      </c>
      <c r="K86">
        <f t="shared" si="13"/>
        <v>77</v>
      </c>
    </row>
    <row r="87" spans="1:11">
      <c r="A87">
        <v>90.537999999999997</v>
      </c>
      <c r="B87" s="19">
        <v>73.823499999999996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1.0600000000000023</v>
      </c>
      <c r="G87" s="2">
        <f t="shared" si="11"/>
        <v>56.603773584905539</v>
      </c>
      <c r="I87">
        <f t="shared" si="12"/>
        <v>90.537999999999997</v>
      </c>
      <c r="J87" s="13">
        <f t="shared" si="8"/>
        <v>56.603773584905539</v>
      </c>
      <c r="K87">
        <f t="shared" si="13"/>
        <v>78</v>
      </c>
    </row>
    <row r="88" spans="1:11">
      <c r="A88">
        <v>91.597999999999999</v>
      </c>
      <c r="B88" s="19">
        <v>74.951700000000002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0.93999999999999773</v>
      </c>
      <c r="G88" s="2">
        <f t="shared" si="11"/>
        <v>63.829787234042712</v>
      </c>
      <c r="I88">
        <f t="shared" si="12"/>
        <v>91.597999999999999</v>
      </c>
      <c r="J88" s="13">
        <f t="shared" si="8"/>
        <v>63.829787234042712</v>
      </c>
      <c r="K88">
        <f t="shared" si="13"/>
        <v>79</v>
      </c>
    </row>
    <row r="89" spans="1:11">
      <c r="A89">
        <v>92.537999999999997</v>
      </c>
      <c r="B89" s="19">
        <v>65.637200000000007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1.0499999999999972</v>
      </c>
      <c r="G89" s="2">
        <f t="shared" si="11"/>
        <v>57.142857142857302</v>
      </c>
      <c r="I89">
        <f t="shared" si="12"/>
        <v>92.537999999999997</v>
      </c>
      <c r="J89" s="13">
        <f t="shared" si="8"/>
        <v>57.142857142857302</v>
      </c>
      <c r="K89">
        <f t="shared" si="13"/>
        <v>80</v>
      </c>
    </row>
    <row r="90" spans="1:11">
      <c r="A90">
        <v>93.587999999999994</v>
      </c>
      <c r="B90" s="19">
        <v>67.315399999999997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1.1600000000000108</v>
      </c>
      <c r="G90" s="2">
        <f t="shared" si="11"/>
        <v>51.724137931034001</v>
      </c>
      <c r="I90">
        <f t="shared" si="12"/>
        <v>93.587999999999994</v>
      </c>
      <c r="J90" s="13">
        <f t="shared" si="8"/>
        <v>51.724137931034001</v>
      </c>
      <c r="K90">
        <f t="shared" si="13"/>
        <v>81</v>
      </c>
    </row>
    <row r="91" spans="1:11">
      <c r="A91">
        <v>94.748000000000005</v>
      </c>
      <c r="B91" s="19">
        <v>64.632900000000006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1.2399999999999949</v>
      </c>
      <c r="G91" s="2">
        <f t="shared" si="11"/>
        <v>48.387096774193743</v>
      </c>
      <c r="I91">
        <f t="shared" si="12"/>
        <v>94.748000000000005</v>
      </c>
      <c r="J91" s="13">
        <f t="shared" si="8"/>
        <v>48.387096774193743</v>
      </c>
      <c r="K91">
        <f t="shared" si="13"/>
        <v>82</v>
      </c>
    </row>
    <row r="92" spans="1:11">
      <c r="A92">
        <v>95.988</v>
      </c>
      <c r="B92" s="19">
        <v>66.013499999999993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1.6899999999999977</v>
      </c>
      <c r="G92" s="2">
        <f t="shared" si="11"/>
        <v>71.005917159763413</v>
      </c>
      <c r="I92">
        <f t="shared" si="12"/>
        <v>95.988</v>
      </c>
      <c r="J92" s="13">
        <f t="shared" si="8"/>
        <v>71.005917159763413</v>
      </c>
      <c r="K92">
        <f t="shared" si="13"/>
        <v>83</v>
      </c>
    </row>
    <row r="93" spans="1:11">
      <c r="A93">
        <v>97.677999999999997</v>
      </c>
      <c r="B93" s="19">
        <v>65.277600000000007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0.87000000000000455</v>
      </c>
      <c r="G93" s="2">
        <f t="shared" si="11"/>
        <v>68.965517241378947</v>
      </c>
      <c r="I93">
        <f t="shared" si="12"/>
        <v>97.677999999999997</v>
      </c>
      <c r="J93" s="13">
        <f t="shared" si="8"/>
        <v>68.965517241378947</v>
      </c>
      <c r="K93">
        <f t="shared" si="13"/>
        <v>84</v>
      </c>
    </row>
    <row r="94" spans="1:11">
      <c r="A94">
        <v>98.548000000000002</v>
      </c>
      <c r="B94" s="19">
        <v>61.105699999999999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0.89000000000000057</v>
      </c>
      <c r="G94" s="2">
        <f t="shared" si="11"/>
        <v>67.4157303370786</v>
      </c>
      <c r="I94">
        <f t="shared" si="12"/>
        <v>98.548000000000002</v>
      </c>
      <c r="J94" s="13">
        <f t="shared" si="8"/>
        <v>67.4157303370786</v>
      </c>
      <c r="K94">
        <f t="shared" si="13"/>
        <v>85</v>
      </c>
    </row>
    <row r="95" spans="1:11">
      <c r="A95">
        <v>99.438000000000002</v>
      </c>
      <c r="B95" s="19">
        <v>67.323499999999996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0.95000000000000284</v>
      </c>
      <c r="G95" s="2">
        <f t="shared" si="11"/>
        <v>63.157894736841918</v>
      </c>
      <c r="I95">
        <f t="shared" si="12"/>
        <v>99.438000000000002</v>
      </c>
      <c r="J95" s="13">
        <f t="shared" si="8"/>
        <v>63.157894736841918</v>
      </c>
      <c r="K95">
        <f t="shared" si="13"/>
        <v>86</v>
      </c>
    </row>
    <row r="96" spans="1:11">
      <c r="A96">
        <v>100.38800000000001</v>
      </c>
      <c r="B96" s="19">
        <v>68.942400000000006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1.039999999999992</v>
      </c>
      <c r="G96" s="2">
        <f t="shared" si="11"/>
        <v>57.692307692308134</v>
      </c>
      <c r="I96">
        <f t="shared" si="12"/>
        <v>100.38800000000001</v>
      </c>
      <c r="J96" s="13">
        <f t="shared" si="8"/>
        <v>57.692307692308134</v>
      </c>
      <c r="K96">
        <f t="shared" si="13"/>
        <v>87</v>
      </c>
    </row>
    <row r="97" spans="1:11">
      <c r="A97">
        <v>101.428</v>
      </c>
      <c r="B97" s="19">
        <v>72.0809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1.1000000000000085</v>
      </c>
      <c r="G97" s="2">
        <f t="shared" si="11"/>
        <v>54.54545454545412</v>
      </c>
      <c r="I97">
        <f t="shared" si="12"/>
        <v>101.428</v>
      </c>
      <c r="J97" s="13">
        <f t="shared" si="8"/>
        <v>54.54545454545412</v>
      </c>
      <c r="K97">
        <f t="shared" si="13"/>
        <v>88</v>
      </c>
    </row>
    <row r="98" spans="1:11">
      <c r="A98">
        <v>102.52800000000001</v>
      </c>
      <c r="B98" s="19">
        <v>72.917100000000005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1.8900000000000006</v>
      </c>
      <c r="G98" s="2">
        <f t="shared" si="11"/>
        <v>63.492063492063473</v>
      </c>
      <c r="I98">
        <f t="shared" si="12"/>
        <v>102.52800000000001</v>
      </c>
      <c r="J98" s="13">
        <f t="shared" si="8"/>
        <v>63.492063492063473</v>
      </c>
      <c r="K98">
        <f t="shared" si="13"/>
        <v>89</v>
      </c>
    </row>
    <row r="99" spans="1:11">
      <c r="A99">
        <v>104.41800000000001</v>
      </c>
      <c r="B99" s="19">
        <v>64.322999999999993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1.0099999999999909</v>
      </c>
      <c r="G99" s="2">
        <f t="shared" si="11"/>
        <v>59.405940594059942</v>
      </c>
      <c r="I99">
        <f t="shared" si="12"/>
        <v>104.41800000000001</v>
      </c>
      <c r="J99" s="13">
        <f t="shared" si="8"/>
        <v>59.405940594059942</v>
      </c>
      <c r="K99">
        <f t="shared" si="13"/>
        <v>90</v>
      </c>
    </row>
    <row r="100" spans="1:11">
      <c r="A100">
        <v>105.428</v>
      </c>
      <c r="B100" s="19">
        <v>62.2179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1.4900000000000091</v>
      </c>
      <c r="G100" s="2">
        <f t="shared" si="11"/>
        <v>80.536912751677363</v>
      </c>
      <c r="I100">
        <f t="shared" si="12"/>
        <v>105.428</v>
      </c>
      <c r="J100" s="13">
        <f t="shared" si="8"/>
        <v>80.536912751677363</v>
      </c>
      <c r="K100">
        <f t="shared" si="13"/>
        <v>91</v>
      </c>
    </row>
    <row r="101" spans="1:11">
      <c r="A101">
        <v>106.91800000000001</v>
      </c>
      <c r="B101" s="19">
        <v>70.539699999999996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1.4199999999999875</v>
      </c>
      <c r="G101" s="2">
        <f t="shared" si="11"/>
        <v>84.50704225352186</v>
      </c>
      <c r="I101">
        <f t="shared" si="12"/>
        <v>106.91800000000001</v>
      </c>
      <c r="J101" s="13">
        <f t="shared" si="8"/>
        <v>84.50704225352186</v>
      </c>
      <c r="K101">
        <f t="shared" si="13"/>
        <v>92</v>
      </c>
    </row>
    <row r="102" spans="1:11">
      <c r="A102">
        <v>108.33799999999999</v>
      </c>
      <c r="B102" s="19">
        <v>79.932000000000002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1.5700000000000074</v>
      </c>
      <c r="G102" s="2">
        <f t="shared" si="11"/>
        <v>76.433121019107915</v>
      </c>
      <c r="I102">
        <f t="shared" si="12"/>
        <v>108.33799999999999</v>
      </c>
      <c r="J102" s="13">
        <f t="shared" si="8"/>
        <v>76.433121019107915</v>
      </c>
      <c r="K102">
        <f t="shared" si="13"/>
        <v>93</v>
      </c>
    </row>
    <row r="103" spans="1:11">
      <c r="A103">
        <v>109.908</v>
      </c>
      <c r="B103" s="19">
        <v>76.392499999999998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1.6099999999999994</v>
      </c>
      <c r="G103" s="2">
        <f t="shared" si="11"/>
        <v>74.534161490683246</v>
      </c>
      <c r="I103">
        <f t="shared" si="12"/>
        <v>109.908</v>
      </c>
      <c r="J103" s="13">
        <f t="shared" si="8"/>
        <v>74.534161490683246</v>
      </c>
      <c r="K103">
        <f t="shared" si="13"/>
        <v>94</v>
      </c>
    </row>
    <row r="104" spans="1:11">
      <c r="A104">
        <v>111.518</v>
      </c>
      <c r="B104" s="19">
        <v>82.478399999999993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1.0100000000000051</v>
      </c>
      <c r="G104" s="2">
        <f t="shared" si="11"/>
        <v>59.405940594059103</v>
      </c>
      <c r="I104">
        <f t="shared" si="12"/>
        <v>111.518</v>
      </c>
      <c r="J104" s="13">
        <f t="shared" si="8"/>
        <v>59.405940594059103</v>
      </c>
      <c r="K104">
        <f t="shared" si="13"/>
        <v>95</v>
      </c>
    </row>
    <row r="105" spans="1:11">
      <c r="A105">
        <v>112.52800000000001</v>
      </c>
      <c r="B105" s="19">
        <v>71.977800000000002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1.1799999999999926</v>
      </c>
      <c r="G105" s="2">
        <f t="shared" si="11"/>
        <v>50.847457627118963</v>
      </c>
      <c r="I105">
        <f t="shared" si="12"/>
        <v>112.52800000000001</v>
      </c>
      <c r="J105" s="13">
        <f t="shared" si="8"/>
        <v>50.847457627118963</v>
      </c>
      <c r="K105">
        <f t="shared" si="13"/>
        <v>96</v>
      </c>
    </row>
    <row r="106" spans="1:11">
      <c r="A106">
        <v>113.708</v>
      </c>
      <c r="B106" s="19">
        <v>70.186999999999998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2.0700000000000074</v>
      </c>
      <c r="G106" s="2">
        <f t="shared" si="11"/>
        <v>57.971014492753412</v>
      </c>
      <c r="I106">
        <f t="shared" si="12"/>
        <v>113.708</v>
      </c>
      <c r="J106" s="13">
        <f t="shared" si="8"/>
        <v>57.971014492753412</v>
      </c>
      <c r="K106">
        <f t="shared" si="13"/>
        <v>97</v>
      </c>
    </row>
    <row r="107" spans="1:11">
      <c r="A107">
        <v>115.77800000000001</v>
      </c>
      <c r="B107" s="19">
        <v>60.366399999999999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1.8199999999999932</v>
      </c>
      <c r="G107" s="2">
        <f t="shared" si="11"/>
        <v>65.934065934066183</v>
      </c>
      <c r="I107">
        <f t="shared" si="12"/>
        <v>115.77800000000001</v>
      </c>
      <c r="J107" s="13">
        <f t="shared" si="8"/>
        <v>65.934065934066183</v>
      </c>
      <c r="K107">
        <f t="shared" si="13"/>
        <v>98</v>
      </c>
    </row>
    <row r="108" spans="1:11">
      <c r="A108">
        <v>117.598</v>
      </c>
      <c r="B108" s="19">
        <v>66.278099999999995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1.0499999999999972</v>
      </c>
      <c r="G108" s="2">
        <f t="shared" si="11"/>
        <v>57.142857142857302</v>
      </c>
      <c r="I108">
        <f t="shared" si="12"/>
        <v>117.598</v>
      </c>
      <c r="J108" s="13">
        <f t="shared" si="8"/>
        <v>57.142857142857302</v>
      </c>
      <c r="K108">
        <f t="shared" si="13"/>
        <v>99</v>
      </c>
    </row>
    <row r="109" spans="1:11">
      <c r="A109">
        <v>118.648</v>
      </c>
      <c r="B109" s="19">
        <v>74.977999999999994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0.74000000000000909</v>
      </c>
      <c r="G109" s="2">
        <f t="shared" si="11"/>
        <v>81.081081081080086</v>
      </c>
      <c r="I109">
        <f t="shared" si="12"/>
        <v>118.648</v>
      </c>
      <c r="J109" s="13">
        <f t="shared" si="8"/>
        <v>81.081081081080086</v>
      </c>
      <c r="K109">
        <f t="shared" si="13"/>
        <v>100</v>
      </c>
    </row>
    <row r="110" spans="1:11">
      <c r="A110">
        <v>119.38800000000001</v>
      </c>
      <c r="B110" s="19">
        <v>75.316000000000003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0.75</v>
      </c>
      <c r="G110" s="2">
        <f t="shared" si="11"/>
        <v>80</v>
      </c>
      <c r="I110">
        <f t="shared" si="12"/>
        <v>119.38800000000001</v>
      </c>
      <c r="J110" s="13">
        <f t="shared" si="8"/>
        <v>80</v>
      </c>
      <c r="K110">
        <f t="shared" si="13"/>
        <v>101</v>
      </c>
    </row>
    <row r="111" spans="1:11">
      <c r="A111">
        <v>120.13800000000001</v>
      </c>
      <c r="B111" s="19">
        <v>78.325000000000003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0.8399999999999892</v>
      </c>
      <c r="G111" s="2">
        <f t="shared" si="11"/>
        <v>71.428571428572354</v>
      </c>
      <c r="I111">
        <f t="shared" si="12"/>
        <v>120.13800000000001</v>
      </c>
      <c r="J111" s="13">
        <f t="shared" si="8"/>
        <v>71.428571428572354</v>
      </c>
      <c r="K111">
        <f t="shared" si="13"/>
        <v>102</v>
      </c>
    </row>
    <row r="112" spans="1:11">
      <c r="A112">
        <v>120.97799999999999</v>
      </c>
      <c r="B112" s="19">
        <v>79.583200000000005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1.5</v>
      </c>
      <c r="G112" s="2">
        <f t="shared" si="11"/>
        <v>80</v>
      </c>
      <c r="I112">
        <f t="shared" si="12"/>
        <v>120.97799999999999</v>
      </c>
      <c r="J112" s="13">
        <f t="shared" si="8"/>
        <v>80</v>
      </c>
      <c r="K112">
        <f t="shared" si="13"/>
        <v>103</v>
      </c>
    </row>
    <row r="113" spans="1:11">
      <c r="A113">
        <v>122.47799999999999</v>
      </c>
      <c r="B113" s="19">
        <v>82.518199999999993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1.5300000000000011</v>
      </c>
      <c r="G113" s="2">
        <f t="shared" si="11"/>
        <v>78.431372549019557</v>
      </c>
      <c r="I113">
        <f t="shared" si="12"/>
        <v>122.47799999999999</v>
      </c>
      <c r="J113" s="13">
        <f t="shared" si="8"/>
        <v>78.431372549019557</v>
      </c>
      <c r="K113">
        <f t="shared" si="13"/>
        <v>104</v>
      </c>
    </row>
    <row r="114" spans="1:11">
      <c r="A114">
        <v>124.008</v>
      </c>
      <c r="B114" s="19">
        <v>82.977599999999995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0.89000000000000057</v>
      </c>
      <c r="G114" s="2">
        <f t="shared" si="11"/>
        <v>67.4157303370786</v>
      </c>
      <c r="I114">
        <f t="shared" si="12"/>
        <v>124.008</v>
      </c>
      <c r="J114" s="13">
        <f t="shared" si="8"/>
        <v>67.4157303370786</v>
      </c>
      <c r="K114">
        <f t="shared" si="13"/>
        <v>105</v>
      </c>
    </row>
    <row r="115" spans="1:11">
      <c r="A115">
        <v>124.898</v>
      </c>
      <c r="B115" s="19">
        <v>74.787099999999995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1.0200000000000102</v>
      </c>
      <c r="G115" s="2">
        <f t="shared" si="11"/>
        <v>58.82352941176412</v>
      </c>
      <c r="I115">
        <f t="shared" si="12"/>
        <v>124.898</v>
      </c>
      <c r="J115" s="13">
        <f t="shared" si="8"/>
        <v>58.82352941176412</v>
      </c>
      <c r="K115">
        <f t="shared" si="13"/>
        <v>106</v>
      </c>
    </row>
    <row r="116" spans="1:11">
      <c r="A116">
        <v>125.91800000000001</v>
      </c>
      <c r="B116" s="19">
        <v>79.565700000000007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1.8599999999999994</v>
      </c>
      <c r="G116" s="2">
        <f t="shared" si="11"/>
        <v>64.516129032258092</v>
      </c>
      <c r="I116">
        <f t="shared" si="12"/>
        <v>125.91800000000001</v>
      </c>
      <c r="J116" s="13">
        <f t="shared" si="8"/>
        <v>64.516129032258092</v>
      </c>
      <c r="K116">
        <f t="shared" si="13"/>
        <v>107</v>
      </c>
    </row>
    <row r="117" spans="1:11">
      <c r="A117">
        <v>127.77800000000001</v>
      </c>
      <c r="B117" s="19">
        <v>66.065799999999996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2.7099999999999937</v>
      </c>
      <c r="G117" s="2">
        <f t="shared" si="11"/>
        <v>44.280442804428141</v>
      </c>
      <c r="I117">
        <f t="shared" si="12"/>
        <v>127.77800000000001</v>
      </c>
      <c r="J117" s="13">
        <f t="shared" si="8"/>
        <v>44.280442804428141</v>
      </c>
      <c r="K117">
        <f t="shared" si="13"/>
        <v>108</v>
      </c>
    </row>
    <row r="118" spans="1:11">
      <c r="A118">
        <v>130.488</v>
      </c>
      <c r="B118" s="19">
        <v>63.197899999999997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1.710000000000008</v>
      </c>
      <c r="G118" s="2">
        <f t="shared" si="11"/>
        <v>70.175438596490906</v>
      </c>
      <c r="I118">
        <f t="shared" si="12"/>
        <v>130.488</v>
      </c>
      <c r="J118" s="13">
        <f t="shared" si="8"/>
        <v>70.175438596490906</v>
      </c>
      <c r="K118">
        <f t="shared" si="13"/>
        <v>109</v>
      </c>
    </row>
    <row r="119" spans="1:11">
      <c r="A119">
        <v>132.19800000000001</v>
      </c>
      <c r="B119" s="19">
        <v>77.844200000000001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1.4699999999999989</v>
      </c>
      <c r="G119" s="2">
        <f t="shared" si="11"/>
        <v>81.632653061224559</v>
      </c>
      <c r="I119">
        <f t="shared" si="12"/>
        <v>132.19800000000001</v>
      </c>
      <c r="J119" s="13">
        <f t="shared" si="8"/>
        <v>81.632653061224559</v>
      </c>
      <c r="K119">
        <f t="shared" si="13"/>
        <v>110</v>
      </c>
    </row>
    <row r="120" spans="1:11">
      <c r="A120">
        <v>133.66800000000001</v>
      </c>
      <c r="B120" s="19">
        <v>83.019000000000005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1.5600000000000023</v>
      </c>
      <c r="G120" s="2">
        <f t="shared" si="11"/>
        <v>76.923076923076806</v>
      </c>
      <c r="I120">
        <f t="shared" si="12"/>
        <v>133.66800000000001</v>
      </c>
      <c r="J120" s="13">
        <f t="shared" si="8"/>
        <v>76.923076923076806</v>
      </c>
      <c r="K120">
        <f t="shared" si="13"/>
        <v>111</v>
      </c>
    </row>
    <row r="121" spans="1:11">
      <c r="A121">
        <v>135.22800000000001</v>
      </c>
      <c r="B121" s="19">
        <v>63.998800000000003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0.75</v>
      </c>
      <c r="G121" s="2">
        <f t="shared" si="11"/>
        <v>80</v>
      </c>
      <c r="I121">
        <f t="shared" si="12"/>
        <v>135.22800000000001</v>
      </c>
      <c r="J121" s="13">
        <f t="shared" si="8"/>
        <v>80</v>
      </c>
      <c r="K121">
        <f t="shared" si="13"/>
        <v>112</v>
      </c>
    </row>
    <row r="122" spans="1:11">
      <c r="A122">
        <v>135.97800000000001</v>
      </c>
      <c r="B122" s="19">
        <v>59.142600000000002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0.81999999999999318</v>
      </c>
      <c r="G122" s="2">
        <f t="shared" si="11"/>
        <v>73.170731707317685</v>
      </c>
      <c r="I122">
        <f t="shared" si="12"/>
        <v>135.97800000000001</v>
      </c>
      <c r="J122" s="13">
        <f t="shared" si="8"/>
        <v>73.170731707317685</v>
      </c>
      <c r="K122">
        <f t="shared" si="13"/>
        <v>113</v>
      </c>
    </row>
    <row r="123" spans="1:11">
      <c r="A123">
        <v>136.798</v>
      </c>
      <c r="B123" s="19">
        <v>63.251899999999999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0.78000000000000114</v>
      </c>
      <c r="G123" s="2">
        <f t="shared" si="11"/>
        <v>76.923076923076806</v>
      </c>
      <c r="I123">
        <f t="shared" si="12"/>
        <v>136.798</v>
      </c>
      <c r="J123" s="13">
        <f t="shared" si="8"/>
        <v>76.923076923076806</v>
      </c>
      <c r="K123">
        <f t="shared" si="13"/>
        <v>114</v>
      </c>
    </row>
    <row r="124" spans="1:11">
      <c r="A124">
        <v>137.578</v>
      </c>
      <c r="B124" s="19">
        <v>65.498999999999995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0.91999999999998749</v>
      </c>
      <c r="G124" s="2">
        <f t="shared" si="11"/>
        <v>65.217391304348709</v>
      </c>
      <c r="I124">
        <f t="shared" si="12"/>
        <v>137.578</v>
      </c>
      <c r="J124" s="13">
        <f t="shared" si="8"/>
        <v>65.217391304348709</v>
      </c>
      <c r="K124">
        <f t="shared" si="13"/>
        <v>115</v>
      </c>
    </row>
    <row r="125" spans="1:11">
      <c r="A125">
        <v>138.49799999999999</v>
      </c>
      <c r="B125" s="19">
        <v>66.47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1.7700000000000102</v>
      </c>
      <c r="G125" s="2">
        <f t="shared" si="11"/>
        <v>67.796610169491132</v>
      </c>
      <c r="I125">
        <f t="shared" si="12"/>
        <v>138.49799999999999</v>
      </c>
      <c r="J125" s="13">
        <f t="shared" si="8"/>
        <v>67.796610169491132</v>
      </c>
      <c r="K125">
        <f t="shared" si="13"/>
        <v>116</v>
      </c>
    </row>
    <row r="126" spans="1:11">
      <c r="A126">
        <v>140.268</v>
      </c>
      <c r="B126" s="19">
        <v>72.742000000000004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1.6999999999999886</v>
      </c>
      <c r="G126" s="2">
        <f t="shared" si="11"/>
        <v>70.588235294118121</v>
      </c>
      <c r="I126">
        <f t="shared" si="12"/>
        <v>140.268</v>
      </c>
      <c r="J126" s="13">
        <f t="shared" si="8"/>
        <v>70.588235294118121</v>
      </c>
      <c r="K126">
        <f t="shared" si="13"/>
        <v>117</v>
      </c>
    </row>
    <row r="127" spans="1:11">
      <c r="A127">
        <v>141.96799999999999</v>
      </c>
      <c r="B127" s="19">
        <v>65.656700000000001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0.96000000000000796</v>
      </c>
      <c r="G127" s="2">
        <f t="shared" si="11"/>
        <v>62.499999999999488</v>
      </c>
      <c r="I127">
        <f t="shared" si="12"/>
        <v>141.96799999999999</v>
      </c>
      <c r="J127" s="13">
        <f t="shared" si="8"/>
        <v>62.499999999999488</v>
      </c>
      <c r="K127">
        <f t="shared" si="13"/>
        <v>118</v>
      </c>
    </row>
    <row r="128" spans="1:11">
      <c r="A128">
        <v>142.928</v>
      </c>
      <c r="B128" s="19">
        <v>69.870800000000003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1.6899999999999977</v>
      </c>
      <c r="G128" s="2">
        <f t="shared" si="11"/>
        <v>71.005917159763413</v>
      </c>
      <c r="I128">
        <f t="shared" si="12"/>
        <v>142.928</v>
      </c>
      <c r="J128" s="13">
        <f t="shared" si="8"/>
        <v>71.005917159763413</v>
      </c>
      <c r="K128">
        <f t="shared" si="13"/>
        <v>119</v>
      </c>
    </row>
    <row r="129" spans="1:11">
      <c r="A129">
        <v>144.61799999999999</v>
      </c>
      <c r="B129" s="19">
        <v>79.406599999999997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0.74000000000000909</v>
      </c>
      <c r="G129" s="2">
        <f t="shared" si="11"/>
        <v>81.081081081080086</v>
      </c>
      <c r="I129">
        <f t="shared" si="12"/>
        <v>144.61799999999999</v>
      </c>
      <c r="J129" s="13">
        <f t="shared" si="8"/>
        <v>81.081081081080086</v>
      </c>
      <c r="K129">
        <f t="shared" si="13"/>
        <v>120</v>
      </c>
    </row>
    <row r="130" spans="1:11">
      <c r="A130">
        <v>145.358</v>
      </c>
      <c r="B130" s="19">
        <v>76.560900000000004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0.78000000000000114</v>
      </c>
      <c r="G130" s="2">
        <f t="shared" si="11"/>
        <v>76.923076923076806</v>
      </c>
      <c r="I130">
        <f t="shared" si="12"/>
        <v>145.358</v>
      </c>
      <c r="J130" s="13">
        <f t="shared" si="8"/>
        <v>76.923076923076806</v>
      </c>
      <c r="K130">
        <f t="shared" si="13"/>
        <v>121</v>
      </c>
    </row>
    <row r="131" spans="1:11">
      <c r="A131">
        <v>146.13800000000001</v>
      </c>
      <c r="B131" s="19">
        <v>81.930700000000002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0.73999999999998067</v>
      </c>
      <c r="G131" s="2">
        <f t="shared" si="11"/>
        <v>81.081081081083198</v>
      </c>
      <c r="I131">
        <f t="shared" si="12"/>
        <v>146.13800000000001</v>
      </c>
      <c r="J131" s="13">
        <f t="shared" si="8"/>
        <v>81.081081081083198</v>
      </c>
      <c r="K131">
        <f t="shared" si="13"/>
        <v>122</v>
      </c>
    </row>
    <row r="132" spans="1:11">
      <c r="A132">
        <v>146.87799999999999</v>
      </c>
      <c r="B132" s="19">
        <v>82.963200000000001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0.83000000000001251</v>
      </c>
      <c r="G132" s="2">
        <f t="shared" si="11"/>
        <v>72.289156626504933</v>
      </c>
      <c r="I132">
        <f t="shared" si="12"/>
        <v>146.87799999999999</v>
      </c>
      <c r="J132" s="13">
        <f t="shared" si="8"/>
        <v>72.289156626504933</v>
      </c>
      <c r="K132">
        <f t="shared" si="13"/>
        <v>123</v>
      </c>
    </row>
    <row r="133" spans="1:11">
      <c r="A133">
        <v>147.708</v>
      </c>
      <c r="B133" s="19">
        <v>74.983800000000002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1.0699999999999932</v>
      </c>
      <c r="G133" s="2">
        <f t="shared" si="11"/>
        <v>56.074766355140547</v>
      </c>
      <c r="I133">
        <f t="shared" si="12"/>
        <v>147.708</v>
      </c>
      <c r="J133" s="13">
        <f t="shared" si="8"/>
        <v>56.074766355140547</v>
      </c>
      <c r="K133">
        <f t="shared" si="13"/>
        <v>124</v>
      </c>
    </row>
    <row r="134" spans="1:11">
      <c r="A134">
        <v>148.77799999999999</v>
      </c>
      <c r="B134" s="19">
        <v>80.535499999999999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1.210000000000008</v>
      </c>
      <c r="G134" s="2">
        <f t="shared" si="11"/>
        <v>49.586776859503807</v>
      </c>
      <c r="I134">
        <f t="shared" si="12"/>
        <v>148.77799999999999</v>
      </c>
      <c r="J134" s="13">
        <f t="shared" si="8"/>
        <v>49.586776859503807</v>
      </c>
      <c r="K134">
        <f t="shared" si="13"/>
        <v>125</v>
      </c>
    </row>
    <row r="135" spans="1:11">
      <c r="A135">
        <v>149.988</v>
      </c>
      <c r="B135" s="19">
        <v>66.664400000000001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1.8700000000000045</v>
      </c>
      <c r="G135" s="2">
        <f t="shared" si="11"/>
        <v>32.085561497326125</v>
      </c>
      <c r="I135">
        <f t="shared" si="12"/>
        <v>149.988</v>
      </c>
      <c r="J135" s="13">
        <f t="shared" si="8"/>
        <v>32.085561497326125</v>
      </c>
      <c r="K135">
        <f t="shared" si="13"/>
        <v>126</v>
      </c>
    </row>
    <row r="136" spans="1:11">
      <c r="A136">
        <v>151.858</v>
      </c>
      <c r="B136" s="19">
        <v>61.742400000000004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1.9699999999999989</v>
      </c>
      <c r="G136" s="2">
        <f t="shared" si="11"/>
        <v>60.913705583756382</v>
      </c>
      <c r="I136">
        <f t="shared" si="12"/>
        <v>151.858</v>
      </c>
      <c r="J136" s="13">
        <f t="shared" si="8"/>
        <v>60.913705583756382</v>
      </c>
      <c r="K136">
        <f t="shared" si="13"/>
        <v>127</v>
      </c>
    </row>
    <row r="137" spans="1:11">
      <c r="A137">
        <v>153.828</v>
      </c>
      <c r="B137" s="19">
        <v>61.854399999999998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0.40999999999999659</v>
      </c>
      <c r="G137" s="2">
        <f t="shared" si="11"/>
        <v>73.170731707317685</v>
      </c>
      <c r="I137">
        <f t="shared" si="12"/>
        <v>153.828</v>
      </c>
      <c r="J137" s="13">
        <f t="shared" si="8"/>
        <v>73.170731707317685</v>
      </c>
      <c r="K137">
        <f t="shared" si="13"/>
        <v>128</v>
      </c>
    </row>
    <row r="138" spans="1:11">
      <c r="A138">
        <v>154.238</v>
      </c>
      <c r="B138" s="19">
        <v>68.8733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1.1100000000000136</v>
      </c>
      <c r="G138" s="2">
        <f t="shared" si="11"/>
        <v>81.081081081080086</v>
      </c>
      <c r="I138">
        <f t="shared" si="12"/>
        <v>154.238</v>
      </c>
      <c r="J138" s="13">
        <f t="shared" ref="J138:J201" si="14">$G138</f>
        <v>81.081081081080086</v>
      </c>
      <c r="K138">
        <f t="shared" si="13"/>
        <v>129</v>
      </c>
    </row>
    <row r="139" spans="1:11">
      <c r="A139">
        <v>155.34800000000001</v>
      </c>
      <c r="B139" s="19">
        <v>74.771100000000004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0.35999999999998522</v>
      </c>
      <c r="G139" s="2">
        <f t="shared" ref="G139:G202" si="17">$E139/$F139*60</f>
        <v>83.333333333336753</v>
      </c>
      <c r="I139">
        <f t="shared" ref="I139:I202" si="18">$A139</f>
        <v>155.34800000000001</v>
      </c>
      <c r="J139" s="13">
        <f t="shared" si="14"/>
        <v>83.333333333336753</v>
      </c>
      <c r="K139">
        <f t="shared" ref="K139:K202" si="19">$C139</f>
        <v>130</v>
      </c>
    </row>
    <row r="140" spans="1:11">
      <c r="A140">
        <v>155.708</v>
      </c>
      <c r="B140" s="19">
        <v>73.141900000000007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1.3600000000000136</v>
      </c>
      <c r="G140" s="2">
        <f t="shared" si="17"/>
        <v>66.176470588234636</v>
      </c>
      <c r="I140">
        <f t="shared" si="18"/>
        <v>155.708</v>
      </c>
      <c r="J140" s="13">
        <f t="shared" si="14"/>
        <v>66.176470588234636</v>
      </c>
      <c r="K140">
        <f t="shared" si="19"/>
        <v>131</v>
      </c>
    </row>
    <row r="141" spans="1:11">
      <c r="A141">
        <v>157.06800000000001</v>
      </c>
      <c r="B141" s="19">
        <v>68.366699999999994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1.1499999999999773</v>
      </c>
      <c r="G141" s="2">
        <f t="shared" si="17"/>
        <v>52.173913043479288</v>
      </c>
      <c r="I141">
        <f t="shared" si="18"/>
        <v>157.06800000000001</v>
      </c>
      <c r="J141" s="13">
        <f t="shared" si="14"/>
        <v>52.173913043479288</v>
      </c>
      <c r="K141">
        <f t="shared" si="19"/>
        <v>132</v>
      </c>
    </row>
    <row r="142" spans="1:11">
      <c r="A142">
        <v>158.21799999999999</v>
      </c>
      <c r="B142" s="19">
        <v>69.423699999999997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2.5400000000000205</v>
      </c>
      <c r="G142" s="2">
        <f t="shared" si="17"/>
        <v>70.866141732282898</v>
      </c>
      <c r="I142">
        <f t="shared" si="18"/>
        <v>158.21799999999999</v>
      </c>
      <c r="J142" s="13">
        <f t="shared" si="14"/>
        <v>70.866141732282898</v>
      </c>
      <c r="K142">
        <f t="shared" si="19"/>
        <v>133</v>
      </c>
    </row>
    <row r="143" spans="1:11">
      <c r="A143">
        <v>160.75800000000001</v>
      </c>
      <c r="B143" s="19">
        <v>66.180199999999999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1.8699999999999761</v>
      </c>
      <c r="G143" s="2">
        <f t="shared" si="17"/>
        <v>64.171122994653217</v>
      </c>
      <c r="I143">
        <f t="shared" si="18"/>
        <v>160.75800000000001</v>
      </c>
      <c r="J143" s="13">
        <f t="shared" si="14"/>
        <v>64.171122994653217</v>
      </c>
      <c r="K143">
        <f t="shared" si="19"/>
        <v>134</v>
      </c>
    </row>
    <row r="144" spans="1:11">
      <c r="A144">
        <v>162.62799999999999</v>
      </c>
      <c r="B144" s="19">
        <v>78.297600000000003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0.36000000000001364</v>
      </c>
      <c r="G144" s="2">
        <f t="shared" si="17"/>
        <v>83.333333333330174</v>
      </c>
      <c r="I144">
        <f t="shared" si="18"/>
        <v>162.62799999999999</v>
      </c>
      <c r="J144" s="13">
        <f t="shared" si="14"/>
        <v>83.333333333330174</v>
      </c>
      <c r="K144">
        <f t="shared" si="19"/>
        <v>135</v>
      </c>
    </row>
    <row r="145" spans="1:11">
      <c r="A145">
        <v>162.988</v>
      </c>
      <c r="B145" s="19">
        <v>74.1571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0.97999999999998977</v>
      </c>
      <c r="G145" s="2">
        <f t="shared" si="17"/>
        <v>91.836734693878512</v>
      </c>
      <c r="I145">
        <f t="shared" si="18"/>
        <v>162.988</v>
      </c>
      <c r="J145" s="13">
        <f t="shared" si="14"/>
        <v>91.836734693878512</v>
      </c>
      <c r="K145">
        <f t="shared" si="19"/>
        <v>136</v>
      </c>
    </row>
    <row r="146" spans="1:11">
      <c r="A146">
        <v>163.96799999999999</v>
      </c>
      <c r="B146" s="19">
        <v>77.117800000000003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0.33000000000001251</v>
      </c>
      <c r="G146" s="2">
        <f t="shared" si="17"/>
        <v>90.909090909087453</v>
      </c>
      <c r="I146">
        <f t="shared" si="18"/>
        <v>163.96799999999999</v>
      </c>
      <c r="J146" s="13">
        <f t="shared" si="14"/>
        <v>90.909090909087453</v>
      </c>
      <c r="K146">
        <f t="shared" si="19"/>
        <v>137</v>
      </c>
    </row>
    <row r="147" spans="1:11">
      <c r="A147">
        <v>164.298</v>
      </c>
      <c r="B147" s="19">
        <v>79.282799999999995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0.34000000000000341</v>
      </c>
      <c r="G147" s="2">
        <f t="shared" si="17"/>
        <v>88.235294117646177</v>
      </c>
      <c r="I147">
        <f t="shared" si="18"/>
        <v>164.298</v>
      </c>
      <c r="J147" s="13">
        <f t="shared" si="14"/>
        <v>88.235294117646177</v>
      </c>
      <c r="K147">
        <f t="shared" si="19"/>
        <v>138</v>
      </c>
    </row>
    <row r="148" spans="1:11">
      <c r="A148">
        <v>164.63800000000001</v>
      </c>
      <c r="B148" s="19">
        <v>81.129900000000006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0.29999999999998295</v>
      </c>
      <c r="G148" s="2">
        <f t="shared" si="17"/>
        <v>100.00000000000568</v>
      </c>
      <c r="I148">
        <f t="shared" si="18"/>
        <v>164.63800000000001</v>
      </c>
      <c r="J148" s="13">
        <f t="shared" si="14"/>
        <v>100.00000000000568</v>
      </c>
      <c r="K148">
        <f t="shared" si="19"/>
        <v>139</v>
      </c>
    </row>
    <row r="149" spans="1:11">
      <c r="A149">
        <v>164.93799999999999</v>
      </c>
      <c r="B149" s="19">
        <v>81.241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0.87000000000000455</v>
      </c>
      <c r="G149" s="2">
        <f t="shared" si="17"/>
        <v>103.44827586206843</v>
      </c>
      <c r="I149">
        <f t="shared" si="18"/>
        <v>164.93799999999999</v>
      </c>
      <c r="J149" s="13">
        <f t="shared" si="14"/>
        <v>103.44827586206843</v>
      </c>
      <c r="K149">
        <f t="shared" si="19"/>
        <v>140</v>
      </c>
    </row>
    <row r="150" spans="1:11">
      <c r="A150">
        <v>165.80799999999999</v>
      </c>
      <c r="B150" s="19">
        <v>81.6738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0.40000000000000568</v>
      </c>
      <c r="G150" s="2">
        <f t="shared" si="17"/>
        <v>74.999999999998934</v>
      </c>
      <c r="I150">
        <f t="shared" si="18"/>
        <v>165.80799999999999</v>
      </c>
      <c r="J150" s="13">
        <f t="shared" si="14"/>
        <v>74.999999999998934</v>
      </c>
      <c r="K150">
        <f t="shared" si="19"/>
        <v>141</v>
      </c>
    </row>
    <row r="151" spans="1:11">
      <c r="A151">
        <v>166.208</v>
      </c>
      <c r="B151" s="19">
        <v>74.952600000000004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0.80000000000001137</v>
      </c>
      <c r="G151" s="2">
        <f t="shared" si="17"/>
        <v>37.499999999999467</v>
      </c>
      <c r="I151">
        <f t="shared" si="18"/>
        <v>166.208</v>
      </c>
      <c r="J151" s="13">
        <f t="shared" si="14"/>
        <v>37.499999999999467</v>
      </c>
      <c r="K151">
        <f t="shared" si="19"/>
        <v>142</v>
      </c>
    </row>
    <row r="152" spans="1:11">
      <c r="A152">
        <v>167.00800000000001</v>
      </c>
      <c r="B152" s="19">
        <v>63.645099999999999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2.5999999999999943</v>
      </c>
      <c r="G152" s="2">
        <f t="shared" si="17"/>
        <v>69.230769230769383</v>
      </c>
      <c r="I152">
        <f t="shared" si="18"/>
        <v>167.00800000000001</v>
      </c>
      <c r="J152" s="13">
        <f t="shared" si="14"/>
        <v>69.230769230769383</v>
      </c>
      <c r="K152">
        <f t="shared" si="19"/>
        <v>143</v>
      </c>
    </row>
    <row r="153" spans="1:11">
      <c r="A153">
        <v>169.608</v>
      </c>
      <c r="B153" s="19">
        <v>67.814099999999996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2.75</v>
      </c>
      <c r="G153" s="2">
        <f t="shared" si="17"/>
        <v>87.27272727272728</v>
      </c>
      <c r="I153">
        <f t="shared" si="18"/>
        <v>169.608</v>
      </c>
      <c r="J153" s="13">
        <f t="shared" si="14"/>
        <v>87.27272727272728</v>
      </c>
      <c r="K153">
        <f t="shared" si="19"/>
        <v>144</v>
      </c>
    </row>
    <row r="154" spans="1:11">
      <c r="A154">
        <v>172.358</v>
      </c>
      <c r="B154" s="19">
        <v>79.206400000000002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0.32999999999998408</v>
      </c>
      <c r="G154" s="2">
        <f t="shared" si="17"/>
        <v>90.909090909095298</v>
      </c>
      <c r="I154">
        <f t="shared" si="18"/>
        <v>172.358</v>
      </c>
      <c r="J154" s="13">
        <f t="shared" si="14"/>
        <v>90.909090909095298</v>
      </c>
      <c r="K154">
        <f t="shared" si="19"/>
        <v>145</v>
      </c>
    </row>
    <row r="155" spans="1:11">
      <c r="A155">
        <v>172.68799999999999</v>
      </c>
      <c r="B155" s="19">
        <v>74.085800000000006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1.1100000000000136</v>
      </c>
      <c r="G155" s="2">
        <f t="shared" si="17"/>
        <v>81.081081081080086</v>
      </c>
      <c r="I155">
        <f t="shared" si="18"/>
        <v>172.68799999999999</v>
      </c>
      <c r="J155" s="13">
        <f t="shared" si="14"/>
        <v>81.081081081080086</v>
      </c>
      <c r="K155">
        <f t="shared" si="19"/>
        <v>146</v>
      </c>
    </row>
    <row r="156" spans="1:11">
      <c r="A156">
        <v>173.798</v>
      </c>
      <c r="B156" s="19">
        <v>70.878900000000002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0.34999999999999432</v>
      </c>
      <c r="G156" s="2">
        <f t="shared" si="17"/>
        <v>85.714285714287101</v>
      </c>
      <c r="I156">
        <f t="shared" si="18"/>
        <v>173.798</v>
      </c>
      <c r="J156" s="13">
        <f t="shared" si="14"/>
        <v>85.714285714287101</v>
      </c>
      <c r="K156">
        <f t="shared" si="19"/>
        <v>147</v>
      </c>
    </row>
    <row r="157" spans="1:11">
      <c r="A157">
        <v>174.148</v>
      </c>
      <c r="B157" s="19">
        <v>69.512699999999995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0.81999999999999318</v>
      </c>
      <c r="G157" s="2">
        <f t="shared" si="17"/>
        <v>109.75609756097651</v>
      </c>
      <c r="I157">
        <f t="shared" si="18"/>
        <v>174.148</v>
      </c>
      <c r="J157" s="13">
        <f t="shared" si="14"/>
        <v>109.75609756097651</v>
      </c>
      <c r="K157">
        <f t="shared" si="19"/>
        <v>148</v>
      </c>
    </row>
    <row r="158" spans="1:11">
      <c r="A158">
        <v>174.96799999999999</v>
      </c>
      <c r="B158" s="19">
        <v>75.604799999999997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0.34000000000000341</v>
      </c>
      <c r="G158" s="2">
        <f t="shared" si="17"/>
        <v>88.235294117646177</v>
      </c>
      <c r="I158">
        <f t="shared" si="18"/>
        <v>174.96799999999999</v>
      </c>
      <c r="J158" s="13">
        <f t="shared" si="14"/>
        <v>88.235294117646177</v>
      </c>
      <c r="K158">
        <f t="shared" si="19"/>
        <v>149</v>
      </c>
    </row>
    <row r="159" spans="1:11">
      <c r="A159">
        <v>175.30799999999999</v>
      </c>
      <c r="B159" s="19">
        <v>75.224699999999999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0.90999999999999659</v>
      </c>
      <c r="G159" s="2">
        <f t="shared" si="17"/>
        <v>98.901098901099274</v>
      </c>
      <c r="I159">
        <f t="shared" si="18"/>
        <v>175.30799999999999</v>
      </c>
      <c r="J159" s="13">
        <f t="shared" si="14"/>
        <v>98.901098901099274</v>
      </c>
      <c r="K159">
        <f t="shared" si="19"/>
        <v>150</v>
      </c>
    </row>
    <row r="160" spans="1:11">
      <c r="A160">
        <v>176.21799999999999</v>
      </c>
      <c r="B160" s="19">
        <v>78.831900000000005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0.40000000000000568</v>
      </c>
      <c r="G160" s="2">
        <f t="shared" si="17"/>
        <v>74.999999999998934</v>
      </c>
      <c r="I160">
        <f t="shared" si="18"/>
        <v>176.21799999999999</v>
      </c>
      <c r="J160" s="13">
        <f t="shared" si="14"/>
        <v>74.999999999998934</v>
      </c>
      <c r="K160">
        <f t="shared" si="19"/>
        <v>151</v>
      </c>
    </row>
    <row r="161" spans="1:11">
      <c r="A161">
        <v>176.61799999999999</v>
      </c>
      <c r="B161" s="19">
        <v>75.5227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0.62000000000000455</v>
      </c>
      <c r="G161" s="2">
        <f t="shared" si="17"/>
        <v>48.387096774193189</v>
      </c>
      <c r="I161">
        <f t="shared" si="18"/>
        <v>176.61799999999999</v>
      </c>
      <c r="J161" s="13">
        <f t="shared" si="14"/>
        <v>48.387096774193189</v>
      </c>
      <c r="K161">
        <f t="shared" si="19"/>
        <v>152</v>
      </c>
    </row>
    <row r="162" spans="1:11">
      <c r="A162">
        <v>177.238</v>
      </c>
      <c r="B162" s="19">
        <v>70.148899999999998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1.3199999999999932</v>
      </c>
      <c r="G162" s="2">
        <f t="shared" si="17"/>
        <v>45.454545454545688</v>
      </c>
      <c r="I162">
        <f t="shared" si="18"/>
        <v>177.238</v>
      </c>
      <c r="J162" s="13">
        <f t="shared" si="14"/>
        <v>45.454545454545688</v>
      </c>
      <c r="K162">
        <f t="shared" si="19"/>
        <v>153</v>
      </c>
    </row>
    <row r="163" spans="1:11">
      <c r="A163">
        <v>178.55799999999999</v>
      </c>
      <c r="B163" s="19">
        <v>68.308700000000002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2.4500000000000171</v>
      </c>
      <c r="G163" s="2">
        <f t="shared" si="17"/>
        <v>73.469387755101522</v>
      </c>
      <c r="I163">
        <f t="shared" si="18"/>
        <v>178.55799999999999</v>
      </c>
      <c r="J163" s="13">
        <f t="shared" si="14"/>
        <v>73.469387755101522</v>
      </c>
      <c r="K163">
        <f t="shared" si="19"/>
        <v>154</v>
      </c>
    </row>
    <row r="164" spans="1:11">
      <c r="A164">
        <v>181.00800000000001</v>
      </c>
      <c r="B164" s="19">
        <v>69.576899999999995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1.7999999999999829</v>
      </c>
      <c r="G164" s="2">
        <f t="shared" si="17"/>
        <v>66.666666666667297</v>
      </c>
      <c r="I164">
        <f t="shared" si="18"/>
        <v>181.00800000000001</v>
      </c>
      <c r="J164" s="13">
        <f t="shared" si="14"/>
        <v>66.666666666667297</v>
      </c>
      <c r="K164">
        <f t="shared" si="19"/>
        <v>155</v>
      </c>
    </row>
    <row r="165" spans="1:11">
      <c r="A165">
        <v>182.80799999999999</v>
      </c>
      <c r="B165" s="19">
        <v>70.383899999999997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0.37000000000000455</v>
      </c>
      <c r="G165" s="2">
        <f t="shared" si="17"/>
        <v>81.081081081080086</v>
      </c>
      <c r="I165">
        <f t="shared" si="18"/>
        <v>182.80799999999999</v>
      </c>
      <c r="J165" s="13">
        <f t="shared" si="14"/>
        <v>81.081081081080086</v>
      </c>
      <c r="K165">
        <f t="shared" si="19"/>
        <v>156</v>
      </c>
    </row>
    <row r="166" spans="1:11">
      <c r="A166">
        <v>183.178</v>
      </c>
      <c r="B166" s="19">
        <v>74.297499999999999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0.87999999999999545</v>
      </c>
      <c r="G166" s="2">
        <f t="shared" si="17"/>
        <v>102.27272727272779</v>
      </c>
      <c r="I166">
        <f t="shared" si="18"/>
        <v>183.178</v>
      </c>
      <c r="J166" s="13">
        <f t="shared" si="14"/>
        <v>102.27272727272779</v>
      </c>
      <c r="K166">
        <f t="shared" si="19"/>
        <v>157</v>
      </c>
    </row>
    <row r="167" spans="1:11">
      <c r="A167">
        <v>184.05799999999999</v>
      </c>
      <c r="B167" s="19">
        <v>79.044899999999998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0.29000000000002046</v>
      </c>
      <c r="G167" s="2">
        <f t="shared" si="17"/>
        <v>103.44827586206168</v>
      </c>
      <c r="I167">
        <f t="shared" si="18"/>
        <v>184.05799999999999</v>
      </c>
      <c r="J167" s="13">
        <f t="shared" si="14"/>
        <v>103.44827586206168</v>
      </c>
      <c r="K167">
        <f t="shared" si="19"/>
        <v>158</v>
      </c>
    </row>
    <row r="168" spans="1:11">
      <c r="A168">
        <v>184.34800000000001</v>
      </c>
      <c r="B168" s="19">
        <v>79.947900000000004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0.33999999999997499</v>
      </c>
      <c r="G168" s="2">
        <f t="shared" si="17"/>
        <v>88.235294117653552</v>
      </c>
      <c r="I168">
        <f t="shared" si="18"/>
        <v>184.34800000000001</v>
      </c>
      <c r="J168" s="13">
        <f t="shared" si="14"/>
        <v>88.235294117653552</v>
      </c>
      <c r="K168">
        <f t="shared" si="19"/>
        <v>159</v>
      </c>
    </row>
    <row r="169" spans="1:11">
      <c r="A169">
        <v>184.68799999999999</v>
      </c>
      <c r="B169" s="19">
        <v>81.532300000000006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0.29000000000002046</v>
      </c>
      <c r="G169" s="2">
        <f t="shared" si="17"/>
        <v>103.44827586206168</v>
      </c>
      <c r="I169">
        <f t="shared" si="18"/>
        <v>184.68799999999999</v>
      </c>
      <c r="J169" s="13">
        <f t="shared" si="14"/>
        <v>103.44827586206168</v>
      </c>
      <c r="K169">
        <f t="shared" si="19"/>
        <v>160</v>
      </c>
    </row>
    <row r="170" spans="1:11">
      <c r="A170">
        <v>184.97800000000001</v>
      </c>
      <c r="B170" s="19">
        <v>79.693700000000007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0.84000000000000341</v>
      </c>
      <c r="G170" s="2">
        <f t="shared" si="17"/>
        <v>107.14285714285671</v>
      </c>
      <c r="I170">
        <f t="shared" si="18"/>
        <v>184.97800000000001</v>
      </c>
      <c r="J170" s="13">
        <f t="shared" si="14"/>
        <v>107.14285714285671</v>
      </c>
      <c r="K170">
        <f t="shared" si="19"/>
        <v>161</v>
      </c>
    </row>
    <row r="171" spans="1:11">
      <c r="A171">
        <v>185.81800000000001</v>
      </c>
      <c r="B171" s="19">
        <v>80.501599999999996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0.34999999999999432</v>
      </c>
      <c r="G171" s="2">
        <f t="shared" si="17"/>
        <v>85.714285714287101</v>
      </c>
      <c r="I171">
        <f t="shared" si="18"/>
        <v>185.81800000000001</v>
      </c>
      <c r="J171" s="13">
        <f t="shared" si="14"/>
        <v>85.714285714287101</v>
      </c>
      <c r="K171">
        <f t="shared" si="19"/>
        <v>162</v>
      </c>
    </row>
    <row r="172" spans="1:11">
      <c r="A172">
        <v>186.16800000000001</v>
      </c>
      <c r="B172" s="19">
        <v>71.475300000000004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0.71999999999999886</v>
      </c>
      <c r="G172" s="2">
        <f t="shared" si="17"/>
        <v>41.666666666666728</v>
      </c>
      <c r="I172">
        <f t="shared" si="18"/>
        <v>186.16800000000001</v>
      </c>
      <c r="J172" s="13">
        <f t="shared" si="14"/>
        <v>41.666666666666728</v>
      </c>
      <c r="K172">
        <f t="shared" si="19"/>
        <v>163</v>
      </c>
    </row>
    <row r="173" spans="1:11">
      <c r="A173">
        <v>186.88800000000001</v>
      </c>
      <c r="B173" s="19">
        <v>74.224800000000002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2.4199999999999875</v>
      </c>
      <c r="G173" s="2">
        <f t="shared" si="17"/>
        <v>74.380165289256581</v>
      </c>
      <c r="I173">
        <f t="shared" si="18"/>
        <v>186.88800000000001</v>
      </c>
      <c r="J173" s="13">
        <f t="shared" si="14"/>
        <v>74.380165289256581</v>
      </c>
      <c r="K173">
        <f t="shared" si="19"/>
        <v>164</v>
      </c>
    </row>
    <row r="174" spans="1:11">
      <c r="A174">
        <v>189.30799999999999</v>
      </c>
      <c r="B174" s="19">
        <v>70.352800000000002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2.4500000000000171</v>
      </c>
      <c r="G174" s="2">
        <f t="shared" si="17"/>
        <v>73.469387755101522</v>
      </c>
      <c r="I174">
        <f t="shared" si="18"/>
        <v>189.30799999999999</v>
      </c>
      <c r="J174" s="13">
        <f t="shared" si="14"/>
        <v>73.469387755101522</v>
      </c>
      <c r="K174">
        <f t="shared" si="19"/>
        <v>165</v>
      </c>
    </row>
    <row r="175" spans="1:11">
      <c r="A175">
        <v>191.75800000000001</v>
      </c>
      <c r="B175" s="19">
        <v>72.880600000000001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0.40999999999999659</v>
      </c>
      <c r="G175" s="2">
        <f t="shared" si="17"/>
        <v>73.170731707317685</v>
      </c>
      <c r="I175">
        <f t="shared" si="18"/>
        <v>191.75800000000001</v>
      </c>
      <c r="J175" s="13">
        <f t="shared" si="14"/>
        <v>73.170731707317685</v>
      </c>
      <c r="K175">
        <f t="shared" si="19"/>
        <v>166</v>
      </c>
    </row>
    <row r="176" spans="1:11">
      <c r="A176">
        <v>192.16800000000001</v>
      </c>
      <c r="B176" s="19">
        <v>69.781899999999993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0.87999999999999545</v>
      </c>
      <c r="G176" s="2">
        <f t="shared" si="17"/>
        <v>102.27272727272779</v>
      </c>
      <c r="I176">
        <f t="shared" si="18"/>
        <v>192.16800000000001</v>
      </c>
      <c r="J176" s="13">
        <f t="shared" si="14"/>
        <v>102.27272727272779</v>
      </c>
      <c r="K176">
        <f t="shared" si="19"/>
        <v>167</v>
      </c>
    </row>
    <row r="177" spans="1:11">
      <c r="A177">
        <v>193.048</v>
      </c>
      <c r="B177" s="19">
        <v>78.444299999999998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0.34999999999999432</v>
      </c>
      <c r="G177" s="2">
        <f t="shared" si="17"/>
        <v>85.714285714287101</v>
      </c>
      <c r="I177">
        <f t="shared" si="18"/>
        <v>193.048</v>
      </c>
      <c r="J177" s="13">
        <f t="shared" si="14"/>
        <v>85.714285714287101</v>
      </c>
      <c r="K177">
        <f t="shared" si="19"/>
        <v>168</v>
      </c>
    </row>
    <row r="178" spans="1:11">
      <c r="A178">
        <v>193.398</v>
      </c>
      <c r="B178" s="19">
        <v>76.394800000000004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1</v>
      </c>
      <c r="G178" s="2">
        <f t="shared" si="17"/>
        <v>90</v>
      </c>
      <c r="I178">
        <f t="shared" si="18"/>
        <v>193.398</v>
      </c>
      <c r="J178" s="13">
        <f t="shared" si="14"/>
        <v>90</v>
      </c>
      <c r="K178">
        <f t="shared" si="19"/>
        <v>169</v>
      </c>
    </row>
    <row r="179" spans="1:11">
      <c r="A179">
        <v>194.398</v>
      </c>
      <c r="B179" s="19">
        <v>83.321200000000005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0.80000000000001137</v>
      </c>
      <c r="G179" s="2">
        <f t="shared" si="17"/>
        <v>74.999999999998934</v>
      </c>
      <c r="I179">
        <f t="shared" si="18"/>
        <v>194.398</v>
      </c>
      <c r="J179" s="13">
        <f t="shared" si="14"/>
        <v>74.999999999998934</v>
      </c>
      <c r="K179">
        <f t="shared" si="19"/>
        <v>170</v>
      </c>
    </row>
    <row r="180" spans="1:11">
      <c r="A180">
        <v>195.19800000000001</v>
      </c>
      <c r="B180" s="19">
        <v>82.884399999999999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1.8700000000000045</v>
      </c>
      <c r="G180" s="2">
        <f t="shared" si="17"/>
        <v>96.256684491978376</v>
      </c>
      <c r="I180">
        <f t="shared" si="18"/>
        <v>195.19800000000001</v>
      </c>
      <c r="J180" s="13">
        <f t="shared" si="14"/>
        <v>96.256684491978376</v>
      </c>
      <c r="K180">
        <f t="shared" si="19"/>
        <v>171</v>
      </c>
    </row>
    <row r="181" spans="1:11">
      <c r="A181">
        <v>197.06800000000001</v>
      </c>
      <c r="B181" s="19">
        <v>76.582499999999996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1.1899999999999977</v>
      </c>
      <c r="G181" s="2">
        <f t="shared" si="17"/>
        <v>100.84033613445396</v>
      </c>
      <c r="I181">
        <f t="shared" si="18"/>
        <v>197.06800000000001</v>
      </c>
      <c r="J181" s="13">
        <f t="shared" si="14"/>
        <v>100.84033613445396</v>
      </c>
      <c r="K181">
        <f t="shared" si="19"/>
        <v>172</v>
      </c>
    </row>
    <row r="182" spans="1:11">
      <c r="A182">
        <v>198.25800000000001</v>
      </c>
      <c r="B182" s="19">
        <v>82.508600000000001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0.31000000000000227</v>
      </c>
      <c r="G182" s="2">
        <f t="shared" si="17"/>
        <v>96.774193548386378</v>
      </c>
      <c r="I182">
        <f t="shared" si="18"/>
        <v>198.25800000000001</v>
      </c>
      <c r="J182" s="13">
        <f t="shared" si="14"/>
        <v>96.774193548386378</v>
      </c>
      <c r="K182">
        <f t="shared" si="19"/>
        <v>173</v>
      </c>
    </row>
    <row r="183" spans="1:11">
      <c r="A183">
        <v>198.56800000000001</v>
      </c>
      <c r="B183" s="19">
        <v>82.090999999999994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0.94999999999998863</v>
      </c>
      <c r="G183" s="2">
        <f t="shared" si="17"/>
        <v>94.736842105264287</v>
      </c>
      <c r="I183">
        <f t="shared" si="18"/>
        <v>198.56800000000001</v>
      </c>
      <c r="J183" s="13">
        <f t="shared" si="14"/>
        <v>94.736842105264287</v>
      </c>
      <c r="K183">
        <f t="shared" si="19"/>
        <v>174</v>
      </c>
    </row>
    <row r="184" spans="1:11">
      <c r="A184">
        <v>199.518</v>
      </c>
      <c r="B184" s="19">
        <v>81.6053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0.40000000000000568</v>
      </c>
      <c r="G184" s="2">
        <f t="shared" si="17"/>
        <v>74.999999999998934</v>
      </c>
      <c r="I184">
        <f t="shared" si="18"/>
        <v>199.518</v>
      </c>
      <c r="J184" s="13">
        <f t="shared" si="14"/>
        <v>74.999999999998934</v>
      </c>
      <c r="K184">
        <f t="shared" si="19"/>
        <v>175</v>
      </c>
    </row>
    <row r="185" spans="1:11">
      <c r="A185">
        <v>199.91800000000001</v>
      </c>
      <c r="B185" s="19">
        <v>81.726900000000001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4.0799999999999841</v>
      </c>
      <c r="G185" s="2">
        <f t="shared" si="17"/>
        <v>102.94117647058864</v>
      </c>
      <c r="I185">
        <f t="shared" si="18"/>
        <v>199.91800000000001</v>
      </c>
      <c r="J185" s="13">
        <f t="shared" si="14"/>
        <v>102.94117647058864</v>
      </c>
      <c r="K185">
        <f t="shared" si="19"/>
        <v>176</v>
      </c>
    </row>
    <row r="186" spans="1:11">
      <c r="A186">
        <v>203.99799999999999</v>
      </c>
      <c r="B186" s="19">
        <v>79.982799999999997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0.95000000000001705</v>
      </c>
      <c r="G186" s="2">
        <f t="shared" si="17"/>
        <v>94.736842105261459</v>
      </c>
      <c r="I186">
        <f t="shared" si="18"/>
        <v>203.99799999999999</v>
      </c>
      <c r="J186" s="13">
        <f t="shared" si="14"/>
        <v>94.736842105261459</v>
      </c>
      <c r="K186">
        <f t="shared" si="19"/>
        <v>177</v>
      </c>
    </row>
    <row r="187" spans="1:11">
      <c r="A187">
        <v>204.94800000000001</v>
      </c>
      <c r="B187" s="19">
        <v>83.034099999999995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0.90000000000000568</v>
      </c>
      <c r="G187" s="2">
        <f t="shared" si="17"/>
        <v>99.999999999999361</v>
      </c>
      <c r="I187">
        <f t="shared" si="18"/>
        <v>204.94800000000001</v>
      </c>
      <c r="J187" s="13">
        <f t="shared" si="14"/>
        <v>99.999999999999361</v>
      </c>
      <c r="K187">
        <f t="shared" si="19"/>
        <v>178</v>
      </c>
    </row>
    <row r="188" spans="1:11">
      <c r="A188">
        <v>205.84800000000001</v>
      </c>
      <c r="B188" s="19">
        <v>82.540400000000005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0.85999999999998522</v>
      </c>
      <c r="G188" s="2">
        <f t="shared" si="17"/>
        <v>104.65116279069947</v>
      </c>
      <c r="I188">
        <f t="shared" si="18"/>
        <v>205.84800000000001</v>
      </c>
      <c r="J188" s="13">
        <f t="shared" si="14"/>
        <v>104.65116279069947</v>
      </c>
      <c r="K188">
        <f t="shared" si="19"/>
        <v>179</v>
      </c>
    </row>
    <row r="189" spans="1:11">
      <c r="A189">
        <v>206.708</v>
      </c>
      <c r="B189" s="19">
        <v>78.348299999999995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0.65999999999999659</v>
      </c>
      <c r="G189" s="2">
        <f t="shared" si="17"/>
        <v>90.909090909091375</v>
      </c>
      <c r="I189">
        <f t="shared" si="18"/>
        <v>206.708</v>
      </c>
      <c r="J189" s="13">
        <f t="shared" si="14"/>
        <v>90.909090909091375</v>
      </c>
      <c r="K189">
        <f t="shared" si="19"/>
        <v>180</v>
      </c>
    </row>
    <row r="190" spans="1:11">
      <c r="A190">
        <v>207.36799999999999</v>
      </c>
      <c r="B190" s="19">
        <v>80.361400000000003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0.68999999999999773</v>
      </c>
      <c r="G190" s="2">
        <f t="shared" si="17"/>
        <v>86.956521739130721</v>
      </c>
      <c r="I190">
        <f t="shared" si="18"/>
        <v>207.36799999999999</v>
      </c>
      <c r="J190" s="13">
        <f t="shared" si="14"/>
        <v>86.956521739130721</v>
      </c>
      <c r="K190">
        <f t="shared" si="19"/>
        <v>181</v>
      </c>
    </row>
    <row r="191" spans="1:11">
      <c r="A191">
        <v>208.05799999999999</v>
      </c>
      <c r="B191" s="19">
        <v>72.635099999999994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0.71999999999999886</v>
      </c>
      <c r="G191" s="2">
        <f t="shared" si="17"/>
        <v>83.333333333333456</v>
      </c>
      <c r="I191">
        <f t="shared" si="18"/>
        <v>208.05799999999999</v>
      </c>
      <c r="J191" s="13">
        <f t="shared" si="14"/>
        <v>83.333333333333456</v>
      </c>
      <c r="K191">
        <f t="shared" si="19"/>
        <v>182</v>
      </c>
    </row>
    <row r="192" spans="1:11">
      <c r="A192">
        <v>208.77799999999999</v>
      </c>
      <c r="B192" s="19">
        <v>72.764399999999995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0.83000000000001251</v>
      </c>
      <c r="G192" s="2">
        <f t="shared" si="17"/>
        <v>72.289156626504933</v>
      </c>
      <c r="I192">
        <f t="shared" si="18"/>
        <v>208.77799999999999</v>
      </c>
      <c r="J192" s="13">
        <f t="shared" si="14"/>
        <v>72.289156626504933</v>
      </c>
      <c r="K192">
        <f t="shared" si="19"/>
        <v>183</v>
      </c>
    </row>
    <row r="193" spans="1:11">
      <c r="A193">
        <v>209.608</v>
      </c>
      <c r="B193" s="19">
        <v>68.674099999999996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1.5</v>
      </c>
      <c r="G193" s="2">
        <f t="shared" si="17"/>
        <v>100</v>
      </c>
      <c r="I193">
        <f t="shared" si="18"/>
        <v>209.608</v>
      </c>
      <c r="J193" s="13">
        <f t="shared" si="14"/>
        <v>100</v>
      </c>
      <c r="K193">
        <f t="shared" si="19"/>
        <v>184</v>
      </c>
    </row>
    <row r="194" spans="1:11">
      <c r="A194">
        <v>211.108</v>
      </c>
      <c r="B194" s="19">
        <v>75.980999999999995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0.65000000000000568</v>
      </c>
      <c r="G194" s="2">
        <f t="shared" si="17"/>
        <v>92.307692307691497</v>
      </c>
      <c r="I194">
        <f t="shared" si="18"/>
        <v>211.108</v>
      </c>
      <c r="J194" s="13">
        <f t="shared" si="14"/>
        <v>92.307692307691497</v>
      </c>
      <c r="K194">
        <f t="shared" si="19"/>
        <v>185</v>
      </c>
    </row>
    <row r="195" spans="1:11">
      <c r="A195">
        <v>211.75800000000001</v>
      </c>
      <c r="B195" s="19">
        <v>81.308000000000007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0.60999999999998522</v>
      </c>
      <c r="G195" s="2">
        <f t="shared" si="17"/>
        <v>98.360655737707305</v>
      </c>
      <c r="I195">
        <f t="shared" si="18"/>
        <v>211.75800000000001</v>
      </c>
      <c r="J195" s="13">
        <f t="shared" si="14"/>
        <v>98.360655737707305</v>
      </c>
      <c r="K195">
        <f t="shared" si="19"/>
        <v>186</v>
      </c>
    </row>
    <row r="196" spans="1:11">
      <c r="A196">
        <v>212.36799999999999</v>
      </c>
      <c r="B196" s="19">
        <v>82.105999999999995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0.62000000000000455</v>
      </c>
      <c r="G196" s="2">
        <f t="shared" si="17"/>
        <v>96.774193548386378</v>
      </c>
      <c r="I196">
        <f t="shared" si="18"/>
        <v>212.36799999999999</v>
      </c>
      <c r="J196" s="13">
        <f t="shared" si="14"/>
        <v>96.774193548386378</v>
      </c>
      <c r="K196">
        <f t="shared" si="19"/>
        <v>187</v>
      </c>
    </row>
    <row r="197" spans="1:11">
      <c r="A197">
        <v>212.988</v>
      </c>
      <c r="B197" s="19">
        <v>82.364000000000004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0.62000000000000455</v>
      </c>
      <c r="G197" s="2">
        <f t="shared" si="17"/>
        <v>96.774193548386378</v>
      </c>
      <c r="I197">
        <f t="shared" si="18"/>
        <v>212.988</v>
      </c>
      <c r="J197" s="13">
        <f t="shared" si="14"/>
        <v>96.774193548386378</v>
      </c>
      <c r="K197">
        <f t="shared" si="19"/>
        <v>188</v>
      </c>
    </row>
    <row r="198" spans="1:11">
      <c r="A198">
        <v>213.608</v>
      </c>
      <c r="B198" s="19">
        <v>77.876300000000001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0.62000000000000455</v>
      </c>
      <c r="G198" s="2">
        <f t="shared" si="17"/>
        <v>96.774193548386378</v>
      </c>
      <c r="I198">
        <f t="shared" si="18"/>
        <v>213.608</v>
      </c>
      <c r="J198" s="13">
        <f t="shared" si="14"/>
        <v>96.774193548386378</v>
      </c>
      <c r="K198">
        <f t="shared" si="19"/>
        <v>189</v>
      </c>
    </row>
    <row r="199" spans="1:11">
      <c r="A199">
        <v>214.22800000000001</v>
      </c>
      <c r="B199" s="19">
        <v>83.883099999999999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0.60999999999998522</v>
      </c>
      <c r="G199" s="2">
        <f t="shared" si="17"/>
        <v>98.360655737707305</v>
      </c>
      <c r="I199">
        <f t="shared" si="18"/>
        <v>214.22800000000001</v>
      </c>
      <c r="J199" s="13">
        <f t="shared" si="14"/>
        <v>98.360655737707305</v>
      </c>
      <c r="K199">
        <f t="shared" si="19"/>
        <v>190</v>
      </c>
    </row>
    <row r="200" spans="1:11">
      <c r="A200">
        <v>214.83799999999999</v>
      </c>
      <c r="B200" s="19">
        <v>82.876999999999995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1.2600000000000193</v>
      </c>
      <c r="G200" s="2">
        <f t="shared" si="17"/>
        <v>95.238095238093777</v>
      </c>
      <c r="I200">
        <f t="shared" si="18"/>
        <v>214.83799999999999</v>
      </c>
      <c r="J200" s="13">
        <f t="shared" si="14"/>
        <v>95.238095238093777</v>
      </c>
      <c r="K200">
        <f t="shared" si="19"/>
        <v>191</v>
      </c>
    </row>
    <row r="201" spans="1:11">
      <c r="A201">
        <v>216.09800000000001</v>
      </c>
      <c r="B201" s="19">
        <v>73.316999999999993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0.68999999999999773</v>
      </c>
      <c r="G201" s="2">
        <f t="shared" si="17"/>
        <v>86.956521739130721</v>
      </c>
      <c r="I201">
        <f t="shared" si="18"/>
        <v>216.09800000000001</v>
      </c>
      <c r="J201" s="13">
        <f t="shared" si="14"/>
        <v>86.956521739130721</v>
      </c>
      <c r="K201">
        <f t="shared" si="19"/>
        <v>192</v>
      </c>
    </row>
    <row r="202" spans="1:11">
      <c r="A202">
        <v>216.78800000000001</v>
      </c>
      <c r="B202" s="19">
        <v>81.807599999999994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0.6799999999999784</v>
      </c>
      <c r="G202" s="2">
        <f t="shared" si="17"/>
        <v>88.235294117649858</v>
      </c>
      <c r="I202">
        <f t="shared" si="18"/>
        <v>216.78800000000001</v>
      </c>
      <c r="J202" s="13">
        <f t="shared" ref="J202:J264" si="20">$G202</f>
        <v>88.235294117649858</v>
      </c>
      <c r="K202">
        <f t="shared" si="19"/>
        <v>193</v>
      </c>
    </row>
    <row r="203" spans="1:11">
      <c r="A203">
        <v>217.46799999999999</v>
      </c>
      <c r="B203" s="19">
        <v>78.088700000000003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0.71000000000000796</v>
      </c>
      <c r="G203" s="2">
        <f t="shared" ref="G203:G264" si="23">$E203/$F203*60</f>
        <v>84.507042253520169</v>
      </c>
      <c r="I203">
        <f t="shared" ref="I203:I265" si="24">$A203</f>
        <v>217.46799999999999</v>
      </c>
      <c r="J203" s="13">
        <f t="shared" si="20"/>
        <v>84.507042253520169</v>
      </c>
      <c r="K203">
        <f t="shared" ref="K203:K265" si="25">$C203</f>
        <v>194</v>
      </c>
    </row>
    <row r="204" spans="1:11">
      <c r="A204">
        <v>218.178</v>
      </c>
      <c r="B204" s="19">
        <v>76.929000000000002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0.81000000000000227</v>
      </c>
      <c r="G204" s="2">
        <f t="shared" si="23"/>
        <v>74.074074074073877</v>
      </c>
      <c r="I204">
        <f t="shared" si="24"/>
        <v>218.178</v>
      </c>
      <c r="J204" s="13">
        <f t="shared" si="20"/>
        <v>74.074074074073877</v>
      </c>
      <c r="K204">
        <f t="shared" si="25"/>
        <v>195</v>
      </c>
    </row>
    <row r="205" spans="1:11">
      <c r="A205">
        <v>218.988</v>
      </c>
      <c r="B205" s="19">
        <v>76.087599999999995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0.81000000000000227</v>
      </c>
      <c r="G205" s="2">
        <f t="shared" si="23"/>
        <v>74.074074074073877</v>
      </c>
      <c r="I205">
        <f t="shared" si="24"/>
        <v>218.988</v>
      </c>
      <c r="J205" s="13">
        <f t="shared" si="20"/>
        <v>74.074074074073877</v>
      </c>
      <c r="K205">
        <f t="shared" si="25"/>
        <v>196</v>
      </c>
    </row>
    <row r="206" spans="1:11">
      <c r="A206">
        <v>219.798</v>
      </c>
      <c r="B206" s="19">
        <v>67.606200000000001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0.90999999999999659</v>
      </c>
      <c r="G206" s="2">
        <f t="shared" si="23"/>
        <v>65.934065934066183</v>
      </c>
      <c r="I206">
        <f t="shared" si="24"/>
        <v>219.798</v>
      </c>
      <c r="J206" s="13">
        <f t="shared" si="20"/>
        <v>65.934065934066183</v>
      </c>
      <c r="K206">
        <f t="shared" si="25"/>
        <v>197</v>
      </c>
    </row>
    <row r="207" spans="1:11">
      <c r="A207">
        <v>220.708</v>
      </c>
      <c r="B207" s="19">
        <v>73.418000000000006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1.1400000000000148</v>
      </c>
      <c r="G207" s="2">
        <f t="shared" si="23"/>
        <v>78.947368421051607</v>
      </c>
      <c r="I207">
        <f t="shared" si="24"/>
        <v>220.708</v>
      </c>
      <c r="J207" s="13">
        <f t="shared" si="20"/>
        <v>78.947368421051607</v>
      </c>
      <c r="K207">
        <f t="shared" si="25"/>
        <v>198</v>
      </c>
    </row>
    <row r="208" spans="1:11">
      <c r="A208">
        <v>221.84800000000001</v>
      </c>
      <c r="B208" s="19">
        <v>80.063299999999998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0.81999999999999318</v>
      </c>
      <c r="G208" s="2">
        <f t="shared" si="23"/>
        <v>109.75609756097651</v>
      </c>
      <c r="I208">
        <f t="shared" si="24"/>
        <v>221.84800000000001</v>
      </c>
      <c r="J208" s="13">
        <f t="shared" si="20"/>
        <v>109.75609756097651</v>
      </c>
      <c r="K208">
        <f t="shared" si="25"/>
        <v>199</v>
      </c>
    </row>
    <row r="209" spans="1:11">
      <c r="A209">
        <v>222.66800000000001</v>
      </c>
      <c r="B209" s="19">
        <v>83.057000000000002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0.90000000000000568</v>
      </c>
      <c r="G209" s="2">
        <f t="shared" si="23"/>
        <v>99.999999999999361</v>
      </c>
      <c r="I209">
        <f t="shared" si="24"/>
        <v>222.66800000000001</v>
      </c>
      <c r="J209" s="13">
        <f t="shared" si="20"/>
        <v>99.999999999999361</v>
      </c>
      <c r="K209">
        <f t="shared" si="25"/>
        <v>200</v>
      </c>
    </row>
    <row r="210" spans="1:11">
      <c r="A210">
        <v>223.56800000000001</v>
      </c>
      <c r="B210" s="19">
        <v>83.815299999999993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0.59999999999999432</v>
      </c>
      <c r="G210" s="2">
        <f t="shared" si="23"/>
        <v>100.00000000000095</v>
      </c>
      <c r="I210">
        <f t="shared" si="24"/>
        <v>223.56800000000001</v>
      </c>
      <c r="J210" s="13">
        <f t="shared" si="20"/>
        <v>100.00000000000095</v>
      </c>
      <c r="K210">
        <f t="shared" si="25"/>
        <v>201</v>
      </c>
    </row>
    <row r="211" spans="1:11">
      <c r="A211">
        <v>224.16800000000001</v>
      </c>
      <c r="B211" s="19">
        <v>80.575199999999995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0.73999999999998067</v>
      </c>
      <c r="G211" s="2">
        <f t="shared" si="23"/>
        <v>81.081081081083198</v>
      </c>
      <c r="I211">
        <f t="shared" si="24"/>
        <v>224.16800000000001</v>
      </c>
      <c r="J211" s="13">
        <f t="shared" si="20"/>
        <v>81.081081081083198</v>
      </c>
      <c r="K211">
        <f t="shared" si="25"/>
        <v>202</v>
      </c>
    </row>
    <row r="212" spans="1:11">
      <c r="A212">
        <v>224.90799999999999</v>
      </c>
      <c r="B212" s="19">
        <v>69.912000000000006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0.74000000000000909</v>
      </c>
      <c r="G212" s="2">
        <f t="shared" si="23"/>
        <v>81.081081081080086</v>
      </c>
      <c r="I212">
        <f t="shared" si="24"/>
        <v>224.90799999999999</v>
      </c>
      <c r="J212" s="13">
        <f t="shared" si="20"/>
        <v>81.081081081080086</v>
      </c>
      <c r="K212">
        <f t="shared" si="25"/>
        <v>203</v>
      </c>
    </row>
    <row r="213" spans="1:11">
      <c r="A213">
        <v>225.648</v>
      </c>
      <c r="B213" s="19">
        <v>70.477699999999999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0.90000000000000568</v>
      </c>
      <c r="G213" s="2">
        <f t="shared" si="23"/>
        <v>66.666666666666245</v>
      </c>
      <c r="I213">
        <f t="shared" si="24"/>
        <v>225.648</v>
      </c>
      <c r="J213" s="13">
        <f t="shared" si="20"/>
        <v>66.666666666666245</v>
      </c>
      <c r="K213">
        <f t="shared" si="25"/>
        <v>204</v>
      </c>
    </row>
    <row r="214" spans="1:11">
      <c r="A214">
        <v>226.548</v>
      </c>
      <c r="B214" s="19">
        <v>68.719800000000006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1.5300000000000011</v>
      </c>
      <c r="G214" s="2">
        <f t="shared" si="23"/>
        <v>98.039215686274446</v>
      </c>
      <c r="I214">
        <f t="shared" si="24"/>
        <v>226.548</v>
      </c>
      <c r="J214" s="13">
        <f t="shared" si="20"/>
        <v>98.039215686274446</v>
      </c>
      <c r="K214">
        <f t="shared" si="25"/>
        <v>205</v>
      </c>
    </row>
    <row r="215" spans="1:11">
      <c r="A215">
        <v>228.078</v>
      </c>
      <c r="B215" s="19">
        <v>77.170900000000003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0.69999999999998863</v>
      </c>
      <c r="G215" s="2">
        <f t="shared" si="23"/>
        <v>85.714285714287101</v>
      </c>
      <c r="I215">
        <f t="shared" si="24"/>
        <v>228.078</v>
      </c>
      <c r="J215" s="13">
        <f t="shared" si="20"/>
        <v>85.714285714287101</v>
      </c>
      <c r="K215">
        <f t="shared" si="25"/>
        <v>206</v>
      </c>
    </row>
    <row r="216" spans="1:11">
      <c r="A216">
        <v>228.77799999999999</v>
      </c>
      <c r="B216" s="19">
        <v>79.249099999999999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0.65000000000000568</v>
      </c>
      <c r="G216" s="2">
        <f t="shared" si="23"/>
        <v>92.307692307691497</v>
      </c>
      <c r="I216">
        <f t="shared" si="24"/>
        <v>228.77799999999999</v>
      </c>
      <c r="J216" s="13">
        <f t="shared" si="20"/>
        <v>92.307692307691497</v>
      </c>
      <c r="K216">
        <f t="shared" si="25"/>
        <v>207</v>
      </c>
    </row>
    <row r="217" spans="1:11">
      <c r="A217">
        <v>229.428</v>
      </c>
      <c r="B217" s="19">
        <v>83.344999999999999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0.62000000000000455</v>
      </c>
      <c r="G217" s="2">
        <f t="shared" si="23"/>
        <v>96.774193548386378</v>
      </c>
      <c r="I217">
        <f t="shared" si="24"/>
        <v>229.428</v>
      </c>
      <c r="J217" s="13">
        <f t="shared" si="20"/>
        <v>96.774193548386378</v>
      </c>
      <c r="K217">
        <f t="shared" si="25"/>
        <v>208</v>
      </c>
    </row>
    <row r="218" spans="1:11">
      <c r="A218">
        <v>230.048</v>
      </c>
      <c r="B218" s="19">
        <v>83.236400000000003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0.65000000000000568</v>
      </c>
      <c r="G218" s="2">
        <f t="shared" si="23"/>
        <v>92.307692307691497</v>
      </c>
      <c r="I218">
        <f t="shared" si="24"/>
        <v>230.048</v>
      </c>
      <c r="J218" s="13">
        <f t="shared" si="20"/>
        <v>92.307692307691497</v>
      </c>
      <c r="K218">
        <f t="shared" si="25"/>
        <v>209</v>
      </c>
    </row>
    <row r="219" spans="1:11">
      <c r="A219">
        <v>230.69800000000001</v>
      </c>
      <c r="B219" s="19">
        <v>79.678899999999999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0.62999999999999545</v>
      </c>
      <c r="G219" s="2">
        <f t="shared" si="23"/>
        <v>95.238095238095923</v>
      </c>
      <c r="I219">
        <f t="shared" si="24"/>
        <v>230.69800000000001</v>
      </c>
      <c r="J219" s="13">
        <f t="shared" si="20"/>
        <v>95.238095238095923</v>
      </c>
      <c r="K219">
        <f t="shared" si="25"/>
        <v>210</v>
      </c>
    </row>
    <row r="220" spans="1:11">
      <c r="A220">
        <v>231.328</v>
      </c>
      <c r="B220" s="19">
        <v>82.649900000000002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0.65999999999999659</v>
      </c>
      <c r="G220" s="2">
        <f t="shared" si="23"/>
        <v>90.909090909091375</v>
      </c>
      <c r="I220">
        <f t="shared" si="24"/>
        <v>231.328</v>
      </c>
      <c r="J220" s="13">
        <f t="shared" si="20"/>
        <v>90.909090909091375</v>
      </c>
      <c r="K220">
        <f t="shared" si="25"/>
        <v>211</v>
      </c>
    </row>
    <row r="221" spans="1:11">
      <c r="A221">
        <v>231.988</v>
      </c>
      <c r="B221" s="19">
        <v>77.8827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1.3000000000000114</v>
      </c>
      <c r="G221" s="2">
        <f t="shared" si="23"/>
        <v>92.307692307691497</v>
      </c>
      <c r="I221">
        <f t="shared" si="24"/>
        <v>231.988</v>
      </c>
      <c r="J221" s="13">
        <f t="shared" si="20"/>
        <v>92.307692307691497</v>
      </c>
      <c r="K221">
        <f t="shared" si="25"/>
        <v>212</v>
      </c>
    </row>
    <row r="222" spans="1:11">
      <c r="A222">
        <v>233.28800000000001</v>
      </c>
      <c r="B222" s="19">
        <v>76.184399999999997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0.62999999999999545</v>
      </c>
      <c r="G222" s="2">
        <f t="shared" si="23"/>
        <v>95.238095238095923</v>
      </c>
      <c r="I222">
        <f t="shared" si="24"/>
        <v>233.28800000000001</v>
      </c>
      <c r="J222" s="13">
        <f t="shared" si="20"/>
        <v>95.238095238095923</v>
      </c>
      <c r="K222">
        <f t="shared" si="25"/>
        <v>213</v>
      </c>
    </row>
    <row r="223" spans="1:11">
      <c r="A223">
        <v>233.91800000000001</v>
      </c>
      <c r="B223" s="19">
        <v>77.275499999999994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0.60999999999998522</v>
      </c>
      <c r="G223" s="2">
        <f t="shared" si="23"/>
        <v>98.360655737707305</v>
      </c>
      <c r="I223">
        <f t="shared" si="24"/>
        <v>233.91800000000001</v>
      </c>
      <c r="J223" s="13">
        <f t="shared" si="20"/>
        <v>98.360655737707305</v>
      </c>
      <c r="K223">
        <f t="shared" si="25"/>
        <v>214</v>
      </c>
    </row>
    <row r="224" spans="1:11">
      <c r="A224">
        <v>234.52799999999999</v>
      </c>
      <c r="B224" s="19">
        <v>81.891800000000003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0.62999999999999545</v>
      </c>
      <c r="G224" s="2">
        <f t="shared" si="23"/>
        <v>95.238095238095923</v>
      </c>
      <c r="I224">
        <f t="shared" si="24"/>
        <v>234.52799999999999</v>
      </c>
      <c r="J224" s="13">
        <f t="shared" si="20"/>
        <v>95.238095238095923</v>
      </c>
      <c r="K224">
        <f t="shared" si="25"/>
        <v>215</v>
      </c>
    </row>
    <row r="225" spans="1:11">
      <c r="A225">
        <v>235.15799999999999</v>
      </c>
      <c r="B225" s="19">
        <v>81.909199999999998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1.2400000000000091</v>
      </c>
      <c r="G225" s="2">
        <f t="shared" si="23"/>
        <v>96.774193548386378</v>
      </c>
      <c r="I225">
        <f t="shared" si="24"/>
        <v>235.15799999999999</v>
      </c>
      <c r="J225" s="13">
        <f t="shared" si="20"/>
        <v>96.774193548386378</v>
      </c>
      <c r="K225">
        <f t="shared" si="25"/>
        <v>216</v>
      </c>
    </row>
    <row r="226" spans="1:11">
      <c r="A226">
        <v>236.398</v>
      </c>
      <c r="B226" s="19">
        <v>72.980500000000006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0.65000000000000568</v>
      </c>
      <c r="G226" s="2">
        <f t="shared" si="23"/>
        <v>92.307692307691497</v>
      </c>
      <c r="I226">
        <f t="shared" si="24"/>
        <v>236.398</v>
      </c>
      <c r="J226" s="13">
        <f t="shared" si="20"/>
        <v>92.307692307691497</v>
      </c>
      <c r="K226">
        <f t="shared" si="25"/>
        <v>217</v>
      </c>
    </row>
    <row r="227" spans="1:11">
      <c r="A227">
        <v>237.048</v>
      </c>
      <c r="B227" s="19">
        <v>78.929699999999997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0.65000000000000568</v>
      </c>
      <c r="G227" s="2">
        <f t="shared" si="23"/>
        <v>92.307692307691497</v>
      </c>
      <c r="I227">
        <f t="shared" si="24"/>
        <v>237.048</v>
      </c>
      <c r="J227" s="13">
        <f t="shared" si="20"/>
        <v>92.307692307691497</v>
      </c>
      <c r="K227">
        <f t="shared" si="25"/>
        <v>218</v>
      </c>
    </row>
    <row r="228" spans="1:11">
      <c r="A228">
        <v>237.69800000000001</v>
      </c>
      <c r="B228" s="19">
        <v>80.350700000000003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0.63999999999998636</v>
      </c>
      <c r="G228" s="2">
        <f t="shared" si="23"/>
        <v>93.750000000002004</v>
      </c>
      <c r="I228">
        <f t="shared" si="24"/>
        <v>237.69800000000001</v>
      </c>
      <c r="J228" s="13">
        <f t="shared" si="20"/>
        <v>93.750000000002004</v>
      </c>
      <c r="K228">
        <f t="shared" si="25"/>
        <v>219</v>
      </c>
    </row>
    <row r="229" spans="1:11">
      <c r="A229">
        <v>238.33799999999999</v>
      </c>
      <c r="B229" s="19">
        <v>82.825500000000005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1.3100000000000023</v>
      </c>
      <c r="G229" s="2">
        <f t="shared" si="23"/>
        <v>114.50381679389294</v>
      </c>
      <c r="I229">
        <f t="shared" si="24"/>
        <v>238.33799999999999</v>
      </c>
      <c r="J229" s="13">
        <f t="shared" si="20"/>
        <v>114.50381679389294</v>
      </c>
      <c r="K229">
        <f t="shared" si="25"/>
        <v>220</v>
      </c>
    </row>
    <row r="230" spans="1:11">
      <c r="A230">
        <v>239.648</v>
      </c>
      <c r="B230" s="19">
        <v>73.047899999999998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0.65000000000000568</v>
      </c>
      <c r="G230" s="2">
        <f t="shared" si="23"/>
        <v>92.307692307691497</v>
      </c>
      <c r="I230">
        <f t="shared" si="24"/>
        <v>239.648</v>
      </c>
      <c r="J230" s="13">
        <f t="shared" si="20"/>
        <v>92.307692307691497</v>
      </c>
      <c r="K230">
        <f t="shared" si="25"/>
        <v>221</v>
      </c>
    </row>
    <row r="231" spans="1:11">
      <c r="A231">
        <v>240.298</v>
      </c>
      <c r="B231" s="19">
        <v>80.909800000000004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0.65000000000000568</v>
      </c>
      <c r="G231" s="2">
        <f t="shared" si="23"/>
        <v>92.307692307691497</v>
      </c>
      <c r="I231">
        <f t="shared" si="24"/>
        <v>240.298</v>
      </c>
      <c r="J231" s="13">
        <f t="shared" si="20"/>
        <v>92.307692307691497</v>
      </c>
      <c r="K231">
        <f t="shared" si="25"/>
        <v>222</v>
      </c>
    </row>
    <row r="232" spans="1:11">
      <c r="A232">
        <v>240.94800000000001</v>
      </c>
      <c r="B232" s="19">
        <v>82.646799999999999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0.60999999999998522</v>
      </c>
      <c r="G232" s="2">
        <f t="shared" si="23"/>
        <v>98.360655737707305</v>
      </c>
      <c r="I232">
        <f t="shared" si="24"/>
        <v>240.94800000000001</v>
      </c>
      <c r="J232" s="13">
        <f t="shared" si="20"/>
        <v>98.360655737707305</v>
      </c>
      <c r="K232">
        <f t="shared" si="25"/>
        <v>223</v>
      </c>
    </row>
    <row r="233" spans="1:11">
      <c r="A233">
        <v>241.55799999999999</v>
      </c>
      <c r="B233" s="19">
        <v>80.092100000000002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0.90000000000000568</v>
      </c>
      <c r="G233" s="2">
        <f t="shared" si="23"/>
        <v>99.999999999999361</v>
      </c>
      <c r="I233">
        <f t="shared" si="24"/>
        <v>241.55799999999999</v>
      </c>
      <c r="J233" s="13">
        <f t="shared" si="20"/>
        <v>99.999999999999361</v>
      </c>
      <c r="K233">
        <f t="shared" si="25"/>
        <v>224</v>
      </c>
    </row>
    <row r="234" spans="1:11">
      <c r="A234">
        <v>242.458</v>
      </c>
      <c r="B234" s="19">
        <v>71.435599999999994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0.58000000000001251</v>
      </c>
      <c r="G234" s="2">
        <f t="shared" si="23"/>
        <v>103.44827586206674</v>
      </c>
      <c r="I234">
        <f t="shared" si="24"/>
        <v>242.458</v>
      </c>
      <c r="J234" s="13">
        <f t="shared" si="20"/>
        <v>103.44827586206674</v>
      </c>
      <c r="K234">
        <f t="shared" si="25"/>
        <v>225</v>
      </c>
    </row>
    <row r="235" spans="1:11">
      <c r="A235">
        <v>243.03800000000001</v>
      </c>
      <c r="B235" s="19">
        <v>77.105199999999996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0.54999999999998295</v>
      </c>
      <c r="G235" s="2">
        <f t="shared" si="23"/>
        <v>109.09090909091248</v>
      </c>
      <c r="I235">
        <f t="shared" si="24"/>
        <v>243.03800000000001</v>
      </c>
      <c r="J235" s="13">
        <f t="shared" si="20"/>
        <v>109.09090909091248</v>
      </c>
      <c r="K235">
        <f t="shared" si="25"/>
        <v>226</v>
      </c>
    </row>
    <row r="236" spans="1:11">
      <c r="A236">
        <v>243.58799999999999</v>
      </c>
      <c r="B236" s="19">
        <v>83.207899999999995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0.62999999999999545</v>
      </c>
      <c r="G236" s="2">
        <f t="shared" si="23"/>
        <v>95.238095238095923</v>
      </c>
      <c r="I236">
        <f t="shared" si="24"/>
        <v>243.58799999999999</v>
      </c>
      <c r="J236" s="13">
        <f t="shared" si="20"/>
        <v>95.238095238095923</v>
      </c>
      <c r="K236">
        <f t="shared" si="25"/>
        <v>227</v>
      </c>
    </row>
    <row r="237" spans="1:11">
      <c r="A237">
        <v>244.21799999999999</v>
      </c>
      <c r="B237" s="19">
        <v>80.196299999999994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0.64000000000001478</v>
      </c>
      <c r="G237" s="2">
        <f t="shared" si="23"/>
        <v>93.74999999999784</v>
      </c>
      <c r="I237">
        <f t="shared" si="24"/>
        <v>244.21799999999999</v>
      </c>
      <c r="J237" s="13">
        <f t="shared" si="20"/>
        <v>93.74999999999784</v>
      </c>
      <c r="K237">
        <f t="shared" si="25"/>
        <v>228</v>
      </c>
    </row>
    <row r="238" spans="1:11">
      <c r="A238">
        <v>244.858</v>
      </c>
      <c r="B238" s="19">
        <v>81.824299999999994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0.63999999999998636</v>
      </c>
      <c r="G238" s="2">
        <f t="shared" si="23"/>
        <v>93.750000000002004</v>
      </c>
      <c r="I238">
        <f t="shared" si="24"/>
        <v>244.858</v>
      </c>
      <c r="J238" s="13">
        <f t="shared" si="20"/>
        <v>93.750000000002004</v>
      </c>
      <c r="K238">
        <f t="shared" si="25"/>
        <v>229</v>
      </c>
    </row>
    <row r="239" spans="1:11">
      <c r="A239">
        <v>245.49799999999999</v>
      </c>
      <c r="B239" s="19">
        <v>80.618200000000002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0.71999999999999886</v>
      </c>
      <c r="G239" s="2">
        <f t="shared" si="23"/>
        <v>83.333333333333456</v>
      </c>
      <c r="I239">
        <f t="shared" si="24"/>
        <v>245.49799999999999</v>
      </c>
      <c r="J239" s="13">
        <f t="shared" si="20"/>
        <v>83.333333333333456</v>
      </c>
      <c r="K239">
        <f t="shared" si="25"/>
        <v>230</v>
      </c>
    </row>
    <row r="240" spans="1:11">
      <c r="A240">
        <v>246.21799999999999</v>
      </c>
      <c r="B240" s="19">
        <v>76.828500000000005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2.4399999999999977</v>
      </c>
      <c r="G240" s="2">
        <f t="shared" si="23"/>
        <v>36.885245901639379</v>
      </c>
      <c r="I240">
        <f t="shared" si="24"/>
        <v>246.21799999999999</v>
      </c>
      <c r="J240" s="13">
        <f t="shared" si="20"/>
        <v>36.885245901639379</v>
      </c>
      <c r="K240">
        <f t="shared" si="25"/>
        <v>231</v>
      </c>
    </row>
    <row r="241" spans="1:11">
      <c r="A241">
        <v>248.65799999999999</v>
      </c>
      <c r="B241" s="19">
        <v>66.752300000000005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2.0300000000000011</v>
      </c>
      <c r="G241" s="2">
        <f t="shared" si="23"/>
        <v>59.113300492610804</v>
      </c>
      <c r="I241">
        <f t="shared" si="24"/>
        <v>248.65799999999999</v>
      </c>
      <c r="J241" s="13">
        <f t="shared" si="20"/>
        <v>59.113300492610804</v>
      </c>
      <c r="K241">
        <f t="shared" si="25"/>
        <v>232</v>
      </c>
    </row>
    <row r="242" spans="1:11">
      <c r="A242">
        <v>250.68799999999999</v>
      </c>
      <c r="B242" s="19">
        <v>71.873599999999996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1.5600000000000023</v>
      </c>
      <c r="G242" s="2">
        <f t="shared" si="23"/>
        <v>76.923076923076806</v>
      </c>
      <c r="I242">
        <f t="shared" si="24"/>
        <v>250.68799999999999</v>
      </c>
      <c r="J242" s="13">
        <f t="shared" si="20"/>
        <v>76.923076923076806</v>
      </c>
      <c r="K242">
        <f t="shared" si="25"/>
        <v>233</v>
      </c>
    </row>
    <row r="243" spans="1:11">
      <c r="A243">
        <v>252.24799999999999</v>
      </c>
      <c r="B243" s="19">
        <v>64.300799999999995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1.8400000000000034</v>
      </c>
      <c r="G243" s="2">
        <f t="shared" si="23"/>
        <v>65.2173913043477</v>
      </c>
      <c r="I243">
        <f t="shared" si="24"/>
        <v>252.24799999999999</v>
      </c>
      <c r="J243" s="13">
        <f t="shared" si="20"/>
        <v>65.2173913043477</v>
      </c>
      <c r="K243">
        <f t="shared" si="25"/>
        <v>234</v>
      </c>
    </row>
    <row r="244" spans="1:11">
      <c r="A244">
        <v>254.08799999999999</v>
      </c>
      <c r="B244" s="19">
        <v>63.947200000000002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3.1900000000000261</v>
      </c>
      <c r="G244" s="2">
        <f t="shared" si="23"/>
        <v>75.235109717867715</v>
      </c>
      <c r="I244">
        <f t="shared" si="24"/>
        <v>254.08799999999999</v>
      </c>
      <c r="J244" s="13">
        <f t="shared" si="20"/>
        <v>75.235109717867715</v>
      </c>
      <c r="K244">
        <f t="shared" si="25"/>
        <v>235</v>
      </c>
    </row>
    <row r="245" spans="1:11">
      <c r="A245">
        <v>257.27800000000002</v>
      </c>
      <c r="B245" s="19">
        <v>72.207700000000003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1.5699999999999932</v>
      </c>
      <c r="G245" s="2">
        <f t="shared" si="23"/>
        <v>76.433121019108611</v>
      </c>
      <c r="I245">
        <f t="shared" si="24"/>
        <v>257.27800000000002</v>
      </c>
      <c r="J245" s="13">
        <f t="shared" si="20"/>
        <v>76.433121019108611</v>
      </c>
      <c r="K245">
        <f t="shared" si="25"/>
        <v>236</v>
      </c>
    </row>
    <row r="246" spans="1:11">
      <c r="A246">
        <v>258.84800000000001</v>
      </c>
      <c r="B246" s="19">
        <v>74.337000000000003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1.6899999999999977</v>
      </c>
      <c r="G246" s="2">
        <f t="shared" si="23"/>
        <v>71.005917159763413</v>
      </c>
      <c r="I246">
        <f t="shared" si="24"/>
        <v>258.84800000000001</v>
      </c>
      <c r="J246" s="13">
        <f t="shared" si="20"/>
        <v>71.005917159763413</v>
      </c>
      <c r="K246">
        <f t="shared" si="25"/>
        <v>237</v>
      </c>
    </row>
    <row r="247" spans="1:11">
      <c r="A247">
        <v>260.53800000000001</v>
      </c>
      <c r="B247" s="19">
        <v>69.364500000000007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1.75</v>
      </c>
      <c r="G247" s="2">
        <f t="shared" si="23"/>
        <v>68.571428571428569</v>
      </c>
      <c r="I247">
        <f t="shared" si="24"/>
        <v>260.53800000000001</v>
      </c>
      <c r="J247" s="13">
        <f t="shared" si="20"/>
        <v>68.571428571428569</v>
      </c>
      <c r="K247">
        <f t="shared" si="25"/>
        <v>238</v>
      </c>
    </row>
    <row r="248" spans="1:11">
      <c r="A248">
        <v>262.28800000000001</v>
      </c>
      <c r="B248" s="19">
        <v>71.12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2.7599999999999909</v>
      </c>
      <c r="G248" s="2">
        <f t="shared" si="23"/>
        <v>86.956521739130721</v>
      </c>
      <c r="I248">
        <f t="shared" si="24"/>
        <v>262.28800000000001</v>
      </c>
      <c r="J248" s="13">
        <f t="shared" si="20"/>
        <v>86.956521739130721</v>
      </c>
      <c r="K248">
        <f t="shared" si="25"/>
        <v>239</v>
      </c>
    </row>
    <row r="249" spans="1:11">
      <c r="A249">
        <v>265.048</v>
      </c>
      <c r="B249" s="19">
        <v>66.462999999999994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1.910000000000025</v>
      </c>
      <c r="G249" s="2">
        <f t="shared" si="23"/>
        <v>62.827225130889225</v>
      </c>
      <c r="I249">
        <f t="shared" si="24"/>
        <v>265.048</v>
      </c>
      <c r="J249" s="13">
        <f t="shared" si="20"/>
        <v>62.827225130889225</v>
      </c>
      <c r="K249">
        <f t="shared" si="25"/>
        <v>240</v>
      </c>
    </row>
    <row r="250" spans="1:11">
      <c r="A250">
        <v>266.95800000000003</v>
      </c>
      <c r="B250" s="19">
        <v>63.356400000000001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1.8899999999999864</v>
      </c>
      <c r="G250" s="2">
        <f t="shared" si="23"/>
        <v>63.492063492063956</v>
      </c>
      <c r="I250">
        <f t="shared" si="24"/>
        <v>266.95800000000003</v>
      </c>
      <c r="J250" s="13">
        <f t="shared" si="20"/>
        <v>63.492063492063956</v>
      </c>
      <c r="K250">
        <f t="shared" si="25"/>
        <v>241</v>
      </c>
    </row>
    <row r="251" spans="1:11">
      <c r="A251">
        <v>268.84800000000001</v>
      </c>
      <c r="B251" s="19">
        <v>69.333699999999993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1.7099999999999795</v>
      </c>
      <c r="G251" s="2">
        <f t="shared" si="23"/>
        <v>70.175438596492057</v>
      </c>
      <c r="I251">
        <f t="shared" si="24"/>
        <v>268.84800000000001</v>
      </c>
      <c r="J251" s="13">
        <f t="shared" si="20"/>
        <v>70.175438596492057</v>
      </c>
      <c r="K251">
        <f t="shared" si="25"/>
        <v>242</v>
      </c>
    </row>
    <row r="252" spans="1:11">
      <c r="A252">
        <v>270.55799999999999</v>
      </c>
      <c r="B252" s="19">
        <v>66.999499999999998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3.75</v>
      </c>
      <c r="G252" s="2">
        <f t="shared" si="23"/>
        <v>64</v>
      </c>
      <c r="I252">
        <f t="shared" si="24"/>
        <v>270.55799999999999</v>
      </c>
      <c r="J252" s="13">
        <f t="shared" si="20"/>
        <v>64</v>
      </c>
      <c r="K252">
        <f t="shared" si="25"/>
        <v>243</v>
      </c>
    </row>
    <row r="253" spans="1:11">
      <c r="A253">
        <v>274.30799999999999</v>
      </c>
      <c r="B253" s="19">
        <v>66.244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1.7800000000000296</v>
      </c>
      <c r="G253" s="2">
        <f t="shared" si="23"/>
        <v>67.415730337077534</v>
      </c>
      <c r="I253">
        <f t="shared" si="24"/>
        <v>274.30799999999999</v>
      </c>
      <c r="J253" s="13">
        <f t="shared" si="20"/>
        <v>67.415730337077534</v>
      </c>
      <c r="K253">
        <f t="shared" si="25"/>
        <v>244</v>
      </c>
    </row>
    <row r="254" spans="1:11">
      <c r="A254">
        <v>276.08800000000002</v>
      </c>
      <c r="B254" s="19">
        <v>69.941100000000006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1.5999999999999659</v>
      </c>
      <c r="G254" s="2">
        <f t="shared" si="23"/>
        <v>75.000000000001592</v>
      </c>
      <c r="I254">
        <f t="shared" si="24"/>
        <v>276.08800000000002</v>
      </c>
      <c r="J254" s="13">
        <f t="shared" si="20"/>
        <v>75.000000000001592</v>
      </c>
      <c r="K254">
        <f t="shared" si="25"/>
        <v>245</v>
      </c>
    </row>
    <row r="255" spans="1:11">
      <c r="A255">
        <v>277.68799999999999</v>
      </c>
      <c r="B255" s="19">
        <v>66.409899999999993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1.6700000000000159</v>
      </c>
      <c r="G255" s="2">
        <f t="shared" si="23"/>
        <v>71.85628742514902</v>
      </c>
      <c r="I255">
        <f t="shared" si="24"/>
        <v>277.68799999999999</v>
      </c>
      <c r="J255" s="13">
        <f t="shared" si="20"/>
        <v>71.85628742514902</v>
      </c>
      <c r="K255">
        <f t="shared" si="25"/>
        <v>246</v>
      </c>
    </row>
    <row r="256" spans="1:11">
      <c r="A256">
        <v>279.358</v>
      </c>
      <c r="B256" s="19">
        <v>66.854100000000003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3.1299999999999955</v>
      </c>
      <c r="G256" s="2">
        <f t="shared" si="23"/>
        <v>76.677316293929835</v>
      </c>
      <c r="I256">
        <f t="shared" si="24"/>
        <v>279.358</v>
      </c>
      <c r="J256" s="13">
        <f t="shared" si="20"/>
        <v>76.677316293929835</v>
      </c>
      <c r="K256">
        <f t="shared" si="25"/>
        <v>247</v>
      </c>
    </row>
    <row r="257" spans="1:11">
      <c r="A257">
        <v>282.488</v>
      </c>
      <c r="B257" s="19">
        <v>70.011899999999997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1.7099999999999795</v>
      </c>
      <c r="G257" s="2">
        <f t="shared" si="23"/>
        <v>70.175438596492057</v>
      </c>
      <c r="I257">
        <f t="shared" si="24"/>
        <v>282.488</v>
      </c>
      <c r="J257" s="13">
        <f t="shared" si="20"/>
        <v>70.175438596492057</v>
      </c>
      <c r="K257">
        <f t="shared" si="25"/>
        <v>248</v>
      </c>
    </row>
    <row r="258" spans="1:11">
      <c r="A258">
        <v>284.19799999999998</v>
      </c>
      <c r="B258" s="19">
        <v>68.562200000000004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3.0400000000000205</v>
      </c>
      <c r="G258" s="2">
        <f t="shared" si="23"/>
        <v>78.947368421052104</v>
      </c>
      <c r="I258">
        <f t="shared" si="24"/>
        <v>284.19799999999998</v>
      </c>
      <c r="J258" s="13">
        <f t="shared" si="20"/>
        <v>78.947368421052104</v>
      </c>
      <c r="K258">
        <f t="shared" si="25"/>
        <v>249</v>
      </c>
    </row>
    <row r="259" spans="1:11">
      <c r="A259">
        <v>287.238</v>
      </c>
      <c r="B259" s="19">
        <v>61.707299999999996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1.5099999999999909</v>
      </c>
      <c r="G259" s="2">
        <f t="shared" si="23"/>
        <v>79.470198675497159</v>
      </c>
      <c r="I259">
        <f t="shared" si="24"/>
        <v>287.238</v>
      </c>
      <c r="J259" s="13">
        <f t="shared" si="20"/>
        <v>79.470198675497159</v>
      </c>
      <c r="K259">
        <f t="shared" si="25"/>
        <v>250</v>
      </c>
    </row>
    <row r="260" spans="1:11">
      <c r="A260">
        <v>288.74799999999999</v>
      </c>
      <c r="B260" s="19">
        <v>72.985600000000005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1.9200000000000159</v>
      </c>
      <c r="G260" s="2">
        <f t="shared" si="23"/>
        <v>62.499999999999488</v>
      </c>
      <c r="I260">
        <f t="shared" si="24"/>
        <v>288.74799999999999</v>
      </c>
      <c r="J260" s="13">
        <f t="shared" si="20"/>
        <v>62.499999999999488</v>
      </c>
      <c r="K260">
        <f t="shared" si="25"/>
        <v>251</v>
      </c>
    </row>
    <row r="261" spans="1:11">
      <c r="A261">
        <v>290.66800000000001</v>
      </c>
      <c r="B261" s="19">
        <v>66.549099999999996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3.089999999999975</v>
      </c>
      <c r="G261" s="2">
        <f t="shared" si="23"/>
        <v>77.669902912621978</v>
      </c>
      <c r="I261">
        <f t="shared" si="24"/>
        <v>290.66800000000001</v>
      </c>
      <c r="J261" s="13">
        <f t="shared" si="20"/>
        <v>77.669902912621978</v>
      </c>
      <c r="K261">
        <f t="shared" si="25"/>
        <v>252</v>
      </c>
    </row>
    <row r="262" spans="1:11">
      <c r="A262">
        <v>293.75799999999998</v>
      </c>
      <c r="B262" s="19">
        <v>68.974800000000002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1.9500000000000455</v>
      </c>
      <c r="G262" s="2">
        <f t="shared" si="23"/>
        <v>61.538461538460105</v>
      </c>
      <c r="I262">
        <f t="shared" si="24"/>
        <v>293.75799999999998</v>
      </c>
      <c r="J262" s="13">
        <f t="shared" si="20"/>
        <v>61.538461538460105</v>
      </c>
      <c r="K262">
        <f t="shared" si="25"/>
        <v>253</v>
      </c>
    </row>
    <row r="263" spans="1:11">
      <c r="A263">
        <v>295.70800000000003</v>
      </c>
      <c r="B263" s="19">
        <v>65.975899999999996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3.1999999999999886</v>
      </c>
      <c r="G263" s="2">
        <f t="shared" si="23"/>
        <v>75.00000000000027</v>
      </c>
      <c r="I263">
        <f t="shared" si="24"/>
        <v>295.70800000000003</v>
      </c>
      <c r="J263" s="13">
        <f t="shared" si="20"/>
        <v>75.00000000000027</v>
      </c>
      <c r="K263">
        <f t="shared" si="25"/>
        <v>254</v>
      </c>
    </row>
    <row r="264" spans="1:11">
      <c r="A264">
        <v>298.90800000000002</v>
      </c>
      <c r="B264" s="19">
        <v>64.9756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2.9279999999999973</v>
      </c>
      <c r="G264" s="2">
        <f t="shared" si="23"/>
        <v>40.983606557377087</v>
      </c>
      <c r="I264">
        <f t="shared" si="24"/>
        <v>298.90800000000002</v>
      </c>
      <c r="J264" s="13">
        <f t="shared" si="20"/>
        <v>40.983606557377087</v>
      </c>
      <c r="K264">
        <f t="shared" si="25"/>
        <v>255</v>
      </c>
    </row>
    <row r="265" spans="1:11">
      <c r="A265">
        <v>301.83600000000001</v>
      </c>
      <c r="B265" s="19">
        <v>67.521500000000003</v>
      </c>
      <c r="C265">
        <v>256</v>
      </c>
      <c r="D265" s="2">
        <f>Main!$B259</f>
        <v>393</v>
      </c>
      <c r="E265" s="2"/>
      <c r="G265" s="2">
        <f>$G264</f>
        <v>40.983606557377087</v>
      </c>
      <c r="I265">
        <f t="shared" si="24"/>
        <v>301.83600000000001</v>
      </c>
      <c r="J265" s="2">
        <f>$G265</f>
        <v>40.983606557377087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126</v>
      </c>
      <c r="B5" s="11" t="s">
        <v>4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1954?</v>
      </c>
      <c r="K5" s="1"/>
      <c r="L5" s="1"/>
      <c r="M5" s="1"/>
    </row>
    <row r="6" spans="1:13">
      <c r="A6" s="10" t="s">
        <v>127</v>
      </c>
      <c r="B6" s="1" t="s">
        <v>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Records PSCD 20306 (1995) 'The Young Maverik'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0.46800000000000003</v>
      </c>
      <c r="B10" s="19">
        <v>66.128799999999998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0.76</v>
      </c>
      <c r="G10" s="2">
        <f>$E10/$F10*60</f>
        <v>236.84210526315789</v>
      </c>
      <c r="I10" s="24">
        <f>$A10</f>
        <v>0.46800000000000003</v>
      </c>
      <c r="J10" s="13">
        <f t="shared" ref="J10:J73" si="2">$G10</f>
        <v>236.84210526315789</v>
      </c>
      <c r="K10" s="24">
        <f>$C10</f>
        <v>1</v>
      </c>
    </row>
    <row r="11" spans="1:13">
      <c r="A11" s="24">
        <v>1.228</v>
      </c>
      <c r="B11" s="19">
        <v>55.402799999999999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0.35000000000000009</v>
      </c>
      <c r="G11" s="2">
        <f t="shared" ref="G11:G74" si="5">$E11/$F11*60</f>
        <v>171.42857142857139</v>
      </c>
      <c r="I11" s="24">
        <f t="shared" ref="I11:I74" si="6">$A11</f>
        <v>1.228</v>
      </c>
      <c r="J11" s="13">
        <f t="shared" si="2"/>
        <v>171.42857142857139</v>
      </c>
      <c r="K11" s="24">
        <f t="shared" ref="K11:K74" si="7">$C11</f>
        <v>2</v>
      </c>
    </row>
    <row r="12" spans="1:13">
      <c r="A12" s="24">
        <v>1.5780000000000001</v>
      </c>
      <c r="B12" s="19">
        <v>65.225800000000007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0.33999999999999986</v>
      </c>
      <c r="G12" s="2">
        <f t="shared" si="5"/>
        <v>176.47058823529417</v>
      </c>
      <c r="I12" s="24">
        <f t="shared" si="6"/>
        <v>1.5780000000000001</v>
      </c>
      <c r="J12" s="13">
        <f t="shared" si="2"/>
        <v>176.47058823529417</v>
      </c>
      <c r="K12" s="24">
        <f t="shared" si="7"/>
        <v>3</v>
      </c>
    </row>
    <row r="13" spans="1:13">
      <c r="A13" s="24">
        <v>1.9179999999999999</v>
      </c>
      <c r="B13" s="19">
        <v>63.567599999999999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1.2300000000000002</v>
      </c>
      <c r="G13" s="2">
        <f t="shared" si="5"/>
        <v>243.90243902439022</v>
      </c>
      <c r="I13" s="24">
        <f t="shared" si="6"/>
        <v>1.9179999999999999</v>
      </c>
      <c r="J13" s="13">
        <f t="shared" si="2"/>
        <v>243.90243902439022</v>
      </c>
      <c r="K13" s="24">
        <f t="shared" si="7"/>
        <v>4</v>
      </c>
    </row>
    <row r="14" spans="1:13">
      <c r="A14" s="24">
        <v>3.1480000000000001</v>
      </c>
      <c r="B14" s="19">
        <v>67.808400000000006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0.29000000000000004</v>
      </c>
      <c r="G14" s="2">
        <f t="shared" si="5"/>
        <v>206.89655172413791</v>
      </c>
      <c r="I14" s="24">
        <f t="shared" si="6"/>
        <v>3.1480000000000001</v>
      </c>
      <c r="J14" s="13">
        <f t="shared" si="2"/>
        <v>206.89655172413791</v>
      </c>
      <c r="K14" s="24">
        <f t="shared" si="7"/>
        <v>5</v>
      </c>
    </row>
    <row r="15" spans="1:13">
      <c r="A15" s="24">
        <v>3.4380000000000002</v>
      </c>
      <c r="B15" s="19">
        <v>73.300899999999999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0.29999999999999982</v>
      </c>
      <c r="G15" s="2">
        <f t="shared" si="5"/>
        <v>200.00000000000011</v>
      </c>
      <c r="I15" s="24">
        <f t="shared" si="6"/>
        <v>3.4380000000000002</v>
      </c>
      <c r="J15" s="13">
        <f t="shared" si="2"/>
        <v>200.00000000000011</v>
      </c>
      <c r="K15" s="24">
        <f t="shared" si="7"/>
        <v>6</v>
      </c>
    </row>
    <row r="16" spans="1:13">
      <c r="A16" s="24">
        <v>3.738</v>
      </c>
      <c r="B16" s="19">
        <v>73.230099999999993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0.31000000000000005</v>
      </c>
      <c r="G16" s="2">
        <f t="shared" si="5"/>
        <v>193.54838709677415</v>
      </c>
      <c r="I16" s="24">
        <f t="shared" si="6"/>
        <v>3.738</v>
      </c>
      <c r="J16" s="13">
        <f t="shared" si="2"/>
        <v>193.54838709677415</v>
      </c>
      <c r="K16" s="24">
        <f t="shared" si="7"/>
        <v>7</v>
      </c>
    </row>
    <row r="17" spans="1:11">
      <c r="A17" s="24">
        <v>4.048</v>
      </c>
      <c r="B17" s="19">
        <v>72.613200000000006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0.69000000000000039</v>
      </c>
      <c r="G17" s="2">
        <f t="shared" si="5"/>
        <v>173.91304347826076</v>
      </c>
      <c r="I17" s="24">
        <f t="shared" si="6"/>
        <v>4.048</v>
      </c>
      <c r="J17" s="13">
        <f t="shared" si="2"/>
        <v>173.91304347826076</v>
      </c>
      <c r="K17" s="24">
        <f t="shared" si="7"/>
        <v>8</v>
      </c>
    </row>
    <row r="18" spans="1:11">
      <c r="A18" s="24">
        <v>4.7380000000000004</v>
      </c>
      <c r="B18" s="19">
        <v>64.241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1.5599999999999996</v>
      </c>
      <c r="G18" s="2">
        <f t="shared" si="5"/>
        <v>192.30769230769235</v>
      </c>
      <c r="I18" s="24">
        <f t="shared" si="6"/>
        <v>4.7380000000000004</v>
      </c>
      <c r="J18" s="13">
        <f t="shared" si="2"/>
        <v>192.30769230769235</v>
      </c>
      <c r="K18" s="24">
        <f t="shared" si="7"/>
        <v>9</v>
      </c>
    </row>
    <row r="19" spans="1:11">
      <c r="A19" s="24">
        <v>6.298</v>
      </c>
      <c r="B19" s="19">
        <v>46.740499999999997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0.71999999999999975</v>
      </c>
      <c r="G19" s="2">
        <f t="shared" si="5"/>
        <v>166.66666666666671</v>
      </c>
      <c r="I19" s="24">
        <f t="shared" si="6"/>
        <v>6.298</v>
      </c>
      <c r="J19" s="13">
        <f t="shared" si="2"/>
        <v>166.66666666666671</v>
      </c>
      <c r="K19" s="24">
        <f t="shared" si="7"/>
        <v>10</v>
      </c>
    </row>
    <row r="20" spans="1:11">
      <c r="A20" s="24">
        <v>7.0179999999999998</v>
      </c>
      <c r="B20" s="19">
        <v>45.925800000000002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0.36000000000000032</v>
      </c>
      <c r="G20" s="2">
        <f t="shared" si="5"/>
        <v>166.66666666666652</v>
      </c>
      <c r="I20" s="24">
        <f t="shared" si="6"/>
        <v>7.0179999999999998</v>
      </c>
      <c r="J20" s="13">
        <f t="shared" si="2"/>
        <v>166.66666666666652</v>
      </c>
      <c r="K20" s="24">
        <f t="shared" si="7"/>
        <v>11</v>
      </c>
    </row>
    <row r="21" spans="1:11">
      <c r="A21" s="24">
        <v>7.3780000000000001</v>
      </c>
      <c r="B21" s="19">
        <v>53.164400000000001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1.0700000000000003</v>
      </c>
      <c r="G21" s="2">
        <f t="shared" si="5"/>
        <v>168.22429906542052</v>
      </c>
      <c r="I21" s="24">
        <f t="shared" si="6"/>
        <v>7.3780000000000001</v>
      </c>
      <c r="J21" s="13">
        <f t="shared" si="2"/>
        <v>168.22429906542052</v>
      </c>
      <c r="K21" s="24">
        <f t="shared" si="7"/>
        <v>12</v>
      </c>
    </row>
    <row r="22" spans="1:11">
      <c r="A22" s="24">
        <v>8.4480000000000004</v>
      </c>
      <c r="B22" s="19">
        <v>65.7881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0.67999999999999972</v>
      </c>
      <c r="G22" s="2">
        <f t="shared" si="5"/>
        <v>264.70588235294133</v>
      </c>
      <c r="I22" s="24">
        <f t="shared" si="6"/>
        <v>8.4480000000000004</v>
      </c>
      <c r="J22" s="13">
        <f t="shared" si="2"/>
        <v>264.70588235294133</v>
      </c>
      <c r="K22" s="24">
        <f t="shared" si="7"/>
        <v>13</v>
      </c>
    </row>
    <row r="23" spans="1:11">
      <c r="A23" s="24">
        <v>9.1280000000000001</v>
      </c>
      <c r="B23" s="19">
        <v>70.423900000000003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0.32000000000000028</v>
      </c>
      <c r="G23" s="2">
        <f t="shared" si="5"/>
        <v>187.49999999999983</v>
      </c>
      <c r="I23" s="24">
        <f t="shared" si="6"/>
        <v>9.1280000000000001</v>
      </c>
      <c r="J23" s="13">
        <f t="shared" si="2"/>
        <v>187.49999999999983</v>
      </c>
      <c r="K23" s="24">
        <f t="shared" si="7"/>
        <v>14</v>
      </c>
    </row>
    <row r="24" spans="1:11">
      <c r="A24" s="24">
        <v>9.4480000000000004</v>
      </c>
      <c r="B24" s="19">
        <v>75.590199999999996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0.34999999999999964</v>
      </c>
      <c r="G24" s="2">
        <f t="shared" si="5"/>
        <v>171.42857142857159</v>
      </c>
      <c r="I24" s="24">
        <f t="shared" si="6"/>
        <v>9.4480000000000004</v>
      </c>
      <c r="J24" s="13">
        <f t="shared" si="2"/>
        <v>171.42857142857159</v>
      </c>
      <c r="K24" s="24">
        <f t="shared" si="7"/>
        <v>15</v>
      </c>
    </row>
    <row r="25" spans="1:11">
      <c r="A25" s="24">
        <v>9.798</v>
      </c>
      <c r="B25" s="19">
        <v>77.176900000000003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1.2300000000000004</v>
      </c>
      <c r="G25" s="2">
        <f t="shared" si="5"/>
        <v>243.90243902439016</v>
      </c>
      <c r="I25" s="24">
        <f t="shared" si="6"/>
        <v>9.798</v>
      </c>
      <c r="J25" s="13">
        <f t="shared" si="2"/>
        <v>243.90243902439016</v>
      </c>
      <c r="K25" s="24">
        <f t="shared" si="7"/>
        <v>16</v>
      </c>
    </row>
    <row r="26" spans="1:11">
      <c r="A26" s="24">
        <v>11.028</v>
      </c>
      <c r="B26" s="19">
        <v>70.6023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0.29999999999999893</v>
      </c>
      <c r="G26" s="2">
        <f t="shared" si="5"/>
        <v>200.00000000000071</v>
      </c>
      <c r="I26" s="24">
        <f t="shared" si="6"/>
        <v>11.028</v>
      </c>
      <c r="J26" s="13">
        <f t="shared" si="2"/>
        <v>200.00000000000071</v>
      </c>
      <c r="K26" s="24">
        <f t="shared" si="7"/>
        <v>17</v>
      </c>
    </row>
    <row r="27" spans="1:11">
      <c r="A27" s="24">
        <v>11.327999999999999</v>
      </c>
      <c r="B27" s="19">
        <v>70.258600000000001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0.32000000000000028</v>
      </c>
      <c r="G27" s="2">
        <f t="shared" si="5"/>
        <v>187.49999999999983</v>
      </c>
      <c r="I27" s="24">
        <f t="shared" si="6"/>
        <v>11.327999999999999</v>
      </c>
      <c r="J27" s="13">
        <f t="shared" si="2"/>
        <v>187.49999999999983</v>
      </c>
      <c r="K27" s="24">
        <f t="shared" si="7"/>
        <v>18</v>
      </c>
    </row>
    <row r="28" spans="1:11">
      <c r="A28" s="24">
        <v>11.648</v>
      </c>
      <c r="B28" s="19">
        <v>71.300799999999995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0.33999999999999986</v>
      </c>
      <c r="G28" s="2">
        <f t="shared" si="5"/>
        <v>176.47058823529417</v>
      </c>
      <c r="I28" s="24">
        <f t="shared" si="6"/>
        <v>11.648</v>
      </c>
      <c r="J28" s="13">
        <f t="shared" si="2"/>
        <v>176.47058823529417</v>
      </c>
      <c r="K28" s="24">
        <f t="shared" si="7"/>
        <v>19</v>
      </c>
    </row>
    <row r="29" spans="1:11">
      <c r="A29" s="24">
        <v>11.988</v>
      </c>
      <c r="B29" s="19">
        <v>73.670400000000001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0.69000000000000128</v>
      </c>
      <c r="G29" s="2">
        <f t="shared" si="5"/>
        <v>173.91304347826056</v>
      </c>
      <c r="I29" s="24">
        <f t="shared" si="6"/>
        <v>11.988</v>
      </c>
      <c r="J29" s="13">
        <f t="shared" si="2"/>
        <v>173.91304347826056</v>
      </c>
      <c r="K29" s="24">
        <f t="shared" si="7"/>
        <v>20</v>
      </c>
    </row>
    <row r="30" spans="1:11">
      <c r="A30" s="24">
        <v>12.678000000000001</v>
      </c>
      <c r="B30" s="19">
        <v>65.011499999999998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1.5</v>
      </c>
      <c r="G30" s="2">
        <f t="shared" si="5"/>
        <v>200</v>
      </c>
      <c r="I30" s="24">
        <f t="shared" si="6"/>
        <v>12.678000000000001</v>
      </c>
      <c r="J30" s="13">
        <f t="shared" si="2"/>
        <v>200</v>
      </c>
      <c r="K30" s="24">
        <f t="shared" si="7"/>
        <v>21</v>
      </c>
    </row>
    <row r="31" spans="1:11">
      <c r="A31" s="24">
        <v>14.178000000000001</v>
      </c>
      <c r="B31" s="19">
        <v>62.187199999999997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0.71999999999999886</v>
      </c>
      <c r="G31" s="2">
        <f t="shared" si="5"/>
        <v>166.66666666666691</v>
      </c>
      <c r="I31" s="24">
        <f t="shared" si="6"/>
        <v>14.178000000000001</v>
      </c>
      <c r="J31" s="13">
        <f t="shared" si="2"/>
        <v>166.66666666666691</v>
      </c>
      <c r="K31" s="24">
        <f t="shared" si="7"/>
        <v>22</v>
      </c>
    </row>
    <row r="32" spans="1:11">
      <c r="A32" s="24">
        <v>14.898</v>
      </c>
      <c r="B32" s="19">
        <v>56.763399999999997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0.38000000000000078</v>
      </c>
      <c r="G32" s="2">
        <f t="shared" si="5"/>
        <v>157.89473684210492</v>
      </c>
      <c r="I32" s="24">
        <f t="shared" si="6"/>
        <v>14.898</v>
      </c>
      <c r="J32" s="13">
        <f t="shared" si="2"/>
        <v>157.89473684210492</v>
      </c>
      <c r="K32" s="24">
        <f t="shared" si="7"/>
        <v>23</v>
      </c>
    </row>
    <row r="33" spans="1:11">
      <c r="A33" s="24">
        <v>15.278</v>
      </c>
      <c r="B33" s="19">
        <v>61.323799999999999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0.61999999999999922</v>
      </c>
      <c r="G33" s="2">
        <f t="shared" si="5"/>
        <v>193.54838709677443</v>
      </c>
      <c r="I33" s="24">
        <f t="shared" si="6"/>
        <v>15.278</v>
      </c>
      <c r="J33" s="13">
        <f t="shared" si="2"/>
        <v>193.54838709677443</v>
      </c>
      <c r="K33" s="24">
        <f t="shared" si="7"/>
        <v>24</v>
      </c>
    </row>
    <row r="34" spans="1:11">
      <c r="A34" s="24">
        <v>15.898</v>
      </c>
      <c r="B34" s="19">
        <v>72.503200000000007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0.30000000000000071</v>
      </c>
      <c r="G34" s="2">
        <f t="shared" si="5"/>
        <v>199.99999999999952</v>
      </c>
      <c r="I34" s="24">
        <f t="shared" si="6"/>
        <v>15.898</v>
      </c>
      <c r="J34" s="13">
        <f t="shared" si="2"/>
        <v>199.99999999999952</v>
      </c>
      <c r="K34" s="24">
        <f t="shared" si="7"/>
        <v>25</v>
      </c>
    </row>
    <row r="35" spans="1:11">
      <c r="A35" s="24">
        <v>16.198</v>
      </c>
      <c r="B35" s="19">
        <v>73.230599999999995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0.32000000000000028</v>
      </c>
      <c r="G35" s="2">
        <f t="shared" si="5"/>
        <v>187.49999999999983</v>
      </c>
      <c r="I35" s="24">
        <f t="shared" si="6"/>
        <v>16.198</v>
      </c>
      <c r="J35" s="13">
        <f t="shared" si="2"/>
        <v>187.49999999999983</v>
      </c>
      <c r="K35" s="24">
        <f t="shared" si="7"/>
        <v>26</v>
      </c>
    </row>
    <row r="36" spans="1:11">
      <c r="A36" s="24">
        <v>16.518000000000001</v>
      </c>
      <c r="B36" s="19">
        <v>78.0655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0.32000000000000028</v>
      </c>
      <c r="G36" s="2">
        <f t="shared" si="5"/>
        <v>187.49999999999983</v>
      </c>
      <c r="I36" s="24">
        <f t="shared" si="6"/>
        <v>16.518000000000001</v>
      </c>
      <c r="J36" s="13">
        <f t="shared" si="2"/>
        <v>187.49999999999983</v>
      </c>
      <c r="K36" s="24">
        <f t="shared" si="7"/>
        <v>27</v>
      </c>
    </row>
    <row r="37" spans="1:11">
      <c r="A37" s="24">
        <v>16.838000000000001</v>
      </c>
      <c r="B37" s="19">
        <v>70.324100000000001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0.66000000000000014</v>
      </c>
      <c r="G37" s="2">
        <f t="shared" si="5"/>
        <v>181.81818181818178</v>
      </c>
      <c r="I37" s="24">
        <f t="shared" si="6"/>
        <v>16.838000000000001</v>
      </c>
      <c r="J37" s="13">
        <f t="shared" si="2"/>
        <v>181.81818181818178</v>
      </c>
      <c r="K37" s="24">
        <f t="shared" si="7"/>
        <v>28</v>
      </c>
    </row>
    <row r="38" spans="1:11">
      <c r="A38" s="24">
        <v>17.498000000000001</v>
      </c>
      <c r="B38" s="19">
        <v>63.444200000000002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0.32999999999999829</v>
      </c>
      <c r="G38" s="2">
        <f t="shared" si="5"/>
        <v>181.81818181818275</v>
      </c>
      <c r="I38" s="24">
        <f t="shared" si="6"/>
        <v>17.498000000000001</v>
      </c>
      <c r="J38" s="13">
        <f t="shared" si="2"/>
        <v>181.81818181818275</v>
      </c>
      <c r="K38" s="24">
        <f t="shared" si="7"/>
        <v>29</v>
      </c>
    </row>
    <row r="39" spans="1:11">
      <c r="A39" s="24">
        <v>17.827999999999999</v>
      </c>
      <c r="B39" s="19">
        <v>67.055400000000006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0.76999999999999957</v>
      </c>
      <c r="G39" s="2">
        <f t="shared" si="5"/>
        <v>155.84415584415592</v>
      </c>
      <c r="I39" s="24">
        <f t="shared" si="6"/>
        <v>17.827999999999999</v>
      </c>
      <c r="J39" s="13">
        <f t="shared" si="2"/>
        <v>155.84415584415592</v>
      </c>
      <c r="K39" s="24">
        <f t="shared" si="7"/>
        <v>30</v>
      </c>
    </row>
    <row r="40" spans="1:11">
      <c r="A40" s="24">
        <v>18.597999999999999</v>
      </c>
      <c r="B40" s="19">
        <v>55.2956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0.41000000000000014</v>
      </c>
      <c r="G40" s="2">
        <f t="shared" si="5"/>
        <v>146.34146341463409</v>
      </c>
      <c r="I40" s="24">
        <f t="shared" si="6"/>
        <v>18.597999999999999</v>
      </c>
      <c r="J40" s="13">
        <f t="shared" si="2"/>
        <v>146.34146341463409</v>
      </c>
      <c r="K40" s="24">
        <f t="shared" si="7"/>
        <v>31</v>
      </c>
    </row>
    <row r="41" spans="1:11">
      <c r="A41" s="24">
        <v>19.007999999999999</v>
      </c>
      <c r="B41" s="19">
        <v>62.750799999999998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0.83000000000000185</v>
      </c>
      <c r="G41" s="2">
        <f t="shared" si="5"/>
        <v>144.57831325301171</v>
      </c>
      <c r="I41" s="24">
        <f t="shared" si="6"/>
        <v>19.007999999999999</v>
      </c>
      <c r="J41" s="13">
        <f t="shared" si="2"/>
        <v>144.57831325301171</v>
      </c>
      <c r="K41" s="24">
        <f t="shared" si="7"/>
        <v>32</v>
      </c>
    </row>
    <row r="42" spans="1:11">
      <c r="A42" s="24">
        <v>19.838000000000001</v>
      </c>
      <c r="B42" s="19">
        <v>59.768700000000003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0.44999999999999929</v>
      </c>
      <c r="G42" s="2">
        <f t="shared" si="5"/>
        <v>133.33333333333354</v>
      </c>
      <c r="I42" s="24">
        <f t="shared" si="6"/>
        <v>19.838000000000001</v>
      </c>
      <c r="J42" s="13">
        <f t="shared" si="2"/>
        <v>133.33333333333354</v>
      </c>
      <c r="K42" s="24">
        <f t="shared" si="7"/>
        <v>33</v>
      </c>
    </row>
    <row r="43" spans="1:11">
      <c r="A43" s="24">
        <v>20.288</v>
      </c>
      <c r="B43" s="19">
        <v>51.9405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0.89000000000000057</v>
      </c>
      <c r="G43" s="2">
        <f t="shared" si="5"/>
        <v>134.8314606741572</v>
      </c>
      <c r="I43" s="24">
        <f t="shared" si="6"/>
        <v>20.288</v>
      </c>
      <c r="J43" s="13">
        <f t="shared" si="2"/>
        <v>134.8314606741572</v>
      </c>
      <c r="K43" s="24">
        <f t="shared" si="7"/>
        <v>34</v>
      </c>
    </row>
    <row r="44" spans="1:11">
      <c r="A44" s="24">
        <v>21.178000000000001</v>
      </c>
      <c r="B44" s="19">
        <v>61.706200000000003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</v>
      </c>
      <c r="G44" s="2">
        <f t="shared" si="5"/>
        <v>180</v>
      </c>
      <c r="I44" s="24">
        <f t="shared" si="6"/>
        <v>21.178000000000001</v>
      </c>
      <c r="J44" s="13">
        <f t="shared" si="2"/>
        <v>180</v>
      </c>
      <c r="K44" s="24">
        <f t="shared" si="7"/>
        <v>35</v>
      </c>
    </row>
    <row r="45" spans="1:11">
      <c r="A45" s="24">
        <v>22.178000000000001</v>
      </c>
      <c r="B45" s="19">
        <v>47.056699999999999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0.30000000000000071</v>
      </c>
      <c r="G45" s="2">
        <f t="shared" si="5"/>
        <v>199.99999999999952</v>
      </c>
      <c r="I45" s="24">
        <f t="shared" si="6"/>
        <v>22.178000000000001</v>
      </c>
      <c r="J45" s="13">
        <f t="shared" si="2"/>
        <v>199.99999999999952</v>
      </c>
      <c r="K45" s="24">
        <f t="shared" si="7"/>
        <v>36</v>
      </c>
    </row>
    <row r="46" spans="1:11">
      <c r="A46" s="24">
        <v>22.478000000000002</v>
      </c>
      <c r="B46" s="19">
        <v>56.668100000000003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0.30999999999999872</v>
      </c>
      <c r="G46" s="2">
        <f t="shared" si="5"/>
        <v>193.54838709677497</v>
      </c>
      <c r="I46" s="24">
        <f t="shared" si="6"/>
        <v>22.478000000000002</v>
      </c>
      <c r="J46" s="13">
        <f t="shared" si="2"/>
        <v>193.54838709677497</v>
      </c>
      <c r="K46" s="24">
        <f t="shared" si="7"/>
        <v>37</v>
      </c>
    </row>
    <row r="47" spans="1:11">
      <c r="A47" s="24">
        <v>22.788</v>
      </c>
      <c r="B47" s="19">
        <v>64.754199999999997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0.30999999999999872</v>
      </c>
      <c r="G47" s="2">
        <f t="shared" si="5"/>
        <v>193.54838709677497</v>
      </c>
      <c r="I47" s="24">
        <f t="shared" si="6"/>
        <v>22.788</v>
      </c>
      <c r="J47" s="13">
        <f t="shared" si="2"/>
        <v>193.54838709677497</v>
      </c>
      <c r="K47" s="24">
        <f t="shared" si="7"/>
        <v>38</v>
      </c>
    </row>
    <row r="48" spans="1:11">
      <c r="A48" s="24">
        <v>23.097999999999999</v>
      </c>
      <c r="B48" s="19">
        <v>67.150499999999994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0.55000000000000071</v>
      </c>
      <c r="G48" s="2">
        <f t="shared" si="5"/>
        <v>218.1818181818179</v>
      </c>
      <c r="I48" s="24">
        <f t="shared" si="6"/>
        <v>23.097999999999999</v>
      </c>
      <c r="J48" s="13">
        <f t="shared" si="2"/>
        <v>218.1818181818179</v>
      </c>
      <c r="K48" s="24">
        <f t="shared" si="7"/>
        <v>39</v>
      </c>
    </row>
    <row r="49" spans="1:11">
      <c r="A49" s="24">
        <v>23.648</v>
      </c>
      <c r="B49" s="19">
        <v>62.083799999999997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0.30000000000000071</v>
      </c>
      <c r="G49" s="2">
        <f t="shared" si="5"/>
        <v>199.99999999999952</v>
      </c>
      <c r="I49" s="24">
        <f t="shared" si="6"/>
        <v>23.648</v>
      </c>
      <c r="J49" s="13">
        <f t="shared" si="2"/>
        <v>199.99999999999952</v>
      </c>
      <c r="K49" s="24">
        <f t="shared" si="7"/>
        <v>40</v>
      </c>
    </row>
    <row r="50" spans="1:11">
      <c r="A50" s="24">
        <v>23.948</v>
      </c>
      <c r="B50" s="19">
        <v>61.383200000000002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0.28999999999999915</v>
      </c>
      <c r="G50" s="2">
        <f t="shared" si="5"/>
        <v>206.89655172413853</v>
      </c>
      <c r="I50" s="24">
        <f t="shared" si="6"/>
        <v>23.948</v>
      </c>
      <c r="J50" s="13">
        <f t="shared" si="2"/>
        <v>206.89655172413853</v>
      </c>
      <c r="K50" s="24">
        <f t="shared" si="7"/>
        <v>41</v>
      </c>
    </row>
    <row r="51" spans="1:11">
      <c r="A51" s="24">
        <v>24.238</v>
      </c>
      <c r="B51" s="19">
        <v>60.591900000000003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0.30000000000000071</v>
      </c>
      <c r="G51" s="2">
        <f t="shared" si="5"/>
        <v>199.99999999999952</v>
      </c>
      <c r="I51" s="24">
        <f t="shared" si="6"/>
        <v>24.238</v>
      </c>
      <c r="J51" s="13">
        <f t="shared" si="2"/>
        <v>199.99999999999952</v>
      </c>
      <c r="K51" s="24">
        <f t="shared" si="7"/>
        <v>42</v>
      </c>
    </row>
    <row r="52" spans="1:11">
      <c r="A52" s="24">
        <v>24.538</v>
      </c>
      <c r="B52" s="19">
        <v>56.199100000000001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0.30000000000000071</v>
      </c>
      <c r="G52" s="2">
        <f t="shared" si="5"/>
        <v>199.99999999999952</v>
      </c>
      <c r="I52" s="24">
        <f t="shared" si="6"/>
        <v>24.538</v>
      </c>
      <c r="J52" s="13">
        <f t="shared" si="2"/>
        <v>199.99999999999952</v>
      </c>
      <c r="K52" s="24">
        <f t="shared" si="7"/>
        <v>43</v>
      </c>
    </row>
    <row r="53" spans="1:11">
      <c r="A53" s="24">
        <v>24.838000000000001</v>
      </c>
      <c r="B53" s="19">
        <v>62.309100000000001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0.69999999999999929</v>
      </c>
      <c r="G53" s="2">
        <f t="shared" si="5"/>
        <v>257.14285714285739</v>
      </c>
      <c r="I53" s="24">
        <f t="shared" si="6"/>
        <v>24.838000000000001</v>
      </c>
      <c r="J53" s="13">
        <f t="shared" si="2"/>
        <v>257.14285714285739</v>
      </c>
      <c r="K53" s="24">
        <f t="shared" si="7"/>
        <v>44</v>
      </c>
    </row>
    <row r="54" spans="1:11">
      <c r="A54" s="24">
        <v>25.538</v>
      </c>
      <c r="B54" s="19">
        <v>76.707099999999997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0.53000000000000114</v>
      </c>
      <c r="G54" s="2">
        <f t="shared" si="5"/>
        <v>226.41509433962216</v>
      </c>
      <c r="I54" s="24">
        <f t="shared" si="6"/>
        <v>25.538</v>
      </c>
      <c r="J54" s="13">
        <f t="shared" si="2"/>
        <v>226.41509433962216</v>
      </c>
      <c r="K54" s="24">
        <f t="shared" si="7"/>
        <v>45</v>
      </c>
    </row>
    <row r="55" spans="1:11">
      <c r="A55" s="24">
        <v>26.068000000000001</v>
      </c>
      <c r="B55" s="19">
        <v>79.078199999999995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0.30999999999999872</v>
      </c>
      <c r="G55" s="2">
        <f t="shared" si="5"/>
        <v>193.54838709677497</v>
      </c>
      <c r="I55" s="24">
        <f t="shared" si="6"/>
        <v>26.068000000000001</v>
      </c>
      <c r="J55" s="13">
        <f t="shared" si="2"/>
        <v>193.54838709677497</v>
      </c>
      <c r="K55" s="24">
        <f t="shared" si="7"/>
        <v>46</v>
      </c>
    </row>
    <row r="56" spans="1:11">
      <c r="A56" s="24">
        <v>26.378</v>
      </c>
      <c r="B56" s="19">
        <v>79.888300000000001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0.57999999999999829</v>
      </c>
      <c r="G56" s="2">
        <f t="shared" si="5"/>
        <v>206.89655172413853</v>
      </c>
      <c r="I56" s="24">
        <f t="shared" si="6"/>
        <v>26.378</v>
      </c>
      <c r="J56" s="13">
        <f t="shared" si="2"/>
        <v>206.89655172413853</v>
      </c>
      <c r="K56" s="24">
        <f t="shared" si="7"/>
        <v>47</v>
      </c>
    </row>
    <row r="57" spans="1:11">
      <c r="A57" s="24">
        <v>26.957999999999998</v>
      </c>
      <c r="B57" s="19">
        <v>68.125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0.53000000000000114</v>
      </c>
      <c r="G57" s="2">
        <f t="shared" si="5"/>
        <v>226.41509433962216</v>
      </c>
      <c r="I57" s="24">
        <f t="shared" si="6"/>
        <v>26.957999999999998</v>
      </c>
      <c r="J57" s="13">
        <f t="shared" si="2"/>
        <v>226.41509433962216</v>
      </c>
      <c r="K57" s="24">
        <f t="shared" si="7"/>
        <v>48</v>
      </c>
    </row>
    <row r="58" spans="1:11">
      <c r="A58" s="24">
        <v>27.488</v>
      </c>
      <c r="B58" s="19">
        <v>62.547199999999997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0.25</v>
      </c>
      <c r="G58" s="2">
        <f t="shared" si="5"/>
        <v>240</v>
      </c>
      <c r="I58" s="24">
        <f t="shared" si="6"/>
        <v>27.488</v>
      </c>
      <c r="J58" s="13">
        <f t="shared" si="2"/>
        <v>240</v>
      </c>
      <c r="K58" s="24">
        <f t="shared" si="7"/>
        <v>49</v>
      </c>
    </row>
    <row r="59" spans="1:11">
      <c r="A59" s="24">
        <v>27.738</v>
      </c>
      <c r="B59" s="19">
        <v>82.766900000000007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0.51999999999999957</v>
      </c>
      <c r="G59" s="2">
        <f t="shared" si="5"/>
        <v>230.76923076923097</v>
      </c>
      <c r="I59" s="24">
        <f t="shared" si="6"/>
        <v>27.738</v>
      </c>
      <c r="J59" s="13">
        <f t="shared" si="2"/>
        <v>230.76923076923097</v>
      </c>
      <c r="K59" s="24">
        <f t="shared" si="7"/>
        <v>50</v>
      </c>
    </row>
    <row r="60" spans="1:11">
      <c r="A60" s="24">
        <v>28.257999999999999</v>
      </c>
      <c r="B60" s="19">
        <v>70.227500000000006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0.26999999999999957</v>
      </c>
      <c r="G60" s="2">
        <f t="shared" si="5"/>
        <v>222.22222222222257</v>
      </c>
      <c r="I60" s="24">
        <f t="shared" si="6"/>
        <v>28.257999999999999</v>
      </c>
      <c r="J60" s="13">
        <f t="shared" si="2"/>
        <v>222.22222222222257</v>
      </c>
      <c r="K60" s="24">
        <f t="shared" si="7"/>
        <v>51</v>
      </c>
    </row>
    <row r="61" spans="1:11">
      <c r="A61" s="24">
        <v>28.527999999999999</v>
      </c>
      <c r="B61" s="19">
        <v>77.902199999999993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0.28000000000000114</v>
      </c>
      <c r="G61" s="2">
        <f t="shared" si="5"/>
        <v>214.28571428571342</v>
      </c>
      <c r="I61" s="24">
        <f t="shared" si="6"/>
        <v>28.527999999999999</v>
      </c>
      <c r="J61" s="13">
        <f t="shared" si="2"/>
        <v>214.28571428571342</v>
      </c>
      <c r="K61" s="24">
        <f t="shared" si="7"/>
        <v>52</v>
      </c>
    </row>
    <row r="62" spans="1:11">
      <c r="A62" s="24">
        <v>28.808</v>
      </c>
      <c r="B62" s="19">
        <v>77.104500000000002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</v>
      </c>
      <c r="G62" s="2">
        <f t="shared" si="5"/>
        <v>240</v>
      </c>
      <c r="I62" s="24">
        <f t="shared" si="6"/>
        <v>28.808</v>
      </c>
      <c r="J62" s="13">
        <f t="shared" si="2"/>
        <v>240</v>
      </c>
      <c r="K62" s="24">
        <f t="shared" si="7"/>
        <v>53</v>
      </c>
    </row>
    <row r="63" spans="1:11">
      <c r="A63" s="24">
        <v>29.308</v>
      </c>
      <c r="B63" s="19">
        <v>72.639899999999997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0.48000000000000043</v>
      </c>
      <c r="G63" s="2">
        <f t="shared" si="5"/>
        <v>249.9999999999998</v>
      </c>
      <c r="I63" s="24">
        <f t="shared" si="6"/>
        <v>29.308</v>
      </c>
      <c r="J63" s="13">
        <f t="shared" si="2"/>
        <v>249.9999999999998</v>
      </c>
      <c r="K63" s="24">
        <f t="shared" si="7"/>
        <v>54</v>
      </c>
    </row>
    <row r="64" spans="1:11">
      <c r="A64" s="24">
        <v>29.788</v>
      </c>
      <c r="B64" s="19">
        <v>78.427199999999999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0.28999999999999915</v>
      </c>
      <c r="G64" s="2">
        <f t="shared" si="5"/>
        <v>206.89655172413853</v>
      </c>
      <c r="I64" s="24">
        <f t="shared" si="6"/>
        <v>29.788</v>
      </c>
      <c r="J64" s="13">
        <f t="shared" si="2"/>
        <v>206.89655172413853</v>
      </c>
      <c r="K64" s="24">
        <f t="shared" si="7"/>
        <v>55</v>
      </c>
    </row>
    <row r="65" spans="1:11">
      <c r="A65" s="24">
        <v>30.077999999999999</v>
      </c>
      <c r="B65" s="19">
        <v>79.843000000000004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0.58999999999999986</v>
      </c>
      <c r="G65" s="2">
        <f t="shared" si="5"/>
        <v>203.38983050847463</v>
      </c>
      <c r="I65" s="24">
        <f t="shared" si="6"/>
        <v>30.077999999999999</v>
      </c>
      <c r="J65" s="13">
        <f t="shared" si="2"/>
        <v>203.38983050847463</v>
      </c>
      <c r="K65" s="24">
        <f t="shared" si="7"/>
        <v>56</v>
      </c>
    </row>
    <row r="66" spans="1:11">
      <c r="A66" s="24">
        <v>30.667999999999999</v>
      </c>
      <c r="B66" s="19">
        <v>72.395099999999999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0.51999999999999957</v>
      </c>
      <c r="G66" s="2">
        <f t="shared" si="5"/>
        <v>230.76923076923097</v>
      </c>
      <c r="I66" s="24">
        <f t="shared" si="6"/>
        <v>30.667999999999999</v>
      </c>
      <c r="J66" s="13">
        <f t="shared" si="2"/>
        <v>230.76923076923097</v>
      </c>
      <c r="K66" s="24">
        <f t="shared" si="7"/>
        <v>57</v>
      </c>
    </row>
    <row r="67" spans="1:11">
      <c r="A67" s="24">
        <v>31.187999999999999</v>
      </c>
      <c r="B67" s="19">
        <v>74.009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0.25</v>
      </c>
      <c r="G67" s="2">
        <f t="shared" si="5"/>
        <v>240</v>
      </c>
      <c r="I67" s="24">
        <f t="shared" si="6"/>
        <v>31.187999999999999</v>
      </c>
      <c r="J67" s="13">
        <f t="shared" si="2"/>
        <v>240</v>
      </c>
      <c r="K67" s="24">
        <f t="shared" si="7"/>
        <v>58</v>
      </c>
    </row>
    <row r="68" spans="1:11">
      <c r="A68" s="24">
        <v>31.437999999999999</v>
      </c>
      <c r="B68" s="19">
        <v>85.833699999999993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0.48000000000000043</v>
      </c>
      <c r="G68" s="2">
        <f t="shared" si="5"/>
        <v>249.9999999999998</v>
      </c>
      <c r="I68" s="24">
        <f t="shared" si="6"/>
        <v>31.437999999999999</v>
      </c>
      <c r="J68" s="13">
        <f t="shared" si="2"/>
        <v>249.9999999999998</v>
      </c>
      <c r="K68" s="24">
        <f t="shared" si="7"/>
        <v>59</v>
      </c>
    </row>
    <row r="69" spans="1:11">
      <c r="A69" s="24">
        <v>31.917999999999999</v>
      </c>
      <c r="B69" s="19">
        <v>81.811400000000006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0.28000000000000114</v>
      </c>
      <c r="G69" s="2">
        <f t="shared" si="5"/>
        <v>214.28571428571342</v>
      </c>
      <c r="I69" s="24">
        <f t="shared" si="6"/>
        <v>31.917999999999999</v>
      </c>
      <c r="J69" s="13">
        <f t="shared" si="2"/>
        <v>214.28571428571342</v>
      </c>
      <c r="K69" s="24">
        <f t="shared" si="7"/>
        <v>60</v>
      </c>
    </row>
    <row r="70" spans="1:11">
      <c r="A70" s="24">
        <v>32.198</v>
      </c>
      <c r="B70" s="19">
        <v>77.709500000000006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0.27000000000000313</v>
      </c>
      <c r="G70" s="2">
        <f t="shared" si="5"/>
        <v>222.22222222221964</v>
      </c>
      <c r="I70" s="24">
        <f t="shared" si="6"/>
        <v>32.198</v>
      </c>
      <c r="J70" s="13">
        <f t="shared" si="2"/>
        <v>222.22222222221964</v>
      </c>
      <c r="K70" s="24">
        <f t="shared" si="7"/>
        <v>61</v>
      </c>
    </row>
    <row r="71" spans="1:11">
      <c r="A71" s="24">
        <v>32.468000000000004</v>
      </c>
      <c r="B71" s="19">
        <v>83.497399999999999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0.50999999999999801</v>
      </c>
      <c r="G71" s="2">
        <f t="shared" si="5"/>
        <v>235.29411764705975</v>
      </c>
      <c r="I71" s="24">
        <f t="shared" si="6"/>
        <v>32.468000000000004</v>
      </c>
      <c r="J71" s="13">
        <f t="shared" si="2"/>
        <v>235.29411764705975</v>
      </c>
      <c r="K71" s="24">
        <f t="shared" si="7"/>
        <v>62</v>
      </c>
    </row>
    <row r="72" spans="1:11">
      <c r="A72" s="24">
        <v>32.978000000000002</v>
      </c>
      <c r="B72" s="19">
        <v>72.359099999999998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0.46000000000000085</v>
      </c>
      <c r="G72" s="2">
        <f t="shared" si="5"/>
        <v>260.8695652173908</v>
      </c>
      <c r="I72" s="24">
        <f t="shared" si="6"/>
        <v>32.978000000000002</v>
      </c>
      <c r="J72" s="13">
        <f t="shared" si="2"/>
        <v>260.8695652173908</v>
      </c>
      <c r="K72" s="24">
        <f t="shared" si="7"/>
        <v>63</v>
      </c>
    </row>
    <row r="73" spans="1:11">
      <c r="A73" s="24">
        <v>33.438000000000002</v>
      </c>
      <c r="B73" s="19">
        <v>83.972800000000007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0.28999999999999915</v>
      </c>
      <c r="G73" s="2">
        <f t="shared" si="5"/>
        <v>206.89655172413853</v>
      </c>
      <c r="I73" s="24">
        <f t="shared" si="6"/>
        <v>33.438000000000002</v>
      </c>
      <c r="J73" s="13">
        <f t="shared" si="2"/>
        <v>206.89655172413853</v>
      </c>
      <c r="K73" s="24">
        <f t="shared" si="7"/>
        <v>64</v>
      </c>
    </row>
    <row r="74" spans="1:11">
      <c r="A74" s="24">
        <v>33.728000000000002</v>
      </c>
      <c r="B74" s="19">
        <v>83.645600000000002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0.46000000000000085</v>
      </c>
      <c r="G74" s="2">
        <f t="shared" si="5"/>
        <v>260.8695652173908</v>
      </c>
      <c r="I74" s="24">
        <f t="shared" si="6"/>
        <v>33.728000000000002</v>
      </c>
      <c r="J74" s="13">
        <f t="shared" ref="J74:J137" si="8">$G74</f>
        <v>260.8695652173908</v>
      </c>
      <c r="K74" s="24">
        <f t="shared" si="7"/>
        <v>65</v>
      </c>
    </row>
    <row r="75" spans="1:11">
      <c r="A75" s="24">
        <v>34.188000000000002</v>
      </c>
      <c r="B75" s="19">
        <v>82.954700000000003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0.28999999999999915</v>
      </c>
      <c r="G75" s="2">
        <f t="shared" ref="G75:G138" si="11">$E75/$F75*60</f>
        <v>206.89655172413853</v>
      </c>
      <c r="I75" s="24">
        <f t="shared" ref="I75:I138" si="12">$A75</f>
        <v>34.188000000000002</v>
      </c>
      <c r="J75" s="13">
        <f t="shared" si="8"/>
        <v>206.89655172413853</v>
      </c>
      <c r="K75" s="24">
        <f t="shared" ref="K75:K138" si="13">$C75</f>
        <v>66</v>
      </c>
    </row>
    <row r="76" spans="1:11">
      <c r="A76" s="24">
        <v>34.478000000000002</v>
      </c>
      <c r="B76" s="19">
        <v>84.670900000000003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0.28000000000000114</v>
      </c>
      <c r="G76" s="2">
        <f t="shared" si="11"/>
        <v>214.28571428571342</v>
      </c>
      <c r="I76" s="24">
        <f t="shared" si="12"/>
        <v>34.478000000000002</v>
      </c>
      <c r="J76" s="13">
        <f t="shared" si="8"/>
        <v>214.28571428571342</v>
      </c>
      <c r="K76" s="24">
        <f t="shared" si="13"/>
        <v>67</v>
      </c>
    </row>
    <row r="77" spans="1:11">
      <c r="A77" s="24">
        <v>34.758000000000003</v>
      </c>
      <c r="B77" s="19">
        <v>85.976500000000001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0.60999999999999943</v>
      </c>
      <c r="G77" s="2">
        <f t="shared" si="11"/>
        <v>196.72131147541003</v>
      </c>
      <c r="I77" s="24">
        <f t="shared" si="12"/>
        <v>34.758000000000003</v>
      </c>
      <c r="J77" s="13">
        <f t="shared" si="8"/>
        <v>196.72131147541003</v>
      </c>
      <c r="K77" s="24">
        <f t="shared" si="13"/>
        <v>68</v>
      </c>
    </row>
    <row r="78" spans="1:11">
      <c r="A78" s="24">
        <v>35.368000000000002</v>
      </c>
      <c r="B78" s="19">
        <v>75.9101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0.30999999999999517</v>
      </c>
      <c r="G78" s="2">
        <f t="shared" si="11"/>
        <v>193.54838709677722</v>
      </c>
      <c r="I78" s="24">
        <f t="shared" si="12"/>
        <v>35.368000000000002</v>
      </c>
      <c r="J78" s="13">
        <f t="shared" si="8"/>
        <v>193.54838709677722</v>
      </c>
      <c r="K78" s="24">
        <f t="shared" si="13"/>
        <v>69</v>
      </c>
    </row>
    <row r="79" spans="1:11">
      <c r="A79" s="24">
        <v>35.677999999999997</v>
      </c>
      <c r="B79" s="19">
        <v>70.342100000000002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0.28000000000000114</v>
      </c>
      <c r="G79" s="2">
        <f t="shared" si="11"/>
        <v>214.28571428571342</v>
      </c>
      <c r="I79" s="24">
        <f t="shared" si="12"/>
        <v>35.677999999999997</v>
      </c>
      <c r="J79" s="13">
        <f t="shared" si="8"/>
        <v>214.28571428571342</v>
      </c>
      <c r="K79" s="24">
        <f t="shared" si="13"/>
        <v>70</v>
      </c>
    </row>
    <row r="80" spans="1:11">
      <c r="A80" s="24">
        <v>35.957999999999998</v>
      </c>
      <c r="B80" s="19">
        <v>77.206299999999999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0.32000000000000028</v>
      </c>
      <c r="G80" s="2">
        <f t="shared" si="11"/>
        <v>187.49999999999983</v>
      </c>
      <c r="I80" s="24">
        <f t="shared" si="12"/>
        <v>35.957999999999998</v>
      </c>
      <c r="J80" s="13">
        <f t="shared" si="8"/>
        <v>187.49999999999983</v>
      </c>
      <c r="K80" s="24">
        <f t="shared" si="13"/>
        <v>71</v>
      </c>
    </row>
    <row r="81" spans="1:11">
      <c r="A81" s="24">
        <v>36.277999999999999</v>
      </c>
      <c r="B81" s="19">
        <v>71.929900000000004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0.34000000000000341</v>
      </c>
      <c r="G81" s="2">
        <f t="shared" si="11"/>
        <v>176.47058823529235</v>
      </c>
      <c r="I81" s="24">
        <f t="shared" si="12"/>
        <v>36.277999999999999</v>
      </c>
      <c r="J81" s="13">
        <f t="shared" si="8"/>
        <v>176.47058823529235</v>
      </c>
      <c r="K81" s="24">
        <f t="shared" si="13"/>
        <v>72</v>
      </c>
    </row>
    <row r="82" spans="1:11">
      <c r="A82" s="24">
        <v>36.618000000000002</v>
      </c>
      <c r="B82" s="19">
        <v>62.502099999999999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0.37999999999999545</v>
      </c>
      <c r="G82" s="2">
        <f t="shared" si="11"/>
        <v>157.89473684210714</v>
      </c>
      <c r="I82" s="24">
        <f t="shared" si="12"/>
        <v>36.618000000000002</v>
      </c>
      <c r="J82" s="13">
        <f t="shared" si="8"/>
        <v>157.89473684210714</v>
      </c>
      <c r="K82" s="24">
        <f t="shared" si="13"/>
        <v>73</v>
      </c>
    </row>
    <row r="83" spans="1:11">
      <c r="A83" s="24">
        <v>36.997999999999998</v>
      </c>
      <c r="B83" s="19">
        <v>60.788800000000002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0.67999999999999972</v>
      </c>
      <c r="G83" s="2">
        <f t="shared" si="11"/>
        <v>176.47058823529417</v>
      </c>
      <c r="I83" s="24">
        <f t="shared" si="12"/>
        <v>36.997999999999998</v>
      </c>
      <c r="J83" s="13">
        <f t="shared" si="8"/>
        <v>176.47058823529417</v>
      </c>
      <c r="K83" s="24">
        <f t="shared" si="13"/>
        <v>74</v>
      </c>
    </row>
    <row r="84" spans="1:11">
      <c r="A84" s="24">
        <v>37.677999999999997</v>
      </c>
      <c r="B84" s="19">
        <v>69.730199999999996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0.32000000000000028</v>
      </c>
      <c r="G84" s="2">
        <f t="shared" si="11"/>
        <v>187.49999999999983</v>
      </c>
      <c r="I84" s="24">
        <f t="shared" si="12"/>
        <v>37.677999999999997</v>
      </c>
      <c r="J84" s="13">
        <f t="shared" si="8"/>
        <v>187.49999999999983</v>
      </c>
      <c r="K84" s="24">
        <f t="shared" si="13"/>
        <v>75</v>
      </c>
    </row>
    <row r="85" spans="1:11">
      <c r="A85" s="24">
        <v>37.997999999999998</v>
      </c>
      <c r="B85" s="19">
        <v>74.305700000000002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0.37000000000000455</v>
      </c>
      <c r="G85" s="2">
        <f t="shared" si="11"/>
        <v>162.16216216216017</v>
      </c>
      <c r="I85" s="24">
        <f t="shared" si="12"/>
        <v>37.997999999999998</v>
      </c>
      <c r="J85" s="13">
        <f t="shared" si="8"/>
        <v>162.16216216216017</v>
      </c>
      <c r="K85" s="24">
        <f t="shared" si="13"/>
        <v>76</v>
      </c>
    </row>
    <row r="86" spans="1:11">
      <c r="A86" s="24">
        <v>38.368000000000002</v>
      </c>
      <c r="B86" s="19">
        <v>65.798500000000004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0.40999999999999659</v>
      </c>
      <c r="G86" s="2">
        <f t="shared" si="11"/>
        <v>146.34146341463537</v>
      </c>
      <c r="I86" s="24">
        <f t="shared" si="12"/>
        <v>38.368000000000002</v>
      </c>
      <c r="J86" s="13">
        <f t="shared" si="8"/>
        <v>146.34146341463537</v>
      </c>
      <c r="K86" s="24">
        <f t="shared" si="13"/>
        <v>77</v>
      </c>
    </row>
    <row r="87" spans="1:11">
      <c r="A87" s="24">
        <v>38.777999999999999</v>
      </c>
      <c r="B87" s="19">
        <v>66.671000000000006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0.32999999999999829</v>
      </c>
      <c r="G87" s="2">
        <f t="shared" si="11"/>
        <v>181.81818181818275</v>
      </c>
      <c r="I87" s="24">
        <f t="shared" si="12"/>
        <v>38.777999999999999</v>
      </c>
      <c r="J87" s="13">
        <f t="shared" si="8"/>
        <v>181.81818181818275</v>
      </c>
      <c r="K87" s="24">
        <f t="shared" si="13"/>
        <v>78</v>
      </c>
    </row>
    <row r="88" spans="1:11">
      <c r="A88" s="24">
        <v>39.107999999999997</v>
      </c>
      <c r="B88" s="19">
        <v>68.016300000000001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0.34000000000000341</v>
      </c>
      <c r="G88" s="2">
        <f t="shared" si="11"/>
        <v>176.47058823529235</v>
      </c>
      <c r="I88" s="24">
        <f t="shared" si="12"/>
        <v>39.107999999999997</v>
      </c>
      <c r="J88" s="13">
        <f t="shared" si="8"/>
        <v>176.47058823529235</v>
      </c>
      <c r="K88" s="24">
        <f t="shared" si="13"/>
        <v>79</v>
      </c>
    </row>
    <row r="89" spans="1:11">
      <c r="A89" s="24">
        <v>39.448</v>
      </c>
      <c r="B89" s="19">
        <v>66.944500000000005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0.36999999999999744</v>
      </c>
      <c r="G89" s="2">
        <f t="shared" si="11"/>
        <v>162.16216216216327</v>
      </c>
      <c r="I89" s="24">
        <f t="shared" si="12"/>
        <v>39.448</v>
      </c>
      <c r="J89" s="13">
        <f t="shared" si="8"/>
        <v>162.16216216216327</v>
      </c>
      <c r="K89" s="24">
        <f t="shared" si="13"/>
        <v>80</v>
      </c>
    </row>
    <row r="90" spans="1:11">
      <c r="A90" s="24">
        <v>39.817999999999998</v>
      </c>
      <c r="B90" s="19">
        <v>59.409399999999998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0.42999999999999972</v>
      </c>
      <c r="G90" s="2">
        <f t="shared" si="11"/>
        <v>139.53488372093031</v>
      </c>
      <c r="I90" s="24">
        <f t="shared" si="12"/>
        <v>39.817999999999998</v>
      </c>
      <c r="J90" s="13">
        <f t="shared" si="8"/>
        <v>139.53488372093031</v>
      </c>
      <c r="K90" s="24">
        <f t="shared" si="13"/>
        <v>81</v>
      </c>
    </row>
    <row r="91" spans="1:11">
      <c r="A91" s="24">
        <v>40.247999999999998</v>
      </c>
      <c r="B91" s="19">
        <v>60.264000000000003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0.53000000000000114</v>
      </c>
      <c r="G91" s="2">
        <f t="shared" si="11"/>
        <v>113.20754716981108</v>
      </c>
      <c r="I91" s="24">
        <f t="shared" si="12"/>
        <v>40.247999999999998</v>
      </c>
      <c r="J91" s="13">
        <f t="shared" si="8"/>
        <v>113.20754716981108</v>
      </c>
      <c r="K91" s="24">
        <f t="shared" si="13"/>
        <v>82</v>
      </c>
    </row>
    <row r="92" spans="1:11">
      <c r="A92" s="24">
        <v>40.777999999999999</v>
      </c>
      <c r="B92" s="19">
        <v>62.265000000000001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0.71000000000000085</v>
      </c>
      <c r="G92" s="2">
        <f t="shared" si="11"/>
        <v>169.01408450704204</v>
      </c>
      <c r="I92" s="24">
        <f t="shared" si="12"/>
        <v>40.777999999999999</v>
      </c>
      <c r="J92" s="13">
        <f t="shared" si="8"/>
        <v>169.01408450704204</v>
      </c>
      <c r="K92" s="24">
        <f t="shared" si="13"/>
        <v>83</v>
      </c>
    </row>
    <row r="93" spans="1:11">
      <c r="A93" s="24">
        <v>41.488</v>
      </c>
      <c r="B93" s="19">
        <v>51.8459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0.28999999999999915</v>
      </c>
      <c r="G93" s="2">
        <f t="shared" si="11"/>
        <v>206.89655172413853</v>
      </c>
      <c r="I93" s="24">
        <f t="shared" si="12"/>
        <v>41.488</v>
      </c>
      <c r="J93" s="13">
        <f t="shared" si="8"/>
        <v>206.89655172413853</v>
      </c>
      <c r="K93" s="24">
        <f t="shared" si="13"/>
        <v>84</v>
      </c>
    </row>
    <row r="94" spans="1:11">
      <c r="A94" s="24">
        <v>41.777999999999999</v>
      </c>
      <c r="B94" s="19">
        <v>49.8461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0.25999999999999801</v>
      </c>
      <c r="G94" s="2">
        <f t="shared" si="11"/>
        <v>230.76923076923254</v>
      </c>
      <c r="I94" s="24">
        <f t="shared" si="12"/>
        <v>41.777999999999999</v>
      </c>
      <c r="J94" s="13">
        <f t="shared" si="8"/>
        <v>230.76923076923254</v>
      </c>
      <c r="K94" s="24">
        <f t="shared" si="13"/>
        <v>85</v>
      </c>
    </row>
    <row r="95" spans="1:11">
      <c r="A95" s="24">
        <v>42.037999999999997</v>
      </c>
      <c r="B95" s="19">
        <v>56.680999999999997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0.29000000000000625</v>
      </c>
      <c r="G95" s="2">
        <f t="shared" si="11"/>
        <v>206.89655172413347</v>
      </c>
      <c r="I95" s="24">
        <f t="shared" si="12"/>
        <v>42.037999999999997</v>
      </c>
      <c r="J95" s="13">
        <f t="shared" si="8"/>
        <v>206.89655172413347</v>
      </c>
      <c r="K95" s="24">
        <f t="shared" si="13"/>
        <v>86</v>
      </c>
    </row>
    <row r="96" spans="1:11">
      <c r="A96" s="24">
        <v>42.328000000000003</v>
      </c>
      <c r="B96" s="19">
        <v>54.655099999999997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0.28999999999999915</v>
      </c>
      <c r="G96" s="2">
        <f t="shared" si="11"/>
        <v>206.89655172413853</v>
      </c>
      <c r="I96" s="24">
        <f t="shared" si="12"/>
        <v>42.328000000000003</v>
      </c>
      <c r="J96" s="13">
        <f t="shared" si="8"/>
        <v>206.89655172413853</v>
      </c>
      <c r="K96" s="24">
        <f t="shared" si="13"/>
        <v>87</v>
      </c>
    </row>
    <row r="97" spans="1:11">
      <c r="A97" s="24">
        <v>42.618000000000002</v>
      </c>
      <c r="B97" s="19">
        <v>62.785499999999999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0.37999999999999545</v>
      </c>
      <c r="G97" s="2">
        <f t="shared" si="11"/>
        <v>157.89473684210714</v>
      </c>
      <c r="I97" s="24">
        <f t="shared" si="12"/>
        <v>42.618000000000002</v>
      </c>
      <c r="J97" s="13">
        <f t="shared" si="8"/>
        <v>157.89473684210714</v>
      </c>
      <c r="K97" s="24">
        <f t="shared" si="13"/>
        <v>88</v>
      </c>
    </row>
    <row r="98" spans="1:11">
      <c r="A98" s="24">
        <v>42.997999999999998</v>
      </c>
      <c r="B98" s="19">
        <v>69.974400000000003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0.85999999999999943</v>
      </c>
      <c r="G98" s="2">
        <f t="shared" si="11"/>
        <v>139.53488372093031</v>
      </c>
      <c r="I98" s="24">
        <f t="shared" si="12"/>
        <v>42.997999999999998</v>
      </c>
      <c r="J98" s="13">
        <f t="shared" si="8"/>
        <v>139.53488372093031</v>
      </c>
      <c r="K98" s="24">
        <f t="shared" si="13"/>
        <v>89</v>
      </c>
    </row>
    <row r="99" spans="1:11">
      <c r="A99" s="24">
        <v>43.857999999999997</v>
      </c>
      <c r="B99" s="19">
        <v>51.704099999999997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0.53000000000000114</v>
      </c>
      <c r="G99" s="2">
        <f t="shared" si="11"/>
        <v>113.20754716981108</v>
      </c>
      <c r="I99" s="24">
        <f t="shared" si="12"/>
        <v>43.857999999999997</v>
      </c>
      <c r="J99" s="13">
        <f t="shared" si="8"/>
        <v>113.20754716981108</v>
      </c>
      <c r="K99" s="24">
        <f t="shared" si="13"/>
        <v>90</v>
      </c>
    </row>
    <row r="100" spans="1:11">
      <c r="A100" s="24">
        <v>44.387999999999998</v>
      </c>
      <c r="B100" s="19">
        <v>52.141399999999997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0.76000000000000512</v>
      </c>
      <c r="G100" s="2">
        <f t="shared" si="11"/>
        <v>157.89473684210421</v>
      </c>
      <c r="I100" s="24">
        <f t="shared" si="12"/>
        <v>44.387999999999998</v>
      </c>
      <c r="J100" s="13">
        <f t="shared" si="8"/>
        <v>157.89473684210421</v>
      </c>
      <c r="K100" s="24">
        <f t="shared" si="13"/>
        <v>91</v>
      </c>
    </row>
    <row r="101" spans="1:11">
      <c r="A101" s="24">
        <v>45.148000000000003</v>
      </c>
      <c r="B101" s="19">
        <v>71.412999999999997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0.60999999999999943</v>
      </c>
      <c r="G101" s="2">
        <f t="shared" si="11"/>
        <v>196.72131147541003</v>
      </c>
      <c r="I101" s="24">
        <f t="shared" si="12"/>
        <v>45.148000000000003</v>
      </c>
      <c r="J101" s="13">
        <f t="shared" si="8"/>
        <v>196.72131147541003</v>
      </c>
      <c r="K101" s="24">
        <f t="shared" si="13"/>
        <v>92</v>
      </c>
    </row>
    <row r="102" spans="1:11">
      <c r="A102" s="24">
        <v>45.758000000000003</v>
      </c>
      <c r="B102" s="19">
        <v>75.006200000000007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0.62999999999999545</v>
      </c>
      <c r="G102" s="2">
        <f t="shared" si="11"/>
        <v>190.47619047619185</v>
      </c>
      <c r="I102" s="24">
        <f t="shared" si="12"/>
        <v>45.758000000000003</v>
      </c>
      <c r="J102" s="13">
        <f t="shared" si="8"/>
        <v>190.47619047619185</v>
      </c>
      <c r="K102" s="24">
        <f t="shared" si="13"/>
        <v>93</v>
      </c>
    </row>
    <row r="103" spans="1:11">
      <c r="A103" s="24">
        <v>46.387999999999998</v>
      </c>
      <c r="B103" s="19">
        <v>72.647800000000004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0.53999999999999915</v>
      </c>
      <c r="G103" s="2">
        <f t="shared" si="11"/>
        <v>222.22222222222257</v>
      </c>
      <c r="I103" s="24">
        <f t="shared" si="12"/>
        <v>46.387999999999998</v>
      </c>
      <c r="J103" s="13">
        <f t="shared" si="8"/>
        <v>222.22222222222257</v>
      </c>
      <c r="K103" s="24">
        <f t="shared" si="13"/>
        <v>94</v>
      </c>
    </row>
    <row r="104" spans="1:11">
      <c r="A104" s="24">
        <v>46.927999999999997</v>
      </c>
      <c r="B104" s="19">
        <v>80.159400000000005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0.35000000000000142</v>
      </c>
      <c r="G104" s="2">
        <f t="shared" si="11"/>
        <v>171.42857142857073</v>
      </c>
      <c r="I104" s="24">
        <f t="shared" si="12"/>
        <v>46.927999999999997</v>
      </c>
      <c r="J104" s="13">
        <f t="shared" si="8"/>
        <v>171.42857142857073</v>
      </c>
      <c r="K104" s="24">
        <f t="shared" si="13"/>
        <v>95</v>
      </c>
    </row>
    <row r="105" spans="1:11">
      <c r="A105" s="24">
        <v>47.277999999999999</v>
      </c>
      <c r="B105" s="19">
        <v>66.741399999999999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0.32999999999999829</v>
      </c>
      <c r="G105" s="2">
        <f t="shared" si="11"/>
        <v>181.81818181818275</v>
      </c>
      <c r="I105" s="24">
        <f t="shared" si="12"/>
        <v>47.277999999999999</v>
      </c>
      <c r="J105" s="13">
        <f t="shared" si="8"/>
        <v>181.81818181818275</v>
      </c>
      <c r="K105" s="24">
        <f t="shared" si="13"/>
        <v>96</v>
      </c>
    </row>
    <row r="106" spans="1:11">
      <c r="A106" s="24">
        <v>47.607999999999997</v>
      </c>
      <c r="B106" s="19">
        <v>66.95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0.74000000000000199</v>
      </c>
      <c r="G106" s="2">
        <f t="shared" si="11"/>
        <v>162.16216216216174</v>
      </c>
      <c r="I106" s="24">
        <f t="shared" si="12"/>
        <v>47.607999999999997</v>
      </c>
      <c r="J106" s="13">
        <f t="shared" si="8"/>
        <v>162.16216216216174</v>
      </c>
      <c r="K106" s="24">
        <f t="shared" si="13"/>
        <v>97</v>
      </c>
    </row>
    <row r="107" spans="1:11">
      <c r="A107" s="24">
        <v>48.347999999999999</v>
      </c>
      <c r="B107" s="19">
        <v>58.766500000000001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0.59000000000000341</v>
      </c>
      <c r="G107" s="2">
        <f t="shared" si="11"/>
        <v>203.38983050847338</v>
      </c>
      <c r="I107" s="24">
        <f t="shared" si="12"/>
        <v>48.347999999999999</v>
      </c>
      <c r="J107" s="13">
        <f t="shared" si="8"/>
        <v>203.38983050847338</v>
      </c>
      <c r="K107" s="24">
        <f t="shared" si="13"/>
        <v>98</v>
      </c>
    </row>
    <row r="108" spans="1:11">
      <c r="A108" s="24">
        <v>48.938000000000002</v>
      </c>
      <c r="B108" s="19">
        <v>61.992600000000003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0.25999999999999801</v>
      </c>
      <c r="G108" s="2">
        <f t="shared" si="11"/>
        <v>230.76923076923254</v>
      </c>
      <c r="I108" s="24">
        <f t="shared" si="12"/>
        <v>48.938000000000002</v>
      </c>
      <c r="J108" s="13">
        <f t="shared" si="8"/>
        <v>230.76923076923254</v>
      </c>
      <c r="K108" s="24">
        <f t="shared" si="13"/>
        <v>99</v>
      </c>
    </row>
    <row r="109" spans="1:11">
      <c r="A109" s="24">
        <v>49.198</v>
      </c>
      <c r="B109" s="19">
        <v>71.3583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0.28999999999999915</v>
      </c>
      <c r="G109" s="2">
        <f t="shared" si="11"/>
        <v>206.89655172413853</v>
      </c>
      <c r="I109" s="24">
        <f t="shared" si="12"/>
        <v>49.198</v>
      </c>
      <c r="J109" s="13">
        <f t="shared" si="8"/>
        <v>206.89655172413853</v>
      </c>
      <c r="K109" s="24">
        <f t="shared" si="13"/>
        <v>100</v>
      </c>
    </row>
    <row r="110" spans="1:11">
      <c r="A110" s="24">
        <v>49.488</v>
      </c>
      <c r="B110" s="19">
        <v>71.939300000000003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0.25999999999999801</v>
      </c>
      <c r="G110" s="2">
        <f t="shared" si="11"/>
        <v>230.76923076923254</v>
      </c>
      <c r="I110" s="24">
        <f t="shared" si="12"/>
        <v>49.488</v>
      </c>
      <c r="J110" s="13">
        <f t="shared" si="8"/>
        <v>230.76923076923254</v>
      </c>
      <c r="K110" s="24">
        <f t="shared" si="13"/>
        <v>101</v>
      </c>
    </row>
    <row r="111" spans="1:11">
      <c r="A111" s="24">
        <v>49.747999999999998</v>
      </c>
      <c r="B111" s="19">
        <v>70.778899999999993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0.28999999999999915</v>
      </c>
      <c r="G111" s="2">
        <f t="shared" si="11"/>
        <v>206.89655172413853</v>
      </c>
      <c r="I111" s="24">
        <f t="shared" si="12"/>
        <v>49.747999999999998</v>
      </c>
      <c r="J111" s="13">
        <f t="shared" si="8"/>
        <v>206.89655172413853</v>
      </c>
      <c r="K111" s="24">
        <f t="shared" si="13"/>
        <v>102</v>
      </c>
    </row>
    <row r="112" spans="1:11">
      <c r="A112" s="24">
        <v>50.037999999999997</v>
      </c>
      <c r="B112" s="19">
        <v>68.902100000000004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0.52000000000000313</v>
      </c>
      <c r="G112" s="2">
        <f t="shared" si="11"/>
        <v>230.76923076922938</v>
      </c>
      <c r="I112" s="24">
        <f t="shared" si="12"/>
        <v>50.037999999999997</v>
      </c>
      <c r="J112" s="13">
        <f t="shared" si="8"/>
        <v>230.76923076922938</v>
      </c>
      <c r="K112" s="24">
        <f t="shared" si="13"/>
        <v>103</v>
      </c>
    </row>
    <row r="113" spans="1:11">
      <c r="A113" s="24">
        <v>50.558</v>
      </c>
      <c r="B113" s="19">
        <v>74.435900000000004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0.52000000000000313</v>
      </c>
      <c r="G113" s="2">
        <f t="shared" si="11"/>
        <v>230.76923076922938</v>
      </c>
      <c r="I113" s="24">
        <f t="shared" si="12"/>
        <v>50.558</v>
      </c>
      <c r="J113" s="13">
        <f t="shared" si="8"/>
        <v>230.76923076922938</v>
      </c>
      <c r="K113" s="24">
        <f t="shared" si="13"/>
        <v>104</v>
      </c>
    </row>
    <row r="114" spans="1:11">
      <c r="A114" s="24">
        <v>51.078000000000003</v>
      </c>
      <c r="B114" s="19">
        <v>73.7697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0.26999999999999602</v>
      </c>
      <c r="G114" s="2">
        <f t="shared" si="11"/>
        <v>222.2222222222255</v>
      </c>
      <c r="I114" s="24">
        <f t="shared" si="12"/>
        <v>51.078000000000003</v>
      </c>
      <c r="J114" s="13">
        <f t="shared" si="8"/>
        <v>222.2222222222255</v>
      </c>
      <c r="K114" s="24">
        <f t="shared" si="13"/>
        <v>105</v>
      </c>
    </row>
    <row r="115" spans="1:11">
      <c r="A115" s="24">
        <v>51.347999999999999</v>
      </c>
      <c r="B115" s="19">
        <v>76.984899999999996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0.31000000000000227</v>
      </c>
      <c r="G115" s="2">
        <f t="shared" si="11"/>
        <v>193.54838709677276</v>
      </c>
      <c r="I115" s="24">
        <f t="shared" si="12"/>
        <v>51.347999999999999</v>
      </c>
      <c r="J115" s="13">
        <f t="shared" si="8"/>
        <v>193.54838709677276</v>
      </c>
      <c r="K115" s="24">
        <f t="shared" si="13"/>
        <v>106</v>
      </c>
    </row>
    <row r="116" spans="1:11">
      <c r="A116" s="24">
        <v>51.658000000000001</v>
      </c>
      <c r="B116" s="19">
        <v>72.863799999999998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0.62999999999999545</v>
      </c>
      <c r="G116" s="2">
        <f t="shared" si="11"/>
        <v>190.47619047619185</v>
      </c>
      <c r="I116" s="24">
        <f t="shared" si="12"/>
        <v>51.658000000000001</v>
      </c>
      <c r="J116" s="13">
        <f t="shared" si="8"/>
        <v>190.47619047619185</v>
      </c>
      <c r="K116" s="24">
        <f t="shared" si="13"/>
        <v>107</v>
      </c>
    </row>
    <row r="117" spans="1:11">
      <c r="A117" s="24">
        <v>52.287999999999997</v>
      </c>
      <c r="B117" s="19">
        <v>66.847200000000001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0.69000000000000483</v>
      </c>
      <c r="G117" s="2">
        <f t="shared" si="11"/>
        <v>173.91304347825965</v>
      </c>
      <c r="I117" s="24">
        <f t="shared" si="12"/>
        <v>52.287999999999997</v>
      </c>
      <c r="J117" s="13">
        <f t="shared" si="8"/>
        <v>173.91304347825965</v>
      </c>
      <c r="K117" s="24">
        <f t="shared" si="13"/>
        <v>108</v>
      </c>
    </row>
    <row r="118" spans="1:11">
      <c r="A118" s="24">
        <v>52.978000000000002</v>
      </c>
      <c r="B118" s="19">
        <v>64.690299999999993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0.65999999999999659</v>
      </c>
      <c r="G118" s="2">
        <f t="shared" si="11"/>
        <v>181.81818181818275</v>
      </c>
      <c r="I118" s="24">
        <f t="shared" si="12"/>
        <v>52.978000000000002</v>
      </c>
      <c r="J118" s="13">
        <f t="shared" si="8"/>
        <v>181.81818181818275</v>
      </c>
      <c r="K118" s="24">
        <f t="shared" si="13"/>
        <v>109</v>
      </c>
    </row>
    <row r="119" spans="1:11">
      <c r="A119" s="24">
        <v>53.637999999999998</v>
      </c>
      <c r="B119" s="19">
        <v>76.178700000000006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0.64999999999999858</v>
      </c>
      <c r="G119" s="2">
        <f t="shared" si="11"/>
        <v>184.61538461538504</v>
      </c>
      <c r="I119" s="24">
        <f t="shared" si="12"/>
        <v>53.637999999999998</v>
      </c>
      <c r="J119" s="13">
        <f t="shared" si="8"/>
        <v>184.61538461538504</v>
      </c>
      <c r="K119" s="24">
        <f t="shared" si="13"/>
        <v>110</v>
      </c>
    </row>
    <row r="120" spans="1:11">
      <c r="A120" s="24">
        <v>54.287999999999997</v>
      </c>
      <c r="B120" s="19">
        <v>78.130499999999998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0.70000000000000284</v>
      </c>
      <c r="G120" s="2">
        <f t="shared" si="11"/>
        <v>171.42857142857073</v>
      </c>
      <c r="I120" s="24">
        <f t="shared" si="12"/>
        <v>54.287999999999997</v>
      </c>
      <c r="J120" s="13">
        <f t="shared" si="8"/>
        <v>171.42857142857073</v>
      </c>
      <c r="K120" s="24">
        <f t="shared" si="13"/>
        <v>111</v>
      </c>
    </row>
    <row r="121" spans="1:11">
      <c r="A121" s="24">
        <v>54.988</v>
      </c>
      <c r="B121" s="19">
        <v>52.8172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0.28999999999999915</v>
      </c>
      <c r="G121" s="2">
        <f t="shared" si="11"/>
        <v>206.89655172413853</v>
      </c>
      <c r="I121" s="24">
        <f t="shared" si="12"/>
        <v>54.988</v>
      </c>
      <c r="J121" s="13">
        <f t="shared" si="8"/>
        <v>206.89655172413853</v>
      </c>
      <c r="K121" s="24">
        <f t="shared" si="13"/>
        <v>112</v>
      </c>
    </row>
    <row r="122" spans="1:11">
      <c r="A122" s="24">
        <v>55.277999999999999</v>
      </c>
      <c r="B122" s="19">
        <v>48.145000000000003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0.25999999999999801</v>
      </c>
      <c r="G122" s="2">
        <f t="shared" si="11"/>
        <v>230.76923076923254</v>
      </c>
      <c r="I122" s="24">
        <f t="shared" si="12"/>
        <v>55.277999999999999</v>
      </c>
      <c r="J122" s="13">
        <f t="shared" si="8"/>
        <v>230.76923076923254</v>
      </c>
      <c r="K122" s="24">
        <f t="shared" si="13"/>
        <v>113</v>
      </c>
    </row>
    <row r="123" spans="1:11">
      <c r="A123" s="24">
        <v>55.537999999999997</v>
      </c>
      <c r="B123" s="19">
        <v>56.727499999999999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0.29000000000000625</v>
      </c>
      <c r="G123" s="2">
        <f t="shared" si="11"/>
        <v>206.89655172413347</v>
      </c>
      <c r="I123" s="24">
        <f t="shared" si="12"/>
        <v>55.537999999999997</v>
      </c>
      <c r="J123" s="13">
        <f t="shared" si="8"/>
        <v>206.89655172413347</v>
      </c>
      <c r="K123" s="24">
        <f t="shared" si="13"/>
        <v>114</v>
      </c>
    </row>
    <row r="124" spans="1:11">
      <c r="A124" s="24">
        <v>55.828000000000003</v>
      </c>
      <c r="B124" s="19">
        <v>53.052900000000001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0.33999999999999631</v>
      </c>
      <c r="G124" s="2">
        <f t="shared" si="11"/>
        <v>176.47058823529605</v>
      </c>
      <c r="I124" s="24">
        <f t="shared" si="12"/>
        <v>55.828000000000003</v>
      </c>
      <c r="J124" s="13">
        <f t="shared" si="8"/>
        <v>176.47058823529605</v>
      </c>
      <c r="K124" s="24">
        <f t="shared" si="13"/>
        <v>115</v>
      </c>
    </row>
    <row r="125" spans="1:11">
      <c r="A125" s="24">
        <v>56.167999999999999</v>
      </c>
      <c r="B125" s="19">
        <v>57.656300000000002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0.67000000000000171</v>
      </c>
      <c r="G125" s="2">
        <f t="shared" si="11"/>
        <v>179.10447761193984</v>
      </c>
      <c r="I125" s="24">
        <f t="shared" si="12"/>
        <v>56.167999999999999</v>
      </c>
      <c r="J125" s="13">
        <f t="shared" si="8"/>
        <v>179.10447761193984</v>
      </c>
      <c r="K125" s="24">
        <f t="shared" si="13"/>
        <v>116</v>
      </c>
    </row>
    <row r="126" spans="1:11">
      <c r="A126" s="24">
        <v>56.838000000000001</v>
      </c>
      <c r="B126" s="19">
        <v>64.8874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0.83999999999999631</v>
      </c>
      <c r="G126" s="2">
        <f t="shared" si="11"/>
        <v>142.85714285714349</v>
      </c>
      <c r="I126" s="24">
        <f t="shared" si="12"/>
        <v>56.838000000000001</v>
      </c>
      <c r="J126" s="13">
        <f t="shared" si="8"/>
        <v>142.85714285714349</v>
      </c>
      <c r="K126" s="24">
        <f t="shared" si="13"/>
        <v>117</v>
      </c>
    </row>
    <row r="127" spans="1:11">
      <c r="A127" s="24">
        <v>57.677999999999997</v>
      </c>
      <c r="B127" s="19">
        <v>56.594999999999999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0.46000000000000085</v>
      </c>
      <c r="G127" s="2">
        <f t="shared" si="11"/>
        <v>130.4347826086954</v>
      </c>
      <c r="I127" s="24">
        <f t="shared" si="12"/>
        <v>57.677999999999997</v>
      </c>
      <c r="J127" s="13">
        <f t="shared" si="8"/>
        <v>130.4347826086954</v>
      </c>
      <c r="K127" s="24">
        <f t="shared" si="13"/>
        <v>118</v>
      </c>
    </row>
    <row r="128" spans="1:11">
      <c r="A128" s="24">
        <v>58.137999999999998</v>
      </c>
      <c r="B128" s="19">
        <v>50.938600000000001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0.64000000000000057</v>
      </c>
      <c r="G128" s="2">
        <f t="shared" si="11"/>
        <v>187.49999999999983</v>
      </c>
      <c r="I128" s="24">
        <f t="shared" si="12"/>
        <v>58.137999999999998</v>
      </c>
      <c r="J128" s="13">
        <f t="shared" si="8"/>
        <v>187.49999999999983</v>
      </c>
      <c r="K128" s="24">
        <f t="shared" si="13"/>
        <v>119</v>
      </c>
    </row>
    <row r="129" spans="1:11">
      <c r="A129" s="24">
        <v>58.777999999999999</v>
      </c>
      <c r="B129" s="19">
        <v>75.514300000000006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0.30000000000000426</v>
      </c>
      <c r="G129" s="2">
        <f t="shared" si="11"/>
        <v>199.99999999999716</v>
      </c>
      <c r="I129" s="24">
        <f t="shared" si="12"/>
        <v>58.777999999999999</v>
      </c>
      <c r="J129" s="13">
        <f t="shared" si="8"/>
        <v>199.99999999999716</v>
      </c>
      <c r="K129" s="24">
        <f t="shared" si="13"/>
        <v>120</v>
      </c>
    </row>
    <row r="130" spans="1:11">
      <c r="A130" s="24">
        <v>59.078000000000003</v>
      </c>
      <c r="B130" s="19">
        <v>81.151499999999999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0.27999999999999403</v>
      </c>
      <c r="G130" s="2">
        <f t="shared" si="11"/>
        <v>214.28571428571885</v>
      </c>
      <c r="I130" s="24">
        <f t="shared" si="12"/>
        <v>59.078000000000003</v>
      </c>
      <c r="J130" s="13">
        <f t="shared" si="8"/>
        <v>214.28571428571885</v>
      </c>
      <c r="K130" s="24">
        <f t="shared" si="13"/>
        <v>121</v>
      </c>
    </row>
    <row r="131" spans="1:11">
      <c r="A131" s="24">
        <v>59.357999999999997</v>
      </c>
      <c r="B131" s="19">
        <v>77.362899999999996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0.27000000000000313</v>
      </c>
      <c r="G131" s="2">
        <f t="shared" si="11"/>
        <v>222.22222222221964</v>
      </c>
      <c r="I131" s="24">
        <f t="shared" si="12"/>
        <v>59.357999999999997</v>
      </c>
      <c r="J131" s="13">
        <f t="shared" si="8"/>
        <v>222.22222222221964</v>
      </c>
      <c r="K131" s="24">
        <f t="shared" si="13"/>
        <v>122</v>
      </c>
    </row>
    <row r="132" spans="1:11">
      <c r="A132" s="24">
        <v>59.628</v>
      </c>
      <c r="B132" s="19">
        <v>80.755600000000001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0.28000000000000114</v>
      </c>
      <c r="G132" s="2">
        <f t="shared" si="11"/>
        <v>214.28571428571342</v>
      </c>
      <c r="I132" s="24">
        <f t="shared" si="12"/>
        <v>59.628</v>
      </c>
      <c r="J132" s="13">
        <f t="shared" si="8"/>
        <v>214.28571428571342</v>
      </c>
      <c r="K132" s="24">
        <f t="shared" si="13"/>
        <v>123</v>
      </c>
    </row>
    <row r="133" spans="1:11">
      <c r="A133" s="24">
        <v>59.908000000000001</v>
      </c>
      <c r="B133" s="19">
        <v>78.666700000000006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0.26999999999999602</v>
      </c>
      <c r="G133" s="2">
        <f t="shared" si="11"/>
        <v>222.2222222222255</v>
      </c>
      <c r="I133" s="24">
        <f t="shared" si="12"/>
        <v>59.908000000000001</v>
      </c>
      <c r="J133" s="13">
        <f t="shared" si="8"/>
        <v>222.2222222222255</v>
      </c>
      <c r="K133" s="24">
        <f t="shared" si="13"/>
        <v>124</v>
      </c>
    </row>
    <row r="134" spans="1:11">
      <c r="A134" s="24">
        <v>60.177999999999997</v>
      </c>
      <c r="B134" s="19">
        <v>75.290800000000004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0.28000000000000114</v>
      </c>
      <c r="G134" s="2">
        <f t="shared" si="11"/>
        <v>214.28571428571342</v>
      </c>
      <c r="I134" s="24">
        <f t="shared" si="12"/>
        <v>60.177999999999997</v>
      </c>
      <c r="J134" s="13">
        <f t="shared" si="8"/>
        <v>214.28571428571342</v>
      </c>
      <c r="K134" s="24">
        <f t="shared" si="13"/>
        <v>125</v>
      </c>
    </row>
    <row r="135" spans="1:11">
      <c r="A135" s="24">
        <v>60.457999999999998</v>
      </c>
      <c r="B135" s="19">
        <v>72.860299999999995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0.28999999999999915</v>
      </c>
      <c r="G135" s="2">
        <f t="shared" si="11"/>
        <v>206.89655172413853</v>
      </c>
      <c r="I135" s="24">
        <f t="shared" si="12"/>
        <v>60.457999999999998</v>
      </c>
      <c r="J135" s="13">
        <f t="shared" si="8"/>
        <v>206.89655172413853</v>
      </c>
      <c r="K135" s="24">
        <f t="shared" si="13"/>
        <v>126</v>
      </c>
    </row>
    <row r="136" spans="1:11">
      <c r="A136" s="24">
        <v>60.747999999999998</v>
      </c>
      <c r="B136" s="19">
        <v>67.926400000000001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0.53000000000000114</v>
      </c>
      <c r="G136" s="2">
        <f t="shared" si="11"/>
        <v>226.41509433962216</v>
      </c>
      <c r="I136" s="24">
        <f t="shared" si="12"/>
        <v>60.747999999999998</v>
      </c>
      <c r="J136" s="13">
        <f t="shared" si="8"/>
        <v>226.41509433962216</v>
      </c>
      <c r="K136" s="24">
        <f t="shared" si="13"/>
        <v>127</v>
      </c>
    </row>
    <row r="137" spans="1:11">
      <c r="A137" s="24">
        <v>61.277999999999999</v>
      </c>
      <c r="B137" s="19">
        <v>60.300899999999999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0.12000000000000455</v>
      </c>
      <c r="G137" s="2">
        <f t="shared" si="11"/>
        <v>249.99999999999054</v>
      </c>
      <c r="I137" s="24">
        <f t="shared" si="12"/>
        <v>61.277999999999999</v>
      </c>
      <c r="J137" s="13">
        <f t="shared" si="8"/>
        <v>249.99999999999054</v>
      </c>
      <c r="K137" s="24">
        <f t="shared" si="13"/>
        <v>128</v>
      </c>
    </row>
    <row r="138" spans="1:11">
      <c r="A138" s="24">
        <v>61.398000000000003</v>
      </c>
      <c r="B138" s="19">
        <v>62.164999999999999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0.38999999999999346</v>
      </c>
      <c r="G138" s="2">
        <f t="shared" si="11"/>
        <v>230.76923076923464</v>
      </c>
      <c r="I138" s="24">
        <f t="shared" si="12"/>
        <v>61.398000000000003</v>
      </c>
      <c r="J138" s="13">
        <f t="shared" ref="J138:J201" si="14">$G138</f>
        <v>230.76923076923464</v>
      </c>
      <c r="K138" s="24">
        <f t="shared" si="13"/>
        <v>129</v>
      </c>
    </row>
    <row r="139" spans="1:11">
      <c r="A139" s="24">
        <v>61.787999999999997</v>
      </c>
      <c r="B139" s="19">
        <v>79.1648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0.14000000000000057</v>
      </c>
      <c r="G139" s="2">
        <f t="shared" ref="G139:G202" si="17">$E139/$F139*60</f>
        <v>214.28571428571342</v>
      </c>
      <c r="I139" s="24">
        <f t="shared" ref="I139:I202" si="18">$A139</f>
        <v>61.787999999999997</v>
      </c>
      <c r="J139" s="13">
        <f t="shared" si="14"/>
        <v>214.28571428571342</v>
      </c>
      <c r="K139" s="24">
        <f t="shared" ref="K139:K202" si="19">$C139</f>
        <v>130</v>
      </c>
    </row>
    <row r="140" spans="1:11">
      <c r="A140" s="24">
        <v>61.927999999999997</v>
      </c>
      <c r="B140" s="19">
        <v>81.296099999999996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0.52000000000000313</v>
      </c>
      <c r="G140" s="2">
        <f t="shared" si="17"/>
        <v>173.07692307692204</v>
      </c>
      <c r="I140" s="24">
        <f t="shared" si="18"/>
        <v>61.927999999999997</v>
      </c>
      <c r="J140" s="13">
        <f t="shared" si="14"/>
        <v>173.07692307692204</v>
      </c>
      <c r="K140" s="24">
        <f t="shared" si="19"/>
        <v>131</v>
      </c>
    </row>
    <row r="141" spans="1:11">
      <c r="A141" s="24">
        <v>62.448</v>
      </c>
      <c r="B141" s="19">
        <v>70.559100000000001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0.36999999999999744</v>
      </c>
      <c r="G141" s="2">
        <f t="shared" si="17"/>
        <v>162.16216216216327</v>
      </c>
      <c r="I141" s="24">
        <f t="shared" si="18"/>
        <v>62.448</v>
      </c>
      <c r="J141" s="13">
        <f t="shared" si="14"/>
        <v>162.16216216216327</v>
      </c>
      <c r="K141" s="24">
        <f t="shared" si="19"/>
        <v>132</v>
      </c>
    </row>
    <row r="142" spans="1:11">
      <c r="A142" s="24">
        <v>62.817999999999998</v>
      </c>
      <c r="B142" s="19">
        <v>65.827200000000005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1.1500000000000057</v>
      </c>
      <c r="G142" s="2">
        <f t="shared" si="17"/>
        <v>156.52173913043401</v>
      </c>
      <c r="I142" s="24">
        <f t="shared" si="18"/>
        <v>62.817999999999998</v>
      </c>
      <c r="J142" s="13">
        <f t="shared" si="14"/>
        <v>156.52173913043401</v>
      </c>
      <c r="K142" s="24">
        <f t="shared" si="19"/>
        <v>133</v>
      </c>
    </row>
    <row r="143" spans="1:11">
      <c r="A143" s="24">
        <v>63.968000000000004</v>
      </c>
      <c r="B143" s="19">
        <v>59.252800000000001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0.87999999999999545</v>
      </c>
      <c r="G143" s="2">
        <f t="shared" si="17"/>
        <v>136.36363636363706</v>
      </c>
      <c r="I143" s="24">
        <f t="shared" si="18"/>
        <v>63.968000000000004</v>
      </c>
      <c r="J143" s="13">
        <f t="shared" si="14"/>
        <v>136.36363636363706</v>
      </c>
      <c r="K143" s="24">
        <f t="shared" si="19"/>
        <v>134</v>
      </c>
    </row>
    <row r="144" spans="1:11">
      <c r="A144" s="24">
        <v>64.847999999999999</v>
      </c>
      <c r="B144" s="19">
        <v>72.724800000000002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0.12999999999999545</v>
      </c>
      <c r="G144" s="2">
        <f t="shared" si="17"/>
        <v>230.76923076923885</v>
      </c>
      <c r="I144" s="24">
        <f t="shared" si="18"/>
        <v>64.847999999999999</v>
      </c>
      <c r="J144" s="13">
        <f t="shared" si="14"/>
        <v>230.76923076923885</v>
      </c>
      <c r="K144" s="24">
        <f t="shared" si="19"/>
        <v>135</v>
      </c>
    </row>
    <row r="145" spans="1:11">
      <c r="A145" s="24">
        <v>64.977999999999994</v>
      </c>
      <c r="B145" s="19">
        <v>75.090299999999999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0.42000000000000171</v>
      </c>
      <c r="G145" s="2">
        <f t="shared" si="17"/>
        <v>214.28571428571342</v>
      </c>
      <c r="I145" s="24">
        <f t="shared" si="18"/>
        <v>64.977999999999994</v>
      </c>
      <c r="J145" s="13">
        <f t="shared" si="14"/>
        <v>214.28571428571342</v>
      </c>
      <c r="K145" s="24">
        <f t="shared" si="19"/>
        <v>136</v>
      </c>
    </row>
    <row r="146" spans="1:11">
      <c r="A146" s="24">
        <v>65.397999999999996</v>
      </c>
      <c r="B146" s="19">
        <v>76.398200000000003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0.10999999999999943</v>
      </c>
      <c r="G146" s="2">
        <f t="shared" si="17"/>
        <v>272.72727272727411</v>
      </c>
      <c r="I146" s="24">
        <f t="shared" si="18"/>
        <v>65.397999999999996</v>
      </c>
      <c r="J146" s="13">
        <f t="shared" si="14"/>
        <v>272.72727272727411</v>
      </c>
      <c r="K146" s="24">
        <f t="shared" si="19"/>
        <v>137</v>
      </c>
    </row>
    <row r="147" spans="1:11">
      <c r="A147" s="24">
        <v>65.507999999999996</v>
      </c>
      <c r="B147" s="19">
        <v>78.066699999999997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0.14000000000000057</v>
      </c>
      <c r="G147" s="2">
        <f t="shared" si="17"/>
        <v>214.28571428571342</v>
      </c>
      <c r="I147" s="24">
        <f t="shared" si="18"/>
        <v>65.507999999999996</v>
      </c>
      <c r="J147" s="13">
        <f t="shared" si="14"/>
        <v>214.28571428571342</v>
      </c>
      <c r="K147" s="24">
        <f t="shared" si="19"/>
        <v>138</v>
      </c>
    </row>
    <row r="148" spans="1:11">
      <c r="A148" s="24">
        <v>65.647999999999996</v>
      </c>
      <c r="B148" s="19">
        <v>79.5518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0.10999999999999943</v>
      </c>
      <c r="G148" s="2">
        <f t="shared" si="17"/>
        <v>272.72727272727411</v>
      </c>
      <c r="I148" s="24">
        <f t="shared" si="18"/>
        <v>65.647999999999996</v>
      </c>
      <c r="J148" s="13">
        <f t="shared" si="14"/>
        <v>272.72727272727411</v>
      </c>
      <c r="K148" s="24">
        <f t="shared" si="19"/>
        <v>139</v>
      </c>
    </row>
    <row r="149" spans="1:11">
      <c r="A149" s="24">
        <v>65.757999999999996</v>
      </c>
      <c r="B149" s="19">
        <v>79.285200000000003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0.32000000000000739</v>
      </c>
      <c r="G149" s="2">
        <f t="shared" si="17"/>
        <v>281.24999999999352</v>
      </c>
      <c r="I149" s="24">
        <f t="shared" si="18"/>
        <v>65.757999999999996</v>
      </c>
      <c r="J149" s="13">
        <f t="shared" si="14"/>
        <v>281.24999999999352</v>
      </c>
      <c r="K149" s="24">
        <f t="shared" si="19"/>
        <v>140</v>
      </c>
    </row>
    <row r="150" spans="1:11">
      <c r="A150" s="24">
        <v>66.078000000000003</v>
      </c>
      <c r="B150" s="19">
        <v>78.120400000000004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9.9999999999994316E-2</v>
      </c>
      <c r="G150" s="2">
        <f t="shared" si="17"/>
        <v>300.00000000001705</v>
      </c>
      <c r="I150" s="24">
        <f t="shared" si="18"/>
        <v>66.078000000000003</v>
      </c>
      <c r="J150" s="13">
        <f t="shared" si="14"/>
        <v>300.00000000001705</v>
      </c>
      <c r="K150" s="24">
        <f t="shared" si="19"/>
        <v>141</v>
      </c>
    </row>
    <row r="151" spans="1:11">
      <c r="A151" s="24">
        <v>66.177999999999997</v>
      </c>
      <c r="B151" s="19">
        <v>76.729200000000006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0.17000000000000171</v>
      </c>
      <c r="G151" s="2">
        <f t="shared" si="17"/>
        <v>176.47058823529235</v>
      </c>
      <c r="I151" s="24">
        <f t="shared" si="18"/>
        <v>66.177999999999997</v>
      </c>
      <c r="J151" s="13">
        <f t="shared" si="14"/>
        <v>176.47058823529235</v>
      </c>
      <c r="K151" s="24">
        <f t="shared" si="19"/>
        <v>142</v>
      </c>
    </row>
    <row r="152" spans="1:11">
      <c r="A152" s="24">
        <v>66.347999999999999</v>
      </c>
      <c r="B152" s="19">
        <v>69.208200000000005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1.0300000000000011</v>
      </c>
      <c r="G152" s="2">
        <f t="shared" si="17"/>
        <v>174.75728155339789</v>
      </c>
      <c r="I152" s="24">
        <f t="shared" si="18"/>
        <v>66.347999999999999</v>
      </c>
      <c r="J152" s="13">
        <f t="shared" si="14"/>
        <v>174.75728155339789</v>
      </c>
      <c r="K152" s="24">
        <f t="shared" si="19"/>
        <v>143</v>
      </c>
    </row>
    <row r="153" spans="1:11">
      <c r="A153" s="24">
        <v>67.378</v>
      </c>
      <c r="B153" s="19">
        <v>71.711799999999997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1.2000000000000028</v>
      </c>
      <c r="G153" s="2">
        <f t="shared" si="17"/>
        <v>199.99999999999952</v>
      </c>
      <c r="I153" s="24">
        <f t="shared" si="18"/>
        <v>67.378</v>
      </c>
      <c r="J153" s="13">
        <f t="shared" si="14"/>
        <v>199.99999999999952</v>
      </c>
      <c r="K153" s="24">
        <f t="shared" si="19"/>
        <v>144</v>
      </c>
    </row>
    <row r="154" spans="1:11">
      <c r="A154" s="24">
        <v>68.578000000000003</v>
      </c>
      <c r="B154" s="19">
        <v>76.010999999999996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0.10999999999999943</v>
      </c>
      <c r="G154" s="2">
        <f t="shared" si="17"/>
        <v>272.72727272727411</v>
      </c>
      <c r="I154" s="24">
        <f t="shared" si="18"/>
        <v>68.578000000000003</v>
      </c>
      <c r="J154" s="13">
        <f t="shared" si="14"/>
        <v>272.72727272727411</v>
      </c>
      <c r="K154" s="24">
        <f t="shared" si="19"/>
        <v>145</v>
      </c>
    </row>
    <row r="155" spans="1:11">
      <c r="A155" s="24">
        <v>68.688000000000002</v>
      </c>
      <c r="B155" s="19">
        <v>81.194100000000006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0.48999999999999488</v>
      </c>
      <c r="G155" s="2">
        <f t="shared" si="17"/>
        <v>183.67346938775702</v>
      </c>
      <c r="I155" s="24">
        <f t="shared" si="18"/>
        <v>68.688000000000002</v>
      </c>
      <c r="J155" s="13">
        <f t="shared" si="14"/>
        <v>183.67346938775702</v>
      </c>
      <c r="K155" s="24">
        <f t="shared" si="19"/>
        <v>146</v>
      </c>
    </row>
    <row r="156" spans="1:11">
      <c r="A156" s="24">
        <v>69.177999999999997</v>
      </c>
      <c r="B156" s="19">
        <v>69.066800000000001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0.13000000000000966</v>
      </c>
      <c r="G156" s="2">
        <f t="shared" si="17"/>
        <v>230.76923076921361</v>
      </c>
      <c r="I156" s="24">
        <f t="shared" si="18"/>
        <v>69.177999999999997</v>
      </c>
      <c r="J156" s="13">
        <f t="shared" si="14"/>
        <v>230.76923076921361</v>
      </c>
      <c r="K156" s="24">
        <f t="shared" si="19"/>
        <v>147</v>
      </c>
    </row>
    <row r="157" spans="1:11">
      <c r="A157" s="24">
        <v>69.308000000000007</v>
      </c>
      <c r="B157" s="19">
        <v>65.8947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0.36999999999999034</v>
      </c>
      <c r="G157" s="2">
        <f t="shared" si="17"/>
        <v>243.24324324324959</v>
      </c>
      <c r="I157" s="24">
        <f t="shared" si="18"/>
        <v>69.308000000000007</v>
      </c>
      <c r="J157" s="13">
        <f t="shared" si="14"/>
        <v>243.24324324324959</v>
      </c>
      <c r="K157" s="24">
        <f t="shared" si="19"/>
        <v>148</v>
      </c>
    </row>
    <row r="158" spans="1:11">
      <c r="A158" s="24">
        <v>69.677999999999997</v>
      </c>
      <c r="B158" s="19">
        <v>75.237300000000005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0.12000000000000455</v>
      </c>
      <c r="G158" s="2">
        <f t="shared" si="17"/>
        <v>249.99999999999054</v>
      </c>
      <c r="I158" s="24">
        <f t="shared" si="18"/>
        <v>69.677999999999997</v>
      </c>
      <c r="J158" s="13">
        <f t="shared" si="14"/>
        <v>249.99999999999054</v>
      </c>
      <c r="K158" s="24">
        <f t="shared" si="19"/>
        <v>149</v>
      </c>
    </row>
    <row r="159" spans="1:11">
      <c r="A159" s="24">
        <v>69.798000000000002</v>
      </c>
      <c r="B159" s="19">
        <v>78.414199999999994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0.39000000000000057</v>
      </c>
      <c r="G159" s="2">
        <f t="shared" si="17"/>
        <v>230.76923076923043</v>
      </c>
      <c r="I159" s="24">
        <f t="shared" si="18"/>
        <v>69.798000000000002</v>
      </c>
      <c r="J159" s="13">
        <f t="shared" si="14"/>
        <v>230.76923076923043</v>
      </c>
      <c r="K159" s="24">
        <f t="shared" si="19"/>
        <v>150</v>
      </c>
    </row>
    <row r="160" spans="1:11">
      <c r="A160" s="24">
        <v>70.188000000000002</v>
      </c>
      <c r="B160" s="19">
        <v>76.959500000000006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0.10999999999999943</v>
      </c>
      <c r="G160" s="2">
        <f t="shared" si="17"/>
        <v>272.72727272727411</v>
      </c>
      <c r="I160" s="24">
        <f t="shared" si="18"/>
        <v>70.188000000000002</v>
      </c>
      <c r="J160" s="13">
        <f t="shared" si="14"/>
        <v>272.72727272727411</v>
      </c>
      <c r="K160" s="24">
        <f t="shared" si="19"/>
        <v>151</v>
      </c>
    </row>
    <row r="161" spans="1:11">
      <c r="A161" s="24">
        <v>70.298000000000002</v>
      </c>
      <c r="B161" s="19">
        <v>80.639700000000005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0.23999999999999488</v>
      </c>
      <c r="G161" s="2">
        <f t="shared" si="17"/>
        <v>125.00000000000267</v>
      </c>
      <c r="I161" s="24">
        <f t="shared" si="18"/>
        <v>70.298000000000002</v>
      </c>
      <c r="J161" s="13">
        <f t="shared" si="14"/>
        <v>125.00000000000267</v>
      </c>
      <c r="K161" s="24">
        <f t="shared" si="19"/>
        <v>152</v>
      </c>
    </row>
    <row r="162" spans="1:11">
      <c r="A162" s="24">
        <v>70.537999999999997</v>
      </c>
      <c r="B162" s="19">
        <v>76.098299999999995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0.53000000000000114</v>
      </c>
      <c r="G162" s="2">
        <f t="shared" si="17"/>
        <v>113.20754716981108</v>
      </c>
      <c r="I162" s="24">
        <f t="shared" si="18"/>
        <v>70.537999999999997</v>
      </c>
      <c r="J162" s="13">
        <f t="shared" si="14"/>
        <v>113.20754716981108</v>
      </c>
      <c r="K162" s="24">
        <f t="shared" si="19"/>
        <v>153</v>
      </c>
    </row>
    <row r="163" spans="1:11">
      <c r="A163" s="24">
        <v>71.067999999999998</v>
      </c>
      <c r="B163" s="19">
        <v>65.046000000000006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1.210000000000008</v>
      </c>
      <c r="G163" s="2">
        <f t="shared" si="17"/>
        <v>148.76033057851143</v>
      </c>
      <c r="I163" s="24">
        <f t="shared" si="18"/>
        <v>71.067999999999998</v>
      </c>
      <c r="J163" s="13">
        <f t="shared" si="14"/>
        <v>148.76033057851143</v>
      </c>
      <c r="K163" s="24">
        <f t="shared" si="19"/>
        <v>154</v>
      </c>
    </row>
    <row r="164" spans="1:11">
      <c r="A164" s="24">
        <v>72.278000000000006</v>
      </c>
      <c r="B164" s="19">
        <v>56.586500000000001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0.68999999999999773</v>
      </c>
      <c r="G164" s="2">
        <f t="shared" si="17"/>
        <v>173.91304347826144</v>
      </c>
      <c r="I164" s="24">
        <f t="shared" si="18"/>
        <v>72.278000000000006</v>
      </c>
      <c r="J164" s="13">
        <f t="shared" si="14"/>
        <v>173.91304347826144</v>
      </c>
      <c r="K164" s="24">
        <f t="shared" si="19"/>
        <v>155</v>
      </c>
    </row>
    <row r="165" spans="1:11">
      <c r="A165" s="24">
        <v>72.968000000000004</v>
      </c>
      <c r="B165" s="19">
        <v>71.674999999999997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0.14000000000000057</v>
      </c>
      <c r="G165" s="2">
        <f t="shared" si="17"/>
        <v>214.28571428571342</v>
      </c>
      <c r="I165" s="24">
        <f t="shared" si="18"/>
        <v>72.968000000000004</v>
      </c>
      <c r="J165" s="13">
        <f t="shared" si="14"/>
        <v>214.28571428571342</v>
      </c>
      <c r="K165" s="24">
        <f t="shared" si="19"/>
        <v>156</v>
      </c>
    </row>
    <row r="166" spans="1:11">
      <c r="A166" s="24">
        <v>73.108000000000004</v>
      </c>
      <c r="B166" s="19">
        <v>75.329499999999996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0.35999999999999943</v>
      </c>
      <c r="G166" s="2">
        <f t="shared" si="17"/>
        <v>250.0000000000004</v>
      </c>
      <c r="I166" s="24">
        <f t="shared" si="18"/>
        <v>73.108000000000004</v>
      </c>
      <c r="J166" s="13">
        <f t="shared" si="14"/>
        <v>250.0000000000004</v>
      </c>
      <c r="K166" s="24">
        <f t="shared" si="19"/>
        <v>157</v>
      </c>
    </row>
    <row r="167" spans="1:11">
      <c r="A167" s="24">
        <v>73.468000000000004</v>
      </c>
      <c r="B167" s="19">
        <v>73.356300000000005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0.11999999999999034</v>
      </c>
      <c r="G167" s="2">
        <f t="shared" si="17"/>
        <v>250.00000000002012</v>
      </c>
      <c r="I167" s="24">
        <f t="shared" si="18"/>
        <v>73.468000000000004</v>
      </c>
      <c r="J167" s="13">
        <f t="shared" si="14"/>
        <v>250.00000000002012</v>
      </c>
      <c r="K167" s="24">
        <f t="shared" si="19"/>
        <v>158</v>
      </c>
    </row>
    <row r="168" spans="1:11">
      <c r="A168" s="24">
        <v>73.587999999999994</v>
      </c>
      <c r="B168" s="19">
        <v>75.055899999999994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0.12000000000000455</v>
      </c>
      <c r="G168" s="2">
        <f t="shared" si="17"/>
        <v>249.99999999999054</v>
      </c>
      <c r="I168" s="24">
        <f t="shared" si="18"/>
        <v>73.587999999999994</v>
      </c>
      <c r="J168" s="13">
        <f t="shared" si="14"/>
        <v>249.99999999999054</v>
      </c>
      <c r="K168" s="24">
        <f t="shared" si="19"/>
        <v>159</v>
      </c>
    </row>
    <row r="169" spans="1:11">
      <c r="A169" s="24">
        <v>73.707999999999998</v>
      </c>
      <c r="B169" s="19">
        <v>76.493499999999997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0.10000000000000853</v>
      </c>
      <c r="G169" s="2">
        <f t="shared" si="17"/>
        <v>299.99999999997442</v>
      </c>
      <c r="I169" s="24">
        <f t="shared" si="18"/>
        <v>73.707999999999998</v>
      </c>
      <c r="J169" s="13">
        <f t="shared" si="14"/>
        <v>299.99999999997442</v>
      </c>
      <c r="K169" s="24">
        <f t="shared" si="19"/>
        <v>160</v>
      </c>
    </row>
    <row r="170" spans="1:11">
      <c r="A170" s="24">
        <v>73.808000000000007</v>
      </c>
      <c r="B170" s="19">
        <v>75.837900000000005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0.36999999999999034</v>
      </c>
      <c r="G170" s="2">
        <f t="shared" si="17"/>
        <v>243.24324324324959</v>
      </c>
      <c r="I170" s="24">
        <f t="shared" si="18"/>
        <v>73.808000000000007</v>
      </c>
      <c r="J170" s="13">
        <f t="shared" si="14"/>
        <v>243.24324324324959</v>
      </c>
      <c r="K170" s="24">
        <f t="shared" si="19"/>
        <v>161</v>
      </c>
    </row>
    <row r="171" spans="1:11">
      <c r="A171" s="24">
        <v>74.177999999999997</v>
      </c>
      <c r="B171" s="19">
        <v>75.444000000000003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0.10000000000000853</v>
      </c>
      <c r="G171" s="2">
        <f t="shared" si="17"/>
        <v>299.99999999997442</v>
      </c>
      <c r="I171" s="24">
        <f t="shared" si="18"/>
        <v>74.177999999999997</v>
      </c>
      <c r="J171" s="13">
        <f t="shared" si="14"/>
        <v>299.99999999997442</v>
      </c>
      <c r="K171" s="24">
        <f t="shared" si="19"/>
        <v>162</v>
      </c>
    </row>
    <row r="172" spans="1:11">
      <c r="A172" s="24">
        <v>74.278000000000006</v>
      </c>
      <c r="B172" s="19">
        <v>72.424800000000005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0.19999999999998863</v>
      </c>
      <c r="G172" s="2">
        <f t="shared" si="17"/>
        <v>150.00000000000853</v>
      </c>
      <c r="I172" s="24">
        <f t="shared" si="18"/>
        <v>74.278000000000006</v>
      </c>
      <c r="J172" s="13">
        <f t="shared" si="14"/>
        <v>150.00000000000853</v>
      </c>
      <c r="K172" s="24">
        <f t="shared" si="19"/>
        <v>163</v>
      </c>
    </row>
    <row r="173" spans="1:11">
      <c r="A173" s="24">
        <v>74.477999999999994</v>
      </c>
      <c r="B173" s="19">
        <v>64.342200000000005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</v>
      </c>
      <c r="G173" s="2">
        <f t="shared" si="17"/>
        <v>180</v>
      </c>
      <c r="I173" s="24">
        <f t="shared" si="18"/>
        <v>74.477999999999994</v>
      </c>
      <c r="J173" s="13">
        <f t="shared" si="14"/>
        <v>180</v>
      </c>
      <c r="K173" s="24">
        <f t="shared" si="19"/>
        <v>164</v>
      </c>
    </row>
    <row r="174" spans="1:11">
      <c r="A174" s="24">
        <v>75.477999999999994</v>
      </c>
      <c r="B174" s="19">
        <v>64.162899999999993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1.1900000000000119</v>
      </c>
      <c r="G174" s="2">
        <f t="shared" si="17"/>
        <v>151.26050420167914</v>
      </c>
      <c r="I174" s="24">
        <f t="shared" si="18"/>
        <v>75.477999999999994</v>
      </c>
      <c r="J174" s="13">
        <f t="shared" si="14"/>
        <v>151.26050420167914</v>
      </c>
      <c r="K174" s="24">
        <f t="shared" si="19"/>
        <v>165</v>
      </c>
    </row>
    <row r="175" spans="1:11">
      <c r="A175" s="24">
        <v>76.668000000000006</v>
      </c>
      <c r="B175" s="19">
        <v>78.312899999999999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9.9999999999994316E-2</v>
      </c>
      <c r="G175" s="2">
        <f t="shared" si="17"/>
        <v>300.00000000001705</v>
      </c>
      <c r="I175" s="24">
        <f t="shared" si="18"/>
        <v>76.668000000000006</v>
      </c>
      <c r="J175" s="13">
        <f t="shared" si="14"/>
        <v>300.00000000001705</v>
      </c>
      <c r="K175" s="24">
        <f t="shared" si="19"/>
        <v>166</v>
      </c>
    </row>
    <row r="176" spans="1:11">
      <c r="A176" s="24">
        <v>76.768000000000001</v>
      </c>
      <c r="B176" s="19">
        <v>79.5501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0.34999999999999432</v>
      </c>
      <c r="G176" s="2">
        <f t="shared" si="17"/>
        <v>257.14285714286132</v>
      </c>
      <c r="I176" s="24">
        <f t="shared" si="18"/>
        <v>76.768000000000001</v>
      </c>
      <c r="J176" s="13">
        <f t="shared" si="14"/>
        <v>257.14285714286132</v>
      </c>
      <c r="K176" s="24">
        <f t="shared" si="19"/>
        <v>167</v>
      </c>
    </row>
    <row r="177" spans="1:11">
      <c r="A177" s="24">
        <v>77.117999999999995</v>
      </c>
      <c r="B177" s="19">
        <v>77.090999999999994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9.0000000000003411E-2</v>
      </c>
      <c r="G177" s="2">
        <f t="shared" si="17"/>
        <v>333.3333333333207</v>
      </c>
      <c r="I177" s="24">
        <f t="shared" si="18"/>
        <v>77.117999999999995</v>
      </c>
      <c r="J177" s="13">
        <f t="shared" si="14"/>
        <v>333.3333333333207</v>
      </c>
      <c r="K177" s="24">
        <f t="shared" si="19"/>
        <v>168</v>
      </c>
    </row>
    <row r="178" spans="1:11">
      <c r="A178" s="24">
        <v>77.207999999999998</v>
      </c>
      <c r="B178" s="19">
        <v>77.458399999999997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0.32999999999999829</v>
      </c>
      <c r="G178" s="2">
        <f t="shared" si="17"/>
        <v>272.72727272727411</v>
      </c>
      <c r="I178" s="24">
        <f t="shared" si="18"/>
        <v>77.207999999999998</v>
      </c>
      <c r="J178" s="13">
        <f t="shared" si="14"/>
        <v>272.72727272727411</v>
      </c>
      <c r="K178" s="24">
        <f t="shared" si="19"/>
        <v>169</v>
      </c>
    </row>
    <row r="179" spans="1:11">
      <c r="A179" s="24">
        <v>77.537999999999997</v>
      </c>
      <c r="B179" s="19">
        <v>86.805099999999996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0.29000000000000625</v>
      </c>
      <c r="G179" s="2">
        <f t="shared" si="17"/>
        <v>206.89655172413347</v>
      </c>
      <c r="I179" s="24">
        <f t="shared" si="18"/>
        <v>77.537999999999997</v>
      </c>
      <c r="J179" s="13">
        <f t="shared" si="14"/>
        <v>206.89655172413347</v>
      </c>
      <c r="K179" s="24">
        <f t="shared" si="19"/>
        <v>170</v>
      </c>
    </row>
    <row r="180" spans="1:11">
      <c r="A180" s="24">
        <v>77.828000000000003</v>
      </c>
      <c r="B180" s="19">
        <v>81.298100000000005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0.73999999999999488</v>
      </c>
      <c r="G180" s="2">
        <f t="shared" si="17"/>
        <v>243.2432432432449</v>
      </c>
      <c r="I180" s="24">
        <f t="shared" si="18"/>
        <v>77.828000000000003</v>
      </c>
      <c r="J180" s="13">
        <f t="shared" si="14"/>
        <v>243.2432432432449</v>
      </c>
      <c r="K180" s="24">
        <f t="shared" si="19"/>
        <v>171</v>
      </c>
    </row>
    <row r="181" spans="1:11">
      <c r="A181" s="24">
        <v>78.567999999999998</v>
      </c>
      <c r="B181" s="19">
        <v>85.115899999999996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0.57000000000000739</v>
      </c>
      <c r="G181" s="2">
        <f t="shared" si="17"/>
        <v>210.52631578947094</v>
      </c>
      <c r="I181" s="24">
        <f t="shared" si="18"/>
        <v>78.567999999999998</v>
      </c>
      <c r="J181" s="13">
        <f t="shared" si="14"/>
        <v>210.52631578947094</v>
      </c>
      <c r="K181" s="24">
        <f t="shared" si="19"/>
        <v>172</v>
      </c>
    </row>
    <row r="182" spans="1:11">
      <c r="A182" s="24">
        <v>79.138000000000005</v>
      </c>
      <c r="B182" s="19">
        <v>77.729799999999997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0.125</v>
      </c>
      <c r="G182" s="2">
        <f t="shared" si="17"/>
        <v>240</v>
      </c>
      <c r="I182" s="24">
        <f t="shared" si="18"/>
        <v>79.138000000000005</v>
      </c>
      <c r="J182" s="13">
        <f t="shared" si="14"/>
        <v>240</v>
      </c>
      <c r="K182" s="24">
        <f t="shared" si="19"/>
        <v>173</v>
      </c>
    </row>
    <row r="183" spans="1:11">
      <c r="A183" s="24">
        <v>79.263000000000005</v>
      </c>
      <c r="B183" s="19">
        <v>73.177499999999995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0.375</v>
      </c>
      <c r="G183" s="2">
        <f t="shared" si="17"/>
        <v>240</v>
      </c>
      <c r="I183" s="24">
        <f t="shared" si="18"/>
        <v>79.263000000000005</v>
      </c>
      <c r="J183" s="13">
        <f t="shared" si="14"/>
        <v>240</v>
      </c>
      <c r="K183" s="24">
        <f t="shared" si="19"/>
        <v>174</v>
      </c>
    </row>
    <row r="184" spans="1:11">
      <c r="A184" s="24">
        <v>79.638000000000005</v>
      </c>
      <c r="B184" s="19">
        <v>80.966300000000004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0.12999999999999545</v>
      </c>
      <c r="G184" s="2">
        <f t="shared" si="17"/>
        <v>230.76923076923885</v>
      </c>
      <c r="I184" s="24">
        <f t="shared" si="18"/>
        <v>79.638000000000005</v>
      </c>
      <c r="J184" s="13">
        <f t="shared" si="14"/>
        <v>230.76923076923885</v>
      </c>
      <c r="K184" s="24">
        <f t="shared" si="19"/>
        <v>175</v>
      </c>
    </row>
    <row r="185" spans="1:11">
      <c r="A185" s="24">
        <v>79.768000000000001</v>
      </c>
      <c r="B185" s="19">
        <v>82.988500000000002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1.0600000000000023</v>
      </c>
      <c r="G185" s="2">
        <f t="shared" si="17"/>
        <v>396.22641509433879</v>
      </c>
      <c r="I185" s="24">
        <f t="shared" si="18"/>
        <v>79.768000000000001</v>
      </c>
      <c r="J185" s="13">
        <f t="shared" si="14"/>
        <v>396.22641509433879</v>
      </c>
      <c r="K185" s="24">
        <f t="shared" si="19"/>
        <v>176</v>
      </c>
    </row>
    <row r="186" spans="1:11">
      <c r="A186" s="24">
        <v>80.828000000000003</v>
      </c>
      <c r="B186" s="19">
        <v>78.3797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0.50999999999999091</v>
      </c>
      <c r="G186" s="2">
        <f t="shared" si="17"/>
        <v>176.47058823529727</v>
      </c>
      <c r="I186" s="24">
        <f t="shared" si="18"/>
        <v>80.828000000000003</v>
      </c>
      <c r="J186" s="13">
        <f t="shared" si="14"/>
        <v>176.47058823529727</v>
      </c>
      <c r="K186" s="24">
        <f t="shared" si="19"/>
        <v>177</v>
      </c>
    </row>
    <row r="187" spans="1:11">
      <c r="A187" s="24">
        <v>81.337999999999994</v>
      </c>
      <c r="B187" s="19">
        <v>81.529200000000003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0.42000000000000171</v>
      </c>
      <c r="G187" s="2">
        <f t="shared" si="17"/>
        <v>214.28571428571342</v>
      </c>
      <c r="I187" s="24">
        <f t="shared" si="18"/>
        <v>81.337999999999994</v>
      </c>
      <c r="J187" s="13">
        <f t="shared" si="14"/>
        <v>214.28571428571342</v>
      </c>
      <c r="K187" s="24">
        <f t="shared" si="19"/>
        <v>178</v>
      </c>
    </row>
    <row r="188" spans="1:11">
      <c r="A188" s="24">
        <v>81.757999999999996</v>
      </c>
      <c r="B188" s="19">
        <v>82.736400000000003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0.35000000000000853</v>
      </c>
      <c r="G188" s="2">
        <f t="shared" si="17"/>
        <v>257.14285714285091</v>
      </c>
      <c r="I188" s="24">
        <f t="shared" si="18"/>
        <v>81.757999999999996</v>
      </c>
      <c r="J188" s="13">
        <f t="shared" si="14"/>
        <v>257.14285714285091</v>
      </c>
      <c r="K188" s="24">
        <f t="shared" si="19"/>
        <v>179</v>
      </c>
    </row>
    <row r="189" spans="1:11">
      <c r="A189" s="24">
        <v>82.108000000000004</v>
      </c>
      <c r="B189" s="19">
        <v>78.304100000000005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0.26999999999999602</v>
      </c>
      <c r="G189" s="2">
        <f t="shared" si="17"/>
        <v>222.2222222222255</v>
      </c>
      <c r="I189" s="24">
        <f t="shared" si="18"/>
        <v>82.108000000000004</v>
      </c>
      <c r="J189" s="13">
        <f t="shared" si="14"/>
        <v>222.2222222222255</v>
      </c>
      <c r="K189" s="24">
        <f t="shared" si="19"/>
        <v>180</v>
      </c>
    </row>
    <row r="190" spans="1:11">
      <c r="A190" s="24">
        <v>82.378</v>
      </c>
      <c r="B190" s="19">
        <v>83.0886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0.29000000000000625</v>
      </c>
      <c r="G190" s="2">
        <f t="shared" si="17"/>
        <v>206.89655172413347</v>
      </c>
      <c r="I190" s="24">
        <f t="shared" si="18"/>
        <v>82.378</v>
      </c>
      <c r="J190" s="13">
        <f t="shared" si="14"/>
        <v>206.89655172413347</v>
      </c>
      <c r="K190" s="24">
        <f t="shared" si="19"/>
        <v>181</v>
      </c>
    </row>
    <row r="191" spans="1:11">
      <c r="A191" s="24">
        <v>82.668000000000006</v>
      </c>
      <c r="B191" s="19">
        <v>72.903099999999995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0.26999999999999602</v>
      </c>
      <c r="G191" s="2">
        <f t="shared" si="17"/>
        <v>222.2222222222255</v>
      </c>
      <c r="I191" s="24">
        <f t="shared" si="18"/>
        <v>82.668000000000006</v>
      </c>
      <c r="J191" s="13">
        <f t="shared" si="14"/>
        <v>222.2222222222255</v>
      </c>
      <c r="K191" s="24">
        <f t="shared" si="19"/>
        <v>182</v>
      </c>
    </row>
    <row r="192" spans="1:11">
      <c r="A192" s="24">
        <v>82.938000000000002</v>
      </c>
      <c r="B192" s="19">
        <v>70.744799999999998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0.26999999999999602</v>
      </c>
      <c r="G192" s="2">
        <f t="shared" si="17"/>
        <v>222.2222222222255</v>
      </c>
      <c r="I192" s="24">
        <f t="shared" si="18"/>
        <v>82.938000000000002</v>
      </c>
      <c r="J192" s="13">
        <f t="shared" si="14"/>
        <v>222.2222222222255</v>
      </c>
      <c r="K192" s="24">
        <f t="shared" si="19"/>
        <v>183</v>
      </c>
    </row>
    <row r="193" spans="1:11">
      <c r="A193" s="24">
        <v>83.207999999999998</v>
      </c>
      <c r="B193" s="19">
        <v>64.873900000000006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0.59000000000000341</v>
      </c>
      <c r="G193" s="2">
        <f t="shared" si="17"/>
        <v>254.23728813559174</v>
      </c>
      <c r="I193" s="24">
        <f t="shared" si="18"/>
        <v>83.207999999999998</v>
      </c>
      <c r="J193" s="13">
        <f t="shared" si="14"/>
        <v>254.23728813559174</v>
      </c>
      <c r="K193" s="24">
        <f t="shared" si="19"/>
        <v>184</v>
      </c>
    </row>
    <row r="194" spans="1:11">
      <c r="A194" s="24">
        <v>83.798000000000002</v>
      </c>
      <c r="B194" s="19">
        <v>71.135000000000005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0.35999999999999943</v>
      </c>
      <c r="G194" s="2">
        <f t="shared" si="17"/>
        <v>166.66666666666691</v>
      </c>
      <c r="I194" s="24">
        <f t="shared" si="18"/>
        <v>83.798000000000002</v>
      </c>
      <c r="J194" s="13">
        <f t="shared" si="14"/>
        <v>166.66666666666691</v>
      </c>
      <c r="K194" s="24">
        <f t="shared" si="19"/>
        <v>185</v>
      </c>
    </row>
    <row r="195" spans="1:11">
      <c r="A195" s="24">
        <v>84.158000000000001</v>
      </c>
      <c r="B195" s="19">
        <v>79.980699999999999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0.28000000000000114</v>
      </c>
      <c r="G195" s="2">
        <f t="shared" si="17"/>
        <v>214.28571428571342</v>
      </c>
      <c r="I195" s="24">
        <f t="shared" si="18"/>
        <v>84.158000000000001</v>
      </c>
      <c r="J195" s="13">
        <f t="shared" si="14"/>
        <v>214.28571428571342</v>
      </c>
      <c r="K195" s="24">
        <f t="shared" si="19"/>
        <v>186</v>
      </c>
    </row>
    <row r="196" spans="1:11">
      <c r="A196" s="24">
        <v>84.438000000000002</v>
      </c>
      <c r="B196" s="19">
        <v>81.637600000000006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0.26999999999999602</v>
      </c>
      <c r="G196" s="2">
        <f t="shared" si="17"/>
        <v>222.2222222222255</v>
      </c>
      <c r="I196" s="24">
        <f t="shared" si="18"/>
        <v>84.438000000000002</v>
      </c>
      <c r="J196" s="13">
        <f t="shared" si="14"/>
        <v>222.2222222222255</v>
      </c>
      <c r="K196" s="24">
        <f t="shared" si="19"/>
        <v>187</v>
      </c>
    </row>
    <row r="197" spans="1:11">
      <c r="A197" s="24">
        <v>84.707999999999998</v>
      </c>
      <c r="B197" s="19">
        <v>82.754800000000003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0.26000000000000512</v>
      </c>
      <c r="G197" s="2">
        <f t="shared" si="17"/>
        <v>230.76923076922623</v>
      </c>
      <c r="I197" s="24">
        <f t="shared" si="18"/>
        <v>84.707999999999998</v>
      </c>
      <c r="J197" s="13">
        <f t="shared" si="14"/>
        <v>230.76923076922623</v>
      </c>
      <c r="K197" s="24">
        <f t="shared" si="19"/>
        <v>188</v>
      </c>
    </row>
    <row r="198" spans="1:11">
      <c r="A198" s="24">
        <v>84.968000000000004</v>
      </c>
      <c r="B198" s="19">
        <v>78.623400000000004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0.25999999999999091</v>
      </c>
      <c r="G198" s="2">
        <f t="shared" si="17"/>
        <v>230.76923076923885</v>
      </c>
      <c r="I198" s="24">
        <f t="shared" si="18"/>
        <v>84.968000000000004</v>
      </c>
      <c r="J198" s="13">
        <f t="shared" si="14"/>
        <v>230.76923076923885</v>
      </c>
      <c r="K198" s="24">
        <f t="shared" si="19"/>
        <v>189</v>
      </c>
    </row>
    <row r="199" spans="1:11">
      <c r="A199" s="24">
        <v>85.227999999999994</v>
      </c>
      <c r="B199" s="19">
        <v>81.443200000000004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0.26000000000000512</v>
      </c>
      <c r="G199" s="2">
        <f t="shared" si="17"/>
        <v>230.76923076922623</v>
      </c>
      <c r="I199" s="24">
        <f t="shared" si="18"/>
        <v>85.227999999999994</v>
      </c>
      <c r="J199" s="13">
        <f t="shared" si="14"/>
        <v>230.76923076922623</v>
      </c>
      <c r="K199" s="24">
        <f t="shared" si="19"/>
        <v>190</v>
      </c>
    </row>
    <row r="200" spans="1:11">
      <c r="A200" s="24">
        <v>85.488</v>
      </c>
      <c r="B200" s="19">
        <v>82.553100000000001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0.46999999999999886</v>
      </c>
      <c r="G200" s="2">
        <f t="shared" si="17"/>
        <v>255.31914893617085</v>
      </c>
      <c r="I200" s="24">
        <f t="shared" si="18"/>
        <v>85.488</v>
      </c>
      <c r="J200" s="13">
        <f t="shared" si="14"/>
        <v>255.31914893617085</v>
      </c>
      <c r="K200" s="24">
        <f t="shared" si="19"/>
        <v>191</v>
      </c>
    </row>
    <row r="201" spans="1:11">
      <c r="A201" s="24">
        <v>85.957999999999998</v>
      </c>
      <c r="B201" s="19">
        <v>84.852199999999996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0.39000000000000057</v>
      </c>
      <c r="G201" s="2">
        <f t="shared" si="17"/>
        <v>153.84615384615361</v>
      </c>
      <c r="I201" s="24">
        <f t="shared" si="18"/>
        <v>85.957999999999998</v>
      </c>
      <c r="J201" s="13">
        <f t="shared" si="14"/>
        <v>153.84615384615361</v>
      </c>
      <c r="K201" s="24">
        <f t="shared" si="19"/>
        <v>192</v>
      </c>
    </row>
    <row r="202" spans="1:11">
      <c r="A202" s="24">
        <v>86.347999999999999</v>
      </c>
      <c r="B202" s="19">
        <v>79.984099999999998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0.34999999999999432</v>
      </c>
      <c r="G202" s="2">
        <f t="shared" si="17"/>
        <v>171.4285714285742</v>
      </c>
      <c r="I202" s="24">
        <f t="shared" si="18"/>
        <v>86.347999999999999</v>
      </c>
      <c r="J202" s="13">
        <f t="shared" ref="J202:J264" si="20">$G202</f>
        <v>171.4285714285742</v>
      </c>
      <c r="K202" s="24">
        <f t="shared" si="19"/>
        <v>193</v>
      </c>
    </row>
    <row r="203" spans="1:11">
      <c r="A203" s="24">
        <v>86.697999999999993</v>
      </c>
      <c r="B203" s="19">
        <v>74.169399999999996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0.33000000000001251</v>
      </c>
      <c r="G203" s="2">
        <f t="shared" ref="G203:G264" si="23">$E203/$F203*60</f>
        <v>181.81818181817491</v>
      </c>
      <c r="I203" s="24">
        <f t="shared" ref="I203:I265" si="24">$A203</f>
        <v>86.697999999999993</v>
      </c>
      <c r="J203" s="13">
        <f t="shared" si="20"/>
        <v>181.81818181817491</v>
      </c>
      <c r="K203" s="24">
        <f t="shared" ref="K203:K265" si="25">$C203</f>
        <v>194</v>
      </c>
    </row>
    <row r="204" spans="1:11">
      <c r="A204" s="24">
        <v>87.028000000000006</v>
      </c>
      <c r="B204" s="19">
        <v>76.934399999999997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0.30999999999998806</v>
      </c>
      <c r="G204" s="2">
        <f t="shared" si="23"/>
        <v>193.54838709678165</v>
      </c>
      <c r="I204" s="24">
        <f t="shared" si="24"/>
        <v>87.028000000000006</v>
      </c>
      <c r="J204" s="13">
        <f t="shared" si="20"/>
        <v>193.54838709678165</v>
      </c>
      <c r="K204" s="24">
        <f t="shared" si="25"/>
        <v>195</v>
      </c>
    </row>
    <row r="205" spans="1:11">
      <c r="A205" s="24">
        <v>87.337999999999994</v>
      </c>
      <c r="B205" s="19">
        <v>70.185500000000005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0.31000000000000227</v>
      </c>
      <c r="G205" s="2">
        <f t="shared" si="23"/>
        <v>193.54838709677276</v>
      </c>
      <c r="I205" s="24">
        <f t="shared" si="24"/>
        <v>87.337999999999994</v>
      </c>
      <c r="J205" s="13">
        <f t="shared" si="20"/>
        <v>193.54838709677276</v>
      </c>
      <c r="K205" s="24">
        <f t="shared" si="25"/>
        <v>196</v>
      </c>
    </row>
    <row r="206" spans="1:11">
      <c r="A206" s="24">
        <v>87.647999999999996</v>
      </c>
      <c r="B206" s="19">
        <v>72.160700000000006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0.25</v>
      </c>
      <c r="G206" s="2">
        <f t="shared" si="23"/>
        <v>240</v>
      </c>
      <c r="I206" s="24">
        <f t="shared" si="24"/>
        <v>87.647999999999996</v>
      </c>
      <c r="J206" s="13">
        <f t="shared" si="20"/>
        <v>240</v>
      </c>
      <c r="K206" s="24">
        <f t="shared" si="25"/>
        <v>197</v>
      </c>
    </row>
    <row r="207" spans="1:11">
      <c r="A207" s="24">
        <v>87.897999999999996</v>
      </c>
      <c r="B207" s="19">
        <v>85.207300000000004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0.4100000000000108</v>
      </c>
      <c r="G207" s="2">
        <f t="shared" si="23"/>
        <v>219.51219512194544</v>
      </c>
      <c r="I207" s="24">
        <f t="shared" si="24"/>
        <v>87.897999999999996</v>
      </c>
      <c r="J207" s="13">
        <f t="shared" si="20"/>
        <v>219.51219512194544</v>
      </c>
      <c r="K207" s="24">
        <f t="shared" si="25"/>
        <v>198</v>
      </c>
    </row>
    <row r="208" spans="1:11">
      <c r="A208" s="24">
        <v>88.308000000000007</v>
      </c>
      <c r="B208" s="19">
        <v>75.808599999999998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0.34999999999999432</v>
      </c>
      <c r="G208" s="2">
        <f t="shared" si="23"/>
        <v>257.14285714286132</v>
      </c>
      <c r="I208" s="24">
        <f t="shared" si="24"/>
        <v>88.308000000000007</v>
      </c>
      <c r="J208" s="13">
        <f t="shared" si="20"/>
        <v>257.14285714286132</v>
      </c>
      <c r="K208" s="24">
        <f t="shared" si="25"/>
        <v>199</v>
      </c>
    </row>
    <row r="209" spans="1:11">
      <c r="A209" s="24">
        <v>88.658000000000001</v>
      </c>
      <c r="B209" s="19">
        <v>78.062399999999997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0.26999999999999602</v>
      </c>
      <c r="G209" s="2">
        <f t="shared" si="23"/>
        <v>333.3333333333382</v>
      </c>
      <c r="I209" s="24">
        <f t="shared" si="24"/>
        <v>88.658000000000001</v>
      </c>
      <c r="J209" s="13">
        <f t="shared" si="20"/>
        <v>333.3333333333382</v>
      </c>
      <c r="K209" s="24">
        <f t="shared" si="25"/>
        <v>200</v>
      </c>
    </row>
    <row r="210" spans="1:11">
      <c r="A210" s="24">
        <v>88.927999999999997</v>
      </c>
      <c r="B210" s="19">
        <v>82.318700000000007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0.26000000000000512</v>
      </c>
      <c r="G210" s="2">
        <f t="shared" si="23"/>
        <v>230.76923076922623</v>
      </c>
      <c r="I210" s="24">
        <f t="shared" si="24"/>
        <v>88.927999999999997</v>
      </c>
      <c r="J210" s="13">
        <f t="shared" si="20"/>
        <v>230.76923076922623</v>
      </c>
      <c r="K210" s="24">
        <f t="shared" si="25"/>
        <v>201</v>
      </c>
    </row>
    <row r="211" spans="1:11">
      <c r="A211" s="24">
        <v>89.188000000000002</v>
      </c>
      <c r="B211" s="19">
        <v>82.788899999999998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0.25</v>
      </c>
      <c r="G211" s="2">
        <f t="shared" si="23"/>
        <v>240</v>
      </c>
      <c r="I211" s="24">
        <f t="shared" si="24"/>
        <v>89.188000000000002</v>
      </c>
      <c r="J211" s="13">
        <f t="shared" si="20"/>
        <v>240</v>
      </c>
      <c r="K211" s="24">
        <f t="shared" si="25"/>
        <v>202</v>
      </c>
    </row>
    <row r="212" spans="1:11">
      <c r="A212" s="24">
        <v>89.438000000000002</v>
      </c>
      <c r="B212" s="19">
        <v>73.906000000000006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0.26999999999999602</v>
      </c>
      <c r="G212" s="2">
        <f t="shared" si="23"/>
        <v>222.2222222222255</v>
      </c>
      <c r="I212" s="24">
        <f t="shared" si="24"/>
        <v>89.438000000000002</v>
      </c>
      <c r="J212" s="13">
        <f t="shared" si="20"/>
        <v>222.2222222222255</v>
      </c>
      <c r="K212" s="24">
        <f t="shared" si="25"/>
        <v>203</v>
      </c>
    </row>
    <row r="213" spans="1:11">
      <c r="A213" s="24">
        <v>89.707999999999998</v>
      </c>
      <c r="B213" s="19">
        <v>68.942700000000002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0.26999999999999602</v>
      </c>
      <c r="G213" s="2">
        <f t="shared" si="23"/>
        <v>222.2222222222255</v>
      </c>
      <c r="I213" s="24">
        <f t="shared" si="24"/>
        <v>89.707999999999998</v>
      </c>
      <c r="J213" s="13">
        <f t="shared" si="20"/>
        <v>222.2222222222255</v>
      </c>
      <c r="K213" s="24">
        <f t="shared" si="25"/>
        <v>204</v>
      </c>
    </row>
    <row r="214" spans="1:11">
      <c r="A214" s="24">
        <v>89.977999999999994</v>
      </c>
      <c r="B214" s="19">
        <v>63.943100000000001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0.44000000000001194</v>
      </c>
      <c r="G214" s="2">
        <f t="shared" si="23"/>
        <v>340.90909090908167</v>
      </c>
      <c r="I214" s="24">
        <f t="shared" si="24"/>
        <v>89.977999999999994</v>
      </c>
      <c r="J214" s="13">
        <f t="shared" si="20"/>
        <v>340.90909090908167</v>
      </c>
      <c r="K214" s="24">
        <f t="shared" si="25"/>
        <v>205</v>
      </c>
    </row>
    <row r="215" spans="1:11">
      <c r="A215" s="24">
        <v>90.418000000000006</v>
      </c>
      <c r="B215" s="19">
        <v>73.948599999999999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0.42999999999999261</v>
      </c>
      <c r="G215" s="2">
        <f t="shared" si="23"/>
        <v>139.53488372093264</v>
      </c>
      <c r="I215" s="24">
        <f t="shared" si="24"/>
        <v>90.418000000000006</v>
      </c>
      <c r="J215" s="13">
        <f t="shared" si="20"/>
        <v>139.53488372093264</v>
      </c>
      <c r="K215" s="24">
        <f t="shared" si="25"/>
        <v>206</v>
      </c>
    </row>
    <row r="216" spans="1:11">
      <c r="A216" s="24">
        <v>90.847999999999999</v>
      </c>
      <c r="B216" s="19">
        <v>80.075299999999999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90.847999999999999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91.197999999999993</v>
      </c>
      <c r="B217" s="19">
        <v>84.071899999999999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0.25</v>
      </c>
      <c r="G217" s="2">
        <f t="shared" si="23"/>
        <v>240</v>
      </c>
      <c r="I217" s="24">
        <f t="shared" si="24"/>
        <v>91.197999999999993</v>
      </c>
      <c r="J217" s="13">
        <f t="shared" si="20"/>
        <v>240</v>
      </c>
      <c r="K217" s="24">
        <f t="shared" si="25"/>
        <v>208</v>
      </c>
    </row>
    <row r="218" spans="1:11">
      <c r="A218" s="24">
        <v>91.447999999999993</v>
      </c>
      <c r="B218" s="19">
        <v>84.795299999999997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0.26000000000000512</v>
      </c>
      <c r="G218" s="2">
        <f t="shared" si="23"/>
        <v>230.76923076922623</v>
      </c>
      <c r="I218" s="24">
        <f t="shared" si="24"/>
        <v>91.447999999999993</v>
      </c>
      <c r="J218" s="13">
        <f t="shared" si="20"/>
        <v>230.76923076922623</v>
      </c>
      <c r="K218" s="24">
        <f t="shared" si="25"/>
        <v>209</v>
      </c>
    </row>
    <row r="219" spans="1:11">
      <c r="A219" s="24">
        <v>91.707999999999998</v>
      </c>
      <c r="B219" s="19">
        <v>82.206400000000002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0.23000000000000398</v>
      </c>
      <c r="G219" s="2">
        <f t="shared" si="23"/>
        <v>260.86956521738682</v>
      </c>
      <c r="I219" s="24">
        <f t="shared" si="24"/>
        <v>91.707999999999998</v>
      </c>
      <c r="J219" s="13">
        <f t="shared" si="20"/>
        <v>260.86956521738682</v>
      </c>
      <c r="K219" s="24">
        <f t="shared" si="25"/>
        <v>210</v>
      </c>
    </row>
    <row r="220" spans="1:11">
      <c r="A220" s="24">
        <v>91.938000000000002</v>
      </c>
      <c r="B220" s="19">
        <v>82.667299999999997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0.23999999999999488</v>
      </c>
      <c r="G220" s="2">
        <f t="shared" si="23"/>
        <v>250.00000000000534</v>
      </c>
      <c r="I220" s="24">
        <f t="shared" si="24"/>
        <v>91.938000000000002</v>
      </c>
      <c r="J220" s="13">
        <f t="shared" si="20"/>
        <v>250.00000000000534</v>
      </c>
      <c r="K220" s="24">
        <f t="shared" si="25"/>
        <v>211</v>
      </c>
    </row>
    <row r="221" spans="1:11">
      <c r="A221" s="24">
        <v>92.177999999999997</v>
      </c>
      <c r="B221" s="19">
        <v>84.282799999999995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0.40999999999999659</v>
      </c>
      <c r="G221" s="2">
        <f t="shared" si="23"/>
        <v>292.68292682927074</v>
      </c>
      <c r="I221" s="24">
        <f t="shared" si="24"/>
        <v>92.177999999999997</v>
      </c>
      <c r="J221" s="13">
        <f t="shared" si="20"/>
        <v>292.68292682927074</v>
      </c>
      <c r="K221" s="24">
        <f t="shared" si="25"/>
        <v>212</v>
      </c>
    </row>
    <row r="222" spans="1:11">
      <c r="A222" s="24">
        <v>92.587999999999994</v>
      </c>
      <c r="B222" s="19">
        <v>76.740799999999993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0.24000000000000909</v>
      </c>
      <c r="G222" s="2">
        <f t="shared" si="23"/>
        <v>249.99999999999054</v>
      </c>
      <c r="I222" s="24">
        <f t="shared" si="24"/>
        <v>92.587999999999994</v>
      </c>
      <c r="J222" s="13">
        <f t="shared" si="20"/>
        <v>249.99999999999054</v>
      </c>
      <c r="K222" s="24">
        <f t="shared" si="25"/>
        <v>213</v>
      </c>
    </row>
    <row r="223" spans="1:11">
      <c r="A223" s="24">
        <v>92.828000000000003</v>
      </c>
      <c r="B223" s="19">
        <v>81.585599999999999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0.25</v>
      </c>
      <c r="G223" s="2">
        <f t="shared" si="23"/>
        <v>240</v>
      </c>
      <c r="I223" s="24">
        <f t="shared" si="24"/>
        <v>92.828000000000003</v>
      </c>
      <c r="J223" s="13">
        <f t="shared" si="20"/>
        <v>240</v>
      </c>
      <c r="K223" s="24">
        <f t="shared" si="25"/>
        <v>214</v>
      </c>
    </row>
    <row r="224" spans="1:11">
      <c r="A224" s="24">
        <v>93.078000000000003</v>
      </c>
      <c r="B224" s="19">
        <v>81.317700000000002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0.25</v>
      </c>
      <c r="G224" s="2">
        <f t="shared" si="23"/>
        <v>240</v>
      </c>
      <c r="I224" s="24">
        <f t="shared" si="24"/>
        <v>93.078000000000003</v>
      </c>
      <c r="J224" s="13">
        <f t="shared" si="20"/>
        <v>240</v>
      </c>
      <c r="K224" s="24">
        <f t="shared" si="25"/>
        <v>215</v>
      </c>
    </row>
    <row r="225" spans="1:11">
      <c r="A225" s="24">
        <v>93.328000000000003</v>
      </c>
      <c r="B225" s="19">
        <v>74.731399999999994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0.43999999999999773</v>
      </c>
      <c r="G225" s="2">
        <f t="shared" si="23"/>
        <v>272.72727272727411</v>
      </c>
      <c r="I225" s="24">
        <f t="shared" si="24"/>
        <v>93.328000000000003</v>
      </c>
      <c r="J225" s="13">
        <f t="shared" si="20"/>
        <v>272.72727272727411</v>
      </c>
      <c r="K225" s="24">
        <f t="shared" si="25"/>
        <v>216</v>
      </c>
    </row>
    <row r="226" spans="1:11">
      <c r="A226" s="24">
        <v>93.768000000000001</v>
      </c>
      <c r="B226" s="19">
        <v>73.648799999999994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0.25</v>
      </c>
      <c r="G226" s="2">
        <f t="shared" si="23"/>
        <v>240</v>
      </c>
      <c r="I226" s="24">
        <f t="shared" si="24"/>
        <v>93.768000000000001</v>
      </c>
      <c r="J226" s="13">
        <f t="shared" si="20"/>
        <v>240</v>
      </c>
      <c r="K226" s="24">
        <f t="shared" si="25"/>
        <v>217</v>
      </c>
    </row>
    <row r="227" spans="1:11">
      <c r="A227" s="24">
        <v>94.018000000000001</v>
      </c>
      <c r="B227" s="19">
        <v>84.2393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0.25</v>
      </c>
      <c r="G227" s="2">
        <f t="shared" si="23"/>
        <v>240</v>
      </c>
      <c r="I227" s="24">
        <f t="shared" si="24"/>
        <v>94.018000000000001</v>
      </c>
      <c r="J227" s="13">
        <f t="shared" si="20"/>
        <v>240</v>
      </c>
      <c r="K227" s="24">
        <f t="shared" si="25"/>
        <v>218</v>
      </c>
    </row>
    <row r="228" spans="1:11">
      <c r="A228" s="24">
        <v>94.268000000000001</v>
      </c>
      <c r="B228" s="19">
        <v>85.543400000000005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0.26000000000000512</v>
      </c>
      <c r="G228" s="2">
        <f t="shared" si="23"/>
        <v>230.76923076922623</v>
      </c>
      <c r="I228" s="24">
        <f t="shared" si="24"/>
        <v>94.268000000000001</v>
      </c>
      <c r="J228" s="13">
        <f t="shared" si="20"/>
        <v>230.76923076922623</v>
      </c>
      <c r="K228" s="24">
        <f t="shared" si="25"/>
        <v>219</v>
      </c>
    </row>
    <row r="229" spans="1:11">
      <c r="A229" s="24">
        <v>94.528000000000006</v>
      </c>
      <c r="B229" s="19">
        <v>83.572100000000006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0.53999999999999204</v>
      </c>
      <c r="G229" s="2">
        <f t="shared" si="23"/>
        <v>277.77777777778186</v>
      </c>
      <c r="I229" s="24">
        <f t="shared" si="24"/>
        <v>94.528000000000006</v>
      </c>
      <c r="J229" s="13">
        <f t="shared" si="20"/>
        <v>277.77777777778186</v>
      </c>
      <c r="K229" s="24">
        <f t="shared" si="25"/>
        <v>220</v>
      </c>
    </row>
    <row r="230" spans="1:11">
      <c r="A230" s="24">
        <v>95.067999999999998</v>
      </c>
      <c r="B230" s="19">
        <v>72.854200000000006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0.26000000000000512</v>
      </c>
      <c r="G230" s="2">
        <f t="shared" si="23"/>
        <v>230.76923076922623</v>
      </c>
      <c r="I230" s="24">
        <f t="shared" si="24"/>
        <v>95.067999999999998</v>
      </c>
      <c r="J230" s="13">
        <f t="shared" si="20"/>
        <v>230.76923076922623</v>
      </c>
      <c r="K230" s="24">
        <f t="shared" si="25"/>
        <v>221</v>
      </c>
    </row>
    <row r="231" spans="1:11">
      <c r="A231" s="24">
        <v>95.328000000000003</v>
      </c>
      <c r="B231" s="19">
        <v>86.350700000000003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0.29999999999999716</v>
      </c>
      <c r="G231" s="2">
        <f t="shared" si="23"/>
        <v>200.0000000000019</v>
      </c>
      <c r="I231" s="24">
        <f t="shared" si="24"/>
        <v>95.328000000000003</v>
      </c>
      <c r="J231" s="13">
        <f t="shared" si="20"/>
        <v>200.0000000000019</v>
      </c>
      <c r="K231" s="24">
        <f t="shared" si="25"/>
        <v>222</v>
      </c>
    </row>
    <row r="232" spans="1:11">
      <c r="A232" s="24">
        <v>95.628</v>
      </c>
      <c r="B232" s="19">
        <v>84.478700000000003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95.628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95.938000000000002</v>
      </c>
      <c r="B233" s="19">
        <v>84.728099999999998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0.48999999999999488</v>
      </c>
      <c r="G233" s="2">
        <f t="shared" si="23"/>
        <v>183.67346938775702</v>
      </c>
      <c r="I233" s="24">
        <f t="shared" si="24"/>
        <v>95.938000000000002</v>
      </c>
      <c r="J233" s="13">
        <f t="shared" si="20"/>
        <v>183.67346938775702</v>
      </c>
      <c r="K233" s="24">
        <f t="shared" si="25"/>
        <v>224</v>
      </c>
    </row>
    <row r="234" spans="1:11">
      <c r="A234" s="24">
        <v>96.427999999999997</v>
      </c>
      <c r="B234" s="19">
        <v>74.072599999999994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0.32000000000000739</v>
      </c>
      <c r="G234" s="2">
        <f t="shared" si="23"/>
        <v>187.49999999999568</v>
      </c>
      <c r="I234" s="24">
        <f t="shared" si="24"/>
        <v>96.427999999999997</v>
      </c>
      <c r="J234" s="13">
        <f t="shared" si="20"/>
        <v>187.49999999999568</v>
      </c>
      <c r="K234" s="24">
        <f t="shared" si="25"/>
        <v>225</v>
      </c>
    </row>
    <row r="235" spans="1:11">
      <c r="A235" s="24">
        <v>96.748000000000005</v>
      </c>
      <c r="B235" s="19">
        <v>85.0471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0.25999999999999091</v>
      </c>
      <c r="G235" s="2">
        <f t="shared" si="23"/>
        <v>230.76923076923885</v>
      </c>
      <c r="I235" s="24">
        <f t="shared" si="24"/>
        <v>96.748000000000005</v>
      </c>
      <c r="J235" s="13">
        <f t="shared" si="20"/>
        <v>230.76923076923885</v>
      </c>
      <c r="K235" s="24">
        <f t="shared" si="25"/>
        <v>226</v>
      </c>
    </row>
    <row r="236" spans="1:11">
      <c r="A236" s="24">
        <v>97.007999999999996</v>
      </c>
      <c r="B236" s="19">
        <v>84.294700000000006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0.27000000000001023</v>
      </c>
      <c r="G236" s="2">
        <f t="shared" si="23"/>
        <v>222.22222222221382</v>
      </c>
      <c r="I236" s="24">
        <f t="shared" si="24"/>
        <v>97.007999999999996</v>
      </c>
      <c r="J236" s="13">
        <f t="shared" si="20"/>
        <v>222.22222222221382</v>
      </c>
      <c r="K236" s="24">
        <f t="shared" si="25"/>
        <v>227</v>
      </c>
    </row>
    <row r="237" spans="1:11">
      <c r="A237" s="24">
        <v>97.278000000000006</v>
      </c>
      <c r="B237" s="19">
        <v>85.361599999999996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0.15999999999999659</v>
      </c>
      <c r="G237" s="2">
        <f t="shared" si="23"/>
        <v>375.00000000000801</v>
      </c>
      <c r="I237" s="24">
        <f t="shared" si="24"/>
        <v>97.278000000000006</v>
      </c>
      <c r="J237" s="13">
        <f t="shared" si="20"/>
        <v>375.00000000000801</v>
      </c>
      <c r="K237" s="24">
        <f t="shared" si="25"/>
        <v>228</v>
      </c>
    </row>
    <row r="238" spans="1:11">
      <c r="A238" s="24">
        <v>97.438000000000002</v>
      </c>
      <c r="B238" s="19">
        <v>83.358199999999997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0.29999999999999716</v>
      </c>
      <c r="G238" s="2">
        <f t="shared" si="23"/>
        <v>200.0000000000019</v>
      </c>
      <c r="I238" s="24">
        <f t="shared" si="24"/>
        <v>97.438000000000002</v>
      </c>
      <c r="J238" s="13">
        <f t="shared" si="20"/>
        <v>200.0000000000019</v>
      </c>
      <c r="K238" s="24">
        <f t="shared" si="25"/>
        <v>229</v>
      </c>
    </row>
    <row r="239" spans="1:11">
      <c r="A239" s="24">
        <v>97.738</v>
      </c>
      <c r="B239" s="19">
        <v>84.182299999999998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0.45000000000000284</v>
      </c>
      <c r="G239" s="2">
        <f t="shared" si="23"/>
        <v>133.33333333333249</v>
      </c>
      <c r="I239" s="24">
        <f t="shared" si="24"/>
        <v>97.738</v>
      </c>
      <c r="J239" s="13">
        <f t="shared" si="20"/>
        <v>133.33333333333249</v>
      </c>
      <c r="K239" s="24">
        <f t="shared" si="25"/>
        <v>230</v>
      </c>
    </row>
    <row r="240" spans="1:11">
      <c r="A240" s="24">
        <v>98.188000000000002</v>
      </c>
      <c r="B240" s="19">
        <v>79.386300000000006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2.1400000000000006</v>
      </c>
      <c r="G240" s="2">
        <f t="shared" si="23"/>
        <v>42.056074766355131</v>
      </c>
      <c r="I240" s="24">
        <f t="shared" si="24"/>
        <v>98.188000000000002</v>
      </c>
      <c r="J240" s="13">
        <f t="shared" si="20"/>
        <v>42.056074766355131</v>
      </c>
      <c r="K240" s="24">
        <f t="shared" si="25"/>
        <v>231</v>
      </c>
    </row>
    <row r="241" spans="1:11">
      <c r="A241" s="24">
        <v>100.328</v>
      </c>
      <c r="B241" s="19">
        <v>53.5306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0.64999999999999147</v>
      </c>
      <c r="G241" s="2">
        <f t="shared" si="23"/>
        <v>184.61538461538706</v>
      </c>
      <c r="I241" s="24">
        <f t="shared" si="24"/>
        <v>100.328</v>
      </c>
      <c r="J241" s="13">
        <f t="shared" si="20"/>
        <v>184.61538461538706</v>
      </c>
      <c r="K241" s="24">
        <f t="shared" si="25"/>
        <v>232</v>
      </c>
    </row>
    <row r="242" spans="1:11">
      <c r="A242" s="24">
        <v>100.97799999999999</v>
      </c>
      <c r="B242" s="19">
        <v>68.183000000000007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0.89000000000000057</v>
      </c>
      <c r="G242" s="2">
        <f t="shared" si="23"/>
        <v>134.8314606741572</v>
      </c>
      <c r="I242" s="24">
        <f t="shared" si="24"/>
        <v>100.97799999999999</v>
      </c>
      <c r="J242" s="13">
        <f t="shared" si="20"/>
        <v>134.8314606741572</v>
      </c>
      <c r="K242" s="24">
        <f t="shared" si="25"/>
        <v>233</v>
      </c>
    </row>
    <row r="243" spans="1:11">
      <c r="A243" s="24">
        <v>101.86799999999999</v>
      </c>
      <c r="B243" s="19">
        <v>67.054599999999994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0.78000000000000114</v>
      </c>
      <c r="G243" s="2">
        <f t="shared" si="23"/>
        <v>153.84615384615361</v>
      </c>
      <c r="I243" s="24">
        <f t="shared" si="24"/>
        <v>101.86799999999999</v>
      </c>
      <c r="J243" s="13">
        <f t="shared" si="20"/>
        <v>153.84615384615361</v>
      </c>
      <c r="K243" s="24">
        <f t="shared" si="25"/>
        <v>234</v>
      </c>
    </row>
    <row r="244" spans="1:11">
      <c r="A244" s="24">
        <v>102.648</v>
      </c>
      <c r="B244" s="19">
        <v>52.982700000000001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1.6400000000000006</v>
      </c>
      <c r="G244" s="2">
        <f t="shared" si="23"/>
        <v>146.34146341463409</v>
      </c>
      <c r="I244" s="24">
        <f t="shared" si="24"/>
        <v>102.648</v>
      </c>
      <c r="J244" s="13">
        <f t="shared" si="20"/>
        <v>146.34146341463409</v>
      </c>
      <c r="K244" s="24">
        <f t="shared" si="25"/>
        <v>235</v>
      </c>
    </row>
    <row r="245" spans="1:11">
      <c r="A245" s="24">
        <v>104.288</v>
      </c>
      <c r="B245" s="19">
        <v>51.961799999999997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0.65000000000000568</v>
      </c>
      <c r="G245" s="2">
        <f t="shared" si="23"/>
        <v>184.61538461538299</v>
      </c>
      <c r="I245" s="24">
        <f t="shared" si="24"/>
        <v>104.288</v>
      </c>
      <c r="J245" s="13">
        <f t="shared" si="20"/>
        <v>184.61538461538299</v>
      </c>
      <c r="K245" s="24">
        <f t="shared" si="25"/>
        <v>236</v>
      </c>
    </row>
    <row r="246" spans="1:11">
      <c r="A246" s="24">
        <v>104.938</v>
      </c>
      <c r="B246" s="19">
        <v>64.941999999999993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0.70999999999999375</v>
      </c>
      <c r="G246" s="2">
        <f t="shared" si="23"/>
        <v>169.01408450704372</v>
      </c>
      <c r="I246" s="24">
        <f t="shared" si="24"/>
        <v>104.938</v>
      </c>
      <c r="J246" s="13">
        <f t="shared" si="20"/>
        <v>169.01408450704372</v>
      </c>
      <c r="K246" s="24">
        <f t="shared" si="25"/>
        <v>237</v>
      </c>
    </row>
    <row r="247" spans="1:11">
      <c r="A247" s="24">
        <v>105.648</v>
      </c>
      <c r="B247" s="19">
        <v>66.001900000000006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0.87000000000000455</v>
      </c>
      <c r="G247" s="2">
        <f t="shared" si="23"/>
        <v>137.93103448275789</v>
      </c>
      <c r="I247" s="24">
        <f t="shared" si="24"/>
        <v>105.648</v>
      </c>
      <c r="J247" s="13">
        <f t="shared" si="20"/>
        <v>137.93103448275789</v>
      </c>
      <c r="K247" s="24">
        <f t="shared" si="25"/>
        <v>238</v>
      </c>
    </row>
    <row r="248" spans="1:11">
      <c r="A248" s="24">
        <v>106.518</v>
      </c>
      <c r="B248" s="19">
        <v>53.188800000000001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1.3100000000000023</v>
      </c>
      <c r="G248" s="2">
        <f t="shared" si="23"/>
        <v>183.20610687022869</v>
      </c>
      <c r="I248" s="24">
        <f t="shared" si="24"/>
        <v>106.518</v>
      </c>
      <c r="J248" s="13">
        <f t="shared" si="20"/>
        <v>183.20610687022869</v>
      </c>
      <c r="K248" s="24">
        <f t="shared" si="25"/>
        <v>239</v>
      </c>
    </row>
    <row r="249" spans="1:11">
      <c r="A249" s="24">
        <v>107.828</v>
      </c>
      <c r="B249" s="19">
        <v>60.259700000000002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0.64000000000000057</v>
      </c>
      <c r="G249" s="2">
        <f t="shared" si="23"/>
        <v>187.49999999999983</v>
      </c>
      <c r="I249" s="24">
        <f t="shared" si="24"/>
        <v>107.828</v>
      </c>
      <c r="J249" s="13">
        <f t="shared" si="20"/>
        <v>187.49999999999983</v>
      </c>
      <c r="K249" s="24">
        <f t="shared" si="25"/>
        <v>240</v>
      </c>
    </row>
    <row r="250" spans="1:11">
      <c r="A250" s="24">
        <v>108.468</v>
      </c>
      <c r="B250" s="19">
        <v>59.183799999999998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0.89999999999999147</v>
      </c>
      <c r="G250" s="2">
        <f t="shared" si="23"/>
        <v>133.33333333333459</v>
      </c>
      <c r="I250" s="24">
        <f t="shared" si="24"/>
        <v>108.468</v>
      </c>
      <c r="J250" s="13">
        <f t="shared" si="20"/>
        <v>133.33333333333459</v>
      </c>
      <c r="K250" s="24">
        <f t="shared" si="25"/>
        <v>241</v>
      </c>
    </row>
    <row r="251" spans="1:11">
      <c r="A251" s="24">
        <v>109.36799999999999</v>
      </c>
      <c r="B251" s="19">
        <v>59.168999999999997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1.0900000000000034</v>
      </c>
      <c r="G251" s="2">
        <f t="shared" si="23"/>
        <v>110.09174311926571</v>
      </c>
      <c r="I251" s="24">
        <f t="shared" si="24"/>
        <v>109.36799999999999</v>
      </c>
      <c r="J251" s="13">
        <f t="shared" si="20"/>
        <v>110.09174311926571</v>
      </c>
      <c r="K251" s="24">
        <f t="shared" si="25"/>
        <v>242</v>
      </c>
    </row>
    <row r="252" spans="1:11">
      <c r="A252" s="24">
        <v>110.458</v>
      </c>
      <c r="B252" s="19">
        <v>58.271099999999997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2.4699999999999989</v>
      </c>
      <c r="G252" s="2">
        <f t="shared" si="23"/>
        <v>97.165991902834065</v>
      </c>
      <c r="I252" s="24">
        <f t="shared" si="24"/>
        <v>110.458</v>
      </c>
      <c r="J252" s="13">
        <f t="shared" si="20"/>
        <v>97.165991902834065</v>
      </c>
      <c r="K252" s="24">
        <f t="shared" si="25"/>
        <v>243</v>
      </c>
    </row>
    <row r="253" spans="1:11">
      <c r="A253" s="24">
        <v>112.928</v>
      </c>
      <c r="B253" s="19">
        <v>58.6721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0.71999999999999886</v>
      </c>
      <c r="G253" s="2">
        <f t="shared" si="23"/>
        <v>166.66666666666691</v>
      </c>
      <c r="I253" s="24">
        <f t="shared" si="24"/>
        <v>112.928</v>
      </c>
      <c r="J253" s="13">
        <f t="shared" si="20"/>
        <v>166.66666666666691</v>
      </c>
      <c r="K253" s="24">
        <f t="shared" si="25"/>
        <v>244</v>
      </c>
    </row>
    <row r="254" spans="1:11">
      <c r="A254" s="24">
        <v>113.648</v>
      </c>
      <c r="B254" s="19">
        <v>65.405199999999994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0.77000000000001023</v>
      </c>
      <c r="G254" s="2">
        <f t="shared" si="23"/>
        <v>155.84415584415376</v>
      </c>
      <c r="I254" s="24">
        <f t="shared" si="24"/>
        <v>113.648</v>
      </c>
      <c r="J254" s="13">
        <f t="shared" si="20"/>
        <v>155.84415584415376</v>
      </c>
      <c r="K254" s="24">
        <f t="shared" si="25"/>
        <v>245</v>
      </c>
    </row>
    <row r="255" spans="1:11">
      <c r="A255" s="24">
        <v>114.41800000000001</v>
      </c>
      <c r="B255" s="19">
        <v>57.670299999999997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0.91999999999998749</v>
      </c>
      <c r="G255" s="2">
        <f t="shared" si="23"/>
        <v>130.43478260869742</v>
      </c>
      <c r="I255" s="24">
        <f t="shared" si="24"/>
        <v>114.41800000000001</v>
      </c>
      <c r="J255" s="13">
        <f t="shared" si="20"/>
        <v>130.43478260869742</v>
      </c>
      <c r="K255" s="24">
        <f t="shared" si="25"/>
        <v>246</v>
      </c>
    </row>
    <row r="256" spans="1:11">
      <c r="A256" s="24">
        <v>115.33799999999999</v>
      </c>
      <c r="B256" s="19">
        <v>62.076900000000002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2.2200000000000131</v>
      </c>
      <c r="G256" s="2">
        <f t="shared" si="23"/>
        <v>108.10810810810747</v>
      </c>
      <c r="I256" s="24">
        <f t="shared" si="24"/>
        <v>115.33799999999999</v>
      </c>
      <c r="J256" s="13">
        <f t="shared" si="20"/>
        <v>108.10810810810747</v>
      </c>
      <c r="K256" s="24">
        <f t="shared" si="25"/>
        <v>247</v>
      </c>
    </row>
    <row r="257" spans="1:11">
      <c r="A257" s="24">
        <v>117.55800000000001</v>
      </c>
      <c r="B257" s="19">
        <v>61.695500000000003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0.90999999999999659</v>
      </c>
      <c r="G257" s="2">
        <f t="shared" si="23"/>
        <v>131.86813186813237</v>
      </c>
      <c r="I257" s="24">
        <f t="shared" si="24"/>
        <v>117.55800000000001</v>
      </c>
      <c r="J257" s="13">
        <f t="shared" si="20"/>
        <v>131.86813186813237</v>
      </c>
      <c r="K257" s="24">
        <f t="shared" si="25"/>
        <v>248</v>
      </c>
    </row>
    <row r="258" spans="1:11">
      <c r="A258" s="24">
        <v>118.468</v>
      </c>
      <c r="B258" s="19">
        <v>60.173999999999999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1.6700000000000017</v>
      </c>
      <c r="G258" s="2">
        <f t="shared" si="23"/>
        <v>143.71257485029926</v>
      </c>
      <c r="I258" s="24">
        <f t="shared" si="24"/>
        <v>118.468</v>
      </c>
      <c r="J258" s="13">
        <f t="shared" si="20"/>
        <v>143.71257485029926</v>
      </c>
      <c r="K258" s="24">
        <f t="shared" si="25"/>
        <v>249</v>
      </c>
    </row>
    <row r="259" spans="1:11">
      <c r="A259" s="24">
        <v>120.13800000000001</v>
      </c>
      <c r="B259" s="19">
        <v>63.209600000000002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1.25</v>
      </c>
      <c r="G259" s="2">
        <f t="shared" si="23"/>
        <v>96</v>
      </c>
      <c r="I259" s="24">
        <f t="shared" si="24"/>
        <v>120.13800000000001</v>
      </c>
      <c r="J259" s="13">
        <f t="shared" si="20"/>
        <v>96</v>
      </c>
      <c r="K259" s="24">
        <f t="shared" si="25"/>
        <v>250</v>
      </c>
    </row>
    <row r="260" spans="1:11">
      <c r="A260" s="24">
        <v>121.38800000000001</v>
      </c>
      <c r="B260" s="19">
        <v>60.7864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1.019999999999996</v>
      </c>
      <c r="G260" s="2">
        <f t="shared" si="23"/>
        <v>117.64705882352987</v>
      </c>
      <c r="I260" s="24">
        <f t="shared" si="24"/>
        <v>121.38800000000001</v>
      </c>
      <c r="J260" s="13">
        <f t="shared" si="20"/>
        <v>117.64705882352987</v>
      </c>
      <c r="K260" s="24">
        <f t="shared" si="25"/>
        <v>251</v>
      </c>
    </row>
    <row r="261" spans="1:11">
      <c r="A261" s="24">
        <v>122.408</v>
      </c>
      <c r="B261" s="19">
        <v>57.100999999999999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2.4500000000000028</v>
      </c>
      <c r="G261" s="2">
        <f t="shared" si="23"/>
        <v>97.959183673469269</v>
      </c>
      <c r="I261" s="24">
        <f t="shared" si="24"/>
        <v>122.408</v>
      </c>
      <c r="J261" s="13">
        <f t="shared" si="20"/>
        <v>97.959183673469269</v>
      </c>
      <c r="K261" s="24">
        <f t="shared" si="25"/>
        <v>252</v>
      </c>
    </row>
    <row r="262" spans="1:11">
      <c r="A262" s="24">
        <v>124.858</v>
      </c>
      <c r="B262" s="19">
        <v>51.983899999999998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0.95999999999999375</v>
      </c>
      <c r="G262" s="2">
        <f t="shared" si="23"/>
        <v>125.00000000000081</v>
      </c>
      <c r="I262" s="24">
        <f t="shared" si="24"/>
        <v>124.858</v>
      </c>
      <c r="J262" s="13">
        <f t="shared" si="20"/>
        <v>125.00000000000081</v>
      </c>
      <c r="K262" s="24">
        <f t="shared" si="25"/>
        <v>253</v>
      </c>
    </row>
    <row r="263" spans="1:11">
      <c r="A263" s="24">
        <v>125.818</v>
      </c>
      <c r="B263" s="19">
        <v>54.7806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2.2600000000000051</v>
      </c>
      <c r="G263" s="2">
        <f t="shared" si="23"/>
        <v>106.19469026548649</v>
      </c>
      <c r="I263" s="24">
        <f t="shared" si="24"/>
        <v>125.818</v>
      </c>
      <c r="J263" s="13">
        <f t="shared" si="20"/>
        <v>106.19469026548649</v>
      </c>
      <c r="K263" s="24">
        <f t="shared" si="25"/>
        <v>254</v>
      </c>
    </row>
    <row r="264" spans="1:11">
      <c r="A264" s="24">
        <v>128.078</v>
      </c>
      <c r="B264" s="19">
        <v>57.5291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1.8499999999999943</v>
      </c>
      <c r="G264" s="2">
        <f t="shared" si="23"/>
        <v>64.864864864865069</v>
      </c>
      <c r="I264" s="24">
        <f t="shared" si="24"/>
        <v>128.078</v>
      </c>
      <c r="J264" s="13">
        <f t="shared" si="20"/>
        <v>64.864864864865069</v>
      </c>
      <c r="K264" s="24">
        <f t="shared" si="25"/>
        <v>255</v>
      </c>
    </row>
    <row r="265" spans="1:11">
      <c r="A265" s="24">
        <v>129.928</v>
      </c>
      <c r="B265" s="19">
        <v>63.764200000000002</v>
      </c>
      <c r="C265" s="24">
        <v>256</v>
      </c>
      <c r="D265" s="2">
        <f>Main!$B259</f>
        <v>393</v>
      </c>
      <c r="E265" s="2"/>
      <c r="G265" s="2">
        <f>$G264</f>
        <v>64.864864864865069</v>
      </c>
      <c r="I265" s="24">
        <f t="shared" si="24"/>
        <v>129.928</v>
      </c>
      <c r="J265" s="2">
        <f>$G265</f>
        <v>64.864864864865069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 activeCell="A2" sqref="A2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126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127</v>
      </c>
      <c r="B6" s="1" t="s">
        <v>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Music Entertainment DVD (Interweaving Voices)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0.41799999999999998</v>
      </c>
      <c r="B10" s="19">
        <v>68.459900000000005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0.88000000000000012</v>
      </c>
      <c r="G10" s="2">
        <f>$E10/$F10*60</f>
        <v>204.54545454545453</v>
      </c>
      <c r="I10" s="24">
        <f>$A10</f>
        <v>0.41799999999999998</v>
      </c>
      <c r="J10" s="13">
        <f t="shared" ref="J10:J73" si="2">$G10</f>
        <v>204.54545454545453</v>
      </c>
      <c r="K10" s="24">
        <f>$C10</f>
        <v>1</v>
      </c>
    </row>
    <row r="11" spans="1:13">
      <c r="A11" s="24">
        <v>1.298</v>
      </c>
      <c r="B11" s="19">
        <v>64.217100000000002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0.33999999999999986</v>
      </c>
      <c r="G11" s="2">
        <f t="shared" ref="G11:G74" si="5">$E11/$F11*60</f>
        <v>176.47058823529417</v>
      </c>
      <c r="I11" s="24">
        <f t="shared" ref="I11:I74" si="6">$A11</f>
        <v>1.298</v>
      </c>
      <c r="J11" s="13">
        <f t="shared" si="2"/>
        <v>176.47058823529417</v>
      </c>
      <c r="K11" s="24">
        <f t="shared" ref="K11:K74" si="7">$C11</f>
        <v>2</v>
      </c>
    </row>
    <row r="12" spans="1:13">
      <c r="A12" s="24">
        <v>1.6379999999999999</v>
      </c>
      <c r="B12" s="19">
        <v>66.943899999999999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0.37000000000000011</v>
      </c>
      <c r="G12" s="2">
        <f t="shared" si="5"/>
        <v>162.1621621621621</v>
      </c>
      <c r="I12" s="24">
        <f t="shared" si="6"/>
        <v>1.6379999999999999</v>
      </c>
      <c r="J12" s="13">
        <f t="shared" si="2"/>
        <v>162.1621621621621</v>
      </c>
      <c r="K12" s="24">
        <f t="shared" si="7"/>
        <v>3</v>
      </c>
    </row>
    <row r="13" spans="1:13">
      <c r="A13" s="24">
        <v>2.008</v>
      </c>
      <c r="B13" s="19">
        <v>62.915100000000002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1.67</v>
      </c>
      <c r="G13" s="2">
        <f t="shared" si="5"/>
        <v>179.64071856287427</v>
      </c>
      <c r="I13" s="24">
        <f t="shared" si="6"/>
        <v>2.008</v>
      </c>
      <c r="J13" s="13">
        <f t="shared" si="2"/>
        <v>179.64071856287427</v>
      </c>
      <c r="K13" s="24">
        <f t="shared" si="7"/>
        <v>4</v>
      </c>
    </row>
    <row r="14" spans="1:13">
      <c r="A14" s="24">
        <v>3.6779999999999999</v>
      </c>
      <c r="B14" s="19">
        <v>74.424099999999996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0.32000000000000028</v>
      </c>
      <c r="G14" s="2">
        <f t="shared" si="5"/>
        <v>187.49999999999983</v>
      </c>
      <c r="I14" s="24">
        <f t="shared" si="6"/>
        <v>3.6779999999999999</v>
      </c>
      <c r="J14" s="13">
        <f t="shared" si="2"/>
        <v>187.49999999999983</v>
      </c>
      <c r="K14" s="24">
        <f t="shared" si="7"/>
        <v>5</v>
      </c>
    </row>
    <row r="15" spans="1:13">
      <c r="A15" s="24">
        <v>3.9980000000000002</v>
      </c>
      <c r="B15" s="19">
        <v>75.809600000000003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0.30999999999999961</v>
      </c>
      <c r="G15" s="2">
        <f t="shared" si="5"/>
        <v>193.54838709677443</v>
      </c>
      <c r="I15" s="24">
        <f t="shared" si="6"/>
        <v>3.9980000000000002</v>
      </c>
      <c r="J15" s="13">
        <f t="shared" si="2"/>
        <v>193.54838709677443</v>
      </c>
      <c r="K15" s="24">
        <f t="shared" si="7"/>
        <v>6</v>
      </c>
    </row>
    <row r="16" spans="1:13">
      <c r="A16" s="24">
        <v>4.3079999999999998</v>
      </c>
      <c r="B16" s="19">
        <v>85.121099999999998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0.32000000000000028</v>
      </c>
      <c r="G16" s="2">
        <f t="shared" si="5"/>
        <v>187.49999999999983</v>
      </c>
      <c r="I16" s="24">
        <f t="shared" si="6"/>
        <v>4.3079999999999998</v>
      </c>
      <c r="J16" s="13">
        <f t="shared" si="2"/>
        <v>187.49999999999983</v>
      </c>
      <c r="K16" s="24">
        <f t="shared" si="7"/>
        <v>7</v>
      </c>
    </row>
    <row r="17" spans="1:11">
      <c r="A17" s="24">
        <v>4.6280000000000001</v>
      </c>
      <c r="B17" s="19">
        <v>81.878500000000003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0.71999999999999975</v>
      </c>
      <c r="G17" s="2">
        <f t="shared" si="5"/>
        <v>166.66666666666671</v>
      </c>
      <c r="I17" s="24">
        <f t="shared" si="6"/>
        <v>4.6280000000000001</v>
      </c>
      <c r="J17" s="13">
        <f t="shared" si="2"/>
        <v>166.66666666666671</v>
      </c>
      <c r="K17" s="24">
        <f t="shared" si="7"/>
        <v>8</v>
      </c>
    </row>
    <row r="18" spans="1:11">
      <c r="A18" s="24">
        <v>5.3479999999999999</v>
      </c>
      <c r="B18" s="19">
        <v>77.005899999999997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1.6500000000000004</v>
      </c>
      <c r="G18" s="2">
        <f t="shared" si="5"/>
        <v>181.81818181818178</v>
      </c>
      <c r="I18" s="24">
        <f t="shared" si="6"/>
        <v>5.3479999999999999</v>
      </c>
      <c r="J18" s="13">
        <f t="shared" si="2"/>
        <v>181.81818181818178</v>
      </c>
      <c r="K18" s="24">
        <f t="shared" si="7"/>
        <v>9</v>
      </c>
    </row>
    <row r="19" spans="1:11">
      <c r="A19" s="24">
        <v>6.9980000000000002</v>
      </c>
      <c r="B19" s="19">
        <v>58.0837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0.72999999999999954</v>
      </c>
      <c r="G19" s="2">
        <f t="shared" si="5"/>
        <v>164.38356164383572</v>
      </c>
      <c r="I19" s="24">
        <f t="shared" si="6"/>
        <v>6.9980000000000002</v>
      </c>
      <c r="J19" s="13">
        <f t="shared" si="2"/>
        <v>164.38356164383572</v>
      </c>
      <c r="K19" s="24">
        <f t="shared" si="7"/>
        <v>10</v>
      </c>
    </row>
    <row r="20" spans="1:11">
      <c r="A20" s="24">
        <v>7.7279999999999998</v>
      </c>
      <c r="B20" s="19">
        <v>70.671000000000006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0.33999999999999986</v>
      </c>
      <c r="G20" s="2">
        <f t="shared" si="5"/>
        <v>176.47058823529417</v>
      </c>
      <c r="I20" s="24">
        <f t="shared" si="6"/>
        <v>7.7279999999999998</v>
      </c>
      <c r="J20" s="13">
        <f t="shared" si="2"/>
        <v>176.47058823529417</v>
      </c>
      <c r="K20" s="24">
        <f t="shared" si="7"/>
        <v>11</v>
      </c>
    </row>
    <row r="21" spans="1:11">
      <c r="A21" s="24">
        <v>8.0679999999999996</v>
      </c>
      <c r="B21" s="19">
        <v>75.475800000000007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1.25</v>
      </c>
      <c r="G21" s="2">
        <f t="shared" si="5"/>
        <v>144</v>
      </c>
      <c r="I21" s="24">
        <f t="shared" si="6"/>
        <v>8.0679999999999996</v>
      </c>
      <c r="J21" s="13">
        <f t="shared" si="2"/>
        <v>144</v>
      </c>
      <c r="K21" s="24">
        <f t="shared" si="7"/>
        <v>12</v>
      </c>
    </row>
    <row r="22" spans="1:11">
      <c r="A22" s="24">
        <v>9.3179999999999996</v>
      </c>
      <c r="B22" s="19">
        <v>77.110799999999998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0.70000000000000107</v>
      </c>
      <c r="G22" s="2">
        <f t="shared" si="5"/>
        <v>257.14285714285677</v>
      </c>
      <c r="I22" s="24">
        <f t="shared" si="6"/>
        <v>9.3179999999999996</v>
      </c>
      <c r="J22" s="13">
        <f t="shared" si="2"/>
        <v>257.14285714285677</v>
      </c>
      <c r="K22" s="24">
        <f t="shared" si="7"/>
        <v>13</v>
      </c>
    </row>
    <row r="23" spans="1:11">
      <c r="A23" s="24">
        <v>10.018000000000001</v>
      </c>
      <c r="B23" s="19">
        <v>79.088700000000003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0.33000000000000007</v>
      </c>
      <c r="G23" s="2">
        <f t="shared" si="5"/>
        <v>181.81818181818178</v>
      </c>
      <c r="I23" s="24">
        <f t="shared" si="6"/>
        <v>10.018000000000001</v>
      </c>
      <c r="J23" s="13">
        <f t="shared" si="2"/>
        <v>181.81818181818178</v>
      </c>
      <c r="K23" s="24">
        <f t="shared" si="7"/>
        <v>14</v>
      </c>
    </row>
    <row r="24" spans="1:11">
      <c r="A24" s="24">
        <v>10.348000000000001</v>
      </c>
      <c r="B24" s="19">
        <v>80.952699999999993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0.33999999999999986</v>
      </c>
      <c r="G24" s="2">
        <f t="shared" si="5"/>
        <v>176.47058823529417</v>
      </c>
      <c r="I24" s="24">
        <f t="shared" si="6"/>
        <v>10.348000000000001</v>
      </c>
      <c r="J24" s="13">
        <f t="shared" si="2"/>
        <v>176.47058823529417</v>
      </c>
      <c r="K24" s="24">
        <f t="shared" si="7"/>
        <v>15</v>
      </c>
    </row>
    <row r="25" spans="1:11">
      <c r="A25" s="24">
        <v>10.688000000000001</v>
      </c>
      <c r="B25" s="19">
        <v>77.458299999999994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1.4299999999999997</v>
      </c>
      <c r="G25" s="2">
        <f t="shared" si="5"/>
        <v>209.79020979020981</v>
      </c>
      <c r="I25" s="24">
        <f t="shared" si="6"/>
        <v>10.688000000000001</v>
      </c>
      <c r="J25" s="13">
        <f t="shared" si="2"/>
        <v>209.79020979020981</v>
      </c>
      <c r="K25" s="24">
        <f t="shared" si="7"/>
        <v>16</v>
      </c>
    </row>
    <row r="26" spans="1:11">
      <c r="A26" s="24">
        <v>12.118</v>
      </c>
      <c r="B26" s="19">
        <v>68.974999999999994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0.33999999999999986</v>
      </c>
      <c r="G26" s="2">
        <f t="shared" si="5"/>
        <v>176.47058823529417</v>
      </c>
      <c r="I26" s="24">
        <f t="shared" si="6"/>
        <v>12.118</v>
      </c>
      <c r="J26" s="13">
        <f t="shared" si="2"/>
        <v>176.47058823529417</v>
      </c>
      <c r="K26" s="24">
        <f t="shared" si="7"/>
        <v>17</v>
      </c>
    </row>
    <row r="27" spans="1:11">
      <c r="A27" s="24">
        <v>12.458</v>
      </c>
      <c r="B27" s="19">
        <v>73.570400000000006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0.33999999999999986</v>
      </c>
      <c r="G27" s="2">
        <f t="shared" si="5"/>
        <v>176.47058823529417</v>
      </c>
      <c r="I27" s="24">
        <f t="shared" si="6"/>
        <v>12.458</v>
      </c>
      <c r="J27" s="13">
        <f t="shared" si="2"/>
        <v>176.47058823529417</v>
      </c>
      <c r="K27" s="24">
        <f t="shared" si="7"/>
        <v>18</v>
      </c>
    </row>
    <row r="28" spans="1:11">
      <c r="A28" s="24">
        <v>12.798</v>
      </c>
      <c r="B28" s="19">
        <v>74.709800000000001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0.35999999999999943</v>
      </c>
      <c r="G28" s="2">
        <f t="shared" si="5"/>
        <v>166.66666666666691</v>
      </c>
      <c r="I28" s="24">
        <f t="shared" si="6"/>
        <v>12.798</v>
      </c>
      <c r="J28" s="13">
        <f t="shared" si="2"/>
        <v>166.66666666666691</v>
      </c>
      <c r="K28" s="24">
        <f t="shared" si="7"/>
        <v>19</v>
      </c>
    </row>
    <row r="29" spans="1:11">
      <c r="A29" s="24">
        <v>13.157999999999999</v>
      </c>
      <c r="B29" s="19">
        <v>74.746200000000002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0.83999999999999986</v>
      </c>
      <c r="G29" s="2">
        <f t="shared" si="5"/>
        <v>142.85714285714289</v>
      </c>
      <c r="I29" s="24">
        <f t="shared" si="6"/>
        <v>13.157999999999999</v>
      </c>
      <c r="J29" s="13">
        <f t="shared" si="2"/>
        <v>142.85714285714289</v>
      </c>
      <c r="K29" s="24">
        <f t="shared" si="7"/>
        <v>20</v>
      </c>
    </row>
    <row r="30" spans="1:11">
      <c r="A30" s="24">
        <v>13.997999999999999</v>
      </c>
      <c r="B30" s="19">
        <v>70.103800000000007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1.6900000000000013</v>
      </c>
      <c r="G30" s="2">
        <f t="shared" si="5"/>
        <v>177.51479289940815</v>
      </c>
      <c r="I30" s="24">
        <f t="shared" si="6"/>
        <v>13.997999999999999</v>
      </c>
      <c r="J30" s="13">
        <f t="shared" si="2"/>
        <v>177.51479289940815</v>
      </c>
      <c r="K30" s="24">
        <f t="shared" si="7"/>
        <v>21</v>
      </c>
    </row>
    <row r="31" spans="1:11">
      <c r="A31" s="24">
        <v>15.688000000000001</v>
      </c>
      <c r="B31" s="19">
        <v>72.328699999999998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0.79999999999999893</v>
      </c>
      <c r="G31" s="2">
        <f t="shared" si="5"/>
        <v>150.00000000000023</v>
      </c>
      <c r="I31" s="24">
        <f t="shared" si="6"/>
        <v>15.688000000000001</v>
      </c>
      <c r="J31" s="13">
        <f t="shared" si="2"/>
        <v>150.00000000000023</v>
      </c>
      <c r="K31" s="24">
        <f t="shared" si="7"/>
        <v>22</v>
      </c>
    </row>
    <row r="32" spans="1:11">
      <c r="A32" s="24">
        <v>16.488</v>
      </c>
      <c r="B32" s="19">
        <v>73.975999999999999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0.37000000000000099</v>
      </c>
      <c r="G32" s="2">
        <f t="shared" si="5"/>
        <v>162.16216216216174</v>
      </c>
      <c r="I32" s="24">
        <f t="shared" si="6"/>
        <v>16.488</v>
      </c>
      <c r="J32" s="13">
        <f t="shared" si="2"/>
        <v>162.16216216216174</v>
      </c>
      <c r="K32" s="24">
        <f t="shared" si="7"/>
        <v>23</v>
      </c>
    </row>
    <row r="33" spans="1:11">
      <c r="A33" s="24">
        <v>16.858000000000001</v>
      </c>
      <c r="B33" s="19">
        <v>66.078999999999994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0.75</v>
      </c>
      <c r="G33" s="2">
        <f t="shared" si="5"/>
        <v>160</v>
      </c>
      <c r="I33" s="24">
        <f t="shared" si="6"/>
        <v>16.858000000000001</v>
      </c>
      <c r="J33" s="13">
        <f t="shared" si="2"/>
        <v>160</v>
      </c>
      <c r="K33" s="24">
        <f t="shared" si="7"/>
        <v>24</v>
      </c>
    </row>
    <row r="34" spans="1:11">
      <c r="A34" s="24">
        <v>17.608000000000001</v>
      </c>
      <c r="B34" s="19">
        <v>78.825299999999999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0.35999999999999943</v>
      </c>
      <c r="G34" s="2">
        <f t="shared" si="5"/>
        <v>166.66666666666691</v>
      </c>
      <c r="I34" s="24">
        <f t="shared" si="6"/>
        <v>17.608000000000001</v>
      </c>
      <c r="J34" s="13">
        <f t="shared" si="2"/>
        <v>166.66666666666691</v>
      </c>
      <c r="K34" s="24">
        <f t="shared" si="7"/>
        <v>25</v>
      </c>
    </row>
    <row r="35" spans="1:11">
      <c r="A35" s="24">
        <v>17.968</v>
      </c>
      <c r="B35" s="19">
        <v>82.923199999999994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0.30999999999999872</v>
      </c>
      <c r="G35" s="2">
        <f t="shared" si="5"/>
        <v>193.54838709677497</v>
      </c>
      <c r="I35" s="24">
        <f t="shared" si="6"/>
        <v>17.968</v>
      </c>
      <c r="J35" s="13">
        <f t="shared" si="2"/>
        <v>193.54838709677497</v>
      </c>
      <c r="K35" s="24">
        <f t="shared" si="7"/>
        <v>26</v>
      </c>
    </row>
    <row r="36" spans="1:11">
      <c r="A36" s="24">
        <v>18.277999999999999</v>
      </c>
      <c r="B36" s="19">
        <v>76.69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0.37000000000000099</v>
      </c>
      <c r="G36" s="2">
        <f t="shared" si="5"/>
        <v>162.16216216216174</v>
      </c>
      <c r="I36" s="24">
        <f t="shared" si="6"/>
        <v>18.277999999999999</v>
      </c>
      <c r="J36" s="13">
        <f t="shared" si="2"/>
        <v>162.16216216216174</v>
      </c>
      <c r="K36" s="24">
        <f t="shared" si="7"/>
        <v>27</v>
      </c>
    </row>
    <row r="37" spans="1:11">
      <c r="A37" s="24">
        <v>18.648</v>
      </c>
      <c r="B37" s="19">
        <v>77.521000000000001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0.74000000000000199</v>
      </c>
      <c r="G37" s="2">
        <f t="shared" si="5"/>
        <v>162.16216216216174</v>
      </c>
      <c r="I37" s="24">
        <f t="shared" si="6"/>
        <v>18.648</v>
      </c>
      <c r="J37" s="13">
        <f t="shared" si="2"/>
        <v>162.16216216216174</v>
      </c>
      <c r="K37" s="24">
        <f t="shared" si="7"/>
        <v>28</v>
      </c>
    </row>
    <row r="38" spans="1:11">
      <c r="A38" s="24">
        <v>19.388000000000002</v>
      </c>
      <c r="B38" s="19">
        <v>74.442700000000002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0.35999999999999943</v>
      </c>
      <c r="G38" s="2">
        <f t="shared" si="5"/>
        <v>166.66666666666691</v>
      </c>
      <c r="I38" s="24">
        <f t="shared" si="6"/>
        <v>19.388000000000002</v>
      </c>
      <c r="J38" s="13">
        <f t="shared" si="2"/>
        <v>166.66666666666691</v>
      </c>
      <c r="K38" s="24">
        <f t="shared" si="7"/>
        <v>29</v>
      </c>
    </row>
    <row r="39" spans="1:11">
      <c r="A39" s="24">
        <v>19.748000000000001</v>
      </c>
      <c r="B39" s="19">
        <v>79.792100000000005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0.91999999999999815</v>
      </c>
      <c r="G39" s="2">
        <f t="shared" si="5"/>
        <v>130.43478260869591</v>
      </c>
      <c r="I39" s="24">
        <f t="shared" si="6"/>
        <v>19.748000000000001</v>
      </c>
      <c r="J39" s="13">
        <f t="shared" si="2"/>
        <v>130.43478260869591</v>
      </c>
      <c r="K39" s="24">
        <f t="shared" si="7"/>
        <v>30</v>
      </c>
    </row>
    <row r="40" spans="1:11">
      <c r="A40" s="24">
        <v>20.667999999999999</v>
      </c>
      <c r="B40" s="19">
        <v>77.414299999999997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0.42999999999999972</v>
      </c>
      <c r="G40" s="2">
        <f t="shared" si="5"/>
        <v>139.53488372093031</v>
      </c>
      <c r="I40" s="24">
        <f t="shared" si="6"/>
        <v>20.667999999999999</v>
      </c>
      <c r="J40" s="13">
        <f t="shared" si="2"/>
        <v>139.53488372093031</v>
      </c>
      <c r="K40" s="24">
        <f t="shared" si="7"/>
        <v>31</v>
      </c>
    </row>
    <row r="41" spans="1:11">
      <c r="A41" s="24">
        <v>21.097999999999999</v>
      </c>
      <c r="B41" s="19">
        <v>75.0214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0.90000000000000213</v>
      </c>
      <c r="G41" s="2">
        <f t="shared" si="5"/>
        <v>133.33333333333303</v>
      </c>
      <c r="I41" s="24">
        <f t="shared" si="6"/>
        <v>21.097999999999999</v>
      </c>
      <c r="J41" s="13">
        <f t="shared" si="2"/>
        <v>133.33333333333303</v>
      </c>
      <c r="K41" s="24">
        <f t="shared" si="7"/>
        <v>32</v>
      </c>
    </row>
    <row r="42" spans="1:11">
      <c r="A42" s="24">
        <v>21.998000000000001</v>
      </c>
      <c r="B42" s="19">
        <v>66.142600000000002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0.4599999999999973</v>
      </c>
      <c r="G42" s="2">
        <f t="shared" si="5"/>
        <v>130.43478260869642</v>
      </c>
      <c r="I42" s="24">
        <f t="shared" si="6"/>
        <v>21.998000000000001</v>
      </c>
      <c r="J42" s="13">
        <f t="shared" si="2"/>
        <v>130.43478260869642</v>
      </c>
      <c r="K42" s="24">
        <f t="shared" si="7"/>
        <v>33</v>
      </c>
    </row>
    <row r="43" spans="1:11">
      <c r="A43" s="24">
        <v>22.457999999999998</v>
      </c>
      <c r="B43" s="19">
        <v>68.123900000000006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1.110000000000003</v>
      </c>
      <c r="G43" s="2">
        <f t="shared" si="5"/>
        <v>108.10810810810781</v>
      </c>
      <c r="I43" s="24">
        <f t="shared" si="6"/>
        <v>22.457999999999998</v>
      </c>
      <c r="J43" s="13">
        <f t="shared" si="2"/>
        <v>108.10810810810781</v>
      </c>
      <c r="K43" s="24">
        <f t="shared" si="7"/>
        <v>34</v>
      </c>
    </row>
    <row r="44" spans="1:11">
      <c r="A44" s="24">
        <v>23.568000000000001</v>
      </c>
      <c r="B44" s="19">
        <v>73.456900000000005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1.2699999999999996</v>
      </c>
      <c r="G44" s="2">
        <f t="shared" si="5"/>
        <v>141.73228346456696</v>
      </c>
      <c r="I44" s="24">
        <f t="shared" si="6"/>
        <v>23.568000000000001</v>
      </c>
      <c r="J44" s="13">
        <f t="shared" si="2"/>
        <v>141.73228346456696</v>
      </c>
      <c r="K44" s="24">
        <f t="shared" si="7"/>
        <v>35</v>
      </c>
    </row>
    <row r="45" spans="1:11">
      <c r="A45" s="24">
        <v>24.838000000000001</v>
      </c>
      <c r="B45" s="19">
        <v>58.641100000000002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0.32999999999999829</v>
      </c>
      <c r="G45" s="2">
        <f t="shared" si="5"/>
        <v>181.81818181818275</v>
      </c>
      <c r="I45" s="24">
        <f t="shared" si="6"/>
        <v>24.838000000000001</v>
      </c>
      <c r="J45" s="13">
        <f t="shared" si="2"/>
        <v>181.81818181818275</v>
      </c>
      <c r="K45" s="24">
        <f t="shared" si="7"/>
        <v>36</v>
      </c>
    </row>
    <row r="46" spans="1:11">
      <c r="A46" s="24">
        <v>25.167999999999999</v>
      </c>
      <c r="B46" s="19">
        <v>70.162099999999995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0.33999999999999986</v>
      </c>
      <c r="G46" s="2">
        <f t="shared" si="5"/>
        <v>176.47058823529417</v>
      </c>
      <c r="I46" s="24">
        <f t="shared" si="6"/>
        <v>25.167999999999999</v>
      </c>
      <c r="J46" s="13">
        <f t="shared" si="2"/>
        <v>176.47058823529417</v>
      </c>
      <c r="K46" s="24">
        <f t="shared" si="7"/>
        <v>37</v>
      </c>
    </row>
    <row r="47" spans="1:11">
      <c r="A47" s="24">
        <v>25.507999999999999</v>
      </c>
      <c r="B47" s="19">
        <v>73.099400000000003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0.32000000000000028</v>
      </c>
      <c r="G47" s="2">
        <f t="shared" si="5"/>
        <v>187.49999999999983</v>
      </c>
      <c r="I47" s="24">
        <f t="shared" si="6"/>
        <v>25.507999999999999</v>
      </c>
      <c r="J47" s="13">
        <f t="shared" si="2"/>
        <v>187.49999999999983</v>
      </c>
      <c r="K47" s="24">
        <f t="shared" si="7"/>
        <v>38</v>
      </c>
    </row>
    <row r="48" spans="1:11">
      <c r="A48" s="24">
        <v>25.827999999999999</v>
      </c>
      <c r="B48" s="19">
        <v>73.1995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0.60999999999999943</v>
      </c>
      <c r="G48" s="2">
        <f t="shared" si="5"/>
        <v>196.72131147541003</v>
      </c>
      <c r="I48" s="24">
        <f t="shared" si="6"/>
        <v>25.827999999999999</v>
      </c>
      <c r="J48" s="13">
        <f t="shared" si="2"/>
        <v>196.72131147541003</v>
      </c>
      <c r="K48" s="24">
        <f t="shared" si="7"/>
        <v>39</v>
      </c>
    </row>
    <row r="49" spans="1:11">
      <c r="A49" s="24">
        <v>26.437999999999999</v>
      </c>
      <c r="B49" s="19">
        <v>72.812399999999997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0.32000000000000028</v>
      </c>
      <c r="G49" s="2">
        <f t="shared" si="5"/>
        <v>187.49999999999983</v>
      </c>
      <c r="I49" s="24">
        <f t="shared" si="6"/>
        <v>26.437999999999999</v>
      </c>
      <c r="J49" s="13">
        <f t="shared" si="2"/>
        <v>187.49999999999983</v>
      </c>
      <c r="K49" s="24">
        <f t="shared" si="7"/>
        <v>40</v>
      </c>
    </row>
    <row r="50" spans="1:11">
      <c r="A50" s="24">
        <v>26.757999999999999</v>
      </c>
      <c r="B50" s="19">
        <v>77.704400000000007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0.28999999999999915</v>
      </c>
      <c r="G50" s="2">
        <f t="shared" si="5"/>
        <v>206.89655172413853</v>
      </c>
      <c r="I50" s="24">
        <f t="shared" si="6"/>
        <v>26.757999999999999</v>
      </c>
      <c r="J50" s="13">
        <f t="shared" si="2"/>
        <v>206.89655172413853</v>
      </c>
      <c r="K50" s="24">
        <f t="shared" si="7"/>
        <v>41</v>
      </c>
    </row>
    <row r="51" spans="1:11">
      <c r="A51" s="24">
        <v>27.047999999999998</v>
      </c>
      <c r="B51" s="19">
        <v>74.0137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0.32000000000000028</v>
      </c>
      <c r="G51" s="2">
        <f t="shared" si="5"/>
        <v>187.49999999999983</v>
      </c>
      <c r="I51" s="24">
        <f t="shared" si="6"/>
        <v>27.047999999999998</v>
      </c>
      <c r="J51" s="13">
        <f t="shared" si="2"/>
        <v>187.49999999999983</v>
      </c>
      <c r="K51" s="24">
        <f t="shared" si="7"/>
        <v>42</v>
      </c>
    </row>
    <row r="52" spans="1:11">
      <c r="A52" s="24">
        <v>27.367999999999999</v>
      </c>
      <c r="B52" s="19">
        <v>77.072100000000006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0.31000000000000227</v>
      </c>
      <c r="G52" s="2">
        <f t="shared" si="5"/>
        <v>193.54838709677276</v>
      </c>
      <c r="I52" s="24">
        <f t="shared" si="6"/>
        <v>27.367999999999999</v>
      </c>
      <c r="J52" s="13">
        <f t="shared" si="2"/>
        <v>193.54838709677276</v>
      </c>
      <c r="K52" s="24">
        <f t="shared" si="7"/>
        <v>43</v>
      </c>
    </row>
    <row r="53" spans="1:11">
      <c r="A53" s="24">
        <v>27.678000000000001</v>
      </c>
      <c r="B53" s="19">
        <v>71.146000000000001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0.84999999999999787</v>
      </c>
      <c r="G53" s="2">
        <f t="shared" si="5"/>
        <v>211.76470588235347</v>
      </c>
      <c r="I53" s="24">
        <f t="shared" si="6"/>
        <v>27.678000000000001</v>
      </c>
      <c r="J53" s="13">
        <f t="shared" si="2"/>
        <v>211.76470588235347</v>
      </c>
      <c r="K53" s="24">
        <f t="shared" si="7"/>
        <v>44</v>
      </c>
    </row>
    <row r="54" spans="1:11">
      <c r="A54" s="24">
        <v>28.527999999999999</v>
      </c>
      <c r="B54" s="19">
        <v>79.274299999999997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0.58000000000000185</v>
      </c>
      <c r="G54" s="2">
        <f t="shared" si="5"/>
        <v>206.89655172413728</v>
      </c>
      <c r="I54" s="24">
        <f t="shared" si="6"/>
        <v>28.527999999999999</v>
      </c>
      <c r="J54" s="13">
        <f t="shared" si="2"/>
        <v>206.89655172413728</v>
      </c>
      <c r="K54" s="24">
        <f t="shared" si="7"/>
        <v>45</v>
      </c>
    </row>
    <row r="55" spans="1:11">
      <c r="A55" s="24">
        <v>29.108000000000001</v>
      </c>
      <c r="B55" s="19">
        <v>80.957700000000003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0.33999999999999986</v>
      </c>
      <c r="G55" s="2">
        <f t="shared" si="5"/>
        <v>176.47058823529417</v>
      </c>
      <c r="I55" s="24">
        <f t="shared" si="6"/>
        <v>29.108000000000001</v>
      </c>
      <c r="J55" s="13">
        <f t="shared" si="2"/>
        <v>176.47058823529417</v>
      </c>
      <c r="K55" s="24">
        <f t="shared" si="7"/>
        <v>46</v>
      </c>
    </row>
    <row r="56" spans="1:11">
      <c r="A56" s="24">
        <v>29.448</v>
      </c>
      <c r="B56" s="19">
        <v>86.5946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0.62999999999999901</v>
      </c>
      <c r="G56" s="2">
        <f t="shared" si="5"/>
        <v>190.47619047619079</v>
      </c>
      <c r="I56" s="24">
        <f t="shared" si="6"/>
        <v>29.448</v>
      </c>
      <c r="J56" s="13">
        <f t="shared" si="2"/>
        <v>190.47619047619079</v>
      </c>
      <c r="K56" s="24">
        <f t="shared" si="7"/>
        <v>47</v>
      </c>
    </row>
    <row r="57" spans="1:11">
      <c r="A57" s="24">
        <v>30.077999999999999</v>
      </c>
      <c r="B57" s="19">
        <v>81.876400000000004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0.51999999999999957</v>
      </c>
      <c r="G57" s="2">
        <f t="shared" si="5"/>
        <v>230.76923076923097</v>
      </c>
      <c r="I57" s="24">
        <f t="shared" si="6"/>
        <v>30.077999999999999</v>
      </c>
      <c r="J57" s="13">
        <f t="shared" si="2"/>
        <v>230.76923076923097</v>
      </c>
      <c r="K57" s="24">
        <f t="shared" si="7"/>
        <v>48</v>
      </c>
    </row>
    <row r="58" spans="1:11">
      <c r="A58" s="24">
        <v>30.597999999999999</v>
      </c>
      <c r="B58" s="19">
        <v>79.616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0.30000000000000071</v>
      </c>
      <c r="G58" s="2">
        <f t="shared" si="5"/>
        <v>199.99999999999952</v>
      </c>
      <c r="I58" s="24">
        <f t="shared" si="6"/>
        <v>30.597999999999999</v>
      </c>
      <c r="J58" s="13">
        <f t="shared" si="2"/>
        <v>199.99999999999952</v>
      </c>
      <c r="K58" s="24">
        <f t="shared" si="7"/>
        <v>49</v>
      </c>
    </row>
    <row r="59" spans="1:11">
      <c r="A59" s="24">
        <v>30.898</v>
      </c>
      <c r="B59" s="19">
        <v>78.203900000000004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0.58999999999999986</v>
      </c>
      <c r="G59" s="2">
        <f t="shared" si="5"/>
        <v>203.38983050847463</v>
      </c>
      <c r="I59" s="24">
        <f t="shared" si="6"/>
        <v>30.898</v>
      </c>
      <c r="J59" s="13">
        <f t="shared" si="2"/>
        <v>203.38983050847463</v>
      </c>
      <c r="K59" s="24">
        <f t="shared" si="7"/>
        <v>50</v>
      </c>
    </row>
    <row r="60" spans="1:11">
      <c r="A60" s="24">
        <v>31.488</v>
      </c>
      <c r="B60" s="19">
        <v>74.307900000000004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0.30000000000000071</v>
      </c>
      <c r="G60" s="2">
        <f t="shared" si="5"/>
        <v>199.99999999999952</v>
      </c>
      <c r="I60" s="24">
        <f t="shared" si="6"/>
        <v>31.488</v>
      </c>
      <c r="J60" s="13">
        <f t="shared" si="2"/>
        <v>199.99999999999952</v>
      </c>
      <c r="K60" s="24">
        <f t="shared" si="7"/>
        <v>51</v>
      </c>
    </row>
    <row r="61" spans="1:11">
      <c r="A61" s="24">
        <v>31.788</v>
      </c>
      <c r="B61" s="19">
        <v>75.705200000000005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0.30000000000000071</v>
      </c>
      <c r="G61" s="2">
        <f t="shared" si="5"/>
        <v>199.99999999999952</v>
      </c>
      <c r="I61" s="24">
        <f t="shared" si="6"/>
        <v>31.788</v>
      </c>
      <c r="J61" s="13">
        <f t="shared" si="2"/>
        <v>199.99999999999952</v>
      </c>
      <c r="K61" s="24">
        <f t="shared" si="7"/>
        <v>52</v>
      </c>
    </row>
    <row r="62" spans="1:11">
      <c r="A62" s="24">
        <v>32.088000000000001</v>
      </c>
      <c r="B62" s="19">
        <v>78.046199999999999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0.61999999999999744</v>
      </c>
      <c r="G62" s="2">
        <f t="shared" si="5"/>
        <v>193.54838709677497</v>
      </c>
      <c r="I62" s="24">
        <f t="shared" si="6"/>
        <v>32.088000000000001</v>
      </c>
      <c r="J62" s="13">
        <f t="shared" si="2"/>
        <v>193.54838709677497</v>
      </c>
      <c r="K62" s="24">
        <f t="shared" si="7"/>
        <v>53</v>
      </c>
    </row>
    <row r="63" spans="1:11">
      <c r="A63" s="24">
        <v>32.707999999999998</v>
      </c>
      <c r="B63" s="19">
        <v>74.248099999999994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0.57000000000000028</v>
      </c>
      <c r="G63" s="2">
        <f t="shared" si="5"/>
        <v>210.52631578947356</v>
      </c>
      <c r="I63" s="24">
        <f t="shared" si="6"/>
        <v>32.707999999999998</v>
      </c>
      <c r="J63" s="13">
        <f t="shared" si="2"/>
        <v>210.52631578947356</v>
      </c>
      <c r="K63" s="24">
        <f t="shared" si="7"/>
        <v>54</v>
      </c>
    </row>
    <row r="64" spans="1:11">
      <c r="A64" s="24">
        <v>33.277999999999999</v>
      </c>
      <c r="B64" s="19">
        <v>77.354299999999995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0.37000000000000455</v>
      </c>
      <c r="G64" s="2">
        <f t="shared" si="5"/>
        <v>162.16216216216017</v>
      </c>
      <c r="I64" s="24">
        <f t="shared" si="6"/>
        <v>33.277999999999999</v>
      </c>
      <c r="J64" s="13">
        <f t="shared" si="2"/>
        <v>162.16216216216017</v>
      </c>
      <c r="K64" s="24">
        <f t="shared" si="7"/>
        <v>55</v>
      </c>
    </row>
    <row r="65" spans="1:11">
      <c r="A65" s="24">
        <v>33.648000000000003</v>
      </c>
      <c r="B65" s="19">
        <v>76.569000000000003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0.6699999999999946</v>
      </c>
      <c r="G65" s="2">
        <f t="shared" si="5"/>
        <v>179.10447761194175</v>
      </c>
      <c r="I65" s="24">
        <f t="shared" si="6"/>
        <v>33.648000000000003</v>
      </c>
      <c r="J65" s="13">
        <f t="shared" si="2"/>
        <v>179.10447761194175</v>
      </c>
      <c r="K65" s="24">
        <f t="shared" si="7"/>
        <v>56</v>
      </c>
    </row>
    <row r="66" spans="1:11">
      <c r="A66" s="24">
        <v>34.317999999999998</v>
      </c>
      <c r="B66" s="19">
        <v>76.965699999999998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0.60000000000000142</v>
      </c>
      <c r="G66" s="2">
        <f t="shared" si="5"/>
        <v>199.99999999999952</v>
      </c>
      <c r="I66" s="24">
        <f t="shared" si="6"/>
        <v>34.317999999999998</v>
      </c>
      <c r="J66" s="13">
        <f t="shared" si="2"/>
        <v>199.99999999999952</v>
      </c>
      <c r="K66" s="24">
        <f t="shared" si="7"/>
        <v>57</v>
      </c>
    </row>
    <row r="67" spans="1:11">
      <c r="A67" s="24">
        <v>34.917999999999999</v>
      </c>
      <c r="B67" s="19">
        <v>75.259399999999999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0.28000000000000114</v>
      </c>
      <c r="G67" s="2">
        <f t="shared" si="5"/>
        <v>214.28571428571342</v>
      </c>
      <c r="I67" s="24">
        <f t="shared" si="6"/>
        <v>34.917999999999999</v>
      </c>
      <c r="J67" s="13">
        <f t="shared" si="2"/>
        <v>214.28571428571342</v>
      </c>
      <c r="K67" s="24">
        <f t="shared" si="7"/>
        <v>58</v>
      </c>
    </row>
    <row r="68" spans="1:11">
      <c r="A68" s="24">
        <v>35.198</v>
      </c>
      <c r="B68" s="19">
        <v>78.457700000000003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0.57000000000000028</v>
      </c>
      <c r="G68" s="2">
        <f t="shared" si="5"/>
        <v>210.52631578947356</v>
      </c>
      <c r="I68" s="24">
        <f t="shared" si="6"/>
        <v>35.198</v>
      </c>
      <c r="J68" s="13">
        <f t="shared" si="2"/>
        <v>210.52631578947356</v>
      </c>
      <c r="K68" s="24">
        <f t="shared" si="7"/>
        <v>59</v>
      </c>
    </row>
    <row r="69" spans="1:11">
      <c r="A69" s="24">
        <v>35.768000000000001</v>
      </c>
      <c r="B69" s="19">
        <v>80.064999999999998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0.31000000000000227</v>
      </c>
      <c r="G69" s="2">
        <f t="shared" si="5"/>
        <v>193.54838709677276</v>
      </c>
      <c r="I69" s="24">
        <f t="shared" si="6"/>
        <v>35.768000000000001</v>
      </c>
      <c r="J69" s="13">
        <f t="shared" si="2"/>
        <v>193.54838709677276</v>
      </c>
      <c r="K69" s="24">
        <f t="shared" si="7"/>
        <v>60</v>
      </c>
    </row>
    <row r="70" spans="1:11">
      <c r="A70" s="24">
        <v>36.078000000000003</v>
      </c>
      <c r="B70" s="19">
        <v>78.134600000000006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0.29999999999999716</v>
      </c>
      <c r="G70" s="2">
        <f t="shared" si="5"/>
        <v>200.0000000000019</v>
      </c>
      <c r="I70" s="24">
        <f t="shared" si="6"/>
        <v>36.078000000000003</v>
      </c>
      <c r="J70" s="13">
        <f t="shared" si="2"/>
        <v>200.0000000000019</v>
      </c>
      <c r="K70" s="24">
        <f t="shared" si="7"/>
        <v>61</v>
      </c>
    </row>
    <row r="71" spans="1:11">
      <c r="A71" s="24">
        <v>36.378</v>
      </c>
      <c r="B71" s="19">
        <v>83.497900000000001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0.60000000000000142</v>
      </c>
      <c r="G71" s="2">
        <f t="shared" si="5"/>
        <v>199.99999999999952</v>
      </c>
      <c r="I71" s="24">
        <f t="shared" si="6"/>
        <v>36.378</v>
      </c>
      <c r="J71" s="13">
        <f t="shared" si="2"/>
        <v>199.99999999999952</v>
      </c>
      <c r="K71" s="24">
        <f t="shared" si="7"/>
        <v>62</v>
      </c>
    </row>
    <row r="72" spans="1:11">
      <c r="A72" s="24">
        <v>36.978000000000002</v>
      </c>
      <c r="B72" s="19">
        <v>75.674599999999998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0.60999999999999943</v>
      </c>
      <c r="G72" s="2">
        <f t="shared" si="5"/>
        <v>196.72131147541003</v>
      </c>
      <c r="I72" s="24">
        <f t="shared" si="6"/>
        <v>36.978000000000002</v>
      </c>
      <c r="J72" s="13">
        <f t="shared" si="2"/>
        <v>196.72131147541003</v>
      </c>
      <c r="K72" s="24">
        <f t="shared" si="7"/>
        <v>63</v>
      </c>
    </row>
    <row r="73" spans="1:11">
      <c r="A73" s="24">
        <v>37.588000000000001</v>
      </c>
      <c r="B73" s="19">
        <v>79.155799999999999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0.32000000000000028</v>
      </c>
      <c r="G73" s="2">
        <f t="shared" si="5"/>
        <v>187.49999999999983</v>
      </c>
      <c r="I73" s="24">
        <f t="shared" si="6"/>
        <v>37.588000000000001</v>
      </c>
      <c r="J73" s="13">
        <f t="shared" si="2"/>
        <v>187.49999999999983</v>
      </c>
      <c r="K73" s="24">
        <f t="shared" si="7"/>
        <v>64</v>
      </c>
    </row>
    <row r="74" spans="1:11">
      <c r="A74" s="24">
        <v>37.908000000000001</v>
      </c>
      <c r="B74" s="19">
        <v>76.839600000000004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0.58999999999999631</v>
      </c>
      <c r="G74" s="2">
        <f t="shared" si="5"/>
        <v>203.38983050847585</v>
      </c>
      <c r="I74" s="24">
        <f t="shared" si="6"/>
        <v>37.908000000000001</v>
      </c>
      <c r="J74" s="13">
        <f t="shared" ref="J74:J137" si="8">$G74</f>
        <v>203.38983050847585</v>
      </c>
      <c r="K74" s="24">
        <f t="shared" si="7"/>
        <v>65</v>
      </c>
    </row>
    <row r="75" spans="1:11">
      <c r="A75" s="24">
        <v>38.497999999999998</v>
      </c>
      <c r="B75" s="19">
        <v>81.275400000000005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0.32000000000000028</v>
      </c>
      <c r="G75" s="2">
        <f t="shared" ref="G75:G138" si="11">$E75/$F75*60</f>
        <v>187.49999999999983</v>
      </c>
      <c r="I75" s="24">
        <f t="shared" ref="I75:I138" si="12">$A75</f>
        <v>38.497999999999998</v>
      </c>
      <c r="J75" s="13">
        <f t="shared" si="8"/>
        <v>187.49999999999983</v>
      </c>
      <c r="K75" s="24">
        <f t="shared" ref="K75:K138" si="13">$C75</f>
        <v>66</v>
      </c>
    </row>
    <row r="76" spans="1:11">
      <c r="A76" s="24">
        <v>38.817999999999998</v>
      </c>
      <c r="B76" s="19">
        <v>77.373699999999999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0.31000000000000227</v>
      </c>
      <c r="G76" s="2">
        <f t="shared" si="11"/>
        <v>193.54838709677276</v>
      </c>
      <c r="I76" s="24">
        <f t="shared" si="12"/>
        <v>38.817999999999998</v>
      </c>
      <c r="J76" s="13">
        <f t="shared" si="8"/>
        <v>193.54838709677276</v>
      </c>
      <c r="K76" s="24">
        <f t="shared" si="13"/>
        <v>67</v>
      </c>
    </row>
    <row r="77" spans="1:11">
      <c r="A77" s="24">
        <v>39.128</v>
      </c>
      <c r="B77" s="19">
        <v>78.243399999999994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0.63000000000000256</v>
      </c>
      <c r="G77" s="2">
        <f t="shared" si="11"/>
        <v>190.47619047618969</v>
      </c>
      <c r="I77" s="24">
        <f t="shared" si="12"/>
        <v>39.128</v>
      </c>
      <c r="J77" s="13">
        <f t="shared" si="8"/>
        <v>190.47619047618969</v>
      </c>
      <c r="K77" s="24">
        <f t="shared" si="13"/>
        <v>68</v>
      </c>
    </row>
    <row r="78" spans="1:11">
      <c r="A78" s="24">
        <v>39.758000000000003</v>
      </c>
      <c r="B78" s="19">
        <v>69.743200000000002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0.32000000000000028</v>
      </c>
      <c r="G78" s="2">
        <f t="shared" si="11"/>
        <v>187.49999999999983</v>
      </c>
      <c r="I78" s="24">
        <f t="shared" si="12"/>
        <v>39.758000000000003</v>
      </c>
      <c r="J78" s="13">
        <f t="shared" si="8"/>
        <v>187.49999999999983</v>
      </c>
      <c r="K78" s="24">
        <f t="shared" si="13"/>
        <v>69</v>
      </c>
    </row>
    <row r="79" spans="1:11">
      <c r="A79" s="24">
        <v>40.078000000000003</v>
      </c>
      <c r="B79" s="19">
        <v>70.206800000000001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0.29999999999999716</v>
      </c>
      <c r="G79" s="2">
        <f t="shared" si="11"/>
        <v>200.0000000000019</v>
      </c>
      <c r="I79" s="24">
        <f t="shared" si="12"/>
        <v>40.078000000000003</v>
      </c>
      <c r="J79" s="13">
        <f t="shared" si="8"/>
        <v>200.0000000000019</v>
      </c>
      <c r="K79" s="24">
        <f t="shared" si="13"/>
        <v>70</v>
      </c>
    </row>
    <row r="80" spans="1:11">
      <c r="A80" s="24">
        <v>40.378</v>
      </c>
      <c r="B80" s="19">
        <v>71.188500000000005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0.32000000000000028</v>
      </c>
      <c r="G80" s="2">
        <f t="shared" si="11"/>
        <v>187.49999999999983</v>
      </c>
      <c r="I80" s="24">
        <f t="shared" si="12"/>
        <v>40.378</v>
      </c>
      <c r="J80" s="13">
        <f t="shared" si="8"/>
        <v>187.49999999999983</v>
      </c>
      <c r="K80" s="24">
        <f t="shared" si="13"/>
        <v>71</v>
      </c>
    </row>
    <row r="81" spans="1:11">
      <c r="A81" s="24">
        <v>40.698</v>
      </c>
      <c r="B81" s="19">
        <v>75.546599999999998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0.33999999999999631</v>
      </c>
      <c r="G81" s="2">
        <f t="shared" si="11"/>
        <v>176.47058823529605</v>
      </c>
      <c r="I81" s="24">
        <f t="shared" si="12"/>
        <v>40.698</v>
      </c>
      <c r="J81" s="13">
        <f t="shared" si="8"/>
        <v>176.47058823529605</v>
      </c>
      <c r="K81" s="24">
        <f t="shared" si="13"/>
        <v>72</v>
      </c>
    </row>
    <row r="82" spans="1:11">
      <c r="A82" s="24">
        <v>41.037999999999997</v>
      </c>
      <c r="B82" s="19">
        <v>70.775099999999995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0.37000000000000455</v>
      </c>
      <c r="G82" s="2">
        <f t="shared" si="11"/>
        <v>162.16216216216017</v>
      </c>
      <c r="I82" s="24">
        <f t="shared" si="12"/>
        <v>41.037999999999997</v>
      </c>
      <c r="J82" s="13">
        <f t="shared" si="8"/>
        <v>162.16216216216017</v>
      </c>
      <c r="K82" s="24">
        <f t="shared" si="13"/>
        <v>73</v>
      </c>
    </row>
    <row r="83" spans="1:11">
      <c r="A83" s="24">
        <v>41.408000000000001</v>
      </c>
      <c r="B83" s="19">
        <v>76.075199999999995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0.71999999999999886</v>
      </c>
      <c r="G83" s="2">
        <f t="shared" si="11"/>
        <v>166.66666666666691</v>
      </c>
      <c r="I83" s="24">
        <f t="shared" si="12"/>
        <v>41.408000000000001</v>
      </c>
      <c r="J83" s="13">
        <f t="shared" si="8"/>
        <v>166.66666666666691</v>
      </c>
      <c r="K83" s="24">
        <f t="shared" si="13"/>
        <v>74</v>
      </c>
    </row>
    <row r="84" spans="1:11">
      <c r="A84" s="24">
        <v>42.128</v>
      </c>
      <c r="B84" s="19">
        <v>76.265199999999993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0.40999999999999659</v>
      </c>
      <c r="G84" s="2">
        <f t="shared" si="11"/>
        <v>146.34146341463537</v>
      </c>
      <c r="I84" s="24">
        <f t="shared" si="12"/>
        <v>42.128</v>
      </c>
      <c r="J84" s="13">
        <f t="shared" si="8"/>
        <v>146.34146341463537</v>
      </c>
      <c r="K84" s="24">
        <f t="shared" si="13"/>
        <v>75</v>
      </c>
    </row>
    <row r="85" spans="1:11">
      <c r="A85" s="24">
        <v>42.537999999999997</v>
      </c>
      <c r="B85" s="19">
        <v>73.747799999999998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0.47000000000000597</v>
      </c>
      <c r="G85" s="2">
        <f t="shared" si="11"/>
        <v>127.65957446808348</v>
      </c>
      <c r="I85" s="24">
        <f t="shared" si="12"/>
        <v>42.537999999999997</v>
      </c>
      <c r="J85" s="13">
        <f t="shared" si="8"/>
        <v>127.65957446808348</v>
      </c>
      <c r="K85" s="24">
        <f t="shared" si="13"/>
        <v>76</v>
      </c>
    </row>
    <row r="86" spans="1:11">
      <c r="A86" s="24">
        <v>43.008000000000003</v>
      </c>
      <c r="B86" s="19">
        <v>81.761200000000002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0.39000000000000057</v>
      </c>
      <c r="G86" s="2">
        <f t="shared" si="11"/>
        <v>153.84615384615361</v>
      </c>
      <c r="I86" s="24">
        <f t="shared" si="12"/>
        <v>43.008000000000003</v>
      </c>
      <c r="J86" s="13">
        <f t="shared" si="8"/>
        <v>153.84615384615361</v>
      </c>
      <c r="K86" s="24">
        <f t="shared" si="13"/>
        <v>77</v>
      </c>
    </row>
    <row r="87" spans="1:11">
      <c r="A87" s="24">
        <v>43.398000000000003</v>
      </c>
      <c r="B87" s="19">
        <v>81.825299999999999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0.30999999999999517</v>
      </c>
      <c r="G87" s="2">
        <f t="shared" si="11"/>
        <v>193.54838709677722</v>
      </c>
      <c r="I87" s="24">
        <f t="shared" si="12"/>
        <v>43.398000000000003</v>
      </c>
      <c r="J87" s="13">
        <f t="shared" si="8"/>
        <v>193.54838709677722</v>
      </c>
      <c r="K87" s="24">
        <f t="shared" si="13"/>
        <v>78</v>
      </c>
    </row>
    <row r="88" spans="1:11">
      <c r="A88" s="24">
        <v>43.707999999999998</v>
      </c>
      <c r="B88" s="19">
        <v>82.014399999999995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0.32000000000000028</v>
      </c>
      <c r="G88" s="2">
        <f t="shared" si="11"/>
        <v>187.49999999999983</v>
      </c>
      <c r="I88" s="24">
        <f t="shared" si="12"/>
        <v>43.707999999999998</v>
      </c>
      <c r="J88" s="13">
        <f t="shared" si="8"/>
        <v>187.49999999999983</v>
      </c>
      <c r="K88" s="24">
        <f t="shared" si="13"/>
        <v>79</v>
      </c>
    </row>
    <row r="89" spans="1:11">
      <c r="A89" s="24">
        <v>44.027999999999999</v>
      </c>
      <c r="B89" s="19">
        <v>85.009600000000006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0.34000000000000341</v>
      </c>
      <c r="G89" s="2">
        <f t="shared" si="11"/>
        <v>176.47058823529235</v>
      </c>
      <c r="I89" s="24">
        <f t="shared" si="12"/>
        <v>44.027999999999999</v>
      </c>
      <c r="J89" s="13">
        <f t="shared" si="8"/>
        <v>176.47058823529235</v>
      </c>
      <c r="K89" s="24">
        <f t="shared" si="13"/>
        <v>80</v>
      </c>
    </row>
    <row r="90" spans="1:11">
      <c r="A90" s="24">
        <v>44.368000000000002</v>
      </c>
      <c r="B90" s="19">
        <v>76.960999999999999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0.36999999999999744</v>
      </c>
      <c r="G90" s="2">
        <f t="shared" si="11"/>
        <v>162.16216216216327</v>
      </c>
      <c r="I90" s="24">
        <f t="shared" si="12"/>
        <v>44.368000000000002</v>
      </c>
      <c r="J90" s="13">
        <f t="shared" si="8"/>
        <v>162.16216216216327</v>
      </c>
      <c r="K90" s="24">
        <f t="shared" si="13"/>
        <v>81</v>
      </c>
    </row>
    <row r="91" spans="1:11">
      <c r="A91" s="24">
        <v>44.738</v>
      </c>
      <c r="B91" s="19">
        <v>75.608599999999996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0.43999999999999773</v>
      </c>
      <c r="G91" s="2">
        <f t="shared" si="11"/>
        <v>136.36363636363706</v>
      </c>
      <c r="I91" s="24">
        <f t="shared" si="12"/>
        <v>44.738</v>
      </c>
      <c r="J91" s="13">
        <f t="shared" si="8"/>
        <v>136.36363636363706</v>
      </c>
      <c r="K91" s="24">
        <f t="shared" si="13"/>
        <v>82</v>
      </c>
    </row>
    <row r="92" spans="1:11">
      <c r="A92" s="24">
        <v>45.177999999999997</v>
      </c>
      <c r="B92" s="19">
        <v>73.346900000000005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0.69000000000000483</v>
      </c>
      <c r="G92" s="2">
        <f t="shared" si="11"/>
        <v>173.91304347825965</v>
      </c>
      <c r="I92" s="24">
        <f t="shared" si="12"/>
        <v>45.177999999999997</v>
      </c>
      <c r="J92" s="13">
        <f t="shared" si="8"/>
        <v>173.91304347825965</v>
      </c>
      <c r="K92" s="24">
        <f t="shared" si="13"/>
        <v>83</v>
      </c>
    </row>
    <row r="93" spans="1:11">
      <c r="A93" s="24">
        <v>45.868000000000002</v>
      </c>
      <c r="B93" s="19">
        <v>74.592100000000002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0.35000000000000142</v>
      </c>
      <c r="G93" s="2">
        <f t="shared" si="11"/>
        <v>171.42857142857073</v>
      </c>
      <c r="I93" s="24">
        <f t="shared" si="12"/>
        <v>45.868000000000002</v>
      </c>
      <c r="J93" s="13">
        <f t="shared" si="8"/>
        <v>171.42857142857073</v>
      </c>
      <c r="K93" s="24">
        <f t="shared" si="13"/>
        <v>84</v>
      </c>
    </row>
    <row r="94" spans="1:11">
      <c r="A94" s="24">
        <v>46.218000000000004</v>
      </c>
      <c r="B94" s="19">
        <v>73.091399999999993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0.31999999999999318</v>
      </c>
      <c r="G94" s="2">
        <f t="shared" si="11"/>
        <v>187.50000000000401</v>
      </c>
      <c r="I94" s="24">
        <f t="shared" si="12"/>
        <v>46.218000000000004</v>
      </c>
      <c r="J94" s="13">
        <f t="shared" si="8"/>
        <v>187.50000000000401</v>
      </c>
      <c r="K94" s="24">
        <f t="shared" si="13"/>
        <v>85</v>
      </c>
    </row>
    <row r="95" spans="1:11">
      <c r="A95" s="24">
        <v>46.537999999999997</v>
      </c>
      <c r="B95" s="19">
        <v>72.339100000000002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0.32000000000000028</v>
      </c>
      <c r="G95" s="2">
        <f t="shared" si="11"/>
        <v>187.49999999999983</v>
      </c>
      <c r="I95" s="24">
        <f t="shared" si="12"/>
        <v>46.537999999999997</v>
      </c>
      <c r="J95" s="13">
        <f t="shared" si="8"/>
        <v>187.49999999999983</v>
      </c>
      <c r="K95" s="24">
        <f t="shared" si="13"/>
        <v>86</v>
      </c>
    </row>
    <row r="96" spans="1:11">
      <c r="A96" s="24">
        <v>46.857999999999997</v>
      </c>
      <c r="B96" s="19">
        <v>72.910499999999999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0.36000000000000654</v>
      </c>
      <c r="G96" s="2">
        <f t="shared" si="11"/>
        <v>166.66666666666364</v>
      </c>
      <c r="I96" s="24">
        <f t="shared" si="12"/>
        <v>46.857999999999997</v>
      </c>
      <c r="J96" s="13">
        <f t="shared" si="8"/>
        <v>166.66666666666364</v>
      </c>
      <c r="K96" s="24">
        <f t="shared" si="13"/>
        <v>87</v>
      </c>
    </row>
    <row r="97" spans="1:11">
      <c r="A97" s="24">
        <v>47.218000000000004</v>
      </c>
      <c r="B97" s="19">
        <v>74.372900000000001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0.45999999999999375</v>
      </c>
      <c r="G97" s="2">
        <f t="shared" si="11"/>
        <v>130.43478260869742</v>
      </c>
      <c r="I97" s="24">
        <f t="shared" si="12"/>
        <v>47.218000000000004</v>
      </c>
      <c r="J97" s="13">
        <f t="shared" si="8"/>
        <v>130.43478260869742</v>
      </c>
      <c r="K97" s="24">
        <f t="shared" si="13"/>
        <v>88</v>
      </c>
    </row>
    <row r="98" spans="1:11">
      <c r="A98" s="24">
        <v>47.677999999999997</v>
      </c>
      <c r="B98" s="19">
        <v>76.884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0.91000000000000369</v>
      </c>
      <c r="G98" s="2">
        <f t="shared" si="11"/>
        <v>131.86813186813131</v>
      </c>
      <c r="I98" s="24">
        <f t="shared" si="12"/>
        <v>47.677999999999997</v>
      </c>
      <c r="J98" s="13">
        <f t="shared" si="8"/>
        <v>131.86813186813131</v>
      </c>
      <c r="K98" s="24">
        <f t="shared" si="13"/>
        <v>89</v>
      </c>
    </row>
    <row r="99" spans="1:11">
      <c r="A99" s="24">
        <v>48.588000000000001</v>
      </c>
      <c r="B99" s="19">
        <v>65.874499999999998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0.56000000000000227</v>
      </c>
      <c r="G99" s="2">
        <f t="shared" si="11"/>
        <v>107.14285714285671</v>
      </c>
      <c r="I99" s="24">
        <f t="shared" si="12"/>
        <v>48.588000000000001</v>
      </c>
      <c r="J99" s="13">
        <f t="shared" si="8"/>
        <v>107.14285714285671</v>
      </c>
      <c r="K99" s="24">
        <f t="shared" si="13"/>
        <v>90</v>
      </c>
    </row>
    <row r="100" spans="1:11">
      <c r="A100" s="24">
        <v>49.148000000000003</v>
      </c>
      <c r="B100" s="19">
        <v>71.486199999999997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0.85999999999999943</v>
      </c>
      <c r="G100" s="2">
        <f t="shared" si="11"/>
        <v>139.53488372093031</v>
      </c>
      <c r="I100" s="24">
        <f t="shared" si="12"/>
        <v>49.148000000000003</v>
      </c>
      <c r="J100" s="13">
        <f t="shared" si="8"/>
        <v>139.53488372093031</v>
      </c>
      <c r="K100" s="24">
        <f t="shared" si="13"/>
        <v>91</v>
      </c>
    </row>
    <row r="101" spans="1:11">
      <c r="A101" s="24">
        <v>50.008000000000003</v>
      </c>
      <c r="B101" s="19">
        <v>81.817099999999996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0.82000000000000028</v>
      </c>
      <c r="G101" s="2">
        <f t="shared" si="11"/>
        <v>146.34146341463409</v>
      </c>
      <c r="I101" s="24">
        <f t="shared" si="12"/>
        <v>50.008000000000003</v>
      </c>
      <c r="J101" s="13">
        <f t="shared" si="8"/>
        <v>146.34146341463409</v>
      </c>
      <c r="K101" s="24">
        <f t="shared" si="13"/>
        <v>92</v>
      </c>
    </row>
    <row r="102" spans="1:11">
      <c r="A102" s="24">
        <v>50.828000000000003</v>
      </c>
      <c r="B102" s="19">
        <v>85.481999999999999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0.84999999999999432</v>
      </c>
      <c r="G102" s="2">
        <f t="shared" si="11"/>
        <v>141.17647058823624</v>
      </c>
      <c r="I102" s="24">
        <f t="shared" si="12"/>
        <v>50.828000000000003</v>
      </c>
      <c r="J102" s="13">
        <f t="shared" si="8"/>
        <v>141.17647058823624</v>
      </c>
      <c r="K102" s="24">
        <f t="shared" si="13"/>
        <v>93</v>
      </c>
    </row>
    <row r="103" spans="1:11">
      <c r="A103" s="24">
        <v>51.677999999999997</v>
      </c>
      <c r="B103" s="19">
        <v>78.2393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0.8300000000000054</v>
      </c>
      <c r="G103" s="2">
        <f t="shared" si="11"/>
        <v>144.57831325301109</v>
      </c>
      <c r="I103" s="24">
        <f t="shared" si="12"/>
        <v>51.677999999999997</v>
      </c>
      <c r="J103" s="13">
        <f t="shared" si="8"/>
        <v>144.57831325301109</v>
      </c>
      <c r="K103" s="24">
        <f t="shared" si="13"/>
        <v>94</v>
      </c>
    </row>
    <row r="104" spans="1:11">
      <c r="A104" s="24">
        <v>52.508000000000003</v>
      </c>
      <c r="B104" s="19">
        <v>78.264600000000002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0.42999999999999972</v>
      </c>
      <c r="G104" s="2">
        <f t="shared" si="11"/>
        <v>139.53488372093031</v>
      </c>
      <c r="I104" s="24">
        <f t="shared" si="12"/>
        <v>52.508000000000003</v>
      </c>
      <c r="J104" s="13">
        <f t="shared" si="8"/>
        <v>139.53488372093031</v>
      </c>
      <c r="K104" s="24">
        <f t="shared" si="13"/>
        <v>95</v>
      </c>
    </row>
    <row r="105" spans="1:11">
      <c r="A105" s="24">
        <v>52.938000000000002</v>
      </c>
      <c r="B105" s="19">
        <v>76.1721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0.46000000000000085</v>
      </c>
      <c r="G105" s="2">
        <f t="shared" si="11"/>
        <v>130.4347826086954</v>
      </c>
      <c r="I105" s="24">
        <f t="shared" si="12"/>
        <v>52.938000000000002</v>
      </c>
      <c r="J105" s="13">
        <f t="shared" si="8"/>
        <v>130.4347826086954</v>
      </c>
      <c r="K105" s="24">
        <f t="shared" si="13"/>
        <v>96</v>
      </c>
    </row>
    <row r="106" spans="1:11">
      <c r="A106" s="24">
        <v>53.398000000000003</v>
      </c>
      <c r="B106" s="19">
        <v>78.532499999999999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1.009999999999998</v>
      </c>
      <c r="G106" s="2">
        <f t="shared" si="11"/>
        <v>118.81188118811905</v>
      </c>
      <c r="I106" s="24">
        <f t="shared" si="12"/>
        <v>53.398000000000003</v>
      </c>
      <c r="J106" s="13">
        <f t="shared" si="8"/>
        <v>118.81188118811905</v>
      </c>
      <c r="K106" s="24">
        <f t="shared" si="13"/>
        <v>97</v>
      </c>
    </row>
    <row r="107" spans="1:11">
      <c r="A107" s="24">
        <v>54.408000000000001</v>
      </c>
      <c r="B107" s="19">
        <v>78.388000000000005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1.0700000000000003</v>
      </c>
      <c r="G107" s="2">
        <f t="shared" si="11"/>
        <v>112.14953271028034</v>
      </c>
      <c r="I107" s="24">
        <f t="shared" si="12"/>
        <v>54.408000000000001</v>
      </c>
      <c r="J107" s="13">
        <f t="shared" si="8"/>
        <v>112.14953271028034</v>
      </c>
      <c r="K107" s="24">
        <f t="shared" si="13"/>
        <v>98</v>
      </c>
    </row>
    <row r="108" spans="1:11">
      <c r="A108" s="24">
        <v>55.478000000000002</v>
      </c>
      <c r="B108" s="19">
        <v>74.462699999999998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0.36999999999999744</v>
      </c>
      <c r="G108" s="2">
        <f t="shared" si="11"/>
        <v>162.16216216216327</v>
      </c>
      <c r="I108" s="24">
        <f t="shared" si="12"/>
        <v>55.478000000000002</v>
      </c>
      <c r="J108" s="13">
        <f t="shared" si="8"/>
        <v>162.16216216216327</v>
      </c>
      <c r="K108" s="24">
        <f t="shared" si="13"/>
        <v>99</v>
      </c>
    </row>
    <row r="109" spans="1:11">
      <c r="A109" s="24">
        <v>55.847999999999999</v>
      </c>
      <c r="B109" s="19">
        <v>76.550299999999993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0.34000000000000341</v>
      </c>
      <c r="G109" s="2">
        <f t="shared" si="11"/>
        <v>176.47058823529235</v>
      </c>
      <c r="I109" s="24">
        <f t="shared" si="12"/>
        <v>55.847999999999999</v>
      </c>
      <c r="J109" s="13">
        <f t="shared" si="8"/>
        <v>176.47058823529235</v>
      </c>
      <c r="K109" s="24">
        <f t="shared" si="13"/>
        <v>100</v>
      </c>
    </row>
    <row r="110" spans="1:11">
      <c r="A110" s="24">
        <v>56.188000000000002</v>
      </c>
      <c r="B110" s="19">
        <v>77.571799999999996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0.32999999999999829</v>
      </c>
      <c r="G110" s="2">
        <f t="shared" si="11"/>
        <v>181.81818181818275</v>
      </c>
      <c r="I110" s="24">
        <f t="shared" si="12"/>
        <v>56.188000000000002</v>
      </c>
      <c r="J110" s="13">
        <f t="shared" si="8"/>
        <v>181.81818181818275</v>
      </c>
      <c r="K110" s="24">
        <f t="shared" si="13"/>
        <v>101</v>
      </c>
    </row>
    <row r="111" spans="1:11">
      <c r="A111" s="24">
        <v>56.518000000000001</v>
      </c>
      <c r="B111" s="19">
        <v>74.541399999999996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0.35000000000000142</v>
      </c>
      <c r="G111" s="2">
        <f t="shared" si="11"/>
        <v>171.42857142857073</v>
      </c>
      <c r="I111" s="24">
        <f t="shared" si="12"/>
        <v>56.518000000000001</v>
      </c>
      <c r="J111" s="13">
        <f t="shared" si="8"/>
        <v>171.42857142857073</v>
      </c>
      <c r="K111" s="24">
        <f t="shared" si="13"/>
        <v>102</v>
      </c>
    </row>
    <row r="112" spans="1:11">
      <c r="A112" s="24">
        <v>56.868000000000002</v>
      </c>
      <c r="B112" s="19">
        <v>75.341999999999999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0.72999999999999687</v>
      </c>
      <c r="G112" s="2">
        <f t="shared" si="11"/>
        <v>164.38356164383632</v>
      </c>
      <c r="I112" s="24">
        <f t="shared" si="12"/>
        <v>56.868000000000002</v>
      </c>
      <c r="J112" s="13">
        <f t="shared" si="8"/>
        <v>164.38356164383632</v>
      </c>
      <c r="K112" s="24">
        <f t="shared" si="13"/>
        <v>103</v>
      </c>
    </row>
    <row r="113" spans="1:11">
      <c r="A113" s="24">
        <v>57.597999999999999</v>
      </c>
      <c r="B113" s="19">
        <v>79.190100000000001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0.70000000000000284</v>
      </c>
      <c r="G113" s="2">
        <f t="shared" si="11"/>
        <v>171.42857142857073</v>
      </c>
      <c r="I113" s="24">
        <f t="shared" si="12"/>
        <v>57.597999999999999</v>
      </c>
      <c r="J113" s="13">
        <f t="shared" si="8"/>
        <v>171.42857142857073</v>
      </c>
      <c r="K113" s="24">
        <f t="shared" si="13"/>
        <v>104</v>
      </c>
    </row>
    <row r="114" spans="1:11">
      <c r="A114" s="24">
        <v>58.298000000000002</v>
      </c>
      <c r="B114" s="19">
        <v>71.882300000000001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0.39000000000000057</v>
      </c>
      <c r="G114" s="2">
        <f t="shared" si="11"/>
        <v>153.84615384615361</v>
      </c>
      <c r="I114" s="24">
        <f t="shared" si="12"/>
        <v>58.298000000000002</v>
      </c>
      <c r="J114" s="13">
        <f t="shared" si="8"/>
        <v>153.84615384615361</v>
      </c>
      <c r="K114" s="24">
        <f t="shared" si="13"/>
        <v>105</v>
      </c>
    </row>
    <row r="115" spans="1:11">
      <c r="A115" s="24">
        <v>58.688000000000002</v>
      </c>
      <c r="B115" s="19">
        <v>80.196299999999994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0.4199999999999946</v>
      </c>
      <c r="G115" s="2">
        <f t="shared" si="11"/>
        <v>142.85714285714471</v>
      </c>
      <c r="I115" s="24">
        <f t="shared" si="12"/>
        <v>58.688000000000002</v>
      </c>
      <c r="J115" s="13">
        <f t="shared" si="8"/>
        <v>142.85714285714471</v>
      </c>
      <c r="K115" s="24">
        <f t="shared" si="13"/>
        <v>106</v>
      </c>
    </row>
    <row r="116" spans="1:11">
      <c r="A116" s="24">
        <v>59.107999999999997</v>
      </c>
      <c r="B116" s="19">
        <v>75.693399999999997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0.89000000000000057</v>
      </c>
      <c r="G116" s="2">
        <f t="shared" si="11"/>
        <v>134.8314606741572</v>
      </c>
      <c r="I116" s="24">
        <f t="shared" si="12"/>
        <v>59.107999999999997</v>
      </c>
      <c r="J116" s="13">
        <f t="shared" si="8"/>
        <v>134.8314606741572</v>
      </c>
      <c r="K116" s="24">
        <f t="shared" si="13"/>
        <v>107</v>
      </c>
    </row>
    <row r="117" spans="1:11">
      <c r="A117" s="24">
        <v>59.997999999999998</v>
      </c>
      <c r="B117" s="19">
        <v>72.819400000000002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0.99000000000000199</v>
      </c>
      <c r="G117" s="2">
        <f t="shared" si="11"/>
        <v>121.21212121212098</v>
      </c>
      <c r="I117" s="24">
        <f t="shared" si="12"/>
        <v>59.997999999999998</v>
      </c>
      <c r="J117" s="13">
        <f t="shared" si="8"/>
        <v>121.21212121212098</v>
      </c>
      <c r="K117" s="24">
        <f t="shared" si="13"/>
        <v>108</v>
      </c>
    </row>
    <row r="118" spans="1:11">
      <c r="A118" s="24">
        <v>60.988</v>
      </c>
      <c r="B118" s="19">
        <v>76.674899999999994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1.0600000000000023</v>
      </c>
      <c r="G118" s="2">
        <f t="shared" si="11"/>
        <v>113.20754716981108</v>
      </c>
      <c r="I118" s="24">
        <f t="shared" si="12"/>
        <v>60.988</v>
      </c>
      <c r="J118" s="13">
        <f t="shared" si="8"/>
        <v>113.20754716981108</v>
      </c>
      <c r="K118" s="24">
        <f t="shared" si="13"/>
        <v>109</v>
      </c>
    </row>
    <row r="119" spans="1:11">
      <c r="A119" s="24">
        <v>62.048000000000002</v>
      </c>
      <c r="B119" s="19">
        <v>81.347800000000007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1.019999999999996</v>
      </c>
      <c r="G119" s="2">
        <f t="shared" si="11"/>
        <v>117.64705882352987</v>
      </c>
      <c r="I119" s="24">
        <f t="shared" si="12"/>
        <v>62.048000000000002</v>
      </c>
      <c r="J119" s="13">
        <f t="shared" si="8"/>
        <v>117.64705882352987</v>
      </c>
      <c r="K119" s="24">
        <f t="shared" si="13"/>
        <v>110</v>
      </c>
    </row>
    <row r="120" spans="1:11">
      <c r="A120" s="24">
        <v>63.067999999999998</v>
      </c>
      <c r="B120" s="19">
        <v>79.2363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1.1000000000000085</v>
      </c>
      <c r="G120" s="2">
        <f t="shared" si="11"/>
        <v>109.09090909090824</v>
      </c>
      <c r="I120" s="24">
        <f t="shared" si="12"/>
        <v>63.067999999999998</v>
      </c>
      <c r="J120" s="13">
        <f t="shared" si="8"/>
        <v>109.09090909090824</v>
      </c>
      <c r="K120" s="24">
        <f t="shared" si="13"/>
        <v>111</v>
      </c>
    </row>
    <row r="121" spans="1:11">
      <c r="A121" s="24">
        <v>64.168000000000006</v>
      </c>
      <c r="B121" s="19">
        <v>66.758300000000006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0.39000000000000057</v>
      </c>
      <c r="G121" s="2">
        <f t="shared" si="11"/>
        <v>153.84615384615361</v>
      </c>
      <c r="I121" s="24">
        <f t="shared" si="12"/>
        <v>64.168000000000006</v>
      </c>
      <c r="J121" s="13">
        <f t="shared" si="8"/>
        <v>153.84615384615361</v>
      </c>
      <c r="K121" s="24">
        <f t="shared" si="13"/>
        <v>112</v>
      </c>
    </row>
    <row r="122" spans="1:11">
      <c r="A122" s="24">
        <v>64.558000000000007</v>
      </c>
      <c r="B122" s="19">
        <v>62.496600000000001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0.37999999999999545</v>
      </c>
      <c r="G122" s="2">
        <f t="shared" si="11"/>
        <v>157.89473684210714</v>
      </c>
      <c r="I122" s="24">
        <f t="shared" si="12"/>
        <v>64.558000000000007</v>
      </c>
      <c r="J122" s="13">
        <f t="shared" si="8"/>
        <v>157.89473684210714</v>
      </c>
      <c r="K122" s="24">
        <f t="shared" si="13"/>
        <v>113</v>
      </c>
    </row>
    <row r="123" spans="1:11">
      <c r="A123" s="24">
        <v>64.938000000000002</v>
      </c>
      <c r="B123" s="19">
        <v>72.609200000000001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0.37000000000000455</v>
      </c>
      <c r="G123" s="2">
        <f t="shared" si="11"/>
        <v>162.16216216216017</v>
      </c>
      <c r="I123" s="24">
        <f t="shared" si="12"/>
        <v>64.938000000000002</v>
      </c>
      <c r="J123" s="13">
        <f t="shared" si="8"/>
        <v>162.16216216216017</v>
      </c>
      <c r="K123" s="24">
        <f t="shared" si="13"/>
        <v>114</v>
      </c>
    </row>
    <row r="124" spans="1:11">
      <c r="A124" s="24">
        <v>65.308000000000007</v>
      </c>
      <c r="B124" s="19">
        <v>72.599000000000004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0.38999999999998636</v>
      </c>
      <c r="G124" s="2">
        <f t="shared" si="11"/>
        <v>153.84615384615921</v>
      </c>
      <c r="I124" s="24">
        <f t="shared" si="12"/>
        <v>65.308000000000007</v>
      </c>
      <c r="J124" s="13">
        <f t="shared" si="8"/>
        <v>153.84615384615921</v>
      </c>
      <c r="K124" s="24">
        <f t="shared" si="13"/>
        <v>115</v>
      </c>
    </row>
    <row r="125" spans="1:11">
      <c r="A125" s="24">
        <v>65.697999999999993</v>
      </c>
      <c r="B125" s="19">
        <v>75.910700000000006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1.0200000000000102</v>
      </c>
      <c r="G125" s="2">
        <f t="shared" si="11"/>
        <v>117.64705882352824</v>
      </c>
      <c r="I125" s="24">
        <f t="shared" si="12"/>
        <v>65.697999999999993</v>
      </c>
      <c r="J125" s="13">
        <f t="shared" si="8"/>
        <v>117.64705882352824</v>
      </c>
      <c r="K125" s="24">
        <f t="shared" si="13"/>
        <v>116</v>
      </c>
    </row>
    <row r="126" spans="1:11">
      <c r="A126" s="24">
        <v>66.718000000000004</v>
      </c>
      <c r="B126" s="19">
        <v>74.989800000000002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1.1899999999999977</v>
      </c>
      <c r="G126" s="2">
        <f t="shared" si="11"/>
        <v>100.84033613445396</v>
      </c>
      <c r="I126" s="24">
        <f t="shared" si="12"/>
        <v>66.718000000000004</v>
      </c>
      <c r="J126" s="13">
        <f t="shared" si="8"/>
        <v>100.84033613445396</v>
      </c>
      <c r="K126" s="24">
        <f t="shared" si="13"/>
        <v>117</v>
      </c>
    </row>
    <row r="127" spans="1:11">
      <c r="A127" s="24">
        <v>67.908000000000001</v>
      </c>
      <c r="B127" s="19">
        <v>74.583299999999994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0.67000000000000171</v>
      </c>
      <c r="G127" s="2">
        <f t="shared" si="11"/>
        <v>89.552238805969921</v>
      </c>
      <c r="I127" s="24">
        <f t="shared" si="12"/>
        <v>67.908000000000001</v>
      </c>
      <c r="J127" s="13">
        <f t="shared" si="8"/>
        <v>89.552238805969921</v>
      </c>
      <c r="K127" s="24">
        <f t="shared" si="13"/>
        <v>118</v>
      </c>
    </row>
    <row r="128" spans="1:11">
      <c r="A128" s="24">
        <v>68.578000000000003</v>
      </c>
      <c r="B128" s="19">
        <v>64.202799999999996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1.1700000000000017</v>
      </c>
      <c r="G128" s="2">
        <f t="shared" si="11"/>
        <v>102.56410256410241</v>
      </c>
      <c r="I128" s="24">
        <f t="shared" si="12"/>
        <v>68.578000000000003</v>
      </c>
      <c r="J128" s="13">
        <f t="shared" si="8"/>
        <v>102.56410256410241</v>
      </c>
      <c r="K128" s="24">
        <f t="shared" si="13"/>
        <v>119</v>
      </c>
    </row>
    <row r="129" spans="1:11">
      <c r="A129" s="24">
        <v>69.748000000000005</v>
      </c>
      <c r="B129" s="19">
        <v>74.802199999999999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0.44999999999998863</v>
      </c>
      <c r="G129" s="2">
        <f t="shared" si="11"/>
        <v>133.3333333333367</v>
      </c>
      <c r="I129" s="24">
        <f t="shared" si="12"/>
        <v>69.748000000000005</v>
      </c>
      <c r="J129" s="13">
        <f t="shared" si="8"/>
        <v>133.3333333333367</v>
      </c>
      <c r="K129" s="24">
        <f t="shared" si="13"/>
        <v>120</v>
      </c>
    </row>
    <row r="130" spans="1:11">
      <c r="A130" s="24">
        <v>70.197999999999993</v>
      </c>
      <c r="B130" s="19">
        <v>76.2059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0.40000000000000568</v>
      </c>
      <c r="G130" s="2">
        <f t="shared" si="11"/>
        <v>149.99999999999787</v>
      </c>
      <c r="I130" s="24">
        <f t="shared" si="12"/>
        <v>70.197999999999993</v>
      </c>
      <c r="J130" s="13">
        <f t="shared" si="8"/>
        <v>149.99999999999787</v>
      </c>
      <c r="K130" s="24">
        <f t="shared" si="13"/>
        <v>121</v>
      </c>
    </row>
    <row r="131" spans="1:11">
      <c r="A131" s="24">
        <v>70.597999999999999</v>
      </c>
      <c r="B131" s="19">
        <v>81.601100000000002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0.34000000000000341</v>
      </c>
      <c r="G131" s="2">
        <f t="shared" si="11"/>
        <v>176.47058823529235</v>
      </c>
      <c r="I131" s="24">
        <f t="shared" si="12"/>
        <v>70.597999999999999</v>
      </c>
      <c r="J131" s="13">
        <f t="shared" si="8"/>
        <v>176.47058823529235</v>
      </c>
      <c r="K131" s="24">
        <f t="shared" si="13"/>
        <v>122</v>
      </c>
    </row>
    <row r="132" spans="1:11">
      <c r="A132" s="24">
        <v>70.938000000000002</v>
      </c>
      <c r="B132" s="19">
        <v>77.039599999999993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0.32999999999999829</v>
      </c>
      <c r="G132" s="2">
        <f t="shared" si="11"/>
        <v>181.81818181818275</v>
      </c>
      <c r="I132" s="24">
        <f t="shared" si="12"/>
        <v>70.938000000000002</v>
      </c>
      <c r="J132" s="13">
        <f t="shared" si="8"/>
        <v>181.81818181818275</v>
      </c>
      <c r="K132" s="24">
        <f t="shared" si="13"/>
        <v>123</v>
      </c>
    </row>
    <row r="133" spans="1:11">
      <c r="A133" s="24">
        <v>71.268000000000001</v>
      </c>
      <c r="B133" s="19">
        <v>81.817499999999995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0.37999999999999545</v>
      </c>
      <c r="G133" s="2">
        <f t="shared" si="11"/>
        <v>157.89473684210714</v>
      </c>
      <c r="I133" s="24">
        <f t="shared" si="12"/>
        <v>71.268000000000001</v>
      </c>
      <c r="J133" s="13">
        <f t="shared" si="8"/>
        <v>157.89473684210714</v>
      </c>
      <c r="K133" s="24">
        <f t="shared" si="13"/>
        <v>124</v>
      </c>
    </row>
    <row r="134" spans="1:11">
      <c r="A134" s="24">
        <v>71.647999999999996</v>
      </c>
      <c r="B134" s="19">
        <v>77.588300000000004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0.43000000000000682</v>
      </c>
      <c r="G134" s="2">
        <f t="shared" si="11"/>
        <v>139.53488372092804</v>
      </c>
      <c r="I134" s="24">
        <f t="shared" si="12"/>
        <v>71.647999999999996</v>
      </c>
      <c r="J134" s="13">
        <f t="shared" si="8"/>
        <v>139.53488372092804</v>
      </c>
      <c r="K134" s="24">
        <f t="shared" si="13"/>
        <v>125</v>
      </c>
    </row>
    <row r="135" spans="1:11">
      <c r="A135" s="24">
        <v>72.078000000000003</v>
      </c>
      <c r="B135" s="19">
        <v>74.385199999999998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0.53999999999999204</v>
      </c>
      <c r="G135" s="2">
        <f t="shared" si="11"/>
        <v>111.11111111111275</v>
      </c>
      <c r="I135" s="24">
        <f t="shared" si="12"/>
        <v>72.078000000000003</v>
      </c>
      <c r="J135" s="13">
        <f t="shared" si="8"/>
        <v>111.11111111111275</v>
      </c>
      <c r="K135" s="24">
        <f t="shared" si="13"/>
        <v>126</v>
      </c>
    </row>
    <row r="136" spans="1:11">
      <c r="A136" s="24">
        <v>72.617999999999995</v>
      </c>
      <c r="B136" s="19">
        <v>74.476500000000001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0.79000000000000625</v>
      </c>
      <c r="G136" s="2">
        <f t="shared" si="11"/>
        <v>151.89873417721398</v>
      </c>
      <c r="I136" s="24">
        <f t="shared" si="12"/>
        <v>72.617999999999995</v>
      </c>
      <c r="J136" s="13">
        <f t="shared" si="8"/>
        <v>151.89873417721398</v>
      </c>
      <c r="K136" s="24">
        <f t="shared" si="13"/>
        <v>127</v>
      </c>
    </row>
    <row r="137" spans="1:11">
      <c r="A137" s="24">
        <v>73.408000000000001</v>
      </c>
      <c r="B137" s="19">
        <v>69.980500000000006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0.18999999999999773</v>
      </c>
      <c r="G137" s="2">
        <f t="shared" si="11"/>
        <v>157.89473684210714</v>
      </c>
      <c r="I137" s="24">
        <f t="shared" si="12"/>
        <v>73.408000000000001</v>
      </c>
      <c r="J137" s="13">
        <f t="shared" si="8"/>
        <v>157.89473684210714</v>
      </c>
      <c r="K137" s="24">
        <f t="shared" si="13"/>
        <v>128</v>
      </c>
    </row>
    <row r="138" spans="1:11">
      <c r="A138" s="24">
        <v>73.597999999999999</v>
      </c>
      <c r="B138" s="19">
        <v>73.499600000000001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</v>
      </c>
      <c r="G138" s="2">
        <f t="shared" si="11"/>
        <v>180</v>
      </c>
      <c r="I138" s="24">
        <f t="shared" si="12"/>
        <v>73.597999999999999</v>
      </c>
      <c r="J138" s="13">
        <f t="shared" ref="J138:J201" si="14">$G138</f>
        <v>180</v>
      </c>
      <c r="K138" s="24">
        <f t="shared" si="13"/>
        <v>129</v>
      </c>
    </row>
    <row r="139" spans="1:11">
      <c r="A139" s="24">
        <v>74.097999999999999</v>
      </c>
      <c r="B139" s="19">
        <v>79.969800000000006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74.097999999999999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74.287999999999997</v>
      </c>
      <c r="B140" s="19">
        <v>80.049400000000006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0.71999999999999886</v>
      </c>
      <c r="G140" s="2">
        <f t="shared" si="17"/>
        <v>125.0000000000002</v>
      </c>
      <c r="I140" s="24">
        <f t="shared" si="18"/>
        <v>74.287999999999997</v>
      </c>
      <c r="J140" s="13">
        <f t="shared" si="14"/>
        <v>125.0000000000002</v>
      </c>
      <c r="K140" s="24">
        <f t="shared" si="19"/>
        <v>131</v>
      </c>
    </row>
    <row r="141" spans="1:11">
      <c r="A141" s="24">
        <v>75.007999999999996</v>
      </c>
      <c r="B141" s="19">
        <v>74.030900000000003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0.59000000000000341</v>
      </c>
      <c r="G141" s="2">
        <f t="shared" si="17"/>
        <v>101.69491525423669</v>
      </c>
      <c r="I141" s="24">
        <f t="shared" si="18"/>
        <v>75.007999999999996</v>
      </c>
      <c r="J141" s="13">
        <f t="shared" si="14"/>
        <v>101.69491525423669</v>
      </c>
      <c r="K141" s="24">
        <f t="shared" si="19"/>
        <v>132</v>
      </c>
    </row>
    <row r="142" spans="1:11">
      <c r="A142" s="24">
        <v>75.597999999999999</v>
      </c>
      <c r="B142" s="19">
        <v>69.127300000000005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1.6899999999999977</v>
      </c>
      <c r="G142" s="2">
        <f t="shared" si="17"/>
        <v>106.50887573964512</v>
      </c>
      <c r="I142" s="24">
        <f t="shared" si="18"/>
        <v>75.597999999999999</v>
      </c>
      <c r="J142" s="13">
        <f t="shared" si="14"/>
        <v>106.50887573964512</v>
      </c>
      <c r="K142" s="24">
        <f t="shared" si="19"/>
        <v>133</v>
      </c>
    </row>
    <row r="143" spans="1:11">
      <c r="A143" s="24">
        <v>77.287999999999997</v>
      </c>
      <c r="B143" s="19">
        <v>61.948300000000003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</v>
      </c>
      <c r="G143" s="2">
        <f t="shared" si="17"/>
        <v>120</v>
      </c>
      <c r="I143" s="24">
        <f t="shared" si="18"/>
        <v>77.287999999999997</v>
      </c>
      <c r="J143" s="13">
        <f t="shared" si="14"/>
        <v>120</v>
      </c>
      <c r="K143" s="24">
        <f t="shared" si="19"/>
        <v>134</v>
      </c>
    </row>
    <row r="144" spans="1:11">
      <c r="A144" s="24">
        <v>78.287999999999997</v>
      </c>
      <c r="B144" s="19">
        <v>82.004999999999995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0.20000000000000284</v>
      </c>
      <c r="G144" s="2">
        <f t="shared" si="17"/>
        <v>149.99999999999787</v>
      </c>
      <c r="I144" s="24">
        <f t="shared" si="18"/>
        <v>78.287999999999997</v>
      </c>
      <c r="J144" s="13">
        <f t="shared" si="14"/>
        <v>149.99999999999787</v>
      </c>
      <c r="K144" s="24">
        <f t="shared" si="19"/>
        <v>135</v>
      </c>
    </row>
    <row r="145" spans="1:11">
      <c r="A145" s="24">
        <v>78.488</v>
      </c>
      <c r="B145" s="19">
        <v>75.147099999999995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0.59999999999999432</v>
      </c>
      <c r="G145" s="2">
        <f t="shared" si="17"/>
        <v>150.00000000000142</v>
      </c>
      <c r="I145" s="24">
        <f t="shared" si="18"/>
        <v>78.488</v>
      </c>
      <c r="J145" s="13">
        <f t="shared" si="14"/>
        <v>150.00000000000142</v>
      </c>
      <c r="K145" s="24">
        <f t="shared" si="19"/>
        <v>136</v>
      </c>
    </row>
    <row r="146" spans="1:11">
      <c r="A146" s="24">
        <v>79.087999999999994</v>
      </c>
      <c r="B146" s="19">
        <v>81.8904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0.15000000000000568</v>
      </c>
      <c r="G146" s="2">
        <f t="shared" si="17"/>
        <v>199.99999999999241</v>
      </c>
      <c r="I146" s="24">
        <f t="shared" si="18"/>
        <v>79.087999999999994</v>
      </c>
      <c r="J146" s="13">
        <f t="shared" si="14"/>
        <v>199.99999999999241</v>
      </c>
      <c r="K146" s="24">
        <f t="shared" si="19"/>
        <v>137</v>
      </c>
    </row>
    <row r="147" spans="1:11">
      <c r="A147" s="24">
        <v>79.238</v>
      </c>
      <c r="B147" s="19">
        <v>80.031499999999994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0.15999999999999659</v>
      </c>
      <c r="G147" s="2">
        <f t="shared" si="17"/>
        <v>187.50000000000401</v>
      </c>
      <c r="I147" s="24">
        <f t="shared" si="18"/>
        <v>79.238</v>
      </c>
      <c r="J147" s="13">
        <f t="shared" si="14"/>
        <v>187.50000000000401</v>
      </c>
      <c r="K147" s="24">
        <f t="shared" si="19"/>
        <v>138</v>
      </c>
    </row>
    <row r="148" spans="1:11">
      <c r="A148" s="24">
        <v>79.397999999999996</v>
      </c>
      <c r="B148" s="19">
        <v>82.829300000000003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79.397999999999996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79.537999999999997</v>
      </c>
      <c r="B149" s="19">
        <v>82.422799999999995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0.38000000000000966</v>
      </c>
      <c r="G149" s="2">
        <f t="shared" si="17"/>
        <v>236.84210526315186</v>
      </c>
      <c r="I149" s="24">
        <f t="shared" si="18"/>
        <v>79.537999999999997</v>
      </c>
      <c r="J149" s="13">
        <f t="shared" si="14"/>
        <v>236.84210526315186</v>
      </c>
      <c r="K149" s="24">
        <f t="shared" si="19"/>
        <v>140</v>
      </c>
    </row>
    <row r="150" spans="1:11">
      <c r="A150" s="24">
        <v>79.918000000000006</v>
      </c>
      <c r="B150" s="19">
        <v>77.315700000000007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0.16999999999998749</v>
      </c>
      <c r="G150" s="2">
        <f t="shared" si="17"/>
        <v>176.4705882353071</v>
      </c>
      <c r="I150" s="24">
        <f t="shared" si="18"/>
        <v>79.918000000000006</v>
      </c>
      <c r="J150" s="13">
        <f t="shared" si="14"/>
        <v>176.4705882353071</v>
      </c>
      <c r="K150" s="24">
        <f t="shared" si="19"/>
        <v>141</v>
      </c>
    </row>
    <row r="151" spans="1:11">
      <c r="A151" s="24">
        <v>80.087999999999994</v>
      </c>
      <c r="B151" s="19">
        <v>81.144199999999998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0.38000000000000966</v>
      </c>
      <c r="G151" s="2">
        <f t="shared" si="17"/>
        <v>78.947368421050626</v>
      </c>
      <c r="I151" s="24">
        <f t="shared" si="18"/>
        <v>80.087999999999994</v>
      </c>
      <c r="J151" s="13">
        <f t="shared" si="14"/>
        <v>78.947368421050626</v>
      </c>
      <c r="K151" s="24">
        <f t="shared" si="19"/>
        <v>142</v>
      </c>
    </row>
    <row r="152" spans="1:11">
      <c r="A152" s="24">
        <v>80.468000000000004</v>
      </c>
      <c r="B152" s="19">
        <v>66.952799999999996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1.5</v>
      </c>
      <c r="G152" s="2">
        <f t="shared" si="17"/>
        <v>120</v>
      </c>
      <c r="I152" s="24">
        <f t="shared" si="18"/>
        <v>80.468000000000004</v>
      </c>
      <c r="J152" s="13">
        <f t="shared" si="14"/>
        <v>120</v>
      </c>
      <c r="K152" s="24">
        <f t="shared" si="19"/>
        <v>143</v>
      </c>
    </row>
    <row r="153" spans="1:11">
      <c r="A153" s="24">
        <v>81.968000000000004</v>
      </c>
      <c r="B153" s="19">
        <v>70.520300000000006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1.8900000000000006</v>
      </c>
      <c r="G153" s="2">
        <f t="shared" si="17"/>
        <v>126.98412698412695</v>
      </c>
      <c r="I153" s="24">
        <f t="shared" si="18"/>
        <v>81.968000000000004</v>
      </c>
      <c r="J153" s="13">
        <f t="shared" si="14"/>
        <v>126.98412698412695</v>
      </c>
      <c r="K153" s="24">
        <f t="shared" si="19"/>
        <v>144</v>
      </c>
    </row>
    <row r="154" spans="1:11">
      <c r="A154" s="24">
        <v>83.858000000000004</v>
      </c>
      <c r="B154" s="19">
        <v>83.922700000000006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0.15999999999999659</v>
      </c>
      <c r="G154" s="2">
        <f t="shared" si="17"/>
        <v>187.50000000000401</v>
      </c>
      <c r="I154" s="24">
        <f t="shared" si="18"/>
        <v>83.858000000000004</v>
      </c>
      <c r="J154" s="13">
        <f t="shared" si="14"/>
        <v>187.50000000000401</v>
      </c>
      <c r="K154" s="24">
        <f t="shared" si="19"/>
        <v>145</v>
      </c>
    </row>
    <row r="155" spans="1:11">
      <c r="A155" s="24">
        <v>84.018000000000001</v>
      </c>
      <c r="B155" s="19">
        <v>81.012100000000004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0.53000000000000114</v>
      </c>
      <c r="G155" s="2">
        <f t="shared" si="17"/>
        <v>169.81132075471663</v>
      </c>
      <c r="I155" s="24">
        <f t="shared" si="18"/>
        <v>84.018000000000001</v>
      </c>
      <c r="J155" s="13">
        <f t="shared" si="14"/>
        <v>169.81132075471663</v>
      </c>
      <c r="K155" s="24">
        <f t="shared" si="19"/>
        <v>146</v>
      </c>
    </row>
    <row r="156" spans="1:11">
      <c r="A156" s="24">
        <v>84.548000000000002</v>
      </c>
      <c r="B156" s="19">
        <v>74.862300000000005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0.17000000000000171</v>
      </c>
      <c r="G156" s="2">
        <f t="shared" si="17"/>
        <v>176.47058823529235</v>
      </c>
      <c r="I156" s="24">
        <f t="shared" si="18"/>
        <v>84.548000000000002</v>
      </c>
      <c r="J156" s="13">
        <f t="shared" si="14"/>
        <v>176.47058823529235</v>
      </c>
      <c r="K156" s="24">
        <f t="shared" si="19"/>
        <v>147</v>
      </c>
    </row>
    <row r="157" spans="1:11">
      <c r="A157" s="24">
        <v>84.718000000000004</v>
      </c>
      <c r="B157" s="19">
        <v>72.229500000000002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0.32999999999999829</v>
      </c>
      <c r="G157" s="2">
        <f t="shared" si="17"/>
        <v>272.72727272727411</v>
      </c>
      <c r="I157" s="24">
        <f t="shared" si="18"/>
        <v>84.718000000000004</v>
      </c>
      <c r="J157" s="13">
        <f t="shared" si="14"/>
        <v>272.72727272727411</v>
      </c>
      <c r="K157" s="24">
        <f t="shared" si="19"/>
        <v>148</v>
      </c>
    </row>
    <row r="158" spans="1:11">
      <c r="A158" s="24">
        <v>85.048000000000002</v>
      </c>
      <c r="B158" s="19">
        <v>80.296800000000005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0.14000000000000057</v>
      </c>
      <c r="G158" s="2">
        <f t="shared" si="17"/>
        <v>214.28571428571342</v>
      </c>
      <c r="I158" s="24">
        <f t="shared" si="18"/>
        <v>85.048000000000002</v>
      </c>
      <c r="J158" s="13">
        <f t="shared" si="14"/>
        <v>214.28571428571342</v>
      </c>
      <c r="K158" s="24">
        <f t="shared" si="19"/>
        <v>149</v>
      </c>
    </row>
    <row r="159" spans="1:11">
      <c r="A159" s="24">
        <v>85.188000000000002</v>
      </c>
      <c r="B159" s="19">
        <v>83.0124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0.35999999999999943</v>
      </c>
      <c r="G159" s="2">
        <f t="shared" si="17"/>
        <v>250.0000000000004</v>
      </c>
      <c r="I159" s="24">
        <f t="shared" si="18"/>
        <v>85.188000000000002</v>
      </c>
      <c r="J159" s="13">
        <f t="shared" si="14"/>
        <v>250.0000000000004</v>
      </c>
      <c r="K159" s="24">
        <f t="shared" si="19"/>
        <v>150</v>
      </c>
    </row>
    <row r="160" spans="1:11">
      <c r="A160" s="24">
        <v>85.548000000000002</v>
      </c>
      <c r="B160" s="19">
        <v>84.7988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0.14000000000000057</v>
      </c>
      <c r="G160" s="2">
        <f t="shared" si="17"/>
        <v>214.28571428571342</v>
      </c>
      <c r="I160" s="24">
        <f t="shared" si="18"/>
        <v>85.548000000000002</v>
      </c>
      <c r="J160" s="13">
        <f t="shared" si="14"/>
        <v>214.28571428571342</v>
      </c>
      <c r="K160" s="24">
        <f t="shared" si="19"/>
        <v>151</v>
      </c>
    </row>
    <row r="161" spans="1:11">
      <c r="A161" s="24">
        <v>85.688000000000002</v>
      </c>
      <c r="B161" s="19">
        <v>82.973500000000001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0.28999999999999204</v>
      </c>
      <c r="G161" s="2">
        <f t="shared" si="17"/>
        <v>103.44827586207181</v>
      </c>
      <c r="I161" s="24">
        <f t="shared" si="18"/>
        <v>85.688000000000002</v>
      </c>
      <c r="J161" s="13">
        <f t="shared" si="14"/>
        <v>103.44827586207181</v>
      </c>
      <c r="K161" s="24">
        <f t="shared" si="19"/>
        <v>152</v>
      </c>
    </row>
    <row r="162" spans="1:11">
      <c r="A162" s="24">
        <v>85.977999999999994</v>
      </c>
      <c r="B162" s="19">
        <v>75.575000000000003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0.57000000000000739</v>
      </c>
      <c r="G162" s="2">
        <f t="shared" si="17"/>
        <v>105.26315789473547</v>
      </c>
      <c r="I162" s="24">
        <f t="shared" si="18"/>
        <v>85.977999999999994</v>
      </c>
      <c r="J162" s="13">
        <f t="shared" si="14"/>
        <v>105.26315789473547</v>
      </c>
      <c r="K162" s="24">
        <f t="shared" si="19"/>
        <v>153</v>
      </c>
    </row>
    <row r="163" spans="1:11">
      <c r="A163" s="24">
        <v>86.548000000000002</v>
      </c>
      <c r="B163" s="19">
        <v>74.583799999999997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1.6200000000000045</v>
      </c>
      <c r="G163" s="2">
        <f t="shared" si="17"/>
        <v>111.1111111111108</v>
      </c>
      <c r="I163" s="24">
        <f t="shared" si="18"/>
        <v>86.548000000000002</v>
      </c>
      <c r="J163" s="13">
        <f t="shared" si="14"/>
        <v>111.1111111111108</v>
      </c>
      <c r="K163" s="24">
        <f t="shared" si="19"/>
        <v>154</v>
      </c>
    </row>
    <row r="164" spans="1:11">
      <c r="A164" s="24">
        <v>88.168000000000006</v>
      </c>
      <c r="B164" s="19">
        <v>64.307400000000001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0.85999999999999943</v>
      </c>
      <c r="G164" s="2">
        <f t="shared" si="17"/>
        <v>139.53488372093031</v>
      </c>
      <c r="I164" s="24">
        <f t="shared" si="18"/>
        <v>88.168000000000006</v>
      </c>
      <c r="J164" s="13">
        <f t="shared" si="14"/>
        <v>139.53488372093031</v>
      </c>
      <c r="K164" s="24">
        <f t="shared" si="19"/>
        <v>155</v>
      </c>
    </row>
    <row r="165" spans="1:11">
      <c r="A165" s="24">
        <v>89.028000000000006</v>
      </c>
      <c r="B165" s="19">
        <v>81.758499999999998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0.16999999999998749</v>
      </c>
      <c r="G165" s="2">
        <f t="shared" si="17"/>
        <v>176.4705882353071</v>
      </c>
      <c r="I165" s="24">
        <f t="shared" si="18"/>
        <v>89.028000000000006</v>
      </c>
      <c r="J165" s="13">
        <f t="shared" si="14"/>
        <v>176.4705882353071</v>
      </c>
      <c r="K165" s="24">
        <f t="shared" si="19"/>
        <v>156</v>
      </c>
    </row>
    <row r="166" spans="1:11">
      <c r="A166" s="24">
        <v>89.197999999999993</v>
      </c>
      <c r="B166" s="19">
        <v>75.768900000000002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0.47000000000001307</v>
      </c>
      <c r="G166" s="2">
        <f t="shared" si="17"/>
        <v>191.48936170212232</v>
      </c>
      <c r="I166" s="24">
        <f t="shared" si="18"/>
        <v>89.197999999999993</v>
      </c>
      <c r="J166" s="13">
        <f t="shared" si="14"/>
        <v>191.48936170212232</v>
      </c>
      <c r="K166" s="24">
        <f t="shared" si="19"/>
        <v>157</v>
      </c>
    </row>
    <row r="167" spans="1:11">
      <c r="A167" s="24">
        <v>89.668000000000006</v>
      </c>
      <c r="B167" s="19">
        <v>77.693100000000001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0.16999999999998749</v>
      </c>
      <c r="G167" s="2">
        <f t="shared" si="17"/>
        <v>176.4705882353071</v>
      </c>
      <c r="I167" s="24">
        <f t="shared" si="18"/>
        <v>89.668000000000006</v>
      </c>
      <c r="J167" s="13">
        <f t="shared" si="14"/>
        <v>176.4705882353071</v>
      </c>
      <c r="K167" s="24">
        <f t="shared" si="19"/>
        <v>158</v>
      </c>
    </row>
    <row r="168" spans="1:11">
      <c r="A168" s="24">
        <v>89.837999999999994</v>
      </c>
      <c r="B168" s="19">
        <v>84.468699999999998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0.13000000000000966</v>
      </c>
      <c r="G168" s="2">
        <f t="shared" si="17"/>
        <v>230.76923076921361</v>
      </c>
      <c r="I168" s="24">
        <f t="shared" si="18"/>
        <v>89.837999999999994</v>
      </c>
      <c r="J168" s="13">
        <f t="shared" si="14"/>
        <v>230.76923076921361</v>
      </c>
      <c r="K168" s="24">
        <f t="shared" si="19"/>
        <v>159</v>
      </c>
    </row>
    <row r="169" spans="1:11">
      <c r="A169" s="24">
        <v>89.968000000000004</v>
      </c>
      <c r="B169" s="19">
        <v>86.505600000000001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0.12999999999999545</v>
      </c>
      <c r="G169" s="2">
        <f t="shared" si="17"/>
        <v>230.76923076923885</v>
      </c>
      <c r="I169" s="24">
        <f t="shared" si="18"/>
        <v>89.968000000000004</v>
      </c>
      <c r="J169" s="13">
        <f t="shared" si="14"/>
        <v>230.76923076923885</v>
      </c>
      <c r="K169" s="24">
        <f t="shared" si="19"/>
        <v>160</v>
      </c>
    </row>
    <row r="170" spans="1:11">
      <c r="A170" s="24">
        <v>90.097999999999999</v>
      </c>
      <c r="B170" s="19">
        <v>81.336100000000002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0.40999999999999659</v>
      </c>
      <c r="G170" s="2">
        <f t="shared" si="17"/>
        <v>219.51219512195303</v>
      </c>
      <c r="I170" s="24">
        <f t="shared" si="18"/>
        <v>90.097999999999999</v>
      </c>
      <c r="J170" s="13">
        <f t="shared" si="14"/>
        <v>219.51219512195303</v>
      </c>
      <c r="K170" s="24">
        <f t="shared" si="19"/>
        <v>161</v>
      </c>
    </row>
    <row r="171" spans="1:11">
      <c r="A171" s="24">
        <v>90.507999999999996</v>
      </c>
      <c r="B171" s="19">
        <v>79.392600000000002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0.15000000000000568</v>
      </c>
      <c r="G171" s="2">
        <f t="shared" si="17"/>
        <v>199.99999999999241</v>
      </c>
      <c r="I171" s="24">
        <f t="shared" si="18"/>
        <v>90.507999999999996</v>
      </c>
      <c r="J171" s="13">
        <f t="shared" si="14"/>
        <v>199.99999999999241</v>
      </c>
      <c r="K171" s="24">
        <f t="shared" si="19"/>
        <v>162</v>
      </c>
    </row>
    <row r="172" spans="1:11">
      <c r="A172" s="24">
        <v>90.658000000000001</v>
      </c>
      <c r="B172" s="19">
        <v>79.799000000000007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0.35999999999999943</v>
      </c>
      <c r="G172" s="2">
        <f t="shared" si="17"/>
        <v>83.333333333333456</v>
      </c>
      <c r="I172" s="24">
        <f t="shared" si="18"/>
        <v>90.658000000000001</v>
      </c>
      <c r="J172" s="13">
        <f t="shared" si="14"/>
        <v>83.333333333333456</v>
      </c>
      <c r="K172" s="24">
        <f t="shared" si="19"/>
        <v>163</v>
      </c>
    </row>
    <row r="173" spans="1:11">
      <c r="A173" s="24">
        <v>91.018000000000001</v>
      </c>
      <c r="B173" s="19">
        <v>70.336799999999997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1.6400000000000006</v>
      </c>
      <c r="G173" s="2">
        <f t="shared" si="17"/>
        <v>109.75609756097558</v>
      </c>
      <c r="I173" s="24">
        <f t="shared" si="18"/>
        <v>91.018000000000001</v>
      </c>
      <c r="J173" s="13">
        <f t="shared" si="14"/>
        <v>109.75609756097558</v>
      </c>
      <c r="K173" s="24">
        <f t="shared" si="19"/>
        <v>164</v>
      </c>
    </row>
    <row r="174" spans="1:11">
      <c r="A174" s="24">
        <v>92.658000000000001</v>
      </c>
      <c r="B174" s="19">
        <v>74.940799999999996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1.6400000000000006</v>
      </c>
      <c r="G174" s="2">
        <f t="shared" si="17"/>
        <v>109.75609756097558</v>
      </c>
      <c r="I174" s="24">
        <f t="shared" si="18"/>
        <v>92.658000000000001</v>
      </c>
      <c r="J174" s="13">
        <f t="shared" si="14"/>
        <v>109.75609756097558</v>
      </c>
      <c r="K174" s="24">
        <f t="shared" si="19"/>
        <v>165</v>
      </c>
    </row>
    <row r="175" spans="1:11">
      <c r="A175" s="24">
        <v>94.298000000000002</v>
      </c>
      <c r="B175" s="19">
        <v>80.402000000000001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0.15999999999999659</v>
      </c>
      <c r="G175" s="2">
        <f t="shared" si="17"/>
        <v>187.50000000000401</v>
      </c>
      <c r="I175" s="24">
        <f t="shared" si="18"/>
        <v>94.298000000000002</v>
      </c>
      <c r="J175" s="13">
        <f t="shared" si="14"/>
        <v>187.50000000000401</v>
      </c>
      <c r="K175" s="24">
        <f t="shared" si="19"/>
        <v>166</v>
      </c>
    </row>
    <row r="176" spans="1:11">
      <c r="A176" s="24">
        <v>94.457999999999998</v>
      </c>
      <c r="B176" s="19">
        <v>81.864500000000007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0.48000000000000398</v>
      </c>
      <c r="G176" s="2">
        <f t="shared" si="17"/>
        <v>187.49999999999847</v>
      </c>
      <c r="I176" s="24">
        <f t="shared" si="18"/>
        <v>94.457999999999998</v>
      </c>
      <c r="J176" s="13">
        <f t="shared" si="14"/>
        <v>187.49999999999847</v>
      </c>
      <c r="K176" s="24">
        <f t="shared" si="19"/>
        <v>167</v>
      </c>
    </row>
    <row r="177" spans="1:11">
      <c r="A177" s="24">
        <v>94.938000000000002</v>
      </c>
      <c r="B177" s="19">
        <v>79.478800000000007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0.12000000000000455</v>
      </c>
      <c r="G177" s="2">
        <f t="shared" si="17"/>
        <v>249.99999999999054</v>
      </c>
      <c r="I177" s="24">
        <f t="shared" si="18"/>
        <v>94.938000000000002</v>
      </c>
      <c r="J177" s="13">
        <f t="shared" si="14"/>
        <v>249.99999999999054</v>
      </c>
      <c r="K177" s="24">
        <f t="shared" si="19"/>
        <v>168</v>
      </c>
    </row>
    <row r="178" spans="1:11">
      <c r="A178" s="24">
        <v>95.058000000000007</v>
      </c>
      <c r="B178" s="19">
        <v>76.759200000000007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0.39999999999999147</v>
      </c>
      <c r="G178" s="2">
        <f t="shared" si="17"/>
        <v>225.0000000000048</v>
      </c>
      <c r="I178" s="24">
        <f t="shared" si="18"/>
        <v>95.058000000000007</v>
      </c>
      <c r="J178" s="13">
        <f t="shared" si="14"/>
        <v>225.0000000000048</v>
      </c>
      <c r="K178" s="24">
        <f t="shared" si="19"/>
        <v>169</v>
      </c>
    </row>
    <row r="179" spans="1:11">
      <c r="A179" s="24">
        <v>95.457999999999998</v>
      </c>
      <c r="B179" s="19">
        <v>78.831900000000005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</v>
      </c>
      <c r="G179" s="2">
        <f t="shared" si="17"/>
        <v>120</v>
      </c>
      <c r="I179" s="24">
        <f t="shared" si="18"/>
        <v>95.457999999999998</v>
      </c>
      <c r="J179" s="13">
        <f t="shared" si="14"/>
        <v>120</v>
      </c>
      <c r="K179" s="24">
        <f t="shared" si="19"/>
        <v>170</v>
      </c>
    </row>
    <row r="180" spans="1:11">
      <c r="A180" s="24">
        <v>95.957999999999998</v>
      </c>
      <c r="B180" s="19">
        <v>75.751800000000003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1.2000000000000028</v>
      </c>
      <c r="G180" s="2">
        <f t="shared" si="17"/>
        <v>149.99999999999966</v>
      </c>
      <c r="I180" s="24">
        <f t="shared" si="18"/>
        <v>95.957999999999998</v>
      </c>
      <c r="J180" s="13">
        <f t="shared" si="14"/>
        <v>149.99999999999966</v>
      </c>
      <c r="K180" s="24">
        <f t="shared" si="19"/>
        <v>171</v>
      </c>
    </row>
    <row r="181" spans="1:11">
      <c r="A181" s="24">
        <v>97.158000000000001</v>
      </c>
      <c r="B181" s="19">
        <v>82.552199999999999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0.84999999999999432</v>
      </c>
      <c r="G181" s="2">
        <f t="shared" si="17"/>
        <v>141.17647058823624</v>
      </c>
      <c r="I181" s="24">
        <f t="shared" si="18"/>
        <v>97.158000000000001</v>
      </c>
      <c r="J181" s="13">
        <f t="shared" si="14"/>
        <v>141.17647058823624</v>
      </c>
      <c r="K181" s="24">
        <f t="shared" si="19"/>
        <v>172</v>
      </c>
    </row>
    <row r="182" spans="1:11">
      <c r="A182" s="24">
        <v>98.007999999999996</v>
      </c>
      <c r="B182" s="19">
        <v>84.245099999999994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0.1600000000000108</v>
      </c>
      <c r="G182" s="2">
        <f t="shared" si="17"/>
        <v>187.49999999998735</v>
      </c>
      <c r="I182" s="24">
        <f t="shared" si="18"/>
        <v>98.007999999999996</v>
      </c>
      <c r="J182" s="13">
        <f t="shared" si="14"/>
        <v>187.49999999998735</v>
      </c>
      <c r="K182" s="24">
        <f t="shared" si="19"/>
        <v>173</v>
      </c>
    </row>
    <row r="183" spans="1:11">
      <c r="A183" s="24">
        <v>98.168000000000006</v>
      </c>
      <c r="B183" s="19">
        <v>84.802099999999996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0.50999999999999091</v>
      </c>
      <c r="G183" s="2">
        <f t="shared" si="17"/>
        <v>176.47058823529727</v>
      </c>
      <c r="I183" s="24">
        <f t="shared" si="18"/>
        <v>98.168000000000006</v>
      </c>
      <c r="J183" s="13">
        <f t="shared" si="14"/>
        <v>176.47058823529727</v>
      </c>
      <c r="K183" s="24">
        <f t="shared" si="19"/>
        <v>174</v>
      </c>
    </row>
    <row r="184" spans="1:11">
      <c r="A184" s="24">
        <v>98.677999999999997</v>
      </c>
      <c r="B184" s="19">
        <v>80.0244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0.15999999999999659</v>
      </c>
      <c r="G184" s="2">
        <f t="shared" si="17"/>
        <v>187.50000000000401</v>
      </c>
      <c r="I184" s="24">
        <f t="shared" si="18"/>
        <v>98.677999999999997</v>
      </c>
      <c r="J184" s="13">
        <f t="shared" si="14"/>
        <v>187.50000000000401</v>
      </c>
      <c r="K184" s="24">
        <f t="shared" si="19"/>
        <v>175</v>
      </c>
    </row>
    <row r="185" spans="1:11">
      <c r="A185" s="24">
        <v>98.837999999999994</v>
      </c>
      <c r="B185" s="19">
        <v>81.914199999999994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1.0400000000000063</v>
      </c>
      <c r="G185" s="2">
        <f t="shared" si="17"/>
        <v>403.84615384615142</v>
      </c>
      <c r="I185" s="24">
        <f t="shared" si="18"/>
        <v>98.837999999999994</v>
      </c>
      <c r="J185" s="13">
        <f t="shared" si="14"/>
        <v>403.84615384615142</v>
      </c>
      <c r="K185" s="24">
        <f t="shared" si="19"/>
        <v>176</v>
      </c>
    </row>
    <row r="186" spans="1:11">
      <c r="A186" s="24">
        <v>99.878</v>
      </c>
      <c r="B186" s="19">
        <v>80.6584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0.60999999999999943</v>
      </c>
      <c r="G186" s="2">
        <f t="shared" si="17"/>
        <v>147.54098360655752</v>
      </c>
      <c r="I186" s="24">
        <f t="shared" si="18"/>
        <v>99.878</v>
      </c>
      <c r="J186" s="13">
        <f t="shared" si="14"/>
        <v>147.54098360655752</v>
      </c>
      <c r="K186" s="24">
        <f t="shared" si="19"/>
        <v>177</v>
      </c>
    </row>
    <row r="187" spans="1:11">
      <c r="A187" s="24">
        <v>100.488</v>
      </c>
      <c r="B187" s="19">
        <v>83.264600000000002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0.51999999999999602</v>
      </c>
      <c r="G187" s="2">
        <f t="shared" si="17"/>
        <v>173.0769230769244</v>
      </c>
      <c r="I187" s="24">
        <f t="shared" si="18"/>
        <v>100.488</v>
      </c>
      <c r="J187" s="13">
        <f t="shared" si="14"/>
        <v>173.0769230769244</v>
      </c>
      <c r="K187" s="24">
        <f t="shared" si="19"/>
        <v>178</v>
      </c>
    </row>
    <row r="188" spans="1:11">
      <c r="A188" s="24">
        <v>101.008</v>
      </c>
      <c r="B188" s="19">
        <v>83.198999999999998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0.43999999999999773</v>
      </c>
      <c r="G188" s="2">
        <f t="shared" si="17"/>
        <v>204.54545454545558</v>
      </c>
      <c r="I188" s="24">
        <f t="shared" si="18"/>
        <v>101.008</v>
      </c>
      <c r="J188" s="13">
        <f t="shared" si="14"/>
        <v>204.54545454545558</v>
      </c>
      <c r="K188" s="24">
        <f t="shared" si="19"/>
        <v>179</v>
      </c>
    </row>
    <row r="189" spans="1:11">
      <c r="A189" s="24">
        <v>101.44799999999999</v>
      </c>
      <c r="B189" s="19">
        <v>79.065200000000004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0.32000000000000739</v>
      </c>
      <c r="G189" s="2">
        <f t="shared" si="17"/>
        <v>187.49999999999568</v>
      </c>
      <c r="I189" s="24">
        <f t="shared" si="18"/>
        <v>101.44799999999999</v>
      </c>
      <c r="J189" s="13">
        <f t="shared" si="14"/>
        <v>187.49999999999568</v>
      </c>
      <c r="K189" s="24">
        <f t="shared" si="19"/>
        <v>180</v>
      </c>
    </row>
    <row r="190" spans="1:11">
      <c r="A190" s="24">
        <v>101.768</v>
      </c>
      <c r="B190" s="19">
        <v>86.908299999999997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0.31999999999999318</v>
      </c>
      <c r="G190" s="2">
        <f t="shared" si="17"/>
        <v>187.50000000000401</v>
      </c>
      <c r="I190" s="24">
        <f t="shared" si="18"/>
        <v>101.768</v>
      </c>
      <c r="J190" s="13">
        <f t="shared" si="14"/>
        <v>187.50000000000401</v>
      </c>
      <c r="K190" s="24">
        <f t="shared" si="19"/>
        <v>181</v>
      </c>
    </row>
    <row r="191" spans="1:11">
      <c r="A191" s="24">
        <v>102.08799999999999</v>
      </c>
      <c r="B191" s="19">
        <v>77.242400000000004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0.30000000000001137</v>
      </c>
      <c r="G191" s="2">
        <f t="shared" si="17"/>
        <v>199.99999999999241</v>
      </c>
      <c r="I191" s="24">
        <f t="shared" si="18"/>
        <v>102.08799999999999</v>
      </c>
      <c r="J191" s="13">
        <f t="shared" si="14"/>
        <v>199.99999999999241</v>
      </c>
      <c r="K191" s="24">
        <f t="shared" si="19"/>
        <v>182</v>
      </c>
    </row>
    <row r="192" spans="1:11">
      <c r="A192" s="24">
        <v>102.38800000000001</v>
      </c>
      <c r="B192" s="19">
        <v>74.030900000000003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0.30999999999998806</v>
      </c>
      <c r="G192" s="2">
        <f t="shared" si="17"/>
        <v>193.54838709678165</v>
      </c>
      <c r="I192" s="24">
        <f t="shared" si="18"/>
        <v>102.38800000000001</v>
      </c>
      <c r="J192" s="13">
        <f t="shared" si="14"/>
        <v>193.54838709678165</v>
      </c>
      <c r="K192" s="24">
        <f t="shared" si="19"/>
        <v>183</v>
      </c>
    </row>
    <row r="193" spans="1:11">
      <c r="A193" s="24">
        <v>102.69799999999999</v>
      </c>
      <c r="B193" s="19">
        <v>75.162400000000005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0.75</v>
      </c>
      <c r="G193" s="2">
        <f t="shared" si="17"/>
        <v>200</v>
      </c>
      <c r="I193" s="24">
        <f t="shared" si="18"/>
        <v>102.69799999999999</v>
      </c>
      <c r="J193" s="13">
        <f t="shared" si="14"/>
        <v>200</v>
      </c>
      <c r="K193" s="24">
        <f t="shared" si="19"/>
        <v>184</v>
      </c>
    </row>
    <row r="194" spans="1:11">
      <c r="A194" s="24">
        <v>103.44799999999999</v>
      </c>
      <c r="B194" s="19">
        <v>75.884699999999995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0.34000000000000341</v>
      </c>
      <c r="G194" s="2">
        <f t="shared" si="17"/>
        <v>176.47058823529235</v>
      </c>
      <c r="I194" s="24">
        <f t="shared" si="18"/>
        <v>103.44799999999999</v>
      </c>
      <c r="J194" s="13">
        <f t="shared" si="14"/>
        <v>176.47058823529235</v>
      </c>
      <c r="K194" s="24">
        <f t="shared" si="19"/>
        <v>185</v>
      </c>
    </row>
    <row r="195" spans="1:11">
      <c r="A195" s="24">
        <v>103.788</v>
      </c>
      <c r="B195" s="19">
        <v>76.036000000000001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0.34000000000000341</v>
      </c>
      <c r="G195" s="2">
        <f t="shared" si="17"/>
        <v>176.47058823529235</v>
      </c>
      <c r="I195" s="24">
        <f t="shared" si="18"/>
        <v>103.788</v>
      </c>
      <c r="J195" s="13">
        <f t="shared" si="14"/>
        <v>176.47058823529235</v>
      </c>
      <c r="K195" s="24">
        <f t="shared" si="19"/>
        <v>186</v>
      </c>
    </row>
    <row r="196" spans="1:11">
      <c r="A196" s="24">
        <v>104.128</v>
      </c>
      <c r="B196" s="19">
        <v>80.313999999999993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0.31000000000000227</v>
      </c>
      <c r="G196" s="2">
        <f t="shared" si="17"/>
        <v>193.54838709677276</v>
      </c>
      <c r="I196" s="24">
        <f t="shared" si="18"/>
        <v>104.128</v>
      </c>
      <c r="J196" s="13">
        <f t="shared" si="14"/>
        <v>193.54838709677276</v>
      </c>
      <c r="K196" s="24">
        <f t="shared" si="19"/>
        <v>187</v>
      </c>
    </row>
    <row r="197" spans="1:11">
      <c r="A197" s="24">
        <v>104.438</v>
      </c>
      <c r="B197" s="19">
        <v>86.453100000000006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0.31000000000000227</v>
      </c>
      <c r="G197" s="2">
        <f t="shared" si="17"/>
        <v>193.54838709677276</v>
      </c>
      <c r="I197" s="24">
        <f t="shared" si="18"/>
        <v>104.438</v>
      </c>
      <c r="J197" s="13">
        <f t="shared" si="14"/>
        <v>193.54838709677276</v>
      </c>
      <c r="K197" s="24">
        <f t="shared" si="19"/>
        <v>188</v>
      </c>
    </row>
    <row r="198" spans="1:11">
      <c r="A198" s="24">
        <v>104.748</v>
      </c>
      <c r="B198" s="19">
        <v>80.628900000000002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0.28000000000000114</v>
      </c>
      <c r="G198" s="2">
        <f t="shared" si="17"/>
        <v>214.28571428571342</v>
      </c>
      <c r="I198" s="24">
        <f t="shared" si="18"/>
        <v>104.748</v>
      </c>
      <c r="J198" s="13">
        <f t="shared" si="14"/>
        <v>214.28571428571342</v>
      </c>
      <c r="K198" s="24">
        <f t="shared" si="19"/>
        <v>189</v>
      </c>
    </row>
    <row r="199" spans="1:11">
      <c r="A199" s="24">
        <v>105.02800000000001</v>
      </c>
      <c r="B199" s="19">
        <v>80.304100000000005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0.28000000000000114</v>
      </c>
      <c r="G199" s="2">
        <f t="shared" si="17"/>
        <v>214.28571428571342</v>
      </c>
      <c r="I199" s="24">
        <f t="shared" si="18"/>
        <v>105.02800000000001</v>
      </c>
      <c r="J199" s="13">
        <f t="shared" si="14"/>
        <v>214.28571428571342</v>
      </c>
      <c r="K199" s="24">
        <f t="shared" si="19"/>
        <v>190</v>
      </c>
    </row>
    <row r="200" spans="1:11">
      <c r="A200" s="24">
        <v>105.30800000000001</v>
      </c>
      <c r="B200" s="19">
        <v>79.501599999999996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0.52999999999998693</v>
      </c>
      <c r="G200" s="2">
        <f t="shared" si="17"/>
        <v>226.41509433962821</v>
      </c>
      <c r="I200" s="24">
        <f t="shared" si="18"/>
        <v>105.30800000000001</v>
      </c>
      <c r="J200" s="13">
        <f t="shared" si="14"/>
        <v>226.41509433962821</v>
      </c>
      <c r="K200" s="24">
        <f t="shared" si="19"/>
        <v>191</v>
      </c>
    </row>
    <row r="201" spans="1:11">
      <c r="A201" s="24">
        <v>105.83799999999999</v>
      </c>
      <c r="B201" s="19">
        <v>81.536299999999997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0.34000000000000341</v>
      </c>
      <c r="G201" s="2">
        <f t="shared" si="17"/>
        <v>176.47058823529235</v>
      </c>
      <c r="I201" s="24">
        <f t="shared" si="18"/>
        <v>105.83799999999999</v>
      </c>
      <c r="J201" s="13">
        <f t="shared" si="14"/>
        <v>176.47058823529235</v>
      </c>
      <c r="K201" s="24">
        <f t="shared" si="19"/>
        <v>192</v>
      </c>
    </row>
    <row r="202" spans="1:11">
      <c r="A202" s="24">
        <v>106.178</v>
      </c>
      <c r="B202" s="19">
        <v>83.159800000000004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0.32999999999999829</v>
      </c>
      <c r="G202" s="2">
        <f t="shared" si="17"/>
        <v>181.81818181818275</v>
      </c>
      <c r="I202" s="24">
        <f t="shared" si="18"/>
        <v>106.178</v>
      </c>
      <c r="J202" s="13">
        <f t="shared" ref="J202:J264" si="20">$G202</f>
        <v>181.81818181818275</v>
      </c>
      <c r="K202" s="24">
        <f t="shared" si="19"/>
        <v>193</v>
      </c>
    </row>
    <row r="203" spans="1:11">
      <c r="A203" s="24">
        <v>106.508</v>
      </c>
      <c r="B203" s="19">
        <v>75.834299999999999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0.30000000000001137</v>
      </c>
      <c r="G203" s="2">
        <f t="shared" ref="G203:G264" si="23">$E203/$F203*60</f>
        <v>199.99999999999241</v>
      </c>
      <c r="I203" s="24">
        <f t="shared" ref="I203:I265" si="24">$A203</f>
        <v>106.508</v>
      </c>
      <c r="J203" s="13">
        <f t="shared" si="20"/>
        <v>199.99999999999241</v>
      </c>
      <c r="K203" s="24">
        <f t="shared" ref="K203:K265" si="25">$C203</f>
        <v>194</v>
      </c>
    </row>
    <row r="204" spans="1:11">
      <c r="A204" s="24">
        <v>106.80800000000001</v>
      </c>
      <c r="B204" s="19">
        <v>77.418400000000005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0.28999999999999204</v>
      </c>
      <c r="G204" s="2">
        <f t="shared" si="23"/>
        <v>206.89655172414362</v>
      </c>
      <c r="I204" s="24">
        <f t="shared" si="24"/>
        <v>106.80800000000001</v>
      </c>
      <c r="J204" s="13">
        <f t="shared" si="20"/>
        <v>206.89655172414362</v>
      </c>
      <c r="K204" s="24">
        <f t="shared" si="25"/>
        <v>195</v>
      </c>
    </row>
    <row r="205" spans="1:11">
      <c r="A205" s="24">
        <v>107.098</v>
      </c>
      <c r="B205" s="19">
        <v>77.586500000000001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0.31000000000000227</v>
      </c>
      <c r="G205" s="2">
        <f t="shared" si="23"/>
        <v>193.54838709677276</v>
      </c>
      <c r="I205" s="24">
        <f t="shared" si="24"/>
        <v>107.098</v>
      </c>
      <c r="J205" s="13">
        <f t="shared" si="20"/>
        <v>193.54838709677276</v>
      </c>
      <c r="K205" s="24">
        <f t="shared" si="25"/>
        <v>196</v>
      </c>
    </row>
    <row r="206" spans="1:11">
      <c r="A206" s="24">
        <v>107.408</v>
      </c>
      <c r="B206" s="19">
        <v>80.172399999999996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0.28999999999999204</v>
      </c>
      <c r="G206" s="2">
        <f t="shared" si="23"/>
        <v>206.89655172414362</v>
      </c>
      <c r="I206" s="24">
        <f t="shared" si="24"/>
        <v>107.408</v>
      </c>
      <c r="J206" s="13">
        <f t="shared" si="20"/>
        <v>206.89655172414362</v>
      </c>
      <c r="K206" s="24">
        <f t="shared" si="25"/>
        <v>197</v>
      </c>
    </row>
    <row r="207" spans="1:11">
      <c r="A207" s="24">
        <v>107.69799999999999</v>
      </c>
      <c r="B207" s="19">
        <v>83.502799999999993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0.43000000000000682</v>
      </c>
      <c r="G207" s="2">
        <f t="shared" si="23"/>
        <v>209.30232558139201</v>
      </c>
      <c r="I207" s="24">
        <f t="shared" si="24"/>
        <v>107.69799999999999</v>
      </c>
      <c r="J207" s="13">
        <f t="shared" si="20"/>
        <v>209.30232558139201</v>
      </c>
      <c r="K207" s="24">
        <f t="shared" si="25"/>
        <v>198</v>
      </c>
    </row>
    <row r="208" spans="1:11">
      <c r="A208" s="24">
        <v>108.128</v>
      </c>
      <c r="B208" s="19">
        <v>86.702399999999997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0.35999999999999943</v>
      </c>
      <c r="G208" s="2">
        <f t="shared" si="23"/>
        <v>250.0000000000004</v>
      </c>
      <c r="I208" s="24">
        <f t="shared" si="24"/>
        <v>108.128</v>
      </c>
      <c r="J208" s="13">
        <f t="shared" si="20"/>
        <v>250.0000000000004</v>
      </c>
      <c r="K208" s="24">
        <f t="shared" si="25"/>
        <v>199</v>
      </c>
    </row>
    <row r="209" spans="1:11">
      <c r="A209" s="24">
        <v>108.488</v>
      </c>
      <c r="B209" s="19">
        <v>80.759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0.31000000000000227</v>
      </c>
      <c r="G209" s="2">
        <f t="shared" si="23"/>
        <v>290.32258064515918</v>
      </c>
      <c r="I209" s="24">
        <f t="shared" si="24"/>
        <v>108.488</v>
      </c>
      <c r="J209" s="13">
        <f t="shared" si="20"/>
        <v>290.32258064515918</v>
      </c>
      <c r="K209" s="24">
        <f t="shared" si="25"/>
        <v>200</v>
      </c>
    </row>
    <row r="210" spans="1:11">
      <c r="A210" s="24">
        <v>108.798</v>
      </c>
      <c r="B210" s="19">
        <v>78.302400000000006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0.31000000000000227</v>
      </c>
      <c r="G210" s="2">
        <f t="shared" si="23"/>
        <v>193.54838709677276</v>
      </c>
      <c r="I210" s="24">
        <f t="shared" si="24"/>
        <v>108.798</v>
      </c>
      <c r="J210" s="13">
        <f t="shared" si="20"/>
        <v>193.54838709677276</v>
      </c>
      <c r="K210" s="24">
        <f t="shared" si="25"/>
        <v>201</v>
      </c>
    </row>
    <row r="211" spans="1:11">
      <c r="A211" s="24">
        <v>109.108</v>
      </c>
      <c r="B211" s="19">
        <v>82.806200000000004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0.29999999999999716</v>
      </c>
      <c r="G211" s="2">
        <f t="shared" si="23"/>
        <v>200.0000000000019</v>
      </c>
      <c r="I211" s="24">
        <f t="shared" si="24"/>
        <v>109.108</v>
      </c>
      <c r="J211" s="13">
        <f t="shared" si="20"/>
        <v>200.0000000000019</v>
      </c>
      <c r="K211" s="24">
        <f t="shared" si="25"/>
        <v>202</v>
      </c>
    </row>
    <row r="212" spans="1:11">
      <c r="A212" s="24">
        <v>109.408</v>
      </c>
      <c r="B212" s="19">
        <v>76.540999999999997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0.29999999999999716</v>
      </c>
      <c r="G212" s="2">
        <f t="shared" si="23"/>
        <v>200.0000000000019</v>
      </c>
      <c r="I212" s="24">
        <f t="shared" si="24"/>
        <v>109.408</v>
      </c>
      <c r="J212" s="13">
        <f t="shared" si="20"/>
        <v>200.0000000000019</v>
      </c>
      <c r="K212" s="24">
        <f t="shared" si="25"/>
        <v>203</v>
      </c>
    </row>
    <row r="213" spans="1:11">
      <c r="A213" s="24">
        <v>109.708</v>
      </c>
      <c r="B213" s="19">
        <v>74.597399999999993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0.29999999999999716</v>
      </c>
      <c r="G213" s="2">
        <f t="shared" si="23"/>
        <v>200.0000000000019</v>
      </c>
      <c r="I213" s="24">
        <f t="shared" si="24"/>
        <v>109.708</v>
      </c>
      <c r="J213" s="13">
        <f t="shared" si="20"/>
        <v>200.0000000000019</v>
      </c>
      <c r="K213" s="24">
        <f t="shared" si="25"/>
        <v>204</v>
      </c>
    </row>
    <row r="214" spans="1:11">
      <c r="A214" s="24">
        <v>110.008</v>
      </c>
      <c r="B214" s="19">
        <v>73.128900000000002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0.65000000000000568</v>
      </c>
      <c r="G214" s="2">
        <f t="shared" si="23"/>
        <v>230.76923076922876</v>
      </c>
      <c r="I214" s="24">
        <f t="shared" si="24"/>
        <v>110.008</v>
      </c>
      <c r="J214" s="13">
        <f t="shared" si="20"/>
        <v>230.76923076922876</v>
      </c>
      <c r="K214" s="24">
        <f t="shared" si="25"/>
        <v>205</v>
      </c>
    </row>
    <row r="215" spans="1:11">
      <c r="A215" s="24">
        <v>110.658</v>
      </c>
      <c r="B215" s="19">
        <v>72.009500000000003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0.34999999999999432</v>
      </c>
      <c r="G215" s="2">
        <f t="shared" si="23"/>
        <v>171.4285714285742</v>
      </c>
      <c r="I215" s="24">
        <f t="shared" si="24"/>
        <v>110.658</v>
      </c>
      <c r="J215" s="13">
        <f t="shared" si="20"/>
        <v>171.4285714285742</v>
      </c>
      <c r="K215" s="24">
        <f t="shared" si="25"/>
        <v>206</v>
      </c>
    </row>
    <row r="216" spans="1:11">
      <c r="A216" s="24">
        <v>111.008</v>
      </c>
      <c r="B216" s="19">
        <v>78.186400000000006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0.46000000000000796</v>
      </c>
      <c r="G216" s="2">
        <f t="shared" si="23"/>
        <v>130.43478260869341</v>
      </c>
      <c r="I216" s="24">
        <f t="shared" si="24"/>
        <v>111.008</v>
      </c>
      <c r="J216" s="13">
        <f t="shared" si="20"/>
        <v>130.43478260869341</v>
      </c>
      <c r="K216" s="24">
        <f t="shared" si="25"/>
        <v>207</v>
      </c>
    </row>
    <row r="217" spans="1:11">
      <c r="A217" s="24">
        <v>111.468</v>
      </c>
      <c r="B217" s="19">
        <v>81.678700000000006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0.34999999999999432</v>
      </c>
      <c r="G217" s="2">
        <f t="shared" si="23"/>
        <v>171.4285714285742</v>
      </c>
      <c r="I217" s="24">
        <f t="shared" si="24"/>
        <v>111.468</v>
      </c>
      <c r="J217" s="13">
        <f t="shared" si="20"/>
        <v>171.4285714285742</v>
      </c>
      <c r="K217" s="24">
        <f t="shared" si="25"/>
        <v>208</v>
      </c>
    </row>
    <row r="218" spans="1:11">
      <c r="A218" s="24">
        <v>111.818</v>
      </c>
      <c r="B218" s="19">
        <v>82.465699999999998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0.29999999999999716</v>
      </c>
      <c r="G218" s="2">
        <f t="shared" si="23"/>
        <v>200.0000000000019</v>
      </c>
      <c r="I218" s="24">
        <f t="shared" si="24"/>
        <v>111.818</v>
      </c>
      <c r="J218" s="13">
        <f t="shared" si="20"/>
        <v>200.0000000000019</v>
      </c>
      <c r="K218" s="24">
        <f t="shared" si="25"/>
        <v>209</v>
      </c>
    </row>
    <row r="219" spans="1:11">
      <c r="A219" s="24">
        <v>112.11799999999999</v>
      </c>
      <c r="B219" s="19">
        <v>78.788200000000003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0.27000000000001023</v>
      </c>
      <c r="G219" s="2">
        <f t="shared" si="23"/>
        <v>222.22222222221382</v>
      </c>
      <c r="I219" s="24">
        <f t="shared" si="24"/>
        <v>112.11799999999999</v>
      </c>
      <c r="J219" s="13">
        <f t="shared" si="20"/>
        <v>222.22222222221382</v>
      </c>
      <c r="K219" s="24">
        <f t="shared" si="25"/>
        <v>210</v>
      </c>
    </row>
    <row r="220" spans="1:11">
      <c r="A220" s="24">
        <v>112.38800000000001</v>
      </c>
      <c r="B220" s="19">
        <v>81.861900000000006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0.30999999999998806</v>
      </c>
      <c r="G220" s="2">
        <f t="shared" si="23"/>
        <v>193.54838709678165</v>
      </c>
      <c r="I220" s="24">
        <f t="shared" si="24"/>
        <v>112.38800000000001</v>
      </c>
      <c r="J220" s="13">
        <f t="shared" si="20"/>
        <v>193.54838709678165</v>
      </c>
      <c r="K220" s="24">
        <f t="shared" si="25"/>
        <v>211</v>
      </c>
    </row>
    <row r="221" spans="1:11">
      <c r="A221" s="24">
        <v>112.69799999999999</v>
      </c>
      <c r="B221" s="19">
        <v>76.385400000000004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0.44000000000001194</v>
      </c>
      <c r="G221" s="2">
        <f t="shared" si="23"/>
        <v>272.72727272726536</v>
      </c>
      <c r="I221" s="24">
        <f t="shared" si="24"/>
        <v>112.69799999999999</v>
      </c>
      <c r="J221" s="13">
        <f t="shared" si="20"/>
        <v>272.72727272726536</v>
      </c>
      <c r="K221" s="24">
        <f t="shared" si="25"/>
        <v>212</v>
      </c>
    </row>
    <row r="222" spans="1:11">
      <c r="A222" s="24">
        <v>113.13800000000001</v>
      </c>
      <c r="B222" s="19">
        <v>75.283500000000004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0.30999999999998806</v>
      </c>
      <c r="G222" s="2">
        <f t="shared" si="23"/>
        <v>193.54838709678165</v>
      </c>
      <c r="I222" s="24">
        <f t="shared" si="24"/>
        <v>113.13800000000001</v>
      </c>
      <c r="J222" s="13">
        <f t="shared" si="20"/>
        <v>193.54838709678165</v>
      </c>
      <c r="K222" s="24">
        <f t="shared" si="25"/>
        <v>213</v>
      </c>
    </row>
    <row r="223" spans="1:11">
      <c r="A223" s="24">
        <v>113.44799999999999</v>
      </c>
      <c r="B223" s="19">
        <v>78.333100000000002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0.30000000000001137</v>
      </c>
      <c r="G223" s="2">
        <f t="shared" si="23"/>
        <v>199.99999999999241</v>
      </c>
      <c r="I223" s="24">
        <f t="shared" si="24"/>
        <v>113.44799999999999</v>
      </c>
      <c r="J223" s="13">
        <f t="shared" si="20"/>
        <v>199.99999999999241</v>
      </c>
      <c r="K223" s="24">
        <f t="shared" si="25"/>
        <v>214</v>
      </c>
    </row>
    <row r="224" spans="1:11">
      <c r="A224" s="24">
        <v>113.748</v>
      </c>
      <c r="B224" s="19">
        <v>77.173400000000001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113.748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114.02800000000001</v>
      </c>
      <c r="B225" s="19">
        <v>70.436199999999999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0.53000000000000114</v>
      </c>
      <c r="G225" s="2">
        <f t="shared" si="23"/>
        <v>226.41509433962216</v>
      </c>
      <c r="I225" s="24">
        <f t="shared" si="24"/>
        <v>114.02800000000001</v>
      </c>
      <c r="J225" s="13">
        <f t="shared" si="20"/>
        <v>226.41509433962216</v>
      </c>
      <c r="K225" s="24">
        <f t="shared" si="25"/>
        <v>216</v>
      </c>
    </row>
    <row r="226" spans="1:11">
      <c r="A226" s="24">
        <v>114.55800000000001</v>
      </c>
      <c r="B226" s="19">
        <v>77.547300000000007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0.29999999999999716</v>
      </c>
      <c r="G226" s="2">
        <f t="shared" si="23"/>
        <v>200.0000000000019</v>
      </c>
      <c r="I226" s="24">
        <f t="shared" si="24"/>
        <v>114.55800000000001</v>
      </c>
      <c r="J226" s="13">
        <f t="shared" si="20"/>
        <v>200.0000000000019</v>
      </c>
      <c r="K226" s="24">
        <f t="shared" si="25"/>
        <v>217</v>
      </c>
    </row>
    <row r="227" spans="1:11">
      <c r="A227" s="24">
        <v>114.858</v>
      </c>
      <c r="B227" s="19">
        <v>81.27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0.29999999999999716</v>
      </c>
      <c r="G227" s="2">
        <f t="shared" si="23"/>
        <v>200.0000000000019</v>
      </c>
      <c r="I227" s="24">
        <f t="shared" si="24"/>
        <v>114.858</v>
      </c>
      <c r="J227" s="13">
        <f t="shared" si="20"/>
        <v>200.0000000000019</v>
      </c>
      <c r="K227" s="24">
        <f t="shared" si="25"/>
        <v>218</v>
      </c>
    </row>
    <row r="228" spans="1:11">
      <c r="A228" s="24">
        <v>115.158</v>
      </c>
      <c r="B228" s="19">
        <v>85.710800000000006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0.28999999999999204</v>
      </c>
      <c r="G228" s="2">
        <f t="shared" si="23"/>
        <v>206.89655172414362</v>
      </c>
      <c r="I228" s="24">
        <f t="shared" si="24"/>
        <v>115.158</v>
      </c>
      <c r="J228" s="13">
        <f t="shared" si="20"/>
        <v>206.89655172414362</v>
      </c>
      <c r="K228" s="24">
        <f t="shared" si="25"/>
        <v>219</v>
      </c>
    </row>
    <row r="229" spans="1:11">
      <c r="A229" s="24">
        <v>115.44799999999999</v>
      </c>
      <c r="B229" s="19">
        <v>81.749099999999999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0.63000000000000966</v>
      </c>
      <c r="G229" s="2">
        <f t="shared" si="23"/>
        <v>238.09523809523446</v>
      </c>
      <c r="I229" s="24">
        <f t="shared" si="24"/>
        <v>115.44799999999999</v>
      </c>
      <c r="J229" s="13">
        <f t="shared" si="20"/>
        <v>238.09523809523446</v>
      </c>
      <c r="K229" s="24">
        <f t="shared" si="25"/>
        <v>220</v>
      </c>
    </row>
    <row r="230" spans="1:11">
      <c r="A230" s="24">
        <v>116.078</v>
      </c>
      <c r="B230" s="19">
        <v>77.236699999999999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0.28999999999999204</v>
      </c>
      <c r="G230" s="2">
        <f t="shared" si="23"/>
        <v>206.89655172414362</v>
      </c>
      <c r="I230" s="24">
        <f t="shared" si="24"/>
        <v>116.078</v>
      </c>
      <c r="J230" s="13">
        <f t="shared" si="20"/>
        <v>206.89655172414362</v>
      </c>
      <c r="K230" s="24">
        <f t="shared" si="25"/>
        <v>221</v>
      </c>
    </row>
    <row r="231" spans="1:11">
      <c r="A231" s="24">
        <v>116.36799999999999</v>
      </c>
      <c r="B231" s="19">
        <v>83.132199999999997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0.34000000000000341</v>
      </c>
      <c r="G231" s="2">
        <f t="shared" si="23"/>
        <v>176.47058823529235</v>
      </c>
      <c r="I231" s="24">
        <f t="shared" si="24"/>
        <v>116.36799999999999</v>
      </c>
      <c r="J231" s="13">
        <f t="shared" si="20"/>
        <v>176.47058823529235</v>
      </c>
      <c r="K231" s="24">
        <f t="shared" si="25"/>
        <v>222</v>
      </c>
    </row>
    <row r="232" spans="1:11">
      <c r="A232" s="24">
        <v>116.708</v>
      </c>
      <c r="B232" s="19">
        <v>82.568200000000004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116.708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117.018</v>
      </c>
      <c r="B233" s="19">
        <v>87.474699999999999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0.53000000000000114</v>
      </c>
      <c r="G233" s="2">
        <f t="shared" si="23"/>
        <v>169.81132075471663</v>
      </c>
      <c r="I233" s="24">
        <f t="shared" si="24"/>
        <v>117.018</v>
      </c>
      <c r="J233" s="13">
        <f t="shared" si="20"/>
        <v>169.81132075471663</v>
      </c>
      <c r="K233" s="24">
        <f t="shared" si="25"/>
        <v>224</v>
      </c>
    </row>
    <row r="234" spans="1:11">
      <c r="A234" s="24">
        <v>117.548</v>
      </c>
      <c r="B234" s="19">
        <v>77.751000000000005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0.37999999999999545</v>
      </c>
      <c r="G234" s="2">
        <f t="shared" si="23"/>
        <v>157.89473684210714</v>
      </c>
      <c r="I234" s="24">
        <f t="shared" si="24"/>
        <v>117.548</v>
      </c>
      <c r="J234" s="13">
        <f t="shared" si="20"/>
        <v>157.89473684210714</v>
      </c>
      <c r="K234" s="24">
        <f t="shared" si="25"/>
        <v>225</v>
      </c>
    </row>
    <row r="235" spans="1:11">
      <c r="A235" s="24">
        <v>117.928</v>
      </c>
      <c r="B235" s="19">
        <v>84.506399999999999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0.37000000000000455</v>
      </c>
      <c r="G235" s="2">
        <f t="shared" si="23"/>
        <v>162.16216216216017</v>
      </c>
      <c r="I235" s="24">
        <f t="shared" si="24"/>
        <v>117.928</v>
      </c>
      <c r="J235" s="13">
        <f t="shared" si="20"/>
        <v>162.16216216216017</v>
      </c>
      <c r="K235" s="24">
        <f t="shared" si="25"/>
        <v>226</v>
      </c>
    </row>
    <row r="236" spans="1:11">
      <c r="A236" s="24">
        <v>118.298</v>
      </c>
      <c r="B236" s="19">
        <v>81.926000000000002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0.39000000000000057</v>
      </c>
      <c r="G236" s="2">
        <f t="shared" si="23"/>
        <v>153.84615384615361</v>
      </c>
      <c r="I236" s="24">
        <f t="shared" si="24"/>
        <v>118.298</v>
      </c>
      <c r="J236" s="13">
        <f t="shared" si="20"/>
        <v>153.84615384615361</v>
      </c>
      <c r="K236" s="24">
        <f t="shared" si="25"/>
        <v>227</v>
      </c>
    </row>
    <row r="237" spans="1:11">
      <c r="A237" s="24">
        <v>118.688</v>
      </c>
      <c r="B237" s="19">
        <v>80.6952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0.45999999999999375</v>
      </c>
      <c r="G237" s="2">
        <f t="shared" si="23"/>
        <v>130.43478260869742</v>
      </c>
      <c r="I237" s="24">
        <f t="shared" si="24"/>
        <v>118.688</v>
      </c>
      <c r="J237" s="13">
        <f t="shared" si="20"/>
        <v>130.43478260869742</v>
      </c>
      <c r="K237" s="24">
        <f t="shared" si="25"/>
        <v>228</v>
      </c>
    </row>
    <row r="238" spans="1:11">
      <c r="A238" s="24">
        <v>119.148</v>
      </c>
      <c r="B238" s="19">
        <v>79.270899999999997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0.54000000000000625</v>
      </c>
      <c r="G238" s="2">
        <f t="shared" si="23"/>
        <v>111.11111111110982</v>
      </c>
      <c r="I238" s="24">
        <f t="shared" si="24"/>
        <v>119.148</v>
      </c>
      <c r="J238" s="13">
        <f t="shared" si="20"/>
        <v>111.11111111110982</v>
      </c>
      <c r="K238" s="24">
        <f t="shared" si="25"/>
        <v>229</v>
      </c>
    </row>
    <row r="239" spans="1:11">
      <c r="A239" s="24">
        <v>119.688</v>
      </c>
      <c r="B239" s="19">
        <v>81.828000000000003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0.64999999999999147</v>
      </c>
      <c r="G239" s="2">
        <f t="shared" si="23"/>
        <v>92.307692307693529</v>
      </c>
      <c r="I239" s="24">
        <f t="shared" si="24"/>
        <v>119.688</v>
      </c>
      <c r="J239" s="13">
        <f t="shared" si="20"/>
        <v>92.307692307693529</v>
      </c>
      <c r="K239" s="24">
        <f t="shared" si="25"/>
        <v>230</v>
      </c>
    </row>
    <row r="240" spans="1:11">
      <c r="A240" s="24">
        <v>120.33799999999999</v>
      </c>
      <c r="B240" s="19">
        <v>80.027600000000007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1.4500000000000028</v>
      </c>
      <c r="G240" s="2">
        <f t="shared" si="23"/>
        <v>62.068965517241267</v>
      </c>
      <c r="I240" s="24">
        <f t="shared" si="24"/>
        <v>120.33799999999999</v>
      </c>
      <c r="J240" s="13">
        <f t="shared" si="20"/>
        <v>62.068965517241267</v>
      </c>
      <c r="K240" s="24">
        <f t="shared" si="25"/>
        <v>231</v>
      </c>
    </row>
    <row r="241" spans="1:11">
      <c r="A241" s="24">
        <v>121.788</v>
      </c>
      <c r="B241" s="19">
        <v>67.915199999999999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0.67000000000000171</v>
      </c>
      <c r="G241" s="2">
        <f t="shared" si="23"/>
        <v>179.10447761193984</v>
      </c>
      <c r="I241" s="24">
        <f t="shared" si="24"/>
        <v>121.788</v>
      </c>
      <c r="J241" s="13">
        <f t="shared" si="20"/>
        <v>179.10447761193984</v>
      </c>
      <c r="K241" s="24">
        <f t="shared" si="25"/>
        <v>232</v>
      </c>
    </row>
    <row r="242" spans="1:11">
      <c r="A242" s="24">
        <v>122.458</v>
      </c>
      <c r="B242" s="19">
        <v>72.185100000000006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0.68000000000000682</v>
      </c>
      <c r="G242" s="2">
        <f t="shared" si="23"/>
        <v>176.47058823529235</v>
      </c>
      <c r="I242" s="24">
        <f t="shared" si="24"/>
        <v>122.458</v>
      </c>
      <c r="J242" s="13">
        <f t="shared" si="20"/>
        <v>176.47058823529235</v>
      </c>
      <c r="K242" s="24">
        <f t="shared" si="25"/>
        <v>233</v>
      </c>
    </row>
    <row r="243" spans="1:11">
      <c r="A243" s="24">
        <v>123.13800000000001</v>
      </c>
      <c r="B243" s="19">
        <v>77.915400000000005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0.75</v>
      </c>
      <c r="G243" s="2">
        <f t="shared" si="23"/>
        <v>160</v>
      </c>
      <c r="I243" s="24">
        <f t="shared" si="24"/>
        <v>123.13800000000001</v>
      </c>
      <c r="J243" s="13">
        <f t="shared" si="20"/>
        <v>160</v>
      </c>
      <c r="K243" s="24">
        <f t="shared" si="25"/>
        <v>234</v>
      </c>
    </row>
    <row r="244" spans="1:11">
      <c r="A244" s="24">
        <v>123.88800000000001</v>
      </c>
      <c r="B244" s="19">
        <v>65.152699999999996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1.5599999999999881</v>
      </c>
      <c r="G244" s="2">
        <f t="shared" si="23"/>
        <v>153.84615384615503</v>
      </c>
      <c r="I244" s="24">
        <f t="shared" si="24"/>
        <v>123.88800000000001</v>
      </c>
      <c r="J244" s="13">
        <f t="shared" si="20"/>
        <v>153.84615384615503</v>
      </c>
      <c r="K244" s="24">
        <f t="shared" si="25"/>
        <v>235</v>
      </c>
    </row>
    <row r="245" spans="1:11">
      <c r="A245" s="24">
        <v>125.44799999999999</v>
      </c>
      <c r="B245" s="19">
        <v>69.888400000000004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0.6600000000000108</v>
      </c>
      <c r="G245" s="2">
        <f t="shared" si="23"/>
        <v>181.81818181817883</v>
      </c>
      <c r="I245" s="24">
        <f t="shared" si="24"/>
        <v>125.44799999999999</v>
      </c>
      <c r="J245" s="13">
        <f t="shared" si="20"/>
        <v>181.81818181817883</v>
      </c>
      <c r="K245" s="24">
        <f t="shared" si="25"/>
        <v>236</v>
      </c>
    </row>
    <row r="246" spans="1:11">
      <c r="A246" s="24">
        <v>126.108</v>
      </c>
      <c r="B246" s="19">
        <v>79.212699999999998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0.73999999999999488</v>
      </c>
      <c r="G246" s="2">
        <f t="shared" si="23"/>
        <v>162.16216216216327</v>
      </c>
      <c r="I246" s="24">
        <f t="shared" si="24"/>
        <v>126.108</v>
      </c>
      <c r="J246" s="13">
        <f t="shared" si="20"/>
        <v>162.16216216216327</v>
      </c>
      <c r="K246" s="24">
        <f t="shared" si="25"/>
        <v>237</v>
      </c>
    </row>
    <row r="247" spans="1:11">
      <c r="A247" s="24">
        <v>126.848</v>
      </c>
      <c r="B247" s="19">
        <v>78.270499999999998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0.79999999999999716</v>
      </c>
      <c r="G247" s="2">
        <f t="shared" si="23"/>
        <v>150.00000000000054</v>
      </c>
      <c r="I247" s="24">
        <f t="shared" si="24"/>
        <v>126.848</v>
      </c>
      <c r="J247" s="13">
        <f t="shared" si="20"/>
        <v>150.00000000000054</v>
      </c>
      <c r="K247" s="24">
        <f t="shared" si="25"/>
        <v>238</v>
      </c>
    </row>
    <row r="248" spans="1:11">
      <c r="A248" s="24">
        <v>127.648</v>
      </c>
      <c r="B248" s="19">
        <v>67.796099999999996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1.6299999999999955</v>
      </c>
      <c r="G248" s="2">
        <f t="shared" si="23"/>
        <v>147.23926380368138</v>
      </c>
      <c r="I248" s="24">
        <f t="shared" si="24"/>
        <v>127.648</v>
      </c>
      <c r="J248" s="13">
        <f t="shared" si="20"/>
        <v>147.23926380368138</v>
      </c>
      <c r="K248" s="24">
        <f t="shared" si="25"/>
        <v>239</v>
      </c>
    </row>
    <row r="249" spans="1:11">
      <c r="A249" s="24">
        <v>129.27799999999999</v>
      </c>
      <c r="B249" s="19">
        <v>68.190700000000007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0.77000000000001023</v>
      </c>
      <c r="G249" s="2">
        <f t="shared" si="23"/>
        <v>155.84415584415376</v>
      </c>
      <c r="I249" s="24">
        <f t="shared" si="24"/>
        <v>129.27799999999999</v>
      </c>
      <c r="J249" s="13">
        <f t="shared" si="20"/>
        <v>155.84415584415376</v>
      </c>
      <c r="K249" s="24">
        <f t="shared" si="25"/>
        <v>240</v>
      </c>
    </row>
    <row r="250" spans="1:11">
      <c r="A250" s="24">
        <v>130.048</v>
      </c>
      <c r="B250" s="19">
        <v>69.802899999999994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0.90000000000000568</v>
      </c>
      <c r="G250" s="2">
        <f t="shared" si="23"/>
        <v>133.33333333333249</v>
      </c>
      <c r="I250" s="24">
        <f t="shared" si="24"/>
        <v>130.048</v>
      </c>
      <c r="J250" s="13">
        <f t="shared" si="20"/>
        <v>133.33333333333249</v>
      </c>
      <c r="K250" s="24">
        <f t="shared" si="25"/>
        <v>241</v>
      </c>
    </row>
    <row r="251" spans="1:11">
      <c r="A251" s="24">
        <v>130.94800000000001</v>
      </c>
      <c r="B251" s="19">
        <v>74.5839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0.96999999999999886</v>
      </c>
      <c r="G251" s="2">
        <f t="shared" si="23"/>
        <v>123.71134020618571</v>
      </c>
      <c r="I251" s="24">
        <f t="shared" si="24"/>
        <v>130.94800000000001</v>
      </c>
      <c r="J251" s="13">
        <f t="shared" si="20"/>
        <v>123.71134020618571</v>
      </c>
      <c r="K251" s="24">
        <f t="shared" si="25"/>
        <v>242</v>
      </c>
    </row>
    <row r="252" spans="1:11">
      <c r="A252" s="24">
        <v>131.91800000000001</v>
      </c>
      <c r="B252" s="19">
        <v>75.655600000000007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2.2699999999999818</v>
      </c>
      <c r="G252" s="2">
        <f t="shared" si="23"/>
        <v>105.72687224669689</v>
      </c>
      <c r="I252" s="24">
        <f t="shared" si="24"/>
        <v>131.91800000000001</v>
      </c>
      <c r="J252" s="13">
        <f t="shared" si="20"/>
        <v>105.72687224669689</v>
      </c>
      <c r="K252" s="24">
        <f t="shared" si="25"/>
        <v>243</v>
      </c>
    </row>
    <row r="253" spans="1:11">
      <c r="A253" s="24">
        <v>134.18799999999999</v>
      </c>
      <c r="B253" s="19">
        <v>71.3733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0.78000000000000114</v>
      </c>
      <c r="G253" s="2">
        <f t="shared" si="23"/>
        <v>153.84615384615361</v>
      </c>
      <c r="I253" s="24">
        <f t="shared" si="24"/>
        <v>134.18799999999999</v>
      </c>
      <c r="J253" s="13">
        <f t="shared" si="20"/>
        <v>153.84615384615361</v>
      </c>
      <c r="K253" s="24">
        <f t="shared" si="25"/>
        <v>244</v>
      </c>
    </row>
    <row r="254" spans="1:11">
      <c r="A254" s="24">
        <v>134.96799999999999</v>
      </c>
      <c r="B254" s="19">
        <v>74.414599999999993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0.80000000000001137</v>
      </c>
      <c r="G254" s="2">
        <f t="shared" si="23"/>
        <v>149.99999999999787</v>
      </c>
      <c r="I254" s="24">
        <f t="shared" si="24"/>
        <v>134.96799999999999</v>
      </c>
      <c r="J254" s="13">
        <f t="shared" si="20"/>
        <v>149.99999999999787</v>
      </c>
      <c r="K254" s="24">
        <f t="shared" si="25"/>
        <v>245</v>
      </c>
    </row>
    <row r="255" spans="1:11">
      <c r="A255" s="24">
        <v>135.768</v>
      </c>
      <c r="B255" s="19">
        <v>69.739999999999995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1.039999999999992</v>
      </c>
      <c r="G255" s="2">
        <f t="shared" si="23"/>
        <v>115.38461538461627</v>
      </c>
      <c r="I255" s="24">
        <f t="shared" si="24"/>
        <v>135.768</v>
      </c>
      <c r="J255" s="13">
        <f t="shared" si="20"/>
        <v>115.38461538461627</v>
      </c>
      <c r="K255" s="24">
        <f t="shared" si="25"/>
        <v>246</v>
      </c>
    </row>
    <row r="256" spans="1:11">
      <c r="A256" s="24">
        <v>136.80799999999999</v>
      </c>
      <c r="B256" s="19">
        <v>75.463499999999996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2.3400000000000034</v>
      </c>
      <c r="G256" s="2">
        <f t="shared" si="23"/>
        <v>102.56410256410241</v>
      </c>
      <c r="I256" s="24">
        <f t="shared" si="24"/>
        <v>136.80799999999999</v>
      </c>
      <c r="J256" s="13">
        <f t="shared" si="20"/>
        <v>102.56410256410241</v>
      </c>
      <c r="K256" s="24">
        <f t="shared" si="25"/>
        <v>247</v>
      </c>
    </row>
    <row r="257" spans="1:11">
      <c r="A257" s="24">
        <v>139.148</v>
      </c>
      <c r="B257" s="19">
        <v>74.611900000000006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1.0999999999999943</v>
      </c>
      <c r="G257" s="2">
        <f t="shared" si="23"/>
        <v>109.09090909090966</v>
      </c>
      <c r="I257" s="24">
        <f t="shared" si="24"/>
        <v>139.148</v>
      </c>
      <c r="J257" s="13">
        <f t="shared" si="20"/>
        <v>109.09090909090966</v>
      </c>
      <c r="K257" s="24">
        <f t="shared" si="25"/>
        <v>248</v>
      </c>
    </row>
    <row r="258" spans="1:11">
      <c r="A258" s="24">
        <v>140.24799999999999</v>
      </c>
      <c r="B258" s="19">
        <v>69.219200000000001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2.1000000000000227</v>
      </c>
      <c r="G258" s="2">
        <f t="shared" si="23"/>
        <v>114.28571428571306</v>
      </c>
      <c r="I258" s="24">
        <f t="shared" si="24"/>
        <v>140.24799999999999</v>
      </c>
      <c r="J258" s="13">
        <f t="shared" si="20"/>
        <v>114.28571428571306</v>
      </c>
      <c r="K258" s="24">
        <f t="shared" si="25"/>
        <v>249</v>
      </c>
    </row>
    <row r="259" spans="1:11">
      <c r="A259" s="24">
        <v>142.34800000000001</v>
      </c>
      <c r="B259" s="19">
        <v>72.110900000000001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1.4199999999999875</v>
      </c>
      <c r="G259" s="2">
        <f t="shared" si="23"/>
        <v>84.50704225352186</v>
      </c>
      <c r="I259" s="24">
        <f t="shared" si="24"/>
        <v>142.34800000000001</v>
      </c>
      <c r="J259" s="13">
        <f t="shared" si="20"/>
        <v>84.50704225352186</v>
      </c>
      <c r="K259" s="24">
        <f t="shared" si="25"/>
        <v>250</v>
      </c>
    </row>
    <row r="260" spans="1:11">
      <c r="A260" s="24">
        <v>143.768</v>
      </c>
      <c r="B260" s="19">
        <v>68.117400000000004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1.3100000000000023</v>
      </c>
      <c r="G260" s="2">
        <f t="shared" si="23"/>
        <v>91.603053435114347</v>
      </c>
      <c r="I260" s="24">
        <f t="shared" si="24"/>
        <v>143.768</v>
      </c>
      <c r="J260" s="13">
        <f t="shared" si="20"/>
        <v>91.603053435114347</v>
      </c>
      <c r="K260" s="24">
        <f t="shared" si="25"/>
        <v>251</v>
      </c>
    </row>
    <row r="261" spans="1:11">
      <c r="A261" s="24">
        <v>145.078</v>
      </c>
      <c r="B261" s="19">
        <v>67.322199999999995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2.8599999999999852</v>
      </c>
      <c r="G261" s="2">
        <f t="shared" si="23"/>
        <v>83.916083916084347</v>
      </c>
      <c r="I261" s="24">
        <f t="shared" si="24"/>
        <v>145.078</v>
      </c>
      <c r="J261" s="13">
        <f t="shared" si="20"/>
        <v>83.916083916084347</v>
      </c>
      <c r="K261" s="24">
        <f t="shared" si="25"/>
        <v>252</v>
      </c>
    </row>
    <row r="262" spans="1:11">
      <c r="A262" s="24">
        <v>147.93799999999999</v>
      </c>
      <c r="B262" s="19">
        <v>74.954300000000003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1.5800000000000125</v>
      </c>
      <c r="G262" s="2">
        <f t="shared" si="23"/>
        <v>75.949367088606991</v>
      </c>
      <c r="I262" s="24">
        <f t="shared" si="24"/>
        <v>147.93799999999999</v>
      </c>
      <c r="J262" s="13">
        <f t="shared" si="20"/>
        <v>75.949367088606991</v>
      </c>
      <c r="K262" s="24">
        <f t="shared" si="25"/>
        <v>253</v>
      </c>
    </row>
    <row r="263" spans="1:11">
      <c r="A263" s="24">
        <v>149.518</v>
      </c>
      <c r="B263" s="19">
        <v>76.1374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2.1399999999999864</v>
      </c>
      <c r="G263" s="2">
        <f t="shared" si="23"/>
        <v>112.14953271028109</v>
      </c>
      <c r="I263" s="24">
        <f t="shared" si="24"/>
        <v>149.518</v>
      </c>
      <c r="J263" s="13">
        <f t="shared" si="20"/>
        <v>112.14953271028109</v>
      </c>
      <c r="K263" s="24">
        <f t="shared" si="25"/>
        <v>254</v>
      </c>
    </row>
    <row r="264" spans="1:11">
      <c r="A264" s="24">
        <v>151.65799999999999</v>
      </c>
      <c r="B264" s="19">
        <v>69.258099999999999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2.25</v>
      </c>
      <c r="G264" s="2">
        <f t="shared" si="23"/>
        <v>53.333333333333329</v>
      </c>
      <c r="I264" s="24">
        <f t="shared" si="24"/>
        <v>151.65799999999999</v>
      </c>
      <c r="J264" s="13">
        <f t="shared" si="20"/>
        <v>53.333333333333329</v>
      </c>
      <c r="K264" s="24">
        <f t="shared" si="25"/>
        <v>255</v>
      </c>
    </row>
    <row r="265" spans="1:11">
      <c r="A265" s="24">
        <v>153.90799999999999</v>
      </c>
      <c r="B265" s="19">
        <v>76.039000000000001</v>
      </c>
      <c r="C265" s="24">
        <v>256</v>
      </c>
      <c r="D265" s="2">
        <f>Main!$B259</f>
        <v>393</v>
      </c>
      <c r="E265" s="2"/>
      <c r="G265" s="2">
        <f>$G264</f>
        <v>53.333333333333329</v>
      </c>
      <c r="I265" s="24">
        <f t="shared" si="24"/>
        <v>153.90799999999999</v>
      </c>
      <c r="J265" s="2">
        <f>$G265</f>
        <v>53.333333333333329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244" activePane="bottomLeft" state="frozen"/>
      <selection pane="bottomLeft" activeCell="B6" sqref="B6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126</v>
      </c>
      <c r="B5" s="11">
        <v>1970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1970</v>
      </c>
      <c r="K5" s="1"/>
      <c r="L5" s="1"/>
      <c r="M5" s="1"/>
    </row>
    <row r="6" spans="1:13">
      <c r="A6" s="10" t="s">
        <v>127</v>
      </c>
      <c r="B6" s="1" t="s">
        <v>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Classical (Glenn Gould Edition) SMK 52661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0.35799999999999998</v>
      </c>
      <c r="B10" s="19">
        <v>55.070300000000003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1.2000000000000002</v>
      </c>
      <c r="G10" s="2">
        <f>$E10/$F10*60</f>
        <v>149.99999999999997</v>
      </c>
      <c r="I10" s="24">
        <f>$A10</f>
        <v>0.35799999999999998</v>
      </c>
      <c r="J10" s="13">
        <f t="shared" ref="J10:J73" si="2">$G10</f>
        <v>149.99999999999997</v>
      </c>
      <c r="K10" s="24">
        <f>$C10</f>
        <v>1</v>
      </c>
    </row>
    <row r="11" spans="1:13">
      <c r="A11" s="24">
        <v>1.5580000000000001</v>
      </c>
      <c r="B11" s="19">
        <v>53.859499999999997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0.37999999999999989</v>
      </c>
      <c r="G11" s="2">
        <f t="shared" ref="G11:G74" si="5">$E11/$F11*60</f>
        <v>157.89473684210529</v>
      </c>
      <c r="I11" s="24">
        <f t="shared" ref="I11:I74" si="6">$A11</f>
        <v>1.5580000000000001</v>
      </c>
      <c r="J11" s="13">
        <f t="shared" si="2"/>
        <v>157.89473684210529</v>
      </c>
      <c r="K11" s="24">
        <f t="shared" ref="K11:K74" si="7">$C11</f>
        <v>2</v>
      </c>
    </row>
    <row r="12" spans="1:13">
      <c r="A12" s="24">
        <v>1.9379999999999999</v>
      </c>
      <c r="B12" s="19">
        <v>62.4574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0.36999999999999988</v>
      </c>
      <c r="G12" s="2">
        <f t="shared" si="5"/>
        <v>162.16216216216222</v>
      </c>
      <c r="I12" s="24">
        <f t="shared" si="6"/>
        <v>1.9379999999999999</v>
      </c>
      <c r="J12" s="13">
        <f t="shared" si="2"/>
        <v>162.16216216216222</v>
      </c>
      <c r="K12" s="24">
        <f t="shared" si="7"/>
        <v>3</v>
      </c>
    </row>
    <row r="13" spans="1:13">
      <c r="A13" s="24">
        <v>2.3079999999999998</v>
      </c>
      <c r="B13" s="19">
        <v>61.752600000000001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1.7300000000000004</v>
      </c>
      <c r="G13" s="2">
        <f t="shared" si="5"/>
        <v>173.41040462427742</v>
      </c>
      <c r="I13" s="24">
        <f t="shared" si="6"/>
        <v>2.3079999999999998</v>
      </c>
      <c r="J13" s="13">
        <f t="shared" si="2"/>
        <v>173.41040462427742</v>
      </c>
      <c r="K13" s="24">
        <f t="shared" si="7"/>
        <v>4</v>
      </c>
    </row>
    <row r="14" spans="1:13">
      <c r="A14" s="24">
        <v>4.0380000000000003</v>
      </c>
      <c r="B14" s="19">
        <v>71.911000000000001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0.34999999999999964</v>
      </c>
      <c r="G14" s="2">
        <f t="shared" si="5"/>
        <v>171.42857142857159</v>
      </c>
      <c r="I14" s="24">
        <f t="shared" si="6"/>
        <v>4.0380000000000003</v>
      </c>
      <c r="J14" s="13">
        <f t="shared" si="2"/>
        <v>171.42857142857159</v>
      </c>
      <c r="K14" s="24">
        <f t="shared" si="7"/>
        <v>5</v>
      </c>
    </row>
    <row r="15" spans="1:13">
      <c r="A15" s="24">
        <v>4.3879999999999999</v>
      </c>
      <c r="B15" s="19">
        <v>67.419399999999996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0.35000000000000053</v>
      </c>
      <c r="G15" s="2">
        <f t="shared" si="5"/>
        <v>171.42857142857116</v>
      </c>
      <c r="I15" s="24">
        <f t="shared" si="6"/>
        <v>4.3879999999999999</v>
      </c>
      <c r="J15" s="13">
        <f t="shared" si="2"/>
        <v>171.42857142857116</v>
      </c>
      <c r="K15" s="24">
        <f t="shared" si="7"/>
        <v>6</v>
      </c>
    </row>
    <row r="16" spans="1:13">
      <c r="A16" s="24">
        <v>4.7380000000000004</v>
      </c>
      <c r="B16" s="19">
        <v>76.999499999999998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0.36999999999999922</v>
      </c>
      <c r="G16" s="2">
        <f t="shared" si="5"/>
        <v>162.1621621621625</v>
      </c>
      <c r="I16" s="24">
        <f t="shared" si="6"/>
        <v>4.7380000000000004</v>
      </c>
      <c r="J16" s="13">
        <f t="shared" si="2"/>
        <v>162.1621621621625</v>
      </c>
      <c r="K16" s="24">
        <f t="shared" si="7"/>
        <v>7</v>
      </c>
    </row>
    <row r="17" spans="1:11">
      <c r="A17" s="24">
        <v>5.1079999999999997</v>
      </c>
      <c r="B17" s="19">
        <v>72.121700000000004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0.90000000000000036</v>
      </c>
      <c r="G17" s="2">
        <f t="shared" si="5"/>
        <v>133.33333333333329</v>
      </c>
      <c r="I17" s="24">
        <f t="shared" si="6"/>
        <v>5.1079999999999997</v>
      </c>
      <c r="J17" s="13">
        <f t="shared" si="2"/>
        <v>133.33333333333329</v>
      </c>
      <c r="K17" s="24">
        <f t="shared" si="7"/>
        <v>8</v>
      </c>
    </row>
    <row r="18" spans="1:11">
      <c r="A18" s="24">
        <v>6.008</v>
      </c>
      <c r="B18" s="19">
        <v>70.049899999999994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2.4099999999999993</v>
      </c>
      <c r="G18" s="2">
        <f t="shared" si="5"/>
        <v>124.48132780082992</v>
      </c>
      <c r="I18" s="24">
        <f t="shared" si="6"/>
        <v>6.008</v>
      </c>
      <c r="J18" s="13">
        <f t="shared" si="2"/>
        <v>124.48132780082992</v>
      </c>
      <c r="K18" s="24">
        <f t="shared" si="7"/>
        <v>9</v>
      </c>
    </row>
    <row r="19" spans="1:11">
      <c r="A19" s="24">
        <v>8.4179999999999993</v>
      </c>
      <c r="B19" s="19">
        <v>52.397199999999998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1.2000000000000011</v>
      </c>
      <c r="G19" s="2">
        <f t="shared" si="5"/>
        <v>99.999999999999915</v>
      </c>
      <c r="I19" s="24">
        <f t="shared" si="6"/>
        <v>8.4179999999999993</v>
      </c>
      <c r="J19" s="13">
        <f t="shared" si="2"/>
        <v>99.999999999999915</v>
      </c>
      <c r="K19" s="24">
        <f t="shared" si="7"/>
        <v>10</v>
      </c>
    </row>
    <row r="20" spans="1:11">
      <c r="A20" s="24">
        <v>9.6180000000000003</v>
      </c>
      <c r="B20" s="19">
        <v>61.062100000000001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0.45999999999999908</v>
      </c>
      <c r="G20" s="2">
        <f t="shared" si="5"/>
        <v>130.43478260869591</v>
      </c>
      <c r="I20" s="24">
        <f t="shared" si="6"/>
        <v>9.6180000000000003</v>
      </c>
      <c r="J20" s="13">
        <f t="shared" si="2"/>
        <v>130.43478260869591</v>
      </c>
      <c r="K20" s="24">
        <f t="shared" si="7"/>
        <v>11</v>
      </c>
    </row>
    <row r="21" spans="1:11">
      <c r="A21" s="24">
        <v>10.077999999999999</v>
      </c>
      <c r="B21" s="19">
        <v>63.553100000000001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1.7200000000000006</v>
      </c>
      <c r="G21" s="2">
        <f t="shared" si="5"/>
        <v>104.65116279069764</v>
      </c>
      <c r="I21" s="24">
        <f t="shared" si="6"/>
        <v>10.077999999999999</v>
      </c>
      <c r="J21" s="13">
        <f t="shared" si="2"/>
        <v>104.65116279069764</v>
      </c>
      <c r="K21" s="24">
        <f t="shared" si="7"/>
        <v>12</v>
      </c>
    </row>
    <row r="22" spans="1:11">
      <c r="A22" s="24">
        <v>11.798</v>
      </c>
      <c r="B22" s="19">
        <v>73.521299999999997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1.0500000000000007</v>
      </c>
      <c r="G22" s="2">
        <f t="shared" si="5"/>
        <v>171.42857142857133</v>
      </c>
      <c r="I22" s="24">
        <f t="shared" si="6"/>
        <v>11.798</v>
      </c>
      <c r="J22" s="13">
        <f t="shared" si="2"/>
        <v>171.42857142857133</v>
      </c>
      <c r="K22" s="24">
        <f t="shared" si="7"/>
        <v>13</v>
      </c>
    </row>
    <row r="23" spans="1:11">
      <c r="A23" s="24">
        <v>12.848000000000001</v>
      </c>
      <c r="B23" s="19">
        <v>77.241500000000002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0.37999999999999901</v>
      </c>
      <c r="G23" s="2">
        <f t="shared" si="5"/>
        <v>157.89473684210569</v>
      </c>
      <c r="I23" s="24">
        <f t="shared" si="6"/>
        <v>12.848000000000001</v>
      </c>
      <c r="J23" s="13">
        <f t="shared" si="2"/>
        <v>157.89473684210569</v>
      </c>
      <c r="K23" s="24">
        <f t="shared" si="7"/>
        <v>14</v>
      </c>
    </row>
    <row r="24" spans="1:11">
      <c r="A24" s="24">
        <v>13.228</v>
      </c>
      <c r="B24" s="19">
        <v>77.814099999999996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0.39000000000000057</v>
      </c>
      <c r="G24" s="2">
        <f t="shared" si="5"/>
        <v>153.84615384615361</v>
      </c>
      <c r="I24" s="24">
        <f t="shared" si="6"/>
        <v>13.228</v>
      </c>
      <c r="J24" s="13">
        <f t="shared" si="2"/>
        <v>153.84615384615361</v>
      </c>
      <c r="K24" s="24">
        <f t="shared" si="7"/>
        <v>15</v>
      </c>
    </row>
    <row r="25" spans="1:11">
      <c r="A25" s="24">
        <v>13.618</v>
      </c>
      <c r="B25" s="19">
        <v>67.858000000000004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2.08</v>
      </c>
      <c r="G25" s="2">
        <f t="shared" si="5"/>
        <v>144.23076923076923</v>
      </c>
      <c r="I25" s="24">
        <f t="shared" si="6"/>
        <v>13.618</v>
      </c>
      <c r="J25" s="13">
        <f t="shared" si="2"/>
        <v>144.23076923076923</v>
      </c>
      <c r="K25" s="24">
        <f t="shared" si="7"/>
        <v>16</v>
      </c>
    </row>
    <row r="26" spans="1:11">
      <c r="A26" s="24">
        <v>15.698</v>
      </c>
      <c r="B26" s="19">
        <v>61.848399999999998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0.33999999999999986</v>
      </c>
      <c r="G26" s="2">
        <f t="shared" si="5"/>
        <v>176.47058823529417</v>
      </c>
      <c r="I26" s="24">
        <f t="shared" si="6"/>
        <v>15.698</v>
      </c>
      <c r="J26" s="13">
        <f t="shared" si="2"/>
        <v>176.47058823529417</v>
      </c>
      <c r="K26" s="24">
        <f t="shared" si="7"/>
        <v>17</v>
      </c>
    </row>
    <row r="27" spans="1:11">
      <c r="A27" s="24">
        <v>16.038</v>
      </c>
      <c r="B27" s="19">
        <v>68.879000000000005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0.37999999999999901</v>
      </c>
      <c r="G27" s="2">
        <f t="shared" si="5"/>
        <v>157.89473684210569</v>
      </c>
      <c r="I27" s="24">
        <f t="shared" si="6"/>
        <v>16.038</v>
      </c>
      <c r="J27" s="13">
        <f t="shared" si="2"/>
        <v>157.89473684210569</v>
      </c>
      <c r="K27" s="24">
        <f t="shared" si="7"/>
        <v>18</v>
      </c>
    </row>
    <row r="28" spans="1:11">
      <c r="A28" s="24">
        <v>16.417999999999999</v>
      </c>
      <c r="B28" s="19">
        <v>71.316000000000003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0.44000000000000128</v>
      </c>
      <c r="G28" s="2">
        <f t="shared" si="5"/>
        <v>136.36363636363598</v>
      </c>
      <c r="I28" s="24">
        <f t="shared" si="6"/>
        <v>16.417999999999999</v>
      </c>
      <c r="J28" s="13">
        <f t="shared" si="2"/>
        <v>136.36363636363598</v>
      </c>
      <c r="K28" s="24">
        <f t="shared" si="7"/>
        <v>19</v>
      </c>
    </row>
    <row r="29" spans="1:11">
      <c r="A29" s="24">
        <v>16.858000000000001</v>
      </c>
      <c r="B29" s="19">
        <v>71.040199999999999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1.2899999999999991</v>
      </c>
      <c r="G29" s="2">
        <f t="shared" si="5"/>
        <v>93.02325581395354</v>
      </c>
      <c r="I29" s="24">
        <f t="shared" si="6"/>
        <v>16.858000000000001</v>
      </c>
      <c r="J29" s="13">
        <f t="shared" si="2"/>
        <v>93.02325581395354</v>
      </c>
      <c r="K29" s="24">
        <f t="shared" si="7"/>
        <v>20</v>
      </c>
    </row>
    <row r="30" spans="1:11">
      <c r="A30" s="24">
        <v>18.148</v>
      </c>
      <c r="B30" s="19">
        <v>64.109800000000007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2.7699999999999996</v>
      </c>
      <c r="G30" s="2">
        <f t="shared" si="5"/>
        <v>108.30324909747294</v>
      </c>
      <c r="I30" s="24">
        <f t="shared" si="6"/>
        <v>18.148</v>
      </c>
      <c r="J30" s="13">
        <f t="shared" si="2"/>
        <v>108.30324909747294</v>
      </c>
      <c r="K30" s="24">
        <f t="shared" si="7"/>
        <v>21</v>
      </c>
    </row>
    <row r="31" spans="1:11">
      <c r="A31" s="24">
        <v>20.917999999999999</v>
      </c>
      <c r="B31" s="19">
        <v>57.326500000000003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1.0600000000000023</v>
      </c>
      <c r="G31" s="2">
        <f t="shared" si="5"/>
        <v>113.20754716981108</v>
      </c>
      <c r="I31" s="24">
        <f t="shared" si="6"/>
        <v>20.917999999999999</v>
      </c>
      <c r="J31" s="13">
        <f t="shared" si="2"/>
        <v>113.20754716981108</v>
      </c>
      <c r="K31" s="24">
        <f t="shared" si="7"/>
        <v>22</v>
      </c>
    </row>
    <row r="32" spans="1:11">
      <c r="A32" s="24">
        <v>21.978000000000002</v>
      </c>
      <c r="B32" s="19">
        <v>65.474999999999994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0.43999999999999773</v>
      </c>
      <c r="G32" s="2">
        <f t="shared" si="5"/>
        <v>136.36363636363706</v>
      </c>
      <c r="I32" s="24">
        <f t="shared" si="6"/>
        <v>21.978000000000002</v>
      </c>
      <c r="J32" s="13">
        <f t="shared" si="2"/>
        <v>136.36363636363706</v>
      </c>
      <c r="K32" s="24">
        <f t="shared" si="7"/>
        <v>23</v>
      </c>
    </row>
    <row r="33" spans="1:11">
      <c r="A33" s="24">
        <v>22.417999999999999</v>
      </c>
      <c r="B33" s="19">
        <v>63.578499999999998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0.78999999999999915</v>
      </c>
      <c r="G33" s="2">
        <f t="shared" si="5"/>
        <v>151.89873417721537</v>
      </c>
      <c r="I33" s="24">
        <f t="shared" si="6"/>
        <v>22.417999999999999</v>
      </c>
      <c r="J33" s="13">
        <f t="shared" si="2"/>
        <v>151.89873417721537</v>
      </c>
      <c r="K33" s="24">
        <f t="shared" si="7"/>
        <v>24</v>
      </c>
    </row>
    <row r="34" spans="1:11">
      <c r="A34" s="24">
        <v>23.207999999999998</v>
      </c>
      <c r="B34" s="19">
        <v>75.960400000000007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0.38000000000000256</v>
      </c>
      <c r="G34" s="2">
        <f t="shared" si="5"/>
        <v>157.89473684210421</v>
      </c>
      <c r="I34" s="24">
        <f t="shared" si="6"/>
        <v>23.207999999999998</v>
      </c>
      <c r="J34" s="13">
        <f t="shared" si="2"/>
        <v>157.89473684210421</v>
      </c>
      <c r="K34" s="24">
        <f t="shared" si="7"/>
        <v>25</v>
      </c>
    </row>
    <row r="35" spans="1:11">
      <c r="A35" s="24">
        <v>23.588000000000001</v>
      </c>
      <c r="B35" s="19">
        <v>77.626300000000001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0.33999999999999986</v>
      </c>
      <c r="G35" s="2">
        <f t="shared" si="5"/>
        <v>176.47058823529417</v>
      </c>
      <c r="I35" s="24">
        <f t="shared" si="6"/>
        <v>23.588000000000001</v>
      </c>
      <c r="J35" s="13">
        <f t="shared" si="2"/>
        <v>176.47058823529417</v>
      </c>
      <c r="K35" s="24">
        <f t="shared" si="7"/>
        <v>26</v>
      </c>
    </row>
    <row r="36" spans="1:11">
      <c r="A36" s="24">
        <v>23.928000000000001</v>
      </c>
      <c r="B36" s="19">
        <v>70.588399999999993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0.36999999999999744</v>
      </c>
      <c r="G36" s="2">
        <f t="shared" si="5"/>
        <v>162.16216216216327</v>
      </c>
      <c r="I36" s="24">
        <f t="shared" si="6"/>
        <v>23.928000000000001</v>
      </c>
      <c r="J36" s="13">
        <f t="shared" si="2"/>
        <v>162.16216216216327</v>
      </c>
      <c r="K36" s="24">
        <f t="shared" si="7"/>
        <v>27</v>
      </c>
    </row>
    <row r="37" spans="1:11">
      <c r="A37" s="24">
        <v>24.297999999999998</v>
      </c>
      <c r="B37" s="19">
        <v>62.948700000000002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1.0100000000000016</v>
      </c>
      <c r="G37" s="2">
        <f t="shared" si="5"/>
        <v>118.81188118811862</v>
      </c>
      <c r="I37" s="24">
        <f t="shared" si="6"/>
        <v>24.297999999999998</v>
      </c>
      <c r="J37" s="13">
        <f t="shared" si="2"/>
        <v>118.81188118811862</v>
      </c>
      <c r="K37" s="24">
        <f t="shared" si="7"/>
        <v>28</v>
      </c>
    </row>
    <row r="38" spans="1:11">
      <c r="A38" s="24">
        <v>25.308</v>
      </c>
      <c r="B38" s="19">
        <v>63.748800000000003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</v>
      </c>
      <c r="G38" s="2">
        <f t="shared" si="5"/>
        <v>120</v>
      </c>
      <c r="I38" s="24">
        <f t="shared" si="6"/>
        <v>25.308</v>
      </c>
      <c r="J38" s="13">
        <f t="shared" si="2"/>
        <v>120</v>
      </c>
      <c r="K38" s="24">
        <f t="shared" si="7"/>
        <v>29</v>
      </c>
    </row>
    <row r="39" spans="1:11">
      <c r="A39" s="24">
        <v>25.808</v>
      </c>
      <c r="B39" s="19">
        <v>63.585999999999999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1.3000000000000007</v>
      </c>
      <c r="G39" s="2">
        <f t="shared" si="5"/>
        <v>92.307692307692264</v>
      </c>
      <c r="I39" s="24">
        <f t="shared" si="6"/>
        <v>25.808</v>
      </c>
      <c r="J39" s="13">
        <f t="shared" si="2"/>
        <v>92.307692307692264</v>
      </c>
      <c r="K39" s="24">
        <f t="shared" si="7"/>
        <v>30</v>
      </c>
    </row>
    <row r="40" spans="1:11">
      <c r="A40" s="24">
        <v>27.108000000000001</v>
      </c>
      <c r="B40" s="19">
        <v>62.384099999999997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0.53999999999999915</v>
      </c>
      <c r="G40" s="2">
        <f t="shared" si="5"/>
        <v>111.11111111111128</v>
      </c>
      <c r="I40" s="24">
        <f t="shared" si="6"/>
        <v>27.108000000000001</v>
      </c>
      <c r="J40" s="13">
        <f t="shared" si="2"/>
        <v>111.11111111111128</v>
      </c>
      <c r="K40" s="24">
        <f t="shared" si="7"/>
        <v>31</v>
      </c>
    </row>
    <row r="41" spans="1:11">
      <c r="A41" s="24">
        <v>27.648</v>
      </c>
      <c r="B41" s="19">
        <v>59.652900000000002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1.2199999999999989</v>
      </c>
      <c r="G41" s="2">
        <f t="shared" si="5"/>
        <v>98.360655737705017</v>
      </c>
      <c r="I41" s="24">
        <f t="shared" si="6"/>
        <v>27.648</v>
      </c>
      <c r="J41" s="13">
        <f t="shared" si="2"/>
        <v>98.360655737705017</v>
      </c>
      <c r="K41" s="24">
        <f t="shared" si="7"/>
        <v>32</v>
      </c>
    </row>
    <row r="42" spans="1:11">
      <c r="A42" s="24">
        <v>28.867999999999999</v>
      </c>
      <c r="B42" s="19">
        <v>56.448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0.64000000000000057</v>
      </c>
      <c r="G42" s="2">
        <f t="shared" si="5"/>
        <v>93.749999999999915</v>
      </c>
      <c r="I42" s="24">
        <f t="shared" si="6"/>
        <v>28.867999999999999</v>
      </c>
      <c r="J42" s="13">
        <f t="shared" si="2"/>
        <v>93.749999999999915</v>
      </c>
      <c r="K42" s="24">
        <f t="shared" si="7"/>
        <v>33</v>
      </c>
    </row>
    <row r="43" spans="1:11">
      <c r="A43" s="24">
        <v>29.507999999999999</v>
      </c>
      <c r="B43" s="19">
        <v>48.801099999999998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2.240000000000002</v>
      </c>
      <c r="G43" s="2">
        <f t="shared" si="5"/>
        <v>53.57142857142852</v>
      </c>
      <c r="I43" s="24">
        <f t="shared" si="6"/>
        <v>29.507999999999999</v>
      </c>
      <c r="J43" s="13">
        <f t="shared" si="2"/>
        <v>53.57142857142852</v>
      </c>
      <c r="K43" s="24">
        <f t="shared" si="7"/>
        <v>34</v>
      </c>
    </row>
    <row r="44" spans="1:11">
      <c r="A44" s="24">
        <v>31.748000000000001</v>
      </c>
      <c r="B44" s="19">
        <v>55.715899999999998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1.5500000000000007</v>
      </c>
      <c r="G44" s="2">
        <f t="shared" si="5"/>
        <v>116.12903225806447</v>
      </c>
      <c r="I44" s="24">
        <f t="shared" si="6"/>
        <v>31.748000000000001</v>
      </c>
      <c r="J44" s="13">
        <f t="shared" si="2"/>
        <v>116.12903225806447</v>
      </c>
      <c r="K44" s="24">
        <f t="shared" si="7"/>
        <v>35</v>
      </c>
    </row>
    <row r="45" spans="1:11">
      <c r="A45" s="24">
        <v>33.298000000000002</v>
      </c>
      <c r="B45" s="19">
        <v>49.390900000000002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0.35000000000000142</v>
      </c>
      <c r="G45" s="2">
        <f t="shared" si="5"/>
        <v>171.42857142857073</v>
      </c>
      <c r="I45" s="24">
        <f t="shared" si="6"/>
        <v>33.298000000000002</v>
      </c>
      <c r="J45" s="13">
        <f t="shared" si="2"/>
        <v>171.42857142857073</v>
      </c>
      <c r="K45" s="24">
        <f t="shared" si="7"/>
        <v>36</v>
      </c>
    </row>
    <row r="46" spans="1:11">
      <c r="A46" s="24">
        <v>33.648000000000003</v>
      </c>
      <c r="B46" s="19">
        <v>63.399000000000001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0.33999999999999631</v>
      </c>
      <c r="G46" s="2">
        <f t="shared" si="5"/>
        <v>176.47058823529605</v>
      </c>
      <c r="I46" s="24">
        <f t="shared" si="6"/>
        <v>33.648000000000003</v>
      </c>
      <c r="J46" s="13">
        <f t="shared" si="2"/>
        <v>176.47058823529605</v>
      </c>
      <c r="K46" s="24">
        <f t="shared" si="7"/>
        <v>37</v>
      </c>
    </row>
    <row r="47" spans="1:11">
      <c r="A47" s="24">
        <v>33.988</v>
      </c>
      <c r="B47" s="19">
        <v>60.695799999999998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0.32999999999999829</v>
      </c>
      <c r="G47" s="2">
        <f t="shared" si="5"/>
        <v>181.81818181818275</v>
      </c>
      <c r="I47" s="24">
        <f t="shared" si="6"/>
        <v>33.988</v>
      </c>
      <c r="J47" s="13">
        <f t="shared" si="2"/>
        <v>181.81818181818275</v>
      </c>
      <c r="K47" s="24">
        <f t="shared" si="7"/>
        <v>38</v>
      </c>
    </row>
    <row r="48" spans="1:11">
      <c r="A48" s="24">
        <v>34.317999999999998</v>
      </c>
      <c r="B48" s="19">
        <v>67.788300000000007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0.66000000000000369</v>
      </c>
      <c r="G48" s="2">
        <f t="shared" si="5"/>
        <v>181.81818181818079</v>
      </c>
      <c r="I48" s="24">
        <f t="shared" si="6"/>
        <v>34.317999999999998</v>
      </c>
      <c r="J48" s="13">
        <f t="shared" si="2"/>
        <v>181.81818181818079</v>
      </c>
      <c r="K48" s="24">
        <f t="shared" si="7"/>
        <v>39</v>
      </c>
    </row>
    <row r="49" spans="1:11">
      <c r="A49" s="24">
        <v>34.978000000000002</v>
      </c>
      <c r="B49" s="19">
        <v>60.115400000000001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0.32000000000000028</v>
      </c>
      <c r="G49" s="2">
        <f t="shared" si="5"/>
        <v>187.49999999999983</v>
      </c>
      <c r="I49" s="24">
        <f t="shared" si="6"/>
        <v>34.978000000000002</v>
      </c>
      <c r="J49" s="13">
        <f t="shared" si="2"/>
        <v>187.49999999999983</v>
      </c>
      <c r="K49" s="24">
        <f t="shared" si="7"/>
        <v>40</v>
      </c>
    </row>
    <row r="50" spans="1:11">
      <c r="A50" s="24">
        <v>35.298000000000002</v>
      </c>
      <c r="B50" s="19">
        <v>67.647499999999994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0.33999999999999631</v>
      </c>
      <c r="G50" s="2">
        <f t="shared" si="5"/>
        <v>176.47058823529605</v>
      </c>
      <c r="I50" s="24">
        <f t="shared" si="6"/>
        <v>35.298000000000002</v>
      </c>
      <c r="J50" s="13">
        <f t="shared" si="2"/>
        <v>176.47058823529605</v>
      </c>
      <c r="K50" s="24">
        <f t="shared" si="7"/>
        <v>41</v>
      </c>
    </row>
    <row r="51" spans="1:11">
      <c r="A51" s="24">
        <v>35.637999999999998</v>
      </c>
      <c r="B51" s="19">
        <v>68.288499999999999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0.34000000000000341</v>
      </c>
      <c r="G51" s="2">
        <f t="shared" si="5"/>
        <v>176.47058823529235</v>
      </c>
      <c r="I51" s="24">
        <f t="shared" si="6"/>
        <v>35.637999999999998</v>
      </c>
      <c r="J51" s="13">
        <f t="shared" si="2"/>
        <v>176.47058823529235</v>
      </c>
      <c r="K51" s="24">
        <f t="shared" si="7"/>
        <v>42</v>
      </c>
    </row>
    <row r="52" spans="1:11">
      <c r="A52" s="24">
        <v>35.978000000000002</v>
      </c>
      <c r="B52" s="19">
        <v>61.3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0.35000000000000142</v>
      </c>
      <c r="G52" s="2">
        <f t="shared" si="5"/>
        <v>171.42857142857073</v>
      </c>
      <c r="I52" s="24">
        <f t="shared" si="6"/>
        <v>35.978000000000002</v>
      </c>
      <c r="J52" s="13">
        <f t="shared" si="2"/>
        <v>171.42857142857073</v>
      </c>
      <c r="K52" s="24">
        <f t="shared" si="7"/>
        <v>43</v>
      </c>
    </row>
    <row r="53" spans="1:11">
      <c r="A53" s="24">
        <v>36.328000000000003</v>
      </c>
      <c r="B53" s="19">
        <v>60.178100000000001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0.93999999999999773</v>
      </c>
      <c r="G53" s="2">
        <f t="shared" si="5"/>
        <v>191.48936170212812</v>
      </c>
      <c r="I53" s="24">
        <f t="shared" si="6"/>
        <v>36.328000000000003</v>
      </c>
      <c r="J53" s="13">
        <f t="shared" si="2"/>
        <v>191.48936170212812</v>
      </c>
      <c r="K53" s="24">
        <f t="shared" si="7"/>
        <v>44</v>
      </c>
    </row>
    <row r="54" spans="1:11">
      <c r="A54" s="24">
        <v>37.268000000000001</v>
      </c>
      <c r="B54" s="19">
        <v>74.421000000000006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0.67000000000000171</v>
      </c>
      <c r="G54" s="2">
        <f t="shared" si="5"/>
        <v>179.10447761193984</v>
      </c>
      <c r="I54" s="24">
        <f t="shared" si="6"/>
        <v>37.268000000000001</v>
      </c>
      <c r="J54" s="13">
        <f t="shared" si="2"/>
        <v>179.10447761193984</v>
      </c>
      <c r="K54" s="24">
        <f t="shared" si="7"/>
        <v>45</v>
      </c>
    </row>
    <row r="55" spans="1:11">
      <c r="A55" s="24">
        <v>37.938000000000002</v>
      </c>
      <c r="B55" s="19">
        <v>77.054500000000004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0.36999999999999744</v>
      </c>
      <c r="G55" s="2">
        <f t="shared" si="5"/>
        <v>162.16216216216327</v>
      </c>
      <c r="I55" s="24">
        <f t="shared" si="6"/>
        <v>37.938000000000002</v>
      </c>
      <c r="J55" s="13">
        <f t="shared" si="2"/>
        <v>162.16216216216327</v>
      </c>
      <c r="K55" s="24">
        <f t="shared" si="7"/>
        <v>46</v>
      </c>
    </row>
    <row r="56" spans="1:11">
      <c r="A56" s="24">
        <v>38.308</v>
      </c>
      <c r="B56" s="19">
        <v>74.664100000000005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1.0600000000000023</v>
      </c>
      <c r="G56" s="2">
        <f t="shared" si="5"/>
        <v>113.20754716981108</v>
      </c>
      <c r="I56" s="24">
        <f t="shared" si="6"/>
        <v>38.308</v>
      </c>
      <c r="J56" s="13">
        <f t="shared" si="2"/>
        <v>113.20754716981108</v>
      </c>
      <c r="K56" s="24">
        <f t="shared" si="7"/>
        <v>47</v>
      </c>
    </row>
    <row r="57" spans="1:11">
      <c r="A57" s="24">
        <v>39.368000000000002</v>
      </c>
      <c r="B57" s="19">
        <v>67.001900000000006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0.93999999999999773</v>
      </c>
      <c r="G57" s="2">
        <f t="shared" si="5"/>
        <v>127.65957446808542</v>
      </c>
      <c r="I57" s="24">
        <f t="shared" si="6"/>
        <v>39.368000000000002</v>
      </c>
      <c r="J57" s="13">
        <f t="shared" si="2"/>
        <v>127.65957446808542</v>
      </c>
      <c r="K57" s="24">
        <f t="shared" si="7"/>
        <v>48</v>
      </c>
    </row>
    <row r="58" spans="1:11">
      <c r="A58" s="24">
        <v>40.308</v>
      </c>
      <c r="B58" s="19">
        <v>65.062100000000001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0.35000000000000142</v>
      </c>
      <c r="G58" s="2">
        <f t="shared" si="5"/>
        <v>171.42857142857073</v>
      </c>
      <c r="I58" s="24">
        <f t="shared" si="6"/>
        <v>40.308</v>
      </c>
      <c r="J58" s="13">
        <f t="shared" si="2"/>
        <v>171.42857142857073</v>
      </c>
      <c r="K58" s="24">
        <f t="shared" si="7"/>
        <v>49</v>
      </c>
    </row>
    <row r="59" spans="1:11">
      <c r="A59" s="24">
        <v>40.658000000000001</v>
      </c>
      <c r="B59" s="19">
        <v>72.477099999999993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0.60999999999999943</v>
      </c>
      <c r="G59" s="2">
        <f t="shared" si="5"/>
        <v>196.72131147541003</v>
      </c>
      <c r="I59" s="24">
        <f t="shared" si="6"/>
        <v>40.658000000000001</v>
      </c>
      <c r="J59" s="13">
        <f t="shared" si="2"/>
        <v>196.72131147541003</v>
      </c>
      <c r="K59" s="24">
        <f t="shared" si="7"/>
        <v>50</v>
      </c>
    </row>
    <row r="60" spans="1:11">
      <c r="A60" s="24">
        <v>41.268000000000001</v>
      </c>
      <c r="B60" s="19">
        <v>72.315899999999999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0.32000000000000028</v>
      </c>
      <c r="G60" s="2">
        <f t="shared" si="5"/>
        <v>187.49999999999983</v>
      </c>
      <c r="I60" s="24">
        <f t="shared" si="6"/>
        <v>41.268000000000001</v>
      </c>
      <c r="J60" s="13">
        <f t="shared" si="2"/>
        <v>187.49999999999983</v>
      </c>
      <c r="K60" s="24">
        <f t="shared" si="7"/>
        <v>51</v>
      </c>
    </row>
    <row r="61" spans="1:11">
      <c r="A61" s="24">
        <v>41.588000000000001</v>
      </c>
      <c r="B61" s="19">
        <v>75.206400000000002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0.32999999999999829</v>
      </c>
      <c r="G61" s="2">
        <f t="shared" si="5"/>
        <v>181.81818181818275</v>
      </c>
      <c r="I61" s="24">
        <f t="shared" si="6"/>
        <v>41.588000000000001</v>
      </c>
      <c r="J61" s="13">
        <f t="shared" si="2"/>
        <v>181.81818181818275</v>
      </c>
      <c r="K61" s="24">
        <f t="shared" si="7"/>
        <v>52</v>
      </c>
    </row>
    <row r="62" spans="1:11">
      <c r="A62" s="24">
        <v>41.917999999999999</v>
      </c>
      <c r="B62" s="19">
        <v>76.972999999999999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0.64999999999999858</v>
      </c>
      <c r="G62" s="2">
        <f t="shared" si="5"/>
        <v>184.61538461538504</v>
      </c>
      <c r="I62" s="24">
        <f t="shared" si="6"/>
        <v>41.917999999999999</v>
      </c>
      <c r="J62" s="13">
        <f t="shared" si="2"/>
        <v>184.61538461538504</v>
      </c>
      <c r="K62" s="24">
        <f t="shared" si="7"/>
        <v>53</v>
      </c>
    </row>
    <row r="63" spans="1:11">
      <c r="A63" s="24">
        <v>42.567999999999998</v>
      </c>
      <c r="B63" s="19">
        <v>66.590199999999996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0.64000000000000057</v>
      </c>
      <c r="G63" s="2">
        <f t="shared" si="5"/>
        <v>187.49999999999983</v>
      </c>
      <c r="I63" s="24">
        <f t="shared" si="6"/>
        <v>42.567999999999998</v>
      </c>
      <c r="J63" s="13">
        <f t="shared" si="2"/>
        <v>187.49999999999983</v>
      </c>
      <c r="K63" s="24">
        <f t="shared" si="7"/>
        <v>54</v>
      </c>
    </row>
    <row r="64" spans="1:11">
      <c r="A64" s="24">
        <v>43.207999999999998</v>
      </c>
      <c r="B64" s="19">
        <v>74.888599999999997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0.39999999999999858</v>
      </c>
      <c r="G64" s="2">
        <f t="shared" si="5"/>
        <v>150.00000000000054</v>
      </c>
      <c r="I64" s="24">
        <f t="shared" si="6"/>
        <v>43.207999999999998</v>
      </c>
      <c r="J64" s="13">
        <f t="shared" si="2"/>
        <v>150.00000000000054</v>
      </c>
      <c r="K64" s="24">
        <f t="shared" si="7"/>
        <v>55</v>
      </c>
    </row>
    <row r="65" spans="1:11">
      <c r="A65" s="24">
        <v>43.607999999999997</v>
      </c>
      <c r="B65" s="19">
        <v>78.452200000000005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0.86000000000000654</v>
      </c>
      <c r="G65" s="2">
        <f t="shared" si="5"/>
        <v>139.53488372092917</v>
      </c>
      <c r="I65" s="24">
        <f t="shared" si="6"/>
        <v>43.607999999999997</v>
      </c>
      <c r="J65" s="13">
        <f t="shared" si="2"/>
        <v>139.53488372092917</v>
      </c>
      <c r="K65" s="24">
        <f t="shared" si="7"/>
        <v>56</v>
      </c>
    </row>
    <row r="66" spans="1:11">
      <c r="A66" s="24">
        <v>44.468000000000004</v>
      </c>
      <c r="B66" s="19">
        <v>72.522199999999998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0.86999999999999744</v>
      </c>
      <c r="G66" s="2">
        <f t="shared" si="5"/>
        <v>137.93103448275903</v>
      </c>
      <c r="I66" s="24">
        <f t="shared" si="6"/>
        <v>44.468000000000004</v>
      </c>
      <c r="J66" s="13">
        <f t="shared" si="2"/>
        <v>137.93103448275903</v>
      </c>
      <c r="K66" s="24">
        <f t="shared" si="7"/>
        <v>57</v>
      </c>
    </row>
    <row r="67" spans="1:11">
      <c r="A67" s="24">
        <v>45.338000000000001</v>
      </c>
      <c r="B67" s="19">
        <v>68.840699999999998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0.33999999999999631</v>
      </c>
      <c r="G67" s="2">
        <f t="shared" si="5"/>
        <v>176.47058823529605</v>
      </c>
      <c r="I67" s="24">
        <f t="shared" si="6"/>
        <v>45.338000000000001</v>
      </c>
      <c r="J67" s="13">
        <f t="shared" si="2"/>
        <v>176.47058823529605</v>
      </c>
      <c r="K67" s="24">
        <f t="shared" si="7"/>
        <v>58</v>
      </c>
    </row>
    <row r="68" spans="1:11">
      <c r="A68" s="24">
        <v>45.677999999999997</v>
      </c>
      <c r="B68" s="19">
        <v>67.721100000000007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0.67999999999999972</v>
      </c>
      <c r="G68" s="2">
        <f t="shared" si="5"/>
        <v>176.47058823529417</v>
      </c>
      <c r="I68" s="24">
        <f t="shared" si="6"/>
        <v>45.677999999999997</v>
      </c>
      <c r="J68" s="13">
        <f t="shared" si="2"/>
        <v>176.47058823529417</v>
      </c>
      <c r="K68" s="24">
        <f t="shared" si="7"/>
        <v>59</v>
      </c>
    </row>
    <row r="69" spans="1:11">
      <c r="A69" s="24">
        <v>46.357999999999997</v>
      </c>
      <c r="B69" s="19">
        <v>72.542100000000005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0.34000000000000341</v>
      </c>
      <c r="G69" s="2">
        <f t="shared" si="5"/>
        <v>176.47058823529235</v>
      </c>
      <c r="I69" s="24">
        <f t="shared" si="6"/>
        <v>46.357999999999997</v>
      </c>
      <c r="J69" s="13">
        <f t="shared" si="2"/>
        <v>176.47058823529235</v>
      </c>
      <c r="K69" s="24">
        <f t="shared" si="7"/>
        <v>60</v>
      </c>
    </row>
    <row r="70" spans="1:11">
      <c r="A70" s="24">
        <v>46.698</v>
      </c>
      <c r="B70" s="19">
        <v>67.745699999999999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0.31000000000000227</v>
      </c>
      <c r="G70" s="2">
        <f t="shared" si="5"/>
        <v>193.54838709677276</v>
      </c>
      <c r="I70" s="24">
        <f t="shared" si="6"/>
        <v>46.698</v>
      </c>
      <c r="J70" s="13">
        <f t="shared" si="2"/>
        <v>193.54838709677276</v>
      </c>
      <c r="K70" s="24">
        <f t="shared" si="7"/>
        <v>61</v>
      </c>
    </row>
    <row r="71" spans="1:11">
      <c r="A71" s="24">
        <v>47.008000000000003</v>
      </c>
      <c r="B71" s="19">
        <v>77.122900000000001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0.71000000000000085</v>
      </c>
      <c r="G71" s="2">
        <f t="shared" si="5"/>
        <v>169.01408450704204</v>
      </c>
      <c r="I71" s="24">
        <f t="shared" si="6"/>
        <v>47.008000000000003</v>
      </c>
      <c r="J71" s="13">
        <f t="shared" si="2"/>
        <v>169.01408450704204</v>
      </c>
      <c r="K71" s="24">
        <f t="shared" si="7"/>
        <v>62</v>
      </c>
    </row>
    <row r="72" spans="1:11">
      <c r="A72" s="24">
        <v>47.718000000000004</v>
      </c>
      <c r="B72" s="19">
        <v>66.500500000000002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0.73999999999999488</v>
      </c>
      <c r="G72" s="2">
        <f t="shared" si="5"/>
        <v>162.16216216216327</v>
      </c>
      <c r="I72" s="24">
        <f t="shared" si="6"/>
        <v>47.718000000000004</v>
      </c>
      <c r="J72" s="13">
        <f t="shared" si="2"/>
        <v>162.16216216216327</v>
      </c>
      <c r="K72" s="24">
        <f t="shared" si="7"/>
        <v>63</v>
      </c>
    </row>
    <row r="73" spans="1:11">
      <c r="A73" s="24">
        <v>48.457999999999998</v>
      </c>
      <c r="B73" s="19">
        <v>73.427800000000005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0.39000000000000057</v>
      </c>
      <c r="G73" s="2">
        <f t="shared" si="5"/>
        <v>153.84615384615361</v>
      </c>
      <c r="I73" s="24">
        <f t="shared" si="6"/>
        <v>48.457999999999998</v>
      </c>
      <c r="J73" s="13">
        <f t="shared" si="2"/>
        <v>153.84615384615361</v>
      </c>
      <c r="K73" s="24">
        <f t="shared" si="7"/>
        <v>64</v>
      </c>
    </row>
    <row r="74" spans="1:11">
      <c r="A74" s="24">
        <v>48.847999999999999</v>
      </c>
      <c r="B74" s="19">
        <v>69.823700000000002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0.67999999999999972</v>
      </c>
      <c r="G74" s="2">
        <f t="shared" si="5"/>
        <v>176.47058823529417</v>
      </c>
      <c r="I74" s="24">
        <f t="shared" si="6"/>
        <v>48.847999999999999</v>
      </c>
      <c r="J74" s="13">
        <f t="shared" ref="J74:J137" si="8">$G74</f>
        <v>176.47058823529417</v>
      </c>
      <c r="K74" s="24">
        <f t="shared" si="7"/>
        <v>65</v>
      </c>
    </row>
    <row r="75" spans="1:11">
      <c r="A75" s="24">
        <v>49.527999999999999</v>
      </c>
      <c r="B75" s="19">
        <v>77.291799999999995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0.38000000000000256</v>
      </c>
      <c r="G75" s="2">
        <f t="shared" ref="G75:G138" si="11">$E75/$F75*60</f>
        <v>157.89473684210421</v>
      </c>
      <c r="I75" s="24">
        <f t="shared" ref="I75:I138" si="12">$A75</f>
        <v>49.527999999999999</v>
      </c>
      <c r="J75" s="13">
        <f t="shared" si="8"/>
        <v>157.89473684210421</v>
      </c>
      <c r="K75" s="24">
        <f t="shared" ref="K75:K138" si="13">$C75</f>
        <v>66</v>
      </c>
    </row>
    <row r="76" spans="1:11">
      <c r="A76" s="24">
        <v>49.908000000000001</v>
      </c>
      <c r="B76" s="19">
        <v>73.867500000000007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0.35999999999999943</v>
      </c>
      <c r="G76" s="2">
        <f t="shared" si="11"/>
        <v>166.66666666666691</v>
      </c>
      <c r="I76" s="24">
        <f t="shared" si="12"/>
        <v>49.908000000000001</v>
      </c>
      <c r="J76" s="13">
        <f t="shared" si="8"/>
        <v>166.66666666666691</v>
      </c>
      <c r="K76" s="24">
        <f t="shared" si="13"/>
        <v>67</v>
      </c>
    </row>
    <row r="77" spans="1:11">
      <c r="A77" s="24">
        <v>50.268000000000001</v>
      </c>
      <c r="B77" s="19">
        <v>74.877600000000001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0.78999999999999915</v>
      </c>
      <c r="G77" s="2">
        <f t="shared" si="11"/>
        <v>151.89873417721537</v>
      </c>
      <c r="I77" s="24">
        <f t="shared" si="12"/>
        <v>50.268000000000001</v>
      </c>
      <c r="J77" s="13">
        <f t="shared" si="8"/>
        <v>151.89873417721537</v>
      </c>
      <c r="K77" s="24">
        <f t="shared" si="13"/>
        <v>68</v>
      </c>
    </row>
    <row r="78" spans="1:11">
      <c r="A78" s="24">
        <v>51.058</v>
      </c>
      <c r="B78" s="19">
        <v>64.342299999999994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0.39000000000000057</v>
      </c>
      <c r="G78" s="2">
        <f t="shared" si="11"/>
        <v>153.84615384615361</v>
      </c>
      <c r="I78" s="24">
        <f t="shared" si="12"/>
        <v>51.058</v>
      </c>
      <c r="J78" s="13">
        <f t="shared" si="8"/>
        <v>153.84615384615361</v>
      </c>
      <c r="K78" s="24">
        <f t="shared" si="13"/>
        <v>69</v>
      </c>
    </row>
    <row r="79" spans="1:11">
      <c r="A79" s="24">
        <v>51.448</v>
      </c>
      <c r="B79" s="19">
        <v>64.600499999999997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0.38000000000000256</v>
      </c>
      <c r="G79" s="2">
        <f t="shared" si="11"/>
        <v>157.89473684210421</v>
      </c>
      <c r="I79" s="24">
        <f t="shared" si="12"/>
        <v>51.448</v>
      </c>
      <c r="J79" s="13">
        <f t="shared" si="8"/>
        <v>157.89473684210421</v>
      </c>
      <c r="K79" s="24">
        <f t="shared" si="13"/>
        <v>70</v>
      </c>
    </row>
    <row r="80" spans="1:11">
      <c r="A80" s="24">
        <v>51.828000000000003</v>
      </c>
      <c r="B80" s="19">
        <v>62.835999999999999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0.4199999999999946</v>
      </c>
      <c r="G80" s="2">
        <f t="shared" si="11"/>
        <v>142.85714285714471</v>
      </c>
      <c r="I80" s="24">
        <f t="shared" si="12"/>
        <v>51.828000000000003</v>
      </c>
      <c r="J80" s="13">
        <f t="shared" si="8"/>
        <v>142.85714285714471</v>
      </c>
      <c r="K80" s="24">
        <f t="shared" si="13"/>
        <v>71</v>
      </c>
    </row>
    <row r="81" spans="1:11">
      <c r="A81" s="24">
        <v>52.247999999999998</v>
      </c>
      <c r="B81" s="19">
        <v>63.3596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0.45000000000000284</v>
      </c>
      <c r="G81" s="2">
        <f t="shared" si="11"/>
        <v>133.33333333333249</v>
      </c>
      <c r="I81" s="24">
        <f t="shared" si="12"/>
        <v>52.247999999999998</v>
      </c>
      <c r="J81" s="13">
        <f t="shared" si="8"/>
        <v>133.33333333333249</v>
      </c>
      <c r="K81" s="24">
        <f t="shared" si="13"/>
        <v>72</v>
      </c>
    </row>
    <row r="82" spans="1:11">
      <c r="A82" s="24">
        <v>52.698</v>
      </c>
      <c r="B82" s="19">
        <v>53.857100000000003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0.49000000000000199</v>
      </c>
      <c r="G82" s="2">
        <f t="shared" si="11"/>
        <v>122.44897959183623</v>
      </c>
      <c r="I82" s="24">
        <f t="shared" si="12"/>
        <v>52.698</v>
      </c>
      <c r="J82" s="13">
        <f t="shared" si="8"/>
        <v>122.44897959183623</v>
      </c>
      <c r="K82" s="24">
        <f t="shared" si="13"/>
        <v>73</v>
      </c>
    </row>
    <row r="83" spans="1:11">
      <c r="A83" s="24">
        <v>53.188000000000002</v>
      </c>
      <c r="B83" s="19">
        <v>63.554099999999998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1.1099999999999994</v>
      </c>
      <c r="G83" s="2">
        <f t="shared" si="11"/>
        <v>108.10810810810817</v>
      </c>
      <c r="I83" s="24">
        <f t="shared" si="12"/>
        <v>53.188000000000002</v>
      </c>
      <c r="J83" s="13">
        <f t="shared" si="8"/>
        <v>108.10810810810817</v>
      </c>
      <c r="K83" s="24">
        <f t="shared" si="13"/>
        <v>74</v>
      </c>
    </row>
    <row r="84" spans="1:11">
      <c r="A84" s="24">
        <v>54.298000000000002</v>
      </c>
      <c r="B84" s="19">
        <v>71.742800000000003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0.67000000000000171</v>
      </c>
      <c r="G84" s="2">
        <f t="shared" si="11"/>
        <v>89.552238805969921</v>
      </c>
      <c r="I84" s="24">
        <f t="shared" si="12"/>
        <v>54.298000000000002</v>
      </c>
      <c r="J84" s="13">
        <f t="shared" si="8"/>
        <v>89.552238805969921</v>
      </c>
      <c r="K84" s="24">
        <f t="shared" si="13"/>
        <v>75</v>
      </c>
    </row>
    <row r="85" spans="1:11">
      <c r="A85" s="24">
        <v>54.968000000000004</v>
      </c>
      <c r="B85" s="19">
        <v>68.501300000000001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0.64999999999999858</v>
      </c>
      <c r="G85" s="2">
        <f t="shared" si="11"/>
        <v>92.30769230769252</v>
      </c>
      <c r="I85" s="24">
        <f t="shared" si="12"/>
        <v>54.968000000000004</v>
      </c>
      <c r="J85" s="13">
        <f t="shared" si="8"/>
        <v>92.30769230769252</v>
      </c>
      <c r="K85" s="24">
        <f t="shared" si="13"/>
        <v>76</v>
      </c>
    </row>
    <row r="86" spans="1:11">
      <c r="A86" s="24">
        <v>55.618000000000002</v>
      </c>
      <c r="B86" s="19">
        <v>64.322699999999998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0.47999999999999687</v>
      </c>
      <c r="G86" s="2">
        <f t="shared" si="11"/>
        <v>125.00000000000081</v>
      </c>
      <c r="I86" s="24">
        <f t="shared" si="12"/>
        <v>55.618000000000002</v>
      </c>
      <c r="J86" s="13">
        <f t="shared" si="8"/>
        <v>125.00000000000081</v>
      </c>
      <c r="K86" s="24">
        <f t="shared" si="13"/>
        <v>77</v>
      </c>
    </row>
    <row r="87" spans="1:11">
      <c r="A87" s="24">
        <v>56.097999999999999</v>
      </c>
      <c r="B87" s="19">
        <v>69.491100000000003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0.41000000000000369</v>
      </c>
      <c r="G87" s="2">
        <f t="shared" si="11"/>
        <v>146.34146341463284</v>
      </c>
      <c r="I87" s="24">
        <f t="shared" si="12"/>
        <v>56.097999999999999</v>
      </c>
      <c r="J87" s="13">
        <f t="shared" si="8"/>
        <v>146.34146341463284</v>
      </c>
      <c r="K87" s="24">
        <f t="shared" si="13"/>
        <v>78</v>
      </c>
    </row>
    <row r="88" spans="1:11">
      <c r="A88" s="24">
        <v>56.508000000000003</v>
      </c>
      <c r="B88" s="19">
        <v>73.911000000000001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0.4199999999999946</v>
      </c>
      <c r="G88" s="2">
        <f t="shared" si="11"/>
        <v>142.85714285714471</v>
      </c>
      <c r="I88" s="24">
        <f t="shared" si="12"/>
        <v>56.508000000000003</v>
      </c>
      <c r="J88" s="13">
        <f t="shared" si="8"/>
        <v>142.85714285714471</v>
      </c>
      <c r="K88" s="24">
        <f t="shared" si="13"/>
        <v>79</v>
      </c>
    </row>
    <row r="89" spans="1:11">
      <c r="A89" s="24">
        <v>56.927999999999997</v>
      </c>
      <c r="B89" s="19">
        <v>65.114099999999993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0.48000000000000398</v>
      </c>
      <c r="G89" s="2">
        <f t="shared" si="11"/>
        <v>124.99999999999898</v>
      </c>
      <c r="I89" s="24">
        <f t="shared" si="12"/>
        <v>56.927999999999997</v>
      </c>
      <c r="J89" s="13">
        <f t="shared" si="8"/>
        <v>124.99999999999898</v>
      </c>
      <c r="K89" s="24">
        <f t="shared" si="13"/>
        <v>80</v>
      </c>
    </row>
    <row r="90" spans="1:11">
      <c r="A90" s="24">
        <v>57.408000000000001</v>
      </c>
      <c r="B90" s="19">
        <v>66.270600000000002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0.56000000000000227</v>
      </c>
      <c r="G90" s="2">
        <f t="shared" si="11"/>
        <v>107.14285714285671</v>
      </c>
      <c r="I90" s="24">
        <f t="shared" si="12"/>
        <v>57.408000000000001</v>
      </c>
      <c r="J90" s="13">
        <f t="shared" si="8"/>
        <v>107.14285714285671</v>
      </c>
      <c r="K90" s="24">
        <f t="shared" si="13"/>
        <v>81</v>
      </c>
    </row>
    <row r="91" spans="1:11">
      <c r="A91" s="24">
        <v>57.968000000000004</v>
      </c>
      <c r="B91" s="19">
        <v>59.149000000000001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0.72999999999999687</v>
      </c>
      <c r="G91" s="2">
        <f t="shared" si="11"/>
        <v>82.191780821918158</v>
      </c>
      <c r="I91" s="24">
        <f t="shared" si="12"/>
        <v>57.968000000000004</v>
      </c>
      <c r="J91" s="13">
        <f t="shared" si="8"/>
        <v>82.191780821918158</v>
      </c>
      <c r="K91" s="24">
        <f t="shared" si="13"/>
        <v>82</v>
      </c>
    </row>
    <row r="92" spans="1:11">
      <c r="A92" s="24">
        <v>58.698</v>
      </c>
      <c r="B92" s="19">
        <v>58.855699999999999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1.2000000000000028</v>
      </c>
      <c r="G92" s="2">
        <f t="shared" si="11"/>
        <v>99.999999999999758</v>
      </c>
      <c r="I92" s="24">
        <f t="shared" si="12"/>
        <v>58.698</v>
      </c>
      <c r="J92" s="13">
        <f t="shared" si="8"/>
        <v>99.999999999999758</v>
      </c>
      <c r="K92" s="24">
        <f t="shared" si="13"/>
        <v>83</v>
      </c>
    </row>
    <row r="93" spans="1:11">
      <c r="A93" s="24">
        <v>59.898000000000003</v>
      </c>
      <c r="B93" s="19">
        <v>58.847200000000001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0.36999999999999744</v>
      </c>
      <c r="G93" s="2">
        <f t="shared" si="11"/>
        <v>162.16216216216327</v>
      </c>
      <c r="I93" s="24">
        <f t="shared" si="12"/>
        <v>59.898000000000003</v>
      </c>
      <c r="J93" s="13">
        <f t="shared" si="8"/>
        <v>162.16216216216327</v>
      </c>
      <c r="K93" s="24">
        <f t="shared" si="13"/>
        <v>84</v>
      </c>
    </row>
    <row r="94" spans="1:11">
      <c r="A94" s="24">
        <v>60.268000000000001</v>
      </c>
      <c r="B94" s="19">
        <v>62.933399999999999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0.33999999999999631</v>
      </c>
      <c r="G94" s="2">
        <f t="shared" si="11"/>
        <v>176.47058823529605</v>
      </c>
      <c r="I94" s="24">
        <f t="shared" si="12"/>
        <v>60.268000000000001</v>
      </c>
      <c r="J94" s="13">
        <f t="shared" si="8"/>
        <v>176.47058823529605</v>
      </c>
      <c r="K94" s="24">
        <f t="shared" si="13"/>
        <v>85</v>
      </c>
    </row>
    <row r="95" spans="1:11">
      <c r="A95" s="24">
        <v>60.607999999999997</v>
      </c>
      <c r="B95" s="19">
        <v>63.421500000000002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0.38000000000000256</v>
      </c>
      <c r="G95" s="2">
        <f t="shared" si="11"/>
        <v>157.89473684210421</v>
      </c>
      <c r="I95" s="24">
        <f t="shared" si="12"/>
        <v>60.607999999999997</v>
      </c>
      <c r="J95" s="13">
        <f t="shared" si="8"/>
        <v>157.89473684210421</v>
      </c>
      <c r="K95" s="24">
        <f t="shared" si="13"/>
        <v>86</v>
      </c>
    </row>
    <row r="96" spans="1:11">
      <c r="A96" s="24">
        <v>60.988</v>
      </c>
      <c r="B96" s="19">
        <v>60.756900000000002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0.38000000000000256</v>
      </c>
      <c r="G96" s="2">
        <f t="shared" si="11"/>
        <v>157.89473684210421</v>
      </c>
      <c r="I96" s="24">
        <f t="shared" si="12"/>
        <v>60.988</v>
      </c>
      <c r="J96" s="13">
        <f t="shared" si="8"/>
        <v>157.89473684210421</v>
      </c>
      <c r="K96" s="24">
        <f t="shared" si="13"/>
        <v>87</v>
      </c>
    </row>
    <row r="97" spans="1:11">
      <c r="A97" s="24">
        <v>61.368000000000002</v>
      </c>
      <c r="B97" s="19">
        <v>56.083399999999997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0.51999999999999602</v>
      </c>
      <c r="G97" s="2">
        <f t="shared" si="11"/>
        <v>115.38461538461627</v>
      </c>
      <c r="I97" s="24">
        <f t="shared" si="12"/>
        <v>61.368000000000002</v>
      </c>
      <c r="J97" s="13">
        <f t="shared" si="8"/>
        <v>115.38461538461627</v>
      </c>
      <c r="K97" s="24">
        <f t="shared" si="13"/>
        <v>88</v>
      </c>
    </row>
    <row r="98" spans="1:11">
      <c r="A98" s="24">
        <v>61.887999999999998</v>
      </c>
      <c r="B98" s="19">
        <v>66.227999999999994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1.4400000000000048</v>
      </c>
      <c r="G98" s="2">
        <f t="shared" si="11"/>
        <v>83.333333333333044</v>
      </c>
      <c r="I98" s="24">
        <f t="shared" si="12"/>
        <v>61.887999999999998</v>
      </c>
      <c r="J98" s="13">
        <f t="shared" si="8"/>
        <v>83.333333333333044</v>
      </c>
      <c r="K98" s="24">
        <f t="shared" si="13"/>
        <v>89</v>
      </c>
    </row>
    <row r="99" spans="1:11">
      <c r="A99" s="24">
        <v>63.328000000000003</v>
      </c>
      <c r="B99" s="19">
        <v>53.362400000000001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0.64999999999999858</v>
      </c>
      <c r="G99" s="2">
        <f t="shared" si="11"/>
        <v>92.30769230769252</v>
      </c>
      <c r="I99" s="24">
        <f t="shared" si="12"/>
        <v>63.328000000000003</v>
      </c>
      <c r="J99" s="13">
        <f t="shared" si="8"/>
        <v>92.30769230769252</v>
      </c>
      <c r="K99" s="24">
        <f t="shared" si="13"/>
        <v>90</v>
      </c>
    </row>
    <row r="100" spans="1:11">
      <c r="A100" s="24">
        <v>63.978000000000002</v>
      </c>
      <c r="B100" s="19">
        <v>53.783499999999997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1.3500000000000014</v>
      </c>
      <c r="G100" s="2">
        <f t="shared" si="11"/>
        <v>88.888888888888786</v>
      </c>
      <c r="I100" s="24">
        <f t="shared" si="12"/>
        <v>63.978000000000002</v>
      </c>
      <c r="J100" s="13">
        <f t="shared" si="8"/>
        <v>88.888888888888786</v>
      </c>
      <c r="K100" s="24">
        <f t="shared" si="13"/>
        <v>91</v>
      </c>
    </row>
    <row r="101" spans="1:11">
      <c r="A101" s="24">
        <v>65.328000000000003</v>
      </c>
      <c r="B101" s="19">
        <v>69.255300000000005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0.85999999999999943</v>
      </c>
      <c r="G101" s="2">
        <f t="shared" si="11"/>
        <v>139.53488372093031</v>
      </c>
      <c r="I101" s="24">
        <f t="shared" si="12"/>
        <v>65.328000000000003</v>
      </c>
      <c r="J101" s="13">
        <f t="shared" si="8"/>
        <v>139.53488372093031</v>
      </c>
      <c r="K101" s="24">
        <f t="shared" si="13"/>
        <v>92</v>
      </c>
    </row>
    <row r="102" spans="1:11">
      <c r="A102" s="24">
        <v>66.188000000000002</v>
      </c>
      <c r="B102" s="19">
        <v>78.705399999999997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0.81000000000000227</v>
      </c>
      <c r="G102" s="2">
        <f t="shared" si="11"/>
        <v>148.14814814814775</v>
      </c>
      <c r="I102" s="24">
        <f t="shared" si="12"/>
        <v>66.188000000000002</v>
      </c>
      <c r="J102" s="13">
        <f t="shared" si="8"/>
        <v>148.14814814814775</v>
      </c>
      <c r="K102" s="24">
        <f t="shared" si="13"/>
        <v>93</v>
      </c>
    </row>
    <row r="103" spans="1:11">
      <c r="A103" s="24">
        <v>66.998000000000005</v>
      </c>
      <c r="B103" s="19">
        <v>73.239599999999996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0.87999999999999545</v>
      </c>
      <c r="G103" s="2">
        <f t="shared" si="11"/>
        <v>136.36363636363706</v>
      </c>
      <c r="I103" s="24">
        <f t="shared" si="12"/>
        <v>66.998000000000005</v>
      </c>
      <c r="J103" s="13">
        <f t="shared" si="8"/>
        <v>136.36363636363706</v>
      </c>
      <c r="K103" s="24">
        <f t="shared" si="13"/>
        <v>94</v>
      </c>
    </row>
    <row r="104" spans="1:11">
      <c r="A104" s="24">
        <v>67.878</v>
      </c>
      <c r="B104" s="19">
        <v>72.030699999999996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0.48999999999999488</v>
      </c>
      <c r="G104" s="2">
        <f t="shared" si="11"/>
        <v>122.44897959183801</v>
      </c>
      <c r="I104" s="24">
        <f t="shared" si="12"/>
        <v>67.878</v>
      </c>
      <c r="J104" s="13">
        <f t="shared" si="8"/>
        <v>122.44897959183801</v>
      </c>
      <c r="K104" s="24">
        <f t="shared" si="13"/>
        <v>95</v>
      </c>
    </row>
    <row r="105" spans="1:11">
      <c r="A105" s="24">
        <v>68.367999999999995</v>
      </c>
      <c r="B105" s="19">
        <v>71.522300000000001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0.65000000000000568</v>
      </c>
      <c r="G105" s="2">
        <f t="shared" si="11"/>
        <v>92.307692307691497</v>
      </c>
      <c r="I105" s="24">
        <f t="shared" si="12"/>
        <v>68.367999999999995</v>
      </c>
      <c r="J105" s="13">
        <f t="shared" si="8"/>
        <v>92.307692307691497</v>
      </c>
      <c r="K105" s="24">
        <f t="shared" si="13"/>
        <v>96</v>
      </c>
    </row>
    <row r="106" spans="1:11">
      <c r="A106" s="24">
        <v>69.018000000000001</v>
      </c>
      <c r="B106" s="19">
        <v>72.188100000000006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1.5999999999999943</v>
      </c>
      <c r="G106" s="2">
        <f t="shared" si="11"/>
        <v>75.00000000000027</v>
      </c>
      <c r="I106" s="24">
        <f t="shared" si="12"/>
        <v>69.018000000000001</v>
      </c>
      <c r="J106" s="13">
        <f t="shared" si="8"/>
        <v>75.00000000000027</v>
      </c>
      <c r="K106" s="24">
        <f t="shared" si="13"/>
        <v>97</v>
      </c>
    </row>
    <row r="107" spans="1:11">
      <c r="A107" s="24">
        <v>70.617999999999995</v>
      </c>
      <c r="B107" s="19">
        <v>56.749000000000002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1.230000000000004</v>
      </c>
      <c r="G107" s="2">
        <f t="shared" si="11"/>
        <v>97.560975609755772</v>
      </c>
      <c r="I107" s="24">
        <f t="shared" si="12"/>
        <v>70.617999999999995</v>
      </c>
      <c r="J107" s="13">
        <f t="shared" si="8"/>
        <v>97.560975609755772</v>
      </c>
      <c r="K107" s="24">
        <f t="shared" si="13"/>
        <v>98</v>
      </c>
    </row>
    <row r="108" spans="1:11">
      <c r="A108" s="24">
        <v>71.847999999999999</v>
      </c>
      <c r="B108" s="19">
        <v>65.957499999999996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0.37999999999999545</v>
      </c>
      <c r="G108" s="2">
        <f t="shared" si="11"/>
        <v>157.89473684210714</v>
      </c>
      <c r="I108" s="24">
        <f t="shared" si="12"/>
        <v>71.847999999999999</v>
      </c>
      <c r="J108" s="13">
        <f t="shared" si="8"/>
        <v>157.89473684210714</v>
      </c>
      <c r="K108" s="24">
        <f t="shared" si="13"/>
        <v>99</v>
      </c>
    </row>
    <row r="109" spans="1:11">
      <c r="A109" s="24">
        <v>72.227999999999994</v>
      </c>
      <c r="B109" s="19">
        <v>65.511200000000002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0.35000000000000853</v>
      </c>
      <c r="G109" s="2">
        <f t="shared" si="11"/>
        <v>171.42857142856724</v>
      </c>
      <c r="I109" s="24">
        <f t="shared" si="12"/>
        <v>72.227999999999994</v>
      </c>
      <c r="J109" s="13">
        <f t="shared" si="8"/>
        <v>171.42857142856724</v>
      </c>
      <c r="K109" s="24">
        <f t="shared" si="13"/>
        <v>100</v>
      </c>
    </row>
    <row r="110" spans="1:11">
      <c r="A110" s="24">
        <v>72.578000000000003</v>
      </c>
      <c r="B110" s="19">
        <v>64.308800000000005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0.32999999999999829</v>
      </c>
      <c r="G110" s="2">
        <f t="shared" si="11"/>
        <v>181.81818181818275</v>
      </c>
      <c r="I110" s="24">
        <f t="shared" si="12"/>
        <v>72.578000000000003</v>
      </c>
      <c r="J110" s="13">
        <f t="shared" si="8"/>
        <v>181.81818181818275</v>
      </c>
      <c r="K110" s="24">
        <f t="shared" si="13"/>
        <v>101</v>
      </c>
    </row>
    <row r="111" spans="1:11">
      <c r="A111" s="24">
        <v>72.908000000000001</v>
      </c>
      <c r="B111" s="19">
        <v>66.908299999999997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0.34999999999999432</v>
      </c>
      <c r="G111" s="2">
        <f t="shared" si="11"/>
        <v>171.4285714285742</v>
      </c>
      <c r="I111" s="24">
        <f t="shared" si="12"/>
        <v>72.908000000000001</v>
      </c>
      <c r="J111" s="13">
        <f t="shared" si="8"/>
        <v>171.4285714285742</v>
      </c>
      <c r="K111" s="24">
        <f t="shared" si="13"/>
        <v>102</v>
      </c>
    </row>
    <row r="112" spans="1:11">
      <c r="A112" s="24">
        <v>73.257999999999996</v>
      </c>
      <c r="B112" s="19">
        <v>63.4422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0.71999999999999886</v>
      </c>
      <c r="G112" s="2">
        <f t="shared" si="11"/>
        <v>166.66666666666691</v>
      </c>
      <c r="I112" s="24">
        <f t="shared" si="12"/>
        <v>73.257999999999996</v>
      </c>
      <c r="J112" s="13">
        <f t="shared" si="8"/>
        <v>166.66666666666691</v>
      </c>
      <c r="K112" s="24">
        <f t="shared" si="13"/>
        <v>103</v>
      </c>
    </row>
    <row r="113" spans="1:11">
      <c r="A113" s="24">
        <v>73.977999999999994</v>
      </c>
      <c r="B113" s="19">
        <v>77.585300000000004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0.69000000000001194</v>
      </c>
      <c r="G113" s="2">
        <f t="shared" si="11"/>
        <v>173.91304347825786</v>
      </c>
      <c r="I113" s="24">
        <f t="shared" si="12"/>
        <v>73.977999999999994</v>
      </c>
      <c r="J113" s="13">
        <f t="shared" si="8"/>
        <v>173.91304347825786</v>
      </c>
      <c r="K113" s="24">
        <f t="shared" si="13"/>
        <v>104</v>
      </c>
    </row>
    <row r="114" spans="1:11">
      <c r="A114" s="24">
        <v>74.668000000000006</v>
      </c>
      <c r="B114" s="19">
        <v>72.819599999999994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0.34999999999999432</v>
      </c>
      <c r="G114" s="2">
        <f t="shared" si="11"/>
        <v>171.4285714285742</v>
      </c>
      <c r="I114" s="24">
        <f t="shared" si="12"/>
        <v>74.668000000000006</v>
      </c>
      <c r="J114" s="13">
        <f t="shared" si="8"/>
        <v>171.4285714285742</v>
      </c>
      <c r="K114" s="24">
        <f t="shared" si="13"/>
        <v>105</v>
      </c>
    </row>
    <row r="115" spans="1:11">
      <c r="A115" s="24">
        <v>75.018000000000001</v>
      </c>
      <c r="B115" s="19">
        <v>68.774100000000004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0.39000000000000057</v>
      </c>
      <c r="G115" s="2">
        <f t="shared" si="11"/>
        <v>153.84615384615361</v>
      </c>
      <c r="I115" s="24">
        <f t="shared" si="12"/>
        <v>75.018000000000001</v>
      </c>
      <c r="J115" s="13">
        <f t="shared" si="8"/>
        <v>153.84615384615361</v>
      </c>
      <c r="K115" s="24">
        <f t="shared" si="13"/>
        <v>106</v>
      </c>
    </row>
    <row r="116" spans="1:11">
      <c r="A116" s="24">
        <v>75.408000000000001</v>
      </c>
      <c r="B116" s="19">
        <v>73.137600000000006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0.92999999999999261</v>
      </c>
      <c r="G116" s="2">
        <f t="shared" si="11"/>
        <v>129.03225806451715</v>
      </c>
      <c r="I116" s="24">
        <f t="shared" si="12"/>
        <v>75.408000000000001</v>
      </c>
      <c r="J116" s="13">
        <f t="shared" si="8"/>
        <v>129.03225806451715</v>
      </c>
      <c r="K116" s="24">
        <f t="shared" si="13"/>
        <v>107</v>
      </c>
    </row>
    <row r="117" spans="1:11">
      <c r="A117" s="24">
        <v>76.337999999999994</v>
      </c>
      <c r="B117" s="19">
        <v>62.565600000000003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1.1000000000000085</v>
      </c>
      <c r="G117" s="2">
        <f t="shared" si="11"/>
        <v>109.09090909090824</v>
      </c>
      <c r="I117" s="24">
        <f t="shared" si="12"/>
        <v>76.337999999999994</v>
      </c>
      <c r="J117" s="13">
        <f t="shared" si="8"/>
        <v>109.09090909090824</v>
      </c>
      <c r="K117" s="24">
        <f t="shared" si="13"/>
        <v>108</v>
      </c>
    </row>
    <row r="118" spans="1:11">
      <c r="A118" s="24">
        <v>77.438000000000002</v>
      </c>
      <c r="B118" s="19">
        <v>55.726999999999997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0.89999999999999147</v>
      </c>
      <c r="G118" s="2">
        <f t="shared" si="11"/>
        <v>133.33333333333459</v>
      </c>
      <c r="I118" s="24">
        <f t="shared" si="12"/>
        <v>77.438000000000002</v>
      </c>
      <c r="J118" s="13">
        <f t="shared" si="8"/>
        <v>133.33333333333459</v>
      </c>
      <c r="K118" s="24">
        <f t="shared" si="13"/>
        <v>109</v>
      </c>
    </row>
    <row r="119" spans="1:11">
      <c r="A119" s="24">
        <v>78.337999999999994</v>
      </c>
      <c r="B119" s="19">
        <v>70.170900000000003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0.84000000000000341</v>
      </c>
      <c r="G119" s="2">
        <f t="shared" si="11"/>
        <v>142.85714285714226</v>
      </c>
      <c r="I119" s="24">
        <f t="shared" si="12"/>
        <v>78.337999999999994</v>
      </c>
      <c r="J119" s="13">
        <f t="shared" si="8"/>
        <v>142.85714285714226</v>
      </c>
      <c r="K119" s="24">
        <f t="shared" si="13"/>
        <v>110</v>
      </c>
    </row>
    <row r="120" spans="1:11">
      <c r="A120" s="24">
        <v>79.177999999999997</v>
      </c>
      <c r="B120" s="19">
        <v>70.047799999999995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0.74000000000000909</v>
      </c>
      <c r="G120" s="2">
        <f t="shared" si="11"/>
        <v>162.16216216216017</v>
      </c>
      <c r="I120" s="24">
        <f t="shared" si="12"/>
        <v>79.177999999999997</v>
      </c>
      <c r="J120" s="13">
        <f t="shared" si="8"/>
        <v>162.16216216216017</v>
      </c>
      <c r="K120" s="24">
        <f t="shared" si="13"/>
        <v>111</v>
      </c>
    </row>
    <row r="121" spans="1:11">
      <c r="A121" s="24">
        <v>79.918000000000006</v>
      </c>
      <c r="B121" s="19">
        <v>53.409799999999997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0.36999999999999034</v>
      </c>
      <c r="G121" s="2">
        <f t="shared" si="11"/>
        <v>162.1621621621664</v>
      </c>
      <c r="I121" s="24">
        <f t="shared" si="12"/>
        <v>79.918000000000006</v>
      </c>
      <c r="J121" s="13">
        <f t="shared" si="8"/>
        <v>162.1621621621664</v>
      </c>
      <c r="K121" s="24">
        <f t="shared" si="13"/>
        <v>112</v>
      </c>
    </row>
    <row r="122" spans="1:11">
      <c r="A122" s="24">
        <v>80.287999999999997</v>
      </c>
      <c r="B122" s="19">
        <v>55.552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0.37000000000000455</v>
      </c>
      <c r="G122" s="2">
        <f t="shared" si="11"/>
        <v>162.16216216216017</v>
      </c>
      <c r="I122" s="24">
        <f t="shared" si="12"/>
        <v>80.287999999999997</v>
      </c>
      <c r="J122" s="13">
        <f t="shared" si="8"/>
        <v>162.16216216216017</v>
      </c>
      <c r="K122" s="24">
        <f t="shared" si="13"/>
        <v>113</v>
      </c>
    </row>
    <row r="123" spans="1:11">
      <c r="A123" s="24">
        <v>80.658000000000001</v>
      </c>
      <c r="B123" s="19">
        <v>57.333399999999997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0.37999999999999545</v>
      </c>
      <c r="G123" s="2">
        <f t="shared" si="11"/>
        <v>157.89473684210714</v>
      </c>
      <c r="I123" s="24">
        <f t="shared" si="12"/>
        <v>80.658000000000001</v>
      </c>
      <c r="J123" s="13">
        <f t="shared" si="8"/>
        <v>157.89473684210714</v>
      </c>
      <c r="K123" s="24">
        <f t="shared" si="13"/>
        <v>114</v>
      </c>
    </row>
    <row r="124" spans="1:11">
      <c r="A124" s="24">
        <v>81.037999999999997</v>
      </c>
      <c r="B124" s="19">
        <v>59.748600000000003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0.38000000000000966</v>
      </c>
      <c r="G124" s="2">
        <f t="shared" si="11"/>
        <v>157.89473684210125</v>
      </c>
      <c r="I124" s="24">
        <f t="shared" si="12"/>
        <v>81.037999999999997</v>
      </c>
      <c r="J124" s="13">
        <f t="shared" si="8"/>
        <v>157.89473684210125</v>
      </c>
      <c r="K124" s="24">
        <f t="shared" si="13"/>
        <v>115</v>
      </c>
    </row>
    <row r="125" spans="1:11">
      <c r="A125" s="24">
        <v>81.418000000000006</v>
      </c>
      <c r="B125" s="19">
        <v>71.026499999999999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0.89999999999999147</v>
      </c>
      <c r="G125" s="2">
        <f t="shared" si="11"/>
        <v>133.33333333333459</v>
      </c>
      <c r="I125" s="24">
        <f t="shared" si="12"/>
        <v>81.418000000000006</v>
      </c>
      <c r="J125" s="13">
        <f t="shared" si="8"/>
        <v>133.33333333333459</v>
      </c>
      <c r="K125" s="24">
        <f t="shared" si="13"/>
        <v>116</v>
      </c>
    </row>
    <row r="126" spans="1:11">
      <c r="A126" s="24">
        <v>82.317999999999998</v>
      </c>
      <c r="B126" s="19">
        <v>69.8065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1.230000000000004</v>
      </c>
      <c r="G126" s="2">
        <f t="shared" si="11"/>
        <v>97.560975609755772</v>
      </c>
      <c r="I126" s="24">
        <f t="shared" si="12"/>
        <v>82.317999999999998</v>
      </c>
      <c r="J126" s="13">
        <f t="shared" si="8"/>
        <v>97.560975609755772</v>
      </c>
      <c r="K126" s="24">
        <f t="shared" si="13"/>
        <v>117</v>
      </c>
    </row>
    <row r="127" spans="1:11">
      <c r="A127" s="24">
        <v>83.548000000000002</v>
      </c>
      <c r="B127" s="19">
        <v>60.793900000000001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0.70000000000000284</v>
      </c>
      <c r="G127" s="2">
        <f t="shared" si="11"/>
        <v>85.714285714285367</v>
      </c>
      <c r="I127" s="24">
        <f t="shared" si="12"/>
        <v>83.548000000000002</v>
      </c>
      <c r="J127" s="13">
        <f t="shared" si="8"/>
        <v>85.714285714285367</v>
      </c>
      <c r="K127" s="24">
        <f t="shared" si="13"/>
        <v>118</v>
      </c>
    </row>
    <row r="128" spans="1:11">
      <c r="A128" s="24">
        <v>84.248000000000005</v>
      </c>
      <c r="B128" s="19">
        <v>55.317700000000002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0.97999999999998977</v>
      </c>
      <c r="G128" s="2">
        <f t="shared" si="11"/>
        <v>122.44897959183801</v>
      </c>
      <c r="I128" s="24">
        <f t="shared" si="12"/>
        <v>84.248000000000005</v>
      </c>
      <c r="J128" s="13">
        <f t="shared" si="8"/>
        <v>122.44897959183801</v>
      </c>
      <c r="K128" s="24">
        <f t="shared" si="13"/>
        <v>119</v>
      </c>
    </row>
    <row r="129" spans="1:11">
      <c r="A129" s="24">
        <v>85.227999999999994</v>
      </c>
      <c r="B129" s="19">
        <v>73.588999999999999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0.37000000000000455</v>
      </c>
      <c r="G129" s="2">
        <f t="shared" si="11"/>
        <v>162.16216216216017</v>
      </c>
      <c r="I129" s="24">
        <f t="shared" si="12"/>
        <v>85.227999999999994</v>
      </c>
      <c r="J129" s="13">
        <f t="shared" si="8"/>
        <v>162.16216216216017</v>
      </c>
      <c r="K129" s="24">
        <f t="shared" si="13"/>
        <v>120</v>
      </c>
    </row>
    <row r="130" spans="1:11">
      <c r="A130" s="24">
        <v>85.597999999999999</v>
      </c>
      <c r="B130" s="19">
        <v>76.412199999999999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0.34999999999999432</v>
      </c>
      <c r="G130" s="2">
        <f t="shared" si="11"/>
        <v>171.4285714285742</v>
      </c>
      <c r="I130" s="24">
        <f t="shared" si="12"/>
        <v>85.597999999999999</v>
      </c>
      <c r="J130" s="13">
        <f t="shared" si="8"/>
        <v>171.4285714285742</v>
      </c>
      <c r="K130" s="24">
        <f t="shared" si="13"/>
        <v>121</v>
      </c>
    </row>
    <row r="131" spans="1:11">
      <c r="A131" s="24">
        <v>85.947999999999993</v>
      </c>
      <c r="B131" s="19">
        <v>81.719899999999996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0.35000000000000853</v>
      </c>
      <c r="G131" s="2">
        <f t="shared" si="11"/>
        <v>171.42857142856724</v>
      </c>
      <c r="I131" s="24">
        <f t="shared" si="12"/>
        <v>85.947999999999993</v>
      </c>
      <c r="J131" s="13">
        <f t="shared" si="8"/>
        <v>171.42857142856724</v>
      </c>
      <c r="K131" s="24">
        <f t="shared" si="13"/>
        <v>122</v>
      </c>
    </row>
    <row r="132" spans="1:11">
      <c r="A132" s="24">
        <v>86.298000000000002</v>
      </c>
      <c r="B132" s="19">
        <v>76.649600000000007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0.32999999999999829</v>
      </c>
      <c r="G132" s="2">
        <f t="shared" si="11"/>
        <v>181.81818181818275</v>
      </c>
      <c r="I132" s="24">
        <f t="shared" si="12"/>
        <v>86.298000000000002</v>
      </c>
      <c r="J132" s="13">
        <f t="shared" si="8"/>
        <v>181.81818181818275</v>
      </c>
      <c r="K132" s="24">
        <f t="shared" si="13"/>
        <v>123</v>
      </c>
    </row>
    <row r="133" spans="1:11">
      <c r="A133" s="24">
        <v>86.628</v>
      </c>
      <c r="B133" s="19">
        <v>73.721000000000004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0.37000000000000455</v>
      </c>
      <c r="G133" s="2">
        <f t="shared" si="11"/>
        <v>162.16216216216017</v>
      </c>
      <c r="I133" s="24">
        <f t="shared" si="12"/>
        <v>86.628</v>
      </c>
      <c r="J133" s="13">
        <f t="shared" si="8"/>
        <v>162.16216216216017</v>
      </c>
      <c r="K133" s="24">
        <f t="shared" si="13"/>
        <v>124</v>
      </c>
    </row>
    <row r="134" spans="1:11">
      <c r="A134" s="24">
        <v>86.998000000000005</v>
      </c>
      <c r="B134" s="19">
        <v>74.864599999999996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0.45999999999999375</v>
      </c>
      <c r="G134" s="2">
        <f t="shared" si="11"/>
        <v>130.43478260869742</v>
      </c>
      <c r="I134" s="24">
        <f t="shared" si="12"/>
        <v>86.998000000000005</v>
      </c>
      <c r="J134" s="13">
        <f t="shared" si="8"/>
        <v>130.43478260869742</v>
      </c>
      <c r="K134" s="24">
        <f t="shared" si="13"/>
        <v>125</v>
      </c>
    </row>
    <row r="135" spans="1:11">
      <c r="A135" s="24">
        <v>87.457999999999998</v>
      </c>
      <c r="B135" s="19">
        <v>67.991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0.51999999999999602</v>
      </c>
      <c r="G135" s="2">
        <f t="shared" si="11"/>
        <v>115.38461538461627</v>
      </c>
      <c r="I135" s="24">
        <f t="shared" si="12"/>
        <v>87.457999999999998</v>
      </c>
      <c r="J135" s="13">
        <f t="shared" si="8"/>
        <v>115.38461538461627</v>
      </c>
      <c r="K135" s="24">
        <f t="shared" si="13"/>
        <v>126</v>
      </c>
    </row>
    <row r="136" spans="1:11">
      <c r="A136" s="24">
        <v>87.977999999999994</v>
      </c>
      <c r="B136" s="19">
        <v>63.4084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0.68000000000000682</v>
      </c>
      <c r="G136" s="2">
        <f t="shared" si="11"/>
        <v>176.47058823529235</v>
      </c>
      <c r="I136" s="24">
        <f t="shared" si="12"/>
        <v>87.977999999999994</v>
      </c>
      <c r="J136" s="13">
        <f t="shared" si="8"/>
        <v>176.47058823529235</v>
      </c>
      <c r="K136" s="24">
        <f t="shared" si="13"/>
        <v>127</v>
      </c>
    </row>
    <row r="137" spans="1:11">
      <c r="A137" s="24">
        <v>88.658000000000001</v>
      </c>
      <c r="B137" s="19">
        <v>73.844800000000006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0.15000000000000568</v>
      </c>
      <c r="G137" s="2">
        <f t="shared" si="11"/>
        <v>199.99999999999241</v>
      </c>
      <c r="I137" s="24">
        <f t="shared" si="12"/>
        <v>88.658000000000001</v>
      </c>
      <c r="J137" s="13">
        <f t="shared" si="8"/>
        <v>199.99999999999241</v>
      </c>
      <c r="K137" s="24">
        <f t="shared" si="13"/>
        <v>128</v>
      </c>
    </row>
    <row r="138" spans="1:11">
      <c r="A138" s="24">
        <v>88.808000000000007</v>
      </c>
      <c r="B138" s="19">
        <v>69.812399999999997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0.40999999999999659</v>
      </c>
      <c r="G138" s="2">
        <f t="shared" si="11"/>
        <v>219.51219512195303</v>
      </c>
      <c r="I138" s="24">
        <f t="shared" si="12"/>
        <v>88.808000000000007</v>
      </c>
      <c r="J138" s="13">
        <f t="shared" ref="J138:J201" si="14">$G138</f>
        <v>219.51219512195303</v>
      </c>
      <c r="K138" s="24">
        <f t="shared" si="13"/>
        <v>129</v>
      </c>
    </row>
    <row r="139" spans="1:11">
      <c r="A139" s="24">
        <v>89.218000000000004</v>
      </c>
      <c r="B139" s="19">
        <v>69.767600000000002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0.14000000000000057</v>
      </c>
      <c r="G139" s="2">
        <f t="shared" ref="G139:G202" si="17">$E139/$F139*60</f>
        <v>214.28571428571342</v>
      </c>
      <c r="I139" s="24">
        <f t="shared" ref="I139:I202" si="18">$A139</f>
        <v>89.218000000000004</v>
      </c>
      <c r="J139" s="13">
        <f t="shared" si="14"/>
        <v>214.28571428571342</v>
      </c>
      <c r="K139" s="24">
        <f t="shared" ref="K139:K202" si="19">$C139</f>
        <v>130</v>
      </c>
    </row>
    <row r="140" spans="1:11">
      <c r="A140" s="24">
        <v>89.358000000000004</v>
      </c>
      <c r="B140" s="19">
        <v>73.338200000000001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0.56999999999999318</v>
      </c>
      <c r="G140" s="2">
        <f t="shared" si="17"/>
        <v>157.89473684210714</v>
      </c>
      <c r="I140" s="24">
        <f t="shared" si="18"/>
        <v>89.358000000000004</v>
      </c>
      <c r="J140" s="13">
        <f t="shared" si="14"/>
        <v>157.89473684210714</v>
      </c>
      <c r="K140" s="24">
        <f t="shared" si="19"/>
        <v>131</v>
      </c>
    </row>
    <row r="141" spans="1:11">
      <c r="A141" s="24">
        <v>89.927999999999997</v>
      </c>
      <c r="B141" s="19">
        <v>59.553400000000003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0.49000000000000909</v>
      </c>
      <c r="G141" s="2">
        <f t="shared" si="17"/>
        <v>122.44897959183447</v>
      </c>
      <c r="I141" s="24">
        <f t="shared" si="18"/>
        <v>89.927999999999997</v>
      </c>
      <c r="J141" s="13">
        <f t="shared" si="14"/>
        <v>122.44897959183447</v>
      </c>
      <c r="K141" s="24">
        <f t="shared" si="19"/>
        <v>132</v>
      </c>
    </row>
    <row r="142" spans="1:11">
      <c r="A142" s="24">
        <v>90.418000000000006</v>
      </c>
      <c r="B142" s="19">
        <v>58.7136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1.519999999999996</v>
      </c>
      <c r="G142" s="2">
        <f t="shared" si="17"/>
        <v>118.42105263157926</v>
      </c>
      <c r="I142" s="24">
        <f t="shared" si="18"/>
        <v>90.418000000000006</v>
      </c>
      <c r="J142" s="13">
        <f t="shared" si="14"/>
        <v>118.42105263157926</v>
      </c>
      <c r="K142" s="24">
        <f t="shared" si="19"/>
        <v>133</v>
      </c>
    </row>
    <row r="143" spans="1:11">
      <c r="A143" s="24">
        <v>91.938000000000002</v>
      </c>
      <c r="B143" s="19">
        <v>62.153100000000002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1.2099999999999937</v>
      </c>
      <c r="G143" s="2">
        <f t="shared" si="17"/>
        <v>99.17355371900878</v>
      </c>
      <c r="I143" s="24">
        <f t="shared" si="18"/>
        <v>91.938000000000002</v>
      </c>
      <c r="J143" s="13">
        <f t="shared" si="14"/>
        <v>99.17355371900878</v>
      </c>
      <c r="K143" s="24">
        <f t="shared" si="19"/>
        <v>134</v>
      </c>
    </row>
    <row r="144" spans="1:11">
      <c r="A144" s="24">
        <v>93.147999999999996</v>
      </c>
      <c r="B144" s="19">
        <v>70.819199999999995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0.15000000000000568</v>
      </c>
      <c r="G144" s="2">
        <f t="shared" si="17"/>
        <v>199.99999999999241</v>
      </c>
      <c r="I144" s="24">
        <f t="shared" si="18"/>
        <v>93.147999999999996</v>
      </c>
      <c r="J144" s="13">
        <f t="shared" si="14"/>
        <v>199.99999999999241</v>
      </c>
      <c r="K144" s="24">
        <f t="shared" si="19"/>
        <v>135</v>
      </c>
    </row>
    <row r="145" spans="1:11">
      <c r="A145" s="24">
        <v>93.298000000000002</v>
      </c>
      <c r="B145" s="19">
        <v>72.614900000000006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0.42999999999999261</v>
      </c>
      <c r="G145" s="2">
        <f t="shared" si="17"/>
        <v>209.30232558139895</v>
      </c>
      <c r="I145" s="24">
        <f t="shared" si="18"/>
        <v>93.298000000000002</v>
      </c>
      <c r="J145" s="13">
        <f t="shared" si="14"/>
        <v>209.30232558139895</v>
      </c>
      <c r="K145" s="24">
        <f t="shared" si="19"/>
        <v>136</v>
      </c>
    </row>
    <row r="146" spans="1:11">
      <c r="A146" s="24">
        <v>93.727999999999994</v>
      </c>
      <c r="B146" s="19">
        <v>78.758499999999998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0.14000000000000057</v>
      </c>
      <c r="G146" s="2">
        <f t="shared" si="17"/>
        <v>214.28571428571342</v>
      </c>
      <c r="I146" s="24">
        <f t="shared" si="18"/>
        <v>93.727999999999994</v>
      </c>
      <c r="J146" s="13">
        <f t="shared" si="14"/>
        <v>214.28571428571342</v>
      </c>
      <c r="K146" s="24">
        <f t="shared" si="19"/>
        <v>137</v>
      </c>
    </row>
    <row r="147" spans="1:11">
      <c r="A147" s="24">
        <v>93.867999999999995</v>
      </c>
      <c r="B147" s="19">
        <v>80.127099999999999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0.14000000000000057</v>
      </c>
      <c r="G147" s="2">
        <f t="shared" si="17"/>
        <v>214.28571428571342</v>
      </c>
      <c r="I147" s="24">
        <f t="shared" si="18"/>
        <v>93.867999999999995</v>
      </c>
      <c r="J147" s="13">
        <f t="shared" si="14"/>
        <v>214.28571428571342</v>
      </c>
      <c r="K147" s="24">
        <f t="shared" si="19"/>
        <v>138</v>
      </c>
    </row>
    <row r="148" spans="1:11">
      <c r="A148" s="24">
        <v>94.007999999999996</v>
      </c>
      <c r="B148" s="19">
        <v>80.489400000000003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0.13000000000000966</v>
      </c>
      <c r="G148" s="2">
        <f t="shared" si="17"/>
        <v>230.76923076921361</v>
      </c>
      <c r="I148" s="24">
        <f t="shared" si="18"/>
        <v>94.007999999999996</v>
      </c>
      <c r="J148" s="13">
        <f t="shared" si="14"/>
        <v>230.76923076921361</v>
      </c>
      <c r="K148" s="24">
        <f t="shared" si="19"/>
        <v>139</v>
      </c>
    </row>
    <row r="149" spans="1:11">
      <c r="A149" s="24">
        <v>94.138000000000005</v>
      </c>
      <c r="B149" s="19">
        <v>80.372100000000003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0.28999999999999204</v>
      </c>
      <c r="G149" s="2">
        <f t="shared" si="17"/>
        <v>310.34482758621544</v>
      </c>
      <c r="I149" s="24">
        <f t="shared" si="18"/>
        <v>94.138000000000005</v>
      </c>
      <c r="J149" s="13">
        <f t="shared" si="14"/>
        <v>310.34482758621544</v>
      </c>
      <c r="K149" s="24">
        <f t="shared" si="19"/>
        <v>140</v>
      </c>
    </row>
    <row r="150" spans="1:11">
      <c r="A150" s="24">
        <v>94.427999999999997</v>
      </c>
      <c r="B150" s="19">
        <v>74.218299999999999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0.13000000000000966</v>
      </c>
      <c r="G150" s="2">
        <f t="shared" si="17"/>
        <v>230.76923076921361</v>
      </c>
      <c r="I150" s="24">
        <f t="shared" si="18"/>
        <v>94.427999999999997</v>
      </c>
      <c r="J150" s="13">
        <f t="shared" si="14"/>
        <v>230.76923076921361</v>
      </c>
      <c r="K150" s="24">
        <f t="shared" si="19"/>
        <v>141</v>
      </c>
    </row>
    <row r="151" spans="1:11">
      <c r="A151" s="24">
        <v>94.558000000000007</v>
      </c>
      <c r="B151" s="19">
        <v>70.588899999999995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0.27999999999998693</v>
      </c>
      <c r="G151" s="2">
        <f t="shared" si="17"/>
        <v>107.14285714286214</v>
      </c>
      <c r="I151" s="24">
        <f t="shared" si="18"/>
        <v>94.558000000000007</v>
      </c>
      <c r="J151" s="13">
        <f t="shared" si="14"/>
        <v>107.14285714286214</v>
      </c>
      <c r="K151" s="24">
        <f t="shared" si="19"/>
        <v>142</v>
      </c>
    </row>
    <row r="152" spans="1:11">
      <c r="A152" s="24">
        <v>94.837999999999994</v>
      </c>
      <c r="B152" s="19">
        <v>66.321299999999994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1.4900000000000091</v>
      </c>
      <c r="G152" s="2">
        <f t="shared" si="17"/>
        <v>120.80536912751604</v>
      </c>
      <c r="I152" s="24">
        <f t="shared" si="18"/>
        <v>94.837999999999994</v>
      </c>
      <c r="J152" s="13">
        <f t="shared" si="14"/>
        <v>120.80536912751604</v>
      </c>
      <c r="K152" s="24">
        <f t="shared" si="19"/>
        <v>143</v>
      </c>
    </row>
    <row r="153" spans="1:11">
      <c r="A153" s="24">
        <v>96.328000000000003</v>
      </c>
      <c r="B153" s="19">
        <v>64.195300000000003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1.6899999999999977</v>
      </c>
      <c r="G153" s="2">
        <f t="shared" si="17"/>
        <v>142.01183431952683</v>
      </c>
      <c r="I153" s="24">
        <f t="shared" si="18"/>
        <v>96.328000000000003</v>
      </c>
      <c r="J153" s="13">
        <f t="shared" si="14"/>
        <v>142.01183431952683</v>
      </c>
      <c r="K153" s="24">
        <f t="shared" si="19"/>
        <v>144</v>
      </c>
    </row>
    <row r="154" spans="1:11">
      <c r="A154" s="24">
        <v>98.018000000000001</v>
      </c>
      <c r="B154" s="19">
        <v>75.36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0.12000000000000455</v>
      </c>
      <c r="G154" s="2">
        <f t="shared" si="17"/>
        <v>249.99999999999054</v>
      </c>
      <c r="I154" s="24">
        <f t="shared" si="18"/>
        <v>98.018000000000001</v>
      </c>
      <c r="J154" s="13">
        <f t="shared" si="14"/>
        <v>249.99999999999054</v>
      </c>
      <c r="K154" s="24">
        <f t="shared" si="19"/>
        <v>145</v>
      </c>
    </row>
    <row r="155" spans="1:11">
      <c r="A155" s="24">
        <v>98.138000000000005</v>
      </c>
      <c r="B155" s="19">
        <v>74.585400000000007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0.53000000000000114</v>
      </c>
      <c r="G155" s="2">
        <f t="shared" si="17"/>
        <v>169.81132075471663</v>
      </c>
      <c r="I155" s="24">
        <f t="shared" si="18"/>
        <v>98.138000000000005</v>
      </c>
      <c r="J155" s="13">
        <f t="shared" si="14"/>
        <v>169.81132075471663</v>
      </c>
      <c r="K155" s="24">
        <f t="shared" si="19"/>
        <v>146</v>
      </c>
    </row>
    <row r="156" spans="1:11">
      <c r="A156" s="24">
        <v>98.668000000000006</v>
      </c>
      <c r="B156" s="19">
        <v>68.9649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0.11999999999999034</v>
      </c>
      <c r="G156" s="2">
        <f t="shared" si="17"/>
        <v>250.00000000002012</v>
      </c>
      <c r="I156" s="24">
        <f t="shared" si="18"/>
        <v>98.668000000000006</v>
      </c>
      <c r="J156" s="13">
        <f t="shared" si="14"/>
        <v>250.00000000002012</v>
      </c>
      <c r="K156" s="24">
        <f t="shared" si="19"/>
        <v>147</v>
      </c>
    </row>
    <row r="157" spans="1:11">
      <c r="A157" s="24">
        <v>98.787999999999997</v>
      </c>
      <c r="B157" s="19">
        <v>73.183199999999999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0.40000000000000568</v>
      </c>
      <c r="G157" s="2">
        <f t="shared" si="17"/>
        <v>224.99999999999682</v>
      </c>
      <c r="I157" s="24">
        <f t="shared" si="18"/>
        <v>98.787999999999997</v>
      </c>
      <c r="J157" s="13">
        <f t="shared" si="14"/>
        <v>224.99999999999682</v>
      </c>
      <c r="K157" s="24">
        <f t="shared" si="19"/>
        <v>148</v>
      </c>
    </row>
    <row r="158" spans="1:11">
      <c r="A158" s="24">
        <v>99.188000000000002</v>
      </c>
      <c r="B158" s="19">
        <v>80.381900000000002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0.12999999999999545</v>
      </c>
      <c r="G158" s="2">
        <f t="shared" si="17"/>
        <v>230.76923076923885</v>
      </c>
      <c r="I158" s="24">
        <f t="shared" si="18"/>
        <v>99.188000000000002</v>
      </c>
      <c r="J158" s="13">
        <f t="shared" si="14"/>
        <v>230.76923076923885</v>
      </c>
      <c r="K158" s="24">
        <f t="shared" si="19"/>
        <v>149</v>
      </c>
    </row>
    <row r="159" spans="1:11">
      <c r="A159" s="24">
        <v>99.317999999999998</v>
      </c>
      <c r="B159" s="19">
        <v>79.448899999999995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0.43000000000000682</v>
      </c>
      <c r="G159" s="2">
        <f t="shared" si="17"/>
        <v>209.30232558139201</v>
      </c>
      <c r="I159" s="24">
        <f t="shared" si="18"/>
        <v>99.317999999999998</v>
      </c>
      <c r="J159" s="13">
        <f t="shared" si="14"/>
        <v>209.30232558139201</v>
      </c>
      <c r="K159" s="24">
        <f t="shared" si="19"/>
        <v>150</v>
      </c>
    </row>
    <row r="160" spans="1:11">
      <c r="A160" s="24">
        <v>99.748000000000005</v>
      </c>
      <c r="B160" s="19">
        <v>76.201700000000002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0.11999999999999034</v>
      </c>
      <c r="G160" s="2">
        <f t="shared" si="17"/>
        <v>250.00000000002012</v>
      </c>
      <c r="I160" s="24">
        <f t="shared" si="18"/>
        <v>99.748000000000005</v>
      </c>
      <c r="J160" s="13">
        <f t="shared" si="14"/>
        <v>250.00000000002012</v>
      </c>
      <c r="K160" s="24">
        <f t="shared" si="19"/>
        <v>151</v>
      </c>
    </row>
    <row r="161" spans="1:11">
      <c r="A161" s="24">
        <v>99.867999999999995</v>
      </c>
      <c r="B161" s="19">
        <v>74.153899999999993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0.21999999999999886</v>
      </c>
      <c r="G161" s="2">
        <f t="shared" si="17"/>
        <v>136.36363636363706</v>
      </c>
      <c r="I161" s="24">
        <f t="shared" si="18"/>
        <v>99.867999999999995</v>
      </c>
      <c r="J161" s="13">
        <f t="shared" si="14"/>
        <v>136.36363636363706</v>
      </c>
      <c r="K161" s="24">
        <f t="shared" si="19"/>
        <v>152</v>
      </c>
    </row>
    <row r="162" spans="1:11">
      <c r="A162" s="24">
        <v>100.08799999999999</v>
      </c>
      <c r="B162" s="19">
        <v>69.561199999999999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0.4100000000000108</v>
      </c>
      <c r="G162" s="2">
        <f t="shared" si="17"/>
        <v>146.34146341463028</v>
      </c>
      <c r="I162" s="24">
        <f t="shared" si="18"/>
        <v>100.08799999999999</v>
      </c>
      <c r="J162" s="13">
        <f t="shared" si="14"/>
        <v>146.34146341463028</v>
      </c>
      <c r="K162" s="24">
        <f t="shared" si="19"/>
        <v>153</v>
      </c>
    </row>
    <row r="163" spans="1:11">
      <c r="A163" s="24">
        <v>100.498</v>
      </c>
      <c r="B163" s="19">
        <v>67.792500000000004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1.519999999999996</v>
      </c>
      <c r="G163" s="2">
        <f t="shared" si="17"/>
        <v>118.42105263157926</v>
      </c>
      <c r="I163" s="24">
        <f t="shared" si="18"/>
        <v>100.498</v>
      </c>
      <c r="J163" s="13">
        <f t="shared" si="14"/>
        <v>118.42105263157926</v>
      </c>
      <c r="K163" s="24">
        <f t="shared" si="19"/>
        <v>154</v>
      </c>
    </row>
    <row r="164" spans="1:11">
      <c r="A164" s="24">
        <v>102.018</v>
      </c>
      <c r="B164" s="19">
        <v>61.137599999999999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0.57999999999999829</v>
      </c>
      <c r="G164" s="2">
        <f t="shared" si="17"/>
        <v>206.89655172413853</v>
      </c>
      <c r="I164" s="24">
        <f t="shared" si="18"/>
        <v>102.018</v>
      </c>
      <c r="J164" s="13">
        <f t="shared" si="14"/>
        <v>206.89655172413853</v>
      </c>
      <c r="K164" s="24">
        <f t="shared" si="19"/>
        <v>155</v>
      </c>
    </row>
    <row r="165" spans="1:11">
      <c r="A165" s="24">
        <v>102.598</v>
      </c>
      <c r="B165" s="19">
        <v>72.003100000000003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0.12000000000000455</v>
      </c>
      <c r="G165" s="2">
        <f t="shared" si="17"/>
        <v>249.99999999999054</v>
      </c>
      <c r="I165" s="24">
        <f t="shared" si="18"/>
        <v>102.598</v>
      </c>
      <c r="J165" s="13">
        <f t="shared" si="14"/>
        <v>249.99999999999054</v>
      </c>
      <c r="K165" s="24">
        <f t="shared" si="19"/>
        <v>156</v>
      </c>
    </row>
    <row r="166" spans="1:11">
      <c r="A166" s="24">
        <v>102.718</v>
      </c>
      <c r="B166" s="19">
        <v>71.678299999999993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0.42000000000000171</v>
      </c>
      <c r="G166" s="2">
        <f t="shared" si="17"/>
        <v>214.28571428571342</v>
      </c>
      <c r="I166" s="24">
        <f t="shared" si="18"/>
        <v>102.718</v>
      </c>
      <c r="J166" s="13">
        <f t="shared" si="14"/>
        <v>214.28571428571342</v>
      </c>
      <c r="K166" s="24">
        <f t="shared" si="19"/>
        <v>157</v>
      </c>
    </row>
    <row r="167" spans="1:11">
      <c r="A167" s="24">
        <v>103.13800000000001</v>
      </c>
      <c r="B167" s="19">
        <v>75.440600000000003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0.12999999999999545</v>
      </c>
      <c r="G167" s="2">
        <f t="shared" si="17"/>
        <v>230.76923076923885</v>
      </c>
      <c r="I167" s="24">
        <f t="shared" si="18"/>
        <v>103.13800000000001</v>
      </c>
      <c r="J167" s="13">
        <f t="shared" si="14"/>
        <v>230.76923076923885</v>
      </c>
      <c r="K167" s="24">
        <f t="shared" si="19"/>
        <v>158</v>
      </c>
    </row>
    <row r="168" spans="1:11">
      <c r="A168" s="24">
        <v>103.268</v>
      </c>
      <c r="B168" s="19">
        <v>78.430800000000005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0.12000000000000455</v>
      </c>
      <c r="G168" s="2">
        <f t="shared" si="17"/>
        <v>249.99999999999054</v>
      </c>
      <c r="I168" s="24">
        <f t="shared" si="18"/>
        <v>103.268</v>
      </c>
      <c r="J168" s="13">
        <f t="shared" si="14"/>
        <v>249.99999999999054</v>
      </c>
      <c r="K168" s="24">
        <f t="shared" si="19"/>
        <v>159</v>
      </c>
    </row>
    <row r="169" spans="1:11">
      <c r="A169" s="24">
        <v>103.38800000000001</v>
      </c>
      <c r="B169" s="19">
        <v>80.433700000000002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0.10999999999999943</v>
      </c>
      <c r="G169" s="2">
        <f t="shared" si="17"/>
        <v>272.72727272727411</v>
      </c>
      <c r="I169" s="24">
        <f t="shared" si="18"/>
        <v>103.38800000000001</v>
      </c>
      <c r="J169" s="13">
        <f t="shared" si="14"/>
        <v>272.72727272727411</v>
      </c>
      <c r="K169" s="24">
        <f t="shared" si="19"/>
        <v>160</v>
      </c>
    </row>
    <row r="170" spans="1:11">
      <c r="A170" s="24">
        <v>103.498</v>
      </c>
      <c r="B170" s="19">
        <v>79.066299999999998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0.39000000000000057</v>
      </c>
      <c r="G170" s="2">
        <f t="shared" si="17"/>
        <v>230.76923076923043</v>
      </c>
      <c r="I170" s="24">
        <f t="shared" si="18"/>
        <v>103.498</v>
      </c>
      <c r="J170" s="13">
        <f t="shared" si="14"/>
        <v>230.76923076923043</v>
      </c>
      <c r="K170" s="24">
        <f t="shared" si="19"/>
        <v>161</v>
      </c>
    </row>
    <row r="171" spans="1:11">
      <c r="A171" s="24">
        <v>103.88800000000001</v>
      </c>
      <c r="B171" s="19">
        <v>73.664299999999997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0.10999999999999943</v>
      </c>
      <c r="G171" s="2">
        <f t="shared" si="17"/>
        <v>272.72727272727411</v>
      </c>
      <c r="I171" s="24">
        <f t="shared" si="18"/>
        <v>103.88800000000001</v>
      </c>
      <c r="J171" s="13">
        <f t="shared" si="14"/>
        <v>272.72727272727411</v>
      </c>
      <c r="K171" s="24">
        <f t="shared" si="19"/>
        <v>162</v>
      </c>
    </row>
    <row r="172" spans="1:11">
      <c r="A172" s="24">
        <v>103.998</v>
      </c>
      <c r="B172" s="19">
        <v>73.215500000000006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0.21999999999999886</v>
      </c>
      <c r="G172" s="2">
        <f t="shared" si="17"/>
        <v>136.36363636363706</v>
      </c>
      <c r="I172" s="24">
        <f t="shared" si="18"/>
        <v>103.998</v>
      </c>
      <c r="J172" s="13">
        <f t="shared" si="14"/>
        <v>136.36363636363706</v>
      </c>
      <c r="K172" s="24">
        <f t="shared" si="19"/>
        <v>163</v>
      </c>
    </row>
    <row r="173" spans="1:11">
      <c r="A173" s="24">
        <v>104.218</v>
      </c>
      <c r="B173" s="19">
        <v>68.098299999999995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1.2199999999999989</v>
      </c>
      <c r="G173" s="2">
        <f t="shared" si="17"/>
        <v>147.54098360655752</v>
      </c>
      <c r="I173" s="24">
        <f t="shared" si="18"/>
        <v>104.218</v>
      </c>
      <c r="J173" s="13">
        <f t="shared" si="14"/>
        <v>147.54098360655752</v>
      </c>
      <c r="K173" s="24">
        <f t="shared" si="19"/>
        <v>164</v>
      </c>
    </row>
    <row r="174" spans="1:11">
      <c r="A174" s="24">
        <v>105.438</v>
      </c>
      <c r="B174" s="19">
        <v>65.198599999999999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1.7000000000000028</v>
      </c>
      <c r="G174" s="2">
        <f t="shared" si="17"/>
        <v>105.88235294117629</v>
      </c>
      <c r="I174" s="24">
        <f t="shared" si="18"/>
        <v>105.438</v>
      </c>
      <c r="J174" s="13">
        <f t="shared" si="14"/>
        <v>105.88235294117629</v>
      </c>
      <c r="K174" s="24">
        <f t="shared" si="19"/>
        <v>165</v>
      </c>
    </row>
    <row r="175" spans="1:11">
      <c r="A175" s="24">
        <v>107.13800000000001</v>
      </c>
      <c r="B175" s="19">
        <v>68.833399999999997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0.12999999999999545</v>
      </c>
      <c r="G175" s="2">
        <f t="shared" si="17"/>
        <v>230.76923076923885</v>
      </c>
      <c r="I175" s="24">
        <f t="shared" si="18"/>
        <v>107.13800000000001</v>
      </c>
      <c r="J175" s="13">
        <f t="shared" si="14"/>
        <v>230.76923076923885</v>
      </c>
      <c r="K175" s="24">
        <f t="shared" si="19"/>
        <v>166</v>
      </c>
    </row>
    <row r="176" spans="1:11">
      <c r="A176" s="24">
        <v>107.268</v>
      </c>
      <c r="B176" s="19">
        <v>75.645600000000002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0.39000000000000057</v>
      </c>
      <c r="G176" s="2">
        <f t="shared" si="17"/>
        <v>230.76923076923043</v>
      </c>
      <c r="I176" s="24">
        <f t="shared" si="18"/>
        <v>107.268</v>
      </c>
      <c r="J176" s="13">
        <f t="shared" si="14"/>
        <v>230.76923076923043</v>
      </c>
      <c r="K176" s="24">
        <f t="shared" si="19"/>
        <v>167</v>
      </c>
    </row>
    <row r="177" spans="1:11">
      <c r="A177" s="24">
        <v>107.658</v>
      </c>
      <c r="B177" s="19">
        <v>78.260000000000005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9.9999999999994316E-2</v>
      </c>
      <c r="G177" s="2">
        <f t="shared" si="17"/>
        <v>300.00000000001705</v>
      </c>
      <c r="I177" s="24">
        <f t="shared" si="18"/>
        <v>107.658</v>
      </c>
      <c r="J177" s="13">
        <f t="shared" si="14"/>
        <v>300.00000000001705</v>
      </c>
      <c r="K177" s="24">
        <f t="shared" si="19"/>
        <v>168</v>
      </c>
    </row>
    <row r="178" spans="1:11">
      <c r="A178" s="24">
        <v>107.758</v>
      </c>
      <c r="B178" s="19">
        <v>78.045000000000002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0.32999999999999829</v>
      </c>
      <c r="G178" s="2">
        <f t="shared" si="17"/>
        <v>272.72727272727411</v>
      </c>
      <c r="I178" s="24">
        <f t="shared" si="18"/>
        <v>107.758</v>
      </c>
      <c r="J178" s="13">
        <f t="shared" si="14"/>
        <v>272.72727272727411</v>
      </c>
      <c r="K178" s="24">
        <f t="shared" si="19"/>
        <v>169</v>
      </c>
    </row>
    <row r="179" spans="1:11">
      <c r="A179" s="24">
        <v>108.08799999999999</v>
      </c>
      <c r="B179" s="19">
        <v>72.409800000000004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0.29000000000000625</v>
      </c>
      <c r="G179" s="2">
        <f t="shared" si="17"/>
        <v>206.89655172413347</v>
      </c>
      <c r="I179" s="24">
        <f t="shared" si="18"/>
        <v>108.08799999999999</v>
      </c>
      <c r="J179" s="13">
        <f t="shared" si="14"/>
        <v>206.89655172413347</v>
      </c>
      <c r="K179" s="24">
        <f t="shared" si="19"/>
        <v>170</v>
      </c>
    </row>
    <row r="180" spans="1:11">
      <c r="A180" s="24">
        <v>108.378</v>
      </c>
      <c r="B180" s="19">
        <v>77.486800000000002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0.93999999999999773</v>
      </c>
      <c r="G180" s="2">
        <f t="shared" si="17"/>
        <v>191.48936170212812</v>
      </c>
      <c r="I180" s="24">
        <f t="shared" si="18"/>
        <v>108.378</v>
      </c>
      <c r="J180" s="13">
        <f t="shared" si="14"/>
        <v>191.48936170212812</v>
      </c>
      <c r="K180" s="24">
        <f t="shared" si="19"/>
        <v>171</v>
      </c>
    </row>
    <row r="181" spans="1:11">
      <c r="A181" s="24">
        <v>109.318</v>
      </c>
      <c r="B181" s="19">
        <v>71.409300000000002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0.59000000000000341</v>
      </c>
      <c r="G181" s="2">
        <f t="shared" si="17"/>
        <v>203.38983050847338</v>
      </c>
      <c r="I181" s="24">
        <f t="shared" si="18"/>
        <v>109.318</v>
      </c>
      <c r="J181" s="13">
        <f t="shared" si="14"/>
        <v>203.38983050847338</v>
      </c>
      <c r="K181" s="24">
        <f t="shared" si="19"/>
        <v>172</v>
      </c>
    </row>
    <row r="182" spans="1:11">
      <c r="A182" s="24">
        <v>109.908</v>
      </c>
      <c r="B182" s="19">
        <v>82.144300000000001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9.9999999999994316E-2</v>
      </c>
      <c r="G182" s="2">
        <f t="shared" si="17"/>
        <v>300.00000000001705</v>
      </c>
      <c r="I182" s="24">
        <f t="shared" si="18"/>
        <v>109.908</v>
      </c>
      <c r="J182" s="13">
        <f t="shared" si="14"/>
        <v>300.00000000001705</v>
      </c>
      <c r="K182" s="24">
        <f t="shared" si="19"/>
        <v>173</v>
      </c>
    </row>
    <row r="183" spans="1:11">
      <c r="A183" s="24">
        <v>110.008</v>
      </c>
      <c r="B183" s="19">
        <v>82.8279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0.38000000000000966</v>
      </c>
      <c r="G183" s="2">
        <f t="shared" si="17"/>
        <v>236.84210526315186</v>
      </c>
      <c r="I183" s="24">
        <f t="shared" si="18"/>
        <v>110.008</v>
      </c>
      <c r="J183" s="13">
        <f t="shared" si="14"/>
        <v>236.84210526315186</v>
      </c>
      <c r="K183" s="24">
        <f t="shared" si="19"/>
        <v>174</v>
      </c>
    </row>
    <row r="184" spans="1:11">
      <c r="A184" s="24">
        <v>110.38800000000001</v>
      </c>
      <c r="B184" s="19">
        <v>80.844200000000001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0.10999999999999943</v>
      </c>
      <c r="G184" s="2">
        <f t="shared" si="17"/>
        <v>272.72727272727411</v>
      </c>
      <c r="I184" s="24">
        <f t="shared" si="18"/>
        <v>110.38800000000001</v>
      </c>
      <c r="J184" s="13">
        <f t="shared" si="14"/>
        <v>272.72727272727411</v>
      </c>
      <c r="K184" s="24">
        <f t="shared" si="19"/>
        <v>175</v>
      </c>
    </row>
    <row r="185" spans="1:11">
      <c r="A185" s="24">
        <v>110.498</v>
      </c>
      <c r="B185" s="19">
        <v>81.596400000000003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1.3599999999999994</v>
      </c>
      <c r="G185" s="2">
        <f t="shared" si="17"/>
        <v>308.82352941176481</v>
      </c>
      <c r="I185" s="24">
        <f t="shared" si="18"/>
        <v>110.498</v>
      </c>
      <c r="J185" s="13">
        <f t="shared" si="14"/>
        <v>308.82352941176481</v>
      </c>
      <c r="K185" s="24">
        <f t="shared" si="19"/>
        <v>176</v>
      </c>
    </row>
    <row r="186" spans="1:11">
      <c r="A186" s="24">
        <v>111.858</v>
      </c>
      <c r="B186" s="19">
        <v>77.412300000000002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0.64000000000000057</v>
      </c>
      <c r="G186" s="2">
        <f t="shared" si="17"/>
        <v>140.62499999999986</v>
      </c>
      <c r="I186" s="24">
        <f t="shared" si="18"/>
        <v>111.858</v>
      </c>
      <c r="J186" s="13">
        <f t="shared" si="14"/>
        <v>140.62499999999986</v>
      </c>
      <c r="K186" s="24">
        <f t="shared" si="19"/>
        <v>177</v>
      </c>
    </row>
    <row r="187" spans="1:11">
      <c r="A187" s="24">
        <v>112.498</v>
      </c>
      <c r="B187" s="19">
        <v>82.224599999999995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0.51999999999999602</v>
      </c>
      <c r="G187" s="2">
        <f t="shared" si="17"/>
        <v>173.0769230769244</v>
      </c>
      <c r="I187" s="24">
        <f t="shared" si="18"/>
        <v>112.498</v>
      </c>
      <c r="J187" s="13">
        <f t="shared" si="14"/>
        <v>173.0769230769244</v>
      </c>
      <c r="K187" s="24">
        <f t="shared" si="19"/>
        <v>178</v>
      </c>
    </row>
    <row r="188" spans="1:11">
      <c r="A188" s="24">
        <v>113.018</v>
      </c>
      <c r="B188" s="19">
        <v>76.500900000000001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0.43999999999999773</v>
      </c>
      <c r="G188" s="2">
        <f t="shared" si="17"/>
        <v>204.54545454545558</v>
      </c>
      <c r="I188" s="24">
        <f t="shared" si="18"/>
        <v>113.018</v>
      </c>
      <c r="J188" s="13">
        <f t="shared" si="14"/>
        <v>204.54545454545558</v>
      </c>
      <c r="K188" s="24">
        <f t="shared" si="19"/>
        <v>179</v>
      </c>
    </row>
    <row r="189" spans="1:11">
      <c r="A189" s="24">
        <v>113.458</v>
      </c>
      <c r="B189" s="19">
        <v>81.009100000000004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0.34000000000000341</v>
      </c>
      <c r="G189" s="2">
        <f t="shared" si="17"/>
        <v>176.47058823529235</v>
      </c>
      <c r="I189" s="24">
        <f t="shared" si="18"/>
        <v>113.458</v>
      </c>
      <c r="J189" s="13">
        <f t="shared" si="14"/>
        <v>176.47058823529235</v>
      </c>
      <c r="K189" s="24">
        <f t="shared" si="19"/>
        <v>180</v>
      </c>
    </row>
    <row r="190" spans="1:11">
      <c r="A190" s="24">
        <v>113.798</v>
      </c>
      <c r="B190" s="19">
        <v>74.352099999999993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0.34000000000000341</v>
      </c>
      <c r="G190" s="2">
        <f t="shared" si="17"/>
        <v>176.47058823529235</v>
      </c>
      <c r="I190" s="24">
        <f t="shared" si="18"/>
        <v>113.798</v>
      </c>
      <c r="J190" s="13">
        <f t="shared" si="14"/>
        <v>176.47058823529235</v>
      </c>
      <c r="K190" s="24">
        <f t="shared" si="19"/>
        <v>181</v>
      </c>
    </row>
    <row r="191" spans="1:11">
      <c r="A191" s="24">
        <v>114.13800000000001</v>
      </c>
      <c r="B191" s="19">
        <v>72.132000000000005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0.29999999999999716</v>
      </c>
      <c r="G191" s="2">
        <f t="shared" si="17"/>
        <v>200.0000000000019</v>
      </c>
      <c r="I191" s="24">
        <f t="shared" si="18"/>
        <v>114.13800000000001</v>
      </c>
      <c r="J191" s="13">
        <f t="shared" si="14"/>
        <v>200.0000000000019</v>
      </c>
      <c r="K191" s="24">
        <f t="shared" si="19"/>
        <v>182</v>
      </c>
    </row>
    <row r="192" spans="1:11">
      <c r="A192" s="24">
        <v>114.438</v>
      </c>
      <c r="B192" s="19">
        <v>71.577299999999994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0.29999999999999716</v>
      </c>
      <c r="G192" s="2">
        <f t="shared" si="17"/>
        <v>200.0000000000019</v>
      </c>
      <c r="I192" s="24">
        <f t="shared" si="18"/>
        <v>114.438</v>
      </c>
      <c r="J192" s="13">
        <f t="shared" si="14"/>
        <v>200.0000000000019</v>
      </c>
      <c r="K192" s="24">
        <f t="shared" si="19"/>
        <v>183</v>
      </c>
    </row>
    <row r="193" spans="1:11">
      <c r="A193" s="24">
        <v>114.738</v>
      </c>
      <c r="B193" s="19">
        <v>67.9923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0.93000000000000682</v>
      </c>
      <c r="G193" s="2">
        <f t="shared" si="17"/>
        <v>161.29032258064399</v>
      </c>
      <c r="I193" s="24">
        <f t="shared" si="18"/>
        <v>114.738</v>
      </c>
      <c r="J193" s="13">
        <f t="shared" si="14"/>
        <v>161.29032258064399</v>
      </c>
      <c r="K193" s="24">
        <f t="shared" si="19"/>
        <v>184</v>
      </c>
    </row>
    <row r="194" spans="1:11">
      <c r="A194" s="24">
        <v>115.66800000000001</v>
      </c>
      <c r="B194" s="19">
        <v>63.8855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0.40999999999999659</v>
      </c>
      <c r="G194" s="2">
        <f t="shared" si="17"/>
        <v>146.34146341463537</v>
      </c>
      <c r="I194" s="24">
        <f t="shared" si="18"/>
        <v>115.66800000000001</v>
      </c>
      <c r="J194" s="13">
        <f t="shared" si="14"/>
        <v>146.34146341463537</v>
      </c>
      <c r="K194" s="24">
        <f t="shared" si="19"/>
        <v>185</v>
      </c>
    </row>
    <row r="195" spans="1:11">
      <c r="A195" s="24">
        <v>116.078</v>
      </c>
      <c r="B195" s="19">
        <v>77.381799999999998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0.31999999999999318</v>
      </c>
      <c r="G195" s="2">
        <f t="shared" si="17"/>
        <v>187.50000000000401</v>
      </c>
      <c r="I195" s="24">
        <f t="shared" si="18"/>
        <v>116.078</v>
      </c>
      <c r="J195" s="13">
        <f t="shared" si="14"/>
        <v>187.50000000000401</v>
      </c>
      <c r="K195" s="24">
        <f t="shared" si="19"/>
        <v>186</v>
      </c>
    </row>
    <row r="196" spans="1:11">
      <c r="A196" s="24">
        <v>116.398</v>
      </c>
      <c r="B196" s="19">
        <v>77.247200000000007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0.28000000000000114</v>
      </c>
      <c r="G196" s="2">
        <f t="shared" si="17"/>
        <v>214.28571428571342</v>
      </c>
      <c r="I196" s="24">
        <f t="shared" si="18"/>
        <v>116.398</v>
      </c>
      <c r="J196" s="13">
        <f t="shared" si="14"/>
        <v>214.28571428571342</v>
      </c>
      <c r="K196" s="24">
        <f t="shared" si="19"/>
        <v>187</v>
      </c>
    </row>
    <row r="197" spans="1:11">
      <c r="A197" s="24">
        <v>116.678</v>
      </c>
      <c r="B197" s="19">
        <v>73.890900000000002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0.29999999999999716</v>
      </c>
      <c r="G197" s="2">
        <f t="shared" si="17"/>
        <v>200.0000000000019</v>
      </c>
      <c r="I197" s="24">
        <f t="shared" si="18"/>
        <v>116.678</v>
      </c>
      <c r="J197" s="13">
        <f t="shared" si="14"/>
        <v>200.0000000000019</v>
      </c>
      <c r="K197" s="24">
        <f t="shared" si="19"/>
        <v>188</v>
      </c>
    </row>
    <row r="198" spans="1:11">
      <c r="A198" s="24">
        <v>116.97799999999999</v>
      </c>
      <c r="B198" s="19">
        <v>77.902000000000001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0.27000000000001023</v>
      </c>
      <c r="G198" s="2">
        <f t="shared" si="17"/>
        <v>222.22222222221382</v>
      </c>
      <c r="I198" s="24">
        <f t="shared" si="18"/>
        <v>116.97799999999999</v>
      </c>
      <c r="J198" s="13">
        <f t="shared" si="14"/>
        <v>222.22222222221382</v>
      </c>
      <c r="K198" s="24">
        <f t="shared" si="19"/>
        <v>189</v>
      </c>
    </row>
    <row r="199" spans="1:11">
      <c r="A199" s="24">
        <v>117.248</v>
      </c>
      <c r="B199" s="19">
        <v>79.662899999999993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0.29999999999999716</v>
      </c>
      <c r="G199" s="2">
        <f t="shared" si="17"/>
        <v>200.0000000000019</v>
      </c>
      <c r="I199" s="24">
        <f t="shared" si="18"/>
        <v>117.248</v>
      </c>
      <c r="J199" s="13">
        <f t="shared" si="14"/>
        <v>200.0000000000019</v>
      </c>
      <c r="K199" s="24">
        <f t="shared" si="19"/>
        <v>190</v>
      </c>
    </row>
    <row r="200" spans="1:11">
      <c r="A200" s="24">
        <v>117.548</v>
      </c>
      <c r="B200" s="19">
        <v>77.110699999999994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0.56999999999999318</v>
      </c>
      <c r="G200" s="2">
        <f t="shared" si="17"/>
        <v>210.5263157894762</v>
      </c>
      <c r="I200" s="24">
        <f t="shared" si="18"/>
        <v>117.548</v>
      </c>
      <c r="J200" s="13">
        <f t="shared" si="14"/>
        <v>210.5263157894762</v>
      </c>
      <c r="K200" s="24">
        <f t="shared" si="19"/>
        <v>191</v>
      </c>
    </row>
    <row r="201" spans="1:11">
      <c r="A201" s="24">
        <v>118.11799999999999</v>
      </c>
      <c r="B201" s="19">
        <v>75.911000000000001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0.37000000000000455</v>
      </c>
      <c r="G201" s="2">
        <f t="shared" si="17"/>
        <v>162.16216216216017</v>
      </c>
      <c r="I201" s="24">
        <f t="shared" si="18"/>
        <v>118.11799999999999</v>
      </c>
      <c r="J201" s="13">
        <f t="shared" si="14"/>
        <v>162.16216216216017</v>
      </c>
      <c r="K201" s="24">
        <f t="shared" si="19"/>
        <v>192</v>
      </c>
    </row>
    <row r="202" spans="1:11">
      <c r="A202" s="24">
        <v>118.488</v>
      </c>
      <c r="B202" s="19">
        <v>75.914199999999994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0.37000000000000455</v>
      </c>
      <c r="G202" s="2">
        <f t="shared" si="17"/>
        <v>162.16216216216017</v>
      </c>
      <c r="I202" s="24">
        <f t="shared" si="18"/>
        <v>118.488</v>
      </c>
      <c r="J202" s="13">
        <f t="shared" ref="J202:J264" si="20">$G202</f>
        <v>162.16216216216017</v>
      </c>
      <c r="K202" s="24">
        <f t="shared" si="19"/>
        <v>193</v>
      </c>
    </row>
    <row r="203" spans="1:11">
      <c r="A203" s="24">
        <v>118.858</v>
      </c>
      <c r="B203" s="19">
        <v>74.971299999999999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0.42000000000000171</v>
      </c>
      <c r="G203" s="2">
        <f t="shared" ref="G203:G264" si="23">$E203/$F203*60</f>
        <v>142.85714285714226</v>
      </c>
      <c r="I203" s="24">
        <f t="shared" ref="I203:I265" si="24">$A203</f>
        <v>118.858</v>
      </c>
      <c r="J203" s="13">
        <f t="shared" si="20"/>
        <v>142.85714285714226</v>
      </c>
      <c r="K203" s="24">
        <f t="shared" ref="K203:K265" si="25">$C203</f>
        <v>194</v>
      </c>
    </row>
    <row r="204" spans="1:11">
      <c r="A204" s="24">
        <v>119.27800000000001</v>
      </c>
      <c r="B204" s="19">
        <v>73.573499999999996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0.39999999999999147</v>
      </c>
      <c r="G204" s="2">
        <f t="shared" si="23"/>
        <v>150.00000000000318</v>
      </c>
      <c r="I204" s="24">
        <f t="shared" si="24"/>
        <v>119.27800000000001</v>
      </c>
      <c r="J204" s="13">
        <f t="shared" si="20"/>
        <v>150.00000000000318</v>
      </c>
      <c r="K204" s="24">
        <f t="shared" si="25"/>
        <v>195</v>
      </c>
    </row>
    <row r="205" spans="1:11">
      <c r="A205" s="24">
        <v>119.678</v>
      </c>
      <c r="B205" s="19">
        <v>70.085800000000006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0.48000000000000398</v>
      </c>
      <c r="G205" s="2">
        <f t="shared" si="23"/>
        <v>124.99999999999898</v>
      </c>
      <c r="I205" s="24">
        <f t="shared" si="24"/>
        <v>119.678</v>
      </c>
      <c r="J205" s="13">
        <f t="shared" si="20"/>
        <v>124.99999999999898</v>
      </c>
      <c r="K205" s="24">
        <f t="shared" si="25"/>
        <v>196</v>
      </c>
    </row>
    <row r="206" spans="1:11">
      <c r="A206" s="24">
        <v>120.158</v>
      </c>
      <c r="B206" s="19">
        <v>68.781400000000005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0.43999999999999773</v>
      </c>
      <c r="G206" s="2">
        <f t="shared" si="23"/>
        <v>136.36363636363706</v>
      </c>
      <c r="I206" s="24">
        <f t="shared" si="24"/>
        <v>120.158</v>
      </c>
      <c r="J206" s="13">
        <f t="shared" si="20"/>
        <v>136.36363636363706</v>
      </c>
      <c r="K206" s="24">
        <f t="shared" si="25"/>
        <v>197</v>
      </c>
    </row>
    <row r="207" spans="1:11">
      <c r="A207" s="24">
        <v>120.598</v>
      </c>
      <c r="B207" s="19">
        <v>76.305899999999994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0.59000000000000341</v>
      </c>
      <c r="G207" s="2">
        <f t="shared" si="23"/>
        <v>152.54237288135505</v>
      </c>
      <c r="I207" s="24">
        <f t="shared" si="24"/>
        <v>120.598</v>
      </c>
      <c r="J207" s="13">
        <f t="shared" si="20"/>
        <v>152.54237288135505</v>
      </c>
      <c r="K207" s="24">
        <f t="shared" si="25"/>
        <v>198</v>
      </c>
    </row>
    <row r="208" spans="1:11">
      <c r="A208" s="24">
        <v>121.188</v>
      </c>
      <c r="B208" s="19">
        <v>78.5214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0.48999999999999488</v>
      </c>
      <c r="G208" s="2">
        <f t="shared" si="23"/>
        <v>183.67346938775702</v>
      </c>
      <c r="I208" s="24">
        <f t="shared" si="24"/>
        <v>121.188</v>
      </c>
      <c r="J208" s="13">
        <f t="shared" si="20"/>
        <v>183.67346938775702</v>
      </c>
      <c r="K208" s="24">
        <f t="shared" si="25"/>
        <v>199</v>
      </c>
    </row>
    <row r="209" spans="1:11">
      <c r="A209" s="24">
        <v>121.678</v>
      </c>
      <c r="B209" s="19">
        <v>79.982699999999994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0.35999999999999943</v>
      </c>
      <c r="G209" s="2">
        <f t="shared" si="23"/>
        <v>250.0000000000004</v>
      </c>
      <c r="I209" s="24">
        <f t="shared" si="24"/>
        <v>121.678</v>
      </c>
      <c r="J209" s="13">
        <f t="shared" si="20"/>
        <v>250.0000000000004</v>
      </c>
      <c r="K209" s="24">
        <f t="shared" si="25"/>
        <v>200</v>
      </c>
    </row>
    <row r="210" spans="1:11">
      <c r="A210" s="24">
        <v>122.038</v>
      </c>
      <c r="B210" s="19">
        <v>73.443600000000004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0.31000000000000227</v>
      </c>
      <c r="G210" s="2">
        <f t="shared" si="23"/>
        <v>193.54838709677276</v>
      </c>
      <c r="I210" s="24">
        <f t="shared" si="24"/>
        <v>122.038</v>
      </c>
      <c r="J210" s="13">
        <f t="shared" si="20"/>
        <v>193.54838709677276</v>
      </c>
      <c r="K210" s="24">
        <f t="shared" si="25"/>
        <v>201</v>
      </c>
    </row>
    <row r="211" spans="1:11">
      <c r="A211" s="24">
        <v>122.348</v>
      </c>
      <c r="B211" s="19">
        <v>69.930999999999997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0.32000000000000739</v>
      </c>
      <c r="G211" s="2">
        <f t="shared" si="23"/>
        <v>187.49999999999568</v>
      </c>
      <c r="I211" s="24">
        <f t="shared" si="24"/>
        <v>122.348</v>
      </c>
      <c r="J211" s="13">
        <f t="shared" si="20"/>
        <v>187.49999999999568</v>
      </c>
      <c r="K211" s="24">
        <f t="shared" si="25"/>
        <v>202</v>
      </c>
    </row>
    <row r="212" spans="1:11">
      <c r="A212" s="24">
        <v>122.66800000000001</v>
      </c>
      <c r="B212" s="19">
        <v>70.810500000000005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0.30999999999998806</v>
      </c>
      <c r="G212" s="2">
        <f t="shared" si="23"/>
        <v>193.54838709678165</v>
      </c>
      <c r="I212" s="24">
        <f t="shared" si="24"/>
        <v>122.66800000000001</v>
      </c>
      <c r="J212" s="13">
        <f t="shared" si="20"/>
        <v>193.54838709678165</v>
      </c>
      <c r="K212" s="24">
        <f t="shared" si="25"/>
        <v>203</v>
      </c>
    </row>
    <row r="213" spans="1:11">
      <c r="A213" s="24">
        <v>122.97799999999999</v>
      </c>
      <c r="B213" s="19">
        <v>71.026200000000003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0.34000000000000341</v>
      </c>
      <c r="G213" s="2">
        <f t="shared" si="23"/>
        <v>176.47058823529235</v>
      </c>
      <c r="I213" s="24">
        <f t="shared" si="24"/>
        <v>122.97799999999999</v>
      </c>
      <c r="J213" s="13">
        <f t="shared" si="20"/>
        <v>176.47058823529235</v>
      </c>
      <c r="K213" s="24">
        <f t="shared" si="25"/>
        <v>204</v>
      </c>
    </row>
    <row r="214" spans="1:11">
      <c r="A214" s="24">
        <v>123.318</v>
      </c>
      <c r="B214" s="19">
        <v>65.191699999999997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1.0400000000000063</v>
      </c>
      <c r="G214" s="2">
        <f t="shared" si="23"/>
        <v>144.23076923076837</v>
      </c>
      <c r="I214" s="24">
        <f t="shared" si="24"/>
        <v>123.318</v>
      </c>
      <c r="J214" s="13">
        <f t="shared" si="20"/>
        <v>144.23076923076837</v>
      </c>
      <c r="K214" s="24">
        <f t="shared" si="25"/>
        <v>205</v>
      </c>
    </row>
    <row r="215" spans="1:11">
      <c r="A215" s="24">
        <v>124.358</v>
      </c>
      <c r="B215" s="19">
        <v>65.386499999999998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0.40999999999999659</v>
      </c>
      <c r="G215" s="2">
        <f t="shared" si="23"/>
        <v>146.34146341463537</v>
      </c>
      <c r="I215" s="24">
        <f t="shared" si="24"/>
        <v>124.358</v>
      </c>
      <c r="J215" s="13">
        <f t="shared" si="20"/>
        <v>146.34146341463537</v>
      </c>
      <c r="K215" s="24">
        <f t="shared" si="25"/>
        <v>206</v>
      </c>
    </row>
    <row r="216" spans="1:11">
      <c r="A216" s="24">
        <v>124.768</v>
      </c>
      <c r="B216" s="19">
        <v>78.427800000000005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0.42999999999999261</v>
      </c>
      <c r="G216" s="2">
        <f t="shared" si="23"/>
        <v>139.53488372093264</v>
      </c>
      <c r="I216" s="24">
        <f t="shared" si="24"/>
        <v>124.768</v>
      </c>
      <c r="J216" s="13">
        <f t="shared" si="20"/>
        <v>139.53488372093264</v>
      </c>
      <c r="K216" s="24">
        <f t="shared" si="25"/>
        <v>207</v>
      </c>
    </row>
    <row r="217" spans="1:11">
      <c r="A217" s="24">
        <v>125.19799999999999</v>
      </c>
      <c r="B217" s="19">
        <v>83.557699999999997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0.36000000000001364</v>
      </c>
      <c r="G217" s="2">
        <f t="shared" si="23"/>
        <v>166.66666666666035</v>
      </c>
      <c r="I217" s="24">
        <f t="shared" si="24"/>
        <v>125.19799999999999</v>
      </c>
      <c r="J217" s="13">
        <f t="shared" si="20"/>
        <v>166.66666666666035</v>
      </c>
      <c r="K217" s="24">
        <f t="shared" si="25"/>
        <v>208</v>
      </c>
    </row>
    <row r="218" spans="1:11">
      <c r="A218" s="24">
        <v>125.55800000000001</v>
      </c>
      <c r="B218" s="19">
        <v>76.683199999999999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0.30999999999998806</v>
      </c>
      <c r="G218" s="2">
        <f t="shared" si="23"/>
        <v>193.54838709678165</v>
      </c>
      <c r="I218" s="24">
        <f t="shared" si="24"/>
        <v>125.55800000000001</v>
      </c>
      <c r="J218" s="13">
        <f t="shared" si="20"/>
        <v>193.54838709678165</v>
      </c>
      <c r="K218" s="24">
        <f t="shared" si="25"/>
        <v>209</v>
      </c>
    </row>
    <row r="219" spans="1:11">
      <c r="A219" s="24">
        <v>125.86799999999999</v>
      </c>
      <c r="B219" s="19">
        <v>81.187899999999999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0.29000000000000625</v>
      </c>
      <c r="G219" s="2">
        <f t="shared" si="23"/>
        <v>206.89655172413347</v>
      </c>
      <c r="I219" s="24">
        <f t="shared" si="24"/>
        <v>125.86799999999999</v>
      </c>
      <c r="J219" s="13">
        <f t="shared" si="20"/>
        <v>206.89655172413347</v>
      </c>
      <c r="K219" s="24">
        <f t="shared" si="25"/>
        <v>210</v>
      </c>
    </row>
    <row r="220" spans="1:11">
      <c r="A220" s="24">
        <v>126.158</v>
      </c>
      <c r="B220" s="19">
        <v>75.167500000000004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0.29999999999999716</v>
      </c>
      <c r="G220" s="2">
        <f t="shared" si="23"/>
        <v>200.0000000000019</v>
      </c>
      <c r="I220" s="24">
        <f t="shared" si="24"/>
        <v>126.158</v>
      </c>
      <c r="J220" s="13">
        <f t="shared" si="20"/>
        <v>200.0000000000019</v>
      </c>
      <c r="K220" s="24">
        <f t="shared" si="25"/>
        <v>211</v>
      </c>
    </row>
    <row r="221" spans="1:11">
      <c r="A221" s="24">
        <v>126.458</v>
      </c>
      <c r="B221" s="19">
        <v>68.1404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</v>
      </c>
      <c r="G221" s="2">
        <f t="shared" si="23"/>
        <v>240</v>
      </c>
      <c r="I221" s="24">
        <f t="shared" si="24"/>
        <v>126.458</v>
      </c>
      <c r="J221" s="13">
        <f t="shared" si="20"/>
        <v>240</v>
      </c>
      <c r="K221" s="24">
        <f t="shared" si="25"/>
        <v>212</v>
      </c>
    </row>
    <row r="222" spans="1:11">
      <c r="A222" s="24">
        <v>126.958</v>
      </c>
      <c r="B222" s="19">
        <v>67.653899999999993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0.32000000000000739</v>
      </c>
      <c r="G222" s="2">
        <f t="shared" si="23"/>
        <v>187.49999999999568</v>
      </c>
      <c r="I222" s="24">
        <f t="shared" si="24"/>
        <v>126.958</v>
      </c>
      <c r="J222" s="13">
        <f t="shared" si="20"/>
        <v>187.49999999999568</v>
      </c>
      <c r="K222" s="24">
        <f t="shared" si="25"/>
        <v>213</v>
      </c>
    </row>
    <row r="223" spans="1:11">
      <c r="A223" s="24">
        <v>127.27800000000001</v>
      </c>
      <c r="B223" s="19">
        <v>68.664199999999994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0.28999999999999204</v>
      </c>
      <c r="G223" s="2">
        <f t="shared" si="23"/>
        <v>206.89655172414362</v>
      </c>
      <c r="I223" s="24">
        <f t="shared" si="24"/>
        <v>127.27800000000001</v>
      </c>
      <c r="J223" s="13">
        <f t="shared" si="20"/>
        <v>206.89655172414362</v>
      </c>
      <c r="K223" s="24">
        <f t="shared" si="25"/>
        <v>214</v>
      </c>
    </row>
    <row r="224" spans="1:11">
      <c r="A224" s="24">
        <v>127.568</v>
      </c>
      <c r="B224" s="19">
        <v>75.932199999999995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127.568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127.848</v>
      </c>
      <c r="B225" s="19">
        <v>74.116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0.64000000000000057</v>
      </c>
      <c r="G225" s="2">
        <f t="shared" si="23"/>
        <v>187.49999999999983</v>
      </c>
      <c r="I225" s="24">
        <f t="shared" si="24"/>
        <v>127.848</v>
      </c>
      <c r="J225" s="13">
        <f t="shared" si="20"/>
        <v>187.49999999999983</v>
      </c>
      <c r="K225" s="24">
        <f t="shared" si="25"/>
        <v>216</v>
      </c>
    </row>
    <row r="226" spans="1:11">
      <c r="A226" s="24">
        <v>128.488</v>
      </c>
      <c r="B226" s="19">
        <v>70.695599999999999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0.28999999999999204</v>
      </c>
      <c r="G226" s="2">
        <f t="shared" si="23"/>
        <v>206.89655172414362</v>
      </c>
      <c r="I226" s="24">
        <f t="shared" si="24"/>
        <v>128.488</v>
      </c>
      <c r="J226" s="13">
        <f t="shared" si="20"/>
        <v>206.89655172414362</v>
      </c>
      <c r="K226" s="24">
        <f t="shared" si="25"/>
        <v>217</v>
      </c>
    </row>
    <row r="227" spans="1:11">
      <c r="A227" s="24">
        <v>128.77799999999999</v>
      </c>
      <c r="B227" s="19">
        <v>74.622200000000007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0.29000000000002046</v>
      </c>
      <c r="G227" s="2">
        <f t="shared" si="23"/>
        <v>206.89655172412336</v>
      </c>
      <c r="I227" s="24">
        <f t="shared" si="24"/>
        <v>128.77799999999999</v>
      </c>
      <c r="J227" s="13">
        <f t="shared" si="20"/>
        <v>206.89655172412336</v>
      </c>
      <c r="K227" s="24">
        <f t="shared" si="25"/>
        <v>218</v>
      </c>
    </row>
    <row r="228" spans="1:11">
      <c r="A228" s="24">
        <v>129.06800000000001</v>
      </c>
      <c r="B228" s="19">
        <v>80.018199999999993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0.29999999999998295</v>
      </c>
      <c r="G228" s="2">
        <f t="shared" si="23"/>
        <v>200.00000000001137</v>
      </c>
      <c r="I228" s="24">
        <f t="shared" si="24"/>
        <v>129.06800000000001</v>
      </c>
      <c r="J228" s="13">
        <f t="shared" si="20"/>
        <v>200.00000000001137</v>
      </c>
      <c r="K228" s="24">
        <f t="shared" si="25"/>
        <v>219</v>
      </c>
    </row>
    <row r="229" spans="1:11">
      <c r="A229" s="24">
        <v>129.36799999999999</v>
      </c>
      <c r="B229" s="19">
        <v>76.770700000000005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0.62000000000000455</v>
      </c>
      <c r="G229" s="2">
        <f t="shared" si="23"/>
        <v>241.93548387096598</v>
      </c>
      <c r="I229" s="24">
        <f t="shared" si="24"/>
        <v>129.36799999999999</v>
      </c>
      <c r="J229" s="13">
        <f t="shared" si="20"/>
        <v>241.93548387096598</v>
      </c>
      <c r="K229" s="24">
        <f t="shared" si="25"/>
        <v>220</v>
      </c>
    </row>
    <row r="230" spans="1:11">
      <c r="A230" s="24">
        <v>129.988</v>
      </c>
      <c r="B230" s="19">
        <v>70.752600000000001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0.30000000000001137</v>
      </c>
      <c r="G230" s="2">
        <f t="shared" si="23"/>
        <v>199.99999999999241</v>
      </c>
      <c r="I230" s="24">
        <f t="shared" si="24"/>
        <v>129.988</v>
      </c>
      <c r="J230" s="13">
        <f t="shared" si="20"/>
        <v>199.99999999999241</v>
      </c>
      <c r="K230" s="24">
        <f t="shared" si="25"/>
        <v>221</v>
      </c>
    </row>
    <row r="231" spans="1:11">
      <c r="A231" s="24">
        <v>130.28800000000001</v>
      </c>
      <c r="B231" s="19">
        <v>80.192700000000002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0.34999999999999432</v>
      </c>
      <c r="G231" s="2">
        <f t="shared" si="23"/>
        <v>171.4285714285742</v>
      </c>
      <c r="I231" s="24">
        <f t="shared" si="24"/>
        <v>130.28800000000001</v>
      </c>
      <c r="J231" s="13">
        <f t="shared" si="20"/>
        <v>171.4285714285742</v>
      </c>
      <c r="K231" s="24">
        <f t="shared" si="25"/>
        <v>222</v>
      </c>
    </row>
    <row r="232" spans="1:11">
      <c r="A232" s="24">
        <v>130.63800000000001</v>
      </c>
      <c r="B232" s="19">
        <v>78.921199999999999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130.63800000000001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130.94800000000001</v>
      </c>
      <c r="B233" s="19">
        <v>80.656999999999996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0.59999999999999432</v>
      </c>
      <c r="G233" s="2">
        <f t="shared" si="23"/>
        <v>150.00000000000142</v>
      </c>
      <c r="I233" s="24">
        <f t="shared" si="24"/>
        <v>130.94800000000001</v>
      </c>
      <c r="J233" s="13">
        <f t="shared" si="20"/>
        <v>150.00000000000142</v>
      </c>
      <c r="K233" s="24">
        <f t="shared" si="25"/>
        <v>224</v>
      </c>
    </row>
    <row r="234" spans="1:11">
      <c r="A234" s="24">
        <v>131.548</v>
      </c>
      <c r="B234" s="19">
        <v>71.542400000000001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0.35999999999998522</v>
      </c>
      <c r="G234" s="2">
        <f t="shared" si="23"/>
        <v>166.66666666667351</v>
      </c>
      <c r="I234" s="24">
        <f t="shared" si="24"/>
        <v>131.548</v>
      </c>
      <c r="J234" s="13">
        <f t="shared" si="20"/>
        <v>166.66666666667351</v>
      </c>
      <c r="K234" s="24">
        <f t="shared" si="25"/>
        <v>225</v>
      </c>
    </row>
    <row r="235" spans="1:11">
      <c r="A235" s="24">
        <v>131.90799999999999</v>
      </c>
      <c r="B235" s="19">
        <v>73.904200000000003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0.35000000000002274</v>
      </c>
      <c r="G235" s="2">
        <f t="shared" si="23"/>
        <v>171.4285714285603</v>
      </c>
      <c r="I235" s="24">
        <f t="shared" si="24"/>
        <v>131.90799999999999</v>
      </c>
      <c r="J235" s="13">
        <f t="shared" si="20"/>
        <v>171.4285714285603</v>
      </c>
      <c r="K235" s="24">
        <f t="shared" si="25"/>
        <v>226</v>
      </c>
    </row>
    <row r="236" spans="1:11">
      <c r="A236" s="24">
        <v>132.25800000000001</v>
      </c>
      <c r="B236" s="19">
        <v>76.483400000000003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0.36999999999997613</v>
      </c>
      <c r="G236" s="2">
        <f t="shared" si="23"/>
        <v>162.16216216217262</v>
      </c>
      <c r="I236" s="24">
        <f t="shared" si="24"/>
        <v>132.25800000000001</v>
      </c>
      <c r="J236" s="13">
        <f t="shared" si="20"/>
        <v>162.16216216217262</v>
      </c>
      <c r="K236" s="24">
        <f t="shared" si="25"/>
        <v>227</v>
      </c>
    </row>
    <row r="237" spans="1:11">
      <c r="A237" s="24">
        <v>132.62799999999999</v>
      </c>
      <c r="B237" s="19">
        <v>76.454599999999999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0.38000000000002387</v>
      </c>
      <c r="G237" s="2">
        <f t="shared" si="23"/>
        <v>157.89473684209534</v>
      </c>
      <c r="I237" s="24">
        <f t="shared" si="24"/>
        <v>132.62799999999999</v>
      </c>
      <c r="J237" s="13">
        <f t="shared" si="20"/>
        <v>157.89473684209534</v>
      </c>
      <c r="K237" s="24">
        <f t="shared" si="25"/>
        <v>228</v>
      </c>
    </row>
    <row r="238" spans="1:11">
      <c r="A238" s="24">
        <v>133.00800000000001</v>
      </c>
      <c r="B238" s="19">
        <v>77.683199999999999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0.46999999999999886</v>
      </c>
      <c r="G238" s="2">
        <f t="shared" si="23"/>
        <v>127.65957446808542</v>
      </c>
      <c r="I238" s="24">
        <f t="shared" si="24"/>
        <v>133.00800000000001</v>
      </c>
      <c r="J238" s="13">
        <f t="shared" si="20"/>
        <v>127.65957446808542</v>
      </c>
      <c r="K238" s="24">
        <f t="shared" si="25"/>
        <v>229</v>
      </c>
    </row>
    <row r="239" spans="1:11">
      <c r="A239" s="24">
        <v>133.47800000000001</v>
      </c>
      <c r="B239" s="19">
        <v>76.535899999999998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0.59000000000000341</v>
      </c>
      <c r="G239" s="2">
        <f t="shared" si="23"/>
        <v>101.69491525423669</v>
      </c>
      <c r="I239" s="24">
        <f t="shared" si="24"/>
        <v>133.47800000000001</v>
      </c>
      <c r="J239" s="13">
        <f t="shared" si="20"/>
        <v>101.69491525423669</v>
      </c>
      <c r="K239" s="24">
        <f t="shared" si="25"/>
        <v>230</v>
      </c>
    </row>
    <row r="240" spans="1:11">
      <c r="A240" s="24">
        <v>134.06800000000001</v>
      </c>
      <c r="B240" s="19">
        <v>77.951700000000002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3.3899999999999864</v>
      </c>
      <c r="G240" s="2">
        <f t="shared" si="23"/>
        <v>26.548672566371788</v>
      </c>
      <c r="I240" s="24">
        <f t="shared" si="24"/>
        <v>134.06800000000001</v>
      </c>
      <c r="J240" s="13">
        <f t="shared" si="20"/>
        <v>26.548672566371788</v>
      </c>
      <c r="K240" s="24">
        <f t="shared" si="25"/>
        <v>231</v>
      </c>
    </row>
    <row r="241" spans="1:11">
      <c r="A241" s="24">
        <v>137.458</v>
      </c>
      <c r="B241" s="19">
        <v>58.069899999999997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1.1500000000000057</v>
      </c>
      <c r="G241" s="2">
        <f t="shared" si="23"/>
        <v>104.34782608695602</v>
      </c>
      <c r="I241" s="24">
        <f t="shared" si="24"/>
        <v>137.458</v>
      </c>
      <c r="J241" s="13">
        <f t="shared" si="20"/>
        <v>104.34782608695602</v>
      </c>
      <c r="K241" s="24">
        <f t="shared" si="25"/>
        <v>232</v>
      </c>
    </row>
    <row r="242" spans="1:11">
      <c r="A242" s="24">
        <v>138.608</v>
      </c>
      <c r="B242" s="19">
        <v>67.045100000000005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0.93999999999999773</v>
      </c>
      <c r="G242" s="2">
        <f t="shared" si="23"/>
        <v>127.65957446808542</v>
      </c>
      <c r="I242" s="24">
        <f t="shared" si="24"/>
        <v>138.608</v>
      </c>
      <c r="J242" s="13">
        <f t="shared" si="20"/>
        <v>127.65957446808542</v>
      </c>
      <c r="K242" s="24">
        <f t="shared" si="25"/>
        <v>233</v>
      </c>
    </row>
    <row r="243" spans="1:11">
      <c r="A243" s="24">
        <v>139.548</v>
      </c>
      <c r="B243" s="19">
        <v>69.656199999999998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0.96999999999999886</v>
      </c>
      <c r="G243" s="2">
        <f t="shared" si="23"/>
        <v>123.71134020618571</v>
      </c>
      <c r="I243" s="24">
        <f t="shared" si="24"/>
        <v>139.548</v>
      </c>
      <c r="J243" s="13">
        <f t="shared" si="20"/>
        <v>123.71134020618571</v>
      </c>
      <c r="K243" s="24">
        <f t="shared" si="25"/>
        <v>234</v>
      </c>
    </row>
    <row r="244" spans="1:11">
      <c r="A244" s="24">
        <v>140.518</v>
      </c>
      <c r="B244" s="19">
        <v>60.601100000000002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1.9499999999999886</v>
      </c>
      <c r="G244" s="2">
        <f t="shared" si="23"/>
        <v>123.07692307692379</v>
      </c>
      <c r="I244" s="24">
        <f t="shared" si="24"/>
        <v>140.518</v>
      </c>
      <c r="J244" s="13">
        <f t="shared" si="20"/>
        <v>123.07692307692379</v>
      </c>
      <c r="K244" s="24">
        <f t="shared" si="25"/>
        <v>235</v>
      </c>
    </row>
    <row r="245" spans="1:11">
      <c r="A245" s="24">
        <v>142.46799999999999</v>
      </c>
      <c r="B245" s="19">
        <v>58.796500000000002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1.0900000000000034</v>
      </c>
      <c r="G245" s="2">
        <f t="shared" si="23"/>
        <v>110.09174311926571</v>
      </c>
      <c r="I245" s="24">
        <f t="shared" si="24"/>
        <v>142.46799999999999</v>
      </c>
      <c r="J245" s="13">
        <f t="shared" si="20"/>
        <v>110.09174311926571</v>
      </c>
      <c r="K245" s="24">
        <f t="shared" si="25"/>
        <v>236</v>
      </c>
    </row>
    <row r="246" spans="1:11">
      <c r="A246" s="24">
        <v>143.55799999999999</v>
      </c>
      <c r="B246" s="19">
        <v>71.728999999999999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1.0800000000000125</v>
      </c>
      <c r="G246" s="2">
        <f t="shared" si="23"/>
        <v>111.11111111110982</v>
      </c>
      <c r="I246" s="24">
        <f t="shared" si="24"/>
        <v>143.55799999999999</v>
      </c>
      <c r="J246" s="13">
        <f t="shared" si="20"/>
        <v>111.11111111110982</v>
      </c>
      <c r="K246" s="24">
        <f t="shared" si="25"/>
        <v>237</v>
      </c>
    </row>
    <row r="247" spans="1:11">
      <c r="A247" s="24">
        <v>144.63800000000001</v>
      </c>
      <c r="B247" s="19">
        <v>69.983199999999997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1.3299999999999841</v>
      </c>
      <c r="G247" s="2">
        <f t="shared" si="23"/>
        <v>90.225563909775516</v>
      </c>
      <c r="I247" s="24">
        <f t="shared" si="24"/>
        <v>144.63800000000001</v>
      </c>
      <c r="J247" s="13">
        <f t="shared" si="20"/>
        <v>90.225563909775516</v>
      </c>
      <c r="K247" s="24">
        <f t="shared" si="25"/>
        <v>238</v>
      </c>
    </row>
    <row r="248" spans="1:11">
      <c r="A248" s="24">
        <v>145.96799999999999</v>
      </c>
      <c r="B248" s="19">
        <v>61.789000000000001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</v>
      </c>
      <c r="G248" s="2">
        <f t="shared" si="23"/>
        <v>80</v>
      </c>
      <c r="I248" s="24">
        <f t="shared" si="24"/>
        <v>145.96799999999999</v>
      </c>
      <c r="J248" s="13">
        <f t="shared" si="20"/>
        <v>80</v>
      </c>
      <c r="K248" s="24">
        <f t="shared" si="25"/>
        <v>239</v>
      </c>
    </row>
    <row r="249" spans="1:11">
      <c r="A249" s="24">
        <v>148.96799999999999</v>
      </c>
      <c r="B249" s="19">
        <v>62.869700000000002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0.92000000000001592</v>
      </c>
      <c r="G249" s="2">
        <f t="shared" si="23"/>
        <v>130.43478260869341</v>
      </c>
      <c r="I249" s="24">
        <f t="shared" si="24"/>
        <v>148.96799999999999</v>
      </c>
      <c r="J249" s="13">
        <f t="shared" si="20"/>
        <v>130.43478260869341</v>
      </c>
      <c r="K249" s="24">
        <f t="shared" si="25"/>
        <v>240</v>
      </c>
    </row>
    <row r="250" spans="1:11">
      <c r="A250" s="24">
        <v>149.88800000000001</v>
      </c>
      <c r="B250" s="19">
        <v>70.491200000000006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0.96000000000000796</v>
      </c>
      <c r="G250" s="2">
        <f t="shared" si="23"/>
        <v>124.99999999999898</v>
      </c>
      <c r="I250" s="24">
        <f t="shared" si="24"/>
        <v>149.88800000000001</v>
      </c>
      <c r="J250" s="13">
        <f t="shared" si="20"/>
        <v>124.99999999999898</v>
      </c>
      <c r="K250" s="24">
        <f t="shared" si="25"/>
        <v>241</v>
      </c>
    </row>
    <row r="251" spans="1:11">
      <c r="A251" s="24">
        <v>150.84800000000001</v>
      </c>
      <c r="B251" s="19">
        <v>71.505300000000005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1.2299999999999898</v>
      </c>
      <c r="G251" s="2">
        <f t="shared" si="23"/>
        <v>97.560975609756909</v>
      </c>
      <c r="I251" s="24">
        <f t="shared" si="24"/>
        <v>150.84800000000001</v>
      </c>
      <c r="J251" s="13">
        <f t="shared" si="20"/>
        <v>97.560975609756909</v>
      </c>
      <c r="K251" s="24">
        <f t="shared" si="25"/>
        <v>242</v>
      </c>
    </row>
    <row r="252" spans="1:11">
      <c r="A252" s="24">
        <v>152.078</v>
      </c>
      <c r="B252" s="19">
        <v>66.9696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2.7199999999999989</v>
      </c>
      <c r="G252" s="2">
        <f t="shared" si="23"/>
        <v>88.235294117647086</v>
      </c>
      <c r="I252" s="24">
        <f t="shared" si="24"/>
        <v>152.078</v>
      </c>
      <c r="J252" s="13">
        <f t="shared" si="20"/>
        <v>88.235294117647086</v>
      </c>
      <c r="K252" s="24">
        <f t="shared" si="25"/>
        <v>243</v>
      </c>
    </row>
    <row r="253" spans="1:11">
      <c r="A253" s="24">
        <v>154.798</v>
      </c>
      <c r="B253" s="19">
        <v>59.665300000000002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0.96999999999999886</v>
      </c>
      <c r="G253" s="2">
        <f t="shared" si="23"/>
        <v>123.71134020618571</v>
      </c>
      <c r="I253" s="24">
        <f t="shared" si="24"/>
        <v>154.798</v>
      </c>
      <c r="J253" s="13">
        <f t="shared" si="20"/>
        <v>123.71134020618571</v>
      </c>
      <c r="K253" s="24">
        <f t="shared" si="25"/>
        <v>244</v>
      </c>
    </row>
    <row r="254" spans="1:11">
      <c r="A254" s="24">
        <v>155.768</v>
      </c>
      <c r="B254" s="19">
        <v>64.453199999999995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0.96999999999999886</v>
      </c>
      <c r="G254" s="2">
        <f t="shared" si="23"/>
        <v>123.71134020618571</v>
      </c>
      <c r="I254" s="24">
        <f t="shared" si="24"/>
        <v>155.768</v>
      </c>
      <c r="J254" s="13">
        <f t="shared" si="20"/>
        <v>123.71134020618571</v>
      </c>
      <c r="K254" s="24">
        <f t="shared" si="25"/>
        <v>245</v>
      </c>
    </row>
    <row r="255" spans="1:11">
      <c r="A255" s="24">
        <v>156.738</v>
      </c>
      <c r="B255" s="19">
        <v>60.563000000000002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1.1299999999999955</v>
      </c>
      <c r="G255" s="2">
        <f t="shared" si="23"/>
        <v>106.19469026548715</v>
      </c>
      <c r="I255" s="24">
        <f t="shared" si="24"/>
        <v>156.738</v>
      </c>
      <c r="J255" s="13">
        <f t="shared" si="20"/>
        <v>106.19469026548715</v>
      </c>
      <c r="K255" s="24">
        <f t="shared" si="25"/>
        <v>246</v>
      </c>
    </row>
    <row r="256" spans="1:11">
      <c r="A256" s="24">
        <v>157.86799999999999</v>
      </c>
      <c r="B256" s="19">
        <v>66.391900000000007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3.0200000000000102</v>
      </c>
      <c r="G256" s="2">
        <f t="shared" si="23"/>
        <v>79.47019867549642</v>
      </c>
      <c r="I256" s="24">
        <f t="shared" si="24"/>
        <v>157.86799999999999</v>
      </c>
      <c r="J256" s="13">
        <f t="shared" si="20"/>
        <v>79.47019867549642</v>
      </c>
      <c r="K256" s="24">
        <f t="shared" si="25"/>
        <v>247</v>
      </c>
    </row>
    <row r="257" spans="1:11">
      <c r="A257" s="24">
        <v>160.88800000000001</v>
      </c>
      <c r="B257" s="19">
        <v>69.744299999999996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1.1599999999999966</v>
      </c>
      <c r="G257" s="2">
        <f t="shared" si="23"/>
        <v>103.44827586206927</v>
      </c>
      <c r="I257" s="24">
        <f t="shared" si="24"/>
        <v>160.88800000000001</v>
      </c>
      <c r="J257" s="13">
        <f t="shared" si="20"/>
        <v>103.44827586206927</v>
      </c>
      <c r="K257" s="24">
        <f t="shared" si="25"/>
        <v>248</v>
      </c>
    </row>
    <row r="258" spans="1:11">
      <c r="A258" s="24">
        <v>162.048</v>
      </c>
      <c r="B258" s="19">
        <v>64.488200000000006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2.25</v>
      </c>
      <c r="G258" s="2">
        <f t="shared" si="23"/>
        <v>106.66666666666666</v>
      </c>
      <c r="I258" s="24">
        <f t="shared" si="24"/>
        <v>162.048</v>
      </c>
      <c r="J258" s="13">
        <f t="shared" si="20"/>
        <v>106.66666666666666</v>
      </c>
      <c r="K258" s="24">
        <f t="shared" si="25"/>
        <v>249</v>
      </c>
    </row>
    <row r="259" spans="1:11">
      <c r="A259" s="24">
        <v>164.298</v>
      </c>
      <c r="B259" s="19">
        <v>66.889399999999995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1.5600000000000023</v>
      </c>
      <c r="G259" s="2">
        <f t="shared" si="23"/>
        <v>76.923076923076806</v>
      </c>
      <c r="I259" s="24">
        <f t="shared" si="24"/>
        <v>164.298</v>
      </c>
      <c r="J259" s="13">
        <f t="shared" si="20"/>
        <v>76.923076923076806</v>
      </c>
      <c r="K259" s="24">
        <f t="shared" si="25"/>
        <v>250</v>
      </c>
    </row>
    <row r="260" spans="1:11">
      <c r="A260" s="24">
        <v>165.858</v>
      </c>
      <c r="B260" s="19">
        <v>60.622500000000002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1.4499999999999886</v>
      </c>
      <c r="G260" s="2">
        <f t="shared" si="23"/>
        <v>82.758620689655814</v>
      </c>
      <c r="I260" s="24">
        <f t="shared" si="24"/>
        <v>165.858</v>
      </c>
      <c r="J260" s="13">
        <f t="shared" si="20"/>
        <v>82.758620689655814</v>
      </c>
      <c r="K260" s="24">
        <f t="shared" si="25"/>
        <v>251</v>
      </c>
    </row>
    <row r="261" spans="1:11">
      <c r="A261" s="24">
        <v>167.30799999999999</v>
      </c>
      <c r="B261" s="19">
        <v>57.525500000000001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3.7000000000000171</v>
      </c>
      <c r="G261" s="2">
        <f t="shared" si="23"/>
        <v>64.864864864864558</v>
      </c>
      <c r="I261" s="24">
        <f t="shared" si="24"/>
        <v>167.30799999999999</v>
      </c>
      <c r="J261" s="13">
        <f t="shared" si="20"/>
        <v>64.864864864864558</v>
      </c>
      <c r="K261" s="24">
        <f t="shared" si="25"/>
        <v>252</v>
      </c>
    </row>
    <row r="262" spans="1:11">
      <c r="A262" s="24">
        <v>171.00800000000001</v>
      </c>
      <c r="B262" s="19">
        <v>65.186899999999994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1.4899999999999807</v>
      </c>
      <c r="G262" s="2">
        <f t="shared" si="23"/>
        <v>80.536912751678898</v>
      </c>
      <c r="I262" s="24">
        <f t="shared" si="24"/>
        <v>171.00800000000001</v>
      </c>
      <c r="J262" s="13">
        <f t="shared" si="20"/>
        <v>80.536912751678898</v>
      </c>
      <c r="K262" s="24">
        <f t="shared" si="25"/>
        <v>253</v>
      </c>
    </row>
    <row r="263" spans="1:11">
      <c r="A263" s="24">
        <v>172.49799999999999</v>
      </c>
      <c r="B263" s="19">
        <v>59.899900000000002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2.3799999999999955</v>
      </c>
      <c r="G263" s="2">
        <f t="shared" si="23"/>
        <v>100.84033613445396</v>
      </c>
      <c r="I263" s="24">
        <f t="shared" si="24"/>
        <v>172.49799999999999</v>
      </c>
      <c r="J263" s="13">
        <f t="shared" si="20"/>
        <v>100.84033613445396</v>
      </c>
      <c r="K263" s="24">
        <f t="shared" si="25"/>
        <v>254</v>
      </c>
    </row>
    <row r="264" spans="1:11">
      <c r="A264" s="24">
        <v>174.87799999999999</v>
      </c>
      <c r="B264" s="19">
        <v>56.213999999999999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1.7900000000000205</v>
      </c>
      <c r="G264" s="2">
        <f t="shared" si="23"/>
        <v>67.039106145250628</v>
      </c>
      <c r="I264" s="24">
        <f t="shared" si="24"/>
        <v>174.87799999999999</v>
      </c>
      <c r="J264" s="13">
        <f t="shared" si="20"/>
        <v>67.039106145250628</v>
      </c>
      <c r="K264" s="24">
        <f t="shared" si="25"/>
        <v>255</v>
      </c>
    </row>
    <row r="265" spans="1:11">
      <c r="A265" s="24">
        <v>176.66800000000001</v>
      </c>
      <c r="B265" s="19">
        <v>61.607700000000001</v>
      </c>
      <c r="C265" s="24">
        <v>256</v>
      </c>
      <c r="D265" s="2">
        <f>Main!$B259</f>
        <v>393</v>
      </c>
      <c r="E265" s="2"/>
      <c r="G265" s="2">
        <f>$G264</f>
        <v>67.039106145250628</v>
      </c>
      <c r="I265" s="24">
        <f t="shared" si="24"/>
        <v>176.66800000000001</v>
      </c>
      <c r="J265" s="2">
        <f>$G265</f>
        <v>67.039106145250628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126</v>
      </c>
      <c r="B5" s="11">
        <v>1974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1974</v>
      </c>
      <c r="K5" s="1"/>
      <c r="L5" s="1"/>
      <c r="M5" s="1"/>
    </row>
    <row r="6" spans="1:13">
      <c r="A6" s="10" t="s">
        <v>127</v>
      </c>
      <c r="B6" s="1" t="s">
        <v>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VHS "The Alchemist" EMI Classics DBV 4901279 (1974)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0.53800000000000003</v>
      </c>
      <c r="B10" s="19">
        <v>75.327500000000001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1.03</v>
      </c>
      <c r="G10" s="2">
        <f>$E10/$F10*60</f>
        <v>174.75728155339806</v>
      </c>
      <c r="I10" s="24">
        <f>$A10</f>
        <v>0.53800000000000003</v>
      </c>
      <c r="J10" s="13">
        <f t="shared" ref="J10:J73" si="2">$G10</f>
        <v>174.75728155339806</v>
      </c>
      <c r="K10" s="24">
        <f>$C10</f>
        <v>1</v>
      </c>
    </row>
    <row r="11" spans="1:13">
      <c r="A11" s="24">
        <v>1.5680000000000001</v>
      </c>
      <c r="B11" s="19">
        <v>70.881500000000003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0.35999999999999988</v>
      </c>
      <c r="G11" s="2">
        <f t="shared" ref="G11:G74" si="5">$E11/$F11*60</f>
        <v>166.66666666666671</v>
      </c>
      <c r="I11" s="24">
        <f t="shared" ref="I11:I74" si="6">$A11</f>
        <v>1.5680000000000001</v>
      </c>
      <c r="J11" s="13">
        <f t="shared" si="2"/>
        <v>166.66666666666671</v>
      </c>
      <c r="K11" s="24">
        <f t="shared" ref="K11:K74" si="7">$C11</f>
        <v>2</v>
      </c>
    </row>
    <row r="12" spans="1:13">
      <c r="A12" s="24">
        <v>1.9279999999999999</v>
      </c>
      <c r="B12" s="19">
        <v>78.177400000000006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0.37000000000000011</v>
      </c>
      <c r="G12" s="2">
        <f t="shared" si="5"/>
        <v>162.1621621621621</v>
      </c>
      <c r="I12" s="24">
        <f t="shared" si="6"/>
        <v>1.9279999999999999</v>
      </c>
      <c r="J12" s="13">
        <f t="shared" si="2"/>
        <v>162.1621621621621</v>
      </c>
      <c r="K12" s="24">
        <f t="shared" si="7"/>
        <v>3</v>
      </c>
    </row>
    <row r="13" spans="1:13">
      <c r="A13" s="24">
        <v>2.298</v>
      </c>
      <c r="B13" s="19">
        <v>75.250299999999996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1.9100000000000001</v>
      </c>
      <c r="G13" s="2">
        <f t="shared" si="5"/>
        <v>157.06806282722513</v>
      </c>
      <c r="I13" s="24">
        <f t="shared" si="6"/>
        <v>2.298</v>
      </c>
      <c r="J13" s="13">
        <f t="shared" si="2"/>
        <v>157.06806282722513</v>
      </c>
      <c r="K13" s="24">
        <f t="shared" si="7"/>
        <v>4</v>
      </c>
    </row>
    <row r="14" spans="1:13">
      <c r="A14" s="24">
        <v>4.2080000000000002</v>
      </c>
      <c r="B14" s="19">
        <v>81.656700000000001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0.30999999999999961</v>
      </c>
      <c r="G14" s="2">
        <f t="shared" si="5"/>
        <v>193.54838709677443</v>
      </c>
      <c r="I14" s="24">
        <f t="shared" si="6"/>
        <v>4.2080000000000002</v>
      </c>
      <c r="J14" s="13">
        <f t="shared" si="2"/>
        <v>193.54838709677443</v>
      </c>
      <c r="K14" s="24">
        <f t="shared" si="7"/>
        <v>5</v>
      </c>
    </row>
    <row r="15" spans="1:13">
      <c r="A15" s="24">
        <v>4.5179999999999998</v>
      </c>
      <c r="B15" s="19">
        <v>85.266999999999996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0.33000000000000007</v>
      </c>
      <c r="G15" s="2">
        <f t="shared" si="5"/>
        <v>181.81818181818178</v>
      </c>
      <c r="I15" s="24">
        <f t="shared" si="6"/>
        <v>4.5179999999999998</v>
      </c>
      <c r="J15" s="13">
        <f t="shared" si="2"/>
        <v>181.81818181818178</v>
      </c>
      <c r="K15" s="24">
        <f t="shared" si="7"/>
        <v>6</v>
      </c>
    </row>
    <row r="16" spans="1:13">
      <c r="A16" s="24">
        <v>4.8479999999999999</v>
      </c>
      <c r="B16" s="19">
        <v>88.353499999999997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0.3100000000000005</v>
      </c>
      <c r="G16" s="2">
        <f t="shared" si="5"/>
        <v>193.54838709677389</v>
      </c>
      <c r="I16" s="24">
        <f t="shared" si="6"/>
        <v>4.8479999999999999</v>
      </c>
      <c r="J16" s="13">
        <f t="shared" si="2"/>
        <v>193.54838709677389</v>
      </c>
      <c r="K16" s="24">
        <f t="shared" si="7"/>
        <v>7</v>
      </c>
    </row>
    <row r="17" spans="1:11">
      <c r="A17" s="24">
        <v>5.1580000000000004</v>
      </c>
      <c r="B17" s="19">
        <v>86.839299999999994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0.63999999999999968</v>
      </c>
      <c r="G17" s="2">
        <f t="shared" si="5"/>
        <v>187.50000000000011</v>
      </c>
      <c r="I17" s="24">
        <f t="shared" si="6"/>
        <v>5.1580000000000004</v>
      </c>
      <c r="J17" s="13">
        <f t="shared" si="2"/>
        <v>187.50000000000011</v>
      </c>
      <c r="K17" s="24">
        <f t="shared" si="7"/>
        <v>8</v>
      </c>
    </row>
    <row r="18" spans="1:11">
      <c r="A18" s="24">
        <v>5.798</v>
      </c>
      <c r="B18" s="19">
        <v>84.385300000000001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1.4500000000000002</v>
      </c>
      <c r="G18" s="2">
        <f t="shared" si="5"/>
        <v>206.89655172413791</v>
      </c>
      <c r="I18" s="24">
        <f t="shared" si="6"/>
        <v>5.798</v>
      </c>
      <c r="J18" s="13">
        <f t="shared" si="2"/>
        <v>206.89655172413791</v>
      </c>
      <c r="K18" s="24">
        <f t="shared" si="7"/>
        <v>9</v>
      </c>
    </row>
    <row r="19" spans="1:11">
      <c r="A19" s="24">
        <v>7.2480000000000002</v>
      </c>
      <c r="B19" s="19">
        <v>70.425799999999995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0.71</v>
      </c>
      <c r="G19" s="2">
        <f t="shared" si="5"/>
        <v>169.01408450704227</v>
      </c>
      <c r="I19" s="24">
        <f t="shared" si="6"/>
        <v>7.2480000000000002</v>
      </c>
      <c r="J19" s="13">
        <f t="shared" si="2"/>
        <v>169.01408450704227</v>
      </c>
      <c r="K19" s="24">
        <f t="shared" si="7"/>
        <v>10</v>
      </c>
    </row>
    <row r="20" spans="1:11">
      <c r="A20" s="24">
        <v>7.9580000000000002</v>
      </c>
      <c r="B20" s="19">
        <v>79.051599999999993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0.32000000000000028</v>
      </c>
      <c r="G20" s="2">
        <f t="shared" si="5"/>
        <v>187.49999999999983</v>
      </c>
      <c r="I20" s="24">
        <f t="shared" si="6"/>
        <v>7.9580000000000002</v>
      </c>
      <c r="J20" s="13">
        <f t="shared" si="2"/>
        <v>187.49999999999983</v>
      </c>
      <c r="K20" s="24">
        <f t="shared" si="7"/>
        <v>11</v>
      </c>
    </row>
    <row r="21" spans="1:11">
      <c r="A21" s="24">
        <v>8.2780000000000005</v>
      </c>
      <c r="B21" s="19">
        <v>79.097999999999999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1.0099999999999998</v>
      </c>
      <c r="G21" s="2">
        <f t="shared" si="5"/>
        <v>178.21782178217825</v>
      </c>
      <c r="I21" s="24">
        <f t="shared" si="6"/>
        <v>8.2780000000000005</v>
      </c>
      <c r="J21" s="13">
        <f t="shared" si="2"/>
        <v>178.21782178217825</v>
      </c>
      <c r="K21" s="24">
        <f t="shared" si="7"/>
        <v>12</v>
      </c>
    </row>
    <row r="22" spans="1:11">
      <c r="A22" s="24">
        <v>9.2880000000000003</v>
      </c>
      <c r="B22" s="19">
        <v>82.546400000000006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0.82000000000000028</v>
      </c>
      <c r="G22" s="2">
        <f t="shared" si="5"/>
        <v>219.51219512195115</v>
      </c>
      <c r="I22" s="24">
        <f t="shared" si="6"/>
        <v>9.2880000000000003</v>
      </c>
      <c r="J22" s="13">
        <f t="shared" si="2"/>
        <v>219.51219512195115</v>
      </c>
      <c r="K22" s="24">
        <f t="shared" si="7"/>
        <v>13</v>
      </c>
    </row>
    <row r="23" spans="1:11">
      <c r="A23" s="24">
        <v>10.108000000000001</v>
      </c>
      <c r="B23" s="19">
        <v>86.641400000000004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0.32000000000000028</v>
      </c>
      <c r="G23" s="2">
        <f t="shared" si="5"/>
        <v>187.49999999999983</v>
      </c>
      <c r="I23" s="24">
        <f t="shared" si="6"/>
        <v>10.108000000000001</v>
      </c>
      <c r="J23" s="13">
        <f t="shared" si="2"/>
        <v>187.49999999999983</v>
      </c>
      <c r="K23" s="24">
        <f t="shared" si="7"/>
        <v>14</v>
      </c>
    </row>
    <row r="24" spans="1:11">
      <c r="A24" s="24">
        <v>10.428000000000001</v>
      </c>
      <c r="B24" s="19">
        <v>87.040499999999994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0.31999999999999851</v>
      </c>
      <c r="G24" s="2">
        <f t="shared" si="5"/>
        <v>187.50000000000088</v>
      </c>
      <c r="I24" s="24">
        <f t="shared" si="6"/>
        <v>10.428000000000001</v>
      </c>
      <c r="J24" s="13">
        <f t="shared" si="2"/>
        <v>187.50000000000088</v>
      </c>
      <c r="K24" s="24">
        <f t="shared" si="7"/>
        <v>15</v>
      </c>
    </row>
    <row r="25" spans="1:11">
      <c r="A25" s="24">
        <v>10.747999999999999</v>
      </c>
      <c r="B25" s="19">
        <v>86.032700000000006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1.4600000000000009</v>
      </c>
      <c r="G25" s="2">
        <f t="shared" si="5"/>
        <v>205.47945205479442</v>
      </c>
      <c r="I25" s="24">
        <f t="shared" si="6"/>
        <v>10.747999999999999</v>
      </c>
      <c r="J25" s="13">
        <f t="shared" si="2"/>
        <v>205.47945205479442</v>
      </c>
      <c r="K25" s="24">
        <f t="shared" si="7"/>
        <v>16</v>
      </c>
    </row>
    <row r="26" spans="1:11">
      <c r="A26" s="24">
        <v>12.208</v>
      </c>
      <c r="B26" s="19">
        <v>77.631399999999999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0.29999999999999893</v>
      </c>
      <c r="G26" s="2">
        <f t="shared" si="5"/>
        <v>200.00000000000071</v>
      </c>
      <c r="I26" s="24">
        <f t="shared" si="6"/>
        <v>12.208</v>
      </c>
      <c r="J26" s="13">
        <f t="shared" si="2"/>
        <v>200.00000000000071</v>
      </c>
      <c r="K26" s="24">
        <f t="shared" si="7"/>
        <v>17</v>
      </c>
    </row>
    <row r="27" spans="1:11">
      <c r="A27" s="24">
        <v>12.507999999999999</v>
      </c>
      <c r="B27" s="19">
        <v>79.236400000000003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0.35000000000000142</v>
      </c>
      <c r="G27" s="2">
        <f t="shared" si="5"/>
        <v>171.42857142857073</v>
      </c>
      <c r="I27" s="24">
        <f t="shared" si="6"/>
        <v>12.507999999999999</v>
      </c>
      <c r="J27" s="13">
        <f t="shared" si="2"/>
        <v>171.42857142857073</v>
      </c>
      <c r="K27" s="24">
        <f t="shared" si="7"/>
        <v>18</v>
      </c>
    </row>
    <row r="28" spans="1:11">
      <c r="A28" s="24">
        <v>12.858000000000001</v>
      </c>
      <c r="B28" s="19">
        <v>79.077799999999996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0.33999999999999986</v>
      </c>
      <c r="G28" s="2">
        <f t="shared" si="5"/>
        <v>176.47058823529417</v>
      </c>
      <c r="I28" s="24">
        <f t="shared" si="6"/>
        <v>12.858000000000001</v>
      </c>
      <c r="J28" s="13">
        <f t="shared" si="2"/>
        <v>176.47058823529417</v>
      </c>
      <c r="K28" s="24">
        <f t="shared" si="7"/>
        <v>19</v>
      </c>
    </row>
    <row r="29" spans="1:11">
      <c r="A29" s="24">
        <v>13.198</v>
      </c>
      <c r="B29" s="19">
        <v>78.537599999999998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0.80999999999999872</v>
      </c>
      <c r="G29" s="2">
        <f t="shared" si="5"/>
        <v>148.14814814814838</v>
      </c>
      <c r="I29" s="24">
        <f t="shared" si="6"/>
        <v>13.198</v>
      </c>
      <c r="J29" s="13">
        <f t="shared" si="2"/>
        <v>148.14814814814838</v>
      </c>
      <c r="K29" s="24">
        <f t="shared" si="7"/>
        <v>20</v>
      </c>
    </row>
    <row r="30" spans="1:11">
      <c r="A30" s="24">
        <v>14.007999999999999</v>
      </c>
      <c r="B30" s="19">
        <v>73.021100000000004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1.6700000000000017</v>
      </c>
      <c r="G30" s="2">
        <f t="shared" si="5"/>
        <v>179.64071856287407</v>
      </c>
      <c r="I30" s="24">
        <f t="shared" si="6"/>
        <v>14.007999999999999</v>
      </c>
      <c r="J30" s="13">
        <f t="shared" si="2"/>
        <v>179.64071856287407</v>
      </c>
      <c r="K30" s="24">
        <f t="shared" si="7"/>
        <v>21</v>
      </c>
    </row>
    <row r="31" spans="1:11">
      <c r="A31" s="24">
        <v>15.678000000000001</v>
      </c>
      <c r="B31" s="19">
        <v>72.531700000000001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0.76999999999999957</v>
      </c>
      <c r="G31" s="2">
        <f t="shared" si="5"/>
        <v>155.84415584415592</v>
      </c>
      <c r="I31" s="24">
        <f t="shared" si="6"/>
        <v>15.678000000000001</v>
      </c>
      <c r="J31" s="13">
        <f t="shared" si="2"/>
        <v>155.84415584415592</v>
      </c>
      <c r="K31" s="24">
        <f t="shared" si="7"/>
        <v>22</v>
      </c>
    </row>
    <row r="32" spans="1:11">
      <c r="A32" s="24">
        <v>16.448</v>
      </c>
      <c r="B32" s="19">
        <v>76.217100000000002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0.34999999999999787</v>
      </c>
      <c r="G32" s="2">
        <f t="shared" si="5"/>
        <v>171.42857142857247</v>
      </c>
      <c r="I32" s="24">
        <f t="shared" si="6"/>
        <v>16.448</v>
      </c>
      <c r="J32" s="13">
        <f t="shared" si="2"/>
        <v>171.42857142857247</v>
      </c>
      <c r="K32" s="24">
        <f t="shared" si="7"/>
        <v>23</v>
      </c>
    </row>
    <row r="33" spans="1:11">
      <c r="A33" s="24">
        <v>16.797999999999998</v>
      </c>
      <c r="B33" s="19">
        <v>75.501300000000001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0.63000000000000256</v>
      </c>
      <c r="G33" s="2">
        <f t="shared" si="5"/>
        <v>190.47619047618969</v>
      </c>
      <c r="I33" s="24">
        <f t="shared" si="6"/>
        <v>16.797999999999998</v>
      </c>
      <c r="J33" s="13">
        <f t="shared" si="2"/>
        <v>190.47619047618969</v>
      </c>
      <c r="K33" s="24">
        <f t="shared" si="7"/>
        <v>24</v>
      </c>
    </row>
    <row r="34" spans="1:11">
      <c r="A34" s="24">
        <v>17.428000000000001</v>
      </c>
      <c r="B34" s="19">
        <v>83.720399999999998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0.32999999999999829</v>
      </c>
      <c r="G34" s="2">
        <f t="shared" si="5"/>
        <v>181.81818181818275</v>
      </c>
      <c r="I34" s="24">
        <f t="shared" si="6"/>
        <v>17.428000000000001</v>
      </c>
      <c r="J34" s="13">
        <f t="shared" si="2"/>
        <v>181.81818181818275</v>
      </c>
      <c r="K34" s="24">
        <f t="shared" si="7"/>
        <v>25</v>
      </c>
    </row>
    <row r="35" spans="1:11">
      <c r="A35" s="24">
        <v>17.757999999999999</v>
      </c>
      <c r="B35" s="19">
        <v>85.284599999999998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0.28999999999999915</v>
      </c>
      <c r="G35" s="2">
        <f t="shared" si="5"/>
        <v>206.89655172413853</v>
      </c>
      <c r="I35" s="24">
        <f t="shared" si="6"/>
        <v>17.757999999999999</v>
      </c>
      <c r="J35" s="13">
        <f t="shared" si="2"/>
        <v>206.89655172413853</v>
      </c>
      <c r="K35" s="24">
        <f t="shared" si="7"/>
        <v>26</v>
      </c>
    </row>
    <row r="36" spans="1:11">
      <c r="A36" s="24">
        <v>18.047999999999998</v>
      </c>
      <c r="B36" s="19">
        <v>82.942700000000002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0.34000000000000341</v>
      </c>
      <c r="G36" s="2">
        <f t="shared" si="5"/>
        <v>176.47058823529235</v>
      </c>
      <c r="I36" s="24">
        <f t="shared" si="6"/>
        <v>18.047999999999998</v>
      </c>
      <c r="J36" s="13">
        <f t="shared" si="2"/>
        <v>176.47058823529235</v>
      </c>
      <c r="K36" s="24">
        <f t="shared" si="7"/>
        <v>27</v>
      </c>
    </row>
    <row r="37" spans="1:11">
      <c r="A37" s="24">
        <v>18.388000000000002</v>
      </c>
      <c r="B37" s="19">
        <v>86.721400000000003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0.59999999999999787</v>
      </c>
      <c r="G37" s="2">
        <f t="shared" si="5"/>
        <v>200.00000000000071</v>
      </c>
      <c r="I37" s="24">
        <f t="shared" si="6"/>
        <v>18.388000000000002</v>
      </c>
      <c r="J37" s="13">
        <f t="shared" si="2"/>
        <v>200.00000000000071</v>
      </c>
      <c r="K37" s="24">
        <f t="shared" si="7"/>
        <v>28</v>
      </c>
    </row>
    <row r="38" spans="1:11">
      <c r="A38" s="24">
        <v>18.988</v>
      </c>
      <c r="B38" s="19">
        <v>84.083600000000004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0.32000000000000028</v>
      </c>
      <c r="G38" s="2">
        <f t="shared" si="5"/>
        <v>187.49999999999983</v>
      </c>
      <c r="I38" s="24">
        <f t="shared" si="6"/>
        <v>18.988</v>
      </c>
      <c r="J38" s="13">
        <f t="shared" si="2"/>
        <v>187.49999999999983</v>
      </c>
      <c r="K38" s="24">
        <f t="shared" si="7"/>
        <v>29</v>
      </c>
    </row>
    <row r="39" spans="1:11">
      <c r="A39" s="24">
        <v>19.308</v>
      </c>
      <c r="B39" s="19">
        <v>82.677000000000007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0.64999999999999858</v>
      </c>
      <c r="G39" s="2">
        <f t="shared" si="5"/>
        <v>184.61538461538504</v>
      </c>
      <c r="I39" s="24">
        <f t="shared" si="6"/>
        <v>19.308</v>
      </c>
      <c r="J39" s="13">
        <f t="shared" si="2"/>
        <v>184.61538461538504</v>
      </c>
      <c r="K39" s="24">
        <f t="shared" si="7"/>
        <v>30</v>
      </c>
    </row>
    <row r="40" spans="1:11">
      <c r="A40" s="24">
        <v>19.957999999999998</v>
      </c>
      <c r="B40" s="19">
        <v>76.310699999999997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0.36000000000000298</v>
      </c>
      <c r="G40" s="2">
        <f t="shared" si="5"/>
        <v>166.66666666666526</v>
      </c>
      <c r="I40" s="24">
        <f t="shared" si="6"/>
        <v>19.957999999999998</v>
      </c>
      <c r="J40" s="13">
        <f t="shared" si="2"/>
        <v>166.66666666666526</v>
      </c>
      <c r="K40" s="24">
        <f t="shared" si="7"/>
        <v>31</v>
      </c>
    </row>
    <row r="41" spans="1:11">
      <c r="A41" s="24">
        <v>20.318000000000001</v>
      </c>
      <c r="B41" s="19">
        <v>77.847099999999998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0.73999999999999844</v>
      </c>
      <c r="G41" s="2">
        <f t="shared" si="5"/>
        <v>162.1621621621625</v>
      </c>
      <c r="I41" s="24">
        <f t="shared" si="6"/>
        <v>20.318000000000001</v>
      </c>
      <c r="J41" s="13">
        <f t="shared" si="2"/>
        <v>162.1621621621625</v>
      </c>
      <c r="K41" s="24">
        <f t="shared" si="7"/>
        <v>32</v>
      </c>
    </row>
    <row r="42" spans="1:11">
      <c r="A42" s="24">
        <v>21.058</v>
      </c>
      <c r="B42" s="19">
        <v>74.426400000000001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0.46999999999999886</v>
      </c>
      <c r="G42" s="2">
        <f t="shared" si="5"/>
        <v>127.65957446808542</v>
      </c>
      <c r="I42" s="24">
        <f t="shared" si="6"/>
        <v>21.058</v>
      </c>
      <c r="J42" s="13">
        <f t="shared" si="2"/>
        <v>127.65957446808542</v>
      </c>
      <c r="K42" s="24">
        <f t="shared" si="7"/>
        <v>33</v>
      </c>
    </row>
    <row r="43" spans="1:11">
      <c r="A43" s="24">
        <v>21.527999999999999</v>
      </c>
      <c r="B43" s="19">
        <v>70.477900000000005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1.2300000000000004</v>
      </c>
      <c r="G43" s="2">
        <f t="shared" si="5"/>
        <v>97.560975609756071</v>
      </c>
      <c r="I43" s="24">
        <f t="shared" si="6"/>
        <v>21.527999999999999</v>
      </c>
      <c r="J43" s="13">
        <f t="shared" si="2"/>
        <v>97.560975609756071</v>
      </c>
      <c r="K43" s="24">
        <f t="shared" si="7"/>
        <v>34</v>
      </c>
    </row>
    <row r="44" spans="1:11">
      <c r="A44" s="24">
        <v>22.757999999999999</v>
      </c>
      <c r="B44" s="19">
        <v>76.347899999999996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0.96000000000000085</v>
      </c>
      <c r="G44" s="2">
        <f t="shared" si="5"/>
        <v>187.49999999999983</v>
      </c>
      <c r="I44" s="24">
        <f t="shared" si="6"/>
        <v>22.757999999999999</v>
      </c>
      <c r="J44" s="13">
        <f t="shared" si="2"/>
        <v>187.49999999999983</v>
      </c>
      <c r="K44" s="24">
        <f t="shared" si="7"/>
        <v>35</v>
      </c>
    </row>
    <row r="45" spans="1:11">
      <c r="A45" s="24">
        <v>23.718</v>
      </c>
      <c r="B45" s="19">
        <v>72.927700000000002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0.30999999999999872</v>
      </c>
      <c r="G45" s="2">
        <f t="shared" si="5"/>
        <v>193.54838709677497</v>
      </c>
      <c r="I45" s="24">
        <f t="shared" si="6"/>
        <v>23.718</v>
      </c>
      <c r="J45" s="13">
        <f t="shared" si="2"/>
        <v>193.54838709677497</v>
      </c>
      <c r="K45" s="24">
        <f t="shared" si="7"/>
        <v>36</v>
      </c>
    </row>
    <row r="46" spans="1:11">
      <c r="A46" s="24">
        <v>24.027999999999999</v>
      </c>
      <c r="B46" s="19">
        <v>78.5107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0.31000000000000227</v>
      </c>
      <c r="G46" s="2">
        <f t="shared" si="5"/>
        <v>193.54838709677276</v>
      </c>
      <c r="I46" s="24">
        <f t="shared" si="6"/>
        <v>24.027999999999999</v>
      </c>
      <c r="J46" s="13">
        <f t="shared" si="2"/>
        <v>193.54838709677276</v>
      </c>
      <c r="K46" s="24">
        <f t="shared" si="7"/>
        <v>37</v>
      </c>
    </row>
    <row r="47" spans="1:11">
      <c r="A47" s="24">
        <v>24.338000000000001</v>
      </c>
      <c r="B47" s="19">
        <v>80.325800000000001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0.28999999999999915</v>
      </c>
      <c r="G47" s="2">
        <f t="shared" si="5"/>
        <v>206.89655172413853</v>
      </c>
      <c r="I47" s="24">
        <f t="shared" si="6"/>
        <v>24.338000000000001</v>
      </c>
      <c r="J47" s="13">
        <f t="shared" si="2"/>
        <v>206.89655172413853</v>
      </c>
      <c r="K47" s="24">
        <f t="shared" si="7"/>
        <v>38</v>
      </c>
    </row>
    <row r="48" spans="1:11">
      <c r="A48" s="24">
        <v>24.628</v>
      </c>
      <c r="B48" s="19">
        <v>79.436999999999998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0.58999999999999986</v>
      </c>
      <c r="G48" s="2">
        <f t="shared" si="5"/>
        <v>203.38983050847463</v>
      </c>
      <c r="I48" s="24">
        <f t="shared" si="6"/>
        <v>24.628</v>
      </c>
      <c r="J48" s="13">
        <f t="shared" si="2"/>
        <v>203.38983050847463</v>
      </c>
      <c r="K48" s="24">
        <f t="shared" si="7"/>
        <v>39</v>
      </c>
    </row>
    <row r="49" spans="1:11">
      <c r="A49" s="24">
        <v>25.218</v>
      </c>
      <c r="B49" s="19">
        <v>71.987300000000005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0.32000000000000028</v>
      </c>
      <c r="G49" s="2">
        <f t="shared" si="5"/>
        <v>187.49999999999983</v>
      </c>
      <c r="I49" s="24">
        <f t="shared" si="6"/>
        <v>25.218</v>
      </c>
      <c r="J49" s="13">
        <f t="shared" si="2"/>
        <v>187.49999999999983</v>
      </c>
      <c r="K49" s="24">
        <f t="shared" si="7"/>
        <v>40</v>
      </c>
    </row>
    <row r="50" spans="1:11">
      <c r="A50" s="24">
        <v>25.538</v>
      </c>
      <c r="B50" s="19">
        <v>77.486599999999996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0.28999999999999915</v>
      </c>
      <c r="G50" s="2">
        <f t="shared" si="5"/>
        <v>206.89655172413853</v>
      </c>
      <c r="I50" s="24">
        <f t="shared" si="6"/>
        <v>25.538</v>
      </c>
      <c r="J50" s="13">
        <f t="shared" si="2"/>
        <v>206.89655172413853</v>
      </c>
      <c r="K50" s="24">
        <f t="shared" si="7"/>
        <v>41</v>
      </c>
    </row>
    <row r="51" spans="1:11">
      <c r="A51" s="24">
        <v>25.827999999999999</v>
      </c>
      <c r="B51" s="19">
        <v>80.905799999999999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0.30000000000000071</v>
      </c>
      <c r="G51" s="2">
        <f t="shared" si="5"/>
        <v>199.99999999999952</v>
      </c>
      <c r="I51" s="24">
        <f t="shared" si="6"/>
        <v>25.827999999999999</v>
      </c>
      <c r="J51" s="13">
        <f t="shared" si="2"/>
        <v>199.99999999999952</v>
      </c>
      <c r="K51" s="24">
        <f t="shared" si="7"/>
        <v>42</v>
      </c>
    </row>
    <row r="52" spans="1:11">
      <c r="A52" s="24">
        <v>26.128</v>
      </c>
      <c r="B52" s="19">
        <v>75.914299999999997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0.30000000000000071</v>
      </c>
      <c r="G52" s="2">
        <f t="shared" si="5"/>
        <v>199.99999999999952</v>
      </c>
      <c r="I52" s="24">
        <f t="shared" si="6"/>
        <v>26.128</v>
      </c>
      <c r="J52" s="13">
        <f t="shared" si="2"/>
        <v>199.99999999999952</v>
      </c>
      <c r="K52" s="24">
        <f t="shared" si="7"/>
        <v>43</v>
      </c>
    </row>
    <row r="53" spans="1:11">
      <c r="A53" s="24">
        <v>26.428000000000001</v>
      </c>
      <c r="B53" s="19">
        <v>76.552099999999996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0.85999999999999943</v>
      </c>
      <c r="G53" s="2">
        <f t="shared" si="5"/>
        <v>209.30232558139548</v>
      </c>
      <c r="I53" s="24">
        <f t="shared" si="6"/>
        <v>26.428000000000001</v>
      </c>
      <c r="J53" s="13">
        <f t="shared" si="2"/>
        <v>209.30232558139548</v>
      </c>
      <c r="K53" s="24">
        <f t="shared" si="7"/>
        <v>44</v>
      </c>
    </row>
    <row r="54" spans="1:11">
      <c r="A54" s="24">
        <v>27.288</v>
      </c>
      <c r="B54" s="19">
        <v>82.664100000000005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0.55999999999999872</v>
      </c>
      <c r="G54" s="2">
        <f t="shared" si="5"/>
        <v>214.28571428571479</v>
      </c>
      <c r="I54" s="24">
        <f t="shared" si="6"/>
        <v>27.288</v>
      </c>
      <c r="J54" s="13">
        <f t="shared" si="2"/>
        <v>214.28571428571479</v>
      </c>
      <c r="K54" s="24">
        <f t="shared" si="7"/>
        <v>45</v>
      </c>
    </row>
    <row r="55" spans="1:11">
      <c r="A55" s="24">
        <v>27.847999999999999</v>
      </c>
      <c r="B55" s="19">
        <v>86.927099999999996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0.31000000000000227</v>
      </c>
      <c r="G55" s="2">
        <f t="shared" si="5"/>
        <v>193.54838709677276</v>
      </c>
      <c r="I55" s="24">
        <f t="shared" si="6"/>
        <v>27.847999999999999</v>
      </c>
      <c r="J55" s="13">
        <f t="shared" si="2"/>
        <v>193.54838709677276</v>
      </c>
      <c r="K55" s="24">
        <f t="shared" si="7"/>
        <v>46</v>
      </c>
    </row>
    <row r="56" spans="1:11">
      <c r="A56" s="24">
        <v>28.158000000000001</v>
      </c>
      <c r="B56" s="19">
        <v>87.423699999999997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0.62999999999999901</v>
      </c>
      <c r="G56" s="2">
        <f t="shared" si="5"/>
        <v>190.47619047619079</v>
      </c>
      <c r="I56" s="24">
        <f t="shared" si="6"/>
        <v>28.158000000000001</v>
      </c>
      <c r="J56" s="13">
        <f t="shared" si="2"/>
        <v>190.47619047619079</v>
      </c>
      <c r="K56" s="24">
        <f t="shared" si="7"/>
        <v>47</v>
      </c>
    </row>
    <row r="57" spans="1:11">
      <c r="A57" s="24">
        <v>28.788</v>
      </c>
      <c r="B57" s="19">
        <v>80.4148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0.60999999999999943</v>
      </c>
      <c r="G57" s="2">
        <f t="shared" si="5"/>
        <v>196.72131147541003</v>
      </c>
      <c r="I57" s="24">
        <f t="shared" si="6"/>
        <v>28.788</v>
      </c>
      <c r="J57" s="13">
        <f t="shared" si="2"/>
        <v>196.72131147541003</v>
      </c>
      <c r="K57" s="24">
        <f t="shared" si="7"/>
        <v>48</v>
      </c>
    </row>
    <row r="58" spans="1:11">
      <c r="A58" s="24">
        <v>29.398</v>
      </c>
      <c r="B58" s="19">
        <v>85.471999999999994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0.28000000000000114</v>
      </c>
      <c r="G58" s="2">
        <f t="shared" si="5"/>
        <v>214.28571428571342</v>
      </c>
      <c r="I58" s="24">
        <f t="shared" si="6"/>
        <v>29.398</v>
      </c>
      <c r="J58" s="13">
        <f t="shared" si="2"/>
        <v>214.28571428571342</v>
      </c>
      <c r="K58" s="24">
        <f t="shared" si="7"/>
        <v>49</v>
      </c>
    </row>
    <row r="59" spans="1:11">
      <c r="A59" s="24">
        <v>29.678000000000001</v>
      </c>
      <c r="B59" s="19">
        <v>89.286500000000004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0.55000000000000071</v>
      </c>
      <c r="G59" s="2">
        <f t="shared" si="5"/>
        <v>218.1818181818179</v>
      </c>
      <c r="I59" s="24">
        <f t="shared" si="6"/>
        <v>29.678000000000001</v>
      </c>
      <c r="J59" s="13">
        <f t="shared" si="2"/>
        <v>218.1818181818179</v>
      </c>
      <c r="K59" s="24">
        <f t="shared" si="7"/>
        <v>50</v>
      </c>
    </row>
    <row r="60" spans="1:11">
      <c r="A60" s="24">
        <v>30.228000000000002</v>
      </c>
      <c r="B60" s="19">
        <v>80.727699999999999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0.29999999999999716</v>
      </c>
      <c r="G60" s="2">
        <f t="shared" si="5"/>
        <v>200.0000000000019</v>
      </c>
      <c r="I60" s="24">
        <f t="shared" si="6"/>
        <v>30.228000000000002</v>
      </c>
      <c r="J60" s="13">
        <f t="shared" si="2"/>
        <v>200.0000000000019</v>
      </c>
      <c r="K60" s="24">
        <f t="shared" si="7"/>
        <v>51</v>
      </c>
    </row>
    <row r="61" spans="1:11">
      <c r="A61" s="24">
        <v>30.527999999999999</v>
      </c>
      <c r="B61" s="19">
        <v>83.4679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0.30000000000000071</v>
      </c>
      <c r="G61" s="2">
        <f t="shared" si="5"/>
        <v>199.99999999999952</v>
      </c>
      <c r="I61" s="24">
        <f t="shared" si="6"/>
        <v>30.527999999999999</v>
      </c>
      <c r="J61" s="13">
        <f t="shared" si="2"/>
        <v>199.99999999999952</v>
      </c>
      <c r="K61" s="24">
        <f t="shared" si="7"/>
        <v>52</v>
      </c>
    </row>
    <row r="62" spans="1:11">
      <c r="A62" s="24">
        <v>30.827999999999999</v>
      </c>
      <c r="B62" s="19">
        <v>85.995099999999994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0.57000000000000028</v>
      </c>
      <c r="G62" s="2">
        <f t="shared" si="5"/>
        <v>210.52631578947356</v>
      </c>
      <c r="I62" s="24">
        <f t="shared" si="6"/>
        <v>30.827999999999999</v>
      </c>
      <c r="J62" s="13">
        <f t="shared" si="2"/>
        <v>210.52631578947356</v>
      </c>
      <c r="K62" s="24">
        <f t="shared" si="7"/>
        <v>53</v>
      </c>
    </row>
    <row r="63" spans="1:11">
      <c r="A63" s="24">
        <v>31.398</v>
      </c>
      <c r="B63" s="19">
        <v>77.420199999999994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0.53999999999999915</v>
      </c>
      <c r="G63" s="2">
        <f t="shared" si="5"/>
        <v>222.22222222222257</v>
      </c>
      <c r="I63" s="24">
        <f t="shared" si="6"/>
        <v>31.398</v>
      </c>
      <c r="J63" s="13">
        <f t="shared" si="2"/>
        <v>222.22222222222257</v>
      </c>
      <c r="K63" s="24">
        <f t="shared" si="7"/>
        <v>54</v>
      </c>
    </row>
    <row r="64" spans="1:11">
      <c r="A64" s="24">
        <v>31.937999999999999</v>
      </c>
      <c r="B64" s="19">
        <v>87.629099999999994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0.30999999999999872</v>
      </c>
      <c r="G64" s="2">
        <f t="shared" si="5"/>
        <v>193.54838709677497</v>
      </c>
      <c r="I64" s="24">
        <f t="shared" si="6"/>
        <v>31.937999999999999</v>
      </c>
      <c r="J64" s="13">
        <f t="shared" si="2"/>
        <v>193.54838709677497</v>
      </c>
      <c r="K64" s="24">
        <f t="shared" si="7"/>
        <v>55</v>
      </c>
    </row>
    <row r="65" spans="1:11">
      <c r="A65" s="24">
        <v>32.247999999999998</v>
      </c>
      <c r="B65" s="19">
        <v>87.933099999999996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0.62000000000000455</v>
      </c>
      <c r="G65" s="2">
        <f t="shared" si="5"/>
        <v>193.54838709677276</v>
      </c>
      <c r="I65" s="24">
        <f t="shared" si="6"/>
        <v>32.247999999999998</v>
      </c>
      <c r="J65" s="13">
        <f t="shared" si="2"/>
        <v>193.54838709677276</v>
      </c>
      <c r="K65" s="24">
        <f t="shared" si="7"/>
        <v>56</v>
      </c>
    </row>
    <row r="66" spans="1:11">
      <c r="A66" s="24">
        <v>32.868000000000002</v>
      </c>
      <c r="B66" s="19">
        <v>82.627899999999997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0.53999999999999915</v>
      </c>
      <c r="G66" s="2">
        <f t="shared" si="5"/>
        <v>222.22222222222257</v>
      </c>
      <c r="I66" s="24">
        <f t="shared" si="6"/>
        <v>32.868000000000002</v>
      </c>
      <c r="J66" s="13">
        <f t="shared" si="2"/>
        <v>222.22222222222257</v>
      </c>
      <c r="K66" s="24">
        <f t="shared" si="7"/>
        <v>57</v>
      </c>
    </row>
    <row r="67" spans="1:11">
      <c r="A67" s="24">
        <v>33.408000000000001</v>
      </c>
      <c r="B67" s="19">
        <v>85.3262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0.26999999999999602</v>
      </c>
      <c r="G67" s="2">
        <f t="shared" si="5"/>
        <v>222.2222222222255</v>
      </c>
      <c r="I67" s="24">
        <f t="shared" si="6"/>
        <v>33.408000000000001</v>
      </c>
      <c r="J67" s="13">
        <f t="shared" si="2"/>
        <v>222.2222222222255</v>
      </c>
      <c r="K67" s="24">
        <f t="shared" si="7"/>
        <v>58</v>
      </c>
    </row>
    <row r="68" spans="1:11">
      <c r="A68" s="24">
        <v>33.677999999999997</v>
      </c>
      <c r="B68" s="19">
        <v>86.626400000000004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0.52000000000000313</v>
      </c>
      <c r="G68" s="2">
        <f t="shared" si="5"/>
        <v>230.76923076922938</v>
      </c>
      <c r="I68" s="24">
        <f t="shared" si="6"/>
        <v>33.677999999999997</v>
      </c>
      <c r="J68" s="13">
        <f t="shared" si="2"/>
        <v>230.76923076922938</v>
      </c>
      <c r="K68" s="24">
        <f t="shared" si="7"/>
        <v>59</v>
      </c>
    </row>
    <row r="69" spans="1:11">
      <c r="A69" s="24">
        <v>34.198</v>
      </c>
      <c r="B69" s="19">
        <v>83.023300000000006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0.31000000000000227</v>
      </c>
      <c r="G69" s="2">
        <f t="shared" si="5"/>
        <v>193.54838709677276</v>
      </c>
      <c r="I69" s="24">
        <f t="shared" si="6"/>
        <v>34.198</v>
      </c>
      <c r="J69" s="13">
        <f t="shared" si="2"/>
        <v>193.54838709677276</v>
      </c>
      <c r="K69" s="24">
        <f t="shared" si="7"/>
        <v>60</v>
      </c>
    </row>
    <row r="70" spans="1:11">
      <c r="A70" s="24">
        <v>34.508000000000003</v>
      </c>
      <c r="B70" s="19">
        <v>82.5124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0.26999999999999602</v>
      </c>
      <c r="G70" s="2">
        <f t="shared" si="5"/>
        <v>222.2222222222255</v>
      </c>
      <c r="I70" s="24">
        <f t="shared" si="6"/>
        <v>34.508000000000003</v>
      </c>
      <c r="J70" s="13">
        <f t="shared" si="2"/>
        <v>222.2222222222255</v>
      </c>
      <c r="K70" s="24">
        <f t="shared" si="7"/>
        <v>61</v>
      </c>
    </row>
    <row r="71" spans="1:11">
      <c r="A71" s="24">
        <v>34.777999999999999</v>
      </c>
      <c r="B71" s="19">
        <v>85.6126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0.56000000000000227</v>
      </c>
      <c r="G71" s="2">
        <f t="shared" si="5"/>
        <v>214.28571428571342</v>
      </c>
      <c r="I71" s="24">
        <f t="shared" si="6"/>
        <v>34.777999999999999</v>
      </c>
      <c r="J71" s="13">
        <f t="shared" si="2"/>
        <v>214.28571428571342</v>
      </c>
      <c r="K71" s="24">
        <f t="shared" si="7"/>
        <v>62</v>
      </c>
    </row>
    <row r="72" spans="1:11">
      <c r="A72" s="24">
        <v>35.338000000000001</v>
      </c>
      <c r="B72" s="19">
        <v>79.102900000000005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0.47999999999999687</v>
      </c>
      <c r="G72" s="2">
        <f t="shared" si="5"/>
        <v>250.00000000000162</v>
      </c>
      <c r="I72" s="24">
        <f t="shared" si="6"/>
        <v>35.338000000000001</v>
      </c>
      <c r="J72" s="13">
        <f t="shared" si="2"/>
        <v>250.00000000000162</v>
      </c>
      <c r="K72" s="24">
        <f t="shared" si="7"/>
        <v>63</v>
      </c>
    </row>
    <row r="73" spans="1:11">
      <c r="A73" s="24">
        <v>35.817999999999998</v>
      </c>
      <c r="B73" s="19">
        <v>87.230199999999996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0.31000000000000227</v>
      </c>
      <c r="G73" s="2">
        <f t="shared" si="5"/>
        <v>193.54838709677276</v>
      </c>
      <c r="I73" s="24">
        <f t="shared" si="6"/>
        <v>35.817999999999998</v>
      </c>
      <c r="J73" s="13">
        <f t="shared" si="2"/>
        <v>193.54838709677276</v>
      </c>
      <c r="K73" s="24">
        <f t="shared" si="7"/>
        <v>64</v>
      </c>
    </row>
    <row r="74" spans="1:11">
      <c r="A74" s="24">
        <v>36.128</v>
      </c>
      <c r="B74" s="19">
        <v>83.751000000000005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0.53999999999999915</v>
      </c>
      <c r="G74" s="2">
        <f t="shared" si="5"/>
        <v>222.22222222222257</v>
      </c>
      <c r="I74" s="24">
        <f t="shared" si="6"/>
        <v>36.128</v>
      </c>
      <c r="J74" s="13">
        <f t="shared" ref="J74:J137" si="8">$G74</f>
        <v>222.22222222222257</v>
      </c>
      <c r="K74" s="24">
        <f t="shared" si="7"/>
        <v>65</v>
      </c>
    </row>
    <row r="75" spans="1:11">
      <c r="A75" s="24">
        <v>36.667999999999999</v>
      </c>
      <c r="B75" s="19">
        <v>84.581100000000006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0.31000000000000227</v>
      </c>
      <c r="G75" s="2">
        <f t="shared" ref="G75:G138" si="11">$E75/$F75*60</f>
        <v>193.54838709677276</v>
      </c>
      <c r="I75" s="24">
        <f t="shared" ref="I75:I138" si="12">$A75</f>
        <v>36.667999999999999</v>
      </c>
      <c r="J75" s="13">
        <f t="shared" si="8"/>
        <v>193.54838709677276</v>
      </c>
      <c r="K75" s="24">
        <f t="shared" ref="K75:K138" si="13">$C75</f>
        <v>66</v>
      </c>
    </row>
    <row r="76" spans="1:11">
      <c r="A76" s="24">
        <v>36.978000000000002</v>
      </c>
      <c r="B76" s="19">
        <v>80.991200000000006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0.28000000000000114</v>
      </c>
      <c r="G76" s="2">
        <f t="shared" si="11"/>
        <v>214.28571428571342</v>
      </c>
      <c r="I76" s="24">
        <f t="shared" si="12"/>
        <v>36.978000000000002</v>
      </c>
      <c r="J76" s="13">
        <f t="shared" si="8"/>
        <v>214.28571428571342</v>
      </c>
      <c r="K76" s="24">
        <f t="shared" si="13"/>
        <v>67</v>
      </c>
    </row>
    <row r="77" spans="1:11">
      <c r="A77" s="24">
        <v>37.258000000000003</v>
      </c>
      <c r="B77" s="19">
        <v>85.727699999999999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0.55999999999999517</v>
      </c>
      <c r="G77" s="2">
        <f t="shared" si="11"/>
        <v>214.28571428571613</v>
      </c>
      <c r="I77" s="24">
        <f t="shared" si="12"/>
        <v>37.258000000000003</v>
      </c>
      <c r="J77" s="13">
        <f t="shared" si="8"/>
        <v>214.28571428571613</v>
      </c>
      <c r="K77" s="24">
        <f t="shared" si="13"/>
        <v>68</v>
      </c>
    </row>
    <row r="78" spans="1:11">
      <c r="A78" s="24">
        <v>37.817999999999998</v>
      </c>
      <c r="B78" s="19">
        <v>80.866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0.28999999999999915</v>
      </c>
      <c r="G78" s="2">
        <f t="shared" si="11"/>
        <v>206.89655172413853</v>
      </c>
      <c r="I78" s="24">
        <f t="shared" si="12"/>
        <v>37.817999999999998</v>
      </c>
      <c r="J78" s="13">
        <f t="shared" si="8"/>
        <v>206.89655172413853</v>
      </c>
      <c r="K78" s="24">
        <f t="shared" si="13"/>
        <v>69</v>
      </c>
    </row>
    <row r="79" spans="1:11">
      <c r="A79" s="24">
        <v>38.107999999999997</v>
      </c>
      <c r="B79" s="19">
        <v>81.501499999999993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0.29000000000000625</v>
      </c>
      <c r="G79" s="2">
        <f t="shared" si="11"/>
        <v>206.89655172413347</v>
      </c>
      <c r="I79" s="24">
        <f t="shared" si="12"/>
        <v>38.107999999999997</v>
      </c>
      <c r="J79" s="13">
        <f t="shared" si="8"/>
        <v>206.89655172413347</v>
      </c>
      <c r="K79" s="24">
        <f t="shared" si="13"/>
        <v>70</v>
      </c>
    </row>
    <row r="80" spans="1:11">
      <c r="A80" s="24">
        <v>38.398000000000003</v>
      </c>
      <c r="B80" s="19">
        <v>80.715000000000003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0.29999999999999716</v>
      </c>
      <c r="G80" s="2">
        <f t="shared" si="11"/>
        <v>200.0000000000019</v>
      </c>
      <c r="I80" s="24">
        <f t="shared" si="12"/>
        <v>38.398000000000003</v>
      </c>
      <c r="J80" s="13">
        <f t="shared" si="8"/>
        <v>200.0000000000019</v>
      </c>
      <c r="K80" s="24">
        <f t="shared" si="13"/>
        <v>71</v>
      </c>
    </row>
    <row r="81" spans="1:11">
      <c r="A81" s="24">
        <v>38.698</v>
      </c>
      <c r="B81" s="19">
        <v>80.281700000000001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0.32000000000000028</v>
      </c>
      <c r="G81" s="2">
        <f t="shared" si="11"/>
        <v>187.49999999999983</v>
      </c>
      <c r="I81" s="24">
        <f t="shared" si="12"/>
        <v>38.698</v>
      </c>
      <c r="J81" s="13">
        <f t="shared" si="8"/>
        <v>187.49999999999983</v>
      </c>
      <c r="K81" s="24">
        <f t="shared" si="13"/>
        <v>72</v>
      </c>
    </row>
    <row r="82" spans="1:11">
      <c r="A82" s="24">
        <v>39.018000000000001</v>
      </c>
      <c r="B82" s="19">
        <v>76.364800000000002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0.33999999999999631</v>
      </c>
      <c r="G82" s="2">
        <f t="shared" si="11"/>
        <v>176.47058823529605</v>
      </c>
      <c r="I82" s="24">
        <f t="shared" si="12"/>
        <v>39.018000000000001</v>
      </c>
      <c r="J82" s="13">
        <f t="shared" si="8"/>
        <v>176.47058823529605</v>
      </c>
      <c r="K82" s="24">
        <f t="shared" si="13"/>
        <v>73</v>
      </c>
    </row>
    <row r="83" spans="1:11">
      <c r="A83" s="24">
        <v>39.357999999999997</v>
      </c>
      <c r="B83" s="19">
        <v>78.810500000000005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0.62000000000000455</v>
      </c>
      <c r="G83" s="2">
        <f t="shared" si="11"/>
        <v>193.54838709677276</v>
      </c>
      <c r="I83" s="24">
        <f t="shared" si="12"/>
        <v>39.357999999999997</v>
      </c>
      <c r="J83" s="13">
        <f t="shared" si="8"/>
        <v>193.54838709677276</v>
      </c>
      <c r="K83" s="24">
        <f t="shared" si="13"/>
        <v>74</v>
      </c>
    </row>
    <row r="84" spans="1:11">
      <c r="A84" s="24">
        <v>39.978000000000002</v>
      </c>
      <c r="B84" s="19">
        <v>78.823499999999996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0.39000000000000057</v>
      </c>
      <c r="G84" s="2">
        <f t="shared" si="11"/>
        <v>153.84615384615361</v>
      </c>
      <c r="I84" s="24">
        <f t="shared" si="12"/>
        <v>39.978000000000002</v>
      </c>
      <c r="J84" s="13">
        <f t="shared" si="8"/>
        <v>153.84615384615361</v>
      </c>
      <c r="K84" s="24">
        <f t="shared" si="13"/>
        <v>75</v>
      </c>
    </row>
    <row r="85" spans="1:11">
      <c r="A85" s="24">
        <v>40.368000000000002</v>
      </c>
      <c r="B85" s="19">
        <v>76.984700000000004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0.35000000000000142</v>
      </c>
      <c r="G85" s="2">
        <f t="shared" si="11"/>
        <v>171.42857142857073</v>
      </c>
      <c r="I85" s="24">
        <f t="shared" si="12"/>
        <v>40.368000000000002</v>
      </c>
      <c r="J85" s="13">
        <f t="shared" si="8"/>
        <v>171.42857142857073</v>
      </c>
      <c r="K85" s="24">
        <f t="shared" si="13"/>
        <v>76</v>
      </c>
    </row>
    <row r="86" spans="1:11">
      <c r="A86" s="24">
        <v>40.718000000000004</v>
      </c>
      <c r="B86" s="19">
        <v>77.8947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0.27999999999999403</v>
      </c>
      <c r="G86" s="2">
        <f t="shared" si="11"/>
        <v>214.28571428571885</v>
      </c>
      <c r="I86" s="24">
        <f t="shared" si="12"/>
        <v>40.718000000000004</v>
      </c>
      <c r="J86" s="13">
        <f t="shared" si="8"/>
        <v>214.28571428571885</v>
      </c>
      <c r="K86" s="24">
        <f t="shared" si="13"/>
        <v>77</v>
      </c>
    </row>
    <row r="87" spans="1:11">
      <c r="A87" s="24">
        <v>40.997999999999998</v>
      </c>
      <c r="B87" s="19">
        <v>82.779200000000003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0.35000000000000142</v>
      </c>
      <c r="G87" s="2">
        <f t="shared" si="11"/>
        <v>171.42857142857073</v>
      </c>
      <c r="I87" s="24">
        <f t="shared" si="12"/>
        <v>40.997999999999998</v>
      </c>
      <c r="J87" s="13">
        <f t="shared" si="8"/>
        <v>171.42857142857073</v>
      </c>
      <c r="K87" s="24">
        <f t="shared" si="13"/>
        <v>78</v>
      </c>
    </row>
    <row r="88" spans="1:11">
      <c r="A88" s="24">
        <v>41.347999999999999</v>
      </c>
      <c r="B88" s="19">
        <v>82.893299999999996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0.35000000000000142</v>
      </c>
      <c r="G88" s="2">
        <f t="shared" si="11"/>
        <v>171.42857142857073</v>
      </c>
      <c r="I88" s="24">
        <f t="shared" si="12"/>
        <v>41.347999999999999</v>
      </c>
      <c r="J88" s="13">
        <f t="shared" si="8"/>
        <v>171.42857142857073</v>
      </c>
      <c r="K88" s="24">
        <f t="shared" si="13"/>
        <v>79</v>
      </c>
    </row>
    <row r="89" spans="1:11">
      <c r="A89" s="24">
        <v>41.698</v>
      </c>
      <c r="B89" s="19">
        <v>78.056700000000006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0.38000000000000256</v>
      </c>
      <c r="G89" s="2">
        <f t="shared" si="11"/>
        <v>157.89473684210421</v>
      </c>
      <c r="I89" s="24">
        <f t="shared" si="12"/>
        <v>41.698</v>
      </c>
      <c r="J89" s="13">
        <f t="shared" si="8"/>
        <v>157.89473684210421</v>
      </c>
      <c r="K89" s="24">
        <f t="shared" si="13"/>
        <v>80</v>
      </c>
    </row>
    <row r="90" spans="1:11">
      <c r="A90" s="24">
        <v>42.078000000000003</v>
      </c>
      <c r="B90" s="19">
        <v>78.058499999999995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0.42999999999999972</v>
      </c>
      <c r="G90" s="2">
        <f t="shared" si="11"/>
        <v>139.53488372093031</v>
      </c>
      <c r="I90" s="24">
        <f t="shared" si="12"/>
        <v>42.078000000000003</v>
      </c>
      <c r="J90" s="13">
        <f t="shared" si="8"/>
        <v>139.53488372093031</v>
      </c>
      <c r="K90" s="24">
        <f t="shared" si="13"/>
        <v>81</v>
      </c>
    </row>
    <row r="91" spans="1:11">
      <c r="A91" s="24">
        <v>42.508000000000003</v>
      </c>
      <c r="B91" s="19">
        <v>71.245699999999999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0.47999999999999687</v>
      </c>
      <c r="G91" s="2">
        <f t="shared" si="11"/>
        <v>125.00000000000081</v>
      </c>
      <c r="I91" s="24">
        <f t="shared" si="12"/>
        <v>42.508000000000003</v>
      </c>
      <c r="J91" s="13">
        <f t="shared" si="8"/>
        <v>125.00000000000081</v>
      </c>
      <c r="K91" s="24">
        <f t="shared" si="13"/>
        <v>82</v>
      </c>
    </row>
    <row r="92" spans="1:11">
      <c r="A92" s="24">
        <v>42.988</v>
      </c>
      <c r="B92" s="19">
        <v>71.235799999999998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0.82999999999999829</v>
      </c>
      <c r="G92" s="2">
        <f t="shared" si="11"/>
        <v>144.57831325301237</v>
      </c>
      <c r="I92" s="24">
        <f t="shared" si="12"/>
        <v>42.988</v>
      </c>
      <c r="J92" s="13">
        <f t="shared" si="8"/>
        <v>144.57831325301237</v>
      </c>
      <c r="K92" s="24">
        <f t="shared" si="13"/>
        <v>83</v>
      </c>
    </row>
    <row r="93" spans="1:11">
      <c r="A93" s="24">
        <v>43.817999999999998</v>
      </c>
      <c r="B93" s="19">
        <v>74.416200000000003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0.3300000000000054</v>
      </c>
      <c r="G93" s="2">
        <f t="shared" si="11"/>
        <v>181.81818181817883</v>
      </c>
      <c r="I93" s="24">
        <f t="shared" si="12"/>
        <v>43.817999999999998</v>
      </c>
      <c r="J93" s="13">
        <f t="shared" si="8"/>
        <v>181.81818181817883</v>
      </c>
      <c r="K93" s="24">
        <f t="shared" si="13"/>
        <v>84</v>
      </c>
    </row>
    <row r="94" spans="1:11">
      <c r="A94" s="24">
        <v>44.148000000000003</v>
      </c>
      <c r="B94" s="19">
        <v>75.806899999999999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0.29999999999999716</v>
      </c>
      <c r="G94" s="2">
        <f t="shared" si="11"/>
        <v>200.0000000000019</v>
      </c>
      <c r="I94" s="24">
        <f t="shared" si="12"/>
        <v>44.148000000000003</v>
      </c>
      <c r="J94" s="13">
        <f t="shared" si="8"/>
        <v>200.0000000000019</v>
      </c>
      <c r="K94" s="24">
        <f t="shared" si="13"/>
        <v>85</v>
      </c>
    </row>
    <row r="95" spans="1:11">
      <c r="A95" s="24">
        <v>44.448</v>
      </c>
      <c r="B95" s="19">
        <v>76.521799999999999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0.31000000000000227</v>
      </c>
      <c r="G95" s="2">
        <f t="shared" si="11"/>
        <v>193.54838709677276</v>
      </c>
      <c r="I95" s="24">
        <f t="shared" si="12"/>
        <v>44.448</v>
      </c>
      <c r="J95" s="13">
        <f t="shared" si="8"/>
        <v>193.54838709677276</v>
      </c>
      <c r="K95" s="24">
        <f t="shared" si="13"/>
        <v>86</v>
      </c>
    </row>
    <row r="96" spans="1:11">
      <c r="A96" s="24">
        <v>44.758000000000003</v>
      </c>
      <c r="B96" s="19">
        <v>75.371700000000004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0.34999999999999432</v>
      </c>
      <c r="G96" s="2">
        <f t="shared" si="11"/>
        <v>171.4285714285742</v>
      </c>
      <c r="I96" s="24">
        <f t="shared" si="12"/>
        <v>44.758000000000003</v>
      </c>
      <c r="J96" s="13">
        <f t="shared" si="8"/>
        <v>171.4285714285742</v>
      </c>
      <c r="K96" s="24">
        <f t="shared" si="13"/>
        <v>87</v>
      </c>
    </row>
    <row r="97" spans="1:11">
      <c r="A97" s="24">
        <v>45.107999999999997</v>
      </c>
      <c r="B97" s="19">
        <v>74.2363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0.39000000000000057</v>
      </c>
      <c r="G97" s="2">
        <f t="shared" si="11"/>
        <v>153.84615384615361</v>
      </c>
      <c r="I97" s="24">
        <f t="shared" si="12"/>
        <v>45.107999999999997</v>
      </c>
      <c r="J97" s="13">
        <f t="shared" si="8"/>
        <v>153.84615384615361</v>
      </c>
      <c r="K97" s="24">
        <f t="shared" si="13"/>
        <v>88</v>
      </c>
    </row>
    <row r="98" spans="1:11">
      <c r="A98" s="24">
        <v>45.497999999999998</v>
      </c>
      <c r="B98" s="19">
        <v>78.459000000000003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0.89000000000000057</v>
      </c>
      <c r="G98" s="2">
        <f t="shared" si="11"/>
        <v>134.8314606741572</v>
      </c>
      <c r="I98" s="24">
        <f t="shared" si="12"/>
        <v>45.497999999999998</v>
      </c>
      <c r="J98" s="13">
        <f t="shared" si="8"/>
        <v>134.8314606741572</v>
      </c>
      <c r="K98" s="24">
        <f t="shared" si="13"/>
        <v>89</v>
      </c>
    </row>
    <row r="99" spans="1:11">
      <c r="A99" s="24">
        <v>46.387999999999998</v>
      </c>
      <c r="B99" s="19">
        <v>74.663899999999998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0.57000000000000028</v>
      </c>
      <c r="G99" s="2">
        <f t="shared" si="11"/>
        <v>105.26315789473678</v>
      </c>
      <c r="I99" s="24">
        <f t="shared" si="12"/>
        <v>46.387999999999998</v>
      </c>
      <c r="J99" s="13">
        <f t="shared" si="8"/>
        <v>105.26315789473678</v>
      </c>
      <c r="K99" s="24">
        <f t="shared" si="13"/>
        <v>90</v>
      </c>
    </row>
    <row r="100" spans="1:11">
      <c r="A100" s="24">
        <v>46.957999999999998</v>
      </c>
      <c r="B100" s="19">
        <v>71.593900000000005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0.82999999999999829</v>
      </c>
      <c r="G100" s="2">
        <f t="shared" si="11"/>
        <v>144.57831325301237</v>
      </c>
      <c r="I100" s="24">
        <f t="shared" si="12"/>
        <v>46.957999999999998</v>
      </c>
      <c r="J100" s="13">
        <f t="shared" si="8"/>
        <v>144.57831325301237</v>
      </c>
      <c r="K100" s="24">
        <f t="shared" si="13"/>
        <v>91</v>
      </c>
    </row>
    <row r="101" spans="1:11">
      <c r="A101" s="24">
        <v>47.787999999999997</v>
      </c>
      <c r="B101" s="19">
        <v>81.142300000000006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0.84000000000000341</v>
      </c>
      <c r="G101" s="2">
        <f t="shared" si="11"/>
        <v>142.85714285714226</v>
      </c>
      <c r="I101" s="24">
        <f t="shared" si="12"/>
        <v>47.787999999999997</v>
      </c>
      <c r="J101" s="13">
        <f t="shared" si="8"/>
        <v>142.85714285714226</v>
      </c>
      <c r="K101" s="24">
        <f t="shared" si="13"/>
        <v>92</v>
      </c>
    </row>
    <row r="102" spans="1:11">
      <c r="A102" s="24">
        <v>48.628</v>
      </c>
      <c r="B102" s="19">
        <v>87.572999999999993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0.82000000000000028</v>
      </c>
      <c r="G102" s="2">
        <f t="shared" si="11"/>
        <v>146.34146341463409</v>
      </c>
      <c r="I102" s="24">
        <f t="shared" si="12"/>
        <v>48.628</v>
      </c>
      <c r="J102" s="13">
        <f t="shared" si="8"/>
        <v>146.34146341463409</v>
      </c>
      <c r="K102" s="24">
        <f t="shared" si="13"/>
        <v>93</v>
      </c>
    </row>
    <row r="103" spans="1:11">
      <c r="A103" s="24">
        <v>49.448</v>
      </c>
      <c r="B103" s="19">
        <v>83.490499999999997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0.85999999999999943</v>
      </c>
      <c r="G103" s="2">
        <f t="shared" si="11"/>
        <v>139.53488372093031</v>
      </c>
      <c r="I103" s="24">
        <f t="shared" si="12"/>
        <v>49.448</v>
      </c>
      <c r="J103" s="13">
        <f t="shared" si="8"/>
        <v>139.53488372093031</v>
      </c>
      <c r="K103" s="24">
        <f t="shared" si="13"/>
        <v>94</v>
      </c>
    </row>
    <row r="104" spans="1:11">
      <c r="A104" s="24">
        <v>50.308</v>
      </c>
      <c r="B104" s="19">
        <v>80.122900000000001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0.46999999999999886</v>
      </c>
      <c r="G104" s="2">
        <f t="shared" si="11"/>
        <v>127.65957446808542</v>
      </c>
      <c r="I104" s="24">
        <f t="shared" si="12"/>
        <v>50.308</v>
      </c>
      <c r="J104" s="13">
        <f t="shared" si="8"/>
        <v>127.65957446808542</v>
      </c>
      <c r="K104" s="24">
        <f t="shared" si="13"/>
        <v>95</v>
      </c>
    </row>
    <row r="105" spans="1:11">
      <c r="A105" s="24">
        <v>50.777999999999999</v>
      </c>
      <c r="B105" s="19">
        <v>87.9114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0.69000000000000483</v>
      </c>
      <c r="G105" s="2">
        <f t="shared" si="11"/>
        <v>86.956521739129826</v>
      </c>
      <c r="I105" s="24">
        <f t="shared" si="12"/>
        <v>50.777999999999999</v>
      </c>
      <c r="J105" s="13">
        <f t="shared" si="8"/>
        <v>86.956521739129826</v>
      </c>
      <c r="K105" s="24">
        <f t="shared" si="13"/>
        <v>96</v>
      </c>
    </row>
    <row r="106" spans="1:11">
      <c r="A106" s="24">
        <v>51.468000000000004</v>
      </c>
      <c r="B106" s="19">
        <v>86.660700000000006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1.3899999999999935</v>
      </c>
      <c r="G106" s="2">
        <f t="shared" si="11"/>
        <v>86.330935251798977</v>
      </c>
      <c r="I106" s="24">
        <f t="shared" si="12"/>
        <v>51.468000000000004</v>
      </c>
      <c r="J106" s="13">
        <f t="shared" si="8"/>
        <v>86.330935251798977</v>
      </c>
      <c r="K106" s="24">
        <f t="shared" si="13"/>
        <v>97</v>
      </c>
    </row>
    <row r="107" spans="1:11">
      <c r="A107" s="24">
        <v>52.857999999999997</v>
      </c>
      <c r="B107" s="19">
        <v>70.596400000000003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0.85000000000000142</v>
      </c>
      <c r="G107" s="2">
        <f t="shared" si="11"/>
        <v>141.17647058823505</v>
      </c>
      <c r="I107" s="24">
        <f t="shared" si="12"/>
        <v>52.857999999999997</v>
      </c>
      <c r="J107" s="13">
        <f t="shared" si="8"/>
        <v>141.17647058823505</v>
      </c>
      <c r="K107" s="24">
        <f t="shared" si="13"/>
        <v>98</v>
      </c>
    </row>
    <row r="108" spans="1:11">
      <c r="A108" s="24">
        <v>53.707999999999998</v>
      </c>
      <c r="B108" s="19">
        <v>85.744500000000002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0.32999999999999829</v>
      </c>
      <c r="G108" s="2">
        <f t="shared" si="11"/>
        <v>181.81818181818275</v>
      </c>
      <c r="I108" s="24">
        <f t="shared" si="12"/>
        <v>53.707999999999998</v>
      </c>
      <c r="J108" s="13">
        <f t="shared" si="8"/>
        <v>181.81818181818275</v>
      </c>
      <c r="K108" s="24">
        <f t="shared" si="13"/>
        <v>99</v>
      </c>
    </row>
    <row r="109" spans="1:11">
      <c r="A109" s="24">
        <v>54.037999999999997</v>
      </c>
      <c r="B109" s="19">
        <v>81.882599999999996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0.34000000000000341</v>
      </c>
      <c r="G109" s="2">
        <f t="shared" si="11"/>
        <v>176.47058823529235</v>
      </c>
      <c r="I109" s="24">
        <f t="shared" si="12"/>
        <v>54.037999999999997</v>
      </c>
      <c r="J109" s="13">
        <f t="shared" si="8"/>
        <v>176.47058823529235</v>
      </c>
      <c r="K109" s="24">
        <f t="shared" si="13"/>
        <v>100</v>
      </c>
    </row>
    <row r="110" spans="1:11">
      <c r="A110" s="24">
        <v>54.378</v>
      </c>
      <c r="B110" s="19">
        <v>79.322500000000005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0.32000000000000028</v>
      </c>
      <c r="G110" s="2">
        <f t="shared" si="11"/>
        <v>187.49999999999983</v>
      </c>
      <c r="I110" s="24">
        <f t="shared" si="12"/>
        <v>54.378</v>
      </c>
      <c r="J110" s="13">
        <f t="shared" si="8"/>
        <v>187.49999999999983</v>
      </c>
      <c r="K110" s="24">
        <f t="shared" si="13"/>
        <v>101</v>
      </c>
    </row>
    <row r="111" spans="1:11">
      <c r="A111" s="24">
        <v>54.698</v>
      </c>
      <c r="B111" s="19">
        <v>80.403400000000005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0.33999999999999631</v>
      </c>
      <c r="G111" s="2">
        <f t="shared" si="11"/>
        <v>176.47058823529605</v>
      </c>
      <c r="I111" s="24">
        <f t="shared" si="12"/>
        <v>54.698</v>
      </c>
      <c r="J111" s="13">
        <f t="shared" si="8"/>
        <v>176.47058823529605</v>
      </c>
      <c r="K111" s="24">
        <f t="shared" si="13"/>
        <v>102</v>
      </c>
    </row>
    <row r="112" spans="1:11">
      <c r="A112" s="24">
        <v>55.037999999999997</v>
      </c>
      <c r="B112" s="19">
        <v>80.700400000000002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0.63000000000000256</v>
      </c>
      <c r="G112" s="2">
        <f t="shared" si="11"/>
        <v>190.47619047618969</v>
      </c>
      <c r="I112" s="24">
        <f t="shared" si="12"/>
        <v>55.037999999999997</v>
      </c>
      <c r="J112" s="13">
        <f t="shared" si="8"/>
        <v>190.47619047618969</v>
      </c>
      <c r="K112" s="24">
        <f t="shared" si="13"/>
        <v>103</v>
      </c>
    </row>
    <row r="113" spans="1:11">
      <c r="A113" s="24">
        <v>55.667999999999999</v>
      </c>
      <c r="B113" s="19">
        <v>86.753900000000002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0.63000000000000256</v>
      </c>
      <c r="G113" s="2">
        <f t="shared" si="11"/>
        <v>190.47619047618969</v>
      </c>
      <c r="I113" s="24">
        <f t="shared" si="12"/>
        <v>55.667999999999999</v>
      </c>
      <c r="J113" s="13">
        <f t="shared" si="8"/>
        <v>190.47619047618969</v>
      </c>
      <c r="K113" s="24">
        <f t="shared" si="13"/>
        <v>104</v>
      </c>
    </row>
    <row r="114" spans="1:11">
      <c r="A114" s="24">
        <v>56.298000000000002</v>
      </c>
      <c r="B114" s="19">
        <v>85.634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0.33999999999999631</v>
      </c>
      <c r="G114" s="2">
        <f t="shared" si="11"/>
        <v>176.47058823529605</v>
      </c>
      <c r="I114" s="24">
        <f t="shared" si="12"/>
        <v>56.298000000000002</v>
      </c>
      <c r="J114" s="13">
        <f t="shared" si="8"/>
        <v>176.47058823529605</v>
      </c>
      <c r="K114" s="24">
        <f t="shared" si="13"/>
        <v>105</v>
      </c>
    </row>
    <row r="115" spans="1:11">
      <c r="A115" s="24">
        <v>56.637999999999998</v>
      </c>
      <c r="B115" s="19">
        <v>77.6511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0.38000000000000256</v>
      </c>
      <c r="G115" s="2">
        <f t="shared" si="11"/>
        <v>157.89473684210421</v>
      </c>
      <c r="I115" s="24">
        <f t="shared" si="12"/>
        <v>56.637999999999998</v>
      </c>
      <c r="J115" s="13">
        <f t="shared" si="8"/>
        <v>157.89473684210421</v>
      </c>
      <c r="K115" s="24">
        <f t="shared" si="13"/>
        <v>106</v>
      </c>
    </row>
    <row r="116" spans="1:11">
      <c r="A116" s="24">
        <v>57.018000000000001</v>
      </c>
      <c r="B116" s="19">
        <v>86.595799999999997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0.78000000000000114</v>
      </c>
      <c r="G116" s="2">
        <f t="shared" si="11"/>
        <v>153.84615384615361</v>
      </c>
      <c r="I116" s="24">
        <f t="shared" si="12"/>
        <v>57.018000000000001</v>
      </c>
      <c r="J116" s="13">
        <f t="shared" si="8"/>
        <v>153.84615384615361</v>
      </c>
      <c r="K116" s="24">
        <f t="shared" si="13"/>
        <v>107</v>
      </c>
    </row>
    <row r="117" spans="1:11">
      <c r="A117" s="24">
        <v>57.798000000000002</v>
      </c>
      <c r="B117" s="19">
        <v>78.889600000000002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0.89999999999999858</v>
      </c>
      <c r="G117" s="2">
        <f t="shared" si="11"/>
        <v>133.33333333333354</v>
      </c>
      <c r="I117" s="24">
        <f t="shared" si="12"/>
        <v>57.798000000000002</v>
      </c>
      <c r="J117" s="13">
        <f t="shared" si="8"/>
        <v>133.33333333333354</v>
      </c>
      <c r="K117" s="24">
        <f t="shared" si="13"/>
        <v>108</v>
      </c>
    </row>
    <row r="118" spans="1:11">
      <c r="A118" s="24">
        <v>58.698</v>
      </c>
      <c r="B118" s="19">
        <v>73.479500000000002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0.85999999999999943</v>
      </c>
      <c r="G118" s="2">
        <f t="shared" si="11"/>
        <v>139.53488372093031</v>
      </c>
      <c r="I118" s="24">
        <f t="shared" si="12"/>
        <v>58.698</v>
      </c>
      <c r="J118" s="13">
        <f t="shared" si="8"/>
        <v>139.53488372093031</v>
      </c>
      <c r="K118" s="24">
        <f t="shared" si="13"/>
        <v>109</v>
      </c>
    </row>
    <row r="119" spans="1:11">
      <c r="A119" s="24">
        <v>59.558</v>
      </c>
      <c r="B119" s="19">
        <v>84.2286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0.89999999999999858</v>
      </c>
      <c r="G119" s="2">
        <f t="shared" si="11"/>
        <v>133.33333333333354</v>
      </c>
      <c r="I119" s="24">
        <f t="shared" si="12"/>
        <v>59.558</v>
      </c>
      <c r="J119" s="13">
        <f t="shared" si="8"/>
        <v>133.33333333333354</v>
      </c>
      <c r="K119" s="24">
        <f t="shared" si="13"/>
        <v>110</v>
      </c>
    </row>
    <row r="120" spans="1:11">
      <c r="A120" s="24">
        <v>60.457999999999998</v>
      </c>
      <c r="B120" s="19">
        <v>84.985100000000003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0.88000000000000256</v>
      </c>
      <c r="G120" s="2">
        <f t="shared" si="11"/>
        <v>136.36363636363598</v>
      </c>
      <c r="I120" s="24">
        <f t="shared" si="12"/>
        <v>60.457999999999998</v>
      </c>
      <c r="J120" s="13">
        <f t="shared" si="8"/>
        <v>136.36363636363598</v>
      </c>
      <c r="K120" s="24">
        <f t="shared" si="13"/>
        <v>111</v>
      </c>
    </row>
    <row r="121" spans="1:11">
      <c r="A121" s="24">
        <v>61.338000000000001</v>
      </c>
      <c r="B121" s="19">
        <v>69.499600000000001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0.36999999999999744</v>
      </c>
      <c r="G121" s="2">
        <f t="shared" si="11"/>
        <v>162.16216216216327</v>
      </c>
      <c r="I121" s="24">
        <f t="shared" si="12"/>
        <v>61.338000000000001</v>
      </c>
      <c r="J121" s="13">
        <f t="shared" si="8"/>
        <v>162.16216216216327</v>
      </c>
      <c r="K121" s="24">
        <f t="shared" si="13"/>
        <v>112</v>
      </c>
    </row>
    <row r="122" spans="1:11">
      <c r="A122" s="24">
        <v>61.707999999999998</v>
      </c>
      <c r="B122" s="19">
        <v>67.09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0.35000000000000142</v>
      </c>
      <c r="G122" s="2">
        <f t="shared" si="11"/>
        <v>171.42857142857073</v>
      </c>
      <c r="I122" s="24">
        <f t="shared" si="12"/>
        <v>61.707999999999998</v>
      </c>
      <c r="J122" s="13">
        <f t="shared" si="8"/>
        <v>171.42857142857073</v>
      </c>
      <c r="K122" s="24">
        <f t="shared" si="13"/>
        <v>113</v>
      </c>
    </row>
    <row r="123" spans="1:11">
      <c r="A123" s="24">
        <v>62.058</v>
      </c>
      <c r="B123" s="19">
        <v>72.518900000000002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0.36999999999999744</v>
      </c>
      <c r="G123" s="2">
        <f t="shared" si="11"/>
        <v>162.16216216216327</v>
      </c>
      <c r="I123" s="24">
        <f t="shared" si="12"/>
        <v>62.058</v>
      </c>
      <c r="J123" s="13">
        <f t="shared" si="8"/>
        <v>162.16216216216327</v>
      </c>
      <c r="K123" s="24">
        <f t="shared" si="13"/>
        <v>114</v>
      </c>
    </row>
    <row r="124" spans="1:11">
      <c r="A124" s="24">
        <v>62.427999999999997</v>
      </c>
      <c r="B124" s="19">
        <v>72.265699999999995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0.41000000000000369</v>
      </c>
      <c r="G124" s="2">
        <f t="shared" si="11"/>
        <v>146.34146341463284</v>
      </c>
      <c r="I124" s="24">
        <f t="shared" si="12"/>
        <v>62.427999999999997</v>
      </c>
      <c r="J124" s="13">
        <f t="shared" si="8"/>
        <v>146.34146341463284</v>
      </c>
      <c r="K124" s="24">
        <f t="shared" si="13"/>
        <v>115</v>
      </c>
    </row>
    <row r="125" spans="1:11">
      <c r="A125" s="24">
        <v>62.838000000000001</v>
      </c>
      <c r="B125" s="19">
        <v>77.277000000000001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0.88000000000000256</v>
      </c>
      <c r="G125" s="2">
        <f t="shared" si="11"/>
        <v>136.36363636363598</v>
      </c>
      <c r="I125" s="24">
        <f t="shared" si="12"/>
        <v>62.838000000000001</v>
      </c>
      <c r="J125" s="13">
        <f t="shared" si="8"/>
        <v>136.36363636363598</v>
      </c>
      <c r="K125" s="24">
        <f t="shared" si="13"/>
        <v>116</v>
      </c>
    </row>
    <row r="126" spans="1:11">
      <c r="A126" s="24">
        <v>63.718000000000004</v>
      </c>
      <c r="B126" s="19">
        <v>80.857799999999997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1.0300000000000011</v>
      </c>
      <c r="G126" s="2">
        <f t="shared" si="11"/>
        <v>116.5048543689319</v>
      </c>
      <c r="I126" s="24">
        <f t="shared" si="12"/>
        <v>63.718000000000004</v>
      </c>
      <c r="J126" s="13">
        <f t="shared" si="8"/>
        <v>116.5048543689319</v>
      </c>
      <c r="K126" s="24">
        <f t="shared" si="13"/>
        <v>117</v>
      </c>
    </row>
    <row r="127" spans="1:11">
      <c r="A127" s="24">
        <v>64.748000000000005</v>
      </c>
      <c r="B127" s="19">
        <v>69.971800000000002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0.62999999999999545</v>
      </c>
      <c r="G127" s="2">
        <f t="shared" si="11"/>
        <v>95.238095238095923</v>
      </c>
      <c r="I127" s="24">
        <f t="shared" si="12"/>
        <v>64.748000000000005</v>
      </c>
      <c r="J127" s="13">
        <f t="shared" si="8"/>
        <v>95.238095238095923</v>
      </c>
      <c r="K127" s="24">
        <f t="shared" si="13"/>
        <v>118</v>
      </c>
    </row>
    <row r="128" spans="1:11">
      <c r="A128" s="24">
        <v>65.378</v>
      </c>
      <c r="B128" s="19">
        <v>74.344099999999997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1.0100000000000051</v>
      </c>
      <c r="G128" s="2">
        <f t="shared" si="11"/>
        <v>118.81188118811821</v>
      </c>
      <c r="I128" s="24">
        <f t="shared" si="12"/>
        <v>65.378</v>
      </c>
      <c r="J128" s="13">
        <f t="shared" si="8"/>
        <v>118.81188118811821</v>
      </c>
      <c r="K128" s="24">
        <f t="shared" si="13"/>
        <v>119</v>
      </c>
    </row>
    <row r="129" spans="1:11">
      <c r="A129" s="24">
        <v>66.388000000000005</v>
      </c>
      <c r="B129" s="19">
        <v>83.781099999999995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0.36999999999999034</v>
      </c>
      <c r="G129" s="2">
        <f t="shared" si="11"/>
        <v>162.1621621621664</v>
      </c>
      <c r="I129" s="24">
        <f t="shared" si="12"/>
        <v>66.388000000000005</v>
      </c>
      <c r="J129" s="13">
        <f t="shared" si="8"/>
        <v>162.1621621621664</v>
      </c>
      <c r="K129" s="24">
        <f t="shared" si="13"/>
        <v>120</v>
      </c>
    </row>
    <row r="130" spans="1:11">
      <c r="A130" s="24">
        <v>66.757999999999996</v>
      </c>
      <c r="B130" s="19">
        <v>84.998000000000005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0.34000000000000341</v>
      </c>
      <c r="G130" s="2">
        <f t="shared" si="11"/>
        <v>176.47058823529235</v>
      </c>
      <c r="I130" s="24">
        <f t="shared" si="12"/>
        <v>66.757999999999996</v>
      </c>
      <c r="J130" s="13">
        <f t="shared" si="8"/>
        <v>176.47058823529235</v>
      </c>
      <c r="K130" s="24">
        <f t="shared" si="13"/>
        <v>121</v>
      </c>
    </row>
    <row r="131" spans="1:11">
      <c r="A131" s="24">
        <v>67.097999999999999</v>
      </c>
      <c r="B131" s="19">
        <v>89.257900000000006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0.34000000000000341</v>
      </c>
      <c r="G131" s="2">
        <f t="shared" si="11"/>
        <v>176.47058823529235</v>
      </c>
      <c r="I131" s="24">
        <f t="shared" si="12"/>
        <v>67.097999999999999</v>
      </c>
      <c r="J131" s="13">
        <f t="shared" si="8"/>
        <v>176.47058823529235</v>
      </c>
      <c r="K131" s="24">
        <f t="shared" si="13"/>
        <v>122</v>
      </c>
    </row>
    <row r="132" spans="1:11">
      <c r="A132" s="24">
        <v>67.438000000000002</v>
      </c>
      <c r="B132" s="19">
        <v>87.830799999999996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0.31000000000000227</v>
      </c>
      <c r="G132" s="2">
        <f t="shared" si="11"/>
        <v>193.54838709677276</v>
      </c>
      <c r="I132" s="24">
        <f t="shared" si="12"/>
        <v>67.438000000000002</v>
      </c>
      <c r="J132" s="13">
        <f t="shared" si="8"/>
        <v>193.54838709677276</v>
      </c>
      <c r="K132" s="24">
        <f t="shared" si="13"/>
        <v>123</v>
      </c>
    </row>
    <row r="133" spans="1:11">
      <c r="A133" s="24">
        <v>67.748000000000005</v>
      </c>
      <c r="B133" s="19">
        <v>84.670699999999997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0.34999999999999432</v>
      </c>
      <c r="G133" s="2">
        <f t="shared" si="11"/>
        <v>171.4285714285742</v>
      </c>
      <c r="I133" s="24">
        <f t="shared" si="12"/>
        <v>67.748000000000005</v>
      </c>
      <c r="J133" s="13">
        <f t="shared" si="8"/>
        <v>171.4285714285742</v>
      </c>
      <c r="K133" s="24">
        <f t="shared" si="13"/>
        <v>124</v>
      </c>
    </row>
    <row r="134" spans="1:11">
      <c r="A134" s="24">
        <v>68.097999999999999</v>
      </c>
      <c r="B134" s="19">
        <v>85.387500000000003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0.42000000000000171</v>
      </c>
      <c r="G134" s="2">
        <f t="shared" si="11"/>
        <v>142.85714285714226</v>
      </c>
      <c r="I134" s="24">
        <f t="shared" si="12"/>
        <v>68.097999999999999</v>
      </c>
      <c r="J134" s="13">
        <f t="shared" si="8"/>
        <v>142.85714285714226</v>
      </c>
      <c r="K134" s="24">
        <f t="shared" si="13"/>
        <v>125</v>
      </c>
    </row>
    <row r="135" spans="1:11">
      <c r="A135" s="24">
        <v>68.518000000000001</v>
      </c>
      <c r="B135" s="19">
        <v>81.926400000000001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0.42000000000000171</v>
      </c>
      <c r="G135" s="2">
        <f t="shared" si="11"/>
        <v>142.85714285714226</v>
      </c>
      <c r="I135" s="24">
        <f t="shared" si="12"/>
        <v>68.518000000000001</v>
      </c>
      <c r="J135" s="13">
        <f t="shared" si="8"/>
        <v>142.85714285714226</v>
      </c>
      <c r="K135" s="24">
        <f t="shared" si="13"/>
        <v>126</v>
      </c>
    </row>
    <row r="136" spans="1:11">
      <c r="A136" s="24">
        <v>68.938000000000002</v>
      </c>
      <c r="B136" s="19">
        <v>73.577500000000001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0.62999999999999545</v>
      </c>
      <c r="G136" s="2">
        <f t="shared" si="11"/>
        <v>190.47619047619185</v>
      </c>
      <c r="I136" s="24">
        <f t="shared" si="12"/>
        <v>68.938000000000002</v>
      </c>
      <c r="J136" s="13">
        <f t="shared" si="8"/>
        <v>190.47619047619185</v>
      </c>
      <c r="K136" s="24">
        <f t="shared" si="13"/>
        <v>127</v>
      </c>
    </row>
    <row r="137" spans="1:11">
      <c r="A137" s="24">
        <v>69.567999999999998</v>
      </c>
      <c r="B137" s="19">
        <v>78.053100000000001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0.14000000000000057</v>
      </c>
      <c r="G137" s="2">
        <f t="shared" si="11"/>
        <v>214.28571428571342</v>
      </c>
      <c r="I137" s="24">
        <f t="shared" si="12"/>
        <v>69.567999999999998</v>
      </c>
      <c r="J137" s="13">
        <f t="shared" si="8"/>
        <v>214.28571428571342</v>
      </c>
      <c r="K137" s="24">
        <f t="shared" si="13"/>
        <v>128</v>
      </c>
    </row>
    <row r="138" spans="1:11">
      <c r="A138" s="24">
        <v>69.707999999999998</v>
      </c>
      <c r="B138" s="19">
        <v>77.821899999999999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0.57999999999999829</v>
      </c>
      <c r="G138" s="2">
        <f t="shared" si="11"/>
        <v>155.17241379310391</v>
      </c>
      <c r="I138" s="24">
        <f t="shared" si="12"/>
        <v>69.707999999999998</v>
      </c>
      <c r="J138" s="13">
        <f t="shared" ref="J138:J201" si="14">$G138</f>
        <v>155.17241379310391</v>
      </c>
      <c r="K138" s="24">
        <f t="shared" si="13"/>
        <v>129</v>
      </c>
    </row>
    <row r="139" spans="1:11">
      <c r="A139" s="24">
        <v>70.287999999999997</v>
      </c>
      <c r="B139" s="19">
        <v>86.7303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0.13000000000000966</v>
      </c>
      <c r="G139" s="2">
        <f t="shared" ref="G139:G202" si="17">$E139/$F139*60</f>
        <v>230.76923076921361</v>
      </c>
      <c r="I139" s="24">
        <f t="shared" ref="I139:I202" si="18">$A139</f>
        <v>70.287999999999997</v>
      </c>
      <c r="J139" s="13">
        <f t="shared" si="14"/>
        <v>230.76923076921361</v>
      </c>
      <c r="K139" s="24">
        <f t="shared" ref="K139:K202" si="19">$C139</f>
        <v>130</v>
      </c>
    </row>
    <row r="140" spans="1:11">
      <c r="A140" s="24">
        <v>70.418000000000006</v>
      </c>
      <c r="B140" s="19">
        <v>85.281599999999997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0.95999999999999375</v>
      </c>
      <c r="G140" s="2">
        <f t="shared" si="17"/>
        <v>93.750000000000611</v>
      </c>
      <c r="I140" s="24">
        <f t="shared" si="18"/>
        <v>70.418000000000006</v>
      </c>
      <c r="J140" s="13">
        <f t="shared" si="14"/>
        <v>93.750000000000611</v>
      </c>
      <c r="K140" s="24">
        <f t="shared" si="19"/>
        <v>131</v>
      </c>
    </row>
    <row r="141" spans="1:11">
      <c r="A141" s="24">
        <v>71.378</v>
      </c>
      <c r="B141" s="19">
        <v>75.629300000000001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0.62999999999999545</v>
      </c>
      <c r="G141" s="2">
        <f t="shared" si="17"/>
        <v>95.238095238095923</v>
      </c>
      <c r="I141" s="24">
        <f t="shared" si="18"/>
        <v>71.378</v>
      </c>
      <c r="J141" s="13">
        <f t="shared" si="14"/>
        <v>95.238095238095923</v>
      </c>
      <c r="K141" s="24">
        <f t="shared" si="19"/>
        <v>132</v>
      </c>
    </row>
    <row r="142" spans="1:11">
      <c r="A142" s="24">
        <v>72.007999999999996</v>
      </c>
      <c r="B142" s="19">
        <v>78.095100000000002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2.1099999999999994</v>
      </c>
      <c r="G142" s="2">
        <f t="shared" si="17"/>
        <v>85.308056872037938</v>
      </c>
      <c r="I142" s="24">
        <f t="shared" si="18"/>
        <v>72.007999999999996</v>
      </c>
      <c r="J142" s="13">
        <f t="shared" si="14"/>
        <v>85.308056872037938</v>
      </c>
      <c r="K142" s="24">
        <f t="shared" si="19"/>
        <v>133</v>
      </c>
    </row>
    <row r="143" spans="1:11">
      <c r="A143" s="24">
        <v>74.117999999999995</v>
      </c>
      <c r="B143" s="19">
        <v>68.843100000000007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0.98000000000000398</v>
      </c>
      <c r="G143" s="2">
        <f t="shared" si="17"/>
        <v>122.44897959183623</v>
      </c>
      <c r="I143" s="24">
        <f t="shared" si="18"/>
        <v>74.117999999999995</v>
      </c>
      <c r="J143" s="13">
        <f t="shared" si="14"/>
        <v>122.44897959183623</v>
      </c>
      <c r="K143" s="24">
        <f t="shared" si="19"/>
        <v>134</v>
      </c>
    </row>
    <row r="144" spans="1:11">
      <c r="A144" s="24">
        <v>75.097999999999999</v>
      </c>
      <c r="B144" s="19">
        <v>87.367699999999999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0.12000000000000455</v>
      </c>
      <c r="G144" s="2">
        <f t="shared" si="17"/>
        <v>249.99999999999054</v>
      </c>
      <c r="I144" s="24">
        <f t="shared" si="18"/>
        <v>75.097999999999999</v>
      </c>
      <c r="J144" s="13">
        <f t="shared" si="14"/>
        <v>249.99999999999054</v>
      </c>
      <c r="K144" s="24">
        <f t="shared" si="19"/>
        <v>135</v>
      </c>
    </row>
    <row r="145" spans="1:11">
      <c r="A145" s="24">
        <v>75.218000000000004</v>
      </c>
      <c r="B145" s="19">
        <v>85.561999999999998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0.81000000000000227</v>
      </c>
      <c r="G145" s="2">
        <f t="shared" si="17"/>
        <v>111.1111111111108</v>
      </c>
      <c r="I145" s="24">
        <f t="shared" si="18"/>
        <v>75.218000000000004</v>
      </c>
      <c r="J145" s="13">
        <f t="shared" si="14"/>
        <v>111.1111111111108</v>
      </c>
      <c r="K145" s="24">
        <f t="shared" si="19"/>
        <v>136</v>
      </c>
    </row>
    <row r="146" spans="1:11">
      <c r="A146" s="24">
        <v>76.028000000000006</v>
      </c>
      <c r="B146" s="19">
        <v>88.986699999999999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0.12999999999999545</v>
      </c>
      <c r="G146" s="2">
        <f t="shared" si="17"/>
        <v>230.76923076923885</v>
      </c>
      <c r="I146" s="24">
        <f t="shared" si="18"/>
        <v>76.028000000000006</v>
      </c>
      <c r="J146" s="13">
        <f t="shared" si="14"/>
        <v>230.76923076923885</v>
      </c>
      <c r="K146" s="24">
        <f t="shared" si="19"/>
        <v>137</v>
      </c>
    </row>
    <row r="147" spans="1:11">
      <c r="A147" s="24">
        <v>76.158000000000001</v>
      </c>
      <c r="B147" s="19">
        <v>89.065100000000001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0.14000000000000057</v>
      </c>
      <c r="G147" s="2">
        <f t="shared" si="17"/>
        <v>214.28571428571342</v>
      </c>
      <c r="I147" s="24">
        <f t="shared" si="18"/>
        <v>76.158000000000001</v>
      </c>
      <c r="J147" s="13">
        <f t="shared" si="14"/>
        <v>214.28571428571342</v>
      </c>
      <c r="K147" s="24">
        <f t="shared" si="19"/>
        <v>138</v>
      </c>
    </row>
    <row r="148" spans="1:11">
      <c r="A148" s="24">
        <v>76.298000000000002</v>
      </c>
      <c r="B148" s="19">
        <v>88.454599999999999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0.10999999999999943</v>
      </c>
      <c r="G148" s="2">
        <f t="shared" si="17"/>
        <v>272.72727272727411</v>
      </c>
      <c r="I148" s="24">
        <f t="shared" si="18"/>
        <v>76.298000000000002</v>
      </c>
      <c r="J148" s="13">
        <f t="shared" si="14"/>
        <v>272.72727272727411</v>
      </c>
      <c r="K148" s="24">
        <f t="shared" si="19"/>
        <v>139</v>
      </c>
    </row>
    <row r="149" spans="1:11">
      <c r="A149" s="24">
        <v>76.408000000000001</v>
      </c>
      <c r="B149" s="19">
        <v>87.532499999999999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0.48000000000000398</v>
      </c>
      <c r="G149" s="2">
        <f t="shared" si="17"/>
        <v>187.49999999999847</v>
      </c>
      <c r="I149" s="24">
        <f t="shared" si="18"/>
        <v>76.408000000000001</v>
      </c>
      <c r="J149" s="13">
        <f t="shared" si="14"/>
        <v>187.49999999999847</v>
      </c>
      <c r="K149" s="24">
        <f t="shared" si="19"/>
        <v>140</v>
      </c>
    </row>
    <row r="150" spans="1:11">
      <c r="A150" s="24">
        <v>76.888000000000005</v>
      </c>
      <c r="B150" s="19">
        <v>87.682900000000004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0.11999999999999034</v>
      </c>
      <c r="G150" s="2">
        <f t="shared" si="17"/>
        <v>250.00000000002012</v>
      </c>
      <c r="I150" s="24">
        <f t="shared" si="18"/>
        <v>76.888000000000005</v>
      </c>
      <c r="J150" s="13">
        <f t="shared" si="14"/>
        <v>250.00000000002012</v>
      </c>
      <c r="K150" s="24">
        <f t="shared" si="19"/>
        <v>141</v>
      </c>
    </row>
    <row r="151" spans="1:11">
      <c r="A151" s="24">
        <v>77.007999999999996</v>
      </c>
      <c r="B151" s="19">
        <v>87.915300000000002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0.46000000000000796</v>
      </c>
      <c r="G151" s="2">
        <f t="shared" si="17"/>
        <v>65.217391304346705</v>
      </c>
      <c r="I151" s="24">
        <f t="shared" si="18"/>
        <v>77.007999999999996</v>
      </c>
      <c r="J151" s="13">
        <f t="shared" si="14"/>
        <v>65.217391304346705</v>
      </c>
      <c r="K151" s="24">
        <f t="shared" si="19"/>
        <v>142</v>
      </c>
    </row>
    <row r="152" spans="1:11">
      <c r="A152" s="24">
        <v>77.468000000000004</v>
      </c>
      <c r="B152" s="19">
        <v>74.6755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1.5799999999999983</v>
      </c>
      <c r="G152" s="2">
        <f t="shared" si="17"/>
        <v>113.92405063291152</v>
      </c>
      <c r="I152" s="24">
        <f t="shared" si="18"/>
        <v>77.468000000000004</v>
      </c>
      <c r="J152" s="13">
        <f t="shared" si="14"/>
        <v>113.92405063291152</v>
      </c>
      <c r="K152" s="24">
        <f t="shared" si="19"/>
        <v>143</v>
      </c>
    </row>
    <row r="153" spans="1:11">
      <c r="A153" s="24">
        <v>79.048000000000002</v>
      </c>
      <c r="B153" s="19">
        <v>77.763599999999997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1.6599999999999966</v>
      </c>
      <c r="G153" s="2">
        <f t="shared" si="17"/>
        <v>144.57831325301237</v>
      </c>
      <c r="I153" s="24">
        <f t="shared" si="18"/>
        <v>79.048000000000002</v>
      </c>
      <c r="J153" s="13">
        <f t="shared" si="14"/>
        <v>144.57831325301237</v>
      </c>
      <c r="K153" s="24">
        <f t="shared" si="19"/>
        <v>144</v>
      </c>
    </row>
    <row r="154" spans="1:11">
      <c r="A154" s="24">
        <v>80.707999999999998</v>
      </c>
      <c r="B154" s="19">
        <v>87.227500000000006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0.10000000000000853</v>
      </c>
      <c r="G154" s="2">
        <f t="shared" si="17"/>
        <v>299.99999999997442</v>
      </c>
      <c r="I154" s="24">
        <f t="shared" si="18"/>
        <v>80.707999999999998</v>
      </c>
      <c r="J154" s="13">
        <f t="shared" si="14"/>
        <v>299.99999999997442</v>
      </c>
      <c r="K154" s="24">
        <f t="shared" si="19"/>
        <v>145</v>
      </c>
    </row>
    <row r="155" spans="1:11">
      <c r="A155" s="24">
        <v>80.808000000000007</v>
      </c>
      <c r="B155" s="19">
        <v>86.3596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0.69999999999998863</v>
      </c>
      <c r="G155" s="2">
        <f t="shared" si="17"/>
        <v>128.57142857143066</v>
      </c>
      <c r="I155" s="24">
        <f t="shared" si="18"/>
        <v>80.808000000000007</v>
      </c>
      <c r="J155" s="13">
        <f t="shared" si="14"/>
        <v>128.57142857143066</v>
      </c>
      <c r="K155" s="24">
        <f t="shared" si="19"/>
        <v>146</v>
      </c>
    </row>
    <row r="156" spans="1:11">
      <c r="A156" s="24">
        <v>81.507999999999996</v>
      </c>
      <c r="B156" s="19">
        <v>75.450699999999998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0.15000000000000568</v>
      </c>
      <c r="G156" s="2">
        <f t="shared" si="17"/>
        <v>199.99999999999241</v>
      </c>
      <c r="I156" s="24">
        <f t="shared" si="18"/>
        <v>81.507999999999996</v>
      </c>
      <c r="J156" s="13">
        <f t="shared" si="14"/>
        <v>199.99999999999241</v>
      </c>
      <c r="K156" s="24">
        <f t="shared" si="19"/>
        <v>147</v>
      </c>
    </row>
    <row r="157" spans="1:11">
      <c r="A157" s="24">
        <v>81.658000000000001</v>
      </c>
      <c r="B157" s="19">
        <v>75.825900000000004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0.54999999999999716</v>
      </c>
      <c r="G157" s="2">
        <f t="shared" si="17"/>
        <v>163.63636363636448</v>
      </c>
      <c r="I157" s="24">
        <f t="shared" si="18"/>
        <v>81.658000000000001</v>
      </c>
      <c r="J157" s="13">
        <f t="shared" si="14"/>
        <v>163.63636363636448</v>
      </c>
      <c r="K157" s="24">
        <f t="shared" si="19"/>
        <v>148</v>
      </c>
    </row>
    <row r="158" spans="1:11">
      <c r="A158" s="24">
        <v>82.207999999999998</v>
      </c>
      <c r="B158" s="19">
        <v>86.621600000000001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0.14000000000000057</v>
      </c>
      <c r="G158" s="2">
        <f t="shared" si="17"/>
        <v>214.28571428571342</v>
      </c>
      <c r="I158" s="24">
        <f t="shared" si="18"/>
        <v>82.207999999999998</v>
      </c>
      <c r="J158" s="13">
        <f t="shared" si="14"/>
        <v>214.28571428571342</v>
      </c>
      <c r="K158" s="24">
        <f t="shared" si="19"/>
        <v>149</v>
      </c>
    </row>
    <row r="159" spans="1:11">
      <c r="A159" s="24">
        <v>82.347999999999999</v>
      </c>
      <c r="B159" s="19">
        <v>87.650300000000001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0.51999999999999602</v>
      </c>
      <c r="G159" s="2">
        <f t="shared" si="17"/>
        <v>173.0769230769244</v>
      </c>
      <c r="I159" s="24">
        <f t="shared" si="18"/>
        <v>82.347999999999999</v>
      </c>
      <c r="J159" s="13">
        <f t="shared" si="14"/>
        <v>173.0769230769244</v>
      </c>
      <c r="K159" s="24">
        <f t="shared" si="19"/>
        <v>150</v>
      </c>
    </row>
    <row r="160" spans="1:11">
      <c r="A160" s="24">
        <v>82.867999999999995</v>
      </c>
      <c r="B160" s="19">
        <v>87.914000000000001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0.13000000000000966</v>
      </c>
      <c r="G160" s="2">
        <f t="shared" si="17"/>
        <v>230.76923076921361</v>
      </c>
      <c r="I160" s="24">
        <f t="shared" si="18"/>
        <v>82.867999999999995</v>
      </c>
      <c r="J160" s="13">
        <f t="shared" si="14"/>
        <v>230.76923076921361</v>
      </c>
      <c r="K160" s="24">
        <f t="shared" si="19"/>
        <v>151</v>
      </c>
    </row>
    <row r="161" spans="1:11">
      <c r="A161" s="24">
        <v>82.998000000000005</v>
      </c>
      <c r="B161" s="19">
        <v>86.068600000000004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0.42999999999999261</v>
      </c>
      <c r="G161" s="2">
        <f t="shared" si="17"/>
        <v>69.76744186046632</v>
      </c>
      <c r="I161" s="24">
        <f t="shared" si="18"/>
        <v>82.998000000000005</v>
      </c>
      <c r="J161" s="13">
        <f t="shared" si="14"/>
        <v>69.76744186046632</v>
      </c>
      <c r="K161" s="24">
        <f t="shared" si="19"/>
        <v>152</v>
      </c>
    </row>
    <row r="162" spans="1:11">
      <c r="A162" s="24">
        <v>83.427999999999997</v>
      </c>
      <c r="B162" s="19">
        <v>77.661199999999994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0.65999999999999659</v>
      </c>
      <c r="G162" s="2">
        <f t="shared" si="17"/>
        <v>90.909090909091375</v>
      </c>
      <c r="I162" s="24">
        <f t="shared" si="18"/>
        <v>83.427999999999997</v>
      </c>
      <c r="J162" s="13">
        <f t="shared" si="14"/>
        <v>90.909090909091375</v>
      </c>
      <c r="K162" s="24">
        <f t="shared" si="19"/>
        <v>153</v>
      </c>
    </row>
    <row r="163" spans="1:11">
      <c r="A163" s="24">
        <v>84.087999999999994</v>
      </c>
      <c r="B163" s="19">
        <v>80.494500000000002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1.8800000000000097</v>
      </c>
      <c r="G163" s="2">
        <f t="shared" si="17"/>
        <v>95.744680851063336</v>
      </c>
      <c r="I163" s="24">
        <f t="shared" si="18"/>
        <v>84.087999999999994</v>
      </c>
      <c r="J163" s="13">
        <f t="shared" si="14"/>
        <v>95.744680851063336</v>
      </c>
      <c r="K163" s="24">
        <f t="shared" si="19"/>
        <v>154</v>
      </c>
    </row>
    <row r="164" spans="1:11">
      <c r="A164" s="24">
        <v>85.968000000000004</v>
      </c>
      <c r="B164" s="19">
        <v>74.539599999999993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0.79999999999999716</v>
      </c>
      <c r="G164" s="2">
        <f t="shared" si="17"/>
        <v>150.00000000000054</v>
      </c>
      <c r="I164" s="24">
        <f t="shared" si="18"/>
        <v>85.968000000000004</v>
      </c>
      <c r="J164" s="13">
        <f t="shared" si="14"/>
        <v>150.00000000000054</v>
      </c>
      <c r="K164" s="24">
        <f t="shared" si="19"/>
        <v>155</v>
      </c>
    </row>
    <row r="165" spans="1:11">
      <c r="A165" s="24">
        <v>86.768000000000001</v>
      </c>
      <c r="B165" s="19">
        <v>85.048100000000005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0.10999999999999943</v>
      </c>
      <c r="G165" s="2">
        <f t="shared" si="17"/>
        <v>272.72727272727411</v>
      </c>
      <c r="I165" s="24">
        <f t="shared" si="18"/>
        <v>86.768000000000001</v>
      </c>
      <c r="J165" s="13">
        <f t="shared" si="14"/>
        <v>272.72727272727411</v>
      </c>
      <c r="K165" s="24">
        <f t="shared" si="19"/>
        <v>156</v>
      </c>
    </row>
    <row r="166" spans="1:11">
      <c r="A166" s="24">
        <v>86.878</v>
      </c>
      <c r="B166" s="19">
        <v>85.486599999999996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0.73000000000000398</v>
      </c>
      <c r="G166" s="2">
        <f t="shared" si="17"/>
        <v>123.28767123287604</v>
      </c>
      <c r="I166" s="24">
        <f t="shared" si="18"/>
        <v>86.878</v>
      </c>
      <c r="J166" s="13">
        <f t="shared" si="14"/>
        <v>123.28767123287604</v>
      </c>
      <c r="K166" s="24">
        <f t="shared" si="19"/>
        <v>157</v>
      </c>
    </row>
    <row r="167" spans="1:11">
      <c r="A167" s="24">
        <v>87.608000000000004</v>
      </c>
      <c r="B167" s="19">
        <v>87.082700000000003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0.11999999999999034</v>
      </c>
      <c r="G167" s="2">
        <f t="shared" si="17"/>
        <v>250.00000000002012</v>
      </c>
      <c r="I167" s="24">
        <f t="shared" si="18"/>
        <v>87.608000000000004</v>
      </c>
      <c r="J167" s="13">
        <f t="shared" si="14"/>
        <v>250.00000000002012</v>
      </c>
      <c r="K167" s="24">
        <f t="shared" si="19"/>
        <v>158</v>
      </c>
    </row>
    <row r="168" spans="1:11">
      <c r="A168" s="24">
        <v>87.727999999999994</v>
      </c>
      <c r="B168" s="19">
        <v>88.845299999999995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0.14000000000000057</v>
      </c>
      <c r="G168" s="2">
        <f t="shared" si="17"/>
        <v>214.28571428571342</v>
      </c>
      <c r="I168" s="24">
        <f t="shared" si="18"/>
        <v>87.727999999999994</v>
      </c>
      <c r="J168" s="13">
        <f t="shared" si="14"/>
        <v>214.28571428571342</v>
      </c>
      <c r="K168" s="24">
        <f t="shared" si="19"/>
        <v>159</v>
      </c>
    </row>
    <row r="169" spans="1:11">
      <c r="A169" s="24">
        <v>87.867999999999995</v>
      </c>
      <c r="B169" s="19">
        <v>88.718699999999998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0.10999999999999943</v>
      </c>
      <c r="G169" s="2">
        <f t="shared" si="17"/>
        <v>272.72727272727411</v>
      </c>
      <c r="I169" s="24">
        <f t="shared" si="18"/>
        <v>87.867999999999995</v>
      </c>
      <c r="J169" s="13">
        <f t="shared" si="14"/>
        <v>272.72727272727411</v>
      </c>
      <c r="K169" s="24">
        <f t="shared" si="19"/>
        <v>160</v>
      </c>
    </row>
    <row r="170" spans="1:11">
      <c r="A170" s="24">
        <v>87.977999999999994</v>
      </c>
      <c r="B170" s="19">
        <v>87.422700000000006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0.46000000000000796</v>
      </c>
      <c r="G170" s="2">
        <f t="shared" si="17"/>
        <v>195.65217391304009</v>
      </c>
      <c r="I170" s="24">
        <f t="shared" si="18"/>
        <v>87.977999999999994</v>
      </c>
      <c r="J170" s="13">
        <f t="shared" si="14"/>
        <v>195.65217391304009</v>
      </c>
      <c r="K170" s="24">
        <f t="shared" si="19"/>
        <v>161</v>
      </c>
    </row>
    <row r="171" spans="1:11">
      <c r="A171" s="24">
        <v>88.438000000000002</v>
      </c>
      <c r="B171" s="19">
        <v>86.6006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0.12999999999999545</v>
      </c>
      <c r="G171" s="2">
        <f t="shared" si="17"/>
        <v>230.76923076923885</v>
      </c>
      <c r="I171" s="24">
        <f t="shared" si="18"/>
        <v>88.438000000000002</v>
      </c>
      <c r="J171" s="13">
        <f t="shared" si="14"/>
        <v>230.76923076923885</v>
      </c>
      <c r="K171" s="24">
        <f t="shared" si="19"/>
        <v>162</v>
      </c>
    </row>
    <row r="172" spans="1:11">
      <c r="A172" s="24">
        <v>88.567999999999998</v>
      </c>
      <c r="B172" s="19">
        <v>83.043999999999997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</v>
      </c>
      <c r="G172" s="2">
        <f t="shared" si="17"/>
        <v>60</v>
      </c>
      <c r="I172" s="24">
        <f t="shared" si="18"/>
        <v>88.567999999999998</v>
      </c>
      <c r="J172" s="13">
        <f t="shared" si="14"/>
        <v>60</v>
      </c>
      <c r="K172" s="24">
        <f t="shared" si="19"/>
        <v>163</v>
      </c>
    </row>
    <row r="173" spans="1:11">
      <c r="A173" s="24">
        <v>89.067999999999998</v>
      </c>
      <c r="B173" s="19">
        <v>78.577699999999993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1.7199999999999989</v>
      </c>
      <c r="G173" s="2">
        <f t="shared" si="17"/>
        <v>104.65116279069774</v>
      </c>
      <c r="I173" s="24">
        <f t="shared" si="18"/>
        <v>89.067999999999998</v>
      </c>
      <c r="J173" s="13">
        <f t="shared" si="14"/>
        <v>104.65116279069774</v>
      </c>
      <c r="K173" s="24">
        <f t="shared" si="19"/>
        <v>164</v>
      </c>
    </row>
    <row r="174" spans="1:11">
      <c r="A174" s="24">
        <v>90.787999999999997</v>
      </c>
      <c r="B174" s="19">
        <v>78.969300000000004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1.8299999999999983</v>
      </c>
      <c r="G174" s="2">
        <f t="shared" si="17"/>
        <v>98.360655737705017</v>
      </c>
      <c r="I174" s="24">
        <f t="shared" si="18"/>
        <v>90.787999999999997</v>
      </c>
      <c r="J174" s="13">
        <f t="shared" si="14"/>
        <v>98.360655737705017</v>
      </c>
      <c r="K174" s="24">
        <f t="shared" si="19"/>
        <v>165</v>
      </c>
    </row>
    <row r="175" spans="1:11">
      <c r="A175" s="24">
        <v>92.617999999999995</v>
      </c>
      <c r="B175" s="19">
        <v>87.686700000000002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0.10000000000000853</v>
      </c>
      <c r="G175" s="2">
        <f t="shared" si="17"/>
        <v>299.99999999997442</v>
      </c>
      <c r="I175" s="24">
        <f t="shared" si="18"/>
        <v>92.617999999999995</v>
      </c>
      <c r="J175" s="13">
        <f t="shared" si="14"/>
        <v>299.99999999997442</v>
      </c>
      <c r="K175" s="24">
        <f t="shared" si="19"/>
        <v>166</v>
      </c>
    </row>
    <row r="176" spans="1:11">
      <c r="A176" s="24">
        <v>92.718000000000004</v>
      </c>
      <c r="B176" s="19">
        <v>84.722399999999993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0.47999999999998977</v>
      </c>
      <c r="G176" s="2">
        <f t="shared" si="17"/>
        <v>187.50000000000401</v>
      </c>
      <c r="I176" s="24">
        <f t="shared" si="18"/>
        <v>92.718000000000004</v>
      </c>
      <c r="J176" s="13">
        <f t="shared" si="14"/>
        <v>187.50000000000401</v>
      </c>
      <c r="K176" s="24">
        <f t="shared" si="19"/>
        <v>167</v>
      </c>
    </row>
    <row r="177" spans="1:11">
      <c r="A177" s="24">
        <v>93.197999999999993</v>
      </c>
      <c r="B177" s="19">
        <v>86.249700000000004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0.10000000000000853</v>
      </c>
      <c r="G177" s="2">
        <f t="shared" si="17"/>
        <v>299.99999999997442</v>
      </c>
      <c r="I177" s="24">
        <f t="shared" si="18"/>
        <v>93.197999999999993</v>
      </c>
      <c r="J177" s="13">
        <f t="shared" si="14"/>
        <v>299.99999999997442</v>
      </c>
      <c r="K177" s="24">
        <f t="shared" si="19"/>
        <v>168</v>
      </c>
    </row>
    <row r="178" spans="1:11">
      <c r="A178" s="24">
        <v>93.298000000000002</v>
      </c>
      <c r="B178" s="19">
        <v>85.839299999999994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0.31999999999999318</v>
      </c>
      <c r="G178" s="2">
        <f t="shared" si="17"/>
        <v>281.25000000000603</v>
      </c>
      <c r="I178" s="24">
        <f t="shared" si="18"/>
        <v>93.298000000000002</v>
      </c>
      <c r="J178" s="13">
        <f t="shared" si="14"/>
        <v>281.25000000000603</v>
      </c>
      <c r="K178" s="24">
        <f t="shared" si="19"/>
        <v>169</v>
      </c>
    </row>
    <row r="179" spans="1:11">
      <c r="A179" s="24">
        <v>93.617999999999995</v>
      </c>
      <c r="B179" s="19">
        <v>87.859300000000005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0.31000000000000227</v>
      </c>
      <c r="G179" s="2">
        <f t="shared" si="17"/>
        <v>193.54838709677276</v>
      </c>
      <c r="I179" s="24">
        <f t="shared" si="18"/>
        <v>93.617999999999995</v>
      </c>
      <c r="J179" s="13">
        <f t="shared" si="14"/>
        <v>193.54838709677276</v>
      </c>
      <c r="K179" s="24">
        <f t="shared" si="19"/>
        <v>170</v>
      </c>
    </row>
    <row r="180" spans="1:11">
      <c r="A180" s="24">
        <v>93.927999999999997</v>
      </c>
      <c r="B180" s="19">
        <v>87.183999999999997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0.99000000000000909</v>
      </c>
      <c r="G180" s="2">
        <f t="shared" si="17"/>
        <v>181.81818181818014</v>
      </c>
      <c r="I180" s="24">
        <f t="shared" si="18"/>
        <v>93.927999999999997</v>
      </c>
      <c r="J180" s="13">
        <f t="shared" si="14"/>
        <v>181.81818181818014</v>
      </c>
      <c r="K180" s="24">
        <f t="shared" si="19"/>
        <v>171</v>
      </c>
    </row>
    <row r="181" spans="1:11">
      <c r="A181" s="24">
        <v>94.918000000000006</v>
      </c>
      <c r="B181" s="19">
        <v>89.314800000000005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0.61999999999999034</v>
      </c>
      <c r="G181" s="2">
        <f t="shared" si="17"/>
        <v>193.54838709677722</v>
      </c>
      <c r="I181" s="24">
        <f t="shared" si="18"/>
        <v>94.918000000000006</v>
      </c>
      <c r="J181" s="13">
        <f t="shared" si="14"/>
        <v>193.54838709677722</v>
      </c>
      <c r="K181" s="24">
        <f t="shared" si="19"/>
        <v>172</v>
      </c>
    </row>
    <row r="182" spans="1:11">
      <c r="A182" s="24">
        <v>95.537999999999997</v>
      </c>
      <c r="B182" s="19">
        <v>86.571700000000007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0.10999999999999943</v>
      </c>
      <c r="G182" s="2">
        <f t="shared" si="17"/>
        <v>272.72727272727411</v>
      </c>
      <c r="I182" s="24">
        <f t="shared" si="18"/>
        <v>95.537999999999997</v>
      </c>
      <c r="J182" s="13">
        <f t="shared" si="14"/>
        <v>272.72727272727411</v>
      </c>
      <c r="K182" s="24">
        <f t="shared" si="19"/>
        <v>173</v>
      </c>
    </row>
    <row r="183" spans="1:11">
      <c r="A183" s="24">
        <v>95.647999999999996</v>
      </c>
      <c r="B183" s="19">
        <v>87.491399999999999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0.42000000000000171</v>
      </c>
      <c r="G183" s="2">
        <f t="shared" si="17"/>
        <v>214.28571428571342</v>
      </c>
      <c r="I183" s="24">
        <f t="shared" si="18"/>
        <v>95.647999999999996</v>
      </c>
      <c r="J183" s="13">
        <f t="shared" si="14"/>
        <v>214.28571428571342</v>
      </c>
      <c r="K183" s="24">
        <f t="shared" si="19"/>
        <v>174</v>
      </c>
    </row>
    <row r="184" spans="1:11">
      <c r="A184" s="24">
        <v>96.067999999999998</v>
      </c>
      <c r="B184" s="19">
        <v>86.872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0.10999999999999943</v>
      </c>
      <c r="G184" s="2">
        <f t="shared" si="17"/>
        <v>272.72727272727411</v>
      </c>
      <c r="I184" s="24">
        <f t="shared" si="18"/>
        <v>96.067999999999998</v>
      </c>
      <c r="J184" s="13">
        <f t="shared" si="14"/>
        <v>272.72727272727411</v>
      </c>
      <c r="K184" s="24">
        <f t="shared" si="19"/>
        <v>175</v>
      </c>
    </row>
    <row r="185" spans="1:11">
      <c r="A185" s="24">
        <v>96.177999999999997</v>
      </c>
      <c r="B185" s="19">
        <v>87.649500000000003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1.9300000000000068</v>
      </c>
      <c r="G185" s="2">
        <f t="shared" si="17"/>
        <v>217.61658031088007</v>
      </c>
      <c r="I185" s="24">
        <f t="shared" si="18"/>
        <v>96.177999999999997</v>
      </c>
      <c r="J185" s="13">
        <f t="shared" si="14"/>
        <v>217.61658031088007</v>
      </c>
      <c r="K185" s="24">
        <f t="shared" si="19"/>
        <v>176</v>
      </c>
    </row>
    <row r="186" spans="1:11">
      <c r="A186" s="24">
        <v>98.108000000000004</v>
      </c>
      <c r="B186" s="19">
        <v>86.722499999999997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0.67000000000000171</v>
      </c>
      <c r="G186" s="2">
        <f t="shared" si="17"/>
        <v>134.32835820895488</v>
      </c>
      <c r="I186" s="24">
        <f t="shared" si="18"/>
        <v>98.108000000000004</v>
      </c>
      <c r="J186" s="13">
        <f t="shared" si="14"/>
        <v>134.32835820895488</v>
      </c>
      <c r="K186" s="24">
        <f t="shared" si="19"/>
        <v>177</v>
      </c>
    </row>
    <row r="187" spans="1:11">
      <c r="A187" s="24">
        <v>98.778000000000006</v>
      </c>
      <c r="B187" s="19">
        <v>87.544600000000003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0.55999999999998806</v>
      </c>
      <c r="G187" s="2">
        <f t="shared" si="17"/>
        <v>160.71428571428913</v>
      </c>
      <c r="I187" s="24">
        <f t="shared" si="18"/>
        <v>98.778000000000006</v>
      </c>
      <c r="J187" s="13">
        <f t="shared" si="14"/>
        <v>160.71428571428913</v>
      </c>
      <c r="K187" s="24">
        <f t="shared" si="19"/>
        <v>178</v>
      </c>
    </row>
    <row r="188" spans="1:11">
      <c r="A188" s="24">
        <v>99.337999999999994</v>
      </c>
      <c r="B188" s="19">
        <v>88.787000000000006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</v>
      </c>
      <c r="G188" s="2">
        <f t="shared" si="17"/>
        <v>180</v>
      </c>
      <c r="I188" s="24">
        <f t="shared" si="18"/>
        <v>99.337999999999994</v>
      </c>
      <c r="J188" s="13">
        <f t="shared" si="14"/>
        <v>180</v>
      </c>
      <c r="K188" s="24">
        <f t="shared" si="19"/>
        <v>179</v>
      </c>
    </row>
    <row r="189" spans="1:11">
      <c r="A189" s="24">
        <v>99.837999999999994</v>
      </c>
      <c r="B189" s="19">
        <v>88.342299999999994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0.39000000000000057</v>
      </c>
      <c r="G189" s="2">
        <f t="shared" si="17"/>
        <v>153.84615384615361</v>
      </c>
      <c r="I189" s="24">
        <f t="shared" si="18"/>
        <v>99.837999999999994</v>
      </c>
      <c r="J189" s="13">
        <f t="shared" si="14"/>
        <v>153.84615384615361</v>
      </c>
      <c r="K189" s="24">
        <f t="shared" si="19"/>
        <v>180</v>
      </c>
    </row>
    <row r="190" spans="1:11">
      <c r="A190" s="24">
        <v>100.22799999999999</v>
      </c>
      <c r="B190" s="19">
        <v>83.158900000000003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0.37000000000000455</v>
      </c>
      <c r="G190" s="2">
        <f t="shared" si="17"/>
        <v>162.16216216216017</v>
      </c>
      <c r="I190" s="24">
        <f t="shared" si="18"/>
        <v>100.22799999999999</v>
      </c>
      <c r="J190" s="13">
        <f t="shared" si="14"/>
        <v>162.16216216216017</v>
      </c>
      <c r="K190" s="24">
        <f t="shared" si="19"/>
        <v>181</v>
      </c>
    </row>
    <row r="191" spans="1:11">
      <c r="A191" s="24">
        <v>100.598</v>
      </c>
      <c r="B191" s="19">
        <v>83.309700000000007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0.29999999999999716</v>
      </c>
      <c r="G191" s="2">
        <f t="shared" si="17"/>
        <v>200.0000000000019</v>
      </c>
      <c r="I191" s="24">
        <f t="shared" si="18"/>
        <v>100.598</v>
      </c>
      <c r="J191" s="13">
        <f t="shared" si="14"/>
        <v>200.0000000000019</v>
      </c>
      <c r="K191" s="24">
        <f t="shared" si="19"/>
        <v>182</v>
      </c>
    </row>
    <row r="192" spans="1:11">
      <c r="A192" s="24">
        <v>100.898</v>
      </c>
      <c r="B192" s="19">
        <v>80.6036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0.35999999999999943</v>
      </c>
      <c r="G192" s="2">
        <f t="shared" si="17"/>
        <v>166.66666666666691</v>
      </c>
      <c r="I192" s="24">
        <f t="shared" si="18"/>
        <v>100.898</v>
      </c>
      <c r="J192" s="13">
        <f t="shared" si="14"/>
        <v>166.66666666666691</v>
      </c>
      <c r="K192" s="24">
        <f t="shared" si="19"/>
        <v>183</v>
      </c>
    </row>
    <row r="193" spans="1:11">
      <c r="A193" s="24">
        <v>101.258</v>
      </c>
      <c r="B193" s="19">
        <v>71.479200000000006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0.81000000000000227</v>
      </c>
      <c r="G193" s="2">
        <f t="shared" si="17"/>
        <v>185.18518518518468</v>
      </c>
      <c r="I193" s="24">
        <f t="shared" si="18"/>
        <v>101.258</v>
      </c>
      <c r="J193" s="13">
        <f t="shared" si="14"/>
        <v>185.18518518518468</v>
      </c>
      <c r="K193" s="24">
        <f t="shared" si="19"/>
        <v>184</v>
      </c>
    </row>
    <row r="194" spans="1:11">
      <c r="A194" s="24">
        <v>102.068</v>
      </c>
      <c r="B194" s="19">
        <v>80.784000000000006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0.49000000000000909</v>
      </c>
      <c r="G194" s="2">
        <f t="shared" si="17"/>
        <v>122.44897959183447</v>
      </c>
      <c r="I194" s="24">
        <f t="shared" si="18"/>
        <v>102.068</v>
      </c>
      <c r="J194" s="13">
        <f t="shared" si="14"/>
        <v>122.44897959183447</v>
      </c>
      <c r="K194" s="24">
        <f t="shared" si="19"/>
        <v>185</v>
      </c>
    </row>
    <row r="195" spans="1:11">
      <c r="A195" s="24">
        <v>102.55800000000001</v>
      </c>
      <c r="B195" s="19">
        <v>86.080399999999997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0.50999999999999091</v>
      </c>
      <c r="G195" s="2">
        <f t="shared" si="17"/>
        <v>117.64705882353151</v>
      </c>
      <c r="I195" s="24">
        <f t="shared" si="18"/>
        <v>102.55800000000001</v>
      </c>
      <c r="J195" s="13">
        <f t="shared" si="14"/>
        <v>117.64705882353151</v>
      </c>
      <c r="K195" s="24">
        <f t="shared" si="19"/>
        <v>186</v>
      </c>
    </row>
    <row r="196" spans="1:11">
      <c r="A196" s="24">
        <v>103.068</v>
      </c>
      <c r="B196" s="19">
        <v>88.887699999999995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0.43000000000000682</v>
      </c>
      <c r="G196" s="2">
        <f t="shared" si="17"/>
        <v>139.53488372092804</v>
      </c>
      <c r="I196" s="24">
        <f t="shared" si="18"/>
        <v>103.068</v>
      </c>
      <c r="J196" s="13">
        <f t="shared" si="14"/>
        <v>139.53488372092804</v>
      </c>
      <c r="K196" s="24">
        <f t="shared" si="19"/>
        <v>187</v>
      </c>
    </row>
    <row r="197" spans="1:11">
      <c r="A197" s="24">
        <v>103.498</v>
      </c>
      <c r="B197" s="19">
        <v>87.409199999999998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0.42000000000000171</v>
      </c>
      <c r="G197" s="2">
        <f t="shared" si="17"/>
        <v>142.85714285714226</v>
      </c>
      <c r="I197" s="24">
        <f t="shared" si="18"/>
        <v>103.498</v>
      </c>
      <c r="J197" s="13">
        <f t="shared" si="14"/>
        <v>142.85714285714226</v>
      </c>
      <c r="K197" s="24">
        <f t="shared" si="19"/>
        <v>188</v>
      </c>
    </row>
    <row r="198" spans="1:11">
      <c r="A198" s="24">
        <v>103.91800000000001</v>
      </c>
      <c r="B198" s="19">
        <v>87.560599999999994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0.39000000000000057</v>
      </c>
      <c r="G198" s="2">
        <f t="shared" si="17"/>
        <v>153.84615384615361</v>
      </c>
      <c r="I198" s="24">
        <f t="shared" si="18"/>
        <v>103.91800000000001</v>
      </c>
      <c r="J198" s="13">
        <f t="shared" si="14"/>
        <v>153.84615384615361</v>
      </c>
      <c r="K198" s="24">
        <f t="shared" si="19"/>
        <v>189</v>
      </c>
    </row>
    <row r="199" spans="1:11">
      <c r="A199" s="24">
        <v>104.30800000000001</v>
      </c>
      <c r="B199" s="19">
        <v>87.133099999999999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0.34999999999999432</v>
      </c>
      <c r="G199" s="2">
        <f t="shared" si="17"/>
        <v>171.4285714285742</v>
      </c>
      <c r="I199" s="24">
        <f t="shared" si="18"/>
        <v>104.30800000000001</v>
      </c>
      <c r="J199" s="13">
        <f t="shared" si="14"/>
        <v>171.4285714285742</v>
      </c>
      <c r="K199" s="24">
        <f t="shared" si="19"/>
        <v>190</v>
      </c>
    </row>
    <row r="200" spans="1:11">
      <c r="A200" s="24">
        <v>104.658</v>
      </c>
      <c r="B200" s="19">
        <v>87.0946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0.71999999999999886</v>
      </c>
      <c r="G200" s="2">
        <f t="shared" si="17"/>
        <v>166.66666666666691</v>
      </c>
      <c r="I200" s="24">
        <f t="shared" si="18"/>
        <v>104.658</v>
      </c>
      <c r="J200" s="13">
        <f t="shared" si="14"/>
        <v>166.66666666666691</v>
      </c>
      <c r="K200" s="24">
        <f t="shared" si="19"/>
        <v>191</v>
      </c>
    </row>
    <row r="201" spans="1:11">
      <c r="A201" s="24">
        <v>105.378</v>
      </c>
      <c r="B201" s="19">
        <v>81.198800000000006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0.48999999999999488</v>
      </c>
      <c r="G201" s="2">
        <f t="shared" si="17"/>
        <v>122.44897959183801</v>
      </c>
      <c r="I201" s="24">
        <f t="shared" si="18"/>
        <v>105.378</v>
      </c>
      <c r="J201" s="13">
        <f t="shared" si="14"/>
        <v>122.44897959183801</v>
      </c>
      <c r="K201" s="24">
        <f t="shared" si="19"/>
        <v>192</v>
      </c>
    </row>
    <row r="202" spans="1:11">
      <c r="A202" s="24">
        <v>105.86799999999999</v>
      </c>
      <c r="B202" s="19">
        <v>84.266800000000003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0.46000000000000796</v>
      </c>
      <c r="G202" s="2">
        <f t="shared" si="17"/>
        <v>130.43478260869341</v>
      </c>
      <c r="I202" s="24">
        <f t="shared" si="18"/>
        <v>105.86799999999999</v>
      </c>
      <c r="J202" s="13">
        <f t="shared" ref="J202:J264" si="20">$G202</f>
        <v>130.43478260869341</v>
      </c>
      <c r="K202" s="24">
        <f t="shared" si="19"/>
        <v>193</v>
      </c>
    </row>
    <row r="203" spans="1:11">
      <c r="A203" s="24">
        <v>106.328</v>
      </c>
      <c r="B203" s="19">
        <v>78.277000000000001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0.45000000000000284</v>
      </c>
      <c r="G203" s="2">
        <f t="shared" ref="G203:G264" si="23">$E203/$F203*60</f>
        <v>133.33333333333249</v>
      </c>
      <c r="I203" s="24">
        <f t="shared" ref="I203:I265" si="24">$A203</f>
        <v>106.328</v>
      </c>
      <c r="J203" s="13">
        <f t="shared" si="20"/>
        <v>133.33333333333249</v>
      </c>
      <c r="K203" s="24">
        <f t="shared" ref="K203:K265" si="25">$C203</f>
        <v>194</v>
      </c>
    </row>
    <row r="204" spans="1:11">
      <c r="A204" s="24">
        <v>106.77800000000001</v>
      </c>
      <c r="B204" s="19">
        <v>79.879300000000001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0.46999999999999886</v>
      </c>
      <c r="G204" s="2">
        <f t="shared" si="23"/>
        <v>127.65957446808542</v>
      </c>
      <c r="I204" s="24">
        <f t="shared" si="24"/>
        <v>106.77800000000001</v>
      </c>
      <c r="J204" s="13">
        <f t="shared" si="20"/>
        <v>127.65957446808542</v>
      </c>
      <c r="K204" s="24">
        <f t="shared" si="25"/>
        <v>195</v>
      </c>
    </row>
    <row r="205" spans="1:11">
      <c r="A205" s="24">
        <v>107.248</v>
      </c>
      <c r="B205" s="19">
        <v>77.766199999999998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0.54999999999999716</v>
      </c>
      <c r="G205" s="2">
        <f t="shared" si="23"/>
        <v>109.09090909090966</v>
      </c>
      <c r="I205" s="24">
        <f t="shared" si="24"/>
        <v>107.248</v>
      </c>
      <c r="J205" s="13">
        <f t="shared" si="20"/>
        <v>109.09090909090966</v>
      </c>
      <c r="K205" s="24">
        <f t="shared" si="25"/>
        <v>196</v>
      </c>
    </row>
    <row r="206" spans="1:11">
      <c r="A206" s="24">
        <v>107.798</v>
      </c>
      <c r="B206" s="19">
        <v>78.415599999999998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0.42999999999999261</v>
      </c>
      <c r="G206" s="2">
        <f t="shared" si="23"/>
        <v>139.53488372093264</v>
      </c>
      <c r="I206" s="24">
        <f t="shared" si="24"/>
        <v>107.798</v>
      </c>
      <c r="J206" s="13">
        <f t="shared" si="20"/>
        <v>139.53488372093264</v>
      </c>
      <c r="K206" s="24">
        <f t="shared" si="25"/>
        <v>197</v>
      </c>
    </row>
    <row r="207" spans="1:11">
      <c r="A207" s="24">
        <v>108.22799999999999</v>
      </c>
      <c r="B207" s="19">
        <v>83.855999999999995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0.67000000000000171</v>
      </c>
      <c r="G207" s="2">
        <f t="shared" si="23"/>
        <v>134.32835820895488</v>
      </c>
      <c r="I207" s="24">
        <f t="shared" si="24"/>
        <v>108.22799999999999</v>
      </c>
      <c r="J207" s="13">
        <f t="shared" si="20"/>
        <v>134.32835820895488</v>
      </c>
      <c r="K207" s="24">
        <f t="shared" si="25"/>
        <v>198</v>
      </c>
    </row>
    <row r="208" spans="1:11">
      <c r="A208" s="24">
        <v>108.898</v>
      </c>
      <c r="B208" s="19">
        <v>88.679299999999998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0.67000000000000171</v>
      </c>
      <c r="G208" s="2">
        <f t="shared" si="23"/>
        <v>134.32835820895488</v>
      </c>
      <c r="I208" s="24">
        <f t="shared" si="24"/>
        <v>108.898</v>
      </c>
      <c r="J208" s="13">
        <f t="shared" si="20"/>
        <v>134.32835820895488</v>
      </c>
      <c r="K208" s="24">
        <f t="shared" si="25"/>
        <v>199</v>
      </c>
    </row>
    <row r="209" spans="1:11">
      <c r="A209" s="24">
        <v>109.568</v>
      </c>
      <c r="B209" s="19">
        <v>86.392499999999998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0.46000000000000796</v>
      </c>
      <c r="G209" s="2">
        <f t="shared" si="23"/>
        <v>195.65217391304009</v>
      </c>
      <c r="I209" s="24">
        <f t="shared" si="24"/>
        <v>109.568</v>
      </c>
      <c r="J209" s="13">
        <f t="shared" si="20"/>
        <v>195.65217391304009</v>
      </c>
      <c r="K209" s="24">
        <f t="shared" si="25"/>
        <v>200</v>
      </c>
    </row>
    <row r="210" spans="1:11">
      <c r="A210" s="24">
        <v>110.02800000000001</v>
      </c>
      <c r="B210" s="19">
        <v>87.568200000000004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0.36999999999999034</v>
      </c>
      <c r="G210" s="2">
        <f t="shared" si="23"/>
        <v>162.1621621621664</v>
      </c>
      <c r="I210" s="24">
        <f t="shared" si="24"/>
        <v>110.02800000000001</v>
      </c>
      <c r="J210" s="13">
        <f t="shared" si="20"/>
        <v>162.1621621621664</v>
      </c>
      <c r="K210" s="24">
        <f t="shared" si="25"/>
        <v>201</v>
      </c>
    </row>
    <row r="211" spans="1:11">
      <c r="A211" s="24">
        <v>110.398</v>
      </c>
      <c r="B211" s="19">
        <v>84.973500000000001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0.35999999999999943</v>
      </c>
      <c r="G211" s="2">
        <f t="shared" si="23"/>
        <v>166.66666666666691</v>
      </c>
      <c r="I211" s="24">
        <f t="shared" si="24"/>
        <v>110.398</v>
      </c>
      <c r="J211" s="13">
        <f t="shared" si="20"/>
        <v>166.66666666666691</v>
      </c>
      <c r="K211" s="24">
        <f t="shared" si="25"/>
        <v>202</v>
      </c>
    </row>
    <row r="212" spans="1:11">
      <c r="A212" s="24">
        <v>110.758</v>
      </c>
      <c r="B212" s="19">
        <v>83.692499999999995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0.35999999999999943</v>
      </c>
      <c r="G212" s="2">
        <f t="shared" si="23"/>
        <v>166.66666666666691</v>
      </c>
      <c r="I212" s="24">
        <f t="shared" si="24"/>
        <v>110.758</v>
      </c>
      <c r="J212" s="13">
        <f t="shared" si="20"/>
        <v>166.66666666666691</v>
      </c>
      <c r="K212" s="24">
        <f t="shared" si="25"/>
        <v>203</v>
      </c>
    </row>
    <row r="213" spans="1:11">
      <c r="A213" s="24">
        <v>111.11799999999999</v>
      </c>
      <c r="B213" s="19">
        <v>81.156000000000006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0.35999999999999943</v>
      </c>
      <c r="G213" s="2">
        <f t="shared" si="23"/>
        <v>166.66666666666691</v>
      </c>
      <c r="I213" s="24">
        <f t="shared" si="24"/>
        <v>111.11799999999999</v>
      </c>
      <c r="J213" s="13">
        <f t="shared" si="20"/>
        <v>166.66666666666691</v>
      </c>
      <c r="K213" s="24">
        <f t="shared" si="25"/>
        <v>204</v>
      </c>
    </row>
    <row r="214" spans="1:11">
      <c r="A214" s="24">
        <v>111.47799999999999</v>
      </c>
      <c r="B214" s="19">
        <v>72.857799999999997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0.84000000000000341</v>
      </c>
      <c r="G214" s="2">
        <f t="shared" si="23"/>
        <v>178.57142857142784</v>
      </c>
      <c r="I214" s="24">
        <f t="shared" si="24"/>
        <v>111.47799999999999</v>
      </c>
      <c r="J214" s="13">
        <f t="shared" si="20"/>
        <v>178.57142857142784</v>
      </c>
      <c r="K214" s="24">
        <f t="shared" si="25"/>
        <v>205</v>
      </c>
    </row>
    <row r="215" spans="1:11">
      <c r="A215" s="24">
        <v>112.318</v>
      </c>
      <c r="B215" s="19">
        <v>78.821399999999997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0.35999999999999943</v>
      </c>
      <c r="G215" s="2">
        <f t="shared" si="23"/>
        <v>166.66666666666691</v>
      </c>
      <c r="I215" s="24">
        <f t="shared" si="24"/>
        <v>112.318</v>
      </c>
      <c r="J215" s="13">
        <f t="shared" si="20"/>
        <v>166.66666666666691</v>
      </c>
      <c r="K215" s="24">
        <f t="shared" si="25"/>
        <v>206</v>
      </c>
    </row>
    <row r="216" spans="1:11">
      <c r="A216" s="24">
        <v>112.678</v>
      </c>
      <c r="B216" s="19">
        <v>86.183099999999996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0.45000000000000284</v>
      </c>
      <c r="G216" s="2">
        <f t="shared" si="23"/>
        <v>133.33333333333249</v>
      </c>
      <c r="I216" s="24">
        <f t="shared" si="24"/>
        <v>112.678</v>
      </c>
      <c r="J216" s="13">
        <f t="shared" si="20"/>
        <v>133.33333333333249</v>
      </c>
      <c r="K216" s="24">
        <f t="shared" si="25"/>
        <v>207</v>
      </c>
    </row>
    <row r="217" spans="1:11">
      <c r="A217" s="24">
        <v>113.128</v>
      </c>
      <c r="B217" s="19">
        <v>86.447900000000004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0.37999999999999545</v>
      </c>
      <c r="G217" s="2">
        <f t="shared" si="23"/>
        <v>157.89473684210714</v>
      </c>
      <c r="I217" s="24">
        <f t="shared" si="24"/>
        <v>113.128</v>
      </c>
      <c r="J217" s="13">
        <f t="shared" si="20"/>
        <v>157.89473684210714</v>
      </c>
      <c r="K217" s="24">
        <f t="shared" si="25"/>
        <v>208</v>
      </c>
    </row>
    <row r="218" spans="1:11">
      <c r="A218" s="24">
        <v>113.508</v>
      </c>
      <c r="B218" s="19">
        <v>85.996799999999993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0.37000000000000455</v>
      </c>
      <c r="G218" s="2">
        <f t="shared" si="23"/>
        <v>162.16216216216017</v>
      </c>
      <c r="I218" s="24">
        <f t="shared" si="24"/>
        <v>113.508</v>
      </c>
      <c r="J218" s="13">
        <f t="shared" si="20"/>
        <v>162.16216216216017</v>
      </c>
      <c r="K218" s="24">
        <f t="shared" si="25"/>
        <v>209</v>
      </c>
    </row>
    <row r="219" spans="1:11">
      <c r="A219" s="24">
        <v>113.878</v>
      </c>
      <c r="B219" s="19">
        <v>86.348100000000002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0.31999999999999318</v>
      </c>
      <c r="G219" s="2">
        <f t="shared" si="23"/>
        <v>187.50000000000401</v>
      </c>
      <c r="I219" s="24">
        <f t="shared" si="24"/>
        <v>113.878</v>
      </c>
      <c r="J219" s="13">
        <f t="shared" si="20"/>
        <v>187.50000000000401</v>
      </c>
      <c r="K219" s="24">
        <f t="shared" si="25"/>
        <v>210</v>
      </c>
    </row>
    <row r="220" spans="1:11">
      <c r="A220" s="24">
        <v>114.19799999999999</v>
      </c>
      <c r="B220" s="19">
        <v>86.035200000000003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0.34000000000000341</v>
      </c>
      <c r="G220" s="2">
        <f t="shared" si="23"/>
        <v>176.47058823529235</v>
      </c>
      <c r="I220" s="24">
        <f t="shared" si="24"/>
        <v>114.19799999999999</v>
      </c>
      <c r="J220" s="13">
        <f t="shared" si="20"/>
        <v>176.47058823529235</v>
      </c>
      <c r="K220" s="24">
        <f t="shared" si="25"/>
        <v>211</v>
      </c>
    </row>
    <row r="221" spans="1:11">
      <c r="A221" s="24">
        <v>114.538</v>
      </c>
      <c r="B221" s="19">
        <v>80.754999999999995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0.57999999999999829</v>
      </c>
      <c r="G221" s="2">
        <f t="shared" si="23"/>
        <v>206.89655172413853</v>
      </c>
      <c r="I221" s="24">
        <f t="shared" si="24"/>
        <v>114.538</v>
      </c>
      <c r="J221" s="13">
        <f t="shared" si="20"/>
        <v>206.89655172413853</v>
      </c>
      <c r="K221" s="24">
        <f t="shared" si="25"/>
        <v>212</v>
      </c>
    </row>
    <row r="222" spans="1:11">
      <c r="A222" s="24">
        <v>115.11799999999999</v>
      </c>
      <c r="B222" s="19">
        <v>83.630099999999999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0.37000000000000455</v>
      </c>
      <c r="G222" s="2">
        <f t="shared" si="23"/>
        <v>162.16216216216017</v>
      </c>
      <c r="I222" s="24">
        <f t="shared" si="24"/>
        <v>115.11799999999999</v>
      </c>
      <c r="J222" s="13">
        <f t="shared" si="20"/>
        <v>162.16216216216017</v>
      </c>
      <c r="K222" s="24">
        <f t="shared" si="25"/>
        <v>213</v>
      </c>
    </row>
    <row r="223" spans="1:11">
      <c r="A223" s="24">
        <v>115.488</v>
      </c>
      <c r="B223" s="19">
        <v>85.459299999999999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0.32000000000000739</v>
      </c>
      <c r="G223" s="2">
        <f t="shared" si="23"/>
        <v>187.49999999999568</v>
      </c>
      <c r="I223" s="24">
        <f t="shared" si="24"/>
        <v>115.488</v>
      </c>
      <c r="J223" s="13">
        <f t="shared" si="20"/>
        <v>187.49999999999568</v>
      </c>
      <c r="K223" s="24">
        <f t="shared" si="25"/>
        <v>214</v>
      </c>
    </row>
    <row r="224" spans="1:11">
      <c r="A224" s="24">
        <v>115.80800000000001</v>
      </c>
      <c r="B224" s="19">
        <v>86.875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0.3399999999999892</v>
      </c>
      <c r="G224" s="2">
        <f t="shared" si="23"/>
        <v>176.47058823529972</v>
      </c>
      <c r="I224" s="24">
        <f t="shared" si="24"/>
        <v>115.80800000000001</v>
      </c>
      <c r="J224" s="13">
        <f t="shared" si="20"/>
        <v>176.47058823529972</v>
      </c>
      <c r="K224" s="24">
        <f t="shared" si="25"/>
        <v>215</v>
      </c>
    </row>
    <row r="225" spans="1:11">
      <c r="A225" s="24">
        <v>116.148</v>
      </c>
      <c r="B225" s="19">
        <v>84.324399999999997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0.81000000000000227</v>
      </c>
      <c r="G225" s="2">
        <f t="shared" si="23"/>
        <v>148.14814814814775</v>
      </c>
      <c r="I225" s="24">
        <f t="shared" si="24"/>
        <v>116.148</v>
      </c>
      <c r="J225" s="13">
        <f t="shared" si="20"/>
        <v>148.14814814814775</v>
      </c>
      <c r="K225" s="24">
        <f t="shared" si="25"/>
        <v>216</v>
      </c>
    </row>
    <row r="226" spans="1:11">
      <c r="A226" s="24">
        <v>116.958</v>
      </c>
      <c r="B226" s="19">
        <v>84.724999999999994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0.34000000000000341</v>
      </c>
      <c r="G226" s="2">
        <f t="shared" si="23"/>
        <v>176.47058823529235</v>
      </c>
      <c r="I226" s="24">
        <f t="shared" si="24"/>
        <v>116.958</v>
      </c>
      <c r="J226" s="13">
        <f t="shared" si="20"/>
        <v>176.47058823529235</v>
      </c>
      <c r="K226" s="24">
        <f t="shared" si="25"/>
        <v>217</v>
      </c>
    </row>
    <row r="227" spans="1:11">
      <c r="A227" s="24">
        <v>117.298</v>
      </c>
      <c r="B227" s="19">
        <v>86.9465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0.35999999999999943</v>
      </c>
      <c r="G227" s="2">
        <f t="shared" si="23"/>
        <v>166.66666666666691</v>
      </c>
      <c r="I227" s="24">
        <f t="shared" si="24"/>
        <v>117.298</v>
      </c>
      <c r="J227" s="13">
        <f t="shared" si="20"/>
        <v>166.66666666666691</v>
      </c>
      <c r="K227" s="24">
        <f t="shared" si="25"/>
        <v>218</v>
      </c>
    </row>
    <row r="228" spans="1:11">
      <c r="A228" s="24">
        <v>117.658</v>
      </c>
      <c r="B228" s="19">
        <v>87.057199999999995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0.37000000000000455</v>
      </c>
      <c r="G228" s="2">
        <f t="shared" si="23"/>
        <v>162.16216216216017</v>
      </c>
      <c r="I228" s="24">
        <f t="shared" si="24"/>
        <v>117.658</v>
      </c>
      <c r="J228" s="13">
        <f t="shared" si="20"/>
        <v>162.16216216216017</v>
      </c>
      <c r="K228" s="24">
        <f t="shared" si="25"/>
        <v>219</v>
      </c>
    </row>
    <row r="229" spans="1:11">
      <c r="A229" s="24">
        <v>118.02800000000001</v>
      </c>
      <c r="B229" s="19">
        <v>86.408799999999999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1.0899999999999892</v>
      </c>
      <c r="G229" s="2">
        <f t="shared" si="23"/>
        <v>137.61467889908394</v>
      </c>
      <c r="I229" s="24">
        <f t="shared" si="24"/>
        <v>118.02800000000001</v>
      </c>
      <c r="J229" s="13">
        <f t="shared" si="20"/>
        <v>137.61467889908394</v>
      </c>
      <c r="K229" s="24">
        <f t="shared" si="25"/>
        <v>220</v>
      </c>
    </row>
    <row r="230" spans="1:11">
      <c r="A230" s="24">
        <v>119.11799999999999</v>
      </c>
      <c r="B230" s="19">
        <v>85.163600000000002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0.38000000000000966</v>
      </c>
      <c r="G230" s="2">
        <f t="shared" si="23"/>
        <v>157.89473684210125</v>
      </c>
      <c r="I230" s="24">
        <f t="shared" si="24"/>
        <v>119.11799999999999</v>
      </c>
      <c r="J230" s="13">
        <f t="shared" si="20"/>
        <v>157.89473684210125</v>
      </c>
      <c r="K230" s="24">
        <f t="shared" si="25"/>
        <v>221</v>
      </c>
    </row>
    <row r="231" spans="1:11">
      <c r="A231" s="24">
        <v>119.498</v>
      </c>
      <c r="B231" s="19">
        <v>86.809399999999997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0.40999999999999659</v>
      </c>
      <c r="G231" s="2">
        <f t="shared" si="23"/>
        <v>146.34146341463537</v>
      </c>
      <c r="I231" s="24">
        <f t="shared" si="24"/>
        <v>119.498</v>
      </c>
      <c r="J231" s="13">
        <f t="shared" si="20"/>
        <v>146.34146341463537</v>
      </c>
      <c r="K231" s="24">
        <f t="shared" si="25"/>
        <v>222</v>
      </c>
    </row>
    <row r="232" spans="1:11">
      <c r="A232" s="24">
        <v>119.908</v>
      </c>
      <c r="B232" s="19">
        <v>86.713300000000004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0.39000000000000057</v>
      </c>
      <c r="G232" s="2">
        <f t="shared" si="23"/>
        <v>153.84615384615361</v>
      </c>
      <c r="I232" s="24">
        <f t="shared" si="24"/>
        <v>119.908</v>
      </c>
      <c r="J232" s="13">
        <f t="shared" si="20"/>
        <v>153.84615384615361</v>
      </c>
      <c r="K232" s="24">
        <f t="shared" si="25"/>
        <v>223</v>
      </c>
    </row>
    <row r="233" spans="1:11">
      <c r="A233" s="24">
        <v>120.298</v>
      </c>
      <c r="B233" s="19">
        <v>88.295500000000004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0.92000000000000171</v>
      </c>
      <c r="G233" s="2">
        <f t="shared" si="23"/>
        <v>97.826086956521564</v>
      </c>
      <c r="I233" s="24">
        <f t="shared" si="24"/>
        <v>120.298</v>
      </c>
      <c r="J233" s="13">
        <f t="shared" si="20"/>
        <v>97.826086956521564</v>
      </c>
      <c r="K233" s="24">
        <f t="shared" si="25"/>
        <v>224</v>
      </c>
    </row>
    <row r="234" spans="1:11">
      <c r="A234" s="24">
        <v>121.218</v>
      </c>
      <c r="B234" s="19">
        <v>85.442800000000005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0.39999999999999147</v>
      </c>
      <c r="G234" s="2">
        <f t="shared" si="23"/>
        <v>150.00000000000318</v>
      </c>
      <c r="I234" s="24">
        <f t="shared" si="24"/>
        <v>121.218</v>
      </c>
      <c r="J234" s="13">
        <f t="shared" si="20"/>
        <v>150.00000000000318</v>
      </c>
      <c r="K234" s="24">
        <f t="shared" si="25"/>
        <v>225</v>
      </c>
    </row>
    <row r="235" spans="1:11">
      <c r="A235" s="24">
        <v>121.61799999999999</v>
      </c>
      <c r="B235" s="19">
        <v>80.282399999999996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0.46999999999999886</v>
      </c>
      <c r="G235" s="2">
        <f t="shared" si="23"/>
        <v>127.65957446808542</v>
      </c>
      <c r="I235" s="24">
        <f t="shared" si="24"/>
        <v>121.61799999999999</v>
      </c>
      <c r="J235" s="13">
        <f t="shared" si="20"/>
        <v>127.65957446808542</v>
      </c>
      <c r="K235" s="24">
        <f t="shared" si="25"/>
        <v>226</v>
      </c>
    </row>
    <row r="236" spans="1:11">
      <c r="A236" s="24">
        <v>122.08799999999999</v>
      </c>
      <c r="B236" s="19">
        <v>86.3673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0.52000000000001023</v>
      </c>
      <c r="G236" s="2">
        <f t="shared" si="23"/>
        <v>115.38461538461311</v>
      </c>
      <c r="I236" s="24">
        <f t="shared" si="24"/>
        <v>122.08799999999999</v>
      </c>
      <c r="J236" s="13">
        <f t="shared" si="20"/>
        <v>115.38461538461311</v>
      </c>
      <c r="K236" s="24">
        <f t="shared" si="25"/>
        <v>227</v>
      </c>
    </row>
    <row r="237" spans="1:11">
      <c r="A237" s="24">
        <v>122.608</v>
      </c>
      <c r="B237" s="19">
        <v>87.346599999999995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0.48999999999999488</v>
      </c>
      <c r="G237" s="2">
        <f t="shared" si="23"/>
        <v>122.44897959183801</v>
      </c>
      <c r="I237" s="24">
        <f t="shared" si="24"/>
        <v>122.608</v>
      </c>
      <c r="J237" s="13">
        <f t="shared" si="20"/>
        <v>122.44897959183801</v>
      </c>
      <c r="K237" s="24">
        <f t="shared" si="25"/>
        <v>228</v>
      </c>
    </row>
    <row r="238" spans="1:11">
      <c r="A238" s="24">
        <v>123.098</v>
      </c>
      <c r="B238" s="19">
        <v>86.025099999999995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0.59999999999999432</v>
      </c>
      <c r="G238" s="2">
        <f t="shared" si="23"/>
        <v>100.00000000000095</v>
      </c>
      <c r="I238" s="24">
        <f t="shared" si="24"/>
        <v>123.098</v>
      </c>
      <c r="J238" s="13">
        <f t="shared" si="20"/>
        <v>100.00000000000095</v>
      </c>
      <c r="K238" s="24">
        <f t="shared" si="25"/>
        <v>229</v>
      </c>
    </row>
    <row r="239" spans="1:11">
      <c r="A239" s="24">
        <v>123.69799999999999</v>
      </c>
      <c r="B239" s="19">
        <v>87.932400000000001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0.94000000000001194</v>
      </c>
      <c r="G239" s="2">
        <f t="shared" si="23"/>
        <v>63.829787234041738</v>
      </c>
      <c r="I239" s="24">
        <f t="shared" si="24"/>
        <v>123.69799999999999</v>
      </c>
      <c r="J239" s="13">
        <f t="shared" si="20"/>
        <v>63.829787234041738</v>
      </c>
      <c r="K239" s="24">
        <f t="shared" si="25"/>
        <v>230</v>
      </c>
    </row>
    <row r="240" spans="1:11">
      <c r="A240" s="24">
        <v>124.63800000000001</v>
      </c>
      <c r="B240" s="19">
        <v>85.274100000000004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3.5</v>
      </c>
      <c r="G240" s="2">
        <f t="shared" si="23"/>
        <v>25.714285714285712</v>
      </c>
      <c r="I240" s="24">
        <f t="shared" si="24"/>
        <v>124.63800000000001</v>
      </c>
      <c r="J240" s="13">
        <f t="shared" si="20"/>
        <v>25.714285714285712</v>
      </c>
      <c r="K240" s="24">
        <f t="shared" si="25"/>
        <v>231</v>
      </c>
    </row>
    <row r="241" spans="1:11">
      <c r="A241" s="24">
        <v>128.13800000000001</v>
      </c>
      <c r="B241" s="19">
        <v>63.612400000000001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0.96999999999999886</v>
      </c>
      <c r="G241" s="2">
        <f t="shared" si="23"/>
        <v>123.71134020618571</v>
      </c>
      <c r="I241" s="24">
        <f t="shared" si="24"/>
        <v>128.13800000000001</v>
      </c>
      <c r="J241" s="13">
        <f t="shared" si="20"/>
        <v>123.71134020618571</v>
      </c>
      <c r="K241" s="24">
        <f t="shared" si="25"/>
        <v>232</v>
      </c>
    </row>
    <row r="242" spans="1:11">
      <c r="A242" s="24">
        <v>129.108</v>
      </c>
      <c r="B242" s="19">
        <v>75.658799999999999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1.3700000000000045</v>
      </c>
      <c r="G242" s="2">
        <f t="shared" si="23"/>
        <v>87.591240875912121</v>
      </c>
      <c r="I242" s="24">
        <f t="shared" si="24"/>
        <v>129.108</v>
      </c>
      <c r="J242" s="13">
        <f t="shared" si="20"/>
        <v>87.591240875912121</v>
      </c>
      <c r="K242" s="24">
        <f t="shared" si="25"/>
        <v>233</v>
      </c>
    </row>
    <row r="243" spans="1:11">
      <c r="A243" s="24">
        <v>130.47800000000001</v>
      </c>
      <c r="B243" s="19">
        <v>81.753600000000006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1.7699999999999818</v>
      </c>
      <c r="G243" s="2">
        <f t="shared" si="23"/>
        <v>67.796610169492226</v>
      </c>
      <c r="I243" s="24">
        <f t="shared" si="24"/>
        <v>130.47800000000001</v>
      </c>
      <c r="J243" s="13">
        <f t="shared" si="20"/>
        <v>67.796610169492226</v>
      </c>
      <c r="K243" s="24">
        <f t="shared" si="25"/>
        <v>234</v>
      </c>
    </row>
    <row r="244" spans="1:11">
      <c r="A244" s="24">
        <v>132.24799999999999</v>
      </c>
      <c r="B244" s="19">
        <v>71.253600000000006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2.7600000000000193</v>
      </c>
      <c r="G244" s="2">
        <f t="shared" si="23"/>
        <v>86.956521739129826</v>
      </c>
      <c r="I244" s="24">
        <f t="shared" si="24"/>
        <v>132.24799999999999</v>
      </c>
      <c r="J244" s="13">
        <f t="shared" si="20"/>
        <v>86.956521739129826</v>
      </c>
      <c r="K244" s="24">
        <f t="shared" si="25"/>
        <v>235</v>
      </c>
    </row>
    <row r="245" spans="1:11">
      <c r="A245" s="24">
        <v>135.00800000000001</v>
      </c>
      <c r="B245" s="19">
        <v>69.155199999999994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1.1599999999999966</v>
      </c>
      <c r="G245" s="2">
        <f t="shared" si="23"/>
        <v>103.44827586206927</v>
      </c>
      <c r="I245" s="24">
        <f t="shared" si="24"/>
        <v>135.00800000000001</v>
      </c>
      <c r="J245" s="13">
        <f t="shared" si="20"/>
        <v>103.44827586206927</v>
      </c>
      <c r="K245" s="24">
        <f t="shared" si="25"/>
        <v>236</v>
      </c>
    </row>
    <row r="246" spans="1:11">
      <c r="A246" s="24">
        <v>136.16800000000001</v>
      </c>
      <c r="B246" s="19">
        <v>81.507999999999996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1.1800000000000068</v>
      </c>
      <c r="G246" s="2">
        <f t="shared" si="23"/>
        <v>101.69491525423669</v>
      </c>
      <c r="I246" s="24">
        <f t="shared" si="24"/>
        <v>136.16800000000001</v>
      </c>
      <c r="J246" s="13">
        <f t="shared" si="20"/>
        <v>101.69491525423669</v>
      </c>
      <c r="K246" s="24">
        <f t="shared" si="25"/>
        <v>237</v>
      </c>
    </row>
    <row r="247" spans="1:11">
      <c r="A247" s="24">
        <v>137.34800000000001</v>
      </c>
      <c r="B247" s="19">
        <v>80.634299999999996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1.839999999999975</v>
      </c>
      <c r="G247" s="2">
        <f t="shared" si="23"/>
        <v>65.217391304348709</v>
      </c>
      <c r="I247" s="24">
        <f t="shared" si="24"/>
        <v>137.34800000000001</v>
      </c>
      <c r="J247" s="13">
        <f t="shared" si="20"/>
        <v>65.217391304348709</v>
      </c>
      <c r="K247" s="24">
        <f t="shared" si="25"/>
        <v>238</v>
      </c>
    </row>
    <row r="248" spans="1:11">
      <c r="A248" s="24">
        <v>139.18799999999999</v>
      </c>
      <c r="B248" s="19">
        <v>73.8703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2.410000000000025</v>
      </c>
      <c r="G248" s="2">
        <f t="shared" si="23"/>
        <v>99.585062240662864</v>
      </c>
      <c r="I248" s="24">
        <f t="shared" si="24"/>
        <v>139.18799999999999</v>
      </c>
      <c r="J248" s="13">
        <f t="shared" si="20"/>
        <v>99.585062240662864</v>
      </c>
      <c r="K248" s="24">
        <f t="shared" si="25"/>
        <v>239</v>
      </c>
    </row>
    <row r="249" spans="1:11">
      <c r="A249" s="24">
        <v>141.59800000000001</v>
      </c>
      <c r="B249" s="19">
        <v>69.709000000000003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1.0099999999999909</v>
      </c>
      <c r="G249" s="2">
        <f t="shared" si="23"/>
        <v>118.81188118811988</v>
      </c>
      <c r="I249" s="24">
        <f t="shared" si="24"/>
        <v>141.59800000000001</v>
      </c>
      <c r="J249" s="13">
        <f t="shared" si="20"/>
        <v>118.81188118811988</v>
      </c>
      <c r="K249" s="24">
        <f t="shared" si="25"/>
        <v>240</v>
      </c>
    </row>
    <row r="250" spans="1:11">
      <c r="A250" s="24">
        <v>142.608</v>
      </c>
      <c r="B250" s="19">
        <v>77.993799999999993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1.039999999999992</v>
      </c>
      <c r="G250" s="2">
        <f t="shared" si="23"/>
        <v>115.38461538461627</v>
      </c>
      <c r="I250" s="24">
        <f t="shared" si="24"/>
        <v>142.608</v>
      </c>
      <c r="J250" s="13">
        <f t="shared" si="20"/>
        <v>115.38461538461627</v>
      </c>
      <c r="K250" s="24">
        <f t="shared" si="25"/>
        <v>241</v>
      </c>
    </row>
    <row r="251" spans="1:11">
      <c r="A251" s="24">
        <v>143.648</v>
      </c>
      <c r="B251" s="19">
        <v>79.929299999999998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1.5600000000000023</v>
      </c>
      <c r="G251" s="2">
        <f t="shared" si="23"/>
        <v>76.923076923076806</v>
      </c>
      <c r="I251" s="24">
        <f t="shared" si="24"/>
        <v>143.648</v>
      </c>
      <c r="J251" s="13">
        <f t="shared" si="20"/>
        <v>76.923076923076806</v>
      </c>
      <c r="K251" s="24">
        <f t="shared" si="25"/>
        <v>242</v>
      </c>
    </row>
    <row r="252" spans="1:11">
      <c r="A252" s="24">
        <v>145.208</v>
      </c>
      <c r="B252" s="19">
        <v>77.3399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2.960000000000008</v>
      </c>
      <c r="G252" s="2">
        <f t="shared" si="23"/>
        <v>81.081081081080868</v>
      </c>
      <c r="I252" s="24">
        <f t="shared" si="24"/>
        <v>145.208</v>
      </c>
      <c r="J252" s="13">
        <f t="shared" si="20"/>
        <v>81.081081081080868</v>
      </c>
      <c r="K252" s="24">
        <f t="shared" si="25"/>
        <v>243</v>
      </c>
    </row>
    <row r="253" spans="1:11">
      <c r="A253" s="24">
        <v>148.16800000000001</v>
      </c>
      <c r="B253" s="19">
        <v>72.199600000000004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1.0799999999999841</v>
      </c>
      <c r="G253" s="2">
        <f t="shared" si="23"/>
        <v>111.11111111111275</v>
      </c>
      <c r="I253" s="24">
        <f t="shared" si="24"/>
        <v>148.16800000000001</v>
      </c>
      <c r="J253" s="13">
        <f t="shared" si="20"/>
        <v>111.11111111111275</v>
      </c>
      <c r="K253" s="24">
        <f t="shared" si="25"/>
        <v>244</v>
      </c>
    </row>
    <row r="254" spans="1:11">
      <c r="A254" s="24">
        <v>149.24799999999999</v>
      </c>
      <c r="B254" s="19">
        <v>80.447100000000006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1.4399999999999977</v>
      </c>
      <c r="G254" s="2">
        <f t="shared" si="23"/>
        <v>83.333333333333456</v>
      </c>
      <c r="I254" s="24">
        <f t="shared" si="24"/>
        <v>149.24799999999999</v>
      </c>
      <c r="J254" s="13">
        <f t="shared" si="20"/>
        <v>83.333333333333456</v>
      </c>
      <c r="K254" s="24">
        <f t="shared" si="25"/>
        <v>245</v>
      </c>
    </row>
    <row r="255" spans="1:11">
      <c r="A255" s="24">
        <v>150.68799999999999</v>
      </c>
      <c r="B255" s="19">
        <v>69.260599999999997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1.4699999999999989</v>
      </c>
      <c r="G255" s="2">
        <f t="shared" si="23"/>
        <v>81.632653061224559</v>
      </c>
      <c r="I255" s="24">
        <f t="shared" si="24"/>
        <v>150.68799999999999</v>
      </c>
      <c r="J255" s="13">
        <f t="shared" si="20"/>
        <v>81.632653061224559</v>
      </c>
      <c r="K255" s="24">
        <f t="shared" si="25"/>
        <v>246</v>
      </c>
    </row>
    <row r="256" spans="1:11">
      <c r="A256" s="24">
        <v>152.15799999999999</v>
      </c>
      <c r="B256" s="19">
        <v>79.972399999999993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3.6800000000000068</v>
      </c>
      <c r="G256" s="2">
        <f t="shared" si="23"/>
        <v>65.2173913043477</v>
      </c>
      <c r="I256" s="24">
        <f t="shared" si="24"/>
        <v>152.15799999999999</v>
      </c>
      <c r="J256" s="13">
        <f t="shared" si="20"/>
        <v>65.2173913043477</v>
      </c>
      <c r="K256" s="24">
        <f t="shared" si="25"/>
        <v>247</v>
      </c>
    </row>
    <row r="257" spans="1:11">
      <c r="A257" s="24">
        <v>155.83799999999999</v>
      </c>
      <c r="B257" s="19">
        <v>78.656499999999994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1.8499999999999943</v>
      </c>
      <c r="G257" s="2">
        <f t="shared" si="23"/>
        <v>64.864864864865069</v>
      </c>
      <c r="I257" s="24">
        <f t="shared" si="24"/>
        <v>155.83799999999999</v>
      </c>
      <c r="J257" s="13">
        <f t="shared" si="20"/>
        <v>64.864864864865069</v>
      </c>
      <c r="K257" s="24">
        <f t="shared" si="25"/>
        <v>248</v>
      </c>
    </row>
    <row r="258" spans="1:11">
      <c r="A258" s="24">
        <v>157.68799999999999</v>
      </c>
      <c r="B258" s="19">
        <v>70.356800000000007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2.9399999999999977</v>
      </c>
      <c r="G258" s="2">
        <f t="shared" si="23"/>
        <v>81.632653061224559</v>
      </c>
      <c r="I258" s="24">
        <f t="shared" si="24"/>
        <v>157.68799999999999</v>
      </c>
      <c r="J258" s="13">
        <f t="shared" si="20"/>
        <v>81.632653061224559</v>
      </c>
      <c r="K258" s="24">
        <f t="shared" si="25"/>
        <v>249</v>
      </c>
    </row>
    <row r="259" spans="1:11">
      <c r="A259" s="24">
        <v>160.62799999999999</v>
      </c>
      <c r="B259" s="19">
        <v>77.191800000000001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2.6000000000000227</v>
      </c>
      <c r="G259" s="2">
        <f t="shared" si="23"/>
        <v>46.153846153845748</v>
      </c>
      <c r="I259" s="24">
        <f t="shared" si="24"/>
        <v>160.62799999999999</v>
      </c>
      <c r="J259" s="13">
        <f t="shared" si="20"/>
        <v>46.153846153845748</v>
      </c>
      <c r="K259" s="24">
        <f t="shared" si="25"/>
        <v>250</v>
      </c>
    </row>
    <row r="260" spans="1:11">
      <c r="A260" s="24">
        <v>163.22800000000001</v>
      </c>
      <c r="B260" s="19">
        <v>76.630899999999997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2.0799999999999841</v>
      </c>
      <c r="G260" s="2">
        <f t="shared" si="23"/>
        <v>57.692307692308134</v>
      </c>
      <c r="I260" s="24">
        <f t="shared" si="24"/>
        <v>163.22800000000001</v>
      </c>
      <c r="J260" s="13">
        <f t="shared" si="20"/>
        <v>57.692307692308134</v>
      </c>
      <c r="K260" s="24">
        <f t="shared" si="25"/>
        <v>251</v>
      </c>
    </row>
    <row r="261" spans="1:11">
      <c r="A261" s="24">
        <v>165.30799999999999</v>
      </c>
      <c r="B261" s="19">
        <v>70.185400000000001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5.2000000000000171</v>
      </c>
      <c r="G261" s="2">
        <f t="shared" si="23"/>
        <v>46.153846153846004</v>
      </c>
      <c r="I261" s="24">
        <f t="shared" si="24"/>
        <v>165.30799999999999</v>
      </c>
      <c r="J261" s="13">
        <f t="shared" si="20"/>
        <v>46.153846153846004</v>
      </c>
      <c r="K261" s="24">
        <f t="shared" si="25"/>
        <v>252</v>
      </c>
    </row>
    <row r="262" spans="1:11">
      <c r="A262" s="24">
        <v>170.50800000000001</v>
      </c>
      <c r="B262" s="19">
        <v>81.464200000000005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2.2999999999999829</v>
      </c>
      <c r="G262" s="2">
        <f t="shared" si="23"/>
        <v>52.173913043478649</v>
      </c>
      <c r="I262" s="24">
        <f t="shared" si="24"/>
        <v>170.50800000000001</v>
      </c>
      <c r="J262" s="13">
        <f t="shared" si="20"/>
        <v>52.173913043478649</v>
      </c>
      <c r="K262" s="24">
        <f t="shared" si="25"/>
        <v>253</v>
      </c>
    </row>
    <row r="263" spans="1:11">
      <c r="A263" s="24">
        <v>172.80799999999999</v>
      </c>
      <c r="B263" s="19">
        <v>78.599599999999995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3.2400000000000091</v>
      </c>
      <c r="G263" s="2">
        <f t="shared" si="23"/>
        <v>74.074074074073877</v>
      </c>
      <c r="I263" s="24">
        <f t="shared" si="24"/>
        <v>172.80799999999999</v>
      </c>
      <c r="J263" s="13">
        <f t="shared" si="20"/>
        <v>74.074074074073877</v>
      </c>
      <c r="K263" s="24">
        <f t="shared" si="25"/>
        <v>254</v>
      </c>
    </row>
    <row r="264" spans="1:11">
      <c r="A264" s="24">
        <v>176.048</v>
      </c>
      <c r="B264" s="19">
        <v>64.313000000000002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3.539999999999992</v>
      </c>
      <c r="G264" s="2">
        <f t="shared" si="23"/>
        <v>33.898305084745836</v>
      </c>
      <c r="I264" s="24">
        <f t="shared" si="24"/>
        <v>176.048</v>
      </c>
      <c r="J264" s="13">
        <f t="shared" si="20"/>
        <v>33.898305084745836</v>
      </c>
      <c r="K264" s="24">
        <f t="shared" si="25"/>
        <v>255</v>
      </c>
    </row>
    <row r="265" spans="1:11">
      <c r="A265" s="24">
        <v>179.58799999999999</v>
      </c>
      <c r="B265" s="19">
        <v>78.8</v>
      </c>
      <c r="C265" s="24">
        <v>256</v>
      </c>
      <c r="D265" s="2">
        <f>Main!$B259</f>
        <v>393</v>
      </c>
      <c r="E265" s="2"/>
      <c r="G265" s="2">
        <f>$G264</f>
        <v>33.898305084745836</v>
      </c>
      <c r="I265" s="24">
        <f t="shared" si="24"/>
        <v>179.58799999999999</v>
      </c>
      <c r="J265" s="2">
        <f>$G265</f>
        <v>33.898305084745836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Isabela Guaita</v>
      </c>
      <c r="K4" s="1"/>
      <c r="L4" s="1"/>
      <c r="M4" s="1"/>
    </row>
    <row r="5" spans="1:13">
      <c r="A5" s="10" t="s">
        <v>126</v>
      </c>
      <c r="B5" s="11">
        <v>2011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2011</v>
      </c>
      <c r="K5" s="1"/>
      <c r="L5" s="1"/>
      <c r="M5" s="1"/>
    </row>
    <row r="6" spans="1:13">
      <c r="A6" s="10" t="s">
        <v>127</v>
      </c>
      <c r="B6" s="1" t="s">
        <v>39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LAWO Classics LWC1024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37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1.998</v>
      </c>
      <c r="B10" s="19">
        <v>66.11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2.62</v>
      </c>
      <c r="G10" s="2">
        <f>$E10/$F10*60</f>
        <v>68.702290076335871</v>
      </c>
      <c r="I10" s="24">
        <f>$A10</f>
        <v>1.998</v>
      </c>
      <c r="J10" s="13">
        <f t="shared" ref="J10:J73" si="2">$G10</f>
        <v>68.702290076335871</v>
      </c>
      <c r="K10" s="24">
        <f>$C10</f>
        <v>1</v>
      </c>
    </row>
    <row r="11" spans="1:13">
      <c r="A11" s="24">
        <v>4.6180000000000003</v>
      </c>
      <c r="B11" s="19">
        <v>46.692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0.59999999999999964</v>
      </c>
      <c r="G11" s="2">
        <f t="shared" ref="G11:G74" si="5">$E11/$F11*60</f>
        <v>100.00000000000006</v>
      </c>
      <c r="I11" s="24">
        <f t="shared" ref="I11:I74" si="6">$A11</f>
        <v>4.6180000000000003</v>
      </c>
      <c r="J11" s="13">
        <f t="shared" si="2"/>
        <v>100.00000000000006</v>
      </c>
      <c r="K11" s="24">
        <f t="shared" ref="K11:K74" si="7">$C11</f>
        <v>2</v>
      </c>
    </row>
    <row r="12" spans="1:13">
      <c r="A12" s="24">
        <v>5.218</v>
      </c>
      <c r="B12" s="19">
        <v>62.2652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0.83000000000000007</v>
      </c>
      <c r="G12" s="2">
        <f t="shared" si="5"/>
        <v>72.289156626506013</v>
      </c>
      <c r="I12" s="24">
        <f t="shared" si="6"/>
        <v>5.218</v>
      </c>
      <c r="J12" s="13">
        <f t="shared" si="2"/>
        <v>72.289156626506013</v>
      </c>
      <c r="K12" s="24">
        <f t="shared" si="7"/>
        <v>3</v>
      </c>
    </row>
    <row r="13" spans="1:13">
      <c r="A13" s="24">
        <v>6.048</v>
      </c>
      <c r="B13" s="19">
        <v>53.609000000000002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2.66</v>
      </c>
      <c r="G13" s="2">
        <f t="shared" si="5"/>
        <v>112.78195488721805</v>
      </c>
      <c r="I13" s="24">
        <f t="shared" si="6"/>
        <v>6.048</v>
      </c>
      <c r="J13" s="13">
        <f t="shared" si="2"/>
        <v>112.78195488721805</v>
      </c>
      <c r="K13" s="24">
        <f t="shared" si="7"/>
        <v>4</v>
      </c>
    </row>
    <row r="14" spans="1:13">
      <c r="A14" s="24">
        <v>8.7080000000000002</v>
      </c>
      <c r="B14" s="19">
        <v>68.399500000000003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0.40000000000000036</v>
      </c>
      <c r="G14" s="2">
        <f t="shared" si="5"/>
        <v>149.99999999999986</v>
      </c>
      <c r="I14" s="24">
        <f t="shared" si="6"/>
        <v>8.7080000000000002</v>
      </c>
      <c r="J14" s="13">
        <f t="shared" si="2"/>
        <v>149.99999999999986</v>
      </c>
      <c r="K14" s="24">
        <f t="shared" si="7"/>
        <v>5</v>
      </c>
    </row>
    <row r="15" spans="1:13">
      <c r="A15" s="24">
        <v>9.1080000000000005</v>
      </c>
      <c r="B15" s="19">
        <v>71.302599999999998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0.41999999999999993</v>
      </c>
      <c r="G15" s="2">
        <f t="shared" si="5"/>
        <v>142.85714285714289</v>
      </c>
      <c r="I15" s="24">
        <f t="shared" si="6"/>
        <v>9.1080000000000005</v>
      </c>
      <c r="J15" s="13">
        <f t="shared" si="2"/>
        <v>142.85714285714289</v>
      </c>
      <c r="K15" s="24">
        <f t="shared" si="7"/>
        <v>6</v>
      </c>
    </row>
    <row r="16" spans="1:13">
      <c r="A16" s="24">
        <v>9.5280000000000005</v>
      </c>
      <c r="B16" s="19">
        <v>70.110299999999995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0.46999999999999886</v>
      </c>
      <c r="G16" s="2">
        <f t="shared" si="5"/>
        <v>127.65957446808542</v>
      </c>
      <c r="I16" s="24">
        <f t="shared" si="6"/>
        <v>9.5280000000000005</v>
      </c>
      <c r="J16" s="13">
        <f t="shared" si="2"/>
        <v>127.65957446808542</v>
      </c>
      <c r="K16" s="24">
        <f t="shared" si="7"/>
        <v>7</v>
      </c>
    </row>
    <row r="17" spans="1:11">
      <c r="A17" s="24">
        <v>9.9979999999999993</v>
      </c>
      <c r="B17" s="19">
        <v>69.451400000000007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0.91000000000000014</v>
      </c>
      <c r="G17" s="2">
        <f t="shared" si="5"/>
        <v>131.86813186813185</v>
      </c>
      <c r="I17" s="24">
        <f t="shared" si="6"/>
        <v>9.9979999999999993</v>
      </c>
      <c r="J17" s="13">
        <f t="shared" si="2"/>
        <v>131.86813186813185</v>
      </c>
      <c r="K17" s="24">
        <f t="shared" si="7"/>
        <v>8</v>
      </c>
    </row>
    <row r="18" spans="1:11">
      <c r="A18" s="24">
        <v>10.907999999999999</v>
      </c>
      <c r="B18" s="19">
        <v>70.44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2.5999999999999996</v>
      </c>
      <c r="G18" s="2">
        <f t="shared" si="5"/>
        <v>115.3846153846154</v>
      </c>
      <c r="I18" s="24">
        <f t="shared" si="6"/>
        <v>10.907999999999999</v>
      </c>
      <c r="J18" s="13">
        <f t="shared" si="2"/>
        <v>115.3846153846154</v>
      </c>
      <c r="K18" s="24">
        <f t="shared" si="7"/>
        <v>9</v>
      </c>
    </row>
    <row r="19" spans="1:11">
      <c r="A19" s="24">
        <v>13.507999999999999</v>
      </c>
      <c r="B19" s="19">
        <v>44.576300000000003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0.94000000000000128</v>
      </c>
      <c r="G19" s="2">
        <f t="shared" si="5"/>
        <v>127.65957446808494</v>
      </c>
      <c r="I19" s="24">
        <f t="shared" si="6"/>
        <v>13.507999999999999</v>
      </c>
      <c r="J19" s="13">
        <f t="shared" si="2"/>
        <v>127.65957446808494</v>
      </c>
      <c r="K19" s="24">
        <f t="shared" si="7"/>
        <v>10</v>
      </c>
    </row>
    <row r="20" spans="1:11">
      <c r="A20" s="24">
        <v>14.448</v>
      </c>
      <c r="B20" s="19">
        <v>52.519300000000001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0.53999999999999915</v>
      </c>
      <c r="G20" s="2">
        <f t="shared" si="5"/>
        <v>111.11111111111128</v>
      </c>
      <c r="I20" s="24">
        <f t="shared" si="6"/>
        <v>14.448</v>
      </c>
      <c r="J20" s="13">
        <f t="shared" si="2"/>
        <v>111.11111111111128</v>
      </c>
      <c r="K20" s="24">
        <f t="shared" si="7"/>
        <v>11</v>
      </c>
    </row>
    <row r="21" spans="1:11">
      <c r="A21" s="24">
        <v>14.988</v>
      </c>
      <c r="B21" s="19">
        <v>51.920400000000001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1.6000000000000014</v>
      </c>
      <c r="G21" s="2">
        <f t="shared" si="5"/>
        <v>112.4999999999999</v>
      </c>
      <c r="I21" s="24">
        <f t="shared" si="6"/>
        <v>14.988</v>
      </c>
      <c r="J21" s="13">
        <f t="shared" si="2"/>
        <v>112.4999999999999</v>
      </c>
      <c r="K21" s="24">
        <f t="shared" si="7"/>
        <v>12</v>
      </c>
    </row>
    <row r="22" spans="1:11">
      <c r="A22" s="24">
        <v>16.588000000000001</v>
      </c>
      <c r="B22" s="19">
        <v>76.103300000000004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1.3299999999999983</v>
      </c>
      <c r="G22" s="2">
        <f t="shared" si="5"/>
        <v>135.33834586466182</v>
      </c>
      <c r="I22" s="24">
        <f t="shared" si="6"/>
        <v>16.588000000000001</v>
      </c>
      <c r="J22" s="13">
        <f t="shared" si="2"/>
        <v>135.33834586466182</v>
      </c>
      <c r="K22" s="24">
        <f t="shared" si="7"/>
        <v>13</v>
      </c>
    </row>
    <row r="23" spans="1:11">
      <c r="A23" s="24">
        <v>17.917999999999999</v>
      </c>
      <c r="B23" s="19">
        <v>69.226799999999997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0.42000000000000171</v>
      </c>
      <c r="G23" s="2">
        <f t="shared" si="5"/>
        <v>142.85714285714226</v>
      </c>
      <c r="I23" s="24">
        <f t="shared" si="6"/>
        <v>17.917999999999999</v>
      </c>
      <c r="J23" s="13">
        <f t="shared" si="2"/>
        <v>142.85714285714226</v>
      </c>
      <c r="K23" s="24">
        <f t="shared" si="7"/>
        <v>14</v>
      </c>
    </row>
    <row r="24" spans="1:11">
      <c r="A24" s="24">
        <v>18.338000000000001</v>
      </c>
      <c r="B24" s="19">
        <v>69.094099999999997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0.53999999999999915</v>
      </c>
      <c r="G24" s="2">
        <f t="shared" si="5"/>
        <v>111.11111111111128</v>
      </c>
      <c r="I24" s="24">
        <f t="shared" si="6"/>
        <v>18.338000000000001</v>
      </c>
      <c r="J24" s="13">
        <f t="shared" si="2"/>
        <v>111.11111111111128</v>
      </c>
      <c r="K24" s="24">
        <f t="shared" si="7"/>
        <v>15</v>
      </c>
    </row>
    <row r="25" spans="1:11">
      <c r="A25" s="24">
        <v>18.878</v>
      </c>
      <c r="B25" s="19">
        <v>77.206299999999999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2.2600000000000016</v>
      </c>
      <c r="G25" s="2">
        <f t="shared" si="5"/>
        <v>132.74336283185832</v>
      </c>
      <c r="I25" s="24">
        <f t="shared" si="6"/>
        <v>18.878</v>
      </c>
      <c r="J25" s="13">
        <f t="shared" si="2"/>
        <v>132.74336283185832</v>
      </c>
      <c r="K25" s="24">
        <f t="shared" si="7"/>
        <v>16</v>
      </c>
    </row>
    <row r="26" spans="1:11">
      <c r="A26" s="24">
        <v>21.138000000000002</v>
      </c>
      <c r="B26" s="19">
        <v>62.841799999999999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0.40999999999999659</v>
      </c>
      <c r="G26" s="2">
        <f t="shared" si="5"/>
        <v>146.34146341463537</v>
      </c>
      <c r="I26" s="24">
        <f t="shared" si="6"/>
        <v>21.138000000000002</v>
      </c>
      <c r="J26" s="13">
        <f t="shared" si="2"/>
        <v>146.34146341463537</v>
      </c>
      <c r="K26" s="24">
        <f t="shared" si="7"/>
        <v>17</v>
      </c>
    </row>
    <row r="27" spans="1:11">
      <c r="A27" s="24">
        <v>21.547999999999998</v>
      </c>
      <c r="B27" s="19">
        <v>68.188299999999998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0.43000000000000327</v>
      </c>
      <c r="G27" s="2">
        <f t="shared" si="5"/>
        <v>139.53488372092917</v>
      </c>
      <c r="I27" s="24">
        <f t="shared" si="6"/>
        <v>21.547999999999998</v>
      </c>
      <c r="J27" s="13">
        <f t="shared" si="2"/>
        <v>139.53488372092917</v>
      </c>
      <c r="K27" s="24">
        <f t="shared" si="7"/>
        <v>18</v>
      </c>
    </row>
    <row r="28" spans="1:11">
      <c r="A28" s="24">
        <v>21.978000000000002</v>
      </c>
      <c r="B28" s="19">
        <v>73.311999999999998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0.47999999999999687</v>
      </c>
      <c r="G28" s="2">
        <f t="shared" si="5"/>
        <v>125.00000000000081</v>
      </c>
      <c r="I28" s="24">
        <f t="shared" si="6"/>
        <v>21.978000000000002</v>
      </c>
      <c r="J28" s="13">
        <f t="shared" si="2"/>
        <v>125.00000000000081</v>
      </c>
      <c r="K28" s="24">
        <f t="shared" si="7"/>
        <v>19</v>
      </c>
    </row>
    <row r="29" spans="1:11">
      <c r="A29" s="24">
        <v>22.457999999999998</v>
      </c>
      <c r="B29" s="19">
        <v>74.2273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0.92000000000000171</v>
      </c>
      <c r="G29" s="2">
        <f t="shared" si="5"/>
        <v>130.4347826086954</v>
      </c>
      <c r="I29" s="24">
        <f t="shared" si="6"/>
        <v>22.457999999999998</v>
      </c>
      <c r="J29" s="13">
        <f t="shared" si="2"/>
        <v>130.4347826086954</v>
      </c>
      <c r="K29" s="24">
        <f t="shared" si="7"/>
        <v>20</v>
      </c>
    </row>
    <row r="30" spans="1:11">
      <c r="A30" s="24">
        <v>23.378</v>
      </c>
      <c r="B30" s="19">
        <v>67.179400000000001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2.4800000000000004</v>
      </c>
      <c r="G30" s="2">
        <f t="shared" si="5"/>
        <v>120.96774193548384</v>
      </c>
      <c r="I30" s="24">
        <f t="shared" si="6"/>
        <v>23.378</v>
      </c>
      <c r="J30" s="13">
        <f t="shared" si="2"/>
        <v>120.96774193548384</v>
      </c>
      <c r="K30" s="24">
        <f t="shared" si="7"/>
        <v>21</v>
      </c>
    </row>
    <row r="31" spans="1:11">
      <c r="A31" s="24">
        <v>25.858000000000001</v>
      </c>
      <c r="B31" s="19">
        <v>57.845599999999997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1.0500000000000007</v>
      </c>
      <c r="G31" s="2">
        <f t="shared" si="5"/>
        <v>114.28571428571421</v>
      </c>
      <c r="I31" s="24">
        <f t="shared" si="6"/>
        <v>25.858000000000001</v>
      </c>
      <c r="J31" s="13">
        <f t="shared" si="2"/>
        <v>114.28571428571421</v>
      </c>
      <c r="K31" s="24">
        <f t="shared" si="7"/>
        <v>22</v>
      </c>
    </row>
    <row r="32" spans="1:11">
      <c r="A32" s="24">
        <v>26.908000000000001</v>
      </c>
      <c r="B32" s="19">
        <v>54.426400000000001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</v>
      </c>
      <c r="G32" s="2">
        <f t="shared" si="5"/>
        <v>120</v>
      </c>
      <c r="I32" s="24">
        <f t="shared" si="6"/>
        <v>26.908000000000001</v>
      </c>
      <c r="J32" s="13">
        <f t="shared" si="2"/>
        <v>120</v>
      </c>
      <c r="K32" s="24">
        <f t="shared" si="7"/>
        <v>23</v>
      </c>
    </row>
    <row r="33" spans="1:11">
      <c r="A33" s="24">
        <v>27.408000000000001</v>
      </c>
      <c r="B33" s="19">
        <v>60.186300000000003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1.0599999999999987</v>
      </c>
      <c r="G33" s="2">
        <f t="shared" si="5"/>
        <v>113.20754716981145</v>
      </c>
      <c r="I33" s="24">
        <f t="shared" si="6"/>
        <v>27.408000000000001</v>
      </c>
      <c r="J33" s="13">
        <f t="shared" si="2"/>
        <v>113.20754716981145</v>
      </c>
      <c r="K33" s="24">
        <f t="shared" si="7"/>
        <v>24</v>
      </c>
    </row>
    <row r="34" spans="1:11">
      <c r="A34" s="24">
        <v>28.468</v>
      </c>
      <c r="B34" s="19">
        <v>62.485500000000002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0.42000000000000171</v>
      </c>
      <c r="G34" s="2">
        <f t="shared" si="5"/>
        <v>142.85714285714226</v>
      </c>
      <c r="I34" s="24">
        <f t="shared" si="6"/>
        <v>28.468</v>
      </c>
      <c r="J34" s="13">
        <f t="shared" si="2"/>
        <v>142.85714285714226</v>
      </c>
      <c r="K34" s="24">
        <f t="shared" si="7"/>
        <v>25</v>
      </c>
    </row>
    <row r="35" spans="1:11">
      <c r="A35" s="24">
        <v>28.888000000000002</v>
      </c>
      <c r="B35" s="19">
        <v>68.185500000000005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0.39999999999999858</v>
      </c>
      <c r="G35" s="2">
        <f t="shared" si="5"/>
        <v>150.00000000000054</v>
      </c>
      <c r="I35" s="24">
        <f t="shared" si="6"/>
        <v>28.888000000000002</v>
      </c>
      <c r="J35" s="13">
        <f t="shared" si="2"/>
        <v>150.00000000000054</v>
      </c>
      <c r="K35" s="24">
        <f t="shared" si="7"/>
        <v>26</v>
      </c>
    </row>
    <row r="36" spans="1:11">
      <c r="A36" s="24">
        <v>29.288</v>
      </c>
      <c r="B36" s="19">
        <v>70.961399999999998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0.41000000000000014</v>
      </c>
      <c r="G36" s="2">
        <f t="shared" si="5"/>
        <v>146.34146341463409</v>
      </c>
      <c r="I36" s="24">
        <f t="shared" si="6"/>
        <v>29.288</v>
      </c>
      <c r="J36" s="13">
        <f t="shared" si="2"/>
        <v>146.34146341463409</v>
      </c>
      <c r="K36" s="24">
        <f t="shared" si="7"/>
        <v>27</v>
      </c>
    </row>
    <row r="37" spans="1:11">
      <c r="A37" s="24">
        <v>29.698</v>
      </c>
      <c r="B37" s="19">
        <v>73.316100000000006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0.75</v>
      </c>
      <c r="G37" s="2">
        <f t="shared" si="5"/>
        <v>160</v>
      </c>
      <c r="I37" s="24">
        <f t="shared" si="6"/>
        <v>29.698</v>
      </c>
      <c r="J37" s="13">
        <f t="shared" si="2"/>
        <v>160</v>
      </c>
      <c r="K37" s="24">
        <f t="shared" si="7"/>
        <v>28</v>
      </c>
    </row>
    <row r="38" spans="1:11">
      <c r="A38" s="24">
        <v>30.448</v>
      </c>
      <c r="B38" s="19">
        <v>70.640500000000003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0.44000000000000128</v>
      </c>
      <c r="G38" s="2">
        <f t="shared" si="5"/>
        <v>136.36363636363598</v>
      </c>
      <c r="I38" s="24">
        <f t="shared" si="6"/>
        <v>30.448</v>
      </c>
      <c r="J38" s="13">
        <f t="shared" si="2"/>
        <v>136.36363636363598</v>
      </c>
      <c r="K38" s="24">
        <f t="shared" si="7"/>
        <v>29</v>
      </c>
    </row>
    <row r="39" spans="1:11">
      <c r="A39" s="24">
        <v>30.888000000000002</v>
      </c>
      <c r="B39" s="19">
        <v>67.331400000000002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1.1099999999999994</v>
      </c>
      <c r="G39" s="2">
        <f t="shared" si="5"/>
        <v>108.10810810810817</v>
      </c>
      <c r="I39" s="24">
        <f t="shared" si="6"/>
        <v>30.888000000000002</v>
      </c>
      <c r="J39" s="13">
        <f t="shared" si="2"/>
        <v>108.10810810810817</v>
      </c>
      <c r="K39" s="24">
        <f t="shared" si="7"/>
        <v>30</v>
      </c>
    </row>
    <row r="40" spans="1:11">
      <c r="A40" s="24">
        <v>31.998000000000001</v>
      </c>
      <c r="B40" s="19">
        <v>62.342300000000002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0.51999999999999957</v>
      </c>
      <c r="G40" s="2">
        <f t="shared" si="5"/>
        <v>115.38461538461549</v>
      </c>
      <c r="I40" s="24">
        <f t="shared" si="6"/>
        <v>31.998000000000001</v>
      </c>
      <c r="J40" s="13">
        <f t="shared" si="2"/>
        <v>115.38461538461549</v>
      </c>
      <c r="K40" s="24">
        <f t="shared" si="7"/>
        <v>31</v>
      </c>
    </row>
    <row r="41" spans="1:11">
      <c r="A41" s="24">
        <v>32.518000000000001</v>
      </c>
      <c r="B41" s="19">
        <v>62.208799999999997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1.1000000000000014</v>
      </c>
      <c r="G41" s="2">
        <f t="shared" si="5"/>
        <v>109.09090909090895</v>
      </c>
      <c r="I41" s="24">
        <f t="shared" si="6"/>
        <v>32.518000000000001</v>
      </c>
      <c r="J41" s="13">
        <f t="shared" si="2"/>
        <v>109.09090909090895</v>
      </c>
      <c r="K41" s="24">
        <f t="shared" si="7"/>
        <v>32</v>
      </c>
    </row>
    <row r="42" spans="1:11">
      <c r="A42" s="24">
        <v>33.618000000000002</v>
      </c>
      <c r="B42" s="19">
        <v>57.971600000000002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0.60999999999999943</v>
      </c>
      <c r="G42" s="2">
        <f t="shared" si="5"/>
        <v>98.360655737705017</v>
      </c>
      <c r="I42" s="24">
        <f t="shared" si="6"/>
        <v>33.618000000000002</v>
      </c>
      <c r="J42" s="13">
        <f t="shared" si="2"/>
        <v>98.360655737705017</v>
      </c>
      <c r="K42" s="24">
        <f t="shared" si="7"/>
        <v>33</v>
      </c>
    </row>
    <row r="43" spans="1:11">
      <c r="A43" s="24">
        <v>34.228000000000002</v>
      </c>
      <c r="B43" s="19">
        <v>51.5047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1.4200000000000017</v>
      </c>
      <c r="G43" s="2">
        <f t="shared" si="5"/>
        <v>84.507042253521021</v>
      </c>
      <c r="I43" s="24">
        <f t="shared" si="6"/>
        <v>34.228000000000002</v>
      </c>
      <c r="J43" s="13">
        <f t="shared" si="2"/>
        <v>84.507042253521021</v>
      </c>
      <c r="K43" s="24">
        <f t="shared" si="7"/>
        <v>34</v>
      </c>
    </row>
    <row r="44" spans="1:11">
      <c r="A44" s="24">
        <v>35.648000000000003</v>
      </c>
      <c r="B44" s="19">
        <v>53.164200000000001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1.8399999999999963</v>
      </c>
      <c r="G44" s="2">
        <f t="shared" si="5"/>
        <v>97.826086956521934</v>
      </c>
      <c r="I44" s="24">
        <f t="shared" si="6"/>
        <v>35.648000000000003</v>
      </c>
      <c r="J44" s="13">
        <f t="shared" si="2"/>
        <v>97.826086956521934</v>
      </c>
      <c r="K44" s="24">
        <f t="shared" si="7"/>
        <v>35</v>
      </c>
    </row>
    <row r="45" spans="1:11">
      <c r="A45" s="24">
        <v>37.488</v>
      </c>
      <c r="B45" s="19">
        <v>49.935299999999998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0.38000000000000256</v>
      </c>
      <c r="G45" s="2">
        <f t="shared" si="5"/>
        <v>157.89473684210421</v>
      </c>
      <c r="I45" s="24">
        <f t="shared" si="6"/>
        <v>37.488</v>
      </c>
      <c r="J45" s="13">
        <f t="shared" si="2"/>
        <v>157.89473684210421</v>
      </c>
      <c r="K45" s="24">
        <f t="shared" si="7"/>
        <v>36</v>
      </c>
    </row>
    <row r="46" spans="1:11">
      <c r="A46" s="24">
        <v>37.868000000000002</v>
      </c>
      <c r="B46" s="19">
        <v>60.548299999999998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0.42999999999999972</v>
      </c>
      <c r="G46" s="2">
        <f t="shared" si="5"/>
        <v>139.53488372093031</v>
      </c>
      <c r="I46" s="24">
        <f t="shared" si="6"/>
        <v>37.868000000000002</v>
      </c>
      <c r="J46" s="13">
        <f t="shared" si="2"/>
        <v>139.53488372093031</v>
      </c>
      <c r="K46" s="24">
        <f t="shared" si="7"/>
        <v>37</v>
      </c>
    </row>
    <row r="47" spans="1:11">
      <c r="A47" s="24">
        <v>38.298000000000002</v>
      </c>
      <c r="B47" s="19">
        <v>54.836300000000001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0.46000000000000085</v>
      </c>
      <c r="G47" s="2">
        <f t="shared" si="5"/>
        <v>130.4347826086954</v>
      </c>
      <c r="I47" s="24">
        <f t="shared" si="6"/>
        <v>38.298000000000002</v>
      </c>
      <c r="J47" s="13">
        <f t="shared" si="2"/>
        <v>130.4347826086954</v>
      </c>
      <c r="K47" s="24">
        <f t="shared" si="7"/>
        <v>38</v>
      </c>
    </row>
    <row r="48" spans="1:11">
      <c r="A48" s="24">
        <v>38.758000000000003</v>
      </c>
      <c r="B48" s="19">
        <v>54.444000000000003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1.25</v>
      </c>
      <c r="G48" s="2">
        <f t="shared" si="5"/>
        <v>96</v>
      </c>
      <c r="I48" s="24">
        <f t="shared" si="6"/>
        <v>38.758000000000003</v>
      </c>
      <c r="J48" s="13">
        <f t="shared" si="2"/>
        <v>96</v>
      </c>
      <c r="K48" s="24">
        <f t="shared" si="7"/>
        <v>39</v>
      </c>
    </row>
    <row r="49" spans="1:11">
      <c r="A49" s="24">
        <v>40.008000000000003</v>
      </c>
      <c r="B49" s="19">
        <v>60.148200000000003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0.58999999999999631</v>
      </c>
      <c r="G49" s="2">
        <f t="shared" si="5"/>
        <v>101.69491525423793</v>
      </c>
      <c r="I49" s="24">
        <f t="shared" si="6"/>
        <v>40.008000000000003</v>
      </c>
      <c r="J49" s="13">
        <f t="shared" si="2"/>
        <v>101.69491525423793</v>
      </c>
      <c r="K49" s="24">
        <f t="shared" si="7"/>
        <v>40</v>
      </c>
    </row>
    <row r="50" spans="1:11">
      <c r="A50" s="24">
        <v>40.597999999999999</v>
      </c>
      <c r="B50" s="19">
        <v>65.539100000000005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0.43999999999999773</v>
      </c>
      <c r="G50" s="2">
        <f t="shared" si="5"/>
        <v>136.36363636363706</v>
      </c>
      <c r="I50" s="24">
        <f t="shared" si="6"/>
        <v>40.597999999999999</v>
      </c>
      <c r="J50" s="13">
        <f t="shared" si="2"/>
        <v>136.36363636363706</v>
      </c>
      <c r="K50" s="24">
        <f t="shared" si="7"/>
        <v>41</v>
      </c>
    </row>
    <row r="51" spans="1:11">
      <c r="A51" s="24">
        <v>41.037999999999997</v>
      </c>
      <c r="B51" s="19">
        <v>66.453800000000001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0.54000000000000625</v>
      </c>
      <c r="G51" s="2">
        <f t="shared" si="5"/>
        <v>111.11111111110982</v>
      </c>
      <c r="I51" s="24">
        <f t="shared" si="6"/>
        <v>41.037999999999997</v>
      </c>
      <c r="J51" s="13">
        <f t="shared" si="2"/>
        <v>111.11111111110982</v>
      </c>
      <c r="K51" s="24">
        <f t="shared" si="7"/>
        <v>42</v>
      </c>
    </row>
    <row r="52" spans="1:11">
      <c r="A52" s="24">
        <v>41.578000000000003</v>
      </c>
      <c r="B52" s="19">
        <v>59.183900000000001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0.82000000000000028</v>
      </c>
      <c r="G52" s="2">
        <f t="shared" si="5"/>
        <v>73.170731707317046</v>
      </c>
      <c r="I52" s="24">
        <f t="shared" si="6"/>
        <v>41.578000000000003</v>
      </c>
      <c r="J52" s="13">
        <f t="shared" si="2"/>
        <v>73.170731707317046</v>
      </c>
      <c r="K52" s="24">
        <f t="shared" si="7"/>
        <v>43</v>
      </c>
    </row>
    <row r="53" spans="1:11">
      <c r="A53" s="24">
        <v>42.398000000000003</v>
      </c>
      <c r="B53" s="19">
        <v>50.499000000000002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1.6299999999999955</v>
      </c>
      <c r="G53" s="2">
        <f t="shared" si="5"/>
        <v>110.42944785276104</v>
      </c>
      <c r="I53" s="24">
        <f t="shared" si="6"/>
        <v>42.398000000000003</v>
      </c>
      <c r="J53" s="13">
        <f t="shared" si="2"/>
        <v>110.42944785276104</v>
      </c>
      <c r="K53" s="24">
        <f t="shared" si="7"/>
        <v>44</v>
      </c>
    </row>
    <row r="54" spans="1:11">
      <c r="A54" s="24">
        <v>44.027999999999999</v>
      </c>
      <c r="B54" s="19">
        <v>71.392499999999998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0.75</v>
      </c>
      <c r="G54" s="2">
        <f t="shared" si="5"/>
        <v>160</v>
      </c>
      <c r="I54" s="24">
        <f t="shared" si="6"/>
        <v>44.027999999999999</v>
      </c>
      <c r="J54" s="13">
        <f t="shared" si="2"/>
        <v>160</v>
      </c>
      <c r="K54" s="24">
        <f t="shared" si="7"/>
        <v>45</v>
      </c>
    </row>
    <row r="55" spans="1:11">
      <c r="A55" s="24">
        <v>44.777999999999999</v>
      </c>
      <c r="B55" s="19">
        <v>73.735500000000002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0.46999999999999886</v>
      </c>
      <c r="G55" s="2">
        <f t="shared" si="5"/>
        <v>127.65957446808542</v>
      </c>
      <c r="I55" s="24">
        <f t="shared" si="6"/>
        <v>44.777999999999999</v>
      </c>
      <c r="J55" s="13">
        <f t="shared" si="2"/>
        <v>127.65957446808542</v>
      </c>
      <c r="K55" s="24">
        <f t="shared" si="7"/>
        <v>46</v>
      </c>
    </row>
    <row r="56" spans="1:11">
      <c r="A56" s="24">
        <v>45.247999999999998</v>
      </c>
      <c r="B56" s="19">
        <v>67.899100000000004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0.88000000000000256</v>
      </c>
      <c r="G56" s="2">
        <f t="shared" si="5"/>
        <v>136.36363636363598</v>
      </c>
      <c r="I56" s="24">
        <f t="shared" si="6"/>
        <v>45.247999999999998</v>
      </c>
      <c r="J56" s="13">
        <f t="shared" si="2"/>
        <v>136.36363636363598</v>
      </c>
      <c r="K56" s="24">
        <f t="shared" si="7"/>
        <v>47</v>
      </c>
    </row>
    <row r="57" spans="1:11">
      <c r="A57" s="24">
        <v>46.128</v>
      </c>
      <c r="B57" s="19">
        <v>61.425800000000002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0.77000000000000313</v>
      </c>
      <c r="G57" s="2">
        <f t="shared" si="5"/>
        <v>155.84415584415521</v>
      </c>
      <c r="I57" s="24">
        <f t="shared" si="6"/>
        <v>46.128</v>
      </c>
      <c r="J57" s="13">
        <f t="shared" si="2"/>
        <v>155.84415584415521</v>
      </c>
      <c r="K57" s="24">
        <f t="shared" si="7"/>
        <v>48</v>
      </c>
    </row>
    <row r="58" spans="1:11">
      <c r="A58" s="24">
        <v>46.898000000000003</v>
      </c>
      <c r="B58" s="19">
        <v>65.535499999999999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0.39999999999999858</v>
      </c>
      <c r="G58" s="2">
        <f t="shared" si="5"/>
        <v>150.00000000000054</v>
      </c>
      <c r="I58" s="24">
        <f t="shared" si="6"/>
        <v>46.898000000000003</v>
      </c>
      <c r="J58" s="13">
        <f t="shared" si="2"/>
        <v>150.00000000000054</v>
      </c>
      <c r="K58" s="24">
        <f t="shared" si="7"/>
        <v>49</v>
      </c>
    </row>
    <row r="59" spans="1:11">
      <c r="A59" s="24">
        <v>47.298000000000002</v>
      </c>
      <c r="B59" s="19">
        <v>70.376000000000005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0.64000000000000057</v>
      </c>
      <c r="G59" s="2">
        <f t="shared" si="5"/>
        <v>187.49999999999983</v>
      </c>
      <c r="I59" s="24">
        <f t="shared" si="6"/>
        <v>47.298000000000002</v>
      </c>
      <c r="J59" s="13">
        <f t="shared" si="2"/>
        <v>187.49999999999983</v>
      </c>
      <c r="K59" s="24">
        <f t="shared" si="7"/>
        <v>50</v>
      </c>
    </row>
    <row r="60" spans="1:11">
      <c r="A60" s="24">
        <v>47.938000000000002</v>
      </c>
      <c r="B60" s="19">
        <v>73.462500000000006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0.34999999999999432</v>
      </c>
      <c r="G60" s="2">
        <f t="shared" si="5"/>
        <v>171.4285714285742</v>
      </c>
      <c r="I60" s="24">
        <f t="shared" si="6"/>
        <v>47.938000000000002</v>
      </c>
      <c r="J60" s="13">
        <f t="shared" si="2"/>
        <v>171.4285714285742</v>
      </c>
      <c r="K60" s="24">
        <f t="shared" si="7"/>
        <v>51</v>
      </c>
    </row>
    <row r="61" spans="1:11">
      <c r="A61" s="24">
        <v>48.287999999999997</v>
      </c>
      <c r="B61" s="19">
        <v>71.672399999999996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0.3300000000000054</v>
      </c>
      <c r="G61" s="2">
        <f t="shared" si="5"/>
        <v>181.81818181817883</v>
      </c>
      <c r="I61" s="24">
        <f t="shared" si="6"/>
        <v>48.287999999999997</v>
      </c>
      <c r="J61" s="13">
        <f t="shared" si="2"/>
        <v>181.81818181817883</v>
      </c>
      <c r="K61" s="24">
        <f t="shared" si="7"/>
        <v>52</v>
      </c>
    </row>
    <row r="62" spans="1:11">
      <c r="A62" s="24">
        <v>48.618000000000002</v>
      </c>
      <c r="B62" s="19">
        <v>73.801199999999994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0.61999999999999744</v>
      </c>
      <c r="G62" s="2">
        <f t="shared" si="5"/>
        <v>193.54838709677497</v>
      </c>
      <c r="I62" s="24">
        <f t="shared" si="6"/>
        <v>48.618000000000002</v>
      </c>
      <c r="J62" s="13">
        <f t="shared" si="2"/>
        <v>193.54838709677497</v>
      </c>
      <c r="K62" s="24">
        <f t="shared" si="7"/>
        <v>53</v>
      </c>
    </row>
    <row r="63" spans="1:11">
      <c r="A63" s="24">
        <v>49.238</v>
      </c>
      <c r="B63" s="19">
        <v>70.119399999999999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0.66000000000000369</v>
      </c>
      <c r="G63" s="2">
        <f t="shared" si="5"/>
        <v>181.81818181818079</v>
      </c>
      <c r="I63" s="24">
        <f t="shared" si="6"/>
        <v>49.238</v>
      </c>
      <c r="J63" s="13">
        <f t="shared" si="2"/>
        <v>181.81818181818079</v>
      </c>
      <c r="K63" s="24">
        <f t="shared" si="7"/>
        <v>54</v>
      </c>
    </row>
    <row r="64" spans="1:11">
      <c r="A64" s="24">
        <v>49.898000000000003</v>
      </c>
      <c r="B64" s="19">
        <v>73.240499999999997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0.37999999999999545</v>
      </c>
      <c r="G64" s="2">
        <f t="shared" si="5"/>
        <v>157.89473684210714</v>
      </c>
      <c r="I64" s="24">
        <f t="shared" si="6"/>
        <v>49.898000000000003</v>
      </c>
      <c r="J64" s="13">
        <f t="shared" si="2"/>
        <v>157.89473684210714</v>
      </c>
      <c r="K64" s="24">
        <f t="shared" si="7"/>
        <v>55</v>
      </c>
    </row>
    <row r="65" spans="1:11">
      <c r="A65" s="24">
        <v>50.277999999999999</v>
      </c>
      <c r="B65" s="19">
        <v>72.150899999999993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0.78999999999999915</v>
      </c>
      <c r="G65" s="2">
        <f t="shared" si="5"/>
        <v>151.89873417721537</v>
      </c>
      <c r="I65" s="24">
        <f t="shared" si="6"/>
        <v>50.277999999999999</v>
      </c>
      <c r="J65" s="13">
        <f t="shared" si="2"/>
        <v>151.89873417721537</v>
      </c>
      <c r="K65" s="24">
        <f t="shared" si="7"/>
        <v>56</v>
      </c>
    </row>
    <row r="66" spans="1:11">
      <c r="A66" s="24">
        <v>51.067999999999998</v>
      </c>
      <c r="B66" s="19">
        <v>59.8369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0.76000000000000512</v>
      </c>
      <c r="G66" s="2">
        <f t="shared" si="5"/>
        <v>157.89473684210421</v>
      </c>
      <c r="I66" s="24">
        <f t="shared" si="6"/>
        <v>51.067999999999998</v>
      </c>
      <c r="J66" s="13">
        <f t="shared" si="2"/>
        <v>157.89473684210421</v>
      </c>
      <c r="K66" s="24">
        <f t="shared" si="7"/>
        <v>57</v>
      </c>
    </row>
    <row r="67" spans="1:11">
      <c r="A67" s="24">
        <v>51.828000000000003</v>
      </c>
      <c r="B67" s="19">
        <v>57.107599999999998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0.42999999999999972</v>
      </c>
      <c r="G67" s="2">
        <f t="shared" si="5"/>
        <v>139.53488372093031</v>
      </c>
      <c r="I67" s="24">
        <f t="shared" si="6"/>
        <v>51.828000000000003</v>
      </c>
      <c r="J67" s="13">
        <f t="shared" si="2"/>
        <v>139.53488372093031</v>
      </c>
      <c r="K67" s="24">
        <f t="shared" si="7"/>
        <v>58</v>
      </c>
    </row>
    <row r="68" spans="1:11">
      <c r="A68" s="24">
        <v>52.258000000000003</v>
      </c>
      <c r="B68" s="19">
        <v>71.585599999999999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0.59999999999999432</v>
      </c>
      <c r="G68" s="2">
        <f t="shared" si="5"/>
        <v>200.0000000000019</v>
      </c>
      <c r="I68" s="24">
        <f t="shared" si="6"/>
        <v>52.258000000000003</v>
      </c>
      <c r="J68" s="13">
        <f t="shared" si="2"/>
        <v>200.0000000000019</v>
      </c>
      <c r="K68" s="24">
        <f t="shared" si="7"/>
        <v>59</v>
      </c>
    </row>
    <row r="69" spans="1:11">
      <c r="A69" s="24">
        <v>52.857999999999997</v>
      </c>
      <c r="B69" s="19">
        <v>73.333600000000004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0.3300000000000054</v>
      </c>
      <c r="G69" s="2">
        <f t="shared" si="5"/>
        <v>181.81818181817883</v>
      </c>
      <c r="I69" s="24">
        <f t="shared" si="6"/>
        <v>52.857999999999997</v>
      </c>
      <c r="J69" s="13">
        <f t="shared" si="2"/>
        <v>181.81818181817883</v>
      </c>
      <c r="K69" s="24">
        <f t="shared" si="7"/>
        <v>60</v>
      </c>
    </row>
    <row r="70" spans="1:11">
      <c r="A70" s="24">
        <v>53.188000000000002</v>
      </c>
      <c r="B70" s="19">
        <v>70.089699999999993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0.29999999999999716</v>
      </c>
      <c r="G70" s="2">
        <f t="shared" si="5"/>
        <v>200.0000000000019</v>
      </c>
      <c r="I70" s="24">
        <f t="shared" si="6"/>
        <v>53.188000000000002</v>
      </c>
      <c r="J70" s="13">
        <f t="shared" si="2"/>
        <v>200.0000000000019</v>
      </c>
      <c r="K70" s="24">
        <f t="shared" si="7"/>
        <v>61</v>
      </c>
    </row>
    <row r="71" spans="1:11">
      <c r="A71" s="24">
        <v>53.488</v>
      </c>
      <c r="B71" s="19">
        <v>72.250399999999999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0.57999999999999829</v>
      </c>
      <c r="G71" s="2">
        <f t="shared" si="5"/>
        <v>206.89655172413853</v>
      </c>
      <c r="I71" s="24">
        <f t="shared" si="6"/>
        <v>53.488</v>
      </c>
      <c r="J71" s="13">
        <f t="shared" si="2"/>
        <v>206.89655172413853</v>
      </c>
      <c r="K71" s="24">
        <f t="shared" si="7"/>
        <v>62</v>
      </c>
    </row>
    <row r="72" spans="1:11">
      <c r="A72" s="24">
        <v>54.067999999999998</v>
      </c>
      <c r="B72" s="19">
        <v>72.875299999999996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0.63000000000000256</v>
      </c>
      <c r="G72" s="2">
        <f t="shared" si="5"/>
        <v>190.47619047618969</v>
      </c>
      <c r="I72" s="24">
        <f t="shared" si="6"/>
        <v>54.067999999999998</v>
      </c>
      <c r="J72" s="13">
        <f t="shared" si="2"/>
        <v>190.47619047618969</v>
      </c>
      <c r="K72" s="24">
        <f t="shared" si="7"/>
        <v>63</v>
      </c>
    </row>
    <row r="73" spans="1:11">
      <c r="A73" s="24">
        <v>54.698</v>
      </c>
      <c r="B73" s="19">
        <v>80.273600000000002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0.32000000000000028</v>
      </c>
      <c r="G73" s="2">
        <f t="shared" si="5"/>
        <v>187.49999999999983</v>
      </c>
      <c r="I73" s="24">
        <f t="shared" si="6"/>
        <v>54.698</v>
      </c>
      <c r="J73" s="13">
        <f t="shared" si="2"/>
        <v>187.49999999999983</v>
      </c>
      <c r="K73" s="24">
        <f t="shared" si="7"/>
        <v>64</v>
      </c>
    </row>
    <row r="74" spans="1:11">
      <c r="A74" s="24">
        <v>55.018000000000001</v>
      </c>
      <c r="B74" s="19">
        <v>78.751400000000004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0.58999999999999631</v>
      </c>
      <c r="G74" s="2">
        <f t="shared" si="5"/>
        <v>203.38983050847585</v>
      </c>
      <c r="I74" s="24">
        <f t="shared" si="6"/>
        <v>55.018000000000001</v>
      </c>
      <c r="J74" s="13">
        <f t="shared" ref="J74:J137" si="8">$G74</f>
        <v>203.38983050847585</v>
      </c>
      <c r="K74" s="24">
        <f t="shared" si="7"/>
        <v>65</v>
      </c>
    </row>
    <row r="75" spans="1:11">
      <c r="A75" s="24">
        <v>55.607999999999997</v>
      </c>
      <c r="B75" s="19">
        <v>72.701800000000006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0.34000000000000341</v>
      </c>
      <c r="G75" s="2">
        <f t="shared" ref="G75:G138" si="11">$E75/$F75*60</f>
        <v>176.47058823529235</v>
      </c>
      <c r="I75" s="24">
        <f t="shared" ref="I75:I138" si="12">$A75</f>
        <v>55.607999999999997</v>
      </c>
      <c r="J75" s="13">
        <f t="shared" si="8"/>
        <v>176.47058823529235</v>
      </c>
      <c r="K75" s="24">
        <f t="shared" ref="K75:K138" si="13">$C75</f>
        <v>66</v>
      </c>
    </row>
    <row r="76" spans="1:11">
      <c r="A76" s="24">
        <v>55.948</v>
      </c>
      <c r="B76" s="19">
        <v>68.094499999999996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0.35000000000000142</v>
      </c>
      <c r="G76" s="2">
        <f t="shared" si="11"/>
        <v>171.42857142857073</v>
      </c>
      <c r="I76" s="24">
        <f t="shared" si="12"/>
        <v>55.948</v>
      </c>
      <c r="J76" s="13">
        <f t="shared" si="8"/>
        <v>171.42857142857073</v>
      </c>
      <c r="K76" s="24">
        <f t="shared" si="13"/>
        <v>67</v>
      </c>
    </row>
    <row r="77" spans="1:11">
      <c r="A77" s="24">
        <v>56.298000000000002</v>
      </c>
      <c r="B77" s="19">
        <v>70.202500000000001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0.67000000000000171</v>
      </c>
      <c r="G77" s="2">
        <f t="shared" si="11"/>
        <v>179.10447761193984</v>
      </c>
      <c r="I77" s="24">
        <f t="shared" si="12"/>
        <v>56.298000000000002</v>
      </c>
      <c r="J77" s="13">
        <f t="shared" si="8"/>
        <v>179.10447761193984</v>
      </c>
      <c r="K77" s="24">
        <f t="shared" si="13"/>
        <v>68</v>
      </c>
    </row>
    <row r="78" spans="1:11">
      <c r="A78" s="24">
        <v>56.968000000000004</v>
      </c>
      <c r="B78" s="19">
        <v>66.384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0.44999999999999574</v>
      </c>
      <c r="G78" s="2">
        <f t="shared" si="11"/>
        <v>133.33333333333459</v>
      </c>
      <c r="I78" s="24">
        <f t="shared" si="12"/>
        <v>56.968000000000004</v>
      </c>
      <c r="J78" s="13">
        <f t="shared" si="8"/>
        <v>133.33333333333459</v>
      </c>
      <c r="K78" s="24">
        <f t="shared" si="13"/>
        <v>69</v>
      </c>
    </row>
    <row r="79" spans="1:11">
      <c r="A79" s="24">
        <v>57.417999999999999</v>
      </c>
      <c r="B79" s="19">
        <v>61.454300000000003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0.46000000000000085</v>
      </c>
      <c r="G79" s="2">
        <f t="shared" si="11"/>
        <v>130.4347826086954</v>
      </c>
      <c r="I79" s="24">
        <f t="shared" si="12"/>
        <v>57.417999999999999</v>
      </c>
      <c r="J79" s="13">
        <f t="shared" si="8"/>
        <v>130.4347826086954</v>
      </c>
      <c r="K79" s="24">
        <f t="shared" si="13"/>
        <v>70</v>
      </c>
    </row>
    <row r="80" spans="1:11">
      <c r="A80" s="24">
        <v>57.878</v>
      </c>
      <c r="B80" s="19">
        <v>57.974299999999999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0.42999999999999972</v>
      </c>
      <c r="G80" s="2">
        <f t="shared" si="11"/>
        <v>139.53488372093031</v>
      </c>
      <c r="I80" s="24">
        <f t="shared" si="12"/>
        <v>57.878</v>
      </c>
      <c r="J80" s="13">
        <f t="shared" si="8"/>
        <v>139.53488372093031</v>
      </c>
      <c r="K80" s="24">
        <f t="shared" si="13"/>
        <v>71</v>
      </c>
    </row>
    <row r="81" spans="1:11">
      <c r="A81" s="24">
        <v>58.308</v>
      </c>
      <c r="B81" s="19">
        <v>61.986899999999999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0.50999999999999801</v>
      </c>
      <c r="G81" s="2">
        <f t="shared" si="11"/>
        <v>117.64705882352987</v>
      </c>
      <c r="I81" s="24">
        <f t="shared" si="12"/>
        <v>58.308</v>
      </c>
      <c r="J81" s="13">
        <f t="shared" si="8"/>
        <v>117.64705882352987</v>
      </c>
      <c r="K81" s="24">
        <f t="shared" si="13"/>
        <v>72</v>
      </c>
    </row>
    <row r="82" spans="1:11">
      <c r="A82" s="24">
        <v>58.817999999999998</v>
      </c>
      <c r="B82" s="19">
        <v>54.843899999999998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0.69000000000000483</v>
      </c>
      <c r="G82" s="2">
        <f t="shared" si="11"/>
        <v>86.956521739129826</v>
      </c>
      <c r="I82" s="24">
        <f t="shared" si="12"/>
        <v>58.817999999999998</v>
      </c>
      <c r="J82" s="13">
        <f t="shared" si="8"/>
        <v>86.956521739129826</v>
      </c>
      <c r="K82" s="24">
        <f t="shared" si="13"/>
        <v>73</v>
      </c>
    </row>
    <row r="83" spans="1:11">
      <c r="A83" s="24">
        <v>59.508000000000003</v>
      </c>
      <c r="B83" s="19">
        <v>52.736400000000003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1.509999999999998</v>
      </c>
      <c r="G83" s="2">
        <f t="shared" si="11"/>
        <v>79.470198675496789</v>
      </c>
      <c r="I83" s="24">
        <f t="shared" si="12"/>
        <v>59.508000000000003</v>
      </c>
      <c r="J83" s="13">
        <f t="shared" si="8"/>
        <v>79.470198675496789</v>
      </c>
      <c r="K83" s="24">
        <f t="shared" si="13"/>
        <v>74</v>
      </c>
    </row>
    <row r="84" spans="1:11">
      <c r="A84" s="24">
        <v>61.018000000000001</v>
      </c>
      <c r="B84" s="19">
        <v>66.170299999999997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0.46999999999999886</v>
      </c>
      <c r="G84" s="2">
        <f t="shared" si="11"/>
        <v>127.65957446808542</v>
      </c>
      <c r="I84" s="24">
        <f t="shared" si="12"/>
        <v>61.018000000000001</v>
      </c>
      <c r="J84" s="13">
        <f t="shared" si="8"/>
        <v>127.65957446808542</v>
      </c>
      <c r="K84" s="24">
        <f t="shared" si="13"/>
        <v>75</v>
      </c>
    </row>
    <row r="85" spans="1:11">
      <c r="A85" s="24">
        <v>61.488</v>
      </c>
      <c r="B85" s="19">
        <v>70.654300000000006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0.42000000000000171</v>
      </c>
      <c r="G85" s="2">
        <f t="shared" si="11"/>
        <v>142.85714285714226</v>
      </c>
      <c r="I85" s="24">
        <f t="shared" si="12"/>
        <v>61.488</v>
      </c>
      <c r="J85" s="13">
        <f t="shared" si="8"/>
        <v>142.85714285714226</v>
      </c>
      <c r="K85" s="24">
        <f t="shared" si="13"/>
        <v>76</v>
      </c>
    </row>
    <row r="86" spans="1:11">
      <c r="A86" s="24">
        <v>61.908000000000001</v>
      </c>
      <c r="B86" s="19">
        <v>72.713700000000003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0.58999999999999631</v>
      </c>
      <c r="G86" s="2">
        <f t="shared" si="11"/>
        <v>101.69491525423793</v>
      </c>
      <c r="I86" s="24">
        <f t="shared" si="12"/>
        <v>61.908000000000001</v>
      </c>
      <c r="J86" s="13">
        <f t="shared" si="8"/>
        <v>101.69491525423793</v>
      </c>
      <c r="K86" s="24">
        <f t="shared" si="13"/>
        <v>77</v>
      </c>
    </row>
    <row r="87" spans="1:11">
      <c r="A87" s="24">
        <v>62.497999999999998</v>
      </c>
      <c r="B87" s="19">
        <v>71.521600000000007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0.41000000000000369</v>
      </c>
      <c r="G87" s="2">
        <f t="shared" si="11"/>
        <v>146.34146341463284</v>
      </c>
      <c r="I87" s="24">
        <f t="shared" si="12"/>
        <v>62.497999999999998</v>
      </c>
      <c r="J87" s="13">
        <f t="shared" si="8"/>
        <v>146.34146341463284</v>
      </c>
      <c r="K87" s="24">
        <f t="shared" si="13"/>
        <v>78</v>
      </c>
    </row>
    <row r="88" spans="1:11">
      <c r="A88" s="24">
        <v>62.908000000000001</v>
      </c>
      <c r="B88" s="19">
        <v>72.568399999999997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0.42000000000000171</v>
      </c>
      <c r="G88" s="2">
        <f t="shared" si="11"/>
        <v>142.85714285714226</v>
      </c>
      <c r="I88" s="24">
        <f t="shared" si="12"/>
        <v>62.908000000000001</v>
      </c>
      <c r="J88" s="13">
        <f t="shared" si="8"/>
        <v>142.85714285714226</v>
      </c>
      <c r="K88" s="24">
        <f t="shared" si="13"/>
        <v>79</v>
      </c>
    </row>
    <row r="89" spans="1:11">
      <c r="A89" s="24">
        <v>63.328000000000003</v>
      </c>
      <c r="B89" s="19">
        <v>68.272800000000004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0.52999999999999403</v>
      </c>
      <c r="G89" s="2">
        <f t="shared" si="11"/>
        <v>113.2075471698126</v>
      </c>
      <c r="I89" s="24">
        <f t="shared" si="12"/>
        <v>63.328000000000003</v>
      </c>
      <c r="J89" s="13">
        <f t="shared" si="8"/>
        <v>113.2075471698126</v>
      </c>
      <c r="K89" s="24">
        <f t="shared" si="13"/>
        <v>80</v>
      </c>
    </row>
    <row r="90" spans="1:11">
      <c r="A90" s="24">
        <v>63.857999999999997</v>
      </c>
      <c r="B90" s="19">
        <v>66.221800000000002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0.64000000000000767</v>
      </c>
      <c r="G90" s="2">
        <f t="shared" si="11"/>
        <v>93.749999999998877</v>
      </c>
      <c r="I90" s="24">
        <f t="shared" si="12"/>
        <v>63.857999999999997</v>
      </c>
      <c r="J90" s="13">
        <f t="shared" si="8"/>
        <v>93.749999999998877</v>
      </c>
      <c r="K90" s="24">
        <f t="shared" si="13"/>
        <v>81</v>
      </c>
    </row>
    <row r="91" spans="1:11">
      <c r="A91" s="24">
        <v>64.498000000000005</v>
      </c>
      <c r="B91" s="19">
        <v>58.5182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0.80799999999999272</v>
      </c>
      <c r="G91" s="2">
        <f t="shared" si="11"/>
        <v>74.257425742574924</v>
      </c>
      <c r="I91" s="24">
        <f t="shared" si="12"/>
        <v>64.498000000000005</v>
      </c>
      <c r="J91" s="13">
        <f t="shared" si="8"/>
        <v>74.257425742574924</v>
      </c>
      <c r="K91" s="24">
        <f t="shared" si="13"/>
        <v>82</v>
      </c>
    </row>
    <row r="92" spans="1:11">
      <c r="A92" s="24">
        <v>65.305999999999997</v>
      </c>
      <c r="B92" s="19">
        <v>46.1068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1.5619999999999976</v>
      </c>
      <c r="G92" s="2">
        <f t="shared" si="11"/>
        <v>76.8245838668375</v>
      </c>
      <c r="I92" s="24">
        <f t="shared" si="12"/>
        <v>65.305999999999997</v>
      </c>
      <c r="J92" s="13">
        <f t="shared" si="8"/>
        <v>76.8245838668375</v>
      </c>
      <c r="K92" s="24">
        <f t="shared" si="13"/>
        <v>83</v>
      </c>
    </row>
    <row r="93" spans="1:11">
      <c r="A93" s="24">
        <v>66.867999999999995</v>
      </c>
      <c r="B93" s="19">
        <v>53.602400000000003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0.40000000000000568</v>
      </c>
      <c r="G93" s="2">
        <f t="shared" si="11"/>
        <v>149.99999999999787</v>
      </c>
      <c r="I93" s="24">
        <f t="shared" si="12"/>
        <v>66.867999999999995</v>
      </c>
      <c r="J93" s="13">
        <f t="shared" si="8"/>
        <v>149.99999999999787</v>
      </c>
      <c r="K93" s="24">
        <f t="shared" si="13"/>
        <v>84</v>
      </c>
    </row>
    <row r="94" spans="1:11">
      <c r="A94" s="24">
        <v>67.268000000000001</v>
      </c>
      <c r="B94" s="19">
        <v>54.672600000000003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0.34999999999999432</v>
      </c>
      <c r="G94" s="2">
        <f t="shared" si="11"/>
        <v>171.4285714285742</v>
      </c>
      <c r="I94" s="24">
        <f t="shared" si="12"/>
        <v>67.268000000000001</v>
      </c>
      <c r="J94" s="13">
        <f t="shared" si="8"/>
        <v>171.4285714285742</v>
      </c>
      <c r="K94" s="24">
        <f t="shared" si="13"/>
        <v>85</v>
      </c>
    </row>
    <row r="95" spans="1:11">
      <c r="A95" s="24">
        <v>67.617999999999995</v>
      </c>
      <c r="B95" s="19">
        <v>61.285299999999999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0.39000000000000057</v>
      </c>
      <c r="G95" s="2">
        <f t="shared" si="11"/>
        <v>153.84615384615361</v>
      </c>
      <c r="I95" s="24">
        <f t="shared" si="12"/>
        <v>67.617999999999995</v>
      </c>
      <c r="J95" s="13">
        <f t="shared" si="8"/>
        <v>153.84615384615361</v>
      </c>
      <c r="K95" s="24">
        <f t="shared" si="13"/>
        <v>86</v>
      </c>
    </row>
    <row r="96" spans="1:11">
      <c r="A96" s="24">
        <v>68.007999999999996</v>
      </c>
      <c r="B96" s="19">
        <v>60.647599999999997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0.46999999999999886</v>
      </c>
      <c r="G96" s="2">
        <f t="shared" si="11"/>
        <v>127.65957446808542</v>
      </c>
      <c r="I96" s="24">
        <f t="shared" si="12"/>
        <v>68.007999999999996</v>
      </c>
      <c r="J96" s="13">
        <f t="shared" si="8"/>
        <v>127.65957446808542</v>
      </c>
      <c r="K96" s="24">
        <f t="shared" si="13"/>
        <v>87</v>
      </c>
    </row>
    <row r="97" spans="1:11">
      <c r="A97" s="24">
        <v>68.477999999999994</v>
      </c>
      <c r="B97" s="19">
        <v>61.652200000000001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0.6600000000000108</v>
      </c>
      <c r="G97" s="2">
        <f t="shared" si="11"/>
        <v>90.909090909089414</v>
      </c>
      <c r="I97" s="24">
        <f t="shared" si="12"/>
        <v>68.477999999999994</v>
      </c>
      <c r="J97" s="13">
        <f t="shared" si="8"/>
        <v>90.909090909089414</v>
      </c>
      <c r="K97" s="24">
        <f t="shared" si="13"/>
        <v>88</v>
      </c>
    </row>
    <row r="98" spans="1:11">
      <c r="A98" s="24">
        <v>69.138000000000005</v>
      </c>
      <c r="B98" s="19">
        <v>66.5304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1.5599999999999881</v>
      </c>
      <c r="G98" s="2">
        <f t="shared" si="11"/>
        <v>76.923076923077517</v>
      </c>
      <c r="I98" s="24">
        <f t="shared" si="12"/>
        <v>69.138000000000005</v>
      </c>
      <c r="J98" s="13">
        <f t="shared" si="8"/>
        <v>76.923076923077517</v>
      </c>
      <c r="K98" s="24">
        <f t="shared" si="13"/>
        <v>89</v>
      </c>
    </row>
    <row r="99" spans="1:11">
      <c r="A99" s="24">
        <v>70.697999999999993</v>
      </c>
      <c r="B99" s="19">
        <v>53.022500000000001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0.96000000000000796</v>
      </c>
      <c r="G99" s="2">
        <f t="shared" si="11"/>
        <v>62.499999999999488</v>
      </c>
      <c r="I99" s="24">
        <f t="shared" si="12"/>
        <v>70.697999999999993</v>
      </c>
      <c r="J99" s="13">
        <f t="shared" si="8"/>
        <v>62.499999999999488</v>
      </c>
      <c r="K99" s="24">
        <f t="shared" si="13"/>
        <v>90</v>
      </c>
    </row>
    <row r="100" spans="1:11">
      <c r="A100" s="24">
        <v>71.658000000000001</v>
      </c>
      <c r="B100" s="19">
        <v>49.7577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1.9299999999999926</v>
      </c>
      <c r="G100" s="2">
        <f t="shared" si="11"/>
        <v>62.176165803109043</v>
      </c>
      <c r="I100" s="24">
        <f t="shared" si="12"/>
        <v>71.658000000000001</v>
      </c>
      <c r="J100" s="13">
        <f t="shared" si="8"/>
        <v>62.176165803109043</v>
      </c>
      <c r="K100" s="24">
        <f t="shared" si="13"/>
        <v>91</v>
      </c>
    </row>
    <row r="101" spans="1:11">
      <c r="A101" s="24">
        <v>73.587999999999994</v>
      </c>
      <c r="B101" s="19">
        <v>67.961699999999993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0.78000000000000114</v>
      </c>
      <c r="G101" s="2">
        <f t="shared" si="11"/>
        <v>153.84615384615361</v>
      </c>
      <c r="I101" s="24">
        <f t="shared" si="12"/>
        <v>73.587999999999994</v>
      </c>
      <c r="J101" s="13">
        <f t="shared" si="8"/>
        <v>153.84615384615361</v>
      </c>
      <c r="K101" s="24">
        <f t="shared" si="13"/>
        <v>92</v>
      </c>
    </row>
    <row r="102" spans="1:11">
      <c r="A102" s="24">
        <v>74.367999999999995</v>
      </c>
      <c r="B102" s="19">
        <v>68.245099999999994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0.69000000000001194</v>
      </c>
      <c r="G102" s="2">
        <f t="shared" si="11"/>
        <v>173.91304347825786</v>
      </c>
      <c r="I102" s="24">
        <f t="shared" si="12"/>
        <v>74.367999999999995</v>
      </c>
      <c r="J102" s="13">
        <f t="shared" si="8"/>
        <v>173.91304347825786</v>
      </c>
      <c r="K102" s="24">
        <f t="shared" si="13"/>
        <v>93</v>
      </c>
    </row>
    <row r="103" spans="1:11">
      <c r="A103" s="24">
        <v>75.058000000000007</v>
      </c>
      <c r="B103" s="19">
        <v>69.506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0.59999999999999432</v>
      </c>
      <c r="G103" s="2">
        <f t="shared" si="11"/>
        <v>200.0000000000019</v>
      </c>
      <c r="I103" s="24">
        <f t="shared" si="12"/>
        <v>75.058000000000007</v>
      </c>
      <c r="J103" s="13">
        <f t="shared" si="8"/>
        <v>200.0000000000019</v>
      </c>
      <c r="K103" s="24">
        <f t="shared" si="13"/>
        <v>94</v>
      </c>
    </row>
    <row r="104" spans="1:11">
      <c r="A104" s="24">
        <v>75.658000000000001</v>
      </c>
      <c r="B104" s="19">
        <v>75.040899999999993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0.48999999999999488</v>
      </c>
      <c r="G104" s="2">
        <f t="shared" si="11"/>
        <v>122.44897959183801</v>
      </c>
      <c r="I104" s="24">
        <f t="shared" si="12"/>
        <v>75.658000000000001</v>
      </c>
      <c r="J104" s="13">
        <f t="shared" si="8"/>
        <v>122.44897959183801</v>
      </c>
      <c r="K104" s="24">
        <f t="shared" si="13"/>
        <v>95</v>
      </c>
    </row>
    <row r="105" spans="1:11">
      <c r="A105" s="24">
        <v>76.147999999999996</v>
      </c>
      <c r="B105" s="19">
        <v>63.439100000000003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0.40000000000000568</v>
      </c>
      <c r="G105" s="2">
        <f t="shared" si="11"/>
        <v>149.99999999999787</v>
      </c>
      <c r="I105" s="24">
        <f t="shared" si="12"/>
        <v>76.147999999999996</v>
      </c>
      <c r="J105" s="13">
        <f t="shared" si="8"/>
        <v>149.99999999999787</v>
      </c>
      <c r="K105" s="24">
        <f t="shared" si="13"/>
        <v>96</v>
      </c>
    </row>
    <row r="106" spans="1:11">
      <c r="A106" s="24">
        <v>76.548000000000002</v>
      </c>
      <c r="B106" s="19">
        <v>65.463200000000001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1.230000000000004</v>
      </c>
      <c r="G106" s="2">
        <f t="shared" si="11"/>
        <v>97.560975609755772</v>
      </c>
      <c r="I106" s="24">
        <f t="shared" si="12"/>
        <v>76.548000000000002</v>
      </c>
      <c r="J106" s="13">
        <f t="shared" si="8"/>
        <v>97.560975609755772</v>
      </c>
      <c r="K106" s="24">
        <f t="shared" si="13"/>
        <v>97</v>
      </c>
    </row>
    <row r="107" spans="1:11">
      <c r="A107" s="24">
        <v>77.778000000000006</v>
      </c>
      <c r="B107" s="19">
        <v>53.942500000000003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1.4599999999999937</v>
      </c>
      <c r="G107" s="2">
        <f t="shared" si="11"/>
        <v>82.191780821918158</v>
      </c>
      <c r="I107" s="24">
        <f t="shared" si="12"/>
        <v>77.778000000000006</v>
      </c>
      <c r="J107" s="13">
        <f t="shared" si="8"/>
        <v>82.191780821918158</v>
      </c>
      <c r="K107" s="24">
        <f t="shared" si="13"/>
        <v>98</v>
      </c>
    </row>
    <row r="108" spans="1:11">
      <c r="A108" s="24">
        <v>79.238</v>
      </c>
      <c r="B108" s="19">
        <v>58.541699999999999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0.51000000000000512</v>
      </c>
      <c r="G108" s="2">
        <f t="shared" si="11"/>
        <v>117.64705882352824</v>
      </c>
      <c r="I108" s="24">
        <f t="shared" si="12"/>
        <v>79.238</v>
      </c>
      <c r="J108" s="13">
        <f t="shared" si="8"/>
        <v>117.64705882352824</v>
      </c>
      <c r="K108" s="24">
        <f t="shared" si="13"/>
        <v>99</v>
      </c>
    </row>
    <row r="109" spans="1:11">
      <c r="A109" s="24">
        <v>79.748000000000005</v>
      </c>
      <c r="B109" s="19">
        <v>66.6935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0.32999999999999829</v>
      </c>
      <c r="G109" s="2">
        <f t="shared" si="11"/>
        <v>181.81818181818275</v>
      </c>
      <c r="I109" s="24">
        <f t="shared" si="12"/>
        <v>79.748000000000005</v>
      </c>
      <c r="J109" s="13">
        <f t="shared" si="8"/>
        <v>181.81818181818275</v>
      </c>
      <c r="K109" s="24">
        <f t="shared" si="13"/>
        <v>100</v>
      </c>
    </row>
    <row r="110" spans="1:11">
      <c r="A110" s="24">
        <v>80.078000000000003</v>
      </c>
      <c r="B110" s="19">
        <v>70.205799999999996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0.32999999999999829</v>
      </c>
      <c r="G110" s="2">
        <f t="shared" si="11"/>
        <v>181.81818181818275</v>
      </c>
      <c r="I110" s="24">
        <f t="shared" si="12"/>
        <v>80.078000000000003</v>
      </c>
      <c r="J110" s="13">
        <f t="shared" si="8"/>
        <v>181.81818181818275</v>
      </c>
      <c r="K110" s="24">
        <f t="shared" si="13"/>
        <v>101</v>
      </c>
    </row>
    <row r="111" spans="1:11">
      <c r="A111" s="24">
        <v>80.408000000000001</v>
      </c>
      <c r="B111" s="19">
        <v>70.086799999999997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0.31000000000000227</v>
      </c>
      <c r="G111" s="2">
        <f t="shared" si="11"/>
        <v>193.54838709677276</v>
      </c>
      <c r="I111" s="24">
        <f t="shared" si="12"/>
        <v>80.408000000000001</v>
      </c>
      <c r="J111" s="13">
        <f t="shared" si="8"/>
        <v>193.54838709677276</v>
      </c>
      <c r="K111" s="24">
        <f t="shared" si="13"/>
        <v>102</v>
      </c>
    </row>
    <row r="112" spans="1:11">
      <c r="A112" s="24">
        <v>80.718000000000004</v>
      </c>
      <c r="B112" s="19">
        <v>70.580200000000005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0.64000000000000057</v>
      </c>
      <c r="G112" s="2">
        <f t="shared" si="11"/>
        <v>187.49999999999983</v>
      </c>
      <c r="I112" s="24">
        <f t="shared" si="12"/>
        <v>80.718000000000004</v>
      </c>
      <c r="J112" s="13">
        <f t="shared" si="8"/>
        <v>187.49999999999983</v>
      </c>
      <c r="K112" s="24">
        <f t="shared" si="13"/>
        <v>103</v>
      </c>
    </row>
    <row r="113" spans="1:11">
      <c r="A113" s="24">
        <v>81.358000000000004</v>
      </c>
      <c r="B113" s="19">
        <v>69.313000000000002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0.56999999999999318</v>
      </c>
      <c r="G113" s="2">
        <f t="shared" si="11"/>
        <v>210.5263157894762</v>
      </c>
      <c r="I113" s="24">
        <f t="shared" si="12"/>
        <v>81.358000000000004</v>
      </c>
      <c r="J113" s="13">
        <f t="shared" si="8"/>
        <v>210.5263157894762</v>
      </c>
      <c r="K113" s="24">
        <f t="shared" si="13"/>
        <v>104</v>
      </c>
    </row>
    <row r="114" spans="1:11">
      <c r="A114" s="24">
        <v>81.927999999999997</v>
      </c>
      <c r="B114" s="19">
        <v>76.129800000000003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0.37000000000000455</v>
      </c>
      <c r="G114" s="2">
        <f t="shared" si="11"/>
        <v>162.16216216216017</v>
      </c>
      <c r="I114" s="24">
        <f t="shared" si="12"/>
        <v>81.927999999999997</v>
      </c>
      <c r="J114" s="13">
        <f t="shared" si="8"/>
        <v>162.16216216216017</v>
      </c>
      <c r="K114" s="24">
        <f t="shared" si="13"/>
        <v>105</v>
      </c>
    </row>
    <row r="115" spans="1:11">
      <c r="A115" s="24">
        <v>82.298000000000002</v>
      </c>
      <c r="B115" s="19">
        <v>68.412999999999997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0.42000000000000171</v>
      </c>
      <c r="G115" s="2">
        <f t="shared" si="11"/>
        <v>142.85714285714226</v>
      </c>
      <c r="I115" s="24">
        <f t="shared" si="12"/>
        <v>82.298000000000002</v>
      </c>
      <c r="J115" s="13">
        <f t="shared" si="8"/>
        <v>142.85714285714226</v>
      </c>
      <c r="K115" s="24">
        <f t="shared" si="13"/>
        <v>106</v>
      </c>
    </row>
    <row r="116" spans="1:11">
      <c r="A116" s="24">
        <v>82.718000000000004</v>
      </c>
      <c r="B116" s="19">
        <v>73.349999999999994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0.86999999999999034</v>
      </c>
      <c r="G116" s="2">
        <f t="shared" si="11"/>
        <v>137.93103448276017</v>
      </c>
      <c r="I116" s="24">
        <f t="shared" si="12"/>
        <v>82.718000000000004</v>
      </c>
      <c r="J116" s="13">
        <f t="shared" si="8"/>
        <v>137.93103448276017</v>
      </c>
      <c r="K116" s="24">
        <f t="shared" si="13"/>
        <v>107</v>
      </c>
    </row>
    <row r="117" spans="1:11">
      <c r="A117" s="24">
        <v>83.587999999999994</v>
      </c>
      <c r="B117" s="19">
        <v>65.426100000000005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1.3599999999999994</v>
      </c>
      <c r="G117" s="2">
        <f t="shared" si="11"/>
        <v>88.235294117647086</v>
      </c>
      <c r="I117" s="24">
        <f t="shared" si="12"/>
        <v>83.587999999999994</v>
      </c>
      <c r="J117" s="13">
        <f t="shared" si="8"/>
        <v>88.235294117647086</v>
      </c>
      <c r="K117" s="24">
        <f t="shared" si="13"/>
        <v>108</v>
      </c>
    </row>
    <row r="118" spans="1:11">
      <c r="A118" s="24">
        <v>84.947999999999993</v>
      </c>
      <c r="B118" s="19">
        <v>56.580599999999997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1.710000000000008</v>
      </c>
      <c r="G118" s="2">
        <f t="shared" si="11"/>
        <v>70.175438596490906</v>
      </c>
      <c r="I118" s="24">
        <f t="shared" si="12"/>
        <v>84.947999999999993</v>
      </c>
      <c r="J118" s="13">
        <f t="shared" si="8"/>
        <v>70.175438596490906</v>
      </c>
      <c r="K118" s="24">
        <f t="shared" si="13"/>
        <v>109</v>
      </c>
    </row>
    <row r="119" spans="1:11">
      <c r="A119" s="24">
        <v>86.658000000000001</v>
      </c>
      <c r="B119" s="19">
        <v>54.528100000000002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1.0100000000000051</v>
      </c>
      <c r="G119" s="2">
        <f t="shared" si="11"/>
        <v>118.81188118811821</v>
      </c>
      <c r="I119" s="24">
        <f t="shared" si="12"/>
        <v>86.658000000000001</v>
      </c>
      <c r="J119" s="13">
        <f t="shared" si="8"/>
        <v>118.81188118811821</v>
      </c>
      <c r="K119" s="24">
        <f t="shared" si="13"/>
        <v>110</v>
      </c>
    </row>
    <row r="120" spans="1:11">
      <c r="A120" s="24">
        <v>87.668000000000006</v>
      </c>
      <c r="B120" s="19">
        <v>60.472299999999997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1.3399999999999892</v>
      </c>
      <c r="G120" s="2">
        <f t="shared" si="11"/>
        <v>89.552238805970873</v>
      </c>
      <c r="I120" s="24">
        <f t="shared" si="12"/>
        <v>87.668000000000006</v>
      </c>
      <c r="J120" s="13">
        <f t="shared" si="8"/>
        <v>89.552238805970873</v>
      </c>
      <c r="K120" s="24">
        <f t="shared" si="13"/>
        <v>111</v>
      </c>
    </row>
    <row r="121" spans="1:11">
      <c r="A121" s="24">
        <v>89.007999999999996</v>
      </c>
      <c r="B121" s="19">
        <v>46.820700000000002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0.38000000000000966</v>
      </c>
      <c r="G121" s="2">
        <f t="shared" si="11"/>
        <v>157.89473684210125</v>
      </c>
      <c r="I121" s="24">
        <f t="shared" si="12"/>
        <v>89.007999999999996</v>
      </c>
      <c r="J121" s="13">
        <f t="shared" si="8"/>
        <v>157.89473684210125</v>
      </c>
      <c r="K121" s="24">
        <f t="shared" si="13"/>
        <v>112</v>
      </c>
    </row>
    <row r="122" spans="1:11">
      <c r="A122" s="24">
        <v>89.388000000000005</v>
      </c>
      <c r="B122" s="19">
        <v>50.483400000000003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0.3399999999999892</v>
      </c>
      <c r="G122" s="2">
        <f t="shared" si="11"/>
        <v>176.47058823529972</v>
      </c>
      <c r="I122" s="24">
        <f t="shared" si="12"/>
        <v>89.388000000000005</v>
      </c>
      <c r="J122" s="13">
        <f t="shared" si="8"/>
        <v>176.47058823529972</v>
      </c>
      <c r="K122" s="24">
        <f t="shared" si="13"/>
        <v>113</v>
      </c>
    </row>
    <row r="123" spans="1:11">
      <c r="A123" s="24">
        <v>89.727999999999994</v>
      </c>
      <c r="B123" s="19">
        <v>59.380499999999998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0.35000000000000853</v>
      </c>
      <c r="G123" s="2">
        <f t="shared" si="11"/>
        <v>171.42857142856724</v>
      </c>
      <c r="I123" s="24">
        <f t="shared" si="12"/>
        <v>89.727999999999994</v>
      </c>
      <c r="J123" s="13">
        <f t="shared" si="8"/>
        <v>171.42857142856724</v>
      </c>
      <c r="K123" s="24">
        <f t="shared" si="13"/>
        <v>114</v>
      </c>
    </row>
    <row r="124" spans="1:11">
      <c r="A124" s="24">
        <v>90.078000000000003</v>
      </c>
      <c r="B124" s="19">
        <v>62.448999999999998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0.36999999999999034</v>
      </c>
      <c r="G124" s="2">
        <f t="shared" si="11"/>
        <v>162.1621621621664</v>
      </c>
      <c r="I124" s="24">
        <f t="shared" si="12"/>
        <v>90.078000000000003</v>
      </c>
      <c r="J124" s="13">
        <f t="shared" si="8"/>
        <v>162.1621621621664</v>
      </c>
      <c r="K124" s="24">
        <f t="shared" si="13"/>
        <v>115</v>
      </c>
    </row>
    <row r="125" spans="1:11">
      <c r="A125" s="24">
        <v>90.447999999999993</v>
      </c>
      <c r="B125" s="19">
        <v>62.152000000000001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0.58000000000001251</v>
      </c>
      <c r="G125" s="2">
        <f t="shared" si="11"/>
        <v>206.89655172413347</v>
      </c>
      <c r="I125" s="24">
        <f t="shared" si="12"/>
        <v>90.447999999999993</v>
      </c>
      <c r="J125" s="13">
        <f t="shared" si="8"/>
        <v>206.89655172413347</v>
      </c>
      <c r="K125" s="24">
        <f t="shared" si="13"/>
        <v>116</v>
      </c>
    </row>
    <row r="126" spans="1:11">
      <c r="A126" s="24">
        <v>91.028000000000006</v>
      </c>
      <c r="B126" s="19">
        <v>62.3108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1.3299999999999983</v>
      </c>
      <c r="G126" s="2">
        <f t="shared" si="11"/>
        <v>90.22556390977455</v>
      </c>
      <c r="I126" s="24">
        <f t="shared" si="12"/>
        <v>91.028000000000006</v>
      </c>
      <c r="J126" s="13">
        <f t="shared" si="8"/>
        <v>90.22556390977455</v>
      </c>
      <c r="K126" s="24">
        <f t="shared" si="13"/>
        <v>117</v>
      </c>
    </row>
    <row r="127" spans="1:11">
      <c r="A127" s="24">
        <v>92.358000000000004</v>
      </c>
      <c r="B127" s="19">
        <v>46.886800000000001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0.92999999999999261</v>
      </c>
      <c r="G127" s="2">
        <f t="shared" si="11"/>
        <v>64.516129032258576</v>
      </c>
      <c r="I127" s="24">
        <f t="shared" si="12"/>
        <v>92.358000000000004</v>
      </c>
      <c r="J127" s="13">
        <f t="shared" si="8"/>
        <v>64.516129032258576</v>
      </c>
      <c r="K127" s="24">
        <f t="shared" si="13"/>
        <v>118</v>
      </c>
    </row>
    <row r="128" spans="1:11">
      <c r="A128" s="24">
        <v>93.287999999999997</v>
      </c>
      <c r="B128" s="19">
        <v>52.044400000000003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1.7700000000000102</v>
      </c>
      <c r="G128" s="2">
        <f t="shared" si="11"/>
        <v>67.796610169491132</v>
      </c>
      <c r="I128" s="24">
        <f t="shared" si="12"/>
        <v>93.287999999999997</v>
      </c>
      <c r="J128" s="13">
        <f t="shared" si="8"/>
        <v>67.796610169491132</v>
      </c>
      <c r="K128" s="24">
        <f t="shared" si="13"/>
        <v>119</v>
      </c>
    </row>
    <row r="129" spans="1:11">
      <c r="A129" s="24">
        <v>95.058000000000007</v>
      </c>
      <c r="B129" s="19">
        <v>69.384100000000004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0.3399999999999892</v>
      </c>
      <c r="G129" s="2">
        <f t="shared" si="11"/>
        <v>176.47058823529972</v>
      </c>
      <c r="I129" s="24">
        <f t="shared" si="12"/>
        <v>95.058000000000007</v>
      </c>
      <c r="J129" s="13">
        <f t="shared" si="8"/>
        <v>176.47058823529972</v>
      </c>
      <c r="K129" s="24">
        <f t="shared" si="13"/>
        <v>120</v>
      </c>
    </row>
    <row r="130" spans="1:11">
      <c r="A130" s="24">
        <v>95.397999999999996</v>
      </c>
      <c r="B130" s="19">
        <v>73.234499999999997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0.32000000000000739</v>
      </c>
      <c r="G130" s="2">
        <f t="shared" si="11"/>
        <v>187.49999999999568</v>
      </c>
      <c r="I130" s="24">
        <f t="shared" si="12"/>
        <v>95.397999999999996</v>
      </c>
      <c r="J130" s="13">
        <f t="shared" si="8"/>
        <v>187.49999999999568</v>
      </c>
      <c r="K130" s="24">
        <f t="shared" si="13"/>
        <v>121</v>
      </c>
    </row>
    <row r="131" spans="1:11">
      <c r="A131" s="24">
        <v>95.718000000000004</v>
      </c>
      <c r="B131" s="19">
        <v>70.148300000000006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0.32999999999999829</v>
      </c>
      <c r="G131" s="2">
        <f t="shared" si="11"/>
        <v>181.81818181818275</v>
      </c>
      <c r="I131" s="24">
        <f t="shared" si="12"/>
        <v>95.718000000000004</v>
      </c>
      <c r="J131" s="13">
        <f t="shared" si="8"/>
        <v>181.81818181818275</v>
      </c>
      <c r="K131" s="24">
        <f t="shared" si="13"/>
        <v>122</v>
      </c>
    </row>
    <row r="132" spans="1:11">
      <c r="A132" s="24">
        <v>96.048000000000002</v>
      </c>
      <c r="B132" s="19">
        <v>77.865499999999997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0.34000000000000341</v>
      </c>
      <c r="G132" s="2">
        <f t="shared" si="11"/>
        <v>176.47058823529235</v>
      </c>
      <c r="I132" s="24">
        <f t="shared" si="12"/>
        <v>96.048000000000002</v>
      </c>
      <c r="J132" s="13">
        <f t="shared" si="8"/>
        <v>176.47058823529235</v>
      </c>
      <c r="K132" s="24">
        <f t="shared" si="13"/>
        <v>123</v>
      </c>
    </row>
    <row r="133" spans="1:11">
      <c r="A133" s="24">
        <v>96.388000000000005</v>
      </c>
      <c r="B133" s="19">
        <v>74.993399999999994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0.40999999999999659</v>
      </c>
      <c r="G133" s="2">
        <f t="shared" si="11"/>
        <v>146.34146341463537</v>
      </c>
      <c r="I133" s="24">
        <f t="shared" si="12"/>
        <v>96.388000000000005</v>
      </c>
      <c r="J133" s="13">
        <f t="shared" si="8"/>
        <v>146.34146341463537</v>
      </c>
      <c r="K133" s="24">
        <f t="shared" si="13"/>
        <v>124</v>
      </c>
    </row>
    <row r="134" spans="1:11">
      <c r="A134" s="24">
        <v>96.798000000000002</v>
      </c>
      <c r="B134" s="19">
        <v>72.670299999999997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0.54999999999999716</v>
      </c>
      <c r="G134" s="2">
        <f t="shared" si="11"/>
        <v>109.09090909090966</v>
      </c>
      <c r="I134" s="24">
        <f t="shared" si="12"/>
        <v>96.798000000000002</v>
      </c>
      <c r="J134" s="13">
        <f t="shared" si="8"/>
        <v>109.09090909090966</v>
      </c>
      <c r="K134" s="24">
        <f t="shared" si="13"/>
        <v>125</v>
      </c>
    </row>
    <row r="135" spans="1:11">
      <c r="A135" s="24">
        <v>97.347999999999999</v>
      </c>
      <c r="B135" s="19">
        <v>68.829400000000007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1.0600000000000023</v>
      </c>
      <c r="G135" s="2">
        <f t="shared" si="11"/>
        <v>56.603773584905539</v>
      </c>
      <c r="I135" s="24">
        <f t="shared" si="12"/>
        <v>97.347999999999999</v>
      </c>
      <c r="J135" s="13">
        <f t="shared" si="8"/>
        <v>56.603773584905539</v>
      </c>
      <c r="K135" s="24">
        <f t="shared" si="13"/>
        <v>126</v>
      </c>
    </row>
    <row r="136" spans="1:11">
      <c r="A136" s="24">
        <v>98.408000000000001</v>
      </c>
      <c r="B136" s="19">
        <v>61.637099999999997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2.0799999999999983</v>
      </c>
      <c r="G136" s="2">
        <f t="shared" si="11"/>
        <v>57.692307692307743</v>
      </c>
      <c r="I136" s="24">
        <f t="shared" si="12"/>
        <v>98.408000000000001</v>
      </c>
      <c r="J136" s="13">
        <f t="shared" si="8"/>
        <v>57.692307692307743</v>
      </c>
      <c r="K136" s="24">
        <f t="shared" si="13"/>
        <v>127</v>
      </c>
    </row>
    <row r="137" spans="1:11">
      <c r="A137" s="24">
        <v>100.488</v>
      </c>
      <c r="B137" s="19">
        <v>56.457599999999999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0.29000000000000625</v>
      </c>
      <c r="G137" s="2">
        <f t="shared" si="11"/>
        <v>103.44827586206674</v>
      </c>
      <c r="I137" s="24">
        <f t="shared" si="12"/>
        <v>100.488</v>
      </c>
      <c r="J137" s="13">
        <f t="shared" si="8"/>
        <v>103.44827586206674</v>
      </c>
      <c r="K137" s="24">
        <f t="shared" si="13"/>
        <v>128</v>
      </c>
    </row>
    <row r="138" spans="1:11">
      <c r="A138" s="24">
        <v>100.77800000000001</v>
      </c>
      <c r="B138" s="19">
        <v>58.410400000000003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1.0699999999999932</v>
      </c>
      <c r="G138" s="2">
        <f t="shared" si="11"/>
        <v>84.112149532710816</v>
      </c>
      <c r="I138" s="24">
        <f t="shared" si="12"/>
        <v>100.77800000000001</v>
      </c>
      <c r="J138" s="13">
        <f t="shared" ref="J138:J201" si="14">$G138</f>
        <v>84.112149532710816</v>
      </c>
      <c r="K138" s="24">
        <f t="shared" si="13"/>
        <v>129</v>
      </c>
    </row>
    <row r="139" spans="1:11">
      <c r="A139" s="24">
        <v>101.848</v>
      </c>
      <c r="B139" s="19">
        <v>77.894000000000005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0.15000000000000568</v>
      </c>
      <c r="G139" s="2">
        <f t="shared" ref="G139:G202" si="17">$E139/$F139*60</f>
        <v>199.99999999999241</v>
      </c>
      <c r="I139" s="24">
        <f t="shared" ref="I139:I202" si="18">$A139</f>
        <v>101.848</v>
      </c>
      <c r="J139" s="13">
        <f t="shared" si="14"/>
        <v>199.99999999999241</v>
      </c>
      <c r="K139" s="24">
        <f t="shared" ref="K139:K202" si="19">$C139</f>
        <v>130</v>
      </c>
    </row>
    <row r="140" spans="1:11">
      <c r="A140" s="24">
        <v>101.998</v>
      </c>
      <c r="B140" s="19">
        <v>79.795599999999993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0.86999999999999034</v>
      </c>
      <c r="G140" s="2">
        <f t="shared" si="17"/>
        <v>103.44827586207012</v>
      </c>
      <c r="I140" s="24">
        <f t="shared" si="18"/>
        <v>101.998</v>
      </c>
      <c r="J140" s="13">
        <f t="shared" si="14"/>
        <v>103.44827586207012</v>
      </c>
      <c r="K140" s="24">
        <f t="shared" si="19"/>
        <v>131</v>
      </c>
    </row>
    <row r="141" spans="1:11">
      <c r="A141" s="24">
        <v>102.86799999999999</v>
      </c>
      <c r="B141" s="19">
        <v>61.182400000000001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0.87000000000000455</v>
      </c>
      <c r="G141" s="2">
        <f t="shared" si="17"/>
        <v>68.965517241378947</v>
      </c>
      <c r="I141" s="24">
        <f t="shared" si="18"/>
        <v>102.86799999999999</v>
      </c>
      <c r="J141" s="13">
        <f t="shared" si="14"/>
        <v>68.965517241378947</v>
      </c>
      <c r="K141" s="24">
        <f t="shared" si="19"/>
        <v>132</v>
      </c>
    </row>
    <row r="142" spans="1:11">
      <c r="A142" s="24">
        <v>103.738</v>
      </c>
      <c r="B142" s="19">
        <v>61.830800000000004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5.1700000000000017</v>
      </c>
      <c r="G142" s="2">
        <f t="shared" si="17"/>
        <v>34.816247582205023</v>
      </c>
      <c r="I142" s="24">
        <f t="shared" si="18"/>
        <v>103.738</v>
      </c>
      <c r="J142" s="13">
        <f t="shared" si="14"/>
        <v>34.816247582205023</v>
      </c>
      <c r="K142" s="24">
        <f t="shared" si="19"/>
        <v>133</v>
      </c>
    </row>
    <row r="143" spans="1:11">
      <c r="A143" s="24">
        <v>108.908</v>
      </c>
      <c r="B143" s="19">
        <v>52.151499999999999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2.5300000000000011</v>
      </c>
      <c r="G143" s="2">
        <f t="shared" si="17"/>
        <v>47.430830039525674</v>
      </c>
      <c r="I143" s="24">
        <f t="shared" si="18"/>
        <v>108.908</v>
      </c>
      <c r="J143" s="13">
        <f t="shared" si="14"/>
        <v>47.430830039525674</v>
      </c>
      <c r="K143" s="24">
        <f t="shared" si="19"/>
        <v>134</v>
      </c>
    </row>
    <row r="144" spans="1:11">
      <c r="A144" s="24">
        <v>111.438</v>
      </c>
      <c r="B144" s="19">
        <v>72.615700000000004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0.12000000000000455</v>
      </c>
      <c r="G144" s="2">
        <f t="shared" si="17"/>
        <v>249.99999999999054</v>
      </c>
      <c r="I144" s="24">
        <f t="shared" si="18"/>
        <v>111.438</v>
      </c>
      <c r="J144" s="13">
        <f t="shared" si="14"/>
        <v>249.99999999999054</v>
      </c>
      <c r="K144" s="24">
        <f t="shared" si="19"/>
        <v>135</v>
      </c>
    </row>
    <row r="145" spans="1:11">
      <c r="A145" s="24">
        <v>111.55800000000001</v>
      </c>
      <c r="B145" s="19">
        <v>76.437700000000007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0.56999999999999318</v>
      </c>
      <c r="G145" s="2">
        <f t="shared" si="17"/>
        <v>157.89473684210714</v>
      </c>
      <c r="I145" s="24">
        <f t="shared" si="18"/>
        <v>111.55800000000001</v>
      </c>
      <c r="J145" s="13">
        <f t="shared" si="14"/>
        <v>157.89473684210714</v>
      </c>
      <c r="K145" s="24">
        <f t="shared" si="19"/>
        <v>136</v>
      </c>
    </row>
    <row r="146" spans="1:11">
      <c r="A146" s="24">
        <v>112.128</v>
      </c>
      <c r="B146" s="19">
        <v>68.864800000000002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0.14000000000000057</v>
      </c>
      <c r="G146" s="2">
        <f t="shared" si="17"/>
        <v>214.28571428571342</v>
      </c>
      <c r="I146" s="24">
        <f t="shared" si="18"/>
        <v>112.128</v>
      </c>
      <c r="J146" s="13">
        <f t="shared" si="14"/>
        <v>214.28571428571342</v>
      </c>
      <c r="K146" s="24">
        <f t="shared" si="19"/>
        <v>137</v>
      </c>
    </row>
    <row r="147" spans="1:11">
      <c r="A147" s="24">
        <v>112.268</v>
      </c>
      <c r="B147" s="19">
        <v>72.970799999999997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0.12000000000000455</v>
      </c>
      <c r="G147" s="2">
        <f t="shared" si="17"/>
        <v>249.99999999999054</v>
      </c>
      <c r="I147" s="24">
        <f t="shared" si="18"/>
        <v>112.268</v>
      </c>
      <c r="J147" s="13">
        <f t="shared" si="14"/>
        <v>249.99999999999054</v>
      </c>
      <c r="K147" s="24">
        <f t="shared" si="19"/>
        <v>138</v>
      </c>
    </row>
    <row r="148" spans="1:11">
      <c r="A148" s="24">
        <v>112.38800000000001</v>
      </c>
      <c r="B148" s="19">
        <v>75.286299999999997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0.10999999999999943</v>
      </c>
      <c r="G148" s="2">
        <f t="shared" si="17"/>
        <v>272.72727272727411</v>
      </c>
      <c r="I148" s="24">
        <f t="shared" si="18"/>
        <v>112.38800000000001</v>
      </c>
      <c r="J148" s="13">
        <f t="shared" si="14"/>
        <v>272.72727272727411</v>
      </c>
      <c r="K148" s="24">
        <f t="shared" si="19"/>
        <v>139</v>
      </c>
    </row>
    <row r="149" spans="1:11">
      <c r="A149" s="24">
        <v>112.498</v>
      </c>
      <c r="B149" s="19">
        <v>72.574200000000005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0.37999999999999545</v>
      </c>
      <c r="G149" s="2">
        <f t="shared" si="17"/>
        <v>236.84210526316073</v>
      </c>
      <c r="I149" s="24">
        <f t="shared" si="18"/>
        <v>112.498</v>
      </c>
      <c r="J149" s="13">
        <f t="shared" si="14"/>
        <v>236.84210526316073</v>
      </c>
      <c r="K149" s="24">
        <f t="shared" si="19"/>
        <v>140</v>
      </c>
    </row>
    <row r="150" spans="1:11">
      <c r="A150" s="24">
        <v>112.878</v>
      </c>
      <c r="B150" s="19">
        <v>75.555700000000002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0.14000000000000057</v>
      </c>
      <c r="G150" s="2">
        <f t="shared" si="17"/>
        <v>214.28571428571342</v>
      </c>
      <c r="I150" s="24">
        <f t="shared" si="18"/>
        <v>112.878</v>
      </c>
      <c r="J150" s="13">
        <f t="shared" si="14"/>
        <v>214.28571428571342</v>
      </c>
      <c r="K150" s="24">
        <f t="shared" si="19"/>
        <v>141</v>
      </c>
    </row>
    <row r="151" spans="1:11">
      <c r="A151" s="24">
        <v>113.018</v>
      </c>
      <c r="B151" s="19">
        <v>72.831999999999994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0.68999999999999773</v>
      </c>
      <c r="G151" s="2">
        <f t="shared" si="17"/>
        <v>43.478260869565361</v>
      </c>
      <c r="I151" s="24">
        <f t="shared" si="18"/>
        <v>113.018</v>
      </c>
      <c r="J151" s="13">
        <f t="shared" si="14"/>
        <v>43.478260869565361</v>
      </c>
      <c r="K151" s="24">
        <f t="shared" si="19"/>
        <v>142</v>
      </c>
    </row>
    <row r="152" spans="1:11">
      <c r="A152" s="24">
        <v>113.708</v>
      </c>
      <c r="B152" s="19">
        <v>64.738399999999999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4.7900000000000063</v>
      </c>
      <c r="G152" s="2">
        <f t="shared" si="17"/>
        <v>37.578288100208724</v>
      </c>
      <c r="I152" s="24">
        <f t="shared" si="18"/>
        <v>113.708</v>
      </c>
      <c r="J152" s="13">
        <f t="shared" si="14"/>
        <v>37.578288100208724</v>
      </c>
      <c r="K152" s="24">
        <f t="shared" si="19"/>
        <v>143</v>
      </c>
    </row>
    <row r="153" spans="1:11">
      <c r="A153" s="24">
        <v>118.498</v>
      </c>
      <c r="B153" s="19">
        <v>58.066099999999999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4.3999999999999915</v>
      </c>
      <c r="G153" s="2">
        <f t="shared" si="17"/>
        <v>54.545454545454653</v>
      </c>
      <c r="I153" s="24">
        <f t="shared" si="18"/>
        <v>118.498</v>
      </c>
      <c r="J153" s="13">
        <f t="shared" si="14"/>
        <v>54.545454545454653</v>
      </c>
      <c r="K153" s="24">
        <f t="shared" si="19"/>
        <v>144</v>
      </c>
    </row>
    <row r="154" spans="1:11">
      <c r="A154" s="24">
        <v>122.898</v>
      </c>
      <c r="B154" s="19">
        <v>74.425799999999995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0.12000000000000455</v>
      </c>
      <c r="G154" s="2">
        <f t="shared" si="17"/>
        <v>249.99999999999054</v>
      </c>
      <c r="I154" s="24">
        <f t="shared" si="18"/>
        <v>122.898</v>
      </c>
      <c r="J154" s="13">
        <f t="shared" si="14"/>
        <v>249.99999999999054</v>
      </c>
      <c r="K154" s="24">
        <f t="shared" si="19"/>
        <v>145</v>
      </c>
    </row>
    <row r="155" spans="1:11">
      <c r="A155" s="24">
        <v>123.018</v>
      </c>
      <c r="B155" s="19">
        <v>76.972899999999996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0.70000000000000284</v>
      </c>
      <c r="G155" s="2">
        <f t="shared" si="17"/>
        <v>128.57142857142807</v>
      </c>
      <c r="I155" s="24">
        <f t="shared" si="18"/>
        <v>123.018</v>
      </c>
      <c r="J155" s="13">
        <f t="shared" si="14"/>
        <v>128.57142857142807</v>
      </c>
      <c r="K155" s="24">
        <f t="shared" si="19"/>
        <v>146</v>
      </c>
    </row>
    <row r="156" spans="1:11">
      <c r="A156" s="24">
        <v>123.718</v>
      </c>
      <c r="B156" s="19">
        <v>61.526600000000002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0.12999999999999545</v>
      </c>
      <c r="G156" s="2">
        <f t="shared" si="17"/>
        <v>230.76923076923885</v>
      </c>
      <c r="I156" s="24">
        <f t="shared" si="18"/>
        <v>123.718</v>
      </c>
      <c r="J156" s="13">
        <f t="shared" si="14"/>
        <v>230.76923076923885</v>
      </c>
      <c r="K156" s="24">
        <f t="shared" si="19"/>
        <v>147</v>
      </c>
    </row>
    <row r="157" spans="1:11">
      <c r="A157" s="24">
        <v>123.848</v>
      </c>
      <c r="B157" s="19">
        <v>60.562600000000003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0.53000000000000114</v>
      </c>
      <c r="G157" s="2">
        <f t="shared" si="17"/>
        <v>169.81132075471663</v>
      </c>
      <c r="I157" s="24">
        <f t="shared" si="18"/>
        <v>123.848</v>
      </c>
      <c r="J157" s="13">
        <f t="shared" si="14"/>
        <v>169.81132075471663</v>
      </c>
      <c r="K157" s="24">
        <f t="shared" si="19"/>
        <v>148</v>
      </c>
    </row>
    <row r="158" spans="1:11">
      <c r="A158" s="24">
        <v>124.378</v>
      </c>
      <c r="B158" s="19">
        <v>79.172200000000004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0.12000000000000455</v>
      </c>
      <c r="G158" s="2">
        <f t="shared" si="17"/>
        <v>249.99999999999054</v>
      </c>
      <c r="I158" s="24">
        <f t="shared" si="18"/>
        <v>124.378</v>
      </c>
      <c r="J158" s="13">
        <f t="shared" si="14"/>
        <v>249.99999999999054</v>
      </c>
      <c r="K158" s="24">
        <f t="shared" si="19"/>
        <v>149</v>
      </c>
    </row>
    <row r="159" spans="1:11">
      <c r="A159" s="24">
        <v>124.498</v>
      </c>
      <c r="B159" s="19">
        <v>80.826700000000002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0.50999999999999091</v>
      </c>
      <c r="G159" s="2">
        <f t="shared" si="17"/>
        <v>176.47058823529727</v>
      </c>
      <c r="I159" s="24">
        <f t="shared" si="18"/>
        <v>124.498</v>
      </c>
      <c r="J159" s="13">
        <f t="shared" si="14"/>
        <v>176.47058823529727</v>
      </c>
      <c r="K159" s="24">
        <f t="shared" si="19"/>
        <v>150</v>
      </c>
    </row>
    <row r="160" spans="1:11">
      <c r="A160" s="24">
        <v>125.008</v>
      </c>
      <c r="B160" s="19">
        <v>78.918800000000005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0.12000000000000455</v>
      </c>
      <c r="G160" s="2">
        <f t="shared" si="17"/>
        <v>249.99999999999054</v>
      </c>
      <c r="I160" s="24">
        <f t="shared" si="18"/>
        <v>125.008</v>
      </c>
      <c r="J160" s="13">
        <f t="shared" si="14"/>
        <v>249.99999999999054</v>
      </c>
      <c r="K160" s="24">
        <f t="shared" si="19"/>
        <v>151</v>
      </c>
    </row>
    <row r="161" spans="1:11">
      <c r="A161" s="24">
        <v>125.128</v>
      </c>
      <c r="B161" s="19">
        <v>78.166399999999996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0.40000000000000568</v>
      </c>
      <c r="G161" s="2">
        <f t="shared" si="17"/>
        <v>74.999999999998934</v>
      </c>
      <c r="I161" s="24">
        <f t="shared" si="18"/>
        <v>125.128</v>
      </c>
      <c r="J161" s="13">
        <f t="shared" si="14"/>
        <v>74.999999999998934</v>
      </c>
      <c r="K161" s="24">
        <f t="shared" si="19"/>
        <v>152</v>
      </c>
    </row>
    <row r="162" spans="1:11">
      <c r="A162" s="24">
        <v>125.52800000000001</v>
      </c>
      <c r="B162" s="19">
        <v>61.030200000000001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1.6899999999999977</v>
      </c>
      <c r="G162" s="2">
        <f t="shared" si="17"/>
        <v>35.502958579881707</v>
      </c>
      <c r="I162" s="24">
        <f t="shared" si="18"/>
        <v>125.52800000000001</v>
      </c>
      <c r="J162" s="13">
        <f t="shared" si="14"/>
        <v>35.502958579881707</v>
      </c>
      <c r="K162" s="24">
        <f t="shared" si="19"/>
        <v>153</v>
      </c>
    </row>
    <row r="163" spans="1:11">
      <c r="A163" s="24">
        <v>127.218</v>
      </c>
      <c r="B163" s="19">
        <v>55.618699999999997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6.1199999999999903</v>
      </c>
      <c r="G163" s="2">
        <f t="shared" si="17"/>
        <v>29.411764705882398</v>
      </c>
      <c r="I163" s="24">
        <f t="shared" si="18"/>
        <v>127.218</v>
      </c>
      <c r="J163" s="13">
        <f t="shared" si="14"/>
        <v>29.411764705882398</v>
      </c>
      <c r="K163" s="24">
        <f t="shared" si="19"/>
        <v>154</v>
      </c>
    </row>
    <row r="164" spans="1:11">
      <c r="A164" s="24">
        <v>133.33799999999999</v>
      </c>
      <c r="B164" s="19">
        <v>48.592300000000002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3.4300000000000068</v>
      </c>
      <c r="G164" s="2">
        <f t="shared" si="17"/>
        <v>34.985422740524712</v>
      </c>
      <c r="I164" s="24">
        <f t="shared" si="18"/>
        <v>133.33799999999999</v>
      </c>
      <c r="J164" s="13">
        <f t="shared" si="14"/>
        <v>34.985422740524712</v>
      </c>
      <c r="K164" s="24">
        <f t="shared" si="19"/>
        <v>155</v>
      </c>
    </row>
    <row r="165" spans="1:11">
      <c r="A165" s="24">
        <v>136.768</v>
      </c>
      <c r="B165" s="19">
        <v>74.194599999999994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0.12999999999999545</v>
      </c>
      <c r="G165" s="2">
        <f t="shared" si="17"/>
        <v>230.76923076923885</v>
      </c>
      <c r="I165" s="24">
        <f t="shared" si="18"/>
        <v>136.768</v>
      </c>
      <c r="J165" s="13">
        <f t="shared" si="14"/>
        <v>230.76923076923885</v>
      </c>
      <c r="K165" s="24">
        <f t="shared" si="19"/>
        <v>156</v>
      </c>
    </row>
    <row r="166" spans="1:11">
      <c r="A166" s="24">
        <v>136.898</v>
      </c>
      <c r="B166" s="19">
        <v>75.174499999999995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0.62000000000000455</v>
      </c>
      <c r="G166" s="2">
        <f t="shared" si="17"/>
        <v>145.16129032257959</v>
      </c>
      <c r="I166" s="24">
        <f t="shared" si="18"/>
        <v>136.898</v>
      </c>
      <c r="J166" s="13">
        <f t="shared" si="14"/>
        <v>145.16129032257959</v>
      </c>
      <c r="K166" s="24">
        <f t="shared" si="19"/>
        <v>157</v>
      </c>
    </row>
    <row r="167" spans="1:11">
      <c r="A167" s="24">
        <v>137.518</v>
      </c>
      <c r="B167" s="19">
        <v>71.221500000000006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0.12999999999999545</v>
      </c>
      <c r="G167" s="2">
        <f t="shared" si="17"/>
        <v>230.76923076923885</v>
      </c>
      <c r="I167" s="24">
        <f t="shared" si="18"/>
        <v>137.518</v>
      </c>
      <c r="J167" s="13">
        <f t="shared" si="14"/>
        <v>230.76923076923885</v>
      </c>
      <c r="K167" s="24">
        <f t="shared" si="19"/>
        <v>158</v>
      </c>
    </row>
    <row r="168" spans="1:11">
      <c r="A168" s="24">
        <v>137.648</v>
      </c>
      <c r="B168" s="19">
        <v>70.362799999999993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0.12000000000000455</v>
      </c>
      <c r="G168" s="2">
        <f t="shared" si="17"/>
        <v>249.99999999999054</v>
      </c>
      <c r="I168" s="24">
        <f t="shared" si="18"/>
        <v>137.648</v>
      </c>
      <c r="J168" s="13">
        <f t="shared" si="14"/>
        <v>249.99999999999054</v>
      </c>
      <c r="K168" s="24">
        <f t="shared" si="19"/>
        <v>159</v>
      </c>
    </row>
    <row r="169" spans="1:11">
      <c r="A169" s="24">
        <v>137.768</v>
      </c>
      <c r="B169" s="19">
        <v>71.4679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0.12999999999999545</v>
      </c>
      <c r="G169" s="2">
        <f t="shared" si="17"/>
        <v>230.76923076923885</v>
      </c>
      <c r="I169" s="24">
        <f t="shared" si="18"/>
        <v>137.768</v>
      </c>
      <c r="J169" s="13">
        <f t="shared" si="14"/>
        <v>230.76923076923885</v>
      </c>
      <c r="K169" s="24">
        <f t="shared" si="19"/>
        <v>160</v>
      </c>
    </row>
    <row r="170" spans="1:11">
      <c r="A170" s="24">
        <v>137.898</v>
      </c>
      <c r="B170" s="19">
        <v>73.249399999999994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0.39000000000001478</v>
      </c>
      <c r="G170" s="2">
        <f t="shared" si="17"/>
        <v>230.76923076922205</v>
      </c>
      <c r="I170" s="24">
        <f t="shared" si="18"/>
        <v>137.898</v>
      </c>
      <c r="J170" s="13">
        <f t="shared" si="14"/>
        <v>230.76923076922205</v>
      </c>
      <c r="K170" s="24">
        <f t="shared" si="19"/>
        <v>161</v>
      </c>
    </row>
    <row r="171" spans="1:11">
      <c r="A171" s="24">
        <v>138.28800000000001</v>
      </c>
      <c r="B171" s="19">
        <v>71.947699999999998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0.13999999999998636</v>
      </c>
      <c r="G171" s="2">
        <f t="shared" si="17"/>
        <v>214.28571428573517</v>
      </c>
      <c r="I171" s="24">
        <f t="shared" si="18"/>
        <v>138.28800000000001</v>
      </c>
      <c r="J171" s="13">
        <f t="shared" si="14"/>
        <v>214.28571428573517</v>
      </c>
      <c r="K171" s="24">
        <f t="shared" si="19"/>
        <v>162</v>
      </c>
    </row>
    <row r="172" spans="1:11">
      <c r="A172" s="24">
        <v>138.428</v>
      </c>
      <c r="B172" s="19">
        <v>73.092500000000001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</v>
      </c>
      <c r="G172" s="2">
        <f t="shared" si="17"/>
        <v>60</v>
      </c>
      <c r="I172" s="24">
        <f t="shared" si="18"/>
        <v>138.428</v>
      </c>
      <c r="J172" s="13">
        <f t="shared" si="14"/>
        <v>60</v>
      </c>
      <c r="K172" s="24">
        <f t="shared" si="19"/>
        <v>163</v>
      </c>
    </row>
    <row r="173" spans="1:11">
      <c r="A173" s="24">
        <v>138.928</v>
      </c>
      <c r="B173" s="19">
        <v>58.798400000000001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4.6100000000000136</v>
      </c>
      <c r="G173" s="2">
        <f t="shared" si="17"/>
        <v>39.045553145336115</v>
      </c>
      <c r="I173" s="24">
        <f t="shared" si="18"/>
        <v>138.928</v>
      </c>
      <c r="J173" s="13">
        <f t="shared" si="14"/>
        <v>39.045553145336115</v>
      </c>
      <c r="K173" s="24">
        <f t="shared" si="19"/>
        <v>164</v>
      </c>
    </row>
    <row r="174" spans="1:11">
      <c r="A174" s="24">
        <v>143.53800000000001</v>
      </c>
      <c r="B174" s="19">
        <v>56.642600000000002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5.4199999999999875</v>
      </c>
      <c r="G174" s="2">
        <f t="shared" si="17"/>
        <v>33.210332103321107</v>
      </c>
      <c r="I174" s="24">
        <f t="shared" si="18"/>
        <v>143.53800000000001</v>
      </c>
      <c r="J174" s="13">
        <f t="shared" si="14"/>
        <v>33.210332103321107</v>
      </c>
      <c r="K174" s="24">
        <f t="shared" si="19"/>
        <v>165</v>
      </c>
    </row>
    <row r="175" spans="1:11">
      <c r="A175" s="24">
        <v>148.958</v>
      </c>
      <c r="B175" s="19">
        <v>76.503900000000002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0.12000000000000455</v>
      </c>
      <c r="G175" s="2">
        <f t="shared" si="17"/>
        <v>249.99999999999054</v>
      </c>
      <c r="I175" s="24">
        <f t="shared" si="18"/>
        <v>148.958</v>
      </c>
      <c r="J175" s="13">
        <f t="shared" si="14"/>
        <v>249.99999999999054</v>
      </c>
      <c r="K175" s="24">
        <f t="shared" si="19"/>
        <v>166</v>
      </c>
    </row>
    <row r="176" spans="1:11">
      <c r="A176" s="24">
        <v>149.078</v>
      </c>
      <c r="B176" s="19">
        <v>79.895200000000003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0.57999999999998408</v>
      </c>
      <c r="G176" s="2">
        <f t="shared" si="17"/>
        <v>155.17241379310772</v>
      </c>
      <c r="I176" s="24">
        <f t="shared" si="18"/>
        <v>149.078</v>
      </c>
      <c r="J176" s="13">
        <f t="shared" si="14"/>
        <v>155.17241379310772</v>
      </c>
      <c r="K176" s="24">
        <f t="shared" si="19"/>
        <v>167</v>
      </c>
    </row>
    <row r="177" spans="1:11">
      <c r="A177" s="24">
        <v>149.65799999999999</v>
      </c>
      <c r="B177" s="19">
        <v>79.318200000000004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0.11000000000001364</v>
      </c>
      <c r="G177" s="2">
        <f t="shared" si="17"/>
        <v>272.72727272723893</v>
      </c>
      <c r="I177" s="24">
        <f t="shared" si="18"/>
        <v>149.65799999999999</v>
      </c>
      <c r="J177" s="13">
        <f t="shared" si="14"/>
        <v>272.72727272723893</v>
      </c>
      <c r="K177" s="24">
        <f t="shared" si="19"/>
        <v>168</v>
      </c>
    </row>
    <row r="178" spans="1:11">
      <c r="A178" s="24">
        <v>149.768</v>
      </c>
      <c r="B178" s="19">
        <v>80.819699999999997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0.41999999999998749</v>
      </c>
      <c r="G178" s="2">
        <f t="shared" si="17"/>
        <v>214.28571428572067</v>
      </c>
      <c r="I178" s="24">
        <f t="shared" si="18"/>
        <v>149.768</v>
      </c>
      <c r="J178" s="13">
        <f t="shared" si="14"/>
        <v>214.28571428572067</v>
      </c>
      <c r="K178" s="24">
        <f t="shared" si="19"/>
        <v>169</v>
      </c>
    </row>
    <row r="179" spans="1:11">
      <c r="A179" s="24">
        <v>150.18799999999999</v>
      </c>
      <c r="B179" s="19">
        <v>71.52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0.40500000000000114</v>
      </c>
      <c r="G179" s="2">
        <f t="shared" si="17"/>
        <v>148.14814814814775</v>
      </c>
      <c r="I179" s="24">
        <f t="shared" si="18"/>
        <v>150.18799999999999</v>
      </c>
      <c r="J179" s="13">
        <f t="shared" si="14"/>
        <v>148.14814814814775</v>
      </c>
      <c r="K179" s="24">
        <f t="shared" si="19"/>
        <v>170</v>
      </c>
    </row>
    <row r="180" spans="1:11">
      <c r="A180" s="24">
        <v>150.59299999999999</v>
      </c>
      <c r="B180" s="19">
        <v>77.395099999999999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0.91500000000002046</v>
      </c>
      <c r="G180" s="2">
        <f t="shared" si="17"/>
        <v>196.72131147540546</v>
      </c>
      <c r="I180" s="24">
        <f t="shared" si="18"/>
        <v>150.59299999999999</v>
      </c>
      <c r="J180" s="13">
        <f t="shared" si="14"/>
        <v>196.72131147540546</v>
      </c>
      <c r="K180" s="24">
        <f t="shared" si="19"/>
        <v>171</v>
      </c>
    </row>
    <row r="181" spans="1:11">
      <c r="A181" s="24">
        <v>151.50800000000001</v>
      </c>
      <c r="B181" s="19">
        <v>79.315600000000003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0.56000000000000227</v>
      </c>
      <c r="G181" s="2">
        <f t="shared" si="17"/>
        <v>214.28571428571342</v>
      </c>
      <c r="I181" s="24">
        <f t="shared" si="18"/>
        <v>151.50800000000001</v>
      </c>
      <c r="J181" s="13">
        <f t="shared" si="14"/>
        <v>214.28571428571342</v>
      </c>
      <c r="K181" s="24">
        <f t="shared" si="19"/>
        <v>172</v>
      </c>
    </row>
    <row r="182" spans="1:11">
      <c r="A182" s="24">
        <v>152.06800000000001</v>
      </c>
      <c r="B182" s="19">
        <v>77.176100000000005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0.14999999999997726</v>
      </c>
      <c r="G182" s="2">
        <f t="shared" si="17"/>
        <v>200.0000000000303</v>
      </c>
      <c r="I182" s="24">
        <f t="shared" si="18"/>
        <v>152.06800000000001</v>
      </c>
      <c r="J182" s="13">
        <f t="shared" si="14"/>
        <v>200.0000000000303</v>
      </c>
      <c r="K182" s="24">
        <f t="shared" si="19"/>
        <v>173</v>
      </c>
    </row>
    <row r="183" spans="1:11">
      <c r="A183" s="24">
        <v>152.21799999999999</v>
      </c>
      <c r="B183" s="19">
        <v>77.989599999999996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0.40000000000000568</v>
      </c>
      <c r="G183" s="2">
        <f t="shared" si="17"/>
        <v>224.99999999999682</v>
      </c>
      <c r="I183" s="24">
        <f t="shared" si="18"/>
        <v>152.21799999999999</v>
      </c>
      <c r="J183" s="13">
        <f t="shared" si="14"/>
        <v>224.99999999999682</v>
      </c>
      <c r="K183" s="24">
        <f t="shared" si="19"/>
        <v>174</v>
      </c>
    </row>
    <row r="184" spans="1:11">
      <c r="A184" s="24">
        <v>152.61799999999999</v>
      </c>
      <c r="B184" s="19">
        <v>74.840599999999995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0.14000000000001478</v>
      </c>
      <c r="G184" s="2">
        <f t="shared" si="17"/>
        <v>214.28571428569168</v>
      </c>
      <c r="I184" s="24">
        <f t="shared" si="18"/>
        <v>152.61799999999999</v>
      </c>
      <c r="J184" s="13">
        <f t="shared" si="14"/>
        <v>214.28571428569168</v>
      </c>
      <c r="K184" s="24">
        <f t="shared" si="19"/>
        <v>175</v>
      </c>
    </row>
    <row r="185" spans="1:11">
      <c r="A185" s="24">
        <v>152.75800000000001</v>
      </c>
      <c r="B185" s="19">
        <v>73.769199999999998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2.3999999999999773</v>
      </c>
      <c r="G185" s="2">
        <f t="shared" si="17"/>
        <v>175.00000000000168</v>
      </c>
      <c r="I185" s="24">
        <f t="shared" si="18"/>
        <v>152.75800000000001</v>
      </c>
      <c r="J185" s="13">
        <f t="shared" si="14"/>
        <v>175.00000000000168</v>
      </c>
      <c r="K185" s="24">
        <f t="shared" si="19"/>
        <v>176</v>
      </c>
    </row>
    <row r="186" spans="1:11">
      <c r="A186" s="24">
        <v>155.15799999999999</v>
      </c>
      <c r="B186" s="19">
        <v>64.9499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0.68000000000000682</v>
      </c>
      <c r="G186" s="2">
        <f t="shared" si="17"/>
        <v>132.35294117646927</v>
      </c>
      <c r="I186" s="24">
        <f t="shared" si="18"/>
        <v>155.15799999999999</v>
      </c>
      <c r="J186" s="13">
        <f t="shared" si="14"/>
        <v>132.35294117646927</v>
      </c>
      <c r="K186" s="24">
        <f t="shared" si="19"/>
        <v>177</v>
      </c>
    </row>
    <row r="187" spans="1:11">
      <c r="A187" s="24">
        <v>155.83799999999999</v>
      </c>
      <c r="B187" s="19">
        <v>68.108199999999997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0.56999999999999318</v>
      </c>
      <c r="G187" s="2">
        <f t="shared" si="17"/>
        <v>157.89473684210714</v>
      </c>
      <c r="I187" s="24">
        <f t="shared" si="18"/>
        <v>155.83799999999999</v>
      </c>
      <c r="J187" s="13">
        <f t="shared" si="14"/>
        <v>157.89473684210714</v>
      </c>
      <c r="K187" s="24">
        <f t="shared" si="19"/>
        <v>178</v>
      </c>
    </row>
    <row r="188" spans="1:11">
      <c r="A188" s="24">
        <v>156.40799999999999</v>
      </c>
      <c r="B188" s="19">
        <v>74.080100000000002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0.51000000000001933</v>
      </c>
      <c r="G188" s="2">
        <f t="shared" si="17"/>
        <v>176.47058823528744</v>
      </c>
      <c r="I188" s="24">
        <f t="shared" si="18"/>
        <v>156.40799999999999</v>
      </c>
      <c r="J188" s="13">
        <f t="shared" si="14"/>
        <v>176.47058823528744</v>
      </c>
      <c r="K188" s="24">
        <f t="shared" si="19"/>
        <v>179</v>
      </c>
    </row>
    <row r="189" spans="1:11">
      <c r="A189" s="24">
        <v>156.91800000000001</v>
      </c>
      <c r="B189" s="19">
        <v>82.409000000000006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0.37000000000000455</v>
      </c>
      <c r="G189" s="2">
        <f t="shared" si="17"/>
        <v>162.16216216216017</v>
      </c>
      <c r="I189" s="24">
        <f t="shared" si="18"/>
        <v>156.91800000000001</v>
      </c>
      <c r="J189" s="13">
        <f t="shared" si="14"/>
        <v>162.16216216216017</v>
      </c>
      <c r="K189" s="24">
        <f t="shared" si="19"/>
        <v>180</v>
      </c>
    </row>
    <row r="190" spans="1:11">
      <c r="A190" s="24">
        <v>157.28800000000001</v>
      </c>
      <c r="B190" s="19">
        <v>77.275099999999995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0.34999999999999432</v>
      </c>
      <c r="G190" s="2">
        <f t="shared" si="17"/>
        <v>171.4285714285742</v>
      </c>
      <c r="I190" s="24">
        <f t="shared" si="18"/>
        <v>157.28800000000001</v>
      </c>
      <c r="J190" s="13">
        <f t="shared" si="14"/>
        <v>171.4285714285742</v>
      </c>
      <c r="K190" s="24">
        <f t="shared" si="19"/>
        <v>181</v>
      </c>
    </row>
    <row r="191" spans="1:11">
      <c r="A191" s="24">
        <v>157.63800000000001</v>
      </c>
      <c r="B191" s="19">
        <v>68.644999999999996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0.43999999999999773</v>
      </c>
      <c r="G191" s="2">
        <f t="shared" si="17"/>
        <v>136.36363636363706</v>
      </c>
      <c r="I191" s="24">
        <f t="shared" si="18"/>
        <v>157.63800000000001</v>
      </c>
      <c r="J191" s="13">
        <f t="shared" si="14"/>
        <v>136.36363636363706</v>
      </c>
      <c r="K191" s="24">
        <f t="shared" si="19"/>
        <v>182</v>
      </c>
    </row>
    <row r="192" spans="1:11">
      <c r="A192" s="24">
        <v>158.078</v>
      </c>
      <c r="B192" s="19">
        <v>63.056399999999996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0.47999999999998977</v>
      </c>
      <c r="G192" s="2">
        <f t="shared" si="17"/>
        <v>125.00000000000267</v>
      </c>
      <c r="I192" s="24">
        <f t="shared" si="18"/>
        <v>158.078</v>
      </c>
      <c r="J192" s="13">
        <f t="shared" si="14"/>
        <v>125.00000000000267</v>
      </c>
      <c r="K192" s="24">
        <f t="shared" si="19"/>
        <v>183</v>
      </c>
    </row>
    <row r="193" spans="1:11">
      <c r="A193" s="24">
        <v>158.55799999999999</v>
      </c>
      <c r="B193" s="19">
        <v>60.137099999999997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0.77000000000001023</v>
      </c>
      <c r="G193" s="2">
        <f t="shared" si="17"/>
        <v>194.80519480519223</v>
      </c>
      <c r="I193" s="24">
        <f t="shared" si="18"/>
        <v>158.55799999999999</v>
      </c>
      <c r="J193" s="13">
        <f t="shared" si="14"/>
        <v>194.80519480519223</v>
      </c>
      <c r="K193" s="24">
        <f t="shared" si="19"/>
        <v>184</v>
      </c>
    </row>
    <row r="194" spans="1:11">
      <c r="A194" s="24">
        <v>159.328</v>
      </c>
      <c r="B194" s="19">
        <v>67.358199999999997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0.65000000000000568</v>
      </c>
      <c r="G194" s="2">
        <f t="shared" si="17"/>
        <v>92.307692307691497</v>
      </c>
      <c r="I194" s="24">
        <f t="shared" si="18"/>
        <v>159.328</v>
      </c>
      <c r="J194" s="13">
        <f t="shared" si="14"/>
        <v>92.307692307691497</v>
      </c>
      <c r="K194" s="24">
        <f t="shared" si="19"/>
        <v>185</v>
      </c>
    </row>
    <row r="195" spans="1:11">
      <c r="A195" s="24">
        <v>159.97800000000001</v>
      </c>
      <c r="B195" s="19">
        <v>70.3429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0.4299999999999784</v>
      </c>
      <c r="G195" s="2">
        <f t="shared" si="17"/>
        <v>139.53488372093724</v>
      </c>
      <c r="I195" s="24">
        <f t="shared" si="18"/>
        <v>159.97800000000001</v>
      </c>
      <c r="J195" s="13">
        <f t="shared" si="14"/>
        <v>139.53488372093724</v>
      </c>
      <c r="K195" s="24">
        <f t="shared" si="19"/>
        <v>186</v>
      </c>
    </row>
    <row r="196" spans="1:11">
      <c r="A196" s="24">
        <v>160.40799999999999</v>
      </c>
      <c r="B196" s="19">
        <v>71.621399999999994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0.36000000000001364</v>
      </c>
      <c r="G196" s="2">
        <f t="shared" si="17"/>
        <v>166.66666666666035</v>
      </c>
      <c r="I196" s="24">
        <f t="shared" si="18"/>
        <v>160.40799999999999</v>
      </c>
      <c r="J196" s="13">
        <f t="shared" si="14"/>
        <v>166.66666666666035</v>
      </c>
      <c r="K196" s="24">
        <f t="shared" si="19"/>
        <v>187</v>
      </c>
    </row>
    <row r="197" spans="1:11">
      <c r="A197" s="24">
        <v>160.768</v>
      </c>
      <c r="B197" s="19">
        <v>71.537000000000006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0.34999999999999432</v>
      </c>
      <c r="G197" s="2">
        <f t="shared" si="17"/>
        <v>171.4285714285742</v>
      </c>
      <c r="I197" s="24">
        <f t="shared" si="18"/>
        <v>160.768</v>
      </c>
      <c r="J197" s="13">
        <f t="shared" si="14"/>
        <v>171.4285714285742</v>
      </c>
      <c r="K197" s="24">
        <f t="shared" si="19"/>
        <v>188</v>
      </c>
    </row>
    <row r="198" spans="1:11">
      <c r="A198" s="24">
        <v>161.11799999999999</v>
      </c>
      <c r="B198" s="19">
        <v>75.123699999999999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0.34000000000000341</v>
      </c>
      <c r="G198" s="2">
        <f t="shared" si="17"/>
        <v>176.47058823529235</v>
      </c>
      <c r="I198" s="24">
        <f t="shared" si="18"/>
        <v>161.11799999999999</v>
      </c>
      <c r="J198" s="13">
        <f t="shared" si="14"/>
        <v>176.47058823529235</v>
      </c>
      <c r="K198" s="24">
        <f t="shared" si="19"/>
        <v>189</v>
      </c>
    </row>
    <row r="199" spans="1:11">
      <c r="A199" s="24">
        <v>161.458</v>
      </c>
      <c r="B199" s="19">
        <v>73.668899999999994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0.40000000000000568</v>
      </c>
      <c r="G199" s="2">
        <f t="shared" si="17"/>
        <v>149.99999999999787</v>
      </c>
      <c r="I199" s="24">
        <f t="shared" si="18"/>
        <v>161.458</v>
      </c>
      <c r="J199" s="13">
        <f t="shared" si="14"/>
        <v>149.99999999999787</v>
      </c>
      <c r="K199" s="24">
        <f t="shared" si="19"/>
        <v>190</v>
      </c>
    </row>
    <row r="200" spans="1:11">
      <c r="A200" s="24">
        <v>161.858</v>
      </c>
      <c r="B200" s="19">
        <v>74.047499999999999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0.78999999999999204</v>
      </c>
      <c r="G200" s="2">
        <f t="shared" si="17"/>
        <v>151.89873417721671</v>
      </c>
      <c r="I200" s="24">
        <f t="shared" si="18"/>
        <v>161.858</v>
      </c>
      <c r="J200" s="13">
        <f t="shared" si="14"/>
        <v>151.89873417721671</v>
      </c>
      <c r="K200" s="24">
        <f t="shared" si="19"/>
        <v>191</v>
      </c>
    </row>
    <row r="201" spans="1:11">
      <c r="A201" s="24">
        <v>162.648</v>
      </c>
      <c r="B201" s="19">
        <v>74.281000000000006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0.37000000000000455</v>
      </c>
      <c r="G201" s="2">
        <f t="shared" si="17"/>
        <v>162.16216216216017</v>
      </c>
      <c r="I201" s="24">
        <f t="shared" si="18"/>
        <v>162.648</v>
      </c>
      <c r="J201" s="13">
        <f t="shared" si="14"/>
        <v>162.16216216216017</v>
      </c>
      <c r="K201" s="24">
        <f t="shared" si="19"/>
        <v>192</v>
      </c>
    </row>
    <row r="202" spans="1:11">
      <c r="A202" s="24">
        <v>163.018</v>
      </c>
      <c r="B202" s="19">
        <v>80.453800000000001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0.34999999999999432</v>
      </c>
      <c r="G202" s="2">
        <f t="shared" si="17"/>
        <v>171.4285714285742</v>
      </c>
      <c r="I202" s="24">
        <f t="shared" si="18"/>
        <v>163.018</v>
      </c>
      <c r="J202" s="13">
        <f t="shared" ref="J202:J264" si="20">$G202</f>
        <v>171.4285714285742</v>
      </c>
      <c r="K202" s="24">
        <f t="shared" si="19"/>
        <v>193</v>
      </c>
    </row>
    <row r="203" spans="1:11">
      <c r="A203" s="24">
        <v>163.36799999999999</v>
      </c>
      <c r="B203" s="19">
        <v>77.598200000000006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0.36000000000001364</v>
      </c>
      <c r="G203" s="2">
        <f t="shared" ref="G203:G264" si="23">$E203/$F203*60</f>
        <v>166.66666666666035</v>
      </c>
      <c r="I203" s="24">
        <f t="shared" ref="I203:I265" si="24">$A203</f>
        <v>163.36799999999999</v>
      </c>
      <c r="J203" s="13">
        <f t="shared" si="20"/>
        <v>166.66666666666035</v>
      </c>
      <c r="K203" s="24">
        <f t="shared" ref="K203:K265" si="25">$C203</f>
        <v>194</v>
      </c>
    </row>
    <row r="204" spans="1:11">
      <c r="A204" s="24">
        <v>163.72800000000001</v>
      </c>
      <c r="B204" s="19">
        <v>79.465199999999996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0.46999999999999886</v>
      </c>
      <c r="G204" s="2">
        <f t="shared" si="23"/>
        <v>127.65957446808542</v>
      </c>
      <c r="I204" s="24">
        <f t="shared" si="24"/>
        <v>163.72800000000001</v>
      </c>
      <c r="J204" s="13">
        <f t="shared" si="20"/>
        <v>127.65957446808542</v>
      </c>
      <c r="K204" s="24">
        <f t="shared" si="25"/>
        <v>195</v>
      </c>
    </row>
    <row r="205" spans="1:11">
      <c r="A205" s="24">
        <v>164.19800000000001</v>
      </c>
      <c r="B205" s="19">
        <v>71.177199999999999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0.56999999999999318</v>
      </c>
      <c r="G205" s="2">
        <f t="shared" si="23"/>
        <v>105.2631578947381</v>
      </c>
      <c r="I205" s="24">
        <f t="shared" si="24"/>
        <v>164.19800000000001</v>
      </c>
      <c r="J205" s="13">
        <f t="shared" si="20"/>
        <v>105.2631578947381</v>
      </c>
      <c r="K205" s="24">
        <f t="shared" si="25"/>
        <v>196</v>
      </c>
    </row>
    <row r="206" spans="1:11">
      <c r="A206" s="24">
        <v>164.768</v>
      </c>
      <c r="B206" s="19">
        <v>70.321399999999997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1.0099999999999909</v>
      </c>
      <c r="G206" s="2">
        <f t="shared" si="23"/>
        <v>59.405940594059942</v>
      </c>
      <c r="I206" s="24">
        <f t="shared" si="24"/>
        <v>164.768</v>
      </c>
      <c r="J206" s="13">
        <f t="shared" si="20"/>
        <v>59.405940594059942</v>
      </c>
      <c r="K206" s="24">
        <f t="shared" si="25"/>
        <v>197</v>
      </c>
    </row>
    <row r="207" spans="1:11">
      <c r="A207" s="24">
        <v>165.77799999999999</v>
      </c>
      <c r="B207" s="19">
        <v>70.025199999999998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0.37999999999999545</v>
      </c>
      <c r="G207" s="2">
        <f t="shared" si="23"/>
        <v>236.84210526316073</v>
      </c>
      <c r="I207" s="24">
        <f t="shared" si="24"/>
        <v>165.77799999999999</v>
      </c>
      <c r="J207" s="13">
        <f t="shared" si="20"/>
        <v>236.84210526316073</v>
      </c>
      <c r="K207" s="24">
        <f t="shared" si="25"/>
        <v>198</v>
      </c>
    </row>
    <row r="208" spans="1:11">
      <c r="A208" s="24">
        <v>166.15799999999999</v>
      </c>
      <c r="B208" s="19">
        <v>68.087400000000002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0.31000000000000227</v>
      </c>
      <c r="G208" s="2">
        <f t="shared" si="23"/>
        <v>290.32258064515918</v>
      </c>
      <c r="I208" s="24">
        <f t="shared" si="24"/>
        <v>166.15799999999999</v>
      </c>
      <c r="J208" s="13">
        <f t="shared" si="20"/>
        <v>290.32258064515918</v>
      </c>
      <c r="K208" s="24">
        <f t="shared" si="25"/>
        <v>199</v>
      </c>
    </row>
    <row r="209" spans="1:11">
      <c r="A209" s="24">
        <v>166.46799999999999</v>
      </c>
      <c r="B209" s="19">
        <v>71.461799999999997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0.28000000000000114</v>
      </c>
      <c r="G209" s="2">
        <f t="shared" si="23"/>
        <v>321.42857142857014</v>
      </c>
      <c r="I209" s="24">
        <f t="shared" si="24"/>
        <v>166.46799999999999</v>
      </c>
      <c r="J209" s="13">
        <f t="shared" si="20"/>
        <v>321.42857142857014</v>
      </c>
      <c r="K209" s="24">
        <f t="shared" si="25"/>
        <v>200</v>
      </c>
    </row>
    <row r="210" spans="1:11">
      <c r="A210" s="24">
        <v>166.74799999999999</v>
      </c>
      <c r="B210" s="19">
        <v>72.4589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0.33000000000001251</v>
      </c>
      <c r="G210" s="2">
        <f t="shared" si="23"/>
        <v>181.81818181817491</v>
      </c>
      <c r="I210" s="24">
        <f t="shared" si="24"/>
        <v>166.74799999999999</v>
      </c>
      <c r="J210" s="13">
        <f t="shared" si="20"/>
        <v>181.81818181817491</v>
      </c>
      <c r="K210" s="24">
        <f t="shared" si="25"/>
        <v>201</v>
      </c>
    </row>
    <row r="211" spans="1:11">
      <c r="A211" s="24">
        <v>167.078</v>
      </c>
      <c r="B211" s="19">
        <v>70.447400000000002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0.35999999999998522</v>
      </c>
      <c r="G211" s="2">
        <f t="shared" si="23"/>
        <v>166.66666666667351</v>
      </c>
      <c r="I211" s="24">
        <f t="shared" si="24"/>
        <v>167.078</v>
      </c>
      <c r="J211" s="13">
        <f t="shared" si="20"/>
        <v>166.66666666667351</v>
      </c>
      <c r="K211" s="24">
        <f t="shared" si="25"/>
        <v>202</v>
      </c>
    </row>
    <row r="212" spans="1:11">
      <c r="A212" s="24">
        <v>167.43799999999999</v>
      </c>
      <c r="B212" s="19">
        <v>67.9666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0.45000000000001705</v>
      </c>
      <c r="G212" s="2">
        <f t="shared" si="23"/>
        <v>133.33333333332828</v>
      </c>
      <c r="I212" s="24">
        <f t="shared" si="24"/>
        <v>167.43799999999999</v>
      </c>
      <c r="J212" s="13">
        <f t="shared" si="20"/>
        <v>133.33333333332828</v>
      </c>
      <c r="K212" s="24">
        <f t="shared" si="25"/>
        <v>203</v>
      </c>
    </row>
    <row r="213" spans="1:11">
      <c r="A213" s="24">
        <v>167.88800000000001</v>
      </c>
      <c r="B213" s="19">
        <v>65.171800000000005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0.51999999999998181</v>
      </c>
      <c r="G213" s="2">
        <f t="shared" si="23"/>
        <v>115.38461538461942</v>
      </c>
      <c r="I213" s="24">
        <f t="shared" si="24"/>
        <v>167.88800000000001</v>
      </c>
      <c r="J213" s="13">
        <f t="shared" si="20"/>
        <v>115.38461538461942</v>
      </c>
      <c r="K213" s="24">
        <f t="shared" si="25"/>
        <v>204</v>
      </c>
    </row>
    <row r="214" spans="1:11">
      <c r="A214" s="24">
        <v>168.40799999999999</v>
      </c>
      <c r="B214" s="19">
        <v>59.394199999999998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1.1800000000000068</v>
      </c>
      <c r="G214" s="2">
        <f t="shared" si="23"/>
        <v>127.11864406779587</v>
      </c>
      <c r="I214" s="24">
        <f t="shared" si="24"/>
        <v>168.40799999999999</v>
      </c>
      <c r="J214" s="13">
        <f t="shared" si="20"/>
        <v>127.11864406779587</v>
      </c>
      <c r="K214" s="24">
        <f t="shared" si="25"/>
        <v>205</v>
      </c>
    </row>
    <row r="215" spans="1:11">
      <c r="A215" s="24">
        <v>169.58799999999999</v>
      </c>
      <c r="B215" s="19">
        <v>70.013199999999998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0.59000000000000341</v>
      </c>
      <c r="G215" s="2">
        <f t="shared" si="23"/>
        <v>101.69491525423669</v>
      </c>
      <c r="I215" s="24">
        <f t="shared" si="24"/>
        <v>169.58799999999999</v>
      </c>
      <c r="J215" s="13">
        <f t="shared" si="20"/>
        <v>101.69491525423669</v>
      </c>
      <c r="K215" s="24">
        <f t="shared" si="25"/>
        <v>206</v>
      </c>
    </row>
    <row r="216" spans="1:11">
      <c r="A216" s="24">
        <v>170.178</v>
      </c>
      <c r="B216" s="19">
        <v>70.089299999999994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0.47999999999998977</v>
      </c>
      <c r="G216" s="2">
        <f t="shared" si="23"/>
        <v>125.00000000000267</v>
      </c>
      <c r="I216" s="24">
        <f t="shared" si="24"/>
        <v>170.178</v>
      </c>
      <c r="J216" s="13">
        <f t="shared" si="20"/>
        <v>125.00000000000267</v>
      </c>
      <c r="K216" s="24">
        <f t="shared" si="25"/>
        <v>207</v>
      </c>
    </row>
    <row r="217" spans="1:11">
      <c r="A217" s="24">
        <v>170.65799999999999</v>
      </c>
      <c r="B217" s="19">
        <v>71.538200000000003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0.37000000000000455</v>
      </c>
      <c r="G217" s="2">
        <f t="shared" si="23"/>
        <v>162.16216216216017</v>
      </c>
      <c r="I217" s="24">
        <f t="shared" si="24"/>
        <v>170.65799999999999</v>
      </c>
      <c r="J217" s="13">
        <f t="shared" si="20"/>
        <v>162.16216216216017</v>
      </c>
      <c r="K217" s="24">
        <f t="shared" si="25"/>
        <v>208</v>
      </c>
    </row>
    <row r="218" spans="1:11">
      <c r="A218" s="24">
        <v>171.02799999999999</v>
      </c>
      <c r="B218" s="19">
        <v>75.1905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171.02799999999999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171.37799999999999</v>
      </c>
      <c r="B219" s="19">
        <v>82.8142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0.37000000000000455</v>
      </c>
      <c r="G219" s="2">
        <f t="shared" si="23"/>
        <v>162.16216216216017</v>
      </c>
      <c r="I219" s="24">
        <f t="shared" si="24"/>
        <v>171.37799999999999</v>
      </c>
      <c r="J219" s="13">
        <f t="shared" si="20"/>
        <v>162.16216216216017</v>
      </c>
      <c r="K219" s="24">
        <f t="shared" si="25"/>
        <v>210</v>
      </c>
    </row>
    <row r="220" spans="1:11">
      <c r="A220" s="24">
        <v>171.74799999999999</v>
      </c>
      <c r="B220" s="19">
        <v>81.918800000000005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0.43000000000000682</v>
      </c>
      <c r="G220" s="2">
        <f t="shared" si="23"/>
        <v>139.53488372092804</v>
      </c>
      <c r="I220" s="24">
        <f t="shared" si="24"/>
        <v>171.74799999999999</v>
      </c>
      <c r="J220" s="13">
        <f t="shared" si="20"/>
        <v>139.53488372092804</v>
      </c>
      <c r="K220" s="24">
        <f t="shared" si="25"/>
        <v>211</v>
      </c>
    </row>
    <row r="221" spans="1:11">
      <c r="A221" s="24">
        <v>172.178</v>
      </c>
      <c r="B221" s="19">
        <v>79.420199999999994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1.3100000000000023</v>
      </c>
      <c r="G221" s="2">
        <f t="shared" si="23"/>
        <v>91.603053435114347</v>
      </c>
      <c r="I221" s="24">
        <f t="shared" si="24"/>
        <v>172.178</v>
      </c>
      <c r="J221" s="13">
        <f t="shared" si="20"/>
        <v>91.603053435114347</v>
      </c>
      <c r="K221" s="24">
        <f t="shared" si="25"/>
        <v>212</v>
      </c>
    </row>
    <row r="222" spans="1:11">
      <c r="A222" s="24">
        <v>173.488</v>
      </c>
      <c r="B222" s="19">
        <v>70.605900000000005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0.33000000000001251</v>
      </c>
      <c r="G222" s="2">
        <f t="shared" si="23"/>
        <v>181.81818181817491</v>
      </c>
      <c r="I222" s="24">
        <f t="shared" si="24"/>
        <v>173.488</v>
      </c>
      <c r="J222" s="13">
        <f t="shared" si="20"/>
        <v>181.81818181817491</v>
      </c>
      <c r="K222" s="24">
        <f t="shared" si="25"/>
        <v>213</v>
      </c>
    </row>
    <row r="223" spans="1:11">
      <c r="A223" s="24">
        <v>173.81800000000001</v>
      </c>
      <c r="B223" s="19">
        <v>78.730599999999995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0.36999999999997613</v>
      </c>
      <c r="G223" s="2">
        <f t="shared" si="23"/>
        <v>162.16216216217262</v>
      </c>
      <c r="I223" s="24">
        <f t="shared" si="24"/>
        <v>173.81800000000001</v>
      </c>
      <c r="J223" s="13">
        <f t="shared" si="20"/>
        <v>162.16216216217262</v>
      </c>
      <c r="K223" s="24">
        <f t="shared" si="25"/>
        <v>214</v>
      </c>
    </row>
    <row r="224" spans="1:11">
      <c r="A224" s="24">
        <v>174.18799999999999</v>
      </c>
      <c r="B224" s="19">
        <v>78.978200000000001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0.30000000000001137</v>
      </c>
      <c r="G224" s="2">
        <f t="shared" si="23"/>
        <v>199.99999999999241</v>
      </c>
      <c r="I224" s="24">
        <f t="shared" si="24"/>
        <v>174.18799999999999</v>
      </c>
      <c r="J224" s="13">
        <f t="shared" si="20"/>
        <v>199.99999999999241</v>
      </c>
      <c r="K224" s="24">
        <f t="shared" si="25"/>
        <v>215</v>
      </c>
    </row>
    <row r="225" spans="1:11">
      <c r="A225" s="24">
        <v>174.488</v>
      </c>
      <c r="B225" s="19">
        <v>80.506600000000006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0.78000000000000114</v>
      </c>
      <c r="G225" s="2">
        <f t="shared" si="23"/>
        <v>153.84615384615361</v>
      </c>
      <c r="I225" s="24">
        <f t="shared" si="24"/>
        <v>174.488</v>
      </c>
      <c r="J225" s="13">
        <f t="shared" si="20"/>
        <v>153.84615384615361</v>
      </c>
      <c r="K225" s="24">
        <f t="shared" si="25"/>
        <v>216</v>
      </c>
    </row>
    <row r="226" spans="1:11">
      <c r="A226" s="24">
        <v>175.268</v>
      </c>
      <c r="B226" s="19">
        <v>75.741900000000001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0.31000000000000227</v>
      </c>
      <c r="G226" s="2">
        <f t="shared" si="23"/>
        <v>193.54838709677276</v>
      </c>
      <c r="I226" s="24">
        <f t="shared" si="24"/>
        <v>175.268</v>
      </c>
      <c r="J226" s="13">
        <f t="shared" si="20"/>
        <v>193.54838709677276</v>
      </c>
      <c r="K226" s="24">
        <f t="shared" si="25"/>
        <v>217</v>
      </c>
    </row>
    <row r="227" spans="1:11">
      <c r="A227" s="24">
        <v>175.578</v>
      </c>
      <c r="B227" s="19">
        <v>73.534800000000004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0.34000000000000341</v>
      </c>
      <c r="G227" s="2">
        <f t="shared" si="23"/>
        <v>176.47058823529235</v>
      </c>
      <c r="I227" s="24">
        <f t="shared" si="24"/>
        <v>175.578</v>
      </c>
      <c r="J227" s="13">
        <f t="shared" si="20"/>
        <v>176.47058823529235</v>
      </c>
      <c r="K227" s="24">
        <f t="shared" si="25"/>
        <v>218</v>
      </c>
    </row>
    <row r="228" spans="1:11">
      <c r="A228" s="24">
        <v>175.91800000000001</v>
      </c>
      <c r="B228" s="19">
        <v>75.127099999999999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0.31000000000000227</v>
      </c>
      <c r="G228" s="2">
        <f t="shared" si="23"/>
        <v>193.54838709677276</v>
      </c>
      <c r="I228" s="24">
        <f t="shared" si="24"/>
        <v>175.91800000000001</v>
      </c>
      <c r="J228" s="13">
        <f t="shared" si="20"/>
        <v>193.54838709677276</v>
      </c>
      <c r="K228" s="24">
        <f t="shared" si="25"/>
        <v>219</v>
      </c>
    </row>
    <row r="229" spans="1:11">
      <c r="A229" s="24">
        <v>176.22800000000001</v>
      </c>
      <c r="B229" s="19">
        <v>78.337000000000003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0.60999999999998522</v>
      </c>
      <c r="G229" s="2">
        <f t="shared" si="23"/>
        <v>245.90163934426823</v>
      </c>
      <c r="I229" s="24">
        <f t="shared" si="24"/>
        <v>176.22800000000001</v>
      </c>
      <c r="J229" s="13">
        <f t="shared" si="20"/>
        <v>245.90163934426823</v>
      </c>
      <c r="K229" s="24">
        <f t="shared" si="25"/>
        <v>220</v>
      </c>
    </row>
    <row r="230" spans="1:11">
      <c r="A230" s="24">
        <v>176.83799999999999</v>
      </c>
      <c r="B230" s="19">
        <v>76.075500000000005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0.30000000000001137</v>
      </c>
      <c r="G230" s="2">
        <f t="shared" si="23"/>
        <v>199.99999999999241</v>
      </c>
      <c r="I230" s="24">
        <f t="shared" si="24"/>
        <v>176.83799999999999</v>
      </c>
      <c r="J230" s="13">
        <f t="shared" si="20"/>
        <v>199.99999999999241</v>
      </c>
      <c r="K230" s="24">
        <f t="shared" si="25"/>
        <v>221</v>
      </c>
    </row>
    <row r="231" spans="1:11">
      <c r="A231" s="24">
        <v>177.13800000000001</v>
      </c>
      <c r="B231" s="19">
        <v>81.288600000000002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0.38999999999998636</v>
      </c>
      <c r="G231" s="2">
        <f t="shared" si="23"/>
        <v>153.84615384615921</v>
      </c>
      <c r="I231" s="24">
        <f t="shared" si="24"/>
        <v>177.13800000000001</v>
      </c>
      <c r="J231" s="13">
        <f t="shared" si="20"/>
        <v>153.84615384615921</v>
      </c>
      <c r="K231" s="24">
        <f t="shared" si="25"/>
        <v>222</v>
      </c>
    </row>
    <row r="232" spans="1:11">
      <c r="A232" s="24">
        <v>177.52799999999999</v>
      </c>
      <c r="B232" s="19">
        <v>78.766900000000007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0.43999999999999773</v>
      </c>
      <c r="G232" s="2">
        <f t="shared" si="23"/>
        <v>136.36363636363706</v>
      </c>
      <c r="I232" s="24">
        <f t="shared" si="24"/>
        <v>177.52799999999999</v>
      </c>
      <c r="J232" s="13">
        <f t="shared" si="20"/>
        <v>136.36363636363706</v>
      </c>
      <c r="K232" s="24">
        <f t="shared" si="25"/>
        <v>223</v>
      </c>
    </row>
    <row r="233" spans="1:11">
      <c r="A233" s="24">
        <v>177.96799999999999</v>
      </c>
      <c r="B233" s="19">
        <v>75.635900000000007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0.76000000000001933</v>
      </c>
      <c r="G233" s="2">
        <f t="shared" si="23"/>
        <v>118.42105263157593</v>
      </c>
      <c r="I233" s="24">
        <f t="shared" si="24"/>
        <v>177.96799999999999</v>
      </c>
      <c r="J233" s="13">
        <f t="shared" si="20"/>
        <v>118.42105263157593</v>
      </c>
      <c r="K233" s="24">
        <f t="shared" si="25"/>
        <v>224</v>
      </c>
    </row>
    <row r="234" spans="1:11">
      <c r="A234" s="24">
        <v>178.72800000000001</v>
      </c>
      <c r="B234" s="19">
        <v>74.920900000000003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0.28000000000000114</v>
      </c>
      <c r="G234" s="2">
        <f t="shared" si="23"/>
        <v>214.28571428571342</v>
      </c>
      <c r="I234" s="24">
        <f t="shared" si="24"/>
        <v>178.72800000000001</v>
      </c>
      <c r="J234" s="13">
        <f t="shared" si="20"/>
        <v>214.28571428571342</v>
      </c>
      <c r="K234" s="24">
        <f t="shared" si="25"/>
        <v>225</v>
      </c>
    </row>
    <row r="235" spans="1:11">
      <c r="A235" s="24">
        <v>179.00800000000001</v>
      </c>
      <c r="B235" s="19">
        <v>71.935400000000001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0.34999999999999432</v>
      </c>
      <c r="G235" s="2">
        <f t="shared" si="23"/>
        <v>171.4285714285742</v>
      </c>
      <c r="I235" s="24">
        <f t="shared" si="24"/>
        <v>179.00800000000001</v>
      </c>
      <c r="J235" s="13">
        <f t="shared" si="20"/>
        <v>171.4285714285742</v>
      </c>
      <c r="K235" s="24">
        <f t="shared" si="25"/>
        <v>226</v>
      </c>
    </row>
    <row r="236" spans="1:11">
      <c r="A236" s="24">
        <v>179.358</v>
      </c>
      <c r="B236" s="19">
        <v>75.778400000000005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0.31000000000000227</v>
      </c>
      <c r="G236" s="2">
        <f t="shared" si="23"/>
        <v>193.54838709677276</v>
      </c>
      <c r="I236" s="24">
        <f t="shared" si="24"/>
        <v>179.358</v>
      </c>
      <c r="J236" s="13">
        <f t="shared" si="20"/>
        <v>193.54838709677276</v>
      </c>
      <c r="K236" s="24">
        <f t="shared" si="25"/>
        <v>227</v>
      </c>
    </row>
    <row r="237" spans="1:11">
      <c r="A237" s="24">
        <v>179.66800000000001</v>
      </c>
      <c r="B237" s="19">
        <v>76.5839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0.34000000000000341</v>
      </c>
      <c r="G237" s="2">
        <f t="shared" si="23"/>
        <v>176.47058823529235</v>
      </c>
      <c r="I237" s="24">
        <f t="shared" si="24"/>
        <v>179.66800000000001</v>
      </c>
      <c r="J237" s="13">
        <f t="shared" si="20"/>
        <v>176.47058823529235</v>
      </c>
      <c r="K237" s="24">
        <f t="shared" si="25"/>
        <v>228</v>
      </c>
    </row>
    <row r="238" spans="1:11">
      <c r="A238" s="24">
        <v>180.00800000000001</v>
      </c>
      <c r="B238" s="19">
        <v>78.373999999999995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0.41999999999998749</v>
      </c>
      <c r="G238" s="2">
        <f t="shared" si="23"/>
        <v>142.85714285714712</v>
      </c>
      <c r="I238" s="24">
        <f t="shared" si="24"/>
        <v>180.00800000000001</v>
      </c>
      <c r="J238" s="13">
        <f t="shared" si="20"/>
        <v>142.85714285714712</v>
      </c>
      <c r="K238" s="24">
        <f t="shared" si="25"/>
        <v>229</v>
      </c>
    </row>
    <row r="239" spans="1:11">
      <c r="A239" s="24">
        <v>180.428</v>
      </c>
      <c r="B239" s="19">
        <v>82.024699999999996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0.49000000000000909</v>
      </c>
      <c r="G239" s="2">
        <f t="shared" si="23"/>
        <v>122.44897959183447</v>
      </c>
      <c r="I239" s="24">
        <f t="shared" si="24"/>
        <v>180.428</v>
      </c>
      <c r="J239" s="13">
        <f t="shared" si="20"/>
        <v>122.44897959183447</v>
      </c>
      <c r="K239" s="24">
        <f t="shared" si="25"/>
        <v>230</v>
      </c>
    </row>
    <row r="240" spans="1:11">
      <c r="A240" s="24">
        <v>180.91800000000001</v>
      </c>
      <c r="B240" s="19">
        <v>78.1233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2.8599999999999852</v>
      </c>
      <c r="G240" s="2">
        <f t="shared" si="23"/>
        <v>31.46853146853163</v>
      </c>
      <c r="I240" s="24">
        <f t="shared" si="24"/>
        <v>180.91800000000001</v>
      </c>
      <c r="J240" s="13">
        <f t="shared" si="20"/>
        <v>31.46853146853163</v>
      </c>
      <c r="K240" s="24">
        <f t="shared" si="25"/>
        <v>231</v>
      </c>
    </row>
    <row r="241" spans="1:11">
      <c r="A241" s="24">
        <v>183.77799999999999</v>
      </c>
      <c r="B241" s="19">
        <v>57.7879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1.8000000000000114</v>
      </c>
      <c r="G241" s="2">
        <f t="shared" si="23"/>
        <v>66.666666666666245</v>
      </c>
      <c r="I241" s="24">
        <f t="shared" si="24"/>
        <v>183.77799999999999</v>
      </c>
      <c r="J241" s="13">
        <f t="shared" si="20"/>
        <v>66.666666666666245</v>
      </c>
      <c r="K241" s="24">
        <f t="shared" si="25"/>
        <v>232</v>
      </c>
    </row>
    <row r="242" spans="1:11">
      <c r="A242" s="24">
        <v>185.578</v>
      </c>
      <c r="B242" s="19">
        <v>61.916699999999999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1.9499999999999886</v>
      </c>
      <c r="G242" s="2">
        <f t="shared" si="23"/>
        <v>61.538461538461895</v>
      </c>
      <c r="I242" s="24">
        <f t="shared" si="24"/>
        <v>185.578</v>
      </c>
      <c r="J242" s="13">
        <f t="shared" si="20"/>
        <v>61.538461538461895</v>
      </c>
      <c r="K242" s="24">
        <f t="shared" si="25"/>
        <v>233</v>
      </c>
    </row>
    <row r="243" spans="1:11">
      <c r="A243" s="24">
        <v>187.52799999999999</v>
      </c>
      <c r="B243" s="19">
        <v>55.898099999999999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1.7000000000000171</v>
      </c>
      <c r="G243" s="2">
        <f t="shared" si="23"/>
        <v>70.588235294116942</v>
      </c>
      <c r="I243" s="24">
        <f t="shared" si="24"/>
        <v>187.52799999999999</v>
      </c>
      <c r="J243" s="13">
        <f t="shared" si="20"/>
        <v>70.588235294116942</v>
      </c>
      <c r="K243" s="24">
        <f t="shared" si="25"/>
        <v>234</v>
      </c>
    </row>
    <row r="244" spans="1:11">
      <c r="A244" s="24">
        <v>189.22800000000001</v>
      </c>
      <c r="B244" s="19">
        <v>56.497300000000003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3.7399999999999807</v>
      </c>
      <c r="G244" s="2">
        <f t="shared" si="23"/>
        <v>64.171122994652748</v>
      </c>
      <c r="I244" s="24">
        <f t="shared" si="24"/>
        <v>189.22800000000001</v>
      </c>
      <c r="J244" s="13">
        <f t="shared" si="20"/>
        <v>64.171122994652748</v>
      </c>
      <c r="K244" s="24">
        <f t="shared" si="25"/>
        <v>235</v>
      </c>
    </row>
    <row r="245" spans="1:11">
      <c r="A245" s="24">
        <v>192.96799999999999</v>
      </c>
      <c r="B245" s="19">
        <v>56.645000000000003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1.7300000000000182</v>
      </c>
      <c r="G245" s="2">
        <f t="shared" si="23"/>
        <v>69.364161849710257</v>
      </c>
      <c r="I245" s="24">
        <f t="shared" si="24"/>
        <v>192.96799999999999</v>
      </c>
      <c r="J245" s="13">
        <f t="shared" si="20"/>
        <v>69.364161849710257</v>
      </c>
      <c r="K245" s="24">
        <f t="shared" si="25"/>
        <v>236</v>
      </c>
    </row>
    <row r="246" spans="1:11">
      <c r="A246" s="24">
        <v>194.69800000000001</v>
      </c>
      <c r="B246" s="19">
        <v>64.089600000000004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1.8700000000000045</v>
      </c>
      <c r="G246" s="2">
        <f t="shared" si="23"/>
        <v>64.171122994652251</v>
      </c>
      <c r="I246" s="24">
        <f t="shared" si="24"/>
        <v>194.69800000000001</v>
      </c>
      <c r="J246" s="13">
        <f t="shared" si="20"/>
        <v>64.171122994652251</v>
      </c>
      <c r="K246" s="24">
        <f t="shared" si="25"/>
        <v>237</v>
      </c>
    </row>
    <row r="247" spans="1:11">
      <c r="A247" s="24">
        <v>196.56800000000001</v>
      </c>
      <c r="B247" s="19">
        <v>58.790399999999998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1.8199999999999932</v>
      </c>
      <c r="G247" s="2">
        <f t="shared" si="23"/>
        <v>65.934065934066183</v>
      </c>
      <c r="I247" s="24">
        <f t="shared" si="24"/>
        <v>196.56800000000001</v>
      </c>
      <c r="J247" s="13">
        <f t="shared" si="20"/>
        <v>65.934065934066183</v>
      </c>
      <c r="K247" s="24">
        <f t="shared" si="25"/>
        <v>238</v>
      </c>
    </row>
    <row r="248" spans="1:11">
      <c r="A248" s="24">
        <v>198.38800000000001</v>
      </c>
      <c r="B248" s="19">
        <v>66.620999999999995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4.2999999999999829</v>
      </c>
      <c r="G248" s="2">
        <f t="shared" si="23"/>
        <v>55.813953488372313</v>
      </c>
      <c r="I248" s="24">
        <f t="shared" si="24"/>
        <v>198.38800000000001</v>
      </c>
      <c r="J248" s="13">
        <f t="shared" si="20"/>
        <v>55.813953488372313</v>
      </c>
      <c r="K248" s="24">
        <f t="shared" si="25"/>
        <v>239</v>
      </c>
    </row>
    <row r="249" spans="1:11">
      <c r="A249" s="24">
        <v>202.68799999999999</v>
      </c>
      <c r="B249" s="19">
        <v>56.327599999999997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1.75</v>
      </c>
      <c r="G249" s="2">
        <f t="shared" si="23"/>
        <v>68.571428571428569</v>
      </c>
      <c r="I249" s="24">
        <f t="shared" si="24"/>
        <v>202.68799999999999</v>
      </c>
      <c r="J249" s="13">
        <f t="shared" si="20"/>
        <v>68.571428571428569</v>
      </c>
      <c r="K249" s="24">
        <f t="shared" si="25"/>
        <v>240</v>
      </c>
    </row>
    <row r="250" spans="1:11">
      <c r="A250" s="24">
        <v>204.43799999999999</v>
      </c>
      <c r="B250" s="19">
        <v>54.068100000000001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2.0100000000000193</v>
      </c>
      <c r="G250" s="2">
        <f t="shared" si="23"/>
        <v>59.701492537312859</v>
      </c>
      <c r="I250" s="24">
        <f t="shared" si="24"/>
        <v>204.43799999999999</v>
      </c>
      <c r="J250" s="13">
        <f t="shared" si="20"/>
        <v>59.701492537312859</v>
      </c>
      <c r="K250" s="24">
        <f t="shared" si="25"/>
        <v>241</v>
      </c>
    </row>
    <row r="251" spans="1:11">
      <c r="A251" s="24">
        <v>206.44800000000001</v>
      </c>
      <c r="B251" s="19">
        <v>57.773299999999999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2.2699999999999818</v>
      </c>
      <c r="G251" s="2">
        <f t="shared" si="23"/>
        <v>52.863436123348443</v>
      </c>
      <c r="I251" s="24">
        <f t="shared" si="24"/>
        <v>206.44800000000001</v>
      </c>
      <c r="J251" s="13">
        <f t="shared" si="20"/>
        <v>52.863436123348443</v>
      </c>
      <c r="K251" s="24">
        <f t="shared" si="25"/>
        <v>242</v>
      </c>
    </row>
    <row r="252" spans="1:11">
      <c r="A252" s="24">
        <v>208.71799999999999</v>
      </c>
      <c r="B252" s="19">
        <v>57.961199999999998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4.2900000000000205</v>
      </c>
      <c r="G252" s="2">
        <f t="shared" si="23"/>
        <v>55.944055944055677</v>
      </c>
      <c r="I252" s="24">
        <f t="shared" si="24"/>
        <v>208.71799999999999</v>
      </c>
      <c r="J252" s="13">
        <f t="shared" si="20"/>
        <v>55.944055944055677</v>
      </c>
      <c r="K252" s="24">
        <f t="shared" si="25"/>
        <v>243</v>
      </c>
    </row>
    <row r="253" spans="1:11">
      <c r="A253" s="24">
        <v>213.00800000000001</v>
      </c>
      <c r="B253" s="19">
        <v>57.890799999999999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1.6399999999999864</v>
      </c>
      <c r="G253" s="2">
        <f t="shared" si="23"/>
        <v>73.170731707317685</v>
      </c>
      <c r="I253" s="24">
        <f t="shared" si="24"/>
        <v>213.00800000000001</v>
      </c>
      <c r="J253" s="13">
        <f t="shared" si="20"/>
        <v>73.170731707317685</v>
      </c>
      <c r="K253" s="24">
        <f t="shared" si="25"/>
        <v>244</v>
      </c>
    </row>
    <row r="254" spans="1:11">
      <c r="A254" s="24">
        <v>214.648</v>
      </c>
      <c r="B254" s="19">
        <v>61.253300000000003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1.5999999999999943</v>
      </c>
      <c r="G254" s="2">
        <f t="shared" si="23"/>
        <v>75.00000000000027</v>
      </c>
      <c r="I254" s="24">
        <f t="shared" si="24"/>
        <v>214.648</v>
      </c>
      <c r="J254" s="13">
        <f t="shared" si="20"/>
        <v>75.00000000000027</v>
      </c>
      <c r="K254" s="24">
        <f t="shared" si="25"/>
        <v>245</v>
      </c>
    </row>
    <row r="255" spans="1:11">
      <c r="A255" s="24">
        <v>216.24799999999999</v>
      </c>
      <c r="B255" s="19">
        <v>59.142499999999998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1.75</v>
      </c>
      <c r="G255" s="2">
        <f t="shared" si="23"/>
        <v>68.571428571428569</v>
      </c>
      <c r="I255" s="24">
        <f t="shared" si="24"/>
        <v>216.24799999999999</v>
      </c>
      <c r="J255" s="13">
        <f t="shared" si="20"/>
        <v>68.571428571428569</v>
      </c>
      <c r="K255" s="24">
        <f t="shared" si="25"/>
        <v>246</v>
      </c>
    </row>
    <row r="256" spans="1:11">
      <c r="A256" s="24">
        <v>217.99799999999999</v>
      </c>
      <c r="B256" s="19">
        <v>60.6905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3.8500000000000227</v>
      </c>
      <c r="G256" s="2">
        <f t="shared" si="23"/>
        <v>62.337662337661975</v>
      </c>
      <c r="I256" s="24">
        <f t="shared" si="24"/>
        <v>217.99799999999999</v>
      </c>
      <c r="J256" s="13">
        <f t="shared" si="20"/>
        <v>62.337662337661975</v>
      </c>
      <c r="K256" s="24">
        <f t="shared" si="25"/>
        <v>247</v>
      </c>
    </row>
    <row r="257" spans="1:11">
      <c r="A257" s="24">
        <v>221.84800000000001</v>
      </c>
      <c r="B257" s="19">
        <v>64.818700000000007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1.4899999999999807</v>
      </c>
      <c r="G257" s="2">
        <f t="shared" si="23"/>
        <v>80.536912751678898</v>
      </c>
      <c r="I257" s="24">
        <f t="shared" si="24"/>
        <v>221.84800000000001</v>
      </c>
      <c r="J257" s="13">
        <f t="shared" si="20"/>
        <v>80.536912751678898</v>
      </c>
      <c r="K257" s="24">
        <f t="shared" si="25"/>
        <v>248</v>
      </c>
    </row>
    <row r="258" spans="1:11">
      <c r="A258" s="24">
        <v>223.33799999999999</v>
      </c>
      <c r="B258" s="19">
        <v>63.173400000000001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2.8400000000000034</v>
      </c>
      <c r="G258" s="2">
        <f t="shared" si="23"/>
        <v>84.507042253521021</v>
      </c>
      <c r="I258" s="24">
        <f t="shared" si="24"/>
        <v>223.33799999999999</v>
      </c>
      <c r="J258" s="13">
        <f t="shared" si="20"/>
        <v>84.507042253521021</v>
      </c>
      <c r="K258" s="24">
        <f t="shared" si="25"/>
        <v>249</v>
      </c>
    </row>
    <row r="259" spans="1:11">
      <c r="A259" s="24">
        <v>226.178</v>
      </c>
      <c r="B259" s="19">
        <v>51.621699999999997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2.1500000000000057</v>
      </c>
      <c r="G259" s="2">
        <f t="shared" si="23"/>
        <v>55.813953488371943</v>
      </c>
      <c r="I259" s="24">
        <f t="shared" si="24"/>
        <v>226.178</v>
      </c>
      <c r="J259" s="13">
        <f t="shared" si="20"/>
        <v>55.813953488371943</v>
      </c>
      <c r="K259" s="24">
        <f t="shared" si="25"/>
        <v>250</v>
      </c>
    </row>
    <row r="260" spans="1:11">
      <c r="A260" s="24">
        <v>228.328</v>
      </c>
      <c r="B260" s="19">
        <v>63.072200000000002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1.6899999999999977</v>
      </c>
      <c r="G260" s="2">
        <f t="shared" si="23"/>
        <v>71.005917159763413</v>
      </c>
      <c r="I260" s="24">
        <f t="shared" si="24"/>
        <v>228.328</v>
      </c>
      <c r="J260" s="13">
        <f t="shared" si="20"/>
        <v>71.005917159763413</v>
      </c>
      <c r="K260" s="24">
        <f t="shared" si="25"/>
        <v>251</v>
      </c>
    </row>
    <row r="261" spans="1:11">
      <c r="A261" s="24">
        <v>230.018</v>
      </c>
      <c r="B261" s="19">
        <v>61.169699999999999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4.7700000000000102</v>
      </c>
      <c r="G261" s="2">
        <f t="shared" si="23"/>
        <v>50.314465408804921</v>
      </c>
      <c r="I261" s="24">
        <f t="shared" si="24"/>
        <v>230.018</v>
      </c>
      <c r="J261" s="13">
        <f t="shared" si="20"/>
        <v>50.314465408804921</v>
      </c>
      <c r="K261" s="24">
        <f t="shared" si="25"/>
        <v>252</v>
      </c>
    </row>
    <row r="262" spans="1:11">
      <c r="A262" s="24">
        <v>234.78800000000001</v>
      </c>
      <c r="B262" s="19">
        <v>61.206600000000002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3.1499999999999773</v>
      </c>
      <c r="G262" s="2">
        <f t="shared" si="23"/>
        <v>38.095238095238372</v>
      </c>
      <c r="I262" s="24">
        <f t="shared" si="24"/>
        <v>234.78800000000001</v>
      </c>
      <c r="J262" s="13">
        <f t="shared" si="20"/>
        <v>38.095238095238372</v>
      </c>
      <c r="K262" s="24">
        <f t="shared" si="25"/>
        <v>253</v>
      </c>
    </row>
    <row r="263" spans="1:11">
      <c r="A263" s="24">
        <v>237.93799999999999</v>
      </c>
      <c r="B263" s="19">
        <v>59.276299999999999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3.2910000000000252</v>
      </c>
      <c r="G263" s="2">
        <f t="shared" si="23"/>
        <v>72.92616226071047</v>
      </c>
      <c r="I263" s="24">
        <f t="shared" si="24"/>
        <v>237.93799999999999</v>
      </c>
      <c r="J263" s="13">
        <f t="shared" si="20"/>
        <v>72.92616226071047</v>
      </c>
      <c r="K263" s="24">
        <f t="shared" si="25"/>
        <v>254</v>
      </c>
    </row>
    <row r="264" spans="1:11">
      <c r="A264" s="24">
        <v>241.22900000000001</v>
      </c>
      <c r="B264" s="19">
        <v>41.116300000000003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2.1999999999999886</v>
      </c>
      <c r="G264" s="2">
        <f t="shared" si="23"/>
        <v>54.545454545454831</v>
      </c>
      <c r="I264" s="24">
        <f t="shared" si="24"/>
        <v>241.22900000000001</v>
      </c>
      <c r="J264" s="13">
        <f t="shared" si="20"/>
        <v>54.545454545454831</v>
      </c>
      <c r="K264" s="24">
        <f t="shared" si="25"/>
        <v>255</v>
      </c>
    </row>
    <row r="265" spans="1:11">
      <c r="A265" s="24">
        <v>243.429</v>
      </c>
      <c r="B265" s="19">
        <v>50.540300000000002</v>
      </c>
      <c r="C265" s="24">
        <v>256</v>
      </c>
      <c r="D265" s="2">
        <f>Main!$B259</f>
        <v>393</v>
      </c>
      <c r="E265" s="2"/>
      <c r="G265" s="2">
        <f>$G264</f>
        <v>54.545454545454831</v>
      </c>
      <c r="I265" s="24">
        <f t="shared" si="24"/>
        <v>243.429</v>
      </c>
      <c r="J265" s="2">
        <f>$G265</f>
        <v>54.545454545454831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57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Claude Helffer</v>
      </c>
      <c r="K4" s="1"/>
      <c r="L4" s="1"/>
      <c r="M4" s="1"/>
    </row>
    <row r="5" spans="1:13">
      <c r="A5" s="10" t="s">
        <v>126</v>
      </c>
      <c r="B5" s="11">
        <v>1968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1968</v>
      </c>
      <c r="K5" s="1"/>
      <c r="L5" s="1"/>
      <c r="M5" s="1"/>
    </row>
    <row r="6" spans="1:13">
      <c r="A6" s="10" t="s">
        <v>127</v>
      </c>
      <c r="B6" s="1" t="s">
        <v>58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Guide Internationale du Disque SMS 2590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1.548</v>
      </c>
      <c r="B10" s="19">
        <v>65.532600000000002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1.54</v>
      </c>
      <c r="G10" s="2">
        <f>$E10/$F10*60</f>
        <v>116.88311688311688</v>
      </c>
      <c r="I10" s="24">
        <f>$A10</f>
        <v>1.548</v>
      </c>
      <c r="J10" s="13">
        <f t="shared" ref="J10:J73" si="2">$G10</f>
        <v>116.88311688311688</v>
      </c>
      <c r="K10" s="24">
        <f>$C10</f>
        <v>1</v>
      </c>
    </row>
    <row r="11" spans="1:13">
      <c r="A11" s="24">
        <v>3.0880000000000001</v>
      </c>
      <c r="B11" s="19">
        <v>55.741900000000001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0.52</v>
      </c>
      <c r="G11" s="2">
        <f t="shared" ref="G11:G74" si="5">$E11/$F11*60</f>
        <v>115.38461538461537</v>
      </c>
      <c r="I11" s="24">
        <f t="shared" ref="I11:I74" si="6">$A11</f>
        <v>3.0880000000000001</v>
      </c>
      <c r="J11" s="13">
        <f t="shared" si="2"/>
        <v>115.38461538461537</v>
      </c>
      <c r="K11" s="24">
        <f t="shared" ref="K11:K74" si="7">$C11</f>
        <v>2</v>
      </c>
    </row>
    <row r="12" spans="1:13">
      <c r="A12" s="24">
        <v>3.6080000000000001</v>
      </c>
      <c r="B12" s="19">
        <v>63.337200000000003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0.69999999999999973</v>
      </c>
      <c r="G12" s="2">
        <f t="shared" si="5"/>
        <v>85.714285714285737</v>
      </c>
      <c r="I12" s="24">
        <f t="shared" si="6"/>
        <v>3.6080000000000001</v>
      </c>
      <c r="J12" s="13">
        <f t="shared" si="2"/>
        <v>85.714285714285737</v>
      </c>
      <c r="K12" s="24">
        <f t="shared" si="7"/>
        <v>3</v>
      </c>
    </row>
    <row r="13" spans="1:13">
      <c r="A13" s="24">
        <v>4.3079999999999998</v>
      </c>
      <c r="B13" s="19">
        <v>60.184399999999997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2.29</v>
      </c>
      <c r="G13" s="2">
        <f t="shared" si="5"/>
        <v>131.00436681222706</v>
      </c>
      <c r="I13" s="24">
        <f t="shared" si="6"/>
        <v>4.3079999999999998</v>
      </c>
      <c r="J13" s="13">
        <f t="shared" si="2"/>
        <v>131.00436681222706</v>
      </c>
      <c r="K13" s="24">
        <f t="shared" si="7"/>
        <v>4</v>
      </c>
    </row>
    <row r="14" spans="1:13">
      <c r="A14" s="24">
        <v>6.5979999999999999</v>
      </c>
      <c r="B14" s="19">
        <v>63.3752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0.53000000000000025</v>
      </c>
      <c r="G14" s="2">
        <f t="shared" si="5"/>
        <v>113.20754716981126</v>
      </c>
      <c r="I14" s="24">
        <f t="shared" si="6"/>
        <v>6.5979999999999999</v>
      </c>
      <c r="J14" s="13">
        <f t="shared" si="2"/>
        <v>113.20754716981126</v>
      </c>
      <c r="K14" s="24">
        <f t="shared" si="7"/>
        <v>5</v>
      </c>
    </row>
    <row r="15" spans="1:13">
      <c r="A15" s="24">
        <v>7.1280000000000001</v>
      </c>
      <c r="B15" s="19">
        <v>71.897599999999997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0.58999999999999986</v>
      </c>
      <c r="G15" s="2">
        <f t="shared" si="5"/>
        <v>101.69491525423732</v>
      </c>
      <c r="I15" s="24">
        <f t="shared" si="6"/>
        <v>7.1280000000000001</v>
      </c>
      <c r="J15" s="13">
        <f t="shared" si="2"/>
        <v>101.69491525423732</v>
      </c>
      <c r="K15" s="24">
        <f t="shared" si="7"/>
        <v>6</v>
      </c>
    </row>
    <row r="16" spans="1:13">
      <c r="A16" s="24">
        <v>7.718</v>
      </c>
      <c r="B16" s="19">
        <v>67.242599999999996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0.5600000000000005</v>
      </c>
      <c r="G16" s="2">
        <f t="shared" si="5"/>
        <v>107.14285714285704</v>
      </c>
      <c r="I16" s="24">
        <f t="shared" si="6"/>
        <v>7.718</v>
      </c>
      <c r="J16" s="13">
        <f t="shared" si="2"/>
        <v>107.14285714285704</v>
      </c>
      <c r="K16" s="24">
        <f t="shared" si="7"/>
        <v>7</v>
      </c>
    </row>
    <row r="17" spans="1:11">
      <c r="A17" s="24">
        <v>8.2780000000000005</v>
      </c>
      <c r="B17" s="19">
        <v>62.448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1.1399999999999988</v>
      </c>
      <c r="G17" s="2">
        <f t="shared" si="5"/>
        <v>105.26315789473696</v>
      </c>
      <c r="I17" s="24">
        <f t="shared" si="6"/>
        <v>8.2780000000000005</v>
      </c>
      <c r="J17" s="13">
        <f t="shared" si="2"/>
        <v>105.26315789473696</v>
      </c>
      <c r="K17" s="24">
        <f t="shared" si="7"/>
        <v>8</v>
      </c>
    </row>
    <row r="18" spans="1:11">
      <c r="A18" s="24">
        <v>9.4179999999999993</v>
      </c>
      <c r="B18" s="19">
        <v>56.370800000000003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2.1300000000000008</v>
      </c>
      <c r="G18" s="2">
        <f t="shared" si="5"/>
        <v>140.84507042253517</v>
      </c>
      <c r="I18" s="24">
        <f t="shared" si="6"/>
        <v>9.4179999999999993</v>
      </c>
      <c r="J18" s="13">
        <f t="shared" si="2"/>
        <v>140.84507042253517</v>
      </c>
      <c r="K18" s="24">
        <f t="shared" si="7"/>
        <v>9</v>
      </c>
    </row>
    <row r="19" spans="1:11">
      <c r="A19" s="24">
        <v>11.548</v>
      </c>
      <c r="B19" s="19">
        <v>60.869799999999998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1.2599999999999998</v>
      </c>
      <c r="G19" s="2">
        <f t="shared" si="5"/>
        <v>95.238095238095255</v>
      </c>
      <c r="I19" s="24">
        <f t="shared" si="6"/>
        <v>11.548</v>
      </c>
      <c r="J19" s="13">
        <f t="shared" si="2"/>
        <v>95.238095238095255</v>
      </c>
      <c r="K19" s="24">
        <f t="shared" si="7"/>
        <v>10</v>
      </c>
    </row>
    <row r="20" spans="1:11">
      <c r="A20" s="24">
        <v>12.808</v>
      </c>
      <c r="B20" s="19">
        <v>58.647199999999998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0.60999999999999943</v>
      </c>
      <c r="G20" s="2">
        <f t="shared" si="5"/>
        <v>98.360655737705017</v>
      </c>
      <c r="I20" s="24">
        <f t="shared" si="6"/>
        <v>12.808</v>
      </c>
      <c r="J20" s="13">
        <f t="shared" si="2"/>
        <v>98.360655737705017</v>
      </c>
      <c r="K20" s="24">
        <f t="shared" si="7"/>
        <v>11</v>
      </c>
    </row>
    <row r="21" spans="1:11">
      <c r="A21" s="24">
        <v>13.417999999999999</v>
      </c>
      <c r="B21" s="19">
        <v>57.292900000000003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1.5100000000000016</v>
      </c>
      <c r="G21" s="2">
        <f t="shared" si="5"/>
        <v>119.20529801324491</v>
      </c>
      <c r="I21" s="24">
        <f t="shared" si="6"/>
        <v>13.417999999999999</v>
      </c>
      <c r="J21" s="13">
        <f t="shared" si="2"/>
        <v>119.20529801324491</v>
      </c>
      <c r="K21" s="24">
        <f t="shared" si="7"/>
        <v>12</v>
      </c>
    </row>
    <row r="22" spans="1:11">
      <c r="A22" s="24">
        <v>14.928000000000001</v>
      </c>
      <c r="B22" s="19">
        <v>66.790400000000005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1.4199999999999982</v>
      </c>
      <c r="G22" s="2">
        <f t="shared" si="5"/>
        <v>126.76056338028187</v>
      </c>
      <c r="I22" s="24">
        <f t="shared" si="6"/>
        <v>14.928000000000001</v>
      </c>
      <c r="J22" s="13">
        <f t="shared" si="2"/>
        <v>126.76056338028187</v>
      </c>
      <c r="K22" s="24">
        <f t="shared" si="7"/>
        <v>13</v>
      </c>
    </row>
    <row r="23" spans="1:11">
      <c r="A23" s="24">
        <v>16.347999999999999</v>
      </c>
      <c r="B23" s="19">
        <v>66.162099999999995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0.49000000000000199</v>
      </c>
      <c r="G23" s="2">
        <f t="shared" si="5"/>
        <v>122.44897959183623</v>
      </c>
      <c r="I23" s="24">
        <f t="shared" si="6"/>
        <v>16.347999999999999</v>
      </c>
      <c r="J23" s="13">
        <f t="shared" si="2"/>
        <v>122.44897959183623</v>
      </c>
      <c r="K23" s="24">
        <f t="shared" si="7"/>
        <v>14</v>
      </c>
    </row>
    <row r="24" spans="1:11">
      <c r="A24" s="24">
        <v>16.838000000000001</v>
      </c>
      <c r="B24" s="19">
        <v>70.553200000000004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0.52999999999999758</v>
      </c>
      <c r="G24" s="2">
        <f t="shared" si="5"/>
        <v>113.20754716981185</v>
      </c>
      <c r="I24" s="24">
        <f t="shared" si="6"/>
        <v>16.838000000000001</v>
      </c>
      <c r="J24" s="13">
        <f t="shared" si="2"/>
        <v>113.20754716981185</v>
      </c>
      <c r="K24" s="24">
        <f t="shared" si="7"/>
        <v>15</v>
      </c>
    </row>
    <row r="25" spans="1:11">
      <c r="A25" s="24">
        <v>17.367999999999999</v>
      </c>
      <c r="B25" s="19">
        <v>70.610799999999998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2.0600000000000023</v>
      </c>
      <c r="G25" s="2">
        <f t="shared" si="5"/>
        <v>145.63106796116489</v>
      </c>
      <c r="I25" s="24">
        <f t="shared" si="6"/>
        <v>17.367999999999999</v>
      </c>
      <c r="J25" s="13">
        <f t="shared" si="2"/>
        <v>145.63106796116489</v>
      </c>
      <c r="K25" s="24">
        <f t="shared" si="7"/>
        <v>16</v>
      </c>
    </row>
    <row r="26" spans="1:11">
      <c r="A26" s="24">
        <v>19.428000000000001</v>
      </c>
      <c r="B26" s="19">
        <v>64.075500000000005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0.46000000000000085</v>
      </c>
      <c r="G26" s="2">
        <f t="shared" si="5"/>
        <v>130.4347826086954</v>
      </c>
      <c r="I26" s="24">
        <f t="shared" si="6"/>
        <v>19.428000000000001</v>
      </c>
      <c r="J26" s="13">
        <f t="shared" si="2"/>
        <v>130.4347826086954</v>
      </c>
      <c r="K26" s="24">
        <f t="shared" si="7"/>
        <v>17</v>
      </c>
    </row>
    <row r="27" spans="1:11">
      <c r="A27" s="24">
        <v>19.888000000000002</v>
      </c>
      <c r="B27" s="19">
        <v>68.088499999999996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0.51999999999999957</v>
      </c>
      <c r="G27" s="2">
        <f t="shared" si="5"/>
        <v>115.38461538461549</v>
      </c>
      <c r="I27" s="24">
        <f t="shared" si="6"/>
        <v>19.888000000000002</v>
      </c>
      <c r="J27" s="13">
        <f t="shared" si="2"/>
        <v>115.38461538461549</v>
      </c>
      <c r="K27" s="24">
        <f t="shared" si="7"/>
        <v>18</v>
      </c>
    </row>
    <row r="28" spans="1:11">
      <c r="A28" s="24">
        <v>20.408000000000001</v>
      </c>
      <c r="B28" s="19">
        <v>67.102400000000003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0.51999999999999957</v>
      </c>
      <c r="G28" s="2">
        <f t="shared" si="5"/>
        <v>115.38461538461549</v>
      </c>
      <c r="I28" s="24">
        <f t="shared" si="6"/>
        <v>20.408000000000001</v>
      </c>
      <c r="J28" s="13">
        <f t="shared" si="2"/>
        <v>115.38461538461549</v>
      </c>
      <c r="K28" s="24">
        <f t="shared" si="7"/>
        <v>19</v>
      </c>
    </row>
    <row r="29" spans="1:11">
      <c r="A29" s="24">
        <v>20.928000000000001</v>
      </c>
      <c r="B29" s="19">
        <v>66.9251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1.0799999999999983</v>
      </c>
      <c r="G29" s="2">
        <f t="shared" si="5"/>
        <v>111.11111111111128</v>
      </c>
      <c r="I29" s="24">
        <f t="shared" si="6"/>
        <v>20.928000000000001</v>
      </c>
      <c r="J29" s="13">
        <f t="shared" si="2"/>
        <v>111.11111111111128</v>
      </c>
      <c r="K29" s="24">
        <f t="shared" si="7"/>
        <v>20</v>
      </c>
    </row>
    <row r="30" spans="1:11">
      <c r="A30" s="24">
        <v>22.007999999999999</v>
      </c>
      <c r="B30" s="19">
        <v>57.335900000000002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2.3300000000000018</v>
      </c>
      <c r="G30" s="2">
        <f t="shared" si="5"/>
        <v>128.75536480686685</v>
      </c>
      <c r="I30" s="24">
        <f t="shared" si="6"/>
        <v>22.007999999999999</v>
      </c>
      <c r="J30" s="13">
        <f t="shared" si="2"/>
        <v>128.75536480686685</v>
      </c>
      <c r="K30" s="24">
        <f t="shared" si="7"/>
        <v>21</v>
      </c>
    </row>
    <row r="31" spans="1:11">
      <c r="A31" s="24">
        <v>24.338000000000001</v>
      </c>
      <c r="B31" s="19">
        <v>60.126600000000003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0.9599999999999973</v>
      </c>
      <c r="G31" s="2">
        <f t="shared" si="5"/>
        <v>125.00000000000036</v>
      </c>
      <c r="I31" s="24">
        <f t="shared" si="6"/>
        <v>24.338000000000001</v>
      </c>
      <c r="J31" s="13">
        <f t="shared" si="2"/>
        <v>125.00000000000036</v>
      </c>
      <c r="K31" s="24">
        <f t="shared" si="7"/>
        <v>22</v>
      </c>
    </row>
    <row r="32" spans="1:11">
      <c r="A32" s="24">
        <v>25.297999999999998</v>
      </c>
      <c r="B32" s="19">
        <v>57.153700000000001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0.49000000000000199</v>
      </c>
      <c r="G32" s="2">
        <f t="shared" si="5"/>
        <v>122.44897959183623</v>
      </c>
      <c r="I32" s="24">
        <f t="shared" si="6"/>
        <v>25.297999999999998</v>
      </c>
      <c r="J32" s="13">
        <f t="shared" si="2"/>
        <v>122.44897959183623</v>
      </c>
      <c r="K32" s="24">
        <f t="shared" si="7"/>
        <v>23</v>
      </c>
    </row>
    <row r="33" spans="1:11">
      <c r="A33" s="24">
        <v>25.788</v>
      </c>
      <c r="B33" s="19">
        <v>62.508499999999998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0.83999999999999986</v>
      </c>
      <c r="G33" s="2">
        <f t="shared" si="5"/>
        <v>142.85714285714289</v>
      </c>
      <c r="I33" s="24">
        <f t="shared" si="6"/>
        <v>25.788</v>
      </c>
      <c r="J33" s="13">
        <f t="shared" si="2"/>
        <v>142.85714285714289</v>
      </c>
      <c r="K33" s="24">
        <f t="shared" si="7"/>
        <v>24</v>
      </c>
    </row>
    <row r="34" spans="1:11">
      <c r="A34" s="24">
        <v>26.628</v>
      </c>
      <c r="B34" s="19">
        <v>70.676199999999994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</v>
      </c>
      <c r="G34" s="2">
        <f t="shared" si="5"/>
        <v>120</v>
      </c>
      <c r="I34" s="24">
        <f t="shared" si="6"/>
        <v>26.628</v>
      </c>
      <c r="J34" s="13">
        <f t="shared" si="2"/>
        <v>120</v>
      </c>
      <c r="K34" s="24">
        <f t="shared" si="7"/>
        <v>25</v>
      </c>
    </row>
    <row r="35" spans="1:11">
      <c r="A35" s="24">
        <v>27.128</v>
      </c>
      <c r="B35" s="19">
        <v>72.996700000000004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0.53000000000000114</v>
      </c>
      <c r="G35" s="2">
        <f t="shared" si="5"/>
        <v>113.20754716981108</v>
      </c>
      <c r="I35" s="24">
        <f t="shared" si="6"/>
        <v>27.128</v>
      </c>
      <c r="J35" s="13">
        <f t="shared" si="2"/>
        <v>113.20754716981108</v>
      </c>
      <c r="K35" s="24">
        <f t="shared" si="7"/>
        <v>26</v>
      </c>
    </row>
    <row r="36" spans="1:11">
      <c r="A36" s="24">
        <v>27.658000000000001</v>
      </c>
      <c r="B36" s="19">
        <v>68.865899999999996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0.57000000000000028</v>
      </c>
      <c r="G36" s="2">
        <f t="shared" si="5"/>
        <v>105.26315789473678</v>
      </c>
      <c r="I36" s="24">
        <f t="shared" si="6"/>
        <v>27.658000000000001</v>
      </c>
      <c r="J36" s="13">
        <f t="shared" si="2"/>
        <v>105.26315789473678</v>
      </c>
      <c r="K36" s="24">
        <f t="shared" si="7"/>
        <v>27</v>
      </c>
    </row>
    <row r="37" spans="1:11">
      <c r="A37" s="24">
        <v>28.228000000000002</v>
      </c>
      <c r="B37" s="19">
        <v>68.003900000000002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0.91999999999999815</v>
      </c>
      <c r="G37" s="2">
        <f t="shared" si="5"/>
        <v>130.43478260869591</v>
      </c>
      <c r="I37" s="24">
        <f t="shared" si="6"/>
        <v>28.228000000000002</v>
      </c>
      <c r="J37" s="13">
        <f t="shared" si="2"/>
        <v>130.43478260869591</v>
      </c>
      <c r="K37" s="24">
        <f t="shared" si="7"/>
        <v>28</v>
      </c>
    </row>
    <row r="38" spans="1:11">
      <c r="A38" s="24">
        <v>29.148</v>
      </c>
      <c r="B38" s="19">
        <v>62.4816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0.58000000000000185</v>
      </c>
      <c r="G38" s="2">
        <f t="shared" si="5"/>
        <v>103.44827586206864</v>
      </c>
      <c r="I38" s="24">
        <f t="shared" si="6"/>
        <v>29.148</v>
      </c>
      <c r="J38" s="13">
        <f t="shared" si="2"/>
        <v>103.44827586206864</v>
      </c>
      <c r="K38" s="24">
        <f t="shared" si="7"/>
        <v>29</v>
      </c>
    </row>
    <row r="39" spans="1:11">
      <c r="A39" s="24">
        <v>29.728000000000002</v>
      </c>
      <c r="B39" s="19">
        <v>65.820400000000006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1.259999999999998</v>
      </c>
      <c r="G39" s="2">
        <f t="shared" si="5"/>
        <v>95.238095238095397</v>
      </c>
      <c r="I39" s="24">
        <f t="shared" si="6"/>
        <v>29.728000000000002</v>
      </c>
      <c r="J39" s="13">
        <f t="shared" si="2"/>
        <v>95.238095238095397</v>
      </c>
      <c r="K39" s="24">
        <f t="shared" si="7"/>
        <v>30</v>
      </c>
    </row>
    <row r="40" spans="1:11">
      <c r="A40" s="24">
        <v>30.988</v>
      </c>
      <c r="B40" s="19">
        <v>61.1526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0.58000000000000185</v>
      </c>
      <c r="G40" s="2">
        <f t="shared" si="5"/>
        <v>103.44827586206864</v>
      </c>
      <c r="I40" s="24">
        <f t="shared" si="6"/>
        <v>30.988</v>
      </c>
      <c r="J40" s="13">
        <f t="shared" si="2"/>
        <v>103.44827586206864</v>
      </c>
      <c r="K40" s="24">
        <f t="shared" si="7"/>
        <v>31</v>
      </c>
    </row>
    <row r="41" spans="1:11">
      <c r="A41" s="24">
        <v>31.568000000000001</v>
      </c>
      <c r="B41" s="19">
        <v>53.905099999999997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1.0500000000000007</v>
      </c>
      <c r="G41" s="2">
        <f t="shared" si="5"/>
        <v>114.28571428571421</v>
      </c>
      <c r="I41" s="24">
        <f t="shared" si="6"/>
        <v>31.568000000000001</v>
      </c>
      <c r="J41" s="13">
        <f t="shared" si="2"/>
        <v>114.28571428571421</v>
      </c>
      <c r="K41" s="24">
        <f t="shared" si="7"/>
        <v>32</v>
      </c>
    </row>
    <row r="42" spans="1:11">
      <c r="A42" s="24">
        <v>32.618000000000002</v>
      </c>
      <c r="B42" s="19">
        <v>59.815300000000001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0.53999999999999915</v>
      </c>
      <c r="G42" s="2">
        <f t="shared" si="5"/>
        <v>111.11111111111128</v>
      </c>
      <c r="I42" s="24">
        <f t="shared" si="6"/>
        <v>32.618000000000002</v>
      </c>
      <c r="J42" s="13">
        <f t="shared" si="2"/>
        <v>111.11111111111128</v>
      </c>
      <c r="K42" s="24">
        <f t="shared" si="7"/>
        <v>33</v>
      </c>
    </row>
    <row r="43" spans="1:11">
      <c r="A43" s="24">
        <v>33.158000000000001</v>
      </c>
      <c r="B43" s="19">
        <v>52.6723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1.1599999999999966</v>
      </c>
      <c r="G43" s="2">
        <f t="shared" si="5"/>
        <v>103.44827586206927</v>
      </c>
      <c r="I43" s="24">
        <f t="shared" si="6"/>
        <v>33.158000000000001</v>
      </c>
      <c r="J43" s="13">
        <f t="shared" si="2"/>
        <v>103.44827586206927</v>
      </c>
      <c r="K43" s="24">
        <f t="shared" si="7"/>
        <v>34</v>
      </c>
    </row>
    <row r="44" spans="1:11">
      <c r="A44" s="24">
        <v>34.317999999999998</v>
      </c>
      <c r="B44" s="19">
        <v>55.227400000000003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2.5489999999999995</v>
      </c>
      <c r="G44" s="2">
        <f t="shared" si="5"/>
        <v>70.615927814829362</v>
      </c>
      <c r="I44" s="24">
        <f t="shared" si="6"/>
        <v>34.317999999999998</v>
      </c>
      <c r="J44" s="13">
        <f t="shared" si="2"/>
        <v>70.615927814829362</v>
      </c>
      <c r="K44" s="24">
        <f t="shared" si="7"/>
        <v>35</v>
      </c>
    </row>
    <row r="45" spans="1:11">
      <c r="A45" s="24">
        <v>36.866999999999997</v>
      </c>
      <c r="B45" s="19">
        <v>41.701799999999999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0.46100000000000563</v>
      </c>
      <c r="G45" s="2">
        <f t="shared" si="5"/>
        <v>130.15184381778582</v>
      </c>
      <c r="I45" s="24">
        <f t="shared" si="6"/>
        <v>36.866999999999997</v>
      </c>
      <c r="J45" s="13">
        <f t="shared" si="2"/>
        <v>130.15184381778582</v>
      </c>
      <c r="K45" s="24">
        <f t="shared" si="7"/>
        <v>36</v>
      </c>
    </row>
    <row r="46" spans="1:11">
      <c r="A46" s="24">
        <v>37.328000000000003</v>
      </c>
      <c r="B46" s="19">
        <v>56.680399999999999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0.42999999999999972</v>
      </c>
      <c r="G46" s="2">
        <f t="shared" si="5"/>
        <v>139.53488372093031</v>
      </c>
      <c r="I46" s="24">
        <f t="shared" si="6"/>
        <v>37.328000000000003</v>
      </c>
      <c r="J46" s="13">
        <f t="shared" si="2"/>
        <v>139.53488372093031</v>
      </c>
      <c r="K46" s="24">
        <f t="shared" si="7"/>
        <v>37</v>
      </c>
    </row>
    <row r="47" spans="1:11">
      <c r="A47" s="24">
        <v>37.758000000000003</v>
      </c>
      <c r="B47" s="19">
        <v>59.926299999999998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0.44999999999999574</v>
      </c>
      <c r="G47" s="2">
        <f t="shared" si="5"/>
        <v>133.33333333333459</v>
      </c>
      <c r="I47" s="24">
        <f t="shared" si="6"/>
        <v>37.758000000000003</v>
      </c>
      <c r="J47" s="13">
        <f t="shared" si="2"/>
        <v>133.33333333333459</v>
      </c>
      <c r="K47" s="24">
        <f t="shared" si="7"/>
        <v>38</v>
      </c>
    </row>
    <row r="48" spans="1:11">
      <c r="A48" s="24">
        <v>38.207999999999998</v>
      </c>
      <c r="B48" s="19">
        <v>57.646799999999999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0.82000000000000028</v>
      </c>
      <c r="G48" s="2">
        <f t="shared" si="5"/>
        <v>146.34146341463409</v>
      </c>
      <c r="I48" s="24">
        <f t="shared" si="6"/>
        <v>38.207999999999998</v>
      </c>
      <c r="J48" s="13">
        <f t="shared" si="2"/>
        <v>146.34146341463409</v>
      </c>
      <c r="K48" s="24">
        <f t="shared" si="7"/>
        <v>39</v>
      </c>
    </row>
    <row r="49" spans="1:11">
      <c r="A49" s="24">
        <v>39.027999999999999</v>
      </c>
      <c r="B49" s="19">
        <v>57.616100000000003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0.44000000000000483</v>
      </c>
      <c r="G49" s="2">
        <f t="shared" si="5"/>
        <v>136.36363636363487</v>
      </c>
      <c r="I49" s="24">
        <f t="shared" si="6"/>
        <v>39.027999999999999</v>
      </c>
      <c r="J49" s="13">
        <f t="shared" si="2"/>
        <v>136.36363636363487</v>
      </c>
      <c r="K49" s="24">
        <f t="shared" si="7"/>
        <v>40</v>
      </c>
    </row>
    <row r="50" spans="1:11">
      <c r="A50" s="24">
        <v>39.468000000000004</v>
      </c>
      <c r="B50" s="19">
        <v>62.958399999999997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0.43999999999999773</v>
      </c>
      <c r="G50" s="2">
        <f t="shared" si="5"/>
        <v>136.36363636363706</v>
      </c>
      <c r="I50" s="24">
        <f t="shared" si="6"/>
        <v>39.468000000000004</v>
      </c>
      <c r="J50" s="13">
        <f t="shared" si="2"/>
        <v>136.36363636363706</v>
      </c>
      <c r="K50" s="24">
        <f t="shared" si="7"/>
        <v>41</v>
      </c>
    </row>
    <row r="51" spans="1:11">
      <c r="A51" s="24">
        <v>39.908000000000001</v>
      </c>
      <c r="B51" s="19">
        <v>58.068100000000001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0.49000000000000199</v>
      </c>
      <c r="G51" s="2">
        <f t="shared" si="5"/>
        <v>122.44897959183623</v>
      </c>
      <c r="I51" s="24">
        <f t="shared" si="6"/>
        <v>39.908000000000001</v>
      </c>
      <c r="J51" s="13">
        <f t="shared" si="2"/>
        <v>122.44897959183623</v>
      </c>
      <c r="K51" s="24">
        <f t="shared" si="7"/>
        <v>42</v>
      </c>
    </row>
    <row r="52" spans="1:11">
      <c r="A52" s="24">
        <v>40.398000000000003</v>
      </c>
      <c r="B52" s="19">
        <v>48.2562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0.50999999999999801</v>
      </c>
      <c r="G52" s="2">
        <f t="shared" si="5"/>
        <v>117.64705882352987</v>
      </c>
      <c r="I52" s="24">
        <f t="shared" si="6"/>
        <v>40.398000000000003</v>
      </c>
      <c r="J52" s="13">
        <f t="shared" si="2"/>
        <v>117.64705882352987</v>
      </c>
      <c r="K52" s="24">
        <f t="shared" si="7"/>
        <v>43</v>
      </c>
    </row>
    <row r="53" spans="1:11">
      <c r="A53" s="24">
        <v>40.908000000000001</v>
      </c>
      <c r="B53" s="19">
        <v>52.927700000000002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1.2899999999999991</v>
      </c>
      <c r="G53" s="2">
        <f t="shared" si="5"/>
        <v>139.53488372093031</v>
      </c>
      <c r="I53" s="24">
        <f t="shared" si="6"/>
        <v>40.908000000000001</v>
      </c>
      <c r="J53" s="13">
        <f t="shared" si="2"/>
        <v>139.53488372093031</v>
      </c>
      <c r="K53" s="24">
        <f t="shared" si="7"/>
        <v>44</v>
      </c>
    </row>
    <row r="54" spans="1:11">
      <c r="A54" s="24">
        <v>42.198</v>
      </c>
      <c r="B54" s="19">
        <v>66.661100000000005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0.89000000000000057</v>
      </c>
      <c r="G54" s="2">
        <f t="shared" si="5"/>
        <v>134.8314606741572</v>
      </c>
      <c r="I54" s="24">
        <f t="shared" si="6"/>
        <v>42.198</v>
      </c>
      <c r="J54" s="13">
        <f t="shared" si="2"/>
        <v>134.8314606741572</v>
      </c>
      <c r="K54" s="24">
        <f t="shared" si="7"/>
        <v>45</v>
      </c>
    </row>
    <row r="55" spans="1:11">
      <c r="A55" s="24">
        <v>43.088000000000001</v>
      </c>
      <c r="B55" s="19">
        <v>72.763199999999998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0.60000000000000142</v>
      </c>
      <c r="G55" s="2">
        <f t="shared" si="5"/>
        <v>99.999999999999758</v>
      </c>
      <c r="I55" s="24">
        <f t="shared" si="6"/>
        <v>43.088000000000001</v>
      </c>
      <c r="J55" s="13">
        <f t="shared" si="2"/>
        <v>99.999999999999758</v>
      </c>
      <c r="K55" s="24">
        <f t="shared" si="7"/>
        <v>46</v>
      </c>
    </row>
    <row r="56" spans="1:11">
      <c r="A56" s="24">
        <v>43.688000000000002</v>
      </c>
      <c r="B56" s="19">
        <v>65.649799999999999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0.98999999999999488</v>
      </c>
      <c r="G56" s="2">
        <f t="shared" si="5"/>
        <v>121.21212121212183</v>
      </c>
      <c r="I56" s="24">
        <f t="shared" si="6"/>
        <v>43.688000000000002</v>
      </c>
      <c r="J56" s="13">
        <f t="shared" si="2"/>
        <v>121.21212121212183</v>
      </c>
      <c r="K56" s="24">
        <f t="shared" si="7"/>
        <v>47</v>
      </c>
    </row>
    <row r="57" spans="1:11">
      <c r="A57" s="24">
        <v>44.677999999999997</v>
      </c>
      <c r="B57" s="19">
        <v>61.346600000000002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0.92999999999999972</v>
      </c>
      <c r="G57" s="2">
        <f t="shared" si="5"/>
        <v>129.03225806451618</v>
      </c>
      <c r="I57" s="24">
        <f t="shared" si="6"/>
        <v>44.677999999999997</v>
      </c>
      <c r="J57" s="13">
        <f t="shared" si="2"/>
        <v>129.03225806451618</v>
      </c>
      <c r="K57" s="24">
        <f t="shared" si="7"/>
        <v>48</v>
      </c>
    </row>
    <row r="58" spans="1:11">
      <c r="A58" s="24">
        <v>45.607999999999997</v>
      </c>
      <c r="B58" s="19">
        <v>65.258099999999999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0.45000000000000284</v>
      </c>
      <c r="G58" s="2">
        <f t="shared" si="5"/>
        <v>133.33333333333249</v>
      </c>
      <c r="I58" s="24">
        <f t="shared" si="6"/>
        <v>45.607999999999997</v>
      </c>
      <c r="J58" s="13">
        <f t="shared" si="2"/>
        <v>133.33333333333249</v>
      </c>
      <c r="K58" s="24">
        <f t="shared" si="7"/>
        <v>49</v>
      </c>
    </row>
    <row r="59" spans="1:11">
      <c r="A59" s="24">
        <v>46.058</v>
      </c>
      <c r="B59" s="19">
        <v>65.465400000000002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0.78999999999999915</v>
      </c>
      <c r="G59" s="2">
        <f t="shared" si="5"/>
        <v>151.89873417721537</v>
      </c>
      <c r="I59" s="24">
        <f t="shared" si="6"/>
        <v>46.058</v>
      </c>
      <c r="J59" s="13">
        <f t="shared" si="2"/>
        <v>151.89873417721537</v>
      </c>
      <c r="K59" s="24">
        <f t="shared" si="7"/>
        <v>50</v>
      </c>
    </row>
    <row r="60" spans="1:11">
      <c r="A60" s="24">
        <v>46.847999999999999</v>
      </c>
      <c r="B60" s="19">
        <v>74.163600000000002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0.46999999999999886</v>
      </c>
      <c r="G60" s="2">
        <f t="shared" si="5"/>
        <v>127.65957446808542</v>
      </c>
      <c r="I60" s="24">
        <f t="shared" si="6"/>
        <v>46.847999999999999</v>
      </c>
      <c r="J60" s="13">
        <f t="shared" si="2"/>
        <v>127.65957446808542</v>
      </c>
      <c r="K60" s="24">
        <f t="shared" si="7"/>
        <v>51</v>
      </c>
    </row>
    <row r="61" spans="1:11">
      <c r="A61" s="24">
        <v>47.317999999999998</v>
      </c>
      <c r="B61" s="19">
        <v>65.939099999999996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0.45000000000000284</v>
      </c>
      <c r="G61" s="2">
        <f t="shared" si="5"/>
        <v>133.33333333333249</v>
      </c>
      <c r="I61" s="24">
        <f t="shared" si="6"/>
        <v>47.317999999999998</v>
      </c>
      <c r="J61" s="13">
        <f t="shared" si="2"/>
        <v>133.33333333333249</v>
      </c>
      <c r="K61" s="24">
        <f t="shared" si="7"/>
        <v>52</v>
      </c>
    </row>
    <row r="62" spans="1:11">
      <c r="A62" s="24">
        <v>47.768000000000001</v>
      </c>
      <c r="B62" s="19">
        <v>72.898099999999999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0.79999999999999716</v>
      </c>
      <c r="G62" s="2">
        <f t="shared" si="5"/>
        <v>150.00000000000054</v>
      </c>
      <c r="I62" s="24">
        <f t="shared" si="6"/>
        <v>47.768000000000001</v>
      </c>
      <c r="J62" s="13">
        <f t="shared" si="2"/>
        <v>150.00000000000054</v>
      </c>
      <c r="K62" s="24">
        <f t="shared" si="7"/>
        <v>53</v>
      </c>
    </row>
    <row r="63" spans="1:11">
      <c r="A63" s="24">
        <v>48.567999999999998</v>
      </c>
      <c r="B63" s="19">
        <v>68.005099999999999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0.77000000000000313</v>
      </c>
      <c r="G63" s="2">
        <f t="shared" si="5"/>
        <v>155.84415584415521</v>
      </c>
      <c r="I63" s="24">
        <f t="shared" si="6"/>
        <v>48.567999999999998</v>
      </c>
      <c r="J63" s="13">
        <f t="shared" si="2"/>
        <v>155.84415584415521</v>
      </c>
      <c r="K63" s="24">
        <f t="shared" si="7"/>
        <v>54</v>
      </c>
    </row>
    <row r="64" spans="1:11">
      <c r="A64" s="24">
        <v>49.338000000000001</v>
      </c>
      <c r="B64" s="19">
        <v>72.564700000000002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0.51999999999999602</v>
      </c>
      <c r="G64" s="2">
        <f t="shared" si="5"/>
        <v>115.38461538461627</v>
      </c>
      <c r="I64" s="24">
        <f t="shared" si="6"/>
        <v>49.338000000000001</v>
      </c>
      <c r="J64" s="13">
        <f t="shared" si="2"/>
        <v>115.38461538461627</v>
      </c>
      <c r="K64" s="24">
        <f t="shared" si="7"/>
        <v>55</v>
      </c>
    </row>
    <row r="65" spans="1:11">
      <c r="A65" s="24">
        <v>49.857999999999997</v>
      </c>
      <c r="B65" s="19">
        <v>72.732200000000006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</v>
      </c>
      <c r="G65" s="2">
        <f t="shared" si="5"/>
        <v>120</v>
      </c>
      <c r="I65" s="24">
        <f t="shared" si="6"/>
        <v>49.857999999999997</v>
      </c>
      <c r="J65" s="13">
        <f t="shared" si="2"/>
        <v>120</v>
      </c>
      <c r="K65" s="24">
        <f t="shared" si="7"/>
        <v>56</v>
      </c>
    </row>
    <row r="66" spans="1:11">
      <c r="A66" s="24">
        <v>50.857999999999997</v>
      </c>
      <c r="B66" s="19">
        <v>59.297199999999997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0.92000000000000171</v>
      </c>
      <c r="G66" s="2">
        <f t="shared" si="5"/>
        <v>130.4347826086954</v>
      </c>
      <c r="I66" s="24">
        <f t="shared" si="6"/>
        <v>50.857999999999997</v>
      </c>
      <c r="J66" s="13">
        <f t="shared" si="2"/>
        <v>130.4347826086954</v>
      </c>
      <c r="K66" s="24">
        <f t="shared" si="7"/>
        <v>57</v>
      </c>
    </row>
    <row r="67" spans="1:11">
      <c r="A67" s="24">
        <v>51.777999999999999</v>
      </c>
      <c r="B67" s="19">
        <v>68.0505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0.45000000000000284</v>
      </c>
      <c r="G67" s="2">
        <f t="shared" si="5"/>
        <v>133.33333333333249</v>
      </c>
      <c r="I67" s="24">
        <f t="shared" si="6"/>
        <v>51.777999999999999</v>
      </c>
      <c r="J67" s="13">
        <f t="shared" si="2"/>
        <v>133.33333333333249</v>
      </c>
      <c r="K67" s="24">
        <f t="shared" si="7"/>
        <v>58</v>
      </c>
    </row>
    <row r="68" spans="1:11">
      <c r="A68" s="24">
        <v>52.228000000000002</v>
      </c>
      <c r="B68" s="19">
        <v>63.959299999999999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0.74000000000000199</v>
      </c>
      <c r="G68" s="2">
        <f t="shared" si="5"/>
        <v>162.16216216216174</v>
      </c>
      <c r="I68" s="24">
        <f t="shared" si="6"/>
        <v>52.228000000000002</v>
      </c>
      <c r="J68" s="13">
        <f t="shared" si="2"/>
        <v>162.16216216216174</v>
      </c>
      <c r="K68" s="24">
        <f t="shared" si="7"/>
        <v>59</v>
      </c>
    </row>
    <row r="69" spans="1:11">
      <c r="A69" s="24">
        <v>52.968000000000004</v>
      </c>
      <c r="B69" s="19">
        <v>74.581400000000002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0.45999999999999375</v>
      </c>
      <c r="G69" s="2">
        <f t="shared" si="5"/>
        <v>130.43478260869742</v>
      </c>
      <c r="I69" s="24">
        <f t="shared" si="6"/>
        <v>52.968000000000004</v>
      </c>
      <c r="J69" s="13">
        <f t="shared" si="2"/>
        <v>130.43478260869742</v>
      </c>
      <c r="K69" s="24">
        <f t="shared" si="7"/>
        <v>60</v>
      </c>
    </row>
    <row r="70" spans="1:11">
      <c r="A70" s="24">
        <v>53.427999999999997</v>
      </c>
      <c r="B70" s="19">
        <v>72.148600000000002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0.42000000000000171</v>
      </c>
      <c r="G70" s="2">
        <f t="shared" si="5"/>
        <v>142.85714285714226</v>
      </c>
      <c r="I70" s="24">
        <f t="shared" si="6"/>
        <v>53.427999999999997</v>
      </c>
      <c r="J70" s="13">
        <f t="shared" si="2"/>
        <v>142.85714285714226</v>
      </c>
      <c r="K70" s="24">
        <f t="shared" si="7"/>
        <v>61</v>
      </c>
    </row>
    <row r="71" spans="1:11">
      <c r="A71" s="24">
        <v>53.847999999999999</v>
      </c>
      <c r="B71" s="19">
        <v>73.521600000000007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0.78000000000000114</v>
      </c>
      <c r="G71" s="2">
        <f t="shared" si="5"/>
        <v>153.84615384615361</v>
      </c>
      <c r="I71" s="24">
        <f t="shared" si="6"/>
        <v>53.847999999999999</v>
      </c>
      <c r="J71" s="13">
        <f t="shared" si="2"/>
        <v>153.84615384615361</v>
      </c>
      <c r="K71" s="24">
        <f t="shared" si="7"/>
        <v>62</v>
      </c>
    </row>
    <row r="72" spans="1:11">
      <c r="A72" s="24">
        <v>54.628</v>
      </c>
      <c r="B72" s="19">
        <v>62.674399999999999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0.78999999999999915</v>
      </c>
      <c r="G72" s="2">
        <f t="shared" si="5"/>
        <v>151.89873417721537</v>
      </c>
      <c r="I72" s="24">
        <f t="shared" si="6"/>
        <v>54.628</v>
      </c>
      <c r="J72" s="13">
        <f t="shared" si="2"/>
        <v>151.89873417721537</v>
      </c>
      <c r="K72" s="24">
        <f t="shared" si="7"/>
        <v>63</v>
      </c>
    </row>
    <row r="73" spans="1:11">
      <c r="A73" s="24">
        <v>55.417999999999999</v>
      </c>
      <c r="B73" s="19">
        <v>73.396000000000001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0.45000000000000284</v>
      </c>
      <c r="G73" s="2">
        <f t="shared" si="5"/>
        <v>133.33333333333249</v>
      </c>
      <c r="I73" s="24">
        <f t="shared" si="6"/>
        <v>55.417999999999999</v>
      </c>
      <c r="J73" s="13">
        <f t="shared" si="2"/>
        <v>133.33333333333249</v>
      </c>
      <c r="K73" s="24">
        <f t="shared" si="7"/>
        <v>64</v>
      </c>
    </row>
    <row r="74" spans="1:11">
      <c r="A74" s="24">
        <v>55.868000000000002</v>
      </c>
      <c r="B74" s="19">
        <v>62.503900000000002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0.75</v>
      </c>
      <c r="G74" s="2">
        <f t="shared" si="5"/>
        <v>160</v>
      </c>
      <c r="I74" s="24">
        <f t="shared" si="6"/>
        <v>55.868000000000002</v>
      </c>
      <c r="J74" s="13">
        <f t="shared" ref="J74:J137" si="8">$G74</f>
        <v>160</v>
      </c>
      <c r="K74" s="24">
        <f t="shared" si="7"/>
        <v>65</v>
      </c>
    </row>
    <row r="75" spans="1:11">
      <c r="A75" s="24">
        <v>56.618000000000002</v>
      </c>
      <c r="B75" s="19">
        <v>73.8352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0.46000000000000085</v>
      </c>
      <c r="G75" s="2">
        <f t="shared" ref="G75:G138" si="11">$E75/$F75*60</f>
        <v>130.4347826086954</v>
      </c>
      <c r="I75" s="24">
        <f t="shared" ref="I75:I138" si="12">$A75</f>
        <v>56.618000000000002</v>
      </c>
      <c r="J75" s="13">
        <f t="shared" si="8"/>
        <v>130.4347826086954</v>
      </c>
      <c r="K75" s="24">
        <f t="shared" ref="K75:K138" si="13">$C75</f>
        <v>66</v>
      </c>
    </row>
    <row r="76" spans="1:11">
      <c r="A76" s="24">
        <v>57.078000000000003</v>
      </c>
      <c r="B76" s="19">
        <v>71.774100000000004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0.46999999999999886</v>
      </c>
      <c r="G76" s="2">
        <f t="shared" si="11"/>
        <v>127.65957446808542</v>
      </c>
      <c r="I76" s="24">
        <f t="shared" si="12"/>
        <v>57.078000000000003</v>
      </c>
      <c r="J76" s="13">
        <f t="shared" si="8"/>
        <v>127.65957446808542</v>
      </c>
      <c r="K76" s="24">
        <f t="shared" si="13"/>
        <v>67</v>
      </c>
    </row>
    <row r="77" spans="1:11">
      <c r="A77" s="24">
        <v>57.548000000000002</v>
      </c>
      <c r="B77" s="19">
        <v>70.706400000000002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0.87999999999999545</v>
      </c>
      <c r="G77" s="2">
        <f t="shared" si="11"/>
        <v>136.36363636363706</v>
      </c>
      <c r="I77" s="24">
        <f t="shared" si="12"/>
        <v>57.548000000000002</v>
      </c>
      <c r="J77" s="13">
        <f t="shared" si="8"/>
        <v>136.36363636363706</v>
      </c>
      <c r="K77" s="24">
        <f t="shared" si="13"/>
        <v>68</v>
      </c>
    </row>
    <row r="78" spans="1:11">
      <c r="A78" s="24">
        <v>58.427999999999997</v>
      </c>
      <c r="B78" s="19">
        <v>50.939799999999998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0.55000000000000426</v>
      </c>
      <c r="G78" s="2">
        <f t="shared" si="11"/>
        <v>109.09090909090824</v>
      </c>
      <c r="I78" s="24">
        <f t="shared" si="12"/>
        <v>58.427999999999997</v>
      </c>
      <c r="J78" s="13">
        <f t="shared" si="8"/>
        <v>109.09090909090824</v>
      </c>
      <c r="K78" s="24">
        <f t="shared" si="13"/>
        <v>69</v>
      </c>
    </row>
    <row r="79" spans="1:11">
      <c r="A79" s="24">
        <v>58.978000000000002</v>
      </c>
      <c r="B79" s="19">
        <v>60.2928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0.49000000000000199</v>
      </c>
      <c r="G79" s="2">
        <f t="shared" si="11"/>
        <v>122.44897959183623</v>
      </c>
      <c r="I79" s="24">
        <f t="shared" si="12"/>
        <v>58.978000000000002</v>
      </c>
      <c r="J79" s="13">
        <f t="shared" si="8"/>
        <v>122.44897959183623</v>
      </c>
      <c r="K79" s="24">
        <f t="shared" si="13"/>
        <v>70</v>
      </c>
    </row>
    <row r="80" spans="1:11">
      <c r="A80" s="24">
        <v>59.468000000000004</v>
      </c>
      <c r="B80" s="19">
        <v>54.683100000000003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0.54999999999999716</v>
      </c>
      <c r="G80" s="2">
        <f t="shared" si="11"/>
        <v>109.09090909090966</v>
      </c>
      <c r="I80" s="24">
        <f t="shared" si="12"/>
        <v>59.468000000000004</v>
      </c>
      <c r="J80" s="13">
        <f t="shared" si="8"/>
        <v>109.09090909090966</v>
      </c>
      <c r="K80" s="24">
        <f t="shared" si="13"/>
        <v>71</v>
      </c>
    </row>
    <row r="81" spans="1:11">
      <c r="A81" s="24">
        <v>60.018000000000001</v>
      </c>
      <c r="B81" s="19">
        <v>62.168700000000001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0.60000000000000142</v>
      </c>
      <c r="G81" s="2">
        <f t="shared" si="11"/>
        <v>99.999999999999758</v>
      </c>
      <c r="I81" s="24">
        <f t="shared" si="12"/>
        <v>60.018000000000001</v>
      </c>
      <c r="J81" s="13">
        <f t="shared" si="8"/>
        <v>99.999999999999758</v>
      </c>
      <c r="K81" s="24">
        <f t="shared" si="13"/>
        <v>72</v>
      </c>
    </row>
    <row r="82" spans="1:11">
      <c r="A82" s="24">
        <v>60.618000000000002</v>
      </c>
      <c r="B82" s="19">
        <v>59.366100000000003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0.71999999999999886</v>
      </c>
      <c r="G82" s="2">
        <f t="shared" si="11"/>
        <v>83.333333333333456</v>
      </c>
      <c r="I82" s="24">
        <f t="shared" si="12"/>
        <v>60.618000000000002</v>
      </c>
      <c r="J82" s="13">
        <f t="shared" si="8"/>
        <v>83.333333333333456</v>
      </c>
      <c r="K82" s="24">
        <f t="shared" si="13"/>
        <v>73</v>
      </c>
    </row>
    <row r="83" spans="1:11">
      <c r="A83" s="24">
        <v>61.338000000000001</v>
      </c>
      <c r="B83" s="19">
        <v>55.495699999999999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1.3900000000000006</v>
      </c>
      <c r="G83" s="2">
        <f t="shared" si="11"/>
        <v>86.330935251798536</v>
      </c>
      <c r="I83" s="24">
        <f t="shared" si="12"/>
        <v>61.338000000000001</v>
      </c>
      <c r="J83" s="13">
        <f t="shared" si="8"/>
        <v>86.330935251798536</v>
      </c>
      <c r="K83" s="24">
        <f t="shared" si="13"/>
        <v>74</v>
      </c>
    </row>
    <row r="84" spans="1:11">
      <c r="A84" s="24">
        <v>62.728000000000002</v>
      </c>
      <c r="B84" s="19">
        <v>67.024699999999996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0.53999999999999915</v>
      </c>
      <c r="G84" s="2">
        <f t="shared" si="11"/>
        <v>111.11111111111128</v>
      </c>
      <c r="I84" s="24">
        <f t="shared" si="12"/>
        <v>62.728000000000002</v>
      </c>
      <c r="J84" s="13">
        <f t="shared" si="8"/>
        <v>111.11111111111128</v>
      </c>
      <c r="K84" s="24">
        <f t="shared" si="13"/>
        <v>75</v>
      </c>
    </row>
    <row r="85" spans="1:11">
      <c r="A85" s="24">
        <v>63.268000000000001</v>
      </c>
      <c r="B85" s="19">
        <v>63.196899999999999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0.42999999999999972</v>
      </c>
      <c r="G85" s="2">
        <f t="shared" si="11"/>
        <v>139.53488372093031</v>
      </c>
      <c r="I85" s="24">
        <f t="shared" si="12"/>
        <v>63.268000000000001</v>
      </c>
      <c r="J85" s="13">
        <f t="shared" si="8"/>
        <v>139.53488372093031</v>
      </c>
      <c r="K85" s="24">
        <f t="shared" si="13"/>
        <v>76</v>
      </c>
    </row>
    <row r="86" spans="1:11">
      <c r="A86" s="24">
        <v>63.698</v>
      </c>
      <c r="B86" s="19">
        <v>69.724699999999999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0.44000000000000483</v>
      </c>
      <c r="G86" s="2">
        <f t="shared" si="11"/>
        <v>136.36363636363487</v>
      </c>
      <c r="I86" s="24">
        <f t="shared" si="12"/>
        <v>63.698</v>
      </c>
      <c r="J86" s="13">
        <f t="shared" si="8"/>
        <v>136.36363636363487</v>
      </c>
      <c r="K86" s="24">
        <f t="shared" si="13"/>
        <v>77</v>
      </c>
    </row>
    <row r="87" spans="1:11">
      <c r="A87" s="24">
        <v>64.138000000000005</v>
      </c>
      <c r="B87" s="19">
        <v>68.780100000000004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0.46999999999999886</v>
      </c>
      <c r="G87" s="2">
        <f t="shared" si="11"/>
        <v>127.65957446808542</v>
      </c>
      <c r="I87" s="24">
        <f t="shared" si="12"/>
        <v>64.138000000000005</v>
      </c>
      <c r="J87" s="13">
        <f t="shared" si="8"/>
        <v>127.65957446808542</v>
      </c>
      <c r="K87" s="24">
        <f t="shared" si="13"/>
        <v>78</v>
      </c>
    </row>
    <row r="88" spans="1:11">
      <c r="A88" s="24">
        <v>64.608000000000004</v>
      </c>
      <c r="B88" s="19">
        <v>64.931299999999993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0.40999999999999659</v>
      </c>
      <c r="G88" s="2">
        <f t="shared" si="11"/>
        <v>146.34146341463537</v>
      </c>
      <c r="I88" s="24">
        <f t="shared" si="12"/>
        <v>64.608000000000004</v>
      </c>
      <c r="J88" s="13">
        <f t="shared" si="8"/>
        <v>146.34146341463537</v>
      </c>
      <c r="K88" s="24">
        <f t="shared" si="13"/>
        <v>79</v>
      </c>
    </row>
    <row r="89" spans="1:11">
      <c r="A89" s="24">
        <v>65.018000000000001</v>
      </c>
      <c r="B89" s="19">
        <v>66.206699999999998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0.48999999999999488</v>
      </c>
      <c r="G89" s="2">
        <f t="shared" si="11"/>
        <v>122.44897959183801</v>
      </c>
      <c r="I89" s="24">
        <f t="shared" si="12"/>
        <v>65.018000000000001</v>
      </c>
      <c r="J89" s="13">
        <f t="shared" si="8"/>
        <v>122.44897959183801</v>
      </c>
      <c r="K89" s="24">
        <f t="shared" si="13"/>
        <v>80</v>
      </c>
    </row>
    <row r="90" spans="1:11">
      <c r="A90" s="24">
        <v>65.507999999999996</v>
      </c>
      <c r="B90" s="19">
        <v>63.858699999999999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0.55000000000001137</v>
      </c>
      <c r="G90" s="2">
        <f t="shared" si="11"/>
        <v>109.09090909090683</v>
      </c>
      <c r="I90" s="24">
        <f t="shared" si="12"/>
        <v>65.507999999999996</v>
      </c>
      <c r="J90" s="13">
        <f t="shared" si="8"/>
        <v>109.09090909090683</v>
      </c>
      <c r="K90" s="24">
        <f t="shared" si="13"/>
        <v>81</v>
      </c>
    </row>
    <row r="91" spans="1:11">
      <c r="A91" s="24">
        <v>66.058000000000007</v>
      </c>
      <c r="B91" s="19">
        <v>50.226799999999997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0.69999999999998863</v>
      </c>
      <c r="G91" s="2">
        <f t="shared" si="11"/>
        <v>85.714285714287101</v>
      </c>
      <c r="I91" s="24">
        <f t="shared" si="12"/>
        <v>66.058000000000007</v>
      </c>
      <c r="J91" s="13">
        <f t="shared" si="8"/>
        <v>85.714285714287101</v>
      </c>
      <c r="K91" s="24">
        <f t="shared" si="13"/>
        <v>82</v>
      </c>
    </row>
    <row r="92" spans="1:11">
      <c r="A92" s="24">
        <v>66.757999999999996</v>
      </c>
      <c r="B92" s="19">
        <v>55.083399999999997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1.6400000000000006</v>
      </c>
      <c r="G92" s="2">
        <f t="shared" si="11"/>
        <v>73.170731707317046</v>
      </c>
      <c r="I92" s="24">
        <f t="shared" si="12"/>
        <v>66.757999999999996</v>
      </c>
      <c r="J92" s="13">
        <f t="shared" si="8"/>
        <v>73.170731707317046</v>
      </c>
      <c r="K92" s="24">
        <f t="shared" si="13"/>
        <v>83</v>
      </c>
    </row>
    <row r="93" spans="1:11">
      <c r="A93" s="24">
        <v>68.397999999999996</v>
      </c>
      <c r="B93" s="19">
        <v>57.034799999999997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0.46999999999999886</v>
      </c>
      <c r="G93" s="2">
        <f t="shared" si="11"/>
        <v>127.65957446808542</v>
      </c>
      <c r="I93" s="24">
        <f t="shared" si="12"/>
        <v>68.397999999999996</v>
      </c>
      <c r="J93" s="13">
        <f t="shared" si="8"/>
        <v>127.65957446808542</v>
      </c>
      <c r="K93" s="24">
        <f t="shared" si="13"/>
        <v>84</v>
      </c>
    </row>
    <row r="94" spans="1:11">
      <c r="A94" s="24">
        <v>68.867999999999995</v>
      </c>
      <c r="B94" s="19">
        <v>53.260199999999998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0.47500000000000853</v>
      </c>
      <c r="G94" s="2">
        <f t="shared" si="11"/>
        <v>126.31578947368195</v>
      </c>
      <c r="I94" s="24">
        <f t="shared" si="12"/>
        <v>68.867999999999995</v>
      </c>
      <c r="J94" s="13">
        <f t="shared" si="8"/>
        <v>126.31578947368195</v>
      </c>
      <c r="K94" s="24">
        <f t="shared" si="13"/>
        <v>85</v>
      </c>
    </row>
    <row r="95" spans="1:11">
      <c r="A95" s="24">
        <v>69.343000000000004</v>
      </c>
      <c r="B95" s="19">
        <v>52.9193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0.50499999999999545</v>
      </c>
      <c r="G95" s="2">
        <f t="shared" si="11"/>
        <v>118.81188118811988</v>
      </c>
      <c r="I95" s="24">
        <f t="shared" si="12"/>
        <v>69.343000000000004</v>
      </c>
      <c r="J95" s="13">
        <f t="shared" si="8"/>
        <v>118.81188118811988</v>
      </c>
      <c r="K95" s="24">
        <f t="shared" si="13"/>
        <v>86</v>
      </c>
    </row>
    <row r="96" spans="1:11">
      <c r="A96" s="24">
        <v>69.847999999999999</v>
      </c>
      <c r="B96" s="19">
        <v>54.516599999999997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0.53000000000000114</v>
      </c>
      <c r="G96" s="2">
        <f t="shared" si="11"/>
        <v>113.20754716981108</v>
      </c>
      <c r="I96" s="24">
        <f t="shared" si="12"/>
        <v>69.847999999999999</v>
      </c>
      <c r="J96" s="13">
        <f t="shared" si="8"/>
        <v>113.20754716981108</v>
      </c>
      <c r="K96" s="24">
        <f t="shared" si="13"/>
        <v>87</v>
      </c>
    </row>
    <row r="97" spans="1:11">
      <c r="A97" s="24">
        <v>70.378</v>
      </c>
      <c r="B97" s="19">
        <v>56.829799999999999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0.68000000000000682</v>
      </c>
      <c r="G97" s="2">
        <f t="shared" si="11"/>
        <v>88.235294117646177</v>
      </c>
      <c r="I97" s="24">
        <f t="shared" si="12"/>
        <v>70.378</v>
      </c>
      <c r="J97" s="13">
        <f t="shared" si="8"/>
        <v>88.235294117646177</v>
      </c>
      <c r="K97" s="24">
        <f t="shared" si="13"/>
        <v>88</v>
      </c>
    </row>
    <row r="98" spans="1:11">
      <c r="A98" s="24">
        <v>71.058000000000007</v>
      </c>
      <c r="B98" s="19">
        <v>55.217300000000002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1.4029999999999916</v>
      </c>
      <c r="G98" s="2">
        <f t="shared" si="11"/>
        <v>85.531004989309139</v>
      </c>
      <c r="I98" s="24">
        <f t="shared" si="12"/>
        <v>71.058000000000007</v>
      </c>
      <c r="J98" s="13">
        <f t="shared" si="8"/>
        <v>85.531004989309139</v>
      </c>
      <c r="K98" s="24">
        <f t="shared" si="13"/>
        <v>89</v>
      </c>
    </row>
    <row r="99" spans="1:11">
      <c r="A99" s="24">
        <v>72.460999999999999</v>
      </c>
      <c r="B99" s="19">
        <v>42.65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0.69700000000000273</v>
      </c>
      <c r="G99" s="2">
        <f t="shared" si="11"/>
        <v>86.083213773313858</v>
      </c>
      <c r="I99" s="24">
        <f t="shared" si="12"/>
        <v>72.460999999999999</v>
      </c>
      <c r="J99" s="13">
        <f t="shared" si="8"/>
        <v>86.083213773313858</v>
      </c>
      <c r="K99" s="24">
        <f t="shared" si="13"/>
        <v>90</v>
      </c>
    </row>
    <row r="100" spans="1:11">
      <c r="A100" s="24">
        <v>73.158000000000001</v>
      </c>
      <c r="B100" s="19">
        <v>50.786099999999998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1.1599999999999966</v>
      </c>
      <c r="G100" s="2">
        <f t="shared" si="11"/>
        <v>103.44827586206927</v>
      </c>
      <c r="I100" s="24">
        <f t="shared" si="12"/>
        <v>73.158000000000001</v>
      </c>
      <c r="J100" s="13">
        <f t="shared" si="8"/>
        <v>103.44827586206927</v>
      </c>
      <c r="K100" s="24">
        <f t="shared" si="13"/>
        <v>91</v>
      </c>
    </row>
    <row r="101" spans="1:11">
      <c r="A101" s="24">
        <v>74.317999999999998</v>
      </c>
      <c r="B101" s="19">
        <v>70.258499999999998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0.90000000000000568</v>
      </c>
      <c r="G101" s="2">
        <f t="shared" si="11"/>
        <v>133.33333333333249</v>
      </c>
      <c r="I101" s="24">
        <f t="shared" si="12"/>
        <v>74.317999999999998</v>
      </c>
      <c r="J101" s="13">
        <f t="shared" si="8"/>
        <v>133.33333333333249</v>
      </c>
      <c r="K101" s="24">
        <f t="shared" si="13"/>
        <v>92</v>
      </c>
    </row>
    <row r="102" spans="1:11">
      <c r="A102" s="24">
        <v>75.218000000000004</v>
      </c>
      <c r="B102" s="19">
        <v>68.016099999999994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0.84000000000000341</v>
      </c>
      <c r="G102" s="2">
        <f t="shared" si="11"/>
        <v>142.85714285714226</v>
      </c>
      <c r="I102" s="24">
        <f t="shared" si="12"/>
        <v>75.218000000000004</v>
      </c>
      <c r="J102" s="13">
        <f t="shared" si="8"/>
        <v>142.85714285714226</v>
      </c>
      <c r="K102" s="24">
        <f t="shared" si="13"/>
        <v>93</v>
      </c>
    </row>
    <row r="103" spans="1:11">
      <c r="A103" s="24">
        <v>76.058000000000007</v>
      </c>
      <c r="B103" s="19">
        <v>64.385400000000004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0.86999999999999034</v>
      </c>
      <c r="G103" s="2">
        <f t="shared" si="11"/>
        <v>137.93103448276017</v>
      </c>
      <c r="I103" s="24">
        <f t="shared" si="12"/>
        <v>76.058000000000007</v>
      </c>
      <c r="J103" s="13">
        <f t="shared" si="8"/>
        <v>137.93103448276017</v>
      </c>
      <c r="K103" s="24">
        <f t="shared" si="13"/>
        <v>94</v>
      </c>
    </row>
    <row r="104" spans="1:11">
      <c r="A104" s="24">
        <v>76.927999999999997</v>
      </c>
      <c r="B104" s="19">
        <v>74.950999999999993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0.67000000000000171</v>
      </c>
      <c r="G104" s="2">
        <f t="shared" si="11"/>
        <v>89.552238805969921</v>
      </c>
      <c r="I104" s="24">
        <f t="shared" si="12"/>
        <v>76.927999999999997</v>
      </c>
      <c r="J104" s="13">
        <f t="shared" si="8"/>
        <v>89.552238805969921</v>
      </c>
      <c r="K104" s="24">
        <f t="shared" si="13"/>
        <v>95</v>
      </c>
    </row>
    <row r="105" spans="1:11">
      <c r="A105" s="24">
        <v>77.597999999999999</v>
      </c>
      <c r="B105" s="19">
        <v>55.537500000000001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0.68000000000000682</v>
      </c>
      <c r="G105" s="2">
        <f t="shared" si="11"/>
        <v>88.235294117646177</v>
      </c>
      <c r="I105" s="24">
        <f t="shared" si="12"/>
        <v>77.597999999999999</v>
      </c>
      <c r="J105" s="13">
        <f t="shared" si="8"/>
        <v>88.235294117646177</v>
      </c>
      <c r="K105" s="24">
        <f t="shared" si="13"/>
        <v>96</v>
      </c>
    </row>
    <row r="106" spans="1:11">
      <c r="A106" s="24">
        <v>78.278000000000006</v>
      </c>
      <c r="B106" s="19">
        <v>59.039299999999997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1.5139999999999958</v>
      </c>
      <c r="G106" s="2">
        <f t="shared" si="11"/>
        <v>79.260237780713553</v>
      </c>
      <c r="I106" s="24">
        <f t="shared" si="12"/>
        <v>78.278000000000006</v>
      </c>
      <c r="J106" s="13">
        <f t="shared" si="8"/>
        <v>79.260237780713553</v>
      </c>
      <c r="K106" s="24">
        <f t="shared" si="13"/>
        <v>97</v>
      </c>
    </row>
    <row r="107" spans="1:11">
      <c r="A107" s="24">
        <v>79.792000000000002</v>
      </c>
      <c r="B107" s="19">
        <v>48.325800000000001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1.2459999999999951</v>
      </c>
      <c r="G107" s="2">
        <f t="shared" si="11"/>
        <v>96.30818619582702</v>
      </c>
      <c r="I107" s="24">
        <f t="shared" si="12"/>
        <v>79.792000000000002</v>
      </c>
      <c r="J107" s="13">
        <f t="shared" si="8"/>
        <v>96.30818619582702</v>
      </c>
      <c r="K107" s="24">
        <f t="shared" si="13"/>
        <v>98</v>
      </c>
    </row>
    <row r="108" spans="1:11">
      <c r="A108" s="24">
        <v>81.037999999999997</v>
      </c>
      <c r="B108" s="19">
        <v>53.603200000000001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0.75</v>
      </c>
      <c r="G108" s="2">
        <f t="shared" si="11"/>
        <v>80</v>
      </c>
      <c r="I108" s="24">
        <f t="shared" si="12"/>
        <v>81.037999999999997</v>
      </c>
      <c r="J108" s="13">
        <f t="shared" si="8"/>
        <v>80</v>
      </c>
      <c r="K108" s="24">
        <f t="shared" si="13"/>
        <v>99</v>
      </c>
    </row>
    <row r="109" spans="1:11">
      <c r="A109" s="24">
        <v>81.787999999999997</v>
      </c>
      <c r="B109" s="19">
        <v>54.0745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0.46000000000000796</v>
      </c>
      <c r="G109" s="2">
        <f t="shared" si="11"/>
        <v>130.43478260869341</v>
      </c>
      <c r="I109" s="24">
        <f t="shared" si="12"/>
        <v>81.787999999999997</v>
      </c>
      <c r="J109" s="13">
        <f t="shared" si="8"/>
        <v>130.43478260869341</v>
      </c>
      <c r="K109" s="24">
        <f t="shared" si="13"/>
        <v>100</v>
      </c>
    </row>
    <row r="110" spans="1:11">
      <c r="A110" s="24">
        <v>82.248000000000005</v>
      </c>
      <c r="B110" s="19">
        <v>55.849200000000003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0.43999999999999773</v>
      </c>
      <c r="G110" s="2">
        <f t="shared" si="11"/>
        <v>136.36363636363706</v>
      </c>
      <c r="I110" s="24">
        <f t="shared" si="12"/>
        <v>82.248000000000005</v>
      </c>
      <c r="J110" s="13">
        <f t="shared" si="8"/>
        <v>136.36363636363706</v>
      </c>
      <c r="K110" s="24">
        <f t="shared" si="13"/>
        <v>101</v>
      </c>
    </row>
    <row r="111" spans="1:11">
      <c r="A111" s="24">
        <v>82.688000000000002</v>
      </c>
      <c r="B111" s="19">
        <v>67.613299999999995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0.45999999999999375</v>
      </c>
      <c r="G111" s="2">
        <f t="shared" si="11"/>
        <v>130.43478260869742</v>
      </c>
      <c r="I111" s="24">
        <f t="shared" si="12"/>
        <v>82.688000000000002</v>
      </c>
      <c r="J111" s="13">
        <f t="shared" si="8"/>
        <v>130.43478260869742</v>
      </c>
      <c r="K111" s="24">
        <f t="shared" si="13"/>
        <v>102</v>
      </c>
    </row>
    <row r="112" spans="1:11">
      <c r="A112" s="24">
        <v>83.147999999999996</v>
      </c>
      <c r="B112" s="19">
        <v>67.932599999999994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0.73000000000000398</v>
      </c>
      <c r="G112" s="2">
        <f t="shared" si="11"/>
        <v>164.38356164383472</v>
      </c>
      <c r="I112" s="24">
        <f t="shared" si="12"/>
        <v>83.147999999999996</v>
      </c>
      <c r="J112" s="13">
        <f t="shared" si="8"/>
        <v>164.38356164383472</v>
      </c>
      <c r="K112" s="24">
        <f t="shared" si="13"/>
        <v>103</v>
      </c>
    </row>
    <row r="113" spans="1:11">
      <c r="A113" s="24">
        <v>83.878</v>
      </c>
      <c r="B113" s="19">
        <v>72.327799999999996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0.79000000000000625</v>
      </c>
      <c r="G113" s="2">
        <f t="shared" si="11"/>
        <v>151.89873417721398</v>
      </c>
      <c r="I113" s="24">
        <f t="shared" si="12"/>
        <v>83.878</v>
      </c>
      <c r="J113" s="13">
        <f t="shared" si="8"/>
        <v>151.89873417721398</v>
      </c>
      <c r="K113" s="24">
        <f t="shared" si="13"/>
        <v>104</v>
      </c>
    </row>
    <row r="114" spans="1:11">
      <c r="A114" s="24">
        <v>84.668000000000006</v>
      </c>
      <c r="B114" s="19">
        <v>75.437899999999999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0.51999999999999602</v>
      </c>
      <c r="G114" s="2">
        <f t="shared" si="11"/>
        <v>115.38461538461627</v>
      </c>
      <c r="I114" s="24">
        <f t="shared" si="12"/>
        <v>84.668000000000006</v>
      </c>
      <c r="J114" s="13">
        <f t="shared" si="8"/>
        <v>115.38461538461627</v>
      </c>
      <c r="K114" s="24">
        <f t="shared" si="13"/>
        <v>105</v>
      </c>
    </row>
    <row r="115" spans="1:11">
      <c r="A115" s="24">
        <v>85.188000000000002</v>
      </c>
      <c r="B115" s="19">
        <v>69.626300000000001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0.59000000000000341</v>
      </c>
      <c r="G115" s="2">
        <f t="shared" si="11"/>
        <v>101.69491525423669</v>
      </c>
      <c r="I115" s="24">
        <f t="shared" si="12"/>
        <v>85.188000000000002</v>
      </c>
      <c r="J115" s="13">
        <f t="shared" si="8"/>
        <v>101.69491525423669</v>
      </c>
      <c r="K115" s="24">
        <f t="shared" si="13"/>
        <v>106</v>
      </c>
    </row>
    <row r="116" spans="1:11">
      <c r="A116" s="24">
        <v>85.778000000000006</v>
      </c>
      <c r="B116" s="19">
        <v>71.575500000000005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1.3099999999999881</v>
      </c>
      <c r="G116" s="2">
        <f t="shared" si="11"/>
        <v>91.603053435115342</v>
      </c>
      <c r="I116" s="24">
        <f t="shared" si="12"/>
        <v>85.778000000000006</v>
      </c>
      <c r="J116" s="13">
        <f t="shared" si="8"/>
        <v>91.603053435115342</v>
      </c>
      <c r="K116" s="24">
        <f t="shared" si="13"/>
        <v>107</v>
      </c>
    </row>
    <row r="117" spans="1:11">
      <c r="A117" s="24">
        <v>87.087999999999994</v>
      </c>
      <c r="B117" s="19">
        <v>53.45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1.7900000000000063</v>
      </c>
      <c r="G117" s="2">
        <f t="shared" si="11"/>
        <v>67.039106145251168</v>
      </c>
      <c r="I117" s="24">
        <f t="shared" si="12"/>
        <v>87.087999999999994</v>
      </c>
      <c r="J117" s="13">
        <f t="shared" si="8"/>
        <v>67.039106145251168</v>
      </c>
      <c r="K117" s="24">
        <f t="shared" si="13"/>
        <v>108</v>
      </c>
    </row>
    <row r="118" spans="1:11">
      <c r="A118" s="24">
        <v>88.878</v>
      </c>
      <c r="B118" s="19">
        <v>55.685299999999998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1.230000000000004</v>
      </c>
      <c r="G118" s="2">
        <f t="shared" si="11"/>
        <v>97.560975609755772</v>
      </c>
      <c r="I118" s="24">
        <f t="shared" si="12"/>
        <v>88.878</v>
      </c>
      <c r="J118" s="13">
        <f t="shared" si="8"/>
        <v>97.560975609755772</v>
      </c>
      <c r="K118" s="24">
        <f t="shared" si="13"/>
        <v>109</v>
      </c>
    </row>
    <row r="119" spans="1:11">
      <c r="A119" s="24">
        <v>90.108000000000004</v>
      </c>
      <c r="B119" s="19">
        <v>66.476600000000005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0.82999999999999829</v>
      </c>
      <c r="G119" s="2">
        <f t="shared" si="11"/>
        <v>144.57831325301237</v>
      </c>
      <c r="I119" s="24">
        <f t="shared" si="12"/>
        <v>90.108000000000004</v>
      </c>
      <c r="J119" s="13">
        <f t="shared" si="8"/>
        <v>144.57831325301237</v>
      </c>
      <c r="K119" s="24">
        <f t="shared" si="13"/>
        <v>110</v>
      </c>
    </row>
    <row r="120" spans="1:11">
      <c r="A120" s="24">
        <v>90.938000000000002</v>
      </c>
      <c r="B120" s="19">
        <v>73.280500000000004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0.87999999999999545</v>
      </c>
      <c r="G120" s="2">
        <f t="shared" si="11"/>
        <v>136.36363636363706</v>
      </c>
      <c r="I120" s="24">
        <f t="shared" si="12"/>
        <v>90.938000000000002</v>
      </c>
      <c r="J120" s="13">
        <f t="shared" si="8"/>
        <v>136.36363636363706</v>
      </c>
      <c r="K120" s="24">
        <f t="shared" si="13"/>
        <v>111</v>
      </c>
    </row>
    <row r="121" spans="1:11">
      <c r="A121" s="24">
        <v>91.817999999999998</v>
      </c>
      <c r="B121" s="19">
        <v>51.958100000000002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0.48000000000000398</v>
      </c>
      <c r="G121" s="2">
        <f t="shared" si="11"/>
        <v>124.99999999999898</v>
      </c>
      <c r="I121" s="24">
        <f t="shared" si="12"/>
        <v>91.817999999999998</v>
      </c>
      <c r="J121" s="13">
        <f t="shared" si="8"/>
        <v>124.99999999999898</v>
      </c>
      <c r="K121" s="24">
        <f t="shared" si="13"/>
        <v>112</v>
      </c>
    </row>
    <row r="122" spans="1:11">
      <c r="A122" s="24">
        <v>92.298000000000002</v>
      </c>
      <c r="B122" s="19">
        <v>45.070099999999996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0.42999999999999261</v>
      </c>
      <c r="G122" s="2">
        <f t="shared" si="11"/>
        <v>139.53488372093264</v>
      </c>
      <c r="I122" s="24">
        <f t="shared" si="12"/>
        <v>92.298000000000002</v>
      </c>
      <c r="J122" s="13">
        <f t="shared" si="8"/>
        <v>139.53488372093264</v>
      </c>
      <c r="K122" s="24">
        <f t="shared" si="13"/>
        <v>113</v>
      </c>
    </row>
    <row r="123" spans="1:11">
      <c r="A123" s="24">
        <v>92.727999999999994</v>
      </c>
      <c r="B123" s="19">
        <v>54.4741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0.46999999999999886</v>
      </c>
      <c r="G123" s="2">
        <f t="shared" si="11"/>
        <v>127.65957446808542</v>
      </c>
      <c r="I123" s="24">
        <f t="shared" si="12"/>
        <v>92.727999999999994</v>
      </c>
      <c r="J123" s="13">
        <f t="shared" si="8"/>
        <v>127.65957446808542</v>
      </c>
      <c r="K123" s="24">
        <f t="shared" si="13"/>
        <v>114</v>
      </c>
    </row>
    <row r="124" spans="1:11">
      <c r="A124" s="24">
        <v>93.197999999999993</v>
      </c>
      <c r="B124" s="19">
        <v>56.225700000000003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0.47000000000001307</v>
      </c>
      <c r="G124" s="2">
        <f t="shared" si="11"/>
        <v>127.65957446808156</v>
      </c>
      <c r="I124" s="24">
        <f t="shared" si="12"/>
        <v>93.197999999999993</v>
      </c>
      <c r="J124" s="13">
        <f t="shared" si="8"/>
        <v>127.65957446808156</v>
      </c>
      <c r="K124" s="24">
        <f t="shared" si="13"/>
        <v>115</v>
      </c>
    </row>
    <row r="125" spans="1:11">
      <c r="A125" s="24">
        <v>93.668000000000006</v>
      </c>
      <c r="B125" s="19">
        <v>54.8733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0.93999999999999773</v>
      </c>
      <c r="G125" s="2">
        <f t="shared" si="11"/>
        <v>127.65957446808542</v>
      </c>
      <c r="I125" s="24">
        <f t="shared" si="12"/>
        <v>93.668000000000006</v>
      </c>
      <c r="J125" s="13">
        <f t="shared" si="8"/>
        <v>127.65957446808542</v>
      </c>
      <c r="K125" s="24">
        <f t="shared" si="13"/>
        <v>116</v>
      </c>
    </row>
    <row r="126" spans="1:11">
      <c r="A126" s="24">
        <v>94.608000000000004</v>
      </c>
      <c r="B126" s="19">
        <v>61.7089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1.3459999999999894</v>
      </c>
      <c r="G126" s="2">
        <f t="shared" si="11"/>
        <v>89.153046062407824</v>
      </c>
      <c r="I126" s="24">
        <f t="shared" si="12"/>
        <v>94.608000000000004</v>
      </c>
      <c r="J126" s="13">
        <f t="shared" si="8"/>
        <v>89.153046062407824</v>
      </c>
      <c r="K126" s="24">
        <f t="shared" si="13"/>
        <v>117</v>
      </c>
    </row>
    <row r="127" spans="1:11">
      <c r="A127" s="24">
        <v>95.953999999999994</v>
      </c>
      <c r="B127" s="19">
        <v>47.902799999999999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0.70400000000000773</v>
      </c>
      <c r="G127" s="2">
        <f t="shared" si="11"/>
        <v>85.227272727271796</v>
      </c>
      <c r="I127" s="24">
        <f t="shared" si="12"/>
        <v>95.953999999999994</v>
      </c>
      <c r="J127" s="13">
        <f t="shared" si="8"/>
        <v>85.227272727271796</v>
      </c>
      <c r="K127" s="24">
        <f t="shared" si="13"/>
        <v>118</v>
      </c>
    </row>
    <row r="128" spans="1:11">
      <c r="A128" s="24">
        <v>96.658000000000001</v>
      </c>
      <c r="B128" s="19">
        <v>55.8949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0.93999999999999773</v>
      </c>
      <c r="G128" s="2">
        <f t="shared" si="11"/>
        <v>127.65957446808542</v>
      </c>
      <c r="I128" s="24">
        <f t="shared" si="12"/>
        <v>96.658000000000001</v>
      </c>
      <c r="J128" s="13">
        <f t="shared" si="8"/>
        <v>127.65957446808542</v>
      </c>
      <c r="K128" s="24">
        <f t="shared" si="13"/>
        <v>119</v>
      </c>
    </row>
    <row r="129" spans="1:11">
      <c r="A129" s="24">
        <v>97.597999999999999</v>
      </c>
      <c r="B129" s="19">
        <v>71.033299999999997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0.45000000000000284</v>
      </c>
      <c r="G129" s="2">
        <f t="shared" si="11"/>
        <v>133.33333333333249</v>
      </c>
      <c r="I129" s="24">
        <f t="shared" si="12"/>
        <v>97.597999999999999</v>
      </c>
      <c r="J129" s="13">
        <f t="shared" si="8"/>
        <v>133.33333333333249</v>
      </c>
      <c r="K129" s="24">
        <f t="shared" si="13"/>
        <v>120</v>
      </c>
    </row>
    <row r="130" spans="1:11">
      <c r="A130" s="24">
        <v>98.048000000000002</v>
      </c>
      <c r="B130" s="19">
        <v>72.515000000000001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0.48000000000000398</v>
      </c>
      <c r="G130" s="2">
        <f t="shared" si="11"/>
        <v>124.99999999999898</v>
      </c>
      <c r="I130" s="24">
        <f t="shared" si="12"/>
        <v>98.048000000000002</v>
      </c>
      <c r="J130" s="13">
        <f t="shared" si="8"/>
        <v>124.99999999999898</v>
      </c>
      <c r="K130" s="24">
        <f t="shared" si="13"/>
        <v>121</v>
      </c>
    </row>
    <row r="131" spans="1:11">
      <c r="A131" s="24">
        <v>98.528000000000006</v>
      </c>
      <c r="B131" s="19">
        <v>72.235399999999998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0.50999999999999091</v>
      </c>
      <c r="G131" s="2">
        <f t="shared" si="11"/>
        <v>117.64705882353151</v>
      </c>
      <c r="I131" s="24">
        <f t="shared" si="12"/>
        <v>98.528000000000006</v>
      </c>
      <c r="J131" s="13">
        <f t="shared" si="8"/>
        <v>117.64705882353151</v>
      </c>
      <c r="K131" s="24">
        <f t="shared" si="13"/>
        <v>122</v>
      </c>
    </row>
    <row r="132" spans="1:11">
      <c r="A132" s="24">
        <v>99.037999999999997</v>
      </c>
      <c r="B132" s="19">
        <v>76.256299999999996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0.51000000000000512</v>
      </c>
      <c r="G132" s="2">
        <f t="shared" si="11"/>
        <v>117.64705882352824</v>
      </c>
      <c r="I132" s="24">
        <f t="shared" si="12"/>
        <v>99.037999999999997</v>
      </c>
      <c r="J132" s="13">
        <f t="shared" si="8"/>
        <v>117.64705882352824</v>
      </c>
      <c r="K132" s="24">
        <f t="shared" si="13"/>
        <v>123</v>
      </c>
    </row>
    <row r="133" spans="1:11">
      <c r="A133" s="24">
        <v>99.548000000000002</v>
      </c>
      <c r="B133" s="19">
        <v>69.898600000000002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0.62000000000000455</v>
      </c>
      <c r="G133" s="2">
        <f t="shared" si="11"/>
        <v>96.774193548386378</v>
      </c>
      <c r="I133" s="24">
        <f t="shared" si="12"/>
        <v>99.548000000000002</v>
      </c>
      <c r="J133" s="13">
        <f t="shared" si="8"/>
        <v>96.774193548386378</v>
      </c>
      <c r="K133" s="24">
        <f t="shared" si="13"/>
        <v>124</v>
      </c>
    </row>
    <row r="134" spans="1:11">
      <c r="A134" s="24">
        <v>100.16800000000001</v>
      </c>
      <c r="B134" s="19">
        <v>70.265600000000006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0.82999999999999829</v>
      </c>
      <c r="G134" s="2">
        <f t="shared" si="11"/>
        <v>72.289156626506184</v>
      </c>
      <c r="I134" s="24">
        <f t="shared" si="12"/>
        <v>100.16800000000001</v>
      </c>
      <c r="J134" s="13">
        <f t="shared" si="8"/>
        <v>72.289156626506184</v>
      </c>
      <c r="K134" s="24">
        <f t="shared" si="13"/>
        <v>125</v>
      </c>
    </row>
    <row r="135" spans="1:11">
      <c r="A135" s="24">
        <v>100.998</v>
      </c>
      <c r="B135" s="19">
        <v>58.912199999999999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1.4200000000000017</v>
      </c>
      <c r="G135" s="2">
        <f t="shared" si="11"/>
        <v>42.253521126760511</v>
      </c>
      <c r="I135" s="24">
        <f t="shared" si="12"/>
        <v>100.998</v>
      </c>
      <c r="J135" s="13">
        <f t="shared" si="8"/>
        <v>42.253521126760511</v>
      </c>
      <c r="K135" s="24">
        <f t="shared" si="13"/>
        <v>126</v>
      </c>
    </row>
    <row r="136" spans="1:11">
      <c r="A136" s="24">
        <v>102.41800000000001</v>
      </c>
      <c r="B136" s="19">
        <v>54.627299999999998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1.9099999999999966</v>
      </c>
      <c r="G136" s="2">
        <f t="shared" si="11"/>
        <v>62.827225130890156</v>
      </c>
      <c r="I136" s="24">
        <f t="shared" si="12"/>
        <v>102.41800000000001</v>
      </c>
      <c r="J136" s="13">
        <f t="shared" si="8"/>
        <v>62.827225130890156</v>
      </c>
      <c r="K136" s="24">
        <f t="shared" si="13"/>
        <v>127</v>
      </c>
    </row>
    <row r="137" spans="1:11">
      <c r="A137" s="24">
        <v>104.328</v>
      </c>
      <c r="B137" s="19">
        <v>52.012099999999997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</v>
      </c>
      <c r="G137" s="2">
        <f t="shared" si="11"/>
        <v>120</v>
      </c>
      <c r="I137" s="24">
        <f t="shared" si="12"/>
        <v>104.328</v>
      </c>
      <c r="J137" s="13">
        <f t="shared" si="8"/>
        <v>120</v>
      </c>
      <c r="K137" s="24">
        <f t="shared" si="13"/>
        <v>128</v>
      </c>
    </row>
    <row r="138" spans="1:11">
      <c r="A138" s="24">
        <v>104.578</v>
      </c>
      <c r="B138" s="19">
        <v>59.460700000000003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0.81000000000000227</v>
      </c>
      <c r="G138" s="2">
        <f t="shared" si="11"/>
        <v>111.1111111111108</v>
      </c>
      <c r="I138" s="24">
        <f t="shared" si="12"/>
        <v>104.578</v>
      </c>
      <c r="J138" s="13">
        <f t="shared" ref="J138:J201" si="14">$G138</f>
        <v>111.1111111111108</v>
      </c>
      <c r="K138" s="24">
        <f t="shared" si="13"/>
        <v>129</v>
      </c>
    </row>
    <row r="139" spans="1:11">
      <c r="A139" s="24">
        <v>105.38800000000001</v>
      </c>
      <c r="B139" s="19">
        <v>66.723200000000006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0.26999999999999602</v>
      </c>
      <c r="G139" s="2">
        <f t="shared" ref="G139:G202" si="17">$E139/$F139*60</f>
        <v>111.11111111111275</v>
      </c>
      <c r="I139" s="24">
        <f t="shared" ref="I139:I202" si="18">$A139</f>
        <v>105.38800000000001</v>
      </c>
      <c r="J139" s="13">
        <f t="shared" si="14"/>
        <v>111.11111111111275</v>
      </c>
      <c r="K139" s="24">
        <f t="shared" ref="K139:K202" si="19">$C139</f>
        <v>130</v>
      </c>
    </row>
    <row r="140" spans="1:11">
      <c r="A140" s="24">
        <v>105.658</v>
      </c>
      <c r="B140" s="19">
        <v>68.849599999999995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0.89000000000000057</v>
      </c>
      <c r="G140" s="2">
        <f t="shared" si="17"/>
        <v>101.12359550561791</v>
      </c>
      <c r="I140" s="24">
        <f t="shared" si="18"/>
        <v>105.658</v>
      </c>
      <c r="J140" s="13">
        <f t="shared" si="14"/>
        <v>101.12359550561791</v>
      </c>
      <c r="K140" s="24">
        <f t="shared" si="19"/>
        <v>131</v>
      </c>
    </row>
    <row r="141" spans="1:11">
      <c r="A141" s="24">
        <v>106.548</v>
      </c>
      <c r="B141" s="19">
        <v>54.247399999999999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0.58899999999999864</v>
      </c>
      <c r="G141" s="2">
        <f t="shared" si="17"/>
        <v>101.86757215619718</v>
      </c>
      <c r="I141" s="24">
        <f t="shared" si="18"/>
        <v>106.548</v>
      </c>
      <c r="J141" s="13">
        <f t="shared" si="14"/>
        <v>101.86757215619718</v>
      </c>
      <c r="K141" s="24">
        <f t="shared" si="19"/>
        <v>132</v>
      </c>
    </row>
    <row r="142" spans="1:11">
      <c r="A142" s="24">
        <v>107.137</v>
      </c>
      <c r="B142" s="19">
        <v>51.264200000000002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1.5349999999999966</v>
      </c>
      <c r="G142" s="2">
        <f t="shared" si="17"/>
        <v>117.26384364820873</v>
      </c>
      <c r="I142" s="24">
        <f t="shared" si="18"/>
        <v>107.137</v>
      </c>
      <c r="J142" s="13">
        <f t="shared" si="14"/>
        <v>117.26384364820873</v>
      </c>
      <c r="K142" s="24">
        <f t="shared" si="19"/>
        <v>133</v>
      </c>
    </row>
    <row r="143" spans="1:11">
      <c r="A143" s="24">
        <v>108.672</v>
      </c>
      <c r="B143" s="19">
        <v>41.537199999999999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1.0960000000000036</v>
      </c>
      <c r="G143" s="2">
        <f t="shared" si="17"/>
        <v>109.48905109489016</v>
      </c>
      <c r="I143" s="24">
        <f t="shared" si="18"/>
        <v>108.672</v>
      </c>
      <c r="J143" s="13">
        <f t="shared" si="14"/>
        <v>109.48905109489016</v>
      </c>
      <c r="K143" s="24">
        <f t="shared" si="19"/>
        <v>134</v>
      </c>
    </row>
    <row r="144" spans="1:11">
      <c r="A144" s="24">
        <v>109.768</v>
      </c>
      <c r="B144" s="19">
        <v>67.121200000000002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0.20000000000000284</v>
      </c>
      <c r="G144" s="2">
        <f t="shared" si="17"/>
        <v>149.99999999999787</v>
      </c>
      <c r="I144" s="24">
        <f t="shared" si="18"/>
        <v>109.768</v>
      </c>
      <c r="J144" s="13">
        <f t="shared" si="14"/>
        <v>149.99999999999787</v>
      </c>
      <c r="K144" s="24">
        <f t="shared" si="19"/>
        <v>135</v>
      </c>
    </row>
    <row r="145" spans="1:11">
      <c r="A145" s="24">
        <v>109.968</v>
      </c>
      <c r="B145" s="19">
        <v>72.9101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0.59000000000000341</v>
      </c>
      <c r="G145" s="2">
        <f t="shared" si="17"/>
        <v>152.54237288135505</v>
      </c>
      <c r="I145" s="24">
        <f t="shared" si="18"/>
        <v>109.968</v>
      </c>
      <c r="J145" s="13">
        <f t="shared" si="14"/>
        <v>152.54237288135505</v>
      </c>
      <c r="K145" s="24">
        <f t="shared" si="19"/>
        <v>136</v>
      </c>
    </row>
    <row r="146" spans="1:11">
      <c r="A146" s="24">
        <v>110.55800000000001</v>
      </c>
      <c r="B146" s="19">
        <v>68.391999999999996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0.17999999999999261</v>
      </c>
      <c r="G146" s="2">
        <f t="shared" si="17"/>
        <v>166.66666666667351</v>
      </c>
      <c r="I146" s="24">
        <f t="shared" si="18"/>
        <v>110.55800000000001</v>
      </c>
      <c r="J146" s="13">
        <f t="shared" si="14"/>
        <v>166.66666666667351</v>
      </c>
      <c r="K146" s="24">
        <f t="shared" si="19"/>
        <v>137</v>
      </c>
    </row>
    <row r="147" spans="1:11">
      <c r="A147" s="24">
        <v>110.738</v>
      </c>
      <c r="B147" s="19">
        <v>70.161600000000007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0.21999999999999886</v>
      </c>
      <c r="G147" s="2">
        <f t="shared" si="17"/>
        <v>136.36363636363706</v>
      </c>
      <c r="I147" s="24">
        <f t="shared" si="18"/>
        <v>110.738</v>
      </c>
      <c r="J147" s="13">
        <f t="shared" si="14"/>
        <v>136.36363636363706</v>
      </c>
      <c r="K147" s="24">
        <f t="shared" si="19"/>
        <v>138</v>
      </c>
    </row>
    <row r="148" spans="1:11">
      <c r="A148" s="24">
        <v>110.958</v>
      </c>
      <c r="B148" s="19">
        <v>70.258399999999995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0.18999999999999773</v>
      </c>
      <c r="G148" s="2">
        <f t="shared" si="17"/>
        <v>157.89473684210714</v>
      </c>
      <c r="I148" s="24">
        <f t="shared" si="18"/>
        <v>110.958</v>
      </c>
      <c r="J148" s="13">
        <f t="shared" si="14"/>
        <v>157.89473684210714</v>
      </c>
      <c r="K148" s="24">
        <f t="shared" si="19"/>
        <v>139</v>
      </c>
    </row>
    <row r="149" spans="1:11">
      <c r="A149" s="24">
        <v>111.148</v>
      </c>
      <c r="B149" s="19">
        <v>69.859499999999997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0.52000000000001023</v>
      </c>
      <c r="G149" s="2">
        <f t="shared" si="17"/>
        <v>173.07692307691966</v>
      </c>
      <c r="I149" s="24">
        <f t="shared" si="18"/>
        <v>111.148</v>
      </c>
      <c r="J149" s="13">
        <f t="shared" si="14"/>
        <v>173.07692307691966</v>
      </c>
      <c r="K149" s="24">
        <f t="shared" si="19"/>
        <v>140</v>
      </c>
    </row>
    <row r="150" spans="1:11">
      <c r="A150" s="24">
        <v>111.66800000000001</v>
      </c>
      <c r="B150" s="19">
        <v>73.258499999999998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0.20999999999999375</v>
      </c>
      <c r="G150" s="2">
        <f t="shared" si="17"/>
        <v>142.85714285714712</v>
      </c>
      <c r="I150" s="24">
        <f t="shared" si="18"/>
        <v>111.66800000000001</v>
      </c>
      <c r="J150" s="13">
        <f t="shared" si="14"/>
        <v>142.85714285714712</v>
      </c>
      <c r="K150" s="24">
        <f t="shared" si="19"/>
        <v>141</v>
      </c>
    </row>
    <row r="151" spans="1:11">
      <c r="A151" s="24">
        <v>111.878</v>
      </c>
      <c r="B151" s="19">
        <v>69.276399999999995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0.43999999999999773</v>
      </c>
      <c r="G151" s="2">
        <f t="shared" si="17"/>
        <v>68.181818181818528</v>
      </c>
      <c r="I151" s="24">
        <f t="shared" si="18"/>
        <v>111.878</v>
      </c>
      <c r="J151" s="13">
        <f t="shared" si="14"/>
        <v>68.181818181818528</v>
      </c>
      <c r="K151" s="24">
        <f t="shared" si="19"/>
        <v>142</v>
      </c>
    </row>
    <row r="152" spans="1:11">
      <c r="A152" s="24">
        <v>112.318</v>
      </c>
      <c r="B152" s="19">
        <v>50.4711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1.2600000000000051</v>
      </c>
      <c r="G152" s="2">
        <f t="shared" si="17"/>
        <v>142.85714285714226</v>
      </c>
      <c r="I152" s="24">
        <f t="shared" si="18"/>
        <v>112.318</v>
      </c>
      <c r="J152" s="13">
        <f t="shared" si="14"/>
        <v>142.85714285714226</v>
      </c>
      <c r="K152" s="24">
        <f t="shared" si="19"/>
        <v>143</v>
      </c>
    </row>
    <row r="153" spans="1:11">
      <c r="A153" s="24">
        <v>113.578</v>
      </c>
      <c r="B153" s="19">
        <v>59.5167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1.9699999999999989</v>
      </c>
      <c r="G153" s="2">
        <f t="shared" si="17"/>
        <v>121.82741116751276</v>
      </c>
      <c r="I153" s="24">
        <f t="shared" si="18"/>
        <v>113.578</v>
      </c>
      <c r="J153" s="13">
        <f t="shared" si="14"/>
        <v>121.82741116751276</v>
      </c>
      <c r="K153" s="24">
        <f t="shared" si="19"/>
        <v>144</v>
      </c>
    </row>
    <row r="154" spans="1:11">
      <c r="A154" s="24">
        <v>115.548</v>
      </c>
      <c r="B154" s="19">
        <v>69.519000000000005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0.26000000000000512</v>
      </c>
      <c r="G154" s="2">
        <f t="shared" si="17"/>
        <v>115.38461538461311</v>
      </c>
      <c r="I154" s="24">
        <f t="shared" si="18"/>
        <v>115.548</v>
      </c>
      <c r="J154" s="13">
        <f t="shared" si="14"/>
        <v>115.38461538461311</v>
      </c>
      <c r="K154" s="24">
        <f t="shared" si="19"/>
        <v>145</v>
      </c>
    </row>
    <row r="155" spans="1:11">
      <c r="A155" s="24">
        <v>115.80800000000001</v>
      </c>
      <c r="B155" s="19">
        <v>70.673900000000003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0.72999999999998977</v>
      </c>
      <c r="G155" s="2">
        <f t="shared" si="17"/>
        <v>123.28767123287844</v>
      </c>
      <c r="I155" s="24">
        <f t="shared" si="18"/>
        <v>115.80800000000001</v>
      </c>
      <c r="J155" s="13">
        <f t="shared" si="14"/>
        <v>123.28767123287844</v>
      </c>
      <c r="K155" s="24">
        <f t="shared" si="19"/>
        <v>146</v>
      </c>
    </row>
    <row r="156" spans="1:11">
      <c r="A156" s="24">
        <v>116.538</v>
      </c>
      <c r="B156" s="19">
        <v>58.389499999999998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0.27000000000001023</v>
      </c>
      <c r="G156" s="2">
        <f t="shared" si="17"/>
        <v>111.11111111110691</v>
      </c>
      <c r="I156" s="24">
        <f t="shared" si="18"/>
        <v>116.538</v>
      </c>
      <c r="J156" s="13">
        <f t="shared" si="14"/>
        <v>111.11111111110691</v>
      </c>
      <c r="K156" s="24">
        <f t="shared" si="19"/>
        <v>147</v>
      </c>
    </row>
    <row r="157" spans="1:11">
      <c r="A157" s="24">
        <v>116.80800000000001</v>
      </c>
      <c r="B157" s="19">
        <v>55.7881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0.59999999999999432</v>
      </c>
      <c r="G157" s="2">
        <f t="shared" si="17"/>
        <v>150.00000000000142</v>
      </c>
      <c r="I157" s="24">
        <f t="shared" si="18"/>
        <v>116.80800000000001</v>
      </c>
      <c r="J157" s="13">
        <f t="shared" si="14"/>
        <v>150.00000000000142</v>
      </c>
      <c r="K157" s="24">
        <f t="shared" si="19"/>
        <v>148</v>
      </c>
    </row>
    <row r="158" spans="1:11">
      <c r="A158" s="24">
        <v>117.408</v>
      </c>
      <c r="B158" s="19">
        <v>62.253700000000002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0.28000000000000114</v>
      </c>
      <c r="G158" s="2">
        <f t="shared" si="17"/>
        <v>107.14285714285671</v>
      </c>
      <c r="I158" s="24">
        <f t="shared" si="18"/>
        <v>117.408</v>
      </c>
      <c r="J158" s="13">
        <f t="shared" si="14"/>
        <v>107.14285714285671</v>
      </c>
      <c r="K158" s="24">
        <f t="shared" si="19"/>
        <v>149</v>
      </c>
    </row>
    <row r="159" spans="1:11">
      <c r="A159" s="24">
        <v>117.688</v>
      </c>
      <c r="B159" s="19">
        <v>68.186800000000005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0.56000000000000227</v>
      </c>
      <c r="G159" s="2">
        <f t="shared" si="17"/>
        <v>160.71428571428507</v>
      </c>
      <c r="I159" s="24">
        <f t="shared" si="18"/>
        <v>117.688</v>
      </c>
      <c r="J159" s="13">
        <f t="shared" si="14"/>
        <v>160.71428571428507</v>
      </c>
      <c r="K159" s="24">
        <f t="shared" si="19"/>
        <v>150</v>
      </c>
    </row>
    <row r="160" spans="1:11">
      <c r="A160" s="24">
        <v>118.248</v>
      </c>
      <c r="B160" s="19">
        <v>69.618300000000005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0.25999999999999091</v>
      </c>
      <c r="G160" s="2">
        <f t="shared" si="17"/>
        <v>115.38461538461942</v>
      </c>
      <c r="I160" s="24">
        <f t="shared" si="18"/>
        <v>118.248</v>
      </c>
      <c r="J160" s="13">
        <f t="shared" si="14"/>
        <v>115.38461538461942</v>
      </c>
      <c r="K160" s="24">
        <f t="shared" si="19"/>
        <v>151</v>
      </c>
    </row>
    <row r="161" spans="1:11">
      <c r="A161" s="24">
        <v>118.508</v>
      </c>
      <c r="B161" s="19">
        <v>71.694500000000005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0.59000000000000341</v>
      </c>
      <c r="G161" s="2">
        <f t="shared" si="17"/>
        <v>50.847457627118345</v>
      </c>
      <c r="I161" s="24">
        <f t="shared" si="18"/>
        <v>118.508</v>
      </c>
      <c r="J161" s="13">
        <f t="shared" si="14"/>
        <v>50.847457627118345</v>
      </c>
      <c r="K161" s="24">
        <f t="shared" si="19"/>
        <v>152</v>
      </c>
    </row>
    <row r="162" spans="1:11">
      <c r="A162" s="24">
        <v>119.098</v>
      </c>
      <c r="B162" s="19">
        <v>58.415100000000002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0.76999999999999602</v>
      </c>
      <c r="G162" s="2">
        <f t="shared" si="17"/>
        <v>77.922077922078316</v>
      </c>
      <c r="I162" s="24">
        <f t="shared" si="18"/>
        <v>119.098</v>
      </c>
      <c r="J162" s="13">
        <f t="shared" si="14"/>
        <v>77.922077922078316</v>
      </c>
      <c r="K162" s="24">
        <f t="shared" si="19"/>
        <v>153</v>
      </c>
    </row>
    <row r="163" spans="1:11">
      <c r="A163" s="24">
        <v>119.86799999999999</v>
      </c>
      <c r="B163" s="19">
        <v>52.374200000000002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1.8299999999999983</v>
      </c>
      <c r="G163" s="2">
        <f t="shared" si="17"/>
        <v>98.360655737705017</v>
      </c>
      <c r="I163" s="24">
        <f t="shared" si="18"/>
        <v>119.86799999999999</v>
      </c>
      <c r="J163" s="13">
        <f t="shared" si="14"/>
        <v>98.360655737705017</v>
      </c>
      <c r="K163" s="24">
        <f t="shared" si="19"/>
        <v>154</v>
      </c>
    </row>
    <row r="164" spans="1:11">
      <c r="A164" s="24">
        <v>121.69799999999999</v>
      </c>
      <c r="B164" s="19">
        <v>53.773000000000003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1.25</v>
      </c>
      <c r="G164" s="2">
        <f t="shared" si="17"/>
        <v>96</v>
      </c>
      <c r="I164" s="24">
        <f t="shared" si="18"/>
        <v>121.69799999999999</v>
      </c>
      <c r="J164" s="13">
        <f t="shared" si="14"/>
        <v>96</v>
      </c>
      <c r="K164" s="24">
        <f t="shared" si="19"/>
        <v>155</v>
      </c>
    </row>
    <row r="165" spans="1:11">
      <c r="A165" s="24">
        <v>122.94799999999999</v>
      </c>
      <c r="B165" s="19">
        <v>70.797600000000003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0.27000000000001023</v>
      </c>
      <c r="G165" s="2">
        <f t="shared" si="17"/>
        <v>111.11111111110691</v>
      </c>
      <c r="I165" s="24">
        <f t="shared" si="18"/>
        <v>122.94799999999999</v>
      </c>
      <c r="J165" s="13">
        <f t="shared" si="14"/>
        <v>111.11111111110691</v>
      </c>
      <c r="K165" s="24">
        <f t="shared" si="19"/>
        <v>156</v>
      </c>
    </row>
    <row r="166" spans="1:11">
      <c r="A166" s="24">
        <v>123.218</v>
      </c>
      <c r="B166" s="19">
        <v>67.334900000000005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0.56999999999999318</v>
      </c>
      <c r="G166" s="2">
        <f t="shared" si="17"/>
        <v>157.89473684210714</v>
      </c>
      <c r="I166" s="24">
        <f t="shared" si="18"/>
        <v>123.218</v>
      </c>
      <c r="J166" s="13">
        <f t="shared" si="14"/>
        <v>157.89473684210714</v>
      </c>
      <c r="K166" s="24">
        <f t="shared" si="19"/>
        <v>157</v>
      </c>
    </row>
    <row r="167" spans="1:11">
      <c r="A167" s="24">
        <v>123.788</v>
      </c>
      <c r="B167" s="19">
        <v>70.336299999999994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0.18999999999999773</v>
      </c>
      <c r="G167" s="2">
        <f t="shared" si="17"/>
        <v>157.89473684210714</v>
      </c>
      <c r="I167" s="24">
        <f t="shared" si="18"/>
        <v>123.788</v>
      </c>
      <c r="J167" s="13">
        <f t="shared" si="14"/>
        <v>157.89473684210714</v>
      </c>
      <c r="K167" s="24">
        <f t="shared" si="19"/>
        <v>158</v>
      </c>
    </row>
    <row r="168" spans="1:11">
      <c r="A168" s="24">
        <v>123.97799999999999</v>
      </c>
      <c r="B168" s="19">
        <v>70.694699999999997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0.23000000000000398</v>
      </c>
      <c r="G168" s="2">
        <f t="shared" si="17"/>
        <v>130.43478260869341</v>
      </c>
      <c r="I168" s="24">
        <f t="shared" si="18"/>
        <v>123.97799999999999</v>
      </c>
      <c r="J168" s="13">
        <f t="shared" si="14"/>
        <v>130.43478260869341</v>
      </c>
      <c r="K168" s="24">
        <f t="shared" si="19"/>
        <v>159</v>
      </c>
    </row>
    <row r="169" spans="1:11">
      <c r="A169" s="24">
        <v>124.208</v>
      </c>
      <c r="B169" s="19">
        <v>71.124499999999998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0.20000000000000284</v>
      </c>
      <c r="G169" s="2">
        <f t="shared" si="17"/>
        <v>149.99999999999787</v>
      </c>
      <c r="I169" s="24">
        <f t="shared" si="18"/>
        <v>124.208</v>
      </c>
      <c r="J169" s="13">
        <f t="shared" si="14"/>
        <v>149.99999999999787</v>
      </c>
      <c r="K169" s="24">
        <f t="shared" si="19"/>
        <v>160</v>
      </c>
    </row>
    <row r="170" spans="1:11">
      <c r="A170" s="24">
        <v>124.408</v>
      </c>
      <c r="B170" s="19">
        <v>71.034300000000002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0.53000000000000114</v>
      </c>
      <c r="G170" s="2">
        <f t="shared" si="17"/>
        <v>169.81132075471663</v>
      </c>
      <c r="I170" s="24">
        <f t="shared" si="18"/>
        <v>124.408</v>
      </c>
      <c r="J170" s="13">
        <f t="shared" si="14"/>
        <v>169.81132075471663</v>
      </c>
      <c r="K170" s="24">
        <f t="shared" si="19"/>
        <v>161</v>
      </c>
    </row>
    <row r="171" spans="1:11">
      <c r="A171" s="24">
        <v>124.938</v>
      </c>
      <c r="B171" s="19">
        <v>67.197800000000001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0.21999999999999886</v>
      </c>
      <c r="G171" s="2">
        <f t="shared" si="17"/>
        <v>136.36363636363706</v>
      </c>
      <c r="I171" s="24">
        <f t="shared" si="18"/>
        <v>124.938</v>
      </c>
      <c r="J171" s="13">
        <f t="shared" si="14"/>
        <v>136.36363636363706</v>
      </c>
      <c r="K171" s="24">
        <f t="shared" si="19"/>
        <v>162</v>
      </c>
    </row>
    <row r="172" spans="1:11">
      <c r="A172" s="24">
        <v>125.158</v>
      </c>
      <c r="B172" s="19">
        <v>72.667000000000002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0.54999999999999716</v>
      </c>
      <c r="G172" s="2">
        <f t="shared" si="17"/>
        <v>54.545454545454831</v>
      </c>
      <c r="I172" s="24">
        <f t="shared" si="18"/>
        <v>125.158</v>
      </c>
      <c r="J172" s="13">
        <f t="shared" si="14"/>
        <v>54.545454545454831</v>
      </c>
      <c r="K172" s="24">
        <f t="shared" si="19"/>
        <v>163</v>
      </c>
    </row>
    <row r="173" spans="1:11">
      <c r="A173" s="24">
        <v>125.708</v>
      </c>
      <c r="B173" s="19">
        <v>60.077300000000001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1.3900000000000006</v>
      </c>
      <c r="G173" s="2">
        <f t="shared" si="17"/>
        <v>129.49640287769779</v>
      </c>
      <c r="I173" s="24">
        <f t="shared" si="18"/>
        <v>125.708</v>
      </c>
      <c r="J173" s="13">
        <f t="shared" si="14"/>
        <v>129.49640287769779</v>
      </c>
      <c r="K173" s="24">
        <f t="shared" si="19"/>
        <v>164</v>
      </c>
    </row>
    <row r="174" spans="1:11">
      <c r="A174" s="24">
        <v>127.098</v>
      </c>
      <c r="B174" s="19">
        <v>54.0745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1.8999999999999915</v>
      </c>
      <c r="G174" s="2">
        <f t="shared" si="17"/>
        <v>94.736842105263591</v>
      </c>
      <c r="I174" s="24">
        <f t="shared" si="18"/>
        <v>127.098</v>
      </c>
      <c r="J174" s="13">
        <f t="shared" si="14"/>
        <v>94.736842105263591</v>
      </c>
      <c r="K174" s="24">
        <f t="shared" si="19"/>
        <v>165</v>
      </c>
    </row>
    <row r="175" spans="1:11">
      <c r="A175" s="24">
        <v>128.99799999999999</v>
      </c>
      <c r="B175" s="19">
        <v>71.931299999999993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0.18000000000000682</v>
      </c>
      <c r="G175" s="2">
        <f t="shared" si="17"/>
        <v>166.66666666666035</v>
      </c>
      <c r="I175" s="24">
        <f t="shared" si="18"/>
        <v>128.99799999999999</v>
      </c>
      <c r="J175" s="13">
        <f t="shared" si="14"/>
        <v>166.66666666666035</v>
      </c>
      <c r="K175" s="24">
        <f t="shared" si="19"/>
        <v>166</v>
      </c>
    </row>
    <row r="176" spans="1:11">
      <c r="A176" s="24">
        <v>129.178</v>
      </c>
      <c r="B176" s="19">
        <v>73.054400000000001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0.43999999999999773</v>
      </c>
      <c r="G176" s="2">
        <f t="shared" si="17"/>
        <v>204.54545454545558</v>
      </c>
      <c r="I176" s="24">
        <f t="shared" si="18"/>
        <v>129.178</v>
      </c>
      <c r="J176" s="13">
        <f t="shared" si="14"/>
        <v>204.54545454545558</v>
      </c>
      <c r="K176" s="24">
        <f t="shared" si="19"/>
        <v>167</v>
      </c>
    </row>
    <row r="177" spans="1:11">
      <c r="A177" s="24">
        <v>129.61799999999999</v>
      </c>
      <c r="B177" s="19">
        <v>71.494699999999995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0.15999999999999659</v>
      </c>
      <c r="G177" s="2">
        <f t="shared" si="17"/>
        <v>187.50000000000401</v>
      </c>
      <c r="I177" s="24">
        <f t="shared" si="18"/>
        <v>129.61799999999999</v>
      </c>
      <c r="J177" s="13">
        <f t="shared" si="14"/>
        <v>187.50000000000401</v>
      </c>
      <c r="K177" s="24">
        <f t="shared" si="19"/>
        <v>168</v>
      </c>
    </row>
    <row r="178" spans="1:11">
      <c r="A178" s="24">
        <v>129.77799999999999</v>
      </c>
      <c r="B178" s="19">
        <v>68.970699999999994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0.44200000000000728</v>
      </c>
      <c r="G178" s="2">
        <f t="shared" si="17"/>
        <v>203.61990950225908</v>
      </c>
      <c r="I178" s="24">
        <f t="shared" si="18"/>
        <v>129.77799999999999</v>
      </c>
      <c r="J178" s="13">
        <f t="shared" si="14"/>
        <v>203.61990950225908</v>
      </c>
      <c r="K178" s="24">
        <f t="shared" si="19"/>
        <v>169</v>
      </c>
    </row>
    <row r="179" spans="1:11">
      <c r="A179" s="24">
        <v>130.22</v>
      </c>
      <c r="B179" s="19">
        <v>76.436199999999999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0.34800000000001319</v>
      </c>
      <c r="G179" s="2">
        <f t="shared" si="17"/>
        <v>172.41379310344175</v>
      </c>
      <c r="I179" s="24">
        <f t="shared" si="18"/>
        <v>130.22</v>
      </c>
      <c r="J179" s="13">
        <f t="shared" si="14"/>
        <v>172.41379310344175</v>
      </c>
      <c r="K179" s="24">
        <f t="shared" si="19"/>
        <v>170</v>
      </c>
    </row>
    <row r="180" spans="1:11">
      <c r="A180" s="24">
        <v>130.56800000000001</v>
      </c>
      <c r="B180" s="19">
        <v>75.452200000000005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0.86999999999997613</v>
      </c>
      <c r="G180" s="2">
        <f t="shared" si="17"/>
        <v>206.89655172414362</v>
      </c>
      <c r="I180" s="24">
        <f t="shared" si="18"/>
        <v>130.56800000000001</v>
      </c>
      <c r="J180" s="13">
        <f t="shared" si="14"/>
        <v>206.89655172414362</v>
      </c>
      <c r="K180" s="24">
        <f t="shared" si="19"/>
        <v>171</v>
      </c>
    </row>
    <row r="181" spans="1:11">
      <c r="A181" s="24">
        <v>131.43799999999999</v>
      </c>
      <c r="B181" s="19">
        <v>74.357500000000002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0.54000000000002046</v>
      </c>
      <c r="G181" s="2">
        <f t="shared" si="17"/>
        <v>222.22222222221382</v>
      </c>
      <c r="I181" s="24">
        <f t="shared" si="18"/>
        <v>131.43799999999999</v>
      </c>
      <c r="J181" s="13">
        <f t="shared" si="14"/>
        <v>222.22222222221382</v>
      </c>
      <c r="K181" s="24">
        <f t="shared" si="19"/>
        <v>172</v>
      </c>
    </row>
    <row r="182" spans="1:11">
      <c r="A182" s="24">
        <v>131.97800000000001</v>
      </c>
      <c r="B182" s="19">
        <v>72.011499999999998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0.15999999999999659</v>
      </c>
      <c r="G182" s="2">
        <f t="shared" si="17"/>
        <v>187.50000000000401</v>
      </c>
      <c r="I182" s="24">
        <f t="shared" si="18"/>
        <v>131.97800000000001</v>
      </c>
      <c r="J182" s="13">
        <f t="shared" si="14"/>
        <v>187.50000000000401</v>
      </c>
      <c r="K182" s="24">
        <f t="shared" si="19"/>
        <v>173</v>
      </c>
    </row>
    <row r="183" spans="1:11">
      <c r="A183" s="24">
        <v>132.13800000000001</v>
      </c>
      <c r="B183" s="19">
        <v>73.067499999999995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0.43000000000000682</v>
      </c>
      <c r="G183" s="2">
        <f t="shared" si="17"/>
        <v>209.30232558139201</v>
      </c>
      <c r="I183" s="24">
        <f t="shared" si="18"/>
        <v>132.13800000000001</v>
      </c>
      <c r="J183" s="13">
        <f t="shared" si="14"/>
        <v>209.30232558139201</v>
      </c>
      <c r="K183" s="24">
        <f t="shared" si="19"/>
        <v>174</v>
      </c>
    </row>
    <row r="184" spans="1:11">
      <c r="A184" s="24">
        <v>132.56800000000001</v>
      </c>
      <c r="B184" s="19">
        <v>74.423500000000004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0.18999999999999773</v>
      </c>
      <c r="G184" s="2">
        <f t="shared" si="17"/>
        <v>157.89473684210714</v>
      </c>
      <c r="I184" s="24">
        <f t="shared" si="18"/>
        <v>132.56800000000001</v>
      </c>
      <c r="J184" s="13">
        <f t="shared" si="14"/>
        <v>157.89473684210714</v>
      </c>
      <c r="K184" s="24">
        <f t="shared" si="19"/>
        <v>175</v>
      </c>
    </row>
    <row r="185" spans="1:11">
      <c r="A185" s="24">
        <v>132.75800000000001</v>
      </c>
      <c r="B185" s="19">
        <v>72.902900000000002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1.9199999999999875</v>
      </c>
      <c r="G185" s="2">
        <f t="shared" si="17"/>
        <v>218.75000000000142</v>
      </c>
      <c r="I185" s="24">
        <f t="shared" si="18"/>
        <v>132.75800000000001</v>
      </c>
      <c r="J185" s="13">
        <f t="shared" si="14"/>
        <v>218.75000000000142</v>
      </c>
      <c r="K185" s="24">
        <f t="shared" si="19"/>
        <v>176</v>
      </c>
    </row>
    <row r="186" spans="1:11">
      <c r="A186" s="24">
        <v>134.678</v>
      </c>
      <c r="B186" s="19">
        <v>71.4786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0.56000000000000227</v>
      </c>
      <c r="G186" s="2">
        <f t="shared" si="17"/>
        <v>160.71428571428507</v>
      </c>
      <c r="I186" s="24">
        <f t="shared" si="18"/>
        <v>134.678</v>
      </c>
      <c r="J186" s="13">
        <f t="shared" si="14"/>
        <v>160.71428571428507</v>
      </c>
      <c r="K186" s="24">
        <f t="shared" si="19"/>
        <v>177</v>
      </c>
    </row>
    <row r="187" spans="1:11">
      <c r="A187" s="24">
        <v>135.238</v>
      </c>
      <c r="B187" s="19">
        <v>73.850399999999993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0.50999999999999091</v>
      </c>
      <c r="G187" s="2">
        <f t="shared" si="17"/>
        <v>176.47058823529727</v>
      </c>
      <c r="I187" s="24">
        <f t="shared" si="18"/>
        <v>135.238</v>
      </c>
      <c r="J187" s="13">
        <f t="shared" si="14"/>
        <v>176.47058823529727</v>
      </c>
      <c r="K187" s="24">
        <f t="shared" si="19"/>
        <v>178</v>
      </c>
    </row>
    <row r="188" spans="1:11">
      <c r="A188" s="24">
        <v>135.74799999999999</v>
      </c>
      <c r="B188" s="19">
        <v>72.158100000000005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0.46000000000000796</v>
      </c>
      <c r="G188" s="2">
        <f t="shared" si="17"/>
        <v>195.65217391304009</v>
      </c>
      <c r="I188" s="24">
        <f t="shared" si="18"/>
        <v>135.74799999999999</v>
      </c>
      <c r="J188" s="13">
        <f t="shared" si="14"/>
        <v>195.65217391304009</v>
      </c>
      <c r="K188" s="24">
        <f t="shared" si="19"/>
        <v>179</v>
      </c>
    </row>
    <row r="189" spans="1:11">
      <c r="A189" s="24">
        <v>136.208</v>
      </c>
      <c r="B189" s="19">
        <v>68.534499999999994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0.34000000000000341</v>
      </c>
      <c r="G189" s="2">
        <f t="shared" si="17"/>
        <v>176.47058823529235</v>
      </c>
      <c r="I189" s="24">
        <f t="shared" si="18"/>
        <v>136.208</v>
      </c>
      <c r="J189" s="13">
        <f t="shared" si="14"/>
        <v>176.47058823529235</v>
      </c>
      <c r="K189" s="24">
        <f t="shared" si="19"/>
        <v>180</v>
      </c>
    </row>
    <row r="190" spans="1:11">
      <c r="A190" s="24">
        <v>136.548</v>
      </c>
      <c r="B190" s="19">
        <v>71.314400000000006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0.34999999999999432</v>
      </c>
      <c r="G190" s="2">
        <f t="shared" si="17"/>
        <v>171.4285714285742</v>
      </c>
      <c r="I190" s="24">
        <f t="shared" si="18"/>
        <v>136.548</v>
      </c>
      <c r="J190" s="13">
        <f t="shared" si="14"/>
        <v>171.4285714285742</v>
      </c>
      <c r="K190" s="24">
        <f t="shared" si="19"/>
        <v>181</v>
      </c>
    </row>
    <row r="191" spans="1:11">
      <c r="A191" s="24">
        <v>136.898</v>
      </c>
      <c r="B191" s="19">
        <v>64.674199999999999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0.34999999999999432</v>
      </c>
      <c r="G191" s="2">
        <f t="shared" si="17"/>
        <v>171.4285714285742</v>
      </c>
      <c r="I191" s="24">
        <f t="shared" si="18"/>
        <v>136.898</v>
      </c>
      <c r="J191" s="13">
        <f t="shared" si="14"/>
        <v>171.4285714285742</v>
      </c>
      <c r="K191" s="24">
        <f t="shared" si="19"/>
        <v>182</v>
      </c>
    </row>
    <row r="192" spans="1:11">
      <c r="A192" s="24">
        <v>137.24799999999999</v>
      </c>
      <c r="B192" s="19">
        <v>60.418999999999997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0.35000000000002274</v>
      </c>
      <c r="G192" s="2">
        <f t="shared" si="17"/>
        <v>171.4285714285603</v>
      </c>
      <c r="I192" s="24">
        <f t="shared" si="18"/>
        <v>137.24799999999999</v>
      </c>
      <c r="J192" s="13">
        <f t="shared" si="14"/>
        <v>171.4285714285603</v>
      </c>
      <c r="K192" s="24">
        <f t="shared" si="19"/>
        <v>183</v>
      </c>
    </row>
    <row r="193" spans="1:11">
      <c r="A193" s="24">
        <v>137.59800000000001</v>
      </c>
      <c r="B193" s="19">
        <v>65.334699999999998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0.71999999999999886</v>
      </c>
      <c r="G193" s="2">
        <f t="shared" si="17"/>
        <v>208.33333333333366</v>
      </c>
      <c r="I193" s="24">
        <f t="shared" si="18"/>
        <v>137.59800000000001</v>
      </c>
      <c r="J193" s="13">
        <f t="shared" si="14"/>
        <v>208.33333333333366</v>
      </c>
      <c r="K193" s="24">
        <f t="shared" si="19"/>
        <v>184</v>
      </c>
    </row>
    <row r="194" spans="1:11">
      <c r="A194" s="24">
        <v>138.31800000000001</v>
      </c>
      <c r="B194" s="19">
        <v>66.534099999999995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0.35999999999998522</v>
      </c>
      <c r="G194" s="2">
        <f t="shared" si="17"/>
        <v>166.66666666667351</v>
      </c>
      <c r="I194" s="24">
        <f t="shared" si="18"/>
        <v>138.31800000000001</v>
      </c>
      <c r="J194" s="13">
        <f t="shared" si="14"/>
        <v>166.66666666667351</v>
      </c>
      <c r="K194" s="24">
        <f t="shared" si="19"/>
        <v>185</v>
      </c>
    </row>
    <row r="195" spans="1:11">
      <c r="A195" s="24">
        <v>138.678</v>
      </c>
      <c r="B195" s="19">
        <v>71.786000000000001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0.34000000000000341</v>
      </c>
      <c r="G195" s="2">
        <f t="shared" si="17"/>
        <v>176.47058823529235</v>
      </c>
      <c r="I195" s="24">
        <f t="shared" si="18"/>
        <v>138.678</v>
      </c>
      <c r="J195" s="13">
        <f t="shared" si="14"/>
        <v>176.47058823529235</v>
      </c>
      <c r="K195" s="24">
        <f t="shared" si="19"/>
        <v>186</v>
      </c>
    </row>
    <row r="196" spans="1:11">
      <c r="A196" s="24">
        <v>139.018</v>
      </c>
      <c r="B196" s="19">
        <v>70.446100000000001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0.31999999999999318</v>
      </c>
      <c r="G196" s="2">
        <f t="shared" si="17"/>
        <v>187.50000000000401</v>
      </c>
      <c r="I196" s="24">
        <f t="shared" si="18"/>
        <v>139.018</v>
      </c>
      <c r="J196" s="13">
        <f t="shared" si="14"/>
        <v>187.50000000000401</v>
      </c>
      <c r="K196" s="24">
        <f t="shared" si="19"/>
        <v>187</v>
      </c>
    </row>
    <row r="197" spans="1:11">
      <c r="A197" s="24">
        <v>139.33799999999999</v>
      </c>
      <c r="B197" s="19">
        <v>72.873900000000006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0.30000000000001137</v>
      </c>
      <c r="G197" s="2">
        <f t="shared" si="17"/>
        <v>199.99999999999241</v>
      </c>
      <c r="I197" s="24">
        <f t="shared" si="18"/>
        <v>139.33799999999999</v>
      </c>
      <c r="J197" s="13">
        <f t="shared" si="14"/>
        <v>199.99999999999241</v>
      </c>
      <c r="K197" s="24">
        <f t="shared" si="19"/>
        <v>188</v>
      </c>
    </row>
    <row r="198" spans="1:11">
      <c r="A198" s="24">
        <v>139.63800000000001</v>
      </c>
      <c r="B198" s="19">
        <v>68.054100000000005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139.63800000000001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139.988</v>
      </c>
      <c r="B199" s="19">
        <v>71.038399999999996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0.37999999999999545</v>
      </c>
      <c r="G199" s="2">
        <f t="shared" si="17"/>
        <v>157.89473684210714</v>
      </c>
      <c r="I199" s="24">
        <f t="shared" si="18"/>
        <v>139.988</v>
      </c>
      <c r="J199" s="13">
        <f t="shared" si="14"/>
        <v>157.89473684210714</v>
      </c>
      <c r="K199" s="24">
        <f t="shared" si="19"/>
        <v>190</v>
      </c>
    </row>
    <row r="200" spans="1:11">
      <c r="A200" s="24">
        <v>140.36799999999999</v>
      </c>
      <c r="B200" s="19">
        <v>70.971900000000005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0.64000000000001478</v>
      </c>
      <c r="G200" s="2">
        <f t="shared" si="17"/>
        <v>187.49999999999568</v>
      </c>
      <c r="I200" s="24">
        <f t="shared" si="18"/>
        <v>140.36799999999999</v>
      </c>
      <c r="J200" s="13">
        <f t="shared" si="14"/>
        <v>187.49999999999568</v>
      </c>
      <c r="K200" s="24">
        <f t="shared" si="19"/>
        <v>191</v>
      </c>
    </row>
    <row r="201" spans="1:11">
      <c r="A201" s="24">
        <v>141.00800000000001</v>
      </c>
      <c r="B201" s="19">
        <v>62.124899999999997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0.41999999999998749</v>
      </c>
      <c r="G201" s="2">
        <f t="shared" si="17"/>
        <v>142.85714285714712</v>
      </c>
      <c r="I201" s="24">
        <f t="shared" si="18"/>
        <v>141.00800000000001</v>
      </c>
      <c r="J201" s="13">
        <f t="shared" si="14"/>
        <v>142.85714285714712</v>
      </c>
      <c r="K201" s="24">
        <f t="shared" si="19"/>
        <v>192</v>
      </c>
    </row>
    <row r="202" spans="1:11">
      <c r="A202" s="24">
        <v>141.428</v>
      </c>
      <c r="B202" s="19">
        <v>75.029600000000002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0.40000000000000568</v>
      </c>
      <c r="G202" s="2">
        <f t="shared" si="17"/>
        <v>149.99999999999787</v>
      </c>
      <c r="I202" s="24">
        <f t="shared" si="18"/>
        <v>141.428</v>
      </c>
      <c r="J202" s="13">
        <f t="shared" ref="J202:J264" si="20">$G202</f>
        <v>149.99999999999787</v>
      </c>
      <c r="K202" s="24">
        <f t="shared" si="19"/>
        <v>193</v>
      </c>
    </row>
    <row r="203" spans="1:11">
      <c r="A203" s="24">
        <v>141.828</v>
      </c>
      <c r="B203" s="19">
        <v>71.198999999999998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0.46999999999999886</v>
      </c>
      <c r="G203" s="2">
        <f t="shared" ref="G203:G264" si="23">$E203/$F203*60</f>
        <v>127.65957446808542</v>
      </c>
      <c r="I203" s="24">
        <f t="shared" ref="I203:I265" si="24">$A203</f>
        <v>141.828</v>
      </c>
      <c r="J203" s="13">
        <f t="shared" si="20"/>
        <v>127.65957446808542</v>
      </c>
      <c r="K203" s="24">
        <f t="shared" ref="K203:K265" si="25">$C203</f>
        <v>194</v>
      </c>
    </row>
    <row r="204" spans="1:11">
      <c r="A204" s="24">
        <v>142.298</v>
      </c>
      <c r="B204" s="19">
        <v>71.479799999999997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0.50999999999999091</v>
      </c>
      <c r="G204" s="2">
        <f t="shared" si="23"/>
        <v>117.64705882353151</v>
      </c>
      <c r="I204" s="24">
        <f t="shared" si="24"/>
        <v>142.298</v>
      </c>
      <c r="J204" s="13">
        <f t="shared" si="20"/>
        <v>117.64705882353151</v>
      </c>
      <c r="K204" s="24">
        <f t="shared" si="25"/>
        <v>195</v>
      </c>
    </row>
    <row r="205" spans="1:11">
      <c r="A205" s="24">
        <v>142.80799999999999</v>
      </c>
      <c r="B205" s="19">
        <v>62.545499999999997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0.67000000000001592</v>
      </c>
      <c r="G205" s="2">
        <f t="shared" si="23"/>
        <v>89.552238805968017</v>
      </c>
      <c r="I205" s="24">
        <f t="shared" si="24"/>
        <v>142.80799999999999</v>
      </c>
      <c r="J205" s="13">
        <f t="shared" si="20"/>
        <v>89.552238805968017</v>
      </c>
      <c r="K205" s="24">
        <f t="shared" si="25"/>
        <v>196</v>
      </c>
    </row>
    <row r="206" spans="1:11">
      <c r="A206" s="24">
        <v>143.47800000000001</v>
      </c>
      <c r="B206" s="19">
        <v>57.443899999999999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0.64999999999997726</v>
      </c>
      <c r="G206" s="2">
        <f t="shared" si="23"/>
        <v>92.307692307695532</v>
      </c>
      <c r="I206" s="24">
        <f t="shared" si="24"/>
        <v>143.47800000000001</v>
      </c>
      <c r="J206" s="13">
        <f t="shared" si="20"/>
        <v>92.307692307695532</v>
      </c>
      <c r="K206" s="24">
        <f t="shared" si="25"/>
        <v>197</v>
      </c>
    </row>
    <row r="207" spans="1:11">
      <c r="A207" s="24">
        <v>144.12799999999999</v>
      </c>
      <c r="B207" s="19">
        <v>63.916899999999998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0.55000000000001137</v>
      </c>
      <c r="G207" s="2">
        <f t="shared" si="23"/>
        <v>163.63636363636027</v>
      </c>
      <c r="I207" s="24">
        <f t="shared" si="24"/>
        <v>144.12799999999999</v>
      </c>
      <c r="J207" s="13">
        <f t="shared" si="20"/>
        <v>163.63636363636027</v>
      </c>
      <c r="K207" s="24">
        <f t="shared" si="25"/>
        <v>198</v>
      </c>
    </row>
    <row r="208" spans="1:11">
      <c r="A208" s="24">
        <v>144.678</v>
      </c>
      <c r="B208" s="19">
        <v>70.380899999999997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0.56000000000000227</v>
      </c>
      <c r="G208" s="2">
        <f t="shared" si="23"/>
        <v>160.71428571428507</v>
      </c>
      <c r="I208" s="24">
        <f t="shared" si="24"/>
        <v>144.678</v>
      </c>
      <c r="J208" s="13">
        <f t="shared" si="20"/>
        <v>160.71428571428507</v>
      </c>
      <c r="K208" s="24">
        <f t="shared" si="25"/>
        <v>199</v>
      </c>
    </row>
    <row r="209" spans="1:11">
      <c r="A209" s="24">
        <v>145.238</v>
      </c>
      <c r="B209" s="19">
        <v>72.307299999999998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0.52000000000001023</v>
      </c>
      <c r="G209" s="2">
        <f t="shared" si="23"/>
        <v>173.07692307691966</v>
      </c>
      <c r="I209" s="24">
        <f t="shared" si="24"/>
        <v>145.238</v>
      </c>
      <c r="J209" s="13">
        <f t="shared" si="20"/>
        <v>173.07692307691966</v>
      </c>
      <c r="K209" s="24">
        <f t="shared" si="25"/>
        <v>200</v>
      </c>
    </row>
    <row r="210" spans="1:11">
      <c r="A210" s="24">
        <v>145.75800000000001</v>
      </c>
      <c r="B210" s="19">
        <v>71.584100000000007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0.34000000000000341</v>
      </c>
      <c r="G210" s="2">
        <f t="shared" si="23"/>
        <v>176.47058823529235</v>
      </c>
      <c r="I210" s="24">
        <f t="shared" si="24"/>
        <v>145.75800000000001</v>
      </c>
      <c r="J210" s="13">
        <f t="shared" si="20"/>
        <v>176.47058823529235</v>
      </c>
      <c r="K210" s="24">
        <f t="shared" si="25"/>
        <v>201</v>
      </c>
    </row>
    <row r="211" spans="1:11">
      <c r="A211" s="24">
        <v>146.09800000000001</v>
      </c>
      <c r="B211" s="19">
        <v>72.292100000000005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0.35999999999998522</v>
      </c>
      <c r="G211" s="2">
        <f t="shared" si="23"/>
        <v>166.66666666667351</v>
      </c>
      <c r="I211" s="24">
        <f t="shared" si="24"/>
        <v>146.09800000000001</v>
      </c>
      <c r="J211" s="13">
        <f t="shared" si="20"/>
        <v>166.66666666667351</v>
      </c>
      <c r="K211" s="24">
        <f t="shared" si="25"/>
        <v>202</v>
      </c>
    </row>
    <row r="212" spans="1:11">
      <c r="A212" s="24">
        <v>146.458</v>
      </c>
      <c r="B212" s="19">
        <v>61.531399999999998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0.43999999999999773</v>
      </c>
      <c r="G212" s="2">
        <f t="shared" si="23"/>
        <v>136.36363636363706</v>
      </c>
      <c r="I212" s="24">
        <f t="shared" si="24"/>
        <v>146.458</v>
      </c>
      <c r="J212" s="13">
        <f t="shared" si="20"/>
        <v>136.36363636363706</v>
      </c>
      <c r="K212" s="24">
        <f t="shared" si="25"/>
        <v>203</v>
      </c>
    </row>
    <row r="213" spans="1:11">
      <c r="A213" s="24">
        <v>146.898</v>
      </c>
      <c r="B213" s="19">
        <v>61.320399999999999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0.47999999999998977</v>
      </c>
      <c r="G213" s="2">
        <f t="shared" si="23"/>
        <v>125.00000000000267</v>
      </c>
      <c r="I213" s="24">
        <f t="shared" si="24"/>
        <v>146.898</v>
      </c>
      <c r="J213" s="13">
        <f t="shared" si="20"/>
        <v>125.00000000000267</v>
      </c>
      <c r="K213" s="24">
        <f t="shared" si="25"/>
        <v>204</v>
      </c>
    </row>
    <row r="214" spans="1:11">
      <c r="A214" s="24">
        <v>147.37799999999999</v>
      </c>
      <c r="B214" s="19">
        <v>62.756700000000002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0.78000000000000114</v>
      </c>
      <c r="G214" s="2">
        <f t="shared" si="23"/>
        <v>192.30769230769204</v>
      </c>
      <c r="I214" s="24">
        <f t="shared" si="24"/>
        <v>147.37799999999999</v>
      </c>
      <c r="J214" s="13">
        <f t="shared" si="20"/>
        <v>192.30769230769204</v>
      </c>
      <c r="K214" s="24">
        <f t="shared" si="25"/>
        <v>205</v>
      </c>
    </row>
    <row r="215" spans="1:11">
      <c r="A215" s="24">
        <v>148.15799999999999</v>
      </c>
      <c r="B215" s="19">
        <v>64.578199999999995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0.38000000000002387</v>
      </c>
      <c r="G215" s="2">
        <f t="shared" si="23"/>
        <v>157.89473684209534</v>
      </c>
      <c r="I215" s="24">
        <f t="shared" si="24"/>
        <v>148.15799999999999</v>
      </c>
      <c r="J215" s="13">
        <f t="shared" si="20"/>
        <v>157.89473684209534</v>
      </c>
      <c r="K215" s="24">
        <f t="shared" si="25"/>
        <v>206</v>
      </c>
    </row>
    <row r="216" spans="1:11">
      <c r="A216" s="24">
        <v>148.53800000000001</v>
      </c>
      <c r="B216" s="19">
        <v>68.4876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0.33999999999997499</v>
      </c>
      <c r="G216" s="2">
        <f t="shared" si="23"/>
        <v>176.4705882353071</v>
      </c>
      <c r="I216" s="24">
        <f t="shared" si="24"/>
        <v>148.53800000000001</v>
      </c>
      <c r="J216" s="13">
        <f t="shared" si="20"/>
        <v>176.4705882353071</v>
      </c>
      <c r="K216" s="24">
        <f t="shared" si="25"/>
        <v>207</v>
      </c>
    </row>
    <row r="217" spans="1:11">
      <c r="A217" s="24">
        <v>148.87799999999999</v>
      </c>
      <c r="B217" s="19">
        <v>74.569000000000003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0.3200000000000216</v>
      </c>
      <c r="G217" s="2">
        <f t="shared" si="23"/>
        <v>187.49999999998735</v>
      </c>
      <c r="I217" s="24">
        <f t="shared" si="24"/>
        <v>148.87799999999999</v>
      </c>
      <c r="J217" s="13">
        <f t="shared" si="20"/>
        <v>187.49999999998735</v>
      </c>
      <c r="K217" s="24">
        <f t="shared" si="25"/>
        <v>208</v>
      </c>
    </row>
    <row r="218" spans="1:11">
      <c r="A218" s="24">
        <v>149.19800000000001</v>
      </c>
      <c r="B218" s="19">
        <v>70.576599999999999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0.31000000000000227</v>
      </c>
      <c r="G218" s="2">
        <f t="shared" si="23"/>
        <v>193.54838709677276</v>
      </c>
      <c r="I218" s="24">
        <f t="shared" si="24"/>
        <v>149.19800000000001</v>
      </c>
      <c r="J218" s="13">
        <f t="shared" si="20"/>
        <v>193.54838709677276</v>
      </c>
      <c r="K218" s="24">
        <f t="shared" si="25"/>
        <v>209</v>
      </c>
    </row>
    <row r="219" spans="1:11">
      <c r="A219" s="24">
        <v>149.50800000000001</v>
      </c>
      <c r="B219" s="19">
        <v>67.567099999999996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0.31999999999999318</v>
      </c>
      <c r="G219" s="2">
        <f t="shared" si="23"/>
        <v>187.50000000000401</v>
      </c>
      <c r="I219" s="24">
        <f t="shared" si="24"/>
        <v>149.50800000000001</v>
      </c>
      <c r="J219" s="13">
        <f t="shared" si="20"/>
        <v>187.50000000000401</v>
      </c>
      <c r="K219" s="24">
        <f t="shared" si="25"/>
        <v>210</v>
      </c>
    </row>
    <row r="220" spans="1:11">
      <c r="A220" s="24">
        <v>149.828</v>
      </c>
      <c r="B220" s="19">
        <v>74.371700000000004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0.34999999999999432</v>
      </c>
      <c r="G220" s="2">
        <f t="shared" si="23"/>
        <v>171.4285714285742</v>
      </c>
      <c r="I220" s="24">
        <f t="shared" si="24"/>
        <v>149.828</v>
      </c>
      <c r="J220" s="13">
        <f t="shared" si="20"/>
        <v>171.4285714285742</v>
      </c>
      <c r="K220" s="24">
        <f t="shared" si="25"/>
        <v>211</v>
      </c>
    </row>
    <row r="221" spans="1:11">
      <c r="A221" s="24">
        <v>150.178</v>
      </c>
      <c r="B221" s="19">
        <v>65.452600000000004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0.74000000000000909</v>
      </c>
      <c r="G221" s="2">
        <f t="shared" si="23"/>
        <v>162.16216216216017</v>
      </c>
      <c r="I221" s="24">
        <f t="shared" si="24"/>
        <v>150.178</v>
      </c>
      <c r="J221" s="13">
        <f t="shared" si="20"/>
        <v>162.16216216216017</v>
      </c>
      <c r="K221" s="24">
        <f t="shared" si="25"/>
        <v>212</v>
      </c>
    </row>
    <row r="222" spans="1:11">
      <c r="A222" s="24">
        <v>150.91800000000001</v>
      </c>
      <c r="B222" s="19">
        <v>67.440299999999993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0.29999999999998295</v>
      </c>
      <c r="G222" s="2">
        <f t="shared" si="23"/>
        <v>200.00000000001137</v>
      </c>
      <c r="I222" s="24">
        <f t="shared" si="24"/>
        <v>150.91800000000001</v>
      </c>
      <c r="J222" s="13">
        <f t="shared" si="20"/>
        <v>200.00000000001137</v>
      </c>
      <c r="K222" s="24">
        <f t="shared" si="25"/>
        <v>213</v>
      </c>
    </row>
    <row r="223" spans="1:11">
      <c r="A223" s="24">
        <v>151.21799999999999</v>
      </c>
      <c r="B223" s="19">
        <v>71.831400000000002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0.30000000000001137</v>
      </c>
      <c r="G223" s="2">
        <f t="shared" si="23"/>
        <v>199.99999999999241</v>
      </c>
      <c r="I223" s="24">
        <f t="shared" si="24"/>
        <v>151.21799999999999</v>
      </c>
      <c r="J223" s="13">
        <f t="shared" si="20"/>
        <v>199.99999999999241</v>
      </c>
      <c r="K223" s="24">
        <f t="shared" si="25"/>
        <v>214</v>
      </c>
    </row>
    <row r="224" spans="1:11">
      <c r="A224" s="24">
        <v>151.518</v>
      </c>
      <c r="B224" s="19">
        <v>72.552700000000002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151.518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151.798</v>
      </c>
      <c r="B225" s="19">
        <v>74.846699999999998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0.57999999999998408</v>
      </c>
      <c r="G225" s="2">
        <f t="shared" si="23"/>
        <v>206.89655172414362</v>
      </c>
      <c r="I225" s="24">
        <f t="shared" si="24"/>
        <v>151.798</v>
      </c>
      <c r="J225" s="13">
        <f t="shared" si="20"/>
        <v>206.89655172414362</v>
      </c>
      <c r="K225" s="24">
        <f t="shared" si="25"/>
        <v>216</v>
      </c>
    </row>
    <row r="226" spans="1:11">
      <c r="A226" s="24">
        <v>152.37799999999999</v>
      </c>
      <c r="B226" s="19">
        <v>62.328200000000002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0.36000000000001364</v>
      </c>
      <c r="G226" s="2">
        <f t="shared" si="23"/>
        <v>166.66666666666035</v>
      </c>
      <c r="I226" s="24">
        <f t="shared" si="24"/>
        <v>152.37799999999999</v>
      </c>
      <c r="J226" s="13">
        <f t="shared" si="20"/>
        <v>166.66666666666035</v>
      </c>
      <c r="K226" s="24">
        <f t="shared" si="25"/>
        <v>217</v>
      </c>
    </row>
    <row r="227" spans="1:11">
      <c r="A227" s="24">
        <v>152.738</v>
      </c>
      <c r="B227" s="19">
        <v>72.425799999999995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0.36000000000001364</v>
      </c>
      <c r="G227" s="2">
        <f t="shared" si="23"/>
        <v>166.66666666666035</v>
      </c>
      <c r="I227" s="24">
        <f t="shared" si="24"/>
        <v>152.738</v>
      </c>
      <c r="J227" s="13">
        <f t="shared" si="20"/>
        <v>166.66666666666035</v>
      </c>
      <c r="K227" s="24">
        <f t="shared" si="25"/>
        <v>218</v>
      </c>
    </row>
    <row r="228" spans="1:11">
      <c r="A228" s="24">
        <v>153.09800000000001</v>
      </c>
      <c r="B228" s="19">
        <v>73.029899999999998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0.36999999999997613</v>
      </c>
      <c r="G228" s="2">
        <f t="shared" si="23"/>
        <v>162.16216216217262</v>
      </c>
      <c r="I228" s="24">
        <f t="shared" si="24"/>
        <v>153.09800000000001</v>
      </c>
      <c r="J228" s="13">
        <f t="shared" si="20"/>
        <v>162.16216216217262</v>
      </c>
      <c r="K228" s="24">
        <f t="shared" si="25"/>
        <v>219</v>
      </c>
    </row>
    <row r="229" spans="1:11">
      <c r="A229" s="24">
        <v>153.46799999999999</v>
      </c>
      <c r="B229" s="19">
        <v>75.5535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0.71000000000000796</v>
      </c>
      <c r="G229" s="2">
        <f t="shared" si="23"/>
        <v>211.26760563380046</v>
      </c>
      <c r="I229" s="24">
        <f t="shared" si="24"/>
        <v>153.46799999999999</v>
      </c>
      <c r="J229" s="13">
        <f t="shared" si="20"/>
        <v>211.26760563380046</v>
      </c>
      <c r="K229" s="24">
        <f t="shared" si="25"/>
        <v>220</v>
      </c>
    </row>
    <row r="230" spans="1:11">
      <c r="A230" s="24">
        <v>154.178</v>
      </c>
      <c r="B230" s="19">
        <v>61.408499999999997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0.43000000000000682</v>
      </c>
      <c r="G230" s="2">
        <f t="shared" si="23"/>
        <v>139.53488372092804</v>
      </c>
      <c r="I230" s="24">
        <f t="shared" si="24"/>
        <v>154.178</v>
      </c>
      <c r="J230" s="13">
        <f t="shared" si="20"/>
        <v>139.53488372092804</v>
      </c>
      <c r="K230" s="24">
        <f t="shared" si="25"/>
        <v>221</v>
      </c>
    </row>
    <row r="231" spans="1:11">
      <c r="A231" s="24">
        <v>154.608</v>
      </c>
      <c r="B231" s="19">
        <v>74.031099999999995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0.40999999999999659</v>
      </c>
      <c r="G231" s="2">
        <f t="shared" si="23"/>
        <v>146.34146341463537</v>
      </c>
      <c r="I231" s="24">
        <f t="shared" si="24"/>
        <v>154.608</v>
      </c>
      <c r="J231" s="13">
        <f t="shared" si="20"/>
        <v>146.34146341463537</v>
      </c>
      <c r="K231" s="24">
        <f t="shared" si="25"/>
        <v>222</v>
      </c>
    </row>
    <row r="232" spans="1:11">
      <c r="A232" s="24">
        <v>155.018</v>
      </c>
      <c r="B232" s="19">
        <v>72.372799999999998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0.40000000000000568</v>
      </c>
      <c r="G232" s="2">
        <f t="shared" si="23"/>
        <v>149.99999999999787</v>
      </c>
      <c r="I232" s="24">
        <f t="shared" si="24"/>
        <v>155.018</v>
      </c>
      <c r="J232" s="13">
        <f t="shared" si="20"/>
        <v>149.99999999999787</v>
      </c>
      <c r="K232" s="24">
        <f t="shared" si="25"/>
        <v>223</v>
      </c>
    </row>
    <row r="233" spans="1:11">
      <c r="A233" s="24">
        <v>155.41800000000001</v>
      </c>
      <c r="B233" s="19">
        <v>73.258799999999994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0.57999999999998408</v>
      </c>
      <c r="G233" s="2">
        <f t="shared" si="23"/>
        <v>155.17241379310772</v>
      </c>
      <c r="I233" s="24">
        <f t="shared" si="24"/>
        <v>155.41800000000001</v>
      </c>
      <c r="J233" s="13">
        <f t="shared" si="20"/>
        <v>155.17241379310772</v>
      </c>
      <c r="K233" s="24">
        <f t="shared" si="25"/>
        <v>224</v>
      </c>
    </row>
    <row r="234" spans="1:11">
      <c r="A234" s="24">
        <v>155.99799999999999</v>
      </c>
      <c r="B234" s="19">
        <v>60.3842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0.36000000000001364</v>
      </c>
      <c r="G234" s="2">
        <f t="shared" si="23"/>
        <v>166.66666666666035</v>
      </c>
      <c r="I234" s="24">
        <f t="shared" si="24"/>
        <v>155.99799999999999</v>
      </c>
      <c r="J234" s="13">
        <f t="shared" si="20"/>
        <v>166.66666666666035</v>
      </c>
      <c r="K234" s="24">
        <f t="shared" si="25"/>
        <v>225</v>
      </c>
    </row>
    <row r="235" spans="1:11">
      <c r="A235" s="24">
        <v>156.358</v>
      </c>
      <c r="B235" s="19">
        <v>71.131399999999999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0.32999999999998408</v>
      </c>
      <c r="G235" s="2">
        <f t="shared" si="23"/>
        <v>181.8181818181906</v>
      </c>
      <c r="I235" s="24">
        <f t="shared" si="24"/>
        <v>156.358</v>
      </c>
      <c r="J235" s="13">
        <f t="shared" si="20"/>
        <v>181.8181818181906</v>
      </c>
      <c r="K235" s="24">
        <f t="shared" si="25"/>
        <v>226</v>
      </c>
    </row>
    <row r="236" spans="1:11">
      <c r="A236" s="24">
        <v>156.68799999999999</v>
      </c>
      <c r="B236" s="19">
        <v>72.051000000000002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0.33000000000001251</v>
      </c>
      <c r="G236" s="2">
        <f t="shared" si="23"/>
        <v>181.81818181817491</v>
      </c>
      <c r="I236" s="24">
        <f t="shared" si="24"/>
        <v>156.68799999999999</v>
      </c>
      <c r="J236" s="13">
        <f t="shared" si="20"/>
        <v>181.81818181817491</v>
      </c>
      <c r="K236" s="24">
        <f t="shared" si="25"/>
        <v>227</v>
      </c>
    </row>
    <row r="237" spans="1:11">
      <c r="A237" s="24">
        <v>157.018</v>
      </c>
      <c r="B237" s="19">
        <v>72.468199999999996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0.34999999999999432</v>
      </c>
      <c r="G237" s="2">
        <f t="shared" si="23"/>
        <v>171.4285714285742</v>
      </c>
      <c r="I237" s="24">
        <f t="shared" si="24"/>
        <v>157.018</v>
      </c>
      <c r="J237" s="13">
        <f t="shared" si="20"/>
        <v>171.4285714285742</v>
      </c>
      <c r="K237" s="24">
        <f t="shared" si="25"/>
        <v>228</v>
      </c>
    </row>
    <row r="238" spans="1:11">
      <c r="A238" s="24">
        <v>157.36799999999999</v>
      </c>
      <c r="B238" s="19">
        <v>70.781999999999996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0.42000000000001592</v>
      </c>
      <c r="G238" s="2">
        <f t="shared" si="23"/>
        <v>142.85714285713743</v>
      </c>
      <c r="I238" s="24">
        <f t="shared" si="24"/>
        <v>157.36799999999999</v>
      </c>
      <c r="J238" s="13">
        <f t="shared" si="20"/>
        <v>142.85714285713743</v>
      </c>
      <c r="K238" s="24">
        <f t="shared" si="25"/>
        <v>229</v>
      </c>
    </row>
    <row r="239" spans="1:11">
      <c r="A239" s="24">
        <v>157.78800000000001</v>
      </c>
      <c r="B239" s="19">
        <v>74.563699999999997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0.59999999999999432</v>
      </c>
      <c r="G239" s="2">
        <f t="shared" si="23"/>
        <v>100.00000000000095</v>
      </c>
      <c r="I239" s="24">
        <f t="shared" si="24"/>
        <v>157.78800000000001</v>
      </c>
      <c r="J239" s="13">
        <f t="shared" si="20"/>
        <v>100.00000000000095</v>
      </c>
      <c r="K239" s="24">
        <f t="shared" si="25"/>
        <v>230</v>
      </c>
    </row>
    <row r="240" spans="1:11">
      <c r="A240" s="24">
        <v>158.38800000000001</v>
      </c>
      <c r="B240" s="19">
        <v>73.373000000000005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2.8899999999999864</v>
      </c>
      <c r="G240" s="2">
        <f t="shared" si="23"/>
        <v>31.141868512110872</v>
      </c>
      <c r="I240" s="24">
        <f t="shared" si="24"/>
        <v>158.38800000000001</v>
      </c>
      <c r="J240" s="13">
        <f t="shared" si="20"/>
        <v>31.141868512110872</v>
      </c>
      <c r="K240" s="24">
        <f t="shared" si="25"/>
        <v>231</v>
      </c>
    </row>
    <row r="241" spans="1:11">
      <c r="A241" s="24">
        <v>161.27799999999999</v>
      </c>
      <c r="B241" s="19">
        <v>52.695900000000002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1.1299999999999955</v>
      </c>
      <c r="G241" s="2">
        <f t="shared" si="23"/>
        <v>106.19469026548715</v>
      </c>
      <c r="I241" s="24">
        <f t="shared" si="24"/>
        <v>161.27799999999999</v>
      </c>
      <c r="J241" s="13">
        <f t="shared" si="20"/>
        <v>106.19469026548715</v>
      </c>
      <c r="K241" s="24">
        <f t="shared" si="25"/>
        <v>232</v>
      </c>
    </row>
    <row r="242" spans="1:11">
      <c r="A242" s="24">
        <v>162.40799999999999</v>
      </c>
      <c r="B242" s="19">
        <v>57.391100000000002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1.3900000000000148</v>
      </c>
      <c r="G242" s="2">
        <f t="shared" si="23"/>
        <v>86.330935251797641</v>
      </c>
      <c r="I242" s="24">
        <f t="shared" si="24"/>
        <v>162.40799999999999</v>
      </c>
      <c r="J242" s="13">
        <f t="shared" si="20"/>
        <v>86.330935251797641</v>
      </c>
      <c r="K242" s="24">
        <f t="shared" si="25"/>
        <v>233</v>
      </c>
    </row>
    <row r="243" spans="1:11">
      <c r="A243" s="24">
        <v>163.798</v>
      </c>
      <c r="B243" s="19">
        <v>56.268099999999997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1.3199999999999932</v>
      </c>
      <c r="G243" s="2">
        <f t="shared" si="23"/>
        <v>90.909090909091375</v>
      </c>
      <c r="I243" s="24">
        <f t="shared" si="24"/>
        <v>163.798</v>
      </c>
      <c r="J243" s="13">
        <f t="shared" si="20"/>
        <v>90.909090909091375</v>
      </c>
      <c r="K243" s="24">
        <f t="shared" si="25"/>
        <v>234</v>
      </c>
    </row>
    <row r="244" spans="1:11">
      <c r="A244" s="24">
        <v>165.11799999999999</v>
      </c>
      <c r="B244" s="19">
        <v>49.275599999999997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2.3900000000000148</v>
      </c>
      <c r="G244" s="2">
        <f t="shared" si="23"/>
        <v>100.41841004184039</v>
      </c>
      <c r="I244" s="24">
        <f t="shared" si="24"/>
        <v>165.11799999999999</v>
      </c>
      <c r="J244" s="13">
        <f t="shared" si="20"/>
        <v>100.41841004184039</v>
      </c>
      <c r="K244" s="24">
        <f t="shared" si="25"/>
        <v>235</v>
      </c>
    </row>
    <row r="245" spans="1:11">
      <c r="A245" s="24">
        <v>167.50800000000001</v>
      </c>
      <c r="B245" s="19">
        <v>59.462800000000001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0.96999999999999886</v>
      </c>
      <c r="G245" s="2">
        <f t="shared" si="23"/>
        <v>123.71134020618571</v>
      </c>
      <c r="I245" s="24">
        <f t="shared" si="24"/>
        <v>167.50800000000001</v>
      </c>
      <c r="J245" s="13">
        <f t="shared" si="20"/>
        <v>123.71134020618571</v>
      </c>
      <c r="K245" s="24">
        <f t="shared" si="25"/>
        <v>236</v>
      </c>
    </row>
    <row r="246" spans="1:11">
      <c r="A246" s="24">
        <v>168.47800000000001</v>
      </c>
      <c r="B246" s="19">
        <v>61.183900000000001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1.289999999999992</v>
      </c>
      <c r="G246" s="2">
        <f t="shared" si="23"/>
        <v>93.023255813954066</v>
      </c>
      <c r="I246" s="24">
        <f t="shared" si="24"/>
        <v>168.47800000000001</v>
      </c>
      <c r="J246" s="13">
        <f t="shared" si="20"/>
        <v>93.023255813954066</v>
      </c>
      <c r="K246" s="24">
        <f t="shared" si="25"/>
        <v>237</v>
      </c>
    </row>
    <row r="247" spans="1:11">
      <c r="A247" s="24">
        <v>169.768</v>
      </c>
      <c r="B247" s="19">
        <v>52.909700000000001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1.0600000000000023</v>
      </c>
      <c r="G247" s="2">
        <f t="shared" si="23"/>
        <v>113.20754716981108</v>
      </c>
      <c r="I247" s="24">
        <f t="shared" si="24"/>
        <v>169.768</v>
      </c>
      <c r="J247" s="13">
        <f t="shared" si="20"/>
        <v>113.20754716981108</v>
      </c>
      <c r="K247" s="24">
        <f t="shared" si="25"/>
        <v>238</v>
      </c>
    </row>
    <row r="248" spans="1:11">
      <c r="A248" s="24">
        <v>170.828</v>
      </c>
      <c r="B248" s="19">
        <v>62.889299999999999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2.4099999999999966</v>
      </c>
      <c r="G248" s="2">
        <f t="shared" si="23"/>
        <v>99.585062240664044</v>
      </c>
      <c r="I248" s="24">
        <f t="shared" si="24"/>
        <v>170.828</v>
      </c>
      <c r="J248" s="13">
        <f t="shared" si="20"/>
        <v>99.585062240664044</v>
      </c>
      <c r="K248" s="24">
        <f t="shared" si="25"/>
        <v>239</v>
      </c>
    </row>
    <row r="249" spans="1:11">
      <c r="A249" s="24">
        <v>173.238</v>
      </c>
      <c r="B249" s="19">
        <v>53.381300000000003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0.88999999999998636</v>
      </c>
      <c r="G249" s="2">
        <f t="shared" si="23"/>
        <v>134.83146067415936</v>
      </c>
      <c r="I249" s="24">
        <f t="shared" si="24"/>
        <v>173.238</v>
      </c>
      <c r="J249" s="13">
        <f t="shared" si="20"/>
        <v>134.83146067415936</v>
      </c>
      <c r="K249" s="24">
        <f t="shared" si="25"/>
        <v>240</v>
      </c>
    </row>
    <row r="250" spans="1:11">
      <c r="A250" s="24">
        <v>174.12799999999999</v>
      </c>
      <c r="B250" s="19">
        <v>53.028500000000001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1.1200000000000045</v>
      </c>
      <c r="G250" s="2">
        <f t="shared" si="23"/>
        <v>107.14285714285671</v>
      </c>
      <c r="I250" s="24">
        <f t="shared" si="24"/>
        <v>174.12799999999999</v>
      </c>
      <c r="J250" s="13">
        <f t="shared" si="20"/>
        <v>107.14285714285671</v>
      </c>
      <c r="K250" s="24">
        <f t="shared" si="25"/>
        <v>241</v>
      </c>
    </row>
    <row r="251" spans="1:11">
      <c r="A251" s="24">
        <v>175.24799999999999</v>
      </c>
      <c r="B251" s="19">
        <v>54.595799999999997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1.2300000000000182</v>
      </c>
      <c r="G251" s="2">
        <f t="shared" si="23"/>
        <v>97.560975609754649</v>
      </c>
      <c r="I251" s="24">
        <f t="shared" si="24"/>
        <v>175.24799999999999</v>
      </c>
      <c r="J251" s="13">
        <f t="shared" si="20"/>
        <v>97.560975609754649</v>
      </c>
      <c r="K251" s="24">
        <f t="shared" si="25"/>
        <v>242</v>
      </c>
    </row>
    <row r="252" spans="1:11">
      <c r="A252" s="24">
        <v>176.47800000000001</v>
      </c>
      <c r="B252" s="19">
        <v>57.2883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2.6999999999999886</v>
      </c>
      <c r="G252" s="2">
        <f t="shared" si="23"/>
        <v>88.888888888889255</v>
      </c>
      <c r="I252" s="24">
        <f t="shared" si="24"/>
        <v>176.47800000000001</v>
      </c>
      <c r="J252" s="13">
        <f t="shared" si="20"/>
        <v>88.888888888889255</v>
      </c>
      <c r="K252" s="24">
        <f t="shared" si="25"/>
        <v>243</v>
      </c>
    </row>
    <row r="253" spans="1:11">
      <c r="A253" s="24">
        <v>179.178</v>
      </c>
      <c r="B253" s="19">
        <v>52.290100000000002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1.0699999999999932</v>
      </c>
      <c r="G253" s="2">
        <f t="shared" si="23"/>
        <v>112.14953271028109</v>
      </c>
      <c r="I253" s="24">
        <f t="shared" si="24"/>
        <v>179.178</v>
      </c>
      <c r="J253" s="13">
        <f t="shared" si="20"/>
        <v>112.14953271028109</v>
      </c>
      <c r="K253" s="24">
        <f t="shared" si="25"/>
        <v>244</v>
      </c>
    </row>
    <row r="254" spans="1:11">
      <c r="A254" s="24">
        <v>180.24799999999999</v>
      </c>
      <c r="B254" s="19">
        <v>54.012900000000002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1.1899999999999977</v>
      </c>
      <c r="G254" s="2">
        <f t="shared" si="23"/>
        <v>100.84033613445396</v>
      </c>
      <c r="I254" s="24">
        <f t="shared" si="24"/>
        <v>180.24799999999999</v>
      </c>
      <c r="J254" s="13">
        <f t="shared" si="20"/>
        <v>100.84033613445396</v>
      </c>
      <c r="K254" s="24">
        <f t="shared" si="25"/>
        <v>245</v>
      </c>
    </row>
    <row r="255" spans="1:11">
      <c r="A255" s="24">
        <v>181.43799999999999</v>
      </c>
      <c r="B255" s="19">
        <v>55.939100000000003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1.0300000000000011</v>
      </c>
      <c r="G255" s="2">
        <f t="shared" si="23"/>
        <v>116.5048543689319</v>
      </c>
      <c r="I255" s="24">
        <f t="shared" si="24"/>
        <v>181.43799999999999</v>
      </c>
      <c r="J255" s="13">
        <f t="shared" si="20"/>
        <v>116.5048543689319</v>
      </c>
      <c r="K255" s="24">
        <f t="shared" si="25"/>
        <v>246</v>
      </c>
    </row>
    <row r="256" spans="1:11">
      <c r="A256" s="24">
        <v>182.46799999999999</v>
      </c>
      <c r="B256" s="19">
        <v>57.956699999999998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2.8800000000000239</v>
      </c>
      <c r="G256" s="2">
        <f t="shared" si="23"/>
        <v>83.333333333332632</v>
      </c>
      <c r="I256" s="24">
        <f t="shared" si="24"/>
        <v>182.46799999999999</v>
      </c>
      <c r="J256" s="13">
        <f t="shared" si="20"/>
        <v>83.333333333332632</v>
      </c>
      <c r="K256" s="24">
        <f t="shared" si="25"/>
        <v>247</v>
      </c>
    </row>
    <row r="257" spans="1:11">
      <c r="A257" s="24">
        <v>185.34800000000001</v>
      </c>
      <c r="B257" s="19">
        <v>62.183300000000003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1.3199999999999932</v>
      </c>
      <c r="G257" s="2">
        <f t="shared" si="23"/>
        <v>90.909090909091375</v>
      </c>
      <c r="I257" s="24">
        <f t="shared" si="24"/>
        <v>185.34800000000001</v>
      </c>
      <c r="J257" s="13">
        <f t="shared" si="20"/>
        <v>90.909090909091375</v>
      </c>
      <c r="K257" s="24">
        <f t="shared" si="25"/>
        <v>248</v>
      </c>
    </row>
    <row r="258" spans="1:11">
      <c r="A258" s="24">
        <v>186.66800000000001</v>
      </c>
      <c r="B258" s="19">
        <v>58.453400000000002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2.3199999999999932</v>
      </c>
      <c r="G258" s="2">
        <f t="shared" si="23"/>
        <v>103.44827586206927</v>
      </c>
      <c r="I258" s="24">
        <f t="shared" si="24"/>
        <v>186.66800000000001</v>
      </c>
      <c r="J258" s="13">
        <f t="shared" si="20"/>
        <v>103.44827586206927</v>
      </c>
      <c r="K258" s="24">
        <f t="shared" si="25"/>
        <v>249</v>
      </c>
    </row>
    <row r="259" spans="1:11">
      <c r="A259" s="24">
        <v>188.988</v>
      </c>
      <c r="B259" s="19">
        <v>56.465600000000002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1.289999999999992</v>
      </c>
      <c r="G259" s="2">
        <f t="shared" si="23"/>
        <v>93.023255813954066</v>
      </c>
      <c r="I259" s="24">
        <f t="shared" si="24"/>
        <v>188.988</v>
      </c>
      <c r="J259" s="13">
        <f t="shared" si="20"/>
        <v>93.023255813954066</v>
      </c>
      <c r="K259" s="24">
        <f t="shared" si="25"/>
        <v>250</v>
      </c>
    </row>
    <row r="260" spans="1:11">
      <c r="A260" s="24">
        <v>190.27799999999999</v>
      </c>
      <c r="B260" s="19">
        <v>62.039000000000001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1.1599999999999966</v>
      </c>
      <c r="G260" s="2">
        <f t="shared" si="23"/>
        <v>103.44827586206927</v>
      </c>
      <c r="I260" s="24">
        <f t="shared" si="24"/>
        <v>190.27799999999999</v>
      </c>
      <c r="J260" s="13">
        <f t="shared" si="20"/>
        <v>103.44827586206927</v>
      </c>
      <c r="K260" s="24">
        <f t="shared" si="25"/>
        <v>251</v>
      </c>
    </row>
    <row r="261" spans="1:11">
      <c r="A261" s="24">
        <v>191.43799999999999</v>
      </c>
      <c r="B261" s="19">
        <v>57.945900000000002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2.7600000000000193</v>
      </c>
      <c r="G261" s="2">
        <f t="shared" si="23"/>
        <v>86.956521739129826</v>
      </c>
      <c r="I261" s="24">
        <f t="shared" si="24"/>
        <v>191.43799999999999</v>
      </c>
      <c r="J261" s="13">
        <f t="shared" si="20"/>
        <v>86.956521739129826</v>
      </c>
      <c r="K261" s="24">
        <f t="shared" si="25"/>
        <v>252</v>
      </c>
    </row>
    <row r="262" spans="1:11">
      <c r="A262" s="24">
        <v>194.19800000000001</v>
      </c>
      <c r="B262" s="19">
        <v>61.845199999999998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1.4699999999999989</v>
      </c>
      <c r="G262" s="2">
        <f t="shared" si="23"/>
        <v>81.632653061224559</v>
      </c>
      <c r="I262" s="24">
        <f t="shared" si="24"/>
        <v>194.19800000000001</v>
      </c>
      <c r="J262" s="13">
        <f t="shared" si="20"/>
        <v>81.632653061224559</v>
      </c>
      <c r="K262" s="24">
        <f t="shared" si="25"/>
        <v>253</v>
      </c>
    </row>
    <row r="263" spans="1:11">
      <c r="A263" s="24">
        <v>195.66800000000001</v>
      </c>
      <c r="B263" s="19">
        <v>56.7119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2.7699999999999818</v>
      </c>
      <c r="G263" s="2">
        <f t="shared" si="23"/>
        <v>86.642599277978903</v>
      </c>
      <c r="I263" s="24">
        <f t="shared" si="24"/>
        <v>195.66800000000001</v>
      </c>
      <c r="J263" s="13">
        <f t="shared" si="20"/>
        <v>86.642599277978903</v>
      </c>
      <c r="K263" s="24">
        <f t="shared" si="25"/>
        <v>254</v>
      </c>
    </row>
    <row r="264" spans="1:11">
      <c r="A264" s="24">
        <v>198.43799999999999</v>
      </c>
      <c r="B264" s="19">
        <v>53.917400000000001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1.6500000000000057</v>
      </c>
      <c r="G264" s="2">
        <f t="shared" si="23"/>
        <v>72.727272727272478</v>
      </c>
      <c r="I264" s="24">
        <f t="shared" si="24"/>
        <v>198.43799999999999</v>
      </c>
      <c r="J264" s="13">
        <f t="shared" si="20"/>
        <v>72.727272727272478</v>
      </c>
      <c r="K264" s="24">
        <f t="shared" si="25"/>
        <v>255</v>
      </c>
    </row>
    <row r="265" spans="1:11">
      <c r="A265" s="24">
        <v>200.08799999999999</v>
      </c>
      <c r="B265" s="19">
        <v>54.7761</v>
      </c>
      <c r="C265" s="24">
        <v>256</v>
      </c>
      <c r="D265" s="2">
        <f>Main!$B259</f>
        <v>393</v>
      </c>
      <c r="E265" s="2"/>
      <c r="G265" s="2">
        <f>$G264</f>
        <v>72.727272727272478</v>
      </c>
      <c r="I265" s="24">
        <f t="shared" si="24"/>
        <v>200.08799999999999</v>
      </c>
      <c r="J265" s="2">
        <f>$G265</f>
        <v>72.727272727272478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112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Hill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113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Naxos 8.553870 (1999)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0.64800000000000002</v>
      </c>
      <c r="B10" s="19">
        <v>49.328800000000001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1.79</v>
      </c>
      <c r="G10" s="2">
        <f>$E10/$F10*60</f>
        <v>100.55865921787709</v>
      </c>
      <c r="I10" s="24">
        <f>$A10</f>
        <v>0.64800000000000002</v>
      </c>
      <c r="J10" s="13">
        <f t="shared" ref="J10:J73" si="2">$G10</f>
        <v>100.55865921787709</v>
      </c>
      <c r="K10" s="24">
        <f>$C10</f>
        <v>1</v>
      </c>
    </row>
    <row r="11" spans="1:13">
      <c r="A11" s="24">
        <v>2.4380000000000002</v>
      </c>
      <c r="B11" s="19">
        <v>56.803199999999997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0.57999999999999963</v>
      </c>
      <c r="G11" s="2">
        <f t="shared" ref="G11:G74" si="5">$E11/$F11*60</f>
        <v>103.44827586206902</v>
      </c>
      <c r="I11" s="24">
        <f t="shared" ref="I11:I74" si="6">$A11</f>
        <v>2.4380000000000002</v>
      </c>
      <c r="J11" s="13">
        <f t="shared" si="2"/>
        <v>103.44827586206902</v>
      </c>
      <c r="K11" s="24">
        <f t="shared" ref="K11:K74" si="7">$C11</f>
        <v>2</v>
      </c>
    </row>
    <row r="12" spans="1:13">
      <c r="A12" s="24">
        <v>3.0179999999999998</v>
      </c>
      <c r="B12" s="19">
        <v>60.607199999999999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0.66000000000000014</v>
      </c>
      <c r="G12" s="2">
        <f t="shared" si="5"/>
        <v>90.909090909090892</v>
      </c>
      <c r="I12" s="24">
        <f t="shared" si="6"/>
        <v>3.0179999999999998</v>
      </c>
      <c r="J12" s="13">
        <f t="shared" si="2"/>
        <v>90.909090909090892</v>
      </c>
      <c r="K12" s="24">
        <f t="shared" si="7"/>
        <v>3</v>
      </c>
    </row>
    <row r="13" spans="1:13">
      <c r="A13" s="24">
        <v>3.6779999999999999</v>
      </c>
      <c r="B13" s="19">
        <v>52.218899999999998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2.8600000000000003</v>
      </c>
      <c r="G13" s="2">
        <f t="shared" si="5"/>
        <v>104.89510489510489</v>
      </c>
      <c r="I13" s="24">
        <f t="shared" si="6"/>
        <v>3.6779999999999999</v>
      </c>
      <c r="J13" s="13">
        <f t="shared" si="2"/>
        <v>104.89510489510489</v>
      </c>
      <c r="K13" s="24">
        <f t="shared" si="7"/>
        <v>4</v>
      </c>
    </row>
    <row r="14" spans="1:13">
      <c r="A14" s="24">
        <v>6.5380000000000003</v>
      </c>
      <c r="B14" s="19">
        <v>67.515299999999996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0.50999999999999979</v>
      </c>
      <c r="G14" s="2">
        <f t="shared" si="5"/>
        <v>117.64705882352946</v>
      </c>
      <c r="I14" s="24">
        <f t="shared" si="6"/>
        <v>6.5380000000000003</v>
      </c>
      <c r="J14" s="13">
        <f t="shared" si="2"/>
        <v>117.64705882352946</v>
      </c>
      <c r="K14" s="24">
        <f t="shared" si="7"/>
        <v>5</v>
      </c>
    </row>
    <row r="15" spans="1:13">
      <c r="A15" s="24">
        <v>7.048</v>
      </c>
      <c r="B15" s="19">
        <v>68.016900000000007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0.45999999999999996</v>
      </c>
      <c r="G15" s="2">
        <f t="shared" si="5"/>
        <v>130.43478260869568</v>
      </c>
      <c r="I15" s="24">
        <f t="shared" si="6"/>
        <v>7.048</v>
      </c>
      <c r="J15" s="13">
        <f t="shared" si="2"/>
        <v>130.43478260869568</v>
      </c>
      <c r="K15" s="24">
        <f t="shared" si="7"/>
        <v>6</v>
      </c>
    </row>
    <row r="16" spans="1:13">
      <c r="A16" s="24">
        <v>7.508</v>
      </c>
      <c r="B16" s="19">
        <v>72.856899999999996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0.5699999999999994</v>
      </c>
      <c r="G16" s="2">
        <f t="shared" si="5"/>
        <v>105.26315789473696</v>
      </c>
      <c r="I16" s="24">
        <f t="shared" si="6"/>
        <v>7.508</v>
      </c>
      <c r="J16" s="13">
        <f t="shared" si="2"/>
        <v>105.26315789473696</v>
      </c>
      <c r="K16" s="24">
        <f t="shared" si="7"/>
        <v>7</v>
      </c>
    </row>
    <row r="17" spans="1:11">
      <c r="A17" s="24">
        <v>8.0779999999999994</v>
      </c>
      <c r="B17" s="19">
        <v>67.257099999999994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1.1600000000000001</v>
      </c>
      <c r="G17" s="2">
        <f t="shared" si="5"/>
        <v>103.44827586206895</v>
      </c>
      <c r="I17" s="24">
        <f t="shared" si="6"/>
        <v>8.0779999999999994</v>
      </c>
      <c r="J17" s="13">
        <f t="shared" si="2"/>
        <v>103.44827586206895</v>
      </c>
      <c r="K17" s="24">
        <f t="shared" si="7"/>
        <v>8</v>
      </c>
    </row>
    <row r="18" spans="1:11">
      <c r="A18" s="24">
        <v>9.2379999999999995</v>
      </c>
      <c r="B18" s="19">
        <v>63.749299999999998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2.4800000000000004</v>
      </c>
      <c r="G18" s="2">
        <f t="shared" si="5"/>
        <v>120.96774193548384</v>
      </c>
      <c r="I18" s="24">
        <f t="shared" si="6"/>
        <v>9.2379999999999995</v>
      </c>
      <c r="J18" s="13">
        <f t="shared" si="2"/>
        <v>120.96774193548384</v>
      </c>
      <c r="K18" s="24">
        <f t="shared" si="7"/>
        <v>9</v>
      </c>
    </row>
    <row r="19" spans="1:11">
      <c r="A19" s="24">
        <v>11.718</v>
      </c>
      <c r="B19" s="19">
        <v>51.5227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1.1300000000000008</v>
      </c>
      <c r="G19" s="2">
        <f t="shared" si="5"/>
        <v>106.19469026548666</v>
      </c>
      <c r="I19" s="24">
        <f t="shared" si="6"/>
        <v>11.718</v>
      </c>
      <c r="J19" s="13">
        <f t="shared" si="2"/>
        <v>106.19469026548666</v>
      </c>
      <c r="K19" s="24">
        <f t="shared" si="7"/>
        <v>10</v>
      </c>
    </row>
    <row r="20" spans="1:11">
      <c r="A20" s="24">
        <v>12.848000000000001</v>
      </c>
      <c r="B20" s="19">
        <v>53.202500000000001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0.67999999999999972</v>
      </c>
      <c r="G20" s="2">
        <f t="shared" si="5"/>
        <v>88.235294117647086</v>
      </c>
      <c r="I20" s="24">
        <f t="shared" si="6"/>
        <v>12.848000000000001</v>
      </c>
      <c r="J20" s="13">
        <f t="shared" si="2"/>
        <v>88.235294117647086</v>
      </c>
      <c r="K20" s="24">
        <f t="shared" si="7"/>
        <v>11</v>
      </c>
    </row>
    <row r="21" spans="1:11">
      <c r="A21" s="24">
        <v>13.528</v>
      </c>
      <c r="B21" s="19">
        <v>59.130800000000001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</v>
      </c>
      <c r="G21" s="2">
        <f t="shared" si="5"/>
        <v>120</v>
      </c>
      <c r="I21" s="24">
        <f t="shared" si="6"/>
        <v>13.528</v>
      </c>
      <c r="J21" s="13">
        <f t="shared" si="2"/>
        <v>120</v>
      </c>
      <c r="K21" s="24">
        <f t="shared" si="7"/>
        <v>12</v>
      </c>
    </row>
    <row r="22" spans="1:11">
      <c r="A22" s="24">
        <v>15.028</v>
      </c>
      <c r="B22" s="19">
        <v>65.328199999999995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1.5299999999999994</v>
      </c>
      <c r="G22" s="2">
        <f t="shared" si="5"/>
        <v>117.64705882352946</v>
      </c>
      <c r="I22" s="24">
        <f t="shared" si="6"/>
        <v>15.028</v>
      </c>
      <c r="J22" s="13">
        <f t="shared" si="2"/>
        <v>117.64705882352946</v>
      </c>
      <c r="K22" s="24">
        <f t="shared" si="7"/>
        <v>13</v>
      </c>
    </row>
    <row r="23" spans="1:11">
      <c r="A23" s="24">
        <v>16.558</v>
      </c>
      <c r="B23" s="19">
        <v>68.174999999999997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0.48000000000000043</v>
      </c>
      <c r="G23" s="2">
        <f t="shared" si="5"/>
        <v>124.9999999999999</v>
      </c>
      <c r="I23" s="24">
        <f t="shared" si="6"/>
        <v>16.558</v>
      </c>
      <c r="J23" s="13">
        <f t="shared" si="2"/>
        <v>124.9999999999999</v>
      </c>
      <c r="K23" s="24">
        <f t="shared" si="7"/>
        <v>14</v>
      </c>
    </row>
    <row r="24" spans="1:11">
      <c r="A24" s="24">
        <v>17.038</v>
      </c>
      <c r="B24" s="19">
        <v>81.594700000000003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0.60999999999999943</v>
      </c>
      <c r="G24" s="2">
        <f t="shared" si="5"/>
        <v>98.360655737705017</v>
      </c>
      <c r="I24" s="24">
        <f t="shared" si="6"/>
        <v>17.038</v>
      </c>
      <c r="J24" s="13">
        <f t="shared" si="2"/>
        <v>98.360655737705017</v>
      </c>
      <c r="K24" s="24">
        <f t="shared" si="7"/>
        <v>15</v>
      </c>
    </row>
    <row r="25" spans="1:11">
      <c r="A25" s="24">
        <v>17.648</v>
      </c>
      <c r="B25" s="19">
        <v>75.921000000000006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2.34</v>
      </c>
      <c r="G25" s="2">
        <f t="shared" si="5"/>
        <v>128.2051282051282</v>
      </c>
      <c r="I25" s="24">
        <f t="shared" si="6"/>
        <v>17.648</v>
      </c>
      <c r="J25" s="13">
        <f t="shared" si="2"/>
        <v>128.2051282051282</v>
      </c>
      <c r="K25" s="24">
        <f t="shared" si="7"/>
        <v>16</v>
      </c>
    </row>
    <row r="26" spans="1:11">
      <c r="A26" s="24">
        <v>19.988</v>
      </c>
      <c r="B26" s="19">
        <v>59.504300000000001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0.49000000000000199</v>
      </c>
      <c r="G26" s="2">
        <f t="shared" si="5"/>
        <v>122.44897959183623</v>
      </c>
      <c r="I26" s="24">
        <f t="shared" si="6"/>
        <v>19.988</v>
      </c>
      <c r="J26" s="13">
        <f t="shared" si="2"/>
        <v>122.44897959183623</v>
      </c>
      <c r="K26" s="24">
        <f t="shared" si="7"/>
        <v>17</v>
      </c>
    </row>
    <row r="27" spans="1:11">
      <c r="A27" s="24">
        <v>20.478000000000002</v>
      </c>
      <c r="B27" s="19">
        <v>67.307500000000005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0.53999999999999915</v>
      </c>
      <c r="G27" s="2">
        <f t="shared" si="5"/>
        <v>111.11111111111128</v>
      </c>
      <c r="I27" s="24">
        <f t="shared" si="6"/>
        <v>20.478000000000002</v>
      </c>
      <c r="J27" s="13">
        <f t="shared" si="2"/>
        <v>111.11111111111128</v>
      </c>
      <c r="K27" s="24">
        <f t="shared" si="7"/>
        <v>18</v>
      </c>
    </row>
    <row r="28" spans="1:11">
      <c r="A28" s="24">
        <v>21.018000000000001</v>
      </c>
      <c r="B28" s="19">
        <v>70.3917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0.55999999999999872</v>
      </c>
      <c r="G28" s="2">
        <f t="shared" si="5"/>
        <v>107.14285714285739</v>
      </c>
      <c r="I28" s="24">
        <f t="shared" si="6"/>
        <v>21.018000000000001</v>
      </c>
      <c r="J28" s="13">
        <f t="shared" si="2"/>
        <v>107.14285714285739</v>
      </c>
      <c r="K28" s="24">
        <f t="shared" si="7"/>
        <v>19</v>
      </c>
    </row>
    <row r="29" spans="1:11">
      <c r="A29" s="24">
        <v>21.577999999999999</v>
      </c>
      <c r="B29" s="19">
        <v>69.114000000000004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1.1799999999999997</v>
      </c>
      <c r="G29" s="2">
        <f t="shared" si="5"/>
        <v>101.69491525423732</v>
      </c>
      <c r="I29" s="24">
        <f t="shared" si="6"/>
        <v>21.577999999999999</v>
      </c>
      <c r="J29" s="13">
        <f t="shared" si="2"/>
        <v>101.69491525423732</v>
      </c>
      <c r="K29" s="24">
        <f t="shared" si="7"/>
        <v>20</v>
      </c>
    </row>
    <row r="30" spans="1:11">
      <c r="A30" s="24">
        <v>22.757999999999999</v>
      </c>
      <c r="B30" s="19">
        <v>64.857200000000006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2.9800000000000004</v>
      </c>
      <c r="G30" s="2">
        <f t="shared" si="5"/>
        <v>100.67114093959731</v>
      </c>
      <c r="I30" s="24">
        <f t="shared" si="6"/>
        <v>22.757999999999999</v>
      </c>
      <c r="J30" s="13">
        <f t="shared" si="2"/>
        <v>100.67114093959731</v>
      </c>
      <c r="K30" s="24">
        <f t="shared" si="7"/>
        <v>21</v>
      </c>
    </row>
    <row r="31" spans="1:11">
      <c r="A31" s="24">
        <v>25.738</v>
      </c>
      <c r="B31" s="19">
        <v>54.538699999999999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1.1600000000000001</v>
      </c>
      <c r="G31" s="2">
        <f t="shared" si="5"/>
        <v>103.44827586206895</v>
      </c>
      <c r="I31" s="24">
        <f t="shared" si="6"/>
        <v>25.738</v>
      </c>
      <c r="J31" s="13">
        <f t="shared" si="2"/>
        <v>103.44827586206895</v>
      </c>
      <c r="K31" s="24">
        <f t="shared" si="7"/>
        <v>22</v>
      </c>
    </row>
    <row r="32" spans="1:11">
      <c r="A32" s="24">
        <v>26.898</v>
      </c>
      <c r="B32" s="19">
        <v>53.839300000000001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0.67000000000000171</v>
      </c>
      <c r="G32" s="2">
        <f t="shared" si="5"/>
        <v>89.552238805969921</v>
      </c>
      <c r="I32" s="24">
        <f t="shared" si="6"/>
        <v>26.898</v>
      </c>
      <c r="J32" s="13">
        <f t="shared" si="2"/>
        <v>89.552238805969921</v>
      </c>
      <c r="K32" s="24">
        <f t="shared" si="7"/>
        <v>23</v>
      </c>
    </row>
    <row r="33" spans="1:11">
      <c r="A33" s="24">
        <v>27.568000000000001</v>
      </c>
      <c r="B33" s="19">
        <v>56.051400000000001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1.0999999999999979</v>
      </c>
      <c r="G33" s="2">
        <f t="shared" si="5"/>
        <v>109.09090909090931</v>
      </c>
      <c r="I33" s="24">
        <f t="shared" si="6"/>
        <v>27.568000000000001</v>
      </c>
      <c r="J33" s="13">
        <f t="shared" si="2"/>
        <v>109.09090909090931</v>
      </c>
      <c r="K33" s="24">
        <f t="shared" si="7"/>
        <v>24</v>
      </c>
    </row>
    <row r="34" spans="1:11">
      <c r="A34" s="24">
        <v>28.667999999999999</v>
      </c>
      <c r="B34" s="19">
        <v>79.431399999999996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0.49000000000000199</v>
      </c>
      <c r="G34" s="2">
        <f t="shared" si="5"/>
        <v>122.44897959183623</v>
      </c>
      <c r="I34" s="24">
        <f t="shared" si="6"/>
        <v>28.667999999999999</v>
      </c>
      <c r="J34" s="13">
        <f t="shared" si="2"/>
        <v>122.44897959183623</v>
      </c>
      <c r="K34" s="24">
        <f t="shared" si="7"/>
        <v>25</v>
      </c>
    </row>
    <row r="35" spans="1:11">
      <c r="A35" s="24">
        <v>29.158000000000001</v>
      </c>
      <c r="B35" s="19">
        <v>74.774199999999993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</v>
      </c>
      <c r="G35" s="2">
        <f t="shared" si="5"/>
        <v>120</v>
      </c>
      <c r="I35" s="24">
        <f t="shared" si="6"/>
        <v>29.158000000000001</v>
      </c>
      <c r="J35" s="13">
        <f t="shared" si="2"/>
        <v>120</v>
      </c>
      <c r="K35" s="24">
        <f t="shared" si="7"/>
        <v>26</v>
      </c>
    </row>
    <row r="36" spans="1:11">
      <c r="A36" s="24">
        <v>29.658000000000001</v>
      </c>
      <c r="B36" s="19">
        <v>64.959000000000003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0.53999999999999915</v>
      </c>
      <c r="G36" s="2">
        <f t="shared" si="5"/>
        <v>111.11111111111128</v>
      </c>
      <c r="I36" s="24">
        <f t="shared" si="6"/>
        <v>29.658000000000001</v>
      </c>
      <c r="J36" s="13">
        <f t="shared" si="2"/>
        <v>111.11111111111128</v>
      </c>
      <c r="K36" s="24">
        <f t="shared" si="7"/>
        <v>27</v>
      </c>
    </row>
    <row r="37" spans="1:11">
      <c r="A37" s="24">
        <v>30.198</v>
      </c>
      <c r="B37" s="19">
        <v>67.046999999999997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0.98999999999999844</v>
      </c>
      <c r="G37" s="2">
        <f t="shared" si="5"/>
        <v>121.2121212121214</v>
      </c>
      <c r="I37" s="24">
        <f t="shared" si="6"/>
        <v>30.198</v>
      </c>
      <c r="J37" s="13">
        <f t="shared" si="2"/>
        <v>121.2121212121214</v>
      </c>
      <c r="K37" s="24">
        <f t="shared" si="7"/>
        <v>28</v>
      </c>
    </row>
    <row r="38" spans="1:11">
      <c r="A38" s="24">
        <v>31.187999999999999</v>
      </c>
      <c r="B38" s="19">
        <v>65.948300000000003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0.60000000000000142</v>
      </c>
      <c r="G38" s="2">
        <f t="shared" si="5"/>
        <v>99.999999999999758</v>
      </c>
      <c r="I38" s="24">
        <f t="shared" si="6"/>
        <v>31.187999999999999</v>
      </c>
      <c r="J38" s="13">
        <f t="shared" si="2"/>
        <v>99.999999999999758</v>
      </c>
      <c r="K38" s="24">
        <f t="shared" si="7"/>
        <v>29</v>
      </c>
    </row>
    <row r="39" spans="1:11">
      <c r="A39" s="24">
        <v>31.788</v>
      </c>
      <c r="B39" s="19">
        <v>66.650000000000006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1.1999999999999993</v>
      </c>
      <c r="G39" s="2">
        <f t="shared" si="5"/>
        <v>100.00000000000006</v>
      </c>
      <c r="I39" s="24">
        <f t="shared" si="6"/>
        <v>31.788</v>
      </c>
      <c r="J39" s="13">
        <f t="shared" si="2"/>
        <v>100.00000000000006</v>
      </c>
      <c r="K39" s="24">
        <f t="shared" si="7"/>
        <v>30</v>
      </c>
    </row>
    <row r="40" spans="1:11">
      <c r="A40" s="24">
        <v>32.988</v>
      </c>
      <c r="B40" s="19">
        <v>63.267200000000003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0.73000000000000398</v>
      </c>
      <c r="G40" s="2">
        <f t="shared" si="5"/>
        <v>82.191780821917362</v>
      </c>
      <c r="I40" s="24">
        <f t="shared" si="6"/>
        <v>32.988</v>
      </c>
      <c r="J40" s="13">
        <f t="shared" si="2"/>
        <v>82.191780821917362</v>
      </c>
      <c r="K40" s="24">
        <f t="shared" si="7"/>
        <v>31</v>
      </c>
    </row>
    <row r="41" spans="1:11">
      <c r="A41" s="24">
        <v>33.718000000000004</v>
      </c>
      <c r="B41" s="19">
        <v>53.795999999999999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1.3699999999999974</v>
      </c>
      <c r="G41" s="2">
        <f t="shared" si="5"/>
        <v>87.591240875912575</v>
      </c>
      <c r="I41" s="24">
        <f t="shared" si="6"/>
        <v>33.718000000000004</v>
      </c>
      <c r="J41" s="13">
        <f t="shared" si="2"/>
        <v>87.591240875912575</v>
      </c>
      <c r="K41" s="24">
        <f t="shared" si="7"/>
        <v>32</v>
      </c>
    </row>
    <row r="42" spans="1:11">
      <c r="A42" s="24">
        <v>35.088000000000001</v>
      </c>
      <c r="B42" s="19">
        <v>55.728700000000003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0.86999999999999744</v>
      </c>
      <c r="G42" s="2">
        <f t="shared" si="5"/>
        <v>68.965517241379516</v>
      </c>
      <c r="I42" s="24">
        <f t="shared" si="6"/>
        <v>35.088000000000001</v>
      </c>
      <c r="J42" s="13">
        <f t="shared" si="2"/>
        <v>68.965517241379516</v>
      </c>
      <c r="K42" s="24">
        <f t="shared" si="7"/>
        <v>33</v>
      </c>
    </row>
    <row r="43" spans="1:11">
      <c r="A43" s="24">
        <v>35.957999999999998</v>
      </c>
      <c r="B43" s="19">
        <v>54.359900000000003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1.8500000000000014</v>
      </c>
      <c r="G43" s="2">
        <f t="shared" si="5"/>
        <v>64.864864864864813</v>
      </c>
      <c r="I43" s="24">
        <f t="shared" si="6"/>
        <v>35.957999999999998</v>
      </c>
      <c r="J43" s="13">
        <f t="shared" si="2"/>
        <v>64.864864864864813</v>
      </c>
      <c r="K43" s="24">
        <f t="shared" si="7"/>
        <v>34</v>
      </c>
    </row>
    <row r="44" spans="1:11">
      <c r="A44" s="24">
        <v>37.808</v>
      </c>
      <c r="B44" s="19">
        <v>40.732399999999998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</v>
      </c>
      <c r="G44" s="2">
        <f t="shared" si="5"/>
        <v>90</v>
      </c>
      <c r="I44" s="24">
        <f t="shared" si="6"/>
        <v>37.808</v>
      </c>
      <c r="J44" s="13">
        <f t="shared" si="2"/>
        <v>90</v>
      </c>
      <c r="K44" s="24">
        <f t="shared" si="7"/>
        <v>35</v>
      </c>
    </row>
    <row r="45" spans="1:11">
      <c r="A45" s="24">
        <v>39.808</v>
      </c>
      <c r="B45" s="19">
        <v>44.180799999999998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0.50999999999999801</v>
      </c>
      <c r="G45" s="2">
        <f t="shared" si="5"/>
        <v>117.64705882352987</v>
      </c>
      <c r="I45" s="24">
        <f t="shared" si="6"/>
        <v>39.808</v>
      </c>
      <c r="J45" s="13">
        <f t="shared" si="2"/>
        <v>117.64705882352987</v>
      </c>
      <c r="K45" s="24">
        <f t="shared" si="7"/>
        <v>36</v>
      </c>
    </row>
    <row r="46" spans="1:11">
      <c r="A46" s="24">
        <v>40.317999999999998</v>
      </c>
      <c r="B46" s="19">
        <v>52.292499999999997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</v>
      </c>
      <c r="G46" s="2">
        <f t="shared" si="5"/>
        <v>120</v>
      </c>
      <c r="I46" s="24">
        <f t="shared" si="6"/>
        <v>40.317999999999998</v>
      </c>
      <c r="J46" s="13">
        <f t="shared" si="2"/>
        <v>120</v>
      </c>
      <c r="K46" s="24">
        <f t="shared" si="7"/>
        <v>37</v>
      </c>
    </row>
    <row r="47" spans="1:11">
      <c r="A47" s="24">
        <v>40.817999999999998</v>
      </c>
      <c r="B47" s="19">
        <v>49.1586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</v>
      </c>
      <c r="G47" s="2">
        <f t="shared" si="5"/>
        <v>120</v>
      </c>
      <c r="I47" s="24">
        <f t="shared" si="6"/>
        <v>40.817999999999998</v>
      </c>
      <c r="J47" s="13">
        <f t="shared" si="2"/>
        <v>120</v>
      </c>
      <c r="K47" s="24">
        <f t="shared" si="7"/>
        <v>38</v>
      </c>
    </row>
    <row r="48" spans="1:11">
      <c r="A48" s="24">
        <v>41.317999999999998</v>
      </c>
      <c r="B48" s="19">
        <v>50.744900000000001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1.0399999999999991</v>
      </c>
      <c r="G48" s="2">
        <f t="shared" si="5"/>
        <v>115.38461538461549</v>
      </c>
      <c r="I48" s="24">
        <f t="shared" si="6"/>
        <v>41.317999999999998</v>
      </c>
      <c r="J48" s="13">
        <f t="shared" si="2"/>
        <v>115.38461538461549</v>
      </c>
      <c r="K48" s="24">
        <f t="shared" si="7"/>
        <v>39</v>
      </c>
    </row>
    <row r="49" spans="1:11">
      <c r="A49" s="24">
        <v>42.357999999999997</v>
      </c>
      <c r="B49" s="19">
        <v>56.8474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0.47000000000000597</v>
      </c>
      <c r="G49" s="2">
        <f t="shared" si="5"/>
        <v>127.65957446808348</v>
      </c>
      <c r="I49" s="24">
        <f t="shared" si="6"/>
        <v>42.357999999999997</v>
      </c>
      <c r="J49" s="13">
        <f t="shared" si="2"/>
        <v>127.65957446808348</v>
      </c>
      <c r="K49" s="24">
        <f t="shared" si="7"/>
        <v>40</v>
      </c>
    </row>
    <row r="50" spans="1:11">
      <c r="A50" s="24">
        <v>42.828000000000003</v>
      </c>
      <c r="B50" s="19">
        <v>57.492400000000004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0.48999999999999488</v>
      </c>
      <c r="G50" s="2">
        <f t="shared" si="5"/>
        <v>122.44897959183801</v>
      </c>
      <c r="I50" s="24">
        <f t="shared" si="6"/>
        <v>42.828000000000003</v>
      </c>
      <c r="J50" s="13">
        <f t="shared" si="2"/>
        <v>122.44897959183801</v>
      </c>
      <c r="K50" s="24">
        <f t="shared" si="7"/>
        <v>41</v>
      </c>
    </row>
    <row r="51" spans="1:11">
      <c r="A51" s="24">
        <v>43.317999999999998</v>
      </c>
      <c r="B51" s="19">
        <v>58.886299999999999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0.51000000000000512</v>
      </c>
      <c r="G51" s="2">
        <f t="shared" si="5"/>
        <v>117.64705882352824</v>
      </c>
      <c r="I51" s="24">
        <f t="shared" si="6"/>
        <v>43.317999999999998</v>
      </c>
      <c r="J51" s="13">
        <f t="shared" si="2"/>
        <v>117.64705882352824</v>
      </c>
      <c r="K51" s="24">
        <f t="shared" si="7"/>
        <v>42</v>
      </c>
    </row>
    <row r="52" spans="1:11">
      <c r="A52" s="24">
        <v>43.828000000000003</v>
      </c>
      <c r="B52" s="19">
        <v>55.336300000000001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0.67999999999999972</v>
      </c>
      <c r="G52" s="2">
        <f t="shared" si="5"/>
        <v>88.235294117647086</v>
      </c>
      <c r="I52" s="24">
        <f t="shared" si="6"/>
        <v>43.828000000000003</v>
      </c>
      <c r="J52" s="13">
        <f t="shared" si="2"/>
        <v>88.235294117647086</v>
      </c>
      <c r="K52" s="24">
        <f t="shared" si="7"/>
        <v>43</v>
      </c>
    </row>
    <row r="53" spans="1:11">
      <c r="A53" s="24">
        <v>44.508000000000003</v>
      </c>
      <c r="B53" s="19">
        <v>54.34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1.5</v>
      </c>
      <c r="G53" s="2">
        <f t="shared" si="5"/>
        <v>120</v>
      </c>
      <c r="I53" s="24">
        <f t="shared" si="6"/>
        <v>44.508000000000003</v>
      </c>
      <c r="J53" s="13">
        <f t="shared" si="2"/>
        <v>120</v>
      </c>
      <c r="K53" s="24">
        <f t="shared" si="7"/>
        <v>44</v>
      </c>
    </row>
    <row r="54" spans="1:11">
      <c r="A54" s="24">
        <v>46.008000000000003</v>
      </c>
      <c r="B54" s="19">
        <v>68.632599999999996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0.96000000000000085</v>
      </c>
      <c r="G54" s="2">
        <f t="shared" si="5"/>
        <v>124.9999999999999</v>
      </c>
      <c r="I54" s="24">
        <f t="shared" si="6"/>
        <v>46.008000000000003</v>
      </c>
      <c r="J54" s="13">
        <f t="shared" si="2"/>
        <v>124.9999999999999</v>
      </c>
      <c r="K54" s="24">
        <f t="shared" si="7"/>
        <v>45</v>
      </c>
    </row>
    <row r="55" spans="1:11">
      <c r="A55" s="24">
        <v>46.968000000000004</v>
      </c>
      <c r="B55" s="19">
        <v>71.846699999999998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0.51999999999999602</v>
      </c>
      <c r="G55" s="2">
        <f t="shared" si="5"/>
        <v>115.38461538461627</v>
      </c>
      <c r="I55" s="24">
        <f t="shared" si="6"/>
        <v>46.968000000000004</v>
      </c>
      <c r="J55" s="13">
        <f t="shared" si="2"/>
        <v>115.38461538461627</v>
      </c>
      <c r="K55" s="24">
        <f t="shared" si="7"/>
        <v>46</v>
      </c>
    </row>
    <row r="56" spans="1:11">
      <c r="A56" s="24">
        <v>47.488</v>
      </c>
      <c r="B56" s="19">
        <v>72.6905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1.0399999999999991</v>
      </c>
      <c r="G56" s="2">
        <f t="shared" si="5"/>
        <v>115.38461538461549</v>
      </c>
      <c r="I56" s="24">
        <f t="shared" si="6"/>
        <v>47.488</v>
      </c>
      <c r="J56" s="13">
        <f t="shared" si="2"/>
        <v>115.38461538461549</v>
      </c>
      <c r="K56" s="24">
        <f t="shared" si="7"/>
        <v>47</v>
      </c>
    </row>
    <row r="57" spans="1:11">
      <c r="A57" s="24">
        <v>48.527999999999999</v>
      </c>
      <c r="B57" s="19">
        <v>55.366999999999997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0.98000000000000398</v>
      </c>
      <c r="G57" s="2">
        <f t="shared" si="5"/>
        <v>122.44897959183623</v>
      </c>
      <c r="I57" s="24">
        <f t="shared" si="6"/>
        <v>48.527999999999999</v>
      </c>
      <c r="J57" s="13">
        <f t="shared" si="2"/>
        <v>122.44897959183623</v>
      </c>
      <c r="K57" s="24">
        <f t="shared" si="7"/>
        <v>48</v>
      </c>
    </row>
    <row r="58" spans="1:11">
      <c r="A58" s="24">
        <v>49.508000000000003</v>
      </c>
      <c r="B58" s="19">
        <v>57.353099999999998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0.43999999999999773</v>
      </c>
      <c r="G58" s="2">
        <f t="shared" si="5"/>
        <v>136.36363636363706</v>
      </c>
      <c r="I58" s="24">
        <f t="shared" si="6"/>
        <v>49.508000000000003</v>
      </c>
      <c r="J58" s="13">
        <f t="shared" si="2"/>
        <v>136.36363636363706</v>
      </c>
      <c r="K58" s="24">
        <f t="shared" si="7"/>
        <v>49</v>
      </c>
    </row>
    <row r="59" spans="1:11">
      <c r="A59" s="24">
        <v>49.948</v>
      </c>
      <c r="B59" s="19">
        <v>61.331600000000002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0.89000000000000057</v>
      </c>
      <c r="G59" s="2">
        <f t="shared" si="5"/>
        <v>134.8314606741572</v>
      </c>
      <c r="I59" s="24">
        <f t="shared" si="6"/>
        <v>49.948</v>
      </c>
      <c r="J59" s="13">
        <f t="shared" si="2"/>
        <v>134.8314606741572</v>
      </c>
      <c r="K59" s="24">
        <f t="shared" si="7"/>
        <v>50</v>
      </c>
    </row>
    <row r="60" spans="1:11">
      <c r="A60" s="24">
        <v>50.838000000000001</v>
      </c>
      <c r="B60" s="19">
        <v>68.576999999999998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0.46000000000000085</v>
      </c>
      <c r="G60" s="2">
        <f t="shared" si="5"/>
        <v>130.4347826086954</v>
      </c>
      <c r="I60" s="24">
        <f t="shared" si="6"/>
        <v>50.838000000000001</v>
      </c>
      <c r="J60" s="13">
        <f t="shared" si="2"/>
        <v>130.4347826086954</v>
      </c>
      <c r="K60" s="24">
        <f t="shared" si="7"/>
        <v>51</v>
      </c>
    </row>
    <row r="61" spans="1:11">
      <c r="A61" s="24">
        <v>51.298000000000002</v>
      </c>
      <c r="B61" s="19">
        <v>66.289900000000003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0.46000000000000085</v>
      </c>
      <c r="G61" s="2">
        <f t="shared" si="5"/>
        <v>130.4347826086954</v>
      </c>
      <c r="I61" s="24">
        <f t="shared" si="6"/>
        <v>51.298000000000002</v>
      </c>
      <c r="J61" s="13">
        <f t="shared" si="2"/>
        <v>130.4347826086954</v>
      </c>
      <c r="K61" s="24">
        <f t="shared" si="7"/>
        <v>52</v>
      </c>
    </row>
    <row r="62" spans="1:11">
      <c r="A62" s="24">
        <v>51.758000000000003</v>
      </c>
      <c r="B62" s="19">
        <v>71.063800000000001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0.84999999999999432</v>
      </c>
      <c r="G62" s="2">
        <f t="shared" si="5"/>
        <v>141.17647058823624</v>
      </c>
      <c r="I62" s="24">
        <f t="shared" si="6"/>
        <v>51.758000000000003</v>
      </c>
      <c r="J62" s="13">
        <f t="shared" si="2"/>
        <v>141.17647058823624</v>
      </c>
      <c r="K62" s="24">
        <f t="shared" si="7"/>
        <v>53</v>
      </c>
    </row>
    <row r="63" spans="1:11">
      <c r="A63" s="24">
        <v>52.607999999999997</v>
      </c>
      <c r="B63" s="19">
        <v>66.664100000000005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0.85000000000000142</v>
      </c>
      <c r="G63" s="2">
        <f t="shared" si="5"/>
        <v>141.17647058823505</v>
      </c>
      <c r="I63" s="24">
        <f t="shared" si="6"/>
        <v>52.607999999999997</v>
      </c>
      <c r="J63" s="13">
        <f t="shared" si="2"/>
        <v>141.17647058823505</v>
      </c>
      <c r="K63" s="24">
        <f t="shared" si="7"/>
        <v>54</v>
      </c>
    </row>
    <row r="64" spans="1:11">
      <c r="A64" s="24">
        <v>53.457999999999998</v>
      </c>
      <c r="B64" s="19">
        <v>69.753100000000003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0.53000000000000114</v>
      </c>
      <c r="G64" s="2">
        <f t="shared" si="5"/>
        <v>113.20754716981108</v>
      </c>
      <c r="I64" s="24">
        <f t="shared" si="6"/>
        <v>53.457999999999998</v>
      </c>
      <c r="J64" s="13">
        <f t="shared" si="2"/>
        <v>113.20754716981108</v>
      </c>
      <c r="K64" s="24">
        <f t="shared" si="7"/>
        <v>55</v>
      </c>
    </row>
    <row r="65" spans="1:11">
      <c r="A65" s="24">
        <v>53.988</v>
      </c>
      <c r="B65" s="19">
        <v>78.906599999999997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1.0030000000000001</v>
      </c>
      <c r="G65" s="2">
        <f t="shared" si="5"/>
        <v>119.64107676969091</v>
      </c>
      <c r="I65" s="24">
        <f t="shared" si="6"/>
        <v>53.988</v>
      </c>
      <c r="J65" s="13">
        <f t="shared" si="2"/>
        <v>119.64107676969091</v>
      </c>
      <c r="K65" s="24">
        <f t="shared" si="7"/>
        <v>56</v>
      </c>
    </row>
    <row r="66" spans="1:11">
      <c r="A66" s="24">
        <v>54.991</v>
      </c>
      <c r="B66" s="19">
        <v>67.100499999999997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0.99799999999999756</v>
      </c>
      <c r="G66" s="2">
        <f t="shared" si="5"/>
        <v>120.24048096192415</v>
      </c>
      <c r="I66" s="24">
        <f t="shared" si="6"/>
        <v>54.991</v>
      </c>
      <c r="J66" s="13">
        <f t="shared" si="2"/>
        <v>120.24048096192415</v>
      </c>
      <c r="K66" s="24">
        <f t="shared" si="7"/>
        <v>57</v>
      </c>
    </row>
    <row r="67" spans="1:11">
      <c r="A67" s="24">
        <v>55.988999999999997</v>
      </c>
      <c r="B67" s="19">
        <v>64.720500000000001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0.44900000000000517</v>
      </c>
      <c r="G67" s="2">
        <f t="shared" si="5"/>
        <v>133.63028953229244</v>
      </c>
      <c r="I67" s="24">
        <f t="shared" si="6"/>
        <v>55.988999999999997</v>
      </c>
      <c r="J67" s="13">
        <f t="shared" si="2"/>
        <v>133.63028953229244</v>
      </c>
      <c r="K67" s="24">
        <f t="shared" si="7"/>
        <v>58</v>
      </c>
    </row>
    <row r="68" spans="1:11">
      <c r="A68" s="24">
        <v>56.438000000000002</v>
      </c>
      <c r="B68" s="19">
        <v>62.5167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0.9199999999999946</v>
      </c>
      <c r="G68" s="2">
        <f t="shared" si="5"/>
        <v>130.43478260869642</v>
      </c>
      <c r="I68" s="24">
        <f t="shared" si="6"/>
        <v>56.438000000000002</v>
      </c>
      <c r="J68" s="13">
        <f t="shared" si="2"/>
        <v>130.43478260869642</v>
      </c>
      <c r="K68" s="24">
        <f t="shared" si="7"/>
        <v>59</v>
      </c>
    </row>
    <row r="69" spans="1:11">
      <c r="A69" s="24">
        <v>57.357999999999997</v>
      </c>
      <c r="B69" s="19">
        <v>68.525400000000005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0.46000000000000085</v>
      </c>
      <c r="G69" s="2">
        <f t="shared" si="5"/>
        <v>130.4347826086954</v>
      </c>
      <c r="I69" s="24">
        <f t="shared" si="6"/>
        <v>57.357999999999997</v>
      </c>
      <c r="J69" s="13">
        <f t="shared" si="2"/>
        <v>130.4347826086954</v>
      </c>
      <c r="K69" s="24">
        <f t="shared" si="7"/>
        <v>60</v>
      </c>
    </row>
    <row r="70" spans="1:11">
      <c r="A70" s="24">
        <v>57.817999999999998</v>
      </c>
      <c r="B70" s="19">
        <v>66.926100000000005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0.41000000000000369</v>
      </c>
      <c r="G70" s="2">
        <f t="shared" si="5"/>
        <v>146.34146341463284</v>
      </c>
      <c r="I70" s="24">
        <f t="shared" si="6"/>
        <v>57.817999999999998</v>
      </c>
      <c r="J70" s="13">
        <f t="shared" si="2"/>
        <v>146.34146341463284</v>
      </c>
      <c r="K70" s="24">
        <f t="shared" si="7"/>
        <v>61</v>
      </c>
    </row>
    <row r="71" spans="1:11">
      <c r="A71" s="24">
        <v>58.228000000000002</v>
      </c>
      <c r="B71" s="19">
        <v>75.736500000000007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0.89999999999999858</v>
      </c>
      <c r="G71" s="2">
        <f t="shared" si="5"/>
        <v>133.33333333333354</v>
      </c>
      <c r="I71" s="24">
        <f t="shared" si="6"/>
        <v>58.228000000000002</v>
      </c>
      <c r="J71" s="13">
        <f t="shared" si="2"/>
        <v>133.33333333333354</v>
      </c>
      <c r="K71" s="24">
        <f t="shared" si="7"/>
        <v>62</v>
      </c>
    </row>
    <row r="72" spans="1:11">
      <c r="A72" s="24">
        <v>59.128</v>
      </c>
      <c r="B72" s="19">
        <v>66.081100000000006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0.82999999999999829</v>
      </c>
      <c r="G72" s="2">
        <f t="shared" si="5"/>
        <v>144.57831325301237</v>
      </c>
      <c r="I72" s="24">
        <f t="shared" si="6"/>
        <v>59.128</v>
      </c>
      <c r="J72" s="13">
        <f t="shared" si="2"/>
        <v>144.57831325301237</v>
      </c>
      <c r="K72" s="24">
        <f t="shared" si="7"/>
        <v>63</v>
      </c>
    </row>
    <row r="73" spans="1:11">
      <c r="A73" s="24">
        <v>59.957999999999998</v>
      </c>
      <c r="B73" s="19">
        <v>70.725300000000004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0.49000000000000199</v>
      </c>
      <c r="G73" s="2">
        <f t="shared" si="5"/>
        <v>122.44897959183623</v>
      </c>
      <c r="I73" s="24">
        <f t="shared" si="6"/>
        <v>59.957999999999998</v>
      </c>
      <c r="J73" s="13">
        <f t="shared" si="2"/>
        <v>122.44897959183623</v>
      </c>
      <c r="K73" s="24">
        <f t="shared" si="7"/>
        <v>64</v>
      </c>
    </row>
    <row r="74" spans="1:11">
      <c r="A74" s="24">
        <v>60.448</v>
      </c>
      <c r="B74" s="19">
        <v>69.703400000000002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0.85000000000000142</v>
      </c>
      <c r="G74" s="2">
        <f t="shared" si="5"/>
        <v>141.17647058823505</v>
      </c>
      <c r="I74" s="24">
        <f t="shared" si="6"/>
        <v>60.448</v>
      </c>
      <c r="J74" s="13">
        <f t="shared" ref="J74:J137" si="8">$G74</f>
        <v>141.17647058823505</v>
      </c>
      <c r="K74" s="24">
        <f t="shared" si="7"/>
        <v>65</v>
      </c>
    </row>
    <row r="75" spans="1:11">
      <c r="A75" s="24">
        <v>61.298000000000002</v>
      </c>
      <c r="B75" s="19">
        <v>72.923100000000005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0.44999999999999574</v>
      </c>
      <c r="G75" s="2">
        <f t="shared" ref="G75:G138" si="11">$E75/$F75*60</f>
        <v>133.33333333333459</v>
      </c>
      <c r="I75" s="24">
        <f t="shared" ref="I75:I138" si="12">$A75</f>
        <v>61.298000000000002</v>
      </c>
      <c r="J75" s="13">
        <f t="shared" si="8"/>
        <v>133.33333333333459</v>
      </c>
      <c r="K75" s="24">
        <f t="shared" ref="K75:K138" si="13">$C75</f>
        <v>66</v>
      </c>
    </row>
    <row r="76" spans="1:11">
      <c r="A76" s="24">
        <v>61.747999999999998</v>
      </c>
      <c r="B76" s="19">
        <v>70.995999999999995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0.48000000000000398</v>
      </c>
      <c r="G76" s="2">
        <f t="shared" si="11"/>
        <v>124.99999999999898</v>
      </c>
      <c r="I76" s="24">
        <f t="shared" si="12"/>
        <v>61.747999999999998</v>
      </c>
      <c r="J76" s="13">
        <f t="shared" si="8"/>
        <v>124.99999999999898</v>
      </c>
      <c r="K76" s="24">
        <f t="shared" si="13"/>
        <v>67</v>
      </c>
    </row>
    <row r="77" spans="1:11">
      <c r="A77" s="24">
        <v>62.228000000000002</v>
      </c>
      <c r="B77" s="19">
        <v>72.433400000000006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1.1199999999999974</v>
      </c>
      <c r="G77" s="2">
        <f t="shared" si="11"/>
        <v>107.14285714285739</v>
      </c>
      <c r="I77" s="24">
        <f t="shared" si="12"/>
        <v>62.228000000000002</v>
      </c>
      <c r="J77" s="13">
        <f t="shared" si="8"/>
        <v>107.14285714285739</v>
      </c>
      <c r="K77" s="24">
        <f t="shared" si="13"/>
        <v>68</v>
      </c>
    </row>
    <row r="78" spans="1:11">
      <c r="A78" s="24">
        <v>63.347999999999999</v>
      </c>
      <c r="B78" s="19">
        <v>53.8979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0.52000000000000313</v>
      </c>
      <c r="G78" s="2">
        <f t="shared" si="11"/>
        <v>115.38461538461469</v>
      </c>
      <c r="I78" s="24">
        <f t="shared" si="12"/>
        <v>63.347999999999999</v>
      </c>
      <c r="J78" s="13">
        <f t="shared" si="8"/>
        <v>115.38461538461469</v>
      </c>
      <c r="K78" s="24">
        <f t="shared" si="13"/>
        <v>69</v>
      </c>
    </row>
    <row r="79" spans="1:11">
      <c r="A79" s="24">
        <v>63.868000000000002</v>
      </c>
      <c r="B79" s="19">
        <v>60.406500000000001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0.55000000000000426</v>
      </c>
      <c r="G79" s="2">
        <f t="shared" si="11"/>
        <v>109.09090909090824</v>
      </c>
      <c r="I79" s="24">
        <f t="shared" si="12"/>
        <v>63.868000000000002</v>
      </c>
      <c r="J79" s="13">
        <f t="shared" si="8"/>
        <v>109.09090909090824</v>
      </c>
      <c r="K79" s="24">
        <f t="shared" si="13"/>
        <v>70</v>
      </c>
    </row>
    <row r="80" spans="1:11">
      <c r="A80" s="24">
        <v>64.418000000000006</v>
      </c>
      <c r="B80" s="19">
        <v>46.796199999999999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0.52999999999998693</v>
      </c>
      <c r="G80" s="2">
        <f t="shared" si="11"/>
        <v>113.20754716981411</v>
      </c>
      <c r="I80" s="24">
        <f t="shared" si="12"/>
        <v>64.418000000000006</v>
      </c>
      <c r="J80" s="13">
        <f t="shared" si="8"/>
        <v>113.20754716981411</v>
      </c>
      <c r="K80" s="24">
        <f t="shared" si="13"/>
        <v>71</v>
      </c>
    </row>
    <row r="81" spans="1:11">
      <c r="A81" s="24">
        <v>64.947999999999993</v>
      </c>
      <c r="B81" s="19">
        <v>56.0428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0.63000000000000966</v>
      </c>
      <c r="G81" s="2">
        <f t="shared" si="11"/>
        <v>95.238095238093777</v>
      </c>
      <c r="I81" s="24">
        <f t="shared" si="12"/>
        <v>64.947999999999993</v>
      </c>
      <c r="J81" s="13">
        <f t="shared" si="8"/>
        <v>95.238095238093777</v>
      </c>
      <c r="K81" s="24">
        <f t="shared" si="13"/>
        <v>72</v>
      </c>
    </row>
    <row r="82" spans="1:11">
      <c r="A82" s="24">
        <v>65.578000000000003</v>
      </c>
      <c r="B82" s="19">
        <v>54.229599999999998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0.82999999999999829</v>
      </c>
      <c r="G82" s="2">
        <f t="shared" si="11"/>
        <v>72.289156626506184</v>
      </c>
      <c r="I82" s="24">
        <f t="shared" si="12"/>
        <v>65.578000000000003</v>
      </c>
      <c r="J82" s="13">
        <f t="shared" si="8"/>
        <v>72.289156626506184</v>
      </c>
      <c r="K82" s="24">
        <f t="shared" si="13"/>
        <v>73</v>
      </c>
    </row>
    <row r="83" spans="1:11">
      <c r="A83" s="24">
        <v>66.408000000000001</v>
      </c>
      <c r="B83" s="19">
        <v>57.770299999999999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1.5600000000000023</v>
      </c>
      <c r="G83" s="2">
        <f t="shared" si="11"/>
        <v>76.923076923076806</v>
      </c>
      <c r="I83" s="24">
        <f t="shared" si="12"/>
        <v>66.408000000000001</v>
      </c>
      <c r="J83" s="13">
        <f t="shared" si="8"/>
        <v>76.923076923076806</v>
      </c>
      <c r="K83" s="24">
        <f t="shared" si="13"/>
        <v>74</v>
      </c>
    </row>
    <row r="84" spans="1:11">
      <c r="A84" s="24">
        <v>67.968000000000004</v>
      </c>
      <c r="B84" s="19">
        <v>71.831699999999998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0.47999999999998977</v>
      </c>
      <c r="G84" s="2">
        <f t="shared" si="11"/>
        <v>125.00000000000267</v>
      </c>
      <c r="I84" s="24">
        <f t="shared" si="12"/>
        <v>67.968000000000004</v>
      </c>
      <c r="J84" s="13">
        <f t="shared" si="8"/>
        <v>125.00000000000267</v>
      </c>
      <c r="K84" s="24">
        <f t="shared" si="13"/>
        <v>75</v>
      </c>
    </row>
    <row r="85" spans="1:11">
      <c r="A85" s="24">
        <v>68.447999999999993</v>
      </c>
      <c r="B85" s="19">
        <v>72.295000000000002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0.45000000000000284</v>
      </c>
      <c r="G85" s="2">
        <f t="shared" si="11"/>
        <v>133.33333333333249</v>
      </c>
      <c r="I85" s="24">
        <f t="shared" si="12"/>
        <v>68.447999999999993</v>
      </c>
      <c r="J85" s="13">
        <f t="shared" si="8"/>
        <v>133.33333333333249</v>
      </c>
      <c r="K85" s="24">
        <f t="shared" si="13"/>
        <v>76</v>
      </c>
    </row>
    <row r="86" spans="1:11">
      <c r="A86" s="24">
        <v>68.897999999999996</v>
      </c>
      <c r="B86" s="19">
        <v>68.946100000000001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68.897999999999996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69.337999999999994</v>
      </c>
      <c r="B87" s="19">
        <v>66.150700000000001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0.48000000000000398</v>
      </c>
      <c r="G87" s="2">
        <f t="shared" si="11"/>
        <v>124.99999999999898</v>
      </c>
      <c r="I87" s="24">
        <f t="shared" si="12"/>
        <v>69.337999999999994</v>
      </c>
      <c r="J87" s="13">
        <f t="shared" si="8"/>
        <v>124.99999999999898</v>
      </c>
      <c r="K87" s="24">
        <f t="shared" si="13"/>
        <v>78</v>
      </c>
    </row>
    <row r="88" spans="1:11">
      <c r="A88" s="24">
        <v>69.817999999999998</v>
      </c>
      <c r="B88" s="19">
        <v>63.795699999999997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</v>
      </c>
      <c r="G88" s="2">
        <f t="shared" si="11"/>
        <v>120</v>
      </c>
      <c r="I88" s="24">
        <f t="shared" si="12"/>
        <v>69.817999999999998</v>
      </c>
      <c r="J88" s="13">
        <f t="shared" si="8"/>
        <v>120</v>
      </c>
      <c r="K88" s="24">
        <f t="shared" si="13"/>
        <v>79</v>
      </c>
    </row>
    <row r="89" spans="1:11">
      <c r="A89" s="24">
        <v>70.317999999999998</v>
      </c>
      <c r="B89" s="19">
        <v>61.212000000000003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0.51999999999999602</v>
      </c>
      <c r="G89" s="2">
        <f t="shared" si="11"/>
        <v>115.38461538461627</v>
      </c>
      <c r="I89" s="24">
        <f t="shared" si="12"/>
        <v>70.317999999999998</v>
      </c>
      <c r="J89" s="13">
        <f t="shared" si="8"/>
        <v>115.38461538461627</v>
      </c>
      <c r="K89" s="24">
        <f t="shared" si="13"/>
        <v>80</v>
      </c>
    </row>
    <row r="90" spans="1:11">
      <c r="A90" s="24">
        <v>70.837999999999994</v>
      </c>
      <c r="B90" s="19">
        <v>57.728900000000003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0.63000000000000966</v>
      </c>
      <c r="G90" s="2">
        <f t="shared" si="11"/>
        <v>95.238095238093777</v>
      </c>
      <c r="I90" s="24">
        <f t="shared" si="12"/>
        <v>70.837999999999994</v>
      </c>
      <c r="J90" s="13">
        <f t="shared" si="8"/>
        <v>95.238095238093777</v>
      </c>
      <c r="K90" s="24">
        <f t="shared" si="13"/>
        <v>81</v>
      </c>
    </row>
    <row r="91" spans="1:11">
      <c r="A91" s="24">
        <v>71.468000000000004</v>
      </c>
      <c r="B91" s="19">
        <v>48.871699999999997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0.78999999999999204</v>
      </c>
      <c r="G91" s="2">
        <f t="shared" si="11"/>
        <v>75.949367088608355</v>
      </c>
      <c r="I91" s="24">
        <f t="shared" si="12"/>
        <v>71.468000000000004</v>
      </c>
      <c r="J91" s="13">
        <f t="shared" si="8"/>
        <v>75.949367088608355</v>
      </c>
      <c r="K91" s="24">
        <f t="shared" si="13"/>
        <v>82</v>
      </c>
    </row>
    <row r="92" spans="1:11">
      <c r="A92" s="24">
        <v>72.257999999999996</v>
      </c>
      <c r="B92" s="19">
        <v>49.463700000000003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1.7199999999999989</v>
      </c>
      <c r="G92" s="2">
        <f t="shared" si="11"/>
        <v>69.767441860465155</v>
      </c>
      <c r="I92" s="24">
        <f t="shared" si="12"/>
        <v>72.257999999999996</v>
      </c>
      <c r="J92" s="13">
        <f t="shared" si="8"/>
        <v>69.767441860465155</v>
      </c>
      <c r="K92" s="24">
        <f t="shared" si="13"/>
        <v>83</v>
      </c>
    </row>
    <row r="93" spans="1:11">
      <c r="A93" s="24">
        <v>73.977999999999994</v>
      </c>
      <c r="B93" s="19">
        <v>45.475499999999997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0.45000000000000284</v>
      </c>
      <c r="G93" s="2">
        <f t="shared" si="11"/>
        <v>133.33333333333249</v>
      </c>
      <c r="I93" s="24">
        <f t="shared" si="12"/>
        <v>73.977999999999994</v>
      </c>
      <c r="J93" s="13">
        <f t="shared" si="8"/>
        <v>133.33333333333249</v>
      </c>
      <c r="K93" s="24">
        <f t="shared" si="13"/>
        <v>84</v>
      </c>
    </row>
    <row r="94" spans="1:11">
      <c r="A94" s="24">
        <v>74.427999999999997</v>
      </c>
      <c r="B94" s="19">
        <v>51.176200000000001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0.46000000000000796</v>
      </c>
      <c r="G94" s="2">
        <f t="shared" si="11"/>
        <v>130.43478260869341</v>
      </c>
      <c r="I94" s="24">
        <f t="shared" si="12"/>
        <v>74.427999999999997</v>
      </c>
      <c r="J94" s="13">
        <f t="shared" si="8"/>
        <v>130.43478260869341</v>
      </c>
      <c r="K94" s="24">
        <f t="shared" si="13"/>
        <v>85</v>
      </c>
    </row>
    <row r="95" spans="1:11">
      <c r="A95" s="24">
        <v>74.888000000000005</v>
      </c>
      <c r="B95" s="19">
        <v>56.7776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0.43999999999999773</v>
      </c>
      <c r="G95" s="2">
        <f t="shared" si="11"/>
        <v>136.36363636363706</v>
      </c>
      <c r="I95" s="24">
        <f t="shared" si="12"/>
        <v>74.888000000000005</v>
      </c>
      <c r="J95" s="13">
        <f t="shared" si="8"/>
        <v>136.36363636363706</v>
      </c>
      <c r="K95" s="24">
        <f t="shared" si="13"/>
        <v>86</v>
      </c>
    </row>
    <row r="96" spans="1:11">
      <c r="A96" s="24">
        <v>75.328000000000003</v>
      </c>
      <c r="B96" s="19">
        <v>58.054900000000004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0.48999999999999488</v>
      </c>
      <c r="G96" s="2">
        <f t="shared" si="11"/>
        <v>122.44897959183801</v>
      </c>
      <c r="I96" s="24">
        <f t="shared" si="12"/>
        <v>75.328000000000003</v>
      </c>
      <c r="J96" s="13">
        <f t="shared" si="8"/>
        <v>122.44897959183801</v>
      </c>
      <c r="K96" s="24">
        <f t="shared" si="13"/>
        <v>87</v>
      </c>
    </row>
    <row r="97" spans="1:11">
      <c r="A97" s="24">
        <v>75.817999999999998</v>
      </c>
      <c r="B97" s="19">
        <v>60.308500000000002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0.68999999999999773</v>
      </c>
      <c r="G97" s="2">
        <f t="shared" si="11"/>
        <v>86.956521739130721</v>
      </c>
      <c r="I97" s="24">
        <f t="shared" si="12"/>
        <v>75.817999999999998</v>
      </c>
      <c r="J97" s="13">
        <f t="shared" si="8"/>
        <v>86.956521739130721</v>
      </c>
      <c r="K97" s="24">
        <f t="shared" si="13"/>
        <v>88</v>
      </c>
    </row>
    <row r="98" spans="1:11">
      <c r="A98" s="24">
        <v>76.507999999999996</v>
      </c>
      <c r="B98" s="19">
        <v>61.933500000000002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1.5100000000000051</v>
      </c>
      <c r="G98" s="2">
        <f t="shared" si="11"/>
        <v>79.47019867549642</v>
      </c>
      <c r="I98" s="24">
        <f t="shared" si="12"/>
        <v>76.507999999999996</v>
      </c>
      <c r="J98" s="13">
        <f t="shared" si="8"/>
        <v>79.47019867549642</v>
      </c>
      <c r="K98" s="24">
        <f t="shared" si="13"/>
        <v>89</v>
      </c>
    </row>
    <row r="99" spans="1:11">
      <c r="A99" s="24">
        <v>78.018000000000001</v>
      </c>
      <c r="B99" s="19">
        <v>48.605800000000002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1.0579999999999927</v>
      </c>
      <c r="G99" s="2">
        <f t="shared" si="11"/>
        <v>56.710775047259368</v>
      </c>
      <c r="I99" s="24">
        <f t="shared" si="12"/>
        <v>78.018000000000001</v>
      </c>
      <c r="J99" s="13">
        <f t="shared" si="8"/>
        <v>56.710775047259368</v>
      </c>
      <c r="K99" s="24">
        <f t="shared" si="13"/>
        <v>90</v>
      </c>
    </row>
    <row r="100" spans="1:11">
      <c r="A100" s="24">
        <v>79.075999999999993</v>
      </c>
      <c r="B100" s="19">
        <v>40.970300000000002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1.6219999999999999</v>
      </c>
      <c r="G100" s="2">
        <f t="shared" si="11"/>
        <v>73.982737361282375</v>
      </c>
      <c r="I100" s="24">
        <f t="shared" si="12"/>
        <v>79.075999999999993</v>
      </c>
      <c r="J100" s="13">
        <f t="shared" si="8"/>
        <v>73.982737361282375</v>
      </c>
      <c r="K100" s="24">
        <f t="shared" si="13"/>
        <v>91</v>
      </c>
    </row>
    <row r="101" spans="1:11">
      <c r="A101" s="24">
        <v>80.697999999999993</v>
      </c>
      <c r="B101" s="19">
        <v>63.863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0.97000000000001307</v>
      </c>
      <c r="G101" s="2">
        <f t="shared" si="11"/>
        <v>123.71134020618391</v>
      </c>
      <c r="I101" s="24">
        <f t="shared" si="12"/>
        <v>80.697999999999993</v>
      </c>
      <c r="J101" s="13">
        <f t="shared" si="8"/>
        <v>123.71134020618391</v>
      </c>
      <c r="K101" s="24">
        <f t="shared" si="13"/>
        <v>92</v>
      </c>
    </row>
    <row r="102" spans="1:11">
      <c r="A102" s="24">
        <v>81.668000000000006</v>
      </c>
      <c r="B102" s="19">
        <v>70.968500000000006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0.92999999999999261</v>
      </c>
      <c r="G102" s="2">
        <f t="shared" si="11"/>
        <v>129.03225806451715</v>
      </c>
      <c r="I102" s="24">
        <f t="shared" si="12"/>
        <v>81.668000000000006</v>
      </c>
      <c r="J102" s="13">
        <f t="shared" si="8"/>
        <v>129.03225806451715</v>
      </c>
      <c r="K102" s="24">
        <f t="shared" si="13"/>
        <v>93</v>
      </c>
    </row>
    <row r="103" spans="1:11">
      <c r="A103" s="24">
        <v>82.597999999999999</v>
      </c>
      <c r="B103" s="19">
        <v>68.195599999999999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0.92000000000000171</v>
      </c>
      <c r="G103" s="2">
        <f t="shared" si="11"/>
        <v>130.4347826086954</v>
      </c>
      <c r="I103" s="24">
        <f t="shared" si="12"/>
        <v>82.597999999999999</v>
      </c>
      <c r="J103" s="13">
        <f t="shared" si="8"/>
        <v>130.4347826086954</v>
      </c>
      <c r="K103" s="24">
        <f t="shared" si="13"/>
        <v>94</v>
      </c>
    </row>
    <row r="104" spans="1:11">
      <c r="A104" s="24">
        <v>83.518000000000001</v>
      </c>
      <c r="B104" s="19">
        <v>67.128699999999995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0.54000000000000625</v>
      </c>
      <c r="G104" s="2">
        <f t="shared" si="11"/>
        <v>111.11111111110982</v>
      </c>
      <c r="I104" s="24">
        <f t="shared" si="12"/>
        <v>83.518000000000001</v>
      </c>
      <c r="J104" s="13">
        <f t="shared" si="8"/>
        <v>111.11111111110982</v>
      </c>
      <c r="K104" s="24">
        <f t="shared" si="13"/>
        <v>95</v>
      </c>
    </row>
    <row r="105" spans="1:11">
      <c r="A105" s="24">
        <v>84.058000000000007</v>
      </c>
      <c r="B105" s="19">
        <v>63.024700000000003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0.63999999999998636</v>
      </c>
      <c r="G105" s="2">
        <f t="shared" si="11"/>
        <v>93.750000000002004</v>
      </c>
      <c r="I105" s="24">
        <f t="shared" si="12"/>
        <v>84.058000000000007</v>
      </c>
      <c r="J105" s="13">
        <f t="shared" si="8"/>
        <v>93.750000000002004</v>
      </c>
      <c r="K105" s="24">
        <f t="shared" si="13"/>
        <v>96</v>
      </c>
    </row>
    <row r="106" spans="1:11">
      <c r="A106" s="24">
        <v>84.697999999999993</v>
      </c>
      <c r="B106" s="19">
        <v>65.028499999999994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1.480000000000004</v>
      </c>
      <c r="G106" s="2">
        <f t="shared" si="11"/>
        <v>81.081081081080868</v>
      </c>
      <c r="I106" s="24">
        <f t="shared" si="12"/>
        <v>84.697999999999993</v>
      </c>
      <c r="J106" s="13">
        <f t="shared" si="8"/>
        <v>81.081081081080868</v>
      </c>
      <c r="K106" s="24">
        <f t="shared" si="13"/>
        <v>97</v>
      </c>
    </row>
    <row r="107" spans="1:11">
      <c r="A107" s="24">
        <v>86.177999999999997</v>
      </c>
      <c r="B107" s="19">
        <v>47.025300000000001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1.4699999999999989</v>
      </c>
      <c r="G107" s="2">
        <f t="shared" si="11"/>
        <v>81.632653061224559</v>
      </c>
      <c r="I107" s="24">
        <f t="shared" si="12"/>
        <v>86.177999999999997</v>
      </c>
      <c r="J107" s="13">
        <f t="shared" si="8"/>
        <v>81.632653061224559</v>
      </c>
      <c r="K107" s="24">
        <f t="shared" si="13"/>
        <v>98</v>
      </c>
    </row>
    <row r="108" spans="1:11">
      <c r="A108" s="24">
        <v>87.647999999999996</v>
      </c>
      <c r="B108" s="19">
        <v>53.6374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0.76000000000000512</v>
      </c>
      <c r="G108" s="2">
        <f t="shared" si="11"/>
        <v>78.947368421052104</v>
      </c>
      <c r="I108" s="24">
        <f t="shared" si="12"/>
        <v>87.647999999999996</v>
      </c>
      <c r="J108" s="13">
        <f t="shared" si="8"/>
        <v>78.947368421052104</v>
      </c>
      <c r="K108" s="24">
        <f t="shared" si="13"/>
        <v>99</v>
      </c>
    </row>
    <row r="109" spans="1:11">
      <c r="A109" s="24">
        <v>88.408000000000001</v>
      </c>
      <c r="B109" s="19">
        <v>61.5045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0.45000000000000284</v>
      </c>
      <c r="G109" s="2">
        <f t="shared" si="11"/>
        <v>133.33333333333249</v>
      </c>
      <c r="I109" s="24">
        <f t="shared" si="12"/>
        <v>88.408000000000001</v>
      </c>
      <c r="J109" s="13">
        <f t="shared" si="8"/>
        <v>133.33333333333249</v>
      </c>
      <c r="K109" s="24">
        <f t="shared" si="13"/>
        <v>100</v>
      </c>
    </row>
    <row r="110" spans="1:11">
      <c r="A110" s="24">
        <v>88.858000000000004</v>
      </c>
      <c r="B110" s="19">
        <v>62.047899999999998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0.43999999999999773</v>
      </c>
      <c r="G110" s="2">
        <f t="shared" si="11"/>
        <v>136.36363636363706</v>
      </c>
      <c r="I110" s="24">
        <f t="shared" si="12"/>
        <v>88.858000000000004</v>
      </c>
      <c r="J110" s="13">
        <f t="shared" si="8"/>
        <v>136.36363636363706</v>
      </c>
      <c r="K110" s="24">
        <f t="shared" si="13"/>
        <v>101</v>
      </c>
    </row>
    <row r="111" spans="1:11">
      <c r="A111" s="24">
        <v>89.298000000000002</v>
      </c>
      <c r="B111" s="19">
        <v>66.7958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0.45000000000000284</v>
      </c>
      <c r="G111" s="2">
        <f t="shared" si="11"/>
        <v>133.33333333333249</v>
      </c>
      <c r="I111" s="24">
        <f t="shared" si="12"/>
        <v>89.298000000000002</v>
      </c>
      <c r="J111" s="13">
        <f t="shared" si="8"/>
        <v>133.33333333333249</v>
      </c>
      <c r="K111" s="24">
        <f t="shared" si="13"/>
        <v>102</v>
      </c>
    </row>
    <row r="112" spans="1:11">
      <c r="A112" s="24">
        <v>89.748000000000005</v>
      </c>
      <c r="B112" s="19">
        <v>67.864699999999999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0.90999999999999659</v>
      </c>
      <c r="G112" s="2">
        <f t="shared" si="11"/>
        <v>131.86813186813237</v>
      </c>
      <c r="I112" s="24">
        <f t="shared" si="12"/>
        <v>89.748000000000005</v>
      </c>
      <c r="J112" s="13">
        <f t="shared" si="8"/>
        <v>131.86813186813237</v>
      </c>
      <c r="K112" s="24">
        <f t="shared" si="13"/>
        <v>103</v>
      </c>
    </row>
    <row r="113" spans="1:11">
      <c r="A113" s="24">
        <v>90.658000000000001</v>
      </c>
      <c r="B113" s="19">
        <v>69.37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0.89000000000000057</v>
      </c>
      <c r="G113" s="2">
        <f t="shared" si="11"/>
        <v>134.8314606741572</v>
      </c>
      <c r="I113" s="24">
        <f t="shared" si="12"/>
        <v>90.658000000000001</v>
      </c>
      <c r="J113" s="13">
        <f t="shared" si="8"/>
        <v>134.8314606741572</v>
      </c>
      <c r="K113" s="24">
        <f t="shared" si="13"/>
        <v>104</v>
      </c>
    </row>
    <row r="114" spans="1:11">
      <c r="A114" s="24">
        <v>91.548000000000002</v>
      </c>
      <c r="B114" s="19">
        <v>71.874700000000004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0.45999999999999375</v>
      </c>
      <c r="G114" s="2">
        <f t="shared" si="11"/>
        <v>130.43478260869742</v>
      </c>
      <c r="I114" s="24">
        <f t="shared" si="12"/>
        <v>91.548000000000002</v>
      </c>
      <c r="J114" s="13">
        <f t="shared" si="8"/>
        <v>130.43478260869742</v>
      </c>
      <c r="K114" s="24">
        <f t="shared" si="13"/>
        <v>105</v>
      </c>
    </row>
    <row r="115" spans="1:11">
      <c r="A115" s="24">
        <v>92.007999999999996</v>
      </c>
      <c r="B115" s="19">
        <v>70.7744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0.63000000000000966</v>
      </c>
      <c r="G115" s="2">
        <f t="shared" si="11"/>
        <v>95.238095238093777</v>
      </c>
      <c r="I115" s="24">
        <f t="shared" si="12"/>
        <v>92.007999999999996</v>
      </c>
      <c r="J115" s="13">
        <f t="shared" si="8"/>
        <v>95.238095238093777</v>
      </c>
      <c r="K115" s="24">
        <f t="shared" si="13"/>
        <v>106</v>
      </c>
    </row>
    <row r="116" spans="1:11">
      <c r="A116" s="24">
        <v>92.638000000000005</v>
      </c>
      <c r="B116" s="19">
        <v>66.1905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1.2800000000000011</v>
      </c>
      <c r="G116" s="2">
        <f t="shared" si="11"/>
        <v>93.749999999999915</v>
      </c>
      <c r="I116" s="24">
        <f t="shared" si="12"/>
        <v>92.638000000000005</v>
      </c>
      <c r="J116" s="13">
        <f t="shared" si="8"/>
        <v>93.749999999999915</v>
      </c>
      <c r="K116" s="24">
        <f t="shared" si="13"/>
        <v>107</v>
      </c>
    </row>
    <row r="117" spans="1:11">
      <c r="A117" s="24">
        <v>93.918000000000006</v>
      </c>
      <c r="B117" s="19">
        <v>53.3825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1.4869999999999948</v>
      </c>
      <c r="G117" s="2">
        <f t="shared" si="11"/>
        <v>80.699394754539625</v>
      </c>
      <c r="I117" s="24">
        <f t="shared" si="12"/>
        <v>93.918000000000006</v>
      </c>
      <c r="J117" s="13">
        <f t="shared" si="8"/>
        <v>80.699394754539625</v>
      </c>
      <c r="K117" s="24">
        <f t="shared" si="13"/>
        <v>108</v>
      </c>
    </row>
    <row r="118" spans="1:11">
      <c r="A118" s="24">
        <v>95.405000000000001</v>
      </c>
      <c r="B118" s="19">
        <v>41.120600000000003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1.3029999999999973</v>
      </c>
      <c r="G118" s="2">
        <f t="shared" si="11"/>
        <v>92.095165003837494</v>
      </c>
      <c r="I118" s="24">
        <f t="shared" si="12"/>
        <v>95.405000000000001</v>
      </c>
      <c r="J118" s="13">
        <f t="shared" si="8"/>
        <v>92.095165003837494</v>
      </c>
      <c r="K118" s="24">
        <f t="shared" si="13"/>
        <v>109</v>
      </c>
    </row>
    <row r="119" spans="1:11">
      <c r="A119" s="24">
        <v>96.707999999999998</v>
      </c>
      <c r="B119" s="19">
        <v>63.465699999999998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1.0499999999999972</v>
      </c>
      <c r="G119" s="2">
        <f t="shared" si="11"/>
        <v>114.2857142857146</v>
      </c>
      <c r="I119" s="24">
        <f t="shared" si="12"/>
        <v>96.707999999999998</v>
      </c>
      <c r="J119" s="13">
        <f t="shared" si="8"/>
        <v>114.2857142857146</v>
      </c>
      <c r="K119" s="24">
        <f t="shared" si="13"/>
        <v>110</v>
      </c>
    </row>
    <row r="120" spans="1:11">
      <c r="A120" s="24">
        <v>97.757999999999996</v>
      </c>
      <c r="B120" s="19">
        <v>68.068399999999997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1.0400000000000063</v>
      </c>
      <c r="G120" s="2">
        <f t="shared" si="11"/>
        <v>115.38461538461469</v>
      </c>
      <c r="I120" s="24">
        <f t="shared" si="12"/>
        <v>97.757999999999996</v>
      </c>
      <c r="J120" s="13">
        <f t="shared" si="8"/>
        <v>115.38461538461469</v>
      </c>
      <c r="K120" s="24">
        <f t="shared" si="13"/>
        <v>111</v>
      </c>
    </row>
    <row r="121" spans="1:11">
      <c r="A121" s="24">
        <v>98.798000000000002</v>
      </c>
      <c r="B121" s="19">
        <v>42.898600000000002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0.45999999999999375</v>
      </c>
      <c r="G121" s="2">
        <f t="shared" si="11"/>
        <v>130.43478260869742</v>
      </c>
      <c r="I121" s="24">
        <f t="shared" si="12"/>
        <v>98.798000000000002</v>
      </c>
      <c r="J121" s="13">
        <f t="shared" si="8"/>
        <v>130.43478260869742</v>
      </c>
      <c r="K121" s="24">
        <f t="shared" si="13"/>
        <v>112</v>
      </c>
    </row>
    <row r="122" spans="1:11">
      <c r="A122" s="24">
        <v>99.257999999999996</v>
      </c>
      <c r="B122" s="19">
        <v>39.744599999999998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0.43999999999999773</v>
      </c>
      <c r="G122" s="2">
        <f t="shared" si="11"/>
        <v>136.36363636363706</v>
      </c>
      <c r="I122" s="24">
        <f t="shared" si="12"/>
        <v>99.257999999999996</v>
      </c>
      <c r="J122" s="13">
        <f t="shared" si="8"/>
        <v>136.36363636363706</v>
      </c>
      <c r="K122" s="24">
        <f t="shared" si="13"/>
        <v>113</v>
      </c>
    </row>
    <row r="123" spans="1:11">
      <c r="A123" s="24">
        <v>99.697999999999993</v>
      </c>
      <c r="B123" s="19">
        <v>49.785200000000003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0.45000000000000284</v>
      </c>
      <c r="G123" s="2">
        <f t="shared" si="11"/>
        <v>133.33333333333249</v>
      </c>
      <c r="I123" s="24">
        <f t="shared" si="12"/>
        <v>99.697999999999993</v>
      </c>
      <c r="J123" s="13">
        <f t="shared" si="8"/>
        <v>133.33333333333249</v>
      </c>
      <c r="K123" s="24">
        <f t="shared" si="13"/>
        <v>114</v>
      </c>
    </row>
    <row r="124" spans="1:11">
      <c r="A124" s="24">
        <v>100.148</v>
      </c>
      <c r="B124" s="19">
        <v>52.824100000000001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0.52000000000001023</v>
      </c>
      <c r="G124" s="2">
        <f t="shared" si="11"/>
        <v>115.38461538461311</v>
      </c>
      <c r="I124" s="24">
        <f t="shared" si="12"/>
        <v>100.148</v>
      </c>
      <c r="J124" s="13">
        <f t="shared" si="8"/>
        <v>115.38461538461311</v>
      </c>
      <c r="K124" s="24">
        <f t="shared" si="13"/>
        <v>115</v>
      </c>
    </row>
    <row r="125" spans="1:11">
      <c r="A125" s="24">
        <v>100.66800000000001</v>
      </c>
      <c r="B125" s="19">
        <v>56.127400000000002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1.1400000000000006</v>
      </c>
      <c r="G125" s="2">
        <f t="shared" si="11"/>
        <v>105.26315789473678</v>
      </c>
      <c r="I125" s="24">
        <f t="shared" si="12"/>
        <v>100.66800000000001</v>
      </c>
      <c r="J125" s="13">
        <f t="shared" si="8"/>
        <v>105.26315789473678</v>
      </c>
      <c r="K125" s="24">
        <f t="shared" si="13"/>
        <v>116</v>
      </c>
    </row>
    <row r="126" spans="1:11">
      <c r="A126" s="24">
        <v>101.80800000000001</v>
      </c>
      <c r="B126" s="19">
        <v>64.33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1.4099999999999966</v>
      </c>
      <c r="G126" s="2">
        <f t="shared" si="11"/>
        <v>85.106382978723602</v>
      </c>
      <c r="I126" s="24">
        <f t="shared" si="12"/>
        <v>101.80800000000001</v>
      </c>
      <c r="J126" s="13">
        <f t="shared" si="8"/>
        <v>85.106382978723602</v>
      </c>
      <c r="K126" s="24">
        <f t="shared" si="13"/>
        <v>117</v>
      </c>
    </row>
    <row r="127" spans="1:11">
      <c r="A127" s="24">
        <v>103.218</v>
      </c>
      <c r="B127" s="19">
        <v>48.195300000000003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1.0690000000000026</v>
      </c>
      <c r="G127" s="2">
        <f t="shared" si="11"/>
        <v>56.127221702525588</v>
      </c>
      <c r="I127" s="24">
        <f t="shared" si="12"/>
        <v>103.218</v>
      </c>
      <c r="J127" s="13">
        <f t="shared" si="8"/>
        <v>56.127221702525588</v>
      </c>
      <c r="K127" s="24">
        <f t="shared" si="13"/>
        <v>118</v>
      </c>
    </row>
    <row r="128" spans="1:11">
      <c r="A128" s="24">
        <v>104.28700000000001</v>
      </c>
      <c r="B128" s="19">
        <v>45.984099999999998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1.2609999999999957</v>
      </c>
      <c r="G128" s="2">
        <f t="shared" si="11"/>
        <v>95.162569389373843</v>
      </c>
      <c r="I128" s="24">
        <f t="shared" si="12"/>
        <v>104.28700000000001</v>
      </c>
      <c r="J128" s="13">
        <f t="shared" si="8"/>
        <v>95.162569389373843</v>
      </c>
      <c r="K128" s="24">
        <f t="shared" si="13"/>
        <v>119</v>
      </c>
    </row>
    <row r="129" spans="1:11">
      <c r="A129" s="24">
        <v>105.548</v>
      </c>
      <c r="B129" s="19">
        <v>62.7883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0.45999999999999375</v>
      </c>
      <c r="G129" s="2">
        <f t="shared" si="11"/>
        <v>130.43478260869742</v>
      </c>
      <c r="I129" s="24">
        <f t="shared" si="12"/>
        <v>105.548</v>
      </c>
      <c r="J129" s="13">
        <f t="shared" si="8"/>
        <v>130.43478260869742</v>
      </c>
      <c r="K129" s="24">
        <f t="shared" si="13"/>
        <v>120</v>
      </c>
    </row>
    <row r="130" spans="1:11">
      <c r="A130" s="24">
        <v>106.008</v>
      </c>
      <c r="B130" s="19">
        <v>64.689599999999999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0.43000000000000682</v>
      </c>
      <c r="G130" s="2">
        <f t="shared" si="11"/>
        <v>139.53488372092804</v>
      </c>
      <c r="I130" s="24">
        <f t="shared" si="12"/>
        <v>106.008</v>
      </c>
      <c r="J130" s="13">
        <f t="shared" si="8"/>
        <v>139.53488372092804</v>
      </c>
      <c r="K130" s="24">
        <f t="shared" si="13"/>
        <v>121</v>
      </c>
    </row>
    <row r="131" spans="1:11">
      <c r="A131" s="24">
        <v>106.438</v>
      </c>
      <c r="B131" s="19">
        <v>72.973399999999998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0.42999999999999261</v>
      </c>
      <c r="G131" s="2">
        <f t="shared" si="11"/>
        <v>139.53488372093264</v>
      </c>
      <c r="I131" s="24">
        <f t="shared" si="12"/>
        <v>106.438</v>
      </c>
      <c r="J131" s="13">
        <f t="shared" si="8"/>
        <v>139.53488372093264</v>
      </c>
      <c r="K131" s="24">
        <f t="shared" si="13"/>
        <v>122</v>
      </c>
    </row>
    <row r="132" spans="1:11">
      <c r="A132" s="24">
        <v>106.86799999999999</v>
      </c>
      <c r="B132" s="19">
        <v>76.440100000000001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0.40000000000000568</v>
      </c>
      <c r="G132" s="2">
        <f t="shared" si="11"/>
        <v>149.99999999999787</v>
      </c>
      <c r="I132" s="24">
        <f t="shared" si="12"/>
        <v>106.86799999999999</v>
      </c>
      <c r="J132" s="13">
        <f t="shared" si="8"/>
        <v>149.99999999999787</v>
      </c>
      <c r="K132" s="24">
        <f t="shared" si="13"/>
        <v>123</v>
      </c>
    </row>
    <row r="133" spans="1:11">
      <c r="A133" s="24">
        <v>107.268</v>
      </c>
      <c r="B133" s="19">
        <v>71.020700000000005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</v>
      </c>
      <c r="G133" s="2">
        <f t="shared" si="11"/>
        <v>120</v>
      </c>
      <c r="I133" s="24">
        <f t="shared" si="12"/>
        <v>107.268</v>
      </c>
      <c r="J133" s="13">
        <f t="shared" si="8"/>
        <v>120</v>
      </c>
      <c r="K133" s="24">
        <f t="shared" si="13"/>
        <v>124</v>
      </c>
    </row>
    <row r="134" spans="1:11">
      <c r="A134" s="24">
        <v>107.768</v>
      </c>
      <c r="B134" s="19">
        <v>68.222999999999999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0.67000000000000171</v>
      </c>
      <c r="G134" s="2">
        <f t="shared" si="11"/>
        <v>89.552238805969921</v>
      </c>
      <c r="I134" s="24">
        <f t="shared" si="12"/>
        <v>107.768</v>
      </c>
      <c r="J134" s="13">
        <f t="shared" si="8"/>
        <v>89.552238805969921</v>
      </c>
      <c r="K134" s="24">
        <f t="shared" si="13"/>
        <v>125</v>
      </c>
    </row>
    <row r="135" spans="1:11">
      <c r="A135" s="24">
        <v>108.438</v>
      </c>
      <c r="B135" s="19">
        <v>59.4709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0.89999999999999147</v>
      </c>
      <c r="G135" s="2">
        <f t="shared" si="11"/>
        <v>66.666666666667297</v>
      </c>
      <c r="I135" s="24">
        <f t="shared" si="12"/>
        <v>108.438</v>
      </c>
      <c r="J135" s="13">
        <f t="shared" si="8"/>
        <v>66.666666666667297</v>
      </c>
      <c r="K135" s="24">
        <f t="shared" si="13"/>
        <v>126</v>
      </c>
    </row>
    <row r="136" spans="1:11">
      <c r="A136" s="24">
        <v>109.33799999999999</v>
      </c>
      <c r="B136" s="19">
        <v>49.946100000000001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1.4300000000000068</v>
      </c>
      <c r="G136" s="2">
        <f t="shared" si="11"/>
        <v>83.916083916083508</v>
      </c>
      <c r="I136" s="24">
        <f t="shared" si="12"/>
        <v>109.33799999999999</v>
      </c>
      <c r="J136" s="13">
        <f t="shared" si="8"/>
        <v>83.916083916083508</v>
      </c>
      <c r="K136" s="24">
        <f t="shared" si="13"/>
        <v>127</v>
      </c>
    </row>
    <row r="137" spans="1:11">
      <c r="A137" s="24">
        <v>110.768</v>
      </c>
      <c r="B137" s="19">
        <v>55.985399999999998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0.23999999999999488</v>
      </c>
      <c r="G137" s="2">
        <f t="shared" si="11"/>
        <v>125.00000000000267</v>
      </c>
      <c r="I137" s="24">
        <f t="shared" si="12"/>
        <v>110.768</v>
      </c>
      <c r="J137" s="13">
        <f t="shared" si="8"/>
        <v>125.00000000000267</v>
      </c>
      <c r="K137" s="24">
        <f t="shared" si="13"/>
        <v>128</v>
      </c>
    </row>
    <row r="138" spans="1:11">
      <c r="A138" s="24">
        <v>111.008</v>
      </c>
      <c r="B138" s="19">
        <v>57.963799999999999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0.60999999999999943</v>
      </c>
      <c r="G138" s="2">
        <f t="shared" si="11"/>
        <v>147.54098360655752</v>
      </c>
      <c r="I138" s="24">
        <f t="shared" si="12"/>
        <v>111.008</v>
      </c>
      <c r="J138" s="13">
        <f t="shared" ref="J138:J201" si="14">$G138</f>
        <v>147.54098360655752</v>
      </c>
      <c r="K138" s="24">
        <f t="shared" si="13"/>
        <v>129</v>
      </c>
    </row>
    <row r="139" spans="1:11">
      <c r="A139" s="24">
        <v>111.61799999999999</v>
      </c>
      <c r="B139" s="19">
        <v>74.133600000000001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0.26000000000000512</v>
      </c>
      <c r="G139" s="2">
        <f t="shared" ref="G139:G202" si="17">$E139/$F139*60</f>
        <v>115.38461538461311</v>
      </c>
      <c r="I139" s="24">
        <f t="shared" ref="I139:I202" si="18">$A139</f>
        <v>111.61799999999999</v>
      </c>
      <c r="J139" s="13">
        <f t="shared" si="14"/>
        <v>115.38461538461311</v>
      </c>
      <c r="K139" s="24">
        <f t="shared" ref="K139:K202" si="19">$C139</f>
        <v>130</v>
      </c>
    </row>
    <row r="140" spans="1:11">
      <c r="A140" s="24">
        <v>111.878</v>
      </c>
      <c r="B140" s="19">
        <v>68.078999999999994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0.93999999999999773</v>
      </c>
      <c r="G140" s="2">
        <f t="shared" si="17"/>
        <v>95.744680851064061</v>
      </c>
      <c r="I140" s="24">
        <f t="shared" si="18"/>
        <v>111.878</v>
      </c>
      <c r="J140" s="13">
        <f t="shared" si="14"/>
        <v>95.744680851064061</v>
      </c>
      <c r="K140" s="24">
        <f t="shared" si="19"/>
        <v>131</v>
      </c>
    </row>
    <row r="141" spans="1:11">
      <c r="A141" s="24">
        <v>112.818</v>
      </c>
      <c r="B141" s="19">
        <v>52.649900000000002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0.87000000000000455</v>
      </c>
      <c r="G141" s="2">
        <f t="shared" si="17"/>
        <v>68.965517241378947</v>
      </c>
      <c r="I141" s="24">
        <f t="shared" si="18"/>
        <v>112.818</v>
      </c>
      <c r="J141" s="13">
        <f t="shared" si="14"/>
        <v>68.965517241378947</v>
      </c>
      <c r="K141" s="24">
        <f t="shared" si="19"/>
        <v>132</v>
      </c>
    </row>
    <row r="142" spans="1:11">
      <c r="A142" s="24">
        <v>113.688</v>
      </c>
      <c r="B142" s="19">
        <v>52.785899999999998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2.3100000000000023</v>
      </c>
      <c r="G142" s="2">
        <f t="shared" si="17"/>
        <v>77.922077922077847</v>
      </c>
      <c r="I142" s="24">
        <f t="shared" si="18"/>
        <v>113.688</v>
      </c>
      <c r="J142" s="13">
        <f t="shared" si="14"/>
        <v>77.922077922077847</v>
      </c>
      <c r="K142" s="24">
        <f t="shared" si="19"/>
        <v>133</v>
      </c>
    </row>
    <row r="143" spans="1:11">
      <c r="A143" s="24">
        <v>115.998</v>
      </c>
      <c r="B143" s="19">
        <v>48.441200000000002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1.3199999999999932</v>
      </c>
      <c r="G143" s="2">
        <f t="shared" si="17"/>
        <v>90.909090909091375</v>
      </c>
      <c r="I143" s="24">
        <f t="shared" si="18"/>
        <v>115.998</v>
      </c>
      <c r="J143" s="13">
        <f t="shared" si="14"/>
        <v>90.909090909091375</v>
      </c>
      <c r="K143" s="24">
        <f t="shared" si="19"/>
        <v>134</v>
      </c>
    </row>
    <row r="144" spans="1:11">
      <c r="A144" s="24">
        <v>117.318</v>
      </c>
      <c r="B144" s="19">
        <v>68.064700000000002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0.21000000000000796</v>
      </c>
      <c r="G144" s="2">
        <f t="shared" si="17"/>
        <v>142.85714285713743</v>
      </c>
      <c r="I144" s="24">
        <f t="shared" si="18"/>
        <v>117.318</v>
      </c>
      <c r="J144" s="13">
        <f t="shared" si="14"/>
        <v>142.85714285713743</v>
      </c>
      <c r="K144" s="24">
        <f t="shared" si="19"/>
        <v>135</v>
      </c>
    </row>
    <row r="145" spans="1:11">
      <c r="A145" s="24">
        <v>117.52800000000001</v>
      </c>
      <c r="B145" s="19">
        <v>70.283100000000005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0.61999999999999034</v>
      </c>
      <c r="G145" s="2">
        <f t="shared" si="17"/>
        <v>145.16129032258291</v>
      </c>
      <c r="I145" s="24">
        <f t="shared" si="18"/>
        <v>117.52800000000001</v>
      </c>
      <c r="J145" s="13">
        <f t="shared" si="14"/>
        <v>145.16129032258291</v>
      </c>
      <c r="K145" s="24">
        <f t="shared" si="19"/>
        <v>136</v>
      </c>
    </row>
    <row r="146" spans="1:11">
      <c r="A146" s="24">
        <v>118.148</v>
      </c>
      <c r="B146" s="19">
        <v>70.502600000000001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0.18999999999999773</v>
      </c>
      <c r="G146" s="2">
        <f t="shared" si="17"/>
        <v>157.89473684210714</v>
      </c>
      <c r="I146" s="24">
        <f t="shared" si="18"/>
        <v>118.148</v>
      </c>
      <c r="J146" s="13">
        <f t="shared" si="14"/>
        <v>157.89473684210714</v>
      </c>
      <c r="K146" s="24">
        <f t="shared" si="19"/>
        <v>137</v>
      </c>
    </row>
    <row r="147" spans="1:11">
      <c r="A147" s="24">
        <v>118.33799999999999</v>
      </c>
      <c r="B147" s="19">
        <v>70.369200000000006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0.19000000000001194</v>
      </c>
      <c r="G147" s="2">
        <f t="shared" si="17"/>
        <v>157.89473684209534</v>
      </c>
      <c r="I147" s="24">
        <f t="shared" si="18"/>
        <v>118.33799999999999</v>
      </c>
      <c r="J147" s="13">
        <f t="shared" si="14"/>
        <v>157.89473684209534</v>
      </c>
      <c r="K147" s="24">
        <f t="shared" si="19"/>
        <v>138</v>
      </c>
    </row>
    <row r="148" spans="1:11">
      <c r="A148" s="24">
        <v>118.52800000000001</v>
      </c>
      <c r="B148" s="19">
        <v>70.969899999999996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0.20999999999999375</v>
      </c>
      <c r="G148" s="2">
        <f t="shared" si="17"/>
        <v>142.85714285714712</v>
      </c>
      <c r="I148" s="24">
        <f t="shared" si="18"/>
        <v>118.52800000000001</v>
      </c>
      <c r="J148" s="13">
        <f t="shared" si="14"/>
        <v>142.85714285714712</v>
      </c>
      <c r="K148" s="24">
        <f t="shared" si="19"/>
        <v>139</v>
      </c>
    </row>
    <row r="149" spans="1:11">
      <c r="A149" s="24">
        <v>118.738</v>
      </c>
      <c r="B149" s="19">
        <v>71.28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0.59000000000000341</v>
      </c>
      <c r="G149" s="2">
        <f t="shared" si="17"/>
        <v>152.54237288135505</v>
      </c>
      <c r="I149" s="24">
        <f t="shared" si="18"/>
        <v>118.738</v>
      </c>
      <c r="J149" s="13">
        <f t="shared" si="14"/>
        <v>152.54237288135505</v>
      </c>
      <c r="K149" s="24">
        <f t="shared" si="19"/>
        <v>140</v>
      </c>
    </row>
    <row r="150" spans="1:11">
      <c r="A150" s="24">
        <v>119.328</v>
      </c>
      <c r="B150" s="19">
        <v>72.508600000000001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119.328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119.548</v>
      </c>
      <c r="B151" s="19">
        <v>66.127600000000001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0.65999999999999659</v>
      </c>
      <c r="G151" s="2">
        <f t="shared" si="17"/>
        <v>45.454545454545688</v>
      </c>
      <c r="I151" s="24">
        <f t="shared" si="18"/>
        <v>119.548</v>
      </c>
      <c r="J151" s="13">
        <f t="shared" si="14"/>
        <v>45.454545454545688</v>
      </c>
      <c r="K151" s="24">
        <f t="shared" si="19"/>
        <v>142</v>
      </c>
    </row>
    <row r="152" spans="1:11">
      <c r="A152" s="24">
        <v>120.208</v>
      </c>
      <c r="B152" s="19">
        <v>53.554000000000002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2.4099999999999966</v>
      </c>
      <c r="G152" s="2">
        <f t="shared" si="17"/>
        <v>74.688796680498029</v>
      </c>
      <c r="I152" s="24">
        <f t="shared" si="18"/>
        <v>120.208</v>
      </c>
      <c r="J152" s="13">
        <f t="shared" si="14"/>
        <v>74.688796680498029</v>
      </c>
      <c r="K152" s="24">
        <f t="shared" si="19"/>
        <v>143</v>
      </c>
    </row>
    <row r="153" spans="1:11">
      <c r="A153" s="24">
        <v>122.61799999999999</v>
      </c>
      <c r="B153" s="19">
        <v>56.994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3.0100000000000051</v>
      </c>
      <c r="G153" s="2">
        <f t="shared" si="17"/>
        <v>79.734219269102866</v>
      </c>
      <c r="I153" s="24">
        <f t="shared" si="18"/>
        <v>122.61799999999999</v>
      </c>
      <c r="J153" s="13">
        <f t="shared" si="14"/>
        <v>79.734219269102866</v>
      </c>
      <c r="K153" s="24">
        <f t="shared" si="19"/>
        <v>144</v>
      </c>
    </row>
    <row r="154" spans="1:11">
      <c r="A154" s="24">
        <v>125.628</v>
      </c>
      <c r="B154" s="19">
        <v>67.632499999999993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0.23000000000000398</v>
      </c>
      <c r="G154" s="2">
        <f t="shared" si="17"/>
        <v>130.43478260869341</v>
      </c>
      <c r="I154" s="24">
        <f t="shared" si="18"/>
        <v>125.628</v>
      </c>
      <c r="J154" s="13">
        <f t="shared" si="14"/>
        <v>130.43478260869341</v>
      </c>
      <c r="K154" s="24">
        <f t="shared" si="19"/>
        <v>145</v>
      </c>
    </row>
    <row r="155" spans="1:11">
      <c r="A155" s="24">
        <v>125.858</v>
      </c>
      <c r="B155" s="19">
        <v>69.869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0.64999999999999147</v>
      </c>
      <c r="G155" s="2">
        <f t="shared" si="17"/>
        <v>138.4615384615403</v>
      </c>
      <c r="I155" s="24">
        <f t="shared" si="18"/>
        <v>125.858</v>
      </c>
      <c r="J155" s="13">
        <f t="shared" si="14"/>
        <v>138.4615384615403</v>
      </c>
      <c r="K155" s="24">
        <f t="shared" si="19"/>
        <v>146</v>
      </c>
    </row>
    <row r="156" spans="1:11">
      <c r="A156" s="24">
        <v>126.508</v>
      </c>
      <c r="B156" s="19">
        <v>59.882800000000003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0.25</v>
      </c>
      <c r="G156" s="2">
        <f t="shared" si="17"/>
        <v>120</v>
      </c>
      <c r="I156" s="24">
        <f t="shared" si="18"/>
        <v>126.508</v>
      </c>
      <c r="J156" s="13">
        <f t="shared" si="14"/>
        <v>120</v>
      </c>
      <c r="K156" s="24">
        <f t="shared" si="19"/>
        <v>147</v>
      </c>
    </row>
    <row r="157" spans="1:11">
      <c r="A157" s="24">
        <v>126.758</v>
      </c>
      <c r="B157" s="19">
        <v>58.048099999999998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</v>
      </c>
      <c r="G157" s="2">
        <f t="shared" si="17"/>
        <v>180</v>
      </c>
      <c r="I157" s="24">
        <f t="shared" si="18"/>
        <v>126.758</v>
      </c>
      <c r="J157" s="13">
        <f t="shared" si="14"/>
        <v>180</v>
      </c>
      <c r="K157" s="24">
        <f t="shared" si="19"/>
        <v>148</v>
      </c>
    </row>
    <row r="158" spans="1:11">
      <c r="A158" s="24">
        <v>127.258</v>
      </c>
      <c r="B158" s="19">
        <v>70.8643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0.26000000000000512</v>
      </c>
      <c r="G158" s="2">
        <f t="shared" si="17"/>
        <v>115.38461538461311</v>
      </c>
      <c r="I158" s="24">
        <f t="shared" si="18"/>
        <v>127.258</v>
      </c>
      <c r="J158" s="13">
        <f t="shared" si="14"/>
        <v>115.38461538461311</v>
      </c>
      <c r="K158" s="24">
        <f t="shared" si="19"/>
        <v>149</v>
      </c>
    </row>
    <row r="159" spans="1:11">
      <c r="A159" s="24">
        <v>127.518</v>
      </c>
      <c r="B159" s="19">
        <v>66.773300000000006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0.53000000000000114</v>
      </c>
      <c r="G159" s="2">
        <f t="shared" si="17"/>
        <v>169.81132075471663</v>
      </c>
      <c r="I159" s="24">
        <f t="shared" si="18"/>
        <v>127.518</v>
      </c>
      <c r="J159" s="13">
        <f t="shared" si="14"/>
        <v>169.81132075471663</v>
      </c>
      <c r="K159" s="24">
        <f t="shared" si="19"/>
        <v>150</v>
      </c>
    </row>
    <row r="160" spans="1:11">
      <c r="A160" s="24">
        <v>128.048</v>
      </c>
      <c r="B160" s="19">
        <v>68.126000000000005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0.21999999999999886</v>
      </c>
      <c r="G160" s="2">
        <f t="shared" si="17"/>
        <v>136.36363636363706</v>
      </c>
      <c r="I160" s="24">
        <f t="shared" si="18"/>
        <v>128.048</v>
      </c>
      <c r="J160" s="13">
        <f t="shared" si="14"/>
        <v>136.36363636363706</v>
      </c>
      <c r="K160" s="24">
        <f t="shared" si="19"/>
        <v>151</v>
      </c>
    </row>
    <row r="161" spans="1:11">
      <c r="A161" s="24">
        <v>128.268</v>
      </c>
      <c r="B161" s="19">
        <v>70.204599999999999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0.55000000000001137</v>
      </c>
      <c r="G161" s="2">
        <f t="shared" si="17"/>
        <v>54.545454545453417</v>
      </c>
      <c r="I161" s="24">
        <f t="shared" si="18"/>
        <v>128.268</v>
      </c>
      <c r="J161" s="13">
        <f t="shared" si="14"/>
        <v>54.545454545453417</v>
      </c>
      <c r="K161" s="24">
        <f t="shared" si="19"/>
        <v>152</v>
      </c>
    </row>
    <row r="162" spans="1:11">
      <c r="A162" s="24">
        <v>128.81800000000001</v>
      </c>
      <c r="B162" s="19">
        <v>57.077599999999997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1.1699999999999875</v>
      </c>
      <c r="G162" s="2">
        <f t="shared" si="17"/>
        <v>51.282051282051832</v>
      </c>
      <c r="I162" s="24">
        <f t="shared" si="18"/>
        <v>128.81800000000001</v>
      </c>
      <c r="J162" s="13">
        <f t="shared" si="14"/>
        <v>51.282051282051832</v>
      </c>
      <c r="K162" s="24">
        <f t="shared" si="19"/>
        <v>153</v>
      </c>
    </row>
    <row r="163" spans="1:11">
      <c r="A163" s="24">
        <v>129.988</v>
      </c>
      <c r="B163" s="19">
        <v>50.8337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2.8600000000000136</v>
      </c>
      <c r="G163" s="2">
        <f t="shared" si="17"/>
        <v>62.937062937062635</v>
      </c>
      <c r="I163" s="24">
        <f t="shared" si="18"/>
        <v>129.988</v>
      </c>
      <c r="J163" s="13">
        <f t="shared" si="14"/>
        <v>62.937062937062635</v>
      </c>
      <c r="K163" s="24">
        <f t="shared" si="19"/>
        <v>154</v>
      </c>
    </row>
    <row r="164" spans="1:11">
      <c r="A164" s="24">
        <v>132.84800000000001</v>
      </c>
      <c r="B164" s="19">
        <v>51.417299999999997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1.3199999999999932</v>
      </c>
      <c r="G164" s="2">
        <f t="shared" si="17"/>
        <v>90.909090909091375</v>
      </c>
      <c r="I164" s="24">
        <f t="shared" si="18"/>
        <v>132.84800000000001</v>
      </c>
      <c r="J164" s="13">
        <f t="shared" si="14"/>
        <v>90.909090909091375</v>
      </c>
      <c r="K164" s="24">
        <f t="shared" si="19"/>
        <v>155</v>
      </c>
    </row>
    <row r="165" spans="1:11">
      <c r="A165" s="24">
        <v>134.16800000000001</v>
      </c>
      <c r="B165" s="19">
        <v>69.106399999999994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0.23999999999998067</v>
      </c>
      <c r="G165" s="2">
        <f t="shared" si="17"/>
        <v>125.00000000001006</v>
      </c>
      <c r="I165" s="24">
        <f t="shared" si="18"/>
        <v>134.16800000000001</v>
      </c>
      <c r="J165" s="13">
        <f t="shared" si="14"/>
        <v>125.00000000001006</v>
      </c>
      <c r="K165" s="24">
        <f t="shared" si="19"/>
        <v>156</v>
      </c>
    </row>
    <row r="166" spans="1:11">
      <c r="A166" s="24">
        <v>134.40799999999999</v>
      </c>
      <c r="B166" s="19">
        <v>70.1614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0.58000000000001251</v>
      </c>
      <c r="G166" s="2">
        <f t="shared" si="17"/>
        <v>155.17241379310011</v>
      </c>
      <c r="I166" s="24">
        <f t="shared" si="18"/>
        <v>134.40799999999999</v>
      </c>
      <c r="J166" s="13">
        <f t="shared" si="14"/>
        <v>155.17241379310011</v>
      </c>
      <c r="K166" s="24">
        <f t="shared" si="19"/>
        <v>157</v>
      </c>
    </row>
    <row r="167" spans="1:11">
      <c r="A167" s="24">
        <v>134.988</v>
      </c>
      <c r="B167" s="19">
        <v>65.318200000000004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0.19999999999998863</v>
      </c>
      <c r="G167" s="2">
        <f t="shared" si="17"/>
        <v>150.00000000000853</v>
      </c>
      <c r="I167" s="24">
        <f t="shared" si="18"/>
        <v>134.988</v>
      </c>
      <c r="J167" s="13">
        <f t="shared" si="14"/>
        <v>150.00000000000853</v>
      </c>
      <c r="K167" s="24">
        <f t="shared" si="19"/>
        <v>158</v>
      </c>
    </row>
    <row r="168" spans="1:11">
      <c r="A168" s="24">
        <v>135.18799999999999</v>
      </c>
      <c r="B168" s="19">
        <v>70.913899999999998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0.18999999999999773</v>
      </c>
      <c r="G168" s="2">
        <f t="shared" si="17"/>
        <v>157.89473684210714</v>
      </c>
      <c r="I168" s="24">
        <f t="shared" si="18"/>
        <v>135.18799999999999</v>
      </c>
      <c r="J168" s="13">
        <f t="shared" si="14"/>
        <v>157.89473684210714</v>
      </c>
      <c r="K168" s="24">
        <f t="shared" si="19"/>
        <v>159</v>
      </c>
    </row>
    <row r="169" spans="1:11">
      <c r="A169" s="24">
        <v>135.37799999999999</v>
      </c>
      <c r="B169" s="19">
        <v>74.015000000000001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0.19000000000002615</v>
      </c>
      <c r="G169" s="2">
        <f t="shared" si="17"/>
        <v>157.89473684208355</v>
      </c>
      <c r="I169" s="24">
        <f t="shared" si="18"/>
        <v>135.37799999999999</v>
      </c>
      <c r="J169" s="13">
        <f t="shared" si="14"/>
        <v>157.89473684208355</v>
      </c>
      <c r="K169" s="24">
        <f t="shared" si="19"/>
        <v>160</v>
      </c>
    </row>
    <row r="170" spans="1:11">
      <c r="A170" s="24">
        <v>135.56800000000001</v>
      </c>
      <c r="B170" s="19">
        <v>72.203599999999994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0.56999999999999318</v>
      </c>
      <c r="G170" s="2">
        <f t="shared" si="17"/>
        <v>157.89473684210714</v>
      </c>
      <c r="I170" s="24">
        <f t="shared" si="18"/>
        <v>135.56800000000001</v>
      </c>
      <c r="J170" s="13">
        <f t="shared" si="14"/>
        <v>157.89473684210714</v>
      </c>
      <c r="K170" s="24">
        <f t="shared" si="19"/>
        <v>161</v>
      </c>
    </row>
    <row r="171" spans="1:11">
      <c r="A171" s="24">
        <v>136.13800000000001</v>
      </c>
      <c r="B171" s="19">
        <v>73.508300000000006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0.21000000000000796</v>
      </c>
      <c r="G171" s="2">
        <f t="shared" si="17"/>
        <v>142.85714285713743</v>
      </c>
      <c r="I171" s="24">
        <f t="shared" si="18"/>
        <v>136.13800000000001</v>
      </c>
      <c r="J171" s="13">
        <f t="shared" si="14"/>
        <v>142.85714285713743</v>
      </c>
      <c r="K171" s="24">
        <f t="shared" si="19"/>
        <v>162</v>
      </c>
    </row>
    <row r="172" spans="1:11">
      <c r="A172" s="24">
        <v>136.34800000000001</v>
      </c>
      <c r="B172" s="19">
        <v>71.065899999999999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0.52999999999997272</v>
      </c>
      <c r="G172" s="2">
        <f t="shared" si="17"/>
        <v>56.603773584908573</v>
      </c>
      <c r="I172" s="24">
        <f t="shared" si="18"/>
        <v>136.34800000000001</v>
      </c>
      <c r="J172" s="13">
        <f t="shared" si="14"/>
        <v>56.603773584908573</v>
      </c>
      <c r="K172" s="24">
        <f t="shared" si="19"/>
        <v>163</v>
      </c>
    </row>
    <row r="173" spans="1:11">
      <c r="A173" s="24">
        <v>136.87799999999999</v>
      </c>
      <c r="B173" s="19">
        <v>58.618699999999997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2.5800000000000125</v>
      </c>
      <c r="G173" s="2">
        <f t="shared" si="17"/>
        <v>69.767441860464771</v>
      </c>
      <c r="I173" s="24">
        <f t="shared" si="18"/>
        <v>136.87799999999999</v>
      </c>
      <c r="J173" s="13">
        <f t="shared" si="14"/>
        <v>69.767441860464771</v>
      </c>
      <c r="K173" s="24">
        <f t="shared" si="19"/>
        <v>164</v>
      </c>
    </row>
    <row r="174" spans="1:11">
      <c r="A174" s="24">
        <v>139.458</v>
      </c>
      <c r="B174" s="19">
        <v>55.287399999999998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3.1800000000000068</v>
      </c>
      <c r="G174" s="2">
        <f t="shared" si="17"/>
        <v>56.603773584905539</v>
      </c>
      <c r="I174" s="24">
        <f t="shared" si="18"/>
        <v>139.458</v>
      </c>
      <c r="J174" s="13">
        <f t="shared" si="14"/>
        <v>56.603773584905539</v>
      </c>
      <c r="K174" s="24">
        <f t="shared" si="19"/>
        <v>165</v>
      </c>
    </row>
    <row r="175" spans="1:11">
      <c r="A175" s="24">
        <v>142.63800000000001</v>
      </c>
      <c r="B175" s="19">
        <v>74.014300000000006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0.21999999999999886</v>
      </c>
      <c r="G175" s="2">
        <f t="shared" si="17"/>
        <v>136.36363636363706</v>
      </c>
      <c r="I175" s="24">
        <f t="shared" si="18"/>
        <v>142.63800000000001</v>
      </c>
      <c r="J175" s="13">
        <f t="shared" si="14"/>
        <v>136.36363636363706</v>
      </c>
      <c r="K175" s="24">
        <f t="shared" si="19"/>
        <v>166</v>
      </c>
    </row>
    <row r="176" spans="1:11">
      <c r="A176" s="24">
        <v>142.858</v>
      </c>
      <c r="B176" s="19">
        <v>67.591800000000006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0.57999999999998408</v>
      </c>
      <c r="G176" s="2">
        <f t="shared" si="17"/>
        <v>155.17241379310772</v>
      </c>
      <c r="I176" s="24">
        <f t="shared" si="18"/>
        <v>142.858</v>
      </c>
      <c r="J176" s="13">
        <f t="shared" si="14"/>
        <v>155.17241379310772</v>
      </c>
      <c r="K176" s="24">
        <f t="shared" si="19"/>
        <v>167</v>
      </c>
    </row>
    <row r="177" spans="1:11">
      <c r="A177" s="24">
        <v>143.43799999999999</v>
      </c>
      <c r="B177" s="19">
        <v>67.720600000000005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0.21000000000000796</v>
      </c>
      <c r="G177" s="2">
        <f t="shared" si="17"/>
        <v>142.85714285713743</v>
      </c>
      <c r="I177" s="24">
        <f t="shared" si="18"/>
        <v>143.43799999999999</v>
      </c>
      <c r="J177" s="13">
        <f t="shared" si="14"/>
        <v>142.85714285713743</v>
      </c>
      <c r="K177" s="24">
        <f t="shared" si="19"/>
        <v>168</v>
      </c>
    </row>
    <row r="178" spans="1:11">
      <c r="A178" s="24">
        <v>143.648</v>
      </c>
      <c r="B178" s="19">
        <v>71.154600000000002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0.46999999999999886</v>
      </c>
      <c r="G178" s="2">
        <f t="shared" si="17"/>
        <v>191.48936170212812</v>
      </c>
      <c r="I178" s="24">
        <f t="shared" si="18"/>
        <v>143.648</v>
      </c>
      <c r="J178" s="13">
        <f t="shared" si="14"/>
        <v>191.48936170212812</v>
      </c>
      <c r="K178" s="24">
        <f t="shared" si="19"/>
        <v>169</v>
      </c>
    </row>
    <row r="179" spans="1:11">
      <c r="A179" s="24">
        <v>144.11799999999999</v>
      </c>
      <c r="B179" s="19">
        <v>71.362200000000001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0.43000000000000682</v>
      </c>
      <c r="G179" s="2">
        <f t="shared" si="17"/>
        <v>139.53488372092804</v>
      </c>
      <c r="I179" s="24">
        <f t="shared" si="18"/>
        <v>144.11799999999999</v>
      </c>
      <c r="J179" s="13">
        <f t="shared" si="14"/>
        <v>139.53488372092804</v>
      </c>
      <c r="K179" s="24">
        <f t="shared" si="19"/>
        <v>170</v>
      </c>
    </row>
    <row r="180" spans="1:11">
      <c r="A180" s="24">
        <v>144.548</v>
      </c>
      <c r="B180" s="19">
        <v>73.782899999999998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1.0799999999999841</v>
      </c>
      <c r="G180" s="2">
        <f t="shared" si="17"/>
        <v>166.6666666666691</v>
      </c>
      <c r="I180" s="24">
        <f t="shared" si="18"/>
        <v>144.548</v>
      </c>
      <c r="J180" s="13">
        <f t="shared" si="14"/>
        <v>166.6666666666691</v>
      </c>
      <c r="K180" s="24">
        <f t="shared" si="19"/>
        <v>171</v>
      </c>
    </row>
    <row r="181" spans="1:11">
      <c r="A181" s="24">
        <v>145.62799999999999</v>
      </c>
      <c r="B181" s="19">
        <v>75.932199999999995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0.62000000000000455</v>
      </c>
      <c r="G181" s="2">
        <f t="shared" si="17"/>
        <v>193.54838709677276</v>
      </c>
      <c r="I181" s="24">
        <f t="shared" si="18"/>
        <v>145.62799999999999</v>
      </c>
      <c r="J181" s="13">
        <f t="shared" si="14"/>
        <v>193.54838709677276</v>
      </c>
      <c r="K181" s="24">
        <f t="shared" si="19"/>
        <v>172</v>
      </c>
    </row>
    <row r="182" spans="1:11">
      <c r="A182" s="24">
        <v>146.24799999999999</v>
      </c>
      <c r="B182" s="19">
        <v>70.965400000000002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0.20000000000001705</v>
      </c>
      <c r="G182" s="2">
        <f t="shared" si="17"/>
        <v>149.99999999998721</v>
      </c>
      <c r="I182" s="24">
        <f t="shared" si="18"/>
        <v>146.24799999999999</v>
      </c>
      <c r="J182" s="13">
        <f t="shared" si="14"/>
        <v>149.99999999998721</v>
      </c>
      <c r="K182" s="24">
        <f t="shared" si="19"/>
        <v>173</v>
      </c>
    </row>
    <row r="183" spans="1:11">
      <c r="A183" s="24">
        <v>146.44800000000001</v>
      </c>
      <c r="B183" s="19">
        <v>71.355400000000003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0.48999999999998067</v>
      </c>
      <c r="G183" s="2">
        <f t="shared" si="17"/>
        <v>183.67346938776234</v>
      </c>
      <c r="I183" s="24">
        <f t="shared" si="18"/>
        <v>146.44800000000001</v>
      </c>
      <c r="J183" s="13">
        <f t="shared" si="14"/>
        <v>183.67346938776234</v>
      </c>
      <c r="K183" s="24">
        <f t="shared" si="19"/>
        <v>174</v>
      </c>
    </row>
    <row r="184" spans="1:11">
      <c r="A184" s="24">
        <v>146.93799999999999</v>
      </c>
      <c r="B184" s="19">
        <v>79.879199999999997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0.18000000000000682</v>
      </c>
      <c r="G184" s="2">
        <f t="shared" si="17"/>
        <v>166.66666666666035</v>
      </c>
      <c r="I184" s="24">
        <f t="shared" si="18"/>
        <v>146.93799999999999</v>
      </c>
      <c r="J184" s="13">
        <f t="shared" si="14"/>
        <v>166.66666666666035</v>
      </c>
      <c r="K184" s="24">
        <f t="shared" si="19"/>
        <v>175</v>
      </c>
    </row>
    <row r="185" spans="1:11">
      <c r="A185" s="24">
        <v>147.11799999999999</v>
      </c>
      <c r="B185" s="19">
        <v>80.837400000000002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2.6800000000000068</v>
      </c>
      <c r="G185" s="2">
        <f t="shared" si="17"/>
        <v>156.71641791044738</v>
      </c>
      <c r="I185" s="24">
        <f t="shared" si="18"/>
        <v>147.11799999999999</v>
      </c>
      <c r="J185" s="13">
        <f t="shared" si="14"/>
        <v>156.71641791044738</v>
      </c>
      <c r="K185" s="24">
        <f t="shared" si="19"/>
        <v>176</v>
      </c>
    </row>
    <row r="186" spans="1:11">
      <c r="A186" s="24">
        <v>149.798</v>
      </c>
      <c r="B186" s="19">
        <v>68.276300000000006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0.53999999999999204</v>
      </c>
      <c r="G186" s="2">
        <f t="shared" si="17"/>
        <v>166.6666666666691</v>
      </c>
      <c r="I186" s="24">
        <f t="shared" si="18"/>
        <v>149.798</v>
      </c>
      <c r="J186" s="13">
        <f t="shared" si="14"/>
        <v>166.6666666666691</v>
      </c>
      <c r="K186" s="24">
        <f t="shared" si="19"/>
        <v>177</v>
      </c>
    </row>
    <row r="187" spans="1:11">
      <c r="A187" s="24">
        <v>150.33799999999999</v>
      </c>
      <c r="B187" s="19">
        <v>71.430999999999997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150.33799999999999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150.828</v>
      </c>
      <c r="B188" s="19">
        <v>69.007099999999994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0.40000000000000568</v>
      </c>
      <c r="G188" s="2">
        <f t="shared" si="17"/>
        <v>224.99999999999682</v>
      </c>
      <c r="I188" s="24">
        <f t="shared" si="18"/>
        <v>150.828</v>
      </c>
      <c r="J188" s="13">
        <f t="shared" si="14"/>
        <v>224.99999999999682</v>
      </c>
      <c r="K188" s="24">
        <f t="shared" si="19"/>
        <v>179</v>
      </c>
    </row>
    <row r="189" spans="1:11">
      <c r="A189" s="24">
        <v>151.22800000000001</v>
      </c>
      <c r="B189" s="19">
        <v>73.578199999999995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0.34000000000000341</v>
      </c>
      <c r="G189" s="2">
        <f t="shared" si="17"/>
        <v>176.47058823529235</v>
      </c>
      <c r="I189" s="24">
        <f t="shared" si="18"/>
        <v>151.22800000000001</v>
      </c>
      <c r="J189" s="13">
        <f t="shared" si="14"/>
        <v>176.47058823529235</v>
      </c>
      <c r="K189" s="24">
        <f t="shared" si="19"/>
        <v>180</v>
      </c>
    </row>
    <row r="190" spans="1:11">
      <c r="A190" s="24">
        <v>151.56800000000001</v>
      </c>
      <c r="B190" s="19">
        <v>77.633799999999994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0.4299999999999784</v>
      </c>
      <c r="G190" s="2">
        <f t="shared" si="17"/>
        <v>139.53488372093724</v>
      </c>
      <c r="I190" s="24">
        <f t="shared" si="18"/>
        <v>151.56800000000001</v>
      </c>
      <c r="J190" s="13">
        <f t="shared" si="14"/>
        <v>139.53488372093724</v>
      </c>
      <c r="K190" s="24">
        <f t="shared" si="19"/>
        <v>181</v>
      </c>
    </row>
    <row r="191" spans="1:11">
      <c r="A191" s="24">
        <v>151.99799999999999</v>
      </c>
      <c r="B191" s="19">
        <v>59.905299999999997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0.40000000000000568</v>
      </c>
      <c r="G191" s="2">
        <f t="shared" si="17"/>
        <v>149.99999999999787</v>
      </c>
      <c r="I191" s="24">
        <f t="shared" si="18"/>
        <v>151.99799999999999</v>
      </c>
      <c r="J191" s="13">
        <f t="shared" si="14"/>
        <v>149.99999999999787</v>
      </c>
      <c r="K191" s="24">
        <f t="shared" si="19"/>
        <v>182</v>
      </c>
    </row>
    <row r="192" spans="1:11">
      <c r="A192" s="24">
        <v>152.398</v>
      </c>
      <c r="B192" s="19">
        <v>54.040599999999998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0.43000000000000682</v>
      </c>
      <c r="G192" s="2">
        <f t="shared" si="17"/>
        <v>139.53488372092804</v>
      </c>
      <c r="I192" s="24">
        <f t="shared" si="18"/>
        <v>152.398</v>
      </c>
      <c r="J192" s="13">
        <f t="shared" si="14"/>
        <v>139.53488372092804</v>
      </c>
      <c r="K192" s="24">
        <f t="shared" si="19"/>
        <v>183</v>
      </c>
    </row>
    <row r="193" spans="1:11">
      <c r="A193" s="24">
        <v>152.828</v>
      </c>
      <c r="B193" s="19">
        <v>56.561999999999998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0.93999999999999773</v>
      </c>
      <c r="G193" s="2">
        <f t="shared" si="17"/>
        <v>159.57446808510679</v>
      </c>
      <c r="I193" s="24">
        <f t="shared" si="18"/>
        <v>152.828</v>
      </c>
      <c r="J193" s="13">
        <f t="shared" si="14"/>
        <v>159.57446808510679</v>
      </c>
      <c r="K193" s="24">
        <f t="shared" si="19"/>
        <v>184</v>
      </c>
    </row>
    <row r="194" spans="1:11">
      <c r="A194" s="24">
        <v>153.768</v>
      </c>
      <c r="B194" s="19">
        <v>65.795400000000001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0.40999999999999659</v>
      </c>
      <c r="G194" s="2">
        <f t="shared" si="17"/>
        <v>146.34146341463537</v>
      </c>
      <c r="I194" s="24">
        <f t="shared" si="18"/>
        <v>153.768</v>
      </c>
      <c r="J194" s="13">
        <f t="shared" si="14"/>
        <v>146.34146341463537</v>
      </c>
      <c r="K194" s="24">
        <f t="shared" si="19"/>
        <v>185</v>
      </c>
    </row>
    <row r="195" spans="1:11">
      <c r="A195" s="24">
        <v>154.178</v>
      </c>
      <c r="B195" s="19">
        <v>67.967100000000002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0.36000000000001364</v>
      </c>
      <c r="G195" s="2">
        <f t="shared" si="17"/>
        <v>166.66666666666035</v>
      </c>
      <c r="I195" s="24">
        <f t="shared" si="18"/>
        <v>154.178</v>
      </c>
      <c r="J195" s="13">
        <f t="shared" si="14"/>
        <v>166.66666666666035</v>
      </c>
      <c r="K195" s="24">
        <f t="shared" si="19"/>
        <v>186</v>
      </c>
    </row>
    <row r="196" spans="1:11">
      <c r="A196" s="24">
        <v>154.53800000000001</v>
      </c>
      <c r="B196" s="19">
        <v>72.217600000000004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0.35999999999998522</v>
      </c>
      <c r="G196" s="2">
        <f t="shared" si="17"/>
        <v>166.66666666667351</v>
      </c>
      <c r="I196" s="24">
        <f t="shared" si="18"/>
        <v>154.53800000000001</v>
      </c>
      <c r="J196" s="13">
        <f t="shared" si="14"/>
        <v>166.66666666667351</v>
      </c>
      <c r="K196" s="24">
        <f t="shared" si="19"/>
        <v>187</v>
      </c>
    </row>
    <row r="197" spans="1:11">
      <c r="A197" s="24">
        <v>154.898</v>
      </c>
      <c r="B197" s="19">
        <v>79.238600000000005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154.898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155.268</v>
      </c>
      <c r="B198" s="19">
        <v>71.8596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0.35999999999998522</v>
      </c>
      <c r="G198" s="2">
        <f t="shared" si="17"/>
        <v>166.66666666667351</v>
      </c>
      <c r="I198" s="24">
        <f t="shared" si="18"/>
        <v>155.268</v>
      </c>
      <c r="J198" s="13">
        <f t="shared" si="14"/>
        <v>166.66666666667351</v>
      </c>
      <c r="K198" s="24">
        <f t="shared" si="19"/>
        <v>189</v>
      </c>
    </row>
    <row r="199" spans="1:11">
      <c r="A199" s="24">
        <v>155.62799999999999</v>
      </c>
      <c r="B199" s="19">
        <v>71.897400000000005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0.40000000000000568</v>
      </c>
      <c r="G199" s="2">
        <f t="shared" si="17"/>
        <v>149.99999999999787</v>
      </c>
      <c r="I199" s="24">
        <f t="shared" si="18"/>
        <v>155.62799999999999</v>
      </c>
      <c r="J199" s="13">
        <f t="shared" si="14"/>
        <v>149.99999999999787</v>
      </c>
      <c r="K199" s="24">
        <f t="shared" si="19"/>
        <v>190</v>
      </c>
    </row>
    <row r="200" spans="1:11">
      <c r="A200" s="24">
        <v>156.02799999999999</v>
      </c>
      <c r="B200" s="19">
        <v>77.390699999999995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0.54000000000002046</v>
      </c>
      <c r="G200" s="2">
        <f t="shared" si="17"/>
        <v>222.22222222221382</v>
      </c>
      <c r="I200" s="24">
        <f t="shared" si="18"/>
        <v>156.02799999999999</v>
      </c>
      <c r="J200" s="13">
        <f t="shared" si="14"/>
        <v>222.22222222221382</v>
      </c>
      <c r="K200" s="24">
        <f t="shared" si="19"/>
        <v>191</v>
      </c>
    </row>
    <row r="201" spans="1:11">
      <c r="A201" s="24">
        <v>156.56800000000001</v>
      </c>
      <c r="B201" s="19">
        <v>68.811999999999998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0.39999999999997726</v>
      </c>
      <c r="G201" s="2">
        <f t="shared" si="17"/>
        <v>150.00000000000853</v>
      </c>
      <c r="I201" s="24">
        <f t="shared" si="18"/>
        <v>156.56800000000001</v>
      </c>
      <c r="J201" s="13">
        <f t="shared" si="14"/>
        <v>150.00000000000853</v>
      </c>
      <c r="K201" s="24">
        <f t="shared" si="19"/>
        <v>192</v>
      </c>
    </row>
    <row r="202" spans="1:11">
      <c r="A202" s="24">
        <v>156.96799999999999</v>
      </c>
      <c r="B202" s="19">
        <v>74.830299999999994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0.43000000000000682</v>
      </c>
      <c r="G202" s="2">
        <f t="shared" si="17"/>
        <v>139.53488372092804</v>
      </c>
      <c r="I202" s="24">
        <f t="shared" si="18"/>
        <v>156.96799999999999</v>
      </c>
      <c r="J202" s="13">
        <f t="shared" ref="J202:J264" si="20">$G202</f>
        <v>139.53488372092804</v>
      </c>
      <c r="K202" s="24">
        <f t="shared" si="19"/>
        <v>193</v>
      </c>
    </row>
    <row r="203" spans="1:11">
      <c r="A203" s="24">
        <v>157.398</v>
      </c>
      <c r="B203" s="19">
        <v>64.386300000000006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0.45000000000001705</v>
      </c>
      <c r="G203" s="2">
        <f t="shared" ref="G203:G264" si="23">$E203/$F203*60</f>
        <v>133.33333333332828</v>
      </c>
      <c r="I203" s="24">
        <f t="shared" ref="I203:I265" si="24">$A203</f>
        <v>157.398</v>
      </c>
      <c r="J203" s="13">
        <f t="shared" si="20"/>
        <v>133.33333333332828</v>
      </c>
      <c r="K203" s="24">
        <f t="shared" ref="K203:K265" si="25">$C203</f>
        <v>194</v>
      </c>
    </row>
    <row r="204" spans="1:11">
      <c r="A204" s="24">
        <v>157.84800000000001</v>
      </c>
      <c r="B204" s="19">
        <v>60.552599999999998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0.53999999999999204</v>
      </c>
      <c r="G204" s="2">
        <f t="shared" si="23"/>
        <v>111.11111111111275</v>
      </c>
      <c r="I204" s="24">
        <f t="shared" si="24"/>
        <v>157.84800000000001</v>
      </c>
      <c r="J204" s="13">
        <f t="shared" si="20"/>
        <v>111.11111111111275</v>
      </c>
      <c r="K204" s="24">
        <f t="shared" si="25"/>
        <v>195</v>
      </c>
    </row>
    <row r="205" spans="1:11">
      <c r="A205" s="24">
        <v>158.38800000000001</v>
      </c>
      <c r="B205" s="19">
        <v>55.024999999999999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0.66999999999998749</v>
      </c>
      <c r="G205" s="2">
        <f t="shared" si="23"/>
        <v>89.552238805971825</v>
      </c>
      <c r="I205" s="24">
        <f t="shared" si="24"/>
        <v>158.38800000000001</v>
      </c>
      <c r="J205" s="13">
        <f t="shared" si="20"/>
        <v>89.552238805971825</v>
      </c>
      <c r="K205" s="24">
        <f t="shared" si="25"/>
        <v>196</v>
      </c>
    </row>
    <row r="206" spans="1:11">
      <c r="A206" s="24">
        <v>159.05799999999999</v>
      </c>
      <c r="B206" s="19">
        <v>57.803600000000003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</v>
      </c>
      <c r="G206" s="2">
        <f t="shared" si="23"/>
        <v>120</v>
      </c>
      <c r="I206" s="24">
        <f t="shared" si="24"/>
        <v>159.05799999999999</v>
      </c>
      <c r="J206" s="13">
        <f t="shared" si="20"/>
        <v>120</v>
      </c>
      <c r="K206" s="24">
        <f t="shared" si="25"/>
        <v>197</v>
      </c>
    </row>
    <row r="207" spans="1:11">
      <c r="A207" s="24">
        <v>159.55799999999999</v>
      </c>
      <c r="B207" s="19">
        <v>67.310900000000004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0.54000000000002046</v>
      </c>
      <c r="G207" s="2">
        <f t="shared" si="23"/>
        <v>166.66666666666035</v>
      </c>
      <c r="I207" s="24">
        <f t="shared" si="24"/>
        <v>159.55799999999999</v>
      </c>
      <c r="J207" s="13">
        <f t="shared" si="20"/>
        <v>166.66666666666035</v>
      </c>
      <c r="K207" s="24">
        <f t="shared" si="25"/>
        <v>198</v>
      </c>
    </row>
    <row r="208" spans="1:11">
      <c r="A208" s="24">
        <v>160.09800000000001</v>
      </c>
      <c r="B208" s="19">
        <v>73.465699999999998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0.56999999999999318</v>
      </c>
      <c r="G208" s="2">
        <f t="shared" si="23"/>
        <v>157.89473684210714</v>
      </c>
      <c r="I208" s="24">
        <f t="shared" si="24"/>
        <v>160.09800000000001</v>
      </c>
      <c r="J208" s="13">
        <f t="shared" si="20"/>
        <v>157.89473684210714</v>
      </c>
      <c r="K208" s="24">
        <f t="shared" si="25"/>
        <v>199</v>
      </c>
    </row>
    <row r="209" spans="1:11">
      <c r="A209" s="24">
        <v>160.66800000000001</v>
      </c>
      <c r="B209" s="19">
        <v>71.052499999999995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0.41999999999998749</v>
      </c>
      <c r="G209" s="2">
        <f t="shared" si="23"/>
        <v>214.28571428572067</v>
      </c>
      <c r="I209" s="24">
        <f t="shared" si="24"/>
        <v>160.66800000000001</v>
      </c>
      <c r="J209" s="13">
        <f t="shared" si="20"/>
        <v>214.28571428572067</v>
      </c>
      <c r="K209" s="24">
        <f t="shared" si="25"/>
        <v>200</v>
      </c>
    </row>
    <row r="210" spans="1:11">
      <c r="A210" s="24">
        <v>161.08799999999999</v>
      </c>
      <c r="B210" s="19">
        <v>78.194400000000002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0.34999999999999432</v>
      </c>
      <c r="G210" s="2">
        <f t="shared" si="23"/>
        <v>171.4285714285742</v>
      </c>
      <c r="I210" s="24">
        <f t="shared" si="24"/>
        <v>161.08799999999999</v>
      </c>
      <c r="J210" s="13">
        <f t="shared" si="20"/>
        <v>171.4285714285742</v>
      </c>
      <c r="K210" s="24">
        <f t="shared" si="25"/>
        <v>201</v>
      </c>
    </row>
    <row r="211" spans="1:11">
      <c r="A211" s="24">
        <v>161.43799999999999</v>
      </c>
      <c r="B211" s="19">
        <v>78.873000000000005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0.45000000000001705</v>
      </c>
      <c r="G211" s="2">
        <f t="shared" si="23"/>
        <v>133.33333333332828</v>
      </c>
      <c r="I211" s="24">
        <f t="shared" si="24"/>
        <v>161.43799999999999</v>
      </c>
      <c r="J211" s="13">
        <f t="shared" si="20"/>
        <v>133.33333333332828</v>
      </c>
      <c r="K211" s="24">
        <f t="shared" si="25"/>
        <v>202</v>
      </c>
    </row>
    <row r="212" spans="1:11">
      <c r="A212" s="24">
        <v>161.88800000000001</v>
      </c>
      <c r="B212" s="19">
        <v>61.224299999999999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0.40000000000000568</v>
      </c>
      <c r="G212" s="2">
        <f t="shared" si="23"/>
        <v>149.99999999999787</v>
      </c>
      <c r="I212" s="24">
        <f t="shared" si="24"/>
        <v>161.88800000000001</v>
      </c>
      <c r="J212" s="13">
        <f t="shared" si="20"/>
        <v>149.99999999999787</v>
      </c>
      <c r="K212" s="24">
        <f t="shared" si="25"/>
        <v>203</v>
      </c>
    </row>
    <row r="213" spans="1:11">
      <c r="A213" s="24">
        <v>162.28800000000001</v>
      </c>
      <c r="B213" s="19">
        <v>58.276200000000003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0.45999999999997954</v>
      </c>
      <c r="G213" s="2">
        <f t="shared" si="23"/>
        <v>130.43478260870145</v>
      </c>
      <c r="I213" s="24">
        <f t="shared" si="24"/>
        <v>162.28800000000001</v>
      </c>
      <c r="J213" s="13">
        <f t="shared" si="20"/>
        <v>130.43478260870145</v>
      </c>
      <c r="K213" s="24">
        <f t="shared" si="25"/>
        <v>204</v>
      </c>
    </row>
    <row r="214" spans="1:11">
      <c r="A214" s="24">
        <v>162.74799999999999</v>
      </c>
      <c r="B214" s="19">
        <v>58.898499999999999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0.90000000000000568</v>
      </c>
      <c r="G214" s="2">
        <f t="shared" si="23"/>
        <v>166.66666666666563</v>
      </c>
      <c r="I214" s="24">
        <f t="shared" si="24"/>
        <v>162.74799999999999</v>
      </c>
      <c r="J214" s="13">
        <f t="shared" si="20"/>
        <v>166.66666666666563</v>
      </c>
      <c r="K214" s="24">
        <f t="shared" si="25"/>
        <v>205</v>
      </c>
    </row>
    <row r="215" spans="1:11">
      <c r="A215" s="24">
        <v>163.648</v>
      </c>
      <c r="B215" s="19">
        <v>65.023700000000005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0.40000000000000568</v>
      </c>
      <c r="G215" s="2">
        <f t="shared" si="23"/>
        <v>149.99999999999787</v>
      </c>
      <c r="I215" s="24">
        <f t="shared" si="24"/>
        <v>163.648</v>
      </c>
      <c r="J215" s="13">
        <f t="shared" si="20"/>
        <v>149.99999999999787</v>
      </c>
      <c r="K215" s="24">
        <f t="shared" si="25"/>
        <v>206</v>
      </c>
    </row>
    <row r="216" spans="1:11">
      <c r="A216" s="24">
        <v>164.048</v>
      </c>
      <c r="B216" s="19">
        <v>72.521000000000001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164.048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164.398</v>
      </c>
      <c r="B217" s="19">
        <v>72.206800000000001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0.37000000000000455</v>
      </c>
      <c r="G217" s="2">
        <f t="shared" si="23"/>
        <v>162.16216216216017</v>
      </c>
      <c r="I217" s="24">
        <f t="shared" si="24"/>
        <v>164.398</v>
      </c>
      <c r="J217" s="13">
        <f t="shared" si="20"/>
        <v>162.16216216216017</v>
      </c>
      <c r="K217" s="24">
        <f t="shared" si="25"/>
        <v>208</v>
      </c>
    </row>
    <row r="218" spans="1:11">
      <c r="A218" s="24">
        <v>164.768</v>
      </c>
      <c r="B218" s="19">
        <v>68.660899999999998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164.768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165.11799999999999</v>
      </c>
      <c r="B219" s="19">
        <v>70.617800000000003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0.36000000000001364</v>
      </c>
      <c r="G219" s="2">
        <f t="shared" si="23"/>
        <v>166.66666666666035</v>
      </c>
      <c r="I219" s="24">
        <f t="shared" si="24"/>
        <v>165.11799999999999</v>
      </c>
      <c r="J219" s="13">
        <f t="shared" si="20"/>
        <v>166.66666666666035</v>
      </c>
      <c r="K219" s="24">
        <f t="shared" si="25"/>
        <v>210</v>
      </c>
    </row>
    <row r="220" spans="1:11">
      <c r="A220" s="24">
        <v>165.47800000000001</v>
      </c>
      <c r="B220" s="19">
        <v>66.516599999999997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0.37000000000000455</v>
      </c>
      <c r="G220" s="2">
        <f t="shared" si="23"/>
        <v>162.16216216216017</v>
      </c>
      <c r="I220" s="24">
        <f t="shared" si="24"/>
        <v>165.47800000000001</v>
      </c>
      <c r="J220" s="13">
        <f t="shared" si="20"/>
        <v>162.16216216216017</v>
      </c>
      <c r="K220" s="24">
        <f t="shared" si="25"/>
        <v>211</v>
      </c>
    </row>
    <row r="221" spans="1:11">
      <c r="A221" s="24">
        <v>165.84800000000001</v>
      </c>
      <c r="B221" s="19">
        <v>63.324199999999998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0.59999999999999432</v>
      </c>
      <c r="G221" s="2">
        <f t="shared" si="23"/>
        <v>200.0000000000019</v>
      </c>
      <c r="I221" s="24">
        <f t="shared" si="24"/>
        <v>165.84800000000001</v>
      </c>
      <c r="J221" s="13">
        <f t="shared" si="20"/>
        <v>200.0000000000019</v>
      </c>
      <c r="K221" s="24">
        <f t="shared" si="25"/>
        <v>212</v>
      </c>
    </row>
    <row r="222" spans="1:11">
      <c r="A222" s="24">
        <v>166.44800000000001</v>
      </c>
      <c r="B222" s="19">
        <v>65.405600000000007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0.34000000000000341</v>
      </c>
      <c r="G222" s="2">
        <f t="shared" si="23"/>
        <v>176.47058823529235</v>
      </c>
      <c r="I222" s="24">
        <f t="shared" si="24"/>
        <v>166.44800000000001</v>
      </c>
      <c r="J222" s="13">
        <f t="shared" si="20"/>
        <v>176.47058823529235</v>
      </c>
      <c r="K222" s="24">
        <f t="shared" si="25"/>
        <v>213</v>
      </c>
    </row>
    <row r="223" spans="1:11">
      <c r="A223" s="24">
        <v>166.78800000000001</v>
      </c>
      <c r="B223" s="19">
        <v>74.800399999999996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0.35999999999998522</v>
      </c>
      <c r="G223" s="2">
        <f t="shared" si="23"/>
        <v>166.66666666667351</v>
      </c>
      <c r="I223" s="24">
        <f t="shared" si="24"/>
        <v>166.78800000000001</v>
      </c>
      <c r="J223" s="13">
        <f t="shared" si="20"/>
        <v>166.66666666667351</v>
      </c>
      <c r="K223" s="24">
        <f t="shared" si="25"/>
        <v>214</v>
      </c>
    </row>
    <row r="224" spans="1:11">
      <c r="A224" s="24">
        <v>167.148</v>
      </c>
      <c r="B224" s="19">
        <v>70.664400000000001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0.36000000000001364</v>
      </c>
      <c r="G224" s="2">
        <f t="shared" si="23"/>
        <v>166.66666666666035</v>
      </c>
      <c r="I224" s="24">
        <f t="shared" si="24"/>
        <v>167.148</v>
      </c>
      <c r="J224" s="13">
        <f t="shared" si="20"/>
        <v>166.66666666666035</v>
      </c>
      <c r="K224" s="24">
        <f t="shared" si="25"/>
        <v>215</v>
      </c>
    </row>
    <row r="225" spans="1:11">
      <c r="A225" s="24">
        <v>167.50800000000001</v>
      </c>
      <c r="B225" s="19">
        <v>73.316199999999995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0.53000000000000114</v>
      </c>
      <c r="G225" s="2">
        <f t="shared" si="23"/>
        <v>226.41509433962216</v>
      </c>
      <c r="I225" s="24">
        <f t="shared" si="24"/>
        <v>167.50800000000001</v>
      </c>
      <c r="J225" s="13">
        <f t="shared" si="20"/>
        <v>226.41509433962216</v>
      </c>
      <c r="K225" s="24">
        <f t="shared" si="25"/>
        <v>216</v>
      </c>
    </row>
    <row r="226" spans="1:11">
      <c r="A226" s="24">
        <v>168.03800000000001</v>
      </c>
      <c r="B226" s="19">
        <v>67.877899999999997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0.34999999999999432</v>
      </c>
      <c r="G226" s="2">
        <f t="shared" si="23"/>
        <v>171.4285714285742</v>
      </c>
      <c r="I226" s="24">
        <f t="shared" si="24"/>
        <v>168.03800000000001</v>
      </c>
      <c r="J226" s="13">
        <f t="shared" si="20"/>
        <v>171.4285714285742</v>
      </c>
      <c r="K226" s="24">
        <f t="shared" si="25"/>
        <v>217</v>
      </c>
    </row>
    <row r="227" spans="1:11">
      <c r="A227" s="24">
        <v>168.38800000000001</v>
      </c>
      <c r="B227" s="19">
        <v>73.975200000000001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0.37999999999999545</v>
      </c>
      <c r="G227" s="2">
        <f t="shared" si="23"/>
        <v>157.89473684210714</v>
      </c>
      <c r="I227" s="24">
        <f t="shared" si="24"/>
        <v>168.38800000000001</v>
      </c>
      <c r="J227" s="13">
        <f t="shared" si="20"/>
        <v>157.89473684210714</v>
      </c>
      <c r="K227" s="24">
        <f t="shared" si="25"/>
        <v>218</v>
      </c>
    </row>
    <row r="228" spans="1:11">
      <c r="A228" s="24">
        <v>168.768</v>
      </c>
      <c r="B228" s="19">
        <v>82.831999999999994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0.37000000000000455</v>
      </c>
      <c r="G228" s="2">
        <f t="shared" si="23"/>
        <v>162.16216216216017</v>
      </c>
      <c r="I228" s="24">
        <f t="shared" si="24"/>
        <v>168.768</v>
      </c>
      <c r="J228" s="13">
        <f t="shared" si="20"/>
        <v>162.16216216216017</v>
      </c>
      <c r="K228" s="24">
        <f t="shared" si="25"/>
        <v>219</v>
      </c>
    </row>
    <row r="229" spans="1:11">
      <c r="A229" s="24">
        <v>169.13800000000001</v>
      </c>
      <c r="B229" s="19">
        <v>81.124600000000001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0.59000000000000341</v>
      </c>
      <c r="G229" s="2">
        <f t="shared" si="23"/>
        <v>254.23728813559174</v>
      </c>
      <c r="I229" s="24">
        <f t="shared" si="24"/>
        <v>169.13800000000001</v>
      </c>
      <c r="J229" s="13">
        <f t="shared" si="20"/>
        <v>254.23728813559174</v>
      </c>
      <c r="K229" s="24">
        <f t="shared" si="25"/>
        <v>220</v>
      </c>
    </row>
    <row r="230" spans="1:11">
      <c r="A230" s="24">
        <v>169.72800000000001</v>
      </c>
      <c r="B230" s="19">
        <v>70.821299999999994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0.37000000000000455</v>
      </c>
      <c r="G230" s="2">
        <f t="shared" si="23"/>
        <v>162.16216216216017</v>
      </c>
      <c r="I230" s="24">
        <f t="shared" si="24"/>
        <v>169.72800000000001</v>
      </c>
      <c r="J230" s="13">
        <f t="shared" si="20"/>
        <v>162.16216216216017</v>
      </c>
      <c r="K230" s="24">
        <f t="shared" si="25"/>
        <v>221</v>
      </c>
    </row>
    <row r="231" spans="1:11">
      <c r="A231" s="24">
        <v>170.09800000000001</v>
      </c>
      <c r="B231" s="19">
        <v>74.857200000000006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0.35999999999998522</v>
      </c>
      <c r="G231" s="2">
        <f t="shared" si="23"/>
        <v>166.66666666667351</v>
      </c>
      <c r="I231" s="24">
        <f t="shared" si="24"/>
        <v>170.09800000000001</v>
      </c>
      <c r="J231" s="13">
        <f t="shared" si="20"/>
        <v>166.66666666667351</v>
      </c>
      <c r="K231" s="24">
        <f t="shared" si="25"/>
        <v>222</v>
      </c>
    </row>
    <row r="232" spans="1:11">
      <c r="A232" s="24">
        <v>170.458</v>
      </c>
      <c r="B232" s="19">
        <v>73.486199999999997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0.34999999999999432</v>
      </c>
      <c r="G232" s="2">
        <f t="shared" si="23"/>
        <v>171.4285714285742</v>
      </c>
      <c r="I232" s="24">
        <f t="shared" si="24"/>
        <v>170.458</v>
      </c>
      <c r="J232" s="13">
        <f t="shared" si="20"/>
        <v>171.4285714285742</v>
      </c>
      <c r="K232" s="24">
        <f t="shared" si="25"/>
        <v>223</v>
      </c>
    </row>
    <row r="233" spans="1:11">
      <c r="A233" s="24">
        <v>170.80799999999999</v>
      </c>
      <c r="B233" s="19">
        <v>82.669700000000006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0.51000000000001933</v>
      </c>
      <c r="G233" s="2">
        <f t="shared" si="23"/>
        <v>176.47058823528744</v>
      </c>
      <c r="I233" s="24">
        <f t="shared" si="24"/>
        <v>170.80799999999999</v>
      </c>
      <c r="J233" s="13">
        <f t="shared" si="20"/>
        <v>176.47058823528744</v>
      </c>
      <c r="K233" s="24">
        <f t="shared" si="25"/>
        <v>224</v>
      </c>
    </row>
    <row r="234" spans="1:11">
      <c r="A234" s="24">
        <v>171.31800000000001</v>
      </c>
      <c r="B234" s="19">
        <v>70.487499999999997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0.33999999999997499</v>
      </c>
      <c r="G234" s="2">
        <f t="shared" si="23"/>
        <v>176.4705882353071</v>
      </c>
      <c r="I234" s="24">
        <f t="shared" si="24"/>
        <v>171.31800000000001</v>
      </c>
      <c r="J234" s="13">
        <f t="shared" si="20"/>
        <v>176.4705882353071</v>
      </c>
      <c r="K234" s="24">
        <f t="shared" si="25"/>
        <v>225</v>
      </c>
    </row>
    <row r="235" spans="1:11">
      <c r="A235" s="24">
        <v>171.65799999999999</v>
      </c>
      <c r="B235" s="19">
        <v>71.890600000000006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0.35000000000002274</v>
      </c>
      <c r="G235" s="2">
        <f t="shared" si="23"/>
        <v>171.4285714285603</v>
      </c>
      <c r="I235" s="24">
        <f t="shared" si="24"/>
        <v>171.65799999999999</v>
      </c>
      <c r="J235" s="13">
        <f t="shared" si="20"/>
        <v>171.4285714285603</v>
      </c>
      <c r="K235" s="24">
        <f t="shared" si="25"/>
        <v>226</v>
      </c>
    </row>
    <row r="236" spans="1:11">
      <c r="A236" s="24">
        <v>172.00800000000001</v>
      </c>
      <c r="B236" s="19">
        <v>81.86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0.36999999999997613</v>
      </c>
      <c r="G236" s="2">
        <f t="shared" si="23"/>
        <v>162.16216216217262</v>
      </c>
      <c r="I236" s="24">
        <f t="shared" si="24"/>
        <v>172.00800000000001</v>
      </c>
      <c r="J236" s="13">
        <f t="shared" si="20"/>
        <v>162.16216216217262</v>
      </c>
      <c r="K236" s="24">
        <f t="shared" si="25"/>
        <v>227</v>
      </c>
    </row>
    <row r="237" spans="1:11">
      <c r="A237" s="24">
        <v>172.37799999999999</v>
      </c>
      <c r="B237" s="19">
        <v>73.669200000000004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0.40000000000000568</v>
      </c>
      <c r="G237" s="2">
        <f t="shared" si="23"/>
        <v>149.99999999999787</v>
      </c>
      <c r="I237" s="24">
        <f t="shared" si="24"/>
        <v>172.37799999999999</v>
      </c>
      <c r="J237" s="13">
        <f t="shared" si="20"/>
        <v>149.99999999999787</v>
      </c>
      <c r="K237" s="24">
        <f t="shared" si="25"/>
        <v>228</v>
      </c>
    </row>
    <row r="238" spans="1:11">
      <c r="A238" s="24">
        <v>172.77799999999999</v>
      </c>
      <c r="B238" s="19">
        <v>71.131600000000006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0.39000000000001478</v>
      </c>
      <c r="G238" s="2">
        <f t="shared" si="23"/>
        <v>153.84615384614801</v>
      </c>
      <c r="I238" s="24">
        <f t="shared" si="24"/>
        <v>172.77799999999999</v>
      </c>
      <c r="J238" s="13">
        <f t="shared" si="20"/>
        <v>153.84615384614801</v>
      </c>
      <c r="K238" s="24">
        <f t="shared" si="25"/>
        <v>229</v>
      </c>
    </row>
    <row r="239" spans="1:11">
      <c r="A239" s="24">
        <v>173.16800000000001</v>
      </c>
      <c r="B239" s="19">
        <v>72.737499999999997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0.51999999999998181</v>
      </c>
      <c r="G239" s="2">
        <f t="shared" si="23"/>
        <v>115.38461538461942</v>
      </c>
      <c r="I239" s="24">
        <f t="shared" si="24"/>
        <v>173.16800000000001</v>
      </c>
      <c r="J239" s="13">
        <f t="shared" si="20"/>
        <v>115.38461538461942</v>
      </c>
      <c r="K239" s="24">
        <f t="shared" si="25"/>
        <v>230</v>
      </c>
    </row>
    <row r="240" spans="1:11">
      <c r="A240" s="24">
        <v>173.68799999999999</v>
      </c>
      <c r="B240" s="19">
        <v>77.119200000000006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4.1800000000000068</v>
      </c>
      <c r="G240" s="2">
        <f t="shared" si="23"/>
        <v>21.531100478468865</v>
      </c>
      <c r="I240" s="24">
        <f t="shared" si="24"/>
        <v>173.68799999999999</v>
      </c>
      <c r="J240" s="13">
        <f t="shared" si="20"/>
        <v>21.531100478468865</v>
      </c>
      <c r="K240" s="24">
        <f t="shared" si="25"/>
        <v>231</v>
      </c>
    </row>
    <row r="241" spans="1:11">
      <c r="A241" s="24">
        <v>177.86799999999999</v>
      </c>
      <c r="B241" s="19">
        <v>52.396000000000001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1.7199999999999989</v>
      </c>
      <c r="G241" s="2">
        <f t="shared" si="23"/>
        <v>69.767441860465155</v>
      </c>
      <c r="I241" s="24">
        <f t="shared" si="24"/>
        <v>177.86799999999999</v>
      </c>
      <c r="J241" s="13">
        <f t="shared" si="20"/>
        <v>69.767441860465155</v>
      </c>
      <c r="K241" s="24">
        <f t="shared" si="25"/>
        <v>232</v>
      </c>
    </row>
    <row r="242" spans="1:11">
      <c r="A242" s="24">
        <v>179.58799999999999</v>
      </c>
      <c r="B242" s="19">
        <v>60.160400000000003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2.0999999999999943</v>
      </c>
      <c r="G242" s="2">
        <f t="shared" si="23"/>
        <v>57.142857142857302</v>
      </c>
      <c r="I242" s="24">
        <f t="shared" si="24"/>
        <v>179.58799999999999</v>
      </c>
      <c r="J242" s="13">
        <f t="shared" si="20"/>
        <v>57.142857142857302</v>
      </c>
      <c r="K242" s="24">
        <f t="shared" si="25"/>
        <v>233</v>
      </c>
    </row>
    <row r="243" spans="1:11">
      <c r="A243" s="24">
        <v>181.68799999999999</v>
      </c>
      <c r="B243" s="19">
        <v>52.068300000000001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2.0100000000000193</v>
      </c>
      <c r="G243" s="2">
        <f t="shared" si="23"/>
        <v>59.701492537312859</v>
      </c>
      <c r="I243" s="24">
        <f t="shared" si="24"/>
        <v>181.68799999999999</v>
      </c>
      <c r="J243" s="13">
        <f t="shared" si="20"/>
        <v>59.701492537312859</v>
      </c>
      <c r="K243" s="24">
        <f t="shared" si="25"/>
        <v>234</v>
      </c>
    </row>
    <row r="244" spans="1:11">
      <c r="A244" s="24">
        <v>183.69800000000001</v>
      </c>
      <c r="B244" s="19">
        <v>51.208399999999997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3.3499999999999943</v>
      </c>
      <c r="G244" s="2">
        <f t="shared" si="23"/>
        <v>71.641791044776241</v>
      </c>
      <c r="I244" s="24">
        <f t="shared" si="24"/>
        <v>183.69800000000001</v>
      </c>
      <c r="J244" s="13">
        <f t="shared" si="20"/>
        <v>71.641791044776241</v>
      </c>
      <c r="K244" s="24">
        <f t="shared" si="25"/>
        <v>235</v>
      </c>
    </row>
    <row r="245" spans="1:11">
      <c r="A245" s="24">
        <v>187.048</v>
      </c>
      <c r="B245" s="19">
        <v>59.491100000000003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1.4799999999999898</v>
      </c>
      <c r="G245" s="2">
        <f t="shared" si="23"/>
        <v>81.081081081081635</v>
      </c>
      <c r="I245" s="24">
        <f t="shared" si="24"/>
        <v>187.048</v>
      </c>
      <c r="J245" s="13">
        <f t="shared" si="20"/>
        <v>81.081081081081635</v>
      </c>
      <c r="K245" s="24">
        <f t="shared" si="25"/>
        <v>236</v>
      </c>
    </row>
    <row r="246" spans="1:11">
      <c r="A246" s="24">
        <v>188.52799999999999</v>
      </c>
      <c r="B246" s="19">
        <v>69.010499999999993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1.8000000000000114</v>
      </c>
      <c r="G246" s="2">
        <f t="shared" si="23"/>
        <v>66.666666666666245</v>
      </c>
      <c r="I246" s="24">
        <f t="shared" si="24"/>
        <v>188.52799999999999</v>
      </c>
      <c r="J246" s="13">
        <f t="shared" si="20"/>
        <v>66.666666666666245</v>
      </c>
      <c r="K246" s="24">
        <f t="shared" si="25"/>
        <v>237</v>
      </c>
    </row>
    <row r="247" spans="1:11">
      <c r="A247" s="24">
        <v>190.328</v>
      </c>
      <c r="B247" s="19">
        <v>58.492899999999999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1.7999999999999829</v>
      </c>
      <c r="G247" s="2">
        <f t="shared" si="23"/>
        <v>66.666666666667297</v>
      </c>
      <c r="I247" s="24">
        <f t="shared" si="24"/>
        <v>190.328</v>
      </c>
      <c r="J247" s="13">
        <f t="shared" si="20"/>
        <v>66.666666666667297</v>
      </c>
      <c r="K247" s="24">
        <f t="shared" si="25"/>
        <v>238</v>
      </c>
    </row>
    <row r="248" spans="1:11">
      <c r="A248" s="24">
        <v>192.12799999999999</v>
      </c>
      <c r="B248" s="19">
        <v>60.833599999999997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3.7790000000000248</v>
      </c>
      <c r="G248" s="2">
        <f t="shared" si="23"/>
        <v>63.508864779041659</v>
      </c>
      <c r="I248" s="24">
        <f t="shared" si="24"/>
        <v>192.12799999999999</v>
      </c>
      <c r="J248" s="13">
        <f t="shared" si="20"/>
        <v>63.508864779041659</v>
      </c>
      <c r="K248" s="24">
        <f t="shared" si="25"/>
        <v>239</v>
      </c>
    </row>
    <row r="249" spans="1:11">
      <c r="A249" s="24">
        <v>195.90700000000001</v>
      </c>
      <c r="B249" s="19">
        <v>49.655999999999999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1.7809999999999775</v>
      </c>
      <c r="G249" s="2">
        <f t="shared" si="23"/>
        <v>67.37787759685655</v>
      </c>
      <c r="I249" s="24">
        <f t="shared" si="24"/>
        <v>195.90700000000001</v>
      </c>
      <c r="J249" s="13">
        <f t="shared" si="20"/>
        <v>67.37787759685655</v>
      </c>
      <c r="K249" s="24">
        <f t="shared" si="25"/>
        <v>240</v>
      </c>
    </row>
    <row r="250" spans="1:11">
      <c r="A250" s="24">
        <v>197.68799999999999</v>
      </c>
      <c r="B250" s="19">
        <v>49.6511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2.1400000000000148</v>
      </c>
      <c r="G250" s="2">
        <f t="shared" si="23"/>
        <v>56.074766355139801</v>
      </c>
      <c r="I250" s="24">
        <f t="shared" si="24"/>
        <v>197.68799999999999</v>
      </c>
      <c r="J250" s="13">
        <f t="shared" si="20"/>
        <v>56.074766355139801</v>
      </c>
      <c r="K250" s="24">
        <f t="shared" si="25"/>
        <v>241</v>
      </c>
    </row>
    <row r="251" spans="1:11">
      <c r="A251" s="24">
        <v>199.828</v>
      </c>
      <c r="B251" s="19">
        <v>60.765700000000002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2.4099999999999966</v>
      </c>
      <c r="G251" s="2">
        <f t="shared" si="23"/>
        <v>49.792531120332022</v>
      </c>
      <c r="I251" s="24">
        <f t="shared" si="24"/>
        <v>199.828</v>
      </c>
      <c r="J251" s="13">
        <f t="shared" si="20"/>
        <v>49.792531120332022</v>
      </c>
      <c r="K251" s="24">
        <f t="shared" si="25"/>
        <v>242</v>
      </c>
    </row>
    <row r="252" spans="1:11">
      <c r="A252" s="24">
        <v>202.238</v>
      </c>
      <c r="B252" s="19">
        <v>53.023400000000002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4.5800000000000125</v>
      </c>
      <c r="G252" s="2">
        <f t="shared" si="23"/>
        <v>52.401746724890685</v>
      </c>
      <c r="I252" s="24">
        <f t="shared" si="24"/>
        <v>202.238</v>
      </c>
      <c r="J252" s="13">
        <f t="shared" si="20"/>
        <v>52.401746724890685</v>
      </c>
      <c r="K252" s="24">
        <f t="shared" si="25"/>
        <v>243</v>
      </c>
    </row>
    <row r="253" spans="1:11">
      <c r="A253" s="24">
        <v>206.81800000000001</v>
      </c>
      <c r="B253" s="19">
        <v>53.610999999999997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1.6449999999999818</v>
      </c>
      <c r="G253" s="2">
        <f t="shared" si="23"/>
        <v>72.948328267478018</v>
      </c>
      <c r="I253" s="24">
        <f t="shared" si="24"/>
        <v>206.81800000000001</v>
      </c>
      <c r="J253" s="13">
        <f t="shared" si="20"/>
        <v>72.948328267478018</v>
      </c>
      <c r="K253" s="24">
        <f t="shared" si="25"/>
        <v>244</v>
      </c>
    </row>
    <row r="254" spans="1:11">
      <c r="A254" s="24">
        <v>208.46299999999999</v>
      </c>
      <c r="B254" s="19">
        <v>57.335000000000001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1.6829999999999927</v>
      </c>
      <c r="G254" s="2">
        <f t="shared" si="23"/>
        <v>71.301247771836316</v>
      </c>
      <c r="I254" s="24">
        <f t="shared" si="24"/>
        <v>208.46299999999999</v>
      </c>
      <c r="J254" s="13">
        <f t="shared" si="20"/>
        <v>71.301247771836316</v>
      </c>
      <c r="K254" s="24">
        <f t="shared" si="25"/>
        <v>245</v>
      </c>
    </row>
    <row r="255" spans="1:11">
      <c r="A255" s="24">
        <v>210.14599999999999</v>
      </c>
      <c r="B255" s="19">
        <v>53.815199999999997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2.2020000000000266</v>
      </c>
      <c r="G255" s="2">
        <f t="shared" si="23"/>
        <v>54.495912806538847</v>
      </c>
      <c r="I255" s="24">
        <f t="shared" si="24"/>
        <v>210.14599999999999</v>
      </c>
      <c r="J255" s="13">
        <f t="shared" si="20"/>
        <v>54.495912806538847</v>
      </c>
      <c r="K255" s="24">
        <f t="shared" si="25"/>
        <v>246</v>
      </c>
    </row>
    <row r="256" spans="1:11">
      <c r="A256" s="24">
        <v>212.34800000000001</v>
      </c>
      <c r="B256" s="19">
        <v>53.4617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4.0099999999999909</v>
      </c>
      <c r="G256" s="2">
        <f t="shared" si="23"/>
        <v>59.850374064838043</v>
      </c>
      <c r="I256" s="24">
        <f t="shared" si="24"/>
        <v>212.34800000000001</v>
      </c>
      <c r="J256" s="13">
        <f t="shared" si="20"/>
        <v>59.850374064838043</v>
      </c>
      <c r="K256" s="24">
        <f t="shared" si="25"/>
        <v>247</v>
      </c>
    </row>
    <row r="257" spans="1:11">
      <c r="A257" s="24">
        <v>216.358</v>
      </c>
      <c r="B257" s="19">
        <v>68.524500000000003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1.6500000000000057</v>
      </c>
      <c r="G257" s="2">
        <f t="shared" si="23"/>
        <v>72.727272727272478</v>
      </c>
      <c r="I257" s="24">
        <f t="shared" si="24"/>
        <v>216.358</v>
      </c>
      <c r="J257" s="13">
        <f t="shared" si="20"/>
        <v>72.727272727272478</v>
      </c>
      <c r="K257" s="24">
        <f t="shared" si="25"/>
        <v>248</v>
      </c>
    </row>
    <row r="258" spans="1:11">
      <c r="A258" s="24">
        <v>218.00800000000001</v>
      </c>
      <c r="B258" s="19">
        <v>62.835700000000003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3.3299999999999841</v>
      </c>
      <c r="G258" s="2">
        <f t="shared" si="23"/>
        <v>72.072072072072416</v>
      </c>
      <c r="I258" s="24">
        <f t="shared" si="24"/>
        <v>218.00800000000001</v>
      </c>
      <c r="J258" s="13">
        <f t="shared" si="20"/>
        <v>72.072072072072416</v>
      </c>
      <c r="K258" s="24">
        <f t="shared" si="25"/>
        <v>249</v>
      </c>
    </row>
    <row r="259" spans="1:11">
      <c r="A259" s="24">
        <v>221.33799999999999</v>
      </c>
      <c r="B259" s="19">
        <v>58.863900000000001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1.7300000000000182</v>
      </c>
      <c r="G259" s="2">
        <f t="shared" si="23"/>
        <v>69.364161849710257</v>
      </c>
      <c r="I259" s="24">
        <f t="shared" si="24"/>
        <v>221.33799999999999</v>
      </c>
      <c r="J259" s="13">
        <f t="shared" si="20"/>
        <v>69.364161849710257</v>
      </c>
      <c r="K259" s="24">
        <f t="shared" si="25"/>
        <v>250</v>
      </c>
    </row>
    <row r="260" spans="1:11">
      <c r="A260" s="24">
        <v>223.06800000000001</v>
      </c>
      <c r="B260" s="19">
        <v>63.2669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2.2099999999999795</v>
      </c>
      <c r="G260" s="2">
        <f t="shared" si="23"/>
        <v>54.298642533937155</v>
      </c>
      <c r="I260" s="24">
        <f t="shared" si="24"/>
        <v>223.06800000000001</v>
      </c>
      <c r="J260" s="13">
        <f t="shared" si="20"/>
        <v>54.298642533937155</v>
      </c>
      <c r="K260" s="24">
        <f t="shared" si="25"/>
        <v>251</v>
      </c>
    </row>
    <row r="261" spans="1:11">
      <c r="A261" s="24">
        <v>225.27799999999999</v>
      </c>
      <c r="B261" s="19">
        <v>52.4133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4.960000000000008</v>
      </c>
      <c r="G261" s="2">
        <f t="shared" si="23"/>
        <v>48.387096774193473</v>
      </c>
      <c r="I261" s="24">
        <f t="shared" si="24"/>
        <v>225.27799999999999</v>
      </c>
      <c r="J261" s="13">
        <f t="shared" si="20"/>
        <v>48.387096774193473</v>
      </c>
      <c r="K261" s="24">
        <f t="shared" si="25"/>
        <v>252</v>
      </c>
    </row>
    <row r="262" spans="1:11">
      <c r="A262" s="24">
        <v>230.238</v>
      </c>
      <c r="B262" s="19">
        <v>57.304600000000001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2.3400000000000034</v>
      </c>
      <c r="G262" s="2">
        <f t="shared" si="23"/>
        <v>51.282051282051206</v>
      </c>
      <c r="I262" s="24">
        <f t="shared" si="24"/>
        <v>230.238</v>
      </c>
      <c r="J262" s="13">
        <f t="shared" si="20"/>
        <v>51.282051282051206</v>
      </c>
      <c r="K262" s="24">
        <f t="shared" si="25"/>
        <v>253</v>
      </c>
    </row>
    <row r="263" spans="1:11">
      <c r="A263" s="24">
        <v>232.578</v>
      </c>
      <c r="B263" s="19">
        <v>50.290399999999998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4.4050000000000011</v>
      </c>
      <c r="G263" s="2">
        <f t="shared" si="23"/>
        <v>54.48354143019295</v>
      </c>
      <c r="I263" s="24">
        <f t="shared" si="24"/>
        <v>232.578</v>
      </c>
      <c r="J263" s="13">
        <f t="shared" si="20"/>
        <v>54.48354143019295</v>
      </c>
      <c r="K263" s="24">
        <f t="shared" si="25"/>
        <v>254</v>
      </c>
    </row>
    <row r="264" spans="1:11">
      <c r="A264" s="24">
        <v>236.983</v>
      </c>
      <c r="B264" s="19">
        <v>48.228700000000003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3.1550000000000011</v>
      </c>
      <c r="G264" s="2">
        <f t="shared" si="23"/>
        <v>38.034865293185405</v>
      </c>
      <c r="I264" s="24">
        <f t="shared" si="24"/>
        <v>236.983</v>
      </c>
      <c r="J264" s="13">
        <f t="shared" si="20"/>
        <v>38.034865293185405</v>
      </c>
      <c r="K264" s="24">
        <f t="shared" si="25"/>
        <v>255</v>
      </c>
    </row>
    <row r="265" spans="1:11">
      <c r="A265" s="24">
        <v>240.13800000000001</v>
      </c>
      <c r="B265" s="19">
        <v>52.849200000000003</v>
      </c>
      <c r="C265" s="24">
        <v>256</v>
      </c>
      <c r="D265" s="2">
        <f>Main!$B259</f>
        <v>393</v>
      </c>
      <c r="E265" s="2"/>
      <c r="G265" s="2">
        <f>$G264</f>
        <v>38.034865293185405</v>
      </c>
      <c r="I265" s="24">
        <f t="shared" si="24"/>
        <v>240.13800000000001</v>
      </c>
      <c r="J265" s="2">
        <f>$G265</f>
        <v>38.034865293185405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110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Markus Hinsterhauser</v>
      </c>
      <c r="K4" s="1"/>
      <c r="L4" s="1"/>
      <c r="M4" s="1"/>
    </row>
    <row r="5" spans="1:13">
      <c r="A5" s="10" t="s">
        <v>126</v>
      </c>
      <c r="B5" s="1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127</v>
      </c>
      <c r="B6" s="1" t="s">
        <v>111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London Hall/Impetus docu 5 (1992)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0.308</v>
      </c>
      <c r="B10" s="19">
        <v>57.194200000000002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1.64</v>
      </c>
      <c r="G10" s="2">
        <f>$E10/$F10*60</f>
        <v>109.75609756097562</v>
      </c>
      <c r="I10" s="24">
        <f>$A10</f>
        <v>0.308</v>
      </c>
      <c r="J10" s="13">
        <f t="shared" ref="J10:J73" si="2">$G10</f>
        <v>109.75609756097562</v>
      </c>
      <c r="K10" s="24">
        <f>$C10</f>
        <v>1</v>
      </c>
    </row>
    <row r="11" spans="1:13">
      <c r="A11" s="24">
        <v>1.948</v>
      </c>
      <c r="B11" s="19">
        <v>55.866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0.54</v>
      </c>
      <c r="G11" s="2">
        <f t="shared" ref="G11:G74" si="5">$E11/$F11*60</f>
        <v>111.1111111111111</v>
      </c>
      <c r="I11" s="24">
        <f t="shared" ref="I11:I74" si="6">$A11</f>
        <v>1.948</v>
      </c>
      <c r="J11" s="13">
        <f t="shared" si="2"/>
        <v>111.1111111111111</v>
      </c>
      <c r="K11" s="24">
        <f t="shared" ref="K11:K74" si="7">$C11</f>
        <v>2</v>
      </c>
    </row>
    <row r="12" spans="1:13">
      <c r="A12" s="24">
        <v>2.488</v>
      </c>
      <c r="B12" s="19">
        <v>60.283900000000003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0.56999999999999984</v>
      </c>
      <c r="G12" s="2">
        <f t="shared" si="5"/>
        <v>105.26315789473688</v>
      </c>
      <c r="I12" s="24">
        <f t="shared" si="6"/>
        <v>2.488</v>
      </c>
      <c r="J12" s="13">
        <f t="shared" si="2"/>
        <v>105.26315789473688</v>
      </c>
      <c r="K12" s="24">
        <f t="shared" si="7"/>
        <v>3</v>
      </c>
    </row>
    <row r="13" spans="1:13">
      <c r="A13" s="24">
        <v>3.0579999999999998</v>
      </c>
      <c r="B13" s="19">
        <v>52.176600000000001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2.7800000000000002</v>
      </c>
      <c r="G13" s="2">
        <f t="shared" si="5"/>
        <v>107.91366906474819</v>
      </c>
      <c r="I13" s="24">
        <f t="shared" si="6"/>
        <v>3.0579999999999998</v>
      </c>
      <c r="J13" s="13">
        <f t="shared" si="2"/>
        <v>107.91366906474819</v>
      </c>
      <c r="K13" s="24">
        <f t="shared" si="7"/>
        <v>4</v>
      </c>
    </row>
    <row r="14" spans="1:13">
      <c r="A14" s="24">
        <v>5.8380000000000001</v>
      </c>
      <c r="B14" s="19">
        <v>74.088499999999996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0.50999999999999979</v>
      </c>
      <c r="G14" s="2">
        <f t="shared" si="5"/>
        <v>117.64705882352946</v>
      </c>
      <c r="I14" s="24">
        <f t="shared" si="6"/>
        <v>5.8380000000000001</v>
      </c>
      <c r="J14" s="13">
        <f t="shared" si="2"/>
        <v>117.64705882352946</v>
      </c>
      <c r="K14" s="24">
        <f t="shared" si="7"/>
        <v>5</v>
      </c>
    </row>
    <row r="15" spans="1:13">
      <c r="A15" s="24">
        <v>6.3479999999999999</v>
      </c>
      <c r="B15" s="19">
        <v>78.016000000000005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0.53000000000000025</v>
      </c>
      <c r="G15" s="2">
        <f t="shared" si="5"/>
        <v>113.20754716981126</v>
      </c>
      <c r="I15" s="24">
        <f t="shared" si="6"/>
        <v>6.3479999999999999</v>
      </c>
      <c r="J15" s="13">
        <f t="shared" si="2"/>
        <v>113.20754716981126</v>
      </c>
      <c r="K15" s="24">
        <f t="shared" si="7"/>
        <v>6</v>
      </c>
    </row>
    <row r="16" spans="1:13">
      <c r="A16" s="24">
        <v>6.8780000000000001</v>
      </c>
      <c r="B16" s="19">
        <v>74.185400000000001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0.62000000000000011</v>
      </c>
      <c r="G16" s="2">
        <f t="shared" si="5"/>
        <v>96.774193548387075</v>
      </c>
      <c r="I16" s="24">
        <f t="shared" si="6"/>
        <v>6.8780000000000001</v>
      </c>
      <c r="J16" s="13">
        <f t="shared" si="2"/>
        <v>96.774193548387075</v>
      </c>
      <c r="K16" s="24">
        <f t="shared" si="7"/>
        <v>7</v>
      </c>
    </row>
    <row r="17" spans="1:11">
      <c r="A17" s="24">
        <v>7.4980000000000002</v>
      </c>
      <c r="B17" s="19">
        <v>68.312200000000004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1.2499999999999991</v>
      </c>
      <c r="G17" s="2">
        <f t="shared" si="5"/>
        <v>96.000000000000071</v>
      </c>
      <c r="I17" s="24">
        <f t="shared" si="6"/>
        <v>7.4980000000000002</v>
      </c>
      <c r="J17" s="13">
        <f t="shared" si="2"/>
        <v>96.000000000000071</v>
      </c>
      <c r="K17" s="24">
        <f t="shared" si="7"/>
        <v>8</v>
      </c>
    </row>
    <row r="18" spans="1:11">
      <c r="A18" s="24">
        <v>8.7479999999999993</v>
      </c>
      <c r="B18" s="19">
        <v>59.485999999999997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2.75</v>
      </c>
      <c r="G18" s="2">
        <f t="shared" si="5"/>
        <v>109.09090909090909</v>
      </c>
      <c r="I18" s="24">
        <f t="shared" si="6"/>
        <v>8.7479999999999993</v>
      </c>
      <c r="J18" s="13">
        <f t="shared" si="2"/>
        <v>109.09090909090909</v>
      </c>
      <c r="K18" s="24">
        <f t="shared" si="7"/>
        <v>9</v>
      </c>
    </row>
    <row r="19" spans="1:11">
      <c r="A19" s="24">
        <v>11.497999999999999</v>
      </c>
      <c r="B19" s="19">
        <v>56.410200000000003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1.33</v>
      </c>
      <c r="G19" s="2">
        <f t="shared" si="5"/>
        <v>90.225563909774436</v>
      </c>
      <c r="I19" s="24">
        <f t="shared" si="6"/>
        <v>11.497999999999999</v>
      </c>
      <c r="J19" s="13">
        <f t="shared" si="2"/>
        <v>90.225563909774436</v>
      </c>
      <c r="K19" s="24">
        <f t="shared" si="7"/>
        <v>10</v>
      </c>
    </row>
    <row r="20" spans="1:11">
      <c r="A20" s="24">
        <v>12.827999999999999</v>
      </c>
      <c r="B20" s="19">
        <v>49.277700000000003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0.60000000000000142</v>
      </c>
      <c r="G20" s="2">
        <f t="shared" si="5"/>
        <v>99.999999999999758</v>
      </c>
      <c r="I20" s="24">
        <f t="shared" si="6"/>
        <v>12.827999999999999</v>
      </c>
      <c r="J20" s="13">
        <f t="shared" si="2"/>
        <v>99.999999999999758</v>
      </c>
      <c r="K20" s="24">
        <f t="shared" si="7"/>
        <v>11</v>
      </c>
    </row>
    <row r="21" spans="1:11">
      <c r="A21" s="24">
        <v>13.428000000000001</v>
      </c>
      <c r="B21" s="19">
        <v>63.331800000000001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1.5799999999999983</v>
      </c>
      <c r="G21" s="2">
        <f t="shared" si="5"/>
        <v>113.92405063291152</v>
      </c>
      <c r="I21" s="24">
        <f t="shared" si="6"/>
        <v>13.428000000000001</v>
      </c>
      <c r="J21" s="13">
        <f t="shared" si="2"/>
        <v>113.92405063291152</v>
      </c>
      <c r="K21" s="24">
        <f t="shared" si="7"/>
        <v>12</v>
      </c>
    </row>
    <row r="22" spans="1:11">
      <c r="A22" s="24">
        <v>15.007999999999999</v>
      </c>
      <c r="B22" s="19">
        <v>73.542599999999993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1.5100000000000016</v>
      </c>
      <c r="G22" s="2">
        <f t="shared" si="5"/>
        <v>119.20529801324491</v>
      </c>
      <c r="I22" s="24">
        <f t="shared" si="6"/>
        <v>15.007999999999999</v>
      </c>
      <c r="J22" s="13">
        <f t="shared" si="2"/>
        <v>119.20529801324491</v>
      </c>
      <c r="K22" s="24">
        <f t="shared" si="7"/>
        <v>13</v>
      </c>
    </row>
    <row r="23" spans="1:11">
      <c r="A23" s="24">
        <v>16.518000000000001</v>
      </c>
      <c r="B23" s="19">
        <v>64.541899999999998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0.53999999999999915</v>
      </c>
      <c r="G23" s="2">
        <f t="shared" si="5"/>
        <v>111.11111111111128</v>
      </c>
      <c r="I23" s="24">
        <f t="shared" si="6"/>
        <v>16.518000000000001</v>
      </c>
      <c r="J23" s="13">
        <f t="shared" si="2"/>
        <v>111.11111111111128</v>
      </c>
      <c r="K23" s="24">
        <f t="shared" si="7"/>
        <v>14</v>
      </c>
    </row>
    <row r="24" spans="1:11">
      <c r="A24" s="24">
        <v>17.058</v>
      </c>
      <c r="B24" s="19">
        <v>70.054900000000004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0.55999999999999872</v>
      </c>
      <c r="G24" s="2">
        <f t="shared" si="5"/>
        <v>107.14285714285739</v>
      </c>
      <c r="I24" s="24">
        <f t="shared" si="6"/>
        <v>17.058</v>
      </c>
      <c r="J24" s="13">
        <f t="shared" si="2"/>
        <v>107.14285714285739</v>
      </c>
      <c r="K24" s="24">
        <f t="shared" si="7"/>
        <v>15</v>
      </c>
    </row>
    <row r="25" spans="1:11">
      <c r="A25" s="24">
        <v>17.617999999999999</v>
      </c>
      <c r="B25" s="19">
        <v>65.990300000000005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2.3500000000000014</v>
      </c>
      <c r="G25" s="2">
        <f t="shared" si="5"/>
        <v>127.65957446808503</v>
      </c>
      <c r="I25" s="24">
        <f t="shared" si="6"/>
        <v>17.617999999999999</v>
      </c>
      <c r="J25" s="13">
        <f t="shared" si="2"/>
        <v>127.65957446808503</v>
      </c>
      <c r="K25" s="24">
        <f t="shared" si="7"/>
        <v>16</v>
      </c>
    </row>
    <row r="26" spans="1:11">
      <c r="A26" s="24">
        <v>19.968</v>
      </c>
      <c r="B26" s="19">
        <v>65.117999999999995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0.51999999999999957</v>
      </c>
      <c r="G26" s="2">
        <f t="shared" si="5"/>
        <v>115.38461538461549</v>
      </c>
      <c r="I26" s="24">
        <f t="shared" si="6"/>
        <v>19.968</v>
      </c>
      <c r="J26" s="13">
        <f t="shared" si="2"/>
        <v>115.38461538461549</v>
      </c>
      <c r="K26" s="24">
        <f t="shared" si="7"/>
        <v>17</v>
      </c>
    </row>
    <row r="27" spans="1:11">
      <c r="A27" s="24">
        <v>20.488</v>
      </c>
      <c r="B27" s="19">
        <v>68.912199999999999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0.53000000000000114</v>
      </c>
      <c r="G27" s="2">
        <f t="shared" si="5"/>
        <v>113.20754716981108</v>
      </c>
      <c r="I27" s="24">
        <f t="shared" si="6"/>
        <v>20.488</v>
      </c>
      <c r="J27" s="13">
        <f t="shared" si="2"/>
        <v>113.20754716981108</v>
      </c>
      <c r="K27" s="24">
        <f t="shared" si="7"/>
        <v>18</v>
      </c>
    </row>
    <row r="28" spans="1:11">
      <c r="A28" s="24">
        <v>21.018000000000001</v>
      </c>
      <c r="B28" s="19">
        <v>72.592500000000001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0.58999999999999986</v>
      </c>
      <c r="G28" s="2">
        <f t="shared" si="5"/>
        <v>101.69491525423732</v>
      </c>
      <c r="I28" s="24">
        <f t="shared" si="6"/>
        <v>21.018000000000001</v>
      </c>
      <c r="J28" s="13">
        <f t="shared" si="2"/>
        <v>101.69491525423732</v>
      </c>
      <c r="K28" s="24">
        <f t="shared" si="7"/>
        <v>19</v>
      </c>
    </row>
    <row r="29" spans="1:11">
      <c r="A29" s="24">
        <v>21.608000000000001</v>
      </c>
      <c r="B29" s="19">
        <v>70.651799999999994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1.1799999999999997</v>
      </c>
      <c r="G29" s="2">
        <f t="shared" si="5"/>
        <v>101.69491525423732</v>
      </c>
      <c r="I29" s="24">
        <f t="shared" si="6"/>
        <v>21.608000000000001</v>
      </c>
      <c r="J29" s="13">
        <f t="shared" si="2"/>
        <v>101.69491525423732</v>
      </c>
      <c r="K29" s="24">
        <f t="shared" si="7"/>
        <v>20</v>
      </c>
    </row>
    <row r="30" spans="1:11">
      <c r="A30" s="24">
        <v>22.788</v>
      </c>
      <c r="B30" s="19">
        <v>66.408600000000007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2.870000000000001</v>
      </c>
      <c r="G30" s="2">
        <f t="shared" si="5"/>
        <v>104.52961672473864</v>
      </c>
      <c r="I30" s="24">
        <f t="shared" si="6"/>
        <v>22.788</v>
      </c>
      <c r="J30" s="13">
        <f t="shared" si="2"/>
        <v>104.52961672473864</v>
      </c>
      <c r="K30" s="24">
        <f t="shared" si="7"/>
        <v>21</v>
      </c>
    </row>
    <row r="31" spans="1:11">
      <c r="A31" s="24">
        <v>25.658000000000001</v>
      </c>
      <c r="B31" s="19">
        <v>62.8566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1.2999999999999972</v>
      </c>
      <c r="G31" s="2">
        <f t="shared" si="5"/>
        <v>92.30769230769252</v>
      </c>
      <c r="I31" s="24">
        <f t="shared" si="6"/>
        <v>25.658000000000001</v>
      </c>
      <c r="J31" s="13">
        <f t="shared" si="2"/>
        <v>92.30769230769252</v>
      </c>
      <c r="K31" s="24">
        <f t="shared" si="7"/>
        <v>22</v>
      </c>
    </row>
    <row r="32" spans="1:11">
      <c r="A32" s="24">
        <v>26.957999999999998</v>
      </c>
      <c r="B32" s="19">
        <v>55.170699999999997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0.57000000000000028</v>
      </c>
      <c r="G32" s="2">
        <f t="shared" si="5"/>
        <v>105.26315789473678</v>
      </c>
      <c r="I32" s="24">
        <f t="shared" si="6"/>
        <v>26.957999999999998</v>
      </c>
      <c r="J32" s="13">
        <f t="shared" si="2"/>
        <v>105.26315789473678</v>
      </c>
      <c r="K32" s="24">
        <f t="shared" si="7"/>
        <v>23</v>
      </c>
    </row>
    <row r="33" spans="1:11">
      <c r="A33" s="24">
        <v>27.527999999999999</v>
      </c>
      <c r="B33" s="19">
        <v>60.0593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1.0899999999999999</v>
      </c>
      <c r="G33" s="2">
        <f t="shared" si="5"/>
        <v>110.09174311926607</v>
      </c>
      <c r="I33" s="24">
        <f t="shared" si="6"/>
        <v>27.527999999999999</v>
      </c>
      <c r="J33" s="13">
        <f t="shared" si="2"/>
        <v>110.09174311926607</v>
      </c>
      <c r="K33" s="24">
        <f t="shared" si="7"/>
        <v>24</v>
      </c>
    </row>
    <row r="34" spans="1:11">
      <c r="A34" s="24">
        <v>28.617999999999999</v>
      </c>
      <c r="B34" s="19">
        <v>78.250100000000003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0.51000000000000156</v>
      </c>
      <c r="G34" s="2">
        <f t="shared" si="5"/>
        <v>117.64705882352905</v>
      </c>
      <c r="I34" s="24">
        <f t="shared" si="6"/>
        <v>28.617999999999999</v>
      </c>
      <c r="J34" s="13">
        <f t="shared" si="2"/>
        <v>117.64705882352905</v>
      </c>
      <c r="K34" s="24">
        <f t="shared" si="7"/>
        <v>25</v>
      </c>
    </row>
    <row r="35" spans="1:11">
      <c r="A35" s="24">
        <v>29.128</v>
      </c>
      <c r="B35" s="19">
        <v>74.276399999999995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0.51000000000000156</v>
      </c>
      <c r="G35" s="2">
        <f t="shared" si="5"/>
        <v>117.64705882352905</v>
      </c>
      <c r="I35" s="24">
        <f t="shared" si="6"/>
        <v>29.128</v>
      </c>
      <c r="J35" s="13">
        <f t="shared" si="2"/>
        <v>117.64705882352905</v>
      </c>
      <c r="K35" s="24">
        <f t="shared" si="7"/>
        <v>26</v>
      </c>
    </row>
    <row r="36" spans="1:11">
      <c r="A36" s="24">
        <v>29.638000000000002</v>
      </c>
      <c r="B36" s="19">
        <v>73.313800000000001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0.56999999999999673</v>
      </c>
      <c r="G36" s="2">
        <f t="shared" si="5"/>
        <v>105.26315789473745</v>
      </c>
      <c r="I36" s="24">
        <f t="shared" si="6"/>
        <v>29.638000000000002</v>
      </c>
      <c r="J36" s="13">
        <f t="shared" si="2"/>
        <v>105.26315789473745</v>
      </c>
      <c r="K36" s="24">
        <f t="shared" si="7"/>
        <v>27</v>
      </c>
    </row>
    <row r="37" spans="1:11">
      <c r="A37" s="24">
        <v>30.207999999999998</v>
      </c>
      <c r="B37" s="19">
        <v>69.751400000000004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1.0500000000000007</v>
      </c>
      <c r="G37" s="2">
        <f t="shared" si="5"/>
        <v>114.28571428571421</v>
      </c>
      <c r="I37" s="24">
        <f t="shared" si="6"/>
        <v>30.207999999999998</v>
      </c>
      <c r="J37" s="13">
        <f t="shared" si="2"/>
        <v>114.28571428571421</v>
      </c>
      <c r="K37" s="24">
        <f t="shared" si="7"/>
        <v>28</v>
      </c>
    </row>
    <row r="38" spans="1:11">
      <c r="A38" s="24">
        <v>31.257999999999999</v>
      </c>
      <c r="B38" s="19">
        <v>61.883600000000001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0.65000000000000213</v>
      </c>
      <c r="G38" s="2">
        <f t="shared" si="5"/>
        <v>92.307692307692008</v>
      </c>
      <c r="I38" s="24">
        <f t="shared" si="6"/>
        <v>31.257999999999999</v>
      </c>
      <c r="J38" s="13">
        <f t="shared" si="2"/>
        <v>92.307692307692008</v>
      </c>
      <c r="K38" s="24">
        <f t="shared" si="7"/>
        <v>29</v>
      </c>
    </row>
    <row r="39" spans="1:11">
      <c r="A39" s="24">
        <v>31.908000000000001</v>
      </c>
      <c r="B39" s="19">
        <v>52.298499999999997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1.2899999999999991</v>
      </c>
      <c r="G39" s="2">
        <f t="shared" si="5"/>
        <v>93.02325581395354</v>
      </c>
      <c r="I39" s="24">
        <f t="shared" si="6"/>
        <v>31.908000000000001</v>
      </c>
      <c r="J39" s="13">
        <f t="shared" si="2"/>
        <v>93.02325581395354</v>
      </c>
      <c r="K39" s="24">
        <f t="shared" si="7"/>
        <v>30</v>
      </c>
    </row>
    <row r="40" spans="1:11">
      <c r="A40" s="24">
        <v>33.198</v>
      </c>
      <c r="B40" s="19">
        <v>61.434699999999999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0.61999999999999744</v>
      </c>
      <c r="G40" s="2">
        <f t="shared" si="5"/>
        <v>96.774193548387487</v>
      </c>
      <c r="I40" s="24">
        <f t="shared" si="6"/>
        <v>33.198</v>
      </c>
      <c r="J40" s="13">
        <f t="shared" si="2"/>
        <v>96.774193548387487</v>
      </c>
      <c r="K40" s="24">
        <f t="shared" si="7"/>
        <v>31</v>
      </c>
    </row>
    <row r="41" spans="1:11">
      <c r="A41" s="24">
        <v>33.817999999999998</v>
      </c>
      <c r="B41" s="19">
        <v>58.238599999999998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1.3900000000000006</v>
      </c>
      <c r="G41" s="2">
        <f t="shared" si="5"/>
        <v>86.330935251798536</v>
      </c>
      <c r="I41" s="24">
        <f t="shared" si="6"/>
        <v>33.817999999999998</v>
      </c>
      <c r="J41" s="13">
        <f t="shared" si="2"/>
        <v>86.330935251798536</v>
      </c>
      <c r="K41" s="24">
        <f t="shared" si="7"/>
        <v>32</v>
      </c>
    </row>
    <row r="42" spans="1:11">
      <c r="A42" s="24">
        <v>35.207999999999998</v>
      </c>
      <c r="B42" s="19">
        <v>55.295699999999997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0.81000000000000227</v>
      </c>
      <c r="G42" s="2">
        <f t="shared" si="5"/>
        <v>74.074074074073877</v>
      </c>
      <c r="I42" s="24">
        <f t="shared" si="6"/>
        <v>35.207999999999998</v>
      </c>
      <c r="J42" s="13">
        <f t="shared" si="2"/>
        <v>74.074074074073877</v>
      </c>
      <c r="K42" s="24">
        <f t="shared" si="7"/>
        <v>33</v>
      </c>
    </row>
    <row r="43" spans="1:11">
      <c r="A43" s="24">
        <v>36.018000000000001</v>
      </c>
      <c r="B43" s="19">
        <v>56.532600000000002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1.9200000000000017</v>
      </c>
      <c r="G43" s="2">
        <f t="shared" si="5"/>
        <v>62.49999999999995</v>
      </c>
      <c r="I43" s="24">
        <f t="shared" si="6"/>
        <v>36.018000000000001</v>
      </c>
      <c r="J43" s="13">
        <f t="shared" si="2"/>
        <v>62.49999999999995</v>
      </c>
      <c r="K43" s="24">
        <f t="shared" si="7"/>
        <v>34</v>
      </c>
    </row>
    <row r="44" spans="1:11">
      <c r="A44" s="24">
        <v>37.938000000000002</v>
      </c>
      <c r="B44" s="19">
        <v>44.802100000000003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1.7999999999999972</v>
      </c>
      <c r="G44" s="2">
        <f t="shared" si="5"/>
        <v>100.00000000000017</v>
      </c>
      <c r="I44" s="24">
        <f t="shared" si="6"/>
        <v>37.938000000000002</v>
      </c>
      <c r="J44" s="13">
        <f t="shared" si="2"/>
        <v>100.00000000000017</v>
      </c>
      <c r="K44" s="24">
        <f t="shared" si="7"/>
        <v>35</v>
      </c>
    </row>
    <row r="45" spans="1:11">
      <c r="A45" s="24">
        <v>39.738</v>
      </c>
      <c r="B45" s="19">
        <v>40.007300000000001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0.49000000000000199</v>
      </c>
      <c r="G45" s="2">
        <f t="shared" si="5"/>
        <v>122.44897959183623</v>
      </c>
      <c r="I45" s="24">
        <f t="shared" si="6"/>
        <v>39.738</v>
      </c>
      <c r="J45" s="13">
        <f t="shared" si="2"/>
        <v>122.44897959183623</v>
      </c>
      <c r="K45" s="24">
        <f t="shared" si="7"/>
        <v>36</v>
      </c>
    </row>
    <row r="46" spans="1:11">
      <c r="A46" s="24">
        <v>40.228000000000002</v>
      </c>
      <c r="B46" s="19">
        <v>58.784100000000002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0.51999999999999602</v>
      </c>
      <c r="G46" s="2">
        <f t="shared" si="5"/>
        <v>115.38461538461627</v>
      </c>
      <c r="I46" s="24">
        <f t="shared" si="6"/>
        <v>40.228000000000002</v>
      </c>
      <c r="J46" s="13">
        <f t="shared" si="2"/>
        <v>115.38461538461627</v>
      </c>
      <c r="K46" s="24">
        <f t="shared" si="7"/>
        <v>37</v>
      </c>
    </row>
    <row r="47" spans="1:11">
      <c r="A47" s="24">
        <v>40.747999999999998</v>
      </c>
      <c r="B47" s="19">
        <v>44.647100000000002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0.56000000000000227</v>
      </c>
      <c r="G47" s="2">
        <f t="shared" si="5"/>
        <v>107.14285714285671</v>
      </c>
      <c r="I47" s="24">
        <f t="shared" si="6"/>
        <v>40.747999999999998</v>
      </c>
      <c r="J47" s="13">
        <f t="shared" si="2"/>
        <v>107.14285714285671</v>
      </c>
      <c r="K47" s="24">
        <f t="shared" si="7"/>
        <v>38</v>
      </c>
    </row>
    <row r="48" spans="1:11">
      <c r="A48" s="24">
        <v>41.308</v>
      </c>
      <c r="B48" s="19">
        <v>57.033799999999999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1.2700000000000031</v>
      </c>
      <c r="G48" s="2">
        <f t="shared" si="5"/>
        <v>94.488188976377714</v>
      </c>
      <c r="I48" s="24">
        <f t="shared" si="6"/>
        <v>41.308</v>
      </c>
      <c r="J48" s="13">
        <f t="shared" si="2"/>
        <v>94.488188976377714</v>
      </c>
      <c r="K48" s="24">
        <f t="shared" si="7"/>
        <v>39</v>
      </c>
    </row>
    <row r="49" spans="1:11">
      <c r="A49" s="24">
        <v>42.578000000000003</v>
      </c>
      <c r="B49" s="19">
        <v>47.132399999999997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0.53999999999999915</v>
      </c>
      <c r="G49" s="2">
        <f t="shared" si="5"/>
        <v>111.11111111111128</v>
      </c>
      <c r="I49" s="24">
        <f t="shared" si="6"/>
        <v>42.578000000000003</v>
      </c>
      <c r="J49" s="13">
        <f t="shared" si="2"/>
        <v>111.11111111111128</v>
      </c>
      <c r="K49" s="24">
        <f t="shared" si="7"/>
        <v>40</v>
      </c>
    </row>
    <row r="50" spans="1:11">
      <c r="A50" s="24">
        <v>43.118000000000002</v>
      </c>
      <c r="B50" s="19">
        <v>62.697800000000001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</v>
      </c>
      <c r="G50" s="2">
        <f t="shared" si="5"/>
        <v>120</v>
      </c>
      <c r="I50" s="24">
        <f t="shared" si="6"/>
        <v>43.118000000000002</v>
      </c>
      <c r="J50" s="13">
        <f t="shared" si="2"/>
        <v>120</v>
      </c>
      <c r="K50" s="24">
        <f t="shared" si="7"/>
        <v>41</v>
      </c>
    </row>
    <row r="51" spans="1:11">
      <c r="A51" s="24">
        <v>43.618000000000002</v>
      </c>
      <c r="B51" s="19">
        <v>60.3643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0.51999999999999602</v>
      </c>
      <c r="G51" s="2">
        <f t="shared" si="5"/>
        <v>115.38461538461627</v>
      </c>
      <c r="I51" s="24">
        <f t="shared" si="6"/>
        <v>43.618000000000002</v>
      </c>
      <c r="J51" s="13">
        <f t="shared" si="2"/>
        <v>115.38461538461627</v>
      </c>
      <c r="K51" s="24">
        <f t="shared" si="7"/>
        <v>42</v>
      </c>
    </row>
    <row r="52" spans="1:11">
      <c r="A52" s="24">
        <v>44.137999999999998</v>
      </c>
      <c r="B52" s="19">
        <v>53.840499999999999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0.66000000000000369</v>
      </c>
      <c r="G52" s="2">
        <f t="shared" si="5"/>
        <v>90.909090909090395</v>
      </c>
      <c r="I52" s="24">
        <f t="shared" si="6"/>
        <v>44.137999999999998</v>
      </c>
      <c r="J52" s="13">
        <f t="shared" si="2"/>
        <v>90.909090909090395</v>
      </c>
      <c r="K52" s="24">
        <f t="shared" si="7"/>
        <v>43</v>
      </c>
    </row>
    <row r="53" spans="1:11">
      <c r="A53" s="24">
        <v>44.798000000000002</v>
      </c>
      <c r="B53" s="19">
        <v>61.151400000000002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1.5</v>
      </c>
      <c r="G53" s="2">
        <f t="shared" si="5"/>
        <v>120</v>
      </c>
      <c r="I53" s="24">
        <f t="shared" si="6"/>
        <v>44.798000000000002</v>
      </c>
      <c r="J53" s="13">
        <f t="shared" si="2"/>
        <v>120</v>
      </c>
      <c r="K53" s="24">
        <f t="shared" si="7"/>
        <v>44</v>
      </c>
    </row>
    <row r="54" spans="1:11">
      <c r="A54" s="24">
        <v>46.298000000000002</v>
      </c>
      <c r="B54" s="19">
        <v>73.047899999999998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0.90999999999999659</v>
      </c>
      <c r="G54" s="2">
        <f t="shared" si="5"/>
        <v>131.86813186813237</v>
      </c>
      <c r="I54" s="24">
        <f t="shared" si="6"/>
        <v>46.298000000000002</v>
      </c>
      <c r="J54" s="13">
        <f t="shared" si="2"/>
        <v>131.86813186813237</v>
      </c>
      <c r="K54" s="24">
        <f t="shared" si="7"/>
        <v>45</v>
      </c>
    </row>
    <row r="55" spans="1:11">
      <c r="A55" s="24">
        <v>47.207999999999998</v>
      </c>
      <c r="B55" s="19">
        <v>73.197999999999993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0.55000000000000426</v>
      </c>
      <c r="G55" s="2">
        <f t="shared" si="5"/>
        <v>109.09090909090824</v>
      </c>
      <c r="I55" s="24">
        <f t="shared" si="6"/>
        <v>47.207999999999998</v>
      </c>
      <c r="J55" s="13">
        <f t="shared" si="2"/>
        <v>109.09090909090824</v>
      </c>
      <c r="K55" s="24">
        <f t="shared" si="7"/>
        <v>46</v>
      </c>
    </row>
    <row r="56" spans="1:11">
      <c r="A56" s="24">
        <v>47.758000000000003</v>
      </c>
      <c r="B56" s="19">
        <v>64.370199999999997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1.1299999999999955</v>
      </c>
      <c r="G56" s="2">
        <f t="shared" si="5"/>
        <v>106.19469026548715</v>
      </c>
      <c r="I56" s="24">
        <f t="shared" si="6"/>
        <v>47.758000000000003</v>
      </c>
      <c r="J56" s="13">
        <f t="shared" si="2"/>
        <v>106.19469026548715</v>
      </c>
      <c r="K56" s="24">
        <f t="shared" si="7"/>
        <v>47</v>
      </c>
    </row>
    <row r="57" spans="1:11">
      <c r="A57" s="24">
        <v>48.887999999999998</v>
      </c>
      <c r="B57" s="19">
        <v>60.886299999999999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0.99000000000000199</v>
      </c>
      <c r="G57" s="2">
        <f t="shared" si="5"/>
        <v>121.21212121212098</v>
      </c>
      <c r="I57" s="24">
        <f t="shared" si="6"/>
        <v>48.887999999999998</v>
      </c>
      <c r="J57" s="13">
        <f t="shared" si="2"/>
        <v>121.21212121212098</v>
      </c>
      <c r="K57" s="24">
        <f t="shared" si="7"/>
        <v>48</v>
      </c>
    </row>
    <row r="58" spans="1:11">
      <c r="A58" s="24">
        <v>49.878</v>
      </c>
      <c r="B58" s="19">
        <v>68.443299999999994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0.42999999999999972</v>
      </c>
      <c r="G58" s="2">
        <f t="shared" si="5"/>
        <v>139.53488372093031</v>
      </c>
      <c r="I58" s="24">
        <f t="shared" si="6"/>
        <v>49.878</v>
      </c>
      <c r="J58" s="13">
        <f t="shared" si="2"/>
        <v>139.53488372093031</v>
      </c>
      <c r="K58" s="24">
        <f t="shared" si="7"/>
        <v>49</v>
      </c>
    </row>
    <row r="59" spans="1:11">
      <c r="A59" s="24">
        <v>50.308</v>
      </c>
      <c r="B59" s="19">
        <v>71.252799999999993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0.71000000000000085</v>
      </c>
      <c r="G59" s="2">
        <f t="shared" si="5"/>
        <v>169.01408450704204</v>
      </c>
      <c r="I59" s="24">
        <f t="shared" si="6"/>
        <v>50.308</v>
      </c>
      <c r="J59" s="13">
        <f t="shared" si="2"/>
        <v>169.01408450704204</v>
      </c>
      <c r="K59" s="24">
        <f t="shared" si="7"/>
        <v>50</v>
      </c>
    </row>
    <row r="60" spans="1:11">
      <c r="A60" s="24">
        <v>51.018000000000001</v>
      </c>
      <c r="B60" s="19">
        <v>72.514799999999994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0.39999999999999858</v>
      </c>
      <c r="G60" s="2">
        <f t="shared" si="5"/>
        <v>150.00000000000054</v>
      </c>
      <c r="I60" s="24">
        <f t="shared" si="6"/>
        <v>51.018000000000001</v>
      </c>
      <c r="J60" s="13">
        <f t="shared" si="2"/>
        <v>150.00000000000054</v>
      </c>
      <c r="K60" s="24">
        <f t="shared" si="7"/>
        <v>51</v>
      </c>
    </row>
    <row r="61" spans="1:11">
      <c r="A61" s="24">
        <v>51.417999999999999</v>
      </c>
      <c r="B61" s="19">
        <v>69.223600000000005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0.35999999999999943</v>
      </c>
      <c r="G61" s="2">
        <f t="shared" si="5"/>
        <v>166.66666666666691</v>
      </c>
      <c r="I61" s="24">
        <f t="shared" si="6"/>
        <v>51.417999999999999</v>
      </c>
      <c r="J61" s="13">
        <f t="shared" si="2"/>
        <v>166.66666666666691</v>
      </c>
      <c r="K61" s="24">
        <f t="shared" si="7"/>
        <v>52</v>
      </c>
    </row>
    <row r="62" spans="1:11">
      <c r="A62" s="24">
        <v>51.777999999999999</v>
      </c>
      <c r="B62" s="19">
        <v>73.658600000000007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0.71000000000000085</v>
      </c>
      <c r="G62" s="2">
        <f t="shared" si="5"/>
        <v>169.01408450704204</v>
      </c>
      <c r="I62" s="24">
        <f t="shared" si="6"/>
        <v>51.777999999999999</v>
      </c>
      <c r="J62" s="13">
        <f t="shared" si="2"/>
        <v>169.01408450704204</v>
      </c>
      <c r="K62" s="24">
        <f t="shared" si="7"/>
        <v>53</v>
      </c>
    </row>
    <row r="63" spans="1:11">
      <c r="A63" s="24">
        <v>52.488</v>
      </c>
      <c r="B63" s="19">
        <v>70.669499999999999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0.71999999999999886</v>
      </c>
      <c r="G63" s="2">
        <f t="shared" si="5"/>
        <v>166.66666666666691</v>
      </c>
      <c r="I63" s="24">
        <f t="shared" si="6"/>
        <v>52.488</v>
      </c>
      <c r="J63" s="13">
        <f t="shared" si="2"/>
        <v>166.66666666666691</v>
      </c>
      <c r="K63" s="24">
        <f t="shared" si="7"/>
        <v>54</v>
      </c>
    </row>
    <row r="64" spans="1:11">
      <c r="A64" s="24">
        <v>53.207999999999998</v>
      </c>
      <c r="B64" s="19">
        <v>73.811099999999996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0.48000000000000398</v>
      </c>
      <c r="G64" s="2">
        <f t="shared" si="5"/>
        <v>124.99999999999898</v>
      </c>
      <c r="I64" s="24">
        <f t="shared" si="6"/>
        <v>53.207999999999998</v>
      </c>
      <c r="J64" s="13">
        <f t="shared" si="2"/>
        <v>124.99999999999898</v>
      </c>
      <c r="K64" s="24">
        <f t="shared" si="7"/>
        <v>55</v>
      </c>
    </row>
    <row r="65" spans="1:11">
      <c r="A65" s="24">
        <v>53.688000000000002</v>
      </c>
      <c r="B65" s="19">
        <v>74.375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0.98999999999999488</v>
      </c>
      <c r="G65" s="2">
        <f t="shared" si="5"/>
        <v>121.21212121212183</v>
      </c>
      <c r="I65" s="24">
        <f t="shared" si="6"/>
        <v>53.688000000000002</v>
      </c>
      <c r="J65" s="13">
        <f t="shared" si="2"/>
        <v>121.21212121212183</v>
      </c>
      <c r="K65" s="24">
        <f t="shared" si="7"/>
        <v>56</v>
      </c>
    </row>
    <row r="66" spans="1:11">
      <c r="A66" s="24">
        <v>54.677999999999997</v>
      </c>
      <c r="B66" s="19">
        <v>69.868799999999993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0.87000000000000455</v>
      </c>
      <c r="G66" s="2">
        <f t="shared" si="5"/>
        <v>137.93103448275789</v>
      </c>
      <c r="I66" s="24">
        <f t="shared" si="6"/>
        <v>54.677999999999997</v>
      </c>
      <c r="J66" s="13">
        <f t="shared" si="2"/>
        <v>137.93103448275789</v>
      </c>
      <c r="K66" s="24">
        <f t="shared" si="7"/>
        <v>57</v>
      </c>
    </row>
    <row r="67" spans="1:11">
      <c r="A67" s="24">
        <v>55.548000000000002</v>
      </c>
      <c r="B67" s="19">
        <v>69.901499999999999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0.39999999999999858</v>
      </c>
      <c r="G67" s="2">
        <f t="shared" si="5"/>
        <v>150.00000000000054</v>
      </c>
      <c r="I67" s="24">
        <f t="shared" si="6"/>
        <v>55.548000000000002</v>
      </c>
      <c r="J67" s="13">
        <f t="shared" si="2"/>
        <v>150.00000000000054</v>
      </c>
      <c r="K67" s="24">
        <f t="shared" si="7"/>
        <v>58</v>
      </c>
    </row>
    <row r="68" spans="1:11">
      <c r="A68" s="24">
        <v>55.948</v>
      </c>
      <c r="B68" s="19">
        <v>71.900199999999998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0.65999999999999659</v>
      </c>
      <c r="G68" s="2">
        <f t="shared" si="5"/>
        <v>181.81818181818275</v>
      </c>
      <c r="I68" s="24">
        <f t="shared" si="6"/>
        <v>55.948</v>
      </c>
      <c r="J68" s="13">
        <f t="shared" si="2"/>
        <v>181.81818181818275</v>
      </c>
      <c r="K68" s="24">
        <f t="shared" si="7"/>
        <v>59</v>
      </c>
    </row>
    <row r="69" spans="1:11">
      <c r="A69" s="24">
        <v>56.607999999999997</v>
      </c>
      <c r="B69" s="19">
        <v>72.9178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0.36000000000000654</v>
      </c>
      <c r="G69" s="2">
        <f t="shared" si="5"/>
        <v>166.66666666666364</v>
      </c>
      <c r="I69" s="24">
        <f t="shared" si="6"/>
        <v>56.607999999999997</v>
      </c>
      <c r="J69" s="13">
        <f t="shared" si="2"/>
        <v>166.66666666666364</v>
      </c>
      <c r="K69" s="24">
        <f t="shared" si="7"/>
        <v>60</v>
      </c>
    </row>
    <row r="70" spans="1:11">
      <c r="A70" s="24">
        <v>56.968000000000004</v>
      </c>
      <c r="B70" s="19">
        <v>73.575699999999998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0.33999999999999631</v>
      </c>
      <c r="G70" s="2">
        <f t="shared" si="5"/>
        <v>176.47058823529605</v>
      </c>
      <c r="I70" s="24">
        <f t="shared" si="6"/>
        <v>56.968000000000004</v>
      </c>
      <c r="J70" s="13">
        <f t="shared" si="2"/>
        <v>176.47058823529605</v>
      </c>
      <c r="K70" s="24">
        <f t="shared" si="7"/>
        <v>61</v>
      </c>
    </row>
    <row r="71" spans="1:11">
      <c r="A71" s="24">
        <v>57.308</v>
      </c>
      <c r="B71" s="19">
        <v>75.8904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0.75</v>
      </c>
      <c r="G71" s="2">
        <f t="shared" si="5"/>
        <v>160</v>
      </c>
      <c r="I71" s="24">
        <f t="shared" si="6"/>
        <v>57.308</v>
      </c>
      <c r="J71" s="13">
        <f t="shared" si="2"/>
        <v>160</v>
      </c>
      <c r="K71" s="24">
        <f t="shared" si="7"/>
        <v>62</v>
      </c>
    </row>
    <row r="72" spans="1:11">
      <c r="A72" s="24">
        <v>58.058</v>
      </c>
      <c r="B72" s="19">
        <v>75.3767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0.68999999999999773</v>
      </c>
      <c r="G72" s="2">
        <f t="shared" si="5"/>
        <v>173.91304347826144</v>
      </c>
      <c r="I72" s="24">
        <f t="shared" si="6"/>
        <v>58.058</v>
      </c>
      <c r="J72" s="13">
        <f t="shared" si="2"/>
        <v>173.91304347826144</v>
      </c>
      <c r="K72" s="24">
        <f t="shared" si="7"/>
        <v>63</v>
      </c>
    </row>
    <row r="73" spans="1:11">
      <c r="A73" s="24">
        <v>58.747999999999998</v>
      </c>
      <c r="B73" s="19">
        <v>79.654899999999998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0.35999999999999943</v>
      </c>
      <c r="G73" s="2">
        <f t="shared" si="5"/>
        <v>166.66666666666691</v>
      </c>
      <c r="I73" s="24">
        <f t="shared" si="6"/>
        <v>58.747999999999998</v>
      </c>
      <c r="J73" s="13">
        <f t="shared" si="2"/>
        <v>166.66666666666691</v>
      </c>
      <c r="K73" s="24">
        <f t="shared" si="7"/>
        <v>64</v>
      </c>
    </row>
    <row r="74" spans="1:11">
      <c r="A74" s="24">
        <v>59.107999999999997</v>
      </c>
      <c r="B74" s="19">
        <v>79.023899999999998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0.69000000000000483</v>
      </c>
      <c r="G74" s="2">
        <f t="shared" si="5"/>
        <v>173.91304347825965</v>
      </c>
      <c r="I74" s="24">
        <f t="shared" si="6"/>
        <v>59.107999999999997</v>
      </c>
      <c r="J74" s="13">
        <f t="shared" ref="J74:J137" si="8">$G74</f>
        <v>173.91304347825965</v>
      </c>
      <c r="K74" s="24">
        <f t="shared" si="7"/>
        <v>65</v>
      </c>
    </row>
    <row r="75" spans="1:11">
      <c r="A75" s="24">
        <v>59.798000000000002</v>
      </c>
      <c r="B75" s="19">
        <v>73.975300000000004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0.37999999999999545</v>
      </c>
      <c r="G75" s="2">
        <f t="shared" ref="G75:G138" si="11">$E75/$F75*60</f>
        <v>157.89473684210714</v>
      </c>
      <c r="I75" s="24">
        <f t="shared" ref="I75:I138" si="12">$A75</f>
        <v>59.798000000000002</v>
      </c>
      <c r="J75" s="13">
        <f t="shared" si="8"/>
        <v>157.89473684210714</v>
      </c>
      <c r="K75" s="24">
        <f t="shared" ref="K75:K138" si="13">$C75</f>
        <v>66</v>
      </c>
    </row>
    <row r="76" spans="1:11">
      <c r="A76" s="24">
        <v>60.177999999999997</v>
      </c>
      <c r="B76" s="19">
        <v>69.320599999999999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0.37000000000000455</v>
      </c>
      <c r="G76" s="2">
        <f t="shared" si="11"/>
        <v>162.16216216216017</v>
      </c>
      <c r="I76" s="24">
        <f t="shared" si="12"/>
        <v>60.177999999999997</v>
      </c>
      <c r="J76" s="13">
        <f t="shared" si="8"/>
        <v>162.16216216216017</v>
      </c>
      <c r="K76" s="24">
        <f t="shared" si="13"/>
        <v>67</v>
      </c>
    </row>
    <row r="77" spans="1:11">
      <c r="A77" s="24">
        <v>60.548000000000002</v>
      </c>
      <c r="B77" s="19">
        <v>70.64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0.82000000000000028</v>
      </c>
      <c r="G77" s="2">
        <f t="shared" si="11"/>
        <v>146.34146341463409</v>
      </c>
      <c r="I77" s="24">
        <f t="shared" si="12"/>
        <v>60.548000000000002</v>
      </c>
      <c r="J77" s="13">
        <f t="shared" si="8"/>
        <v>146.34146341463409</v>
      </c>
      <c r="K77" s="24">
        <f t="shared" si="13"/>
        <v>68</v>
      </c>
    </row>
    <row r="78" spans="1:11">
      <c r="A78" s="24">
        <v>61.368000000000002</v>
      </c>
      <c r="B78" s="19">
        <v>67.614999999999995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0.43999999999999773</v>
      </c>
      <c r="G78" s="2">
        <f t="shared" si="11"/>
        <v>136.36363636363706</v>
      </c>
      <c r="I78" s="24">
        <f t="shared" si="12"/>
        <v>61.368000000000002</v>
      </c>
      <c r="J78" s="13">
        <f t="shared" si="8"/>
        <v>136.36363636363706</v>
      </c>
      <c r="K78" s="24">
        <f t="shared" si="13"/>
        <v>69</v>
      </c>
    </row>
    <row r="79" spans="1:11">
      <c r="A79" s="24">
        <v>61.808</v>
      </c>
      <c r="B79" s="19">
        <v>63.236800000000002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0.39000000000000057</v>
      </c>
      <c r="G79" s="2">
        <f t="shared" si="11"/>
        <v>153.84615384615361</v>
      </c>
      <c r="I79" s="24">
        <f t="shared" si="12"/>
        <v>61.808</v>
      </c>
      <c r="J79" s="13">
        <f t="shared" si="8"/>
        <v>153.84615384615361</v>
      </c>
      <c r="K79" s="24">
        <f t="shared" si="13"/>
        <v>70</v>
      </c>
    </row>
    <row r="80" spans="1:11">
      <c r="A80" s="24">
        <v>62.198</v>
      </c>
      <c r="B80" s="19">
        <v>61.899700000000003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0.46999999999999886</v>
      </c>
      <c r="G80" s="2">
        <f t="shared" si="11"/>
        <v>127.65957446808542</v>
      </c>
      <c r="I80" s="24">
        <f t="shared" si="12"/>
        <v>62.198</v>
      </c>
      <c r="J80" s="13">
        <f t="shared" si="8"/>
        <v>127.65957446808542</v>
      </c>
      <c r="K80" s="24">
        <f t="shared" si="13"/>
        <v>71</v>
      </c>
    </row>
    <row r="81" spans="1:11">
      <c r="A81" s="24">
        <v>62.667999999999999</v>
      </c>
      <c r="B81" s="19">
        <v>61.135899999999999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0.53999999999999915</v>
      </c>
      <c r="G81" s="2">
        <f t="shared" si="11"/>
        <v>111.11111111111128</v>
      </c>
      <c r="I81" s="24">
        <f t="shared" si="12"/>
        <v>62.667999999999999</v>
      </c>
      <c r="J81" s="13">
        <f t="shared" si="8"/>
        <v>111.11111111111128</v>
      </c>
      <c r="K81" s="24">
        <f t="shared" si="13"/>
        <v>72</v>
      </c>
    </row>
    <row r="82" spans="1:11">
      <c r="A82" s="24">
        <v>63.207999999999998</v>
      </c>
      <c r="B82" s="19">
        <v>59.458300000000001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0.71999999999999886</v>
      </c>
      <c r="G82" s="2">
        <f t="shared" si="11"/>
        <v>83.333333333333456</v>
      </c>
      <c r="I82" s="24">
        <f t="shared" si="12"/>
        <v>63.207999999999998</v>
      </c>
      <c r="J82" s="13">
        <f t="shared" si="8"/>
        <v>83.333333333333456</v>
      </c>
      <c r="K82" s="24">
        <f t="shared" si="13"/>
        <v>73</v>
      </c>
    </row>
    <row r="83" spans="1:11">
      <c r="A83" s="24">
        <v>63.927999999999997</v>
      </c>
      <c r="B83" s="19">
        <v>60.128999999999998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1.3800000000000097</v>
      </c>
      <c r="G83" s="2">
        <f t="shared" si="11"/>
        <v>86.956521739129826</v>
      </c>
      <c r="I83" s="24">
        <f t="shared" si="12"/>
        <v>63.927999999999997</v>
      </c>
      <c r="J83" s="13">
        <f t="shared" si="8"/>
        <v>86.956521739129826</v>
      </c>
      <c r="K83" s="24">
        <f t="shared" si="13"/>
        <v>74</v>
      </c>
    </row>
    <row r="84" spans="1:11">
      <c r="A84" s="24">
        <v>65.308000000000007</v>
      </c>
      <c r="B84" s="19">
        <v>75.631799999999998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0.45999999999999375</v>
      </c>
      <c r="G84" s="2">
        <f t="shared" si="11"/>
        <v>130.43478260869742</v>
      </c>
      <c r="I84" s="24">
        <f t="shared" si="12"/>
        <v>65.308000000000007</v>
      </c>
      <c r="J84" s="13">
        <f t="shared" si="8"/>
        <v>130.43478260869742</v>
      </c>
      <c r="K84" s="24">
        <f t="shared" si="13"/>
        <v>75</v>
      </c>
    </row>
    <row r="85" spans="1:11">
      <c r="A85" s="24">
        <v>65.768000000000001</v>
      </c>
      <c r="B85" s="19">
        <v>77.046400000000006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0.42000000000000171</v>
      </c>
      <c r="G85" s="2">
        <f t="shared" si="11"/>
        <v>142.85714285714226</v>
      </c>
      <c r="I85" s="24">
        <f t="shared" si="12"/>
        <v>65.768000000000001</v>
      </c>
      <c r="J85" s="13">
        <f t="shared" si="8"/>
        <v>142.85714285714226</v>
      </c>
      <c r="K85" s="24">
        <f t="shared" si="13"/>
        <v>76</v>
      </c>
    </row>
    <row r="86" spans="1:11">
      <c r="A86" s="24">
        <v>66.188000000000002</v>
      </c>
      <c r="B86" s="19">
        <v>73.319699999999997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0.39999999999999147</v>
      </c>
      <c r="G86" s="2">
        <f t="shared" si="11"/>
        <v>150.00000000000318</v>
      </c>
      <c r="I86" s="24">
        <f t="shared" si="12"/>
        <v>66.188000000000002</v>
      </c>
      <c r="J86" s="13">
        <f t="shared" si="8"/>
        <v>150.00000000000318</v>
      </c>
      <c r="K86" s="24">
        <f t="shared" si="13"/>
        <v>77</v>
      </c>
    </row>
    <row r="87" spans="1:11">
      <c r="A87" s="24">
        <v>66.587999999999994</v>
      </c>
      <c r="B87" s="19">
        <v>70.109700000000004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0.45000000000000284</v>
      </c>
      <c r="G87" s="2">
        <f t="shared" si="11"/>
        <v>133.33333333333249</v>
      </c>
      <c r="I87" s="24">
        <f t="shared" si="12"/>
        <v>66.587999999999994</v>
      </c>
      <c r="J87" s="13">
        <f t="shared" si="8"/>
        <v>133.33333333333249</v>
      </c>
      <c r="K87" s="24">
        <f t="shared" si="13"/>
        <v>78</v>
      </c>
    </row>
    <row r="88" spans="1:11">
      <c r="A88" s="24">
        <v>67.037999999999997</v>
      </c>
      <c r="B88" s="19">
        <v>66.739999999999995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0.49000000000000909</v>
      </c>
      <c r="G88" s="2">
        <f t="shared" si="11"/>
        <v>122.44897959183447</v>
      </c>
      <c r="I88" s="24">
        <f t="shared" si="12"/>
        <v>67.037999999999997</v>
      </c>
      <c r="J88" s="13">
        <f t="shared" si="8"/>
        <v>122.44897959183447</v>
      </c>
      <c r="K88" s="24">
        <f t="shared" si="13"/>
        <v>79</v>
      </c>
    </row>
    <row r="89" spans="1:11">
      <c r="A89" s="24">
        <v>67.528000000000006</v>
      </c>
      <c r="B89" s="19">
        <v>55.079599999999999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0.53999999999999204</v>
      </c>
      <c r="G89" s="2">
        <f t="shared" si="11"/>
        <v>111.11111111111275</v>
      </c>
      <c r="I89" s="24">
        <f t="shared" si="12"/>
        <v>67.528000000000006</v>
      </c>
      <c r="J89" s="13">
        <f t="shared" si="8"/>
        <v>111.11111111111275</v>
      </c>
      <c r="K89" s="24">
        <f t="shared" si="13"/>
        <v>80</v>
      </c>
    </row>
    <row r="90" spans="1:11">
      <c r="A90" s="24">
        <v>68.067999999999998</v>
      </c>
      <c r="B90" s="19">
        <v>62.824399999999997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0.67000000000000171</v>
      </c>
      <c r="G90" s="2">
        <f t="shared" si="11"/>
        <v>89.552238805969921</v>
      </c>
      <c r="I90" s="24">
        <f t="shared" si="12"/>
        <v>68.067999999999998</v>
      </c>
      <c r="J90" s="13">
        <f t="shared" si="8"/>
        <v>89.552238805969921</v>
      </c>
      <c r="K90" s="24">
        <f t="shared" si="13"/>
        <v>81</v>
      </c>
    </row>
    <row r="91" spans="1:11">
      <c r="A91" s="24">
        <v>68.738</v>
      </c>
      <c r="B91" s="19">
        <v>56.889699999999998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</v>
      </c>
      <c r="G91" s="2">
        <f t="shared" si="11"/>
        <v>60</v>
      </c>
      <c r="I91" s="24">
        <f t="shared" si="12"/>
        <v>68.738</v>
      </c>
      <c r="J91" s="13">
        <f t="shared" si="8"/>
        <v>60</v>
      </c>
      <c r="K91" s="24">
        <f t="shared" si="13"/>
        <v>82</v>
      </c>
    </row>
    <row r="92" spans="1:11">
      <c r="A92" s="24">
        <v>69.738</v>
      </c>
      <c r="B92" s="19">
        <v>56.731000000000002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1.4899999999999949</v>
      </c>
      <c r="G92" s="2">
        <f t="shared" si="11"/>
        <v>80.536912751678116</v>
      </c>
      <c r="I92" s="24">
        <f t="shared" si="12"/>
        <v>69.738</v>
      </c>
      <c r="J92" s="13">
        <f t="shared" si="8"/>
        <v>80.536912751678116</v>
      </c>
      <c r="K92" s="24">
        <f t="shared" si="13"/>
        <v>83</v>
      </c>
    </row>
    <row r="93" spans="1:11">
      <c r="A93" s="24">
        <v>71.227999999999994</v>
      </c>
      <c r="B93" s="19">
        <v>48.800899999999999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0.39000000000000057</v>
      </c>
      <c r="G93" s="2">
        <f t="shared" si="11"/>
        <v>153.84615384615361</v>
      </c>
      <c r="I93" s="24">
        <f t="shared" si="12"/>
        <v>71.227999999999994</v>
      </c>
      <c r="J93" s="13">
        <f t="shared" si="8"/>
        <v>153.84615384615361</v>
      </c>
      <c r="K93" s="24">
        <f t="shared" si="13"/>
        <v>84</v>
      </c>
    </row>
    <row r="94" spans="1:11">
      <c r="A94" s="24">
        <v>71.617999999999995</v>
      </c>
      <c r="B94" s="19">
        <v>53.541600000000003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0.35999999999999943</v>
      </c>
      <c r="G94" s="2">
        <f t="shared" si="11"/>
        <v>166.66666666666691</v>
      </c>
      <c r="I94" s="24">
        <f t="shared" si="12"/>
        <v>71.617999999999995</v>
      </c>
      <c r="J94" s="13">
        <f t="shared" si="8"/>
        <v>166.66666666666691</v>
      </c>
      <c r="K94" s="24">
        <f t="shared" si="13"/>
        <v>85</v>
      </c>
    </row>
    <row r="95" spans="1:11">
      <c r="A95" s="24">
        <v>71.977999999999994</v>
      </c>
      <c r="B95" s="19">
        <v>55.861899999999999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0.37000000000000455</v>
      </c>
      <c r="G95" s="2">
        <f t="shared" si="11"/>
        <v>162.16216216216017</v>
      </c>
      <c r="I95" s="24">
        <f t="shared" si="12"/>
        <v>71.977999999999994</v>
      </c>
      <c r="J95" s="13">
        <f t="shared" si="8"/>
        <v>162.16216216216017</v>
      </c>
      <c r="K95" s="24">
        <f t="shared" si="13"/>
        <v>86</v>
      </c>
    </row>
    <row r="96" spans="1:11">
      <c r="A96" s="24">
        <v>72.347999999999999</v>
      </c>
      <c r="B96" s="19">
        <v>57.262900000000002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0.46000000000000796</v>
      </c>
      <c r="G96" s="2">
        <f t="shared" si="11"/>
        <v>130.43478260869341</v>
      </c>
      <c r="I96" s="24">
        <f t="shared" si="12"/>
        <v>72.347999999999999</v>
      </c>
      <c r="J96" s="13">
        <f t="shared" si="8"/>
        <v>130.43478260869341</v>
      </c>
      <c r="K96" s="24">
        <f t="shared" si="13"/>
        <v>87</v>
      </c>
    </row>
    <row r="97" spans="1:11">
      <c r="A97" s="24">
        <v>72.808000000000007</v>
      </c>
      <c r="B97" s="19">
        <v>61.005499999999998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0.55999999999998806</v>
      </c>
      <c r="G97" s="2">
        <f t="shared" si="11"/>
        <v>107.14285714285943</v>
      </c>
      <c r="I97" s="24">
        <f t="shared" si="12"/>
        <v>72.808000000000007</v>
      </c>
      <c r="J97" s="13">
        <f t="shared" si="8"/>
        <v>107.14285714285943</v>
      </c>
      <c r="K97" s="24">
        <f t="shared" si="13"/>
        <v>88</v>
      </c>
    </row>
    <row r="98" spans="1:11">
      <c r="A98" s="24">
        <v>73.367999999999995</v>
      </c>
      <c r="B98" s="19">
        <v>67.693899999999999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1.0900000000000034</v>
      </c>
      <c r="G98" s="2">
        <f t="shared" si="11"/>
        <v>110.09174311926571</v>
      </c>
      <c r="I98" s="24">
        <f t="shared" si="12"/>
        <v>73.367999999999995</v>
      </c>
      <c r="J98" s="13">
        <f t="shared" si="8"/>
        <v>110.09174311926571</v>
      </c>
      <c r="K98" s="24">
        <f t="shared" si="13"/>
        <v>89</v>
      </c>
    </row>
    <row r="99" spans="1:11">
      <c r="A99" s="24">
        <v>74.457999999999998</v>
      </c>
      <c r="B99" s="19">
        <v>56.601799999999997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1.0400000000000063</v>
      </c>
      <c r="G99" s="2">
        <f t="shared" si="11"/>
        <v>57.692307692307345</v>
      </c>
      <c r="I99" s="24">
        <f t="shared" si="12"/>
        <v>74.457999999999998</v>
      </c>
      <c r="J99" s="13">
        <f t="shared" si="8"/>
        <v>57.692307692307345</v>
      </c>
      <c r="K99" s="24">
        <f t="shared" si="13"/>
        <v>90</v>
      </c>
    </row>
    <row r="100" spans="1:11">
      <c r="A100" s="24">
        <v>75.498000000000005</v>
      </c>
      <c r="B100" s="19">
        <v>53.714700000000001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1.4099999999999966</v>
      </c>
      <c r="G100" s="2">
        <f t="shared" si="11"/>
        <v>85.106382978723602</v>
      </c>
      <c r="I100" s="24">
        <f t="shared" si="12"/>
        <v>75.498000000000005</v>
      </c>
      <c r="J100" s="13">
        <f t="shared" si="8"/>
        <v>85.106382978723602</v>
      </c>
      <c r="K100" s="24">
        <f t="shared" si="13"/>
        <v>91</v>
      </c>
    </row>
    <row r="101" spans="1:11">
      <c r="A101" s="24">
        <v>76.908000000000001</v>
      </c>
      <c r="B101" s="19">
        <v>64.618700000000004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0.73000000000000398</v>
      </c>
      <c r="G101" s="2">
        <f t="shared" si="11"/>
        <v>164.38356164383472</v>
      </c>
      <c r="I101" s="24">
        <f t="shared" si="12"/>
        <v>76.908000000000001</v>
      </c>
      <c r="J101" s="13">
        <f t="shared" si="8"/>
        <v>164.38356164383472</v>
      </c>
      <c r="K101" s="24">
        <f t="shared" si="13"/>
        <v>92</v>
      </c>
    </row>
    <row r="102" spans="1:11">
      <c r="A102" s="24">
        <v>77.638000000000005</v>
      </c>
      <c r="B102" s="19">
        <v>73.868700000000004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0.70999999999999375</v>
      </c>
      <c r="G102" s="2">
        <f t="shared" si="11"/>
        <v>169.01408450704372</v>
      </c>
      <c r="I102" s="24">
        <f t="shared" si="12"/>
        <v>77.638000000000005</v>
      </c>
      <c r="J102" s="13">
        <f t="shared" si="8"/>
        <v>169.01408450704372</v>
      </c>
      <c r="K102" s="24">
        <f t="shared" si="13"/>
        <v>93</v>
      </c>
    </row>
    <row r="103" spans="1:11">
      <c r="A103" s="24">
        <v>78.347999999999999</v>
      </c>
      <c r="B103" s="19">
        <v>71.998099999999994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0.68000000000000682</v>
      </c>
      <c r="G103" s="2">
        <f t="shared" si="11"/>
        <v>176.47058823529235</v>
      </c>
      <c r="I103" s="24">
        <f t="shared" si="12"/>
        <v>78.347999999999999</v>
      </c>
      <c r="J103" s="13">
        <f t="shared" si="8"/>
        <v>176.47058823529235</v>
      </c>
      <c r="K103" s="24">
        <f t="shared" si="13"/>
        <v>94</v>
      </c>
    </row>
    <row r="104" spans="1:11">
      <c r="A104" s="24">
        <v>79.028000000000006</v>
      </c>
      <c r="B104" s="19">
        <v>71.641800000000003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0.56999999999999318</v>
      </c>
      <c r="G104" s="2">
        <f t="shared" si="11"/>
        <v>105.2631578947381</v>
      </c>
      <c r="I104" s="24">
        <f t="shared" si="12"/>
        <v>79.028000000000006</v>
      </c>
      <c r="J104" s="13">
        <f t="shared" si="8"/>
        <v>105.2631578947381</v>
      </c>
      <c r="K104" s="24">
        <f t="shared" si="13"/>
        <v>95</v>
      </c>
    </row>
    <row r="105" spans="1:11">
      <c r="A105" s="24">
        <v>79.597999999999999</v>
      </c>
      <c r="B105" s="19">
        <v>62.623800000000003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0.46399999999999864</v>
      </c>
      <c r="G105" s="2">
        <f t="shared" si="11"/>
        <v>129.31034482758659</v>
      </c>
      <c r="I105" s="24">
        <f t="shared" si="12"/>
        <v>79.597999999999999</v>
      </c>
      <c r="J105" s="13">
        <f t="shared" si="8"/>
        <v>129.31034482758659</v>
      </c>
      <c r="K105" s="24">
        <f t="shared" si="13"/>
        <v>96</v>
      </c>
    </row>
    <row r="106" spans="1:11">
      <c r="A106" s="24">
        <v>80.061999999999998</v>
      </c>
      <c r="B106" s="19">
        <v>66.524100000000004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0.92600000000000193</v>
      </c>
      <c r="G106" s="2">
        <f t="shared" si="11"/>
        <v>129.58963282937339</v>
      </c>
      <c r="I106" s="24">
        <f t="shared" si="12"/>
        <v>80.061999999999998</v>
      </c>
      <c r="J106" s="13">
        <f t="shared" si="8"/>
        <v>129.58963282937339</v>
      </c>
      <c r="K106" s="24">
        <f t="shared" si="13"/>
        <v>97</v>
      </c>
    </row>
    <row r="107" spans="1:11">
      <c r="A107" s="24">
        <v>80.988</v>
      </c>
      <c r="B107" s="19">
        <v>53.999299999999998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0.79000000000000625</v>
      </c>
      <c r="G107" s="2">
        <f t="shared" si="11"/>
        <v>151.89873417721398</v>
      </c>
      <c r="I107" s="24">
        <f t="shared" si="12"/>
        <v>80.988</v>
      </c>
      <c r="J107" s="13">
        <f t="shared" si="8"/>
        <v>151.89873417721398</v>
      </c>
      <c r="K107" s="24">
        <f t="shared" si="13"/>
        <v>98</v>
      </c>
    </row>
    <row r="108" spans="1:11">
      <c r="A108" s="24">
        <v>81.778000000000006</v>
      </c>
      <c r="B108" s="19">
        <v>58.221299999999999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0.72999999999998977</v>
      </c>
      <c r="G108" s="2">
        <f t="shared" si="11"/>
        <v>82.191780821918968</v>
      </c>
      <c r="I108" s="24">
        <f t="shared" si="12"/>
        <v>81.778000000000006</v>
      </c>
      <c r="J108" s="13">
        <f t="shared" si="8"/>
        <v>82.191780821918968</v>
      </c>
      <c r="K108" s="24">
        <f t="shared" si="13"/>
        <v>99</v>
      </c>
    </row>
    <row r="109" spans="1:11">
      <c r="A109" s="24">
        <v>82.507999999999996</v>
      </c>
      <c r="B109" s="19">
        <v>72.067099999999996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0.34000000000000341</v>
      </c>
      <c r="G109" s="2">
        <f t="shared" si="11"/>
        <v>176.47058823529235</v>
      </c>
      <c r="I109" s="24">
        <f t="shared" si="12"/>
        <v>82.507999999999996</v>
      </c>
      <c r="J109" s="13">
        <f t="shared" si="8"/>
        <v>176.47058823529235</v>
      </c>
      <c r="K109" s="24">
        <f t="shared" si="13"/>
        <v>100</v>
      </c>
    </row>
    <row r="110" spans="1:11">
      <c r="A110" s="24">
        <v>82.847999999999999</v>
      </c>
      <c r="B110" s="19">
        <v>71.819900000000004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0.32999999999999829</v>
      </c>
      <c r="G110" s="2">
        <f t="shared" si="11"/>
        <v>181.81818181818275</v>
      </c>
      <c r="I110" s="24">
        <f t="shared" si="12"/>
        <v>82.847999999999999</v>
      </c>
      <c r="J110" s="13">
        <f t="shared" si="8"/>
        <v>181.81818181818275</v>
      </c>
      <c r="K110" s="24">
        <f t="shared" si="13"/>
        <v>101</v>
      </c>
    </row>
    <row r="111" spans="1:11">
      <c r="A111" s="24">
        <v>83.177999999999997</v>
      </c>
      <c r="B111" s="19">
        <v>71.614699999999999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0.32000000000000739</v>
      </c>
      <c r="G111" s="2">
        <f t="shared" si="11"/>
        <v>187.49999999999568</v>
      </c>
      <c r="I111" s="24">
        <f t="shared" si="12"/>
        <v>83.177999999999997</v>
      </c>
      <c r="J111" s="13">
        <f t="shared" si="8"/>
        <v>187.49999999999568</v>
      </c>
      <c r="K111" s="24">
        <f t="shared" si="13"/>
        <v>102</v>
      </c>
    </row>
    <row r="112" spans="1:11">
      <c r="A112" s="24">
        <v>83.498000000000005</v>
      </c>
      <c r="B112" s="19">
        <v>73.453699999999998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0.71999999999999886</v>
      </c>
      <c r="G112" s="2">
        <f t="shared" si="11"/>
        <v>166.66666666666691</v>
      </c>
      <c r="I112" s="24">
        <f t="shared" si="12"/>
        <v>83.498000000000005</v>
      </c>
      <c r="J112" s="13">
        <f t="shared" si="8"/>
        <v>166.66666666666691</v>
      </c>
      <c r="K112" s="24">
        <f t="shared" si="13"/>
        <v>103</v>
      </c>
    </row>
    <row r="113" spans="1:11">
      <c r="A113" s="24">
        <v>84.218000000000004</v>
      </c>
      <c r="B113" s="19">
        <v>73.907300000000006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0.67000000000000171</v>
      </c>
      <c r="G113" s="2">
        <f t="shared" si="11"/>
        <v>179.10447761193984</v>
      </c>
      <c r="I113" s="24">
        <f t="shared" si="12"/>
        <v>84.218000000000004</v>
      </c>
      <c r="J113" s="13">
        <f t="shared" si="8"/>
        <v>179.10447761193984</v>
      </c>
      <c r="K113" s="24">
        <f t="shared" si="13"/>
        <v>104</v>
      </c>
    </row>
    <row r="114" spans="1:11">
      <c r="A114" s="24">
        <v>84.888000000000005</v>
      </c>
      <c r="B114" s="19">
        <v>72.516300000000001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0.60999999999999943</v>
      </c>
      <c r="G114" s="2">
        <f t="shared" si="11"/>
        <v>98.360655737705017</v>
      </c>
      <c r="I114" s="24">
        <f t="shared" si="12"/>
        <v>84.888000000000005</v>
      </c>
      <c r="J114" s="13">
        <f t="shared" si="8"/>
        <v>98.360655737705017</v>
      </c>
      <c r="K114" s="24">
        <f t="shared" si="13"/>
        <v>105</v>
      </c>
    </row>
    <row r="115" spans="1:11">
      <c r="A115" s="24">
        <v>85.498000000000005</v>
      </c>
      <c r="B115" s="19">
        <v>66.485299999999995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0.62999999999999545</v>
      </c>
      <c r="G115" s="2">
        <f t="shared" si="11"/>
        <v>95.238095238095923</v>
      </c>
      <c r="I115" s="24">
        <f t="shared" si="12"/>
        <v>85.498000000000005</v>
      </c>
      <c r="J115" s="13">
        <f t="shared" si="8"/>
        <v>95.238095238095923</v>
      </c>
      <c r="K115" s="24">
        <f t="shared" si="13"/>
        <v>106</v>
      </c>
    </row>
    <row r="116" spans="1:11">
      <c r="A116" s="24">
        <v>86.128</v>
      </c>
      <c r="B116" s="19">
        <v>67.969899999999996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0.95999999999999375</v>
      </c>
      <c r="G116" s="2">
        <f t="shared" si="11"/>
        <v>125.00000000000081</v>
      </c>
      <c r="I116" s="24">
        <f t="shared" si="12"/>
        <v>86.128</v>
      </c>
      <c r="J116" s="13">
        <f t="shared" si="8"/>
        <v>125.00000000000081</v>
      </c>
      <c r="K116" s="24">
        <f t="shared" si="13"/>
        <v>107</v>
      </c>
    </row>
    <row r="117" spans="1:11">
      <c r="A117" s="24">
        <v>87.087999999999994</v>
      </c>
      <c r="B117" s="19">
        <v>57.343600000000002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1.5100000000000051</v>
      </c>
      <c r="G117" s="2">
        <f t="shared" si="11"/>
        <v>79.47019867549642</v>
      </c>
      <c r="I117" s="24">
        <f t="shared" si="12"/>
        <v>87.087999999999994</v>
      </c>
      <c r="J117" s="13">
        <f t="shared" si="8"/>
        <v>79.47019867549642</v>
      </c>
      <c r="K117" s="24">
        <f t="shared" si="13"/>
        <v>108</v>
      </c>
    </row>
    <row r="118" spans="1:11">
      <c r="A118" s="24">
        <v>88.597999999999999</v>
      </c>
      <c r="B118" s="19">
        <v>55.710599999999999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1.230000000000004</v>
      </c>
      <c r="G118" s="2">
        <f t="shared" si="11"/>
        <v>97.560975609755772</v>
      </c>
      <c r="I118" s="24">
        <f t="shared" si="12"/>
        <v>88.597999999999999</v>
      </c>
      <c r="J118" s="13">
        <f t="shared" si="8"/>
        <v>97.560975609755772</v>
      </c>
      <c r="K118" s="24">
        <f t="shared" si="13"/>
        <v>109</v>
      </c>
    </row>
    <row r="119" spans="1:11">
      <c r="A119" s="24">
        <v>89.828000000000003</v>
      </c>
      <c r="B119" s="19">
        <v>70.097399999999993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0.81000000000000227</v>
      </c>
      <c r="G119" s="2">
        <f t="shared" si="11"/>
        <v>148.14814814814775</v>
      </c>
      <c r="I119" s="24">
        <f t="shared" si="12"/>
        <v>89.828000000000003</v>
      </c>
      <c r="J119" s="13">
        <f t="shared" si="8"/>
        <v>148.14814814814775</v>
      </c>
      <c r="K119" s="24">
        <f t="shared" si="13"/>
        <v>110</v>
      </c>
    </row>
    <row r="120" spans="1:11">
      <c r="A120" s="24">
        <v>90.638000000000005</v>
      </c>
      <c r="B120" s="19">
        <v>76.298500000000004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0.78999999999999204</v>
      </c>
      <c r="G120" s="2">
        <f t="shared" si="11"/>
        <v>151.89873417721671</v>
      </c>
      <c r="I120" s="24">
        <f t="shared" si="12"/>
        <v>90.638000000000005</v>
      </c>
      <c r="J120" s="13">
        <f t="shared" si="8"/>
        <v>151.89873417721671</v>
      </c>
      <c r="K120" s="24">
        <f t="shared" si="13"/>
        <v>111</v>
      </c>
    </row>
    <row r="121" spans="1:11">
      <c r="A121" s="24">
        <v>91.427999999999997</v>
      </c>
      <c r="B121" s="19">
        <v>58.006399999999999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0.34000000000000341</v>
      </c>
      <c r="G121" s="2">
        <f t="shared" si="11"/>
        <v>176.47058823529235</v>
      </c>
      <c r="I121" s="24">
        <f t="shared" si="12"/>
        <v>91.427999999999997</v>
      </c>
      <c r="J121" s="13">
        <f t="shared" si="8"/>
        <v>176.47058823529235</v>
      </c>
      <c r="K121" s="24">
        <f t="shared" si="13"/>
        <v>112</v>
      </c>
    </row>
    <row r="122" spans="1:11">
      <c r="A122" s="24">
        <v>91.768000000000001</v>
      </c>
      <c r="B122" s="19">
        <v>60.472900000000003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0.31999999999999318</v>
      </c>
      <c r="G122" s="2">
        <f t="shared" si="11"/>
        <v>187.50000000000401</v>
      </c>
      <c r="I122" s="24">
        <f t="shared" si="12"/>
        <v>91.768000000000001</v>
      </c>
      <c r="J122" s="13">
        <f t="shared" si="8"/>
        <v>187.50000000000401</v>
      </c>
      <c r="K122" s="24">
        <f t="shared" si="13"/>
        <v>113</v>
      </c>
    </row>
    <row r="123" spans="1:11">
      <c r="A123" s="24">
        <v>92.087999999999994</v>
      </c>
      <c r="B123" s="19">
        <v>59.413899999999998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0.34000000000000341</v>
      </c>
      <c r="G123" s="2">
        <f t="shared" si="11"/>
        <v>176.47058823529235</v>
      </c>
      <c r="I123" s="24">
        <f t="shared" si="12"/>
        <v>92.087999999999994</v>
      </c>
      <c r="J123" s="13">
        <f t="shared" si="8"/>
        <v>176.47058823529235</v>
      </c>
      <c r="K123" s="24">
        <f t="shared" si="13"/>
        <v>114</v>
      </c>
    </row>
    <row r="124" spans="1:11">
      <c r="A124" s="24">
        <v>92.427999999999997</v>
      </c>
      <c r="B124" s="19">
        <v>60.6693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0.32999999999999829</v>
      </c>
      <c r="G124" s="2">
        <f t="shared" si="11"/>
        <v>181.81818181818275</v>
      </c>
      <c r="I124" s="24">
        <f t="shared" si="12"/>
        <v>92.427999999999997</v>
      </c>
      <c r="J124" s="13">
        <f t="shared" si="8"/>
        <v>181.81818181818275</v>
      </c>
      <c r="K124" s="24">
        <f t="shared" si="13"/>
        <v>115</v>
      </c>
    </row>
    <row r="125" spans="1:11">
      <c r="A125" s="24">
        <v>92.757999999999996</v>
      </c>
      <c r="B125" s="19">
        <v>62.009399999999999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0.71000000000000796</v>
      </c>
      <c r="G125" s="2">
        <f t="shared" si="11"/>
        <v>169.01408450704034</v>
      </c>
      <c r="I125" s="24">
        <f t="shared" si="12"/>
        <v>92.757999999999996</v>
      </c>
      <c r="J125" s="13">
        <f t="shared" si="8"/>
        <v>169.01408450704034</v>
      </c>
      <c r="K125" s="24">
        <f t="shared" si="13"/>
        <v>116</v>
      </c>
    </row>
    <row r="126" spans="1:11">
      <c r="A126" s="24">
        <v>93.468000000000004</v>
      </c>
      <c r="B126" s="19">
        <v>67.956699999999998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0.81000000000000227</v>
      </c>
      <c r="G126" s="2">
        <f t="shared" si="11"/>
        <v>148.14814814814775</v>
      </c>
      <c r="I126" s="24">
        <f t="shared" si="12"/>
        <v>93.468000000000004</v>
      </c>
      <c r="J126" s="13">
        <f t="shared" si="8"/>
        <v>148.14814814814775</v>
      </c>
      <c r="K126" s="24">
        <f t="shared" si="13"/>
        <v>117</v>
      </c>
    </row>
    <row r="127" spans="1:11">
      <c r="A127" s="24">
        <v>94.278000000000006</v>
      </c>
      <c r="B127" s="19">
        <v>63.924100000000003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0.93999999999999773</v>
      </c>
      <c r="G127" s="2">
        <f t="shared" si="11"/>
        <v>63.829787234042712</v>
      </c>
      <c r="I127" s="24">
        <f t="shared" si="12"/>
        <v>94.278000000000006</v>
      </c>
      <c r="J127" s="13">
        <f t="shared" si="8"/>
        <v>63.829787234042712</v>
      </c>
      <c r="K127" s="24">
        <f t="shared" si="13"/>
        <v>118</v>
      </c>
    </row>
    <row r="128" spans="1:11">
      <c r="A128" s="24">
        <v>95.218000000000004</v>
      </c>
      <c r="B128" s="19">
        <v>61.552100000000003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0.97999999999998977</v>
      </c>
      <c r="G128" s="2">
        <f t="shared" si="11"/>
        <v>122.44897959183801</v>
      </c>
      <c r="I128" s="24">
        <f t="shared" si="12"/>
        <v>95.218000000000004</v>
      </c>
      <c r="J128" s="13">
        <f t="shared" si="8"/>
        <v>122.44897959183801</v>
      </c>
      <c r="K128" s="24">
        <f t="shared" si="13"/>
        <v>119</v>
      </c>
    </row>
    <row r="129" spans="1:11">
      <c r="A129" s="24">
        <v>96.197999999999993</v>
      </c>
      <c r="B129" s="19">
        <v>68.728700000000003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0.35000000000000853</v>
      </c>
      <c r="G129" s="2">
        <f t="shared" si="11"/>
        <v>171.42857142856724</v>
      </c>
      <c r="I129" s="24">
        <f t="shared" si="12"/>
        <v>96.197999999999993</v>
      </c>
      <c r="J129" s="13">
        <f t="shared" si="8"/>
        <v>171.42857142856724</v>
      </c>
      <c r="K129" s="24">
        <f t="shared" si="13"/>
        <v>120</v>
      </c>
    </row>
    <row r="130" spans="1:11">
      <c r="A130" s="24">
        <v>96.548000000000002</v>
      </c>
      <c r="B130" s="19">
        <v>75.154200000000003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0.31999999999999318</v>
      </c>
      <c r="G130" s="2">
        <f t="shared" si="11"/>
        <v>187.50000000000401</v>
      </c>
      <c r="I130" s="24">
        <f t="shared" si="12"/>
        <v>96.548000000000002</v>
      </c>
      <c r="J130" s="13">
        <f t="shared" si="8"/>
        <v>187.50000000000401</v>
      </c>
      <c r="K130" s="24">
        <f t="shared" si="13"/>
        <v>121</v>
      </c>
    </row>
    <row r="131" spans="1:11">
      <c r="A131" s="24">
        <v>96.867999999999995</v>
      </c>
      <c r="B131" s="19">
        <v>74.011300000000006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0.31000000000000227</v>
      </c>
      <c r="G131" s="2">
        <f t="shared" si="11"/>
        <v>193.54838709677276</v>
      </c>
      <c r="I131" s="24">
        <f t="shared" si="12"/>
        <v>96.867999999999995</v>
      </c>
      <c r="J131" s="13">
        <f t="shared" si="8"/>
        <v>193.54838709677276</v>
      </c>
      <c r="K131" s="24">
        <f t="shared" si="13"/>
        <v>122</v>
      </c>
    </row>
    <row r="132" spans="1:11">
      <c r="A132" s="24">
        <v>97.177999999999997</v>
      </c>
      <c r="B132" s="19">
        <v>76.309299999999993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0.29999999999999716</v>
      </c>
      <c r="G132" s="2">
        <f t="shared" si="11"/>
        <v>200.0000000000019</v>
      </c>
      <c r="I132" s="24">
        <f t="shared" si="12"/>
        <v>97.177999999999997</v>
      </c>
      <c r="J132" s="13">
        <f t="shared" si="8"/>
        <v>200.0000000000019</v>
      </c>
      <c r="K132" s="24">
        <f t="shared" si="13"/>
        <v>123</v>
      </c>
    </row>
    <row r="133" spans="1:11">
      <c r="A133" s="24">
        <v>97.477999999999994</v>
      </c>
      <c r="B133" s="19">
        <v>67.501900000000006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0.48000000000000398</v>
      </c>
      <c r="G133" s="2">
        <f t="shared" si="11"/>
        <v>124.99999999999898</v>
      </c>
      <c r="I133" s="24">
        <f t="shared" si="12"/>
        <v>97.477999999999994</v>
      </c>
      <c r="J133" s="13">
        <f t="shared" si="8"/>
        <v>124.99999999999898</v>
      </c>
      <c r="K133" s="24">
        <f t="shared" si="13"/>
        <v>124</v>
      </c>
    </row>
    <row r="134" spans="1:11">
      <c r="A134" s="24">
        <v>97.957999999999998</v>
      </c>
      <c r="B134" s="19">
        <v>73.459100000000007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0.81000000000000227</v>
      </c>
      <c r="G134" s="2">
        <f t="shared" si="11"/>
        <v>74.074074074073877</v>
      </c>
      <c r="I134" s="24">
        <f t="shared" si="12"/>
        <v>97.957999999999998</v>
      </c>
      <c r="J134" s="13">
        <f t="shared" si="8"/>
        <v>74.074074074073877</v>
      </c>
      <c r="K134" s="24">
        <f t="shared" si="13"/>
        <v>125</v>
      </c>
    </row>
    <row r="135" spans="1:11">
      <c r="A135" s="24">
        <v>98.768000000000001</v>
      </c>
      <c r="B135" s="19">
        <v>65.570899999999995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1.1500000000000057</v>
      </c>
      <c r="G135" s="2">
        <f t="shared" si="11"/>
        <v>52.173913043478009</v>
      </c>
      <c r="I135" s="24">
        <f t="shared" si="12"/>
        <v>98.768000000000001</v>
      </c>
      <c r="J135" s="13">
        <f t="shared" si="8"/>
        <v>52.173913043478009</v>
      </c>
      <c r="K135" s="24">
        <f t="shared" si="13"/>
        <v>126</v>
      </c>
    </row>
    <row r="136" spans="1:11">
      <c r="A136" s="24">
        <v>99.918000000000006</v>
      </c>
      <c r="B136" s="19">
        <v>59.736899999999999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1.3199999999999932</v>
      </c>
      <c r="G136" s="2">
        <f t="shared" si="11"/>
        <v>90.909090909091375</v>
      </c>
      <c r="I136" s="24">
        <f t="shared" si="12"/>
        <v>99.918000000000006</v>
      </c>
      <c r="J136" s="13">
        <f t="shared" si="8"/>
        <v>90.909090909091375</v>
      </c>
      <c r="K136" s="24">
        <f t="shared" si="13"/>
        <v>127</v>
      </c>
    </row>
    <row r="137" spans="1:11">
      <c r="A137" s="24">
        <v>101.238</v>
      </c>
      <c r="B137" s="19">
        <v>60.878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0.18000000000000682</v>
      </c>
      <c r="G137" s="2">
        <f t="shared" si="11"/>
        <v>166.66666666666035</v>
      </c>
      <c r="I137" s="24">
        <f t="shared" si="12"/>
        <v>101.238</v>
      </c>
      <c r="J137" s="13">
        <f t="shared" si="8"/>
        <v>166.66666666666035</v>
      </c>
      <c r="K137" s="24">
        <f t="shared" si="13"/>
        <v>128</v>
      </c>
    </row>
    <row r="138" spans="1:11">
      <c r="A138" s="24">
        <v>101.41800000000001</v>
      </c>
      <c r="B138" s="19">
        <v>63.604199999999999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0.71999999999999886</v>
      </c>
      <c r="G138" s="2">
        <f t="shared" si="11"/>
        <v>125.0000000000002</v>
      </c>
      <c r="I138" s="24">
        <f t="shared" si="12"/>
        <v>101.41800000000001</v>
      </c>
      <c r="J138" s="13">
        <f t="shared" ref="J138:J201" si="14">$G138</f>
        <v>125.0000000000002</v>
      </c>
      <c r="K138" s="24">
        <f t="shared" si="13"/>
        <v>129</v>
      </c>
    </row>
    <row r="139" spans="1:11">
      <c r="A139" s="24">
        <v>102.13800000000001</v>
      </c>
      <c r="B139" s="19">
        <v>74.869399999999999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0.20999999999999375</v>
      </c>
      <c r="G139" s="2">
        <f t="shared" ref="G139:G202" si="17">$E139/$F139*60</f>
        <v>142.85714285714712</v>
      </c>
      <c r="I139" s="24">
        <f t="shared" ref="I139:I202" si="18">$A139</f>
        <v>102.13800000000001</v>
      </c>
      <c r="J139" s="13">
        <f t="shared" si="14"/>
        <v>142.85714285714712</v>
      </c>
      <c r="K139" s="24">
        <f t="shared" ref="K139:K202" si="19">$C139</f>
        <v>130</v>
      </c>
    </row>
    <row r="140" spans="1:11">
      <c r="A140" s="24">
        <v>102.348</v>
      </c>
      <c r="B140" s="19">
        <v>69.540899999999993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0.96999999999999886</v>
      </c>
      <c r="G140" s="2">
        <f t="shared" si="17"/>
        <v>92.783505154639286</v>
      </c>
      <c r="I140" s="24">
        <f t="shared" si="18"/>
        <v>102.348</v>
      </c>
      <c r="J140" s="13">
        <f t="shared" si="14"/>
        <v>92.783505154639286</v>
      </c>
      <c r="K140" s="24">
        <f t="shared" si="19"/>
        <v>131</v>
      </c>
    </row>
    <row r="141" spans="1:11">
      <c r="A141" s="24">
        <v>103.318</v>
      </c>
      <c r="B141" s="19">
        <v>61.480899999999998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1.1899999999999977</v>
      </c>
      <c r="G141" s="2">
        <f t="shared" si="17"/>
        <v>50.420168067226982</v>
      </c>
      <c r="I141" s="24">
        <f t="shared" si="18"/>
        <v>103.318</v>
      </c>
      <c r="J141" s="13">
        <f t="shared" si="14"/>
        <v>50.420168067226982</v>
      </c>
      <c r="K141" s="24">
        <f t="shared" si="19"/>
        <v>132</v>
      </c>
    </row>
    <row r="142" spans="1:11">
      <c r="A142" s="24">
        <v>104.508</v>
      </c>
      <c r="B142" s="19">
        <v>53.237099999999998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2.5799999999999983</v>
      </c>
      <c r="G142" s="2">
        <f t="shared" si="17"/>
        <v>69.767441860465155</v>
      </c>
      <c r="I142" s="24">
        <f t="shared" si="18"/>
        <v>104.508</v>
      </c>
      <c r="J142" s="13">
        <f t="shared" si="14"/>
        <v>69.767441860465155</v>
      </c>
      <c r="K142" s="24">
        <f t="shared" si="19"/>
        <v>133</v>
      </c>
    </row>
    <row r="143" spans="1:11">
      <c r="A143" s="24">
        <v>107.08799999999999</v>
      </c>
      <c r="B143" s="19">
        <v>56.687899999999999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1.6600000000000108</v>
      </c>
      <c r="G143" s="2">
        <f t="shared" si="17"/>
        <v>72.289156626505545</v>
      </c>
      <c r="I143" s="24">
        <f t="shared" si="18"/>
        <v>107.08799999999999</v>
      </c>
      <c r="J143" s="13">
        <f t="shared" si="14"/>
        <v>72.289156626505545</v>
      </c>
      <c r="K143" s="24">
        <f t="shared" si="19"/>
        <v>134</v>
      </c>
    </row>
    <row r="144" spans="1:11">
      <c r="A144" s="24">
        <v>108.748</v>
      </c>
      <c r="B144" s="19">
        <v>74.831500000000005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0.15999999999999659</v>
      </c>
      <c r="G144" s="2">
        <f t="shared" si="17"/>
        <v>187.50000000000401</v>
      </c>
      <c r="I144" s="24">
        <f t="shared" si="18"/>
        <v>108.748</v>
      </c>
      <c r="J144" s="13">
        <f t="shared" si="14"/>
        <v>187.50000000000401</v>
      </c>
      <c r="K144" s="24">
        <f t="shared" si="19"/>
        <v>135</v>
      </c>
    </row>
    <row r="145" spans="1:11">
      <c r="A145" s="24">
        <v>108.908</v>
      </c>
      <c r="B145" s="19">
        <v>75.5458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0.75</v>
      </c>
      <c r="G145" s="2">
        <f t="shared" si="17"/>
        <v>120</v>
      </c>
      <c r="I145" s="24">
        <f t="shared" si="18"/>
        <v>108.908</v>
      </c>
      <c r="J145" s="13">
        <f t="shared" si="14"/>
        <v>120</v>
      </c>
      <c r="K145" s="24">
        <f t="shared" si="19"/>
        <v>136</v>
      </c>
    </row>
    <row r="146" spans="1:11">
      <c r="A146" s="24">
        <v>109.658</v>
      </c>
      <c r="B146" s="19">
        <v>74.827600000000004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109.658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109.828</v>
      </c>
      <c r="B147" s="19">
        <v>73.551199999999994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0.17000000000000171</v>
      </c>
      <c r="G147" s="2">
        <f t="shared" si="17"/>
        <v>176.47058823529235</v>
      </c>
      <c r="I147" s="24">
        <f t="shared" si="18"/>
        <v>109.828</v>
      </c>
      <c r="J147" s="13">
        <f t="shared" si="14"/>
        <v>176.47058823529235</v>
      </c>
      <c r="K147" s="24">
        <f t="shared" si="19"/>
        <v>138</v>
      </c>
    </row>
    <row r="148" spans="1:11">
      <c r="A148" s="24">
        <v>109.998</v>
      </c>
      <c r="B148" s="19">
        <v>72.650999999999996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109.998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110.13800000000001</v>
      </c>
      <c r="B149" s="19">
        <v>67.768000000000001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0.59999999999999432</v>
      </c>
      <c r="G149" s="2">
        <f t="shared" si="17"/>
        <v>150.00000000000142</v>
      </c>
      <c r="I149" s="24">
        <f t="shared" si="18"/>
        <v>110.13800000000001</v>
      </c>
      <c r="J149" s="13">
        <f t="shared" si="14"/>
        <v>150.00000000000142</v>
      </c>
      <c r="K149" s="24">
        <f t="shared" si="19"/>
        <v>140</v>
      </c>
    </row>
    <row r="150" spans="1:11">
      <c r="A150" s="24">
        <v>110.738</v>
      </c>
      <c r="B150" s="19">
        <v>77.208200000000005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0.15999999999999659</v>
      </c>
      <c r="G150" s="2">
        <f t="shared" si="17"/>
        <v>187.50000000000401</v>
      </c>
      <c r="I150" s="24">
        <f t="shared" si="18"/>
        <v>110.738</v>
      </c>
      <c r="J150" s="13">
        <f t="shared" si="14"/>
        <v>187.50000000000401</v>
      </c>
      <c r="K150" s="24">
        <f t="shared" si="19"/>
        <v>141</v>
      </c>
    </row>
    <row r="151" spans="1:11">
      <c r="A151" s="24">
        <v>110.898</v>
      </c>
      <c r="B151" s="19">
        <v>75.389899999999997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0.79999999999999716</v>
      </c>
      <c r="G151" s="2">
        <f t="shared" si="17"/>
        <v>37.500000000000135</v>
      </c>
      <c r="I151" s="24">
        <f t="shared" si="18"/>
        <v>110.898</v>
      </c>
      <c r="J151" s="13">
        <f t="shared" si="14"/>
        <v>37.500000000000135</v>
      </c>
      <c r="K151" s="24">
        <f t="shared" si="19"/>
        <v>142</v>
      </c>
    </row>
    <row r="152" spans="1:11">
      <c r="A152" s="24">
        <v>111.69799999999999</v>
      </c>
      <c r="B152" s="19">
        <v>62.957299999999996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2.1900000000000119</v>
      </c>
      <c r="G152" s="2">
        <f t="shared" si="17"/>
        <v>82.191780821917362</v>
      </c>
      <c r="I152" s="24">
        <f t="shared" si="18"/>
        <v>111.69799999999999</v>
      </c>
      <c r="J152" s="13">
        <f t="shared" si="14"/>
        <v>82.191780821917362</v>
      </c>
      <c r="K152" s="24">
        <f t="shared" si="19"/>
        <v>143</v>
      </c>
    </row>
    <row r="153" spans="1:11">
      <c r="A153" s="24">
        <v>113.88800000000001</v>
      </c>
      <c r="B153" s="19">
        <v>61.2258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2.769999999999996</v>
      </c>
      <c r="G153" s="2">
        <f t="shared" si="17"/>
        <v>86.642599277978462</v>
      </c>
      <c r="I153" s="24">
        <f t="shared" si="18"/>
        <v>113.88800000000001</v>
      </c>
      <c r="J153" s="13">
        <f t="shared" si="14"/>
        <v>86.642599277978462</v>
      </c>
      <c r="K153" s="24">
        <f t="shared" si="19"/>
        <v>144</v>
      </c>
    </row>
    <row r="154" spans="1:11">
      <c r="A154" s="24">
        <v>116.658</v>
      </c>
      <c r="B154" s="19">
        <v>71.966700000000003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0.14000000000000057</v>
      </c>
      <c r="G154" s="2">
        <f t="shared" si="17"/>
        <v>214.28571428571342</v>
      </c>
      <c r="I154" s="24">
        <f t="shared" si="18"/>
        <v>116.658</v>
      </c>
      <c r="J154" s="13">
        <f t="shared" si="14"/>
        <v>214.28571428571342</v>
      </c>
      <c r="K154" s="24">
        <f t="shared" si="19"/>
        <v>145</v>
      </c>
    </row>
    <row r="155" spans="1:11">
      <c r="A155" s="24">
        <v>116.798</v>
      </c>
      <c r="B155" s="19">
        <v>75.747100000000003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0.70000000000000284</v>
      </c>
      <c r="G155" s="2">
        <f t="shared" si="17"/>
        <v>128.57142857142807</v>
      </c>
      <c r="I155" s="24">
        <f t="shared" si="18"/>
        <v>116.798</v>
      </c>
      <c r="J155" s="13">
        <f t="shared" si="14"/>
        <v>128.57142857142807</v>
      </c>
      <c r="K155" s="24">
        <f t="shared" si="19"/>
        <v>146</v>
      </c>
    </row>
    <row r="156" spans="1:11">
      <c r="A156" s="24">
        <v>117.498</v>
      </c>
      <c r="B156" s="19">
        <v>65.8643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0.15999999999999659</v>
      </c>
      <c r="G156" s="2">
        <f t="shared" si="17"/>
        <v>187.50000000000401</v>
      </c>
      <c r="I156" s="24">
        <f t="shared" si="18"/>
        <v>117.498</v>
      </c>
      <c r="J156" s="13">
        <f t="shared" si="14"/>
        <v>187.50000000000401</v>
      </c>
      <c r="K156" s="24">
        <f t="shared" si="19"/>
        <v>147</v>
      </c>
    </row>
    <row r="157" spans="1:11">
      <c r="A157" s="24">
        <v>117.658</v>
      </c>
      <c r="B157" s="19">
        <v>66.430300000000003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0.56999999999999318</v>
      </c>
      <c r="G157" s="2">
        <f t="shared" si="17"/>
        <v>157.89473684210714</v>
      </c>
      <c r="I157" s="24">
        <f t="shared" si="18"/>
        <v>117.658</v>
      </c>
      <c r="J157" s="13">
        <f t="shared" si="14"/>
        <v>157.89473684210714</v>
      </c>
      <c r="K157" s="24">
        <f t="shared" si="19"/>
        <v>148</v>
      </c>
    </row>
    <row r="158" spans="1:11">
      <c r="A158" s="24">
        <v>118.22799999999999</v>
      </c>
      <c r="B158" s="19">
        <v>77.431299999999993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0.17000000000000171</v>
      </c>
      <c r="G158" s="2">
        <f t="shared" si="17"/>
        <v>176.47058823529235</v>
      </c>
      <c r="I158" s="24">
        <f t="shared" si="18"/>
        <v>118.22799999999999</v>
      </c>
      <c r="J158" s="13">
        <f t="shared" si="14"/>
        <v>176.47058823529235</v>
      </c>
      <c r="K158" s="24">
        <f t="shared" si="19"/>
        <v>149</v>
      </c>
    </row>
    <row r="159" spans="1:11">
      <c r="A159" s="24">
        <v>118.398</v>
      </c>
      <c r="B159" s="19">
        <v>74.242199999999997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0.57000000000000739</v>
      </c>
      <c r="G159" s="2">
        <f t="shared" si="17"/>
        <v>157.89473684210321</v>
      </c>
      <c r="I159" s="24">
        <f t="shared" si="18"/>
        <v>118.398</v>
      </c>
      <c r="J159" s="13">
        <f t="shared" si="14"/>
        <v>157.89473684210321</v>
      </c>
      <c r="K159" s="24">
        <f t="shared" si="19"/>
        <v>150</v>
      </c>
    </row>
    <row r="160" spans="1:11">
      <c r="A160" s="24">
        <v>118.968</v>
      </c>
      <c r="B160" s="19">
        <v>72.197199999999995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0.15999999999999659</v>
      </c>
      <c r="G160" s="2">
        <f t="shared" si="17"/>
        <v>187.50000000000401</v>
      </c>
      <c r="I160" s="24">
        <f t="shared" si="18"/>
        <v>118.968</v>
      </c>
      <c r="J160" s="13">
        <f t="shared" si="14"/>
        <v>187.50000000000401</v>
      </c>
      <c r="K160" s="24">
        <f t="shared" si="19"/>
        <v>151</v>
      </c>
    </row>
    <row r="161" spans="1:11">
      <c r="A161" s="24">
        <v>119.128</v>
      </c>
      <c r="B161" s="19">
        <v>72.848699999999994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0.84000000000000341</v>
      </c>
      <c r="G161" s="2">
        <f t="shared" si="17"/>
        <v>35.714285714285566</v>
      </c>
      <c r="I161" s="24">
        <f t="shared" si="18"/>
        <v>119.128</v>
      </c>
      <c r="J161" s="13">
        <f t="shared" si="14"/>
        <v>35.714285714285566</v>
      </c>
      <c r="K161" s="24">
        <f t="shared" si="19"/>
        <v>152</v>
      </c>
    </row>
    <row r="162" spans="1:11">
      <c r="A162" s="24">
        <v>119.968</v>
      </c>
      <c r="B162" s="19">
        <v>65.849599999999995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1.0099999999999909</v>
      </c>
      <c r="G162" s="2">
        <f t="shared" si="17"/>
        <v>59.405940594059942</v>
      </c>
      <c r="I162" s="24">
        <f t="shared" si="18"/>
        <v>119.968</v>
      </c>
      <c r="J162" s="13">
        <f t="shared" si="14"/>
        <v>59.405940594059942</v>
      </c>
      <c r="K162" s="24">
        <f t="shared" si="19"/>
        <v>153</v>
      </c>
    </row>
    <row r="163" spans="1:11">
      <c r="A163" s="24">
        <v>120.97799999999999</v>
      </c>
      <c r="B163" s="19">
        <v>58.400100000000002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2.5400000000000063</v>
      </c>
      <c r="G163" s="2">
        <f t="shared" si="17"/>
        <v>70.866141732283282</v>
      </c>
      <c r="I163" s="24">
        <f t="shared" si="18"/>
        <v>120.97799999999999</v>
      </c>
      <c r="J163" s="13">
        <f t="shared" si="14"/>
        <v>70.866141732283282</v>
      </c>
      <c r="K163" s="24">
        <f t="shared" si="19"/>
        <v>154</v>
      </c>
    </row>
    <row r="164" spans="1:11">
      <c r="A164" s="24">
        <v>123.518</v>
      </c>
      <c r="B164" s="19">
        <v>56.9251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1.9699999999999989</v>
      </c>
      <c r="G164" s="2">
        <f t="shared" si="17"/>
        <v>60.913705583756382</v>
      </c>
      <c r="I164" s="24">
        <f t="shared" si="18"/>
        <v>123.518</v>
      </c>
      <c r="J164" s="13">
        <f t="shared" si="14"/>
        <v>60.913705583756382</v>
      </c>
      <c r="K164" s="24">
        <f t="shared" si="19"/>
        <v>155</v>
      </c>
    </row>
    <row r="165" spans="1:11">
      <c r="A165" s="24">
        <v>125.488</v>
      </c>
      <c r="B165" s="19">
        <v>69.587500000000006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0.15999999999999659</v>
      </c>
      <c r="G165" s="2">
        <f t="shared" si="17"/>
        <v>187.50000000000401</v>
      </c>
      <c r="I165" s="24">
        <f t="shared" si="18"/>
        <v>125.488</v>
      </c>
      <c r="J165" s="13">
        <f t="shared" si="14"/>
        <v>187.50000000000401</v>
      </c>
      <c r="K165" s="24">
        <f t="shared" si="19"/>
        <v>156</v>
      </c>
    </row>
    <row r="166" spans="1:11">
      <c r="A166" s="24">
        <v>125.648</v>
      </c>
      <c r="B166" s="19">
        <v>76.233699999999999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0.65000000000000568</v>
      </c>
      <c r="G166" s="2">
        <f t="shared" si="17"/>
        <v>138.46153846153726</v>
      </c>
      <c r="I166" s="24">
        <f t="shared" si="18"/>
        <v>125.648</v>
      </c>
      <c r="J166" s="13">
        <f t="shared" si="14"/>
        <v>138.46153846153726</v>
      </c>
      <c r="K166" s="24">
        <f t="shared" si="19"/>
        <v>157</v>
      </c>
    </row>
    <row r="167" spans="1:11">
      <c r="A167" s="24">
        <v>126.298</v>
      </c>
      <c r="B167" s="19">
        <v>72.135800000000003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0.14999999999999147</v>
      </c>
      <c r="G167" s="2">
        <f t="shared" si="17"/>
        <v>200.00000000001137</v>
      </c>
      <c r="I167" s="24">
        <f t="shared" si="18"/>
        <v>126.298</v>
      </c>
      <c r="J167" s="13">
        <f t="shared" si="14"/>
        <v>200.00000000001137</v>
      </c>
      <c r="K167" s="24">
        <f t="shared" si="19"/>
        <v>158</v>
      </c>
    </row>
    <row r="168" spans="1:11">
      <c r="A168" s="24">
        <v>126.44799999999999</v>
      </c>
      <c r="B168" s="19">
        <v>74.803600000000003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0.18000000000000682</v>
      </c>
      <c r="G168" s="2">
        <f t="shared" si="17"/>
        <v>166.66666666666035</v>
      </c>
      <c r="I168" s="24">
        <f t="shared" si="18"/>
        <v>126.44799999999999</v>
      </c>
      <c r="J168" s="13">
        <f t="shared" si="14"/>
        <v>166.66666666666035</v>
      </c>
      <c r="K168" s="24">
        <f t="shared" si="19"/>
        <v>159</v>
      </c>
    </row>
    <row r="169" spans="1:11">
      <c r="A169" s="24">
        <v>126.628</v>
      </c>
      <c r="B169" s="19">
        <v>76.276600000000002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0.15999999999999659</v>
      </c>
      <c r="G169" s="2">
        <f t="shared" si="17"/>
        <v>187.50000000000401</v>
      </c>
      <c r="I169" s="24">
        <f t="shared" si="18"/>
        <v>126.628</v>
      </c>
      <c r="J169" s="13">
        <f t="shared" si="14"/>
        <v>187.50000000000401</v>
      </c>
      <c r="K169" s="24">
        <f t="shared" si="19"/>
        <v>160</v>
      </c>
    </row>
    <row r="170" spans="1:11">
      <c r="A170" s="24">
        <v>126.788</v>
      </c>
      <c r="B170" s="19">
        <v>72.772099999999995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0.57000000000000739</v>
      </c>
      <c r="G170" s="2">
        <f t="shared" si="17"/>
        <v>157.89473684210321</v>
      </c>
      <c r="I170" s="24">
        <f t="shared" si="18"/>
        <v>126.788</v>
      </c>
      <c r="J170" s="13">
        <f t="shared" si="14"/>
        <v>157.89473684210321</v>
      </c>
      <c r="K170" s="24">
        <f t="shared" si="19"/>
        <v>161</v>
      </c>
    </row>
    <row r="171" spans="1:11">
      <c r="A171" s="24">
        <v>127.358</v>
      </c>
      <c r="B171" s="19">
        <v>76.220100000000002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0.15999999999999659</v>
      </c>
      <c r="G171" s="2">
        <f t="shared" si="17"/>
        <v>187.50000000000401</v>
      </c>
      <c r="I171" s="24">
        <f t="shared" si="18"/>
        <v>127.358</v>
      </c>
      <c r="J171" s="13">
        <f t="shared" si="14"/>
        <v>187.50000000000401</v>
      </c>
      <c r="K171" s="24">
        <f t="shared" si="19"/>
        <v>162</v>
      </c>
    </row>
    <row r="172" spans="1:11">
      <c r="A172" s="24">
        <v>127.518</v>
      </c>
      <c r="B172" s="19">
        <v>71.112099999999998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0.75999999999999091</v>
      </c>
      <c r="G172" s="2">
        <f t="shared" si="17"/>
        <v>39.473684210526784</v>
      </c>
      <c r="I172" s="24">
        <f t="shared" si="18"/>
        <v>127.518</v>
      </c>
      <c r="J172" s="13">
        <f t="shared" si="14"/>
        <v>39.473684210526784</v>
      </c>
      <c r="K172" s="24">
        <f t="shared" si="19"/>
        <v>163</v>
      </c>
    </row>
    <row r="173" spans="1:11">
      <c r="A173" s="24">
        <v>128.27799999999999</v>
      </c>
      <c r="B173" s="19">
        <v>61.484400000000001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</v>
      </c>
      <c r="G173" s="2">
        <f t="shared" si="17"/>
        <v>90</v>
      </c>
      <c r="I173" s="24">
        <f t="shared" si="18"/>
        <v>128.27799999999999</v>
      </c>
      <c r="J173" s="13">
        <f t="shared" si="14"/>
        <v>90</v>
      </c>
      <c r="K173" s="24">
        <f t="shared" si="19"/>
        <v>164</v>
      </c>
    </row>
    <row r="174" spans="1:11">
      <c r="A174" s="24">
        <v>130.27799999999999</v>
      </c>
      <c r="B174" s="19">
        <v>56.393700000000003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2.8200000000000216</v>
      </c>
      <c r="G174" s="2">
        <f t="shared" si="17"/>
        <v>63.829787234042058</v>
      </c>
      <c r="I174" s="24">
        <f t="shared" si="18"/>
        <v>130.27799999999999</v>
      </c>
      <c r="J174" s="13">
        <f t="shared" si="14"/>
        <v>63.829787234042058</v>
      </c>
      <c r="K174" s="24">
        <f t="shared" si="19"/>
        <v>165</v>
      </c>
    </row>
    <row r="175" spans="1:11">
      <c r="A175" s="24">
        <v>133.09800000000001</v>
      </c>
      <c r="B175" s="19">
        <v>72.906899999999993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0.16999999999998749</v>
      </c>
      <c r="G175" s="2">
        <f t="shared" si="17"/>
        <v>176.4705882353071</v>
      </c>
      <c r="I175" s="24">
        <f t="shared" si="18"/>
        <v>133.09800000000001</v>
      </c>
      <c r="J175" s="13">
        <f t="shared" si="14"/>
        <v>176.4705882353071</v>
      </c>
      <c r="K175" s="24">
        <f t="shared" si="19"/>
        <v>166</v>
      </c>
    </row>
    <row r="176" spans="1:11">
      <c r="A176" s="24">
        <v>133.268</v>
      </c>
      <c r="B176" s="19">
        <v>73.457099999999997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0.56999999999999318</v>
      </c>
      <c r="G176" s="2">
        <f t="shared" si="17"/>
        <v>157.89473684210714</v>
      </c>
      <c r="I176" s="24">
        <f t="shared" si="18"/>
        <v>133.268</v>
      </c>
      <c r="J176" s="13">
        <f t="shared" si="14"/>
        <v>157.89473684210714</v>
      </c>
      <c r="K176" s="24">
        <f t="shared" si="19"/>
        <v>167</v>
      </c>
    </row>
    <row r="177" spans="1:11">
      <c r="A177" s="24">
        <v>133.83799999999999</v>
      </c>
      <c r="B177" s="19">
        <v>76.394499999999994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0.15999999999999659</v>
      </c>
      <c r="G177" s="2">
        <f t="shared" si="17"/>
        <v>187.50000000000401</v>
      </c>
      <c r="I177" s="24">
        <f t="shared" si="18"/>
        <v>133.83799999999999</v>
      </c>
      <c r="J177" s="13">
        <f t="shared" si="14"/>
        <v>187.50000000000401</v>
      </c>
      <c r="K177" s="24">
        <f t="shared" si="19"/>
        <v>168</v>
      </c>
    </row>
    <row r="178" spans="1:11">
      <c r="A178" s="24">
        <v>133.99799999999999</v>
      </c>
      <c r="B178" s="19">
        <v>77.619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</v>
      </c>
      <c r="G178" s="2">
        <f t="shared" si="17"/>
        <v>180</v>
      </c>
      <c r="I178" s="24">
        <f t="shared" si="18"/>
        <v>133.99799999999999</v>
      </c>
      <c r="J178" s="13">
        <f t="shared" si="14"/>
        <v>180</v>
      </c>
      <c r="K178" s="24">
        <f t="shared" si="19"/>
        <v>169</v>
      </c>
    </row>
    <row r="179" spans="1:11">
      <c r="A179" s="24">
        <v>134.49799999999999</v>
      </c>
      <c r="B179" s="19">
        <v>81.044899999999998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0.5700000000000216</v>
      </c>
      <c r="G179" s="2">
        <f t="shared" si="17"/>
        <v>105.26315789473286</v>
      </c>
      <c r="I179" s="24">
        <f t="shared" si="18"/>
        <v>134.49799999999999</v>
      </c>
      <c r="J179" s="13">
        <f t="shared" si="14"/>
        <v>105.26315789473286</v>
      </c>
      <c r="K179" s="24">
        <f t="shared" si="19"/>
        <v>170</v>
      </c>
    </row>
    <row r="180" spans="1:11">
      <c r="A180" s="24">
        <v>135.06800000000001</v>
      </c>
      <c r="B180" s="19">
        <v>74.114400000000003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1.2699999999999818</v>
      </c>
      <c r="G180" s="2">
        <f t="shared" si="17"/>
        <v>141.73228346456898</v>
      </c>
      <c r="I180" s="24">
        <f t="shared" si="18"/>
        <v>135.06800000000001</v>
      </c>
      <c r="J180" s="13">
        <f t="shared" si="14"/>
        <v>141.73228346456898</v>
      </c>
      <c r="K180" s="24">
        <f t="shared" si="19"/>
        <v>171</v>
      </c>
    </row>
    <row r="181" spans="1:11">
      <c r="A181" s="24">
        <v>136.33799999999999</v>
      </c>
      <c r="B181" s="19">
        <v>78.765900000000002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0.52000000000001023</v>
      </c>
      <c r="G181" s="2">
        <f t="shared" si="17"/>
        <v>230.76923076922623</v>
      </c>
      <c r="I181" s="24">
        <f t="shared" si="18"/>
        <v>136.33799999999999</v>
      </c>
      <c r="J181" s="13">
        <f t="shared" si="14"/>
        <v>230.76923076922623</v>
      </c>
      <c r="K181" s="24">
        <f t="shared" si="19"/>
        <v>172</v>
      </c>
    </row>
    <row r="182" spans="1:11">
      <c r="A182" s="24">
        <v>136.858</v>
      </c>
      <c r="B182" s="19">
        <v>78.036100000000005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0.18000000000000682</v>
      </c>
      <c r="G182" s="2">
        <f t="shared" si="17"/>
        <v>166.66666666666035</v>
      </c>
      <c r="I182" s="24">
        <f t="shared" si="18"/>
        <v>136.858</v>
      </c>
      <c r="J182" s="13">
        <f t="shared" si="14"/>
        <v>166.66666666666035</v>
      </c>
      <c r="K182" s="24">
        <f t="shared" si="19"/>
        <v>173</v>
      </c>
    </row>
    <row r="183" spans="1:11">
      <c r="A183" s="24">
        <v>137.03800000000001</v>
      </c>
      <c r="B183" s="19">
        <v>77.832899999999995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0.38999999999998636</v>
      </c>
      <c r="G183" s="2">
        <f t="shared" si="17"/>
        <v>230.76923076923885</v>
      </c>
      <c r="I183" s="24">
        <f t="shared" si="18"/>
        <v>137.03800000000001</v>
      </c>
      <c r="J183" s="13">
        <f t="shared" si="14"/>
        <v>230.76923076923885</v>
      </c>
      <c r="K183" s="24">
        <f t="shared" si="19"/>
        <v>174</v>
      </c>
    </row>
    <row r="184" spans="1:11">
      <c r="A184" s="24">
        <v>137.428</v>
      </c>
      <c r="B184" s="19">
        <v>77.839500000000001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0.18000000000000682</v>
      </c>
      <c r="G184" s="2">
        <f t="shared" si="17"/>
        <v>166.66666666666035</v>
      </c>
      <c r="I184" s="24">
        <f t="shared" si="18"/>
        <v>137.428</v>
      </c>
      <c r="J184" s="13">
        <f t="shared" si="14"/>
        <v>166.66666666666035</v>
      </c>
      <c r="K184" s="24">
        <f t="shared" si="19"/>
        <v>175</v>
      </c>
    </row>
    <row r="185" spans="1:11">
      <c r="A185" s="24">
        <v>137.608</v>
      </c>
      <c r="B185" s="19">
        <v>80.575299999999999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1.0199999999999818</v>
      </c>
      <c r="G185" s="2">
        <f t="shared" si="17"/>
        <v>411.76470588236026</v>
      </c>
      <c r="I185" s="24">
        <f t="shared" si="18"/>
        <v>137.608</v>
      </c>
      <c r="J185" s="13">
        <f t="shared" si="14"/>
        <v>411.76470588236026</v>
      </c>
      <c r="K185" s="24">
        <f t="shared" si="19"/>
        <v>176</v>
      </c>
    </row>
    <row r="186" spans="1:11">
      <c r="A186" s="24">
        <v>138.62799999999999</v>
      </c>
      <c r="B186" s="19">
        <v>81.019400000000005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0.41000000000002501</v>
      </c>
      <c r="G186" s="2">
        <f t="shared" si="17"/>
        <v>219.51219512193782</v>
      </c>
      <c r="I186" s="24">
        <f t="shared" si="18"/>
        <v>138.62799999999999</v>
      </c>
      <c r="J186" s="13">
        <f t="shared" si="14"/>
        <v>219.51219512193782</v>
      </c>
      <c r="K186" s="24">
        <f t="shared" si="19"/>
        <v>177</v>
      </c>
    </row>
    <row r="187" spans="1:11">
      <c r="A187" s="24">
        <v>139.03800000000001</v>
      </c>
      <c r="B187" s="19">
        <v>79.948899999999995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0.33999999999997499</v>
      </c>
      <c r="G187" s="2">
        <f t="shared" si="17"/>
        <v>264.70588235296066</v>
      </c>
      <c r="I187" s="24">
        <f t="shared" si="18"/>
        <v>139.03800000000001</v>
      </c>
      <c r="J187" s="13">
        <f t="shared" si="14"/>
        <v>264.70588235296066</v>
      </c>
      <c r="K187" s="24">
        <f t="shared" si="19"/>
        <v>178</v>
      </c>
    </row>
    <row r="188" spans="1:11">
      <c r="A188" s="24">
        <v>139.37799999999999</v>
      </c>
      <c r="B188" s="19">
        <v>77.596199999999996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0.27000000000001023</v>
      </c>
      <c r="G188" s="2">
        <f t="shared" si="17"/>
        <v>333.3333333333207</v>
      </c>
      <c r="I188" s="24">
        <f t="shared" si="18"/>
        <v>139.37799999999999</v>
      </c>
      <c r="J188" s="13">
        <f t="shared" si="14"/>
        <v>333.3333333333207</v>
      </c>
      <c r="K188" s="24">
        <f t="shared" si="19"/>
        <v>179</v>
      </c>
    </row>
    <row r="189" spans="1:11">
      <c r="A189" s="24">
        <v>139.648</v>
      </c>
      <c r="B189" s="19">
        <v>78.356200000000001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0.28000000000000114</v>
      </c>
      <c r="G189" s="2">
        <f t="shared" si="17"/>
        <v>214.28571428571342</v>
      </c>
      <c r="I189" s="24">
        <f t="shared" si="18"/>
        <v>139.648</v>
      </c>
      <c r="J189" s="13">
        <f t="shared" si="14"/>
        <v>214.28571428571342</v>
      </c>
      <c r="K189" s="24">
        <f t="shared" si="19"/>
        <v>180</v>
      </c>
    </row>
    <row r="190" spans="1:11">
      <c r="A190" s="24">
        <v>139.928</v>
      </c>
      <c r="B190" s="19">
        <v>70.477500000000006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0.37000000000000455</v>
      </c>
      <c r="G190" s="2">
        <f t="shared" si="17"/>
        <v>162.16216216216017</v>
      </c>
      <c r="I190" s="24">
        <f t="shared" si="18"/>
        <v>139.928</v>
      </c>
      <c r="J190" s="13">
        <f t="shared" si="14"/>
        <v>162.16216216216017</v>
      </c>
      <c r="K190" s="24">
        <f t="shared" si="19"/>
        <v>181</v>
      </c>
    </row>
    <row r="191" spans="1:11">
      <c r="A191" s="24">
        <v>140.298</v>
      </c>
      <c r="B191" s="19">
        <v>68.510199999999998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0.31000000000000227</v>
      </c>
      <c r="G191" s="2">
        <f t="shared" si="17"/>
        <v>193.54838709677276</v>
      </c>
      <c r="I191" s="24">
        <f t="shared" si="18"/>
        <v>140.298</v>
      </c>
      <c r="J191" s="13">
        <f t="shared" si="14"/>
        <v>193.54838709677276</v>
      </c>
      <c r="K191" s="24">
        <f t="shared" si="19"/>
        <v>182</v>
      </c>
    </row>
    <row r="192" spans="1:11">
      <c r="A192" s="24">
        <v>140.608</v>
      </c>
      <c r="B192" s="19">
        <v>68.704800000000006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0.34000000000000341</v>
      </c>
      <c r="G192" s="2">
        <f t="shared" si="17"/>
        <v>176.47058823529235</v>
      </c>
      <c r="I192" s="24">
        <f t="shared" si="18"/>
        <v>140.608</v>
      </c>
      <c r="J192" s="13">
        <f t="shared" si="14"/>
        <v>176.47058823529235</v>
      </c>
      <c r="K192" s="24">
        <f t="shared" si="19"/>
        <v>183</v>
      </c>
    </row>
    <row r="193" spans="1:11">
      <c r="A193" s="24">
        <v>140.94800000000001</v>
      </c>
      <c r="B193" s="19">
        <v>62.767499999999998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0.53000000000000114</v>
      </c>
      <c r="G193" s="2">
        <f t="shared" si="17"/>
        <v>283.01886792452768</v>
      </c>
      <c r="I193" s="24">
        <f t="shared" si="18"/>
        <v>140.94800000000001</v>
      </c>
      <c r="J193" s="13">
        <f t="shared" si="14"/>
        <v>283.01886792452768</v>
      </c>
      <c r="K193" s="24">
        <f t="shared" si="19"/>
        <v>184</v>
      </c>
    </row>
    <row r="194" spans="1:11">
      <c r="A194" s="24">
        <v>141.47800000000001</v>
      </c>
      <c r="B194" s="19">
        <v>73.573700000000002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0.39999999999997726</v>
      </c>
      <c r="G194" s="2">
        <f t="shared" si="17"/>
        <v>150.00000000000853</v>
      </c>
      <c r="I194" s="24">
        <f t="shared" si="18"/>
        <v>141.47800000000001</v>
      </c>
      <c r="J194" s="13">
        <f t="shared" si="14"/>
        <v>150.00000000000853</v>
      </c>
      <c r="K194" s="24">
        <f t="shared" si="19"/>
        <v>185</v>
      </c>
    </row>
    <row r="195" spans="1:11">
      <c r="A195" s="24">
        <v>141.87799999999999</v>
      </c>
      <c r="B195" s="19">
        <v>76.175899999999999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0.36000000000001364</v>
      </c>
      <c r="G195" s="2">
        <f t="shared" si="17"/>
        <v>166.66666666666035</v>
      </c>
      <c r="I195" s="24">
        <f t="shared" si="18"/>
        <v>141.87799999999999</v>
      </c>
      <c r="J195" s="13">
        <f t="shared" si="14"/>
        <v>166.66666666666035</v>
      </c>
      <c r="K195" s="24">
        <f t="shared" si="19"/>
        <v>186</v>
      </c>
    </row>
    <row r="196" spans="1:11">
      <c r="A196" s="24">
        <v>142.238</v>
      </c>
      <c r="B196" s="19">
        <v>79.816900000000004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0.31999999999999318</v>
      </c>
      <c r="G196" s="2">
        <f t="shared" si="17"/>
        <v>187.50000000000401</v>
      </c>
      <c r="I196" s="24">
        <f t="shared" si="18"/>
        <v>142.238</v>
      </c>
      <c r="J196" s="13">
        <f t="shared" si="14"/>
        <v>187.50000000000401</v>
      </c>
      <c r="K196" s="24">
        <f t="shared" si="19"/>
        <v>187</v>
      </c>
    </row>
    <row r="197" spans="1:11">
      <c r="A197" s="24">
        <v>142.55799999999999</v>
      </c>
      <c r="B197" s="19">
        <v>78.677800000000005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0.34000000000000341</v>
      </c>
      <c r="G197" s="2">
        <f t="shared" si="17"/>
        <v>176.47058823529235</v>
      </c>
      <c r="I197" s="24">
        <f t="shared" si="18"/>
        <v>142.55799999999999</v>
      </c>
      <c r="J197" s="13">
        <f t="shared" si="14"/>
        <v>176.47058823529235</v>
      </c>
      <c r="K197" s="24">
        <f t="shared" si="19"/>
        <v>188</v>
      </c>
    </row>
    <row r="198" spans="1:11">
      <c r="A198" s="24">
        <v>142.898</v>
      </c>
      <c r="B198" s="19">
        <v>79.935000000000002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0.31999999999999318</v>
      </c>
      <c r="G198" s="2">
        <f t="shared" si="17"/>
        <v>187.50000000000401</v>
      </c>
      <c r="I198" s="24">
        <f t="shared" si="18"/>
        <v>142.898</v>
      </c>
      <c r="J198" s="13">
        <f t="shared" si="14"/>
        <v>187.50000000000401</v>
      </c>
      <c r="K198" s="24">
        <f t="shared" si="19"/>
        <v>189</v>
      </c>
    </row>
    <row r="199" spans="1:11">
      <c r="A199" s="24">
        <v>143.21799999999999</v>
      </c>
      <c r="B199" s="19">
        <v>75.833100000000002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0.26000000000001933</v>
      </c>
      <c r="G199" s="2">
        <f t="shared" si="17"/>
        <v>230.76923076921361</v>
      </c>
      <c r="I199" s="24">
        <f t="shared" si="18"/>
        <v>143.21799999999999</v>
      </c>
      <c r="J199" s="13">
        <f t="shared" si="14"/>
        <v>230.76923076921361</v>
      </c>
      <c r="K199" s="24">
        <f t="shared" si="19"/>
        <v>190</v>
      </c>
    </row>
    <row r="200" spans="1:11">
      <c r="A200" s="24">
        <v>143.47800000000001</v>
      </c>
      <c r="B200" s="19">
        <v>79.081299999999999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0.66999999999998749</v>
      </c>
      <c r="G200" s="2">
        <f t="shared" si="17"/>
        <v>179.10447761194365</v>
      </c>
      <c r="I200" s="24">
        <f t="shared" si="18"/>
        <v>143.47800000000001</v>
      </c>
      <c r="J200" s="13">
        <f t="shared" si="14"/>
        <v>179.10447761194365</v>
      </c>
      <c r="K200" s="24">
        <f t="shared" si="19"/>
        <v>191</v>
      </c>
    </row>
    <row r="201" spans="1:11">
      <c r="A201" s="24">
        <v>144.148</v>
      </c>
      <c r="B201" s="19">
        <v>77.099100000000007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0.53999999999999204</v>
      </c>
      <c r="G201" s="2">
        <f t="shared" si="17"/>
        <v>111.11111111111275</v>
      </c>
      <c r="I201" s="24">
        <f t="shared" si="18"/>
        <v>144.148</v>
      </c>
      <c r="J201" s="13">
        <f t="shared" si="14"/>
        <v>111.11111111111275</v>
      </c>
      <c r="K201" s="24">
        <f t="shared" si="19"/>
        <v>192</v>
      </c>
    </row>
    <row r="202" spans="1:11">
      <c r="A202" s="24">
        <v>144.68799999999999</v>
      </c>
      <c r="B202" s="19">
        <v>76.255600000000001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0.35000000000002274</v>
      </c>
      <c r="G202" s="2">
        <f t="shared" si="17"/>
        <v>171.4285714285603</v>
      </c>
      <c r="I202" s="24">
        <f t="shared" si="18"/>
        <v>144.68799999999999</v>
      </c>
      <c r="J202" s="13">
        <f t="shared" ref="J202:J264" si="20">$G202</f>
        <v>171.4285714285603</v>
      </c>
      <c r="K202" s="24">
        <f t="shared" si="19"/>
        <v>193</v>
      </c>
    </row>
    <row r="203" spans="1:11">
      <c r="A203" s="24">
        <v>145.03800000000001</v>
      </c>
      <c r="B203" s="19">
        <v>72.104500000000002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0.34999999999999432</v>
      </c>
      <c r="G203" s="2">
        <f t="shared" ref="G203:G264" si="23">$E203/$F203*60</f>
        <v>171.4285714285742</v>
      </c>
      <c r="I203" s="24">
        <f t="shared" ref="I203:I265" si="24">$A203</f>
        <v>145.03800000000001</v>
      </c>
      <c r="J203" s="13">
        <f t="shared" si="20"/>
        <v>171.4285714285742</v>
      </c>
      <c r="K203" s="24">
        <f t="shared" ref="K203:K265" si="25">$C203</f>
        <v>194</v>
      </c>
    </row>
    <row r="204" spans="1:11">
      <c r="A204" s="24">
        <v>145.38800000000001</v>
      </c>
      <c r="B204" s="19">
        <v>67.303200000000004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0.46999999999999886</v>
      </c>
      <c r="G204" s="2">
        <f t="shared" si="23"/>
        <v>127.65957446808542</v>
      </c>
      <c r="I204" s="24">
        <f t="shared" si="24"/>
        <v>145.38800000000001</v>
      </c>
      <c r="J204" s="13">
        <f t="shared" si="20"/>
        <v>127.65957446808542</v>
      </c>
      <c r="K204" s="24">
        <f t="shared" si="25"/>
        <v>195</v>
      </c>
    </row>
    <row r="205" spans="1:11">
      <c r="A205" s="24">
        <v>145.858</v>
      </c>
      <c r="B205" s="19">
        <v>62.9163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0.78999999999999204</v>
      </c>
      <c r="G205" s="2">
        <f t="shared" si="23"/>
        <v>75.949367088608355</v>
      </c>
      <c r="I205" s="24">
        <f t="shared" si="24"/>
        <v>145.858</v>
      </c>
      <c r="J205" s="13">
        <f t="shared" si="20"/>
        <v>75.949367088608355</v>
      </c>
      <c r="K205" s="24">
        <f t="shared" si="25"/>
        <v>196</v>
      </c>
    </row>
    <row r="206" spans="1:11">
      <c r="A206" s="24">
        <v>146.648</v>
      </c>
      <c r="B206" s="19">
        <v>57.695799999999998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0.80000000000001137</v>
      </c>
      <c r="G206" s="2">
        <f t="shared" si="23"/>
        <v>74.999999999998934</v>
      </c>
      <c r="I206" s="24">
        <f t="shared" si="24"/>
        <v>146.648</v>
      </c>
      <c r="J206" s="13">
        <f t="shared" si="20"/>
        <v>74.999999999998934</v>
      </c>
      <c r="K206" s="24">
        <f t="shared" si="25"/>
        <v>197</v>
      </c>
    </row>
    <row r="207" spans="1:11">
      <c r="A207" s="24">
        <v>147.44800000000001</v>
      </c>
      <c r="B207" s="19">
        <v>76.095100000000002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0.59000000000000341</v>
      </c>
      <c r="G207" s="2">
        <f t="shared" si="23"/>
        <v>152.54237288135505</v>
      </c>
      <c r="I207" s="24">
        <f t="shared" si="24"/>
        <v>147.44800000000001</v>
      </c>
      <c r="J207" s="13">
        <f t="shared" si="20"/>
        <v>152.54237288135505</v>
      </c>
      <c r="K207" s="24">
        <f t="shared" si="25"/>
        <v>198</v>
      </c>
    </row>
    <row r="208" spans="1:11">
      <c r="A208" s="24">
        <v>148.03800000000001</v>
      </c>
      <c r="B208" s="19">
        <v>78.407899999999998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0.43999999999999773</v>
      </c>
      <c r="G208" s="2">
        <f t="shared" si="23"/>
        <v>204.54545454545558</v>
      </c>
      <c r="I208" s="24">
        <f t="shared" si="24"/>
        <v>148.03800000000001</v>
      </c>
      <c r="J208" s="13">
        <f t="shared" si="20"/>
        <v>204.54545454545558</v>
      </c>
      <c r="K208" s="24">
        <f t="shared" si="25"/>
        <v>199</v>
      </c>
    </row>
    <row r="209" spans="1:11">
      <c r="A209" s="24">
        <v>148.47800000000001</v>
      </c>
      <c r="B209" s="19">
        <v>77.366900000000001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0.29999999999998295</v>
      </c>
      <c r="G209" s="2">
        <f t="shared" si="23"/>
        <v>300.00000000001705</v>
      </c>
      <c r="I209" s="24">
        <f t="shared" si="24"/>
        <v>148.47800000000001</v>
      </c>
      <c r="J209" s="13">
        <f t="shared" si="20"/>
        <v>300.00000000001705</v>
      </c>
      <c r="K209" s="24">
        <f t="shared" si="25"/>
        <v>200</v>
      </c>
    </row>
    <row r="210" spans="1:11">
      <c r="A210" s="24">
        <v>148.77799999999999</v>
      </c>
      <c r="B210" s="19">
        <v>75.631799999999998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0.29000000000002046</v>
      </c>
      <c r="G210" s="2">
        <f t="shared" si="23"/>
        <v>206.89655172412336</v>
      </c>
      <c r="I210" s="24">
        <f t="shared" si="24"/>
        <v>148.77799999999999</v>
      </c>
      <c r="J210" s="13">
        <f t="shared" si="20"/>
        <v>206.89655172412336</v>
      </c>
      <c r="K210" s="24">
        <f t="shared" si="25"/>
        <v>201</v>
      </c>
    </row>
    <row r="211" spans="1:11">
      <c r="A211" s="24">
        <v>149.06800000000001</v>
      </c>
      <c r="B211" s="19">
        <v>61.0687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0.31999999999999318</v>
      </c>
      <c r="G211" s="2">
        <f t="shared" si="23"/>
        <v>187.50000000000401</v>
      </c>
      <c r="I211" s="24">
        <f t="shared" si="24"/>
        <v>149.06800000000001</v>
      </c>
      <c r="J211" s="13">
        <f t="shared" si="20"/>
        <v>187.50000000000401</v>
      </c>
      <c r="K211" s="24">
        <f t="shared" si="25"/>
        <v>202</v>
      </c>
    </row>
    <row r="212" spans="1:11">
      <c r="A212" s="24">
        <v>149.38800000000001</v>
      </c>
      <c r="B212" s="19">
        <v>62.6404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0.28000000000000114</v>
      </c>
      <c r="G212" s="2">
        <f t="shared" si="23"/>
        <v>214.28571428571342</v>
      </c>
      <c r="I212" s="24">
        <f t="shared" si="24"/>
        <v>149.38800000000001</v>
      </c>
      <c r="J212" s="13">
        <f t="shared" si="20"/>
        <v>214.28571428571342</v>
      </c>
      <c r="K212" s="24">
        <f t="shared" si="25"/>
        <v>203</v>
      </c>
    </row>
    <row r="213" spans="1:11">
      <c r="A213" s="24">
        <v>149.66800000000001</v>
      </c>
      <c r="B213" s="19">
        <v>61.828800000000001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0.32999999999998408</v>
      </c>
      <c r="G213" s="2">
        <f t="shared" si="23"/>
        <v>181.8181818181906</v>
      </c>
      <c r="I213" s="24">
        <f t="shared" si="24"/>
        <v>149.66800000000001</v>
      </c>
      <c r="J213" s="13">
        <f t="shared" si="20"/>
        <v>181.8181818181906</v>
      </c>
      <c r="K213" s="24">
        <f t="shared" si="25"/>
        <v>204</v>
      </c>
    </row>
    <row r="214" spans="1:11">
      <c r="A214" s="24">
        <v>149.99799999999999</v>
      </c>
      <c r="B214" s="19">
        <v>59.052999999999997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0.56000000000000227</v>
      </c>
      <c r="G214" s="2">
        <f t="shared" si="23"/>
        <v>267.85714285714175</v>
      </c>
      <c r="I214" s="24">
        <f t="shared" si="24"/>
        <v>149.99799999999999</v>
      </c>
      <c r="J214" s="13">
        <f t="shared" si="20"/>
        <v>267.85714285714175</v>
      </c>
      <c r="K214" s="24">
        <f t="shared" si="25"/>
        <v>205</v>
      </c>
    </row>
    <row r="215" spans="1:11">
      <c r="A215" s="24">
        <v>150.55799999999999</v>
      </c>
      <c r="B215" s="19">
        <v>71.194299999999998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0.40999999999999659</v>
      </c>
      <c r="G215" s="2">
        <f t="shared" si="23"/>
        <v>146.34146341463537</v>
      </c>
      <c r="I215" s="24">
        <f t="shared" si="24"/>
        <v>150.55799999999999</v>
      </c>
      <c r="J215" s="13">
        <f t="shared" si="20"/>
        <v>146.34146341463537</v>
      </c>
      <c r="K215" s="24">
        <f t="shared" si="25"/>
        <v>206</v>
      </c>
    </row>
    <row r="216" spans="1:11">
      <c r="A216" s="24">
        <v>150.96799999999999</v>
      </c>
      <c r="B216" s="19">
        <v>77.5197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0.25</v>
      </c>
      <c r="G216" s="2">
        <f t="shared" si="23"/>
        <v>240</v>
      </c>
      <c r="I216" s="24">
        <f t="shared" si="24"/>
        <v>150.96799999999999</v>
      </c>
      <c r="J216" s="13">
        <f t="shared" si="20"/>
        <v>240</v>
      </c>
      <c r="K216" s="24">
        <f t="shared" si="25"/>
        <v>207</v>
      </c>
    </row>
    <row r="217" spans="1:11">
      <c r="A217" s="24">
        <v>151.21799999999999</v>
      </c>
      <c r="B217" s="19">
        <v>75.152699999999996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0.26000000000001933</v>
      </c>
      <c r="G217" s="2">
        <f t="shared" si="23"/>
        <v>230.76923076921361</v>
      </c>
      <c r="I217" s="24">
        <f t="shared" si="24"/>
        <v>151.21799999999999</v>
      </c>
      <c r="J217" s="13">
        <f t="shared" si="20"/>
        <v>230.76923076921361</v>
      </c>
      <c r="K217" s="24">
        <f t="shared" si="25"/>
        <v>208</v>
      </c>
    </row>
    <row r="218" spans="1:11">
      <c r="A218" s="24">
        <v>151.47800000000001</v>
      </c>
      <c r="B218" s="19">
        <v>72.990799999999993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0.19999999999998863</v>
      </c>
      <c r="G218" s="2">
        <f t="shared" si="23"/>
        <v>300.00000000001705</v>
      </c>
      <c r="I218" s="24">
        <f t="shared" si="24"/>
        <v>151.47800000000001</v>
      </c>
      <c r="J218" s="13">
        <f t="shared" si="20"/>
        <v>300.00000000001705</v>
      </c>
      <c r="K218" s="24">
        <f t="shared" si="25"/>
        <v>209</v>
      </c>
    </row>
    <row r="219" spans="1:11">
      <c r="A219" s="24">
        <v>151.678</v>
      </c>
      <c r="B219" s="19">
        <v>77.052999999999997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0.24000000000000909</v>
      </c>
      <c r="G219" s="2">
        <f t="shared" si="23"/>
        <v>249.99999999999054</v>
      </c>
      <c r="I219" s="24">
        <f t="shared" si="24"/>
        <v>151.678</v>
      </c>
      <c r="J219" s="13">
        <f t="shared" si="20"/>
        <v>249.99999999999054</v>
      </c>
      <c r="K219" s="24">
        <f t="shared" si="25"/>
        <v>210</v>
      </c>
    </row>
    <row r="220" spans="1:11">
      <c r="A220" s="24">
        <v>151.91800000000001</v>
      </c>
      <c r="B220" s="19">
        <v>78.729799999999997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0.19999999999998863</v>
      </c>
      <c r="G220" s="2">
        <f t="shared" si="23"/>
        <v>300.00000000001705</v>
      </c>
      <c r="I220" s="24">
        <f t="shared" si="24"/>
        <v>151.91800000000001</v>
      </c>
      <c r="J220" s="13">
        <f t="shared" si="20"/>
        <v>300.00000000001705</v>
      </c>
      <c r="K220" s="24">
        <f t="shared" si="25"/>
        <v>211</v>
      </c>
    </row>
    <row r="221" spans="1:11">
      <c r="A221" s="24">
        <v>152.11799999999999</v>
      </c>
      <c r="B221" s="19">
        <v>76.607699999999994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0.46999999999999886</v>
      </c>
      <c r="G221" s="2">
        <f t="shared" si="23"/>
        <v>255.31914893617085</v>
      </c>
      <c r="I221" s="24">
        <f t="shared" si="24"/>
        <v>152.11799999999999</v>
      </c>
      <c r="J221" s="13">
        <f t="shared" si="20"/>
        <v>255.31914893617085</v>
      </c>
      <c r="K221" s="24">
        <f t="shared" si="25"/>
        <v>212</v>
      </c>
    </row>
    <row r="222" spans="1:11">
      <c r="A222" s="24">
        <v>152.58799999999999</v>
      </c>
      <c r="B222" s="19">
        <v>77.320099999999996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0.27000000000001023</v>
      </c>
      <c r="G222" s="2">
        <f t="shared" si="23"/>
        <v>222.22222222221382</v>
      </c>
      <c r="I222" s="24">
        <f t="shared" si="24"/>
        <v>152.58799999999999</v>
      </c>
      <c r="J222" s="13">
        <f t="shared" si="20"/>
        <v>222.22222222221382</v>
      </c>
      <c r="K222" s="24">
        <f t="shared" si="25"/>
        <v>213</v>
      </c>
    </row>
    <row r="223" spans="1:11">
      <c r="A223" s="24">
        <v>152.858</v>
      </c>
      <c r="B223" s="19">
        <v>74.954700000000003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0.28999999999999204</v>
      </c>
      <c r="G223" s="2">
        <f t="shared" si="23"/>
        <v>206.89655172414362</v>
      </c>
      <c r="I223" s="24">
        <f t="shared" si="24"/>
        <v>152.858</v>
      </c>
      <c r="J223" s="13">
        <f t="shared" si="20"/>
        <v>206.89655172414362</v>
      </c>
      <c r="K223" s="24">
        <f t="shared" si="25"/>
        <v>214</v>
      </c>
    </row>
    <row r="224" spans="1:11">
      <c r="A224" s="24">
        <v>153.148</v>
      </c>
      <c r="B224" s="19">
        <v>78.467399999999998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0.27000000000001023</v>
      </c>
      <c r="G224" s="2">
        <f t="shared" si="23"/>
        <v>222.22222222221382</v>
      </c>
      <c r="I224" s="24">
        <f t="shared" si="24"/>
        <v>153.148</v>
      </c>
      <c r="J224" s="13">
        <f t="shared" si="20"/>
        <v>222.22222222221382</v>
      </c>
      <c r="K224" s="24">
        <f t="shared" si="25"/>
        <v>215</v>
      </c>
    </row>
    <row r="225" spans="1:11">
      <c r="A225" s="24">
        <v>153.41800000000001</v>
      </c>
      <c r="B225" s="19">
        <v>75.665400000000005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0.63999999999998636</v>
      </c>
      <c r="G225" s="2">
        <f t="shared" si="23"/>
        <v>187.50000000000401</v>
      </c>
      <c r="I225" s="24">
        <f t="shared" si="24"/>
        <v>153.41800000000001</v>
      </c>
      <c r="J225" s="13">
        <f t="shared" si="20"/>
        <v>187.50000000000401</v>
      </c>
      <c r="K225" s="24">
        <f t="shared" si="25"/>
        <v>216</v>
      </c>
    </row>
    <row r="226" spans="1:11">
      <c r="A226" s="24">
        <v>154.05799999999999</v>
      </c>
      <c r="B226" s="19">
        <v>80.202699999999993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0.26000000000001933</v>
      </c>
      <c r="G226" s="2">
        <f t="shared" si="23"/>
        <v>230.76923076921361</v>
      </c>
      <c r="I226" s="24">
        <f t="shared" si="24"/>
        <v>154.05799999999999</v>
      </c>
      <c r="J226" s="13">
        <f t="shared" si="20"/>
        <v>230.76923076921361</v>
      </c>
      <c r="K226" s="24">
        <f t="shared" si="25"/>
        <v>217</v>
      </c>
    </row>
    <row r="227" spans="1:11">
      <c r="A227" s="24">
        <v>154.31800000000001</v>
      </c>
      <c r="B227" s="19">
        <v>78.292900000000003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0.25999999999999091</v>
      </c>
      <c r="G227" s="2">
        <f t="shared" si="23"/>
        <v>230.76923076923885</v>
      </c>
      <c r="I227" s="24">
        <f t="shared" si="24"/>
        <v>154.31800000000001</v>
      </c>
      <c r="J227" s="13">
        <f t="shared" si="20"/>
        <v>230.76923076923885</v>
      </c>
      <c r="K227" s="24">
        <f t="shared" si="25"/>
        <v>218</v>
      </c>
    </row>
    <row r="228" spans="1:11">
      <c r="A228" s="24">
        <v>154.578</v>
      </c>
      <c r="B228" s="19">
        <v>79.636399999999995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0.25999999999999091</v>
      </c>
      <c r="G228" s="2">
        <f t="shared" si="23"/>
        <v>230.76923076923885</v>
      </c>
      <c r="I228" s="24">
        <f t="shared" si="24"/>
        <v>154.578</v>
      </c>
      <c r="J228" s="13">
        <f t="shared" si="20"/>
        <v>230.76923076923885</v>
      </c>
      <c r="K228" s="24">
        <f t="shared" si="25"/>
        <v>219</v>
      </c>
    </row>
    <row r="229" spans="1:11">
      <c r="A229" s="24">
        <v>154.83799999999999</v>
      </c>
      <c r="B229" s="19">
        <v>77.422300000000007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0.56999999999999318</v>
      </c>
      <c r="G229" s="2">
        <f t="shared" si="23"/>
        <v>263.15789473684526</v>
      </c>
      <c r="I229" s="24">
        <f t="shared" si="24"/>
        <v>154.83799999999999</v>
      </c>
      <c r="J229" s="13">
        <f t="shared" si="20"/>
        <v>263.15789473684526</v>
      </c>
      <c r="K229" s="24">
        <f t="shared" si="25"/>
        <v>220</v>
      </c>
    </row>
    <row r="230" spans="1:11">
      <c r="A230" s="24">
        <v>155.40799999999999</v>
      </c>
      <c r="B230" s="19">
        <v>80.799400000000006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0.26000000000001933</v>
      </c>
      <c r="G230" s="2">
        <f t="shared" si="23"/>
        <v>230.76923076921361</v>
      </c>
      <c r="I230" s="24">
        <f t="shared" si="24"/>
        <v>155.40799999999999</v>
      </c>
      <c r="J230" s="13">
        <f t="shared" si="20"/>
        <v>230.76923076921361</v>
      </c>
      <c r="K230" s="24">
        <f t="shared" si="25"/>
        <v>221</v>
      </c>
    </row>
    <row r="231" spans="1:11">
      <c r="A231" s="24">
        <v>155.66800000000001</v>
      </c>
      <c r="B231" s="19">
        <v>78.257300000000001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0.25999999999999091</v>
      </c>
      <c r="G231" s="2">
        <f t="shared" si="23"/>
        <v>230.76923076923885</v>
      </c>
      <c r="I231" s="24">
        <f t="shared" si="24"/>
        <v>155.66800000000001</v>
      </c>
      <c r="J231" s="13">
        <f t="shared" si="20"/>
        <v>230.76923076923885</v>
      </c>
      <c r="K231" s="24">
        <f t="shared" si="25"/>
        <v>222</v>
      </c>
    </row>
    <row r="232" spans="1:11">
      <c r="A232" s="24">
        <v>155.928</v>
      </c>
      <c r="B232" s="19">
        <v>75.903300000000002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0.25</v>
      </c>
      <c r="G232" s="2">
        <f t="shared" si="23"/>
        <v>240</v>
      </c>
      <c r="I232" s="24">
        <f t="shared" si="24"/>
        <v>155.928</v>
      </c>
      <c r="J232" s="13">
        <f t="shared" si="20"/>
        <v>240</v>
      </c>
      <c r="K232" s="24">
        <f t="shared" si="25"/>
        <v>223</v>
      </c>
    </row>
    <row r="233" spans="1:11">
      <c r="A233" s="24">
        <v>156.178</v>
      </c>
      <c r="B233" s="19">
        <v>76.215999999999994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0.58000000000001251</v>
      </c>
      <c r="G233" s="2">
        <f t="shared" si="23"/>
        <v>155.17241379310011</v>
      </c>
      <c r="I233" s="24">
        <f t="shared" si="24"/>
        <v>156.178</v>
      </c>
      <c r="J233" s="13">
        <f t="shared" si="20"/>
        <v>155.17241379310011</v>
      </c>
      <c r="K233" s="24">
        <f t="shared" si="25"/>
        <v>224</v>
      </c>
    </row>
    <row r="234" spans="1:11">
      <c r="A234" s="24">
        <v>156.75800000000001</v>
      </c>
      <c r="B234" s="19">
        <v>80.887900000000002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0.25999999999999091</v>
      </c>
      <c r="G234" s="2">
        <f t="shared" si="23"/>
        <v>230.76923076923885</v>
      </c>
      <c r="I234" s="24">
        <f t="shared" si="24"/>
        <v>156.75800000000001</v>
      </c>
      <c r="J234" s="13">
        <f t="shared" si="20"/>
        <v>230.76923076923885</v>
      </c>
      <c r="K234" s="24">
        <f t="shared" si="25"/>
        <v>225</v>
      </c>
    </row>
    <row r="235" spans="1:11">
      <c r="A235" s="24">
        <v>157.018</v>
      </c>
      <c r="B235" s="19">
        <v>74.824799999999996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0.22999999999998977</v>
      </c>
      <c r="G235" s="2">
        <f t="shared" si="23"/>
        <v>260.86956521740291</v>
      </c>
      <c r="I235" s="24">
        <f t="shared" si="24"/>
        <v>157.018</v>
      </c>
      <c r="J235" s="13">
        <f t="shared" si="20"/>
        <v>260.86956521740291</v>
      </c>
      <c r="K235" s="24">
        <f t="shared" si="25"/>
        <v>226</v>
      </c>
    </row>
    <row r="236" spans="1:11">
      <c r="A236" s="24">
        <v>157.24799999999999</v>
      </c>
      <c r="B236" s="19">
        <v>79.449399999999997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0.21000000000000796</v>
      </c>
      <c r="G236" s="2">
        <f t="shared" si="23"/>
        <v>285.71428571427487</v>
      </c>
      <c r="I236" s="24">
        <f t="shared" si="24"/>
        <v>157.24799999999999</v>
      </c>
      <c r="J236" s="13">
        <f t="shared" si="20"/>
        <v>285.71428571427487</v>
      </c>
      <c r="K236" s="24">
        <f t="shared" si="25"/>
        <v>227</v>
      </c>
    </row>
    <row r="237" spans="1:11">
      <c r="A237" s="24">
        <v>157.458</v>
      </c>
      <c r="B237" s="19">
        <v>76.410700000000006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0.22999999999998977</v>
      </c>
      <c r="G237" s="2">
        <f t="shared" si="23"/>
        <v>260.86956521740291</v>
      </c>
      <c r="I237" s="24">
        <f t="shared" si="24"/>
        <v>157.458</v>
      </c>
      <c r="J237" s="13">
        <f t="shared" si="20"/>
        <v>260.86956521740291</v>
      </c>
      <c r="K237" s="24">
        <f t="shared" si="25"/>
        <v>228</v>
      </c>
    </row>
    <row r="238" spans="1:11">
      <c r="A238" s="24">
        <v>157.68799999999999</v>
      </c>
      <c r="B238" s="19">
        <v>74.5809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0.3200000000000216</v>
      </c>
      <c r="G238" s="2">
        <f t="shared" si="23"/>
        <v>187.49999999998735</v>
      </c>
      <c r="I238" s="24">
        <f t="shared" si="24"/>
        <v>157.68799999999999</v>
      </c>
      <c r="J238" s="13">
        <f t="shared" si="20"/>
        <v>187.49999999998735</v>
      </c>
      <c r="K238" s="24">
        <f t="shared" si="25"/>
        <v>229</v>
      </c>
    </row>
    <row r="239" spans="1:11">
      <c r="A239" s="24">
        <v>158.00800000000001</v>
      </c>
      <c r="B239" s="19">
        <v>78.338200000000001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0.31999999999999318</v>
      </c>
      <c r="G239" s="2">
        <f t="shared" si="23"/>
        <v>187.50000000000401</v>
      </c>
      <c r="I239" s="24">
        <f t="shared" si="24"/>
        <v>158.00800000000001</v>
      </c>
      <c r="J239" s="13">
        <f t="shared" si="20"/>
        <v>187.50000000000401</v>
      </c>
      <c r="K239" s="24">
        <f t="shared" si="25"/>
        <v>230</v>
      </c>
    </row>
    <row r="240" spans="1:11">
      <c r="A240" s="24">
        <v>158.328</v>
      </c>
      <c r="B240" s="19">
        <v>79.524699999999996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4.0799999999999841</v>
      </c>
      <c r="G240" s="2">
        <f t="shared" si="23"/>
        <v>22.05882352941185</v>
      </c>
      <c r="I240" s="24">
        <f t="shared" si="24"/>
        <v>158.328</v>
      </c>
      <c r="J240" s="13">
        <f t="shared" si="20"/>
        <v>22.05882352941185</v>
      </c>
      <c r="K240" s="24">
        <f t="shared" si="25"/>
        <v>231</v>
      </c>
    </row>
    <row r="241" spans="1:11">
      <c r="A241" s="24">
        <v>162.40799999999999</v>
      </c>
      <c r="B241" s="19">
        <v>53.173900000000003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1.9500000000000171</v>
      </c>
      <c r="G241" s="2">
        <f t="shared" si="23"/>
        <v>61.538461538461</v>
      </c>
      <c r="I241" s="24">
        <f t="shared" si="24"/>
        <v>162.40799999999999</v>
      </c>
      <c r="J241" s="13">
        <f t="shared" si="20"/>
        <v>61.538461538461</v>
      </c>
      <c r="K241" s="24">
        <f t="shared" si="25"/>
        <v>232</v>
      </c>
    </row>
    <row r="242" spans="1:11">
      <c r="A242" s="24">
        <v>164.358</v>
      </c>
      <c r="B242" s="19">
        <v>55.394399999999997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1.9900000000000091</v>
      </c>
      <c r="G242" s="2">
        <f t="shared" si="23"/>
        <v>60.301507537688167</v>
      </c>
      <c r="I242" s="24">
        <f t="shared" si="24"/>
        <v>164.358</v>
      </c>
      <c r="J242" s="13">
        <f t="shared" si="20"/>
        <v>60.301507537688167</v>
      </c>
      <c r="K242" s="24">
        <f t="shared" si="25"/>
        <v>233</v>
      </c>
    </row>
    <row r="243" spans="1:11">
      <c r="A243" s="24">
        <v>166.34800000000001</v>
      </c>
      <c r="B243" s="19">
        <v>49.723799999999997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</v>
      </c>
      <c r="G243" s="2">
        <f t="shared" si="23"/>
        <v>60</v>
      </c>
      <c r="I243" s="24">
        <f t="shared" si="24"/>
        <v>166.34800000000001</v>
      </c>
      <c r="J243" s="13">
        <f t="shared" si="20"/>
        <v>60</v>
      </c>
      <c r="K243" s="24">
        <f t="shared" si="25"/>
        <v>234</v>
      </c>
    </row>
    <row r="244" spans="1:11">
      <c r="A244" s="24">
        <v>168.34800000000001</v>
      </c>
      <c r="B244" s="19">
        <v>51.777200000000001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3.8799999999999955</v>
      </c>
      <c r="G244" s="2">
        <f t="shared" si="23"/>
        <v>61.855670103092855</v>
      </c>
      <c r="I244" s="24">
        <f t="shared" si="24"/>
        <v>168.34800000000001</v>
      </c>
      <c r="J244" s="13">
        <f t="shared" si="20"/>
        <v>61.855670103092855</v>
      </c>
      <c r="K244" s="24">
        <f t="shared" si="25"/>
        <v>235</v>
      </c>
    </row>
    <row r="245" spans="1:11">
      <c r="A245" s="24">
        <v>172.22800000000001</v>
      </c>
      <c r="B245" s="19">
        <v>51.480400000000003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1.7999999999999829</v>
      </c>
      <c r="G245" s="2">
        <f t="shared" si="23"/>
        <v>66.666666666667297</v>
      </c>
      <c r="I245" s="24">
        <f t="shared" si="24"/>
        <v>172.22800000000001</v>
      </c>
      <c r="J245" s="13">
        <f t="shared" si="20"/>
        <v>66.666666666667297</v>
      </c>
      <c r="K245" s="24">
        <f t="shared" si="25"/>
        <v>236</v>
      </c>
    </row>
    <row r="246" spans="1:11">
      <c r="A246" s="24">
        <v>174.02799999999999</v>
      </c>
      <c r="B246" s="19">
        <v>62.898899999999998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1.8499999999999943</v>
      </c>
      <c r="G246" s="2">
        <f t="shared" si="23"/>
        <v>64.864864864865069</v>
      </c>
      <c r="I246" s="24">
        <f t="shared" si="24"/>
        <v>174.02799999999999</v>
      </c>
      <c r="J246" s="13">
        <f t="shared" si="20"/>
        <v>64.864864864865069</v>
      </c>
      <c r="K246" s="24">
        <f t="shared" si="25"/>
        <v>237</v>
      </c>
    </row>
    <row r="247" spans="1:11">
      <c r="A247" s="24">
        <v>175.87799999999999</v>
      </c>
      <c r="B247" s="19">
        <v>59.0002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1.8900000000000148</v>
      </c>
      <c r="G247" s="2">
        <f t="shared" si="23"/>
        <v>63.492063492062996</v>
      </c>
      <c r="I247" s="24">
        <f t="shared" si="24"/>
        <v>175.87799999999999</v>
      </c>
      <c r="J247" s="13">
        <f t="shared" si="20"/>
        <v>63.492063492062996</v>
      </c>
      <c r="K247" s="24">
        <f t="shared" si="25"/>
        <v>238</v>
      </c>
    </row>
    <row r="248" spans="1:11">
      <c r="A248" s="24">
        <v>177.768</v>
      </c>
      <c r="B248" s="19">
        <v>54.501899999999999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3.7599999999999909</v>
      </c>
      <c r="G248" s="2">
        <f t="shared" si="23"/>
        <v>63.829787234042712</v>
      </c>
      <c r="I248" s="24">
        <f t="shared" si="24"/>
        <v>177.768</v>
      </c>
      <c r="J248" s="13">
        <f t="shared" si="20"/>
        <v>63.829787234042712</v>
      </c>
      <c r="K248" s="24">
        <f t="shared" si="25"/>
        <v>239</v>
      </c>
    </row>
    <row r="249" spans="1:11">
      <c r="A249" s="24">
        <v>181.52799999999999</v>
      </c>
      <c r="B249" s="19">
        <v>50.6997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1.9399999999999977</v>
      </c>
      <c r="G249" s="2">
        <f t="shared" si="23"/>
        <v>61.855670103092855</v>
      </c>
      <c r="I249" s="24">
        <f t="shared" si="24"/>
        <v>181.52799999999999</v>
      </c>
      <c r="J249" s="13">
        <f t="shared" si="20"/>
        <v>61.855670103092855</v>
      </c>
      <c r="K249" s="24">
        <f t="shared" si="25"/>
        <v>240</v>
      </c>
    </row>
    <row r="250" spans="1:11">
      <c r="A250" s="24">
        <v>183.46799999999999</v>
      </c>
      <c r="B250" s="19">
        <v>51.553899999999999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1.9500000000000171</v>
      </c>
      <c r="G250" s="2">
        <f t="shared" si="23"/>
        <v>61.538461538461</v>
      </c>
      <c r="I250" s="24">
        <f t="shared" si="24"/>
        <v>183.46799999999999</v>
      </c>
      <c r="J250" s="13">
        <f t="shared" si="20"/>
        <v>61.538461538461</v>
      </c>
      <c r="K250" s="24">
        <f t="shared" si="25"/>
        <v>241</v>
      </c>
    </row>
    <row r="251" spans="1:11">
      <c r="A251" s="24">
        <v>185.41800000000001</v>
      </c>
      <c r="B251" s="19">
        <v>60.271099999999997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2.1599999999999966</v>
      </c>
      <c r="G251" s="2">
        <f t="shared" si="23"/>
        <v>55.555555555555642</v>
      </c>
      <c r="I251" s="24">
        <f t="shared" si="24"/>
        <v>185.41800000000001</v>
      </c>
      <c r="J251" s="13">
        <f t="shared" si="20"/>
        <v>55.555555555555642</v>
      </c>
      <c r="K251" s="24">
        <f t="shared" si="25"/>
        <v>242</v>
      </c>
    </row>
    <row r="252" spans="1:11">
      <c r="A252" s="24">
        <v>187.578</v>
      </c>
      <c r="B252" s="19">
        <v>56.188899999999997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4.039999999999992</v>
      </c>
      <c r="G252" s="2">
        <f t="shared" si="23"/>
        <v>59.405940594059523</v>
      </c>
      <c r="I252" s="24">
        <f t="shared" si="24"/>
        <v>187.578</v>
      </c>
      <c r="J252" s="13">
        <f t="shared" si="20"/>
        <v>59.405940594059523</v>
      </c>
      <c r="K252" s="24">
        <f t="shared" si="25"/>
        <v>243</v>
      </c>
    </row>
    <row r="253" spans="1:11">
      <c r="A253" s="24">
        <v>191.61799999999999</v>
      </c>
      <c r="B253" s="19">
        <v>52.657800000000002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1.9699999999999989</v>
      </c>
      <c r="G253" s="2">
        <f t="shared" si="23"/>
        <v>60.913705583756382</v>
      </c>
      <c r="I253" s="24">
        <f t="shared" si="24"/>
        <v>191.61799999999999</v>
      </c>
      <c r="J253" s="13">
        <f t="shared" si="20"/>
        <v>60.913705583756382</v>
      </c>
      <c r="K253" s="24">
        <f t="shared" si="25"/>
        <v>244</v>
      </c>
    </row>
    <row r="254" spans="1:11">
      <c r="A254" s="24">
        <v>193.58799999999999</v>
      </c>
      <c r="B254" s="19">
        <v>57.8718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1.8499999999999943</v>
      </c>
      <c r="G254" s="2">
        <f t="shared" si="23"/>
        <v>64.864864864865069</v>
      </c>
      <c r="I254" s="24">
        <f t="shared" si="24"/>
        <v>193.58799999999999</v>
      </c>
      <c r="J254" s="13">
        <f t="shared" si="20"/>
        <v>64.864864864865069</v>
      </c>
      <c r="K254" s="24">
        <f t="shared" si="25"/>
        <v>245</v>
      </c>
    </row>
    <row r="255" spans="1:11">
      <c r="A255" s="24">
        <v>195.43799999999999</v>
      </c>
      <c r="B255" s="19">
        <v>53.4604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2.0200000000000102</v>
      </c>
      <c r="G255" s="2">
        <f t="shared" si="23"/>
        <v>59.405940594059103</v>
      </c>
      <c r="I255" s="24">
        <f t="shared" si="24"/>
        <v>195.43799999999999</v>
      </c>
      <c r="J255" s="13">
        <f t="shared" si="20"/>
        <v>59.405940594059103</v>
      </c>
      <c r="K255" s="24">
        <f t="shared" si="25"/>
        <v>246</v>
      </c>
    </row>
    <row r="256" spans="1:11">
      <c r="A256" s="24">
        <v>197.458</v>
      </c>
      <c r="B256" s="19">
        <v>55.967399999999998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3.6800000000000068</v>
      </c>
      <c r="G256" s="2">
        <f t="shared" si="23"/>
        <v>65.2173913043477</v>
      </c>
      <c r="I256" s="24">
        <f t="shared" si="24"/>
        <v>197.458</v>
      </c>
      <c r="J256" s="13">
        <f t="shared" si="20"/>
        <v>65.2173913043477</v>
      </c>
      <c r="K256" s="24">
        <f t="shared" si="25"/>
        <v>247</v>
      </c>
    </row>
    <row r="257" spans="1:11">
      <c r="A257" s="24">
        <v>201.13800000000001</v>
      </c>
      <c r="B257" s="19">
        <v>58.519500000000001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2.039999999999992</v>
      </c>
      <c r="G257" s="2">
        <f t="shared" si="23"/>
        <v>58.823529411764937</v>
      </c>
      <c r="I257" s="24">
        <f t="shared" si="24"/>
        <v>201.13800000000001</v>
      </c>
      <c r="J257" s="13">
        <f t="shared" si="20"/>
        <v>58.823529411764937</v>
      </c>
      <c r="K257" s="24">
        <f t="shared" si="25"/>
        <v>248</v>
      </c>
    </row>
    <row r="258" spans="1:11">
      <c r="A258" s="24">
        <v>203.178</v>
      </c>
      <c r="B258" s="19">
        <v>56.336199999999998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3.8900000000000148</v>
      </c>
      <c r="G258" s="2">
        <f t="shared" si="23"/>
        <v>61.696658097686147</v>
      </c>
      <c r="I258" s="24">
        <f t="shared" si="24"/>
        <v>203.178</v>
      </c>
      <c r="J258" s="13">
        <f t="shared" si="20"/>
        <v>61.696658097686147</v>
      </c>
      <c r="K258" s="24">
        <f t="shared" si="25"/>
        <v>249</v>
      </c>
    </row>
    <row r="259" spans="1:11">
      <c r="A259" s="24">
        <v>207.06800000000001</v>
      </c>
      <c r="B259" s="19">
        <v>51.567700000000002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2.089999999999975</v>
      </c>
      <c r="G259" s="2">
        <f t="shared" si="23"/>
        <v>57.416267942584419</v>
      </c>
      <c r="I259" s="24">
        <f t="shared" si="24"/>
        <v>207.06800000000001</v>
      </c>
      <c r="J259" s="13">
        <f t="shared" si="20"/>
        <v>57.416267942584419</v>
      </c>
      <c r="K259" s="24">
        <f t="shared" si="25"/>
        <v>250</v>
      </c>
    </row>
    <row r="260" spans="1:11">
      <c r="A260" s="24">
        <v>209.15799999999999</v>
      </c>
      <c r="B260" s="19">
        <v>55.372399999999999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2.0500000000000114</v>
      </c>
      <c r="G260" s="2">
        <f t="shared" si="23"/>
        <v>58.536585365853334</v>
      </c>
      <c r="I260" s="24">
        <f t="shared" si="24"/>
        <v>209.15799999999999</v>
      </c>
      <c r="J260" s="13">
        <f t="shared" si="20"/>
        <v>58.536585365853334</v>
      </c>
      <c r="K260" s="24">
        <f t="shared" si="25"/>
        <v>251</v>
      </c>
    </row>
    <row r="261" spans="1:11">
      <c r="A261" s="24">
        <v>211.208</v>
      </c>
      <c r="B261" s="19">
        <v>53.921700000000001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4.1500000000000057</v>
      </c>
      <c r="G261" s="2">
        <f t="shared" si="23"/>
        <v>57.831325301204743</v>
      </c>
      <c r="I261" s="24">
        <f t="shared" si="24"/>
        <v>211.208</v>
      </c>
      <c r="J261" s="13">
        <f t="shared" si="20"/>
        <v>57.831325301204743</v>
      </c>
      <c r="K261" s="24">
        <f t="shared" si="25"/>
        <v>252</v>
      </c>
    </row>
    <row r="262" spans="1:11">
      <c r="A262" s="24">
        <v>215.358</v>
      </c>
      <c r="B262" s="19">
        <v>57.397100000000002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2.3100000000000023</v>
      </c>
      <c r="G262" s="2">
        <f t="shared" si="23"/>
        <v>51.948051948051898</v>
      </c>
      <c r="I262" s="24">
        <f t="shared" si="24"/>
        <v>215.358</v>
      </c>
      <c r="J262" s="13">
        <f t="shared" si="20"/>
        <v>51.948051948051898</v>
      </c>
      <c r="K262" s="24">
        <f t="shared" si="25"/>
        <v>253</v>
      </c>
    </row>
    <row r="263" spans="1:11">
      <c r="A263" s="24">
        <v>217.66800000000001</v>
      </c>
      <c r="B263" s="19">
        <v>57.893799999999999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3.8400000000000034</v>
      </c>
      <c r="G263" s="2">
        <f t="shared" si="23"/>
        <v>62.49999999999995</v>
      </c>
      <c r="I263" s="24">
        <f t="shared" si="24"/>
        <v>217.66800000000001</v>
      </c>
      <c r="J263" s="13">
        <f t="shared" si="20"/>
        <v>62.49999999999995</v>
      </c>
      <c r="K263" s="24">
        <f t="shared" si="25"/>
        <v>254</v>
      </c>
    </row>
    <row r="264" spans="1:11">
      <c r="A264" s="24">
        <v>221.50800000000001</v>
      </c>
      <c r="B264" s="19">
        <v>49.0976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3.1099999999999852</v>
      </c>
      <c r="G264" s="2">
        <f t="shared" si="23"/>
        <v>38.585209003215617</v>
      </c>
      <c r="I264" s="24">
        <f t="shared" si="24"/>
        <v>221.50800000000001</v>
      </c>
      <c r="J264" s="13">
        <f t="shared" si="20"/>
        <v>38.585209003215617</v>
      </c>
      <c r="K264" s="24">
        <f t="shared" si="25"/>
        <v>255</v>
      </c>
    </row>
    <row r="265" spans="1:11">
      <c r="A265" s="24">
        <v>224.61799999999999</v>
      </c>
      <c r="B265" s="19">
        <v>56.941400000000002</v>
      </c>
      <c r="C265" s="24">
        <v>256</v>
      </c>
      <c r="D265" s="2">
        <f>Main!$B259</f>
        <v>393</v>
      </c>
      <c r="E265" s="2"/>
      <c r="G265" s="2">
        <f>$G264</f>
        <v>38.585209003215617</v>
      </c>
      <c r="I265" s="24">
        <f t="shared" si="24"/>
        <v>224.61799999999999</v>
      </c>
      <c r="J265" s="2">
        <f>$G265</f>
        <v>38.585209003215617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108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Benjamin Hochman</v>
      </c>
      <c r="K4" s="1"/>
      <c r="L4" s="1"/>
      <c r="M4" s="1"/>
    </row>
    <row r="5" spans="1:13">
      <c r="A5" s="10" t="s">
        <v>126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127</v>
      </c>
      <c r="B6" s="1" t="s">
        <v>109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Artek AR-0050-2 (2009)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0.22800000000000001</v>
      </c>
      <c r="B10" s="19">
        <v>66.866699999999994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1.62</v>
      </c>
      <c r="G10" s="2">
        <f>$E10/$F10*60</f>
        <v>111.1111111111111</v>
      </c>
      <c r="I10" s="24">
        <f>$A10</f>
        <v>0.22800000000000001</v>
      </c>
      <c r="J10" s="13">
        <f t="shared" ref="J10:J73" si="2">$G10</f>
        <v>111.1111111111111</v>
      </c>
      <c r="K10" s="24">
        <f>$C10</f>
        <v>1</v>
      </c>
    </row>
    <row r="11" spans="1:13">
      <c r="A11" s="24">
        <v>1.8480000000000001</v>
      </c>
      <c r="B11" s="19">
        <v>61.520699999999998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0.43999999999999972</v>
      </c>
      <c r="G11" s="2">
        <f t="shared" ref="G11:G74" si="5">$E11/$F11*60</f>
        <v>136.36363636363646</v>
      </c>
      <c r="I11" s="24">
        <f t="shared" ref="I11:I74" si="6">$A11</f>
        <v>1.8480000000000001</v>
      </c>
      <c r="J11" s="13">
        <f t="shared" si="2"/>
        <v>136.36363636363646</v>
      </c>
      <c r="K11" s="24">
        <f t="shared" ref="K11:K74" si="7">$C11</f>
        <v>2</v>
      </c>
    </row>
    <row r="12" spans="1:13">
      <c r="A12" s="24">
        <v>2.2879999999999998</v>
      </c>
      <c r="B12" s="19">
        <v>68.2072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</v>
      </c>
      <c r="G12" s="2">
        <f t="shared" si="5"/>
        <v>120</v>
      </c>
      <c r="I12" s="24">
        <f t="shared" si="6"/>
        <v>2.2879999999999998</v>
      </c>
      <c r="J12" s="13">
        <f t="shared" si="2"/>
        <v>120</v>
      </c>
      <c r="K12" s="24">
        <f t="shared" si="7"/>
        <v>3</v>
      </c>
    </row>
    <row r="13" spans="1:13">
      <c r="A13" s="24">
        <v>2.7879999999999998</v>
      </c>
      <c r="B13" s="19">
        <v>61.800199999999997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2.02</v>
      </c>
      <c r="G13" s="2">
        <f t="shared" si="5"/>
        <v>148.51485148514851</v>
      </c>
      <c r="I13" s="24">
        <f t="shared" si="6"/>
        <v>2.7879999999999998</v>
      </c>
      <c r="J13" s="13">
        <f t="shared" si="2"/>
        <v>148.51485148514851</v>
      </c>
      <c r="K13" s="24">
        <f t="shared" si="7"/>
        <v>4</v>
      </c>
    </row>
    <row r="14" spans="1:13">
      <c r="A14" s="24">
        <v>4.8079999999999998</v>
      </c>
      <c r="B14" s="19">
        <v>74.581500000000005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0.4300000000000006</v>
      </c>
      <c r="G14" s="2">
        <f t="shared" si="5"/>
        <v>139.53488372093003</v>
      </c>
      <c r="I14" s="24">
        <f t="shared" si="6"/>
        <v>4.8079999999999998</v>
      </c>
      <c r="J14" s="13">
        <f t="shared" si="2"/>
        <v>139.53488372093003</v>
      </c>
      <c r="K14" s="24">
        <f t="shared" si="7"/>
        <v>5</v>
      </c>
    </row>
    <row r="15" spans="1:13">
      <c r="A15" s="24">
        <v>5.2380000000000004</v>
      </c>
      <c r="B15" s="19">
        <v>75.077600000000004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0.41999999999999993</v>
      </c>
      <c r="G15" s="2">
        <f t="shared" si="5"/>
        <v>142.85714285714289</v>
      </c>
      <c r="I15" s="24">
        <f t="shared" si="6"/>
        <v>5.2380000000000004</v>
      </c>
      <c r="J15" s="13">
        <f t="shared" si="2"/>
        <v>142.85714285714289</v>
      </c>
      <c r="K15" s="24">
        <f t="shared" si="7"/>
        <v>6</v>
      </c>
    </row>
    <row r="16" spans="1:13">
      <c r="A16" s="24">
        <v>5.6580000000000004</v>
      </c>
      <c r="B16" s="19">
        <v>71.189400000000006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0.52999999999999936</v>
      </c>
      <c r="G16" s="2">
        <f t="shared" si="5"/>
        <v>113.20754716981145</v>
      </c>
      <c r="I16" s="24">
        <f t="shared" si="6"/>
        <v>5.6580000000000004</v>
      </c>
      <c r="J16" s="13">
        <f t="shared" si="2"/>
        <v>113.20754716981145</v>
      </c>
      <c r="K16" s="24">
        <f t="shared" si="7"/>
        <v>7</v>
      </c>
    </row>
    <row r="17" spans="1:11">
      <c r="A17" s="24">
        <v>6.1879999999999997</v>
      </c>
      <c r="B17" s="19">
        <v>72.389499999999998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1.08</v>
      </c>
      <c r="G17" s="2">
        <f t="shared" si="5"/>
        <v>111.1111111111111</v>
      </c>
      <c r="I17" s="24">
        <f t="shared" si="6"/>
        <v>6.1879999999999997</v>
      </c>
      <c r="J17" s="13">
        <f t="shared" si="2"/>
        <v>111.1111111111111</v>
      </c>
      <c r="K17" s="24">
        <f t="shared" si="7"/>
        <v>8</v>
      </c>
    </row>
    <row r="18" spans="1:11">
      <c r="A18" s="24">
        <v>7.2679999999999998</v>
      </c>
      <c r="B18" s="19">
        <v>65.333600000000004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1.9300000000000006</v>
      </c>
      <c r="G18" s="2">
        <f t="shared" si="5"/>
        <v>155.44041450777195</v>
      </c>
      <c r="I18" s="24">
        <f t="shared" si="6"/>
        <v>7.2679999999999998</v>
      </c>
      <c r="J18" s="13">
        <f t="shared" si="2"/>
        <v>155.44041450777195</v>
      </c>
      <c r="K18" s="24">
        <f t="shared" si="7"/>
        <v>9</v>
      </c>
    </row>
    <row r="19" spans="1:11">
      <c r="A19" s="24">
        <v>9.1980000000000004</v>
      </c>
      <c r="B19" s="19">
        <v>59.387099999999997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0.69999999999999929</v>
      </c>
      <c r="G19" s="2">
        <f t="shared" si="5"/>
        <v>171.42857142857159</v>
      </c>
      <c r="I19" s="24">
        <f t="shared" si="6"/>
        <v>9.1980000000000004</v>
      </c>
      <c r="J19" s="13">
        <f t="shared" si="2"/>
        <v>171.42857142857159</v>
      </c>
      <c r="K19" s="24">
        <f t="shared" si="7"/>
        <v>10</v>
      </c>
    </row>
    <row r="20" spans="1:11">
      <c r="A20" s="24">
        <v>9.8979999999999997</v>
      </c>
      <c r="B20" s="19">
        <v>63.888500000000001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0.57000000000000028</v>
      </c>
      <c r="G20" s="2">
        <f t="shared" si="5"/>
        <v>105.26315789473678</v>
      </c>
      <c r="I20" s="24">
        <f t="shared" si="6"/>
        <v>9.8979999999999997</v>
      </c>
      <c r="J20" s="13">
        <f t="shared" si="2"/>
        <v>105.26315789473678</v>
      </c>
      <c r="K20" s="24">
        <f t="shared" si="7"/>
        <v>11</v>
      </c>
    </row>
    <row r="21" spans="1:11">
      <c r="A21" s="24">
        <v>10.468</v>
      </c>
      <c r="B21" s="19">
        <v>62.3645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1.2799999999999994</v>
      </c>
      <c r="G21" s="2">
        <f t="shared" si="5"/>
        <v>140.62500000000009</v>
      </c>
      <c r="I21" s="24">
        <f t="shared" si="6"/>
        <v>10.468</v>
      </c>
      <c r="J21" s="13">
        <f t="shared" si="2"/>
        <v>140.62500000000009</v>
      </c>
      <c r="K21" s="24">
        <f t="shared" si="7"/>
        <v>12</v>
      </c>
    </row>
    <row r="22" spans="1:11">
      <c r="A22" s="24">
        <v>11.747999999999999</v>
      </c>
      <c r="B22" s="19">
        <v>78.202100000000002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1.0899999999999999</v>
      </c>
      <c r="G22" s="2">
        <f t="shared" si="5"/>
        <v>165.1376146788991</v>
      </c>
      <c r="I22" s="24">
        <f t="shared" si="6"/>
        <v>11.747999999999999</v>
      </c>
      <c r="J22" s="13">
        <f t="shared" si="2"/>
        <v>165.1376146788991</v>
      </c>
      <c r="K22" s="24">
        <f t="shared" si="7"/>
        <v>13</v>
      </c>
    </row>
    <row r="23" spans="1:11">
      <c r="A23" s="24">
        <v>12.837999999999999</v>
      </c>
      <c r="B23" s="19">
        <v>76.014700000000005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0.38000000000000078</v>
      </c>
      <c r="G23" s="2">
        <f t="shared" si="5"/>
        <v>157.89473684210492</v>
      </c>
      <c r="I23" s="24">
        <f t="shared" si="6"/>
        <v>12.837999999999999</v>
      </c>
      <c r="J23" s="13">
        <f t="shared" si="2"/>
        <v>157.89473684210492</v>
      </c>
      <c r="K23" s="24">
        <f t="shared" si="7"/>
        <v>14</v>
      </c>
    </row>
    <row r="24" spans="1:11">
      <c r="A24" s="24">
        <v>13.218</v>
      </c>
      <c r="B24" s="19">
        <v>78.291399999999996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0.53999999999999915</v>
      </c>
      <c r="G24" s="2">
        <f t="shared" si="5"/>
        <v>111.11111111111128</v>
      </c>
      <c r="I24" s="24">
        <f t="shared" si="6"/>
        <v>13.218</v>
      </c>
      <c r="J24" s="13">
        <f t="shared" si="2"/>
        <v>111.11111111111128</v>
      </c>
      <c r="K24" s="24">
        <f t="shared" si="7"/>
        <v>15</v>
      </c>
    </row>
    <row r="25" spans="1:11">
      <c r="A25" s="24">
        <v>13.757999999999999</v>
      </c>
      <c r="B25" s="19">
        <v>71.808000000000007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1.6800000000000015</v>
      </c>
      <c r="G25" s="2">
        <f t="shared" si="5"/>
        <v>178.57142857142841</v>
      </c>
      <c r="I25" s="24">
        <f t="shared" si="6"/>
        <v>13.757999999999999</v>
      </c>
      <c r="J25" s="13">
        <f t="shared" si="2"/>
        <v>178.57142857142841</v>
      </c>
      <c r="K25" s="24">
        <f t="shared" si="7"/>
        <v>16</v>
      </c>
    </row>
    <row r="26" spans="1:11">
      <c r="A26" s="24">
        <v>15.438000000000001</v>
      </c>
      <c r="B26" s="19">
        <v>72.234099999999998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0.35999999999999943</v>
      </c>
      <c r="G26" s="2">
        <f t="shared" si="5"/>
        <v>166.66666666666691</v>
      </c>
      <c r="I26" s="24">
        <f t="shared" si="6"/>
        <v>15.438000000000001</v>
      </c>
      <c r="J26" s="13">
        <f t="shared" si="2"/>
        <v>166.66666666666691</v>
      </c>
      <c r="K26" s="24">
        <f t="shared" si="7"/>
        <v>17</v>
      </c>
    </row>
    <row r="27" spans="1:11">
      <c r="A27" s="24">
        <v>15.798</v>
      </c>
      <c r="B27" s="19">
        <v>72.180700000000002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0.38000000000000078</v>
      </c>
      <c r="G27" s="2">
        <f t="shared" si="5"/>
        <v>157.89473684210492</v>
      </c>
      <c r="I27" s="24">
        <f t="shared" si="6"/>
        <v>15.798</v>
      </c>
      <c r="J27" s="13">
        <f t="shared" si="2"/>
        <v>157.89473684210492</v>
      </c>
      <c r="K27" s="24">
        <f t="shared" si="7"/>
        <v>18</v>
      </c>
    </row>
    <row r="28" spans="1:11">
      <c r="A28" s="24">
        <v>16.178000000000001</v>
      </c>
      <c r="B28" s="19">
        <v>77.329800000000006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0.42999999999999972</v>
      </c>
      <c r="G28" s="2">
        <f t="shared" si="5"/>
        <v>139.53488372093031</v>
      </c>
      <c r="I28" s="24">
        <f t="shared" si="6"/>
        <v>16.178000000000001</v>
      </c>
      <c r="J28" s="13">
        <f t="shared" si="2"/>
        <v>139.53488372093031</v>
      </c>
      <c r="K28" s="24">
        <f t="shared" si="7"/>
        <v>19</v>
      </c>
    </row>
    <row r="29" spans="1:11">
      <c r="A29" s="24">
        <v>16.608000000000001</v>
      </c>
      <c r="B29" s="19">
        <v>76.934100000000001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0.82999999999999829</v>
      </c>
      <c r="G29" s="2">
        <f t="shared" si="5"/>
        <v>144.57831325301237</v>
      </c>
      <c r="I29" s="24">
        <f t="shared" si="6"/>
        <v>16.608000000000001</v>
      </c>
      <c r="J29" s="13">
        <f t="shared" si="2"/>
        <v>144.57831325301237</v>
      </c>
      <c r="K29" s="24">
        <f t="shared" si="7"/>
        <v>20</v>
      </c>
    </row>
    <row r="30" spans="1:11">
      <c r="A30" s="24">
        <v>17.437999999999999</v>
      </c>
      <c r="B30" s="19">
        <v>67.642399999999995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1.9500000000000028</v>
      </c>
      <c r="G30" s="2">
        <f t="shared" si="5"/>
        <v>153.84615384615361</v>
      </c>
      <c r="I30" s="24">
        <f t="shared" si="6"/>
        <v>17.437999999999999</v>
      </c>
      <c r="J30" s="13">
        <f t="shared" si="2"/>
        <v>153.84615384615361</v>
      </c>
      <c r="K30" s="24">
        <f t="shared" si="7"/>
        <v>21</v>
      </c>
    </row>
    <row r="31" spans="1:11">
      <c r="A31" s="24">
        <v>19.388000000000002</v>
      </c>
      <c r="B31" s="19">
        <v>64.987399999999994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0.7099999999999973</v>
      </c>
      <c r="G31" s="2">
        <f t="shared" si="5"/>
        <v>169.0140845070429</v>
      </c>
      <c r="I31" s="24">
        <f t="shared" si="6"/>
        <v>19.388000000000002</v>
      </c>
      <c r="J31" s="13">
        <f t="shared" si="2"/>
        <v>169.0140845070429</v>
      </c>
      <c r="K31" s="24">
        <f t="shared" si="7"/>
        <v>22</v>
      </c>
    </row>
    <row r="32" spans="1:11">
      <c r="A32" s="24">
        <v>20.097999999999999</v>
      </c>
      <c r="B32" s="19">
        <v>61.776699999999998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0.44000000000000128</v>
      </c>
      <c r="G32" s="2">
        <f t="shared" si="5"/>
        <v>136.36363636363598</v>
      </c>
      <c r="I32" s="24">
        <f t="shared" si="6"/>
        <v>20.097999999999999</v>
      </c>
      <c r="J32" s="13">
        <f t="shared" si="2"/>
        <v>136.36363636363598</v>
      </c>
      <c r="K32" s="24">
        <f t="shared" si="7"/>
        <v>23</v>
      </c>
    </row>
    <row r="33" spans="1:11">
      <c r="A33" s="24">
        <v>20.538</v>
      </c>
      <c r="B33" s="19">
        <v>61.953200000000002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0.83999999999999986</v>
      </c>
      <c r="G33" s="2">
        <f t="shared" si="5"/>
        <v>142.85714285714289</v>
      </c>
      <c r="I33" s="24">
        <f t="shared" si="6"/>
        <v>20.538</v>
      </c>
      <c r="J33" s="13">
        <f t="shared" si="2"/>
        <v>142.85714285714289</v>
      </c>
      <c r="K33" s="24">
        <f t="shared" si="7"/>
        <v>24</v>
      </c>
    </row>
    <row r="34" spans="1:11">
      <c r="A34" s="24">
        <v>21.378</v>
      </c>
      <c r="B34" s="19">
        <v>73.177999999999997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0.39000000000000057</v>
      </c>
      <c r="G34" s="2">
        <f t="shared" si="5"/>
        <v>153.84615384615361</v>
      </c>
      <c r="I34" s="24">
        <f t="shared" si="6"/>
        <v>21.378</v>
      </c>
      <c r="J34" s="13">
        <f t="shared" si="2"/>
        <v>153.84615384615361</v>
      </c>
      <c r="K34" s="24">
        <f t="shared" si="7"/>
        <v>25</v>
      </c>
    </row>
    <row r="35" spans="1:11">
      <c r="A35" s="24">
        <v>21.768000000000001</v>
      </c>
      <c r="B35" s="19">
        <v>74.3626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0.39000000000000057</v>
      </c>
      <c r="G35" s="2">
        <f t="shared" si="5"/>
        <v>153.84615384615361</v>
      </c>
      <c r="I35" s="24">
        <f t="shared" si="6"/>
        <v>21.768000000000001</v>
      </c>
      <c r="J35" s="13">
        <f t="shared" si="2"/>
        <v>153.84615384615361</v>
      </c>
      <c r="K35" s="24">
        <f t="shared" si="7"/>
        <v>26</v>
      </c>
    </row>
    <row r="36" spans="1:11">
      <c r="A36" s="24">
        <v>22.158000000000001</v>
      </c>
      <c r="B36" s="19">
        <v>73.961500000000001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0.50999999999999801</v>
      </c>
      <c r="G36" s="2">
        <f t="shared" si="5"/>
        <v>117.64705882352987</v>
      </c>
      <c r="I36" s="24">
        <f t="shared" si="6"/>
        <v>22.158000000000001</v>
      </c>
      <c r="J36" s="13">
        <f t="shared" si="2"/>
        <v>117.64705882352987</v>
      </c>
      <c r="K36" s="24">
        <f t="shared" si="7"/>
        <v>27</v>
      </c>
    </row>
    <row r="37" spans="1:11">
      <c r="A37" s="24">
        <v>22.667999999999999</v>
      </c>
      <c r="B37" s="19">
        <v>71.765600000000006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0.72000000000000242</v>
      </c>
      <c r="G37" s="2">
        <f t="shared" si="5"/>
        <v>166.66666666666609</v>
      </c>
      <c r="I37" s="24">
        <f t="shared" si="6"/>
        <v>22.667999999999999</v>
      </c>
      <c r="J37" s="13">
        <f t="shared" si="2"/>
        <v>166.66666666666609</v>
      </c>
      <c r="K37" s="24">
        <f t="shared" si="7"/>
        <v>28</v>
      </c>
    </row>
    <row r="38" spans="1:11">
      <c r="A38" s="24">
        <v>23.388000000000002</v>
      </c>
      <c r="B38" s="19">
        <v>74.961299999999994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0.48999999999999844</v>
      </c>
      <c r="G38" s="2">
        <f t="shared" si="5"/>
        <v>122.44897959183714</v>
      </c>
      <c r="I38" s="24">
        <f t="shared" si="6"/>
        <v>23.388000000000002</v>
      </c>
      <c r="J38" s="13">
        <f t="shared" si="2"/>
        <v>122.44897959183714</v>
      </c>
      <c r="K38" s="24">
        <f t="shared" si="7"/>
        <v>29</v>
      </c>
    </row>
    <row r="39" spans="1:11">
      <c r="A39" s="24">
        <v>23.878</v>
      </c>
      <c r="B39" s="19">
        <v>74.607200000000006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0.87999999999999901</v>
      </c>
      <c r="G39" s="2">
        <f t="shared" si="5"/>
        <v>136.36363636363652</v>
      </c>
      <c r="I39" s="24">
        <f t="shared" si="6"/>
        <v>23.878</v>
      </c>
      <c r="J39" s="13">
        <f t="shared" si="2"/>
        <v>136.36363636363652</v>
      </c>
      <c r="K39" s="24">
        <f t="shared" si="7"/>
        <v>30</v>
      </c>
    </row>
    <row r="40" spans="1:11">
      <c r="A40" s="24">
        <v>24.757999999999999</v>
      </c>
      <c r="B40" s="19">
        <v>71.258399999999995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0.51000000000000156</v>
      </c>
      <c r="G40" s="2">
        <f t="shared" si="5"/>
        <v>117.64705882352905</v>
      </c>
      <c r="I40" s="24">
        <f t="shared" si="6"/>
        <v>24.757999999999999</v>
      </c>
      <c r="J40" s="13">
        <f t="shared" si="2"/>
        <v>117.64705882352905</v>
      </c>
      <c r="K40" s="24">
        <f t="shared" si="7"/>
        <v>31</v>
      </c>
    </row>
    <row r="41" spans="1:11">
      <c r="A41" s="24">
        <v>25.268000000000001</v>
      </c>
      <c r="B41" s="19">
        <v>70.909000000000006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1.120000000000001</v>
      </c>
      <c r="G41" s="2">
        <f t="shared" si="5"/>
        <v>107.14285714285704</v>
      </c>
      <c r="I41" s="24">
        <f t="shared" si="6"/>
        <v>25.268000000000001</v>
      </c>
      <c r="J41" s="13">
        <f t="shared" si="2"/>
        <v>107.14285714285704</v>
      </c>
      <c r="K41" s="24">
        <f t="shared" si="7"/>
        <v>32</v>
      </c>
    </row>
    <row r="42" spans="1:11">
      <c r="A42" s="24">
        <v>26.388000000000002</v>
      </c>
      <c r="B42" s="19">
        <v>64.077699999999993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0.59999999999999787</v>
      </c>
      <c r="G42" s="2">
        <f t="shared" si="5"/>
        <v>100.00000000000036</v>
      </c>
      <c r="I42" s="24">
        <f t="shared" si="6"/>
        <v>26.388000000000002</v>
      </c>
      <c r="J42" s="13">
        <f t="shared" si="2"/>
        <v>100.00000000000036</v>
      </c>
      <c r="K42" s="24">
        <f t="shared" si="7"/>
        <v>33</v>
      </c>
    </row>
    <row r="43" spans="1:11">
      <c r="A43" s="24">
        <v>26.988</v>
      </c>
      <c r="B43" s="19">
        <v>58.374600000000001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1.6600000000000001</v>
      </c>
      <c r="G43" s="2">
        <f t="shared" si="5"/>
        <v>72.289156626506013</v>
      </c>
      <c r="I43" s="24">
        <f t="shared" si="6"/>
        <v>26.988</v>
      </c>
      <c r="J43" s="13">
        <f t="shared" si="2"/>
        <v>72.289156626506013</v>
      </c>
      <c r="K43" s="24">
        <f t="shared" si="7"/>
        <v>34</v>
      </c>
    </row>
    <row r="44" spans="1:11">
      <c r="A44" s="24">
        <v>28.648</v>
      </c>
      <c r="B44" s="19">
        <v>62.994199999999999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1.6900000000000013</v>
      </c>
      <c r="G44" s="2">
        <f t="shared" si="5"/>
        <v>106.50887573964489</v>
      </c>
      <c r="I44" s="24">
        <f t="shared" si="6"/>
        <v>28.648</v>
      </c>
      <c r="J44" s="13">
        <f t="shared" si="2"/>
        <v>106.50887573964489</v>
      </c>
      <c r="K44" s="24">
        <f t="shared" si="7"/>
        <v>35</v>
      </c>
    </row>
    <row r="45" spans="1:11">
      <c r="A45" s="24">
        <v>30.338000000000001</v>
      </c>
      <c r="B45" s="19">
        <v>54.603000000000002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0.48000000000000043</v>
      </c>
      <c r="G45" s="2">
        <f t="shared" si="5"/>
        <v>124.9999999999999</v>
      </c>
      <c r="I45" s="24">
        <f t="shared" si="6"/>
        <v>30.338000000000001</v>
      </c>
      <c r="J45" s="13">
        <f t="shared" si="2"/>
        <v>124.9999999999999</v>
      </c>
      <c r="K45" s="24">
        <f t="shared" si="7"/>
        <v>36</v>
      </c>
    </row>
    <row r="46" spans="1:11">
      <c r="A46" s="24">
        <v>30.818000000000001</v>
      </c>
      <c r="B46" s="19">
        <v>65.046300000000002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0.4599999999999973</v>
      </c>
      <c r="G46" s="2">
        <f t="shared" si="5"/>
        <v>130.43478260869642</v>
      </c>
      <c r="I46" s="24">
        <f t="shared" si="6"/>
        <v>30.818000000000001</v>
      </c>
      <c r="J46" s="13">
        <f t="shared" si="2"/>
        <v>130.43478260869642</v>
      </c>
      <c r="K46" s="24">
        <f t="shared" si="7"/>
        <v>37</v>
      </c>
    </row>
    <row r="47" spans="1:11">
      <c r="A47" s="24">
        <v>31.277999999999999</v>
      </c>
      <c r="B47" s="19">
        <v>68.977900000000005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0.51000000000000156</v>
      </c>
      <c r="G47" s="2">
        <f t="shared" si="5"/>
        <v>117.64705882352905</v>
      </c>
      <c r="I47" s="24">
        <f t="shared" si="6"/>
        <v>31.277999999999999</v>
      </c>
      <c r="J47" s="13">
        <f t="shared" si="2"/>
        <v>117.64705882352905</v>
      </c>
      <c r="K47" s="24">
        <f t="shared" si="7"/>
        <v>38</v>
      </c>
    </row>
    <row r="48" spans="1:11">
      <c r="A48" s="24">
        <v>31.788</v>
      </c>
      <c r="B48" s="19">
        <v>67.212900000000005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0.90000000000000213</v>
      </c>
      <c r="G48" s="2">
        <f t="shared" si="5"/>
        <v>133.33333333333303</v>
      </c>
      <c r="I48" s="24">
        <f t="shared" si="6"/>
        <v>31.788</v>
      </c>
      <c r="J48" s="13">
        <f t="shared" si="2"/>
        <v>133.33333333333303</v>
      </c>
      <c r="K48" s="24">
        <f t="shared" si="7"/>
        <v>39</v>
      </c>
    </row>
    <row r="49" spans="1:11">
      <c r="A49" s="24">
        <v>32.688000000000002</v>
      </c>
      <c r="B49" s="19">
        <v>70.244500000000002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0.46999999999999886</v>
      </c>
      <c r="G49" s="2">
        <f t="shared" si="5"/>
        <v>127.65957446808542</v>
      </c>
      <c r="I49" s="24">
        <f t="shared" si="6"/>
        <v>32.688000000000002</v>
      </c>
      <c r="J49" s="13">
        <f t="shared" si="2"/>
        <v>127.65957446808542</v>
      </c>
      <c r="K49" s="24">
        <f t="shared" si="7"/>
        <v>40</v>
      </c>
    </row>
    <row r="50" spans="1:11">
      <c r="A50" s="24">
        <v>33.158000000000001</v>
      </c>
      <c r="B50" s="19">
        <v>71.992900000000006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0.43999999999999773</v>
      </c>
      <c r="G50" s="2">
        <f t="shared" si="5"/>
        <v>136.36363636363706</v>
      </c>
      <c r="I50" s="24">
        <f t="shared" si="6"/>
        <v>33.158000000000001</v>
      </c>
      <c r="J50" s="13">
        <f t="shared" si="2"/>
        <v>136.36363636363706</v>
      </c>
      <c r="K50" s="24">
        <f t="shared" si="7"/>
        <v>41</v>
      </c>
    </row>
    <row r="51" spans="1:11">
      <c r="A51" s="24">
        <v>33.597999999999999</v>
      </c>
      <c r="B51" s="19">
        <v>69.550799999999995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0.46000000000000085</v>
      </c>
      <c r="G51" s="2">
        <f t="shared" si="5"/>
        <v>130.4347826086954</v>
      </c>
      <c r="I51" s="24">
        <f t="shared" si="6"/>
        <v>33.597999999999999</v>
      </c>
      <c r="J51" s="13">
        <f t="shared" si="2"/>
        <v>130.4347826086954</v>
      </c>
      <c r="K51" s="24">
        <f t="shared" si="7"/>
        <v>42</v>
      </c>
    </row>
    <row r="52" spans="1:11">
      <c r="A52" s="24">
        <v>34.058</v>
      </c>
      <c r="B52" s="19">
        <v>67.068700000000007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0.46000000000000085</v>
      </c>
      <c r="G52" s="2">
        <f t="shared" si="5"/>
        <v>130.4347826086954</v>
      </c>
      <c r="I52" s="24">
        <f t="shared" si="6"/>
        <v>34.058</v>
      </c>
      <c r="J52" s="13">
        <f t="shared" si="2"/>
        <v>130.4347826086954</v>
      </c>
      <c r="K52" s="24">
        <f t="shared" si="7"/>
        <v>43</v>
      </c>
    </row>
    <row r="53" spans="1:11">
      <c r="A53" s="24">
        <v>34.518000000000001</v>
      </c>
      <c r="B53" s="19">
        <v>62.181699999999999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1.1000000000000014</v>
      </c>
      <c r="G53" s="2">
        <f t="shared" si="5"/>
        <v>163.63636363636343</v>
      </c>
      <c r="I53" s="24">
        <f t="shared" si="6"/>
        <v>34.518000000000001</v>
      </c>
      <c r="J53" s="13">
        <f t="shared" si="2"/>
        <v>163.63636363636343</v>
      </c>
      <c r="K53" s="24">
        <f t="shared" si="7"/>
        <v>44</v>
      </c>
    </row>
    <row r="54" spans="1:11">
      <c r="A54" s="24">
        <v>35.618000000000002</v>
      </c>
      <c r="B54" s="19">
        <v>78.596699999999998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0.78000000000000114</v>
      </c>
      <c r="G54" s="2">
        <f t="shared" si="5"/>
        <v>153.84615384615361</v>
      </c>
      <c r="I54" s="24">
        <f t="shared" si="6"/>
        <v>35.618000000000002</v>
      </c>
      <c r="J54" s="13">
        <f t="shared" si="2"/>
        <v>153.84615384615361</v>
      </c>
      <c r="K54" s="24">
        <f t="shared" si="7"/>
        <v>45</v>
      </c>
    </row>
    <row r="55" spans="1:11">
      <c r="A55" s="24">
        <v>36.398000000000003</v>
      </c>
      <c r="B55" s="19">
        <v>80.352400000000003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0.46999999999999886</v>
      </c>
      <c r="G55" s="2">
        <f t="shared" si="5"/>
        <v>127.65957446808542</v>
      </c>
      <c r="I55" s="24">
        <f t="shared" si="6"/>
        <v>36.398000000000003</v>
      </c>
      <c r="J55" s="13">
        <f t="shared" si="2"/>
        <v>127.65957446808542</v>
      </c>
      <c r="K55" s="24">
        <f t="shared" si="7"/>
        <v>46</v>
      </c>
    </row>
    <row r="56" spans="1:11">
      <c r="A56" s="24">
        <v>36.868000000000002</v>
      </c>
      <c r="B56" s="19">
        <v>80.338200000000001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0.79999999999999716</v>
      </c>
      <c r="G56" s="2">
        <f t="shared" si="5"/>
        <v>150.00000000000054</v>
      </c>
      <c r="I56" s="24">
        <f t="shared" si="6"/>
        <v>36.868000000000002</v>
      </c>
      <c r="J56" s="13">
        <f t="shared" si="2"/>
        <v>150.00000000000054</v>
      </c>
      <c r="K56" s="24">
        <f t="shared" si="7"/>
        <v>47</v>
      </c>
    </row>
    <row r="57" spans="1:11">
      <c r="A57" s="24">
        <v>37.667999999999999</v>
      </c>
      <c r="B57" s="19">
        <v>70.653499999999994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0.71000000000000085</v>
      </c>
      <c r="G57" s="2">
        <f t="shared" si="5"/>
        <v>169.01408450704204</v>
      </c>
      <c r="I57" s="24">
        <f t="shared" si="6"/>
        <v>37.667999999999999</v>
      </c>
      <c r="J57" s="13">
        <f t="shared" si="2"/>
        <v>169.01408450704204</v>
      </c>
      <c r="K57" s="24">
        <f t="shared" si="7"/>
        <v>48</v>
      </c>
    </row>
    <row r="58" spans="1:11">
      <c r="A58" s="24">
        <v>38.378</v>
      </c>
      <c r="B58" s="19">
        <v>70.054000000000002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0.39000000000000057</v>
      </c>
      <c r="G58" s="2">
        <f t="shared" si="5"/>
        <v>153.84615384615361</v>
      </c>
      <c r="I58" s="24">
        <f t="shared" si="6"/>
        <v>38.378</v>
      </c>
      <c r="J58" s="13">
        <f t="shared" si="2"/>
        <v>153.84615384615361</v>
      </c>
      <c r="K58" s="24">
        <f t="shared" si="7"/>
        <v>49</v>
      </c>
    </row>
    <row r="59" spans="1:11">
      <c r="A59" s="24">
        <v>38.768000000000001</v>
      </c>
      <c r="B59" s="19">
        <v>76.808400000000006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0.71000000000000085</v>
      </c>
      <c r="G59" s="2">
        <f t="shared" si="5"/>
        <v>169.01408450704204</v>
      </c>
      <c r="I59" s="24">
        <f t="shared" si="6"/>
        <v>38.768000000000001</v>
      </c>
      <c r="J59" s="13">
        <f t="shared" si="2"/>
        <v>169.01408450704204</v>
      </c>
      <c r="K59" s="24">
        <f t="shared" si="7"/>
        <v>50</v>
      </c>
    </row>
    <row r="60" spans="1:11">
      <c r="A60" s="24">
        <v>39.478000000000002</v>
      </c>
      <c r="B60" s="19">
        <v>79.3767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0.37999999999999545</v>
      </c>
      <c r="G60" s="2">
        <f t="shared" si="5"/>
        <v>157.89473684210714</v>
      </c>
      <c r="I60" s="24">
        <f t="shared" si="6"/>
        <v>39.478000000000002</v>
      </c>
      <c r="J60" s="13">
        <f t="shared" si="2"/>
        <v>157.89473684210714</v>
      </c>
      <c r="K60" s="24">
        <f t="shared" si="7"/>
        <v>51</v>
      </c>
    </row>
    <row r="61" spans="1:11">
      <c r="A61" s="24">
        <v>39.857999999999997</v>
      </c>
      <c r="B61" s="19">
        <v>79.489999999999995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0.39000000000000057</v>
      </c>
      <c r="G61" s="2">
        <f t="shared" si="5"/>
        <v>153.84615384615361</v>
      </c>
      <c r="I61" s="24">
        <f t="shared" si="6"/>
        <v>39.857999999999997</v>
      </c>
      <c r="J61" s="13">
        <f t="shared" si="2"/>
        <v>153.84615384615361</v>
      </c>
      <c r="K61" s="24">
        <f t="shared" si="7"/>
        <v>52</v>
      </c>
    </row>
    <row r="62" spans="1:11">
      <c r="A62" s="24">
        <v>40.247999999999998</v>
      </c>
      <c r="B62" s="19">
        <v>83.922399999999996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0.72000000000000597</v>
      </c>
      <c r="G62" s="2">
        <f t="shared" si="5"/>
        <v>166.66666666666526</v>
      </c>
      <c r="I62" s="24">
        <f t="shared" si="6"/>
        <v>40.247999999999998</v>
      </c>
      <c r="J62" s="13">
        <f t="shared" si="2"/>
        <v>166.66666666666526</v>
      </c>
      <c r="K62" s="24">
        <f t="shared" si="7"/>
        <v>53</v>
      </c>
    </row>
    <row r="63" spans="1:11">
      <c r="A63" s="24">
        <v>40.968000000000004</v>
      </c>
      <c r="B63" s="19">
        <v>71.404600000000002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0.65999999999999659</v>
      </c>
      <c r="G63" s="2">
        <f t="shared" si="5"/>
        <v>181.81818181818275</v>
      </c>
      <c r="I63" s="24">
        <f t="shared" si="6"/>
        <v>40.968000000000004</v>
      </c>
      <c r="J63" s="13">
        <f t="shared" si="2"/>
        <v>181.81818181818275</v>
      </c>
      <c r="K63" s="24">
        <f t="shared" si="7"/>
        <v>54</v>
      </c>
    </row>
    <row r="64" spans="1:11">
      <c r="A64" s="24">
        <v>41.628</v>
      </c>
      <c r="B64" s="19">
        <v>78.2547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0.46000000000000085</v>
      </c>
      <c r="G64" s="2">
        <f t="shared" si="5"/>
        <v>130.4347826086954</v>
      </c>
      <c r="I64" s="24">
        <f t="shared" si="6"/>
        <v>41.628</v>
      </c>
      <c r="J64" s="13">
        <f t="shared" si="2"/>
        <v>130.4347826086954</v>
      </c>
      <c r="K64" s="24">
        <f t="shared" si="7"/>
        <v>55</v>
      </c>
    </row>
    <row r="65" spans="1:11">
      <c r="A65" s="24">
        <v>42.088000000000001</v>
      </c>
      <c r="B65" s="19">
        <v>79.311800000000005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0.78999999999999915</v>
      </c>
      <c r="G65" s="2">
        <f t="shared" si="5"/>
        <v>151.89873417721537</v>
      </c>
      <c r="I65" s="24">
        <f t="shared" si="6"/>
        <v>42.088000000000001</v>
      </c>
      <c r="J65" s="13">
        <f t="shared" si="2"/>
        <v>151.89873417721537</v>
      </c>
      <c r="K65" s="24">
        <f t="shared" si="7"/>
        <v>56</v>
      </c>
    </row>
    <row r="66" spans="1:11">
      <c r="A66" s="24">
        <v>42.878</v>
      </c>
      <c r="B66" s="19">
        <v>70.434399999999997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0.68999999999999773</v>
      </c>
      <c r="G66" s="2">
        <f t="shared" si="5"/>
        <v>173.91304347826144</v>
      </c>
      <c r="I66" s="24">
        <f t="shared" si="6"/>
        <v>42.878</v>
      </c>
      <c r="J66" s="13">
        <f t="shared" si="2"/>
        <v>173.91304347826144</v>
      </c>
      <c r="K66" s="24">
        <f t="shared" si="7"/>
        <v>57</v>
      </c>
    </row>
    <row r="67" spans="1:11">
      <c r="A67" s="24">
        <v>43.567999999999998</v>
      </c>
      <c r="B67" s="19">
        <v>75.305700000000002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0.38000000000000256</v>
      </c>
      <c r="G67" s="2">
        <f t="shared" si="5"/>
        <v>157.89473684210421</v>
      </c>
      <c r="I67" s="24">
        <f t="shared" si="6"/>
        <v>43.567999999999998</v>
      </c>
      <c r="J67" s="13">
        <f t="shared" si="2"/>
        <v>157.89473684210421</v>
      </c>
      <c r="K67" s="24">
        <f t="shared" si="7"/>
        <v>58</v>
      </c>
    </row>
    <row r="68" spans="1:11">
      <c r="A68" s="24">
        <v>43.948</v>
      </c>
      <c r="B68" s="19">
        <v>81.186800000000005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0.68999999999999773</v>
      </c>
      <c r="G68" s="2">
        <f t="shared" si="5"/>
        <v>173.91304347826144</v>
      </c>
      <c r="I68" s="24">
        <f t="shared" si="6"/>
        <v>43.948</v>
      </c>
      <c r="J68" s="13">
        <f t="shared" si="2"/>
        <v>173.91304347826144</v>
      </c>
      <c r="K68" s="24">
        <f t="shared" si="7"/>
        <v>59</v>
      </c>
    </row>
    <row r="69" spans="1:11">
      <c r="A69" s="24">
        <v>44.637999999999998</v>
      </c>
      <c r="B69" s="19">
        <v>83.436899999999994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0.35999999999999943</v>
      </c>
      <c r="G69" s="2">
        <f t="shared" si="5"/>
        <v>166.66666666666691</v>
      </c>
      <c r="I69" s="24">
        <f t="shared" si="6"/>
        <v>44.637999999999998</v>
      </c>
      <c r="J69" s="13">
        <f t="shared" si="2"/>
        <v>166.66666666666691</v>
      </c>
      <c r="K69" s="24">
        <f t="shared" si="7"/>
        <v>60</v>
      </c>
    </row>
    <row r="70" spans="1:11">
      <c r="A70" s="24">
        <v>44.997999999999998</v>
      </c>
      <c r="B70" s="19">
        <v>76.6387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44.997999999999998</v>
      </c>
      <c r="J70" s="13">
        <f t="shared" si="2"/>
        <v>153.84615384615361</v>
      </c>
      <c r="K70" s="24">
        <f t="shared" si="7"/>
        <v>61</v>
      </c>
    </row>
    <row r="71" spans="1:11">
      <c r="A71" s="24">
        <v>45.387999999999998</v>
      </c>
      <c r="B71" s="19">
        <v>81.166300000000007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0.70000000000000284</v>
      </c>
      <c r="G71" s="2">
        <f t="shared" si="5"/>
        <v>171.42857142857073</v>
      </c>
      <c r="I71" s="24">
        <f t="shared" si="6"/>
        <v>45.387999999999998</v>
      </c>
      <c r="J71" s="13">
        <f t="shared" si="2"/>
        <v>171.42857142857073</v>
      </c>
      <c r="K71" s="24">
        <f t="shared" si="7"/>
        <v>62</v>
      </c>
    </row>
    <row r="72" spans="1:11">
      <c r="A72" s="24">
        <v>46.088000000000001</v>
      </c>
      <c r="B72" s="19">
        <v>74.493300000000005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0.61999999999999744</v>
      </c>
      <c r="G72" s="2">
        <f t="shared" si="5"/>
        <v>193.54838709677497</v>
      </c>
      <c r="I72" s="24">
        <f t="shared" si="6"/>
        <v>46.088000000000001</v>
      </c>
      <c r="J72" s="13">
        <f t="shared" si="2"/>
        <v>193.54838709677497</v>
      </c>
      <c r="K72" s="24">
        <f t="shared" si="7"/>
        <v>63</v>
      </c>
    </row>
    <row r="73" spans="1:11">
      <c r="A73" s="24">
        <v>46.707999999999998</v>
      </c>
      <c r="B73" s="19">
        <v>81.119799999999998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0.39000000000000057</v>
      </c>
      <c r="G73" s="2">
        <f t="shared" si="5"/>
        <v>153.84615384615361</v>
      </c>
      <c r="I73" s="24">
        <f t="shared" si="6"/>
        <v>46.707999999999998</v>
      </c>
      <c r="J73" s="13">
        <f t="shared" si="2"/>
        <v>153.84615384615361</v>
      </c>
      <c r="K73" s="24">
        <f t="shared" si="7"/>
        <v>64</v>
      </c>
    </row>
    <row r="74" spans="1:11">
      <c r="A74" s="24">
        <v>47.097999999999999</v>
      </c>
      <c r="B74" s="19">
        <v>80.617900000000006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0.71000000000000085</v>
      </c>
      <c r="G74" s="2">
        <f t="shared" si="5"/>
        <v>169.01408450704204</v>
      </c>
      <c r="I74" s="24">
        <f t="shared" si="6"/>
        <v>47.097999999999999</v>
      </c>
      <c r="J74" s="13">
        <f t="shared" ref="J74:J137" si="8">$G74</f>
        <v>169.01408450704204</v>
      </c>
      <c r="K74" s="24">
        <f t="shared" si="7"/>
        <v>65</v>
      </c>
    </row>
    <row r="75" spans="1:11">
      <c r="A75" s="24">
        <v>47.808</v>
      </c>
      <c r="B75" s="19">
        <v>80.646100000000004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0.39999999999999858</v>
      </c>
      <c r="G75" s="2">
        <f t="shared" ref="G75:G138" si="11">$E75/$F75*60</f>
        <v>150.00000000000054</v>
      </c>
      <c r="I75" s="24">
        <f t="shared" ref="I75:I138" si="12">$A75</f>
        <v>47.808</v>
      </c>
      <c r="J75" s="13">
        <f t="shared" si="8"/>
        <v>150.00000000000054</v>
      </c>
      <c r="K75" s="24">
        <f t="shared" ref="K75:K138" si="13">$C75</f>
        <v>66</v>
      </c>
    </row>
    <row r="76" spans="1:11">
      <c r="A76" s="24">
        <v>48.207999999999998</v>
      </c>
      <c r="B76" s="19">
        <v>80.074600000000004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0.38000000000000256</v>
      </c>
      <c r="G76" s="2">
        <f t="shared" si="11"/>
        <v>157.89473684210421</v>
      </c>
      <c r="I76" s="24">
        <f t="shared" si="12"/>
        <v>48.207999999999998</v>
      </c>
      <c r="J76" s="13">
        <f t="shared" si="8"/>
        <v>157.89473684210421</v>
      </c>
      <c r="K76" s="24">
        <f t="shared" si="13"/>
        <v>67</v>
      </c>
    </row>
    <row r="77" spans="1:11">
      <c r="A77" s="24">
        <v>48.588000000000001</v>
      </c>
      <c r="B77" s="19">
        <v>83.811899999999994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0.79999999999999716</v>
      </c>
      <c r="G77" s="2">
        <f t="shared" si="11"/>
        <v>150.00000000000054</v>
      </c>
      <c r="I77" s="24">
        <f t="shared" si="12"/>
        <v>48.588000000000001</v>
      </c>
      <c r="J77" s="13">
        <f t="shared" si="8"/>
        <v>150.00000000000054</v>
      </c>
      <c r="K77" s="24">
        <f t="shared" si="13"/>
        <v>68</v>
      </c>
    </row>
    <row r="78" spans="1:11">
      <c r="A78" s="24">
        <v>49.387999999999998</v>
      </c>
      <c r="B78" s="19">
        <v>72.083399999999997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0.42999999999999972</v>
      </c>
      <c r="G78" s="2">
        <f t="shared" si="11"/>
        <v>139.53488372093031</v>
      </c>
      <c r="I78" s="24">
        <f t="shared" si="12"/>
        <v>49.387999999999998</v>
      </c>
      <c r="J78" s="13">
        <f t="shared" si="8"/>
        <v>139.53488372093031</v>
      </c>
      <c r="K78" s="24">
        <f t="shared" si="13"/>
        <v>69</v>
      </c>
    </row>
    <row r="79" spans="1:11">
      <c r="A79" s="24">
        <v>49.817999999999998</v>
      </c>
      <c r="B79" s="19">
        <v>71.057299999999998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0.40000000000000568</v>
      </c>
      <c r="G79" s="2">
        <f t="shared" si="11"/>
        <v>149.99999999999787</v>
      </c>
      <c r="I79" s="24">
        <f t="shared" si="12"/>
        <v>49.817999999999998</v>
      </c>
      <c r="J79" s="13">
        <f t="shared" si="8"/>
        <v>149.99999999999787</v>
      </c>
      <c r="K79" s="24">
        <f t="shared" si="13"/>
        <v>70</v>
      </c>
    </row>
    <row r="80" spans="1:11">
      <c r="A80" s="24">
        <v>50.218000000000004</v>
      </c>
      <c r="B80" s="19">
        <v>72.208500000000001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0.4199999999999946</v>
      </c>
      <c r="G80" s="2">
        <f t="shared" si="11"/>
        <v>142.85714285714471</v>
      </c>
      <c r="I80" s="24">
        <f t="shared" si="12"/>
        <v>50.218000000000004</v>
      </c>
      <c r="J80" s="13">
        <f t="shared" si="8"/>
        <v>142.85714285714471</v>
      </c>
      <c r="K80" s="24">
        <f t="shared" si="13"/>
        <v>71</v>
      </c>
    </row>
    <row r="81" spans="1:11">
      <c r="A81" s="24">
        <v>50.637999999999998</v>
      </c>
      <c r="B81" s="19">
        <v>75.041799999999995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0.46000000000000085</v>
      </c>
      <c r="G81" s="2">
        <f t="shared" si="11"/>
        <v>130.4347826086954</v>
      </c>
      <c r="I81" s="24">
        <f t="shared" si="12"/>
        <v>50.637999999999998</v>
      </c>
      <c r="J81" s="13">
        <f t="shared" si="8"/>
        <v>130.4347826086954</v>
      </c>
      <c r="K81" s="24">
        <f t="shared" si="13"/>
        <v>72</v>
      </c>
    </row>
    <row r="82" spans="1:11">
      <c r="A82" s="24">
        <v>51.097999999999999</v>
      </c>
      <c r="B82" s="19">
        <v>61.557899999999997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0.60999999999999943</v>
      </c>
      <c r="G82" s="2">
        <f t="shared" si="11"/>
        <v>98.360655737705017</v>
      </c>
      <c r="I82" s="24">
        <f t="shared" si="12"/>
        <v>51.097999999999999</v>
      </c>
      <c r="J82" s="13">
        <f t="shared" si="8"/>
        <v>98.360655737705017</v>
      </c>
      <c r="K82" s="24">
        <f t="shared" si="13"/>
        <v>73</v>
      </c>
    </row>
    <row r="83" spans="1:11">
      <c r="A83" s="24">
        <v>51.707999999999998</v>
      </c>
      <c r="B83" s="19">
        <v>60.1751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1.1900000000000048</v>
      </c>
      <c r="G83" s="2">
        <f t="shared" si="11"/>
        <v>100.84033613445337</v>
      </c>
      <c r="I83" s="24">
        <f t="shared" si="12"/>
        <v>51.707999999999998</v>
      </c>
      <c r="J83" s="13">
        <f t="shared" si="8"/>
        <v>100.84033613445337</v>
      </c>
      <c r="K83" s="24">
        <f t="shared" si="13"/>
        <v>74</v>
      </c>
    </row>
    <row r="84" spans="1:11">
      <c r="A84" s="24">
        <v>52.898000000000003</v>
      </c>
      <c r="B84" s="19">
        <v>76.689300000000003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0.42999999999999972</v>
      </c>
      <c r="G84" s="2">
        <f t="shared" si="11"/>
        <v>139.53488372093031</v>
      </c>
      <c r="I84" s="24">
        <f t="shared" si="12"/>
        <v>52.898000000000003</v>
      </c>
      <c r="J84" s="13">
        <f t="shared" si="8"/>
        <v>139.53488372093031</v>
      </c>
      <c r="K84" s="24">
        <f t="shared" si="13"/>
        <v>75</v>
      </c>
    </row>
    <row r="85" spans="1:11">
      <c r="A85" s="24">
        <v>53.328000000000003</v>
      </c>
      <c r="B85" s="19">
        <v>80.565700000000007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0.39999999999999858</v>
      </c>
      <c r="G85" s="2">
        <f t="shared" si="11"/>
        <v>150.00000000000054</v>
      </c>
      <c r="I85" s="24">
        <f t="shared" si="12"/>
        <v>53.328000000000003</v>
      </c>
      <c r="J85" s="13">
        <f t="shared" si="8"/>
        <v>150.00000000000054</v>
      </c>
      <c r="K85" s="24">
        <f t="shared" si="13"/>
        <v>76</v>
      </c>
    </row>
    <row r="86" spans="1:11">
      <c r="A86" s="24">
        <v>53.728000000000002</v>
      </c>
      <c r="B86" s="19">
        <v>79.906800000000004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0.42999999999999972</v>
      </c>
      <c r="G86" s="2">
        <f t="shared" si="11"/>
        <v>139.53488372093031</v>
      </c>
      <c r="I86" s="24">
        <f t="shared" si="12"/>
        <v>53.728000000000002</v>
      </c>
      <c r="J86" s="13">
        <f t="shared" si="8"/>
        <v>139.53488372093031</v>
      </c>
      <c r="K86" s="24">
        <f t="shared" si="13"/>
        <v>77</v>
      </c>
    </row>
    <row r="87" spans="1:11">
      <c r="A87" s="24">
        <v>54.158000000000001</v>
      </c>
      <c r="B87" s="19">
        <v>77.326300000000003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0.42000000000000171</v>
      </c>
      <c r="G87" s="2">
        <f t="shared" si="11"/>
        <v>142.85714285714226</v>
      </c>
      <c r="I87" s="24">
        <f t="shared" si="12"/>
        <v>54.158000000000001</v>
      </c>
      <c r="J87" s="13">
        <f t="shared" si="8"/>
        <v>142.85714285714226</v>
      </c>
      <c r="K87" s="24">
        <f t="shared" si="13"/>
        <v>78</v>
      </c>
    </row>
    <row r="88" spans="1:11">
      <c r="A88" s="24">
        <v>54.578000000000003</v>
      </c>
      <c r="B88" s="19">
        <v>74.341399999999993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0.42999999999999972</v>
      </c>
      <c r="G88" s="2">
        <f t="shared" si="11"/>
        <v>139.53488372093031</v>
      </c>
      <c r="I88" s="24">
        <f t="shared" si="12"/>
        <v>54.578000000000003</v>
      </c>
      <c r="J88" s="13">
        <f t="shared" si="8"/>
        <v>139.53488372093031</v>
      </c>
      <c r="K88" s="24">
        <f t="shared" si="13"/>
        <v>79</v>
      </c>
    </row>
    <row r="89" spans="1:11">
      <c r="A89" s="24">
        <v>55.008000000000003</v>
      </c>
      <c r="B89" s="19">
        <v>73.546199999999999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0.46999999999999886</v>
      </c>
      <c r="G89" s="2">
        <f t="shared" si="11"/>
        <v>127.65957446808542</v>
      </c>
      <c r="I89" s="24">
        <f t="shared" si="12"/>
        <v>55.008000000000003</v>
      </c>
      <c r="J89" s="13">
        <f t="shared" si="8"/>
        <v>127.65957446808542</v>
      </c>
      <c r="K89" s="24">
        <f t="shared" si="13"/>
        <v>80</v>
      </c>
    </row>
    <row r="90" spans="1:11">
      <c r="A90" s="24">
        <v>55.478000000000002</v>
      </c>
      <c r="B90" s="19">
        <v>66.386099999999999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0.51999999999999602</v>
      </c>
      <c r="G90" s="2">
        <f t="shared" si="11"/>
        <v>115.38461538461627</v>
      </c>
      <c r="I90" s="24">
        <f t="shared" si="12"/>
        <v>55.478000000000002</v>
      </c>
      <c r="J90" s="13">
        <f t="shared" si="8"/>
        <v>115.38461538461627</v>
      </c>
      <c r="K90" s="24">
        <f t="shared" si="13"/>
        <v>81</v>
      </c>
    </row>
    <row r="91" spans="1:11">
      <c r="A91" s="24">
        <v>55.997999999999998</v>
      </c>
      <c r="B91" s="19">
        <v>61.829599999999999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0.69000000000000483</v>
      </c>
      <c r="G91" s="2">
        <f t="shared" si="11"/>
        <v>86.956521739129826</v>
      </c>
      <c r="I91" s="24">
        <f t="shared" si="12"/>
        <v>55.997999999999998</v>
      </c>
      <c r="J91" s="13">
        <f t="shared" si="8"/>
        <v>86.956521739129826</v>
      </c>
      <c r="K91" s="24">
        <f t="shared" si="13"/>
        <v>82</v>
      </c>
    </row>
    <row r="92" spans="1:11">
      <c r="A92" s="24">
        <v>56.688000000000002</v>
      </c>
      <c r="B92" s="19">
        <v>63.465699999999998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1.3599999999999994</v>
      </c>
      <c r="G92" s="2">
        <f t="shared" si="11"/>
        <v>88.235294117647086</v>
      </c>
      <c r="I92" s="24">
        <f t="shared" si="12"/>
        <v>56.688000000000002</v>
      </c>
      <c r="J92" s="13">
        <f t="shared" si="8"/>
        <v>88.235294117647086</v>
      </c>
      <c r="K92" s="24">
        <f t="shared" si="13"/>
        <v>83</v>
      </c>
    </row>
    <row r="93" spans="1:11">
      <c r="A93" s="24">
        <v>58.048000000000002</v>
      </c>
      <c r="B93" s="19">
        <v>61.6738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0.42999999999999972</v>
      </c>
      <c r="G93" s="2">
        <f t="shared" si="11"/>
        <v>139.53488372093031</v>
      </c>
      <c r="I93" s="24">
        <f t="shared" si="12"/>
        <v>58.048000000000002</v>
      </c>
      <c r="J93" s="13">
        <f t="shared" si="8"/>
        <v>139.53488372093031</v>
      </c>
      <c r="K93" s="24">
        <f t="shared" si="13"/>
        <v>84</v>
      </c>
    </row>
    <row r="94" spans="1:11">
      <c r="A94" s="24">
        <v>58.478000000000002</v>
      </c>
      <c r="B94" s="19">
        <v>67.110200000000006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0.37999999999999545</v>
      </c>
      <c r="G94" s="2">
        <f t="shared" si="11"/>
        <v>157.89473684210714</v>
      </c>
      <c r="I94" s="24">
        <f t="shared" si="12"/>
        <v>58.478000000000002</v>
      </c>
      <c r="J94" s="13">
        <f t="shared" si="8"/>
        <v>157.89473684210714</v>
      </c>
      <c r="K94" s="24">
        <f t="shared" si="13"/>
        <v>85</v>
      </c>
    </row>
    <row r="95" spans="1:11">
      <c r="A95" s="24">
        <v>58.857999999999997</v>
      </c>
      <c r="B95" s="19">
        <v>68.226500000000001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0.41000000000000369</v>
      </c>
      <c r="G95" s="2">
        <f t="shared" si="11"/>
        <v>146.34146341463284</v>
      </c>
      <c r="I95" s="24">
        <f t="shared" si="12"/>
        <v>58.857999999999997</v>
      </c>
      <c r="J95" s="13">
        <f t="shared" si="8"/>
        <v>146.34146341463284</v>
      </c>
      <c r="K95" s="24">
        <f t="shared" si="13"/>
        <v>86</v>
      </c>
    </row>
    <row r="96" spans="1:11">
      <c r="A96" s="24">
        <v>59.268000000000001</v>
      </c>
      <c r="B96" s="19">
        <v>70.066999999999993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0.40999999999999659</v>
      </c>
      <c r="G96" s="2">
        <f t="shared" si="11"/>
        <v>146.34146341463537</v>
      </c>
      <c r="I96" s="24">
        <f t="shared" si="12"/>
        <v>59.268000000000001</v>
      </c>
      <c r="J96" s="13">
        <f t="shared" si="8"/>
        <v>146.34146341463537</v>
      </c>
      <c r="K96" s="24">
        <f t="shared" si="13"/>
        <v>87</v>
      </c>
    </row>
    <row r="97" spans="1:11">
      <c r="A97" s="24">
        <v>59.677999999999997</v>
      </c>
      <c r="B97" s="19">
        <v>66.6524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0.62000000000000455</v>
      </c>
      <c r="G97" s="2">
        <f t="shared" si="11"/>
        <v>96.774193548386378</v>
      </c>
      <c r="I97" s="24">
        <f t="shared" si="12"/>
        <v>59.677999999999997</v>
      </c>
      <c r="J97" s="13">
        <f t="shared" si="8"/>
        <v>96.774193548386378</v>
      </c>
      <c r="K97" s="24">
        <f t="shared" si="13"/>
        <v>88</v>
      </c>
    </row>
    <row r="98" spans="1:11">
      <c r="A98" s="24">
        <v>60.298000000000002</v>
      </c>
      <c r="B98" s="19">
        <v>72.094399999999993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0.92999999999999972</v>
      </c>
      <c r="G98" s="2">
        <f t="shared" si="11"/>
        <v>129.03225806451618</v>
      </c>
      <c r="I98" s="24">
        <f t="shared" si="12"/>
        <v>60.298000000000002</v>
      </c>
      <c r="J98" s="13">
        <f t="shared" si="8"/>
        <v>129.03225806451618</v>
      </c>
      <c r="K98" s="24">
        <f t="shared" si="13"/>
        <v>89</v>
      </c>
    </row>
    <row r="99" spans="1:11">
      <c r="A99" s="24">
        <v>61.228000000000002</v>
      </c>
      <c r="B99" s="19">
        <v>60.384300000000003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0.64999999999999858</v>
      </c>
      <c r="G99" s="2">
        <f t="shared" si="11"/>
        <v>92.30769230769252</v>
      </c>
      <c r="I99" s="24">
        <f t="shared" si="12"/>
        <v>61.228000000000002</v>
      </c>
      <c r="J99" s="13">
        <f t="shared" si="8"/>
        <v>92.30769230769252</v>
      </c>
      <c r="K99" s="24">
        <f t="shared" si="13"/>
        <v>90</v>
      </c>
    </row>
    <row r="100" spans="1:11">
      <c r="A100" s="24">
        <v>61.878</v>
      </c>
      <c r="B100" s="19">
        <v>66.381799999999998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0.89000000000000057</v>
      </c>
      <c r="G100" s="2">
        <f t="shared" si="11"/>
        <v>134.8314606741572</v>
      </c>
      <c r="I100" s="24">
        <f t="shared" si="12"/>
        <v>61.878</v>
      </c>
      <c r="J100" s="13">
        <f t="shared" si="8"/>
        <v>134.8314606741572</v>
      </c>
      <c r="K100" s="24">
        <f t="shared" si="13"/>
        <v>91</v>
      </c>
    </row>
    <row r="101" spans="1:11">
      <c r="A101" s="24">
        <v>62.768000000000001</v>
      </c>
      <c r="B101" s="19">
        <v>81.6023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0.75</v>
      </c>
      <c r="G101" s="2">
        <f t="shared" si="11"/>
        <v>160</v>
      </c>
      <c r="I101" s="24">
        <f t="shared" si="12"/>
        <v>62.768000000000001</v>
      </c>
      <c r="J101" s="13">
        <f t="shared" si="8"/>
        <v>160</v>
      </c>
      <c r="K101" s="24">
        <f t="shared" si="13"/>
        <v>92</v>
      </c>
    </row>
    <row r="102" spans="1:11">
      <c r="A102" s="24">
        <v>63.518000000000001</v>
      </c>
      <c r="B102" s="19">
        <v>77.148899999999998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0.73999999999999488</v>
      </c>
      <c r="G102" s="2">
        <f t="shared" si="11"/>
        <v>162.16216216216327</v>
      </c>
      <c r="I102" s="24">
        <f t="shared" si="12"/>
        <v>63.518000000000001</v>
      </c>
      <c r="J102" s="13">
        <f t="shared" si="8"/>
        <v>162.16216216216327</v>
      </c>
      <c r="K102" s="24">
        <f t="shared" si="13"/>
        <v>93</v>
      </c>
    </row>
    <row r="103" spans="1:11">
      <c r="A103" s="24">
        <v>64.257999999999996</v>
      </c>
      <c r="B103" s="19">
        <v>79.821700000000007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0.67000000000000171</v>
      </c>
      <c r="G103" s="2">
        <f t="shared" si="11"/>
        <v>179.10447761193984</v>
      </c>
      <c r="I103" s="24">
        <f t="shared" si="12"/>
        <v>64.257999999999996</v>
      </c>
      <c r="J103" s="13">
        <f t="shared" si="8"/>
        <v>179.10447761193984</v>
      </c>
      <c r="K103" s="24">
        <f t="shared" si="13"/>
        <v>94</v>
      </c>
    </row>
    <row r="104" spans="1:11">
      <c r="A104" s="24">
        <v>64.927999999999997</v>
      </c>
      <c r="B104" s="19">
        <v>84.509500000000003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0.40999999999999659</v>
      </c>
      <c r="G104" s="2">
        <f t="shared" si="11"/>
        <v>146.34146341463537</v>
      </c>
      <c r="I104" s="24">
        <f t="shared" si="12"/>
        <v>64.927999999999997</v>
      </c>
      <c r="J104" s="13">
        <f t="shared" si="8"/>
        <v>146.34146341463537</v>
      </c>
      <c r="K104" s="24">
        <f t="shared" si="13"/>
        <v>95</v>
      </c>
    </row>
    <row r="105" spans="1:11">
      <c r="A105" s="24">
        <v>65.337999999999994</v>
      </c>
      <c r="B105" s="19">
        <v>78.723399999999998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0.51000000000000512</v>
      </c>
      <c r="G105" s="2">
        <f t="shared" si="11"/>
        <v>117.64705882352824</v>
      </c>
      <c r="I105" s="24">
        <f t="shared" si="12"/>
        <v>65.337999999999994</v>
      </c>
      <c r="J105" s="13">
        <f t="shared" si="8"/>
        <v>117.64705882352824</v>
      </c>
      <c r="K105" s="24">
        <f t="shared" si="13"/>
        <v>96</v>
      </c>
    </row>
    <row r="106" spans="1:11">
      <c r="A106" s="24">
        <v>65.847999999999999</v>
      </c>
      <c r="B106" s="19">
        <v>76.567300000000003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1.1099999999999994</v>
      </c>
      <c r="G106" s="2">
        <f t="shared" si="11"/>
        <v>108.10810810810817</v>
      </c>
      <c r="I106" s="24">
        <f t="shared" si="12"/>
        <v>65.847999999999999</v>
      </c>
      <c r="J106" s="13">
        <f t="shared" si="8"/>
        <v>108.10810810810817</v>
      </c>
      <c r="K106" s="24">
        <f t="shared" si="13"/>
        <v>97</v>
      </c>
    </row>
    <row r="107" spans="1:11">
      <c r="A107" s="24">
        <v>66.957999999999998</v>
      </c>
      <c r="B107" s="19">
        <v>67.1023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0.95000000000000284</v>
      </c>
      <c r="G107" s="2">
        <f t="shared" si="11"/>
        <v>126.31578947368384</v>
      </c>
      <c r="I107" s="24">
        <f t="shared" si="12"/>
        <v>66.957999999999998</v>
      </c>
      <c r="J107" s="13">
        <f t="shared" si="8"/>
        <v>126.31578947368384</v>
      </c>
      <c r="K107" s="24">
        <f t="shared" si="13"/>
        <v>98</v>
      </c>
    </row>
    <row r="108" spans="1:11">
      <c r="A108" s="24">
        <v>67.908000000000001</v>
      </c>
      <c r="B108" s="19">
        <v>63.289900000000003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0.35999999999999943</v>
      </c>
      <c r="G108" s="2">
        <f t="shared" si="11"/>
        <v>166.66666666666691</v>
      </c>
      <c r="I108" s="24">
        <f t="shared" si="12"/>
        <v>67.908000000000001</v>
      </c>
      <c r="J108" s="13">
        <f t="shared" si="8"/>
        <v>166.66666666666691</v>
      </c>
      <c r="K108" s="24">
        <f t="shared" si="13"/>
        <v>99</v>
      </c>
    </row>
    <row r="109" spans="1:11">
      <c r="A109" s="24">
        <v>68.268000000000001</v>
      </c>
      <c r="B109" s="19">
        <v>71.578800000000001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0.40999999999999659</v>
      </c>
      <c r="G109" s="2">
        <f t="shared" si="11"/>
        <v>146.34146341463537</v>
      </c>
      <c r="I109" s="24">
        <f t="shared" si="12"/>
        <v>68.268000000000001</v>
      </c>
      <c r="J109" s="13">
        <f t="shared" si="8"/>
        <v>146.34146341463537</v>
      </c>
      <c r="K109" s="24">
        <f t="shared" si="13"/>
        <v>100</v>
      </c>
    </row>
    <row r="110" spans="1:11">
      <c r="A110" s="24">
        <v>68.677999999999997</v>
      </c>
      <c r="B110" s="19">
        <v>71.279499999999999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0.39000000000000057</v>
      </c>
      <c r="G110" s="2">
        <f t="shared" si="11"/>
        <v>153.84615384615361</v>
      </c>
      <c r="I110" s="24">
        <f t="shared" si="12"/>
        <v>68.677999999999997</v>
      </c>
      <c r="J110" s="13">
        <f t="shared" si="8"/>
        <v>153.84615384615361</v>
      </c>
      <c r="K110" s="24">
        <f t="shared" si="13"/>
        <v>101</v>
      </c>
    </row>
    <row r="111" spans="1:11">
      <c r="A111" s="24">
        <v>69.067999999999998</v>
      </c>
      <c r="B111" s="19">
        <v>75.432599999999994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0.40000000000000568</v>
      </c>
      <c r="G111" s="2">
        <f t="shared" si="11"/>
        <v>149.99999999999787</v>
      </c>
      <c r="I111" s="24">
        <f t="shared" si="12"/>
        <v>69.067999999999998</v>
      </c>
      <c r="J111" s="13">
        <f t="shared" si="8"/>
        <v>149.99999999999787</v>
      </c>
      <c r="K111" s="24">
        <f t="shared" si="13"/>
        <v>102</v>
      </c>
    </row>
    <row r="112" spans="1:11">
      <c r="A112" s="24">
        <v>69.468000000000004</v>
      </c>
      <c r="B112" s="19">
        <v>76.258099999999999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0.81000000000000227</v>
      </c>
      <c r="G112" s="2">
        <f t="shared" si="11"/>
        <v>148.14814814814775</v>
      </c>
      <c r="I112" s="24">
        <f t="shared" si="12"/>
        <v>69.468000000000004</v>
      </c>
      <c r="J112" s="13">
        <f t="shared" si="8"/>
        <v>148.14814814814775</v>
      </c>
      <c r="K112" s="24">
        <f t="shared" si="13"/>
        <v>103</v>
      </c>
    </row>
    <row r="113" spans="1:11">
      <c r="A113" s="24">
        <v>70.278000000000006</v>
      </c>
      <c r="B113" s="19">
        <v>74.784899999999993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0.71999999999999886</v>
      </c>
      <c r="G113" s="2">
        <f t="shared" si="11"/>
        <v>166.66666666666691</v>
      </c>
      <c r="I113" s="24">
        <f t="shared" si="12"/>
        <v>70.278000000000006</v>
      </c>
      <c r="J113" s="13">
        <f t="shared" si="8"/>
        <v>166.66666666666691</v>
      </c>
      <c r="K113" s="24">
        <f t="shared" si="13"/>
        <v>104</v>
      </c>
    </row>
    <row r="114" spans="1:11">
      <c r="A114" s="24">
        <v>70.998000000000005</v>
      </c>
      <c r="B114" s="19">
        <v>79.066000000000003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0.39999999999999147</v>
      </c>
      <c r="G114" s="2">
        <f t="shared" si="11"/>
        <v>150.00000000000318</v>
      </c>
      <c r="I114" s="24">
        <f t="shared" si="12"/>
        <v>70.998000000000005</v>
      </c>
      <c r="J114" s="13">
        <f t="shared" si="8"/>
        <v>150.00000000000318</v>
      </c>
      <c r="K114" s="24">
        <f t="shared" si="13"/>
        <v>105</v>
      </c>
    </row>
    <row r="115" spans="1:11">
      <c r="A115" s="24">
        <v>71.397999999999996</v>
      </c>
      <c r="B115" s="19">
        <v>77.262200000000007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</v>
      </c>
      <c r="G115" s="2">
        <f t="shared" si="11"/>
        <v>120</v>
      </c>
      <c r="I115" s="24">
        <f t="shared" si="12"/>
        <v>71.397999999999996</v>
      </c>
      <c r="J115" s="13">
        <f t="shared" si="8"/>
        <v>120</v>
      </c>
      <c r="K115" s="24">
        <f t="shared" si="13"/>
        <v>106</v>
      </c>
    </row>
    <row r="116" spans="1:11">
      <c r="A116" s="24">
        <v>71.897999999999996</v>
      </c>
      <c r="B116" s="19">
        <v>76.4315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0.84000000000000341</v>
      </c>
      <c r="G116" s="2">
        <f t="shared" si="11"/>
        <v>142.85714285714226</v>
      </c>
      <c r="I116" s="24">
        <f t="shared" si="12"/>
        <v>71.897999999999996</v>
      </c>
      <c r="J116" s="13">
        <f t="shared" si="8"/>
        <v>142.85714285714226</v>
      </c>
      <c r="K116" s="24">
        <f t="shared" si="13"/>
        <v>107</v>
      </c>
    </row>
    <row r="117" spans="1:11">
      <c r="A117" s="24">
        <v>72.738</v>
      </c>
      <c r="B117" s="19">
        <v>68.5124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1.0600000000000023</v>
      </c>
      <c r="G117" s="2">
        <f t="shared" si="11"/>
        <v>113.20754716981108</v>
      </c>
      <c r="I117" s="24">
        <f t="shared" si="12"/>
        <v>72.738</v>
      </c>
      <c r="J117" s="13">
        <f t="shared" si="8"/>
        <v>113.20754716981108</v>
      </c>
      <c r="K117" s="24">
        <f t="shared" si="13"/>
        <v>108</v>
      </c>
    </row>
    <row r="118" spans="1:11">
      <c r="A118" s="24">
        <v>73.798000000000002</v>
      </c>
      <c r="B118" s="19">
        <v>65.413799999999995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0.71999999999999886</v>
      </c>
      <c r="G118" s="2">
        <f t="shared" si="11"/>
        <v>166.66666666666691</v>
      </c>
      <c r="I118" s="24">
        <f t="shared" si="12"/>
        <v>73.798000000000002</v>
      </c>
      <c r="J118" s="13">
        <f t="shared" si="8"/>
        <v>166.66666666666691</v>
      </c>
      <c r="K118" s="24">
        <f t="shared" si="13"/>
        <v>109</v>
      </c>
    </row>
    <row r="119" spans="1:11">
      <c r="A119" s="24">
        <v>74.518000000000001</v>
      </c>
      <c r="B119" s="19">
        <v>76.927000000000007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0.78000000000000114</v>
      </c>
      <c r="G119" s="2">
        <f t="shared" si="11"/>
        <v>153.84615384615361</v>
      </c>
      <c r="I119" s="24">
        <f t="shared" si="12"/>
        <v>74.518000000000001</v>
      </c>
      <c r="J119" s="13">
        <f t="shared" si="8"/>
        <v>153.84615384615361</v>
      </c>
      <c r="K119" s="24">
        <f t="shared" si="13"/>
        <v>110</v>
      </c>
    </row>
    <row r="120" spans="1:11">
      <c r="A120" s="24">
        <v>75.298000000000002</v>
      </c>
      <c r="B120" s="19">
        <v>73.804699999999997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0.76000000000000512</v>
      </c>
      <c r="G120" s="2">
        <f t="shared" si="11"/>
        <v>157.89473684210421</v>
      </c>
      <c r="I120" s="24">
        <f t="shared" si="12"/>
        <v>75.298000000000002</v>
      </c>
      <c r="J120" s="13">
        <f t="shared" si="8"/>
        <v>157.89473684210421</v>
      </c>
      <c r="K120" s="24">
        <f t="shared" si="13"/>
        <v>111</v>
      </c>
    </row>
    <row r="121" spans="1:11">
      <c r="A121" s="24">
        <v>76.058000000000007</v>
      </c>
      <c r="B121" s="19">
        <v>60.262099999999997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0.37999999999999545</v>
      </c>
      <c r="G121" s="2">
        <f t="shared" si="11"/>
        <v>157.89473684210714</v>
      </c>
      <c r="I121" s="24">
        <f t="shared" si="12"/>
        <v>76.058000000000007</v>
      </c>
      <c r="J121" s="13">
        <f t="shared" si="8"/>
        <v>157.89473684210714</v>
      </c>
      <c r="K121" s="24">
        <f t="shared" si="13"/>
        <v>112</v>
      </c>
    </row>
    <row r="122" spans="1:11">
      <c r="A122" s="24">
        <v>76.438000000000002</v>
      </c>
      <c r="B122" s="19">
        <v>62.185299999999998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0.35999999999999943</v>
      </c>
      <c r="G122" s="2">
        <f t="shared" si="11"/>
        <v>166.66666666666691</v>
      </c>
      <c r="I122" s="24">
        <f t="shared" si="12"/>
        <v>76.438000000000002</v>
      </c>
      <c r="J122" s="13">
        <f t="shared" si="8"/>
        <v>166.66666666666691</v>
      </c>
      <c r="K122" s="24">
        <f t="shared" si="13"/>
        <v>113</v>
      </c>
    </row>
    <row r="123" spans="1:11">
      <c r="A123" s="24">
        <v>76.798000000000002</v>
      </c>
      <c r="B123" s="19">
        <v>69.495099999999994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0.40999999999999659</v>
      </c>
      <c r="G123" s="2">
        <f t="shared" si="11"/>
        <v>146.34146341463537</v>
      </c>
      <c r="I123" s="24">
        <f t="shared" si="12"/>
        <v>76.798000000000002</v>
      </c>
      <c r="J123" s="13">
        <f t="shared" si="8"/>
        <v>146.34146341463537</v>
      </c>
      <c r="K123" s="24">
        <f t="shared" si="13"/>
        <v>114</v>
      </c>
    </row>
    <row r="124" spans="1:11">
      <c r="A124" s="24">
        <v>77.207999999999998</v>
      </c>
      <c r="B124" s="19">
        <v>66.168599999999998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0.37999999999999545</v>
      </c>
      <c r="G124" s="2">
        <f t="shared" si="11"/>
        <v>157.89473684210714</v>
      </c>
      <c r="I124" s="24">
        <f t="shared" si="12"/>
        <v>77.207999999999998</v>
      </c>
      <c r="J124" s="13">
        <f t="shared" si="8"/>
        <v>157.89473684210714</v>
      </c>
      <c r="K124" s="24">
        <f t="shared" si="13"/>
        <v>115</v>
      </c>
    </row>
    <row r="125" spans="1:11">
      <c r="A125" s="24">
        <v>77.587999999999994</v>
      </c>
      <c r="B125" s="19">
        <v>65.507099999999994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0.77000000000001023</v>
      </c>
      <c r="G125" s="2">
        <f t="shared" si="11"/>
        <v>155.84415584415376</v>
      </c>
      <c r="I125" s="24">
        <f t="shared" si="12"/>
        <v>77.587999999999994</v>
      </c>
      <c r="J125" s="13">
        <f t="shared" si="8"/>
        <v>155.84415584415376</v>
      </c>
      <c r="K125" s="24">
        <f t="shared" si="13"/>
        <v>116</v>
      </c>
    </row>
    <row r="126" spans="1:11">
      <c r="A126" s="24">
        <v>78.358000000000004</v>
      </c>
      <c r="B126" s="19">
        <v>69.162999999999997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</v>
      </c>
      <c r="G126" s="2">
        <f t="shared" si="11"/>
        <v>120</v>
      </c>
      <c r="I126" s="24">
        <f t="shared" si="12"/>
        <v>78.358000000000004</v>
      </c>
      <c r="J126" s="13">
        <f t="shared" si="8"/>
        <v>120</v>
      </c>
      <c r="K126" s="24">
        <f t="shared" si="13"/>
        <v>117</v>
      </c>
    </row>
    <row r="127" spans="1:11">
      <c r="A127" s="24">
        <v>79.358000000000004</v>
      </c>
      <c r="B127" s="19">
        <v>63.364400000000003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0.71999999999999886</v>
      </c>
      <c r="G127" s="2">
        <f t="shared" si="11"/>
        <v>83.333333333333456</v>
      </c>
      <c r="I127" s="24">
        <f t="shared" si="12"/>
        <v>79.358000000000004</v>
      </c>
      <c r="J127" s="13">
        <f t="shared" si="8"/>
        <v>83.333333333333456</v>
      </c>
      <c r="K127" s="24">
        <f t="shared" si="13"/>
        <v>118</v>
      </c>
    </row>
    <row r="128" spans="1:11">
      <c r="A128" s="24">
        <v>80.078000000000003</v>
      </c>
      <c r="B128" s="19">
        <v>62.466299999999997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0.89999999999999147</v>
      </c>
      <c r="G128" s="2">
        <f t="shared" si="11"/>
        <v>133.33333333333459</v>
      </c>
      <c r="I128" s="24">
        <f t="shared" si="12"/>
        <v>80.078000000000003</v>
      </c>
      <c r="J128" s="13">
        <f t="shared" si="8"/>
        <v>133.33333333333459</v>
      </c>
      <c r="K128" s="24">
        <f t="shared" si="13"/>
        <v>119</v>
      </c>
    </row>
    <row r="129" spans="1:11">
      <c r="A129" s="24">
        <v>80.977999999999994</v>
      </c>
      <c r="B129" s="19">
        <v>73.83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0.37000000000000455</v>
      </c>
      <c r="G129" s="2">
        <f t="shared" si="11"/>
        <v>162.16216216216017</v>
      </c>
      <c r="I129" s="24">
        <f t="shared" si="12"/>
        <v>80.977999999999994</v>
      </c>
      <c r="J129" s="13">
        <f t="shared" si="8"/>
        <v>162.16216216216017</v>
      </c>
      <c r="K129" s="24">
        <f t="shared" si="13"/>
        <v>120</v>
      </c>
    </row>
    <row r="130" spans="1:11">
      <c r="A130" s="24">
        <v>81.347999999999999</v>
      </c>
      <c r="B130" s="19">
        <v>80.131100000000004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0.34999999999999432</v>
      </c>
      <c r="G130" s="2">
        <f t="shared" si="11"/>
        <v>171.4285714285742</v>
      </c>
      <c r="I130" s="24">
        <f t="shared" si="12"/>
        <v>81.347999999999999</v>
      </c>
      <c r="J130" s="13">
        <f t="shared" si="8"/>
        <v>171.4285714285742</v>
      </c>
      <c r="K130" s="24">
        <f t="shared" si="13"/>
        <v>121</v>
      </c>
    </row>
    <row r="131" spans="1:11">
      <c r="A131" s="24">
        <v>81.697999999999993</v>
      </c>
      <c r="B131" s="19">
        <v>74.5214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0.35000000000000853</v>
      </c>
      <c r="G131" s="2">
        <f t="shared" si="11"/>
        <v>171.42857142856724</v>
      </c>
      <c r="I131" s="24">
        <f t="shared" si="12"/>
        <v>81.697999999999993</v>
      </c>
      <c r="J131" s="13">
        <f t="shared" si="8"/>
        <v>171.42857142856724</v>
      </c>
      <c r="K131" s="24">
        <f t="shared" si="13"/>
        <v>122</v>
      </c>
    </row>
    <row r="132" spans="1:11">
      <c r="A132" s="24">
        <v>82.048000000000002</v>
      </c>
      <c r="B132" s="19">
        <v>78.703500000000005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0.34999999999999432</v>
      </c>
      <c r="G132" s="2">
        <f t="shared" si="11"/>
        <v>171.4285714285742</v>
      </c>
      <c r="I132" s="24">
        <f t="shared" si="12"/>
        <v>82.048000000000002</v>
      </c>
      <c r="J132" s="13">
        <f t="shared" si="8"/>
        <v>171.4285714285742</v>
      </c>
      <c r="K132" s="24">
        <f t="shared" si="13"/>
        <v>123</v>
      </c>
    </row>
    <row r="133" spans="1:11">
      <c r="A133" s="24">
        <v>82.397999999999996</v>
      </c>
      <c r="B133" s="19">
        <v>77.388900000000007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0.43000000000000682</v>
      </c>
      <c r="G133" s="2">
        <f t="shared" si="11"/>
        <v>139.53488372092804</v>
      </c>
      <c r="I133" s="24">
        <f t="shared" si="12"/>
        <v>82.397999999999996</v>
      </c>
      <c r="J133" s="13">
        <f t="shared" si="8"/>
        <v>139.53488372092804</v>
      </c>
      <c r="K133" s="24">
        <f t="shared" si="13"/>
        <v>124</v>
      </c>
    </row>
    <row r="134" spans="1:11">
      <c r="A134" s="24">
        <v>82.828000000000003</v>
      </c>
      <c r="B134" s="19">
        <v>76.884399999999999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0.50999999999999091</v>
      </c>
      <c r="G134" s="2">
        <f t="shared" si="11"/>
        <v>117.64705882353151</v>
      </c>
      <c r="I134" s="24">
        <f t="shared" si="12"/>
        <v>82.828000000000003</v>
      </c>
      <c r="J134" s="13">
        <f t="shared" si="8"/>
        <v>117.64705882353151</v>
      </c>
      <c r="K134" s="24">
        <f t="shared" si="13"/>
        <v>125</v>
      </c>
    </row>
    <row r="135" spans="1:11">
      <c r="A135" s="24">
        <v>83.337999999999994</v>
      </c>
      <c r="B135" s="19">
        <v>72.365600000000001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0.90000000000000568</v>
      </c>
      <c r="G135" s="2">
        <f t="shared" si="11"/>
        <v>66.666666666666245</v>
      </c>
      <c r="I135" s="24">
        <f t="shared" si="12"/>
        <v>83.337999999999994</v>
      </c>
      <c r="J135" s="13">
        <f t="shared" si="8"/>
        <v>66.666666666666245</v>
      </c>
      <c r="K135" s="24">
        <f t="shared" si="13"/>
        <v>126</v>
      </c>
    </row>
    <row r="136" spans="1:11">
      <c r="A136" s="24">
        <v>84.238</v>
      </c>
      <c r="B136" s="19">
        <v>65.954099999999997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1.1800000000000068</v>
      </c>
      <c r="G136" s="2">
        <f t="shared" si="11"/>
        <v>101.69491525423669</v>
      </c>
      <c r="I136" s="24">
        <f t="shared" si="12"/>
        <v>84.238</v>
      </c>
      <c r="J136" s="13">
        <f t="shared" si="8"/>
        <v>101.69491525423669</v>
      </c>
      <c r="K136" s="24">
        <f t="shared" si="13"/>
        <v>127</v>
      </c>
    </row>
    <row r="137" spans="1:11">
      <c r="A137" s="24">
        <v>85.418000000000006</v>
      </c>
      <c r="B137" s="19">
        <v>64.699200000000005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0.17999999999999261</v>
      </c>
      <c r="G137" s="2">
        <f t="shared" si="11"/>
        <v>166.66666666667351</v>
      </c>
      <c r="I137" s="24">
        <f t="shared" si="12"/>
        <v>85.418000000000006</v>
      </c>
      <c r="J137" s="13">
        <f t="shared" si="8"/>
        <v>166.66666666667351</v>
      </c>
      <c r="K137" s="24">
        <f t="shared" si="13"/>
        <v>128</v>
      </c>
    </row>
    <row r="138" spans="1:11">
      <c r="A138" s="24">
        <v>85.597999999999999</v>
      </c>
      <c r="B138" s="19">
        <v>66.640600000000006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0.48000000000000398</v>
      </c>
      <c r="G138" s="2">
        <f t="shared" si="11"/>
        <v>187.49999999999847</v>
      </c>
      <c r="I138" s="24">
        <f t="shared" si="12"/>
        <v>85.597999999999999</v>
      </c>
      <c r="J138" s="13">
        <f t="shared" ref="J138:J201" si="14">$G138</f>
        <v>187.49999999999847</v>
      </c>
      <c r="K138" s="24">
        <f t="shared" si="13"/>
        <v>129</v>
      </c>
    </row>
    <row r="139" spans="1:11">
      <c r="A139" s="24">
        <v>86.078000000000003</v>
      </c>
      <c r="B139" s="19">
        <v>75.912099999999995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86.078000000000003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86.268000000000001</v>
      </c>
      <c r="B140" s="19">
        <v>80.513800000000003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0.59000000000000341</v>
      </c>
      <c r="G140" s="2">
        <f t="shared" si="17"/>
        <v>152.54237288135505</v>
      </c>
      <c r="I140" s="24">
        <f t="shared" si="18"/>
        <v>86.268000000000001</v>
      </c>
      <c r="J140" s="13">
        <f t="shared" si="14"/>
        <v>152.54237288135505</v>
      </c>
      <c r="K140" s="24">
        <f t="shared" si="19"/>
        <v>131</v>
      </c>
    </row>
    <row r="141" spans="1:11">
      <c r="A141" s="24">
        <v>86.858000000000004</v>
      </c>
      <c r="B141" s="19">
        <v>70.052800000000005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0.47999999999998977</v>
      </c>
      <c r="G141" s="2">
        <f t="shared" si="17"/>
        <v>125.00000000000267</v>
      </c>
      <c r="I141" s="24">
        <f t="shared" si="18"/>
        <v>86.858000000000004</v>
      </c>
      <c r="J141" s="13">
        <f t="shared" si="14"/>
        <v>125.00000000000267</v>
      </c>
      <c r="K141" s="24">
        <f t="shared" si="19"/>
        <v>132</v>
      </c>
    </row>
    <row r="142" spans="1:11">
      <c r="A142" s="24">
        <v>87.337999999999994</v>
      </c>
      <c r="B142" s="19">
        <v>67.775199999999998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1.5400000000000063</v>
      </c>
      <c r="G142" s="2">
        <f t="shared" si="17"/>
        <v>116.8831168831164</v>
      </c>
      <c r="I142" s="24">
        <f t="shared" si="18"/>
        <v>87.337999999999994</v>
      </c>
      <c r="J142" s="13">
        <f t="shared" si="14"/>
        <v>116.8831168831164</v>
      </c>
      <c r="K142" s="24">
        <f t="shared" si="19"/>
        <v>133</v>
      </c>
    </row>
    <row r="143" spans="1:11">
      <c r="A143" s="24">
        <v>88.878</v>
      </c>
      <c r="B143" s="19">
        <v>58.6723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1.2199999999999989</v>
      </c>
      <c r="G143" s="2">
        <f t="shared" si="17"/>
        <v>98.360655737705017</v>
      </c>
      <c r="I143" s="24">
        <f t="shared" si="18"/>
        <v>88.878</v>
      </c>
      <c r="J143" s="13">
        <f t="shared" si="14"/>
        <v>98.360655737705017</v>
      </c>
      <c r="K143" s="24">
        <f t="shared" si="19"/>
        <v>134</v>
      </c>
    </row>
    <row r="144" spans="1:11">
      <c r="A144" s="24">
        <v>90.097999999999999</v>
      </c>
      <c r="B144" s="19">
        <v>72.504400000000004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0.17000000000000171</v>
      </c>
      <c r="G144" s="2">
        <f t="shared" si="17"/>
        <v>176.47058823529235</v>
      </c>
      <c r="I144" s="24">
        <f t="shared" si="18"/>
        <v>90.097999999999999</v>
      </c>
      <c r="J144" s="13">
        <f t="shared" si="14"/>
        <v>176.47058823529235</v>
      </c>
      <c r="K144" s="24">
        <f t="shared" si="19"/>
        <v>135</v>
      </c>
    </row>
    <row r="145" spans="1:11">
      <c r="A145" s="24">
        <v>90.268000000000001</v>
      </c>
      <c r="B145" s="19">
        <v>79.706199999999995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0.53000000000000114</v>
      </c>
      <c r="G145" s="2">
        <f t="shared" si="17"/>
        <v>169.81132075471663</v>
      </c>
      <c r="I145" s="24">
        <f t="shared" si="18"/>
        <v>90.268000000000001</v>
      </c>
      <c r="J145" s="13">
        <f t="shared" si="14"/>
        <v>169.81132075471663</v>
      </c>
      <c r="K145" s="24">
        <f t="shared" si="19"/>
        <v>136</v>
      </c>
    </row>
    <row r="146" spans="1:11">
      <c r="A146" s="24">
        <v>90.798000000000002</v>
      </c>
      <c r="B146" s="19">
        <v>70.568700000000007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0.15999999999999659</v>
      </c>
      <c r="G146" s="2">
        <f t="shared" si="17"/>
        <v>187.50000000000401</v>
      </c>
      <c r="I146" s="24">
        <f t="shared" si="18"/>
        <v>90.798000000000002</v>
      </c>
      <c r="J146" s="13">
        <f t="shared" si="14"/>
        <v>187.50000000000401</v>
      </c>
      <c r="K146" s="24">
        <f t="shared" si="19"/>
        <v>137</v>
      </c>
    </row>
    <row r="147" spans="1:11">
      <c r="A147" s="24">
        <v>90.957999999999998</v>
      </c>
      <c r="B147" s="19">
        <v>74.195099999999996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0.18000000000000682</v>
      </c>
      <c r="G147" s="2">
        <f t="shared" si="17"/>
        <v>166.66666666666035</v>
      </c>
      <c r="I147" s="24">
        <f t="shared" si="18"/>
        <v>90.957999999999998</v>
      </c>
      <c r="J147" s="13">
        <f t="shared" si="14"/>
        <v>166.66666666666035</v>
      </c>
      <c r="K147" s="24">
        <f t="shared" si="19"/>
        <v>138</v>
      </c>
    </row>
    <row r="148" spans="1:11">
      <c r="A148" s="24">
        <v>91.138000000000005</v>
      </c>
      <c r="B148" s="19">
        <v>77.553899999999999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0.14999999999999147</v>
      </c>
      <c r="G148" s="2">
        <f t="shared" si="17"/>
        <v>200.00000000001137</v>
      </c>
      <c r="I148" s="24">
        <f t="shared" si="18"/>
        <v>91.138000000000005</v>
      </c>
      <c r="J148" s="13">
        <f t="shared" si="14"/>
        <v>200.00000000001137</v>
      </c>
      <c r="K148" s="24">
        <f t="shared" si="19"/>
        <v>139</v>
      </c>
    </row>
    <row r="149" spans="1:11">
      <c r="A149" s="24">
        <v>91.287999999999997</v>
      </c>
      <c r="B149" s="19">
        <v>78.832400000000007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0.40999999999999659</v>
      </c>
      <c r="G149" s="2">
        <f t="shared" si="17"/>
        <v>219.51219512195303</v>
      </c>
      <c r="I149" s="24">
        <f t="shared" si="18"/>
        <v>91.287999999999997</v>
      </c>
      <c r="J149" s="13">
        <f t="shared" si="14"/>
        <v>219.51219512195303</v>
      </c>
      <c r="K149" s="24">
        <f t="shared" si="19"/>
        <v>140</v>
      </c>
    </row>
    <row r="150" spans="1:11">
      <c r="A150" s="24">
        <v>91.697999999999993</v>
      </c>
      <c r="B150" s="19">
        <v>80.849100000000007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0.17000000000000171</v>
      </c>
      <c r="G150" s="2">
        <f t="shared" si="17"/>
        <v>176.47058823529235</v>
      </c>
      <c r="I150" s="24">
        <f t="shared" si="18"/>
        <v>91.697999999999993</v>
      </c>
      <c r="J150" s="13">
        <f t="shared" si="14"/>
        <v>176.47058823529235</v>
      </c>
      <c r="K150" s="24">
        <f t="shared" si="19"/>
        <v>141</v>
      </c>
    </row>
    <row r="151" spans="1:11">
      <c r="A151" s="24">
        <v>91.867999999999995</v>
      </c>
      <c r="B151" s="19">
        <v>79.990300000000005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0.46000000000000796</v>
      </c>
      <c r="G151" s="2">
        <f t="shared" si="17"/>
        <v>65.217391304346705</v>
      </c>
      <c r="I151" s="24">
        <f t="shared" si="18"/>
        <v>91.867999999999995</v>
      </c>
      <c r="J151" s="13">
        <f t="shared" si="14"/>
        <v>65.217391304346705</v>
      </c>
      <c r="K151" s="24">
        <f t="shared" si="19"/>
        <v>142</v>
      </c>
    </row>
    <row r="152" spans="1:11">
      <c r="A152" s="24">
        <v>92.328000000000003</v>
      </c>
      <c r="B152" s="19">
        <v>67.047499999999999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1.4099999999999966</v>
      </c>
      <c r="G152" s="2">
        <f t="shared" si="17"/>
        <v>127.65957446808542</v>
      </c>
      <c r="I152" s="24">
        <f t="shared" si="18"/>
        <v>92.328000000000003</v>
      </c>
      <c r="J152" s="13">
        <f t="shared" si="14"/>
        <v>127.65957446808542</v>
      </c>
      <c r="K152" s="24">
        <f t="shared" si="19"/>
        <v>143</v>
      </c>
    </row>
    <row r="153" spans="1:11">
      <c r="A153" s="24">
        <v>93.738</v>
      </c>
      <c r="B153" s="19">
        <v>67.188900000000004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1.6500000000000057</v>
      </c>
      <c r="G153" s="2">
        <f t="shared" si="17"/>
        <v>145.45454545454496</v>
      </c>
      <c r="I153" s="24">
        <f t="shared" si="18"/>
        <v>93.738</v>
      </c>
      <c r="J153" s="13">
        <f t="shared" si="14"/>
        <v>145.45454545454496</v>
      </c>
      <c r="K153" s="24">
        <f t="shared" si="19"/>
        <v>144</v>
      </c>
    </row>
    <row r="154" spans="1:11">
      <c r="A154" s="24">
        <v>95.388000000000005</v>
      </c>
      <c r="B154" s="19">
        <v>78.208600000000004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0.14000000000000057</v>
      </c>
      <c r="G154" s="2">
        <f t="shared" si="17"/>
        <v>214.28571428571342</v>
      </c>
      <c r="I154" s="24">
        <f t="shared" si="18"/>
        <v>95.388000000000005</v>
      </c>
      <c r="J154" s="13">
        <f t="shared" si="14"/>
        <v>214.28571428571342</v>
      </c>
      <c r="K154" s="24">
        <f t="shared" si="19"/>
        <v>145</v>
      </c>
    </row>
    <row r="155" spans="1:11">
      <c r="A155" s="24">
        <v>95.528000000000006</v>
      </c>
      <c r="B155" s="19">
        <v>77.221500000000006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0.53000000000000114</v>
      </c>
      <c r="G155" s="2">
        <f t="shared" si="17"/>
        <v>169.81132075471663</v>
      </c>
      <c r="I155" s="24">
        <f t="shared" si="18"/>
        <v>95.528000000000006</v>
      </c>
      <c r="J155" s="13">
        <f t="shared" si="14"/>
        <v>169.81132075471663</v>
      </c>
      <c r="K155" s="24">
        <f t="shared" si="19"/>
        <v>146</v>
      </c>
    </row>
    <row r="156" spans="1:11">
      <c r="A156" s="24">
        <v>96.058000000000007</v>
      </c>
      <c r="B156" s="19">
        <v>61.187199999999997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0.17999999999999261</v>
      </c>
      <c r="G156" s="2">
        <f t="shared" si="17"/>
        <v>166.66666666667351</v>
      </c>
      <c r="I156" s="24">
        <f t="shared" si="18"/>
        <v>96.058000000000007</v>
      </c>
      <c r="J156" s="13">
        <f t="shared" si="14"/>
        <v>166.66666666667351</v>
      </c>
      <c r="K156" s="24">
        <f t="shared" si="19"/>
        <v>147</v>
      </c>
    </row>
    <row r="157" spans="1:11">
      <c r="A157" s="24">
        <v>96.238</v>
      </c>
      <c r="B157" s="19">
        <v>64.836100000000002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0.40999999999999659</v>
      </c>
      <c r="G157" s="2">
        <f t="shared" si="17"/>
        <v>219.51219512195303</v>
      </c>
      <c r="I157" s="24">
        <f t="shared" si="18"/>
        <v>96.238</v>
      </c>
      <c r="J157" s="13">
        <f t="shared" si="14"/>
        <v>219.51219512195303</v>
      </c>
      <c r="K157" s="24">
        <f t="shared" si="19"/>
        <v>148</v>
      </c>
    </row>
    <row r="158" spans="1:11">
      <c r="A158" s="24">
        <v>96.647999999999996</v>
      </c>
      <c r="B158" s="19">
        <v>78.613200000000006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0.15000000000000568</v>
      </c>
      <c r="G158" s="2">
        <f t="shared" si="17"/>
        <v>199.99999999999241</v>
      </c>
      <c r="I158" s="24">
        <f t="shared" si="18"/>
        <v>96.647999999999996</v>
      </c>
      <c r="J158" s="13">
        <f t="shared" si="14"/>
        <v>199.99999999999241</v>
      </c>
      <c r="K158" s="24">
        <f t="shared" si="19"/>
        <v>149</v>
      </c>
    </row>
    <row r="159" spans="1:11">
      <c r="A159" s="24">
        <v>96.798000000000002</v>
      </c>
      <c r="B159" s="19">
        <v>80.6952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0.43999999999999773</v>
      </c>
      <c r="G159" s="2">
        <f t="shared" si="17"/>
        <v>204.54545454545558</v>
      </c>
      <c r="I159" s="24">
        <f t="shared" si="18"/>
        <v>96.798000000000002</v>
      </c>
      <c r="J159" s="13">
        <f t="shared" si="14"/>
        <v>204.54545454545558</v>
      </c>
      <c r="K159" s="24">
        <f t="shared" si="19"/>
        <v>150</v>
      </c>
    </row>
    <row r="160" spans="1:11">
      <c r="A160" s="24">
        <v>97.238</v>
      </c>
      <c r="B160" s="19">
        <v>81.803899999999999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0.12999999999999545</v>
      </c>
      <c r="G160" s="2">
        <f t="shared" si="17"/>
        <v>230.76923076923885</v>
      </c>
      <c r="I160" s="24">
        <f t="shared" si="18"/>
        <v>97.238</v>
      </c>
      <c r="J160" s="13">
        <f t="shared" si="14"/>
        <v>230.76923076923885</v>
      </c>
      <c r="K160" s="24">
        <f t="shared" si="19"/>
        <v>151</v>
      </c>
    </row>
    <row r="161" spans="1:11">
      <c r="A161" s="24">
        <v>97.367999999999995</v>
      </c>
      <c r="B161" s="19">
        <v>78.896299999999997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0.37000000000000455</v>
      </c>
      <c r="G161" s="2">
        <f t="shared" si="17"/>
        <v>81.081081081080086</v>
      </c>
      <c r="I161" s="24">
        <f t="shared" si="18"/>
        <v>97.367999999999995</v>
      </c>
      <c r="J161" s="13">
        <f t="shared" si="14"/>
        <v>81.081081081080086</v>
      </c>
      <c r="K161" s="24">
        <f t="shared" si="19"/>
        <v>152</v>
      </c>
    </row>
    <row r="162" spans="1:11">
      <c r="A162" s="24">
        <v>97.738</v>
      </c>
      <c r="B162" s="19">
        <v>71.540599999999998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0.54999999999999716</v>
      </c>
      <c r="G162" s="2">
        <f t="shared" si="17"/>
        <v>109.09090909090966</v>
      </c>
      <c r="I162" s="24">
        <f t="shared" si="18"/>
        <v>97.738</v>
      </c>
      <c r="J162" s="13">
        <f t="shared" si="14"/>
        <v>109.09090909090966</v>
      </c>
      <c r="K162" s="24">
        <f t="shared" si="19"/>
        <v>153</v>
      </c>
    </row>
    <row r="163" spans="1:11">
      <c r="A163" s="24">
        <v>98.287999999999997</v>
      </c>
      <c r="B163" s="19">
        <v>68.466099999999997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1.1899999999999977</v>
      </c>
      <c r="G163" s="2">
        <f t="shared" si="17"/>
        <v>151.26050420168096</v>
      </c>
      <c r="I163" s="24">
        <f t="shared" si="18"/>
        <v>98.287999999999997</v>
      </c>
      <c r="J163" s="13">
        <f t="shared" si="14"/>
        <v>151.26050420168096</v>
      </c>
      <c r="K163" s="24">
        <f t="shared" si="19"/>
        <v>154</v>
      </c>
    </row>
    <row r="164" spans="1:11">
      <c r="A164" s="24">
        <v>99.477999999999994</v>
      </c>
      <c r="B164" s="19">
        <v>64.179199999999994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0.68000000000000682</v>
      </c>
      <c r="G164" s="2">
        <f t="shared" si="17"/>
        <v>176.47058823529235</v>
      </c>
      <c r="I164" s="24">
        <f t="shared" si="18"/>
        <v>99.477999999999994</v>
      </c>
      <c r="J164" s="13">
        <f t="shared" si="14"/>
        <v>176.47058823529235</v>
      </c>
      <c r="K164" s="24">
        <f t="shared" si="19"/>
        <v>155</v>
      </c>
    </row>
    <row r="165" spans="1:11">
      <c r="A165" s="24">
        <v>100.158</v>
      </c>
      <c r="B165" s="19">
        <v>79.039299999999997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0.15000000000000568</v>
      </c>
      <c r="G165" s="2">
        <f t="shared" si="17"/>
        <v>199.99999999999241</v>
      </c>
      <c r="I165" s="24">
        <f t="shared" si="18"/>
        <v>100.158</v>
      </c>
      <c r="J165" s="13">
        <f t="shared" si="14"/>
        <v>199.99999999999241</v>
      </c>
      <c r="K165" s="24">
        <f t="shared" si="19"/>
        <v>156</v>
      </c>
    </row>
    <row r="166" spans="1:11">
      <c r="A166" s="24">
        <v>100.30800000000001</v>
      </c>
      <c r="B166" s="19">
        <v>75.2864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0.51999999999999602</v>
      </c>
      <c r="G166" s="2">
        <f t="shared" si="17"/>
        <v>173.0769230769244</v>
      </c>
      <c r="I166" s="24">
        <f t="shared" si="18"/>
        <v>100.30800000000001</v>
      </c>
      <c r="J166" s="13">
        <f t="shared" si="14"/>
        <v>173.0769230769244</v>
      </c>
      <c r="K166" s="24">
        <f t="shared" si="19"/>
        <v>157</v>
      </c>
    </row>
    <row r="167" spans="1:11">
      <c r="A167" s="24">
        <v>100.828</v>
      </c>
      <c r="B167" s="19">
        <v>73.186899999999994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0.14999999999999147</v>
      </c>
      <c r="G167" s="2">
        <f t="shared" si="17"/>
        <v>200.00000000001137</v>
      </c>
      <c r="I167" s="24">
        <f t="shared" si="18"/>
        <v>100.828</v>
      </c>
      <c r="J167" s="13">
        <f t="shared" si="14"/>
        <v>200.00000000001137</v>
      </c>
      <c r="K167" s="24">
        <f t="shared" si="19"/>
        <v>158</v>
      </c>
    </row>
    <row r="168" spans="1:11">
      <c r="A168" s="24">
        <v>100.97799999999999</v>
      </c>
      <c r="B168" s="19">
        <v>75.188199999999995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0.15000000000000568</v>
      </c>
      <c r="G168" s="2">
        <f t="shared" si="17"/>
        <v>199.99999999999241</v>
      </c>
      <c r="I168" s="24">
        <f t="shared" si="18"/>
        <v>100.97799999999999</v>
      </c>
      <c r="J168" s="13">
        <f t="shared" si="14"/>
        <v>199.99999999999241</v>
      </c>
      <c r="K168" s="24">
        <f t="shared" si="19"/>
        <v>159</v>
      </c>
    </row>
    <row r="169" spans="1:11">
      <c r="A169" s="24">
        <v>101.128</v>
      </c>
      <c r="B169" s="19">
        <v>74.149299999999997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0.15000000000000568</v>
      </c>
      <c r="G169" s="2">
        <f t="shared" si="17"/>
        <v>199.99999999999241</v>
      </c>
      <c r="I169" s="24">
        <f t="shared" si="18"/>
        <v>101.128</v>
      </c>
      <c r="J169" s="13">
        <f t="shared" si="14"/>
        <v>199.99999999999241</v>
      </c>
      <c r="K169" s="24">
        <f t="shared" si="19"/>
        <v>160</v>
      </c>
    </row>
    <row r="170" spans="1:11">
      <c r="A170" s="24">
        <v>101.27800000000001</v>
      </c>
      <c r="B170" s="19">
        <v>78.046400000000006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0.39000000000000057</v>
      </c>
      <c r="G170" s="2">
        <f t="shared" si="17"/>
        <v>230.76923076923043</v>
      </c>
      <c r="I170" s="24">
        <f t="shared" si="18"/>
        <v>101.27800000000001</v>
      </c>
      <c r="J170" s="13">
        <f t="shared" si="14"/>
        <v>230.76923076923043</v>
      </c>
      <c r="K170" s="24">
        <f t="shared" si="19"/>
        <v>161</v>
      </c>
    </row>
    <row r="171" spans="1:11">
      <c r="A171" s="24">
        <v>101.66800000000001</v>
      </c>
      <c r="B171" s="19">
        <v>75.069500000000005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0.14999999999999147</v>
      </c>
      <c r="G171" s="2">
        <f t="shared" si="17"/>
        <v>200.00000000001137</v>
      </c>
      <c r="I171" s="24">
        <f t="shared" si="18"/>
        <v>101.66800000000001</v>
      </c>
      <c r="J171" s="13">
        <f t="shared" si="14"/>
        <v>200.00000000001137</v>
      </c>
      <c r="K171" s="24">
        <f t="shared" si="19"/>
        <v>162</v>
      </c>
    </row>
    <row r="172" spans="1:11">
      <c r="A172" s="24">
        <v>101.818</v>
      </c>
      <c r="B172" s="19">
        <v>81.2654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0.34000000000000341</v>
      </c>
      <c r="G172" s="2">
        <f t="shared" si="17"/>
        <v>88.235294117646177</v>
      </c>
      <c r="I172" s="24">
        <f t="shared" si="18"/>
        <v>101.818</v>
      </c>
      <c r="J172" s="13">
        <f t="shared" si="14"/>
        <v>88.235294117646177</v>
      </c>
      <c r="K172" s="24">
        <f t="shared" si="19"/>
        <v>163</v>
      </c>
    </row>
    <row r="173" spans="1:11">
      <c r="A173" s="24">
        <v>102.158</v>
      </c>
      <c r="B173" s="19">
        <v>70.188599999999994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1.1099999999999994</v>
      </c>
      <c r="G173" s="2">
        <f t="shared" si="17"/>
        <v>162.16216216216225</v>
      </c>
      <c r="I173" s="24">
        <f t="shared" si="18"/>
        <v>102.158</v>
      </c>
      <c r="J173" s="13">
        <f t="shared" si="14"/>
        <v>162.16216216216225</v>
      </c>
      <c r="K173" s="24">
        <f t="shared" si="19"/>
        <v>164</v>
      </c>
    </row>
    <row r="174" spans="1:11">
      <c r="A174" s="24">
        <v>103.268</v>
      </c>
      <c r="B174" s="19">
        <v>68.515199999999993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1.730000000000004</v>
      </c>
      <c r="G174" s="2">
        <f t="shared" si="17"/>
        <v>104.04624277456624</v>
      </c>
      <c r="I174" s="24">
        <f t="shared" si="18"/>
        <v>103.268</v>
      </c>
      <c r="J174" s="13">
        <f t="shared" si="14"/>
        <v>104.04624277456624</v>
      </c>
      <c r="K174" s="24">
        <f t="shared" si="19"/>
        <v>165</v>
      </c>
    </row>
    <row r="175" spans="1:11">
      <c r="A175" s="24">
        <v>104.998</v>
      </c>
      <c r="B175" s="19">
        <v>77.838099999999997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0.14000000000000057</v>
      </c>
      <c r="G175" s="2">
        <f t="shared" si="17"/>
        <v>214.28571428571342</v>
      </c>
      <c r="I175" s="24">
        <f t="shared" si="18"/>
        <v>104.998</v>
      </c>
      <c r="J175" s="13">
        <f t="shared" si="14"/>
        <v>214.28571428571342</v>
      </c>
      <c r="K175" s="24">
        <f t="shared" si="19"/>
        <v>166</v>
      </c>
    </row>
    <row r="176" spans="1:11">
      <c r="A176" s="24">
        <v>105.13800000000001</v>
      </c>
      <c r="B176" s="19">
        <v>81.399000000000001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0.42999999999999261</v>
      </c>
      <c r="G176" s="2">
        <f t="shared" si="17"/>
        <v>209.30232558139895</v>
      </c>
      <c r="I176" s="24">
        <f t="shared" si="18"/>
        <v>105.13800000000001</v>
      </c>
      <c r="J176" s="13">
        <f t="shared" si="14"/>
        <v>209.30232558139895</v>
      </c>
      <c r="K176" s="24">
        <f t="shared" si="19"/>
        <v>167</v>
      </c>
    </row>
    <row r="177" spans="1:11">
      <c r="A177" s="24">
        <v>105.568</v>
      </c>
      <c r="B177" s="19">
        <v>81.563999999999993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0.12000000000000455</v>
      </c>
      <c r="G177" s="2">
        <f t="shared" si="17"/>
        <v>249.99999999999054</v>
      </c>
      <c r="I177" s="24">
        <f t="shared" si="18"/>
        <v>105.568</v>
      </c>
      <c r="J177" s="13">
        <f t="shared" si="14"/>
        <v>249.99999999999054</v>
      </c>
      <c r="K177" s="24">
        <f t="shared" si="19"/>
        <v>168</v>
      </c>
    </row>
    <row r="178" spans="1:11">
      <c r="A178" s="24">
        <v>105.688</v>
      </c>
      <c r="B178" s="19">
        <v>80.289500000000004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</v>
      </c>
      <c r="G178" s="2">
        <f t="shared" si="17"/>
        <v>180</v>
      </c>
      <c r="I178" s="24">
        <f t="shared" si="18"/>
        <v>105.688</v>
      </c>
      <c r="J178" s="13">
        <f t="shared" si="14"/>
        <v>180</v>
      </c>
      <c r="K178" s="24">
        <f t="shared" si="19"/>
        <v>169</v>
      </c>
    </row>
    <row r="179" spans="1:11">
      <c r="A179" s="24">
        <v>106.188</v>
      </c>
      <c r="B179" s="19">
        <v>78.686700000000002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0.48999999999999488</v>
      </c>
      <c r="G179" s="2">
        <f t="shared" si="17"/>
        <v>122.44897959183801</v>
      </c>
      <c r="I179" s="24">
        <f t="shared" si="18"/>
        <v>106.188</v>
      </c>
      <c r="J179" s="13">
        <f t="shared" si="14"/>
        <v>122.44897959183801</v>
      </c>
      <c r="K179" s="24">
        <f t="shared" si="19"/>
        <v>170</v>
      </c>
    </row>
    <row r="180" spans="1:11">
      <c r="A180" s="24">
        <v>106.678</v>
      </c>
      <c r="B180" s="19">
        <v>68.856800000000007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</v>
      </c>
      <c r="G180" s="2">
        <f t="shared" si="17"/>
        <v>180</v>
      </c>
      <c r="I180" s="24">
        <f t="shared" si="18"/>
        <v>106.678</v>
      </c>
      <c r="J180" s="13">
        <f t="shared" si="14"/>
        <v>180</v>
      </c>
      <c r="K180" s="24">
        <f t="shared" si="19"/>
        <v>171</v>
      </c>
    </row>
    <row r="181" spans="1:11">
      <c r="A181" s="24">
        <v>107.678</v>
      </c>
      <c r="B181" s="19">
        <v>67.7684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0.68000000000000682</v>
      </c>
      <c r="G181" s="2">
        <f t="shared" si="17"/>
        <v>176.47058823529235</v>
      </c>
      <c r="I181" s="24">
        <f t="shared" si="18"/>
        <v>107.678</v>
      </c>
      <c r="J181" s="13">
        <f t="shared" si="14"/>
        <v>176.47058823529235</v>
      </c>
      <c r="K181" s="24">
        <f t="shared" si="19"/>
        <v>172</v>
      </c>
    </row>
    <row r="182" spans="1:11">
      <c r="A182" s="24">
        <v>108.358</v>
      </c>
      <c r="B182" s="19">
        <v>77.842299999999994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0.14999999999999147</v>
      </c>
      <c r="G182" s="2">
        <f t="shared" si="17"/>
        <v>200.00000000001137</v>
      </c>
      <c r="I182" s="24">
        <f t="shared" si="18"/>
        <v>108.358</v>
      </c>
      <c r="J182" s="13">
        <f t="shared" si="14"/>
        <v>200.00000000001137</v>
      </c>
      <c r="K182" s="24">
        <f t="shared" si="19"/>
        <v>173</v>
      </c>
    </row>
    <row r="183" spans="1:11">
      <c r="A183" s="24">
        <v>108.508</v>
      </c>
      <c r="B183" s="19">
        <v>79.648899999999998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0.43999999999999773</v>
      </c>
      <c r="G183" s="2">
        <f t="shared" si="17"/>
        <v>204.54545454545558</v>
      </c>
      <c r="I183" s="24">
        <f t="shared" si="18"/>
        <v>108.508</v>
      </c>
      <c r="J183" s="13">
        <f t="shared" si="14"/>
        <v>204.54545454545558</v>
      </c>
      <c r="K183" s="24">
        <f t="shared" si="19"/>
        <v>174</v>
      </c>
    </row>
    <row r="184" spans="1:11">
      <c r="A184" s="24">
        <v>108.94799999999999</v>
      </c>
      <c r="B184" s="19">
        <v>79.618799999999993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0.15000000000000568</v>
      </c>
      <c r="G184" s="2">
        <f t="shared" si="17"/>
        <v>199.99999999999241</v>
      </c>
      <c r="I184" s="24">
        <f t="shared" si="18"/>
        <v>108.94799999999999</v>
      </c>
      <c r="J184" s="13">
        <f t="shared" si="14"/>
        <v>199.99999999999241</v>
      </c>
      <c r="K184" s="24">
        <f t="shared" si="19"/>
        <v>175</v>
      </c>
    </row>
    <row r="185" spans="1:11">
      <c r="A185" s="24">
        <v>109.098</v>
      </c>
      <c r="B185" s="19">
        <v>81.772800000000004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2.3400000000000034</v>
      </c>
      <c r="G185" s="2">
        <f t="shared" si="17"/>
        <v>179.48717948717922</v>
      </c>
      <c r="I185" s="24">
        <f t="shared" si="18"/>
        <v>109.098</v>
      </c>
      <c r="J185" s="13">
        <f t="shared" si="14"/>
        <v>179.48717948717922</v>
      </c>
      <c r="K185" s="24">
        <f t="shared" si="19"/>
        <v>176</v>
      </c>
    </row>
    <row r="186" spans="1:11">
      <c r="A186" s="24">
        <v>111.438</v>
      </c>
      <c r="B186" s="19">
        <v>83.110100000000003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</v>
      </c>
      <c r="G186" s="2">
        <f t="shared" si="17"/>
        <v>180</v>
      </c>
      <c r="I186" s="24">
        <f t="shared" si="18"/>
        <v>111.438</v>
      </c>
      <c r="J186" s="13">
        <f t="shared" si="14"/>
        <v>180</v>
      </c>
      <c r="K186" s="24">
        <f t="shared" si="19"/>
        <v>177</v>
      </c>
    </row>
    <row r="187" spans="1:11">
      <c r="A187" s="24">
        <v>111.938</v>
      </c>
      <c r="B187" s="19">
        <v>81.871200000000002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</v>
      </c>
      <c r="G187" s="2">
        <f t="shared" si="17"/>
        <v>180</v>
      </c>
      <c r="I187" s="24">
        <f t="shared" si="18"/>
        <v>111.938</v>
      </c>
      <c r="J187" s="13">
        <f t="shared" si="14"/>
        <v>180</v>
      </c>
      <c r="K187" s="24">
        <f t="shared" si="19"/>
        <v>178</v>
      </c>
    </row>
    <row r="188" spans="1:11">
      <c r="A188" s="24">
        <v>112.438</v>
      </c>
      <c r="B188" s="19">
        <v>85.567700000000002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0.51999999999999602</v>
      </c>
      <c r="G188" s="2">
        <f t="shared" si="17"/>
        <v>173.0769230769244</v>
      </c>
      <c r="I188" s="24">
        <f t="shared" si="18"/>
        <v>112.438</v>
      </c>
      <c r="J188" s="13">
        <f t="shared" si="14"/>
        <v>173.0769230769244</v>
      </c>
      <c r="K188" s="24">
        <f t="shared" si="19"/>
        <v>179</v>
      </c>
    </row>
    <row r="189" spans="1:11">
      <c r="A189" s="24">
        <v>112.958</v>
      </c>
      <c r="B189" s="19">
        <v>78.641999999999996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0.32000000000000739</v>
      </c>
      <c r="G189" s="2">
        <f t="shared" si="17"/>
        <v>187.49999999999568</v>
      </c>
      <c r="I189" s="24">
        <f t="shared" si="18"/>
        <v>112.958</v>
      </c>
      <c r="J189" s="13">
        <f t="shared" si="14"/>
        <v>187.49999999999568</v>
      </c>
      <c r="K189" s="24">
        <f t="shared" si="19"/>
        <v>180</v>
      </c>
    </row>
    <row r="190" spans="1:11">
      <c r="A190" s="24">
        <v>113.27800000000001</v>
      </c>
      <c r="B190" s="19">
        <v>78.840199999999996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0.3399999999999892</v>
      </c>
      <c r="G190" s="2">
        <f t="shared" si="17"/>
        <v>176.47058823529972</v>
      </c>
      <c r="I190" s="24">
        <f t="shared" si="18"/>
        <v>113.27800000000001</v>
      </c>
      <c r="J190" s="13">
        <f t="shared" si="14"/>
        <v>176.47058823529972</v>
      </c>
      <c r="K190" s="24">
        <f t="shared" si="19"/>
        <v>181</v>
      </c>
    </row>
    <row r="191" spans="1:11">
      <c r="A191" s="24">
        <v>113.61799999999999</v>
      </c>
      <c r="B191" s="19">
        <v>70.897400000000005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0.31000000000000227</v>
      </c>
      <c r="G191" s="2">
        <f t="shared" si="17"/>
        <v>193.54838709677276</v>
      </c>
      <c r="I191" s="24">
        <f t="shared" si="18"/>
        <v>113.61799999999999</v>
      </c>
      <c r="J191" s="13">
        <f t="shared" si="14"/>
        <v>193.54838709677276</v>
      </c>
      <c r="K191" s="24">
        <f t="shared" si="19"/>
        <v>182</v>
      </c>
    </row>
    <row r="192" spans="1:11">
      <c r="A192" s="24">
        <v>113.928</v>
      </c>
      <c r="B192" s="19">
        <v>69.589799999999997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0.34000000000000341</v>
      </c>
      <c r="G192" s="2">
        <f t="shared" si="17"/>
        <v>176.47058823529235</v>
      </c>
      <c r="I192" s="24">
        <f t="shared" si="18"/>
        <v>113.928</v>
      </c>
      <c r="J192" s="13">
        <f t="shared" si="14"/>
        <v>176.47058823529235</v>
      </c>
      <c r="K192" s="24">
        <f t="shared" si="19"/>
        <v>183</v>
      </c>
    </row>
    <row r="193" spans="1:11">
      <c r="A193" s="24">
        <v>114.268</v>
      </c>
      <c r="B193" s="19">
        <v>67.683499999999995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0.68999999999999773</v>
      </c>
      <c r="G193" s="2">
        <f t="shared" si="17"/>
        <v>217.3913043478268</v>
      </c>
      <c r="I193" s="24">
        <f t="shared" si="18"/>
        <v>114.268</v>
      </c>
      <c r="J193" s="13">
        <f t="shared" si="14"/>
        <v>217.3913043478268</v>
      </c>
      <c r="K193" s="24">
        <f t="shared" si="19"/>
        <v>184</v>
      </c>
    </row>
    <row r="194" spans="1:11">
      <c r="A194" s="24">
        <v>114.958</v>
      </c>
      <c r="B194" s="19">
        <v>70.102999999999994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0.31000000000000227</v>
      </c>
      <c r="G194" s="2">
        <f t="shared" si="17"/>
        <v>193.54838709677276</v>
      </c>
      <c r="I194" s="24">
        <f t="shared" si="18"/>
        <v>114.958</v>
      </c>
      <c r="J194" s="13">
        <f t="shared" si="14"/>
        <v>193.54838709677276</v>
      </c>
      <c r="K194" s="24">
        <f t="shared" si="19"/>
        <v>185</v>
      </c>
    </row>
    <row r="195" spans="1:11">
      <c r="A195" s="24">
        <v>115.268</v>
      </c>
      <c r="B195" s="19">
        <v>74.982500000000002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0.29000000000000625</v>
      </c>
      <c r="G195" s="2">
        <f t="shared" si="17"/>
        <v>206.89655172413347</v>
      </c>
      <c r="I195" s="24">
        <f t="shared" si="18"/>
        <v>115.268</v>
      </c>
      <c r="J195" s="13">
        <f t="shared" si="14"/>
        <v>206.89655172413347</v>
      </c>
      <c r="K195" s="24">
        <f t="shared" si="19"/>
        <v>186</v>
      </c>
    </row>
    <row r="196" spans="1:11">
      <c r="A196" s="24">
        <v>115.55800000000001</v>
      </c>
      <c r="B196" s="19">
        <v>80.2042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0.30999999999998806</v>
      </c>
      <c r="G196" s="2">
        <f t="shared" si="17"/>
        <v>193.54838709678165</v>
      </c>
      <c r="I196" s="24">
        <f t="shared" si="18"/>
        <v>115.55800000000001</v>
      </c>
      <c r="J196" s="13">
        <f t="shared" si="14"/>
        <v>193.54838709678165</v>
      </c>
      <c r="K196" s="24">
        <f t="shared" si="19"/>
        <v>187</v>
      </c>
    </row>
    <row r="197" spans="1:11">
      <c r="A197" s="24">
        <v>115.86799999999999</v>
      </c>
      <c r="B197" s="19">
        <v>79.239900000000006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0.29000000000000625</v>
      </c>
      <c r="G197" s="2">
        <f t="shared" si="17"/>
        <v>206.89655172413347</v>
      </c>
      <c r="I197" s="24">
        <f t="shared" si="18"/>
        <v>115.86799999999999</v>
      </c>
      <c r="J197" s="13">
        <f t="shared" si="14"/>
        <v>206.89655172413347</v>
      </c>
      <c r="K197" s="24">
        <f t="shared" si="19"/>
        <v>188</v>
      </c>
    </row>
    <row r="198" spans="1:11">
      <c r="A198" s="24">
        <v>116.158</v>
      </c>
      <c r="B198" s="19">
        <v>77.209599999999995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0.29999999999999716</v>
      </c>
      <c r="G198" s="2">
        <f t="shared" si="17"/>
        <v>200.0000000000019</v>
      </c>
      <c r="I198" s="24">
        <f t="shared" si="18"/>
        <v>116.158</v>
      </c>
      <c r="J198" s="13">
        <f t="shared" si="14"/>
        <v>200.0000000000019</v>
      </c>
      <c r="K198" s="24">
        <f t="shared" si="19"/>
        <v>189</v>
      </c>
    </row>
    <row r="199" spans="1:11">
      <c r="A199" s="24">
        <v>116.458</v>
      </c>
      <c r="B199" s="19">
        <v>80.028199999999998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0.31000000000000227</v>
      </c>
      <c r="G199" s="2">
        <f t="shared" si="17"/>
        <v>193.54838709677276</v>
      </c>
      <c r="I199" s="24">
        <f t="shared" si="18"/>
        <v>116.458</v>
      </c>
      <c r="J199" s="13">
        <f t="shared" si="14"/>
        <v>193.54838709677276</v>
      </c>
      <c r="K199" s="24">
        <f t="shared" si="19"/>
        <v>190</v>
      </c>
    </row>
    <row r="200" spans="1:11">
      <c r="A200" s="24">
        <v>116.768</v>
      </c>
      <c r="B200" s="19">
        <v>76.44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0.68999999999999773</v>
      </c>
      <c r="G200" s="2">
        <f t="shared" si="17"/>
        <v>173.91304347826144</v>
      </c>
      <c r="I200" s="24">
        <f t="shared" si="18"/>
        <v>116.768</v>
      </c>
      <c r="J200" s="13">
        <f t="shared" si="14"/>
        <v>173.91304347826144</v>
      </c>
      <c r="K200" s="24">
        <f t="shared" si="19"/>
        <v>191</v>
      </c>
    </row>
    <row r="201" spans="1:11">
      <c r="A201" s="24">
        <v>117.458</v>
      </c>
      <c r="B201" s="19">
        <v>73.310299999999998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0.31000000000000227</v>
      </c>
      <c r="G201" s="2">
        <f t="shared" si="17"/>
        <v>193.54838709677276</v>
      </c>
      <c r="I201" s="24">
        <f t="shared" si="18"/>
        <v>117.458</v>
      </c>
      <c r="J201" s="13">
        <f t="shared" si="14"/>
        <v>193.54838709677276</v>
      </c>
      <c r="K201" s="24">
        <f t="shared" si="19"/>
        <v>192</v>
      </c>
    </row>
    <row r="202" spans="1:11">
      <c r="A202" s="24">
        <v>117.768</v>
      </c>
      <c r="B202" s="19">
        <v>79.693299999999994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0.29000000000000625</v>
      </c>
      <c r="G202" s="2">
        <f t="shared" si="17"/>
        <v>206.89655172413347</v>
      </c>
      <c r="I202" s="24">
        <f t="shared" si="18"/>
        <v>117.768</v>
      </c>
      <c r="J202" s="13">
        <f t="shared" ref="J202:J264" si="20">$G202</f>
        <v>206.89655172413347</v>
      </c>
      <c r="K202" s="24">
        <f t="shared" si="19"/>
        <v>193</v>
      </c>
    </row>
    <row r="203" spans="1:11">
      <c r="A203" s="24">
        <v>118.05800000000001</v>
      </c>
      <c r="B203" s="19">
        <v>80.368899999999996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0.29999999999999716</v>
      </c>
      <c r="G203" s="2">
        <f t="shared" ref="G203:G264" si="23">$E203/$F203*60</f>
        <v>200.0000000000019</v>
      </c>
      <c r="I203" s="24">
        <f t="shared" ref="I203:I265" si="24">$A203</f>
        <v>118.05800000000001</v>
      </c>
      <c r="J203" s="13">
        <f t="shared" si="20"/>
        <v>200.0000000000019</v>
      </c>
      <c r="K203" s="24">
        <f t="shared" ref="K203:K265" si="25">$C203</f>
        <v>194</v>
      </c>
    </row>
    <row r="204" spans="1:11">
      <c r="A204" s="24">
        <v>118.358</v>
      </c>
      <c r="B204" s="19">
        <v>80.493600000000001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0.28999999999999204</v>
      </c>
      <c r="G204" s="2">
        <f t="shared" si="23"/>
        <v>206.89655172414362</v>
      </c>
      <c r="I204" s="24">
        <f t="shared" si="24"/>
        <v>118.358</v>
      </c>
      <c r="J204" s="13">
        <f t="shared" si="20"/>
        <v>206.89655172414362</v>
      </c>
      <c r="K204" s="24">
        <f t="shared" si="25"/>
        <v>195</v>
      </c>
    </row>
    <row r="205" spans="1:11">
      <c r="A205" s="24">
        <v>118.648</v>
      </c>
      <c r="B205" s="19">
        <v>73.694699999999997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0.34000000000000341</v>
      </c>
      <c r="G205" s="2">
        <f t="shared" si="23"/>
        <v>176.47058823529235</v>
      </c>
      <c r="I205" s="24">
        <f t="shared" si="24"/>
        <v>118.648</v>
      </c>
      <c r="J205" s="13">
        <f t="shared" si="20"/>
        <v>176.47058823529235</v>
      </c>
      <c r="K205" s="24">
        <f t="shared" si="25"/>
        <v>196</v>
      </c>
    </row>
    <row r="206" spans="1:11">
      <c r="A206" s="24">
        <v>118.988</v>
      </c>
      <c r="B206" s="19">
        <v>69.117800000000003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0.40999999999999659</v>
      </c>
      <c r="G206" s="2">
        <f t="shared" si="23"/>
        <v>146.34146341463537</v>
      </c>
      <c r="I206" s="24">
        <f t="shared" si="24"/>
        <v>118.988</v>
      </c>
      <c r="J206" s="13">
        <f t="shared" si="20"/>
        <v>146.34146341463537</v>
      </c>
      <c r="K206" s="24">
        <f t="shared" si="25"/>
        <v>197</v>
      </c>
    </row>
    <row r="207" spans="1:11">
      <c r="A207" s="24">
        <v>119.398</v>
      </c>
      <c r="B207" s="19">
        <v>74.5989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0.48000000000000398</v>
      </c>
      <c r="G207" s="2">
        <f t="shared" si="23"/>
        <v>187.49999999999847</v>
      </c>
      <c r="I207" s="24">
        <f t="shared" si="24"/>
        <v>119.398</v>
      </c>
      <c r="J207" s="13">
        <f t="shared" si="20"/>
        <v>187.49999999999847</v>
      </c>
      <c r="K207" s="24">
        <f t="shared" si="25"/>
        <v>198</v>
      </c>
    </row>
    <row r="208" spans="1:11">
      <c r="A208" s="24">
        <v>119.878</v>
      </c>
      <c r="B208" s="19">
        <v>79.027600000000007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0.42000000000000171</v>
      </c>
      <c r="G208" s="2">
        <f t="shared" si="23"/>
        <v>214.28571428571342</v>
      </c>
      <c r="I208" s="24">
        <f t="shared" si="24"/>
        <v>119.878</v>
      </c>
      <c r="J208" s="13">
        <f t="shared" si="20"/>
        <v>214.28571428571342</v>
      </c>
      <c r="K208" s="24">
        <f t="shared" si="25"/>
        <v>199</v>
      </c>
    </row>
    <row r="209" spans="1:11">
      <c r="A209" s="24">
        <v>120.298</v>
      </c>
      <c r="B209" s="19">
        <v>80.182199999999995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0.31000000000000227</v>
      </c>
      <c r="G209" s="2">
        <f t="shared" si="23"/>
        <v>290.32258064515918</v>
      </c>
      <c r="I209" s="24">
        <f t="shared" si="24"/>
        <v>120.298</v>
      </c>
      <c r="J209" s="13">
        <f t="shared" si="20"/>
        <v>290.32258064515918</v>
      </c>
      <c r="K209" s="24">
        <f t="shared" si="25"/>
        <v>200</v>
      </c>
    </row>
    <row r="210" spans="1:11">
      <c r="A210" s="24">
        <v>120.608</v>
      </c>
      <c r="B210" s="19">
        <v>75.511200000000002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0.28000000000000114</v>
      </c>
      <c r="G210" s="2">
        <f t="shared" si="23"/>
        <v>214.28571428571342</v>
      </c>
      <c r="I210" s="24">
        <f t="shared" si="24"/>
        <v>120.608</v>
      </c>
      <c r="J210" s="13">
        <f t="shared" si="20"/>
        <v>214.28571428571342</v>
      </c>
      <c r="K210" s="24">
        <f t="shared" si="25"/>
        <v>201</v>
      </c>
    </row>
    <row r="211" spans="1:11">
      <c r="A211" s="24">
        <v>120.88800000000001</v>
      </c>
      <c r="B211" s="19">
        <v>78.366500000000002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0.29999999999999716</v>
      </c>
      <c r="G211" s="2">
        <f t="shared" si="23"/>
        <v>200.0000000000019</v>
      </c>
      <c r="I211" s="24">
        <f t="shared" si="24"/>
        <v>120.88800000000001</v>
      </c>
      <c r="J211" s="13">
        <f t="shared" si="20"/>
        <v>200.0000000000019</v>
      </c>
      <c r="K211" s="24">
        <f t="shared" si="25"/>
        <v>202</v>
      </c>
    </row>
    <row r="212" spans="1:11">
      <c r="A212" s="24">
        <v>121.188</v>
      </c>
      <c r="B212" s="19">
        <v>73.773799999999994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0.28999999999999204</v>
      </c>
      <c r="G212" s="2">
        <f t="shared" si="23"/>
        <v>206.89655172414362</v>
      </c>
      <c r="I212" s="24">
        <f t="shared" si="24"/>
        <v>121.188</v>
      </c>
      <c r="J212" s="13">
        <f t="shared" si="20"/>
        <v>206.89655172414362</v>
      </c>
      <c r="K212" s="24">
        <f t="shared" si="25"/>
        <v>203</v>
      </c>
    </row>
    <row r="213" spans="1:11">
      <c r="A213" s="24">
        <v>121.47799999999999</v>
      </c>
      <c r="B213" s="19">
        <v>70.982600000000005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0.29000000000000625</v>
      </c>
      <c r="G213" s="2">
        <f t="shared" si="23"/>
        <v>206.89655172413347</v>
      </c>
      <c r="I213" s="24">
        <f t="shared" si="24"/>
        <v>121.47799999999999</v>
      </c>
      <c r="J213" s="13">
        <f t="shared" si="20"/>
        <v>206.89655172413347</v>
      </c>
      <c r="K213" s="24">
        <f t="shared" si="25"/>
        <v>204</v>
      </c>
    </row>
    <row r="214" spans="1:11">
      <c r="A214" s="24">
        <v>121.768</v>
      </c>
      <c r="B214" s="19">
        <v>69.262200000000007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0.5</v>
      </c>
      <c r="G214" s="2">
        <f t="shared" si="23"/>
        <v>300</v>
      </c>
      <c r="I214" s="24">
        <f t="shared" si="24"/>
        <v>121.768</v>
      </c>
      <c r="J214" s="13">
        <f t="shared" si="20"/>
        <v>300</v>
      </c>
      <c r="K214" s="24">
        <f t="shared" si="25"/>
        <v>205</v>
      </c>
    </row>
    <row r="215" spans="1:11">
      <c r="A215" s="24">
        <v>122.268</v>
      </c>
      <c r="B215" s="19">
        <v>72.945300000000003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0.31999999999999318</v>
      </c>
      <c r="G215" s="2">
        <f t="shared" si="23"/>
        <v>187.50000000000401</v>
      </c>
      <c r="I215" s="24">
        <f t="shared" si="24"/>
        <v>122.268</v>
      </c>
      <c r="J215" s="13">
        <f t="shared" si="20"/>
        <v>187.50000000000401</v>
      </c>
      <c r="K215" s="24">
        <f t="shared" si="25"/>
        <v>206</v>
      </c>
    </row>
    <row r="216" spans="1:11">
      <c r="A216" s="24">
        <v>122.58799999999999</v>
      </c>
      <c r="B216" s="19">
        <v>82.846100000000007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0.30000000000001137</v>
      </c>
      <c r="G216" s="2">
        <f t="shared" si="23"/>
        <v>199.99999999999241</v>
      </c>
      <c r="I216" s="24">
        <f t="shared" si="24"/>
        <v>122.58799999999999</v>
      </c>
      <c r="J216" s="13">
        <f t="shared" si="20"/>
        <v>199.99999999999241</v>
      </c>
      <c r="K216" s="24">
        <f t="shared" si="25"/>
        <v>207</v>
      </c>
    </row>
    <row r="217" spans="1:11">
      <c r="A217" s="24">
        <v>122.88800000000001</v>
      </c>
      <c r="B217" s="19">
        <v>80.561899999999994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0.28000000000000114</v>
      </c>
      <c r="G217" s="2">
        <f t="shared" si="23"/>
        <v>214.28571428571342</v>
      </c>
      <c r="I217" s="24">
        <f t="shared" si="24"/>
        <v>122.88800000000001</v>
      </c>
      <c r="J217" s="13">
        <f t="shared" si="20"/>
        <v>214.28571428571342</v>
      </c>
      <c r="K217" s="24">
        <f t="shared" si="25"/>
        <v>208</v>
      </c>
    </row>
    <row r="218" spans="1:11">
      <c r="A218" s="24">
        <v>123.16800000000001</v>
      </c>
      <c r="B218" s="19">
        <v>84.847099999999998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0.27999999999998693</v>
      </c>
      <c r="G218" s="2">
        <f t="shared" si="23"/>
        <v>214.28571428572428</v>
      </c>
      <c r="I218" s="24">
        <f t="shared" si="24"/>
        <v>123.16800000000001</v>
      </c>
      <c r="J218" s="13">
        <f t="shared" si="20"/>
        <v>214.28571428572428</v>
      </c>
      <c r="K218" s="24">
        <f t="shared" si="25"/>
        <v>209</v>
      </c>
    </row>
    <row r="219" spans="1:11">
      <c r="A219" s="24">
        <v>123.44799999999999</v>
      </c>
      <c r="B219" s="19">
        <v>83.1755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0.27000000000001023</v>
      </c>
      <c r="G219" s="2">
        <f t="shared" si="23"/>
        <v>222.22222222221382</v>
      </c>
      <c r="I219" s="24">
        <f t="shared" si="24"/>
        <v>123.44799999999999</v>
      </c>
      <c r="J219" s="13">
        <f t="shared" si="20"/>
        <v>222.22222222221382</v>
      </c>
      <c r="K219" s="24">
        <f t="shared" si="25"/>
        <v>210</v>
      </c>
    </row>
    <row r="220" spans="1:11">
      <c r="A220" s="24">
        <v>123.718</v>
      </c>
      <c r="B220" s="19">
        <v>86.862200000000001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0.31000000000000227</v>
      </c>
      <c r="G220" s="2">
        <f t="shared" si="23"/>
        <v>193.54838709677276</v>
      </c>
      <c r="I220" s="24">
        <f t="shared" si="24"/>
        <v>123.718</v>
      </c>
      <c r="J220" s="13">
        <f t="shared" si="20"/>
        <v>193.54838709677276</v>
      </c>
      <c r="K220" s="24">
        <f t="shared" si="25"/>
        <v>211</v>
      </c>
    </row>
    <row r="221" spans="1:11">
      <c r="A221" s="24">
        <v>124.02800000000001</v>
      </c>
      <c r="B221" s="19">
        <v>81.450999999999993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0.42999999999999261</v>
      </c>
      <c r="G221" s="2">
        <f t="shared" si="23"/>
        <v>279.06976744186528</v>
      </c>
      <c r="I221" s="24">
        <f t="shared" si="24"/>
        <v>124.02800000000001</v>
      </c>
      <c r="J221" s="13">
        <f t="shared" si="20"/>
        <v>279.06976744186528</v>
      </c>
      <c r="K221" s="24">
        <f t="shared" si="25"/>
        <v>212</v>
      </c>
    </row>
    <row r="222" spans="1:11">
      <c r="A222" s="24">
        <v>124.458</v>
      </c>
      <c r="B222" s="19">
        <v>73.343299999999999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0.28000000000000114</v>
      </c>
      <c r="G222" s="2">
        <f t="shared" si="23"/>
        <v>214.28571428571342</v>
      </c>
      <c r="I222" s="24">
        <f t="shared" si="24"/>
        <v>124.458</v>
      </c>
      <c r="J222" s="13">
        <f t="shared" si="20"/>
        <v>214.28571428571342</v>
      </c>
      <c r="K222" s="24">
        <f t="shared" si="25"/>
        <v>213</v>
      </c>
    </row>
    <row r="223" spans="1:11">
      <c r="A223" s="24">
        <v>124.738</v>
      </c>
      <c r="B223" s="19">
        <v>79.331299999999999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0.28000000000000114</v>
      </c>
      <c r="G223" s="2">
        <f t="shared" si="23"/>
        <v>214.28571428571342</v>
      </c>
      <c r="I223" s="24">
        <f t="shared" si="24"/>
        <v>124.738</v>
      </c>
      <c r="J223" s="13">
        <f t="shared" si="20"/>
        <v>214.28571428571342</v>
      </c>
      <c r="K223" s="24">
        <f t="shared" si="25"/>
        <v>214</v>
      </c>
    </row>
    <row r="224" spans="1:11">
      <c r="A224" s="24">
        <v>125.018</v>
      </c>
      <c r="B224" s="19">
        <v>80.3232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0.29999999999999716</v>
      </c>
      <c r="G224" s="2">
        <f t="shared" si="23"/>
        <v>200.0000000000019</v>
      </c>
      <c r="I224" s="24">
        <f t="shared" si="24"/>
        <v>125.018</v>
      </c>
      <c r="J224" s="13">
        <f t="shared" si="20"/>
        <v>200.0000000000019</v>
      </c>
      <c r="K224" s="24">
        <f t="shared" si="25"/>
        <v>215</v>
      </c>
    </row>
    <row r="225" spans="1:11">
      <c r="A225" s="24">
        <v>125.318</v>
      </c>
      <c r="B225" s="19">
        <v>82.2226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0.39000000000000057</v>
      </c>
      <c r="G225" s="2">
        <f t="shared" si="23"/>
        <v>307.69230769230722</v>
      </c>
      <c r="I225" s="24">
        <f t="shared" si="24"/>
        <v>125.318</v>
      </c>
      <c r="J225" s="13">
        <f t="shared" si="20"/>
        <v>307.69230769230722</v>
      </c>
      <c r="K225" s="24">
        <f t="shared" si="25"/>
        <v>216</v>
      </c>
    </row>
    <row r="226" spans="1:11">
      <c r="A226" s="24">
        <v>125.708</v>
      </c>
      <c r="B226" s="19">
        <v>74.869399999999999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0.28000000000000114</v>
      </c>
      <c r="G226" s="2">
        <f t="shared" si="23"/>
        <v>214.28571428571342</v>
      </c>
      <c r="I226" s="24">
        <f t="shared" si="24"/>
        <v>125.708</v>
      </c>
      <c r="J226" s="13">
        <f t="shared" si="20"/>
        <v>214.28571428571342</v>
      </c>
      <c r="K226" s="24">
        <f t="shared" si="25"/>
        <v>217</v>
      </c>
    </row>
    <row r="227" spans="1:11">
      <c r="A227" s="24">
        <v>125.988</v>
      </c>
      <c r="B227" s="19">
        <v>82.363100000000003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0.26999999999999602</v>
      </c>
      <c r="G227" s="2">
        <f t="shared" si="23"/>
        <v>222.2222222222255</v>
      </c>
      <c r="I227" s="24">
        <f t="shared" si="24"/>
        <v>125.988</v>
      </c>
      <c r="J227" s="13">
        <f t="shared" si="20"/>
        <v>222.2222222222255</v>
      </c>
      <c r="K227" s="24">
        <f t="shared" si="25"/>
        <v>218</v>
      </c>
    </row>
    <row r="228" spans="1:11">
      <c r="A228" s="24">
        <v>126.258</v>
      </c>
      <c r="B228" s="19">
        <v>84.269199999999998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0.27000000000001023</v>
      </c>
      <c r="G228" s="2">
        <f t="shared" si="23"/>
        <v>222.22222222221382</v>
      </c>
      <c r="I228" s="24">
        <f t="shared" si="24"/>
        <v>126.258</v>
      </c>
      <c r="J228" s="13">
        <f t="shared" si="20"/>
        <v>222.22222222221382</v>
      </c>
      <c r="K228" s="24">
        <f t="shared" si="25"/>
        <v>219</v>
      </c>
    </row>
    <row r="229" spans="1:11">
      <c r="A229" s="24">
        <v>126.52800000000001</v>
      </c>
      <c r="B229" s="19">
        <v>82.819699999999997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0.55999999999998806</v>
      </c>
      <c r="G229" s="2">
        <f t="shared" si="23"/>
        <v>267.85714285714857</v>
      </c>
      <c r="I229" s="24">
        <f t="shared" si="24"/>
        <v>126.52800000000001</v>
      </c>
      <c r="J229" s="13">
        <f t="shared" si="20"/>
        <v>267.85714285714857</v>
      </c>
      <c r="K229" s="24">
        <f t="shared" si="25"/>
        <v>220</v>
      </c>
    </row>
    <row r="230" spans="1:11">
      <c r="A230" s="24">
        <v>127.08799999999999</v>
      </c>
      <c r="B230" s="19">
        <v>73.949299999999994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0.28000000000000114</v>
      </c>
      <c r="G230" s="2">
        <f t="shared" si="23"/>
        <v>214.28571428571342</v>
      </c>
      <c r="I230" s="24">
        <f t="shared" si="24"/>
        <v>127.08799999999999</v>
      </c>
      <c r="J230" s="13">
        <f t="shared" si="20"/>
        <v>214.28571428571342</v>
      </c>
      <c r="K230" s="24">
        <f t="shared" si="25"/>
        <v>221</v>
      </c>
    </row>
    <row r="231" spans="1:11">
      <c r="A231" s="24">
        <v>127.36799999999999</v>
      </c>
      <c r="B231" s="19">
        <v>85.526899999999998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0.29000000000000625</v>
      </c>
      <c r="G231" s="2">
        <f t="shared" si="23"/>
        <v>206.89655172413347</v>
      </c>
      <c r="I231" s="24">
        <f t="shared" si="24"/>
        <v>127.36799999999999</v>
      </c>
      <c r="J231" s="13">
        <f t="shared" si="20"/>
        <v>206.89655172413347</v>
      </c>
      <c r="K231" s="24">
        <f t="shared" si="25"/>
        <v>222</v>
      </c>
    </row>
    <row r="232" spans="1:11">
      <c r="A232" s="24">
        <v>127.658</v>
      </c>
      <c r="B232" s="19">
        <v>81.496899999999997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127.658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127.968</v>
      </c>
      <c r="B233" s="19">
        <v>82.6584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0.46999999999998465</v>
      </c>
      <c r="G233" s="2">
        <f t="shared" si="23"/>
        <v>191.48936170213392</v>
      </c>
      <c r="I233" s="24">
        <f t="shared" si="24"/>
        <v>127.968</v>
      </c>
      <c r="J233" s="13">
        <f t="shared" si="20"/>
        <v>191.48936170213392</v>
      </c>
      <c r="K233" s="24">
        <f t="shared" si="25"/>
        <v>224</v>
      </c>
    </row>
    <row r="234" spans="1:11">
      <c r="A234" s="24">
        <v>128.43799999999999</v>
      </c>
      <c r="B234" s="19">
        <v>73.756500000000003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0.28000000000000114</v>
      </c>
      <c r="G234" s="2">
        <f t="shared" si="23"/>
        <v>214.28571428571342</v>
      </c>
      <c r="I234" s="24">
        <f t="shared" si="24"/>
        <v>128.43799999999999</v>
      </c>
      <c r="J234" s="13">
        <f t="shared" si="20"/>
        <v>214.28571428571342</v>
      </c>
      <c r="K234" s="24">
        <f t="shared" si="25"/>
        <v>225</v>
      </c>
    </row>
    <row r="235" spans="1:11">
      <c r="A235" s="24">
        <v>128.71799999999999</v>
      </c>
      <c r="B235" s="19">
        <v>79.813599999999994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0.29000000000002046</v>
      </c>
      <c r="G235" s="2">
        <f t="shared" si="23"/>
        <v>206.89655172412336</v>
      </c>
      <c r="I235" s="24">
        <f t="shared" si="24"/>
        <v>128.71799999999999</v>
      </c>
      <c r="J235" s="13">
        <f t="shared" si="20"/>
        <v>206.89655172412336</v>
      </c>
      <c r="K235" s="24">
        <f t="shared" si="25"/>
        <v>226</v>
      </c>
    </row>
    <row r="236" spans="1:11">
      <c r="A236" s="24">
        <v>129.00800000000001</v>
      </c>
      <c r="B236" s="19">
        <v>78.844800000000006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0.26999999999998181</v>
      </c>
      <c r="G236" s="2">
        <f t="shared" si="23"/>
        <v>222.22222222223721</v>
      </c>
      <c r="I236" s="24">
        <f t="shared" si="24"/>
        <v>129.00800000000001</v>
      </c>
      <c r="J236" s="13">
        <f t="shared" si="20"/>
        <v>222.22222222223721</v>
      </c>
      <c r="K236" s="24">
        <f t="shared" si="25"/>
        <v>227</v>
      </c>
    </row>
    <row r="237" spans="1:11">
      <c r="A237" s="24">
        <v>129.27799999999999</v>
      </c>
      <c r="B237" s="19">
        <v>80.490899999999996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0.26000000000001933</v>
      </c>
      <c r="G237" s="2">
        <f t="shared" si="23"/>
        <v>230.76923076921361</v>
      </c>
      <c r="I237" s="24">
        <f t="shared" si="24"/>
        <v>129.27799999999999</v>
      </c>
      <c r="J237" s="13">
        <f t="shared" si="20"/>
        <v>230.76923076921361</v>
      </c>
      <c r="K237" s="24">
        <f t="shared" si="25"/>
        <v>228</v>
      </c>
    </row>
    <row r="238" spans="1:11">
      <c r="A238" s="24">
        <v>129.53800000000001</v>
      </c>
      <c r="B238" s="19">
        <v>78.118600000000001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0.29999999999998295</v>
      </c>
      <c r="G238" s="2">
        <f t="shared" si="23"/>
        <v>200.00000000001137</v>
      </c>
      <c r="I238" s="24">
        <f t="shared" si="24"/>
        <v>129.53800000000001</v>
      </c>
      <c r="J238" s="13">
        <f t="shared" si="20"/>
        <v>200.00000000001137</v>
      </c>
      <c r="K238" s="24">
        <f t="shared" si="25"/>
        <v>229</v>
      </c>
    </row>
    <row r="239" spans="1:11">
      <c r="A239" s="24">
        <v>129.83799999999999</v>
      </c>
      <c r="B239" s="19">
        <v>81.681899999999999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0.39000000000001478</v>
      </c>
      <c r="G239" s="2">
        <f t="shared" si="23"/>
        <v>153.84615384614801</v>
      </c>
      <c r="I239" s="24">
        <f t="shared" si="24"/>
        <v>129.83799999999999</v>
      </c>
      <c r="J239" s="13">
        <f t="shared" si="20"/>
        <v>153.84615384614801</v>
      </c>
      <c r="K239" s="24">
        <f t="shared" si="25"/>
        <v>230</v>
      </c>
    </row>
    <row r="240" spans="1:11">
      <c r="A240" s="24">
        <v>130.22800000000001</v>
      </c>
      <c r="B240" s="19">
        <v>78.392300000000006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3.5099999999999909</v>
      </c>
      <c r="G240" s="2">
        <f t="shared" si="23"/>
        <v>25.641025641025706</v>
      </c>
      <c r="I240" s="24">
        <f t="shared" si="24"/>
        <v>130.22800000000001</v>
      </c>
      <c r="J240" s="13">
        <f t="shared" si="20"/>
        <v>25.641025641025706</v>
      </c>
      <c r="K240" s="24">
        <f t="shared" si="25"/>
        <v>231</v>
      </c>
    </row>
    <row r="241" spans="1:11">
      <c r="A241" s="24">
        <v>133.738</v>
      </c>
      <c r="B241" s="19">
        <v>59.057600000000001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1.5099999999999909</v>
      </c>
      <c r="G241" s="2">
        <f t="shared" si="23"/>
        <v>79.470198675497159</v>
      </c>
      <c r="I241" s="24">
        <f t="shared" si="24"/>
        <v>133.738</v>
      </c>
      <c r="J241" s="13">
        <f t="shared" si="20"/>
        <v>79.470198675497159</v>
      </c>
      <c r="K241" s="24">
        <f t="shared" si="25"/>
        <v>232</v>
      </c>
    </row>
    <row r="242" spans="1:11">
      <c r="A242" s="24">
        <v>135.24799999999999</v>
      </c>
      <c r="B242" s="19">
        <v>64.287000000000006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1.3799999999999955</v>
      </c>
      <c r="G242" s="2">
        <f t="shared" si="23"/>
        <v>86.956521739130721</v>
      </c>
      <c r="I242" s="24">
        <f t="shared" si="24"/>
        <v>135.24799999999999</v>
      </c>
      <c r="J242" s="13">
        <f t="shared" si="20"/>
        <v>86.956521739130721</v>
      </c>
      <c r="K242" s="24">
        <f t="shared" si="25"/>
        <v>233</v>
      </c>
    </row>
    <row r="243" spans="1:11">
      <c r="A243" s="24">
        <v>136.62799999999999</v>
      </c>
      <c r="B243" s="19">
        <v>66.459999999999994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1.210000000000008</v>
      </c>
      <c r="G243" s="2">
        <f t="shared" si="23"/>
        <v>99.173553719007614</v>
      </c>
      <c r="I243" s="24">
        <f t="shared" si="24"/>
        <v>136.62799999999999</v>
      </c>
      <c r="J243" s="13">
        <f t="shared" si="20"/>
        <v>99.173553719007614</v>
      </c>
      <c r="K243" s="24">
        <f t="shared" si="25"/>
        <v>234</v>
      </c>
    </row>
    <row r="244" spans="1:11">
      <c r="A244" s="24">
        <v>137.83799999999999</v>
      </c>
      <c r="B244" s="19">
        <v>59.889699999999998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2.5999999999999943</v>
      </c>
      <c r="G244" s="2">
        <f t="shared" si="23"/>
        <v>92.30769230769252</v>
      </c>
      <c r="I244" s="24">
        <f t="shared" si="24"/>
        <v>137.83799999999999</v>
      </c>
      <c r="J244" s="13">
        <f t="shared" si="20"/>
        <v>92.30769230769252</v>
      </c>
      <c r="K244" s="24">
        <f t="shared" si="25"/>
        <v>235</v>
      </c>
    </row>
    <row r="245" spans="1:11">
      <c r="A245" s="24">
        <v>140.43799999999999</v>
      </c>
      <c r="B245" s="19">
        <v>65.362099999999998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1.3000000000000114</v>
      </c>
      <c r="G245" s="2">
        <f t="shared" si="23"/>
        <v>92.307692307691497</v>
      </c>
      <c r="I245" s="24">
        <f t="shared" si="24"/>
        <v>140.43799999999999</v>
      </c>
      <c r="J245" s="13">
        <f t="shared" si="20"/>
        <v>92.307692307691497</v>
      </c>
      <c r="K245" s="24">
        <f t="shared" si="25"/>
        <v>236</v>
      </c>
    </row>
    <row r="246" spans="1:11">
      <c r="A246" s="24">
        <v>141.738</v>
      </c>
      <c r="B246" s="19">
        <v>70.548000000000002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1.3199999999999932</v>
      </c>
      <c r="G246" s="2">
        <f t="shared" si="23"/>
        <v>90.909090909091375</v>
      </c>
      <c r="I246" s="24">
        <f t="shared" si="24"/>
        <v>141.738</v>
      </c>
      <c r="J246" s="13">
        <f t="shared" si="20"/>
        <v>90.909090909091375</v>
      </c>
      <c r="K246" s="24">
        <f t="shared" si="25"/>
        <v>237</v>
      </c>
    </row>
    <row r="247" spans="1:11">
      <c r="A247" s="24">
        <v>143.05799999999999</v>
      </c>
      <c r="B247" s="19">
        <v>72.746099999999998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1.3900000000000148</v>
      </c>
      <c r="G247" s="2">
        <f t="shared" si="23"/>
        <v>86.330935251797641</v>
      </c>
      <c r="I247" s="24">
        <f t="shared" si="24"/>
        <v>143.05799999999999</v>
      </c>
      <c r="J247" s="13">
        <f t="shared" si="20"/>
        <v>86.330935251797641</v>
      </c>
      <c r="K247" s="24">
        <f t="shared" si="25"/>
        <v>238</v>
      </c>
    </row>
    <row r="248" spans="1:11">
      <c r="A248" s="24">
        <v>144.44800000000001</v>
      </c>
      <c r="B248" s="19">
        <v>62.816800000000001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2.4699999999999989</v>
      </c>
      <c r="G248" s="2">
        <f t="shared" si="23"/>
        <v>97.165991902834065</v>
      </c>
      <c r="I248" s="24">
        <f t="shared" si="24"/>
        <v>144.44800000000001</v>
      </c>
      <c r="J248" s="13">
        <f t="shared" si="20"/>
        <v>97.165991902834065</v>
      </c>
      <c r="K248" s="24">
        <f t="shared" si="25"/>
        <v>239</v>
      </c>
    </row>
    <row r="249" spans="1:11">
      <c r="A249" s="24">
        <v>146.91800000000001</v>
      </c>
      <c r="B249" s="19">
        <v>61.876399999999997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1.0799999999999841</v>
      </c>
      <c r="G249" s="2">
        <f t="shared" si="23"/>
        <v>111.11111111111275</v>
      </c>
      <c r="I249" s="24">
        <f t="shared" si="24"/>
        <v>146.91800000000001</v>
      </c>
      <c r="J249" s="13">
        <f t="shared" si="20"/>
        <v>111.11111111111275</v>
      </c>
      <c r="K249" s="24">
        <f t="shared" si="25"/>
        <v>240</v>
      </c>
    </row>
    <row r="250" spans="1:11">
      <c r="A250" s="24">
        <v>147.99799999999999</v>
      </c>
      <c r="B250" s="19">
        <v>66.150300000000001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1.1500000000000057</v>
      </c>
      <c r="G250" s="2">
        <f t="shared" si="23"/>
        <v>104.34782608695602</v>
      </c>
      <c r="I250" s="24">
        <f t="shared" si="24"/>
        <v>147.99799999999999</v>
      </c>
      <c r="J250" s="13">
        <f t="shared" si="20"/>
        <v>104.34782608695602</v>
      </c>
      <c r="K250" s="24">
        <f t="shared" si="25"/>
        <v>241</v>
      </c>
    </row>
    <row r="251" spans="1:11">
      <c r="A251" s="24">
        <v>149.148</v>
      </c>
      <c r="B251" s="19">
        <v>70.117599999999996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1.4000000000000057</v>
      </c>
      <c r="G251" s="2">
        <f t="shared" si="23"/>
        <v>85.714285714285367</v>
      </c>
      <c r="I251" s="24">
        <f t="shared" si="24"/>
        <v>149.148</v>
      </c>
      <c r="J251" s="13">
        <f t="shared" si="20"/>
        <v>85.714285714285367</v>
      </c>
      <c r="K251" s="24">
        <f t="shared" si="25"/>
        <v>242</v>
      </c>
    </row>
    <row r="252" spans="1:11">
      <c r="A252" s="24">
        <v>150.548</v>
      </c>
      <c r="B252" s="19">
        <v>64.077699999999993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2.8100000000000023</v>
      </c>
      <c r="G252" s="2">
        <f t="shared" si="23"/>
        <v>85.409252669039077</v>
      </c>
      <c r="I252" s="24">
        <f t="shared" si="24"/>
        <v>150.548</v>
      </c>
      <c r="J252" s="13">
        <f t="shared" si="20"/>
        <v>85.409252669039077</v>
      </c>
      <c r="K252" s="24">
        <f t="shared" si="25"/>
        <v>243</v>
      </c>
    </row>
    <row r="253" spans="1:11">
      <c r="A253" s="24">
        <v>153.358</v>
      </c>
      <c r="B253" s="19">
        <v>60.683700000000002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1.1099999999999852</v>
      </c>
      <c r="G253" s="2">
        <f t="shared" si="23"/>
        <v>108.10810810810955</v>
      </c>
      <c r="I253" s="24">
        <f t="shared" si="24"/>
        <v>153.358</v>
      </c>
      <c r="J253" s="13">
        <f t="shared" si="20"/>
        <v>108.10810810810955</v>
      </c>
      <c r="K253" s="24">
        <f t="shared" si="25"/>
        <v>244</v>
      </c>
    </row>
    <row r="254" spans="1:11">
      <c r="A254" s="24">
        <v>154.46799999999999</v>
      </c>
      <c r="B254" s="19">
        <v>69.266800000000003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1.1200000000000045</v>
      </c>
      <c r="G254" s="2">
        <f t="shared" si="23"/>
        <v>107.14285714285671</v>
      </c>
      <c r="I254" s="24">
        <f t="shared" si="24"/>
        <v>154.46799999999999</v>
      </c>
      <c r="J254" s="13">
        <f t="shared" si="20"/>
        <v>107.14285714285671</v>
      </c>
      <c r="K254" s="24">
        <f t="shared" si="25"/>
        <v>245</v>
      </c>
    </row>
    <row r="255" spans="1:11">
      <c r="A255" s="24">
        <v>155.58799999999999</v>
      </c>
      <c r="B255" s="19">
        <v>60.888100000000001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1.210000000000008</v>
      </c>
      <c r="G255" s="2">
        <f t="shared" si="23"/>
        <v>99.173553719007614</v>
      </c>
      <c r="I255" s="24">
        <f t="shared" si="24"/>
        <v>155.58799999999999</v>
      </c>
      <c r="J255" s="13">
        <f t="shared" si="20"/>
        <v>99.173553719007614</v>
      </c>
      <c r="K255" s="24">
        <f t="shared" si="25"/>
        <v>246</v>
      </c>
    </row>
    <row r="256" spans="1:11">
      <c r="A256" s="24">
        <v>156.798</v>
      </c>
      <c r="B256" s="19">
        <v>65.689099999999996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2.2800000000000011</v>
      </c>
      <c r="G256" s="2">
        <f t="shared" si="23"/>
        <v>105.26315789473678</v>
      </c>
      <c r="I256" s="24">
        <f t="shared" si="24"/>
        <v>156.798</v>
      </c>
      <c r="J256" s="13">
        <f t="shared" si="20"/>
        <v>105.26315789473678</v>
      </c>
      <c r="K256" s="24">
        <f t="shared" si="25"/>
        <v>247</v>
      </c>
    </row>
    <row r="257" spans="1:11">
      <c r="A257" s="24">
        <v>159.078</v>
      </c>
      <c r="B257" s="19">
        <v>66.787400000000005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1.0999999999999943</v>
      </c>
      <c r="G257" s="2">
        <f t="shared" si="23"/>
        <v>109.09090909090966</v>
      </c>
      <c r="I257" s="24">
        <f t="shared" si="24"/>
        <v>159.078</v>
      </c>
      <c r="J257" s="13">
        <f t="shared" si="20"/>
        <v>109.09090909090966</v>
      </c>
      <c r="K257" s="24">
        <f t="shared" si="25"/>
        <v>248</v>
      </c>
    </row>
    <row r="258" spans="1:11">
      <c r="A258" s="24">
        <v>160.178</v>
      </c>
      <c r="B258" s="19">
        <v>67.1477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2.0900000000000034</v>
      </c>
      <c r="G258" s="2">
        <f t="shared" si="23"/>
        <v>114.83253588516727</v>
      </c>
      <c r="I258" s="24">
        <f t="shared" si="24"/>
        <v>160.178</v>
      </c>
      <c r="J258" s="13">
        <f t="shared" si="20"/>
        <v>114.83253588516727</v>
      </c>
      <c r="K258" s="24">
        <f t="shared" si="25"/>
        <v>249</v>
      </c>
    </row>
    <row r="259" spans="1:11">
      <c r="A259" s="24">
        <v>162.268</v>
      </c>
      <c r="B259" s="19">
        <v>65.781499999999994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1.1599999999999966</v>
      </c>
      <c r="G259" s="2">
        <f t="shared" si="23"/>
        <v>103.44827586206927</v>
      </c>
      <c r="I259" s="24">
        <f t="shared" si="24"/>
        <v>162.268</v>
      </c>
      <c r="J259" s="13">
        <f t="shared" si="20"/>
        <v>103.44827586206927</v>
      </c>
      <c r="K259" s="24">
        <f t="shared" si="25"/>
        <v>250</v>
      </c>
    </row>
    <row r="260" spans="1:11">
      <c r="A260" s="24">
        <v>163.428</v>
      </c>
      <c r="B260" s="19">
        <v>62.990200000000002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1.3799999999999955</v>
      </c>
      <c r="G260" s="2">
        <f t="shared" si="23"/>
        <v>86.956521739130721</v>
      </c>
      <c r="I260" s="24">
        <f t="shared" si="24"/>
        <v>163.428</v>
      </c>
      <c r="J260" s="13">
        <f t="shared" si="20"/>
        <v>86.956521739130721</v>
      </c>
      <c r="K260" s="24">
        <f t="shared" si="25"/>
        <v>251</v>
      </c>
    </row>
    <row r="261" spans="1:11">
      <c r="A261" s="24">
        <v>164.80799999999999</v>
      </c>
      <c r="B261" s="19">
        <v>61.002600000000001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2.2300000000000182</v>
      </c>
      <c r="G261" s="2">
        <f t="shared" si="23"/>
        <v>107.62331838564936</v>
      </c>
      <c r="I261" s="24">
        <f t="shared" si="24"/>
        <v>164.80799999999999</v>
      </c>
      <c r="J261" s="13">
        <f t="shared" si="20"/>
        <v>107.62331838564936</v>
      </c>
      <c r="K261" s="24">
        <f t="shared" si="25"/>
        <v>252</v>
      </c>
    </row>
    <row r="262" spans="1:11">
      <c r="A262" s="24">
        <v>167.03800000000001</v>
      </c>
      <c r="B262" s="19">
        <v>63.626600000000003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1.0999999999999943</v>
      </c>
      <c r="G262" s="2">
        <f t="shared" si="23"/>
        <v>109.09090909090966</v>
      </c>
      <c r="I262" s="24">
        <f t="shared" si="24"/>
        <v>167.03800000000001</v>
      </c>
      <c r="J262" s="13">
        <f t="shared" si="20"/>
        <v>109.09090909090966</v>
      </c>
      <c r="K262" s="24">
        <f t="shared" si="25"/>
        <v>253</v>
      </c>
    </row>
    <row r="263" spans="1:11">
      <c r="A263" s="24">
        <v>168.13800000000001</v>
      </c>
      <c r="B263" s="19">
        <v>66.806799999999996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2.1800000000000068</v>
      </c>
      <c r="G263" s="2">
        <f t="shared" si="23"/>
        <v>110.09174311926571</v>
      </c>
      <c r="I263" s="24">
        <f t="shared" si="24"/>
        <v>168.13800000000001</v>
      </c>
      <c r="J263" s="13">
        <f t="shared" si="20"/>
        <v>110.09174311926571</v>
      </c>
      <c r="K263" s="24">
        <f t="shared" si="25"/>
        <v>254</v>
      </c>
    </row>
    <row r="264" spans="1:11">
      <c r="A264" s="24">
        <v>170.31800000000001</v>
      </c>
      <c r="B264" s="19">
        <v>61.191800000000001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1.3799999999999955</v>
      </c>
      <c r="G264" s="2">
        <f t="shared" si="23"/>
        <v>86.956521739130721</v>
      </c>
      <c r="I264" s="24">
        <f t="shared" si="24"/>
        <v>170.31800000000001</v>
      </c>
      <c r="J264" s="13">
        <f t="shared" si="20"/>
        <v>86.956521739130721</v>
      </c>
      <c r="K264" s="24">
        <f t="shared" si="25"/>
        <v>255</v>
      </c>
    </row>
    <row r="265" spans="1:11">
      <c r="A265" s="24">
        <v>171.69800000000001</v>
      </c>
      <c r="B265" s="19">
        <v>66.132000000000005</v>
      </c>
      <c r="C265" s="24">
        <v>256</v>
      </c>
      <c r="D265" s="2">
        <f>Main!$B259</f>
        <v>393</v>
      </c>
      <c r="E265" s="2"/>
      <c r="G265" s="2">
        <f>$G264</f>
        <v>86.956521739130721</v>
      </c>
      <c r="I265" s="24">
        <f t="shared" si="24"/>
        <v>171.69800000000001</v>
      </c>
      <c r="J265" s="2">
        <f>$G265</f>
        <v>86.956521739130721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106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Stephen Hough</v>
      </c>
      <c r="K4" s="1"/>
      <c r="L4" s="1"/>
      <c r="M4" s="1"/>
    </row>
    <row r="5" spans="1:13">
      <c r="A5" s="10" t="s">
        <v>126</v>
      </c>
      <c r="B5" s="11">
        <v>2006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2006</v>
      </c>
      <c r="K5" s="1"/>
      <c r="L5" s="1"/>
      <c r="M5" s="1"/>
    </row>
    <row r="6" spans="1:13">
      <c r="A6" s="10" t="s">
        <v>127</v>
      </c>
      <c r="B6" s="1" t="s">
        <v>107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Hyperion CDA67564 (2007?)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0.29799999999999999</v>
      </c>
      <c r="B10" s="19">
        <v>57.106400000000001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1.96</v>
      </c>
      <c r="G10" s="2">
        <f>$E10/$F10*60</f>
        <v>91.836734693877546</v>
      </c>
      <c r="I10" s="24">
        <f>$A10</f>
        <v>0.29799999999999999</v>
      </c>
      <c r="J10" s="13">
        <f t="shared" ref="J10:J73" si="2">$G10</f>
        <v>91.836734693877546</v>
      </c>
      <c r="K10" s="24">
        <f>$C10</f>
        <v>1</v>
      </c>
    </row>
    <row r="11" spans="1:13">
      <c r="A11" s="24">
        <v>2.258</v>
      </c>
      <c r="B11" s="19">
        <v>57.4251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0.64400000000000013</v>
      </c>
      <c r="G11" s="2">
        <f t="shared" ref="G11:G74" si="5">$E11/$F11*60</f>
        <v>93.167701863354011</v>
      </c>
      <c r="I11" s="24">
        <f t="shared" ref="I11:I74" si="6">$A11</f>
        <v>2.258</v>
      </c>
      <c r="J11" s="13">
        <f t="shared" si="2"/>
        <v>93.167701863354011</v>
      </c>
      <c r="K11" s="24">
        <f t="shared" ref="K11:K74" si="7">$C11</f>
        <v>2</v>
      </c>
    </row>
    <row r="12" spans="1:13">
      <c r="A12" s="24">
        <v>2.9020000000000001</v>
      </c>
      <c r="B12" s="19">
        <v>52.152700000000003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0.81599999999999984</v>
      </c>
      <c r="G12" s="2">
        <f t="shared" si="5"/>
        <v>73.529411764705898</v>
      </c>
      <c r="I12" s="24">
        <f t="shared" si="6"/>
        <v>2.9020000000000001</v>
      </c>
      <c r="J12" s="13">
        <f t="shared" si="2"/>
        <v>73.529411764705898</v>
      </c>
      <c r="K12" s="24">
        <f t="shared" si="7"/>
        <v>3</v>
      </c>
    </row>
    <row r="13" spans="1:13">
      <c r="A13" s="24">
        <v>3.718</v>
      </c>
      <c r="B13" s="19">
        <v>53.719700000000003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3.1399999999999997</v>
      </c>
      <c r="G13" s="2">
        <f t="shared" si="5"/>
        <v>95.541401273885356</v>
      </c>
      <c r="I13" s="24">
        <f t="shared" si="6"/>
        <v>3.718</v>
      </c>
      <c r="J13" s="13">
        <f t="shared" si="2"/>
        <v>95.541401273885356</v>
      </c>
      <c r="K13" s="24">
        <f t="shared" si="7"/>
        <v>4</v>
      </c>
    </row>
    <row r="14" spans="1:13">
      <c r="A14" s="24">
        <v>6.8579999999999997</v>
      </c>
      <c r="B14" s="19">
        <v>68.941900000000004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0.58000000000000007</v>
      </c>
      <c r="G14" s="2">
        <f t="shared" si="5"/>
        <v>103.44827586206895</v>
      </c>
      <c r="I14" s="24">
        <f t="shared" si="6"/>
        <v>6.8579999999999997</v>
      </c>
      <c r="J14" s="13">
        <f t="shared" si="2"/>
        <v>103.44827586206895</v>
      </c>
      <c r="K14" s="24">
        <f t="shared" si="7"/>
        <v>5</v>
      </c>
    </row>
    <row r="15" spans="1:13">
      <c r="A15" s="24">
        <v>7.4379999999999997</v>
      </c>
      <c r="B15" s="19">
        <v>70.569800000000001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0.5699999999999994</v>
      </c>
      <c r="G15" s="2">
        <f t="shared" si="5"/>
        <v>105.26315789473696</v>
      </c>
      <c r="I15" s="24">
        <f t="shared" si="6"/>
        <v>7.4379999999999997</v>
      </c>
      <c r="J15" s="13">
        <f t="shared" si="2"/>
        <v>105.26315789473696</v>
      </c>
      <c r="K15" s="24">
        <f t="shared" si="7"/>
        <v>6</v>
      </c>
    </row>
    <row r="16" spans="1:13">
      <c r="A16" s="24">
        <v>8.0079999999999991</v>
      </c>
      <c r="B16" s="19">
        <v>68.959199999999996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0.77000000000000135</v>
      </c>
      <c r="G16" s="2">
        <f t="shared" si="5"/>
        <v>77.92207792207779</v>
      </c>
      <c r="I16" s="24">
        <f t="shared" si="6"/>
        <v>8.0079999999999991</v>
      </c>
      <c r="J16" s="13">
        <f t="shared" si="2"/>
        <v>77.92207792207779</v>
      </c>
      <c r="K16" s="24">
        <f t="shared" si="7"/>
        <v>7</v>
      </c>
    </row>
    <row r="17" spans="1:11">
      <c r="A17" s="24">
        <v>8.7780000000000005</v>
      </c>
      <c r="B17" s="19">
        <v>63.961300000000001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1.3200000000000003</v>
      </c>
      <c r="G17" s="2">
        <f t="shared" si="5"/>
        <v>90.909090909090892</v>
      </c>
      <c r="I17" s="24">
        <f t="shared" si="6"/>
        <v>8.7780000000000005</v>
      </c>
      <c r="J17" s="13">
        <f t="shared" si="2"/>
        <v>90.909090909090892</v>
      </c>
      <c r="K17" s="24">
        <f t="shared" si="7"/>
        <v>8</v>
      </c>
    </row>
    <row r="18" spans="1:11">
      <c r="A18" s="24">
        <v>10.098000000000001</v>
      </c>
      <c r="B18" s="19">
        <v>65.614500000000007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3.629999999999999</v>
      </c>
      <c r="G18" s="2">
        <f t="shared" si="5"/>
        <v>82.644628099173573</v>
      </c>
      <c r="I18" s="24">
        <f t="shared" si="6"/>
        <v>10.098000000000001</v>
      </c>
      <c r="J18" s="13">
        <f t="shared" si="2"/>
        <v>82.644628099173573</v>
      </c>
      <c r="K18" s="24">
        <f t="shared" si="7"/>
        <v>9</v>
      </c>
    </row>
    <row r="19" spans="1:11">
      <c r="A19" s="24">
        <v>13.728</v>
      </c>
      <c r="B19" s="19">
        <v>53.751100000000001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1.7100000000000009</v>
      </c>
      <c r="G19" s="2">
        <f t="shared" si="5"/>
        <v>70.175438596491205</v>
      </c>
      <c r="I19" s="24">
        <f t="shared" si="6"/>
        <v>13.728</v>
      </c>
      <c r="J19" s="13">
        <f t="shared" si="2"/>
        <v>70.175438596491205</v>
      </c>
      <c r="K19" s="24">
        <f t="shared" si="7"/>
        <v>10</v>
      </c>
    </row>
    <row r="20" spans="1:11">
      <c r="A20" s="24">
        <v>15.438000000000001</v>
      </c>
      <c r="B20" s="19">
        <v>60.397399999999998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0.70000000000000107</v>
      </c>
      <c r="G20" s="2">
        <f t="shared" si="5"/>
        <v>85.71428571428558</v>
      </c>
      <c r="I20" s="24">
        <f t="shared" si="6"/>
        <v>15.438000000000001</v>
      </c>
      <c r="J20" s="13">
        <f t="shared" si="2"/>
        <v>85.71428571428558</v>
      </c>
      <c r="K20" s="24">
        <f t="shared" si="7"/>
        <v>11</v>
      </c>
    </row>
    <row r="21" spans="1:11">
      <c r="A21" s="24">
        <v>16.138000000000002</v>
      </c>
      <c r="B21" s="19">
        <v>53.488500000000002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1.8599999999999994</v>
      </c>
      <c r="G21" s="2">
        <f t="shared" si="5"/>
        <v>96.774193548387132</v>
      </c>
      <c r="I21" s="24">
        <f t="shared" si="6"/>
        <v>16.138000000000002</v>
      </c>
      <c r="J21" s="13">
        <f t="shared" si="2"/>
        <v>96.774193548387132</v>
      </c>
      <c r="K21" s="24">
        <f t="shared" si="7"/>
        <v>12</v>
      </c>
    </row>
    <row r="22" spans="1:11">
      <c r="A22" s="24">
        <v>17.998000000000001</v>
      </c>
      <c r="B22" s="19">
        <v>66.826599999999999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1.7099999999999973</v>
      </c>
      <c r="G22" s="2">
        <f t="shared" si="5"/>
        <v>105.26315789473701</v>
      </c>
      <c r="I22" s="24">
        <f t="shared" si="6"/>
        <v>17.998000000000001</v>
      </c>
      <c r="J22" s="13">
        <f t="shared" si="2"/>
        <v>105.26315789473701</v>
      </c>
      <c r="K22" s="24">
        <f t="shared" si="7"/>
        <v>13</v>
      </c>
    </row>
    <row r="23" spans="1:11">
      <c r="A23" s="24">
        <v>19.707999999999998</v>
      </c>
      <c r="B23" s="19">
        <v>69.835700000000003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0.69000000000000128</v>
      </c>
      <c r="G23" s="2">
        <f t="shared" si="5"/>
        <v>86.956521739130281</v>
      </c>
      <c r="I23" s="24">
        <f t="shared" si="6"/>
        <v>19.707999999999998</v>
      </c>
      <c r="J23" s="13">
        <f t="shared" si="2"/>
        <v>86.956521739130281</v>
      </c>
      <c r="K23" s="24">
        <f t="shared" si="7"/>
        <v>14</v>
      </c>
    </row>
    <row r="24" spans="1:11">
      <c r="A24" s="24">
        <v>20.398</v>
      </c>
      <c r="B24" s="19">
        <v>67.430599999999998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0.60999999999999943</v>
      </c>
      <c r="G24" s="2">
        <f t="shared" si="5"/>
        <v>98.360655737705017</v>
      </c>
      <c r="I24" s="24">
        <f t="shared" si="6"/>
        <v>20.398</v>
      </c>
      <c r="J24" s="13">
        <f t="shared" si="2"/>
        <v>98.360655737705017</v>
      </c>
      <c r="K24" s="24">
        <f t="shared" si="7"/>
        <v>15</v>
      </c>
    </row>
    <row r="25" spans="1:11">
      <c r="A25" s="24">
        <v>21.007999999999999</v>
      </c>
      <c r="B25" s="19">
        <v>67.503399999999999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3.09</v>
      </c>
      <c r="G25" s="2">
        <f t="shared" si="5"/>
        <v>97.087378640776706</v>
      </c>
      <c r="I25" s="24">
        <f t="shared" si="6"/>
        <v>21.007999999999999</v>
      </c>
      <c r="J25" s="13">
        <f t="shared" si="2"/>
        <v>97.087378640776706</v>
      </c>
      <c r="K25" s="24">
        <f t="shared" si="7"/>
        <v>16</v>
      </c>
    </row>
    <row r="26" spans="1:11">
      <c r="A26" s="24">
        <v>24.097999999999999</v>
      </c>
      <c r="B26" s="19">
        <v>63.902200000000001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0.53000000000000114</v>
      </c>
      <c r="G26" s="2">
        <f t="shared" si="5"/>
        <v>113.20754716981108</v>
      </c>
      <c r="I26" s="24">
        <f t="shared" si="6"/>
        <v>24.097999999999999</v>
      </c>
      <c r="J26" s="13">
        <f t="shared" si="2"/>
        <v>113.20754716981108</v>
      </c>
      <c r="K26" s="24">
        <f t="shared" si="7"/>
        <v>17</v>
      </c>
    </row>
    <row r="27" spans="1:11">
      <c r="A27" s="24">
        <v>24.628</v>
      </c>
      <c r="B27" s="19">
        <v>68.794799999999995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0.64000000000000057</v>
      </c>
      <c r="G27" s="2">
        <f t="shared" si="5"/>
        <v>93.749999999999915</v>
      </c>
      <c r="I27" s="24">
        <f t="shared" si="6"/>
        <v>24.628</v>
      </c>
      <c r="J27" s="13">
        <f t="shared" si="2"/>
        <v>93.749999999999915</v>
      </c>
      <c r="K27" s="24">
        <f t="shared" si="7"/>
        <v>18</v>
      </c>
    </row>
    <row r="28" spans="1:11">
      <c r="A28" s="24">
        <v>25.268000000000001</v>
      </c>
      <c r="B28" s="19">
        <v>67.248099999999994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0.78999999999999915</v>
      </c>
      <c r="G28" s="2">
        <f t="shared" si="5"/>
        <v>75.949367088607687</v>
      </c>
      <c r="I28" s="24">
        <f t="shared" si="6"/>
        <v>25.268000000000001</v>
      </c>
      <c r="J28" s="13">
        <f t="shared" si="2"/>
        <v>75.949367088607687</v>
      </c>
      <c r="K28" s="24">
        <f t="shared" si="7"/>
        <v>19</v>
      </c>
    </row>
    <row r="29" spans="1:11">
      <c r="A29" s="24">
        <v>26.058</v>
      </c>
      <c r="B29" s="19">
        <v>69.270399999999995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1.4499999999999993</v>
      </c>
      <c r="G29" s="2">
        <f t="shared" si="5"/>
        <v>82.758620689655217</v>
      </c>
      <c r="I29" s="24">
        <f t="shared" si="6"/>
        <v>26.058</v>
      </c>
      <c r="J29" s="13">
        <f t="shared" si="2"/>
        <v>82.758620689655217</v>
      </c>
      <c r="K29" s="24">
        <f t="shared" si="7"/>
        <v>20</v>
      </c>
    </row>
    <row r="30" spans="1:11">
      <c r="A30" s="24">
        <v>27.507999999999999</v>
      </c>
      <c r="B30" s="19">
        <v>63.103299999999997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3.6799999999999997</v>
      </c>
      <c r="G30" s="2">
        <f t="shared" si="5"/>
        <v>81.521739130434781</v>
      </c>
      <c r="I30" s="24">
        <f t="shared" si="6"/>
        <v>27.507999999999999</v>
      </c>
      <c r="J30" s="13">
        <f t="shared" si="2"/>
        <v>81.521739130434781</v>
      </c>
      <c r="K30" s="24">
        <f t="shared" si="7"/>
        <v>21</v>
      </c>
    </row>
    <row r="31" spans="1:11">
      <c r="A31" s="24">
        <v>31.187999999999999</v>
      </c>
      <c r="B31" s="19">
        <v>63.392899999999997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1.3399999999999999</v>
      </c>
      <c r="G31" s="2">
        <f t="shared" si="5"/>
        <v>89.552238805970148</v>
      </c>
      <c r="I31" s="24">
        <f t="shared" si="6"/>
        <v>31.187999999999999</v>
      </c>
      <c r="J31" s="13">
        <f t="shared" si="2"/>
        <v>89.552238805970148</v>
      </c>
      <c r="K31" s="24">
        <f t="shared" si="7"/>
        <v>22</v>
      </c>
    </row>
    <row r="32" spans="1:11">
      <c r="A32" s="24">
        <v>32.527999999999999</v>
      </c>
      <c r="B32" s="19">
        <v>64.197599999999994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0.71000000000000085</v>
      </c>
      <c r="G32" s="2">
        <f t="shared" si="5"/>
        <v>84.507042253521021</v>
      </c>
      <c r="I32" s="24">
        <f t="shared" si="6"/>
        <v>32.527999999999999</v>
      </c>
      <c r="J32" s="13">
        <f t="shared" si="2"/>
        <v>84.507042253521021</v>
      </c>
      <c r="K32" s="24">
        <f t="shared" si="7"/>
        <v>23</v>
      </c>
    </row>
    <row r="33" spans="1:11">
      <c r="A33" s="24">
        <v>33.238</v>
      </c>
      <c r="B33" s="19">
        <v>56.823799999999999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1.240000000000002</v>
      </c>
      <c r="G33" s="2">
        <f t="shared" si="5"/>
        <v>96.774193548386947</v>
      </c>
      <c r="I33" s="24">
        <f t="shared" si="6"/>
        <v>33.238</v>
      </c>
      <c r="J33" s="13">
        <f t="shared" si="2"/>
        <v>96.774193548386947</v>
      </c>
      <c r="K33" s="24">
        <f t="shared" si="7"/>
        <v>24</v>
      </c>
    </row>
    <row r="34" spans="1:11">
      <c r="A34" s="24">
        <v>34.478000000000002</v>
      </c>
      <c r="B34" s="19">
        <v>69.319299999999998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0.65999999999999659</v>
      </c>
      <c r="G34" s="2">
        <f t="shared" si="5"/>
        <v>90.909090909091375</v>
      </c>
      <c r="I34" s="24">
        <f t="shared" si="6"/>
        <v>34.478000000000002</v>
      </c>
      <c r="J34" s="13">
        <f t="shared" si="2"/>
        <v>90.909090909091375</v>
      </c>
      <c r="K34" s="24">
        <f t="shared" si="7"/>
        <v>25</v>
      </c>
    </row>
    <row r="35" spans="1:11">
      <c r="A35" s="24">
        <v>35.137999999999998</v>
      </c>
      <c r="B35" s="19">
        <v>72.984499999999997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0.5800000000000054</v>
      </c>
      <c r="G35" s="2">
        <f t="shared" si="5"/>
        <v>103.448275862068</v>
      </c>
      <c r="I35" s="24">
        <f t="shared" si="6"/>
        <v>35.137999999999998</v>
      </c>
      <c r="J35" s="13">
        <f t="shared" si="2"/>
        <v>103.448275862068</v>
      </c>
      <c r="K35" s="24">
        <f t="shared" si="7"/>
        <v>26</v>
      </c>
    </row>
    <row r="36" spans="1:11">
      <c r="A36" s="24">
        <v>35.718000000000004</v>
      </c>
      <c r="B36" s="19">
        <v>70.399699999999996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0.72999999999999687</v>
      </c>
      <c r="G36" s="2">
        <f t="shared" si="5"/>
        <v>82.191780821918158</v>
      </c>
      <c r="I36" s="24">
        <f t="shared" si="6"/>
        <v>35.718000000000004</v>
      </c>
      <c r="J36" s="13">
        <f t="shared" si="2"/>
        <v>82.191780821918158</v>
      </c>
      <c r="K36" s="24">
        <f t="shared" si="7"/>
        <v>27</v>
      </c>
    </row>
    <row r="37" spans="1:11">
      <c r="A37" s="24">
        <v>36.448</v>
      </c>
      <c r="B37" s="19">
        <v>64.337199999999996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1.2299999999999969</v>
      </c>
      <c r="G37" s="2">
        <f t="shared" si="5"/>
        <v>97.560975609756355</v>
      </c>
      <c r="I37" s="24">
        <f t="shared" si="6"/>
        <v>36.448</v>
      </c>
      <c r="J37" s="13">
        <f t="shared" si="2"/>
        <v>97.560975609756355</v>
      </c>
      <c r="K37" s="24">
        <f t="shared" si="7"/>
        <v>28</v>
      </c>
    </row>
    <row r="38" spans="1:11">
      <c r="A38" s="24">
        <v>37.677999999999997</v>
      </c>
      <c r="B38" s="19">
        <v>63.901400000000002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0.63000000000000256</v>
      </c>
      <c r="G38" s="2">
        <f t="shared" si="5"/>
        <v>95.238095238094843</v>
      </c>
      <c r="I38" s="24">
        <f t="shared" si="6"/>
        <v>37.677999999999997</v>
      </c>
      <c r="J38" s="13">
        <f t="shared" si="2"/>
        <v>95.238095238094843</v>
      </c>
      <c r="K38" s="24">
        <f t="shared" si="7"/>
        <v>29</v>
      </c>
    </row>
    <row r="39" spans="1:11">
      <c r="A39" s="24">
        <v>38.308</v>
      </c>
      <c r="B39" s="19">
        <v>66.845299999999995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1.5200000000000031</v>
      </c>
      <c r="G39" s="2">
        <f t="shared" si="5"/>
        <v>78.94736842105246</v>
      </c>
      <c r="I39" s="24">
        <f t="shared" si="6"/>
        <v>38.308</v>
      </c>
      <c r="J39" s="13">
        <f t="shared" si="2"/>
        <v>78.94736842105246</v>
      </c>
      <c r="K39" s="24">
        <f t="shared" si="7"/>
        <v>30</v>
      </c>
    </row>
    <row r="40" spans="1:11">
      <c r="A40" s="24">
        <v>39.828000000000003</v>
      </c>
      <c r="B40" s="19">
        <v>69.354200000000006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0.67999999999999972</v>
      </c>
      <c r="G40" s="2">
        <f t="shared" si="5"/>
        <v>88.235294117647086</v>
      </c>
      <c r="I40" s="24">
        <f t="shared" si="6"/>
        <v>39.828000000000003</v>
      </c>
      <c r="J40" s="13">
        <f t="shared" si="2"/>
        <v>88.235294117647086</v>
      </c>
      <c r="K40" s="24">
        <f t="shared" si="7"/>
        <v>31</v>
      </c>
    </row>
    <row r="41" spans="1:11">
      <c r="A41" s="24">
        <v>40.508000000000003</v>
      </c>
      <c r="B41" s="19">
        <v>59.799300000000002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1.3099999999999952</v>
      </c>
      <c r="G41" s="2">
        <f t="shared" si="5"/>
        <v>91.603053435114845</v>
      </c>
      <c r="I41" s="24">
        <f t="shared" si="6"/>
        <v>40.508000000000003</v>
      </c>
      <c r="J41" s="13">
        <f t="shared" si="2"/>
        <v>91.603053435114845</v>
      </c>
      <c r="K41" s="24">
        <f t="shared" si="7"/>
        <v>32</v>
      </c>
    </row>
    <row r="42" spans="1:11">
      <c r="A42" s="24">
        <v>41.817999999999998</v>
      </c>
      <c r="B42" s="19">
        <v>52.0535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0.82000000000000028</v>
      </c>
      <c r="G42" s="2">
        <f t="shared" si="5"/>
        <v>73.170731707317046</v>
      </c>
      <c r="I42" s="24">
        <f t="shared" si="6"/>
        <v>41.817999999999998</v>
      </c>
      <c r="J42" s="13">
        <f t="shared" si="2"/>
        <v>73.170731707317046</v>
      </c>
      <c r="K42" s="24">
        <f t="shared" si="7"/>
        <v>33</v>
      </c>
    </row>
    <row r="43" spans="1:11">
      <c r="A43" s="24">
        <v>42.637999999999998</v>
      </c>
      <c r="B43" s="19">
        <v>53.2806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2.1200000000000045</v>
      </c>
      <c r="G43" s="2">
        <f t="shared" si="5"/>
        <v>56.603773584905539</v>
      </c>
      <c r="I43" s="24">
        <f t="shared" si="6"/>
        <v>42.637999999999998</v>
      </c>
      <c r="J43" s="13">
        <f t="shared" si="2"/>
        <v>56.603773584905539</v>
      </c>
      <c r="K43" s="24">
        <f t="shared" si="7"/>
        <v>34</v>
      </c>
    </row>
    <row r="44" spans="1:11">
      <c r="A44" s="24">
        <v>44.758000000000003</v>
      </c>
      <c r="B44" s="19">
        <v>43.535400000000003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2.1299999999999955</v>
      </c>
      <c r="G44" s="2">
        <f t="shared" si="5"/>
        <v>84.507042253521305</v>
      </c>
      <c r="I44" s="24">
        <f t="shared" si="6"/>
        <v>44.758000000000003</v>
      </c>
      <c r="J44" s="13">
        <f t="shared" si="2"/>
        <v>84.507042253521305</v>
      </c>
      <c r="K44" s="24">
        <f t="shared" si="7"/>
        <v>35</v>
      </c>
    </row>
    <row r="45" spans="1:11">
      <c r="A45" s="24">
        <v>46.887999999999998</v>
      </c>
      <c r="B45" s="19">
        <v>46.127099999999999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0.63000000000000256</v>
      </c>
      <c r="G45" s="2">
        <f t="shared" si="5"/>
        <v>95.238095238094843</v>
      </c>
      <c r="I45" s="24">
        <f t="shared" si="6"/>
        <v>46.887999999999998</v>
      </c>
      <c r="J45" s="13">
        <f t="shared" si="2"/>
        <v>95.238095238094843</v>
      </c>
      <c r="K45" s="24">
        <f t="shared" si="7"/>
        <v>36</v>
      </c>
    </row>
    <row r="46" spans="1:11">
      <c r="A46" s="24">
        <v>47.518000000000001</v>
      </c>
      <c r="B46" s="19">
        <v>51.126300000000001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0.57000000000000028</v>
      </c>
      <c r="G46" s="2">
        <f t="shared" si="5"/>
        <v>105.26315789473678</v>
      </c>
      <c r="I46" s="24">
        <f t="shared" si="6"/>
        <v>47.518000000000001</v>
      </c>
      <c r="J46" s="13">
        <f t="shared" si="2"/>
        <v>105.26315789473678</v>
      </c>
      <c r="K46" s="24">
        <f t="shared" si="7"/>
        <v>37</v>
      </c>
    </row>
    <row r="47" spans="1:11">
      <c r="A47" s="24">
        <v>48.088000000000001</v>
      </c>
      <c r="B47" s="19">
        <v>52.981900000000003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0.58999999999999631</v>
      </c>
      <c r="G47" s="2">
        <f t="shared" si="5"/>
        <v>101.69491525423793</v>
      </c>
      <c r="I47" s="24">
        <f t="shared" si="6"/>
        <v>48.088000000000001</v>
      </c>
      <c r="J47" s="13">
        <f t="shared" si="2"/>
        <v>101.69491525423793</v>
      </c>
      <c r="K47" s="24">
        <f t="shared" si="7"/>
        <v>38</v>
      </c>
    </row>
    <row r="48" spans="1:11">
      <c r="A48" s="24">
        <v>48.677999999999997</v>
      </c>
      <c r="B48" s="19">
        <v>58.620699999999999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1.1400000000000006</v>
      </c>
      <c r="G48" s="2">
        <f t="shared" si="5"/>
        <v>105.26315789473678</v>
      </c>
      <c r="I48" s="24">
        <f t="shared" si="6"/>
        <v>48.677999999999997</v>
      </c>
      <c r="J48" s="13">
        <f t="shared" si="2"/>
        <v>105.26315789473678</v>
      </c>
      <c r="K48" s="24">
        <f t="shared" si="7"/>
        <v>39</v>
      </c>
    </row>
    <row r="49" spans="1:11">
      <c r="A49" s="24">
        <v>49.817999999999998</v>
      </c>
      <c r="B49" s="19">
        <v>64.629300000000001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0.70000000000000284</v>
      </c>
      <c r="G49" s="2">
        <f t="shared" si="5"/>
        <v>85.714285714285367</v>
      </c>
      <c r="I49" s="24">
        <f t="shared" si="6"/>
        <v>49.817999999999998</v>
      </c>
      <c r="J49" s="13">
        <f t="shared" si="2"/>
        <v>85.714285714285367</v>
      </c>
      <c r="K49" s="24">
        <f t="shared" si="7"/>
        <v>40</v>
      </c>
    </row>
    <row r="50" spans="1:11">
      <c r="A50" s="24">
        <v>50.518000000000001</v>
      </c>
      <c r="B50" s="19">
        <v>64.251900000000006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0.51999999999999602</v>
      </c>
      <c r="G50" s="2">
        <f t="shared" si="5"/>
        <v>115.38461538461627</v>
      </c>
      <c r="I50" s="24">
        <f t="shared" si="6"/>
        <v>50.518000000000001</v>
      </c>
      <c r="J50" s="13">
        <f t="shared" si="2"/>
        <v>115.38461538461627</v>
      </c>
      <c r="K50" s="24">
        <f t="shared" si="7"/>
        <v>41</v>
      </c>
    </row>
    <row r="51" spans="1:11">
      <c r="A51" s="24">
        <v>51.037999999999997</v>
      </c>
      <c r="B51" s="19">
        <v>64.868200000000002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0.59000000000000341</v>
      </c>
      <c r="G51" s="2">
        <f t="shared" si="5"/>
        <v>101.69491525423669</v>
      </c>
      <c r="I51" s="24">
        <f t="shared" si="6"/>
        <v>51.037999999999997</v>
      </c>
      <c r="J51" s="13">
        <f t="shared" si="2"/>
        <v>101.69491525423669</v>
      </c>
      <c r="K51" s="24">
        <f t="shared" si="7"/>
        <v>42</v>
      </c>
    </row>
    <row r="52" spans="1:11">
      <c r="A52" s="24">
        <v>51.628</v>
      </c>
      <c r="B52" s="19">
        <v>55.662500000000001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0.81400000000000006</v>
      </c>
      <c r="G52" s="2">
        <f t="shared" si="5"/>
        <v>73.710073710073701</v>
      </c>
      <c r="I52" s="24">
        <f t="shared" si="6"/>
        <v>51.628</v>
      </c>
      <c r="J52" s="13">
        <f t="shared" si="2"/>
        <v>73.710073710073701</v>
      </c>
      <c r="K52" s="24">
        <f t="shared" si="7"/>
        <v>43</v>
      </c>
    </row>
    <row r="53" spans="1:11">
      <c r="A53" s="24">
        <v>52.442</v>
      </c>
      <c r="B53" s="19">
        <v>47.461199999999998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1.7359999999999971</v>
      </c>
      <c r="G53" s="2">
        <f t="shared" si="5"/>
        <v>103.68663594470063</v>
      </c>
      <c r="I53" s="24">
        <f t="shared" si="6"/>
        <v>52.442</v>
      </c>
      <c r="J53" s="13">
        <f t="shared" si="2"/>
        <v>103.68663594470063</v>
      </c>
      <c r="K53" s="24">
        <f t="shared" si="7"/>
        <v>44</v>
      </c>
    </row>
    <row r="54" spans="1:11">
      <c r="A54" s="24">
        <v>54.177999999999997</v>
      </c>
      <c r="B54" s="19">
        <v>69.264300000000006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1.0600000000000023</v>
      </c>
      <c r="G54" s="2">
        <f t="shared" si="5"/>
        <v>113.20754716981108</v>
      </c>
      <c r="I54" s="24">
        <f t="shared" si="6"/>
        <v>54.177999999999997</v>
      </c>
      <c r="J54" s="13">
        <f t="shared" si="2"/>
        <v>113.20754716981108</v>
      </c>
      <c r="K54" s="24">
        <f t="shared" si="7"/>
        <v>45</v>
      </c>
    </row>
    <row r="55" spans="1:11">
      <c r="A55" s="24">
        <v>55.238</v>
      </c>
      <c r="B55" s="19">
        <v>75.473299999999995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0.75</v>
      </c>
      <c r="G55" s="2">
        <f t="shared" si="5"/>
        <v>80</v>
      </c>
      <c r="I55" s="24">
        <f t="shared" si="6"/>
        <v>55.238</v>
      </c>
      <c r="J55" s="13">
        <f t="shared" si="2"/>
        <v>80</v>
      </c>
      <c r="K55" s="24">
        <f t="shared" si="7"/>
        <v>46</v>
      </c>
    </row>
    <row r="56" spans="1:11">
      <c r="A56" s="24">
        <v>55.988</v>
      </c>
      <c r="B56" s="19">
        <v>65.8703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1.1400000000000006</v>
      </c>
      <c r="G56" s="2">
        <f t="shared" si="5"/>
        <v>105.26315789473678</v>
      </c>
      <c r="I56" s="24">
        <f t="shared" si="6"/>
        <v>55.988</v>
      </c>
      <c r="J56" s="13">
        <f t="shared" si="2"/>
        <v>105.26315789473678</v>
      </c>
      <c r="K56" s="24">
        <f t="shared" si="7"/>
        <v>47</v>
      </c>
    </row>
    <row r="57" spans="1:11">
      <c r="A57" s="24">
        <v>57.128</v>
      </c>
      <c r="B57" s="19">
        <v>60.053899999999999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1.0300000000000011</v>
      </c>
      <c r="G57" s="2">
        <f t="shared" si="5"/>
        <v>116.5048543689319</v>
      </c>
      <c r="I57" s="24">
        <f t="shared" si="6"/>
        <v>57.128</v>
      </c>
      <c r="J57" s="13">
        <f t="shared" si="2"/>
        <v>116.5048543689319</v>
      </c>
      <c r="K57" s="24">
        <f t="shared" si="7"/>
        <v>48</v>
      </c>
    </row>
    <row r="58" spans="1:11">
      <c r="A58" s="24">
        <v>58.158000000000001</v>
      </c>
      <c r="B58" s="19">
        <v>58.549399999999999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</v>
      </c>
      <c r="G58" s="2">
        <f t="shared" si="5"/>
        <v>120</v>
      </c>
      <c r="I58" s="24">
        <f t="shared" si="6"/>
        <v>58.158000000000001</v>
      </c>
      <c r="J58" s="13">
        <f t="shared" si="2"/>
        <v>120</v>
      </c>
      <c r="K58" s="24">
        <f t="shared" si="7"/>
        <v>49</v>
      </c>
    </row>
    <row r="59" spans="1:11">
      <c r="A59" s="24">
        <v>58.658000000000001</v>
      </c>
      <c r="B59" s="19">
        <v>66.468500000000006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0.96000000000000085</v>
      </c>
      <c r="G59" s="2">
        <f t="shared" si="5"/>
        <v>124.9999999999999</v>
      </c>
      <c r="I59" s="24">
        <f t="shared" si="6"/>
        <v>58.658000000000001</v>
      </c>
      <c r="J59" s="13">
        <f t="shared" si="2"/>
        <v>124.9999999999999</v>
      </c>
      <c r="K59" s="24">
        <f t="shared" si="7"/>
        <v>50</v>
      </c>
    </row>
    <row r="60" spans="1:11">
      <c r="A60" s="24">
        <v>59.618000000000002</v>
      </c>
      <c r="B60" s="19">
        <v>65.935699999999997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0.48999999999999488</v>
      </c>
      <c r="G60" s="2">
        <f t="shared" si="5"/>
        <v>122.44897959183801</v>
      </c>
      <c r="I60" s="24">
        <f t="shared" si="6"/>
        <v>59.618000000000002</v>
      </c>
      <c r="J60" s="13">
        <f t="shared" si="2"/>
        <v>122.44897959183801</v>
      </c>
      <c r="K60" s="24">
        <f t="shared" si="7"/>
        <v>51</v>
      </c>
    </row>
    <row r="61" spans="1:11">
      <c r="A61" s="24">
        <v>60.107999999999997</v>
      </c>
      <c r="B61" s="19">
        <v>68.2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0.49000000000000199</v>
      </c>
      <c r="G61" s="2">
        <f t="shared" si="5"/>
        <v>122.44897959183623</v>
      </c>
      <c r="I61" s="24">
        <f t="shared" si="6"/>
        <v>60.107999999999997</v>
      </c>
      <c r="J61" s="13">
        <f t="shared" si="2"/>
        <v>122.44897959183623</v>
      </c>
      <c r="K61" s="24">
        <f t="shared" si="7"/>
        <v>52</v>
      </c>
    </row>
    <row r="62" spans="1:11">
      <c r="A62" s="24">
        <v>60.597999999999999</v>
      </c>
      <c r="B62" s="19">
        <v>75.860200000000006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0.89000000000000057</v>
      </c>
      <c r="G62" s="2">
        <f t="shared" si="5"/>
        <v>134.8314606741572</v>
      </c>
      <c r="I62" s="24">
        <f t="shared" si="6"/>
        <v>60.597999999999999</v>
      </c>
      <c r="J62" s="13">
        <f t="shared" si="2"/>
        <v>134.8314606741572</v>
      </c>
      <c r="K62" s="24">
        <f t="shared" si="7"/>
        <v>53</v>
      </c>
    </row>
    <row r="63" spans="1:11">
      <c r="A63" s="24">
        <v>61.488</v>
      </c>
      <c r="B63" s="19">
        <v>72.056899999999999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0.89999999999999858</v>
      </c>
      <c r="G63" s="2">
        <f t="shared" si="5"/>
        <v>133.33333333333354</v>
      </c>
      <c r="I63" s="24">
        <f t="shared" si="6"/>
        <v>61.488</v>
      </c>
      <c r="J63" s="13">
        <f t="shared" si="2"/>
        <v>133.33333333333354</v>
      </c>
      <c r="K63" s="24">
        <f t="shared" si="7"/>
        <v>54</v>
      </c>
    </row>
    <row r="64" spans="1:11">
      <c r="A64" s="24">
        <v>62.387999999999998</v>
      </c>
      <c r="B64" s="19">
        <v>74.434700000000007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0.74000000000000199</v>
      </c>
      <c r="G64" s="2">
        <f t="shared" si="5"/>
        <v>81.081081081080868</v>
      </c>
      <c r="I64" s="24">
        <f t="shared" si="6"/>
        <v>62.387999999999998</v>
      </c>
      <c r="J64" s="13">
        <f t="shared" si="2"/>
        <v>81.081081081080868</v>
      </c>
      <c r="K64" s="24">
        <f t="shared" si="7"/>
        <v>55</v>
      </c>
    </row>
    <row r="65" spans="1:11">
      <c r="A65" s="24">
        <v>63.128</v>
      </c>
      <c r="B65" s="19">
        <v>71.404300000000006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1.269999999999996</v>
      </c>
      <c r="G65" s="2">
        <f t="shared" si="5"/>
        <v>94.488188976378254</v>
      </c>
      <c r="I65" s="24">
        <f t="shared" si="6"/>
        <v>63.128</v>
      </c>
      <c r="J65" s="13">
        <f t="shared" si="2"/>
        <v>94.488188976378254</v>
      </c>
      <c r="K65" s="24">
        <f t="shared" si="7"/>
        <v>56</v>
      </c>
    </row>
    <row r="66" spans="1:11">
      <c r="A66" s="24">
        <v>64.397999999999996</v>
      </c>
      <c r="B66" s="19">
        <v>59.508400000000002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0.96999999999999886</v>
      </c>
      <c r="G66" s="2">
        <f t="shared" si="5"/>
        <v>123.71134020618571</v>
      </c>
      <c r="I66" s="24">
        <f t="shared" si="6"/>
        <v>64.397999999999996</v>
      </c>
      <c r="J66" s="13">
        <f t="shared" si="2"/>
        <v>123.71134020618571</v>
      </c>
      <c r="K66" s="24">
        <f t="shared" si="7"/>
        <v>57</v>
      </c>
    </row>
    <row r="67" spans="1:11">
      <c r="A67" s="24">
        <v>65.367999999999995</v>
      </c>
      <c r="B67" s="19">
        <v>62.459400000000002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0.51000000000000512</v>
      </c>
      <c r="G67" s="2">
        <f t="shared" si="5"/>
        <v>117.64705882352824</v>
      </c>
      <c r="I67" s="24">
        <f t="shared" si="6"/>
        <v>65.367999999999995</v>
      </c>
      <c r="J67" s="13">
        <f t="shared" si="2"/>
        <v>117.64705882352824</v>
      </c>
      <c r="K67" s="24">
        <f t="shared" si="7"/>
        <v>58</v>
      </c>
    </row>
    <row r="68" spans="1:11">
      <c r="A68" s="24">
        <v>65.878</v>
      </c>
      <c r="B68" s="19">
        <v>61.599899999999998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0.89000000000000057</v>
      </c>
      <c r="G68" s="2">
        <f t="shared" si="5"/>
        <v>134.8314606741572</v>
      </c>
      <c r="I68" s="24">
        <f t="shared" si="6"/>
        <v>65.878</v>
      </c>
      <c r="J68" s="13">
        <f t="shared" si="2"/>
        <v>134.8314606741572</v>
      </c>
      <c r="K68" s="24">
        <f t="shared" si="7"/>
        <v>59</v>
      </c>
    </row>
    <row r="69" spans="1:11">
      <c r="A69" s="24">
        <v>66.768000000000001</v>
      </c>
      <c r="B69" s="19">
        <v>70.790499999999994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0.46999999999999886</v>
      </c>
      <c r="G69" s="2">
        <f t="shared" si="5"/>
        <v>127.65957446808542</v>
      </c>
      <c r="I69" s="24">
        <f t="shared" si="6"/>
        <v>66.768000000000001</v>
      </c>
      <c r="J69" s="13">
        <f t="shared" si="2"/>
        <v>127.65957446808542</v>
      </c>
      <c r="K69" s="24">
        <f t="shared" si="7"/>
        <v>60</v>
      </c>
    </row>
    <row r="70" spans="1:11">
      <c r="A70" s="24">
        <v>67.238</v>
      </c>
      <c r="B70" s="19">
        <v>64.866900000000001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0.46999999999999886</v>
      </c>
      <c r="G70" s="2">
        <f t="shared" si="5"/>
        <v>127.65957446808542</v>
      </c>
      <c r="I70" s="24">
        <f t="shared" si="6"/>
        <v>67.238</v>
      </c>
      <c r="J70" s="13">
        <f t="shared" si="2"/>
        <v>127.65957446808542</v>
      </c>
      <c r="K70" s="24">
        <f t="shared" si="7"/>
        <v>61</v>
      </c>
    </row>
    <row r="71" spans="1:11">
      <c r="A71" s="24">
        <v>67.707999999999998</v>
      </c>
      <c r="B71" s="19">
        <v>70.063599999999994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</v>
      </c>
      <c r="G71" s="2">
        <f t="shared" si="5"/>
        <v>120</v>
      </c>
      <c r="I71" s="24">
        <f t="shared" si="6"/>
        <v>67.707999999999998</v>
      </c>
      <c r="J71" s="13">
        <f t="shared" si="2"/>
        <v>120</v>
      </c>
      <c r="K71" s="24">
        <f t="shared" si="7"/>
        <v>62</v>
      </c>
    </row>
    <row r="72" spans="1:11">
      <c r="A72" s="24">
        <v>68.707999999999998</v>
      </c>
      <c r="B72" s="19">
        <v>70.984800000000007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0.82000000000000739</v>
      </c>
      <c r="G72" s="2">
        <f t="shared" si="5"/>
        <v>146.34146341463284</v>
      </c>
      <c r="I72" s="24">
        <f t="shared" si="6"/>
        <v>68.707999999999998</v>
      </c>
      <c r="J72" s="13">
        <f t="shared" si="2"/>
        <v>146.34146341463284</v>
      </c>
      <c r="K72" s="24">
        <f t="shared" si="7"/>
        <v>63</v>
      </c>
    </row>
    <row r="73" spans="1:11">
      <c r="A73" s="24">
        <v>69.528000000000006</v>
      </c>
      <c r="B73" s="19">
        <v>71.308099999999996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0.45999999999999375</v>
      </c>
      <c r="G73" s="2">
        <f t="shared" si="5"/>
        <v>130.43478260869742</v>
      </c>
      <c r="I73" s="24">
        <f t="shared" si="6"/>
        <v>69.528000000000006</v>
      </c>
      <c r="J73" s="13">
        <f t="shared" si="2"/>
        <v>130.43478260869742</v>
      </c>
      <c r="K73" s="24">
        <f t="shared" si="7"/>
        <v>64</v>
      </c>
    </row>
    <row r="74" spans="1:11">
      <c r="A74" s="24">
        <v>69.988</v>
      </c>
      <c r="B74" s="19">
        <v>73.117699999999999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0.85999999999999943</v>
      </c>
      <c r="G74" s="2">
        <f t="shared" si="5"/>
        <v>139.53488372093031</v>
      </c>
      <c r="I74" s="24">
        <f t="shared" si="6"/>
        <v>69.988</v>
      </c>
      <c r="J74" s="13">
        <f t="shared" ref="J74:J137" si="8">$G74</f>
        <v>139.53488372093031</v>
      </c>
      <c r="K74" s="24">
        <f t="shared" si="7"/>
        <v>65</v>
      </c>
    </row>
    <row r="75" spans="1:11">
      <c r="A75" s="24">
        <v>70.847999999999999</v>
      </c>
      <c r="B75" s="19">
        <v>71.951300000000003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0.48999999999999488</v>
      </c>
      <c r="G75" s="2">
        <f t="shared" ref="G75:G138" si="11">$E75/$F75*60</f>
        <v>122.44897959183801</v>
      </c>
      <c r="I75" s="24">
        <f t="shared" ref="I75:I138" si="12">$A75</f>
        <v>70.847999999999999</v>
      </c>
      <c r="J75" s="13">
        <f t="shared" si="8"/>
        <v>122.44897959183801</v>
      </c>
      <c r="K75" s="24">
        <f t="shared" ref="K75:K138" si="13">$C75</f>
        <v>66</v>
      </c>
    </row>
    <row r="76" spans="1:11">
      <c r="A76" s="24">
        <v>71.337999999999994</v>
      </c>
      <c r="B76" s="19">
        <v>78.902600000000007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0.45000000000000284</v>
      </c>
      <c r="G76" s="2">
        <f t="shared" si="11"/>
        <v>133.33333333333249</v>
      </c>
      <c r="I76" s="24">
        <f t="shared" si="12"/>
        <v>71.337999999999994</v>
      </c>
      <c r="J76" s="13">
        <f t="shared" si="8"/>
        <v>133.33333333333249</v>
      </c>
      <c r="K76" s="24">
        <f t="shared" si="13"/>
        <v>67</v>
      </c>
    </row>
    <row r="77" spans="1:11">
      <c r="A77" s="24">
        <v>71.787999999999997</v>
      </c>
      <c r="B77" s="19">
        <v>80.175299999999993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1.1500000000000057</v>
      </c>
      <c r="G77" s="2">
        <f t="shared" si="11"/>
        <v>104.34782608695602</v>
      </c>
      <c r="I77" s="24">
        <f t="shared" si="12"/>
        <v>71.787999999999997</v>
      </c>
      <c r="J77" s="13">
        <f t="shared" si="8"/>
        <v>104.34782608695602</v>
      </c>
      <c r="K77" s="24">
        <f t="shared" si="13"/>
        <v>68</v>
      </c>
    </row>
    <row r="78" spans="1:11">
      <c r="A78" s="24">
        <v>72.938000000000002</v>
      </c>
      <c r="B78" s="19">
        <v>64.359300000000005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0.70999999999999375</v>
      </c>
      <c r="G78" s="2">
        <f t="shared" si="11"/>
        <v>84.50704225352186</v>
      </c>
      <c r="I78" s="24">
        <f t="shared" si="12"/>
        <v>72.938000000000002</v>
      </c>
      <c r="J78" s="13">
        <f t="shared" si="8"/>
        <v>84.50704225352186</v>
      </c>
      <c r="K78" s="24">
        <f t="shared" si="13"/>
        <v>69</v>
      </c>
    </row>
    <row r="79" spans="1:11">
      <c r="A79" s="24">
        <v>73.647999999999996</v>
      </c>
      <c r="B79" s="19">
        <v>56.978099999999998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0.53000000000000114</v>
      </c>
      <c r="G79" s="2">
        <f t="shared" si="11"/>
        <v>113.20754716981108</v>
      </c>
      <c r="I79" s="24">
        <f t="shared" si="12"/>
        <v>73.647999999999996</v>
      </c>
      <c r="J79" s="13">
        <f t="shared" si="8"/>
        <v>113.20754716981108</v>
      </c>
      <c r="K79" s="24">
        <f t="shared" si="13"/>
        <v>70</v>
      </c>
    </row>
    <row r="80" spans="1:11">
      <c r="A80" s="24">
        <v>74.177999999999997</v>
      </c>
      <c r="B80" s="19">
        <v>61.84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</v>
      </c>
      <c r="G80" s="2">
        <f t="shared" si="11"/>
        <v>120</v>
      </c>
      <c r="I80" s="24">
        <f t="shared" si="12"/>
        <v>74.177999999999997</v>
      </c>
      <c r="J80" s="13">
        <f t="shared" si="8"/>
        <v>120</v>
      </c>
      <c r="K80" s="24">
        <f t="shared" si="13"/>
        <v>71</v>
      </c>
    </row>
    <row r="81" spans="1:11">
      <c r="A81" s="24">
        <v>74.677999999999997</v>
      </c>
      <c r="B81" s="19">
        <v>64.373099999999994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0.57999999999999829</v>
      </c>
      <c r="G81" s="2">
        <f t="shared" si="11"/>
        <v>103.44827586206927</v>
      </c>
      <c r="I81" s="24">
        <f t="shared" si="12"/>
        <v>74.677999999999997</v>
      </c>
      <c r="J81" s="13">
        <f t="shared" si="8"/>
        <v>103.44827586206927</v>
      </c>
      <c r="K81" s="24">
        <f t="shared" si="13"/>
        <v>72</v>
      </c>
    </row>
    <row r="82" spans="1:11">
      <c r="A82" s="24">
        <v>75.257999999999996</v>
      </c>
      <c r="B82" s="19">
        <v>52.814599999999999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0.71999999999999886</v>
      </c>
      <c r="G82" s="2">
        <f t="shared" si="11"/>
        <v>83.333333333333456</v>
      </c>
      <c r="I82" s="24">
        <f t="shared" si="12"/>
        <v>75.257999999999996</v>
      </c>
      <c r="J82" s="13">
        <f t="shared" si="8"/>
        <v>83.333333333333456</v>
      </c>
      <c r="K82" s="24">
        <f t="shared" si="13"/>
        <v>73</v>
      </c>
    </row>
    <row r="83" spans="1:11">
      <c r="A83" s="24">
        <v>75.977999999999994</v>
      </c>
      <c r="B83" s="19">
        <v>51.640999999999998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1.4900000000000091</v>
      </c>
      <c r="G83" s="2">
        <f t="shared" si="11"/>
        <v>80.536912751677363</v>
      </c>
      <c r="I83" s="24">
        <f t="shared" si="12"/>
        <v>75.977999999999994</v>
      </c>
      <c r="J83" s="13">
        <f t="shared" si="8"/>
        <v>80.536912751677363</v>
      </c>
      <c r="K83" s="24">
        <f t="shared" si="13"/>
        <v>74</v>
      </c>
    </row>
    <row r="84" spans="1:11">
      <c r="A84" s="24">
        <v>77.468000000000004</v>
      </c>
      <c r="B84" s="19">
        <v>68.796400000000006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0.78000000000000114</v>
      </c>
      <c r="G84" s="2">
        <f t="shared" si="11"/>
        <v>76.923076923076806</v>
      </c>
      <c r="I84" s="24">
        <f t="shared" si="12"/>
        <v>77.468000000000004</v>
      </c>
      <c r="J84" s="13">
        <f t="shared" si="8"/>
        <v>76.923076923076806</v>
      </c>
      <c r="K84" s="24">
        <f t="shared" si="13"/>
        <v>75</v>
      </c>
    </row>
    <row r="85" spans="1:11">
      <c r="A85" s="24">
        <v>78.248000000000005</v>
      </c>
      <c r="B85" s="19">
        <v>62.638800000000003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0.65999999999999659</v>
      </c>
      <c r="G85" s="2">
        <f t="shared" si="11"/>
        <v>90.909090909091375</v>
      </c>
      <c r="I85" s="24">
        <f t="shared" si="12"/>
        <v>78.248000000000005</v>
      </c>
      <c r="J85" s="13">
        <f t="shared" si="8"/>
        <v>90.909090909091375</v>
      </c>
      <c r="K85" s="24">
        <f t="shared" si="13"/>
        <v>76</v>
      </c>
    </row>
    <row r="86" spans="1:11">
      <c r="A86" s="24">
        <v>78.908000000000001</v>
      </c>
      <c r="B86" s="19">
        <v>70.257300000000001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0.53000000000000114</v>
      </c>
      <c r="G86" s="2">
        <f t="shared" si="11"/>
        <v>113.20754716981108</v>
      </c>
      <c r="I86" s="24">
        <f t="shared" si="12"/>
        <v>78.908000000000001</v>
      </c>
      <c r="J86" s="13">
        <f t="shared" si="8"/>
        <v>113.20754716981108</v>
      </c>
      <c r="K86" s="24">
        <f t="shared" si="13"/>
        <v>77</v>
      </c>
    </row>
    <row r="87" spans="1:11">
      <c r="A87" s="24">
        <v>79.438000000000002</v>
      </c>
      <c r="B87" s="19">
        <v>65.598399999999998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0.50999999999999091</v>
      </c>
      <c r="G87" s="2">
        <f t="shared" si="11"/>
        <v>117.64705882353151</v>
      </c>
      <c r="I87" s="24">
        <f t="shared" si="12"/>
        <v>79.438000000000002</v>
      </c>
      <c r="J87" s="13">
        <f t="shared" si="8"/>
        <v>117.64705882353151</v>
      </c>
      <c r="K87" s="24">
        <f t="shared" si="13"/>
        <v>78</v>
      </c>
    </row>
    <row r="88" spans="1:11">
      <c r="A88" s="24">
        <v>79.947999999999993</v>
      </c>
      <c r="B88" s="19">
        <v>64.880399999999995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0.53000000000000114</v>
      </c>
      <c r="G88" s="2">
        <f t="shared" si="11"/>
        <v>113.20754716981108</v>
      </c>
      <c r="I88" s="24">
        <f t="shared" si="12"/>
        <v>79.947999999999993</v>
      </c>
      <c r="J88" s="13">
        <f t="shared" si="8"/>
        <v>113.20754716981108</v>
      </c>
      <c r="K88" s="24">
        <f t="shared" si="13"/>
        <v>79</v>
      </c>
    </row>
    <row r="89" spans="1:11">
      <c r="A89" s="24">
        <v>80.477999999999994</v>
      </c>
      <c r="B89" s="19">
        <v>58.437600000000003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0.62000000000000455</v>
      </c>
      <c r="G89" s="2">
        <f t="shared" si="11"/>
        <v>96.774193548386378</v>
      </c>
      <c r="I89" s="24">
        <f t="shared" si="12"/>
        <v>80.477999999999994</v>
      </c>
      <c r="J89" s="13">
        <f t="shared" si="8"/>
        <v>96.774193548386378</v>
      </c>
      <c r="K89" s="24">
        <f t="shared" si="13"/>
        <v>80</v>
      </c>
    </row>
    <row r="90" spans="1:11">
      <c r="A90" s="24">
        <v>81.097999999999999</v>
      </c>
      <c r="B90" s="19">
        <v>58.276800000000001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0.59000000000000341</v>
      </c>
      <c r="G90" s="2">
        <f t="shared" si="11"/>
        <v>101.69491525423669</v>
      </c>
      <c r="I90" s="24">
        <f t="shared" si="12"/>
        <v>81.097999999999999</v>
      </c>
      <c r="J90" s="13">
        <f t="shared" si="8"/>
        <v>101.69491525423669</v>
      </c>
      <c r="K90" s="24">
        <f t="shared" si="13"/>
        <v>81</v>
      </c>
    </row>
    <row r="91" spans="1:11">
      <c r="A91" s="24">
        <v>81.688000000000002</v>
      </c>
      <c r="B91" s="19">
        <v>52.204000000000001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0.85999999999999943</v>
      </c>
      <c r="G91" s="2">
        <f t="shared" si="11"/>
        <v>69.767441860465155</v>
      </c>
      <c r="I91" s="24">
        <f t="shared" si="12"/>
        <v>81.688000000000002</v>
      </c>
      <c r="J91" s="13">
        <f t="shared" si="8"/>
        <v>69.767441860465155</v>
      </c>
      <c r="K91" s="24">
        <f t="shared" si="13"/>
        <v>82</v>
      </c>
    </row>
    <row r="92" spans="1:11">
      <c r="A92" s="24">
        <v>82.548000000000002</v>
      </c>
      <c r="B92" s="19">
        <v>53.406999999999996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1.3299999999999983</v>
      </c>
      <c r="G92" s="2">
        <f t="shared" si="11"/>
        <v>90.22556390977455</v>
      </c>
      <c r="I92" s="24">
        <f t="shared" si="12"/>
        <v>82.548000000000002</v>
      </c>
      <c r="J92" s="13">
        <f t="shared" si="8"/>
        <v>90.22556390977455</v>
      </c>
      <c r="K92" s="24">
        <f t="shared" si="13"/>
        <v>83</v>
      </c>
    </row>
    <row r="93" spans="1:11">
      <c r="A93" s="24">
        <v>83.878</v>
      </c>
      <c r="B93" s="19">
        <v>49.565600000000003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0.56999999999999318</v>
      </c>
      <c r="G93" s="2">
        <f t="shared" si="11"/>
        <v>105.2631578947381</v>
      </c>
      <c r="I93" s="24">
        <f t="shared" si="12"/>
        <v>83.878</v>
      </c>
      <c r="J93" s="13">
        <f t="shared" si="8"/>
        <v>105.2631578947381</v>
      </c>
      <c r="K93" s="24">
        <f t="shared" si="13"/>
        <v>84</v>
      </c>
    </row>
    <row r="94" spans="1:11">
      <c r="A94" s="24">
        <v>84.447999999999993</v>
      </c>
      <c r="B94" s="19">
        <v>47.681399999999996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</v>
      </c>
      <c r="G94" s="2">
        <f t="shared" si="11"/>
        <v>120</v>
      </c>
      <c r="I94" s="24">
        <f t="shared" si="12"/>
        <v>84.447999999999993</v>
      </c>
      <c r="J94" s="13">
        <f t="shared" si="8"/>
        <v>120</v>
      </c>
      <c r="K94" s="24">
        <f t="shared" si="13"/>
        <v>85</v>
      </c>
    </row>
    <row r="95" spans="1:11">
      <c r="A95" s="24">
        <v>84.947999999999993</v>
      </c>
      <c r="B95" s="19">
        <v>60.039900000000003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0.57000000000000739</v>
      </c>
      <c r="G95" s="2">
        <f t="shared" si="11"/>
        <v>105.26315789473547</v>
      </c>
      <c r="I95" s="24">
        <f t="shared" si="12"/>
        <v>84.947999999999993</v>
      </c>
      <c r="J95" s="13">
        <f t="shared" si="8"/>
        <v>105.26315789473547</v>
      </c>
      <c r="K95" s="24">
        <f t="shared" si="13"/>
        <v>86</v>
      </c>
    </row>
    <row r="96" spans="1:11">
      <c r="A96" s="24">
        <v>85.518000000000001</v>
      </c>
      <c r="B96" s="19">
        <v>60.795099999999998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0.56999999999999318</v>
      </c>
      <c r="G96" s="2">
        <f t="shared" si="11"/>
        <v>105.2631578947381</v>
      </c>
      <c r="I96" s="24">
        <f t="shared" si="12"/>
        <v>85.518000000000001</v>
      </c>
      <c r="J96" s="13">
        <f t="shared" si="8"/>
        <v>105.2631578947381</v>
      </c>
      <c r="K96" s="24">
        <f t="shared" si="13"/>
        <v>87</v>
      </c>
    </row>
    <row r="97" spans="1:11">
      <c r="A97" s="24">
        <v>86.087999999999994</v>
      </c>
      <c r="B97" s="19">
        <v>56.728099999999998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0.67000000000000171</v>
      </c>
      <c r="G97" s="2">
        <f t="shared" si="11"/>
        <v>89.552238805969921</v>
      </c>
      <c r="I97" s="24">
        <f t="shared" si="12"/>
        <v>86.087999999999994</v>
      </c>
      <c r="J97" s="13">
        <f t="shared" si="8"/>
        <v>89.552238805969921</v>
      </c>
      <c r="K97" s="24">
        <f t="shared" si="13"/>
        <v>88</v>
      </c>
    </row>
    <row r="98" spans="1:11">
      <c r="A98" s="24">
        <v>86.757999999999996</v>
      </c>
      <c r="B98" s="19">
        <v>61.875799999999998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1.3440000000000083</v>
      </c>
      <c r="G98" s="2">
        <f t="shared" si="11"/>
        <v>89.285714285713723</v>
      </c>
      <c r="I98" s="24">
        <f t="shared" si="12"/>
        <v>86.757999999999996</v>
      </c>
      <c r="J98" s="13">
        <f t="shared" si="8"/>
        <v>89.285714285713723</v>
      </c>
      <c r="K98" s="24">
        <f t="shared" si="13"/>
        <v>89</v>
      </c>
    </row>
    <row r="99" spans="1:11">
      <c r="A99" s="24">
        <v>88.102000000000004</v>
      </c>
      <c r="B99" s="19">
        <v>47.4681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0.88799999999999102</v>
      </c>
      <c r="G99" s="2">
        <f t="shared" si="11"/>
        <v>67.567567567568247</v>
      </c>
      <c r="I99" s="24">
        <f t="shared" si="12"/>
        <v>88.102000000000004</v>
      </c>
      <c r="J99" s="13">
        <f t="shared" si="8"/>
        <v>67.567567567568247</v>
      </c>
      <c r="K99" s="24">
        <f t="shared" si="13"/>
        <v>90</v>
      </c>
    </row>
    <row r="100" spans="1:11">
      <c r="A100" s="24">
        <v>88.99</v>
      </c>
      <c r="B100" s="19">
        <v>39.07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1.5180000000000007</v>
      </c>
      <c r="G100" s="2">
        <f t="shared" si="11"/>
        <v>79.051383399209442</v>
      </c>
      <c r="I100" s="24">
        <f t="shared" si="12"/>
        <v>88.99</v>
      </c>
      <c r="J100" s="13">
        <f t="shared" si="8"/>
        <v>79.051383399209442</v>
      </c>
      <c r="K100" s="24">
        <f t="shared" si="13"/>
        <v>91</v>
      </c>
    </row>
    <row r="101" spans="1:11">
      <c r="A101" s="24">
        <v>90.507999999999996</v>
      </c>
      <c r="B101" s="19">
        <v>66.846500000000006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</v>
      </c>
      <c r="G101" s="2">
        <f t="shared" si="11"/>
        <v>120</v>
      </c>
      <c r="I101" s="24">
        <f t="shared" si="12"/>
        <v>90.507999999999996</v>
      </c>
      <c r="J101" s="13">
        <f t="shared" si="8"/>
        <v>120</v>
      </c>
      <c r="K101" s="24">
        <f t="shared" si="13"/>
        <v>92</v>
      </c>
    </row>
    <row r="102" spans="1:11">
      <c r="A102" s="24">
        <v>91.507999999999996</v>
      </c>
      <c r="B102" s="19">
        <v>67.197900000000004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0.96999999999999886</v>
      </c>
      <c r="G102" s="2">
        <f t="shared" si="11"/>
        <v>123.71134020618571</v>
      </c>
      <c r="I102" s="24">
        <f t="shared" si="12"/>
        <v>91.507999999999996</v>
      </c>
      <c r="J102" s="13">
        <f t="shared" si="8"/>
        <v>123.71134020618571</v>
      </c>
      <c r="K102" s="24">
        <f t="shared" si="13"/>
        <v>93</v>
      </c>
    </row>
    <row r="103" spans="1:11">
      <c r="A103" s="24">
        <v>92.477999999999994</v>
      </c>
      <c r="B103" s="19">
        <v>72.287899999999993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0.99000000000000909</v>
      </c>
      <c r="G103" s="2">
        <f t="shared" si="11"/>
        <v>121.2121212121201</v>
      </c>
      <c r="I103" s="24">
        <f t="shared" si="12"/>
        <v>92.477999999999994</v>
      </c>
      <c r="J103" s="13">
        <f t="shared" si="8"/>
        <v>121.2121212121201</v>
      </c>
      <c r="K103" s="24">
        <f t="shared" si="13"/>
        <v>94</v>
      </c>
    </row>
    <row r="104" spans="1:11">
      <c r="A104" s="24">
        <v>93.468000000000004</v>
      </c>
      <c r="B104" s="19">
        <v>72.423400000000001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0.64000000000000057</v>
      </c>
      <c r="G104" s="2">
        <f t="shared" si="11"/>
        <v>93.749999999999915</v>
      </c>
      <c r="I104" s="24">
        <f t="shared" si="12"/>
        <v>93.468000000000004</v>
      </c>
      <c r="J104" s="13">
        <f t="shared" si="8"/>
        <v>93.749999999999915</v>
      </c>
      <c r="K104" s="24">
        <f t="shared" si="13"/>
        <v>95</v>
      </c>
    </row>
    <row r="105" spans="1:11">
      <c r="A105" s="24">
        <v>94.108000000000004</v>
      </c>
      <c r="B105" s="19">
        <v>67.3005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0.64999999999999147</v>
      </c>
      <c r="G105" s="2">
        <f t="shared" si="11"/>
        <v>92.307692307693529</v>
      </c>
      <c r="I105" s="24">
        <f t="shared" si="12"/>
        <v>94.108000000000004</v>
      </c>
      <c r="J105" s="13">
        <f t="shared" si="8"/>
        <v>92.307692307693529</v>
      </c>
      <c r="K105" s="24">
        <f t="shared" si="13"/>
        <v>96</v>
      </c>
    </row>
    <row r="106" spans="1:11">
      <c r="A106" s="24">
        <v>94.757999999999996</v>
      </c>
      <c r="B106" s="19">
        <v>65.984200000000001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1.1500000000000057</v>
      </c>
      <c r="G106" s="2">
        <f t="shared" si="11"/>
        <v>104.34782608695602</v>
      </c>
      <c r="I106" s="24">
        <f t="shared" si="12"/>
        <v>94.757999999999996</v>
      </c>
      <c r="J106" s="13">
        <f t="shared" si="8"/>
        <v>104.34782608695602</v>
      </c>
      <c r="K106" s="24">
        <f t="shared" si="13"/>
        <v>97</v>
      </c>
    </row>
    <row r="107" spans="1:11">
      <c r="A107" s="24">
        <v>95.908000000000001</v>
      </c>
      <c r="B107" s="19">
        <v>55.1143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1.3199999999999932</v>
      </c>
      <c r="G107" s="2">
        <f t="shared" si="11"/>
        <v>90.909090909091375</v>
      </c>
      <c r="I107" s="24">
        <f t="shared" si="12"/>
        <v>95.908000000000001</v>
      </c>
      <c r="J107" s="13">
        <f t="shared" si="8"/>
        <v>90.909090909091375</v>
      </c>
      <c r="K107" s="24">
        <f t="shared" si="13"/>
        <v>98</v>
      </c>
    </row>
    <row r="108" spans="1:11">
      <c r="A108" s="24">
        <v>97.227999999999994</v>
      </c>
      <c r="B108" s="19">
        <v>57.800400000000003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0.75</v>
      </c>
      <c r="G108" s="2">
        <f t="shared" si="11"/>
        <v>80</v>
      </c>
      <c r="I108" s="24">
        <f t="shared" si="12"/>
        <v>97.227999999999994</v>
      </c>
      <c r="J108" s="13">
        <f t="shared" si="8"/>
        <v>80</v>
      </c>
      <c r="K108" s="24">
        <f t="shared" si="13"/>
        <v>99</v>
      </c>
    </row>
    <row r="109" spans="1:11">
      <c r="A109" s="24">
        <v>97.977999999999994</v>
      </c>
      <c r="B109" s="19">
        <v>69.996200000000002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0.48000000000000398</v>
      </c>
      <c r="G109" s="2">
        <f t="shared" si="11"/>
        <v>124.99999999999898</v>
      </c>
      <c r="I109" s="24">
        <f t="shared" si="12"/>
        <v>97.977999999999994</v>
      </c>
      <c r="J109" s="13">
        <f t="shared" si="8"/>
        <v>124.99999999999898</v>
      </c>
      <c r="K109" s="24">
        <f t="shared" si="13"/>
        <v>100</v>
      </c>
    </row>
    <row r="110" spans="1:11">
      <c r="A110" s="24">
        <v>98.457999999999998</v>
      </c>
      <c r="B110" s="19">
        <v>69.800600000000003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0.48000000000000398</v>
      </c>
      <c r="G110" s="2">
        <f t="shared" si="11"/>
        <v>124.99999999999898</v>
      </c>
      <c r="I110" s="24">
        <f t="shared" si="12"/>
        <v>98.457999999999998</v>
      </c>
      <c r="J110" s="13">
        <f t="shared" si="8"/>
        <v>124.99999999999898</v>
      </c>
      <c r="K110" s="24">
        <f t="shared" si="13"/>
        <v>101</v>
      </c>
    </row>
    <row r="111" spans="1:11">
      <c r="A111" s="24">
        <v>98.938000000000002</v>
      </c>
      <c r="B111" s="19">
        <v>70.788700000000006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0.48000000000000398</v>
      </c>
      <c r="G111" s="2">
        <f t="shared" si="11"/>
        <v>124.99999999999898</v>
      </c>
      <c r="I111" s="24">
        <f t="shared" si="12"/>
        <v>98.938000000000002</v>
      </c>
      <c r="J111" s="13">
        <f t="shared" si="8"/>
        <v>124.99999999999898</v>
      </c>
      <c r="K111" s="24">
        <f t="shared" si="13"/>
        <v>102</v>
      </c>
    </row>
    <row r="112" spans="1:11">
      <c r="A112" s="24">
        <v>99.418000000000006</v>
      </c>
      <c r="B112" s="19">
        <v>70.425399999999996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0.94999999999998863</v>
      </c>
      <c r="G112" s="2">
        <f t="shared" si="11"/>
        <v>126.31578947368573</v>
      </c>
      <c r="I112" s="24">
        <f t="shared" si="12"/>
        <v>99.418000000000006</v>
      </c>
      <c r="J112" s="13">
        <f t="shared" si="8"/>
        <v>126.31578947368573</v>
      </c>
      <c r="K112" s="24">
        <f t="shared" si="13"/>
        <v>103</v>
      </c>
    </row>
    <row r="113" spans="1:11">
      <c r="A113" s="24">
        <v>100.36799999999999</v>
      </c>
      <c r="B113" s="19">
        <v>75.320899999999995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0.88000000000000966</v>
      </c>
      <c r="G113" s="2">
        <f t="shared" si="11"/>
        <v>136.36363636363487</v>
      </c>
      <c r="I113" s="24">
        <f t="shared" si="12"/>
        <v>100.36799999999999</v>
      </c>
      <c r="J113" s="13">
        <f t="shared" si="8"/>
        <v>136.36363636363487</v>
      </c>
      <c r="K113" s="24">
        <f t="shared" si="13"/>
        <v>104</v>
      </c>
    </row>
    <row r="114" spans="1:11">
      <c r="A114" s="24">
        <v>101.248</v>
      </c>
      <c r="B114" s="19">
        <v>67.959500000000006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0.48999999999999488</v>
      </c>
      <c r="G114" s="2">
        <f t="shared" si="11"/>
        <v>122.44897959183801</v>
      </c>
      <c r="I114" s="24">
        <f t="shared" si="12"/>
        <v>101.248</v>
      </c>
      <c r="J114" s="13">
        <f t="shared" si="8"/>
        <v>122.44897959183801</v>
      </c>
      <c r="K114" s="24">
        <f t="shared" si="13"/>
        <v>105</v>
      </c>
    </row>
    <row r="115" spans="1:11">
      <c r="A115" s="24">
        <v>101.738</v>
      </c>
      <c r="B115" s="19">
        <v>68.592399999999998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0.51000000000000512</v>
      </c>
      <c r="G115" s="2">
        <f t="shared" si="11"/>
        <v>117.64705882352824</v>
      </c>
      <c r="I115" s="24">
        <f t="shared" si="12"/>
        <v>101.738</v>
      </c>
      <c r="J115" s="13">
        <f t="shared" si="8"/>
        <v>117.64705882352824</v>
      </c>
      <c r="K115" s="24">
        <f t="shared" si="13"/>
        <v>106</v>
      </c>
    </row>
    <row r="116" spans="1:11">
      <c r="A116" s="24">
        <v>102.248</v>
      </c>
      <c r="B116" s="19">
        <v>71.947699999999998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1.1299999999999955</v>
      </c>
      <c r="G116" s="2">
        <f t="shared" si="11"/>
        <v>106.19469026548715</v>
      </c>
      <c r="I116" s="24">
        <f t="shared" si="12"/>
        <v>102.248</v>
      </c>
      <c r="J116" s="13">
        <f t="shared" si="8"/>
        <v>106.19469026548715</v>
      </c>
      <c r="K116" s="24">
        <f t="shared" si="13"/>
        <v>107</v>
      </c>
    </row>
    <row r="117" spans="1:11">
      <c r="A117" s="24">
        <v>103.378</v>
      </c>
      <c r="B117" s="19">
        <v>58.501399999999997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1.2999999999999972</v>
      </c>
      <c r="G117" s="2">
        <f t="shared" si="11"/>
        <v>92.30769230769252</v>
      </c>
      <c r="I117" s="24">
        <f t="shared" si="12"/>
        <v>103.378</v>
      </c>
      <c r="J117" s="13">
        <f t="shared" si="8"/>
        <v>92.30769230769252</v>
      </c>
      <c r="K117" s="24">
        <f t="shared" si="13"/>
        <v>108</v>
      </c>
    </row>
    <row r="118" spans="1:11">
      <c r="A118" s="24">
        <v>104.678</v>
      </c>
      <c r="B118" s="19">
        <v>50.2639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1.1599999999999966</v>
      </c>
      <c r="G118" s="2">
        <f t="shared" si="11"/>
        <v>103.44827586206927</v>
      </c>
      <c r="I118" s="24">
        <f t="shared" si="12"/>
        <v>104.678</v>
      </c>
      <c r="J118" s="13">
        <f t="shared" si="8"/>
        <v>103.44827586206927</v>
      </c>
      <c r="K118" s="24">
        <f t="shared" si="13"/>
        <v>109</v>
      </c>
    </row>
    <row r="119" spans="1:11">
      <c r="A119" s="24">
        <v>105.83799999999999</v>
      </c>
      <c r="B119" s="19">
        <v>71.661500000000004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0.98000000000000398</v>
      </c>
      <c r="G119" s="2">
        <f t="shared" si="11"/>
        <v>122.44897959183623</v>
      </c>
      <c r="I119" s="24">
        <f t="shared" si="12"/>
        <v>105.83799999999999</v>
      </c>
      <c r="J119" s="13">
        <f t="shared" si="8"/>
        <v>122.44897959183623</v>
      </c>
      <c r="K119" s="24">
        <f t="shared" si="13"/>
        <v>110</v>
      </c>
    </row>
    <row r="120" spans="1:11">
      <c r="A120" s="24">
        <v>106.818</v>
      </c>
      <c r="B120" s="19">
        <v>71.647000000000006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0.93000000000000682</v>
      </c>
      <c r="G120" s="2">
        <f t="shared" si="11"/>
        <v>129.03225806451519</v>
      </c>
      <c r="I120" s="24">
        <f t="shared" si="12"/>
        <v>106.818</v>
      </c>
      <c r="J120" s="13">
        <f t="shared" si="8"/>
        <v>129.03225806451519</v>
      </c>
      <c r="K120" s="24">
        <f t="shared" si="13"/>
        <v>111</v>
      </c>
    </row>
    <row r="121" spans="1:11">
      <c r="A121" s="24">
        <v>107.748</v>
      </c>
      <c r="B121" s="19">
        <v>62.617199999999997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0.46999999999999886</v>
      </c>
      <c r="G121" s="2">
        <f t="shared" si="11"/>
        <v>127.65957446808542</v>
      </c>
      <c r="I121" s="24">
        <f t="shared" si="12"/>
        <v>107.748</v>
      </c>
      <c r="J121" s="13">
        <f t="shared" si="8"/>
        <v>127.65957446808542</v>
      </c>
      <c r="K121" s="24">
        <f t="shared" si="13"/>
        <v>112</v>
      </c>
    </row>
    <row r="122" spans="1:11">
      <c r="A122" s="24">
        <v>108.218</v>
      </c>
      <c r="B122" s="19">
        <v>56.1404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0.45999999999999375</v>
      </c>
      <c r="G122" s="2">
        <f t="shared" si="11"/>
        <v>130.43478260869742</v>
      </c>
      <c r="I122" s="24">
        <f t="shared" si="12"/>
        <v>108.218</v>
      </c>
      <c r="J122" s="13">
        <f t="shared" si="8"/>
        <v>130.43478260869742</v>
      </c>
      <c r="K122" s="24">
        <f t="shared" si="13"/>
        <v>113</v>
      </c>
    </row>
    <row r="123" spans="1:11">
      <c r="A123" s="24">
        <v>108.678</v>
      </c>
      <c r="B123" s="19">
        <v>55.869199999999999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0.48000000000000398</v>
      </c>
      <c r="G123" s="2">
        <f t="shared" si="11"/>
        <v>124.99999999999898</v>
      </c>
      <c r="I123" s="24">
        <f t="shared" si="12"/>
        <v>108.678</v>
      </c>
      <c r="J123" s="13">
        <f t="shared" si="8"/>
        <v>124.99999999999898</v>
      </c>
      <c r="K123" s="24">
        <f t="shared" si="13"/>
        <v>114</v>
      </c>
    </row>
    <row r="124" spans="1:11">
      <c r="A124" s="24">
        <v>109.158</v>
      </c>
      <c r="B124" s="19">
        <v>55.889699999999998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0.48999999999999488</v>
      </c>
      <c r="G124" s="2">
        <f t="shared" si="11"/>
        <v>122.44897959183801</v>
      </c>
      <c r="I124" s="24">
        <f t="shared" si="12"/>
        <v>109.158</v>
      </c>
      <c r="J124" s="13">
        <f t="shared" si="8"/>
        <v>122.44897959183801</v>
      </c>
      <c r="K124" s="24">
        <f t="shared" si="13"/>
        <v>115</v>
      </c>
    </row>
    <row r="125" spans="1:11">
      <c r="A125" s="24">
        <v>109.648</v>
      </c>
      <c r="B125" s="19">
        <v>56.671999999999997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0.99000000000000909</v>
      </c>
      <c r="G125" s="2">
        <f t="shared" si="11"/>
        <v>121.2121212121201</v>
      </c>
      <c r="I125" s="24">
        <f t="shared" si="12"/>
        <v>109.648</v>
      </c>
      <c r="J125" s="13">
        <f t="shared" si="8"/>
        <v>121.2121212121201</v>
      </c>
      <c r="K125" s="24">
        <f t="shared" si="13"/>
        <v>116</v>
      </c>
    </row>
    <row r="126" spans="1:11">
      <c r="A126" s="24">
        <v>110.63800000000001</v>
      </c>
      <c r="B126" s="19">
        <v>58.120699999999999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1.1400000000000006</v>
      </c>
      <c r="G126" s="2">
        <f t="shared" si="11"/>
        <v>105.26315789473678</v>
      </c>
      <c r="I126" s="24">
        <f t="shared" si="12"/>
        <v>110.63800000000001</v>
      </c>
      <c r="J126" s="13">
        <f t="shared" si="8"/>
        <v>105.26315789473678</v>
      </c>
      <c r="K126" s="24">
        <f t="shared" si="13"/>
        <v>117</v>
      </c>
    </row>
    <row r="127" spans="1:11">
      <c r="A127" s="24">
        <v>111.77800000000001</v>
      </c>
      <c r="B127" s="19">
        <v>54.202599999999997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0.83299999999999841</v>
      </c>
      <c r="G127" s="2">
        <f t="shared" si="11"/>
        <v>72.028811524609992</v>
      </c>
      <c r="I127" s="24">
        <f t="shared" si="12"/>
        <v>111.77800000000001</v>
      </c>
      <c r="J127" s="13">
        <f t="shared" si="8"/>
        <v>72.028811524609992</v>
      </c>
      <c r="K127" s="24">
        <f t="shared" si="13"/>
        <v>118</v>
      </c>
    </row>
    <row r="128" spans="1:11">
      <c r="A128" s="24">
        <v>112.611</v>
      </c>
      <c r="B128" s="19">
        <v>42.924100000000003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1.0169999999999959</v>
      </c>
      <c r="G128" s="2">
        <f t="shared" si="11"/>
        <v>117.99410029498573</v>
      </c>
      <c r="I128" s="24">
        <f t="shared" si="12"/>
        <v>112.611</v>
      </c>
      <c r="J128" s="13">
        <f t="shared" si="8"/>
        <v>117.99410029498573</v>
      </c>
      <c r="K128" s="24">
        <f t="shared" si="13"/>
        <v>119</v>
      </c>
    </row>
    <row r="129" spans="1:11">
      <c r="A129" s="24">
        <v>113.628</v>
      </c>
      <c r="B129" s="19">
        <v>71.671999999999997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0.45999999999999375</v>
      </c>
      <c r="G129" s="2">
        <f t="shared" si="11"/>
        <v>130.43478260869742</v>
      </c>
      <c r="I129" s="24">
        <f t="shared" si="12"/>
        <v>113.628</v>
      </c>
      <c r="J129" s="13">
        <f t="shared" si="8"/>
        <v>130.43478260869742</v>
      </c>
      <c r="K129" s="24">
        <f t="shared" si="13"/>
        <v>120</v>
      </c>
    </row>
    <row r="130" spans="1:11">
      <c r="A130" s="24">
        <v>114.08799999999999</v>
      </c>
      <c r="B130" s="19">
        <v>79.384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0.45000000000000284</v>
      </c>
      <c r="G130" s="2">
        <f t="shared" si="11"/>
        <v>133.33333333333249</v>
      </c>
      <c r="I130" s="24">
        <f t="shared" si="12"/>
        <v>114.08799999999999</v>
      </c>
      <c r="J130" s="13">
        <f t="shared" si="8"/>
        <v>133.33333333333249</v>
      </c>
      <c r="K130" s="24">
        <f t="shared" si="13"/>
        <v>121</v>
      </c>
    </row>
    <row r="131" spans="1:11">
      <c r="A131" s="24">
        <v>114.538</v>
      </c>
      <c r="B131" s="19">
        <v>74.278999999999996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0.43999999999999773</v>
      </c>
      <c r="G131" s="2">
        <f t="shared" si="11"/>
        <v>136.36363636363706</v>
      </c>
      <c r="I131" s="24">
        <f t="shared" si="12"/>
        <v>114.538</v>
      </c>
      <c r="J131" s="13">
        <f t="shared" si="8"/>
        <v>136.36363636363706</v>
      </c>
      <c r="K131" s="24">
        <f t="shared" si="13"/>
        <v>122</v>
      </c>
    </row>
    <row r="132" spans="1:11">
      <c r="A132" s="24">
        <v>114.97799999999999</v>
      </c>
      <c r="B132" s="19">
        <v>68.754300000000001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0.46000000000000796</v>
      </c>
      <c r="G132" s="2">
        <f t="shared" si="11"/>
        <v>130.43478260869341</v>
      </c>
      <c r="I132" s="24">
        <f t="shared" si="12"/>
        <v>114.97799999999999</v>
      </c>
      <c r="J132" s="13">
        <f t="shared" si="8"/>
        <v>130.43478260869341</v>
      </c>
      <c r="K132" s="24">
        <f t="shared" si="13"/>
        <v>123</v>
      </c>
    </row>
    <row r="133" spans="1:11">
      <c r="A133" s="24">
        <v>115.438</v>
      </c>
      <c r="B133" s="19">
        <v>67.9923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0.56000000000000227</v>
      </c>
      <c r="G133" s="2">
        <f t="shared" si="11"/>
        <v>107.14285714285671</v>
      </c>
      <c r="I133" s="24">
        <f t="shared" si="12"/>
        <v>115.438</v>
      </c>
      <c r="J133" s="13">
        <f t="shared" si="8"/>
        <v>107.14285714285671</v>
      </c>
      <c r="K133" s="24">
        <f t="shared" si="13"/>
        <v>124</v>
      </c>
    </row>
    <row r="134" spans="1:11">
      <c r="A134" s="24">
        <v>115.998</v>
      </c>
      <c r="B134" s="19">
        <v>71.221800000000002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0.69999999999998863</v>
      </c>
      <c r="G134" s="2">
        <f t="shared" si="11"/>
        <v>85.714285714287101</v>
      </c>
      <c r="I134" s="24">
        <f t="shared" si="12"/>
        <v>115.998</v>
      </c>
      <c r="J134" s="13">
        <f t="shared" si="8"/>
        <v>85.714285714287101</v>
      </c>
      <c r="K134" s="24">
        <f t="shared" si="13"/>
        <v>125</v>
      </c>
    </row>
    <row r="135" spans="1:11">
      <c r="A135" s="24">
        <v>116.69799999999999</v>
      </c>
      <c r="B135" s="19">
        <v>62.962800000000001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0.99000000000000909</v>
      </c>
      <c r="G135" s="2">
        <f t="shared" si="11"/>
        <v>60.606060606060048</v>
      </c>
      <c r="I135" s="24">
        <f t="shared" si="12"/>
        <v>116.69799999999999</v>
      </c>
      <c r="J135" s="13">
        <f t="shared" si="8"/>
        <v>60.606060606060048</v>
      </c>
      <c r="K135" s="24">
        <f t="shared" si="13"/>
        <v>126</v>
      </c>
    </row>
    <row r="136" spans="1:11">
      <c r="A136" s="24">
        <v>117.688</v>
      </c>
      <c r="B136" s="19">
        <v>51.066299999999998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1.4299999999999926</v>
      </c>
      <c r="G136" s="2">
        <f t="shared" si="11"/>
        <v>83.916083916084347</v>
      </c>
      <c r="I136" s="24">
        <f t="shared" si="12"/>
        <v>117.688</v>
      </c>
      <c r="J136" s="13">
        <f t="shared" si="8"/>
        <v>83.916083916084347</v>
      </c>
      <c r="K136" s="24">
        <f t="shared" si="13"/>
        <v>127</v>
      </c>
    </row>
    <row r="137" spans="1:11">
      <c r="A137" s="24">
        <v>119.11799999999999</v>
      </c>
      <c r="B137" s="19">
        <v>65.462800000000001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</v>
      </c>
      <c r="G137" s="2">
        <f t="shared" si="11"/>
        <v>120</v>
      </c>
      <c r="I137" s="24">
        <f t="shared" si="12"/>
        <v>119.11799999999999</v>
      </c>
      <c r="J137" s="13">
        <f t="shared" si="8"/>
        <v>120</v>
      </c>
      <c r="K137" s="24">
        <f t="shared" si="13"/>
        <v>128</v>
      </c>
    </row>
    <row r="138" spans="1:11">
      <c r="A138" s="24">
        <v>119.36799999999999</v>
      </c>
      <c r="B138" s="19">
        <v>61.160200000000003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0.68000000000000682</v>
      </c>
      <c r="G138" s="2">
        <f t="shared" si="11"/>
        <v>132.35294117646927</v>
      </c>
      <c r="I138" s="24">
        <f t="shared" si="12"/>
        <v>119.36799999999999</v>
      </c>
      <c r="J138" s="13">
        <f t="shared" ref="J138:J201" si="14">$G138</f>
        <v>132.35294117646927</v>
      </c>
      <c r="K138" s="24">
        <f t="shared" si="13"/>
        <v>129</v>
      </c>
    </row>
    <row r="139" spans="1:11">
      <c r="A139" s="24">
        <v>120.048</v>
      </c>
      <c r="B139" s="19">
        <v>70.9495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0.28000000000000114</v>
      </c>
      <c r="G139" s="2">
        <f t="shared" ref="G139:G202" si="17">$E139/$F139*60</f>
        <v>107.14285714285671</v>
      </c>
      <c r="I139" s="24">
        <f t="shared" ref="I139:I202" si="18">$A139</f>
        <v>120.048</v>
      </c>
      <c r="J139" s="13">
        <f t="shared" si="14"/>
        <v>107.14285714285671</v>
      </c>
      <c r="K139" s="24">
        <f t="shared" ref="K139:K202" si="19">$C139</f>
        <v>130</v>
      </c>
    </row>
    <row r="140" spans="1:11">
      <c r="A140" s="24">
        <v>120.328</v>
      </c>
      <c r="B140" s="19">
        <v>72.364400000000003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1.1899999999999977</v>
      </c>
      <c r="G140" s="2">
        <f t="shared" si="17"/>
        <v>75.63025210084048</v>
      </c>
      <c r="I140" s="24">
        <f t="shared" si="18"/>
        <v>120.328</v>
      </c>
      <c r="J140" s="13">
        <f t="shared" si="14"/>
        <v>75.63025210084048</v>
      </c>
      <c r="K140" s="24">
        <f t="shared" si="19"/>
        <v>131</v>
      </c>
    </row>
    <row r="141" spans="1:11">
      <c r="A141" s="24">
        <v>121.518</v>
      </c>
      <c r="B141" s="19">
        <v>65.993799999999993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0.79000000000000625</v>
      </c>
      <c r="G141" s="2">
        <f t="shared" si="17"/>
        <v>75.949367088606991</v>
      </c>
      <c r="I141" s="24">
        <f t="shared" si="18"/>
        <v>121.518</v>
      </c>
      <c r="J141" s="13">
        <f t="shared" si="14"/>
        <v>75.949367088606991</v>
      </c>
      <c r="K141" s="24">
        <f t="shared" si="19"/>
        <v>132</v>
      </c>
    </row>
    <row r="142" spans="1:11">
      <c r="A142" s="24">
        <v>122.30800000000001</v>
      </c>
      <c r="B142" s="19">
        <v>59.754899999999999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2.3999999999999915</v>
      </c>
      <c r="G142" s="2">
        <f t="shared" si="17"/>
        <v>75.00000000000027</v>
      </c>
      <c r="I142" s="24">
        <f t="shared" si="18"/>
        <v>122.30800000000001</v>
      </c>
      <c r="J142" s="13">
        <f t="shared" si="14"/>
        <v>75.00000000000027</v>
      </c>
      <c r="K142" s="24">
        <f t="shared" si="19"/>
        <v>133</v>
      </c>
    </row>
    <row r="143" spans="1:11">
      <c r="A143" s="24">
        <v>124.708</v>
      </c>
      <c r="B143" s="19">
        <v>56.405099999999997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1.4399999999999977</v>
      </c>
      <c r="G143" s="2">
        <f t="shared" si="17"/>
        <v>83.333333333333456</v>
      </c>
      <c r="I143" s="24">
        <f t="shared" si="18"/>
        <v>124.708</v>
      </c>
      <c r="J143" s="13">
        <f t="shared" si="14"/>
        <v>83.333333333333456</v>
      </c>
      <c r="K143" s="24">
        <f t="shared" si="19"/>
        <v>134</v>
      </c>
    </row>
    <row r="144" spans="1:11">
      <c r="A144" s="24">
        <v>126.148</v>
      </c>
      <c r="B144" s="19">
        <v>71.991100000000003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0.25</v>
      </c>
      <c r="G144" s="2">
        <f t="shared" si="17"/>
        <v>120</v>
      </c>
      <c r="I144" s="24">
        <f t="shared" si="18"/>
        <v>126.148</v>
      </c>
      <c r="J144" s="13">
        <f t="shared" si="14"/>
        <v>120</v>
      </c>
      <c r="K144" s="24">
        <f t="shared" si="19"/>
        <v>135</v>
      </c>
    </row>
    <row r="145" spans="1:11">
      <c r="A145" s="24">
        <v>126.398</v>
      </c>
      <c r="B145" s="19">
        <v>68.172799999999995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0.62000000000000455</v>
      </c>
      <c r="G145" s="2">
        <f t="shared" si="17"/>
        <v>145.16129032257959</v>
      </c>
      <c r="I145" s="24">
        <f t="shared" si="18"/>
        <v>126.398</v>
      </c>
      <c r="J145" s="13">
        <f t="shared" si="14"/>
        <v>145.16129032257959</v>
      </c>
      <c r="K145" s="24">
        <f t="shared" si="19"/>
        <v>136</v>
      </c>
    </row>
    <row r="146" spans="1:11">
      <c r="A146" s="24">
        <v>127.018</v>
      </c>
      <c r="B146" s="19">
        <v>66.655299999999997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0.20000000000000284</v>
      </c>
      <c r="G146" s="2">
        <f t="shared" si="17"/>
        <v>149.99999999999787</v>
      </c>
      <c r="I146" s="24">
        <f t="shared" si="18"/>
        <v>127.018</v>
      </c>
      <c r="J146" s="13">
        <f t="shared" si="14"/>
        <v>149.99999999999787</v>
      </c>
      <c r="K146" s="24">
        <f t="shared" si="19"/>
        <v>137</v>
      </c>
    </row>
    <row r="147" spans="1:11">
      <c r="A147" s="24">
        <v>127.218</v>
      </c>
      <c r="B147" s="19">
        <v>70.512299999999996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0.20999999999999375</v>
      </c>
      <c r="G147" s="2">
        <f t="shared" si="17"/>
        <v>142.85714285714712</v>
      </c>
      <c r="I147" s="24">
        <f t="shared" si="18"/>
        <v>127.218</v>
      </c>
      <c r="J147" s="13">
        <f t="shared" si="14"/>
        <v>142.85714285714712</v>
      </c>
      <c r="K147" s="24">
        <f t="shared" si="19"/>
        <v>138</v>
      </c>
    </row>
    <row r="148" spans="1:11">
      <c r="A148" s="24">
        <v>127.428</v>
      </c>
      <c r="B148" s="19">
        <v>74.225700000000003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0.21999999999999886</v>
      </c>
      <c r="G148" s="2">
        <f t="shared" si="17"/>
        <v>136.36363636363706</v>
      </c>
      <c r="I148" s="24">
        <f t="shared" si="18"/>
        <v>127.428</v>
      </c>
      <c r="J148" s="13">
        <f t="shared" si="14"/>
        <v>136.36363636363706</v>
      </c>
      <c r="K148" s="24">
        <f t="shared" si="19"/>
        <v>139</v>
      </c>
    </row>
    <row r="149" spans="1:11">
      <c r="A149" s="24">
        <v>127.648</v>
      </c>
      <c r="B149" s="19">
        <v>71.638000000000005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0.67000000000001592</v>
      </c>
      <c r="G149" s="2">
        <f t="shared" si="17"/>
        <v>134.32835820895204</v>
      </c>
      <c r="I149" s="24">
        <f t="shared" si="18"/>
        <v>127.648</v>
      </c>
      <c r="J149" s="13">
        <f t="shared" si="14"/>
        <v>134.32835820895204</v>
      </c>
      <c r="K149" s="24">
        <f t="shared" si="19"/>
        <v>140</v>
      </c>
    </row>
    <row r="150" spans="1:11">
      <c r="A150" s="24">
        <v>128.31800000000001</v>
      </c>
      <c r="B150" s="19">
        <v>66.233500000000006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0.22999999999998977</v>
      </c>
      <c r="G150" s="2">
        <f t="shared" si="17"/>
        <v>130.43478260870145</v>
      </c>
      <c r="I150" s="24">
        <f t="shared" si="18"/>
        <v>128.31800000000001</v>
      </c>
      <c r="J150" s="13">
        <f t="shared" si="14"/>
        <v>130.43478260870145</v>
      </c>
      <c r="K150" s="24">
        <f t="shared" si="19"/>
        <v>141</v>
      </c>
    </row>
    <row r="151" spans="1:11">
      <c r="A151" s="24">
        <v>128.548</v>
      </c>
      <c r="B151" s="19">
        <v>73.098699999999994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0.53000000000000114</v>
      </c>
      <c r="G151" s="2">
        <f t="shared" si="17"/>
        <v>56.603773584905539</v>
      </c>
      <c r="I151" s="24">
        <f t="shared" si="18"/>
        <v>128.548</v>
      </c>
      <c r="J151" s="13">
        <f t="shared" si="14"/>
        <v>56.603773584905539</v>
      </c>
      <c r="K151" s="24">
        <f t="shared" si="19"/>
        <v>142</v>
      </c>
    </row>
    <row r="152" spans="1:11">
      <c r="A152" s="24">
        <v>129.078</v>
      </c>
      <c r="B152" s="19">
        <v>63.241300000000003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2.1200000000000045</v>
      </c>
      <c r="G152" s="2">
        <f t="shared" si="17"/>
        <v>84.905660377358316</v>
      </c>
      <c r="I152" s="24">
        <f t="shared" si="18"/>
        <v>129.078</v>
      </c>
      <c r="J152" s="13">
        <f t="shared" si="14"/>
        <v>84.905660377358316</v>
      </c>
      <c r="K152" s="24">
        <f t="shared" si="19"/>
        <v>143</v>
      </c>
    </row>
    <row r="153" spans="1:11">
      <c r="A153" s="24">
        <v>131.19800000000001</v>
      </c>
      <c r="B153" s="19">
        <v>59.4084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2.3599999999999852</v>
      </c>
      <c r="G153" s="2">
        <f t="shared" si="17"/>
        <v>101.69491525423793</v>
      </c>
      <c r="I153" s="24">
        <f t="shared" si="18"/>
        <v>131.19800000000001</v>
      </c>
      <c r="J153" s="13">
        <f t="shared" si="14"/>
        <v>101.69491525423793</v>
      </c>
      <c r="K153" s="24">
        <f t="shared" si="19"/>
        <v>144</v>
      </c>
    </row>
    <row r="154" spans="1:11">
      <c r="A154" s="24">
        <v>133.55799999999999</v>
      </c>
      <c r="B154" s="19">
        <v>72.851100000000002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0.26000000000001933</v>
      </c>
      <c r="G154" s="2">
        <f t="shared" si="17"/>
        <v>115.3846153846068</v>
      </c>
      <c r="I154" s="24">
        <f t="shared" si="18"/>
        <v>133.55799999999999</v>
      </c>
      <c r="J154" s="13">
        <f t="shared" si="14"/>
        <v>115.3846153846068</v>
      </c>
      <c r="K154" s="24">
        <f t="shared" si="19"/>
        <v>145</v>
      </c>
    </row>
    <row r="155" spans="1:11">
      <c r="A155" s="24">
        <v>133.81800000000001</v>
      </c>
      <c r="B155" s="19">
        <v>75.147800000000004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0.75999999999999091</v>
      </c>
      <c r="G155" s="2">
        <f t="shared" si="17"/>
        <v>118.42105263158037</v>
      </c>
      <c r="I155" s="24">
        <f t="shared" si="18"/>
        <v>133.81800000000001</v>
      </c>
      <c r="J155" s="13">
        <f t="shared" si="14"/>
        <v>118.42105263158037</v>
      </c>
      <c r="K155" s="24">
        <f t="shared" si="19"/>
        <v>146</v>
      </c>
    </row>
    <row r="156" spans="1:11">
      <c r="A156" s="24">
        <v>134.578</v>
      </c>
      <c r="B156" s="19">
        <v>61.648699999999998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0.24000000000000909</v>
      </c>
      <c r="G156" s="2">
        <f t="shared" si="17"/>
        <v>124.99999999999527</v>
      </c>
      <c r="I156" s="24">
        <f t="shared" si="18"/>
        <v>134.578</v>
      </c>
      <c r="J156" s="13">
        <f t="shared" si="14"/>
        <v>124.99999999999527</v>
      </c>
      <c r="K156" s="24">
        <f t="shared" si="19"/>
        <v>147</v>
      </c>
    </row>
    <row r="157" spans="1:11">
      <c r="A157" s="24">
        <v>134.81800000000001</v>
      </c>
      <c r="B157" s="19">
        <v>67.967100000000002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0.72999999999998977</v>
      </c>
      <c r="G157" s="2">
        <f t="shared" si="17"/>
        <v>123.28767123287844</v>
      </c>
      <c r="I157" s="24">
        <f t="shared" si="18"/>
        <v>134.81800000000001</v>
      </c>
      <c r="J157" s="13">
        <f t="shared" si="14"/>
        <v>123.28767123287844</v>
      </c>
      <c r="K157" s="24">
        <f t="shared" si="19"/>
        <v>148</v>
      </c>
    </row>
    <row r="158" spans="1:11">
      <c r="A158" s="24">
        <v>135.548</v>
      </c>
      <c r="B158" s="19">
        <v>77.661199999999994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0.31000000000000227</v>
      </c>
      <c r="G158" s="2">
        <f t="shared" si="17"/>
        <v>96.774193548386378</v>
      </c>
      <c r="I158" s="24">
        <f t="shared" si="18"/>
        <v>135.548</v>
      </c>
      <c r="J158" s="13">
        <f t="shared" si="14"/>
        <v>96.774193548386378</v>
      </c>
      <c r="K158" s="24">
        <f t="shared" si="19"/>
        <v>149</v>
      </c>
    </row>
    <row r="159" spans="1:11">
      <c r="A159" s="24">
        <v>135.858</v>
      </c>
      <c r="B159" s="19">
        <v>73.404600000000002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0.78000000000000114</v>
      </c>
      <c r="G159" s="2">
        <f t="shared" si="17"/>
        <v>115.38461538461522</v>
      </c>
      <c r="I159" s="24">
        <f t="shared" si="18"/>
        <v>135.858</v>
      </c>
      <c r="J159" s="13">
        <f t="shared" si="14"/>
        <v>115.38461538461522</v>
      </c>
      <c r="K159" s="24">
        <f t="shared" si="19"/>
        <v>150</v>
      </c>
    </row>
    <row r="160" spans="1:11">
      <c r="A160" s="24">
        <v>136.63800000000001</v>
      </c>
      <c r="B160" s="19">
        <v>70.952799999999996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</v>
      </c>
      <c r="G160" s="2">
        <f t="shared" si="17"/>
        <v>120</v>
      </c>
      <c r="I160" s="24">
        <f t="shared" si="18"/>
        <v>136.63800000000001</v>
      </c>
      <c r="J160" s="13">
        <f t="shared" si="14"/>
        <v>120</v>
      </c>
      <c r="K160" s="24">
        <f t="shared" si="19"/>
        <v>151</v>
      </c>
    </row>
    <row r="161" spans="1:11">
      <c r="A161" s="24">
        <v>136.88800000000001</v>
      </c>
      <c r="B161" s="19">
        <v>73.423000000000002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0.57999999999998408</v>
      </c>
      <c r="G161" s="2">
        <f t="shared" si="17"/>
        <v>51.724137931035905</v>
      </c>
      <c r="I161" s="24">
        <f t="shared" si="18"/>
        <v>136.88800000000001</v>
      </c>
      <c r="J161" s="13">
        <f t="shared" si="14"/>
        <v>51.724137931035905</v>
      </c>
      <c r="K161" s="24">
        <f t="shared" si="19"/>
        <v>152</v>
      </c>
    </row>
    <row r="162" spans="1:11">
      <c r="A162" s="24">
        <v>137.46799999999999</v>
      </c>
      <c r="B162" s="19">
        <v>64.093800000000002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0.90000000000000568</v>
      </c>
      <c r="G162" s="2">
        <f t="shared" si="17"/>
        <v>66.666666666666245</v>
      </c>
      <c r="I162" s="24">
        <f t="shared" si="18"/>
        <v>137.46799999999999</v>
      </c>
      <c r="J162" s="13">
        <f t="shared" si="14"/>
        <v>66.666666666666245</v>
      </c>
      <c r="K162" s="24">
        <f t="shared" si="19"/>
        <v>153</v>
      </c>
    </row>
    <row r="163" spans="1:11">
      <c r="A163" s="24">
        <v>138.36799999999999</v>
      </c>
      <c r="B163" s="19">
        <v>58.1325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2.3799999999999955</v>
      </c>
      <c r="G163" s="2">
        <f t="shared" si="17"/>
        <v>75.63025210084048</v>
      </c>
      <c r="I163" s="24">
        <f t="shared" si="18"/>
        <v>138.36799999999999</v>
      </c>
      <c r="J163" s="13">
        <f t="shared" si="14"/>
        <v>75.63025210084048</v>
      </c>
      <c r="K163" s="24">
        <f t="shared" si="19"/>
        <v>154</v>
      </c>
    </row>
    <row r="164" spans="1:11">
      <c r="A164" s="24">
        <v>140.74799999999999</v>
      </c>
      <c r="B164" s="19">
        <v>46.509399999999999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1.5900000000000034</v>
      </c>
      <c r="G164" s="2">
        <f t="shared" si="17"/>
        <v>75.471698113207381</v>
      </c>
      <c r="I164" s="24">
        <f t="shared" si="18"/>
        <v>140.74799999999999</v>
      </c>
      <c r="J164" s="13">
        <f t="shared" si="14"/>
        <v>75.471698113207381</v>
      </c>
      <c r="K164" s="24">
        <f t="shared" si="19"/>
        <v>155</v>
      </c>
    </row>
    <row r="165" spans="1:11">
      <c r="A165" s="24">
        <v>142.33799999999999</v>
      </c>
      <c r="B165" s="19">
        <v>72.375200000000007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0.24000000000000909</v>
      </c>
      <c r="G165" s="2">
        <f t="shared" si="17"/>
        <v>124.99999999999527</v>
      </c>
      <c r="I165" s="24">
        <f t="shared" si="18"/>
        <v>142.33799999999999</v>
      </c>
      <c r="J165" s="13">
        <f t="shared" si="14"/>
        <v>124.99999999999527</v>
      </c>
      <c r="K165" s="24">
        <f t="shared" si="19"/>
        <v>156</v>
      </c>
    </row>
    <row r="166" spans="1:11">
      <c r="A166" s="24">
        <v>142.578</v>
      </c>
      <c r="B166" s="19">
        <v>70.756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0.63999999999998636</v>
      </c>
      <c r="G166" s="2">
        <f t="shared" si="17"/>
        <v>140.62500000000301</v>
      </c>
      <c r="I166" s="24">
        <f t="shared" si="18"/>
        <v>142.578</v>
      </c>
      <c r="J166" s="13">
        <f t="shared" si="14"/>
        <v>140.62500000000301</v>
      </c>
      <c r="K166" s="24">
        <f t="shared" si="19"/>
        <v>157</v>
      </c>
    </row>
    <row r="167" spans="1:11">
      <c r="A167" s="24">
        <v>143.21799999999999</v>
      </c>
      <c r="B167" s="19">
        <v>74.153599999999997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0.21999999999999886</v>
      </c>
      <c r="G167" s="2">
        <f t="shared" si="17"/>
        <v>136.36363636363706</v>
      </c>
      <c r="I167" s="24">
        <f t="shared" si="18"/>
        <v>143.21799999999999</v>
      </c>
      <c r="J167" s="13">
        <f t="shared" si="14"/>
        <v>136.36363636363706</v>
      </c>
      <c r="K167" s="24">
        <f t="shared" si="19"/>
        <v>158</v>
      </c>
    </row>
    <row r="168" spans="1:11">
      <c r="A168" s="24">
        <v>143.43799999999999</v>
      </c>
      <c r="B168" s="19">
        <v>71.684799999999996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143.43799999999999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143.648</v>
      </c>
      <c r="B169" s="19">
        <v>72.782200000000003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0.18999999999999773</v>
      </c>
      <c r="G169" s="2">
        <f t="shared" si="17"/>
        <v>157.89473684210714</v>
      </c>
      <c r="I169" s="24">
        <f t="shared" si="18"/>
        <v>143.648</v>
      </c>
      <c r="J169" s="13">
        <f t="shared" si="14"/>
        <v>157.89473684210714</v>
      </c>
      <c r="K169" s="24">
        <f t="shared" si="19"/>
        <v>160</v>
      </c>
    </row>
    <row r="170" spans="1:11">
      <c r="A170" s="24">
        <v>143.83799999999999</v>
      </c>
      <c r="B170" s="19">
        <v>74.092200000000005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0.65999999999999659</v>
      </c>
      <c r="G170" s="2">
        <f t="shared" si="17"/>
        <v>136.36363636363706</v>
      </c>
      <c r="I170" s="24">
        <f t="shared" si="18"/>
        <v>143.83799999999999</v>
      </c>
      <c r="J170" s="13">
        <f t="shared" si="14"/>
        <v>136.36363636363706</v>
      </c>
      <c r="K170" s="24">
        <f t="shared" si="19"/>
        <v>161</v>
      </c>
    </row>
    <row r="171" spans="1:11">
      <c r="A171" s="24">
        <v>144.49799999999999</v>
      </c>
      <c r="B171" s="19">
        <v>70.080399999999997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0.21999999999999886</v>
      </c>
      <c r="G171" s="2">
        <f t="shared" si="17"/>
        <v>136.36363636363706</v>
      </c>
      <c r="I171" s="24">
        <f t="shared" si="18"/>
        <v>144.49799999999999</v>
      </c>
      <c r="J171" s="13">
        <f t="shared" si="14"/>
        <v>136.36363636363706</v>
      </c>
      <c r="K171" s="24">
        <f t="shared" si="19"/>
        <v>162</v>
      </c>
    </row>
    <row r="172" spans="1:11">
      <c r="A172" s="24">
        <v>144.71799999999999</v>
      </c>
      <c r="B172" s="19">
        <v>74.131600000000006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0.36000000000001364</v>
      </c>
      <c r="G172" s="2">
        <f t="shared" si="17"/>
        <v>83.333333333330174</v>
      </c>
      <c r="I172" s="24">
        <f t="shared" si="18"/>
        <v>144.71799999999999</v>
      </c>
      <c r="J172" s="13">
        <f t="shared" si="14"/>
        <v>83.333333333330174</v>
      </c>
      <c r="K172" s="24">
        <f t="shared" si="19"/>
        <v>163</v>
      </c>
    </row>
    <row r="173" spans="1:11">
      <c r="A173" s="24">
        <v>145.078</v>
      </c>
      <c r="B173" s="19">
        <v>60.229900000000001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2.039999999999992</v>
      </c>
      <c r="G173" s="2">
        <f t="shared" si="17"/>
        <v>88.235294117647399</v>
      </c>
      <c r="I173" s="24">
        <f t="shared" si="18"/>
        <v>145.078</v>
      </c>
      <c r="J173" s="13">
        <f t="shared" si="14"/>
        <v>88.235294117647399</v>
      </c>
      <c r="K173" s="24">
        <f t="shared" si="19"/>
        <v>164</v>
      </c>
    </row>
    <row r="174" spans="1:11">
      <c r="A174" s="24">
        <v>147.11799999999999</v>
      </c>
      <c r="B174" s="19">
        <v>60.855200000000004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2.5500000000000114</v>
      </c>
      <c r="G174" s="2">
        <f t="shared" si="17"/>
        <v>70.588235294117325</v>
      </c>
      <c r="I174" s="24">
        <f t="shared" si="18"/>
        <v>147.11799999999999</v>
      </c>
      <c r="J174" s="13">
        <f t="shared" si="14"/>
        <v>70.588235294117325</v>
      </c>
      <c r="K174" s="24">
        <f t="shared" si="19"/>
        <v>165</v>
      </c>
    </row>
    <row r="175" spans="1:11">
      <c r="A175" s="24">
        <v>149.66800000000001</v>
      </c>
      <c r="B175" s="19">
        <v>71.500699999999995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0.21999999999999886</v>
      </c>
      <c r="G175" s="2">
        <f t="shared" si="17"/>
        <v>136.36363636363706</v>
      </c>
      <c r="I175" s="24">
        <f t="shared" si="18"/>
        <v>149.66800000000001</v>
      </c>
      <c r="J175" s="13">
        <f t="shared" si="14"/>
        <v>136.36363636363706</v>
      </c>
      <c r="K175" s="24">
        <f t="shared" si="19"/>
        <v>166</v>
      </c>
    </row>
    <row r="176" spans="1:11">
      <c r="A176" s="24">
        <v>149.88800000000001</v>
      </c>
      <c r="B176" s="19">
        <v>70.757499999999993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0.56000000000000227</v>
      </c>
      <c r="G176" s="2">
        <f t="shared" si="17"/>
        <v>160.71428571428507</v>
      </c>
      <c r="I176" s="24">
        <f t="shared" si="18"/>
        <v>149.88800000000001</v>
      </c>
      <c r="J176" s="13">
        <f t="shared" si="14"/>
        <v>160.71428571428507</v>
      </c>
      <c r="K176" s="24">
        <f t="shared" si="19"/>
        <v>167</v>
      </c>
    </row>
    <row r="177" spans="1:11">
      <c r="A177" s="24">
        <v>150.44800000000001</v>
      </c>
      <c r="B177" s="19">
        <v>71.405199999999994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0.19999999999998863</v>
      </c>
      <c r="G177" s="2">
        <f t="shared" si="17"/>
        <v>150.00000000000853</v>
      </c>
      <c r="I177" s="24">
        <f t="shared" si="18"/>
        <v>150.44800000000001</v>
      </c>
      <c r="J177" s="13">
        <f t="shared" si="14"/>
        <v>150.00000000000853</v>
      </c>
      <c r="K177" s="24">
        <f t="shared" si="19"/>
        <v>168</v>
      </c>
    </row>
    <row r="178" spans="1:11">
      <c r="A178" s="24">
        <v>150.648</v>
      </c>
      <c r="B178" s="19">
        <v>77.725399999999993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0.57200000000000273</v>
      </c>
      <c r="G178" s="2">
        <f t="shared" si="17"/>
        <v>157.34265734265659</v>
      </c>
      <c r="I178" s="24">
        <f t="shared" si="18"/>
        <v>150.648</v>
      </c>
      <c r="J178" s="13">
        <f t="shared" si="14"/>
        <v>157.34265734265659</v>
      </c>
      <c r="K178" s="24">
        <f t="shared" si="19"/>
        <v>169</v>
      </c>
    </row>
    <row r="179" spans="1:11">
      <c r="A179" s="24">
        <v>151.22</v>
      </c>
      <c r="B179" s="19">
        <v>75.272900000000007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0.37800000000001432</v>
      </c>
      <c r="G179" s="2">
        <f t="shared" si="17"/>
        <v>158.73015873015271</v>
      </c>
      <c r="I179" s="24">
        <f t="shared" si="18"/>
        <v>151.22</v>
      </c>
      <c r="J179" s="13">
        <f t="shared" si="14"/>
        <v>158.73015873015271</v>
      </c>
      <c r="K179" s="24">
        <f t="shared" si="19"/>
        <v>170</v>
      </c>
    </row>
    <row r="180" spans="1:11">
      <c r="A180" s="24">
        <v>151.59800000000001</v>
      </c>
      <c r="B180" s="19">
        <v>75.663300000000007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1.1099999999999852</v>
      </c>
      <c r="G180" s="2">
        <f t="shared" si="17"/>
        <v>162.16216216216432</v>
      </c>
      <c r="I180" s="24">
        <f t="shared" si="18"/>
        <v>151.59800000000001</v>
      </c>
      <c r="J180" s="13">
        <f t="shared" si="14"/>
        <v>162.16216216216432</v>
      </c>
      <c r="K180" s="24">
        <f t="shared" si="19"/>
        <v>171</v>
      </c>
    </row>
    <row r="181" spans="1:11">
      <c r="A181" s="24">
        <v>152.708</v>
      </c>
      <c r="B181" s="19">
        <v>72.989199999999997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0.78000000000000114</v>
      </c>
      <c r="G181" s="2">
        <f t="shared" si="17"/>
        <v>153.84615384615361</v>
      </c>
      <c r="I181" s="24">
        <f t="shared" si="18"/>
        <v>152.708</v>
      </c>
      <c r="J181" s="13">
        <f t="shared" si="14"/>
        <v>153.84615384615361</v>
      </c>
      <c r="K181" s="24">
        <f t="shared" si="19"/>
        <v>172</v>
      </c>
    </row>
    <row r="182" spans="1:11">
      <c r="A182" s="24">
        <v>153.488</v>
      </c>
      <c r="B182" s="19">
        <v>75.6541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0.18000000000000682</v>
      </c>
      <c r="G182" s="2">
        <f t="shared" si="17"/>
        <v>166.66666666666035</v>
      </c>
      <c r="I182" s="24">
        <f t="shared" si="18"/>
        <v>153.488</v>
      </c>
      <c r="J182" s="13">
        <f t="shared" si="14"/>
        <v>166.66666666666035</v>
      </c>
      <c r="K182" s="24">
        <f t="shared" si="19"/>
        <v>173</v>
      </c>
    </row>
    <row r="183" spans="1:11">
      <c r="A183" s="24">
        <v>153.66800000000001</v>
      </c>
      <c r="B183" s="19">
        <v>76.212500000000006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0.62000000000000455</v>
      </c>
      <c r="G183" s="2">
        <f t="shared" si="17"/>
        <v>145.16129032257959</v>
      </c>
      <c r="I183" s="24">
        <f t="shared" si="18"/>
        <v>153.66800000000001</v>
      </c>
      <c r="J183" s="13">
        <f t="shared" si="14"/>
        <v>145.16129032257959</v>
      </c>
      <c r="K183" s="24">
        <f t="shared" si="19"/>
        <v>174</v>
      </c>
    </row>
    <row r="184" spans="1:11">
      <c r="A184" s="24">
        <v>154.28800000000001</v>
      </c>
      <c r="B184" s="19">
        <v>74.476699999999994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0.22999999999998977</v>
      </c>
      <c r="G184" s="2">
        <f t="shared" si="17"/>
        <v>130.43478260870145</v>
      </c>
      <c r="I184" s="24">
        <f t="shared" si="18"/>
        <v>154.28800000000001</v>
      </c>
      <c r="J184" s="13">
        <f t="shared" si="14"/>
        <v>130.43478260870145</v>
      </c>
      <c r="K184" s="24">
        <f t="shared" si="19"/>
        <v>175</v>
      </c>
    </row>
    <row r="185" spans="1:11">
      <c r="A185" s="24">
        <v>154.518</v>
      </c>
      <c r="B185" s="19">
        <v>77.167199999999994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2.0099999999999909</v>
      </c>
      <c r="G185" s="2">
        <f t="shared" si="17"/>
        <v>208.95522388059794</v>
      </c>
      <c r="I185" s="24">
        <f t="shared" si="18"/>
        <v>154.518</v>
      </c>
      <c r="J185" s="13">
        <f t="shared" si="14"/>
        <v>208.95522388059794</v>
      </c>
      <c r="K185" s="24">
        <f t="shared" si="19"/>
        <v>176</v>
      </c>
    </row>
    <row r="186" spans="1:11">
      <c r="A186" s="24">
        <v>156.52799999999999</v>
      </c>
      <c r="B186" s="19">
        <v>70.102699999999999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0.58000000000001251</v>
      </c>
      <c r="G186" s="2">
        <f t="shared" si="17"/>
        <v>155.17241379310011</v>
      </c>
      <c r="I186" s="24">
        <f t="shared" si="18"/>
        <v>156.52799999999999</v>
      </c>
      <c r="J186" s="13">
        <f t="shared" si="14"/>
        <v>155.17241379310011</v>
      </c>
      <c r="K186" s="24">
        <f t="shared" si="19"/>
        <v>177</v>
      </c>
    </row>
    <row r="187" spans="1:11">
      <c r="A187" s="24">
        <v>157.108</v>
      </c>
      <c r="B187" s="19">
        <v>72.745999999999995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0.51999999999998181</v>
      </c>
      <c r="G187" s="2">
        <f t="shared" si="17"/>
        <v>173.07692307692912</v>
      </c>
      <c r="I187" s="24">
        <f t="shared" si="18"/>
        <v>157.108</v>
      </c>
      <c r="J187" s="13">
        <f t="shared" si="14"/>
        <v>173.07692307692912</v>
      </c>
      <c r="K187" s="24">
        <f t="shared" si="19"/>
        <v>178</v>
      </c>
    </row>
    <row r="188" spans="1:11">
      <c r="A188" s="24">
        <v>157.62799999999999</v>
      </c>
      <c r="B188" s="19">
        <v>74.427800000000005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0.54000000000002046</v>
      </c>
      <c r="G188" s="2">
        <f t="shared" si="17"/>
        <v>166.66666666666035</v>
      </c>
      <c r="I188" s="24">
        <f t="shared" si="18"/>
        <v>157.62799999999999</v>
      </c>
      <c r="J188" s="13">
        <f t="shared" si="14"/>
        <v>166.66666666666035</v>
      </c>
      <c r="K188" s="24">
        <f t="shared" si="19"/>
        <v>179</v>
      </c>
    </row>
    <row r="189" spans="1:11">
      <c r="A189" s="24">
        <v>158.16800000000001</v>
      </c>
      <c r="B189" s="19">
        <v>79.244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0.37000000000000455</v>
      </c>
      <c r="G189" s="2">
        <f t="shared" si="17"/>
        <v>162.16216216216017</v>
      </c>
      <c r="I189" s="24">
        <f t="shared" si="18"/>
        <v>158.16800000000001</v>
      </c>
      <c r="J189" s="13">
        <f t="shared" si="14"/>
        <v>162.16216216216017</v>
      </c>
      <c r="K189" s="24">
        <f t="shared" si="19"/>
        <v>180</v>
      </c>
    </row>
    <row r="190" spans="1:11">
      <c r="A190" s="24">
        <v>158.53800000000001</v>
      </c>
      <c r="B190" s="19">
        <v>78.225099999999998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0.39999999999997726</v>
      </c>
      <c r="G190" s="2">
        <f t="shared" si="17"/>
        <v>150.00000000000853</v>
      </c>
      <c r="I190" s="24">
        <f t="shared" si="18"/>
        <v>158.53800000000001</v>
      </c>
      <c r="J190" s="13">
        <f t="shared" si="14"/>
        <v>150.00000000000853</v>
      </c>
      <c r="K190" s="24">
        <f t="shared" si="19"/>
        <v>181</v>
      </c>
    </row>
    <row r="191" spans="1:11">
      <c r="A191" s="24">
        <v>158.93799999999999</v>
      </c>
      <c r="B191" s="19">
        <v>60.968800000000002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0.34000000000000341</v>
      </c>
      <c r="G191" s="2">
        <f t="shared" si="17"/>
        <v>176.47058823529235</v>
      </c>
      <c r="I191" s="24">
        <f t="shared" si="18"/>
        <v>158.93799999999999</v>
      </c>
      <c r="J191" s="13">
        <f t="shared" si="14"/>
        <v>176.47058823529235</v>
      </c>
      <c r="K191" s="24">
        <f t="shared" si="19"/>
        <v>182</v>
      </c>
    </row>
    <row r="192" spans="1:11">
      <c r="A192" s="24">
        <v>159.27799999999999</v>
      </c>
      <c r="B192" s="19">
        <v>60.573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0.37999999999999545</v>
      </c>
      <c r="G192" s="2">
        <f t="shared" si="17"/>
        <v>157.89473684210714</v>
      </c>
      <c r="I192" s="24">
        <f t="shared" si="18"/>
        <v>159.27799999999999</v>
      </c>
      <c r="J192" s="13">
        <f t="shared" si="14"/>
        <v>157.89473684210714</v>
      </c>
      <c r="K192" s="24">
        <f t="shared" si="19"/>
        <v>183</v>
      </c>
    </row>
    <row r="193" spans="1:11">
      <c r="A193" s="24">
        <v>159.65799999999999</v>
      </c>
      <c r="B193" s="19">
        <v>60.6477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0.91000000000002501</v>
      </c>
      <c r="G193" s="2">
        <f t="shared" si="17"/>
        <v>164.8351648351603</v>
      </c>
      <c r="I193" s="24">
        <f t="shared" si="18"/>
        <v>159.65799999999999</v>
      </c>
      <c r="J193" s="13">
        <f t="shared" si="14"/>
        <v>164.8351648351603</v>
      </c>
      <c r="K193" s="24">
        <f t="shared" si="19"/>
        <v>184</v>
      </c>
    </row>
    <row r="194" spans="1:11">
      <c r="A194" s="24">
        <v>160.56800000000001</v>
      </c>
      <c r="B194" s="19">
        <v>74.5154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0.37999999999999545</v>
      </c>
      <c r="G194" s="2">
        <f t="shared" si="17"/>
        <v>157.89473684210714</v>
      </c>
      <c r="I194" s="24">
        <f t="shared" si="18"/>
        <v>160.56800000000001</v>
      </c>
      <c r="J194" s="13">
        <f t="shared" si="14"/>
        <v>157.89473684210714</v>
      </c>
      <c r="K194" s="24">
        <f t="shared" si="19"/>
        <v>185</v>
      </c>
    </row>
    <row r="195" spans="1:11">
      <c r="A195" s="24">
        <v>160.94800000000001</v>
      </c>
      <c r="B195" s="19">
        <v>68.403000000000006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0.32999999999998408</v>
      </c>
      <c r="G195" s="2">
        <f t="shared" si="17"/>
        <v>181.8181818181906</v>
      </c>
      <c r="I195" s="24">
        <f t="shared" si="18"/>
        <v>160.94800000000001</v>
      </c>
      <c r="J195" s="13">
        <f t="shared" si="14"/>
        <v>181.8181818181906</v>
      </c>
      <c r="K195" s="24">
        <f t="shared" si="19"/>
        <v>186</v>
      </c>
    </row>
    <row r="196" spans="1:11">
      <c r="A196" s="24">
        <v>161.27799999999999</v>
      </c>
      <c r="B196" s="19">
        <v>70.350800000000007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0.34999999999999432</v>
      </c>
      <c r="G196" s="2">
        <f t="shared" si="17"/>
        <v>171.4285714285742</v>
      </c>
      <c r="I196" s="24">
        <f t="shared" si="18"/>
        <v>161.27799999999999</v>
      </c>
      <c r="J196" s="13">
        <f t="shared" si="14"/>
        <v>171.4285714285742</v>
      </c>
      <c r="K196" s="24">
        <f t="shared" si="19"/>
        <v>187</v>
      </c>
    </row>
    <row r="197" spans="1:11">
      <c r="A197" s="24">
        <v>161.62799999999999</v>
      </c>
      <c r="B197" s="19">
        <v>76.235399999999998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0.3200000000000216</v>
      </c>
      <c r="G197" s="2">
        <f t="shared" si="17"/>
        <v>187.49999999998735</v>
      </c>
      <c r="I197" s="24">
        <f t="shared" si="18"/>
        <v>161.62799999999999</v>
      </c>
      <c r="J197" s="13">
        <f t="shared" si="14"/>
        <v>187.49999999998735</v>
      </c>
      <c r="K197" s="24">
        <f t="shared" si="19"/>
        <v>188</v>
      </c>
    </row>
    <row r="198" spans="1:11">
      <c r="A198" s="24">
        <v>161.94800000000001</v>
      </c>
      <c r="B198" s="19">
        <v>70.539299999999997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0.34000000000000341</v>
      </c>
      <c r="G198" s="2">
        <f t="shared" si="17"/>
        <v>176.47058823529235</v>
      </c>
      <c r="I198" s="24">
        <f t="shared" si="18"/>
        <v>161.94800000000001</v>
      </c>
      <c r="J198" s="13">
        <f t="shared" si="14"/>
        <v>176.47058823529235</v>
      </c>
      <c r="K198" s="24">
        <f t="shared" si="19"/>
        <v>189</v>
      </c>
    </row>
    <row r="199" spans="1:11">
      <c r="A199" s="24">
        <v>162.28800000000001</v>
      </c>
      <c r="B199" s="19">
        <v>70.868700000000004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0.32999999999998408</v>
      </c>
      <c r="G199" s="2">
        <f t="shared" si="17"/>
        <v>181.8181818181906</v>
      </c>
      <c r="I199" s="24">
        <f t="shared" si="18"/>
        <v>162.28800000000001</v>
      </c>
      <c r="J199" s="13">
        <f t="shared" si="14"/>
        <v>181.8181818181906</v>
      </c>
      <c r="K199" s="24">
        <f t="shared" si="19"/>
        <v>190</v>
      </c>
    </row>
    <row r="200" spans="1:11">
      <c r="A200" s="24">
        <v>162.61799999999999</v>
      </c>
      <c r="B200" s="19">
        <v>71.200900000000004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0.59000000000000341</v>
      </c>
      <c r="G200" s="2">
        <f t="shared" si="17"/>
        <v>203.38983050847338</v>
      </c>
      <c r="I200" s="24">
        <f t="shared" si="18"/>
        <v>162.61799999999999</v>
      </c>
      <c r="J200" s="13">
        <f t="shared" si="14"/>
        <v>203.38983050847338</v>
      </c>
      <c r="K200" s="24">
        <f t="shared" si="19"/>
        <v>191</v>
      </c>
    </row>
    <row r="201" spans="1:11">
      <c r="A201" s="24">
        <v>163.208</v>
      </c>
      <c r="B201" s="19">
        <v>63.970999999999997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0.43999999999999773</v>
      </c>
      <c r="G201" s="2">
        <f t="shared" si="17"/>
        <v>136.36363636363706</v>
      </c>
      <c r="I201" s="24">
        <f t="shared" si="18"/>
        <v>163.208</v>
      </c>
      <c r="J201" s="13">
        <f t="shared" si="14"/>
        <v>136.36363636363706</v>
      </c>
      <c r="K201" s="24">
        <f t="shared" si="19"/>
        <v>192</v>
      </c>
    </row>
    <row r="202" spans="1:11">
      <c r="A202" s="24">
        <v>163.648</v>
      </c>
      <c r="B202" s="19">
        <v>73.562700000000007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0.39000000000001478</v>
      </c>
      <c r="G202" s="2">
        <f t="shared" si="17"/>
        <v>153.84615384614801</v>
      </c>
      <c r="I202" s="24">
        <f t="shared" si="18"/>
        <v>163.648</v>
      </c>
      <c r="J202" s="13">
        <f t="shared" ref="J202:J264" si="20">$G202</f>
        <v>153.84615384614801</v>
      </c>
      <c r="K202" s="24">
        <f t="shared" si="19"/>
        <v>193</v>
      </c>
    </row>
    <row r="203" spans="1:11">
      <c r="A203" s="24">
        <v>164.03800000000001</v>
      </c>
      <c r="B203" s="19">
        <v>75.216700000000003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0.39999999999997726</v>
      </c>
      <c r="G203" s="2">
        <f t="shared" ref="G203:G264" si="23">$E203/$F203*60</f>
        <v>150.00000000000853</v>
      </c>
      <c r="I203" s="24">
        <f t="shared" ref="I203:I265" si="24">$A203</f>
        <v>164.03800000000001</v>
      </c>
      <c r="J203" s="13">
        <f t="shared" si="20"/>
        <v>150.00000000000853</v>
      </c>
      <c r="K203" s="24">
        <f t="shared" ref="K203:K265" si="25">$C203</f>
        <v>194</v>
      </c>
    </row>
    <row r="204" spans="1:11">
      <c r="A204" s="24">
        <v>164.43799999999999</v>
      </c>
      <c r="B204" s="19">
        <v>76.328999999999994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0.46999999999999886</v>
      </c>
      <c r="G204" s="2">
        <f t="shared" si="23"/>
        <v>127.65957446808542</v>
      </c>
      <c r="I204" s="24">
        <f t="shared" si="24"/>
        <v>164.43799999999999</v>
      </c>
      <c r="J204" s="13">
        <f t="shared" si="20"/>
        <v>127.65957446808542</v>
      </c>
      <c r="K204" s="24">
        <f t="shared" si="25"/>
        <v>195</v>
      </c>
    </row>
    <row r="205" spans="1:11">
      <c r="A205" s="24">
        <v>164.90799999999999</v>
      </c>
      <c r="B205" s="19">
        <v>64.464100000000002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0.55000000000001137</v>
      </c>
      <c r="G205" s="2">
        <f t="shared" si="23"/>
        <v>109.09090909090683</v>
      </c>
      <c r="I205" s="24">
        <f t="shared" si="24"/>
        <v>164.90799999999999</v>
      </c>
      <c r="J205" s="13">
        <f t="shared" si="20"/>
        <v>109.09090909090683</v>
      </c>
      <c r="K205" s="24">
        <f t="shared" si="25"/>
        <v>196</v>
      </c>
    </row>
    <row r="206" spans="1:11">
      <c r="A206" s="24">
        <v>165.458</v>
      </c>
      <c r="B206" s="19">
        <v>59.553699999999999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0.56000000000000227</v>
      </c>
      <c r="G206" s="2">
        <f t="shared" si="23"/>
        <v>107.14285714285671</v>
      </c>
      <c r="I206" s="24">
        <f t="shared" si="24"/>
        <v>165.458</v>
      </c>
      <c r="J206" s="13">
        <f t="shared" si="20"/>
        <v>107.14285714285671</v>
      </c>
      <c r="K206" s="24">
        <f t="shared" si="25"/>
        <v>197</v>
      </c>
    </row>
    <row r="207" spans="1:11">
      <c r="A207" s="24">
        <v>166.018</v>
      </c>
      <c r="B207" s="19">
        <v>62.584499999999998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0.52000000000001023</v>
      </c>
      <c r="G207" s="2">
        <f t="shared" si="23"/>
        <v>173.07692307691966</v>
      </c>
      <c r="I207" s="24">
        <f t="shared" si="24"/>
        <v>166.018</v>
      </c>
      <c r="J207" s="13">
        <f t="shared" si="20"/>
        <v>173.07692307691966</v>
      </c>
      <c r="K207" s="24">
        <f t="shared" si="25"/>
        <v>198</v>
      </c>
    </row>
    <row r="208" spans="1:11">
      <c r="A208" s="24">
        <v>166.53800000000001</v>
      </c>
      <c r="B208" s="19">
        <v>71.201099999999997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0.53000000000000114</v>
      </c>
      <c r="G208" s="2">
        <f t="shared" si="23"/>
        <v>169.81132075471663</v>
      </c>
      <c r="I208" s="24">
        <f t="shared" si="24"/>
        <v>166.53800000000001</v>
      </c>
      <c r="J208" s="13">
        <f t="shared" si="20"/>
        <v>169.81132075471663</v>
      </c>
      <c r="K208" s="24">
        <f t="shared" si="25"/>
        <v>199</v>
      </c>
    </row>
    <row r="209" spans="1:11">
      <c r="A209" s="24">
        <v>167.06800000000001</v>
      </c>
      <c r="B209" s="19">
        <v>70.592500000000001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0.54999999999998295</v>
      </c>
      <c r="G209" s="2">
        <f t="shared" si="23"/>
        <v>163.63636363636871</v>
      </c>
      <c r="I209" s="24">
        <f t="shared" si="24"/>
        <v>167.06800000000001</v>
      </c>
      <c r="J209" s="13">
        <f t="shared" si="20"/>
        <v>163.63636363636871</v>
      </c>
      <c r="K209" s="24">
        <f t="shared" si="25"/>
        <v>200</v>
      </c>
    </row>
    <row r="210" spans="1:11">
      <c r="A210" s="24">
        <v>167.61799999999999</v>
      </c>
      <c r="B210" s="19">
        <v>72.356200000000001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0.36000000000001364</v>
      </c>
      <c r="G210" s="2">
        <f t="shared" si="23"/>
        <v>166.66666666666035</v>
      </c>
      <c r="I210" s="24">
        <f t="shared" si="24"/>
        <v>167.61799999999999</v>
      </c>
      <c r="J210" s="13">
        <f t="shared" si="20"/>
        <v>166.66666666666035</v>
      </c>
      <c r="K210" s="24">
        <f t="shared" si="25"/>
        <v>201</v>
      </c>
    </row>
    <row r="211" spans="1:11">
      <c r="A211" s="24">
        <v>167.97800000000001</v>
      </c>
      <c r="B211" s="19">
        <v>73.724800000000002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0.37999999999999545</v>
      </c>
      <c r="G211" s="2">
        <f t="shared" si="23"/>
        <v>157.89473684210714</v>
      </c>
      <c r="I211" s="24">
        <f t="shared" si="24"/>
        <v>167.97800000000001</v>
      </c>
      <c r="J211" s="13">
        <f t="shared" si="20"/>
        <v>157.89473684210714</v>
      </c>
      <c r="K211" s="24">
        <f t="shared" si="25"/>
        <v>202</v>
      </c>
    </row>
    <row r="212" spans="1:11">
      <c r="A212" s="24">
        <v>168.358</v>
      </c>
      <c r="B212" s="19">
        <v>62.710599999999999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0.32999999999998408</v>
      </c>
      <c r="G212" s="2">
        <f t="shared" si="23"/>
        <v>181.8181818181906</v>
      </c>
      <c r="I212" s="24">
        <f t="shared" si="24"/>
        <v>168.358</v>
      </c>
      <c r="J212" s="13">
        <f t="shared" si="20"/>
        <v>181.8181818181906</v>
      </c>
      <c r="K212" s="24">
        <f t="shared" si="25"/>
        <v>203</v>
      </c>
    </row>
    <row r="213" spans="1:11">
      <c r="A213" s="24">
        <v>168.68799999999999</v>
      </c>
      <c r="B213" s="19">
        <v>68.149500000000003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0.36000000000001364</v>
      </c>
      <c r="G213" s="2">
        <f t="shared" si="23"/>
        <v>166.66666666666035</v>
      </c>
      <c r="I213" s="24">
        <f t="shared" si="24"/>
        <v>168.68799999999999</v>
      </c>
      <c r="J213" s="13">
        <f t="shared" si="20"/>
        <v>166.66666666666035</v>
      </c>
      <c r="K213" s="24">
        <f t="shared" si="25"/>
        <v>204</v>
      </c>
    </row>
    <row r="214" spans="1:11">
      <c r="A214" s="24">
        <v>169.048</v>
      </c>
      <c r="B214" s="19">
        <v>64.247200000000007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0.82999999999998408</v>
      </c>
      <c r="G214" s="2">
        <f t="shared" si="23"/>
        <v>180.72289156626854</v>
      </c>
      <c r="I214" s="24">
        <f t="shared" si="24"/>
        <v>169.048</v>
      </c>
      <c r="J214" s="13">
        <f t="shared" si="20"/>
        <v>180.72289156626854</v>
      </c>
      <c r="K214" s="24">
        <f t="shared" si="25"/>
        <v>205</v>
      </c>
    </row>
    <row r="215" spans="1:11">
      <c r="A215" s="24">
        <v>169.87799999999999</v>
      </c>
      <c r="B215" s="19">
        <v>72.373999999999995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0.40000000000000568</v>
      </c>
      <c r="G215" s="2">
        <f t="shared" si="23"/>
        <v>149.99999999999787</v>
      </c>
      <c r="I215" s="24">
        <f t="shared" si="24"/>
        <v>169.87799999999999</v>
      </c>
      <c r="J215" s="13">
        <f t="shared" si="20"/>
        <v>149.99999999999787</v>
      </c>
      <c r="K215" s="24">
        <f t="shared" si="25"/>
        <v>206</v>
      </c>
    </row>
    <row r="216" spans="1:11">
      <c r="A216" s="24">
        <v>170.27799999999999</v>
      </c>
      <c r="B216" s="19">
        <v>69.763900000000007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0.33000000000001251</v>
      </c>
      <c r="G216" s="2">
        <f t="shared" si="23"/>
        <v>181.81818181817491</v>
      </c>
      <c r="I216" s="24">
        <f t="shared" si="24"/>
        <v>170.27799999999999</v>
      </c>
      <c r="J216" s="13">
        <f t="shared" si="20"/>
        <v>181.81818181817491</v>
      </c>
      <c r="K216" s="24">
        <f t="shared" si="25"/>
        <v>207</v>
      </c>
    </row>
    <row r="217" spans="1:11">
      <c r="A217" s="24">
        <v>170.608</v>
      </c>
      <c r="B217" s="19">
        <v>69.399900000000002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0.34999999999999432</v>
      </c>
      <c r="G217" s="2">
        <f t="shared" si="23"/>
        <v>171.4285714285742</v>
      </c>
      <c r="I217" s="24">
        <f t="shared" si="24"/>
        <v>170.608</v>
      </c>
      <c r="J217" s="13">
        <f t="shared" si="20"/>
        <v>171.4285714285742</v>
      </c>
      <c r="K217" s="24">
        <f t="shared" si="25"/>
        <v>208</v>
      </c>
    </row>
    <row r="218" spans="1:11">
      <c r="A218" s="24">
        <v>170.958</v>
      </c>
      <c r="B218" s="19">
        <v>71.779300000000006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0.30000000000001137</v>
      </c>
      <c r="G218" s="2">
        <f t="shared" si="23"/>
        <v>199.99999999999241</v>
      </c>
      <c r="I218" s="24">
        <f t="shared" si="24"/>
        <v>170.958</v>
      </c>
      <c r="J218" s="13">
        <f t="shared" si="20"/>
        <v>199.99999999999241</v>
      </c>
      <c r="K218" s="24">
        <f t="shared" si="25"/>
        <v>209</v>
      </c>
    </row>
    <row r="219" spans="1:11">
      <c r="A219" s="24">
        <v>171.25800000000001</v>
      </c>
      <c r="B219" s="19">
        <v>76.549300000000002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0.31000000000000227</v>
      </c>
      <c r="G219" s="2">
        <f t="shared" si="23"/>
        <v>193.54838709677276</v>
      </c>
      <c r="I219" s="24">
        <f t="shared" si="24"/>
        <v>171.25800000000001</v>
      </c>
      <c r="J219" s="13">
        <f t="shared" si="20"/>
        <v>193.54838709677276</v>
      </c>
      <c r="K219" s="24">
        <f t="shared" si="25"/>
        <v>210</v>
      </c>
    </row>
    <row r="220" spans="1:11">
      <c r="A220" s="24">
        <v>171.56800000000001</v>
      </c>
      <c r="B220" s="19">
        <v>73.462800000000001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0.33999999999997499</v>
      </c>
      <c r="G220" s="2">
        <f t="shared" si="23"/>
        <v>176.4705882353071</v>
      </c>
      <c r="I220" s="24">
        <f t="shared" si="24"/>
        <v>171.56800000000001</v>
      </c>
      <c r="J220" s="13">
        <f t="shared" si="20"/>
        <v>176.4705882353071</v>
      </c>
      <c r="K220" s="24">
        <f t="shared" si="25"/>
        <v>211</v>
      </c>
    </row>
    <row r="221" spans="1:11">
      <c r="A221" s="24">
        <v>171.90799999999999</v>
      </c>
      <c r="B221" s="19">
        <v>72.579499999999996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0.62000000000000455</v>
      </c>
      <c r="G221" s="2">
        <f t="shared" si="23"/>
        <v>193.54838709677276</v>
      </c>
      <c r="I221" s="24">
        <f t="shared" si="24"/>
        <v>171.90799999999999</v>
      </c>
      <c r="J221" s="13">
        <f t="shared" si="20"/>
        <v>193.54838709677276</v>
      </c>
      <c r="K221" s="24">
        <f t="shared" si="25"/>
        <v>212</v>
      </c>
    </row>
    <row r="222" spans="1:11">
      <c r="A222" s="24">
        <v>172.52799999999999</v>
      </c>
      <c r="B222" s="19">
        <v>73.816900000000004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0.3200000000000216</v>
      </c>
      <c r="G222" s="2">
        <f t="shared" si="23"/>
        <v>187.49999999998735</v>
      </c>
      <c r="I222" s="24">
        <f t="shared" si="24"/>
        <v>172.52799999999999</v>
      </c>
      <c r="J222" s="13">
        <f t="shared" si="20"/>
        <v>187.49999999998735</v>
      </c>
      <c r="K222" s="24">
        <f t="shared" si="25"/>
        <v>213</v>
      </c>
    </row>
    <row r="223" spans="1:11">
      <c r="A223" s="24">
        <v>172.84800000000001</v>
      </c>
      <c r="B223" s="19">
        <v>73.661900000000003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0.31999999999999318</v>
      </c>
      <c r="G223" s="2">
        <f t="shared" si="23"/>
        <v>187.50000000000401</v>
      </c>
      <c r="I223" s="24">
        <f t="shared" si="24"/>
        <v>172.84800000000001</v>
      </c>
      <c r="J223" s="13">
        <f t="shared" si="20"/>
        <v>187.50000000000401</v>
      </c>
      <c r="K223" s="24">
        <f t="shared" si="25"/>
        <v>214</v>
      </c>
    </row>
    <row r="224" spans="1:11">
      <c r="A224" s="24">
        <v>173.16800000000001</v>
      </c>
      <c r="B224" s="19">
        <v>75.891499999999994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0.34000000000000341</v>
      </c>
      <c r="G224" s="2">
        <f t="shared" si="23"/>
        <v>176.47058823529235</v>
      </c>
      <c r="I224" s="24">
        <f t="shared" si="24"/>
        <v>173.16800000000001</v>
      </c>
      <c r="J224" s="13">
        <f t="shared" si="20"/>
        <v>176.47058823529235</v>
      </c>
      <c r="K224" s="24">
        <f t="shared" si="25"/>
        <v>215</v>
      </c>
    </row>
    <row r="225" spans="1:11">
      <c r="A225" s="24">
        <v>173.50800000000001</v>
      </c>
      <c r="B225" s="19">
        <v>69.314400000000006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0.62999999999999545</v>
      </c>
      <c r="G225" s="2">
        <f t="shared" si="23"/>
        <v>190.47619047619185</v>
      </c>
      <c r="I225" s="24">
        <f t="shared" si="24"/>
        <v>173.50800000000001</v>
      </c>
      <c r="J225" s="13">
        <f t="shared" si="20"/>
        <v>190.47619047619185</v>
      </c>
      <c r="K225" s="24">
        <f t="shared" si="25"/>
        <v>216</v>
      </c>
    </row>
    <row r="226" spans="1:11">
      <c r="A226" s="24">
        <v>174.13800000000001</v>
      </c>
      <c r="B226" s="19">
        <v>71.832499999999996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0.28999999999999204</v>
      </c>
      <c r="G226" s="2">
        <f t="shared" si="23"/>
        <v>206.89655172414362</v>
      </c>
      <c r="I226" s="24">
        <f t="shared" si="24"/>
        <v>174.13800000000001</v>
      </c>
      <c r="J226" s="13">
        <f t="shared" si="20"/>
        <v>206.89655172414362</v>
      </c>
      <c r="K226" s="24">
        <f t="shared" si="25"/>
        <v>217</v>
      </c>
    </row>
    <row r="227" spans="1:11">
      <c r="A227" s="24">
        <v>174.428</v>
      </c>
      <c r="B227" s="19">
        <v>78.630499999999998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0.31000000000000227</v>
      </c>
      <c r="G227" s="2">
        <f t="shared" si="23"/>
        <v>193.54838709677276</v>
      </c>
      <c r="I227" s="24">
        <f t="shared" si="24"/>
        <v>174.428</v>
      </c>
      <c r="J227" s="13">
        <f t="shared" si="20"/>
        <v>193.54838709677276</v>
      </c>
      <c r="K227" s="24">
        <f t="shared" si="25"/>
        <v>218</v>
      </c>
    </row>
    <row r="228" spans="1:11">
      <c r="A228" s="24">
        <v>174.738</v>
      </c>
      <c r="B228" s="19">
        <v>76.774699999999996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0.30000000000001137</v>
      </c>
      <c r="G228" s="2">
        <f t="shared" si="23"/>
        <v>199.99999999999241</v>
      </c>
      <c r="I228" s="24">
        <f t="shared" si="24"/>
        <v>174.738</v>
      </c>
      <c r="J228" s="13">
        <f t="shared" si="20"/>
        <v>199.99999999999241</v>
      </c>
      <c r="K228" s="24">
        <f t="shared" si="25"/>
        <v>219</v>
      </c>
    </row>
    <row r="229" spans="1:11">
      <c r="A229" s="24">
        <v>175.03800000000001</v>
      </c>
      <c r="B229" s="19">
        <v>77.462699999999998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0.71999999999999886</v>
      </c>
      <c r="G229" s="2">
        <f t="shared" si="23"/>
        <v>208.33333333333366</v>
      </c>
      <c r="I229" s="24">
        <f t="shared" si="24"/>
        <v>175.03800000000001</v>
      </c>
      <c r="J229" s="13">
        <f t="shared" si="20"/>
        <v>208.33333333333366</v>
      </c>
      <c r="K229" s="24">
        <f t="shared" si="25"/>
        <v>220</v>
      </c>
    </row>
    <row r="230" spans="1:11">
      <c r="A230" s="24">
        <v>175.75800000000001</v>
      </c>
      <c r="B230" s="19">
        <v>71.608999999999995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0.29999999999998295</v>
      </c>
      <c r="G230" s="2">
        <f t="shared" si="23"/>
        <v>200.00000000001137</v>
      </c>
      <c r="I230" s="24">
        <f t="shared" si="24"/>
        <v>175.75800000000001</v>
      </c>
      <c r="J230" s="13">
        <f t="shared" si="20"/>
        <v>200.00000000001137</v>
      </c>
      <c r="K230" s="24">
        <f t="shared" si="25"/>
        <v>221</v>
      </c>
    </row>
    <row r="231" spans="1:11">
      <c r="A231" s="24">
        <v>176.05799999999999</v>
      </c>
      <c r="B231" s="19">
        <v>79.2697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0.31000000000000227</v>
      </c>
      <c r="G231" s="2">
        <f t="shared" si="23"/>
        <v>193.54838709677276</v>
      </c>
      <c r="I231" s="24">
        <f t="shared" si="24"/>
        <v>176.05799999999999</v>
      </c>
      <c r="J231" s="13">
        <f t="shared" si="20"/>
        <v>193.54838709677276</v>
      </c>
      <c r="K231" s="24">
        <f t="shared" si="25"/>
        <v>222</v>
      </c>
    </row>
    <row r="232" spans="1:11">
      <c r="A232" s="24">
        <v>176.36799999999999</v>
      </c>
      <c r="B232" s="19">
        <v>75.333699999999993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176.36799999999999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176.678</v>
      </c>
      <c r="B233" s="19">
        <v>79.392499999999998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0.43999999999999773</v>
      </c>
      <c r="G233" s="2">
        <f t="shared" si="23"/>
        <v>204.54545454545558</v>
      </c>
      <c r="I233" s="24">
        <f t="shared" si="24"/>
        <v>176.678</v>
      </c>
      <c r="J233" s="13">
        <f t="shared" si="20"/>
        <v>204.54545454545558</v>
      </c>
      <c r="K233" s="24">
        <f t="shared" si="25"/>
        <v>224</v>
      </c>
    </row>
    <row r="234" spans="1:11">
      <c r="A234" s="24">
        <v>177.11799999999999</v>
      </c>
      <c r="B234" s="19">
        <v>72.671099999999996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0.28999999999999204</v>
      </c>
      <c r="G234" s="2">
        <f t="shared" si="23"/>
        <v>206.89655172414362</v>
      </c>
      <c r="I234" s="24">
        <f t="shared" si="24"/>
        <v>177.11799999999999</v>
      </c>
      <c r="J234" s="13">
        <f t="shared" si="20"/>
        <v>206.89655172414362</v>
      </c>
      <c r="K234" s="24">
        <f t="shared" si="25"/>
        <v>225</v>
      </c>
    </row>
    <row r="235" spans="1:11">
      <c r="A235" s="24">
        <v>177.40799999999999</v>
      </c>
      <c r="B235" s="19">
        <v>74.393600000000006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0.28000000000000114</v>
      </c>
      <c r="G235" s="2">
        <f t="shared" si="23"/>
        <v>214.28571428571342</v>
      </c>
      <c r="I235" s="24">
        <f t="shared" si="24"/>
        <v>177.40799999999999</v>
      </c>
      <c r="J235" s="13">
        <f t="shared" si="20"/>
        <v>214.28571428571342</v>
      </c>
      <c r="K235" s="24">
        <f t="shared" si="25"/>
        <v>226</v>
      </c>
    </row>
    <row r="236" spans="1:11">
      <c r="A236" s="24">
        <v>177.68799999999999</v>
      </c>
      <c r="B236" s="19">
        <v>73.638400000000004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0.30000000000001137</v>
      </c>
      <c r="G236" s="2">
        <f t="shared" si="23"/>
        <v>199.99999999999241</v>
      </c>
      <c r="I236" s="24">
        <f t="shared" si="24"/>
        <v>177.68799999999999</v>
      </c>
      <c r="J236" s="13">
        <f t="shared" si="20"/>
        <v>199.99999999999241</v>
      </c>
      <c r="K236" s="24">
        <f t="shared" si="25"/>
        <v>227</v>
      </c>
    </row>
    <row r="237" spans="1:11">
      <c r="A237" s="24">
        <v>177.988</v>
      </c>
      <c r="B237" s="19">
        <v>78.376199999999997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0.31000000000000227</v>
      </c>
      <c r="G237" s="2">
        <f t="shared" si="23"/>
        <v>193.54838709677276</v>
      </c>
      <c r="I237" s="24">
        <f t="shared" si="24"/>
        <v>177.988</v>
      </c>
      <c r="J237" s="13">
        <f t="shared" si="20"/>
        <v>193.54838709677276</v>
      </c>
      <c r="K237" s="24">
        <f t="shared" si="25"/>
        <v>228</v>
      </c>
    </row>
    <row r="238" spans="1:11">
      <c r="A238" s="24">
        <v>178.298</v>
      </c>
      <c r="B238" s="19">
        <v>69.384399999999999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0.32999999999998408</v>
      </c>
      <c r="G238" s="2">
        <f t="shared" si="23"/>
        <v>181.8181818181906</v>
      </c>
      <c r="I238" s="24">
        <f t="shared" si="24"/>
        <v>178.298</v>
      </c>
      <c r="J238" s="13">
        <f t="shared" si="20"/>
        <v>181.8181818181906</v>
      </c>
      <c r="K238" s="24">
        <f t="shared" si="25"/>
        <v>229</v>
      </c>
    </row>
    <row r="239" spans="1:11">
      <c r="A239" s="24">
        <v>178.62799999999999</v>
      </c>
      <c r="B239" s="19">
        <v>74.947999999999993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0.44000000000002615</v>
      </c>
      <c r="G239" s="2">
        <f t="shared" si="23"/>
        <v>136.36363636362825</v>
      </c>
      <c r="I239" s="24">
        <f t="shared" si="24"/>
        <v>178.62799999999999</v>
      </c>
      <c r="J239" s="13">
        <f t="shared" si="20"/>
        <v>136.36363636362825</v>
      </c>
      <c r="K239" s="24">
        <f t="shared" si="25"/>
        <v>230</v>
      </c>
    </row>
    <row r="240" spans="1:11">
      <c r="A240" s="24">
        <v>179.06800000000001</v>
      </c>
      <c r="B240" s="19">
        <v>77.855400000000003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3.9339999999999975</v>
      </c>
      <c r="G240" s="2">
        <f t="shared" si="23"/>
        <v>22.877478393492641</v>
      </c>
      <c r="I240" s="24">
        <f t="shared" si="24"/>
        <v>179.06800000000001</v>
      </c>
      <c r="J240" s="13">
        <f t="shared" si="20"/>
        <v>22.877478393492641</v>
      </c>
      <c r="K240" s="24">
        <f t="shared" si="25"/>
        <v>231</v>
      </c>
    </row>
    <row r="241" spans="1:11">
      <c r="A241" s="24">
        <v>183.00200000000001</v>
      </c>
      <c r="B241" s="19">
        <v>45.242400000000004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1.0859999999999843</v>
      </c>
      <c r="G241" s="2">
        <f t="shared" si="23"/>
        <v>110.49723756906236</v>
      </c>
      <c r="I241" s="24">
        <f t="shared" si="24"/>
        <v>183.00200000000001</v>
      </c>
      <c r="J241" s="13">
        <f t="shared" si="20"/>
        <v>110.49723756906236</v>
      </c>
      <c r="K241" s="24">
        <f t="shared" si="25"/>
        <v>232</v>
      </c>
    </row>
    <row r="242" spans="1:11">
      <c r="A242" s="24">
        <v>184.08799999999999</v>
      </c>
      <c r="B242" s="19">
        <v>52.155999999999999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1.3900000000000148</v>
      </c>
      <c r="G242" s="2">
        <f t="shared" si="23"/>
        <v>86.330935251797641</v>
      </c>
      <c r="I242" s="24">
        <f t="shared" si="24"/>
        <v>184.08799999999999</v>
      </c>
      <c r="J242" s="13">
        <f t="shared" si="20"/>
        <v>86.330935251797641</v>
      </c>
      <c r="K242" s="24">
        <f t="shared" si="25"/>
        <v>233</v>
      </c>
    </row>
    <row r="243" spans="1:11">
      <c r="A243" s="24">
        <v>185.47800000000001</v>
      </c>
      <c r="B243" s="19">
        <v>53.910800000000002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1.2450000000000045</v>
      </c>
      <c r="G243" s="2">
        <f t="shared" si="23"/>
        <v>96.385542168674348</v>
      </c>
      <c r="I243" s="24">
        <f t="shared" si="24"/>
        <v>185.47800000000001</v>
      </c>
      <c r="J243" s="13">
        <f t="shared" si="20"/>
        <v>96.385542168674348</v>
      </c>
      <c r="K243" s="24">
        <f t="shared" si="25"/>
        <v>234</v>
      </c>
    </row>
    <row r="244" spans="1:11">
      <c r="A244" s="24">
        <v>186.72300000000001</v>
      </c>
      <c r="B244" s="19">
        <v>40.135300000000001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2.7049999999999841</v>
      </c>
      <c r="G244" s="2">
        <f t="shared" si="23"/>
        <v>88.724584103512541</v>
      </c>
      <c r="I244" s="24">
        <f t="shared" si="24"/>
        <v>186.72300000000001</v>
      </c>
      <c r="J244" s="13">
        <f t="shared" si="20"/>
        <v>88.724584103512541</v>
      </c>
      <c r="K244" s="24">
        <f t="shared" si="25"/>
        <v>235</v>
      </c>
    </row>
    <row r="245" spans="1:11">
      <c r="A245" s="24">
        <v>189.428</v>
      </c>
      <c r="B245" s="19">
        <v>58.3157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1.1299999999999955</v>
      </c>
      <c r="G245" s="2">
        <f t="shared" si="23"/>
        <v>106.19469026548715</v>
      </c>
      <c r="I245" s="24">
        <f t="shared" si="24"/>
        <v>189.428</v>
      </c>
      <c r="J245" s="13">
        <f t="shared" si="20"/>
        <v>106.19469026548715</v>
      </c>
      <c r="K245" s="24">
        <f t="shared" si="25"/>
        <v>236</v>
      </c>
    </row>
    <row r="246" spans="1:11">
      <c r="A246" s="24">
        <v>190.55799999999999</v>
      </c>
      <c r="B246" s="19">
        <v>65.150400000000005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1.3300000000000125</v>
      </c>
      <c r="G246" s="2">
        <f t="shared" si="23"/>
        <v>90.225563909773598</v>
      </c>
      <c r="I246" s="24">
        <f t="shared" si="24"/>
        <v>190.55799999999999</v>
      </c>
      <c r="J246" s="13">
        <f t="shared" si="20"/>
        <v>90.225563909773598</v>
      </c>
      <c r="K246" s="24">
        <f t="shared" si="25"/>
        <v>237</v>
      </c>
    </row>
    <row r="247" spans="1:11">
      <c r="A247" s="24">
        <v>191.88800000000001</v>
      </c>
      <c r="B247" s="19">
        <v>53.506999999999998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1.4199999999999875</v>
      </c>
      <c r="G247" s="2">
        <f t="shared" si="23"/>
        <v>84.50704225352186</v>
      </c>
      <c r="I247" s="24">
        <f t="shared" si="24"/>
        <v>191.88800000000001</v>
      </c>
      <c r="J247" s="13">
        <f t="shared" si="20"/>
        <v>84.50704225352186</v>
      </c>
      <c r="K247" s="24">
        <f t="shared" si="25"/>
        <v>238</v>
      </c>
    </row>
    <row r="248" spans="1:11">
      <c r="A248" s="24">
        <v>193.30799999999999</v>
      </c>
      <c r="B248" s="19">
        <v>56.033900000000003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3.0520000000000209</v>
      </c>
      <c r="G248" s="2">
        <f t="shared" si="23"/>
        <v>78.636959370903782</v>
      </c>
      <c r="I248" s="24">
        <f t="shared" si="24"/>
        <v>193.30799999999999</v>
      </c>
      <c r="J248" s="13">
        <f t="shared" si="20"/>
        <v>78.636959370903782</v>
      </c>
      <c r="K248" s="24">
        <f t="shared" si="25"/>
        <v>239</v>
      </c>
    </row>
    <row r="249" spans="1:11">
      <c r="A249" s="24">
        <v>196.36</v>
      </c>
      <c r="B249" s="19">
        <v>47.1081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1.2279999999999802</v>
      </c>
      <c r="G249" s="2">
        <f t="shared" si="23"/>
        <v>97.719869706841962</v>
      </c>
      <c r="I249" s="24">
        <f t="shared" si="24"/>
        <v>196.36</v>
      </c>
      <c r="J249" s="13">
        <f t="shared" si="20"/>
        <v>97.719869706841962</v>
      </c>
      <c r="K249" s="24">
        <f t="shared" si="25"/>
        <v>240</v>
      </c>
    </row>
    <row r="250" spans="1:11">
      <c r="A250" s="24">
        <v>197.58799999999999</v>
      </c>
      <c r="B250" s="19">
        <v>48.517200000000003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1.3400000000000034</v>
      </c>
      <c r="G250" s="2">
        <f t="shared" si="23"/>
        <v>89.552238805969921</v>
      </c>
      <c r="I250" s="24">
        <f t="shared" si="24"/>
        <v>197.58799999999999</v>
      </c>
      <c r="J250" s="13">
        <f t="shared" si="20"/>
        <v>89.552238805969921</v>
      </c>
      <c r="K250" s="24">
        <f t="shared" si="25"/>
        <v>241</v>
      </c>
    </row>
    <row r="251" spans="1:11">
      <c r="A251" s="24">
        <v>198.928</v>
      </c>
      <c r="B251" s="19">
        <v>58.787599999999998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1.4300000000000068</v>
      </c>
      <c r="G251" s="2">
        <f t="shared" si="23"/>
        <v>83.916083916083508</v>
      </c>
      <c r="I251" s="24">
        <f t="shared" si="24"/>
        <v>198.928</v>
      </c>
      <c r="J251" s="13">
        <f t="shared" si="20"/>
        <v>83.916083916083508</v>
      </c>
      <c r="K251" s="24">
        <f t="shared" si="25"/>
        <v>242</v>
      </c>
    </row>
    <row r="252" spans="1:11">
      <c r="A252" s="24">
        <v>200.358</v>
      </c>
      <c r="B252" s="19">
        <v>53.818399999999997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3.6200000000000045</v>
      </c>
      <c r="G252" s="2">
        <f t="shared" si="23"/>
        <v>66.298342541436369</v>
      </c>
      <c r="I252" s="24">
        <f t="shared" si="24"/>
        <v>200.358</v>
      </c>
      <c r="J252" s="13">
        <f t="shared" si="20"/>
        <v>66.298342541436369</v>
      </c>
      <c r="K252" s="24">
        <f t="shared" si="25"/>
        <v>243</v>
      </c>
    </row>
    <row r="253" spans="1:11">
      <c r="A253" s="24">
        <v>203.97800000000001</v>
      </c>
      <c r="B253" s="19">
        <v>52.094900000000003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1.2109999999999843</v>
      </c>
      <c r="G253" s="2">
        <f t="shared" si="23"/>
        <v>99.091659785302696</v>
      </c>
      <c r="I253" s="24">
        <f t="shared" si="24"/>
        <v>203.97800000000001</v>
      </c>
      <c r="J253" s="13">
        <f t="shared" si="20"/>
        <v>99.091659785302696</v>
      </c>
      <c r="K253" s="24">
        <f t="shared" si="25"/>
        <v>244</v>
      </c>
    </row>
    <row r="254" spans="1:11">
      <c r="A254" s="24">
        <v>205.18899999999999</v>
      </c>
      <c r="B254" s="19">
        <v>52.699199999999998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1.1899999999999977</v>
      </c>
      <c r="G254" s="2">
        <f t="shared" si="23"/>
        <v>100.84033613445396</v>
      </c>
      <c r="I254" s="24">
        <f t="shared" si="24"/>
        <v>205.18899999999999</v>
      </c>
      <c r="J254" s="13">
        <f t="shared" si="20"/>
        <v>100.84033613445396</v>
      </c>
      <c r="K254" s="24">
        <f t="shared" si="25"/>
        <v>245</v>
      </c>
    </row>
    <row r="255" spans="1:11">
      <c r="A255" s="24">
        <v>206.37899999999999</v>
      </c>
      <c r="B255" s="19">
        <v>50.391199999999998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1.2600000000000193</v>
      </c>
      <c r="G255" s="2">
        <f t="shared" si="23"/>
        <v>95.238095238093777</v>
      </c>
      <c r="I255" s="24">
        <f t="shared" si="24"/>
        <v>206.37899999999999</v>
      </c>
      <c r="J255" s="13">
        <f t="shared" si="20"/>
        <v>95.238095238093777</v>
      </c>
      <c r="K255" s="24">
        <f t="shared" si="25"/>
        <v>246</v>
      </c>
    </row>
    <row r="256" spans="1:11">
      <c r="A256" s="24">
        <v>207.63900000000001</v>
      </c>
      <c r="B256" s="19">
        <v>57.160600000000002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2.8489999999999895</v>
      </c>
      <c r="G256" s="2">
        <f t="shared" si="23"/>
        <v>84.240084240084542</v>
      </c>
      <c r="I256" s="24">
        <f t="shared" si="24"/>
        <v>207.63900000000001</v>
      </c>
      <c r="J256" s="13">
        <f t="shared" si="20"/>
        <v>84.240084240084542</v>
      </c>
      <c r="K256" s="24">
        <f t="shared" si="25"/>
        <v>247</v>
      </c>
    </row>
    <row r="257" spans="1:11">
      <c r="A257" s="24">
        <v>210.488</v>
      </c>
      <c r="B257" s="19">
        <v>64.332099999999997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1.3069999999999879</v>
      </c>
      <c r="G257" s="2">
        <f t="shared" si="23"/>
        <v>91.813312930375758</v>
      </c>
      <c r="I257" s="24">
        <f t="shared" si="24"/>
        <v>210.488</v>
      </c>
      <c r="J257" s="13">
        <f t="shared" si="20"/>
        <v>91.813312930375758</v>
      </c>
      <c r="K257" s="24">
        <f t="shared" si="25"/>
        <v>248</v>
      </c>
    </row>
    <row r="258" spans="1:11">
      <c r="A258" s="24">
        <v>211.79499999999999</v>
      </c>
      <c r="B258" s="19">
        <v>58.460799999999999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2.8730000000000189</v>
      </c>
      <c r="G258" s="2">
        <f t="shared" si="23"/>
        <v>83.536373129132755</v>
      </c>
      <c r="I258" s="24">
        <f t="shared" si="24"/>
        <v>211.79499999999999</v>
      </c>
      <c r="J258" s="13">
        <f t="shared" si="20"/>
        <v>83.536373129132755</v>
      </c>
      <c r="K258" s="24">
        <f t="shared" si="25"/>
        <v>249</v>
      </c>
    </row>
    <row r="259" spans="1:11">
      <c r="A259" s="24">
        <v>214.66800000000001</v>
      </c>
      <c r="B259" s="19">
        <v>51.261899999999997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1.289999999999992</v>
      </c>
      <c r="G259" s="2">
        <f t="shared" si="23"/>
        <v>93.023255813954066</v>
      </c>
      <c r="I259" s="24">
        <f t="shared" si="24"/>
        <v>214.66800000000001</v>
      </c>
      <c r="J259" s="13">
        <f t="shared" si="20"/>
        <v>93.023255813954066</v>
      </c>
      <c r="K259" s="24">
        <f t="shared" si="25"/>
        <v>250</v>
      </c>
    </row>
    <row r="260" spans="1:11">
      <c r="A260" s="24">
        <v>215.958</v>
      </c>
      <c r="B260" s="19">
        <v>59.299700000000001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1.3170000000000073</v>
      </c>
      <c r="G260" s="2">
        <f t="shared" si="23"/>
        <v>91.116173120728433</v>
      </c>
      <c r="I260" s="24">
        <f t="shared" si="24"/>
        <v>215.958</v>
      </c>
      <c r="J260" s="13">
        <f t="shared" si="20"/>
        <v>91.116173120728433</v>
      </c>
      <c r="K260" s="24">
        <f t="shared" si="25"/>
        <v>251</v>
      </c>
    </row>
    <row r="261" spans="1:11">
      <c r="A261" s="24">
        <v>217.27500000000001</v>
      </c>
      <c r="B261" s="19">
        <v>51.708100000000002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3.3959999999999866</v>
      </c>
      <c r="G261" s="2">
        <f t="shared" si="23"/>
        <v>70.671378091873066</v>
      </c>
      <c r="I261" s="24">
        <f t="shared" si="24"/>
        <v>217.27500000000001</v>
      </c>
      <c r="J261" s="13">
        <f t="shared" si="20"/>
        <v>70.671378091873066</v>
      </c>
      <c r="K261" s="24">
        <f t="shared" si="25"/>
        <v>252</v>
      </c>
    </row>
    <row r="262" spans="1:11">
      <c r="A262" s="24">
        <v>220.67099999999999</v>
      </c>
      <c r="B262" s="19">
        <v>55.018900000000002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1.5090000000000146</v>
      </c>
      <c r="G262" s="2">
        <f t="shared" si="23"/>
        <v>79.522862823060862</v>
      </c>
      <c r="I262" s="24">
        <f t="shared" si="24"/>
        <v>220.67099999999999</v>
      </c>
      <c r="J262" s="13">
        <f t="shared" si="20"/>
        <v>79.522862823060862</v>
      </c>
      <c r="K262" s="24">
        <f t="shared" si="25"/>
        <v>253</v>
      </c>
    </row>
    <row r="263" spans="1:11">
      <c r="A263" s="24">
        <v>222.18</v>
      </c>
      <c r="B263" s="19">
        <v>50.496400000000001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3.4249999999999829</v>
      </c>
      <c r="G263" s="2">
        <f t="shared" si="23"/>
        <v>70.072992700730282</v>
      </c>
      <c r="I263" s="24">
        <f t="shared" si="24"/>
        <v>222.18</v>
      </c>
      <c r="J263" s="13">
        <f t="shared" si="20"/>
        <v>70.072992700730282</v>
      </c>
      <c r="K263" s="24">
        <f t="shared" si="25"/>
        <v>254</v>
      </c>
    </row>
    <row r="264" spans="1:11">
      <c r="A264" s="24">
        <v>225.60499999999999</v>
      </c>
      <c r="B264" s="19">
        <v>49.277099999999997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2.7750000000000057</v>
      </c>
      <c r="G264" s="2">
        <f t="shared" si="23"/>
        <v>43.243243243243157</v>
      </c>
      <c r="I264" s="24">
        <f t="shared" si="24"/>
        <v>225.60499999999999</v>
      </c>
      <c r="J264" s="13">
        <f t="shared" si="20"/>
        <v>43.243243243243157</v>
      </c>
      <c r="K264" s="24">
        <f t="shared" si="25"/>
        <v>255</v>
      </c>
    </row>
    <row r="265" spans="1:11">
      <c r="A265" s="24">
        <v>228.38</v>
      </c>
      <c r="B265" s="19">
        <v>55.145000000000003</v>
      </c>
      <c r="C265" s="24">
        <v>256</v>
      </c>
      <c r="D265" s="2">
        <f>Main!$B259</f>
        <v>393</v>
      </c>
      <c r="E265" s="2"/>
      <c r="G265" s="2">
        <f>$G264</f>
        <v>43.243243243243157</v>
      </c>
      <c r="I265" s="24">
        <f t="shared" si="24"/>
        <v>228.38</v>
      </c>
      <c r="J265" s="2">
        <f>$G265</f>
        <v>43.243243243243157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9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6.1640625" customWidth="1"/>
    <col min="2" max="2" width="7.1640625" customWidth="1"/>
    <col min="3" max="3" width="5.1640625" customWidth="1"/>
    <col min="4" max="4" width="6" customWidth="1"/>
    <col min="5" max="5" width="11.83203125" customWidth="1"/>
    <col min="6" max="6" width="10.33203125" style="1" customWidth="1"/>
    <col min="8" max="8" width="15.1640625" customWidth="1"/>
    <col min="13" max="13" width="13.83203125" customWidth="1"/>
    <col min="15" max="15" width="12.5" customWidth="1"/>
    <col min="16" max="16" width="12.6640625" customWidth="1"/>
    <col min="20" max="20" width="13.6640625" customWidth="1"/>
    <col min="27" max="38" width="8.83203125" style="24"/>
    <col min="39" max="39" width="10.1640625" style="24" customWidth="1"/>
    <col min="40" max="40" width="15.5" style="24" customWidth="1"/>
    <col min="41" max="80" width="8.83203125" style="24"/>
  </cols>
  <sheetData>
    <row r="1" spans="1:80" s="10" customFormat="1">
      <c r="A1" s="32" t="str">
        <f>Main!A1</f>
        <v>Webern Piano Variations, Op. 27</v>
      </c>
      <c r="B1" s="32"/>
      <c r="C1" s="32"/>
      <c r="D1" s="32"/>
      <c r="E1" s="32"/>
      <c r="F1" s="8" t="s">
        <v>54</v>
      </c>
      <c r="G1" s="21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H1" s="21" t="str">
        <f t="shared" ref="H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I1" s="21" t="str">
        <f t="shared" ca="1" si="0"/>
        <v>Arciuli</v>
      </c>
      <c r="J1" s="21" t="str">
        <f t="shared" ca="1" si="0"/>
        <v>Berg</v>
      </c>
      <c r="K1" s="21" t="str">
        <f t="shared" ca="1" si="0"/>
        <v>Biret</v>
      </c>
      <c r="L1" s="21" t="str">
        <f t="shared" ca="1" si="0"/>
        <v>von Blumröder</v>
      </c>
      <c r="M1" s="21" t="str">
        <f t="shared" ca="1" si="0"/>
        <v>Bratke</v>
      </c>
      <c r="N1" s="21" t="str">
        <f t="shared" ca="1" si="0"/>
        <v>Breidenbach</v>
      </c>
      <c r="O1" s="21" t="str">
        <f t="shared" ca="1" si="0"/>
        <v>Bucquet</v>
      </c>
      <c r="P1" s="21" t="str">
        <f t="shared" ca="1" si="0"/>
        <v>Douglas</v>
      </c>
      <c r="Q1" s="21" t="str">
        <f t="shared" ca="1" si="0"/>
        <v>Jaques Dunki</v>
      </c>
      <c r="R1" s="21" t="str">
        <f t="shared" ca="1" si="0"/>
        <v>Dutkiewicz</v>
      </c>
      <c r="S1" s="21" t="str">
        <f t="shared" ca="1" si="0"/>
        <v>Eschenbach</v>
      </c>
      <c r="T1" s="21" t="str">
        <f t="shared" ca="1" si="0"/>
        <v>Georgiades</v>
      </c>
      <c r="U1" s="21" t="str">
        <f t="shared" ca="1" si="0"/>
        <v>Göbels</v>
      </c>
      <c r="V1" s="21" t="str">
        <f t="shared" ca="1" si="0"/>
        <v>Gould</v>
      </c>
      <c r="W1" s="21" t="str">
        <f t="shared" ca="1" si="0"/>
        <v>Gould</v>
      </c>
      <c r="X1" s="21" t="str">
        <f t="shared" ca="1" si="0"/>
        <v>Gould</v>
      </c>
      <c r="Y1" s="21" t="str">
        <f t="shared" ca="1" si="0"/>
        <v>Gould</v>
      </c>
      <c r="Z1" s="21" t="str">
        <f t="shared" ca="1" si="0"/>
        <v>Guaita</v>
      </c>
      <c r="AA1" s="22" t="str">
        <f t="shared" ref="AA1:AH1" ca="1" si="1">RIGHT(INDIRECT(ADDRESS(1, (COLUMN(AC1)-COLUMN($I1))*2 + COLUMN($I1), 2, 1, "Main")),LEN(INDIRECT(ADDRESS(1, (COLUMN(AC1)-COLUMN($I1))*2 + COLUMN($I1), 2, 1, "Main")))-FIND(" ",INDIRECT(ADDRESS(1, (COLUMN(AC1)-COLUMN($I1))*2 + COLUMN($I4), 2, 1, "Main")),1))</f>
        <v>Helffer</v>
      </c>
      <c r="AB1" s="22" t="str">
        <f t="shared" ca="1" si="1"/>
        <v>Hill</v>
      </c>
      <c r="AC1" s="22" t="str">
        <f t="shared" ca="1" si="1"/>
        <v>Hinsterhauser</v>
      </c>
      <c r="AD1" s="22" t="str">
        <f t="shared" ca="1" si="1"/>
        <v>Hochman</v>
      </c>
      <c r="AE1" s="22" t="str">
        <f t="shared" ca="1" si="1"/>
        <v>Hough</v>
      </c>
      <c r="AF1" s="22" t="str">
        <f t="shared" ca="1" si="1"/>
        <v>Jacobs</v>
      </c>
      <c r="AG1" s="22" t="str">
        <f t="shared" ca="1" si="1"/>
        <v>Karlen</v>
      </c>
      <c r="AH1" s="22" t="str">
        <f t="shared" ca="1" si="1"/>
        <v>Kars</v>
      </c>
      <c r="AI1" s="25" t="str">
        <f t="shared" ref="AI1" ca="1" si="2">RIGHT(INDIRECT(ADDRESS(1, (COLUMN(AK1)-COLUMN($I1))*2 + COLUMN($I1), 2, 1, "Main")),LEN(INDIRECT(ADDRESS(1, (COLUMN(AK1)-COLUMN($I1))*2 + COLUMN($I1), 2, 1, "Main")))-FIND(" ",INDIRECT(ADDRESS(1, (COLUMN(AK1)-COLUMN($I1))*2 + COLUMN($I4), 2, 1, "Main")),1))</f>
        <v>Klein</v>
      </c>
      <c r="AJ1" s="25" t="str">
        <f t="shared" ref="AJ1" ca="1" si="3">RIGHT(INDIRECT(ADDRESS(1, (COLUMN(AL1)-COLUMN($I1))*2 + COLUMN($I1), 2, 1, "Main")),LEN(INDIRECT(ADDRESS(1, (COLUMN(AL1)-COLUMN($I1))*2 + COLUMN($I1), 2, 1, "Main")))-FIND(" ",INDIRECT(ADDRESS(1, (COLUMN(AL1)-COLUMN($I1))*2 + COLUMN($I4), 2, 1, "Main")),1))</f>
        <v>Koroliov</v>
      </c>
      <c r="AK1" s="25" t="str">
        <f t="shared" ref="AK1" ca="1" si="4">RIGHT(INDIRECT(ADDRESS(1, (COLUMN(AM1)-COLUMN($I1))*2 + COLUMN($I1), 2, 1, "Main")),LEN(INDIRECT(ADDRESS(1, (COLUMN(AM1)-COLUMN($I1))*2 + COLUMN($I1), 2, 1, "Main")))-FIND(" ",INDIRECT(ADDRESS(1, (COLUMN(AM1)-COLUMN($I1))*2 + COLUMN($I4), 2, 1, "Main")),1))</f>
        <v>Lifschitz</v>
      </c>
      <c r="AL1" s="25" t="str">
        <f t="shared" ref="AL1" ca="1" si="5">RIGHT(INDIRECT(ADDRESS(1, (COLUMN(AN1)-COLUMN($I1))*2 + COLUMN($I1), 2, 1, "Main")),LEN(INDIRECT(ADDRESS(1, (COLUMN(AN1)-COLUMN($I1))*2 + COLUMN($I1), 2, 1, "Main")))-FIND(" ",INDIRECT(ADDRESS(1, (COLUMN(AN1)-COLUMN($I1))*2 + COLUMN($I4), 2, 1, "Main")),1))</f>
        <v>Loriod</v>
      </c>
      <c r="AM1" s="25" t="str">
        <f t="shared" ref="AM1" ca="1" si="6">RIGHT(INDIRECT(ADDRESS(1, (COLUMN(AO1)-COLUMN($I1))*2 + COLUMN($I1), 2, 1, "Main")),LEN(INDIRECT(ADDRESS(1, (COLUMN(AO1)-COLUMN($I1))*2 + COLUMN($I1), 2, 1, "Main")))-FIND(" ",INDIRECT(ADDRESS(1, (COLUMN(AO1)-COLUMN($I1))*2 + COLUMN($I4), 2, 1, "Main")),1))</f>
        <v>Lubimov</v>
      </c>
      <c r="AN1" s="25" t="str">
        <f t="shared" ref="AN1" ca="1" si="7">RIGHT(INDIRECT(ADDRESS(1, (COLUMN(AP1)-COLUMN($I1))*2 + COLUMN($I1), 2, 1, "Main")),LEN(INDIRECT(ADDRESS(1, (COLUMN(AP1)-COLUMN($I1))*2 + COLUMN($I1), 2, 1, "Main")))-FIND(" ",INDIRECT(ADDRESS(1, (COLUMN(AP1)-COLUMN($I1))*2 + COLUMN($I4), 2, 1, "Main")),1))</f>
        <v>Manchon-Theis</v>
      </c>
      <c r="AO1" s="25" t="str">
        <f t="shared" ref="AO1" ca="1" si="8">RIGHT(INDIRECT(ADDRESS(1, (COLUMN(AQ1)-COLUMN($I1))*2 + COLUMN($I1), 2, 1, "Main")),LEN(INDIRECT(ADDRESS(1, (COLUMN(AQ1)-COLUMN($I1))*2 + COLUMN($I1), 2, 1, "Main")))-FIND(" ",INDIRECT(ADDRESS(1, (COLUMN(AQ1)-COLUMN($I1))*2 + COLUMN($I4), 2, 1, "Main")),1))</f>
        <v>McCabe</v>
      </c>
      <c r="AP1" s="25" t="str">
        <f t="shared" ref="AP1" ca="1" si="9">RIGHT(INDIRECT(ADDRESS(1, (COLUMN(AR1)-COLUMN($I1))*2 + COLUMN($I1), 2, 1, "Main")),LEN(INDIRECT(ADDRESS(1, (COLUMN(AR1)-COLUMN($I1))*2 + COLUMN($I1), 2, 1, "Main")))-FIND(" ",INDIRECT(ADDRESS(1, (COLUMN(AR1)-COLUMN($I1))*2 + COLUMN($I4), 2, 1, "Main")),1))</f>
        <v>Mezzena</v>
      </c>
      <c r="AQ1" s="25" t="str">
        <f t="shared" ref="AQ1" ca="1" si="10">RIGHT(INDIRECT(ADDRESS(1, (COLUMN(AS1)-COLUMN($I1))*2 + COLUMN($I1), 2, 1, "Main")),LEN(INDIRECT(ADDRESS(1, (COLUMN(AS1)-COLUMN($I1))*2 + COLUMN($I1), 2, 1, "Main")))-FIND(" ",INDIRECT(ADDRESS(1, (COLUMN(AS1)-COLUMN($I1))*2 + COLUMN($I4), 2, 1, "Main")),1))</f>
        <v>Michiels</v>
      </c>
      <c r="AR1" s="25" t="str">
        <f t="shared" ref="AR1" ca="1" si="11">RIGHT(INDIRECT(ADDRESS(1, (COLUMN(AT1)-COLUMN($I1))*2 + COLUMN($I1), 2, 1, "Main")),LEN(INDIRECT(ADDRESS(1, (COLUMN(AT1)-COLUMN($I1))*2 + COLUMN($I1), 2, 1, "Main")))-FIND(" ",INDIRECT(ADDRESS(1, (COLUMN(AT1)-COLUMN($I1))*2 + COLUMN($I4), 2, 1, "Main")),1))</f>
        <v>Monod</v>
      </c>
      <c r="AS1" s="25" t="str">
        <f t="shared" ref="AS1" ca="1" si="12">RIGHT(INDIRECT(ADDRESS(1, (COLUMN(AU1)-COLUMN($I1))*2 + COLUMN($I1), 2, 1, "Main")),LEN(INDIRECT(ADDRESS(1, (COLUMN(AU1)-COLUMN($I1))*2 + COLUMN($I1), 2, 1, "Main")))-FIND(" ",INDIRECT(ADDRESS(1, (COLUMN(AU1)-COLUMN($I1))*2 + COLUMN($I4), 2, 1, "Main")),1))</f>
        <v>Nardi</v>
      </c>
      <c r="AT1" s="25" t="str">
        <f t="shared" ref="AT1" ca="1" si="13">RIGHT(INDIRECT(ADDRESS(1, (COLUMN(AV1)-COLUMN($I1))*2 + COLUMN($I1), 2, 1, "Main")),LEN(INDIRECT(ADDRESS(1, (COLUMN(AV1)-COLUMN($I1))*2 + COLUMN($I1), 2, 1, "Main")))-FIND(" ",INDIRECT(ADDRESS(1, (COLUMN(AV1)-COLUMN($I1))*2 + COLUMN($I4), 2, 1, "Main")),1))</f>
        <v>Neveux</v>
      </c>
      <c r="AU1" s="25" t="str">
        <f t="shared" ref="AU1" ca="1" si="14">RIGHT(INDIRECT(ADDRESS(1, (COLUMN(AW1)-COLUMN($I1))*2 + COLUMN($I1), 2, 1, "Main")),LEN(INDIRECT(ADDRESS(1, (COLUMN(AW1)-COLUMN($I1))*2 + COLUMN($I1), 2, 1, "Main")))-FIND(" ",INDIRECT(ADDRESS(1, (COLUMN(AW1)-COLUMN($I1))*2 + COLUMN($I4), 2, 1, "Main")),1))</f>
        <v>Ohlsson</v>
      </c>
      <c r="AV1" s="25" t="str">
        <f t="shared" ref="AV1" ca="1" si="15">RIGHT(INDIRECT(ADDRESS(1, (COLUMN(AX1)-COLUMN($I1))*2 + COLUMN($I1), 2, 1, "Main")),LEN(INDIRECT(ADDRESS(1, (COLUMN(AX1)-COLUMN($I1))*2 + COLUMN($I1), 2, 1, "Main")))-FIND(" ",INDIRECT(ADDRESS(1, (COLUMN(AX1)-COLUMN($I1))*2 + COLUMN($I4), 2, 1, "Main")),1))</f>
        <v>Pestalozza</v>
      </c>
      <c r="AW1" s="25" t="str">
        <f t="shared" ref="AW1" ca="1" si="16">RIGHT(INDIRECT(ADDRESS(1, (COLUMN(AY1)-COLUMN($I1))*2 + COLUMN($I1), 2, 1, "Main")),LEN(INDIRECT(ADDRESS(1, (COLUMN(AY1)-COLUMN($I1))*2 + COLUMN($I1), 2, 1, "Main")))-FIND(" ",INDIRECT(ADDRESS(1, (COLUMN(AY1)-COLUMN($I1))*2 + COLUMN($I4), 2, 1, "Main")),1))</f>
        <v>Pollini</v>
      </c>
      <c r="AX1" s="25" t="str">
        <f t="shared" ref="AX1" ca="1" si="17">RIGHT(INDIRECT(ADDRESS(1, (COLUMN(AZ1)-COLUMN($I1))*2 + COLUMN($I1), 2, 1, "Main")),LEN(INDIRECT(ADDRESS(1, (COLUMN(AZ1)-COLUMN($I1))*2 + COLUMN($I1), 2, 1, "Main")))-FIND(" ",INDIRECT(ADDRESS(1, (COLUMN(AZ1)-COLUMN($I1))*2 + COLUMN($I4), 2, 1, "Main")),1))</f>
        <v>Pollini</v>
      </c>
      <c r="AY1" s="25" t="str">
        <f t="shared" ref="AY1" ca="1" si="18">RIGHT(INDIRECT(ADDRESS(1, (COLUMN(BA1)-COLUMN($I1))*2 + COLUMN($I1), 2, 1, "Main")),LEN(INDIRECT(ADDRESS(1, (COLUMN(BA1)-COLUMN($I1))*2 + COLUMN($I1), 2, 1, "Main")))-FIND(" ",INDIRECT(ADDRESS(1, (COLUMN(BA1)-COLUMN($I1))*2 + COLUMN($I4), 2, 1, "Main")),1))</f>
        <v>Pollini</v>
      </c>
      <c r="AZ1" s="25" t="str">
        <f t="shared" ref="AZ1" ca="1" si="19">RIGHT(INDIRECT(ADDRESS(1, (COLUMN(BB1)-COLUMN($I1))*2 + COLUMN($I1), 2, 1, "Main")),LEN(INDIRECT(ADDRESS(1, (COLUMN(BB1)-COLUMN($I1))*2 + COLUMN($I1), 2, 1, "Main")))-FIND(" ",INDIRECT(ADDRESS(1, (COLUMN(BB1)-COLUMN($I1))*2 + COLUMN($I4), 2, 1, "Main")),1))</f>
        <v>Pöntinen</v>
      </c>
      <c r="BA1" s="25" t="str">
        <f t="shared" ref="BA1" ca="1" si="20">RIGHT(INDIRECT(ADDRESS(1, (COLUMN(BC1)-COLUMN($I1))*2 + COLUMN($I1), 2, 1, "Main")),LEN(INDIRECT(ADDRESS(1, (COLUMN(BC1)-COLUMN($I1))*2 + COLUMN($I1), 2, 1, "Main")))-FIND(" ",INDIRECT(ADDRESS(1, (COLUMN(BC1)-COLUMN($I1))*2 + COLUMN($I4), 2, 1, "Main")),1))</f>
        <v>Richter</v>
      </c>
      <c r="BB1" s="25" t="str">
        <f t="shared" ref="BB1" ca="1" si="21">RIGHT(INDIRECT(ADDRESS(1, (COLUMN(BD1)-COLUMN($I1))*2 + COLUMN($I1), 2, 1, "Main")),LEN(INDIRECT(ADDRESS(1, (COLUMN(BD1)-COLUMN($I1))*2 + COLUMN($I1), 2, 1, "Main")))-FIND(" ",INDIRECT(ADDRESS(1, (COLUMN(BD1)-COLUMN($I1))*2 + COLUMN($I4), 2, 1, "Main")),1))</f>
        <v>Rosen</v>
      </c>
      <c r="BC1" s="25" t="str">
        <f t="shared" ref="BC1" ca="1" si="22">RIGHT(INDIRECT(ADDRESS(1, (COLUMN(BE1)-COLUMN($I1))*2 + COLUMN($I1), 2, 1, "Main")),LEN(INDIRECT(ADDRESS(1, (COLUMN(BE1)-COLUMN($I1))*2 + COLUMN($I1), 2, 1, "Main")))-FIND(" ",INDIRECT(ADDRESS(1, (COLUMN(BE1)-COLUMN($I1))*2 + COLUMN($I4), 2, 1, "Main")),1))</f>
        <v>Santos</v>
      </c>
      <c r="BD1" s="25" t="str">
        <f t="shared" ref="BD1" ca="1" si="23">RIGHT(INDIRECT(ADDRESS(1, (COLUMN(BF1)-COLUMN($I1))*2 + COLUMN($I1), 2, 1, "Main")),LEN(INDIRECT(ADDRESS(1, (COLUMN(BF1)-COLUMN($I1))*2 + COLUMN($I1), 2, 1, "Main")))-FIND(" ",INDIRECT(ADDRESS(1, (COLUMN(BF1)-COLUMN($I1))*2 + COLUMN($I4), 2, 1, "Main")),1))</f>
        <v>Schleiermacher</v>
      </c>
      <c r="BE1" s="25" t="str">
        <f t="shared" ref="BE1" ca="1" si="24">RIGHT(INDIRECT(ADDRESS(1, (COLUMN(BG1)-COLUMN($I1))*2 + COLUMN($I1), 2, 1, "Main")),LEN(INDIRECT(ADDRESS(1, (COLUMN(BG1)-COLUMN($I1))*2 + COLUMN($I1), 2, 1, "Main")))-FIND(" ",INDIRECT(ADDRESS(1, (COLUMN(BG1)-COLUMN($I1))*2 + COLUMN($I4), 2, 1, "Main")),1))</f>
        <v>Serkin</v>
      </c>
      <c r="BF1" s="25" t="str">
        <f t="shared" ref="BF1" ca="1" si="25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G1" s="25" t="str">
        <f t="shared" ref="BG1" ca="1" si="26">RIGHT(INDIRECT(ADDRESS(1, (COLUMN(BI1)-COLUMN($I1))*2 + COLUMN($I1), 2, 1, "Main")),LEN(INDIRECT(ADDRESS(1, (COLUMN(BI1)-COLUMN($I1))*2 + COLUMN($I1), 2, 1, "Main")))-FIND(" ",INDIRECT(ADDRESS(1, (COLUMN(BI1)-COLUMN($I1))*2 + COLUMN($I4), 2, 1, "Main")),1))</f>
        <v>Stadlen</v>
      </c>
      <c r="BH1" s="25" t="str">
        <f t="shared" ref="BH1" ca="1" si="27">RIGHT(INDIRECT(ADDRESS(1, (COLUMN(BJ1)-COLUMN($I1))*2 + COLUMN($I1), 2, 1, "Main")),LEN(INDIRECT(ADDRESS(1, (COLUMN(BJ1)-COLUMN($I1))*2 + COLUMN($I1), 2, 1, "Main")))-FIND(" ",INDIRECT(ADDRESS(1, (COLUMN(BJ1)-COLUMN($I1))*2 + COLUMN($I4), 2, 1, "Main")),1))</f>
        <v>Stein</v>
      </c>
      <c r="BI1" s="25" t="str">
        <f t="shared" ref="BI1" ca="1" si="28">RIGHT(INDIRECT(ADDRESS(1, (COLUMN(BK1)-COLUMN($I1))*2 + COLUMN($I1), 2, 1, "Main")),LEN(INDIRECT(ADDRESS(1, (COLUMN(BK1)-COLUMN($I1))*2 + COLUMN($I1), 2, 1, "Main")))-FIND(" ",INDIRECT(ADDRESS(1, (COLUMN(BK1)-COLUMN($I1))*2 + COLUMN($I4), 2, 1, "Main")),1))</f>
        <v>Louis Steuerman</v>
      </c>
      <c r="BJ1" s="25" t="str">
        <f t="shared" ref="BJ1" ca="1" si="29">RIGHT(INDIRECT(ADDRESS(1, (COLUMN(BL1)-COLUMN($I1))*2 + COLUMN($I1), 2, 1, "Main")),LEN(INDIRECT(ADDRESS(1, (COLUMN(BL1)-COLUMN($I1))*2 + COLUMN($I1), 2, 1, "Main")))-FIND(" ",INDIRECT(ADDRESS(1, (COLUMN(BL1)-COLUMN($I1))*2 + COLUMN($I4), 2, 1, "Main")),1))</f>
        <v>Takahashi</v>
      </c>
      <c r="BK1" s="25" t="str">
        <f t="shared" ref="BK1" ca="1" si="30">RIGHT(INDIRECT(ADDRESS(1, (COLUMN(BM1)-COLUMN($I1))*2 + COLUMN($I1), 2, 1, "Main")),LEN(INDIRECT(ADDRESS(1, (COLUMN(BM1)-COLUMN($I1))*2 + COLUMN($I1), 2, 1, "Main")))-FIND(" ",INDIRECT(ADDRESS(1, (COLUMN(BM1)-COLUMN($I1))*2 + COLUMN($I4), 2, 1, "Main")),1))</f>
        <v>Takahashi</v>
      </c>
      <c r="BL1" s="25" t="str">
        <f t="shared" ref="BL1" ca="1" si="31">RIGHT(INDIRECT(ADDRESS(1, (COLUMN(BN1)-COLUMN($I1))*2 + COLUMN($I1), 2, 1, "Main")),LEN(INDIRECT(ADDRESS(1, (COLUMN(BN1)-COLUMN($I1))*2 + COLUMN($I1), 2, 1, "Main")))-FIND(" ",INDIRECT(ADDRESS(1, (COLUMN(BN1)-COLUMN($I1))*2 + COLUMN($I4), 2, 1, "Main")),1))</f>
        <v>Uchida</v>
      </c>
      <c r="BM1" s="25" t="str">
        <f t="shared" ref="BM1" ca="1" si="32">RIGHT(INDIRECT(ADDRESS(1, (COLUMN(BO1)-COLUMN($I1))*2 + COLUMN($I1), 2, 1, "Main")),LEN(INDIRECT(ADDRESS(1, (COLUMN(BO1)-COLUMN($I1))*2 + COLUMN($I1), 2, 1, "Main")))-FIND(" ",INDIRECT(ADDRESS(1, (COLUMN(BO1)-COLUMN($I1))*2 + COLUMN($I4), 2, 1, "Main")),1))</f>
        <v>Webster</v>
      </c>
      <c r="BN1" s="25" t="str">
        <f t="shared" ref="BN1" ca="1" si="33">RIGHT(INDIRECT(ADDRESS(1, (COLUMN(BP1)-COLUMN($I1))*2 + COLUMN($I1), 2, 1, "Main")),LEN(INDIRECT(ADDRESS(1, (COLUMN(BP1)-COLUMN($I1))*2 + COLUMN($I1), 2, 1, "Main")))-FIND(" ",INDIRECT(ADDRESS(1, (COLUMN(BP1)-COLUMN($I1))*2 + COLUMN($I4), 2, 1, "Main")),1))</f>
        <v>Worms</v>
      </c>
      <c r="BO1" s="25" t="str">
        <f t="shared" ref="BO1" ca="1" si="34">RIGHT(INDIRECT(ADDRESS(1, (COLUMN(BQ1)-COLUMN($I1))*2 + COLUMN($I1), 2, 1, "Main")),LEN(INDIRECT(ADDRESS(1, (COLUMN(BQ1)-COLUMN($I1))*2 + COLUMN($I1), 2, 1, "Main")))-FIND(" ",INDIRECT(ADDRESS(1, (COLUMN(BQ1)-COLUMN($I1))*2 + COLUMN($I4), 2, 1, "Main")),1))</f>
        <v>Zacharias</v>
      </c>
      <c r="BP1" s="25" t="str">
        <f t="shared" ref="BP1" ca="1" si="35">RIGHT(INDIRECT(ADDRESS(1, (COLUMN(BR1)-COLUMN($I1))*2 + COLUMN($I1), 2, 1, "Main")),LEN(INDIRECT(ADDRESS(1, (COLUMN(BR1)-COLUMN($I1))*2 + COLUMN($I1), 2, 1, "Main")))-FIND(" ",INDIRECT(ADDRESS(1, (COLUMN(BR1)-COLUMN($I1))*2 + COLUMN($I4), 2, 1, "Main")),1))</f>
        <v>Zimerman</v>
      </c>
      <c r="BQ1" s="25" t="e">
        <f t="shared" ref="BQ1" ca="1" si="36">RIGHT(INDIRECT(ADDRESS(1, (COLUMN(BS1)-COLUMN($I1))*2 + COLUMN($I1), 2, 1, "Main")),LEN(INDIRECT(ADDRESS(1, (COLUMN(BS1)-COLUMN($I1))*2 + COLUMN($I1), 2, 1, "Main")))-FIND(" ",INDIRECT(ADDRESS(1, (COLUMN(BS1)-COLUMN($I1))*2 + COLUMN($I4), 2, 1, "Main")),1))</f>
        <v>#VALUE!</v>
      </c>
      <c r="BR1" s="25" t="e">
        <f t="shared" ref="BR1" ca="1" si="37">RIGHT(INDIRECT(ADDRESS(1, (COLUMN(BT1)-COLUMN($I1))*2 + COLUMN($I1), 2, 1, "Main")),LEN(INDIRECT(ADDRESS(1, (COLUMN(BT1)-COLUMN($I1))*2 + COLUMN($I1), 2, 1, "Main")))-FIND(" ",INDIRECT(ADDRESS(1, (COLUMN(BT1)-COLUMN($I1))*2 + COLUMN($I4), 2, 1, "Main")),1))</f>
        <v>#VALUE!</v>
      </c>
      <c r="BS1" s="25" t="e">
        <f t="shared" ref="BS1" ca="1" si="38">RIGHT(INDIRECT(ADDRESS(1, (COLUMN(BU1)-COLUMN($I1))*2 + COLUMN($I1), 2, 1, "Main")),LEN(INDIRECT(ADDRESS(1, (COLUMN(BU1)-COLUMN($I1))*2 + COLUMN($I1), 2, 1, "Main")))-FIND(" ",INDIRECT(ADDRESS(1, (COLUMN(BU1)-COLUMN($I1))*2 + COLUMN($I4), 2, 1, "Main")),1))</f>
        <v>#VALUE!</v>
      </c>
      <c r="BT1" s="25" t="e">
        <f t="shared" ref="BT1" ca="1" si="39">RIGHT(INDIRECT(ADDRESS(1, (COLUMN(BV1)-COLUMN($I1))*2 + COLUMN($I1), 2, 1, "Main")),LEN(INDIRECT(ADDRESS(1, (COLUMN(BV1)-COLUMN($I1))*2 + COLUMN($I1), 2, 1, "Main")))-FIND(" ",INDIRECT(ADDRESS(1, (COLUMN(BV1)-COLUMN($I1))*2 + COLUMN($I4), 2, 1, "Main")),1))</f>
        <v>#VALUE!</v>
      </c>
      <c r="BU1" s="25" t="e">
        <f t="shared" ref="BU1" ca="1" si="40">RIGHT(INDIRECT(ADDRESS(1, (COLUMN(BW1)-COLUMN($I1))*2 + COLUMN($I1), 2, 1, "Main")),LEN(INDIRECT(ADDRESS(1, (COLUMN(BW1)-COLUMN($I1))*2 + COLUMN($I1), 2, 1, "Main")))-FIND(" ",INDIRECT(ADDRESS(1, (COLUMN(BW1)-COLUMN($I1))*2 + COLUMN($I4), 2, 1, "Main")),1))</f>
        <v>#VALUE!</v>
      </c>
      <c r="BV1" s="25" t="e">
        <f t="shared" ref="BV1" ca="1" si="41">RIGHT(INDIRECT(ADDRESS(1, (COLUMN(BX1)-COLUMN($I1))*2 + COLUMN($I1), 2, 1, "Main")),LEN(INDIRECT(ADDRESS(1, (COLUMN(BX1)-COLUMN($I1))*2 + COLUMN($I1), 2, 1, "Main")))-FIND(" ",INDIRECT(ADDRESS(1, (COLUMN(BX1)-COLUMN($I1))*2 + COLUMN($I4), 2, 1, "Main")),1))</f>
        <v>#VALUE!</v>
      </c>
      <c r="BW1" s="25" t="e">
        <f t="shared" ref="BW1" ca="1" si="42">RIGHT(INDIRECT(ADDRESS(1, (COLUMN(BY1)-COLUMN($I1))*2 + COLUMN($I1), 2, 1, "Main")),LEN(INDIRECT(ADDRESS(1, (COLUMN(BY1)-COLUMN($I1))*2 + COLUMN($I1), 2, 1, "Main")))-FIND(" ",INDIRECT(ADDRESS(1, (COLUMN(BY1)-COLUMN($I1))*2 + COLUMN($I4), 2, 1, "Main")),1))</f>
        <v>#VALUE!</v>
      </c>
      <c r="BX1" s="25" t="e">
        <f t="shared" ref="BX1" ca="1" si="43">RIGHT(INDIRECT(ADDRESS(1, (COLUMN(BZ1)-COLUMN($I1))*2 + COLUMN($I1), 2, 1, "Main")),LEN(INDIRECT(ADDRESS(1, (COLUMN(BZ1)-COLUMN($I1))*2 + COLUMN($I1), 2, 1, "Main")))-FIND(" ",INDIRECT(ADDRESS(1, (COLUMN(BZ1)-COLUMN($I1))*2 + COLUMN($I4), 2, 1, "Main")),1))</f>
        <v>#VALUE!</v>
      </c>
      <c r="BY1" s="25" t="e">
        <f t="shared" ref="BY1" ca="1" si="44">RIGHT(INDIRECT(ADDRESS(1, (COLUMN(CA1)-COLUMN($I1))*2 + COLUMN($I1), 2, 1, "Main")),LEN(INDIRECT(ADDRESS(1, (COLUMN(CA1)-COLUMN($I1))*2 + COLUMN($I1), 2, 1, "Main")))-FIND(" ",INDIRECT(ADDRESS(1, (COLUMN(CA1)-COLUMN($I1))*2 + COLUMN($I4), 2, 1, "Main")),1))</f>
        <v>#VALUE!</v>
      </c>
      <c r="BZ1" s="25" t="e">
        <f t="shared" ref="BZ1" ca="1" si="45">RIGHT(INDIRECT(ADDRESS(1, (COLUMN(CB1)-COLUMN($I1))*2 + COLUMN($I1), 2, 1, "Main")),LEN(INDIRECT(ADDRESS(1, (COLUMN(CB1)-COLUMN($I1))*2 + COLUMN($I1), 2, 1, "Main")))-FIND(" ",INDIRECT(ADDRESS(1, (COLUMN(CB1)-COLUMN($I1))*2 + COLUMN($I4), 2, 1, "Main")),1))</f>
        <v>#VALUE!</v>
      </c>
      <c r="CA1" s="25" t="e">
        <f t="shared" ref="CA1" ca="1" si="46">RIGHT(INDIRECT(ADDRESS(1, (COLUMN(CC1)-COLUMN($I1))*2 + COLUMN($I1), 2, 1, "Main")),LEN(INDIRECT(ADDRESS(1, (COLUMN(CC1)-COLUMN($I1))*2 + COLUMN($I1), 2, 1, "Main")))-FIND(" ",INDIRECT(ADDRESS(1, (COLUMN(CC1)-COLUMN($I1))*2 + COLUMN($I4), 2, 1, "Main")),1))</f>
        <v>#VALUE!</v>
      </c>
      <c r="CB1" s="25" t="e">
        <f t="shared" ref="CB1" ca="1" si="47">RIGHT(INDIRECT(ADDRESS(1, (COLUMN(CD1)-COLUMN($I1))*2 + COLUMN($I1), 2, 1, "Main")),LEN(INDIRECT(ADDRESS(1, (COLUMN(CD1)-COLUMN($I1))*2 + COLUMN($I1), 2, 1, "Main")))-FIND(" ",INDIRECT(ADDRESS(1, (COLUMN(CD1)-COLUMN($I1))*2 + COLUMN($I4), 2, 1, "Main")),1))</f>
        <v>#VALUE!</v>
      </c>
    </row>
    <row r="2" spans="1:80" s="10" customFormat="1">
      <c r="A2" s="32" t="str">
        <f>Main!A2</f>
        <v>Movement 3</v>
      </c>
      <c r="B2" s="32"/>
      <c r="C2" s="32"/>
      <c r="D2" s="32"/>
      <c r="E2" s="32"/>
      <c r="F2" s="8"/>
      <c r="G2" s="21">
        <f ca="1">INDIRECT(ADDRESS(2, (COLUMN(I4)-COLUMN($I4))*2 + COLUMN($I4), 2, 1, "Main"))</f>
        <v>1961</v>
      </c>
      <c r="H2" s="21">
        <f t="shared" ref="H2:Z2" ca="1" si="48">INDIRECT(ADDRESS(2, (COLUMN(J4)-COLUMN($I4))*2 + COLUMN($I4), 2, 1, "Main"))</f>
        <v>1996</v>
      </c>
      <c r="I2" s="21">
        <f t="shared" ca="1" si="48"/>
        <v>1996</v>
      </c>
      <c r="J2" s="21">
        <f t="shared" ca="1" si="48"/>
        <v>2007</v>
      </c>
      <c r="K2" s="21" t="str">
        <f t="shared" ca="1" si="48"/>
        <v>1973?</v>
      </c>
      <c r="L2" s="21">
        <f t="shared" ca="1" si="48"/>
        <v>1994</v>
      </c>
      <c r="M2" s="21">
        <f t="shared" ca="1" si="48"/>
        <v>1993</v>
      </c>
      <c r="N2" s="21">
        <f t="shared" ca="1" si="48"/>
        <v>1994</v>
      </c>
      <c r="O2" s="21">
        <f t="shared" ca="1" si="48"/>
        <v>1969</v>
      </c>
      <c r="P2" s="21">
        <f t="shared" ca="1" si="48"/>
        <v>1991</v>
      </c>
      <c r="Q2" s="21">
        <f t="shared" ca="1" si="48"/>
        <v>1998</v>
      </c>
      <c r="R2" s="21">
        <f t="shared" ca="1" si="48"/>
        <v>1975</v>
      </c>
      <c r="S2" s="21">
        <f t="shared" ca="1" si="48"/>
        <v>1996</v>
      </c>
      <c r="T2" s="21">
        <f t="shared" ca="1" si="48"/>
        <v>1985</v>
      </c>
      <c r="U2" s="21">
        <f t="shared" ca="1" si="48"/>
        <v>1964</v>
      </c>
      <c r="V2" s="21" t="str">
        <f t="shared" ca="1" si="48"/>
        <v>1954?</v>
      </c>
      <c r="W2" s="21">
        <f t="shared" ca="1" si="48"/>
        <v>1964</v>
      </c>
      <c r="X2" s="21">
        <f t="shared" ca="1" si="48"/>
        <v>1970</v>
      </c>
      <c r="Y2" s="21">
        <f t="shared" ca="1" si="48"/>
        <v>1974</v>
      </c>
      <c r="Z2" s="21">
        <f t="shared" ca="1" si="48"/>
        <v>2011</v>
      </c>
      <c r="AA2" s="22">
        <f t="shared" ref="AA2:AH2" ca="1" si="49">INDIRECT(ADDRESS(2, (COLUMN(AC4)-COLUMN($I4))*2 + COLUMN($I4), 2, 1, "Main"))</f>
        <v>1968</v>
      </c>
      <c r="AB2" s="22">
        <f t="shared" ca="1" si="49"/>
        <v>1996</v>
      </c>
      <c r="AC2" s="22">
        <f t="shared" ca="1" si="49"/>
        <v>1991</v>
      </c>
      <c r="AD2" s="22">
        <f t="shared" ca="1" si="49"/>
        <v>2007</v>
      </c>
      <c r="AE2" s="22">
        <f t="shared" ca="1" si="49"/>
        <v>2006</v>
      </c>
      <c r="AF2" s="22">
        <f t="shared" ca="1" si="49"/>
        <v>1956</v>
      </c>
      <c r="AG2" s="22">
        <f t="shared" ca="1" si="49"/>
        <v>1956</v>
      </c>
      <c r="AH2" s="22">
        <f t="shared" ca="1" si="49"/>
        <v>1969</v>
      </c>
      <c r="AI2" s="25">
        <f t="shared" ref="AI2" ca="1" si="50">INDIRECT(ADDRESS(2, (COLUMN(AK4)-COLUMN($I4))*2 + COLUMN($I4), 2, 1, "Main"))</f>
        <v>2002</v>
      </c>
      <c r="AJ2" s="25">
        <f t="shared" ref="AJ2" ca="1" si="51">INDIRECT(ADDRESS(2, (COLUMN(AL4)-COLUMN($I4))*2 + COLUMN($I4), 2, 1, "Main"))</f>
        <v>2000</v>
      </c>
      <c r="AK2" s="25">
        <f t="shared" ref="AK2" ca="1" si="52">INDIRECT(ADDRESS(2, (COLUMN(AM4)-COLUMN($I4))*2 + COLUMN($I4), 2, 1, "Main"))</f>
        <v>1999</v>
      </c>
      <c r="AL2" s="25">
        <f t="shared" ref="AL2" ca="1" si="53">INDIRECT(ADDRESS(2, (COLUMN(AN4)-COLUMN($I4))*2 + COLUMN($I4), 2, 1, "Main"))</f>
        <v>1961</v>
      </c>
      <c r="AM2" s="25">
        <f t="shared" ref="AM2" ca="1" si="54">INDIRECT(ADDRESS(2, (COLUMN(AO4)-COLUMN($I4))*2 + COLUMN($I4), 2, 1, "Main"))</f>
        <v>1971</v>
      </c>
      <c r="AN2" s="25">
        <f t="shared" ref="AN2" ca="1" si="55">INDIRECT(ADDRESS(2, (COLUMN(AP4)-COLUMN($I4))*2 + COLUMN($I4), 2, 1, "Main"))</f>
        <v>1954</v>
      </c>
      <c r="AO2" s="25">
        <f t="shared" ref="AO2" ca="1" si="56">INDIRECT(ADDRESS(2, (COLUMN(AQ4)-COLUMN($I4))*2 + COLUMN($I4), 2, 1, "Main"))</f>
        <v>1969</v>
      </c>
      <c r="AP2" s="25">
        <f t="shared" ref="AP2" ca="1" si="57">INDIRECT(ADDRESS(2, (COLUMN(AR4)-COLUMN($I4))*2 + COLUMN($I4), 2, 1, "Main"))</f>
        <v>1973</v>
      </c>
      <c r="AQ2" s="25">
        <f t="shared" ref="AQ2" ca="1" si="58">INDIRECT(ADDRESS(2, (COLUMN(AS4)-COLUMN($I4))*2 + COLUMN($I4), 2, 1, "Main"))</f>
        <v>2005</v>
      </c>
      <c r="AR2" s="25">
        <f t="shared" ref="AR2" ca="1" si="59">INDIRECT(ADDRESS(2, (COLUMN(AT4)-COLUMN($I4))*2 + COLUMN($I4), 2, 1, "Main"))</f>
        <v>1951</v>
      </c>
      <c r="AS2" s="25">
        <f t="shared" ref="AS2" ca="1" si="60">INDIRECT(ADDRESS(2, (COLUMN(AU4)-COLUMN($I4))*2 + COLUMN($I4), 2, 1, "Main"))</f>
        <v>1998</v>
      </c>
      <c r="AT2" s="25">
        <f t="shared" ref="AT2" ca="1" si="61">INDIRECT(ADDRESS(2, (COLUMN(AV4)-COLUMN($I4))*2 + COLUMN($I4), 2, 1, "Main"))</f>
        <v>1990</v>
      </c>
      <c r="AU2" s="25">
        <f t="shared" ref="AU2" ca="1" si="62">INDIRECT(ADDRESS(2, (COLUMN(AW4)-COLUMN($I4))*2 + COLUMN($I4), 2, 1, "Main"))</f>
        <v>1996</v>
      </c>
      <c r="AV2" s="25">
        <f t="shared" ref="AV2" ca="1" si="63">INDIRECT(ADDRESS(2, (COLUMN(AX4)-COLUMN($I4))*2 + COLUMN($I4), 2, 1, "Main"))</f>
        <v>1961</v>
      </c>
      <c r="AW2" s="25">
        <f t="shared" ref="AW2" ca="1" si="64">INDIRECT(ADDRESS(2, (COLUMN(AY4)-COLUMN($I4))*2 + COLUMN($I4), 2, 1, "Main"))</f>
        <v>1976</v>
      </c>
      <c r="AX2" s="25" t="str">
        <f t="shared" ref="AX2" ca="1" si="65">INDIRECT(ADDRESS(2, (COLUMN(AZ4)-COLUMN($I4))*2 + COLUMN($I4), 2, 1, "Main"))</f>
        <v>1990a</v>
      </c>
      <c r="AY2" s="25" t="str">
        <f t="shared" ref="AY2" ca="1" si="66">INDIRECT(ADDRESS(2, (COLUMN(BA4)-COLUMN($I4))*2 + COLUMN($I4), 2, 1, "Main"))</f>
        <v>1990b</v>
      </c>
      <c r="AZ2" s="25">
        <f t="shared" ref="AZ2" ca="1" si="67">INDIRECT(ADDRESS(2, (COLUMN(BB4)-COLUMN($I4))*2 + COLUMN($I4), 2, 1, "Main"))</f>
        <v>2001</v>
      </c>
      <c r="BA2" s="25">
        <f t="shared" ref="BA2" ca="1" si="68">INDIRECT(ADDRESS(2, (COLUMN(BC4)-COLUMN($I4))*2 + COLUMN($I4), 2, 1, "Main"))</f>
        <v>1989</v>
      </c>
      <c r="BB2" s="25">
        <f t="shared" ref="BB2" ca="1" si="69">INDIRECT(ADDRESS(2, (COLUMN(BD4)-COLUMN($I4))*2 + COLUMN($I4), 2, 1, "Main"))</f>
        <v>1969</v>
      </c>
      <c r="BC2" s="25" t="str">
        <f t="shared" ref="BC2" ca="1" si="70">INDIRECT(ADDRESS(2, (COLUMN(BE4)-COLUMN($I4))*2 + COLUMN($I4), 2, 1, "Main"))</f>
        <v>1977?</v>
      </c>
      <c r="BD2" s="25">
        <f t="shared" ref="BD2" ca="1" si="71">INDIRECT(ADDRESS(2, (COLUMN(BF4)-COLUMN($I4))*2 + COLUMN($I4), 2, 1, "Main"))</f>
        <v>2002</v>
      </c>
      <c r="BE2" s="25">
        <f t="shared" ref="BE2" ca="1" si="72">INDIRECT(ADDRESS(2, (COLUMN(BG4)-COLUMN($I4))*2 + COLUMN($I4), 2, 1, "Main"))</f>
        <v>1983</v>
      </c>
      <c r="BF2" s="25">
        <f t="shared" ref="BF2" ca="1" si="73">INDIRECT(ADDRESS(2, (COLUMN(BH4)-COLUMN($I4))*2 + COLUMN($I4), 2, 1, "Main"))</f>
        <v>1994</v>
      </c>
      <c r="BG2" s="25">
        <f t="shared" ref="BG2" ca="1" si="74">INDIRECT(ADDRESS(2, (COLUMN(BI4)-COLUMN($I4))*2 + COLUMN($I4), 2, 1, "Main"))</f>
        <v>1948</v>
      </c>
      <c r="BH2" s="25">
        <f t="shared" ref="BH2" ca="1" si="75">INDIRECT(ADDRESS(2, (COLUMN(BJ4)-COLUMN($I4))*2 + COLUMN($I4), 2, 1, "Main"))</f>
        <v>1954</v>
      </c>
      <c r="BI2" s="25">
        <f t="shared" ref="BI2" ca="1" si="76">INDIRECT(ADDRESS(2, (COLUMN(BK4)-COLUMN($I4))*2 + COLUMN($I4), 2, 1, "Main"))</f>
        <v>2004</v>
      </c>
      <c r="BJ2" s="25">
        <f t="shared" ref="BJ2" ca="1" si="77">INDIRECT(ADDRESS(2, (COLUMN(BL4)-COLUMN($I4))*2 + COLUMN($I4), 2, 1, "Main"))</f>
        <v>1973</v>
      </c>
      <c r="BK2" s="25">
        <f t="shared" ref="BK2" ca="1" si="78">INDIRECT(ADDRESS(2, (COLUMN(BM4)-COLUMN($I4))*2 + COLUMN($I4), 2, 1, "Main"))</f>
        <v>1976</v>
      </c>
      <c r="BL2" s="25">
        <f t="shared" ref="BL2" ca="1" si="79">INDIRECT(ADDRESS(2, (COLUMN(BN4)-COLUMN($I4))*2 + COLUMN($I4), 2, 1, "Main"))</f>
        <v>2000</v>
      </c>
      <c r="BM2" s="25" t="str">
        <f t="shared" ref="BM2" ca="1" si="80">INDIRECT(ADDRESS(2, (COLUMN(BO4)-COLUMN($I4))*2 + COLUMN($I4), 2, 1, "Main"))</f>
        <v>1967?</v>
      </c>
      <c r="BN2" s="25">
        <f t="shared" ref="BN2" ca="1" si="81">INDIRECT(ADDRESS(2, (COLUMN(BP4)-COLUMN($I4))*2 + COLUMN($I4), 2, 1, "Main"))</f>
        <v>1997</v>
      </c>
      <c r="BO2" s="25">
        <f t="shared" ref="BO2" ca="1" si="82">INDIRECT(ADDRESS(2, (COLUMN(BQ4)-COLUMN($I4))*2 + COLUMN($I4), 2, 1, "Main"))</f>
        <v>1973</v>
      </c>
      <c r="BP2" s="25">
        <f t="shared" ref="BP2" ca="1" si="83">INDIRECT(ADDRESS(2, (COLUMN(BR4)-COLUMN($I4))*2 + COLUMN($I4), 2, 1, "Main"))</f>
        <v>1995</v>
      </c>
      <c r="BQ2" s="25">
        <f t="shared" ref="BQ2" ca="1" si="84">INDIRECT(ADDRESS(2, (COLUMN(BS4)-COLUMN($I4))*2 + COLUMN($I4), 2, 1, "Main"))</f>
        <v>0</v>
      </c>
      <c r="BR2" s="25">
        <f t="shared" ref="BR2" ca="1" si="85">INDIRECT(ADDRESS(2, (COLUMN(BT4)-COLUMN($I4))*2 + COLUMN($I4), 2, 1, "Main"))</f>
        <v>0</v>
      </c>
      <c r="BS2" s="25">
        <f t="shared" ref="BS2" ca="1" si="86">INDIRECT(ADDRESS(2, (COLUMN(BU4)-COLUMN($I4))*2 + COLUMN($I4), 2, 1, "Main"))</f>
        <v>0</v>
      </c>
      <c r="BT2" s="25">
        <f t="shared" ref="BT2" ca="1" si="87">INDIRECT(ADDRESS(2, (COLUMN(BV4)-COLUMN($I4))*2 + COLUMN($I4), 2, 1, "Main"))</f>
        <v>0</v>
      </c>
      <c r="BU2" s="25">
        <f t="shared" ref="BU2" ca="1" si="88">INDIRECT(ADDRESS(2, (COLUMN(BW4)-COLUMN($I4))*2 + COLUMN($I4), 2, 1, "Main"))</f>
        <v>0</v>
      </c>
      <c r="BV2" s="25">
        <f t="shared" ref="BV2" ca="1" si="89">INDIRECT(ADDRESS(2, (COLUMN(BX4)-COLUMN($I4))*2 + COLUMN($I4), 2, 1, "Main"))</f>
        <v>0</v>
      </c>
      <c r="BW2" s="25">
        <f t="shared" ref="BW2" ca="1" si="90">INDIRECT(ADDRESS(2, (COLUMN(BY4)-COLUMN($I4))*2 + COLUMN($I4), 2, 1, "Main"))</f>
        <v>0</v>
      </c>
      <c r="BX2" s="25">
        <f t="shared" ref="BX2" ca="1" si="91">INDIRECT(ADDRESS(2, (COLUMN(BZ4)-COLUMN($I4))*2 + COLUMN($I4), 2, 1, "Main"))</f>
        <v>0</v>
      </c>
      <c r="BY2" s="25">
        <f t="shared" ref="BY2" ca="1" si="92">INDIRECT(ADDRESS(2, (COLUMN(CA4)-COLUMN($I4))*2 + COLUMN($I4), 2, 1, "Main"))</f>
        <v>0</v>
      </c>
      <c r="BZ2" s="25">
        <f t="shared" ref="BZ2" ca="1" si="93">INDIRECT(ADDRESS(2, (COLUMN(CB4)-COLUMN($I4))*2 + COLUMN($I4), 2, 1, "Main"))</f>
        <v>0</v>
      </c>
      <c r="CA2" s="25">
        <f t="shared" ref="CA2" ca="1" si="94">INDIRECT(ADDRESS(2, (COLUMN(CC4)-COLUMN($I4))*2 + COLUMN($I4), 2, 1, "Main"))</f>
        <v>0</v>
      </c>
      <c r="CB2" s="25">
        <f t="shared" ref="CB2" ca="1" si="95">INDIRECT(ADDRESS(2, (COLUMN(CD4)-COLUMN($I4))*2 + COLUMN($I4), 2, 1, "Main"))</f>
        <v>0</v>
      </c>
    </row>
    <row r="3" spans="1:80" s="1" customFormat="1">
      <c r="A3" s="1" t="str">
        <f>Main!A3</f>
        <v>event</v>
      </c>
      <c r="B3" s="1" t="str">
        <f>Main!B3</f>
        <v>abspos</v>
      </c>
      <c r="C3" s="1" t="str">
        <f>Main!C3</f>
        <v>bar</v>
      </c>
      <c r="D3" s="1" t="str">
        <f>Main!D3</f>
        <v>beat</v>
      </c>
      <c r="E3" s="1" t="str">
        <f>Main!E3</f>
        <v>notes</v>
      </c>
      <c r="F3" s="8" t="s">
        <v>145</v>
      </c>
      <c r="G3" s="8" t="str">
        <f ca="1">INDIRECT(ADDRESS(3, (COLUMN(I4)-COLUMN($I4))*2 + COLUMN($I4), 2, 1, "Main"))</f>
        <v>tempo</v>
      </c>
      <c r="H3" s="8" t="str">
        <f t="shared" ref="H3:Z3" ca="1" si="96">INDIRECT(ADDRESS(3, (COLUMN(J4)-COLUMN($I4))*2 + COLUMN($I4), 2, 1, "Main"))</f>
        <v>tempo</v>
      </c>
      <c r="I3" s="8" t="str">
        <f t="shared" ca="1" si="96"/>
        <v>tempo</v>
      </c>
      <c r="J3" s="8" t="str">
        <f t="shared" ca="1" si="96"/>
        <v>tempo</v>
      </c>
      <c r="K3" s="8" t="str">
        <f t="shared" ca="1" si="96"/>
        <v>tempo</v>
      </c>
      <c r="L3" s="8" t="str">
        <f t="shared" ca="1" si="96"/>
        <v>tempo</v>
      </c>
      <c r="M3" s="8" t="str">
        <f t="shared" ca="1" si="96"/>
        <v>tempo</v>
      </c>
      <c r="N3" s="8" t="str">
        <f t="shared" ca="1" si="96"/>
        <v>tempo</v>
      </c>
      <c r="O3" s="8" t="str">
        <f t="shared" ca="1" si="96"/>
        <v>tempo</v>
      </c>
      <c r="P3" s="8" t="str">
        <f t="shared" ca="1" si="96"/>
        <v>tempo</v>
      </c>
      <c r="Q3" s="8" t="str">
        <f t="shared" ca="1" si="96"/>
        <v>tempo</v>
      </c>
      <c r="R3" s="8" t="str">
        <f t="shared" ca="1" si="96"/>
        <v>tempo</v>
      </c>
      <c r="S3" s="8" t="str">
        <f t="shared" ca="1" si="96"/>
        <v>tempo</v>
      </c>
      <c r="T3" s="8" t="str">
        <f t="shared" ca="1" si="96"/>
        <v>tempo</v>
      </c>
      <c r="U3" s="8" t="str">
        <f t="shared" ca="1" si="96"/>
        <v>tempo</v>
      </c>
      <c r="V3" s="8" t="str">
        <f t="shared" ca="1" si="96"/>
        <v>tempo</v>
      </c>
      <c r="W3" s="8" t="str">
        <f t="shared" ca="1" si="96"/>
        <v>tempo</v>
      </c>
      <c r="X3" s="8" t="str">
        <f t="shared" ca="1" si="96"/>
        <v>tempo</v>
      </c>
      <c r="Y3" s="8" t="str">
        <f t="shared" ca="1" si="96"/>
        <v>tempo</v>
      </c>
      <c r="Z3" s="8" t="str">
        <f t="shared" ca="1" si="96"/>
        <v>tempo</v>
      </c>
      <c r="AA3" s="8" t="str">
        <f t="shared" ref="AA3:AH3" ca="1" si="97">INDIRECT(ADDRESS(3, (COLUMN(AC4)-COLUMN($I4))*2 + COLUMN($I4), 2, 1, "Main"))</f>
        <v>tempo</v>
      </c>
      <c r="AB3" s="8" t="str">
        <f t="shared" ca="1" si="97"/>
        <v>tempo</v>
      </c>
      <c r="AC3" s="8" t="str">
        <f t="shared" ca="1" si="97"/>
        <v>tempo</v>
      </c>
      <c r="AD3" s="8" t="str">
        <f t="shared" ca="1" si="97"/>
        <v>tempo</v>
      </c>
      <c r="AE3" s="8" t="str">
        <f t="shared" ca="1" si="97"/>
        <v>tempo</v>
      </c>
      <c r="AF3" s="8" t="str">
        <f t="shared" ca="1" si="97"/>
        <v>tempo</v>
      </c>
      <c r="AG3" s="8" t="str">
        <f t="shared" ca="1" si="97"/>
        <v>tempo</v>
      </c>
      <c r="AH3" s="8" t="str">
        <f t="shared" ca="1" si="97"/>
        <v>tempo</v>
      </c>
      <c r="AI3" s="8" t="str">
        <f t="shared" ref="AI3" ca="1" si="98">INDIRECT(ADDRESS(3, (COLUMN(AK4)-COLUMN($I4))*2 + COLUMN($I4), 2, 1, "Main"))</f>
        <v>tempo</v>
      </c>
      <c r="AJ3" s="8" t="str">
        <f t="shared" ref="AJ3" ca="1" si="99">INDIRECT(ADDRESS(3, (COLUMN(AL4)-COLUMN($I4))*2 + COLUMN($I4), 2, 1, "Main"))</f>
        <v>tempo</v>
      </c>
      <c r="AK3" s="8" t="str">
        <f t="shared" ref="AK3" ca="1" si="100">INDIRECT(ADDRESS(3, (COLUMN(AM4)-COLUMN($I4))*2 + COLUMN($I4), 2, 1, "Main"))</f>
        <v>tempo</v>
      </c>
      <c r="AL3" s="8" t="str">
        <f t="shared" ref="AL3" ca="1" si="101">INDIRECT(ADDRESS(3, (COLUMN(AN4)-COLUMN($I4))*2 + COLUMN($I4), 2, 1, "Main"))</f>
        <v>tempo</v>
      </c>
      <c r="AM3" s="8" t="str">
        <f t="shared" ref="AM3" ca="1" si="102">INDIRECT(ADDRESS(3, (COLUMN(AO4)-COLUMN($I4))*2 + COLUMN($I4), 2, 1, "Main"))</f>
        <v>tempo</v>
      </c>
      <c r="AN3" s="8" t="str">
        <f t="shared" ref="AN3" ca="1" si="103">INDIRECT(ADDRESS(3, (COLUMN(AP4)-COLUMN($I4))*2 + COLUMN($I4), 2, 1, "Main"))</f>
        <v>tempo</v>
      </c>
      <c r="AO3" s="8" t="str">
        <f t="shared" ref="AO3" ca="1" si="104">INDIRECT(ADDRESS(3, (COLUMN(AQ4)-COLUMN($I4))*2 + COLUMN($I4), 2, 1, "Main"))</f>
        <v>tempo</v>
      </c>
      <c r="AP3" s="8" t="str">
        <f t="shared" ref="AP3" ca="1" si="105">INDIRECT(ADDRESS(3, (COLUMN(AR4)-COLUMN($I4))*2 + COLUMN($I4), 2, 1, "Main"))</f>
        <v>tempo</v>
      </c>
      <c r="AQ3" s="8" t="str">
        <f t="shared" ref="AQ3" ca="1" si="106">INDIRECT(ADDRESS(3, (COLUMN(AS4)-COLUMN($I4))*2 + COLUMN($I4), 2, 1, "Main"))</f>
        <v>tempo</v>
      </c>
      <c r="AR3" s="8" t="str">
        <f t="shared" ref="AR3" ca="1" si="107">INDIRECT(ADDRESS(3, (COLUMN(AT4)-COLUMN($I4))*2 + COLUMN($I4), 2, 1, "Main"))</f>
        <v>tempo</v>
      </c>
      <c r="AS3" s="8" t="str">
        <f t="shared" ref="AS3" ca="1" si="108">INDIRECT(ADDRESS(3, (COLUMN(AU4)-COLUMN($I4))*2 + COLUMN($I4), 2, 1, "Main"))</f>
        <v>tempo</v>
      </c>
      <c r="AT3" s="8" t="str">
        <f t="shared" ref="AT3" ca="1" si="109">INDIRECT(ADDRESS(3, (COLUMN(AV4)-COLUMN($I4))*2 + COLUMN($I4), 2, 1, "Main"))</f>
        <v>tempo</v>
      </c>
      <c r="AU3" s="8" t="str">
        <f t="shared" ref="AU3" ca="1" si="110">INDIRECT(ADDRESS(3, (COLUMN(AW4)-COLUMN($I4))*2 + COLUMN($I4), 2, 1, "Main"))</f>
        <v>tempo</v>
      </c>
      <c r="AV3" s="8" t="str">
        <f t="shared" ref="AV3" ca="1" si="111">INDIRECT(ADDRESS(3, (COLUMN(AX4)-COLUMN($I4))*2 + COLUMN($I4), 2, 1, "Main"))</f>
        <v>tempo</v>
      </c>
      <c r="AW3" s="8" t="str">
        <f t="shared" ref="AW3" ca="1" si="112">INDIRECT(ADDRESS(3, (COLUMN(AY4)-COLUMN($I4))*2 + COLUMN($I4), 2, 1, "Main"))</f>
        <v>tempo</v>
      </c>
      <c r="AX3" s="8" t="str">
        <f t="shared" ref="AX3" ca="1" si="113">INDIRECT(ADDRESS(3, (COLUMN(AZ4)-COLUMN($I4))*2 + COLUMN($I4), 2, 1, "Main"))</f>
        <v>tempo</v>
      </c>
      <c r="AY3" s="8" t="str">
        <f t="shared" ref="AY3" ca="1" si="114">INDIRECT(ADDRESS(3, (COLUMN(BA4)-COLUMN($I4))*2 + COLUMN($I4), 2, 1, "Main"))</f>
        <v>tempo</v>
      </c>
      <c r="AZ3" s="8" t="str">
        <f t="shared" ref="AZ3" ca="1" si="115">INDIRECT(ADDRESS(3, (COLUMN(BB4)-COLUMN($I4))*2 + COLUMN($I4), 2, 1, "Main"))</f>
        <v>tempo</v>
      </c>
      <c r="BA3" s="8" t="str">
        <f t="shared" ref="BA3" ca="1" si="116">INDIRECT(ADDRESS(3, (COLUMN(BC4)-COLUMN($I4))*2 + COLUMN($I4), 2, 1, "Main"))</f>
        <v>tempo</v>
      </c>
      <c r="BB3" s="8" t="str">
        <f t="shared" ref="BB3" ca="1" si="117">INDIRECT(ADDRESS(3, (COLUMN(BD4)-COLUMN($I4))*2 + COLUMN($I4), 2, 1, "Main"))</f>
        <v>tempo</v>
      </c>
      <c r="BC3" s="8" t="str">
        <f t="shared" ref="BC3" ca="1" si="118">INDIRECT(ADDRESS(3, (COLUMN(BE4)-COLUMN($I4))*2 + COLUMN($I4), 2, 1, "Main"))</f>
        <v>tempo</v>
      </c>
      <c r="BD3" s="8" t="str">
        <f t="shared" ref="BD3" ca="1" si="119">INDIRECT(ADDRESS(3, (COLUMN(BF4)-COLUMN($I4))*2 + COLUMN($I4), 2, 1, "Main"))</f>
        <v>tempo</v>
      </c>
      <c r="BE3" s="8" t="str">
        <f t="shared" ref="BE3" ca="1" si="120">INDIRECT(ADDRESS(3, (COLUMN(BG4)-COLUMN($I4))*2 + COLUMN($I4), 2, 1, "Main"))</f>
        <v>tempo</v>
      </c>
      <c r="BF3" s="8" t="str">
        <f t="shared" ref="BF3" ca="1" si="121">INDIRECT(ADDRESS(3, (COLUMN(BH4)-COLUMN($I4))*2 + COLUMN($I4), 2, 1, "Main"))</f>
        <v>tempo</v>
      </c>
      <c r="BG3" s="8" t="str">
        <f t="shared" ref="BG3" ca="1" si="122">INDIRECT(ADDRESS(3, (COLUMN(BI4)-COLUMN($I4))*2 + COLUMN($I4), 2, 1, "Main"))</f>
        <v>tempo</v>
      </c>
      <c r="BH3" s="8" t="str">
        <f t="shared" ref="BH3" ca="1" si="123">INDIRECT(ADDRESS(3, (COLUMN(BJ4)-COLUMN($I4))*2 + COLUMN($I4), 2, 1, "Main"))</f>
        <v>tempo</v>
      </c>
      <c r="BI3" s="8" t="str">
        <f t="shared" ref="BI3" ca="1" si="124">INDIRECT(ADDRESS(3, (COLUMN(BK4)-COLUMN($I4))*2 + COLUMN($I4), 2, 1, "Main"))</f>
        <v>tempo</v>
      </c>
      <c r="BJ3" s="8" t="str">
        <f t="shared" ref="BJ3" ca="1" si="125">INDIRECT(ADDRESS(3, (COLUMN(BL4)-COLUMN($I4))*2 + COLUMN($I4), 2, 1, "Main"))</f>
        <v>tempo</v>
      </c>
      <c r="BK3" s="8" t="str">
        <f t="shared" ref="BK3" ca="1" si="126">INDIRECT(ADDRESS(3, (COLUMN(BM4)-COLUMN($I4))*2 + COLUMN($I4), 2, 1, "Main"))</f>
        <v>tempo</v>
      </c>
      <c r="BL3" s="8" t="str">
        <f t="shared" ref="BL3" ca="1" si="127">INDIRECT(ADDRESS(3, (COLUMN(BN4)-COLUMN($I4))*2 + COLUMN($I4), 2, 1, "Main"))</f>
        <v>tempo</v>
      </c>
      <c r="BM3" s="8" t="str">
        <f t="shared" ref="BM3" ca="1" si="128">INDIRECT(ADDRESS(3, (COLUMN(BO4)-COLUMN($I4))*2 + COLUMN($I4), 2, 1, "Main"))</f>
        <v>tempo</v>
      </c>
      <c r="BN3" s="8" t="str">
        <f t="shared" ref="BN3" ca="1" si="129">INDIRECT(ADDRESS(3, (COLUMN(BP4)-COLUMN($I4))*2 + COLUMN($I4), 2, 1, "Main"))</f>
        <v>tempo</v>
      </c>
      <c r="BO3" s="8" t="str">
        <f t="shared" ref="BO3" ca="1" si="130">INDIRECT(ADDRESS(3, (COLUMN(BQ4)-COLUMN($I4))*2 + COLUMN($I4), 2, 1, "Main"))</f>
        <v>tempo</v>
      </c>
      <c r="BP3" s="8" t="str">
        <f t="shared" ref="BP3" ca="1" si="131">INDIRECT(ADDRESS(3, (COLUMN(BR4)-COLUMN($I4))*2 + COLUMN($I4), 2, 1, "Main"))</f>
        <v>tempo</v>
      </c>
      <c r="BQ3" s="8">
        <f t="shared" ref="BQ3" ca="1" si="132">INDIRECT(ADDRESS(3, (COLUMN(BS4)-COLUMN($I4))*2 + COLUMN($I4), 2, 1, "Main"))</f>
        <v>0</v>
      </c>
      <c r="BR3" s="8">
        <f t="shared" ref="BR3" ca="1" si="133">INDIRECT(ADDRESS(3, (COLUMN(BT4)-COLUMN($I4))*2 + COLUMN($I4), 2, 1, "Main"))</f>
        <v>0</v>
      </c>
      <c r="BS3" s="8">
        <f t="shared" ref="BS3" ca="1" si="134">INDIRECT(ADDRESS(3, (COLUMN(BU4)-COLUMN($I4))*2 + COLUMN($I4), 2, 1, "Main"))</f>
        <v>0</v>
      </c>
      <c r="BT3" s="8">
        <f t="shared" ref="BT3" ca="1" si="135">INDIRECT(ADDRESS(3, (COLUMN(BV4)-COLUMN($I4))*2 + COLUMN($I4), 2, 1, "Main"))</f>
        <v>0</v>
      </c>
      <c r="BU3" s="8">
        <f t="shared" ref="BU3" ca="1" si="136">INDIRECT(ADDRESS(3, (COLUMN(BW4)-COLUMN($I4))*2 + COLUMN($I4), 2, 1, "Main"))</f>
        <v>0</v>
      </c>
      <c r="BV3" s="8">
        <f t="shared" ref="BV3" ca="1" si="137">INDIRECT(ADDRESS(3, (COLUMN(BX4)-COLUMN($I4))*2 + COLUMN($I4), 2, 1, "Main"))</f>
        <v>0</v>
      </c>
      <c r="BW3" s="8">
        <f t="shared" ref="BW3" ca="1" si="138">INDIRECT(ADDRESS(3, (COLUMN(BY4)-COLUMN($I4))*2 + COLUMN($I4), 2, 1, "Main"))</f>
        <v>0</v>
      </c>
      <c r="BX3" s="8">
        <f t="shared" ref="BX3" ca="1" si="139">INDIRECT(ADDRESS(3, (COLUMN(BZ4)-COLUMN($I4))*2 + COLUMN($I4), 2, 1, "Main"))</f>
        <v>0</v>
      </c>
      <c r="BY3" s="8">
        <f t="shared" ref="BY3" ca="1" si="140">INDIRECT(ADDRESS(3, (COLUMN(CA4)-COLUMN($I4))*2 + COLUMN($I4), 2, 1, "Main"))</f>
        <v>0</v>
      </c>
      <c r="BZ3" s="8">
        <f t="shared" ref="BZ3" ca="1" si="141">INDIRECT(ADDRESS(3, (COLUMN(CB4)-COLUMN($I4))*2 + COLUMN($I4), 2, 1, "Main"))</f>
        <v>0</v>
      </c>
      <c r="CA3" s="8">
        <f t="shared" ref="CA3" ca="1" si="142">INDIRECT(ADDRESS(3, (COLUMN(CC4)-COLUMN($I4))*2 + COLUMN($I4), 2, 1, "Main"))</f>
        <v>0</v>
      </c>
      <c r="CB3" s="8">
        <f t="shared" ref="CB3" ca="1" si="143">INDIRECT(ADDRESS(3, (COLUMN(CD4)-COLUMN($I4))*2 + COLUMN($I4), 2, 1, "Main"))</f>
        <v>0</v>
      </c>
    </row>
    <row r="4" spans="1:80">
      <c r="A4">
        <f>Main!A4</f>
        <v>1</v>
      </c>
      <c r="B4">
        <f>Main!B4</f>
        <v>1</v>
      </c>
      <c r="C4">
        <f>Main!C4</f>
        <v>1</v>
      </c>
      <c r="D4">
        <f>Main!D4</f>
        <v>2</v>
      </c>
      <c r="E4" t="str">
        <f>Main!E4</f>
        <v>ee-</v>
      </c>
      <c r="F4" s="23">
        <f ca="1">AVERAGE(G4:BS4)</f>
        <v>113.86082313656317</v>
      </c>
      <c r="G4" s="2">
        <f ca="1">INDIRECT(ADDRESS(ROW(I4), (COLUMN(I4)-COLUMN($I4))*2 + COLUMN($I4), 2, 1, "Main"))</f>
        <v>96.256684491978604</v>
      </c>
      <c r="H4" s="2">
        <f t="shared" ref="H4:Z17" ca="1" si="144">INDIRECT(ADDRESS(ROW(J4), (COLUMN(J4)-COLUMN($I4))*2 + COLUMN($I4), 2, 1, "Main"))</f>
        <v>95.238095238095255</v>
      </c>
      <c r="I4" s="2">
        <f t="shared" ca="1" si="144"/>
        <v>98.901098901098905</v>
      </c>
      <c r="J4" s="2">
        <f t="shared" ca="1" si="144"/>
        <v>104.04624277456648</v>
      </c>
      <c r="K4" s="2">
        <f t="shared" ca="1" si="144"/>
        <v>127.65957446808511</v>
      </c>
      <c r="L4" s="2">
        <f t="shared" ca="1" si="144"/>
        <v>121.62162162162163</v>
      </c>
      <c r="M4" s="2">
        <f t="shared" ca="1" si="144"/>
        <v>116.8831168831169</v>
      </c>
      <c r="N4" s="2">
        <f t="shared" ca="1" si="144"/>
        <v>134.32835820895525</v>
      </c>
      <c r="O4" s="2">
        <f t="shared" ca="1" si="144"/>
        <v>153.84615384615387</v>
      </c>
      <c r="P4" s="2">
        <f t="shared" ca="1" si="144"/>
        <v>99.228224917309817</v>
      </c>
      <c r="Q4" s="2">
        <f t="shared" ca="1" si="144"/>
        <v>145.16129032258064</v>
      </c>
      <c r="R4" s="2">
        <f t="shared" ca="1" si="144"/>
        <v>113.9240506329114</v>
      </c>
      <c r="S4" s="2">
        <f t="shared" ca="1" si="144"/>
        <v>135.33834586466165</v>
      </c>
      <c r="T4" s="2">
        <f t="shared" ca="1" si="144"/>
        <v>120</v>
      </c>
      <c r="U4" s="2">
        <f t="shared" ca="1" si="144"/>
        <v>102.27272727272728</v>
      </c>
      <c r="V4" s="2">
        <f t="shared" ca="1" si="144"/>
        <v>236.84210526315789</v>
      </c>
      <c r="W4" s="2">
        <f t="shared" ca="1" si="144"/>
        <v>204.54545454545453</v>
      </c>
      <c r="X4" s="2">
        <f t="shared" ca="1" si="144"/>
        <v>149.99999999999997</v>
      </c>
      <c r="Y4" s="2">
        <f t="shared" ca="1" si="144"/>
        <v>174.75728155339806</v>
      </c>
      <c r="Z4" s="2">
        <f t="shared" ca="1" si="144"/>
        <v>68.702290076335871</v>
      </c>
      <c r="AA4" s="2">
        <f t="shared" ref="AA4:AH19" ca="1" si="145">INDIRECT(ADDRESS(ROW(AC4), (COLUMN(AC4)-COLUMN($I4))*2 + COLUMN($I4), 2, 1, "Main"))</f>
        <v>116.88311688311688</v>
      </c>
      <c r="AB4" s="2">
        <f t="shared" ca="1" si="145"/>
        <v>100.55865921787709</v>
      </c>
      <c r="AC4" s="2">
        <f t="shared" ca="1" si="145"/>
        <v>109.75609756097562</v>
      </c>
      <c r="AD4" s="2">
        <f t="shared" ca="1" si="145"/>
        <v>111.1111111111111</v>
      </c>
      <c r="AE4" s="2">
        <f t="shared" ca="1" si="145"/>
        <v>91.836734693877546</v>
      </c>
      <c r="AF4" s="2">
        <f t="shared" ca="1" si="145"/>
        <v>83.025830258302591</v>
      </c>
      <c r="AG4" s="2">
        <f t="shared" ca="1" si="145"/>
        <v>105.88235294117645</v>
      </c>
      <c r="AH4" s="2">
        <f t="shared" ca="1" si="145"/>
        <v>86.956521739130451</v>
      </c>
      <c r="AI4" s="2">
        <f t="shared" ref="AI4:AI67" ca="1" si="146">INDIRECT(ADDRESS(ROW(AK4), (COLUMN(AK4)-COLUMN($I4))*2 + COLUMN($I4), 2, 1, "Main"))</f>
        <v>119.20529801324503</v>
      </c>
      <c r="AJ4" s="2">
        <f t="shared" ref="AJ4:AJ67" ca="1" si="147">INDIRECT(ADDRESS(ROW(AL4), (COLUMN(AL4)-COLUMN($I4))*2 + COLUMN($I4), 2, 1, "Main"))</f>
        <v>113.9240506329114</v>
      </c>
      <c r="AK4" s="2">
        <f t="shared" ref="AK4:AK67" ca="1" si="148">INDIRECT(ADDRESS(ROW(AM4), (COLUMN(AM4)-COLUMN($I4))*2 + COLUMN($I4), 2, 1, "Main"))</f>
        <v>95.744680851063848</v>
      </c>
      <c r="AL4" s="2">
        <f t="shared" ref="AL4:AL67" ca="1" si="149">INDIRECT(ADDRESS(ROW(AN4), (COLUMN(AN4)-COLUMN($I4))*2 + COLUMN($I4), 2, 1, "Main"))</f>
        <v>151.26050420168067</v>
      </c>
      <c r="AM4" s="2">
        <f t="shared" ref="AM4:AM67" ca="1" si="150">INDIRECT(ADDRESS(ROW(AO4), (COLUMN(AO4)-COLUMN($I4))*2 + COLUMN($I4), 2, 1, "Main"))</f>
        <v>121.62162162162159</v>
      </c>
      <c r="AN4" s="2">
        <f t="shared" ref="AN4:AN67" ca="1" si="151">INDIRECT(ADDRESS(ROW(AP4), (COLUMN(AP4)-COLUMN($I4))*2 + COLUMN($I4), 2, 1, "Main"))</f>
        <v>159.29203539823007</v>
      </c>
      <c r="AO4" s="2">
        <f t="shared" ref="AO4:AO67" ca="1" si="152">INDIRECT(ADDRESS(ROW(AQ4), (COLUMN(AQ4)-COLUMN($I4))*2 + COLUMN($I4), 2, 1, "Main"))</f>
        <v>90.909090909090935</v>
      </c>
      <c r="AP4" s="2">
        <f t="shared" ref="AP4:AP67" ca="1" si="153">INDIRECT(ADDRESS(ROW(AR4), (COLUMN(AR4)-COLUMN($I4))*2 + COLUMN($I4), 2, 1, "Main"))</f>
        <v>111.1111111111111</v>
      </c>
      <c r="AQ4" s="2">
        <f t="shared" ref="AQ4:AQ67" ca="1" si="154">INDIRECT(ADDRESS(ROW(AS4), (COLUMN(AS4)-COLUMN($I4))*2 + COLUMN($I4), 2, 1, "Main"))</f>
        <v>101.69491525423729</v>
      </c>
      <c r="AR4" s="2">
        <f t="shared" ref="AR4:AR67" ca="1" si="155">INDIRECT(ADDRESS(ROW(AT4), (COLUMN(AT4)-COLUMN($I4))*2 + COLUMN($I4), 2, 1, "Main"))</f>
        <v>200</v>
      </c>
      <c r="AS4" s="2">
        <f t="shared" ref="AS4:AS67" ca="1" si="156">INDIRECT(ADDRESS(ROW(AU4), (COLUMN(AU4)-COLUMN($I4))*2 + COLUMN($I4), 2, 1, "Main"))</f>
        <v>122.44897959183672</v>
      </c>
      <c r="AT4" s="2">
        <f t="shared" ref="AT4:AT67" ca="1" si="157">INDIRECT(ADDRESS(ROW(AV4), (COLUMN(AV4)-COLUMN($I4))*2 + COLUMN($I4), 2, 1, "Main"))</f>
        <v>130.43478260869568</v>
      </c>
      <c r="AU4" s="2">
        <f t="shared" ref="AU4:AU67" ca="1" si="158">INDIRECT(ADDRESS(ROW(AW4), (COLUMN(AW4)-COLUMN($I4))*2 + COLUMN($I4), 2, 1, "Main"))</f>
        <v>111.80124223602485</v>
      </c>
      <c r="AV4" s="2">
        <f t="shared" ref="AV4:AV67" ca="1" si="159">INDIRECT(ADDRESS(ROW(AX4), (COLUMN(AX4)-COLUMN($I4))*2 + COLUMN($I4), 2, 1, "Main"))</f>
        <v>100.55865921787709</v>
      </c>
      <c r="AW4" s="2">
        <f t="shared" ref="AW4:AW67" ca="1" si="160">INDIRECT(ADDRESS(ROW(AY4), (COLUMN(AY4)-COLUMN($I4))*2 + COLUMN($I4), 2, 1, "Main"))</f>
        <v>122.44897959183676</v>
      </c>
      <c r="AX4" s="2">
        <f t="shared" ref="AX4:AX67" ca="1" si="161">INDIRECT(ADDRESS(ROW(AZ4), (COLUMN(AZ4)-COLUMN($I4))*2 + COLUMN($I4), 2, 1, "Main"))</f>
        <v>115.38461538461537</v>
      </c>
      <c r="AY4" s="2">
        <f t="shared" ref="AY4:AY67" ca="1" si="162">INDIRECT(ADDRESS(ROW(BA4), (COLUMN(BA4)-COLUMN($I4))*2 + COLUMN($I4), 2, 1, "Main"))</f>
        <v>111.11111111111117</v>
      </c>
      <c r="AZ4" s="2">
        <f t="shared" ref="AZ4:AZ67" ca="1" si="163">INDIRECT(ADDRESS(ROW(BB4), (COLUMN(BB4)-COLUMN($I4))*2 + COLUMN($I4), 2, 1, "Main"))</f>
        <v>74.688796680497944</v>
      </c>
      <c r="BA4" s="2">
        <f t="shared" ref="BA4:BA67" ca="1" si="164">INDIRECT(ADDRESS(ROW(BC4), (COLUMN(BC4)-COLUMN($I4))*2 + COLUMN($I4), 2, 1, "Main"))</f>
        <v>66.914498141263948</v>
      </c>
      <c r="BB4" s="2">
        <f t="shared" ref="BB4:BB67" ca="1" si="165">INDIRECT(ADDRESS(ROW(BD4), (COLUMN(BD4)-COLUMN($I4))*2 + COLUMN($I4), 2, 1, "Main"))</f>
        <v>125.87412587412585</v>
      </c>
      <c r="BC4" s="2">
        <f t="shared" ref="BC4:BC67" ca="1" si="166">INDIRECT(ADDRESS(ROW(BE4), (COLUMN(BE4)-COLUMN($I4))*2 + COLUMN($I4), 2, 1, "Main"))</f>
        <v>95.238095238095241</v>
      </c>
      <c r="BD4" s="2">
        <f t="shared" ref="BD4:BD67" ca="1" si="167">INDIRECT(ADDRESS(ROW(BF4), (COLUMN(BF4)-COLUMN($I4))*2 + COLUMN($I4), 2, 1, "Main"))</f>
        <v>82.191780821917803</v>
      </c>
      <c r="BE4" s="2">
        <f t="shared" ref="BE4:BE67" ca="1" si="168">INDIRECT(ADDRESS(ROW(BG4), (COLUMN(BG4)-COLUMN($I4))*2 + COLUMN($I4), 2, 1, "Main"))</f>
        <v>113.92405063291146</v>
      </c>
      <c r="BF4" s="2">
        <f t="shared" ref="BF4:BF67" ca="1" si="169">INDIRECT(ADDRESS(ROW(BH4), (COLUMN(BH4)-COLUMN($I4))*2 + COLUMN($I4), 2, 1, "Main"))</f>
        <v>115.38461538461537</v>
      </c>
      <c r="BG4" s="2">
        <f t="shared" ref="BG4:BG67" ca="1" si="170">INDIRECT(ADDRESS(ROW(BI4), (COLUMN(BI4)-COLUMN($I4))*2 + COLUMN($I4), 2, 1, "Main"))</f>
        <v>96.774193548387103</v>
      </c>
      <c r="BH4" s="2">
        <f t="shared" ref="BH4:BH67" ca="1" si="171">INDIRECT(ADDRESS(ROW(BJ4), (COLUMN(BJ4)-COLUMN($I4))*2 + COLUMN($I4), 2, 1, "Main"))</f>
        <v>133.33333333333331</v>
      </c>
      <c r="BI4" s="2">
        <f t="shared" ref="BI4:BI67" ca="1" si="172">INDIRECT(ADDRESS(ROW(BK4), (COLUMN(BK4)-COLUMN($I4))*2 + COLUMN($I4), 2, 1, "Main"))</f>
        <v>136.36363636363637</v>
      </c>
      <c r="BJ4" s="2">
        <f t="shared" ref="BJ4:BJ67" ca="1" si="173">INDIRECT(ADDRESS(ROW(BL4), (COLUMN(BL4)-COLUMN($I4))*2 + COLUMN($I4), 2, 1, "Main"))</f>
        <v>102.85714285714283</v>
      </c>
      <c r="BK4" s="2">
        <f t="shared" ref="BK4:BK67" ca="1" si="174">INDIRECT(ADDRESS(ROW(BM4), (COLUMN(BM4)-COLUMN($I4))*2 + COLUMN($I4), 2, 1, "Main"))</f>
        <v>133.33333333333331</v>
      </c>
      <c r="BL4" s="2">
        <f t="shared" ref="BL4:BL67" ca="1" si="175">INDIRECT(ADDRESS(ROW(BN4), (COLUMN(BN4)-COLUMN($I4))*2 + COLUMN($I4), 2, 1, "Main"))</f>
        <v>101.69491525423727</v>
      </c>
      <c r="BM4" s="2">
        <f t="shared" ref="BM4:BM67" ca="1" si="176">INDIRECT(ADDRESS(ROW(BO4), (COLUMN(BO4)-COLUMN($I4))*2 + COLUMN($I4), 2, 1, "Main"))</f>
        <v>144.69453376205789</v>
      </c>
      <c r="BN4" s="2">
        <f t="shared" ref="BN4:BN67" ca="1" si="177">INDIRECT(ADDRESS(ROW(BP4), (COLUMN(BP4)-COLUMN($I4))*2 + COLUMN($I4), 2, 1, "Main"))</f>
        <v>156.52173913043478</v>
      </c>
      <c r="BO4" s="2">
        <f t="shared" ref="BO4:BO67" ca="1" si="178">INDIRECT(ADDRESS(ROW(BQ4), (COLUMN(BQ4)-COLUMN($I4))*2 + COLUMN($I4), 2, 1, "Main"))</f>
        <v>147.54098360655738</v>
      </c>
      <c r="BP4" s="2">
        <f t="shared" ref="BP4:BP67" ca="1" si="179">INDIRECT(ADDRESS(ROW(BR4), (COLUMN(BR4)-COLUMN($I4))*2 + COLUMN($I4), 2, 1, "Main"))</f>
        <v>89.10891089108911</v>
      </c>
      <c r="BQ4" s="2">
        <f t="shared" ref="BQ4:BQ67" ca="1" si="180">INDIRECT(ADDRESS(ROW(BS4), (COLUMN(BS4)-COLUMN($I4))*2 + COLUMN($I4), 2, 1, "Main"))</f>
        <v>0</v>
      </c>
      <c r="BR4" s="2">
        <f t="shared" ref="BR4:BR67" ca="1" si="181">INDIRECT(ADDRESS(ROW(BT4), (COLUMN(BT4)-COLUMN($I4))*2 + COLUMN($I4), 2, 1, "Main"))</f>
        <v>0</v>
      </c>
      <c r="BS4" s="2">
        <f t="shared" ref="BS4:BS67" ca="1" si="182">INDIRECT(ADDRESS(ROW(BU4), (COLUMN(BU4)-COLUMN($I4))*2 + COLUMN($I4), 2, 1, "Main"))</f>
        <v>0</v>
      </c>
      <c r="BT4" s="2">
        <f t="shared" ref="BT4:BT67" ca="1" si="183">INDIRECT(ADDRESS(ROW(BV4), (COLUMN(BV4)-COLUMN($I4))*2 + COLUMN($I4), 2, 1, "Main"))</f>
        <v>0</v>
      </c>
      <c r="BU4" s="2">
        <f t="shared" ref="BU4:BU67" ca="1" si="184">INDIRECT(ADDRESS(ROW(BW4), (COLUMN(BW4)-COLUMN($I4))*2 + COLUMN($I4), 2, 1, "Main"))</f>
        <v>0</v>
      </c>
      <c r="BV4" s="2">
        <f t="shared" ref="BV4:BV67" ca="1" si="185">INDIRECT(ADDRESS(ROW(BX4), (COLUMN(BX4)-COLUMN($I4))*2 + COLUMN($I4), 2, 1, "Main"))</f>
        <v>0</v>
      </c>
      <c r="BW4" s="2">
        <f t="shared" ref="BW4:BW67" ca="1" si="186">INDIRECT(ADDRESS(ROW(BY4), (COLUMN(BY4)-COLUMN($I4))*2 + COLUMN($I4), 2, 1, "Main"))</f>
        <v>0</v>
      </c>
      <c r="BX4" s="2">
        <f t="shared" ref="BX4:BX67" ca="1" si="187">INDIRECT(ADDRESS(ROW(BZ4), (COLUMN(BZ4)-COLUMN($I4))*2 + COLUMN($I4), 2, 1, "Main"))</f>
        <v>0</v>
      </c>
      <c r="BY4" s="2">
        <f t="shared" ref="BY4:BY67" ca="1" si="188">INDIRECT(ADDRESS(ROW(CA4), (COLUMN(CA4)-COLUMN($I4))*2 + COLUMN($I4), 2, 1, "Main"))</f>
        <v>0</v>
      </c>
      <c r="BZ4" s="2">
        <f t="shared" ref="BZ4:BZ67" ca="1" si="189">INDIRECT(ADDRESS(ROW(CB4), (COLUMN(CB4)-COLUMN($I4))*2 + COLUMN($I4), 2, 1, "Main"))</f>
        <v>0</v>
      </c>
      <c r="CA4" s="2">
        <f t="shared" ref="CA4:CA67" ca="1" si="190">INDIRECT(ADDRESS(ROW(CC4), (COLUMN(CC4)-COLUMN($I4))*2 + COLUMN($I4), 2, 1, "Main"))</f>
        <v>0</v>
      </c>
      <c r="CB4" s="2">
        <f t="shared" ref="CB4:CB67" ca="1" si="191">INDIRECT(ADDRESS(ROW(CD4), (COLUMN(CD4)-COLUMN($I4))*2 + COLUMN($I4), 2, 1, "Main"))</f>
        <v>0</v>
      </c>
    </row>
    <row r="5" spans="1:80">
      <c r="A5">
        <f>Main!A5</f>
        <v>2</v>
      </c>
      <c r="B5">
        <f>Main!B5</f>
        <v>4</v>
      </c>
      <c r="C5">
        <f>Main!C5</f>
        <v>1</v>
      </c>
      <c r="D5">
        <f>Main!D5</f>
        <v>5</v>
      </c>
      <c r="E5" t="str">
        <f>Main!E5</f>
        <v>B</v>
      </c>
      <c r="F5" s="23">
        <f t="shared" ref="F5:F68" ca="1" si="192">AVERAGE(G5:BS5)</f>
        <v>114.15707178088618</v>
      </c>
      <c r="G5" s="2">
        <f t="shared" ref="G5:G68" ca="1" si="193">INDIRECT(ADDRESS(ROW(I5), (COLUMN(I5)-COLUMN($I5))*2 + COLUMN($I5), 2, 1, "Main"))</f>
        <v>92.024539877300725</v>
      </c>
      <c r="H5" s="2">
        <f t="shared" ca="1" si="144"/>
        <v>122.44897959183669</v>
      </c>
      <c r="I5" s="2">
        <f t="shared" ca="1" si="144"/>
        <v>105.26315789473688</v>
      </c>
      <c r="J5" s="2">
        <f t="shared" ca="1" si="144"/>
        <v>117.64705882352935</v>
      </c>
      <c r="K5" s="2">
        <f t="shared" ca="1" si="144"/>
        <v>130.43478260869568</v>
      </c>
      <c r="L5" s="2">
        <f t="shared" ca="1" si="144"/>
        <v>153.84615384615381</v>
      </c>
      <c r="M5" s="2">
        <f t="shared" ca="1" si="144"/>
        <v>139.5348837209302</v>
      </c>
      <c r="N5" s="2">
        <f t="shared" ca="1" si="144"/>
        <v>146.34146341463409</v>
      </c>
      <c r="O5" s="2">
        <f t="shared" ca="1" si="144"/>
        <v>89.552238805970106</v>
      </c>
      <c r="P5" s="2">
        <f t="shared" ca="1" si="144"/>
        <v>93.750000000000014</v>
      </c>
      <c r="Q5" s="2">
        <f t="shared" ca="1" si="144"/>
        <v>166.66666666666671</v>
      </c>
      <c r="R5" s="2">
        <f t="shared" ca="1" si="144"/>
        <v>109.09090909090904</v>
      </c>
      <c r="S5" s="2">
        <f t="shared" ca="1" si="144"/>
        <v>92.735703245749605</v>
      </c>
      <c r="T5" s="2">
        <f t="shared" ca="1" si="144"/>
        <v>122.44897959183669</v>
      </c>
      <c r="U5" s="2">
        <f t="shared" ca="1" si="144"/>
        <v>73.170731707317088</v>
      </c>
      <c r="V5" s="2">
        <f t="shared" ca="1" si="144"/>
        <v>171.42857142857139</v>
      </c>
      <c r="W5" s="2">
        <f t="shared" ca="1" si="144"/>
        <v>176.47058823529417</v>
      </c>
      <c r="X5" s="2">
        <f t="shared" ca="1" si="144"/>
        <v>157.89473684210529</v>
      </c>
      <c r="Y5" s="2">
        <f t="shared" ca="1" si="144"/>
        <v>166.66666666666671</v>
      </c>
      <c r="Z5" s="2">
        <f t="shared" ca="1" si="144"/>
        <v>100.00000000000006</v>
      </c>
      <c r="AA5" s="2">
        <f t="shared" ca="1" si="145"/>
        <v>115.38461538461537</v>
      </c>
      <c r="AB5" s="2">
        <f t="shared" ca="1" si="145"/>
        <v>103.44827586206902</v>
      </c>
      <c r="AC5" s="2">
        <f t="shared" ca="1" si="145"/>
        <v>111.1111111111111</v>
      </c>
      <c r="AD5" s="2">
        <f t="shared" ca="1" si="145"/>
        <v>136.36363636363646</v>
      </c>
      <c r="AE5" s="2">
        <f t="shared" ca="1" si="145"/>
        <v>93.167701863354011</v>
      </c>
      <c r="AF5" s="2">
        <f t="shared" ca="1" si="145"/>
        <v>106.95187165775403</v>
      </c>
      <c r="AG5" s="2">
        <f t="shared" ca="1" si="145"/>
        <v>125.00000000000001</v>
      </c>
      <c r="AH5" s="2">
        <f t="shared" ca="1" si="145"/>
        <v>85.714285714285694</v>
      </c>
      <c r="AI5" s="2">
        <f t="shared" ca="1" si="146"/>
        <v>103.44827586206895</v>
      </c>
      <c r="AJ5" s="2">
        <f t="shared" ca="1" si="147"/>
        <v>96.774193548387117</v>
      </c>
      <c r="AK5" s="2">
        <f t="shared" ca="1" si="148"/>
        <v>92.307692307692321</v>
      </c>
      <c r="AL5" s="2">
        <f t="shared" ca="1" si="149"/>
        <v>133.33333333333329</v>
      </c>
      <c r="AM5" s="2">
        <f t="shared" ca="1" si="150"/>
        <v>139.53488372093031</v>
      </c>
      <c r="AN5" s="2">
        <f t="shared" ca="1" si="151"/>
        <v>157.89473684210529</v>
      </c>
      <c r="AO5" s="2">
        <f t="shared" ca="1" si="152"/>
        <v>96.774193548387075</v>
      </c>
      <c r="AP5" s="2">
        <f t="shared" ca="1" si="153"/>
        <v>108.30324909747296</v>
      </c>
      <c r="AQ5" s="2">
        <f t="shared" ca="1" si="154"/>
        <v>109.09090909090912</v>
      </c>
      <c r="AR5" s="2">
        <f t="shared" ca="1" si="155"/>
        <v>171.42857142857139</v>
      </c>
      <c r="AS5" s="2">
        <f t="shared" ca="1" si="156"/>
        <v>125.00000000000001</v>
      </c>
      <c r="AT5" s="2">
        <f t="shared" ca="1" si="157"/>
        <v>130.4347826086956</v>
      </c>
      <c r="AU5" s="2">
        <f t="shared" ca="1" si="158"/>
        <v>113.20754716981136</v>
      </c>
      <c r="AV5" s="2">
        <f t="shared" ca="1" si="159"/>
        <v>90.909090909090892</v>
      </c>
      <c r="AW5" s="2">
        <f t="shared" ca="1" si="160"/>
        <v>125.00000000000001</v>
      </c>
      <c r="AX5" s="2">
        <f t="shared" ca="1" si="161"/>
        <v>111.1111111111111</v>
      </c>
      <c r="AY5" s="2">
        <f t="shared" ca="1" si="162"/>
        <v>105.26315789473678</v>
      </c>
      <c r="AZ5" s="2">
        <f t="shared" ca="1" si="163"/>
        <v>95.238095238095255</v>
      </c>
      <c r="BA5" s="2">
        <f t="shared" ca="1" si="164"/>
        <v>60.606060606060595</v>
      </c>
      <c r="BB5" s="2">
        <f t="shared" ca="1" si="165"/>
        <v>117.64705882352941</v>
      </c>
      <c r="BC5" s="2">
        <f t="shared" ca="1" si="166"/>
        <v>98.360655737704931</v>
      </c>
      <c r="BD5" s="2">
        <f t="shared" ca="1" si="167"/>
        <v>93.749999999999986</v>
      </c>
      <c r="BE5" s="2">
        <f t="shared" ca="1" si="168"/>
        <v>122.44897959183669</v>
      </c>
      <c r="BF5" s="2">
        <f t="shared" ca="1" si="169"/>
        <v>133.33333333333329</v>
      </c>
      <c r="BG5" s="2">
        <f t="shared" ca="1" si="170"/>
        <v>130.43478260869568</v>
      </c>
      <c r="BH5" s="2">
        <f t="shared" ca="1" si="171"/>
        <v>136.36363636363637</v>
      </c>
      <c r="BI5" s="2">
        <f t="shared" ca="1" si="172"/>
        <v>133.33333333333329</v>
      </c>
      <c r="BJ5" s="2">
        <f t="shared" ca="1" si="173"/>
        <v>99.999999999999986</v>
      </c>
      <c r="BK5" s="2">
        <f t="shared" ca="1" si="174"/>
        <v>130.4347826086956</v>
      </c>
      <c r="BL5" s="2">
        <f t="shared" ca="1" si="175"/>
        <v>113.20754716981136</v>
      </c>
      <c r="BM5" s="2">
        <f t="shared" ca="1" si="176"/>
        <v>136.36363636363637</v>
      </c>
      <c r="BN5" s="2">
        <f t="shared" ca="1" si="177"/>
        <v>120</v>
      </c>
      <c r="BO5" s="2">
        <f t="shared" ca="1" si="178"/>
        <v>166.66666666666663</v>
      </c>
      <c r="BP5" s="2">
        <f t="shared" ca="1" si="179"/>
        <v>117.64705882352946</v>
      </c>
      <c r="BQ5" s="2">
        <f t="shared" ca="1" si="180"/>
        <v>0</v>
      </c>
      <c r="BR5" s="2">
        <f t="shared" ca="1" si="181"/>
        <v>0</v>
      </c>
      <c r="BS5" s="2">
        <f t="shared" ca="1" si="182"/>
        <v>0</v>
      </c>
      <c r="BT5" s="2">
        <f t="shared" ca="1" si="183"/>
        <v>0</v>
      </c>
      <c r="BU5" s="2">
        <f t="shared" ca="1" si="184"/>
        <v>0</v>
      </c>
      <c r="BV5" s="2">
        <f t="shared" ca="1" si="185"/>
        <v>0</v>
      </c>
      <c r="BW5" s="2">
        <f t="shared" ca="1" si="186"/>
        <v>0</v>
      </c>
      <c r="BX5" s="2">
        <f t="shared" ca="1" si="187"/>
        <v>0</v>
      </c>
      <c r="BY5" s="2">
        <f t="shared" ca="1" si="188"/>
        <v>0</v>
      </c>
      <c r="BZ5" s="2">
        <f t="shared" ca="1" si="189"/>
        <v>0</v>
      </c>
      <c r="CA5" s="2">
        <f t="shared" ca="1" si="190"/>
        <v>0</v>
      </c>
      <c r="CB5" s="2">
        <f t="shared" ca="1" si="191"/>
        <v>0</v>
      </c>
    </row>
    <row r="6" spans="1:80">
      <c r="A6">
        <f>Main!A6</f>
        <v>3</v>
      </c>
      <c r="B6">
        <f>Main!B6</f>
        <v>5</v>
      </c>
      <c r="C6">
        <f>Main!C6</f>
        <v>1</v>
      </c>
      <c r="D6">
        <f>Main!D6</f>
        <v>6</v>
      </c>
      <c r="E6" t="str">
        <f>Main!E6</f>
        <v>b-</v>
      </c>
      <c r="F6" s="23">
        <f t="shared" ca="1" si="192"/>
        <v>97.406103882692946</v>
      </c>
      <c r="G6" s="2">
        <f t="shared" ca="1" si="193"/>
        <v>57.251908396946561</v>
      </c>
      <c r="H6" s="2">
        <f t="shared" ca="1" si="144"/>
        <v>96.774193548387075</v>
      </c>
      <c r="I6" s="2">
        <f t="shared" ca="1" si="144"/>
        <v>86.95652173913038</v>
      </c>
      <c r="J6" s="2">
        <f t="shared" ca="1" si="144"/>
        <v>84.507042253521135</v>
      </c>
      <c r="K6" s="2">
        <f t="shared" ca="1" si="144"/>
        <v>111.11111111111119</v>
      </c>
      <c r="L6" s="2">
        <f t="shared" ca="1" si="144"/>
        <v>109.09090909090912</v>
      </c>
      <c r="M6" s="2">
        <f t="shared" ca="1" si="144"/>
        <v>120</v>
      </c>
      <c r="N6" s="2">
        <f t="shared" ca="1" si="144"/>
        <v>109.09090909090912</v>
      </c>
      <c r="O6" s="2">
        <f t="shared" ca="1" si="144"/>
        <v>98.360655737705017</v>
      </c>
      <c r="P6" s="2">
        <f t="shared" ca="1" si="144"/>
        <v>59.701492537313442</v>
      </c>
      <c r="Q6" s="2">
        <f t="shared" ca="1" si="144"/>
        <v>127.65957446808511</v>
      </c>
      <c r="R6" s="2">
        <f t="shared" ca="1" si="144"/>
        <v>103.44827586206895</v>
      </c>
      <c r="S6" s="2">
        <f t="shared" ca="1" si="144"/>
        <v>67.189249720044799</v>
      </c>
      <c r="T6" s="2">
        <f t="shared" ca="1" si="144"/>
        <v>109.09090909090912</v>
      </c>
      <c r="U6" s="2">
        <f t="shared" ca="1" si="144"/>
        <v>60.606060606060595</v>
      </c>
      <c r="V6" s="2">
        <f t="shared" ca="1" si="144"/>
        <v>176.47058823529417</v>
      </c>
      <c r="W6" s="2">
        <f t="shared" ca="1" si="144"/>
        <v>162.1621621621621</v>
      </c>
      <c r="X6" s="2">
        <f t="shared" ca="1" si="144"/>
        <v>162.16216216216222</v>
      </c>
      <c r="Y6" s="2">
        <f t="shared" ca="1" si="144"/>
        <v>162.1621621621621</v>
      </c>
      <c r="Z6" s="2">
        <f t="shared" ca="1" si="144"/>
        <v>72.289156626506013</v>
      </c>
      <c r="AA6" s="2">
        <f t="shared" ca="1" si="145"/>
        <v>85.714285714285737</v>
      </c>
      <c r="AB6" s="2">
        <f t="shared" ca="1" si="145"/>
        <v>90.909090909090892</v>
      </c>
      <c r="AC6" s="2">
        <f t="shared" ca="1" si="145"/>
        <v>105.26315789473688</v>
      </c>
      <c r="AD6" s="2">
        <f t="shared" ca="1" si="145"/>
        <v>120</v>
      </c>
      <c r="AE6" s="2">
        <f t="shared" ca="1" si="145"/>
        <v>73.529411764705898</v>
      </c>
      <c r="AF6" s="2">
        <f t="shared" ca="1" si="145"/>
        <v>69.524913093858601</v>
      </c>
      <c r="AG6" s="2">
        <f t="shared" ca="1" si="145"/>
        <v>89.552238805970148</v>
      </c>
      <c r="AH6" s="2">
        <f t="shared" ca="1" si="145"/>
        <v>61.855670103092805</v>
      </c>
      <c r="AI6" s="2">
        <f t="shared" ca="1" si="146"/>
        <v>95.238095238095255</v>
      </c>
      <c r="AJ6" s="2">
        <f t="shared" ca="1" si="147"/>
        <v>117.64705882352935</v>
      </c>
      <c r="AK6" s="2">
        <f t="shared" ca="1" si="148"/>
        <v>85.714285714285694</v>
      </c>
      <c r="AL6" s="2">
        <f t="shared" ca="1" si="149"/>
        <v>146.34146341463426</v>
      </c>
      <c r="AM6" s="2">
        <f t="shared" ca="1" si="150"/>
        <v>100.00000000000006</v>
      </c>
      <c r="AN6" s="2">
        <f t="shared" ca="1" si="151"/>
        <v>122.44897959183669</v>
      </c>
      <c r="AO6" s="2">
        <f t="shared" ca="1" si="152"/>
        <v>86.95652173913038</v>
      </c>
      <c r="AP6" s="2">
        <f t="shared" ca="1" si="153"/>
        <v>97.402597402597323</v>
      </c>
      <c r="AQ6" s="2">
        <f t="shared" ca="1" si="154"/>
        <v>88.235294117647044</v>
      </c>
      <c r="AR6" s="2">
        <f t="shared" ca="1" si="155"/>
        <v>176.47058823529409</v>
      </c>
      <c r="AS6" s="2">
        <f t="shared" ca="1" si="156"/>
        <v>99.999999999999986</v>
      </c>
      <c r="AT6" s="2">
        <f t="shared" ca="1" si="157"/>
        <v>120</v>
      </c>
      <c r="AU6" s="2">
        <f t="shared" ca="1" si="158"/>
        <v>111.1111111111111</v>
      </c>
      <c r="AV6" s="2">
        <f t="shared" ca="1" si="159"/>
        <v>66.666666666666714</v>
      </c>
      <c r="AW6" s="2">
        <f t="shared" ca="1" si="160"/>
        <v>120</v>
      </c>
      <c r="AX6" s="2">
        <f t="shared" ca="1" si="161"/>
        <v>107.14285714285714</v>
      </c>
      <c r="AY6" s="2">
        <f t="shared" ca="1" si="162"/>
        <v>115.38461538461529</v>
      </c>
      <c r="AZ6" s="2">
        <f t="shared" ca="1" si="163"/>
        <v>70.588235294117609</v>
      </c>
      <c r="BA6" s="2">
        <f t="shared" ca="1" si="164"/>
        <v>46.874999999999993</v>
      </c>
      <c r="BB6" s="2">
        <f t="shared" ca="1" si="165"/>
        <v>125.00000000000001</v>
      </c>
      <c r="BC6" s="2">
        <f t="shared" ca="1" si="166"/>
        <v>95.238095238095255</v>
      </c>
      <c r="BD6" s="2">
        <f t="shared" ca="1" si="167"/>
        <v>74.074074074074076</v>
      </c>
      <c r="BE6" s="2">
        <f t="shared" ca="1" si="168"/>
        <v>103.44827586206895</v>
      </c>
      <c r="BF6" s="2">
        <f t="shared" ca="1" si="169"/>
        <v>115.38461538461537</v>
      </c>
      <c r="BG6" s="2">
        <f t="shared" ca="1" si="170"/>
        <v>89.552238805970148</v>
      </c>
      <c r="BH6" s="2">
        <f t="shared" ca="1" si="171"/>
        <v>125.00000000000001</v>
      </c>
      <c r="BI6" s="2">
        <f t="shared" ca="1" si="172"/>
        <v>130.43478260869568</v>
      </c>
      <c r="BJ6" s="2">
        <f t="shared" ca="1" si="173"/>
        <v>95.238095238095255</v>
      </c>
      <c r="BK6" s="2">
        <f t="shared" ca="1" si="174"/>
        <v>96.774193548387146</v>
      </c>
      <c r="BL6" s="2">
        <f t="shared" ca="1" si="175"/>
        <v>77.922077922077918</v>
      </c>
      <c r="BM6" s="2">
        <f t="shared" ca="1" si="176"/>
        <v>115.38461538461537</v>
      </c>
      <c r="BN6" s="2">
        <f t="shared" ca="1" si="177"/>
        <v>86.95652173913038</v>
      </c>
      <c r="BO6" s="2">
        <f t="shared" ca="1" si="178"/>
        <v>115.38461538461543</v>
      </c>
      <c r="BP6" s="2">
        <f t="shared" ca="1" si="179"/>
        <v>78.947368421052616</v>
      </c>
      <c r="BQ6" s="2">
        <f t="shared" ca="1" si="180"/>
        <v>0</v>
      </c>
      <c r="BR6" s="2">
        <f t="shared" ca="1" si="181"/>
        <v>0</v>
      </c>
      <c r="BS6" s="2">
        <f t="shared" ca="1" si="182"/>
        <v>0</v>
      </c>
      <c r="BT6" s="2">
        <f t="shared" ca="1" si="183"/>
        <v>0</v>
      </c>
      <c r="BU6" s="2">
        <f t="shared" ca="1" si="184"/>
        <v>0</v>
      </c>
      <c r="BV6" s="2">
        <f t="shared" ca="1" si="185"/>
        <v>0</v>
      </c>
      <c r="BW6" s="2">
        <f t="shared" ca="1" si="186"/>
        <v>0</v>
      </c>
      <c r="BX6" s="2">
        <f t="shared" ca="1" si="187"/>
        <v>0</v>
      </c>
      <c r="BY6" s="2">
        <f t="shared" ca="1" si="188"/>
        <v>0</v>
      </c>
      <c r="BZ6" s="2">
        <f t="shared" ca="1" si="189"/>
        <v>0</v>
      </c>
      <c r="CA6" s="2">
        <f t="shared" ca="1" si="190"/>
        <v>0</v>
      </c>
      <c r="CB6" s="2">
        <f t="shared" ca="1" si="191"/>
        <v>0</v>
      </c>
    </row>
    <row r="7" spans="1:80">
      <c r="A7">
        <f>Main!A7</f>
        <v>4</v>
      </c>
      <c r="B7">
        <f>Main!B7</f>
        <v>6</v>
      </c>
      <c r="C7">
        <f>Main!C7</f>
        <v>2</v>
      </c>
      <c r="D7">
        <f>Main!D7</f>
        <v>1</v>
      </c>
      <c r="E7" t="str">
        <f>Main!E7</f>
        <v>d</v>
      </c>
      <c r="F7" s="23">
        <f t="shared" ca="1" si="192"/>
        <v>128.79102002399625</v>
      </c>
      <c r="G7" s="2">
        <f t="shared" ca="1" si="193"/>
        <v>104.16666666666664</v>
      </c>
      <c r="H7" s="2">
        <f t="shared" ca="1" si="144"/>
        <v>119.04761904761907</v>
      </c>
      <c r="I7" s="2">
        <f t="shared" ca="1" si="144"/>
        <v>114.94252873563219</v>
      </c>
      <c r="J7" s="2">
        <f t="shared" ca="1" si="144"/>
        <v>169.49152542372883</v>
      </c>
      <c r="K7" s="2">
        <f t="shared" ca="1" si="144"/>
        <v>120</v>
      </c>
      <c r="L7" s="2">
        <f t="shared" ca="1" si="144"/>
        <v>152.2842639593909</v>
      </c>
      <c r="M7" s="2">
        <f t="shared" ca="1" si="144"/>
        <v>147.78325123152706</v>
      </c>
      <c r="N7" s="2">
        <f t="shared" ca="1" si="144"/>
        <v>119.52191235059762</v>
      </c>
      <c r="O7" s="2">
        <f t="shared" ca="1" si="144"/>
        <v>135.74660633484163</v>
      </c>
      <c r="P7" s="2">
        <f t="shared" ca="1" si="144"/>
        <v>103.16368638239338</v>
      </c>
      <c r="Q7" s="2">
        <f t="shared" ca="1" si="144"/>
        <v>157.89473684210523</v>
      </c>
      <c r="R7" s="2">
        <f t="shared" ca="1" si="144"/>
        <v>113.63636363636365</v>
      </c>
      <c r="S7" s="2">
        <f t="shared" ca="1" si="144"/>
        <v>129.31034482758619</v>
      </c>
      <c r="T7" s="2">
        <f t="shared" ca="1" si="144"/>
        <v>129.87012987012989</v>
      </c>
      <c r="U7" s="2">
        <f t="shared" ca="1" si="144"/>
        <v>101.6949152542373</v>
      </c>
      <c r="V7" s="2">
        <f t="shared" ca="1" si="144"/>
        <v>243.90243902439022</v>
      </c>
      <c r="W7" s="2">
        <f t="shared" ca="1" si="144"/>
        <v>179.64071856287427</v>
      </c>
      <c r="X7" s="2">
        <f t="shared" ca="1" si="144"/>
        <v>173.41040462427742</v>
      </c>
      <c r="Y7" s="2">
        <f t="shared" ca="1" si="144"/>
        <v>157.06806282722513</v>
      </c>
      <c r="Z7" s="2">
        <f t="shared" ca="1" si="144"/>
        <v>112.78195488721805</v>
      </c>
      <c r="AA7" s="2">
        <f t="shared" ca="1" si="145"/>
        <v>131.00436681222706</v>
      </c>
      <c r="AB7" s="2">
        <f t="shared" ca="1" si="145"/>
        <v>104.89510489510489</v>
      </c>
      <c r="AC7" s="2">
        <f t="shared" ca="1" si="145"/>
        <v>107.91366906474819</v>
      </c>
      <c r="AD7" s="2">
        <f t="shared" ca="1" si="145"/>
        <v>148.51485148514851</v>
      </c>
      <c r="AE7" s="2">
        <f t="shared" ca="1" si="145"/>
        <v>95.541401273885356</v>
      </c>
      <c r="AF7" s="2">
        <f t="shared" ca="1" si="145"/>
        <v>121.80267965895253</v>
      </c>
      <c r="AG7" s="2">
        <f t="shared" ca="1" si="145"/>
        <v>143.54066985645932</v>
      </c>
      <c r="AH7" s="2">
        <f t="shared" ca="1" si="145"/>
        <v>107.91366906474819</v>
      </c>
      <c r="AI7" s="2">
        <f t="shared" ca="1" si="146"/>
        <v>135.13513513513513</v>
      </c>
      <c r="AJ7" s="2">
        <f t="shared" ca="1" si="147"/>
        <v>152.2842639593909</v>
      </c>
      <c r="AK7" s="2">
        <f t="shared" ca="1" si="148"/>
        <v>94.04388714733544</v>
      </c>
      <c r="AL7" s="2">
        <f t="shared" ca="1" si="149"/>
        <v>167.59776536312845</v>
      </c>
      <c r="AM7" s="2">
        <f t="shared" ca="1" si="150"/>
        <v>132.74336283185838</v>
      </c>
      <c r="AN7" s="2">
        <f t="shared" ca="1" si="151"/>
        <v>188.67924528301882</v>
      </c>
      <c r="AO7" s="2">
        <f t="shared" ca="1" si="152"/>
        <v>94.63722397476343</v>
      </c>
      <c r="AP7" s="2">
        <f t="shared" ca="1" si="153"/>
        <v>133.92857142857144</v>
      </c>
      <c r="AQ7" s="2">
        <f t="shared" ca="1" si="154"/>
        <v>131.00436681222706</v>
      </c>
      <c r="AR7" s="2">
        <f t="shared" ca="1" si="155"/>
        <v>218.978102189781</v>
      </c>
      <c r="AS7" s="2">
        <f t="shared" ca="1" si="156"/>
        <v>128.2051282051282</v>
      </c>
      <c r="AT7" s="2">
        <f t="shared" ca="1" si="157"/>
        <v>143.54066985645932</v>
      </c>
      <c r="AU7" s="2">
        <f t="shared" ca="1" si="158"/>
        <v>127.65957446808513</v>
      </c>
      <c r="AV7" s="2">
        <f t="shared" ca="1" si="159"/>
        <v>111.1111111111111</v>
      </c>
      <c r="AW7" s="2">
        <f t="shared" ca="1" si="160"/>
        <v>149.25373134328356</v>
      </c>
      <c r="AX7" s="2">
        <f t="shared" ca="1" si="161"/>
        <v>154.63917525773198</v>
      </c>
      <c r="AY7" s="2">
        <f t="shared" ca="1" si="162"/>
        <v>136.3636363636364</v>
      </c>
      <c r="AZ7" s="2">
        <f t="shared" ca="1" si="163"/>
        <v>71.090047393364927</v>
      </c>
      <c r="BA7" s="2">
        <f t="shared" ca="1" si="164"/>
        <v>67.114093959731548</v>
      </c>
      <c r="BB7" s="2">
        <f t="shared" ca="1" si="165"/>
        <v>138.88888888888889</v>
      </c>
      <c r="BC7" s="2">
        <f t="shared" ca="1" si="166"/>
        <v>164.83516483516482</v>
      </c>
      <c r="BD7" s="2">
        <f t="shared" ca="1" si="167"/>
        <v>98.360655737704903</v>
      </c>
      <c r="BE7" s="2">
        <f t="shared" ca="1" si="168"/>
        <v>136.36363636363629</v>
      </c>
      <c r="BF7" s="2">
        <f t="shared" ca="1" si="169"/>
        <v>127.65957446808513</v>
      </c>
      <c r="BG7" s="2">
        <f t="shared" ca="1" si="170"/>
        <v>172.41379310344826</v>
      </c>
      <c r="BH7" s="2">
        <f t="shared" ca="1" si="171"/>
        <v>155.440414507772</v>
      </c>
      <c r="BI7" s="2">
        <f t="shared" ca="1" si="172"/>
        <v>131.57894736842104</v>
      </c>
      <c r="BJ7" s="2">
        <f t="shared" ca="1" si="173"/>
        <v>94.339622641509436</v>
      </c>
      <c r="BK7" s="2">
        <f t="shared" ca="1" si="174"/>
        <v>133.92857142857144</v>
      </c>
      <c r="BL7" s="2">
        <f t="shared" ca="1" si="175"/>
        <v>129.31034482758619</v>
      </c>
      <c r="BM7" s="2">
        <f t="shared" ca="1" si="176"/>
        <v>179.64071856287421</v>
      </c>
      <c r="BN7" s="2">
        <f t="shared" ca="1" si="177"/>
        <v>132.74336283185843</v>
      </c>
      <c r="BO7" s="2">
        <f t="shared" ca="1" si="178"/>
        <v>188.67924528301882</v>
      </c>
      <c r="BP7" s="2">
        <f t="shared" ca="1" si="179"/>
        <v>102.73972602739725</v>
      </c>
      <c r="BQ7" s="2">
        <f t="shared" ca="1" si="180"/>
        <v>0</v>
      </c>
      <c r="BR7" s="2">
        <f t="shared" ca="1" si="181"/>
        <v>0</v>
      </c>
      <c r="BS7" s="2">
        <f t="shared" ca="1" si="182"/>
        <v>0</v>
      </c>
      <c r="BT7" s="2">
        <f t="shared" ca="1" si="183"/>
        <v>0</v>
      </c>
      <c r="BU7" s="2">
        <f t="shared" ca="1" si="184"/>
        <v>0</v>
      </c>
      <c r="BV7" s="2">
        <f t="shared" ca="1" si="185"/>
        <v>0</v>
      </c>
      <c r="BW7" s="2">
        <f t="shared" ca="1" si="186"/>
        <v>0</v>
      </c>
      <c r="BX7" s="2">
        <f t="shared" ca="1" si="187"/>
        <v>0</v>
      </c>
      <c r="BY7" s="2">
        <f t="shared" ca="1" si="188"/>
        <v>0</v>
      </c>
      <c r="BZ7" s="2">
        <f t="shared" ca="1" si="189"/>
        <v>0</v>
      </c>
      <c r="CA7" s="2">
        <f t="shared" ca="1" si="190"/>
        <v>0</v>
      </c>
      <c r="CB7" s="2">
        <f t="shared" ca="1" si="191"/>
        <v>0</v>
      </c>
    </row>
    <row r="8" spans="1:80">
      <c r="A8">
        <f>Main!A8</f>
        <v>5</v>
      </c>
      <c r="B8">
        <f>Main!B8</f>
        <v>11</v>
      </c>
      <c r="C8">
        <f>Main!C8</f>
        <v>2</v>
      </c>
      <c r="D8">
        <f>Main!D8</f>
        <v>6</v>
      </c>
      <c r="E8" t="str">
        <f>Main!E8</f>
        <v>CC#</v>
      </c>
      <c r="F8" s="23">
        <f t="shared" ca="1" si="192"/>
        <v>126.72253018742502</v>
      </c>
      <c r="G8" s="2">
        <f t="shared" ca="1" si="193"/>
        <v>83.333333333333456</v>
      </c>
      <c r="H8" s="2">
        <f t="shared" ca="1" si="144"/>
        <v>130.43478260869568</v>
      </c>
      <c r="I8" s="2">
        <f t="shared" ca="1" si="144"/>
        <v>117.64705882352946</v>
      </c>
      <c r="J8" s="2">
        <f t="shared" ca="1" si="144"/>
        <v>153.84615384615395</v>
      </c>
      <c r="K8" s="2">
        <f t="shared" ca="1" si="144"/>
        <v>109.09090909090895</v>
      </c>
      <c r="L8" s="2">
        <f t="shared" ca="1" si="144"/>
        <v>130.43478260869568</v>
      </c>
      <c r="M8" s="2">
        <f t="shared" ca="1" si="144"/>
        <v>142.85714285714289</v>
      </c>
      <c r="N8" s="2">
        <f t="shared" ca="1" si="144"/>
        <v>162.1621621621621</v>
      </c>
      <c r="O8" s="2">
        <f t="shared" ca="1" si="144"/>
        <v>127.65957446808494</v>
      </c>
      <c r="P8" s="2">
        <f t="shared" ca="1" si="144"/>
        <v>102.21465076660992</v>
      </c>
      <c r="Q8" s="2">
        <f t="shared" ca="1" si="144"/>
        <v>150.00000000000023</v>
      </c>
      <c r="R8" s="2">
        <f t="shared" ca="1" si="144"/>
        <v>117.64705882352946</v>
      </c>
      <c r="S8" s="2">
        <f t="shared" ca="1" si="144"/>
        <v>171.42857142857159</v>
      </c>
      <c r="T8" s="2">
        <f t="shared" ca="1" si="144"/>
        <v>130.4347826086954</v>
      </c>
      <c r="U8" s="2">
        <f t="shared" ca="1" si="144"/>
        <v>82.19178082191776</v>
      </c>
      <c r="V8" s="2">
        <f t="shared" ca="1" si="144"/>
        <v>206.89655172413791</v>
      </c>
      <c r="W8" s="2">
        <f t="shared" ca="1" si="144"/>
        <v>187.49999999999983</v>
      </c>
      <c r="X8" s="2">
        <f t="shared" ca="1" si="144"/>
        <v>171.42857142857159</v>
      </c>
      <c r="Y8" s="2">
        <f t="shared" ca="1" si="144"/>
        <v>193.54838709677443</v>
      </c>
      <c r="Z8" s="2">
        <f t="shared" ca="1" si="144"/>
        <v>149.99999999999986</v>
      </c>
      <c r="AA8" s="2">
        <f t="shared" ca="1" si="145"/>
        <v>113.20754716981126</v>
      </c>
      <c r="AB8" s="2">
        <f t="shared" ca="1" si="145"/>
        <v>117.64705882352946</v>
      </c>
      <c r="AC8" s="2">
        <f t="shared" ca="1" si="145"/>
        <v>117.64705882352946</v>
      </c>
      <c r="AD8" s="2">
        <f t="shared" ca="1" si="145"/>
        <v>139.53488372093003</v>
      </c>
      <c r="AE8" s="2">
        <f t="shared" ca="1" si="145"/>
        <v>103.44827586206895</v>
      </c>
      <c r="AF8" s="2">
        <f t="shared" ca="1" si="145"/>
        <v>116.95906432748541</v>
      </c>
      <c r="AG8" s="2">
        <f t="shared" ca="1" si="145"/>
        <v>139.53488372093031</v>
      </c>
      <c r="AH8" s="2">
        <f t="shared" ca="1" si="145"/>
        <v>82.19178082191776</v>
      </c>
      <c r="AI8" s="2">
        <f t="shared" ca="1" si="146"/>
        <v>109.09090909090895</v>
      </c>
      <c r="AJ8" s="2">
        <f t="shared" ca="1" si="147"/>
        <v>133.33333333333329</v>
      </c>
      <c r="AK8" s="2">
        <f t="shared" ca="1" si="148"/>
        <v>105.26315789473678</v>
      </c>
      <c r="AL8" s="2">
        <f t="shared" ca="1" si="149"/>
        <v>146.3414634146344</v>
      </c>
      <c r="AM8" s="2">
        <f t="shared" ca="1" si="150"/>
        <v>142.85714285714289</v>
      </c>
      <c r="AN8" s="2">
        <f t="shared" ca="1" si="151"/>
        <v>113.20754716981145</v>
      </c>
      <c r="AO8" s="2">
        <f t="shared" ca="1" si="152"/>
        <v>95.238095238095127</v>
      </c>
      <c r="AP8" s="2">
        <f t="shared" ca="1" si="153"/>
        <v>171.42857142857116</v>
      </c>
      <c r="AQ8" s="2">
        <f t="shared" ca="1" si="154"/>
        <v>146.3414634146344</v>
      </c>
      <c r="AR8" s="2">
        <f t="shared" ca="1" si="155"/>
        <v>206.89655172413791</v>
      </c>
      <c r="AS8" s="2">
        <f t="shared" ca="1" si="156"/>
        <v>130.43478260869568</v>
      </c>
      <c r="AT8" s="2">
        <f t="shared" ca="1" si="157"/>
        <v>139.53488372093031</v>
      </c>
      <c r="AU8" s="2">
        <f t="shared" ca="1" si="158"/>
        <v>146.34146341463409</v>
      </c>
      <c r="AV8" s="2">
        <f t="shared" ca="1" si="159"/>
        <v>103.44827586206895</v>
      </c>
      <c r="AW8" s="2">
        <f t="shared" ca="1" si="160"/>
        <v>136.36363636363623</v>
      </c>
      <c r="AX8" s="2">
        <f t="shared" ca="1" si="161"/>
        <v>122.44897959183669</v>
      </c>
      <c r="AY8" s="2">
        <f t="shared" ca="1" si="162"/>
        <v>117.64705882352946</v>
      </c>
      <c r="AZ8" s="2">
        <f t="shared" ca="1" si="163"/>
        <v>120</v>
      </c>
      <c r="BA8" s="2">
        <f t="shared" ca="1" si="164"/>
        <v>74.999999999999929</v>
      </c>
      <c r="BB8" s="2">
        <f t="shared" ca="1" si="165"/>
        <v>142.85714285714289</v>
      </c>
      <c r="BC8" s="2">
        <f t="shared" ca="1" si="166"/>
        <v>149.99999999999986</v>
      </c>
      <c r="BD8" s="2">
        <f t="shared" ca="1" si="167"/>
        <v>98.360655737705017</v>
      </c>
      <c r="BE8" s="2">
        <f t="shared" ca="1" si="168"/>
        <v>125.00000000000036</v>
      </c>
      <c r="BF8" s="2">
        <f t="shared" ca="1" si="169"/>
        <v>146.34146341463409</v>
      </c>
      <c r="BG8" s="2">
        <f t="shared" ca="1" si="170"/>
        <v>142.85714285714289</v>
      </c>
      <c r="BH8" s="2">
        <f t="shared" ca="1" si="171"/>
        <v>127.65957446808518</v>
      </c>
      <c r="BI8" s="2">
        <f t="shared" ca="1" si="172"/>
        <v>136.36363636363652</v>
      </c>
      <c r="BJ8" s="2">
        <f t="shared" ca="1" si="173"/>
        <v>107.14285714285704</v>
      </c>
      <c r="BK8" s="2">
        <f t="shared" ca="1" si="174"/>
        <v>127.65957446808494</v>
      </c>
      <c r="BL8" s="2">
        <f t="shared" ca="1" si="175"/>
        <v>130.43478260869568</v>
      </c>
      <c r="BM8" s="2">
        <f t="shared" ca="1" si="176"/>
        <v>146.34146341463409</v>
      </c>
      <c r="BN8" s="2">
        <f t="shared" ca="1" si="177"/>
        <v>139.53488372093031</v>
      </c>
      <c r="BO8" s="2">
        <f t="shared" ca="1" si="178"/>
        <v>181.81818181818204</v>
      </c>
      <c r="BP8" s="2">
        <f t="shared" ca="1" si="179"/>
        <v>122.44897959183669</v>
      </c>
      <c r="BQ8" s="2">
        <f t="shared" ca="1" si="180"/>
        <v>0</v>
      </c>
      <c r="BR8" s="2">
        <f t="shared" ca="1" si="181"/>
        <v>0</v>
      </c>
      <c r="BS8" s="2">
        <f t="shared" ca="1" si="182"/>
        <v>0</v>
      </c>
      <c r="BT8" s="2">
        <f t="shared" ca="1" si="183"/>
        <v>0</v>
      </c>
      <c r="BU8" s="2">
        <f t="shared" ca="1" si="184"/>
        <v>0</v>
      </c>
      <c r="BV8" s="2">
        <f t="shared" ca="1" si="185"/>
        <v>0</v>
      </c>
      <c r="BW8" s="2">
        <f t="shared" ca="1" si="186"/>
        <v>0</v>
      </c>
      <c r="BX8" s="2">
        <f t="shared" ca="1" si="187"/>
        <v>0</v>
      </c>
      <c r="BY8" s="2">
        <f t="shared" ca="1" si="188"/>
        <v>0</v>
      </c>
      <c r="BZ8" s="2">
        <f t="shared" ca="1" si="189"/>
        <v>0</v>
      </c>
      <c r="CA8" s="2">
        <f t="shared" ca="1" si="190"/>
        <v>0</v>
      </c>
      <c r="CB8" s="2">
        <f t="shared" ca="1" si="191"/>
        <v>0</v>
      </c>
    </row>
    <row r="9" spans="1:80">
      <c r="A9">
        <f>Main!A9</f>
        <v>6</v>
      </c>
      <c r="B9">
        <f>Main!B9</f>
        <v>12</v>
      </c>
      <c r="C9">
        <f>Main!C9</f>
        <v>3</v>
      </c>
      <c r="D9">
        <f>Main!D9</f>
        <v>1</v>
      </c>
      <c r="E9" t="str">
        <f>Main!E9</f>
        <v>c</v>
      </c>
      <c r="F9" s="23">
        <f t="shared" ca="1" si="192"/>
        <v>122.64983150982343</v>
      </c>
      <c r="G9" s="2">
        <f t="shared" ca="1" si="193"/>
        <v>60</v>
      </c>
      <c r="H9" s="2">
        <f t="shared" ca="1" si="144"/>
        <v>130.43478260869568</v>
      </c>
      <c r="I9" s="2">
        <f t="shared" ca="1" si="144"/>
        <v>115.38461538461529</v>
      </c>
      <c r="J9" s="2">
        <f t="shared" ca="1" si="144"/>
        <v>153.84615384615361</v>
      </c>
      <c r="K9" s="2">
        <f t="shared" ca="1" si="144"/>
        <v>120</v>
      </c>
      <c r="L9" s="2">
        <f t="shared" ca="1" si="144"/>
        <v>122.44897959183669</v>
      </c>
      <c r="M9" s="2">
        <f t="shared" ca="1" si="144"/>
        <v>146.34146341463409</v>
      </c>
      <c r="N9" s="2">
        <f t="shared" ca="1" si="144"/>
        <v>171.42857142857116</v>
      </c>
      <c r="O9" s="2">
        <f t="shared" ca="1" si="144"/>
        <v>142.85714285714317</v>
      </c>
      <c r="P9" s="2">
        <f t="shared" ca="1" si="144"/>
        <v>103.09278350515466</v>
      </c>
      <c r="Q9" s="2">
        <f t="shared" ca="1" si="144"/>
        <v>153.84615384615361</v>
      </c>
      <c r="R9" s="2">
        <f t="shared" ca="1" si="144"/>
        <v>120</v>
      </c>
      <c r="S9" s="2">
        <f t="shared" ca="1" si="144"/>
        <v>162.1621621621621</v>
      </c>
      <c r="T9" s="2">
        <f t="shared" ca="1" si="144"/>
        <v>133.33333333333354</v>
      </c>
      <c r="U9" s="2">
        <f t="shared" ca="1" si="144"/>
        <v>82.19178082191776</v>
      </c>
      <c r="V9" s="2">
        <f t="shared" ca="1" si="144"/>
        <v>200.00000000000011</v>
      </c>
      <c r="W9" s="2">
        <f t="shared" ca="1" si="144"/>
        <v>193.54838709677443</v>
      </c>
      <c r="X9" s="2">
        <f t="shared" ca="1" si="144"/>
        <v>171.42857142857116</v>
      </c>
      <c r="Y9" s="2">
        <f t="shared" ca="1" si="144"/>
        <v>181.81818181818178</v>
      </c>
      <c r="Z9" s="2">
        <f t="shared" ca="1" si="144"/>
        <v>142.85714285714289</v>
      </c>
      <c r="AA9" s="2">
        <f t="shared" ca="1" si="145"/>
        <v>101.69491525423732</v>
      </c>
      <c r="AB9" s="2">
        <f t="shared" ca="1" si="145"/>
        <v>130.43478260869568</v>
      </c>
      <c r="AC9" s="2">
        <f t="shared" ca="1" si="145"/>
        <v>113.20754716981126</v>
      </c>
      <c r="AD9" s="2">
        <f t="shared" ca="1" si="145"/>
        <v>142.85714285714289</v>
      </c>
      <c r="AE9" s="2">
        <f t="shared" ca="1" si="145"/>
        <v>105.26315789473696</v>
      </c>
      <c r="AF9" s="2">
        <f t="shared" ca="1" si="145"/>
        <v>101.86757215619687</v>
      </c>
      <c r="AG9" s="2">
        <f t="shared" ca="1" si="145"/>
        <v>125.00000000000011</v>
      </c>
      <c r="AH9" s="2">
        <f t="shared" ca="1" si="145"/>
        <v>69.767441860465155</v>
      </c>
      <c r="AI9" s="2">
        <f t="shared" ca="1" si="146"/>
        <v>100.00000000000006</v>
      </c>
      <c r="AJ9" s="2">
        <f t="shared" ca="1" si="147"/>
        <v>100.00000000000006</v>
      </c>
      <c r="AK9" s="2">
        <f t="shared" ca="1" si="148"/>
        <v>105.26315789473678</v>
      </c>
      <c r="AL9" s="2">
        <f t="shared" ca="1" si="149"/>
        <v>162.1621621621621</v>
      </c>
      <c r="AM9" s="2">
        <f t="shared" ca="1" si="150"/>
        <v>117.64705882352966</v>
      </c>
      <c r="AN9" s="2">
        <f t="shared" ca="1" si="151"/>
        <v>107.14285714285704</v>
      </c>
      <c r="AO9" s="2">
        <f t="shared" ca="1" si="152"/>
        <v>98.360655737705017</v>
      </c>
      <c r="AP9" s="2">
        <f t="shared" ca="1" si="153"/>
        <v>146.34146341463409</v>
      </c>
      <c r="AQ9" s="2">
        <f t="shared" ca="1" si="154"/>
        <v>105.26315789473678</v>
      </c>
      <c r="AR9" s="2">
        <f t="shared" ca="1" si="155"/>
        <v>206.89655172413791</v>
      </c>
      <c r="AS9" s="2">
        <f t="shared" ca="1" si="156"/>
        <v>124.9999999999999</v>
      </c>
      <c r="AT9" s="2">
        <f t="shared" ca="1" si="157"/>
        <v>130.43478260869568</v>
      </c>
      <c r="AU9" s="2">
        <f t="shared" ca="1" si="158"/>
        <v>162.1621621621621</v>
      </c>
      <c r="AV9" s="2">
        <f t="shared" ca="1" si="159"/>
        <v>90.909090909090892</v>
      </c>
      <c r="AW9" s="2">
        <f t="shared" ca="1" si="160"/>
        <v>136.36363636363652</v>
      </c>
      <c r="AX9" s="2">
        <f t="shared" ca="1" si="161"/>
        <v>122.4489795918369</v>
      </c>
      <c r="AY9" s="2">
        <f t="shared" ca="1" si="162"/>
        <v>115.38461538461507</v>
      </c>
      <c r="AZ9" s="2">
        <f t="shared" ca="1" si="163"/>
        <v>101.69491525423732</v>
      </c>
      <c r="BA9" s="2">
        <f t="shared" ca="1" si="164"/>
        <v>62.500000000000057</v>
      </c>
      <c r="BB9" s="2">
        <f t="shared" ca="1" si="165"/>
        <v>142.85714285714289</v>
      </c>
      <c r="BC9" s="2">
        <f t="shared" ca="1" si="166"/>
        <v>153.84615384615395</v>
      </c>
      <c r="BD9" s="2">
        <f t="shared" ca="1" si="167"/>
        <v>103.44827586206895</v>
      </c>
      <c r="BE9" s="2">
        <f t="shared" ca="1" si="168"/>
        <v>120</v>
      </c>
      <c r="BF9" s="2">
        <f t="shared" ca="1" si="169"/>
        <v>146.34146341463409</v>
      </c>
      <c r="BG9" s="2">
        <f t="shared" ca="1" si="170"/>
        <v>122.44897959183669</v>
      </c>
      <c r="BH9" s="2">
        <f t="shared" ca="1" si="171"/>
        <v>133.33333333333329</v>
      </c>
      <c r="BI9" s="2">
        <f t="shared" ca="1" si="172"/>
        <v>142.85714285714289</v>
      </c>
      <c r="BJ9" s="2">
        <f t="shared" ca="1" si="173"/>
        <v>107.14285714285704</v>
      </c>
      <c r="BK9" s="2">
        <f t="shared" ca="1" si="174"/>
        <v>130.43478260869568</v>
      </c>
      <c r="BL9" s="2">
        <f t="shared" ca="1" si="175"/>
        <v>113.20754716981145</v>
      </c>
      <c r="BM9" s="2">
        <f t="shared" ca="1" si="176"/>
        <v>133.33333333333354</v>
      </c>
      <c r="BN9" s="2">
        <f t="shared" ca="1" si="177"/>
        <v>130.43478260869568</v>
      </c>
      <c r="BO9" s="2">
        <f t="shared" ca="1" si="178"/>
        <v>181.81818181818178</v>
      </c>
      <c r="BP9" s="2">
        <f t="shared" ca="1" si="179"/>
        <v>117.64705882352946</v>
      </c>
      <c r="BQ9" s="2">
        <f t="shared" ca="1" si="180"/>
        <v>0</v>
      </c>
      <c r="BR9" s="2">
        <f t="shared" ca="1" si="181"/>
        <v>0</v>
      </c>
      <c r="BS9" s="2">
        <f t="shared" ca="1" si="182"/>
        <v>0</v>
      </c>
      <c r="BT9" s="2">
        <f t="shared" ca="1" si="183"/>
        <v>0</v>
      </c>
      <c r="BU9" s="2">
        <f t="shared" ca="1" si="184"/>
        <v>0</v>
      </c>
      <c r="BV9" s="2">
        <f t="shared" ca="1" si="185"/>
        <v>0</v>
      </c>
      <c r="BW9" s="2">
        <f t="shared" ca="1" si="186"/>
        <v>0</v>
      </c>
      <c r="BX9" s="2">
        <f t="shared" ca="1" si="187"/>
        <v>0</v>
      </c>
      <c r="BY9" s="2">
        <f t="shared" ca="1" si="188"/>
        <v>0</v>
      </c>
      <c r="BZ9" s="2">
        <f t="shared" ca="1" si="189"/>
        <v>0</v>
      </c>
      <c r="CA9" s="2">
        <f t="shared" ca="1" si="190"/>
        <v>0</v>
      </c>
      <c r="CB9" s="2">
        <f t="shared" ca="1" si="191"/>
        <v>0</v>
      </c>
    </row>
    <row r="10" spans="1:80">
      <c r="A10">
        <f>Main!A10</f>
        <v>7</v>
      </c>
      <c r="B10">
        <f>Main!B10</f>
        <v>13</v>
      </c>
      <c r="C10">
        <f>Main!C10</f>
        <v>3</v>
      </c>
      <c r="D10">
        <f>Main!D10</f>
        <v>2</v>
      </c>
      <c r="E10" t="str">
        <f>Main!E10</f>
        <v>f#</v>
      </c>
      <c r="F10" s="23">
        <f t="shared" ca="1" si="192"/>
        <v>112.88565292099211</v>
      </c>
      <c r="G10" s="2">
        <f t="shared" ca="1" si="193"/>
        <v>75.949367088607502</v>
      </c>
      <c r="H10" s="2">
        <f t="shared" ca="1" si="144"/>
        <v>136.36363636363623</v>
      </c>
      <c r="I10" s="2">
        <f t="shared" ca="1" si="144"/>
        <v>89.552238805970148</v>
      </c>
      <c r="J10" s="2">
        <f t="shared" ca="1" si="144"/>
        <v>122.4489795918369</v>
      </c>
      <c r="K10" s="2">
        <f t="shared" ca="1" si="144"/>
        <v>101.69491525423747</v>
      </c>
      <c r="L10" s="2">
        <f t="shared" ca="1" si="144"/>
        <v>115.38461538461529</v>
      </c>
      <c r="M10" s="2">
        <f t="shared" ca="1" si="144"/>
        <v>136.36363636363652</v>
      </c>
      <c r="N10" s="2">
        <f t="shared" ca="1" si="144"/>
        <v>117.64705882352946</v>
      </c>
      <c r="O10" s="2">
        <f t="shared" ca="1" si="144"/>
        <v>111.11111111111093</v>
      </c>
      <c r="P10" s="2">
        <f t="shared" ca="1" si="144"/>
        <v>101.35135135135141</v>
      </c>
      <c r="Q10" s="2">
        <f t="shared" ca="1" si="144"/>
        <v>136.36363636363652</v>
      </c>
      <c r="R10" s="2">
        <f t="shared" ca="1" si="144"/>
        <v>105.26315789473678</v>
      </c>
      <c r="S10" s="2">
        <f t="shared" ca="1" si="144"/>
        <v>162.1621621621621</v>
      </c>
      <c r="T10" s="2">
        <f t="shared" ca="1" si="144"/>
        <v>130.4347826086954</v>
      </c>
      <c r="U10" s="2">
        <f t="shared" ca="1" si="144"/>
        <v>86.956521739130494</v>
      </c>
      <c r="V10" s="2">
        <f t="shared" ca="1" si="144"/>
        <v>193.54838709677415</v>
      </c>
      <c r="W10" s="2">
        <f t="shared" ca="1" si="144"/>
        <v>187.49999999999983</v>
      </c>
      <c r="X10" s="2">
        <f t="shared" ca="1" si="144"/>
        <v>162.1621621621625</v>
      </c>
      <c r="Y10" s="2">
        <f t="shared" ca="1" si="144"/>
        <v>193.54838709677389</v>
      </c>
      <c r="Z10" s="2">
        <f t="shared" ca="1" si="144"/>
        <v>127.65957446808542</v>
      </c>
      <c r="AA10" s="2">
        <f t="shared" ca="1" si="145"/>
        <v>107.14285714285704</v>
      </c>
      <c r="AB10" s="2">
        <f t="shared" ca="1" si="145"/>
        <v>105.26315789473696</v>
      </c>
      <c r="AC10" s="2">
        <f t="shared" ca="1" si="145"/>
        <v>96.774193548387075</v>
      </c>
      <c r="AD10" s="2">
        <f t="shared" ca="1" si="145"/>
        <v>113.20754716981145</v>
      </c>
      <c r="AE10" s="2">
        <f t="shared" ca="1" si="145"/>
        <v>77.92207792207779</v>
      </c>
      <c r="AF10" s="2">
        <f t="shared" ca="1" si="145"/>
        <v>67.340067340067336</v>
      </c>
      <c r="AG10" s="2">
        <f t="shared" ca="1" si="145"/>
        <v>124.9999999999999</v>
      </c>
      <c r="AH10" s="2">
        <f t="shared" ca="1" si="145"/>
        <v>56.07476635514017</v>
      </c>
      <c r="AI10" s="2">
        <f t="shared" ca="1" si="146"/>
        <v>101.69491525423732</v>
      </c>
      <c r="AJ10" s="2">
        <f t="shared" ca="1" si="147"/>
        <v>149.99999999999986</v>
      </c>
      <c r="AK10" s="2">
        <f t="shared" ca="1" si="148"/>
        <v>69.767441860465155</v>
      </c>
      <c r="AL10" s="2">
        <f t="shared" ca="1" si="149"/>
        <v>139.53488372093003</v>
      </c>
      <c r="AM10" s="2">
        <f t="shared" ca="1" si="150"/>
        <v>127.65957446808494</v>
      </c>
      <c r="AN10" s="2">
        <f t="shared" ca="1" si="151"/>
        <v>125.00000000000011</v>
      </c>
      <c r="AO10" s="2">
        <f t="shared" ca="1" si="152"/>
        <v>89.552238805970148</v>
      </c>
      <c r="AP10" s="2">
        <f t="shared" ca="1" si="153"/>
        <v>120</v>
      </c>
      <c r="AQ10" s="2">
        <f t="shared" ca="1" si="154"/>
        <v>124.9999999999999</v>
      </c>
      <c r="AR10" s="2">
        <f t="shared" ca="1" si="155"/>
        <v>166.66666666666691</v>
      </c>
      <c r="AS10" s="2">
        <f t="shared" ca="1" si="156"/>
        <v>103.44827586206895</v>
      </c>
      <c r="AT10" s="2">
        <f t="shared" ca="1" si="157"/>
        <v>125.00000000000011</v>
      </c>
      <c r="AU10" s="2">
        <f t="shared" ca="1" si="158"/>
        <v>133.33333333333329</v>
      </c>
      <c r="AV10" s="2">
        <f t="shared" ca="1" si="159"/>
        <v>85.714285714285793</v>
      </c>
      <c r="AW10" s="2">
        <f t="shared" ca="1" si="160"/>
        <v>133.33333333333329</v>
      </c>
      <c r="AX10" s="2">
        <f t="shared" ca="1" si="161"/>
        <v>109.09090909090895</v>
      </c>
      <c r="AY10" s="2">
        <f t="shared" ca="1" si="162"/>
        <v>115.38461538461549</v>
      </c>
      <c r="AZ10" s="2">
        <f t="shared" ca="1" si="163"/>
        <v>111.11111111111093</v>
      </c>
      <c r="BA10" s="2">
        <f t="shared" ca="1" si="164"/>
        <v>56.07476635514017</v>
      </c>
      <c r="BB10" s="2">
        <f t="shared" ca="1" si="165"/>
        <v>133.33333333333329</v>
      </c>
      <c r="BC10" s="2">
        <f t="shared" ca="1" si="166"/>
        <v>149.99999999999986</v>
      </c>
      <c r="BD10" s="2">
        <f t="shared" ca="1" si="167"/>
        <v>101.69491525423732</v>
      </c>
      <c r="BE10" s="2">
        <f t="shared" ca="1" si="168"/>
        <v>115.38461538461507</v>
      </c>
      <c r="BF10" s="2">
        <f t="shared" ca="1" si="169"/>
        <v>130.43478260869568</v>
      </c>
      <c r="BG10" s="2">
        <f t="shared" ca="1" si="170"/>
        <v>80.000000000000085</v>
      </c>
      <c r="BH10" s="2">
        <f t="shared" ca="1" si="171"/>
        <v>136.36363636363652</v>
      </c>
      <c r="BI10" s="2">
        <f t="shared" ca="1" si="172"/>
        <v>136.36363636363623</v>
      </c>
      <c r="BJ10" s="2">
        <f t="shared" ca="1" si="173"/>
        <v>100.00000000000006</v>
      </c>
      <c r="BK10" s="2">
        <f t="shared" ca="1" si="174"/>
        <v>120</v>
      </c>
      <c r="BL10" s="2">
        <f t="shared" ca="1" si="175"/>
        <v>99.999999999999915</v>
      </c>
      <c r="BM10" s="2">
        <f t="shared" ca="1" si="176"/>
        <v>127.65957446808494</v>
      </c>
      <c r="BN10" s="2">
        <f t="shared" ca="1" si="177"/>
        <v>130.43478260869568</v>
      </c>
      <c r="BO10" s="2">
        <f t="shared" ca="1" si="178"/>
        <v>146.34146341463409</v>
      </c>
      <c r="BP10" s="2">
        <f t="shared" ca="1" si="179"/>
        <v>99.999999999999915</v>
      </c>
      <c r="BQ10" s="2">
        <f t="shared" ca="1" si="180"/>
        <v>0</v>
      </c>
      <c r="BR10" s="2">
        <f t="shared" ca="1" si="181"/>
        <v>0</v>
      </c>
      <c r="BS10" s="2">
        <f t="shared" ca="1" si="182"/>
        <v>0</v>
      </c>
      <c r="BT10" s="2">
        <f t="shared" ca="1" si="183"/>
        <v>0</v>
      </c>
      <c r="BU10" s="2">
        <f t="shared" ca="1" si="184"/>
        <v>0</v>
      </c>
      <c r="BV10" s="2">
        <f t="shared" ca="1" si="185"/>
        <v>0</v>
      </c>
      <c r="BW10" s="2">
        <f t="shared" ca="1" si="186"/>
        <v>0</v>
      </c>
      <c r="BX10" s="2">
        <f t="shared" ca="1" si="187"/>
        <v>0</v>
      </c>
      <c r="BY10" s="2">
        <f t="shared" ca="1" si="188"/>
        <v>0</v>
      </c>
      <c r="BZ10" s="2">
        <f t="shared" ca="1" si="189"/>
        <v>0</v>
      </c>
      <c r="CA10" s="2">
        <f t="shared" ca="1" si="190"/>
        <v>0</v>
      </c>
      <c r="CB10" s="2">
        <f t="shared" ca="1" si="191"/>
        <v>0</v>
      </c>
    </row>
    <row r="11" spans="1:80">
      <c r="A11">
        <f>Main!A11</f>
        <v>8</v>
      </c>
      <c r="B11">
        <f>Main!B11</f>
        <v>14</v>
      </c>
      <c r="C11">
        <f>Main!C11</f>
        <v>3</v>
      </c>
      <c r="D11">
        <f>Main!D11</f>
        <v>3</v>
      </c>
      <c r="E11" t="str">
        <f>Main!E11</f>
        <v>E</v>
      </c>
      <c r="F11" s="23">
        <f t="shared" ca="1" si="192"/>
        <v>108.81061628360764</v>
      </c>
      <c r="G11" s="2">
        <f t="shared" ca="1" si="193"/>
        <v>88.888888888888914</v>
      </c>
      <c r="H11" s="2">
        <f t="shared" ca="1" si="144"/>
        <v>120.00000000000011</v>
      </c>
      <c r="I11" s="2">
        <f t="shared" ca="1" si="144"/>
        <v>81.632653061224559</v>
      </c>
      <c r="J11" s="2">
        <f t="shared" ca="1" si="144"/>
        <v>144.57831325301203</v>
      </c>
      <c r="K11" s="2">
        <f t="shared" ca="1" si="144"/>
        <v>95.238095238095127</v>
      </c>
      <c r="L11" s="2">
        <f t="shared" ca="1" si="144"/>
        <v>107.14285714285721</v>
      </c>
      <c r="M11" s="2">
        <f t="shared" ca="1" si="144"/>
        <v>136.36363636363637</v>
      </c>
      <c r="N11" s="2">
        <f t="shared" ca="1" si="144"/>
        <v>133.33333333333329</v>
      </c>
      <c r="O11" s="2">
        <f t="shared" ca="1" si="144"/>
        <v>126.3157894736843</v>
      </c>
      <c r="P11" s="2">
        <f t="shared" ca="1" si="144"/>
        <v>84.447572132301133</v>
      </c>
      <c r="Q11" s="2">
        <f t="shared" ca="1" si="144"/>
        <v>136.36363636363637</v>
      </c>
      <c r="R11" s="2">
        <f t="shared" ca="1" si="144"/>
        <v>90.225563909774436</v>
      </c>
      <c r="S11" s="2">
        <f t="shared" ca="1" si="144"/>
        <v>169.01408450704227</v>
      </c>
      <c r="T11" s="2">
        <f t="shared" ca="1" si="144"/>
        <v>123.71134020618571</v>
      </c>
      <c r="U11" s="2">
        <f t="shared" ca="1" si="144"/>
        <v>85.106382978723389</v>
      </c>
      <c r="V11" s="2">
        <f t="shared" ca="1" si="144"/>
        <v>173.91304347826076</v>
      </c>
      <c r="W11" s="2">
        <f t="shared" ca="1" si="144"/>
        <v>166.66666666666671</v>
      </c>
      <c r="X11" s="2">
        <f t="shared" ca="1" si="144"/>
        <v>133.33333333333329</v>
      </c>
      <c r="Y11" s="2">
        <f t="shared" ca="1" si="144"/>
        <v>187.50000000000011</v>
      </c>
      <c r="Z11" s="2">
        <f t="shared" ca="1" si="144"/>
        <v>131.86813186813185</v>
      </c>
      <c r="AA11" s="2">
        <f t="shared" ca="1" si="145"/>
        <v>105.26315789473696</v>
      </c>
      <c r="AB11" s="2">
        <f t="shared" ca="1" si="145"/>
        <v>103.44827586206895</v>
      </c>
      <c r="AC11" s="2">
        <f t="shared" ca="1" si="145"/>
        <v>96.000000000000071</v>
      </c>
      <c r="AD11" s="2">
        <f t="shared" ca="1" si="145"/>
        <v>111.1111111111111</v>
      </c>
      <c r="AE11" s="2">
        <f t="shared" ca="1" si="145"/>
        <v>90.909090909090892</v>
      </c>
      <c r="AF11" s="2">
        <f t="shared" ca="1" si="145"/>
        <v>78.2268578878748</v>
      </c>
      <c r="AG11" s="2">
        <f t="shared" ca="1" si="145"/>
        <v>127.65957446808518</v>
      </c>
      <c r="AH11" s="2">
        <f t="shared" ca="1" si="145"/>
        <v>65.573770491803273</v>
      </c>
      <c r="AI11" s="2">
        <f t="shared" ca="1" si="146"/>
        <v>96.774193548387146</v>
      </c>
      <c r="AJ11" s="2">
        <f t="shared" ca="1" si="147"/>
        <v>120</v>
      </c>
      <c r="AK11" s="2">
        <f t="shared" ca="1" si="148"/>
        <v>68.571428571428569</v>
      </c>
      <c r="AL11" s="2">
        <f t="shared" ca="1" si="149"/>
        <v>136.36363636363637</v>
      </c>
      <c r="AM11" s="2">
        <f t="shared" ca="1" si="150"/>
        <v>103.44827586206895</v>
      </c>
      <c r="AN11" s="2">
        <f t="shared" ca="1" si="151"/>
        <v>118.81188118811883</v>
      </c>
      <c r="AO11" s="2">
        <f t="shared" ca="1" si="152"/>
        <v>85.106382978723389</v>
      </c>
      <c r="AP11" s="2">
        <f t="shared" ca="1" si="153"/>
        <v>99.999999999999986</v>
      </c>
      <c r="AQ11" s="2">
        <f t="shared" ca="1" si="154"/>
        <v>121.21212121212119</v>
      </c>
      <c r="AR11" s="2">
        <f t="shared" ca="1" si="155"/>
        <v>187.49999999999983</v>
      </c>
      <c r="AS11" s="2">
        <f t="shared" ca="1" si="156"/>
        <v>77.419354838709722</v>
      </c>
      <c r="AT11" s="2">
        <f t="shared" ca="1" si="157"/>
        <v>123.71134020618547</v>
      </c>
      <c r="AU11" s="2">
        <f t="shared" ca="1" si="158"/>
        <v>148.14814814814807</v>
      </c>
      <c r="AV11" s="2">
        <f t="shared" ca="1" si="159"/>
        <v>75.949367088607588</v>
      </c>
      <c r="AW11" s="2">
        <f t="shared" ca="1" si="160"/>
        <v>141.17647058823536</v>
      </c>
      <c r="AX11" s="2">
        <f t="shared" ca="1" si="161"/>
        <v>100.84033613445374</v>
      </c>
      <c r="AY11" s="2">
        <f t="shared" ca="1" si="162"/>
        <v>107.14285714285721</v>
      </c>
      <c r="AZ11" s="2">
        <f t="shared" ca="1" si="163"/>
        <v>88.888888888888914</v>
      </c>
      <c r="BA11" s="2">
        <f t="shared" ca="1" si="164"/>
        <v>46.51162790697677</v>
      </c>
      <c r="BB11" s="2">
        <f t="shared" ca="1" si="165"/>
        <v>137.93103448275861</v>
      </c>
      <c r="BC11" s="2">
        <f t="shared" ca="1" si="166"/>
        <v>115.38461538461549</v>
      </c>
      <c r="BD11" s="2">
        <f t="shared" ca="1" si="167"/>
        <v>88.235294117647086</v>
      </c>
      <c r="BE11" s="2">
        <f t="shared" ca="1" si="168"/>
        <v>113.20754716981145</v>
      </c>
      <c r="BF11" s="2">
        <f t="shared" ca="1" si="169"/>
        <v>144.57831325301203</v>
      </c>
      <c r="BG11" s="2">
        <f t="shared" ca="1" si="170"/>
        <v>99.999999999999915</v>
      </c>
      <c r="BH11" s="2">
        <f t="shared" ca="1" si="171"/>
        <v>122.44897959183669</v>
      </c>
      <c r="BI11" s="2">
        <f t="shared" ca="1" si="172"/>
        <v>142.85714285714289</v>
      </c>
      <c r="BJ11" s="2">
        <f t="shared" ca="1" si="173"/>
        <v>78.431372549019642</v>
      </c>
      <c r="BK11" s="2">
        <f t="shared" ca="1" si="174"/>
        <v>112.14953271028044</v>
      </c>
      <c r="BL11" s="2">
        <f t="shared" ca="1" si="175"/>
        <v>81.632653061224502</v>
      </c>
      <c r="BM11" s="2">
        <f t="shared" ca="1" si="176"/>
        <v>133.33333333333343</v>
      </c>
      <c r="BN11" s="2">
        <f t="shared" ca="1" si="177"/>
        <v>126.31578947368418</v>
      </c>
      <c r="BO11" s="2">
        <f t="shared" ca="1" si="178"/>
        <v>139.5348837209302</v>
      </c>
      <c r="BP11" s="2">
        <f t="shared" ca="1" si="179"/>
        <v>95.238095238095255</v>
      </c>
      <c r="BQ11" s="2">
        <f t="shared" ca="1" si="180"/>
        <v>0</v>
      </c>
      <c r="BR11" s="2">
        <f t="shared" ca="1" si="181"/>
        <v>0</v>
      </c>
      <c r="BS11" s="2">
        <f t="shared" ca="1" si="182"/>
        <v>0</v>
      </c>
      <c r="BT11" s="2">
        <f t="shared" ca="1" si="183"/>
        <v>0</v>
      </c>
      <c r="BU11" s="2">
        <f t="shared" ca="1" si="184"/>
        <v>0</v>
      </c>
      <c r="BV11" s="2">
        <f t="shared" ca="1" si="185"/>
        <v>0</v>
      </c>
      <c r="BW11" s="2">
        <f t="shared" ca="1" si="186"/>
        <v>0</v>
      </c>
      <c r="BX11" s="2">
        <f t="shared" ca="1" si="187"/>
        <v>0</v>
      </c>
      <c r="BY11" s="2">
        <f t="shared" ca="1" si="188"/>
        <v>0</v>
      </c>
      <c r="BZ11" s="2">
        <f t="shared" ca="1" si="189"/>
        <v>0</v>
      </c>
      <c r="CA11" s="2">
        <f t="shared" ca="1" si="190"/>
        <v>0</v>
      </c>
      <c r="CB11" s="2">
        <f t="shared" ca="1" si="191"/>
        <v>0</v>
      </c>
    </row>
    <row r="12" spans="1:80">
      <c r="A12">
        <f>Main!A12</f>
        <v>9</v>
      </c>
      <c r="B12">
        <f>Main!B12</f>
        <v>16</v>
      </c>
      <c r="C12">
        <f>Main!C12</f>
        <v>3</v>
      </c>
      <c r="D12">
        <f>Main!D12</f>
        <v>5</v>
      </c>
      <c r="E12" t="str">
        <f>Main!E12</f>
        <v>G</v>
      </c>
      <c r="F12" s="23">
        <f t="shared" ca="1" si="192"/>
        <v>126.06884607927786</v>
      </c>
      <c r="G12" s="2">
        <f t="shared" ca="1" si="193"/>
        <v>131.57894736842098</v>
      </c>
      <c r="H12" s="2">
        <f t="shared" ca="1" si="144"/>
        <v>118.1102362204724</v>
      </c>
      <c r="I12" s="2">
        <f t="shared" ca="1" si="144"/>
        <v>126.58227848101261</v>
      </c>
      <c r="J12" s="2">
        <f t="shared" ca="1" si="144"/>
        <v>149.70059880239518</v>
      </c>
      <c r="K12" s="2">
        <f t="shared" ca="1" si="144"/>
        <v>123.96694214876034</v>
      </c>
      <c r="L12" s="2">
        <f t="shared" ca="1" si="144"/>
        <v>138.88888888888889</v>
      </c>
      <c r="M12" s="2">
        <f t="shared" ca="1" si="144"/>
        <v>133.80909901873321</v>
      </c>
      <c r="N12" s="2">
        <f t="shared" ca="1" si="144"/>
        <v>140.84507042253529</v>
      </c>
      <c r="O12" s="2">
        <f t="shared" ca="1" si="144"/>
        <v>133.92857142857142</v>
      </c>
      <c r="P12" s="2">
        <f t="shared" ca="1" si="144"/>
        <v>87.082728592162553</v>
      </c>
      <c r="Q12" s="2">
        <f t="shared" ca="1" si="144"/>
        <v>145.631067961165</v>
      </c>
      <c r="R12" s="2">
        <f t="shared" ca="1" si="144"/>
        <v>95.541401273885327</v>
      </c>
      <c r="S12" s="2">
        <f t="shared" ca="1" si="144"/>
        <v>198.67549668874176</v>
      </c>
      <c r="T12" s="2">
        <f t="shared" ca="1" si="144"/>
        <v>128.75536480686694</v>
      </c>
      <c r="U12" s="2">
        <f t="shared" ca="1" si="144"/>
        <v>90.909090909090935</v>
      </c>
      <c r="V12" s="2">
        <f t="shared" ca="1" si="144"/>
        <v>192.30769230769235</v>
      </c>
      <c r="W12" s="2">
        <f t="shared" ca="1" si="144"/>
        <v>181.81818181818178</v>
      </c>
      <c r="X12" s="2">
        <f t="shared" ca="1" si="144"/>
        <v>124.48132780082992</v>
      </c>
      <c r="Y12" s="2">
        <f t="shared" ca="1" si="144"/>
        <v>206.89655172413791</v>
      </c>
      <c r="Z12" s="2">
        <f t="shared" ca="1" si="144"/>
        <v>115.3846153846154</v>
      </c>
      <c r="AA12" s="2">
        <f t="shared" ca="1" si="145"/>
        <v>140.84507042253517</v>
      </c>
      <c r="AB12" s="2">
        <f t="shared" ca="1" si="145"/>
        <v>120.96774193548384</v>
      </c>
      <c r="AC12" s="2">
        <f t="shared" ca="1" si="145"/>
        <v>109.09090909090909</v>
      </c>
      <c r="AD12" s="2">
        <f t="shared" ca="1" si="145"/>
        <v>155.44041450777195</v>
      </c>
      <c r="AE12" s="2">
        <f t="shared" ca="1" si="145"/>
        <v>82.644628099173573</v>
      </c>
      <c r="AF12" s="2">
        <f t="shared" ca="1" si="145"/>
        <v>120.48192771084335</v>
      </c>
      <c r="AG12" s="2">
        <f t="shared" ca="1" si="145"/>
        <v>120.9677419354839</v>
      </c>
      <c r="AH12" s="2">
        <f t="shared" ca="1" si="145"/>
        <v>79.323109465891065</v>
      </c>
      <c r="AI12" s="2">
        <f t="shared" ca="1" si="146"/>
        <v>104.89510489510485</v>
      </c>
      <c r="AJ12" s="2">
        <f t="shared" ca="1" si="147"/>
        <v>135.13513513513513</v>
      </c>
      <c r="AK12" s="2">
        <f t="shared" ca="1" si="148"/>
        <v>144.23076923076923</v>
      </c>
      <c r="AL12" s="2">
        <f t="shared" ca="1" si="149"/>
        <v>146.34146341463418</v>
      </c>
      <c r="AM12" s="2">
        <f t="shared" ca="1" si="150"/>
        <v>131.5789473684211</v>
      </c>
      <c r="AN12" s="2">
        <f t="shared" ca="1" si="151"/>
        <v>142.18009478672977</v>
      </c>
      <c r="AO12" s="2">
        <f t="shared" ca="1" si="152"/>
        <v>80.862533692722351</v>
      </c>
      <c r="AP12" s="2">
        <f t="shared" ca="1" si="153"/>
        <v>124.48132780082986</v>
      </c>
      <c r="AQ12" s="2">
        <f t="shared" ca="1" si="154"/>
        <v>149.25373134328359</v>
      </c>
      <c r="AR12" s="2">
        <f t="shared" ca="1" si="155"/>
        <v>225.5639097744361</v>
      </c>
      <c r="AS12" s="2">
        <f t="shared" ca="1" si="156"/>
        <v>120.48192771084335</v>
      </c>
      <c r="AT12" s="2">
        <f t="shared" ca="1" si="157"/>
        <v>143.5406698564594</v>
      </c>
      <c r="AU12" s="2">
        <f t="shared" ca="1" si="158"/>
        <v>177.51479289940835</v>
      </c>
      <c r="AV12" s="2">
        <f t="shared" ca="1" si="159"/>
        <v>114.50381679389308</v>
      </c>
      <c r="AW12" s="2">
        <f t="shared" ca="1" si="160"/>
        <v>144.23076923076923</v>
      </c>
      <c r="AX12" s="2">
        <f t="shared" ca="1" si="161"/>
        <v>145.63106796116514</v>
      </c>
      <c r="AY12" s="2">
        <f t="shared" ca="1" si="162"/>
        <v>153.84615384615375</v>
      </c>
      <c r="AZ12" s="2">
        <f t="shared" ca="1" si="163"/>
        <v>96.463022508038549</v>
      </c>
      <c r="BA12" s="2">
        <f t="shared" ca="1" si="164"/>
        <v>61.855670103092763</v>
      </c>
      <c r="BB12" s="2">
        <f t="shared" ca="1" si="165"/>
        <v>132.74336283185849</v>
      </c>
      <c r="BC12" s="2">
        <f t="shared" ca="1" si="166"/>
        <v>129.87012987012983</v>
      </c>
      <c r="BD12" s="2">
        <f t="shared" ca="1" si="167"/>
        <v>75</v>
      </c>
      <c r="BE12" s="2">
        <f t="shared" ca="1" si="168"/>
        <v>130.43478260869571</v>
      </c>
      <c r="BF12" s="2">
        <f t="shared" ca="1" si="169"/>
        <v>156.25000000000003</v>
      </c>
      <c r="BG12" s="2">
        <f t="shared" ca="1" si="170"/>
        <v>123.45679012345681</v>
      </c>
      <c r="BH12" s="2">
        <f t="shared" ca="1" si="171"/>
        <v>155.44041450777203</v>
      </c>
      <c r="BI12" s="2">
        <f t="shared" ca="1" si="172"/>
        <v>137.61467889908261</v>
      </c>
      <c r="BJ12" s="2">
        <f t="shared" ca="1" si="173"/>
        <v>80.428954423592486</v>
      </c>
      <c r="BK12" s="2">
        <f t="shared" ca="1" si="174"/>
        <v>135.13513513513513</v>
      </c>
      <c r="BL12" s="2">
        <f t="shared" ca="1" si="175"/>
        <v>109.09090909090909</v>
      </c>
      <c r="BM12" s="2">
        <f t="shared" ca="1" si="176"/>
        <v>157.06806282722505</v>
      </c>
      <c r="BN12" s="2">
        <f t="shared" ca="1" si="177"/>
        <v>135.74660633484163</v>
      </c>
      <c r="BO12" s="2">
        <f t="shared" ca="1" si="178"/>
        <v>222.22222222222229</v>
      </c>
      <c r="BP12" s="2">
        <f t="shared" ca="1" si="179"/>
        <v>76.726342710997443</v>
      </c>
      <c r="BQ12" s="2">
        <f t="shared" ca="1" si="180"/>
        <v>0</v>
      </c>
      <c r="BR12" s="2">
        <f t="shared" ca="1" si="181"/>
        <v>0</v>
      </c>
      <c r="BS12" s="2">
        <f t="shared" ca="1" si="182"/>
        <v>0</v>
      </c>
      <c r="BT12" s="2">
        <f t="shared" ca="1" si="183"/>
        <v>0</v>
      </c>
      <c r="BU12" s="2">
        <f t="shared" ca="1" si="184"/>
        <v>0</v>
      </c>
      <c r="BV12" s="2">
        <f t="shared" ca="1" si="185"/>
        <v>0</v>
      </c>
      <c r="BW12" s="2">
        <f t="shared" ca="1" si="186"/>
        <v>0</v>
      </c>
      <c r="BX12" s="2">
        <f t="shared" ca="1" si="187"/>
        <v>0</v>
      </c>
      <c r="BY12" s="2">
        <f t="shared" ca="1" si="188"/>
        <v>0</v>
      </c>
      <c r="BZ12" s="2">
        <f t="shared" ca="1" si="189"/>
        <v>0</v>
      </c>
      <c r="CA12" s="2">
        <f t="shared" ca="1" si="190"/>
        <v>0</v>
      </c>
      <c r="CB12" s="2">
        <f t="shared" ca="1" si="191"/>
        <v>0</v>
      </c>
    </row>
    <row r="13" spans="1:80">
      <c r="A13">
        <f>Main!A13</f>
        <v>10</v>
      </c>
      <c r="B13">
        <f>Main!B13</f>
        <v>21</v>
      </c>
      <c r="C13">
        <f>Main!C13</f>
        <v>4</v>
      </c>
      <c r="D13">
        <f>Main!D13</f>
        <v>4</v>
      </c>
      <c r="E13" t="str">
        <f>Main!E13</f>
        <v>fff</v>
      </c>
      <c r="F13" s="23">
        <f t="shared" ca="1" si="192"/>
        <v>113.05049849546383</v>
      </c>
      <c r="G13" s="2">
        <f t="shared" ca="1" si="193"/>
        <v>108.10810810810817</v>
      </c>
      <c r="H13" s="2">
        <f t="shared" ca="1" si="144"/>
        <v>115.38461538461549</v>
      </c>
      <c r="I13" s="2">
        <f t="shared" ca="1" si="144"/>
        <v>125.00000000000011</v>
      </c>
      <c r="J13" s="2">
        <f t="shared" ca="1" si="144"/>
        <v>107.62331838565021</v>
      </c>
      <c r="K13" s="2">
        <f t="shared" ca="1" si="144"/>
        <v>114.28571428571441</v>
      </c>
      <c r="L13" s="2">
        <f t="shared" ca="1" si="144"/>
        <v>136.36363636363623</v>
      </c>
      <c r="M13" s="2">
        <f t="shared" ca="1" si="144"/>
        <v>130.29315960912061</v>
      </c>
      <c r="N13" s="2">
        <f t="shared" ca="1" si="144"/>
        <v>131.86813186813185</v>
      </c>
      <c r="O13" s="2">
        <f t="shared" ca="1" si="144"/>
        <v>130.43478260869568</v>
      </c>
      <c r="P13" s="2">
        <f t="shared" ca="1" si="144"/>
        <v>82.417582417582452</v>
      </c>
      <c r="Q13" s="2">
        <f t="shared" ca="1" si="144"/>
        <v>142.85714285714289</v>
      </c>
      <c r="R13" s="2">
        <f t="shared" ca="1" si="144"/>
        <v>102.56410256410257</v>
      </c>
      <c r="S13" s="2">
        <f t="shared" ca="1" si="144"/>
        <v>148.14814814814807</v>
      </c>
      <c r="T13" s="2">
        <f t="shared" ca="1" si="144"/>
        <v>129.03225806451618</v>
      </c>
      <c r="U13" s="2">
        <f t="shared" ca="1" si="144"/>
        <v>81.63265306122446</v>
      </c>
      <c r="V13" s="2">
        <f t="shared" ca="1" si="144"/>
        <v>166.66666666666671</v>
      </c>
      <c r="W13" s="2">
        <f t="shared" ca="1" si="144"/>
        <v>164.38356164383572</v>
      </c>
      <c r="X13" s="2">
        <f t="shared" ca="1" si="144"/>
        <v>99.999999999999915</v>
      </c>
      <c r="Y13" s="2">
        <f t="shared" ca="1" si="144"/>
        <v>169.01408450704227</v>
      </c>
      <c r="Z13" s="2">
        <f t="shared" ca="1" si="144"/>
        <v>127.65957446808494</v>
      </c>
      <c r="AA13" s="2">
        <f t="shared" ca="1" si="145"/>
        <v>95.238095238095255</v>
      </c>
      <c r="AB13" s="2">
        <f t="shared" ca="1" si="145"/>
        <v>106.19469026548666</v>
      </c>
      <c r="AC13" s="2">
        <f t="shared" ca="1" si="145"/>
        <v>90.225563909774436</v>
      </c>
      <c r="AD13" s="2">
        <f t="shared" ca="1" si="145"/>
        <v>171.42857142857159</v>
      </c>
      <c r="AE13" s="2">
        <f t="shared" ca="1" si="145"/>
        <v>70.175438596491205</v>
      </c>
      <c r="AF13" s="2">
        <f t="shared" ca="1" si="145"/>
        <v>100.50251256281416</v>
      </c>
      <c r="AG13" s="2">
        <f t="shared" ca="1" si="145"/>
        <v>104.34782608695649</v>
      </c>
      <c r="AH13" s="2">
        <f t="shared" ca="1" si="145"/>
        <v>89.020771513353182</v>
      </c>
      <c r="AI13" s="2">
        <f t="shared" ca="1" si="146"/>
        <v>82.19178082191786</v>
      </c>
      <c r="AJ13" s="2">
        <f t="shared" ca="1" si="147"/>
        <v>105.26315789473678</v>
      </c>
      <c r="AK13" s="2">
        <f t="shared" ca="1" si="148"/>
        <v>77.419354838709637</v>
      </c>
      <c r="AL13" s="2">
        <f t="shared" ca="1" si="149"/>
        <v>137.93103448275875</v>
      </c>
      <c r="AM13" s="2">
        <f t="shared" ca="1" si="150"/>
        <v>134.8314606741572</v>
      </c>
      <c r="AN13" s="2">
        <f t="shared" ca="1" si="151"/>
        <v>141.17647058823536</v>
      </c>
      <c r="AO13" s="2">
        <f t="shared" ca="1" si="152"/>
        <v>95.238095238095397</v>
      </c>
      <c r="AP13" s="2">
        <f t="shared" ca="1" si="153"/>
        <v>101.86757215619703</v>
      </c>
      <c r="AQ13" s="2">
        <f t="shared" ca="1" si="154"/>
        <v>125.00000000000011</v>
      </c>
      <c r="AR13" s="2">
        <f t="shared" ca="1" si="155"/>
        <v>187.50000000000011</v>
      </c>
      <c r="AS13" s="2">
        <f t="shared" ca="1" si="156"/>
        <v>105.26315789473678</v>
      </c>
      <c r="AT13" s="2">
        <f t="shared" ca="1" si="157"/>
        <v>139.53488372093003</v>
      </c>
      <c r="AU13" s="2">
        <f t="shared" ca="1" si="158"/>
        <v>136.36363636363652</v>
      </c>
      <c r="AV13" s="2">
        <f t="shared" ca="1" si="159"/>
        <v>90.909090909090892</v>
      </c>
      <c r="AW13" s="2">
        <f t="shared" ca="1" si="160"/>
        <v>128.06830309498406</v>
      </c>
      <c r="AX13" s="2">
        <f t="shared" ca="1" si="161"/>
        <v>137.93103448275846</v>
      </c>
      <c r="AY13" s="2">
        <f t="shared" ca="1" si="162"/>
        <v>162.1621621621621</v>
      </c>
      <c r="AZ13" s="2">
        <f t="shared" ca="1" si="163"/>
        <v>75.471698113207552</v>
      </c>
      <c r="BA13" s="2">
        <f t="shared" ca="1" si="164"/>
        <v>47.058823529411754</v>
      </c>
      <c r="BB13" s="2">
        <f t="shared" ca="1" si="165"/>
        <v>124.9999999999999</v>
      </c>
      <c r="BC13" s="2">
        <f t="shared" ca="1" si="166"/>
        <v>101.69491525423732</v>
      </c>
      <c r="BD13" s="2">
        <f t="shared" ca="1" si="167"/>
        <v>86.330935251798536</v>
      </c>
      <c r="BE13" s="2">
        <f t="shared" ca="1" si="168"/>
        <v>127.65957446808494</v>
      </c>
      <c r="BF13" s="2">
        <f t="shared" ca="1" si="169"/>
        <v>155.84415584415592</v>
      </c>
      <c r="BG13" s="2">
        <f t="shared" ca="1" si="170"/>
        <v>95.087163232963519</v>
      </c>
      <c r="BH13" s="2">
        <f t="shared" ca="1" si="171"/>
        <v>146.34146341463409</v>
      </c>
      <c r="BI13" s="2">
        <f t="shared" ca="1" si="172"/>
        <v>139.53488372093003</v>
      </c>
      <c r="BJ13" s="2">
        <f t="shared" ca="1" si="173"/>
        <v>83.682008368200769</v>
      </c>
      <c r="BK13" s="2">
        <f t="shared" ca="1" si="174"/>
        <v>104.34782608695649</v>
      </c>
      <c r="BL13" s="2">
        <f t="shared" ca="1" si="175"/>
        <v>110.09174311926607</v>
      </c>
      <c r="BM13" s="2">
        <f t="shared" ca="1" si="176"/>
        <v>141.17647058823536</v>
      </c>
      <c r="BN13" s="2">
        <f t="shared" ca="1" si="177"/>
        <v>131.86813186813185</v>
      </c>
      <c r="BO13" s="2">
        <f t="shared" ca="1" si="178"/>
        <v>171.42857142857139</v>
      </c>
      <c r="BP13" s="2">
        <f t="shared" ca="1" si="179"/>
        <v>76.142131979695492</v>
      </c>
      <c r="BQ13" s="2">
        <f t="shared" ca="1" si="180"/>
        <v>0</v>
      </c>
      <c r="BR13" s="2">
        <f t="shared" ca="1" si="181"/>
        <v>0</v>
      </c>
      <c r="BS13" s="2">
        <f t="shared" ca="1" si="182"/>
        <v>0</v>
      </c>
      <c r="BT13" s="2">
        <f t="shared" ca="1" si="183"/>
        <v>0</v>
      </c>
      <c r="BU13" s="2">
        <f t="shared" ca="1" si="184"/>
        <v>0</v>
      </c>
      <c r="BV13" s="2">
        <f t="shared" ca="1" si="185"/>
        <v>0</v>
      </c>
      <c r="BW13" s="2">
        <f t="shared" ca="1" si="186"/>
        <v>0</v>
      </c>
      <c r="BX13" s="2">
        <f t="shared" ca="1" si="187"/>
        <v>0</v>
      </c>
      <c r="BY13" s="2">
        <f t="shared" ca="1" si="188"/>
        <v>0</v>
      </c>
      <c r="BZ13" s="2">
        <f t="shared" ca="1" si="189"/>
        <v>0</v>
      </c>
      <c r="CA13" s="2">
        <f t="shared" ca="1" si="190"/>
        <v>0</v>
      </c>
      <c r="CB13" s="2">
        <f t="shared" ca="1" si="191"/>
        <v>0</v>
      </c>
    </row>
    <row r="14" spans="1:80">
      <c r="A14">
        <f>Main!A14</f>
        <v>11</v>
      </c>
      <c r="B14">
        <f>Main!B14</f>
        <v>23</v>
      </c>
      <c r="C14">
        <f>Main!C14</f>
        <v>4</v>
      </c>
      <c r="D14">
        <f>Main!D14</f>
        <v>6</v>
      </c>
      <c r="E14" t="str">
        <f>Main!E14</f>
        <v>A</v>
      </c>
      <c r="F14" s="23">
        <f t="shared" ca="1" si="192"/>
        <v>102.86178723993918</v>
      </c>
      <c r="G14" s="2">
        <f t="shared" ca="1" si="193"/>
        <v>77.92207792207796</v>
      </c>
      <c r="H14" s="2">
        <f t="shared" ca="1" si="144"/>
        <v>109.09090909090895</v>
      </c>
      <c r="I14" s="2">
        <f t="shared" ca="1" si="144"/>
        <v>98.360655737704718</v>
      </c>
      <c r="J14" s="2">
        <f t="shared" ca="1" si="144"/>
        <v>82.079343365253095</v>
      </c>
      <c r="K14" s="2">
        <f t="shared" ca="1" si="144"/>
        <v>111.11111111111093</v>
      </c>
      <c r="L14" s="2">
        <f t="shared" ca="1" si="144"/>
        <v>115.38461538461549</v>
      </c>
      <c r="M14" s="2">
        <f t="shared" ca="1" si="144"/>
        <v>134.22818791946332</v>
      </c>
      <c r="N14" s="2">
        <f t="shared" ca="1" si="144"/>
        <v>120</v>
      </c>
      <c r="O14" s="2">
        <f t="shared" ca="1" si="144"/>
        <v>95.238095238095127</v>
      </c>
      <c r="P14" s="2">
        <f t="shared" ca="1" si="144"/>
        <v>70.257611241217859</v>
      </c>
      <c r="Q14" s="2">
        <f t="shared" ca="1" si="144"/>
        <v>146.34146341463409</v>
      </c>
      <c r="R14" s="2">
        <f t="shared" ca="1" si="144"/>
        <v>89.552238805970148</v>
      </c>
      <c r="S14" s="2">
        <f t="shared" ca="1" si="144"/>
        <v>103.44827586206895</v>
      </c>
      <c r="T14" s="2">
        <f t="shared" ca="1" si="144"/>
        <v>115.38461538461507</v>
      </c>
      <c r="U14" s="2">
        <f t="shared" ca="1" si="144"/>
        <v>81.081081081081052</v>
      </c>
      <c r="V14" s="2">
        <f t="shared" ca="1" si="144"/>
        <v>166.66666666666652</v>
      </c>
      <c r="W14" s="2">
        <f t="shared" ca="1" si="144"/>
        <v>176.47058823529417</v>
      </c>
      <c r="X14" s="2">
        <f t="shared" ca="1" si="144"/>
        <v>130.43478260869591</v>
      </c>
      <c r="Y14" s="2">
        <f t="shared" ca="1" si="144"/>
        <v>187.49999999999983</v>
      </c>
      <c r="Z14" s="2">
        <f t="shared" ca="1" si="144"/>
        <v>111.11111111111128</v>
      </c>
      <c r="AA14" s="2">
        <f t="shared" ca="1" si="145"/>
        <v>98.360655737705017</v>
      </c>
      <c r="AB14" s="2">
        <f t="shared" ca="1" si="145"/>
        <v>88.235294117647086</v>
      </c>
      <c r="AC14" s="2">
        <f t="shared" ca="1" si="145"/>
        <v>99.999999999999758</v>
      </c>
      <c r="AD14" s="2">
        <f t="shared" ca="1" si="145"/>
        <v>105.26315789473678</v>
      </c>
      <c r="AE14" s="2">
        <f t="shared" ca="1" si="145"/>
        <v>85.71428571428558</v>
      </c>
      <c r="AF14" s="2">
        <f t="shared" ca="1" si="145"/>
        <v>96</v>
      </c>
      <c r="AG14" s="2">
        <f t="shared" ca="1" si="145"/>
        <v>100.00000000000006</v>
      </c>
      <c r="AH14" s="2">
        <f t="shared" ca="1" si="145"/>
        <v>80</v>
      </c>
      <c r="AI14" s="2">
        <f t="shared" ca="1" si="146"/>
        <v>86.956521739130281</v>
      </c>
      <c r="AJ14" s="2">
        <f t="shared" ca="1" si="147"/>
        <v>142.85714285714289</v>
      </c>
      <c r="AK14" s="2">
        <f t="shared" ca="1" si="148"/>
        <v>101.69491525423732</v>
      </c>
      <c r="AL14" s="2">
        <f t="shared" ca="1" si="149"/>
        <v>124.9999999999999</v>
      </c>
      <c r="AM14" s="2">
        <f t="shared" ca="1" si="150"/>
        <v>109.09090909090895</v>
      </c>
      <c r="AN14" s="2">
        <f t="shared" ca="1" si="151"/>
        <v>117.64705882352946</v>
      </c>
      <c r="AO14" s="2">
        <f t="shared" ca="1" si="152"/>
        <v>85.714285714285367</v>
      </c>
      <c r="AP14" s="2">
        <f t="shared" ca="1" si="153"/>
        <v>76.628352490421506</v>
      </c>
      <c r="AQ14" s="2">
        <f t="shared" ca="1" si="154"/>
        <v>89.552238805970148</v>
      </c>
      <c r="AR14" s="2">
        <f t="shared" ca="1" si="155"/>
        <v>162.1621621621621</v>
      </c>
      <c r="AS14" s="2">
        <f t="shared" ca="1" si="156"/>
        <v>98.360655737705017</v>
      </c>
      <c r="AT14" s="2">
        <f t="shared" ca="1" si="157"/>
        <v>117.64705882352946</v>
      </c>
      <c r="AU14" s="2">
        <f t="shared" ca="1" si="158"/>
        <v>85.71428571428558</v>
      </c>
      <c r="AV14" s="2">
        <f t="shared" ca="1" si="159"/>
        <v>77.922077922078145</v>
      </c>
      <c r="AW14" s="2">
        <f t="shared" ca="1" si="160"/>
        <v>119.28429423459242</v>
      </c>
      <c r="AX14" s="2">
        <f t="shared" ca="1" si="161"/>
        <v>93.750000000000171</v>
      </c>
      <c r="AY14" s="2">
        <f t="shared" ca="1" si="162"/>
        <v>113.20754716981145</v>
      </c>
      <c r="AZ14" s="2">
        <f t="shared" ca="1" si="163"/>
        <v>90.909090909090892</v>
      </c>
      <c r="BA14" s="2">
        <f t="shared" ca="1" si="164"/>
        <v>58.823529411764731</v>
      </c>
      <c r="BB14" s="2">
        <f t="shared" ca="1" si="165"/>
        <v>122.44897959183669</v>
      </c>
      <c r="BC14" s="2">
        <f t="shared" ca="1" si="166"/>
        <v>107.14285714285704</v>
      </c>
      <c r="BD14" s="2">
        <f t="shared" ca="1" si="167"/>
        <v>65.934065934065799</v>
      </c>
      <c r="BE14" s="2">
        <f t="shared" ca="1" si="168"/>
        <v>117.64705882352905</v>
      </c>
      <c r="BF14" s="2">
        <f t="shared" ca="1" si="169"/>
        <v>124.9999999999999</v>
      </c>
      <c r="BG14" s="2">
        <f t="shared" ca="1" si="170"/>
        <v>79.051383399209442</v>
      </c>
      <c r="BH14" s="2">
        <f t="shared" ca="1" si="171"/>
        <v>120</v>
      </c>
      <c r="BI14" s="2">
        <f t="shared" ca="1" si="172"/>
        <v>142.85714285714289</v>
      </c>
      <c r="BJ14" s="2">
        <f t="shared" ca="1" si="173"/>
        <v>91.603053435114845</v>
      </c>
      <c r="BK14" s="2">
        <f t="shared" ca="1" si="174"/>
        <v>101.69491525423732</v>
      </c>
      <c r="BL14" s="2">
        <f t="shared" ca="1" si="175"/>
        <v>84.507042253521021</v>
      </c>
      <c r="BM14" s="2">
        <f t="shared" ca="1" si="176"/>
        <v>142.85714285714289</v>
      </c>
      <c r="BN14" s="2">
        <f t="shared" ca="1" si="177"/>
        <v>113.20754716981145</v>
      </c>
      <c r="BO14" s="2">
        <f t="shared" ca="1" si="178"/>
        <v>162.1621621621625</v>
      </c>
      <c r="BP14" s="2">
        <f t="shared" ca="1" si="179"/>
        <v>81.743869209809276</v>
      </c>
      <c r="BQ14" s="2">
        <f t="shared" ca="1" si="180"/>
        <v>0</v>
      </c>
      <c r="BR14" s="2">
        <f t="shared" ca="1" si="181"/>
        <v>0</v>
      </c>
      <c r="BS14" s="2">
        <f t="shared" ca="1" si="182"/>
        <v>0</v>
      </c>
      <c r="BT14" s="2">
        <f t="shared" ca="1" si="183"/>
        <v>0</v>
      </c>
      <c r="BU14" s="2">
        <f t="shared" ca="1" si="184"/>
        <v>0</v>
      </c>
      <c r="BV14" s="2">
        <f t="shared" ca="1" si="185"/>
        <v>0</v>
      </c>
      <c r="BW14" s="2">
        <f t="shared" ca="1" si="186"/>
        <v>0</v>
      </c>
      <c r="BX14" s="2">
        <f t="shared" ca="1" si="187"/>
        <v>0</v>
      </c>
      <c r="BY14" s="2">
        <f t="shared" ca="1" si="188"/>
        <v>0</v>
      </c>
      <c r="BZ14" s="2">
        <f t="shared" ca="1" si="189"/>
        <v>0</v>
      </c>
      <c r="CA14" s="2">
        <f t="shared" ca="1" si="190"/>
        <v>0</v>
      </c>
      <c r="CB14" s="2">
        <f t="shared" ca="1" si="191"/>
        <v>0</v>
      </c>
    </row>
    <row r="15" spans="1:80">
      <c r="A15">
        <f>Main!A15</f>
        <v>12</v>
      </c>
      <c r="B15">
        <f>Main!B15</f>
        <v>24</v>
      </c>
      <c r="C15">
        <f>Main!C15</f>
        <v>5</v>
      </c>
      <c r="D15">
        <f>Main!D15</f>
        <v>1</v>
      </c>
      <c r="E15" t="str">
        <f>Main!E15</f>
        <v>g#</v>
      </c>
      <c r="F15" s="23">
        <f t="shared" ca="1" si="192"/>
        <v>122.56823132406689</v>
      </c>
      <c r="G15" s="2">
        <f t="shared" ca="1" si="193"/>
        <v>107.14285714285717</v>
      </c>
      <c r="H15" s="2">
        <f t="shared" ca="1" si="144"/>
        <v>113.20754716981133</v>
      </c>
      <c r="I15" s="2">
        <f t="shared" ca="1" si="144"/>
        <v>116.1290322580646</v>
      </c>
      <c r="J15" s="2">
        <f t="shared" ca="1" si="144"/>
        <v>115.38461538461534</v>
      </c>
      <c r="K15" s="2">
        <f t="shared" ca="1" si="144"/>
        <v>116.1290322580646</v>
      </c>
      <c r="L15" s="2">
        <f t="shared" ca="1" si="144"/>
        <v>152.54237288135599</v>
      </c>
      <c r="M15" s="2">
        <f t="shared" ca="1" si="144"/>
        <v>139.53488372093014</v>
      </c>
      <c r="N15" s="2">
        <f t="shared" ca="1" si="144"/>
        <v>159.29203539822998</v>
      </c>
      <c r="O15" s="2">
        <f t="shared" ca="1" si="144"/>
        <v>125.87412587412589</v>
      </c>
      <c r="P15" s="2">
        <f t="shared" ca="1" si="144"/>
        <v>92.307692307692335</v>
      </c>
      <c r="Q15" s="2">
        <f t="shared" ca="1" si="144"/>
        <v>146.34146341463409</v>
      </c>
      <c r="R15" s="2">
        <f t="shared" ca="1" si="144"/>
        <v>106.50887573964501</v>
      </c>
      <c r="S15" s="2">
        <f t="shared" ca="1" si="144"/>
        <v>156.52173913043472</v>
      </c>
      <c r="T15" s="2">
        <f t="shared" ca="1" si="144"/>
        <v>141.73228346456696</v>
      </c>
      <c r="U15" s="2">
        <f t="shared" ca="1" si="144"/>
        <v>105.26315789473678</v>
      </c>
      <c r="V15" s="2">
        <f t="shared" ca="1" si="144"/>
        <v>168.22429906542052</v>
      </c>
      <c r="W15" s="2">
        <f t="shared" ca="1" si="144"/>
        <v>144</v>
      </c>
      <c r="X15" s="2">
        <f t="shared" ca="1" si="144"/>
        <v>104.65116279069764</v>
      </c>
      <c r="Y15" s="2">
        <f t="shared" ca="1" si="144"/>
        <v>178.21782178217825</v>
      </c>
      <c r="Z15" s="2">
        <f t="shared" ca="1" si="144"/>
        <v>112.4999999999999</v>
      </c>
      <c r="AA15" s="2">
        <f t="shared" ca="1" si="145"/>
        <v>119.20529801324491</v>
      </c>
      <c r="AB15" s="2">
        <f t="shared" ca="1" si="145"/>
        <v>120</v>
      </c>
      <c r="AC15" s="2">
        <f t="shared" ca="1" si="145"/>
        <v>113.92405063291152</v>
      </c>
      <c r="AD15" s="2">
        <f t="shared" ca="1" si="145"/>
        <v>140.62500000000009</v>
      </c>
      <c r="AE15" s="2">
        <f t="shared" ca="1" si="145"/>
        <v>96.774193548387132</v>
      </c>
      <c r="AF15" s="2">
        <f t="shared" ca="1" si="145"/>
        <v>110.02444987775065</v>
      </c>
      <c r="AG15" s="2">
        <f t="shared" ca="1" si="145"/>
        <v>104.04624277456645</v>
      </c>
      <c r="AH15" s="2">
        <f t="shared" ca="1" si="145"/>
        <v>98.360655737704818</v>
      </c>
      <c r="AI15" s="2">
        <f t="shared" ca="1" si="146"/>
        <v>113.20754716981133</v>
      </c>
      <c r="AJ15" s="2">
        <f t="shared" ca="1" si="147"/>
        <v>150.00000000000009</v>
      </c>
      <c r="AK15" s="2">
        <f t="shared" ca="1" si="148"/>
        <v>126.76056338028187</v>
      </c>
      <c r="AL15" s="2">
        <f t="shared" ca="1" si="149"/>
        <v>134.32835820895525</v>
      </c>
      <c r="AM15" s="2">
        <f t="shared" ca="1" si="150"/>
        <v>130.43478260869574</v>
      </c>
      <c r="AN15" s="2">
        <f t="shared" ca="1" si="151"/>
        <v>163.63636363636368</v>
      </c>
      <c r="AO15" s="2">
        <f t="shared" ca="1" si="152"/>
        <v>90.452261306532733</v>
      </c>
      <c r="AP15" s="2">
        <f t="shared" ca="1" si="153"/>
        <v>117.72400261608895</v>
      </c>
      <c r="AQ15" s="2">
        <f t="shared" ca="1" si="154"/>
        <v>109.09090909090908</v>
      </c>
      <c r="AR15" s="2">
        <f t="shared" ca="1" si="155"/>
        <v>195.6521739130435</v>
      </c>
      <c r="AS15" s="2">
        <f t="shared" ca="1" si="156"/>
        <v>119.20529801324506</v>
      </c>
      <c r="AT15" s="2">
        <f t="shared" ca="1" si="157"/>
        <v>140.62500000000009</v>
      </c>
      <c r="AU15" s="2">
        <f t="shared" ca="1" si="158"/>
        <v>131.38686131386868</v>
      </c>
      <c r="AV15" s="2">
        <f t="shared" ca="1" si="159"/>
        <v>110.42944785276056</v>
      </c>
      <c r="AW15" s="2">
        <f t="shared" ca="1" si="160"/>
        <v>146.34146341463409</v>
      </c>
      <c r="AX15" s="2">
        <f t="shared" ca="1" si="161"/>
        <v>131.38686131386851</v>
      </c>
      <c r="AY15" s="2">
        <f t="shared" ca="1" si="162"/>
        <v>145.16129032258061</v>
      </c>
      <c r="AZ15" s="2">
        <f t="shared" ca="1" si="163"/>
        <v>99.447513812154767</v>
      </c>
      <c r="BA15" s="2">
        <f t="shared" ca="1" si="164"/>
        <v>76.923076923076934</v>
      </c>
      <c r="BB15" s="2">
        <f t="shared" ca="1" si="165"/>
        <v>136.36363636363632</v>
      </c>
      <c r="BC15" s="2">
        <f t="shared" ca="1" si="166"/>
        <v>110.4294478527608</v>
      </c>
      <c r="BD15" s="2">
        <f t="shared" ca="1" si="167"/>
        <v>84.507042253521163</v>
      </c>
      <c r="BE15" s="2">
        <f t="shared" ca="1" si="168"/>
        <v>123.28767123287693</v>
      </c>
      <c r="BF15" s="2">
        <f t="shared" ca="1" si="169"/>
        <v>139.53488372093031</v>
      </c>
      <c r="BG15" s="2">
        <f t="shared" ca="1" si="170"/>
        <v>152.67175572519102</v>
      </c>
      <c r="BH15" s="2">
        <f t="shared" ca="1" si="171"/>
        <v>156.52173913043472</v>
      </c>
      <c r="BI15" s="2">
        <f t="shared" ca="1" si="172"/>
        <v>153.84615384615387</v>
      </c>
      <c r="BJ15" s="2">
        <f t="shared" ca="1" si="173"/>
        <v>87.336244541484717</v>
      </c>
      <c r="BK15" s="2">
        <f t="shared" ca="1" si="174"/>
        <v>134.32835820895525</v>
      </c>
      <c r="BL15" s="2">
        <f t="shared" ca="1" si="175"/>
        <v>134.32835820895525</v>
      </c>
      <c r="BM15" s="2">
        <f t="shared" ca="1" si="176"/>
        <v>181.81818181818178</v>
      </c>
      <c r="BN15" s="2">
        <f t="shared" ca="1" si="177"/>
        <v>148.76033057851231</v>
      </c>
      <c r="BO15" s="2">
        <f t="shared" ca="1" si="178"/>
        <v>206.89655172413771</v>
      </c>
      <c r="BP15" s="2">
        <f t="shared" ca="1" si="179"/>
        <v>79.646017699114992</v>
      </c>
      <c r="BQ15" s="2">
        <f t="shared" ca="1" si="180"/>
        <v>0</v>
      </c>
      <c r="BR15" s="2">
        <f t="shared" ca="1" si="181"/>
        <v>0</v>
      </c>
      <c r="BS15" s="2">
        <f t="shared" ca="1" si="182"/>
        <v>0</v>
      </c>
      <c r="BT15" s="2">
        <f t="shared" ca="1" si="183"/>
        <v>0</v>
      </c>
      <c r="BU15" s="2">
        <f t="shared" ca="1" si="184"/>
        <v>0</v>
      </c>
      <c r="BV15" s="2">
        <f t="shared" ca="1" si="185"/>
        <v>0</v>
      </c>
      <c r="BW15" s="2">
        <f t="shared" ca="1" si="186"/>
        <v>0</v>
      </c>
      <c r="BX15" s="2">
        <f t="shared" ca="1" si="187"/>
        <v>0</v>
      </c>
      <c r="BY15" s="2">
        <f t="shared" ca="1" si="188"/>
        <v>0</v>
      </c>
      <c r="BZ15" s="2">
        <f t="shared" ca="1" si="189"/>
        <v>0</v>
      </c>
      <c r="CA15" s="2">
        <f t="shared" ca="1" si="190"/>
        <v>0</v>
      </c>
      <c r="CB15" s="2">
        <f t="shared" ca="1" si="191"/>
        <v>0</v>
      </c>
    </row>
    <row r="16" spans="1:80">
      <c r="A16">
        <f>Main!A16</f>
        <v>13</v>
      </c>
      <c r="B16">
        <f>Main!B16</f>
        <v>27</v>
      </c>
      <c r="C16">
        <f>Main!C16</f>
        <v>5</v>
      </c>
      <c r="D16">
        <f>Main!D16</f>
        <v>4</v>
      </c>
      <c r="E16" t="str">
        <f>Main!E16</f>
        <v>e-</v>
      </c>
      <c r="F16" s="23">
        <f t="shared" ca="1" si="192"/>
        <v>136.21665838850308</v>
      </c>
      <c r="G16" s="2">
        <f t="shared" ca="1" si="193"/>
        <v>112.4999999999999</v>
      </c>
      <c r="H16" s="2">
        <f t="shared" ca="1" si="144"/>
        <v>102.85714285714285</v>
      </c>
      <c r="I16" s="2">
        <f t="shared" ca="1" si="144"/>
        <v>120.80536912751677</v>
      </c>
      <c r="J16" s="2">
        <f t="shared" ca="1" si="144"/>
        <v>120.8053691275169</v>
      </c>
      <c r="K16" s="2">
        <f t="shared" ca="1" si="144"/>
        <v>107.14285714285717</v>
      </c>
      <c r="L16" s="2">
        <f t="shared" ca="1" si="144"/>
        <v>111.80124223602488</v>
      </c>
      <c r="M16" s="2">
        <f t="shared" ca="1" si="144"/>
        <v>155.17241379310343</v>
      </c>
      <c r="N16" s="2">
        <f t="shared" ca="1" si="144"/>
        <v>189.47368421052644</v>
      </c>
      <c r="O16" s="2">
        <f t="shared" ca="1" si="144"/>
        <v>168.22429906542052</v>
      </c>
      <c r="P16" s="2">
        <f t="shared" ca="1" si="144"/>
        <v>113.92405063291125</v>
      </c>
      <c r="Q16" s="2">
        <f t="shared" ca="1" si="144"/>
        <v>145.16129032258061</v>
      </c>
      <c r="R16" s="2">
        <f t="shared" ca="1" si="144"/>
        <v>114.6496815286624</v>
      </c>
      <c r="S16" s="2">
        <f t="shared" ca="1" si="144"/>
        <v>157.89473684210543</v>
      </c>
      <c r="T16" s="2">
        <f t="shared" ca="1" si="144"/>
        <v>141.73228346456696</v>
      </c>
      <c r="U16" s="2">
        <f t="shared" ca="1" si="144"/>
        <v>109.09090909090918</v>
      </c>
      <c r="V16" s="2">
        <f t="shared" ca="1" si="144"/>
        <v>264.70588235294133</v>
      </c>
      <c r="W16" s="2">
        <f t="shared" ca="1" si="144"/>
        <v>257.14285714285677</v>
      </c>
      <c r="X16" s="2">
        <f t="shared" ca="1" si="144"/>
        <v>171.42857142857133</v>
      </c>
      <c r="Y16" s="2">
        <f t="shared" ca="1" si="144"/>
        <v>219.51219512195115</v>
      </c>
      <c r="Z16" s="2">
        <f t="shared" ca="1" si="144"/>
        <v>135.33834586466182</v>
      </c>
      <c r="AA16" s="2">
        <f t="shared" ca="1" si="145"/>
        <v>126.76056338028187</v>
      </c>
      <c r="AB16" s="2">
        <f t="shared" ca="1" si="145"/>
        <v>117.64705882352946</v>
      </c>
      <c r="AC16" s="2">
        <f t="shared" ca="1" si="145"/>
        <v>119.20529801324491</v>
      </c>
      <c r="AD16" s="2">
        <f t="shared" ca="1" si="145"/>
        <v>165.1376146788991</v>
      </c>
      <c r="AE16" s="2">
        <f t="shared" ca="1" si="145"/>
        <v>105.26315789473701</v>
      </c>
      <c r="AF16" s="2">
        <f t="shared" ca="1" si="145"/>
        <v>160.71428571428558</v>
      </c>
      <c r="AG16" s="2">
        <f t="shared" ca="1" si="145"/>
        <v>127.65957446808511</v>
      </c>
      <c r="AH16" s="2">
        <f t="shared" ca="1" si="145"/>
        <v>86.538461538461604</v>
      </c>
      <c r="AI16" s="2">
        <f t="shared" ca="1" si="146"/>
        <v>124.13793103448282</v>
      </c>
      <c r="AJ16" s="2">
        <f t="shared" ca="1" si="147"/>
        <v>142.85714285714289</v>
      </c>
      <c r="AK16" s="2">
        <f t="shared" ca="1" si="148"/>
        <v>110.42944785276056</v>
      </c>
      <c r="AL16" s="2">
        <f t="shared" ca="1" si="149"/>
        <v>142.85714285714289</v>
      </c>
      <c r="AM16" s="2">
        <f t="shared" ca="1" si="150"/>
        <v>116.88311688311695</v>
      </c>
      <c r="AN16" s="2">
        <f t="shared" ca="1" si="151"/>
        <v>136.36363636363632</v>
      </c>
      <c r="AO16" s="2">
        <f t="shared" ca="1" si="152"/>
        <v>91.370558375634559</v>
      </c>
      <c r="AP16" s="2">
        <f t="shared" ca="1" si="153"/>
        <v>117.64705882352946</v>
      </c>
      <c r="AQ16" s="2">
        <f t="shared" ca="1" si="154"/>
        <v>127.65957446808511</v>
      </c>
      <c r="AR16" s="2">
        <f t="shared" ca="1" si="155"/>
        <v>206.89655172413811</v>
      </c>
      <c r="AS16" s="2">
        <f t="shared" ca="1" si="156"/>
        <v>130.43478260869557</v>
      </c>
      <c r="AT16" s="2">
        <f t="shared" ca="1" si="157"/>
        <v>139.53488372093014</v>
      </c>
      <c r="AU16" s="2">
        <f t="shared" ca="1" si="158"/>
        <v>141.73228346456679</v>
      </c>
      <c r="AV16" s="2">
        <f t="shared" ca="1" si="159"/>
        <v>116.12903225806474</v>
      </c>
      <c r="AW16" s="2">
        <f t="shared" ca="1" si="160"/>
        <v>151.26050420168076</v>
      </c>
      <c r="AX16" s="2">
        <f t="shared" ca="1" si="161"/>
        <v>145.16129032258061</v>
      </c>
      <c r="AY16" s="2">
        <f t="shared" ca="1" si="162"/>
        <v>310.34482758620783</v>
      </c>
      <c r="AZ16" s="2">
        <f t="shared" ca="1" si="163"/>
        <v>95.238095238095212</v>
      </c>
      <c r="BA16" s="2">
        <f t="shared" ca="1" si="164"/>
        <v>78.260869565217362</v>
      </c>
      <c r="BB16" s="2">
        <f t="shared" ca="1" si="165"/>
        <v>133.33333333333337</v>
      </c>
      <c r="BC16" s="2">
        <f t="shared" ca="1" si="166"/>
        <v>174.75728155339789</v>
      </c>
      <c r="BD16" s="2">
        <f t="shared" ca="1" si="167"/>
        <v>120</v>
      </c>
      <c r="BE16" s="2">
        <f t="shared" ca="1" si="168"/>
        <v>124.9999999999999</v>
      </c>
      <c r="BF16" s="2">
        <f t="shared" ca="1" si="169"/>
        <v>129.49640287769779</v>
      </c>
      <c r="BG16" s="2">
        <f t="shared" ca="1" si="170"/>
        <v>206.89655172413811</v>
      </c>
      <c r="BH16" s="2">
        <f t="shared" ca="1" si="171"/>
        <v>147.54098360655752</v>
      </c>
      <c r="BI16" s="2">
        <f t="shared" ca="1" si="172"/>
        <v>134.32835820895525</v>
      </c>
      <c r="BJ16" s="2">
        <f t="shared" ca="1" si="173"/>
        <v>113.20754716981133</v>
      </c>
      <c r="BK16" s="2">
        <f t="shared" ca="1" si="174"/>
        <v>138.4615384615384</v>
      </c>
      <c r="BL16" s="2">
        <f t="shared" ca="1" si="175"/>
        <v>149.99999999999986</v>
      </c>
      <c r="BM16" s="2">
        <f t="shared" ca="1" si="176"/>
        <v>176.47058823529417</v>
      </c>
      <c r="BN16" s="2">
        <f t="shared" ca="1" si="177"/>
        <v>157.8947368421052</v>
      </c>
      <c r="BO16" s="2">
        <f t="shared" ca="1" si="178"/>
        <v>180</v>
      </c>
      <c r="BP16" s="2">
        <f t="shared" ca="1" si="179"/>
        <v>113.20754716981133</v>
      </c>
      <c r="BQ16" s="2">
        <f t="shared" ca="1" si="180"/>
        <v>0</v>
      </c>
      <c r="BR16" s="2">
        <f t="shared" ca="1" si="181"/>
        <v>0</v>
      </c>
      <c r="BS16" s="2">
        <f t="shared" ca="1" si="182"/>
        <v>0</v>
      </c>
      <c r="BT16" s="2">
        <f t="shared" ca="1" si="183"/>
        <v>0</v>
      </c>
      <c r="BU16" s="2">
        <f t="shared" ca="1" si="184"/>
        <v>0</v>
      </c>
      <c r="BV16" s="2">
        <f t="shared" ca="1" si="185"/>
        <v>0</v>
      </c>
      <c r="BW16" s="2">
        <f t="shared" ca="1" si="186"/>
        <v>0</v>
      </c>
      <c r="BX16" s="2">
        <f t="shared" ca="1" si="187"/>
        <v>0</v>
      </c>
      <c r="BY16" s="2">
        <f t="shared" ca="1" si="188"/>
        <v>0</v>
      </c>
      <c r="BZ16" s="2">
        <f t="shared" ca="1" si="189"/>
        <v>0</v>
      </c>
      <c r="CA16" s="2">
        <f t="shared" ca="1" si="190"/>
        <v>0</v>
      </c>
      <c r="CB16" s="2">
        <f t="shared" ca="1" si="191"/>
        <v>0</v>
      </c>
    </row>
    <row r="17" spans="1:80">
      <c r="A17">
        <f>Main!A17</f>
        <v>14</v>
      </c>
      <c r="B17">
        <f>Main!B17</f>
        <v>30</v>
      </c>
      <c r="C17">
        <f>Main!C17</f>
        <v>6</v>
      </c>
      <c r="D17">
        <f>Main!D17</f>
        <v>1</v>
      </c>
      <c r="E17" t="str">
        <f>Main!E17</f>
        <v>G</v>
      </c>
      <c r="F17" s="23">
        <f t="shared" ca="1" si="192"/>
        <v>126.01180622776903</v>
      </c>
      <c r="G17" s="2">
        <f t="shared" ca="1" si="193"/>
        <v>101.69491525423732</v>
      </c>
      <c r="H17" s="2">
        <f t="shared" ca="1" si="144"/>
        <v>127.65957446808494</v>
      </c>
      <c r="I17" s="2">
        <f t="shared" ca="1" si="144"/>
        <v>120</v>
      </c>
      <c r="J17" s="2">
        <f t="shared" ca="1" si="144"/>
        <v>127.65957446808494</v>
      </c>
      <c r="K17" s="2">
        <f t="shared" ca="1" si="144"/>
        <v>101.69491525423732</v>
      </c>
      <c r="L17" s="2">
        <f t="shared" ca="1" si="144"/>
        <v>166.66666666666609</v>
      </c>
      <c r="M17" s="2">
        <f t="shared" ca="1" si="144"/>
        <v>146.34146341463409</v>
      </c>
      <c r="N17" s="2">
        <f t="shared" ca="1" si="144"/>
        <v>157.89473684210492</v>
      </c>
      <c r="O17" s="2">
        <f t="shared" ca="1" si="144"/>
        <v>107.14285714285739</v>
      </c>
      <c r="P17" s="2">
        <f t="shared" ref="P17:P80" ca="1" si="194">INDIRECT(ADDRESS(ROW(R17), (COLUMN(R17)-COLUMN($I17))*2 + COLUMN($I17), 2, 1, "Main"))</f>
        <v>118.34319526627267</v>
      </c>
      <c r="Q17" s="2">
        <f t="shared" ref="Q17:Q80" ca="1" si="195">INDIRECT(ADDRESS(ROW(S17), (COLUMN(S17)-COLUMN($I17))*2 + COLUMN($I17), 2, 1, "Main"))</f>
        <v>157.89473684210569</v>
      </c>
      <c r="R17" s="2">
        <f t="shared" ref="R17:R80" ca="1" si="196">INDIRECT(ADDRESS(ROW(T17), (COLUMN(T17)-COLUMN($I17))*2 + COLUMN($I17), 2, 1, "Main"))</f>
        <v>122.44897959183714</v>
      </c>
      <c r="S17" s="2">
        <f t="shared" ref="S17:S80" ca="1" si="197">INDIRECT(ADDRESS(ROW(U17), (COLUMN(U17)-COLUMN($I17))*2 + COLUMN($I17), 2, 1, "Main"))</f>
        <v>157.89473684210492</v>
      </c>
      <c r="T17" s="2">
        <f t="shared" ref="T17:T80" ca="1" si="198">INDIRECT(ADDRESS(ROW(V17), (COLUMN(V17)-COLUMN($I17))*2 + COLUMN($I17), 2, 1, "Main"))</f>
        <v>133.33333333333354</v>
      </c>
      <c r="U17" s="2">
        <f t="shared" ref="U17:U80" ca="1" si="199">INDIRECT(ADDRESS(ROW(W17), (COLUMN(W17)-COLUMN($I17))*2 + COLUMN($I17), 2, 1, "Main"))</f>
        <v>93.749999999999915</v>
      </c>
      <c r="V17" s="2">
        <f t="shared" ref="V17:V80" ca="1" si="200">INDIRECT(ADDRESS(ROW(X17), (COLUMN(X17)-COLUMN($I17))*2 + COLUMN($I17), 2, 1, "Main"))</f>
        <v>187.49999999999983</v>
      </c>
      <c r="W17" s="2">
        <f t="shared" ref="W17:W80" ca="1" si="201">INDIRECT(ADDRESS(ROW(Y17), (COLUMN(Y17)-COLUMN($I17))*2 + COLUMN($I17), 2, 1, "Main"))</f>
        <v>181.81818181818178</v>
      </c>
      <c r="X17" s="2">
        <f t="shared" ref="X17:X80" ca="1" si="202">INDIRECT(ADDRESS(ROW(Z17), (COLUMN(Z17)-COLUMN($I17))*2 + COLUMN($I17), 2, 1, "Main"))</f>
        <v>157.89473684210569</v>
      </c>
      <c r="Y17" s="2">
        <f t="shared" ref="Y17:Y80" ca="1" si="203">INDIRECT(ADDRESS(ROW(AA17), (COLUMN(AA17)-COLUMN($I17))*2 + COLUMN($I17), 2, 1, "Main"))</f>
        <v>187.49999999999983</v>
      </c>
      <c r="Z17" s="2">
        <f t="shared" ref="Z17:Z80" ca="1" si="204">INDIRECT(ADDRESS(ROW(AB17), (COLUMN(AB17)-COLUMN($I17))*2 + COLUMN($I17), 2, 1, "Main"))</f>
        <v>142.85714285714226</v>
      </c>
      <c r="AA17" s="2">
        <f t="shared" ca="1" si="145"/>
        <v>122.44897959183623</v>
      </c>
      <c r="AB17" s="2">
        <f t="shared" ca="1" si="145"/>
        <v>124.9999999999999</v>
      </c>
      <c r="AC17" s="2">
        <f t="shared" ca="1" si="145"/>
        <v>111.11111111111128</v>
      </c>
      <c r="AD17" s="2">
        <f t="shared" ca="1" si="145"/>
        <v>157.89473684210492</v>
      </c>
      <c r="AE17" s="2">
        <f t="shared" ca="1" si="145"/>
        <v>86.956521739130281</v>
      </c>
      <c r="AF17" s="2">
        <f t="shared" ca="1" si="145"/>
        <v>114.2857142857146</v>
      </c>
      <c r="AG17" s="2">
        <f t="shared" ca="1" si="145"/>
        <v>139.53488372093031</v>
      </c>
      <c r="AH17" s="2">
        <f t="shared" ca="1" si="145"/>
        <v>115.38461538461549</v>
      </c>
      <c r="AI17" s="2">
        <f t="shared" ca="1" si="146"/>
        <v>96.774193548386947</v>
      </c>
      <c r="AJ17" s="2">
        <f t="shared" ca="1" si="147"/>
        <v>117.64705882352905</v>
      </c>
      <c r="AK17" s="2">
        <f t="shared" ca="1" si="148"/>
        <v>109.09090909090895</v>
      </c>
      <c r="AL17" s="2">
        <f t="shared" ca="1" si="149"/>
        <v>153.84615384615361</v>
      </c>
      <c r="AM17" s="2">
        <f t="shared" ca="1" si="150"/>
        <v>113.20754716981108</v>
      </c>
      <c r="AN17" s="2">
        <f t="shared" ca="1" si="151"/>
        <v>149.99999999999986</v>
      </c>
      <c r="AO17" s="2">
        <f t="shared" ca="1" si="152"/>
        <v>99.999999999999758</v>
      </c>
      <c r="AP17" s="2">
        <f t="shared" ca="1" si="153"/>
        <v>113.20754716981108</v>
      </c>
      <c r="AQ17" s="2">
        <f t="shared" ca="1" si="154"/>
        <v>109.09090909090895</v>
      </c>
      <c r="AR17" s="2">
        <f t="shared" ca="1" si="155"/>
        <v>206.89655172413728</v>
      </c>
      <c r="AS17" s="2">
        <f t="shared" ca="1" si="156"/>
        <v>107.14285714285739</v>
      </c>
      <c r="AT17" s="2">
        <f t="shared" ca="1" si="157"/>
        <v>130.43478260869591</v>
      </c>
      <c r="AU17" s="2">
        <f t="shared" ca="1" si="158"/>
        <v>146.34146341463472</v>
      </c>
      <c r="AV17" s="2">
        <f t="shared" ca="1" si="159"/>
        <v>90.909090909090892</v>
      </c>
      <c r="AW17" s="2">
        <f t="shared" ca="1" si="160"/>
        <v>136.36363636363598</v>
      </c>
      <c r="AX17" s="2">
        <f t="shared" ca="1" si="161"/>
        <v>107.14285714285739</v>
      </c>
      <c r="AY17" s="2">
        <f t="shared" ca="1" si="162"/>
        <v>162.16216216216174</v>
      </c>
      <c r="AZ17" s="2">
        <f t="shared" ca="1" si="163"/>
        <v>107.14285714285739</v>
      </c>
      <c r="BA17" s="2">
        <f t="shared" ca="1" si="164"/>
        <v>62.49999999999995</v>
      </c>
      <c r="BB17" s="2">
        <f t="shared" ca="1" si="165"/>
        <v>136.36363636363652</v>
      </c>
      <c r="BC17" s="2">
        <f t="shared" ca="1" si="166"/>
        <v>130.43478260869591</v>
      </c>
      <c r="BD17" s="2">
        <f t="shared" ca="1" si="167"/>
        <v>107.14285714285739</v>
      </c>
      <c r="BE17" s="2">
        <f t="shared" ca="1" si="168"/>
        <v>124.9999999999999</v>
      </c>
      <c r="BF17" s="2">
        <f t="shared" ca="1" si="169"/>
        <v>157.89473684210492</v>
      </c>
      <c r="BG17" s="2">
        <f t="shared" ca="1" si="170"/>
        <v>176.47058823529417</v>
      </c>
      <c r="BH17" s="2">
        <f t="shared" ca="1" si="171"/>
        <v>130.4347826086954</v>
      </c>
      <c r="BI17" s="2">
        <f t="shared" ca="1" si="172"/>
        <v>146.34146341463409</v>
      </c>
      <c r="BJ17" s="2">
        <f t="shared" ca="1" si="173"/>
        <v>103.44827586206864</v>
      </c>
      <c r="BK17" s="2">
        <f t="shared" ca="1" si="174"/>
        <v>133.33333333333354</v>
      </c>
      <c r="BL17" s="2">
        <f t="shared" ca="1" si="175"/>
        <v>109.09090909090966</v>
      </c>
      <c r="BM17" s="2">
        <f t="shared" ca="1" si="176"/>
        <v>139.53488372093031</v>
      </c>
      <c r="BN17" s="2">
        <f t="shared" ca="1" si="177"/>
        <v>146.34146341463409</v>
      </c>
      <c r="BO17" s="2">
        <f t="shared" ca="1" si="178"/>
        <v>230.76923076923097</v>
      </c>
      <c r="BP17" s="2">
        <f t="shared" ca="1" si="179"/>
        <v>127.65957446808542</v>
      </c>
      <c r="BQ17" s="2">
        <f t="shared" ca="1" si="180"/>
        <v>0</v>
      </c>
      <c r="BR17" s="2">
        <f t="shared" ca="1" si="181"/>
        <v>0</v>
      </c>
      <c r="BS17" s="2">
        <f t="shared" ca="1" si="182"/>
        <v>0</v>
      </c>
      <c r="BT17" s="2">
        <f t="shared" ca="1" si="183"/>
        <v>0</v>
      </c>
      <c r="BU17" s="2">
        <f t="shared" ca="1" si="184"/>
        <v>0</v>
      </c>
      <c r="BV17" s="2">
        <f t="shared" ca="1" si="185"/>
        <v>0</v>
      </c>
      <c r="BW17" s="2">
        <f t="shared" ca="1" si="186"/>
        <v>0</v>
      </c>
      <c r="BX17" s="2">
        <f t="shared" ca="1" si="187"/>
        <v>0</v>
      </c>
      <c r="BY17" s="2">
        <f t="shared" ca="1" si="188"/>
        <v>0</v>
      </c>
      <c r="BZ17" s="2">
        <f t="shared" ca="1" si="189"/>
        <v>0</v>
      </c>
      <c r="CA17" s="2">
        <f t="shared" ca="1" si="190"/>
        <v>0</v>
      </c>
      <c r="CB17" s="2">
        <f t="shared" ca="1" si="191"/>
        <v>0</v>
      </c>
    </row>
    <row r="18" spans="1:80">
      <c r="A18">
        <f>Main!A18</f>
        <v>15</v>
      </c>
      <c r="B18">
        <f>Main!B18</f>
        <v>31</v>
      </c>
      <c r="C18">
        <f>Main!C18</f>
        <v>6</v>
      </c>
      <c r="D18">
        <f>Main!D18</f>
        <v>2</v>
      </c>
      <c r="E18" t="str">
        <f>Main!E18</f>
        <v>g#</v>
      </c>
      <c r="F18" s="23">
        <f t="shared" ca="1" si="192"/>
        <v>114.09637205920859</v>
      </c>
      <c r="G18" s="2">
        <f t="shared" ca="1" si="193"/>
        <v>111.11111111111128</v>
      </c>
      <c r="H18" s="2">
        <f t="shared" ref="H18:H81" ca="1" si="205">INDIRECT(ADDRESS(ROW(J18), (COLUMN(J18)-COLUMN($I18))*2 + COLUMN($I18), 2, 1, "Main"))</f>
        <v>139.53488372093031</v>
      </c>
      <c r="I18" s="2">
        <f t="shared" ref="I18:I81" ca="1" si="206">INDIRECT(ADDRESS(ROW(K18), (COLUMN(K18)-COLUMN($I18))*2 + COLUMN($I18), 2, 1, "Main"))</f>
        <v>92.307692307692008</v>
      </c>
      <c r="J18" s="2">
        <f t="shared" ref="J18:J81" ca="1" si="207">INDIRECT(ADDRESS(ROW(L18), (COLUMN(L18)-COLUMN($I18))*2 + COLUMN($I18), 2, 1, "Main"))</f>
        <v>115.38461538461549</v>
      </c>
      <c r="K18" s="2">
        <f t="shared" ref="K18:K81" ca="1" si="208">INDIRECT(ADDRESS(ROW(M18), (COLUMN(M18)-COLUMN($I18))*2 + COLUMN($I18), 2, 1, "Main"))</f>
        <v>93.749999999999915</v>
      </c>
      <c r="L18" s="2">
        <f t="shared" ref="L18:L81" ca="1" si="209">INDIRECT(ADDRESS(ROW(N18), (COLUMN(N18)-COLUMN($I18))*2 + COLUMN($I18), 2, 1, "Main"))</f>
        <v>127.65957446808542</v>
      </c>
      <c r="M18" s="2">
        <f t="shared" ref="M18:M81" ca="1" si="210">INDIRECT(ADDRESS(ROW(O18), (COLUMN(O18)-COLUMN($I18))*2 + COLUMN($I18), 2, 1, "Main"))</f>
        <v>127.65957446808542</v>
      </c>
      <c r="N18" s="2">
        <f t="shared" ref="N18:N81" ca="1" si="211">INDIRECT(ADDRESS(ROW(P18), (COLUMN(P18)-COLUMN($I18))*2 + COLUMN($I18), 2, 1, "Main"))</f>
        <v>130.43478260869591</v>
      </c>
      <c r="O18" s="2">
        <f t="shared" ref="O18:O81" ca="1" si="212">INDIRECT(ADDRESS(ROW(Q18), (COLUMN(Q18)-COLUMN($I18))*2 + COLUMN($I18), 2, 1, "Main"))</f>
        <v>99.999999999999758</v>
      </c>
      <c r="P18" s="2">
        <f t="shared" ca="1" si="194"/>
        <v>106.57193605683791</v>
      </c>
      <c r="Q18" s="2">
        <f t="shared" ca="1" si="195"/>
        <v>133.33333333333354</v>
      </c>
      <c r="R18" s="2">
        <f t="shared" ca="1" si="196"/>
        <v>113.20754716981108</v>
      </c>
      <c r="S18" s="2">
        <f t="shared" ca="1" si="197"/>
        <v>127.65957446808542</v>
      </c>
      <c r="T18" s="2">
        <f t="shared" ca="1" si="198"/>
        <v>139.53488372093031</v>
      </c>
      <c r="U18" s="2">
        <f t="shared" ca="1" si="199"/>
        <v>70.588235294117524</v>
      </c>
      <c r="V18" s="2">
        <f t="shared" ca="1" si="200"/>
        <v>171.42857142857159</v>
      </c>
      <c r="W18" s="2">
        <f t="shared" ca="1" si="201"/>
        <v>176.47058823529417</v>
      </c>
      <c r="X18" s="2">
        <f t="shared" ca="1" si="202"/>
        <v>153.84615384615361</v>
      </c>
      <c r="Y18" s="2">
        <f t="shared" ca="1" si="203"/>
        <v>187.50000000000088</v>
      </c>
      <c r="Z18" s="2">
        <f t="shared" ca="1" si="204"/>
        <v>111.11111111111128</v>
      </c>
      <c r="AA18" s="2">
        <f t="shared" ca="1" si="145"/>
        <v>113.20754716981185</v>
      </c>
      <c r="AB18" s="2">
        <f t="shared" ca="1" si="145"/>
        <v>98.360655737705017</v>
      </c>
      <c r="AC18" s="2">
        <f t="shared" ca="1" si="145"/>
        <v>107.14285714285739</v>
      </c>
      <c r="AD18" s="2">
        <f t="shared" ca="1" si="145"/>
        <v>111.11111111111128</v>
      </c>
      <c r="AE18" s="2">
        <f t="shared" ca="1" si="145"/>
        <v>98.360655737705017</v>
      </c>
      <c r="AF18" s="2">
        <f t="shared" ca="1" si="145"/>
        <v>88.365243004418005</v>
      </c>
      <c r="AG18" s="2">
        <f t="shared" ca="1" si="145"/>
        <v>103.44827586206864</v>
      </c>
      <c r="AH18" s="2">
        <f t="shared" ca="1" si="145"/>
        <v>83.333333333333044</v>
      </c>
      <c r="AI18" s="2">
        <f t="shared" ca="1" si="146"/>
        <v>89.55223880597039</v>
      </c>
      <c r="AJ18" s="2">
        <f t="shared" ca="1" si="147"/>
        <v>171.42857142857159</v>
      </c>
      <c r="AK18" s="2">
        <f t="shared" ca="1" si="148"/>
        <v>109.09090909090966</v>
      </c>
      <c r="AL18" s="2">
        <f t="shared" ca="1" si="149"/>
        <v>153.84615384615361</v>
      </c>
      <c r="AM18" s="2">
        <f t="shared" ca="1" si="150"/>
        <v>150.00000000000054</v>
      </c>
      <c r="AN18" s="2">
        <f t="shared" ca="1" si="151"/>
        <v>105.26315789473678</v>
      </c>
      <c r="AO18" s="2">
        <f t="shared" ca="1" si="152"/>
        <v>92.30769230769252</v>
      </c>
      <c r="AP18" s="2">
        <f t="shared" ca="1" si="153"/>
        <v>107.14285714285739</v>
      </c>
      <c r="AQ18" s="2">
        <f t="shared" ca="1" si="154"/>
        <v>146.34146341463472</v>
      </c>
      <c r="AR18" s="2">
        <f t="shared" ca="1" si="155"/>
        <v>171.42857142857159</v>
      </c>
      <c r="AS18" s="2">
        <f t="shared" ca="1" si="156"/>
        <v>75.949367088607332</v>
      </c>
      <c r="AT18" s="2">
        <f t="shared" ca="1" si="157"/>
        <v>124.9999999999999</v>
      </c>
      <c r="AU18" s="2">
        <f t="shared" ca="1" si="158"/>
        <v>127.65957446808494</v>
      </c>
      <c r="AV18" s="2">
        <f t="shared" ca="1" si="159"/>
        <v>77.922077922077605</v>
      </c>
      <c r="AW18" s="2">
        <f t="shared" ca="1" si="160"/>
        <v>133.33333333333354</v>
      </c>
      <c r="AX18" s="2">
        <f t="shared" ca="1" si="161"/>
        <v>130.4347826086954</v>
      </c>
      <c r="AY18" s="2">
        <f t="shared" ca="1" si="162"/>
        <v>166.66666666666691</v>
      </c>
      <c r="AZ18" s="2">
        <f t="shared" ca="1" si="163"/>
        <v>75.949367088607687</v>
      </c>
      <c r="BA18" s="2">
        <f t="shared" ca="1" si="164"/>
        <v>54.054054054054085</v>
      </c>
      <c r="BB18" s="2">
        <f t="shared" ca="1" si="165"/>
        <v>139.53488372093031</v>
      </c>
      <c r="BC18" s="2">
        <f t="shared" ca="1" si="166"/>
        <v>142.85714285714226</v>
      </c>
      <c r="BD18" s="2">
        <f t="shared" ca="1" si="167"/>
        <v>99.999999999999758</v>
      </c>
      <c r="BE18" s="2">
        <f t="shared" ca="1" si="168"/>
        <v>113.20754716981108</v>
      </c>
      <c r="BF18" s="2">
        <f t="shared" ca="1" si="169"/>
        <v>133.33333333333354</v>
      </c>
      <c r="BG18" s="2">
        <f t="shared" ca="1" si="170"/>
        <v>117.64705882352905</v>
      </c>
      <c r="BH18" s="2">
        <f t="shared" ca="1" si="171"/>
        <v>120</v>
      </c>
      <c r="BI18" s="2">
        <f t="shared" ca="1" si="172"/>
        <v>142.85714285714289</v>
      </c>
      <c r="BJ18" s="2">
        <f t="shared" ca="1" si="173"/>
        <v>100.00000000000036</v>
      </c>
      <c r="BK18" s="2">
        <f t="shared" ca="1" si="174"/>
        <v>105.26315789473678</v>
      </c>
      <c r="BL18" s="2">
        <f t="shared" ca="1" si="175"/>
        <v>76.923076923076806</v>
      </c>
      <c r="BM18" s="2">
        <f t="shared" ca="1" si="176"/>
        <v>142.85714285714289</v>
      </c>
      <c r="BN18" s="2">
        <f t="shared" ca="1" si="177"/>
        <v>125.00000000000036</v>
      </c>
      <c r="BO18" s="2">
        <f t="shared" ca="1" si="178"/>
        <v>153.84615384615361</v>
      </c>
      <c r="BP18" s="2">
        <f t="shared" ca="1" si="179"/>
        <v>107.14285714285739</v>
      </c>
      <c r="BQ18" s="2">
        <f t="shared" ca="1" si="180"/>
        <v>0</v>
      </c>
      <c r="BR18" s="2">
        <f t="shared" ca="1" si="181"/>
        <v>0</v>
      </c>
      <c r="BS18" s="2">
        <f t="shared" ca="1" si="182"/>
        <v>0</v>
      </c>
      <c r="BT18" s="2">
        <f t="shared" ca="1" si="183"/>
        <v>0</v>
      </c>
      <c r="BU18" s="2">
        <f t="shared" ca="1" si="184"/>
        <v>0</v>
      </c>
      <c r="BV18" s="2">
        <f t="shared" ca="1" si="185"/>
        <v>0</v>
      </c>
      <c r="BW18" s="2">
        <f t="shared" ca="1" si="186"/>
        <v>0</v>
      </c>
      <c r="BX18" s="2">
        <f t="shared" ca="1" si="187"/>
        <v>0</v>
      </c>
      <c r="BY18" s="2">
        <f t="shared" ca="1" si="188"/>
        <v>0</v>
      </c>
      <c r="BZ18" s="2">
        <f t="shared" ca="1" si="189"/>
        <v>0</v>
      </c>
      <c r="CA18" s="2">
        <f t="shared" ca="1" si="190"/>
        <v>0</v>
      </c>
      <c r="CB18" s="2">
        <f t="shared" ca="1" si="191"/>
        <v>0</v>
      </c>
    </row>
    <row r="19" spans="1:80">
      <c r="A19">
        <f>Main!A19</f>
        <v>16</v>
      </c>
      <c r="B19">
        <f>Main!B19</f>
        <v>32</v>
      </c>
      <c r="C19">
        <f>Main!C19</f>
        <v>6</v>
      </c>
      <c r="D19">
        <f>Main!D19</f>
        <v>3</v>
      </c>
      <c r="E19" t="str">
        <f>Main!E19</f>
        <v>ee</v>
      </c>
      <c r="F19" s="23">
        <f t="shared" ca="1" si="192"/>
        <v>143.69168967159271</v>
      </c>
      <c r="G19" s="2">
        <f t="shared" ca="1" si="193"/>
        <v>184.04907975460134</v>
      </c>
      <c r="H19" s="2">
        <f t="shared" ca="1" si="205"/>
        <v>128.2051282051282</v>
      </c>
      <c r="I19" s="2">
        <f t="shared" ca="1" si="206"/>
        <v>119.5219123505977</v>
      </c>
      <c r="J19" s="2">
        <f t="shared" ca="1" si="207"/>
        <v>165.74585635359111</v>
      </c>
      <c r="K19" s="2">
        <f t="shared" ca="1" si="208"/>
        <v>114.06844106463882</v>
      </c>
      <c r="L19" s="2">
        <f t="shared" ca="1" si="209"/>
        <v>168.53932584269668</v>
      </c>
      <c r="M19" s="2">
        <f t="shared" ca="1" si="210"/>
        <v>140.18691588785032</v>
      </c>
      <c r="N19" s="2">
        <f t="shared" ca="1" si="211"/>
        <v>179.64071856287427</v>
      </c>
      <c r="O19" s="2">
        <f t="shared" ca="1" si="212"/>
        <v>142.18009478672988</v>
      </c>
      <c r="P19" s="2">
        <f t="shared" ca="1" si="194"/>
        <v>112.82437006393386</v>
      </c>
      <c r="Q19" s="2">
        <f t="shared" ca="1" si="195"/>
        <v>148.5148514851484</v>
      </c>
      <c r="R19" s="2">
        <f t="shared" ca="1" si="196"/>
        <v>108.69565217391298</v>
      </c>
      <c r="S19" s="2">
        <f t="shared" ca="1" si="197"/>
        <v>177.51479289940815</v>
      </c>
      <c r="T19" s="2">
        <f t="shared" ca="1" si="198"/>
        <v>144.23076923076908</v>
      </c>
      <c r="U19" s="2">
        <f t="shared" ca="1" si="199"/>
        <v>113.63636363636377</v>
      </c>
      <c r="V19" s="2">
        <f t="shared" ca="1" si="200"/>
        <v>243.90243902439016</v>
      </c>
      <c r="W19" s="2">
        <f t="shared" ca="1" si="201"/>
        <v>209.79020979020981</v>
      </c>
      <c r="X19" s="2">
        <f t="shared" ca="1" si="202"/>
        <v>144.23076923076923</v>
      </c>
      <c r="Y19" s="2">
        <f t="shared" ca="1" si="203"/>
        <v>205.47945205479442</v>
      </c>
      <c r="Z19" s="2">
        <f t="shared" ca="1" si="204"/>
        <v>132.74336283185832</v>
      </c>
      <c r="AA19" s="2">
        <f t="shared" ca="1" si="145"/>
        <v>145.63106796116489</v>
      </c>
      <c r="AB19" s="2">
        <f t="shared" ca="1" si="145"/>
        <v>128.2051282051282</v>
      </c>
      <c r="AC19" s="2">
        <f t="shared" ca="1" si="145"/>
        <v>127.65957446808503</v>
      </c>
      <c r="AD19" s="2">
        <f t="shared" ca="1" si="145"/>
        <v>178.57142857142841</v>
      </c>
      <c r="AE19" s="2">
        <f t="shared" ca="1" si="145"/>
        <v>97.087378640776706</v>
      </c>
      <c r="AF19" s="2">
        <f t="shared" ca="1" si="145"/>
        <v>142.58555133079852</v>
      </c>
      <c r="AG19" s="2">
        <f t="shared" ca="1" si="145"/>
        <v>170.45454545454564</v>
      </c>
      <c r="AH19" s="2">
        <f t="shared" ca="1" si="145"/>
        <v>142.857142857143</v>
      </c>
      <c r="AI19" s="2">
        <f t="shared" ca="1" si="146"/>
        <v>141.50943396226407</v>
      </c>
      <c r="AJ19" s="2">
        <f t="shared" ca="1" si="147"/>
        <v>178.57142857142878</v>
      </c>
      <c r="AK19" s="2">
        <f t="shared" ca="1" si="148"/>
        <v>117.18749999999989</v>
      </c>
      <c r="AL19" s="2">
        <f t="shared" ca="1" si="149"/>
        <v>176.470588235294</v>
      </c>
      <c r="AM19" s="2">
        <f t="shared" ca="1" si="150"/>
        <v>135.74660633484157</v>
      </c>
      <c r="AN19" s="2">
        <f t="shared" ca="1" si="151"/>
        <v>146.34146341463409</v>
      </c>
      <c r="AO19" s="2">
        <f t="shared" ca="1" si="152"/>
        <v>101.01010101010093</v>
      </c>
      <c r="AP19" s="2">
        <f t="shared" ca="1" si="153"/>
        <v>126.05042016806709</v>
      </c>
      <c r="AQ19" s="2">
        <f t="shared" ca="1" si="154"/>
        <v>147.05882352941157</v>
      </c>
      <c r="AR19" s="2">
        <f t="shared" ca="1" si="155"/>
        <v>240</v>
      </c>
      <c r="AS19" s="2">
        <f t="shared" ca="1" si="156"/>
        <v>132.74336283185852</v>
      </c>
      <c r="AT19" s="2">
        <f t="shared" ca="1" si="157"/>
        <v>157.89473684210523</v>
      </c>
      <c r="AU19" s="2">
        <f t="shared" ca="1" si="158"/>
        <v>148.5148514851484</v>
      </c>
      <c r="AV19" s="2">
        <f t="shared" ca="1" si="159"/>
        <v>114.50381679389324</v>
      </c>
      <c r="AW19" s="2">
        <f t="shared" ca="1" si="160"/>
        <v>141.50943396226407</v>
      </c>
      <c r="AX19" s="2">
        <f t="shared" ca="1" si="161"/>
        <v>189.87341772151919</v>
      </c>
      <c r="AY19" s="2">
        <f t="shared" ca="1" si="162"/>
        <v>234.37499999999977</v>
      </c>
      <c r="AZ19" s="2">
        <f t="shared" ca="1" si="163"/>
        <v>99.667774086378685</v>
      </c>
      <c r="BA19" s="2">
        <f t="shared" ca="1" si="164"/>
        <v>67.873303167420787</v>
      </c>
      <c r="BB19" s="2">
        <f t="shared" ca="1" si="165"/>
        <v>127.11864406779654</v>
      </c>
      <c r="BC19" s="2">
        <f t="shared" ca="1" si="166"/>
        <v>140.84507042253529</v>
      </c>
      <c r="BD19" s="2">
        <f t="shared" ca="1" si="167"/>
        <v>109.09090909090909</v>
      </c>
      <c r="BE19" s="2">
        <f t="shared" ca="1" si="168"/>
        <v>158.73015873015896</v>
      </c>
      <c r="BF19" s="2">
        <f t="shared" ca="1" si="169"/>
        <v>163.04347826086956</v>
      </c>
      <c r="BG19" s="2">
        <f t="shared" ca="1" si="170"/>
        <v>250.00000000000011</v>
      </c>
      <c r="BH19" s="2">
        <f t="shared" ca="1" si="171"/>
        <v>175.43859649122817</v>
      </c>
      <c r="BI19" s="2">
        <f t="shared" ca="1" si="172"/>
        <v>164.83516483516496</v>
      </c>
      <c r="BJ19" s="2">
        <f t="shared" ca="1" si="173"/>
        <v>93.167701863353969</v>
      </c>
      <c r="BK19" s="2">
        <f t="shared" ca="1" si="174"/>
        <v>135.13513513513519</v>
      </c>
      <c r="BL19" s="2">
        <f t="shared" ca="1" si="175"/>
        <v>117.64705882352938</v>
      </c>
      <c r="BM19" s="2">
        <f t="shared" ca="1" si="176"/>
        <v>186.33540372670814</v>
      </c>
      <c r="BN19" s="2">
        <f t="shared" ca="1" si="177"/>
        <v>145.631067961165</v>
      </c>
      <c r="BO19" s="2">
        <f t="shared" ca="1" si="178"/>
        <v>243.90243902439053</v>
      </c>
      <c r="BP19" s="2">
        <f t="shared" ca="1" si="179"/>
        <v>115.38461538461532</v>
      </c>
      <c r="BQ19" s="2">
        <f t="shared" ca="1" si="180"/>
        <v>0</v>
      </c>
      <c r="BR19" s="2">
        <f t="shared" ca="1" si="181"/>
        <v>0</v>
      </c>
      <c r="BS19" s="2">
        <f t="shared" ca="1" si="182"/>
        <v>0</v>
      </c>
      <c r="BT19" s="2">
        <f t="shared" ca="1" si="183"/>
        <v>0</v>
      </c>
      <c r="BU19" s="2">
        <f t="shared" ca="1" si="184"/>
        <v>0</v>
      </c>
      <c r="BV19" s="2">
        <f t="shared" ca="1" si="185"/>
        <v>0</v>
      </c>
      <c r="BW19" s="2">
        <f t="shared" ca="1" si="186"/>
        <v>0</v>
      </c>
      <c r="BX19" s="2">
        <f t="shared" ca="1" si="187"/>
        <v>0</v>
      </c>
      <c r="BY19" s="2">
        <f t="shared" ca="1" si="188"/>
        <v>0</v>
      </c>
      <c r="BZ19" s="2">
        <f t="shared" ca="1" si="189"/>
        <v>0</v>
      </c>
      <c r="CA19" s="2">
        <f t="shared" ca="1" si="190"/>
        <v>0</v>
      </c>
      <c r="CB19" s="2">
        <f t="shared" ca="1" si="191"/>
        <v>0</v>
      </c>
    </row>
    <row r="20" spans="1:80">
      <c r="A20">
        <f>Main!A20</f>
        <v>17</v>
      </c>
      <c r="B20">
        <f>Main!B20</f>
        <v>37</v>
      </c>
      <c r="C20">
        <f>Main!C20</f>
        <v>7</v>
      </c>
      <c r="D20">
        <f>Main!D20</f>
        <v>2</v>
      </c>
      <c r="E20" t="str">
        <f>Main!E20</f>
        <v>fff</v>
      </c>
      <c r="F20" s="23">
        <f t="shared" ca="1" si="192"/>
        <v>133.86592531210567</v>
      </c>
      <c r="G20" s="2">
        <f t="shared" ca="1" si="193"/>
        <v>117.64705882352905</v>
      </c>
      <c r="H20" s="2">
        <f t="shared" ca="1" si="205"/>
        <v>130.4347826086954</v>
      </c>
      <c r="I20" s="2">
        <f t="shared" ca="1" si="206"/>
        <v>136.36363636363598</v>
      </c>
      <c r="J20" s="2">
        <f t="shared" ca="1" si="207"/>
        <v>162.16216216216174</v>
      </c>
      <c r="K20" s="2">
        <f t="shared" ca="1" si="208"/>
        <v>95.238095238094843</v>
      </c>
      <c r="L20" s="2">
        <f t="shared" ca="1" si="209"/>
        <v>153.84615384615361</v>
      </c>
      <c r="M20" s="2">
        <f t="shared" ca="1" si="210"/>
        <v>139.53488372093031</v>
      </c>
      <c r="N20" s="2">
        <f t="shared" ca="1" si="211"/>
        <v>166.66666666666691</v>
      </c>
      <c r="O20" s="2">
        <f t="shared" ca="1" si="212"/>
        <v>162.16216216216174</v>
      </c>
      <c r="P20" s="2">
        <f t="shared" ca="1" si="194"/>
        <v>108.30324909747323</v>
      </c>
      <c r="Q20" s="2">
        <f t="shared" ca="1" si="195"/>
        <v>142.85714285714289</v>
      </c>
      <c r="R20" s="2">
        <f t="shared" ca="1" si="196"/>
        <v>120</v>
      </c>
      <c r="S20" s="2">
        <f t="shared" ca="1" si="197"/>
        <v>181.81818181818178</v>
      </c>
      <c r="T20" s="2">
        <f t="shared" ca="1" si="198"/>
        <v>139.53488372093031</v>
      </c>
      <c r="U20" s="2">
        <f t="shared" ca="1" si="199"/>
        <v>101.69491525423732</v>
      </c>
      <c r="V20" s="2">
        <f t="shared" ca="1" si="200"/>
        <v>200.00000000000071</v>
      </c>
      <c r="W20" s="2">
        <f t="shared" ca="1" si="201"/>
        <v>176.47058823529417</v>
      </c>
      <c r="X20" s="2">
        <f t="shared" ca="1" si="202"/>
        <v>176.47058823529417</v>
      </c>
      <c r="Y20" s="2">
        <f t="shared" ca="1" si="203"/>
        <v>200.00000000000071</v>
      </c>
      <c r="Z20" s="2">
        <f t="shared" ca="1" si="204"/>
        <v>146.34146341463537</v>
      </c>
      <c r="AA20" s="2">
        <f t="shared" ref="AA20:AA83" ca="1" si="213">INDIRECT(ADDRESS(ROW(AC20), (COLUMN(AC20)-COLUMN($I20))*2 + COLUMN($I20), 2, 1, "Main"))</f>
        <v>130.4347826086954</v>
      </c>
      <c r="AB20" s="2">
        <f t="shared" ref="AB20:AB83" ca="1" si="214">INDIRECT(ADDRESS(ROW(AD20), (COLUMN(AD20)-COLUMN($I20))*2 + COLUMN($I20), 2, 1, "Main"))</f>
        <v>122.44897959183623</v>
      </c>
      <c r="AC20" s="2">
        <f t="shared" ref="AC20:AC83" ca="1" si="215">INDIRECT(ADDRESS(ROW(AE20), (COLUMN(AE20)-COLUMN($I20))*2 + COLUMN($I20), 2, 1, "Main"))</f>
        <v>115.38461538461549</v>
      </c>
      <c r="AD20" s="2">
        <f t="shared" ref="AD20:AD83" ca="1" si="216">INDIRECT(ADDRESS(ROW(AF20), (COLUMN(AF20)-COLUMN($I20))*2 + COLUMN($I20), 2, 1, "Main"))</f>
        <v>166.66666666666691</v>
      </c>
      <c r="AE20" s="2">
        <f t="shared" ref="AE20:AE83" ca="1" si="217">INDIRECT(ADDRESS(ROW(AG20), (COLUMN(AG20)-COLUMN($I20))*2 + COLUMN($I20), 2, 1, "Main"))</f>
        <v>113.20754716981108</v>
      </c>
      <c r="AF20" s="2">
        <f t="shared" ref="AF20:AF83" ca="1" si="218">INDIRECT(ADDRESS(ROW(AH20), (COLUMN(AH20)-COLUMN($I20))*2 + COLUMN($I20), 2, 1, "Main"))</f>
        <v>112.57035647279524</v>
      </c>
      <c r="AG20" s="2">
        <f t="shared" ref="AG20:AG83" ca="1" si="219">INDIRECT(ADDRESS(ROW(AI20), (COLUMN(AI20)-COLUMN($I20))*2 + COLUMN($I20), 2, 1, "Main"))</f>
        <v>149.9999999999992</v>
      </c>
      <c r="AH20" s="2">
        <f t="shared" ref="AH20:AH83" ca="1" si="220">INDIRECT(ADDRESS(ROW(AJ20), (COLUMN(AJ20)-COLUMN($I20))*2 + COLUMN($I20), 2, 1, "Main"))</f>
        <v>101.69491525423732</v>
      </c>
      <c r="AI20" s="2">
        <f t="shared" ca="1" si="146"/>
        <v>109.09090909090895</v>
      </c>
      <c r="AJ20" s="2">
        <f t="shared" ca="1" si="147"/>
        <v>157.89473684210421</v>
      </c>
      <c r="AK20" s="2">
        <f t="shared" ca="1" si="148"/>
        <v>115.38461538461549</v>
      </c>
      <c r="AL20" s="2">
        <f t="shared" ca="1" si="149"/>
        <v>157.89473684210569</v>
      </c>
      <c r="AM20" s="2">
        <f t="shared" ca="1" si="150"/>
        <v>136.36363636363598</v>
      </c>
      <c r="AN20" s="2">
        <f t="shared" ca="1" si="151"/>
        <v>125.00000000000081</v>
      </c>
      <c r="AO20" s="2">
        <f t="shared" ca="1" si="152"/>
        <v>103.44827586206927</v>
      </c>
      <c r="AP20" s="2">
        <f t="shared" ca="1" si="153"/>
        <v>157.89473684210569</v>
      </c>
      <c r="AQ20" s="2">
        <f t="shared" ca="1" si="154"/>
        <v>153.84615384615503</v>
      </c>
      <c r="AR20" s="2">
        <f t="shared" ca="1" si="155"/>
        <v>214.28571428571479</v>
      </c>
      <c r="AS20" s="2">
        <f t="shared" ca="1" si="156"/>
        <v>139.53488372093031</v>
      </c>
      <c r="AT20" s="2">
        <f t="shared" ca="1" si="157"/>
        <v>150.00000000000054</v>
      </c>
      <c r="AU20" s="2">
        <f t="shared" ca="1" si="158"/>
        <v>142.85714285714349</v>
      </c>
      <c r="AV20" s="2">
        <f t="shared" ca="1" si="159"/>
        <v>109.09090909090895</v>
      </c>
      <c r="AW20" s="2">
        <f t="shared" ca="1" si="160"/>
        <v>142.85714285714349</v>
      </c>
      <c r="AX20" s="2">
        <f t="shared" ca="1" si="161"/>
        <v>133.33333333333249</v>
      </c>
      <c r="AY20" s="2">
        <f t="shared" ca="1" si="162"/>
        <v>153.84615384615361</v>
      </c>
      <c r="AZ20" s="2">
        <f t="shared" ca="1" si="163"/>
        <v>120</v>
      </c>
      <c r="BA20" s="2">
        <f t="shared" ca="1" si="164"/>
        <v>71.428571428571743</v>
      </c>
      <c r="BB20" s="2">
        <f t="shared" ca="1" si="165"/>
        <v>146.34146341463409</v>
      </c>
      <c r="BC20" s="2">
        <f t="shared" ca="1" si="166"/>
        <v>176.47058823529417</v>
      </c>
      <c r="BD20" s="2">
        <f t="shared" ca="1" si="167"/>
        <v>105.26315789473678</v>
      </c>
      <c r="BE20" s="2">
        <f t="shared" ca="1" si="168"/>
        <v>127.65957446808444</v>
      </c>
      <c r="BF20" s="2">
        <f t="shared" ca="1" si="169"/>
        <v>127.65957446808494</v>
      </c>
      <c r="BG20" s="2">
        <f t="shared" ca="1" si="170"/>
        <v>115.38461538461549</v>
      </c>
      <c r="BH20" s="2">
        <f t="shared" ca="1" si="171"/>
        <v>142.85714285714226</v>
      </c>
      <c r="BI20" s="2">
        <f t="shared" ca="1" si="172"/>
        <v>146.34146341463409</v>
      </c>
      <c r="BJ20" s="2">
        <f t="shared" ca="1" si="173"/>
        <v>109.09090909090895</v>
      </c>
      <c r="BK20" s="2">
        <f t="shared" ca="1" si="174"/>
        <v>136.36363636363598</v>
      </c>
      <c r="BL20" s="2">
        <f t="shared" ca="1" si="175"/>
        <v>122.44897959183714</v>
      </c>
      <c r="BM20" s="2">
        <f t="shared" ca="1" si="176"/>
        <v>176.47058823529329</v>
      </c>
      <c r="BN20" s="2">
        <f t="shared" ca="1" si="177"/>
        <v>146.34146341463409</v>
      </c>
      <c r="BO20" s="2">
        <f t="shared" ca="1" si="178"/>
        <v>222.22222222222109</v>
      </c>
      <c r="BP20" s="2">
        <f t="shared" ca="1" si="179"/>
        <v>136.36363636363598</v>
      </c>
      <c r="BQ20" s="2">
        <f t="shared" ca="1" si="180"/>
        <v>0</v>
      </c>
      <c r="BR20" s="2">
        <f t="shared" ca="1" si="181"/>
        <v>0</v>
      </c>
      <c r="BS20" s="2">
        <f t="shared" ca="1" si="182"/>
        <v>0</v>
      </c>
      <c r="BT20" s="2">
        <f t="shared" ca="1" si="183"/>
        <v>0</v>
      </c>
      <c r="BU20" s="2">
        <f t="shared" ca="1" si="184"/>
        <v>0</v>
      </c>
      <c r="BV20" s="2">
        <f t="shared" ca="1" si="185"/>
        <v>0</v>
      </c>
      <c r="BW20" s="2">
        <f t="shared" ca="1" si="186"/>
        <v>0</v>
      </c>
      <c r="BX20" s="2">
        <f t="shared" ca="1" si="187"/>
        <v>0</v>
      </c>
      <c r="BY20" s="2">
        <f t="shared" ca="1" si="188"/>
        <v>0</v>
      </c>
      <c r="BZ20" s="2">
        <f t="shared" ca="1" si="189"/>
        <v>0</v>
      </c>
      <c r="CA20" s="2">
        <f t="shared" ca="1" si="190"/>
        <v>0</v>
      </c>
      <c r="CB20" s="2">
        <f t="shared" ca="1" si="191"/>
        <v>0</v>
      </c>
    </row>
    <row r="21" spans="1:80">
      <c r="A21">
        <f>Main!A21</f>
        <v>18</v>
      </c>
      <c r="B21">
        <f>Main!B21</f>
        <v>38</v>
      </c>
      <c r="C21">
        <f>Main!C21</f>
        <v>7</v>
      </c>
      <c r="D21">
        <f>Main!D21</f>
        <v>3</v>
      </c>
      <c r="E21" t="str">
        <f>Main!E21</f>
        <v>FF#</v>
      </c>
      <c r="F21" s="23">
        <f t="shared" ca="1" si="192"/>
        <v>124.36039978051568</v>
      </c>
      <c r="G21" s="2">
        <f t="shared" ca="1" si="193"/>
        <v>82.19178082191776</v>
      </c>
      <c r="H21" s="2">
        <f t="shared" ca="1" si="205"/>
        <v>117.64705882352987</v>
      </c>
      <c r="I21" s="2">
        <f t="shared" ca="1" si="206"/>
        <v>117.64705882352987</v>
      </c>
      <c r="J21" s="2">
        <f t="shared" ca="1" si="207"/>
        <v>162.16216216216327</v>
      </c>
      <c r="K21" s="2">
        <f t="shared" ca="1" si="208"/>
        <v>103.44827586206927</v>
      </c>
      <c r="L21" s="2">
        <f t="shared" ca="1" si="209"/>
        <v>149.9999999999992</v>
      </c>
      <c r="M21" s="2">
        <f t="shared" ca="1" si="210"/>
        <v>142.85714285714349</v>
      </c>
      <c r="N21" s="2">
        <f t="shared" ca="1" si="211"/>
        <v>153.84615384615361</v>
      </c>
      <c r="O21" s="2">
        <f t="shared" ca="1" si="212"/>
        <v>146.34146341463409</v>
      </c>
      <c r="P21" s="2">
        <f t="shared" ca="1" si="194"/>
        <v>107.71992818671413</v>
      </c>
      <c r="Q21" s="2">
        <f t="shared" ca="1" si="195"/>
        <v>146.34146341463409</v>
      </c>
      <c r="R21" s="2">
        <f t="shared" ca="1" si="196"/>
        <v>122.44897959183714</v>
      </c>
      <c r="S21" s="2">
        <f t="shared" ca="1" si="197"/>
        <v>166.66666666666691</v>
      </c>
      <c r="T21" s="2">
        <f t="shared" ca="1" si="198"/>
        <v>139.53488372093031</v>
      </c>
      <c r="U21" s="2">
        <f t="shared" ca="1" si="199"/>
        <v>82.19178082191776</v>
      </c>
      <c r="V21" s="2">
        <f t="shared" ca="1" si="200"/>
        <v>187.49999999999983</v>
      </c>
      <c r="W21" s="2">
        <f t="shared" ca="1" si="201"/>
        <v>176.47058823529417</v>
      </c>
      <c r="X21" s="2">
        <f t="shared" ca="1" si="202"/>
        <v>157.89473684210569</v>
      </c>
      <c r="Y21" s="2">
        <f t="shared" ca="1" si="203"/>
        <v>171.42857142857073</v>
      </c>
      <c r="Z21" s="2">
        <f t="shared" ca="1" si="204"/>
        <v>139.53488372092917</v>
      </c>
      <c r="AA21" s="2">
        <f t="shared" ca="1" si="213"/>
        <v>115.38461538461549</v>
      </c>
      <c r="AB21" s="2">
        <f t="shared" ca="1" si="214"/>
        <v>111.11111111111128</v>
      </c>
      <c r="AC21" s="2">
        <f t="shared" ca="1" si="215"/>
        <v>113.20754716981108</v>
      </c>
      <c r="AD21" s="2">
        <f t="shared" ca="1" si="216"/>
        <v>157.89473684210492</v>
      </c>
      <c r="AE21" s="2">
        <f t="shared" ca="1" si="217"/>
        <v>93.749999999999915</v>
      </c>
      <c r="AF21" s="2">
        <f t="shared" ca="1" si="218"/>
        <v>112.78195488721805</v>
      </c>
      <c r="AG21" s="2">
        <f t="shared" ca="1" si="219"/>
        <v>127.65957446808542</v>
      </c>
      <c r="AH21" s="2">
        <f t="shared" ca="1" si="220"/>
        <v>98.360655737705017</v>
      </c>
      <c r="AI21" s="2">
        <f t="shared" ca="1" si="146"/>
        <v>90.909090909090892</v>
      </c>
      <c r="AJ21" s="2">
        <f t="shared" ca="1" si="147"/>
        <v>115.38461538461549</v>
      </c>
      <c r="AK21" s="2">
        <f t="shared" ca="1" si="148"/>
        <v>111.11111111111128</v>
      </c>
      <c r="AL21" s="2">
        <f t="shared" ca="1" si="149"/>
        <v>142.85714285714349</v>
      </c>
      <c r="AM21" s="2">
        <f t="shared" ca="1" si="150"/>
        <v>105.26315789473678</v>
      </c>
      <c r="AN21" s="2">
        <f t="shared" ca="1" si="151"/>
        <v>122.44897959183623</v>
      </c>
      <c r="AO21" s="2">
        <f t="shared" ca="1" si="152"/>
        <v>88.235294117647086</v>
      </c>
      <c r="AP21" s="2">
        <f t="shared" ca="1" si="153"/>
        <v>133.33333333333354</v>
      </c>
      <c r="AQ21" s="2">
        <f t="shared" ca="1" si="154"/>
        <v>105.26315789473678</v>
      </c>
      <c r="AR21" s="2">
        <f t="shared" ca="1" si="155"/>
        <v>214.28571428571342</v>
      </c>
      <c r="AS21" s="2">
        <f t="shared" ca="1" si="156"/>
        <v>111.11111111111128</v>
      </c>
      <c r="AT21" s="2">
        <f t="shared" ca="1" si="157"/>
        <v>136.36363636363598</v>
      </c>
      <c r="AU21" s="2">
        <f t="shared" ca="1" si="158"/>
        <v>139.53488372093031</v>
      </c>
      <c r="AV21" s="2">
        <f t="shared" ca="1" si="159"/>
        <v>89.552238805969921</v>
      </c>
      <c r="AW21" s="2">
        <f t="shared" ca="1" si="160"/>
        <v>136.36363636363598</v>
      </c>
      <c r="AX21" s="2">
        <f t="shared" ca="1" si="161"/>
        <v>142.85714285714349</v>
      </c>
      <c r="AY21" s="2">
        <f t="shared" ca="1" si="162"/>
        <v>146.34146341463409</v>
      </c>
      <c r="AZ21" s="2">
        <f t="shared" ca="1" si="163"/>
        <v>117.64705882352987</v>
      </c>
      <c r="BA21" s="2">
        <f t="shared" ca="1" si="164"/>
        <v>66.666666666666771</v>
      </c>
      <c r="BB21" s="2">
        <f t="shared" ca="1" si="165"/>
        <v>150.00000000000054</v>
      </c>
      <c r="BC21" s="2">
        <f t="shared" ca="1" si="166"/>
        <v>176.47058823529417</v>
      </c>
      <c r="BD21" s="2">
        <f t="shared" ca="1" si="167"/>
        <v>109.09090909090966</v>
      </c>
      <c r="BE21" s="2">
        <f t="shared" ca="1" si="168"/>
        <v>124.9999999999999</v>
      </c>
      <c r="BF21" s="2">
        <f t="shared" ca="1" si="169"/>
        <v>133.33333333333354</v>
      </c>
      <c r="BG21" s="2">
        <f t="shared" ca="1" si="170"/>
        <v>92.307692307692008</v>
      </c>
      <c r="BH21" s="2">
        <f t="shared" ca="1" si="171"/>
        <v>130.43478260869642</v>
      </c>
      <c r="BI21" s="2">
        <f t="shared" ca="1" si="172"/>
        <v>171.42857142857073</v>
      </c>
      <c r="BJ21" s="2">
        <f t="shared" ca="1" si="173"/>
        <v>109.09090909090966</v>
      </c>
      <c r="BK21" s="2">
        <f t="shared" ca="1" si="174"/>
        <v>139.53488372093031</v>
      </c>
      <c r="BL21" s="2">
        <f t="shared" ca="1" si="175"/>
        <v>105.26315789473678</v>
      </c>
      <c r="BM21" s="2">
        <f t="shared" ca="1" si="176"/>
        <v>157.89473684210569</v>
      </c>
      <c r="BN21" s="2">
        <f t="shared" ca="1" si="177"/>
        <v>136.36363636363598</v>
      </c>
      <c r="BO21" s="2">
        <f t="shared" ca="1" si="178"/>
        <v>200.00000000000071</v>
      </c>
      <c r="BP21" s="2">
        <f t="shared" ca="1" si="179"/>
        <v>127.65957446808542</v>
      </c>
      <c r="BQ21" s="2">
        <f t="shared" ca="1" si="180"/>
        <v>0</v>
      </c>
      <c r="BR21" s="2">
        <f t="shared" ca="1" si="181"/>
        <v>0</v>
      </c>
      <c r="BS21" s="2">
        <f t="shared" ca="1" si="182"/>
        <v>0</v>
      </c>
      <c r="BT21" s="2">
        <f t="shared" ca="1" si="183"/>
        <v>0</v>
      </c>
      <c r="BU21" s="2">
        <f t="shared" ca="1" si="184"/>
        <v>0</v>
      </c>
      <c r="BV21" s="2">
        <f t="shared" ca="1" si="185"/>
        <v>0</v>
      </c>
      <c r="BW21" s="2">
        <f t="shared" ca="1" si="186"/>
        <v>0</v>
      </c>
      <c r="BX21" s="2">
        <f t="shared" ca="1" si="187"/>
        <v>0</v>
      </c>
      <c r="BY21" s="2">
        <f t="shared" ca="1" si="188"/>
        <v>0</v>
      </c>
      <c r="BZ21" s="2">
        <f t="shared" ca="1" si="189"/>
        <v>0</v>
      </c>
      <c r="CA21" s="2">
        <f t="shared" ca="1" si="190"/>
        <v>0</v>
      </c>
      <c r="CB21" s="2">
        <f t="shared" ca="1" si="191"/>
        <v>0</v>
      </c>
    </row>
    <row r="22" spans="1:80">
      <c r="A22">
        <f>Main!A22</f>
        <v>19</v>
      </c>
      <c r="B22">
        <f>Main!B22</f>
        <v>39</v>
      </c>
      <c r="C22">
        <f>Main!C22</f>
        <v>7</v>
      </c>
      <c r="D22">
        <f>Main!D22</f>
        <v>4</v>
      </c>
      <c r="E22" t="str">
        <f>Main!E22</f>
        <v>C</v>
      </c>
      <c r="F22" s="23">
        <f t="shared" ca="1" si="192"/>
        <v>112.50174589858568</v>
      </c>
      <c r="G22" s="2">
        <f t="shared" ca="1" si="193"/>
        <v>58.823529411764731</v>
      </c>
      <c r="H22" s="2">
        <f t="shared" ca="1" si="205"/>
        <v>109.09090909090895</v>
      </c>
      <c r="I22" s="2">
        <f t="shared" ca="1" si="206"/>
        <v>95.238095238094843</v>
      </c>
      <c r="J22" s="2">
        <f t="shared" ca="1" si="207"/>
        <v>136.36363636363598</v>
      </c>
      <c r="K22" s="2">
        <f t="shared" ca="1" si="208"/>
        <v>98.360655737705017</v>
      </c>
      <c r="L22" s="2">
        <f t="shared" ca="1" si="209"/>
        <v>125.00000000000081</v>
      </c>
      <c r="M22" s="2">
        <f t="shared" ca="1" si="210"/>
        <v>122.44897959183623</v>
      </c>
      <c r="N22" s="2">
        <f t="shared" ca="1" si="211"/>
        <v>130.4347826086954</v>
      </c>
      <c r="O22" s="2">
        <f t="shared" ca="1" si="212"/>
        <v>111.11111111111128</v>
      </c>
      <c r="P22" s="2">
        <f t="shared" ca="1" si="194"/>
        <v>75.376884422110606</v>
      </c>
      <c r="Q22" s="2">
        <f t="shared" ca="1" si="195"/>
        <v>130.4347826086954</v>
      </c>
      <c r="R22" s="2">
        <f t="shared" ca="1" si="196"/>
        <v>105.26315789473678</v>
      </c>
      <c r="S22" s="2">
        <f t="shared" ca="1" si="197"/>
        <v>153.84615384615432</v>
      </c>
      <c r="T22" s="2">
        <f t="shared" ca="1" si="198"/>
        <v>133.33333333333354</v>
      </c>
      <c r="U22" s="2">
        <f t="shared" ca="1" si="199"/>
        <v>89.552238805969921</v>
      </c>
      <c r="V22" s="2">
        <f t="shared" ca="1" si="200"/>
        <v>176.47058823529417</v>
      </c>
      <c r="W22" s="2">
        <f t="shared" ca="1" si="201"/>
        <v>166.66666666666691</v>
      </c>
      <c r="X22" s="2">
        <f t="shared" ca="1" si="202"/>
        <v>136.36363636363598</v>
      </c>
      <c r="Y22" s="2">
        <f t="shared" ca="1" si="203"/>
        <v>176.47058823529417</v>
      </c>
      <c r="Z22" s="2">
        <f t="shared" ca="1" si="204"/>
        <v>125.00000000000081</v>
      </c>
      <c r="AA22" s="2">
        <f t="shared" ca="1" si="213"/>
        <v>115.38461538461549</v>
      </c>
      <c r="AB22" s="2">
        <f t="shared" ca="1" si="214"/>
        <v>107.14285714285739</v>
      </c>
      <c r="AC22" s="2">
        <f t="shared" ca="1" si="215"/>
        <v>101.69491525423732</v>
      </c>
      <c r="AD22" s="2">
        <f t="shared" ca="1" si="216"/>
        <v>139.53488372093031</v>
      </c>
      <c r="AE22" s="2">
        <f t="shared" ca="1" si="217"/>
        <v>75.949367088607687</v>
      </c>
      <c r="AF22" s="2">
        <f t="shared" ca="1" si="218"/>
        <v>105.07880910683051</v>
      </c>
      <c r="AG22" s="2">
        <f t="shared" ca="1" si="219"/>
        <v>117.64705882352987</v>
      </c>
      <c r="AH22" s="2">
        <f t="shared" ca="1" si="220"/>
        <v>82.19178082191776</v>
      </c>
      <c r="AI22" s="2">
        <f t="shared" ca="1" si="146"/>
        <v>100.00000000000036</v>
      </c>
      <c r="AJ22" s="2">
        <f t="shared" ca="1" si="147"/>
        <v>153.84615384615361</v>
      </c>
      <c r="AK22" s="2">
        <f t="shared" ca="1" si="148"/>
        <v>84.507042253521021</v>
      </c>
      <c r="AL22" s="2">
        <f t="shared" ca="1" si="149"/>
        <v>146.34146341463409</v>
      </c>
      <c r="AM22" s="2">
        <f t="shared" ca="1" si="150"/>
        <v>107.14285714285739</v>
      </c>
      <c r="AN22" s="2">
        <f t="shared" ca="1" si="151"/>
        <v>103.44827586206927</v>
      </c>
      <c r="AO22" s="2">
        <f t="shared" ca="1" si="152"/>
        <v>88.235294117647086</v>
      </c>
      <c r="AP22" s="2">
        <f t="shared" ca="1" si="153"/>
        <v>101.69491525423732</v>
      </c>
      <c r="AQ22" s="2">
        <f t="shared" ca="1" si="154"/>
        <v>133.33333333333354</v>
      </c>
      <c r="AR22" s="2">
        <f t="shared" ca="1" si="155"/>
        <v>187.49999999999983</v>
      </c>
      <c r="AS22" s="2">
        <f t="shared" ca="1" si="156"/>
        <v>82.19178082191776</v>
      </c>
      <c r="AT22" s="2">
        <f t="shared" ca="1" si="157"/>
        <v>122.44897959183714</v>
      </c>
      <c r="AU22" s="2">
        <f t="shared" ca="1" si="158"/>
        <v>122.44897959183623</v>
      </c>
      <c r="AV22" s="2">
        <f t="shared" ca="1" si="159"/>
        <v>83.333333333333456</v>
      </c>
      <c r="AW22" s="2">
        <f t="shared" ca="1" si="160"/>
        <v>120</v>
      </c>
      <c r="AX22" s="2">
        <f t="shared" ca="1" si="161"/>
        <v>130.4347826086954</v>
      </c>
      <c r="AY22" s="2">
        <f t="shared" ca="1" si="162"/>
        <v>130.43478260869642</v>
      </c>
      <c r="AZ22" s="2">
        <f t="shared" ca="1" si="163"/>
        <v>80</v>
      </c>
      <c r="BA22" s="2">
        <f t="shared" ca="1" si="164"/>
        <v>53.571428571428356</v>
      </c>
      <c r="BB22" s="2">
        <f t="shared" ca="1" si="165"/>
        <v>127.65957446808542</v>
      </c>
      <c r="BC22" s="2">
        <f t="shared" ca="1" si="166"/>
        <v>181.81818181818079</v>
      </c>
      <c r="BD22" s="2">
        <f t="shared" ca="1" si="167"/>
        <v>98.360655737704434</v>
      </c>
      <c r="BE22" s="2">
        <f t="shared" ca="1" si="168"/>
        <v>109.09090909090966</v>
      </c>
      <c r="BF22" s="2">
        <f t="shared" ca="1" si="169"/>
        <v>136.36363636363598</v>
      </c>
      <c r="BG22" s="2">
        <f t="shared" ca="1" si="170"/>
        <v>83.333333333333456</v>
      </c>
      <c r="BH22" s="2">
        <f t="shared" ca="1" si="171"/>
        <v>124.9999999999999</v>
      </c>
      <c r="BI22" s="2">
        <f t="shared" ca="1" si="172"/>
        <v>142.85714285714349</v>
      </c>
      <c r="BJ22" s="2">
        <f t="shared" ca="1" si="173"/>
        <v>103.44827586206864</v>
      </c>
      <c r="BK22" s="2">
        <f t="shared" ca="1" si="174"/>
        <v>130.4347826086954</v>
      </c>
      <c r="BL22" s="2">
        <f t="shared" ca="1" si="175"/>
        <v>92.307692307692008</v>
      </c>
      <c r="BM22" s="2">
        <f t="shared" ca="1" si="176"/>
        <v>142.85714285714289</v>
      </c>
      <c r="BN22" s="2">
        <f t="shared" ca="1" si="177"/>
        <v>125.00000000000081</v>
      </c>
      <c r="BO22" s="2">
        <f t="shared" ca="1" si="178"/>
        <v>157.89473684210492</v>
      </c>
      <c r="BP22" s="2">
        <f t="shared" ca="1" si="179"/>
        <v>124.9999999999999</v>
      </c>
      <c r="BQ22" s="2">
        <f t="shared" ca="1" si="180"/>
        <v>0</v>
      </c>
      <c r="BR22" s="2">
        <f t="shared" ca="1" si="181"/>
        <v>0</v>
      </c>
      <c r="BS22" s="2">
        <f t="shared" ca="1" si="182"/>
        <v>0</v>
      </c>
      <c r="BT22" s="2">
        <f t="shared" ca="1" si="183"/>
        <v>0</v>
      </c>
      <c r="BU22" s="2">
        <f t="shared" ca="1" si="184"/>
        <v>0</v>
      </c>
      <c r="BV22" s="2">
        <f t="shared" ca="1" si="185"/>
        <v>0</v>
      </c>
      <c r="BW22" s="2">
        <f t="shared" ca="1" si="186"/>
        <v>0</v>
      </c>
      <c r="BX22" s="2">
        <f t="shared" ca="1" si="187"/>
        <v>0</v>
      </c>
      <c r="BY22" s="2">
        <f t="shared" ca="1" si="188"/>
        <v>0</v>
      </c>
      <c r="BZ22" s="2">
        <f t="shared" ca="1" si="189"/>
        <v>0</v>
      </c>
      <c r="CA22" s="2">
        <f t="shared" ca="1" si="190"/>
        <v>0</v>
      </c>
      <c r="CB22" s="2">
        <f t="shared" ca="1" si="191"/>
        <v>0</v>
      </c>
    </row>
    <row r="23" spans="1:80">
      <c r="A23">
        <f>Main!A23</f>
        <v>20</v>
      </c>
      <c r="B23">
        <f>Main!B23</f>
        <v>40</v>
      </c>
      <c r="C23">
        <f>Main!C23</f>
        <v>7</v>
      </c>
      <c r="D23">
        <f>Main!D23</f>
        <v>5</v>
      </c>
      <c r="E23" t="str">
        <f>Main!E23</f>
        <v>d</v>
      </c>
      <c r="F23" s="23">
        <f t="shared" ca="1" si="192"/>
        <v>107.96389709385251</v>
      </c>
      <c r="G23" s="2">
        <f t="shared" ca="1" si="193"/>
        <v>133.03769401330362</v>
      </c>
      <c r="H23" s="2">
        <f t="shared" ca="1" si="205"/>
        <v>118.81188118811862</v>
      </c>
      <c r="I23" s="2">
        <f t="shared" ca="1" si="206"/>
        <v>91.603053435114589</v>
      </c>
      <c r="J23" s="2">
        <f t="shared" ca="1" si="207"/>
        <v>127.65957446808494</v>
      </c>
      <c r="K23" s="2">
        <f t="shared" ca="1" si="208"/>
        <v>90.909090909090892</v>
      </c>
      <c r="L23" s="2">
        <f t="shared" ca="1" si="209"/>
        <v>117.64705882352905</v>
      </c>
      <c r="M23" s="2">
        <f t="shared" ca="1" si="210"/>
        <v>117.64705882352946</v>
      </c>
      <c r="N23" s="2">
        <f t="shared" ca="1" si="211"/>
        <v>127.65957446808494</v>
      </c>
      <c r="O23" s="2">
        <f t="shared" ca="1" si="212"/>
        <v>126.3157894736843</v>
      </c>
      <c r="P23" s="2">
        <f t="shared" ca="1" si="194"/>
        <v>72.028811524609822</v>
      </c>
      <c r="Q23" s="2">
        <f t="shared" ca="1" si="195"/>
        <v>120</v>
      </c>
      <c r="R23" s="2">
        <f t="shared" ca="1" si="196"/>
        <v>99.173553719008197</v>
      </c>
      <c r="S23" s="2">
        <f t="shared" ca="1" si="197"/>
        <v>151.89873417721466</v>
      </c>
      <c r="T23" s="2">
        <f t="shared" ca="1" si="198"/>
        <v>130.4347826086954</v>
      </c>
      <c r="U23" s="2">
        <f t="shared" ca="1" si="199"/>
        <v>86.330935251798536</v>
      </c>
      <c r="V23" s="2">
        <f t="shared" ca="1" si="200"/>
        <v>173.91304347826056</v>
      </c>
      <c r="W23" s="2">
        <f t="shared" ca="1" si="201"/>
        <v>142.85714285714289</v>
      </c>
      <c r="X23" s="2">
        <f t="shared" ca="1" si="202"/>
        <v>93.02325581395354</v>
      </c>
      <c r="Y23" s="2">
        <f t="shared" ca="1" si="203"/>
        <v>148.14814814814838</v>
      </c>
      <c r="Z23" s="2">
        <f t="shared" ca="1" si="204"/>
        <v>130.4347826086954</v>
      </c>
      <c r="AA23" s="2">
        <f t="shared" ca="1" si="213"/>
        <v>111.11111111111128</v>
      </c>
      <c r="AB23" s="2">
        <f t="shared" ca="1" si="214"/>
        <v>101.69491525423732</v>
      </c>
      <c r="AC23" s="2">
        <f t="shared" ca="1" si="215"/>
        <v>101.69491525423732</v>
      </c>
      <c r="AD23" s="2">
        <f t="shared" ca="1" si="216"/>
        <v>144.57831325301237</v>
      </c>
      <c r="AE23" s="2">
        <f t="shared" ca="1" si="217"/>
        <v>82.758620689655217</v>
      </c>
      <c r="AF23" s="2">
        <f t="shared" ca="1" si="218"/>
        <v>92.66409266409255</v>
      </c>
      <c r="AG23" s="2">
        <f t="shared" ca="1" si="219"/>
        <v>114.28571428571421</v>
      </c>
      <c r="AH23" s="2">
        <f t="shared" ca="1" si="220"/>
        <v>71.856287425149631</v>
      </c>
      <c r="AI23" s="2">
        <f t="shared" ca="1" si="146"/>
        <v>102.56410256410241</v>
      </c>
      <c r="AJ23" s="2">
        <f t="shared" ca="1" si="147"/>
        <v>118.81188118811905</v>
      </c>
      <c r="AK23" s="2">
        <f t="shared" ca="1" si="148"/>
        <v>99.173553719008197</v>
      </c>
      <c r="AL23" s="2">
        <f t="shared" ca="1" si="149"/>
        <v>141.17647058823505</v>
      </c>
      <c r="AM23" s="2">
        <f t="shared" ca="1" si="150"/>
        <v>99.173553719008197</v>
      </c>
      <c r="AN23" s="2">
        <f t="shared" ca="1" si="151"/>
        <v>95.238095238095127</v>
      </c>
      <c r="AO23" s="2">
        <f t="shared" ca="1" si="152"/>
        <v>93.023255813953298</v>
      </c>
      <c r="AP23" s="2">
        <f t="shared" ca="1" si="153"/>
        <v>90.225563909774309</v>
      </c>
      <c r="AQ23" s="2">
        <f t="shared" ca="1" si="154"/>
        <v>122.44897959183669</v>
      </c>
      <c r="AR23" s="2">
        <f t="shared" ca="1" si="155"/>
        <v>172.41379310344834</v>
      </c>
      <c r="AS23" s="2">
        <f t="shared" ca="1" si="156"/>
        <v>71.428571428571445</v>
      </c>
      <c r="AT23" s="2">
        <f t="shared" ca="1" si="157"/>
        <v>133.33333333333303</v>
      </c>
      <c r="AU23" s="2">
        <f t="shared" ca="1" si="158"/>
        <v>108.10810810810817</v>
      </c>
      <c r="AV23" s="2">
        <f t="shared" ca="1" si="159"/>
        <v>83.333333333333258</v>
      </c>
      <c r="AW23" s="2">
        <f t="shared" ca="1" si="160"/>
        <v>134.8314606741572</v>
      </c>
      <c r="AX23" s="2">
        <f t="shared" ca="1" si="161"/>
        <v>116.5048543689319</v>
      </c>
      <c r="AY23" s="2">
        <f t="shared" ca="1" si="162"/>
        <v>133.33333333333303</v>
      </c>
      <c r="AZ23" s="2">
        <f t="shared" ca="1" si="163"/>
        <v>82.758620689655004</v>
      </c>
      <c r="BA23" s="2">
        <f t="shared" ca="1" si="164"/>
        <v>43.321299638989231</v>
      </c>
      <c r="BB23" s="2">
        <f t="shared" ca="1" si="165"/>
        <v>126.31578947368384</v>
      </c>
      <c r="BC23" s="2">
        <f t="shared" ca="1" si="166"/>
        <v>148.14814814814838</v>
      </c>
      <c r="BD23" s="2">
        <f t="shared" ca="1" si="167"/>
        <v>90.909090909090892</v>
      </c>
      <c r="BE23" s="2">
        <f t="shared" ca="1" si="168"/>
        <v>112.14953271028034</v>
      </c>
      <c r="BF23" s="2">
        <f t="shared" ca="1" si="169"/>
        <v>133.33333333333354</v>
      </c>
      <c r="BG23" s="2">
        <f t="shared" ca="1" si="170"/>
        <v>88.888888888888786</v>
      </c>
      <c r="BH23" s="2">
        <f t="shared" ca="1" si="171"/>
        <v>137.29977116704768</v>
      </c>
      <c r="BI23" s="2">
        <f t="shared" ca="1" si="172"/>
        <v>142.85714285714289</v>
      </c>
      <c r="BJ23" s="2">
        <f t="shared" ca="1" si="173"/>
        <v>85.714285714285793</v>
      </c>
      <c r="BK23" s="2">
        <f t="shared" ca="1" si="174"/>
        <v>122.44897959183669</v>
      </c>
      <c r="BL23" s="2">
        <f t="shared" ca="1" si="175"/>
        <v>69.36416184971111</v>
      </c>
      <c r="BM23" s="2">
        <f t="shared" ca="1" si="176"/>
        <v>122.19959266802431</v>
      </c>
      <c r="BN23" s="2">
        <f t="shared" ca="1" si="177"/>
        <v>121.21212121212098</v>
      </c>
      <c r="BO23" s="2">
        <f t="shared" ca="1" si="178"/>
        <v>146.34146341463409</v>
      </c>
      <c r="BP23" s="2">
        <f t="shared" ca="1" si="179"/>
        <v>109.09090909090895</v>
      </c>
      <c r="BQ23" s="2">
        <f t="shared" ca="1" si="180"/>
        <v>0</v>
      </c>
      <c r="BR23" s="2">
        <f t="shared" ca="1" si="181"/>
        <v>0</v>
      </c>
      <c r="BS23" s="2">
        <f t="shared" ca="1" si="182"/>
        <v>0</v>
      </c>
      <c r="BT23" s="2">
        <f t="shared" ca="1" si="183"/>
        <v>0</v>
      </c>
      <c r="BU23" s="2">
        <f t="shared" ca="1" si="184"/>
        <v>0</v>
      </c>
      <c r="BV23" s="2">
        <f t="shared" ca="1" si="185"/>
        <v>0</v>
      </c>
      <c r="BW23" s="2">
        <f t="shared" ca="1" si="186"/>
        <v>0</v>
      </c>
      <c r="BX23" s="2">
        <f t="shared" ca="1" si="187"/>
        <v>0</v>
      </c>
      <c r="BY23" s="2">
        <f t="shared" ca="1" si="188"/>
        <v>0</v>
      </c>
      <c r="BZ23" s="2">
        <f t="shared" ca="1" si="189"/>
        <v>0</v>
      </c>
      <c r="CA23" s="2">
        <f t="shared" ca="1" si="190"/>
        <v>0</v>
      </c>
      <c r="CB23" s="2">
        <f t="shared" ca="1" si="191"/>
        <v>0</v>
      </c>
    </row>
    <row r="24" spans="1:80">
      <c r="A24">
        <f>Main!A24</f>
        <v>21</v>
      </c>
      <c r="B24">
        <f>Main!B24</f>
        <v>42</v>
      </c>
      <c r="C24">
        <f>Main!C24</f>
        <v>8</v>
      </c>
      <c r="D24">
        <f>Main!D24</f>
        <v>1</v>
      </c>
      <c r="E24" t="str">
        <f>Main!E24</f>
        <v>B</v>
      </c>
      <c r="F24" s="23">
        <f t="shared" ca="1" si="192"/>
        <v>120.58923935758081</v>
      </c>
      <c r="G24" s="2">
        <f t="shared" ca="1" si="193"/>
        <v>156.41293013555793</v>
      </c>
      <c r="H24" s="2">
        <f t="shared" ca="1" si="205"/>
        <v>112.78195488721805</v>
      </c>
      <c r="I24" s="2">
        <f t="shared" ca="1" si="206"/>
        <v>100.40160642570282</v>
      </c>
      <c r="J24" s="2">
        <f t="shared" ca="1" si="207"/>
        <v>128.2051282051282</v>
      </c>
      <c r="K24" s="2">
        <f t="shared" ca="1" si="208"/>
        <v>107.14285714285712</v>
      </c>
      <c r="L24" s="2">
        <f t="shared" ca="1" si="209"/>
        <v>134.52914798206299</v>
      </c>
      <c r="M24" s="2">
        <f t="shared" ca="1" si="210"/>
        <v>123.00123001230011</v>
      </c>
      <c r="N24" s="2">
        <f t="shared" ca="1" si="211"/>
        <v>146.34146341463435</v>
      </c>
      <c r="O24" s="2">
        <f t="shared" ca="1" si="212"/>
        <v>132.15859030837007</v>
      </c>
      <c r="P24" s="2">
        <f t="shared" ca="1" si="194"/>
        <v>102.63427984946978</v>
      </c>
      <c r="Q24" s="2">
        <f t="shared" ca="1" si="195"/>
        <v>140.84507042253529</v>
      </c>
      <c r="R24" s="2">
        <f t="shared" ca="1" si="196"/>
        <v>105.63380281690141</v>
      </c>
      <c r="S24" s="2">
        <f t="shared" ca="1" si="197"/>
        <v>136.98630136986316</v>
      </c>
      <c r="T24" s="2">
        <f t="shared" ca="1" si="198"/>
        <v>136.3636363636364</v>
      </c>
      <c r="U24" s="2">
        <f t="shared" ca="1" si="199"/>
        <v>90.909090909090992</v>
      </c>
      <c r="V24" s="2">
        <f t="shared" ca="1" si="200"/>
        <v>200</v>
      </c>
      <c r="W24" s="2">
        <f t="shared" ca="1" si="201"/>
        <v>177.51479289940815</v>
      </c>
      <c r="X24" s="2">
        <f t="shared" ca="1" si="202"/>
        <v>108.30324909747294</v>
      </c>
      <c r="Y24" s="2">
        <f t="shared" ca="1" si="203"/>
        <v>179.64071856287407</v>
      </c>
      <c r="Z24" s="2">
        <f t="shared" ca="1" si="204"/>
        <v>120.96774193548384</v>
      </c>
      <c r="AA24" s="2">
        <f t="shared" ca="1" si="213"/>
        <v>128.75536480686685</v>
      </c>
      <c r="AB24" s="2">
        <f t="shared" ca="1" si="214"/>
        <v>100.67114093959731</v>
      </c>
      <c r="AC24" s="2">
        <f t="shared" ca="1" si="215"/>
        <v>104.52961672473864</v>
      </c>
      <c r="AD24" s="2">
        <f t="shared" ca="1" si="216"/>
        <v>153.84615384615361</v>
      </c>
      <c r="AE24" s="2">
        <f t="shared" ca="1" si="217"/>
        <v>81.521739130434781</v>
      </c>
      <c r="AF24" s="2">
        <f t="shared" ca="1" si="218"/>
        <v>119.61722488038282</v>
      </c>
      <c r="AG24" s="2">
        <f t="shared" ca="1" si="219"/>
        <v>113.63636363636361</v>
      </c>
      <c r="AH24" s="2">
        <f t="shared" ca="1" si="220"/>
        <v>83.333333333333385</v>
      </c>
      <c r="AI24" s="2">
        <f t="shared" ca="1" si="146"/>
        <v>111.11111111111114</v>
      </c>
      <c r="AJ24" s="2">
        <f t="shared" ca="1" si="147"/>
        <v>130.43478260869563</v>
      </c>
      <c r="AK24" s="2">
        <f t="shared" ca="1" si="148"/>
        <v>93.167701863354068</v>
      </c>
      <c r="AL24" s="2">
        <f t="shared" ca="1" si="149"/>
        <v>163.93442622950835</v>
      </c>
      <c r="AM24" s="2">
        <f t="shared" ca="1" si="150"/>
        <v>107.91366906474816</v>
      </c>
      <c r="AN24" s="2">
        <f t="shared" ca="1" si="151"/>
        <v>148.80952380952394</v>
      </c>
      <c r="AO24" s="2">
        <f t="shared" ca="1" si="152"/>
        <v>89.55223880597012</v>
      </c>
      <c r="AP24" s="2">
        <f t="shared" ca="1" si="153"/>
        <v>103.8062283737024</v>
      </c>
      <c r="AQ24" s="2">
        <f t="shared" ca="1" si="154"/>
        <v>126.58227848101261</v>
      </c>
      <c r="AR24" s="2">
        <f t="shared" ca="1" si="155"/>
        <v>231.83925811437393</v>
      </c>
      <c r="AS24" s="2">
        <f t="shared" ca="1" si="156"/>
        <v>114.50381679389308</v>
      </c>
      <c r="AT24" s="2">
        <f t="shared" ca="1" si="157"/>
        <v>138.24884792626739</v>
      </c>
      <c r="AU24" s="2">
        <f t="shared" ca="1" si="158"/>
        <v>118.57707509881418</v>
      </c>
      <c r="AV24" s="2">
        <f t="shared" ca="1" si="159"/>
        <v>90.909090909090992</v>
      </c>
      <c r="AW24" s="2">
        <f t="shared" ca="1" si="160"/>
        <v>132.74336283185852</v>
      </c>
      <c r="AX24" s="2">
        <f t="shared" ca="1" si="161"/>
        <v>166.66666666666691</v>
      </c>
      <c r="AY24" s="2">
        <f t="shared" ca="1" si="162"/>
        <v>180.72289156626505</v>
      </c>
      <c r="AZ24" s="2">
        <f t="shared" ca="1" si="163"/>
        <v>88.757396449704174</v>
      </c>
      <c r="BA24" s="2">
        <f t="shared" ca="1" si="164"/>
        <v>59.171597633136088</v>
      </c>
      <c r="BB24" s="2">
        <f t="shared" ca="1" si="165"/>
        <v>136.3636363636364</v>
      </c>
      <c r="BC24" s="2">
        <f t="shared" ca="1" si="166"/>
        <v>112.35955056179783</v>
      </c>
      <c r="BD24" s="2">
        <f t="shared" ca="1" si="167"/>
        <v>68.649885583524068</v>
      </c>
      <c r="BE24" s="2">
        <f t="shared" ca="1" si="168"/>
        <v>104.89510489510478</v>
      </c>
      <c r="BF24" s="2">
        <f t="shared" ca="1" si="169"/>
        <v>99.667774086378685</v>
      </c>
      <c r="BG24" s="2">
        <f t="shared" ca="1" si="170"/>
        <v>135.74660633484177</v>
      </c>
      <c r="BH24" s="2">
        <f t="shared" ca="1" si="171"/>
        <v>148.80952380952394</v>
      </c>
      <c r="BI24" s="2">
        <f t="shared" ca="1" si="172"/>
        <v>154.63917525773186</v>
      </c>
      <c r="BJ24" s="2">
        <f t="shared" ca="1" si="173"/>
        <v>86.455331412103689</v>
      </c>
      <c r="BK24" s="2">
        <f t="shared" ca="1" si="174"/>
        <v>142.72121788772594</v>
      </c>
      <c r="BL24" s="2">
        <f t="shared" ca="1" si="175"/>
        <v>88.757396449704075</v>
      </c>
      <c r="BM24" s="2">
        <f t="shared" ca="1" si="176"/>
        <v>183.15018315018335</v>
      </c>
      <c r="BN24" s="2">
        <f t="shared" ca="1" si="177"/>
        <v>128.2051282051282</v>
      </c>
      <c r="BO24" s="2">
        <f t="shared" ca="1" si="178"/>
        <v>232.55813953488388</v>
      </c>
      <c r="BP24" s="2">
        <f t="shared" ca="1" si="179"/>
        <v>91.185410334346528</v>
      </c>
      <c r="BQ24" s="2">
        <f t="shared" ca="1" si="180"/>
        <v>0</v>
      </c>
      <c r="BR24" s="2">
        <f t="shared" ca="1" si="181"/>
        <v>0</v>
      </c>
      <c r="BS24" s="2">
        <f t="shared" ca="1" si="182"/>
        <v>0</v>
      </c>
      <c r="BT24" s="2">
        <f t="shared" ca="1" si="183"/>
        <v>0</v>
      </c>
      <c r="BU24" s="2">
        <f t="shared" ca="1" si="184"/>
        <v>0</v>
      </c>
      <c r="BV24" s="2">
        <f t="shared" ca="1" si="185"/>
        <v>0</v>
      </c>
      <c r="BW24" s="2">
        <f t="shared" ca="1" si="186"/>
        <v>0</v>
      </c>
      <c r="BX24" s="2">
        <f t="shared" ca="1" si="187"/>
        <v>0</v>
      </c>
      <c r="BY24" s="2">
        <f t="shared" ca="1" si="188"/>
        <v>0</v>
      </c>
      <c r="BZ24" s="2">
        <f t="shared" ca="1" si="189"/>
        <v>0</v>
      </c>
      <c r="CA24" s="2">
        <f t="shared" ca="1" si="190"/>
        <v>0</v>
      </c>
      <c r="CB24" s="2">
        <f t="shared" ca="1" si="191"/>
        <v>0</v>
      </c>
    </row>
    <row r="25" spans="1:80">
      <c r="A25">
        <f>Main!A25</f>
        <v>22</v>
      </c>
      <c r="B25">
        <f>Main!B25</f>
        <v>47</v>
      </c>
      <c r="C25">
        <f>Main!C25</f>
        <v>8</v>
      </c>
      <c r="D25">
        <f>Main!D25</f>
        <v>6</v>
      </c>
      <c r="E25" t="str">
        <f>Main!E25</f>
        <v>cc#</v>
      </c>
      <c r="F25" s="23">
        <f t="shared" ca="1" si="192"/>
        <v>119.79463283523982</v>
      </c>
      <c r="G25" s="2">
        <f t="shared" ca="1" si="193"/>
        <v>131.86813186813185</v>
      </c>
      <c r="H25" s="2">
        <f t="shared" ca="1" si="205"/>
        <v>109.09090909090931</v>
      </c>
      <c r="I25" s="2">
        <f t="shared" ca="1" si="206"/>
        <v>106.00706713780905</v>
      </c>
      <c r="J25" s="2">
        <f t="shared" ca="1" si="207"/>
        <v>114.28571428571421</v>
      </c>
      <c r="K25" s="2">
        <f t="shared" ca="1" si="208"/>
        <v>107.14285714285704</v>
      </c>
      <c r="L25" s="2">
        <f t="shared" ca="1" si="209"/>
        <v>136.36363636363598</v>
      </c>
      <c r="M25" s="2">
        <f t="shared" ca="1" si="210"/>
        <v>153.649167733675</v>
      </c>
      <c r="N25" s="2">
        <f t="shared" ca="1" si="211"/>
        <v>123.71134020618526</v>
      </c>
      <c r="O25" s="2">
        <f t="shared" ca="1" si="212"/>
        <v>148.14814814814775</v>
      </c>
      <c r="P25" s="2">
        <f t="shared" ca="1" si="194"/>
        <v>88.954781319495908</v>
      </c>
      <c r="Q25" s="2">
        <f t="shared" ca="1" si="195"/>
        <v>131.86813186813185</v>
      </c>
      <c r="R25" s="2">
        <f t="shared" ca="1" si="196"/>
        <v>109.09090909090931</v>
      </c>
      <c r="S25" s="2">
        <f t="shared" ca="1" si="197"/>
        <v>129.03225806451618</v>
      </c>
      <c r="T25" s="2">
        <f t="shared" ca="1" si="198"/>
        <v>124.9999999999999</v>
      </c>
      <c r="U25" s="2">
        <f t="shared" ca="1" si="199"/>
        <v>99.173553719008197</v>
      </c>
      <c r="V25" s="2">
        <f t="shared" ca="1" si="200"/>
        <v>166.66666666666691</v>
      </c>
      <c r="W25" s="2">
        <f t="shared" ca="1" si="201"/>
        <v>150.00000000000023</v>
      </c>
      <c r="X25" s="2">
        <f t="shared" ca="1" si="202"/>
        <v>113.20754716981108</v>
      </c>
      <c r="Y25" s="2">
        <f t="shared" ca="1" si="203"/>
        <v>155.84415584415592</v>
      </c>
      <c r="Z25" s="2">
        <f t="shared" ca="1" si="204"/>
        <v>114.28571428571421</v>
      </c>
      <c r="AA25" s="2">
        <f t="shared" ca="1" si="213"/>
        <v>125.00000000000036</v>
      </c>
      <c r="AB25" s="2">
        <f t="shared" ca="1" si="214"/>
        <v>103.44827586206895</v>
      </c>
      <c r="AC25" s="2">
        <f t="shared" ca="1" si="215"/>
        <v>92.30769230769252</v>
      </c>
      <c r="AD25" s="2">
        <f t="shared" ca="1" si="216"/>
        <v>169.0140845070429</v>
      </c>
      <c r="AE25" s="2">
        <f t="shared" ca="1" si="217"/>
        <v>89.552238805970148</v>
      </c>
      <c r="AF25" s="2">
        <f t="shared" ca="1" si="218"/>
        <v>118.81188118811862</v>
      </c>
      <c r="AG25" s="2">
        <f t="shared" ca="1" si="219"/>
        <v>115.38461538461549</v>
      </c>
      <c r="AH25" s="2">
        <f t="shared" ca="1" si="220"/>
        <v>94.488188976377714</v>
      </c>
      <c r="AI25" s="2">
        <f t="shared" ca="1" si="146"/>
        <v>89.552238805970148</v>
      </c>
      <c r="AJ25" s="2">
        <f t="shared" ca="1" si="147"/>
        <v>136.36363636363652</v>
      </c>
      <c r="AK25" s="2">
        <f t="shared" ca="1" si="148"/>
        <v>117.64705882352946</v>
      </c>
      <c r="AL25" s="2">
        <f t="shared" ca="1" si="149"/>
        <v>151.89873417721466</v>
      </c>
      <c r="AM25" s="2">
        <f t="shared" ca="1" si="150"/>
        <v>130.43478260869591</v>
      </c>
      <c r="AN25" s="2">
        <f t="shared" ca="1" si="151"/>
        <v>142.18009478672965</v>
      </c>
      <c r="AO25" s="2">
        <f t="shared" ca="1" si="152"/>
        <v>100.84033613445396</v>
      </c>
      <c r="AP25" s="2">
        <f t="shared" ca="1" si="153"/>
        <v>96.774193548387217</v>
      </c>
      <c r="AQ25" s="2">
        <f t="shared" ca="1" si="154"/>
        <v>157.89473684210492</v>
      </c>
      <c r="AR25" s="2">
        <f t="shared" ca="1" si="155"/>
        <v>210.52631578947424</v>
      </c>
      <c r="AS25" s="2">
        <f t="shared" ca="1" si="156"/>
        <v>118.81188118811862</v>
      </c>
      <c r="AT25" s="2">
        <f t="shared" ca="1" si="157"/>
        <v>141.17647058823505</v>
      </c>
      <c r="AU25" s="2">
        <f t="shared" ca="1" si="158"/>
        <v>130.43478260869591</v>
      </c>
      <c r="AV25" s="2">
        <f t="shared" ca="1" si="159"/>
        <v>106.19469026548649</v>
      </c>
      <c r="AW25" s="2">
        <f t="shared" ca="1" si="160"/>
        <v>129.03225806451618</v>
      </c>
      <c r="AX25" s="2">
        <f t="shared" ca="1" si="161"/>
        <v>133.33333333333303</v>
      </c>
      <c r="AY25" s="2">
        <f t="shared" ca="1" si="162"/>
        <v>200.00000000000071</v>
      </c>
      <c r="AZ25" s="2">
        <f t="shared" ca="1" si="163"/>
        <v>99.173553719008197</v>
      </c>
      <c r="BA25" s="2">
        <f t="shared" ca="1" si="164"/>
        <v>60.606060606060488</v>
      </c>
      <c r="BB25" s="2">
        <f t="shared" ca="1" si="165"/>
        <v>114.28571428571421</v>
      </c>
      <c r="BC25" s="2">
        <f t="shared" ca="1" si="166"/>
        <v>129.03225806451618</v>
      </c>
      <c r="BD25" s="2">
        <f t="shared" ca="1" si="167"/>
        <v>76.433121019108256</v>
      </c>
      <c r="BE25" s="2">
        <f t="shared" ca="1" si="168"/>
        <v>134.83146067415777</v>
      </c>
      <c r="BF25" s="2">
        <f t="shared" ca="1" si="169"/>
        <v>126.3157894736843</v>
      </c>
      <c r="BG25" s="2">
        <f t="shared" ca="1" si="170"/>
        <v>115.05273250239662</v>
      </c>
      <c r="BH25" s="2">
        <f t="shared" ca="1" si="171"/>
        <v>127.65957446808494</v>
      </c>
      <c r="BI25" s="2">
        <f t="shared" ca="1" si="172"/>
        <v>148.14814814814838</v>
      </c>
      <c r="BJ25" s="2">
        <f t="shared" ca="1" si="173"/>
        <v>96.540627514079233</v>
      </c>
      <c r="BK25" s="2">
        <f t="shared" ca="1" si="174"/>
        <v>123.96694214876034</v>
      </c>
      <c r="BL25" s="2">
        <f t="shared" ca="1" si="175"/>
        <v>105.54089709762529</v>
      </c>
      <c r="BM25" s="2">
        <f t="shared" ca="1" si="176"/>
        <v>162.16216216216174</v>
      </c>
      <c r="BN25" s="2">
        <f t="shared" ca="1" si="177"/>
        <v>129.03225806451618</v>
      </c>
      <c r="BO25" s="2">
        <f t="shared" ca="1" si="178"/>
        <v>214.28571428571408</v>
      </c>
      <c r="BP25" s="2">
        <f t="shared" ca="1" si="179"/>
        <v>109.09090909090931</v>
      </c>
      <c r="BQ25" s="2">
        <f t="shared" ca="1" si="180"/>
        <v>0</v>
      </c>
      <c r="BR25" s="2">
        <f t="shared" ca="1" si="181"/>
        <v>0</v>
      </c>
      <c r="BS25" s="2">
        <f t="shared" ca="1" si="182"/>
        <v>0</v>
      </c>
      <c r="BT25" s="2">
        <f t="shared" ca="1" si="183"/>
        <v>0</v>
      </c>
      <c r="BU25" s="2">
        <f t="shared" ca="1" si="184"/>
        <v>0</v>
      </c>
      <c r="BV25" s="2">
        <f t="shared" ca="1" si="185"/>
        <v>0</v>
      </c>
      <c r="BW25" s="2">
        <f t="shared" ca="1" si="186"/>
        <v>0</v>
      </c>
      <c r="BX25" s="2">
        <f t="shared" ca="1" si="187"/>
        <v>0</v>
      </c>
      <c r="BY25" s="2">
        <f t="shared" ca="1" si="188"/>
        <v>0</v>
      </c>
      <c r="BZ25" s="2">
        <f t="shared" ca="1" si="189"/>
        <v>0</v>
      </c>
      <c r="CA25" s="2">
        <f t="shared" ca="1" si="190"/>
        <v>0</v>
      </c>
      <c r="CB25" s="2">
        <f t="shared" ca="1" si="191"/>
        <v>0</v>
      </c>
    </row>
    <row r="26" spans="1:80">
      <c r="A26">
        <f>Main!A26</f>
        <v>23</v>
      </c>
      <c r="B26">
        <f>Main!B26</f>
        <v>49</v>
      </c>
      <c r="C26">
        <f>Main!C26</f>
        <v>9</v>
      </c>
      <c r="D26">
        <f>Main!D26</f>
        <v>2</v>
      </c>
      <c r="E26" t="str">
        <f>Main!E26</f>
        <v>A</v>
      </c>
      <c r="F26" s="23">
        <f t="shared" ca="1" si="192"/>
        <v>105.61657015965974</v>
      </c>
      <c r="G26" s="2">
        <f t="shared" ca="1" si="193"/>
        <v>101.69491525423732</v>
      </c>
      <c r="H26" s="2">
        <f t="shared" ca="1" si="205"/>
        <v>95.238095238094843</v>
      </c>
      <c r="I26" s="2">
        <f t="shared" ca="1" si="206"/>
        <v>93.750000000000441</v>
      </c>
      <c r="J26" s="2">
        <f t="shared" ca="1" si="207"/>
        <v>86.956521739130721</v>
      </c>
      <c r="K26" s="2">
        <f t="shared" ca="1" si="208"/>
        <v>100.00000000000036</v>
      </c>
      <c r="L26" s="2">
        <f t="shared" ca="1" si="209"/>
        <v>124.9999999999999</v>
      </c>
      <c r="M26" s="2">
        <f t="shared" ca="1" si="210"/>
        <v>122.44897959183714</v>
      </c>
      <c r="N26" s="2">
        <f t="shared" ca="1" si="211"/>
        <v>124.9999999999999</v>
      </c>
      <c r="O26" s="2">
        <f t="shared" ca="1" si="212"/>
        <v>103.44827586206927</v>
      </c>
      <c r="P26" s="2">
        <f t="shared" ca="1" si="194"/>
        <v>70.257611241217575</v>
      </c>
      <c r="Q26" s="2">
        <f t="shared" ca="1" si="195"/>
        <v>122.44897959183714</v>
      </c>
      <c r="R26" s="2">
        <f t="shared" ca="1" si="196"/>
        <v>103.44827586206864</v>
      </c>
      <c r="S26" s="2">
        <f t="shared" ca="1" si="197"/>
        <v>107.14285714285671</v>
      </c>
      <c r="T26" s="2">
        <f t="shared" ca="1" si="198"/>
        <v>115.38461538461549</v>
      </c>
      <c r="U26" s="2">
        <f t="shared" ca="1" si="199"/>
        <v>84.507042253521021</v>
      </c>
      <c r="V26" s="2">
        <f t="shared" ca="1" si="200"/>
        <v>157.89473684210492</v>
      </c>
      <c r="W26" s="2">
        <f t="shared" ca="1" si="201"/>
        <v>162.16216216216174</v>
      </c>
      <c r="X26" s="2">
        <f t="shared" ca="1" si="202"/>
        <v>136.36363636363706</v>
      </c>
      <c r="Y26" s="2">
        <f t="shared" ca="1" si="203"/>
        <v>171.42857142857247</v>
      </c>
      <c r="Z26" s="2">
        <f t="shared" ca="1" si="204"/>
        <v>120</v>
      </c>
      <c r="AA26" s="2">
        <f t="shared" ca="1" si="213"/>
        <v>122.44897959183623</v>
      </c>
      <c r="AB26" s="2">
        <f t="shared" ca="1" si="214"/>
        <v>89.552238805969921</v>
      </c>
      <c r="AC26" s="2">
        <f t="shared" ca="1" si="215"/>
        <v>105.26315789473678</v>
      </c>
      <c r="AD26" s="2">
        <f t="shared" ca="1" si="216"/>
        <v>136.36363636363598</v>
      </c>
      <c r="AE26" s="2">
        <f t="shared" ca="1" si="217"/>
        <v>84.507042253521021</v>
      </c>
      <c r="AF26" s="2">
        <f t="shared" ca="1" si="218"/>
        <v>92.879256965944663</v>
      </c>
      <c r="AG26" s="2">
        <f t="shared" ca="1" si="219"/>
        <v>109.09090909090895</v>
      </c>
      <c r="AH26" s="2">
        <f t="shared" ca="1" si="220"/>
        <v>103.44827586206927</v>
      </c>
      <c r="AI26" s="2">
        <f t="shared" ca="1" si="146"/>
        <v>82.19178082191776</v>
      </c>
      <c r="AJ26" s="2">
        <f t="shared" ca="1" si="147"/>
        <v>122.44897959183623</v>
      </c>
      <c r="AK26" s="2">
        <f t="shared" ca="1" si="148"/>
        <v>85.714285714285793</v>
      </c>
      <c r="AL26" s="2">
        <f t="shared" ca="1" si="149"/>
        <v>129.58963282937438</v>
      </c>
      <c r="AM26" s="2">
        <f t="shared" ca="1" si="150"/>
        <v>111.11111111111128</v>
      </c>
      <c r="AN26" s="2">
        <f t="shared" ca="1" si="151"/>
        <v>127.65957446808542</v>
      </c>
      <c r="AO26" s="2">
        <f t="shared" ca="1" si="152"/>
        <v>90.909090909091375</v>
      </c>
      <c r="AP26" s="2">
        <f t="shared" ca="1" si="153"/>
        <v>80.645161290322605</v>
      </c>
      <c r="AQ26" s="2">
        <f t="shared" ca="1" si="154"/>
        <v>81.081081081081251</v>
      </c>
      <c r="AR26" s="2">
        <f t="shared" ca="1" si="155"/>
        <v>186.33540372670751</v>
      </c>
      <c r="AS26" s="2">
        <f t="shared" ca="1" si="156"/>
        <v>107.14285714285739</v>
      </c>
      <c r="AT26" s="2">
        <f t="shared" ca="1" si="157"/>
        <v>124.9999999999999</v>
      </c>
      <c r="AU26" s="2">
        <f t="shared" ca="1" si="158"/>
        <v>98.360655737705017</v>
      </c>
      <c r="AV26" s="2">
        <f t="shared" ca="1" si="159"/>
        <v>78.947368421052843</v>
      </c>
      <c r="AW26" s="2">
        <f t="shared" ca="1" si="160"/>
        <v>124.9999999999999</v>
      </c>
      <c r="AX26" s="2">
        <f t="shared" ca="1" si="161"/>
        <v>105.26315789473678</v>
      </c>
      <c r="AY26" s="2">
        <f t="shared" ca="1" si="162"/>
        <v>124.9999999999999</v>
      </c>
      <c r="AZ26" s="2">
        <f t="shared" ca="1" si="163"/>
        <v>86.956521739130721</v>
      </c>
      <c r="BA26" s="2">
        <f t="shared" ca="1" si="164"/>
        <v>60.606060606060915</v>
      </c>
      <c r="BB26" s="2">
        <f t="shared" ca="1" si="165"/>
        <v>120</v>
      </c>
      <c r="BC26" s="2">
        <f t="shared" ca="1" si="166"/>
        <v>111.11111111111055</v>
      </c>
      <c r="BD26" s="2">
        <f t="shared" ca="1" si="167"/>
        <v>72.289156626506184</v>
      </c>
      <c r="BE26" s="2">
        <f t="shared" ca="1" si="168"/>
        <v>117.64705882352905</v>
      </c>
      <c r="BF26" s="2">
        <f t="shared" ca="1" si="169"/>
        <v>117.64705882352987</v>
      </c>
      <c r="BG26" s="2">
        <f t="shared" ca="1" si="170"/>
        <v>94.191522762951791</v>
      </c>
      <c r="BH26" s="2">
        <f t="shared" ca="1" si="171"/>
        <v>115.38461538461549</v>
      </c>
      <c r="BI26" s="2">
        <f t="shared" ca="1" si="172"/>
        <v>149.9999999999992</v>
      </c>
      <c r="BJ26" s="2">
        <f t="shared" ca="1" si="173"/>
        <v>89.552238805969921</v>
      </c>
      <c r="BK26" s="2">
        <f t="shared" ca="1" si="174"/>
        <v>122.44897959183714</v>
      </c>
      <c r="BL26" s="2">
        <f t="shared" ca="1" si="175"/>
        <v>76.62835249042169</v>
      </c>
      <c r="BM26" s="2">
        <f t="shared" ca="1" si="176"/>
        <v>150.00000000000054</v>
      </c>
      <c r="BN26" s="2">
        <f t="shared" ca="1" si="177"/>
        <v>111.11111111111128</v>
      </c>
      <c r="BO26" s="2">
        <f t="shared" ca="1" si="178"/>
        <v>166.66666666666691</v>
      </c>
      <c r="BP26" s="2">
        <f t="shared" ca="1" si="179"/>
        <v>92.307692307692008</v>
      </c>
      <c r="BQ26" s="2">
        <f t="shared" ca="1" si="180"/>
        <v>0</v>
      </c>
      <c r="BR26" s="2">
        <f t="shared" ca="1" si="181"/>
        <v>0</v>
      </c>
      <c r="BS26" s="2">
        <f t="shared" ca="1" si="182"/>
        <v>0</v>
      </c>
      <c r="BT26" s="2">
        <f t="shared" ca="1" si="183"/>
        <v>0</v>
      </c>
      <c r="BU26" s="2">
        <f t="shared" ca="1" si="184"/>
        <v>0</v>
      </c>
      <c r="BV26" s="2">
        <f t="shared" ca="1" si="185"/>
        <v>0</v>
      </c>
      <c r="BW26" s="2">
        <f t="shared" ca="1" si="186"/>
        <v>0</v>
      </c>
      <c r="BX26" s="2">
        <f t="shared" ca="1" si="187"/>
        <v>0</v>
      </c>
      <c r="BY26" s="2">
        <f t="shared" ca="1" si="188"/>
        <v>0</v>
      </c>
      <c r="BZ26" s="2">
        <f t="shared" ca="1" si="189"/>
        <v>0</v>
      </c>
      <c r="CA26" s="2">
        <f t="shared" ca="1" si="190"/>
        <v>0</v>
      </c>
      <c r="CB26" s="2">
        <f t="shared" ca="1" si="191"/>
        <v>0</v>
      </c>
    </row>
    <row r="27" spans="1:80">
      <c r="A27">
        <f>Main!A27</f>
        <v>24</v>
      </c>
      <c r="B27">
        <f>Main!B27</f>
        <v>50</v>
      </c>
      <c r="C27">
        <f>Main!C27</f>
        <v>9</v>
      </c>
      <c r="D27">
        <f>Main!D27</f>
        <v>3</v>
      </c>
      <c r="E27" t="str">
        <f>Main!E27</f>
        <v>b-</v>
      </c>
      <c r="F27" s="23">
        <f t="shared" ca="1" si="192"/>
        <v>122.77651153077296</v>
      </c>
      <c r="G27" s="2">
        <f t="shared" ca="1" si="193"/>
        <v>125.00000000000036</v>
      </c>
      <c r="H27" s="2">
        <f t="shared" ca="1" si="205"/>
        <v>81.081081081081251</v>
      </c>
      <c r="I27" s="2">
        <f t="shared" ca="1" si="206"/>
        <v>114.28571428571421</v>
      </c>
      <c r="J27" s="2">
        <f t="shared" ca="1" si="207"/>
        <v>90.225563909774309</v>
      </c>
      <c r="K27" s="2">
        <f t="shared" ca="1" si="208"/>
        <v>100.84033613445368</v>
      </c>
      <c r="L27" s="2">
        <f t="shared" ca="1" si="209"/>
        <v>151.89873417721537</v>
      </c>
      <c r="M27" s="2">
        <f t="shared" ca="1" si="210"/>
        <v>142.85714285714226</v>
      </c>
      <c r="N27" s="2">
        <f t="shared" ca="1" si="211"/>
        <v>107.14285714285739</v>
      </c>
      <c r="O27" s="2">
        <f t="shared" ca="1" si="212"/>
        <v>157.89473684210492</v>
      </c>
      <c r="P27" s="2">
        <f t="shared" ca="1" si="194"/>
        <v>104.1666666666669</v>
      </c>
      <c r="Q27" s="2">
        <f t="shared" ca="1" si="195"/>
        <v>155.84415584415592</v>
      </c>
      <c r="R27" s="2">
        <f t="shared" ca="1" si="196"/>
        <v>122.44897959183669</v>
      </c>
      <c r="S27" s="2">
        <f t="shared" ca="1" si="197"/>
        <v>133.33333333333354</v>
      </c>
      <c r="T27" s="2">
        <f t="shared" ca="1" si="198"/>
        <v>160</v>
      </c>
      <c r="U27" s="2">
        <f t="shared" ca="1" si="199"/>
        <v>96.774193548387217</v>
      </c>
      <c r="V27" s="2">
        <f t="shared" ca="1" si="200"/>
        <v>193.54838709677443</v>
      </c>
      <c r="W27" s="2">
        <f t="shared" ca="1" si="201"/>
        <v>160</v>
      </c>
      <c r="X27" s="2">
        <f t="shared" ca="1" si="202"/>
        <v>151.89873417721537</v>
      </c>
      <c r="Y27" s="2">
        <f t="shared" ca="1" si="203"/>
        <v>190.47619047618969</v>
      </c>
      <c r="Z27" s="2">
        <f t="shared" ca="1" si="204"/>
        <v>113.20754716981145</v>
      </c>
      <c r="AA27" s="2">
        <f t="shared" ca="1" si="213"/>
        <v>142.85714285714289</v>
      </c>
      <c r="AB27" s="2">
        <f t="shared" ca="1" si="214"/>
        <v>109.09090909090931</v>
      </c>
      <c r="AC27" s="2">
        <f t="shared" ca="1" si="215"/>
        <v>110.09174311926607</v>
      </c>
      <c r="AD27" s="2">
        <f t="shared" ca="1" si="216"/>
        <v>142.85714285714289</v>
      </c>
      <c r="AE27" s="2">
        <f t="shared" ca="1" si="217"/>
        <v>96.774193548386947</v>
      </c>
      <c r="AF27" s="2">
        <f t="shared" ca="1" si="218"/>
        <v>109.99083409715846</v>
      </c>
      <c r="AG27" s="2">
        <f t="shared" ca="1" si="219"/>
        <v>90.909090909090892</v>
      </c>
      <c r="AH27" s="2">
        <f t="shared" ca="1" si="220"/>
        <v>99.173553719008197</v>
      </c>
      <c r="AI27" s="2">
        <f t="shared" ca="1" si="146"/>
        <v>103.44827586206895</v>
      </c>
      <c r="AJ27" s="2">
        <f t="shared" ca="1" si="147"/>
        <v>113.20754716981145</v>
      </c>
      <c r="AK27" s="2">
        <f t="shared" ca="1" si="148"/>
        <v>95.238095238095127</v>
      </c>
      <c r="AL27" s="2">
        <f t="shared" ca="1" si="149"/>
        <v>158.52047556142639</v>
      </c>
      <c r="AM27" s="2">
        <f t="shared" ca="1" si="150"/>
        <v>139.53488372093031</v>
      </c>
      <c r="AN27" s="2">
        <f t="shared" ca="1" si="151"/>
        <v>144.57831325301171</v>
      </c>
      <c r="AO27" s="2">
        <f t="shared" ca="1" si="152"/>
        <v>100.84033613445337</v>
      </c>
      <c r="AP27" s="2">
        <f t="shared" ca="1" si="153"/>
        <v>129.58963282937339</v>
      </c>
      <c r="AQ27" s="2">
        <f t="shared" ca="1" si="154"/>
        <v>126.3157894736843</v>
      </c>
      <c r="AR27" s="2">
        <f t="shared" ca="1" si="155"/>
        <v>227.27272727272708</v>
      </c>
      <c r="AS27" s="2">
        <f t="shared" ca="1" si="156"/>
        <v>100.84033613445368</v>
      </c>
      <c r="AT27" s="2">
        <f t="shared" ca="1" si="157"/>
        <v>148.14814814814838</v>
      </c>
      <c r="AU27" s="2">
        <f t="shared" ca="1" si="158"/>
        <v>123.71134020618526</v>
      </c>
      <c r="AV27" s="2">
        <f t="shared" ca="1" si="159"/>
        <v>106.19469026548649</v>
      </c>
      <c r="AW27" s="2">
        <f t="shared" ca="1" si="160"/>
        <v>142.85714285714289</v>
      </c>
      <c r="AX27" s="2">
        <f t="shared" ca="1" si="161"/>
        <v>157.89473684210569</v>
      </c>
      <c r="AY27" s="2">
        <f t="shared" ca="1" si="162"/>
        <v>166.66666666666609</v>
      </c>
      <c r="AZ27" s="2">
        <f t="shared" ca="1" si="163"/>
        <v>87.591240875912121</v>
      </c>
      <c r="BA27" s="2">
        <f t="shared" ca="1" si="164"/>
        <v>74.999999999999929</v>
      </c>
      <c r="BB27" s="2">
        <f t="shared" ca="1" si="165"/>
        <v>153.84615384615432</v>
      </c>
      <c r="BC27" s="2">
        <f t="shared" ca="1" si="166"/>
        <v>169.0140845070429</v>
      </c>
      <c r="BD27" s="2">
        <f t="shared" ca="1" si="167"/>
        <v>69.767441860464885</v>
      </c>
      <c r="BE27" s="2">
        <f t="shared" ca="1" si="168"/>
        <v>134.83146067415777</v>
      </c>
      <c r="BF27" s="2">
        <f t="shared" ca="1" si="169"/>
        <v>136.36363636363598</v>
      </c>
      <c r="BG27" s="2">
        <f t="shared" ca="1" si="170"/>
        <v>127.65957446808494</v>
      </c>
      <c r="BH27" s="2">
        <f t="shared" ca="1" si="171"/>
        <v>129.03225806451618</v>
      </c>
      <c r="BI27" s="2">
        <f t="shared" ca="1" si="172"/>
        <v>146.34146341463409</v>
      </c>
      <c r="BJ27" s="2">
        <f t="shared" ca="1" si="173"/>
        <v>101.95412064570947</v>
      </c>
      <c r="BK27" s="2">
        <f t="shared" ca="1" si="174"/>
        <v>133.33333333333303</v>
      </c>
      <c r="BL27" s="2">
        <f t="shared" ca="1" si="175"/>
        <v>93.749999999999915</v>
      </c>
      <c r="BM27" s="2">
        <f t="shared" ca="1" si="176"/>
        <v>181.81818181818178</v>
      </c>
      <c r="BN27" s="2">
        <f t="shared" ca="1" si="177"/>
        <v>139.53488372093031</v>
      </c>
      <c r="BO27" s="2">
        <f t="shared" ca="1" si="178"/>
        <v>155.84415584415558</v>
      </c>
      <c r="BP27" s="2">
        <f t="shared" ca="1" si="179"/>
        <v>105.26315789473712</v>
      </c>
      <c r="BQ27" s="2">
        <f t="shared" ca="1" si="180"/>
        <v>0</v>
      </c>
      <c r="BR27" s="2">
        <f t="shared" ca="1" si="181"/>
        <v>0</v>
      </c>
      <c r="BS27" s="2">
        <f t="shared" ca="1" si="182"/>
        <v>0</v>
      </c>
      <c r="BT27" s="2">
        <f t="shared" ca="1" si="183"/>
        <v>0</v>
      </c>
      <c r="BU27" s="2">
        <f t="shared" ca="1" si="184"/>
        <v>0</v>
      </c>
      <c r="BV27" s="2">
        <f t="shared" ca="1" si="185"/>
        <v>0</v>
      </c>
      <c r="BW27" s="2">
        <f t="shared" ca="1" si="186"/>
        <v>0</v>
      </c>
      <c r="BX27" s="2">
        <f t="shared" ca="1" si="187"/>
        <v>0</v>
      </c>
      <c r="BY27" s="2">
        <f t="shared" ca="1" si="188"/>
        <v>0</v>
      </c>
      <c r="BZ27" s="2">
        <f t="shared" ca="1" si="189"/>
        <v>0</v>
      </c>
      <c r="CA27" s="2">
        <f t="shared" ca="1" si="190"/>
        <v>0</v>
      </c>
      <c r="CB27" s="2">
        <f t="shared" ca="1" si="191"/>
        <v>0</v>
      </c>
    </row>
    <row r="28" spans="1:80">
      <c r="A28">
        <f>Main!A28</f>
        <v>25</v>
      </c>
      <c r="B28">
        <f>Main!B28</f>
        <v>52</v>
      </c>
      <c r="C28">
        <f>Main!C28</f>
        <v>9</v>
      </c>
      <c r="D28">
        <f>Main!D28</f>
        <v>5</v>
      </c>
      <c r="E28" t="str">
        <f>Main!E28</f>
        <v>g#</v>
      </c>
      <c r="F28" s="23">
        <f t="shared" ca="1" si="192"/>
        <v>125.10344197785021</v>
      </c>
      <c r="G28" s="2">
        <f t="shared" ca="1" si="193"/>
        <v>92.307692307692008</v>
      </c>
      <c r="H28" s="2">
        <f t="shared" ca="1" si="205"/>
        <v>122.44897959183623</v>
      </c>
      <c r="I28" s="2">
        <f t="shared" ca="1" si="206"/>
        <v>109.09090909090895</v>
      </c>
      <c r="J28" s="2">
        <f t="shared" ca="1" si="207"/>
        <v>146.34146341463409</v>
      </c>
      <c r="K28" s="2">
        <f t="shared" ca="1" si="208"/>
        <v>92.30769230769252</v>
      </c>
      <c r="L28" s="2">
        <f t="shared" ca="1" si="209"/>
        <v>150.00000000000054</v>
      </c>
      <c r="M28" s="2">
        <f t="shared" ca="1" si="210"/>
        <v>142.85714285714349</v>
      </c>
      <c r="N28" s="2">
        <f t="shared" ca="1" si="211"/>
        <v>176.47058823529417</v>
      </c>
      <c r="O28" s="2">
        <f t="shared" ca="1" si="212"/>
        <v>130.43478260869642</v>
      </c>
      <c r="P28" s="2">
        <f t="shared" ca="1" si="194"/>
        <v>111.11111111111128</v>
      </c>
      <c r="Q28" s="2">
        <f t="shared" ca="1" si="195"/>
        <v>146.34146341463409</v>
      </c>
      <c r="R28" s="2">
        <f t="shared" ca="1" si="196"/>
        <v>111.11111111111128</v>
      </c>
      <c r="S28" s="2">
        <f t="shared" ca="1" si="197"/>
        <v>150.00000000000054</v>
      </c>
      <c r="T28" s="2">
        <f t="shared" ca="1" si="198"/>
        <v>136.36363636363706</v>
      </c>
      <c r="U28" s="2">
        <f t="shared" ca="1" si="199"/>
        <v>85.714285714285367</v>
      </c>
      <c r="V28" s="2">
        <f t="shared" ca="1" si="200"/>
        <v>199.99999999999952</v>
      </c>
      <c r="W28" s="2">
        <f t="shared" ca="1" si="201"/>
        <v>166.66666666666691</v>
      </c>
      <c r="X28" s="2">
        <f t="shared" ca="1" si="202"/>
        <v>157.89473684210421</v>
      </c>
      <c r="Y28" s="2">
        <f t="shared" ca="1" si="203"/>
        <v>181.81818181818275</v>
      </c>
      <c r="Z28" s="2">
        <f t="shared" ca="1" si="204"/>
        <v>142.85714285714226</v>
      </c>
      <c r="AA28" s="2">
        <f t="shared" ca="1" si="213"/>
        <v>120</v>
      </c>
      <c r="AB28" s="2">
        <f t="shared" ca="1" si="214"/>
        <v>122.44897959183623</v>
      </c>
      <c r="AC28" s="2">
        <f t="shared" ca="1" si="215"/>
        <v>117.64705882352905</v>
      </c>
      <c r="AD28" s="2">
        <f t="shared" ca="1" si="216"/>
        <v>153.84615384615361</v>
      </c>
      <c r="AE28" s="2">
        <f t="shared" ca="1" si="217"/>
        <v>90.909090909091375</v>
      </c>
      <c r="AF28" s="2">
        <f t="shared" ca="1" si="218"/>
        <v>123.2032854209441</v>
      </c>
      <c r="AG28" s="2">
        <f t="shared" ca="1" si="219"/>
        <v>111.11111111111128</v>
      </c>
      <c r="AH28" s="2">
        <f t="shared" ca="1" si="220"/>
        <v>130.4347826086954</v>
      </c>
      <c r="AI28" s="2">
        <f t="shared" ca="1" si="146"/>
        <v>92.30769230769252</v>
      </c>
      <c r="AJ28" s="2">
        <f t="shared" ca="1" si="147"/>
        <v>153.84615384615361</v>
      </c>
      <c r="AK28" s="2">
        <f t="shared" ca="1" si="148"/>
        <v>113.20754716981185</v>
      </c>
      <c r="AL28" s="2">
        <f t="shared" ca="1" si="149"/>
        <v>157.89473684210569</v>
      </c>
      <c r="AM28" s="2">
        <f t="shared" ca="1" si="150"/>
        <v>113.20754716981108</v>
      </c>
      <c r="AN28" s="2">
        <f t="shared" ca="1" si="151"/>
        <v>157.89473684210569</v>
      </c>
      <c r="AO28" s="2">
        <f t="shared" ca="1" si="152"/>
        <v>92.30769230769252</v>
      </c>
      <c r="AP28" s="2">
        <f t="shared" ca="1" si="153"/>
        <v>146.34146341463537</v>
      </c>
      <c r="AQ28" s="2">
        <f t="shared" ca="1" si="154"/>
        <v>99.999999999999758</v>
      </c>
      <c r="AR28" s="2">
        <f t="shared" ca="1" si="155"/>
        <v>230.76923076923097</v>
      </c>
      <c r="AS28" s="2">
        <f t="shared" ca="1" si="156"/>
        <v>113.20754716981185</v>
      </c>
      <c r="AT28" s="2">
        <f t="shared" ca="1" si="157"/>
        <v>136.36363636363598</v>
      </c>
      <c r="AU28" s="2">
        <f t="shared" ca="1" si="158"/>
        <v>142.85714285714349</v>
      </c>
      <c r="AV28" s="2">
        <f t="shared" ca="1" si="159"/>
        <v>78.947368421052843</v>
      </c>
      <c r="AW28" s="2">
        <f t="shared" ca="1" si="160"/>
        <v>124.9999999999999</v>
      </c>
      <c r="AX28" s="2">
        <f t="shared" ca="1" si="161"/>
        <v>107.14285714285671</v>
      </c>
      <c r="AY28" s="2">
        <f t="shared" ca="1" si="162"/>
        <v>136.36363636363706</v>
      </c>
      <c r="AZ28" s="2">
        <f t="shared" ca="1" si="163"/>
        <v>113.2075471698126</v>
      </c>
      <c r="BA28" s="2">
        <f t="shared" ca="1" si="164"/>
        <v>73.170731707317046</v>
      </c>
      <c r="BB28" s="2">
        <f t="shared" ca="1" si="165"/>
        <v>139.53488372093031</v>
      </c>
      <c r="BC28" s="2">
        <f t="shared" ca="1" si="166"/>
        <v>136.36363636363598</v>
      </c>
      <c r="BD28" s="2">
        <f t="shared" ca="1" si="167"/>
        <v>107.14285714285806</v>
      </c>
      <c r="BE28" s="2">
        <f t="shared" ca="1" si="168"/>
        <v>120</v>
      </c>
      <c r="BF28" s="2">
        <f t="shared" ca="1" si="169"/>
        <v>136.36363636363706</v>
      </c>
      <c r="BG28" s="2">
        <f t="shared" ca="1" si="170"/>
        <v>122.44897959183623</v>
      </c>
      <c r="BH28" s="2">
        <f t="shared" ca="1" si="171"/>
        <v>122.44897959183714</v>
      </c>
      <c r="BI28" s="2">
        <f t="shared" ca="1" si="172"/>
        <v>146.34146341463409</v>
      </c>
      <c r="BJ28" s="2">
        <f t="shared" ca="1" si="173"/>
        <v>105.26315789473678</v>
      </c>
      <c r="BK28" s="2">
        <f t="shared" ca="1" si="174"/>
        <v>139.53488372093031</v>
      </c>
      <c r="BL28" s="2">
        <f t="shared" ca="1" si="175"/>
        <v>93.749999999999915</v>
      </c>
      <c r="BM28" s="2">
        <f t="shared" ca="1" si="176"/>
        <v>193.54838709677497</v>
      </c>
      <c r="BN28" s="2">
        <f t="shared" ca="1" si="177"/>
        <v>149.9999999999992</v>
      </c>
      <c r="BO28" s="2">
        <f t="shared" ca="1" si="178"/>
        <v>200.0000000000019</v>
      </c>
      <c r="BP28" s="2">
        <f t="shared" ca="1" si="179"/>
        <v>113.20754716981108</v>
      </c>
      <c r="BQ28" s="2">
        <f t="shared" ca="1" si="180"/>
        <v>0</v>
      </c>
      <c r="BR28" s="2">
        <f t="shared" ca="1" si="181"/>
        <v>0</v>
      </c>
      <c r="BS28" s="2">
        <f t="shared" ca="1" si="182"/>
        <v>0</v>
      </c>
      <c r="BT28" s="2">
        <f t="shared" ca="1" si="183"/>
        <v>0</v>
      </c>
      <c r="BU28" s="2">
        <f t="shared" ca="1" si="184"/>
        <v>0</v>
      </c>
      <c r="BV28" s="2">
        <f t="shared" ca="1" si="185"/>
        <v>0</v>
      </c>
      <c r="BW28" s="2">
        <f t="shared" ca="1" si="186"/>
        <v>0</v>
      </c>
      <c r="BX28" s="2">
        <f t="shared" ca="1" si="187"/>
        <v>0</v>
      </c>
      <c r="BY28" s="2">
        <f t="shared" ca="1" si="188"/>
        <v>0</v>
      </c>
      <c r="BZ28" s="2">
        <f t="shared" ca="1" si="189"/>
        <v>0</v>
      </c>
      <c r="CA28" s="2">
        <f t="shared" ca="1" si="190"/>
        <v>0</v>
      </c>
      <c r="CB28" s="2">
        <f t="shared" ca="1" si="191"/>
        <v>0</v>
      </c>
    </row>
    <row r="29" spans="1:80">
      <c r="A29">
        <f>Main!A29</f>
        <v>26</v>
      </c>
      <c r="B29">
        <f>Main!B29</f>
        <v>53</v>
      </c>
      <c r="C29">
        <f>Main!C29</f>
        <v>9</v>
      </c>
      <c r="D29">
        <f>Main!D29</f>
        <v>6</v>
      </c>
      <c r="E29" t="str">
        <f>Main!E29</f>
        <v>A</v>
      </c>
      <c r="F29" s="23">
        <f t="shared" ca="1" si="192"/>
        <v>129.44187040663749</v>
      </c>
      <c r="G29" s="2">
        <f t="shared" ca="1" si="193"/>
        <v>99.999999999999758</v>
      </c>
      <c r="H29" s="2">
        <f t="shared" ca="1" si="205"/>
        <v>142.85714285714349</v>
      </c>
      <c r="I29" s="2">
        <f t="shared" ca="1" si="206"/>
        <v>113.20754716981108</v>
      </c>
      <c r="J29" s="2">
        <f t="shared" ca="1" si="207"/>
        <v>146.34146341463409</v>
      </c>
      <c r="K29" s="2">
        <f t="shared" ca="1" si="208"/>
        <v>75.949367088607332</v>
      </c>
      <c r="L29" s="2">
        <f t="shared" ca="1" si="209"/>
        <v>162.16216216216174</v>
      </c>
      <c r="M29" s="2">
        <f t="shared" ca="1" si="210"/>
        <v>157.89473684210569</v>
      </c>
      <c r="N29" s="2">
        <f t="shared" ca="1" si="211"/>
        <v>176.47058823529417</v>
      </c>
      <c r="O29" s="2">
        <f t="shared" ca="1" si="212"/>
        <v>130.4347826086954</v>
      </c>
      <c r="P29" s="2">
        <f t="shared" ca="1" si="194"/>
        <v>110.09174311926571</v>
      </c>
      <c r="Q29" s="2">
        <f t="shared" ca="1" si="195"/>
        <v>149.9999999999992</v>
      </c>
      <c r="R29" s="2">
        <f t="shared" ca="1" si="196"/>
        <v>101.69491525423732</v>
      </c>
      <c r="S29" s="2">
        <f t="shared" ca="1" si="197"/>
        <v>149.9999999999992</v>
      </c>
      <c r="T29" s="2">
        <f t="shared" ca="1" si="198"/>
        <v>133.33333333333249</v>
      </c>
      <c r="U29" s="2">
        <f t="shared" ca="1" si="199"/>
        <v>92.30769230769252</v>
      </c>
      <c r="V29" s="2">
        <f t="shared" ca="1" si="200"/>
        <v>187.49999999999983</v>
      </c>
      <c r="W29" s="2">
        <f t="shared" ca="1" si="201"/>
        <v>193.54838709677497</v>
      </c>
      <c r="X29" s="2">
        <f t="shared" ca="1" si="202"/>
        <v>176.47058823529417</v>
      </c>
      <c r="Y29" s="2">
        <f t="shared" ca="1" si="203"/>
        <v>206.89655172413853</v>
      </c>
      <c r="Z29" s="2">
        <f t="shared" ca="1" si="204"/>
        <v>150.00000000000054</v>
      </c>
      <c r="AA29" s="2">
        <f t="shared" ca="1" si="213"/>
        <v>113.20754716981108</v>
      </c>
      <c r="AB29" s="2">
        <f t="shared" ca="1" si="214"/>
        <v>120</v>
      </c>
      <c r="AC29" s="2">
        <f t="shared" ca="1" si="215"/>
        <v>117.64705882352905</v>
      </c>
      <c r="AD29" s="2">
        <f t="shared" ca="1" si="216"/>
        <v>153.84615384615361</v>
      </c>
      <c r="AE29" s="2">
        <f t="shared" ca="1" si="217"/>
        <v>103.448275862068</v>
      </c>
      <c r="AF29" s="2">
        <f t="shared" ca="1" si="218"/>
        <v>125.52301255230178</v>
      </c>
      <c r="AG29" s="2">
        <f t="shared" ca="1" si="219"/>
        <v>153.84615384615361</v>
      </c>
      <c r="AH29" s="2">
        <f t="shared" ca="1" si="220"/>
        <v>109.09090909090966</v>
      </c>
      <c r="AI29" s="2">
        <f t="shared" ca="1" si="146"/>
        <v>85.714285714285367</v>
      </c>
      <c r="AJ29" s="2">
        <f t="shared" ca="1" si="147"/>
        <v>171.42857142857073</v>
      </c>
      <c r="AK29" s="2">
        <f t="shared" ca="1" si="148"/>
        <v>127.65957446808542</v>
      </c>
      <c r="AL29" s="2">
        <f t="shared" ca="1" si="149"/>
        <v>162.16216216216174</v>
      </c>
      <c r="AM29" s="2">
        <f t="shared" ca="1" si="150"/>
        <v>157.89473684210569</v>
      </c>
      <c r="AN29" s="2">
        <f t="shared" ca="1" si="151"/>
        <v>115.38461538461549</v>
      </c>
      <c r="AO29" s="2">
        <f t="shared" ca="1" si="152"/>
        <v>90.909090909091375</v>
      </c>
      <c r="AP29" s="2">
        <f t="shared" ca="1" si="153"/>
        <v>166.66666666666526</v>
      </c>
      <c r="AQ29" s="2">
        <f t="shared" ca="1" si="154"/>
        <v>146.34146341463409</v>
      </c>
      <c r="AR29" s="2">
        <f t="shared" ca="1" si="155"/>
        <v>199.99999999999952</v>
      </c>
      <c r="AS29" s="2">
        <f t="shared" ca="1" si="156"/>
        <v>95.238095238094843</v>
      </c>
      <c r="AT29" s="2">
        <f t="shared" ca="1" si="157"/>
        <v>139.53488372093031</v>
      </c>
      <c r="AU29" s="2">
        <f t="shared" ca="1" si="158"/>
        <v>142.85714285714226</v>
      </c>
      <c r="AV29" s="2">
        <f t="shared" ca="1" si="159"/>
        <v>76.923076923076806</v>
      </c>
      <c r="AW29" s="2">
        <f t="shared" ca="1" si="160"/>
        <v>136.36363636363598</v>
      </c>
      <c r="AX29" s="2">
        <f t="shared" ca="1" si="161"/>
        <v>153.84615384615361</v>
      </c>
      <c r="AY29" s="2">
        <f t="shared" ca="1" si="162"/>
        <v>176.47058823529417</v>
      </c>
      <c r="AZ29" s="2">
        <f t="shared" ca="1" si="163"/>
        <v>90.909090909090395</v>
      </c>
      <c r="BA29" s="2">
        <f t="shared" ca="1" si="164"/>
        <v>74.074074074073877</v>
      </c>
      <c r="BB29" s="2">
        <f t="shared" ca="1" si="165"/>
        <v>136.36363636363598</v>
      </c>
      <c r="BC29" s="2">
        <f t="shared" ca="1" si="166"/>
        <v>176.47058823529417</v>
      </c>
      <c r="BD29" s="2">
        <f t="shared" ca="1" si="167"/>
        <v>89.552238805969921</v>
      </c>
      <c r="BE29" s="2">
        <f t="shared" ca="1" si="168"/>
        <v>122.44897959183623</v>
      </c>
      <c r="BF29" s="2">
        <f t="shared" ca="1" si="169"/>
        <v>136.36363636363598</v>
      </c>
      <c r="BG29" s="2">
        <f t="shared" ca="1" si="170"/>
        <v>133.33333333333354</v>
      </c>
      <c r="BH29" s="2">
        <f t="shared" ca="1" si="171"/>
        <v>136.36363636363598</v>
      </c>
      <c r="BI29" s="2">
        <f t="shared" ca="1" si="172"/>
        <v>153.84615384615503</v>
      </c>
      <c r="BJ29" s="2">
        <f t="shared" ca="1" si="173"/>
        <v>109.09090909090824</v>
      </c>
      <c r="BK29" s="2">
        <f t="shared" ca="1" si="174"/>
        <v>117.64705882352987</v>
      </c>
      <c r="BL29" s="2">
        <f t="shared" ca="1" si="175"/>
        <v>109.09090909090895</v>
      </c>
      <c r="BM29" s="2">
        <f t="shared" ca="1" si="176"/>
        <v>142.85714285714226</v>
      </c>
      <c r="BN29" s="2">
        <f t="shared" ca="1" si="177"/>
        <v>162.16216216216174</v>
      </c>
      <c r="BO29" s="2">
        <f t="shared" ca="1" si="178"/>
        <v>193.54838709677276</v>
      </c>
      <c r="BP29" s="2">
        <f t="shared" ca="1" si="179"/>
        <v>130.4347826086954</v>
      </c>
      <c r="BQ29" s="2">
        <f t="shared" ca="1" si="180"/>
        <v>0</v>
      </c>
      <c r="BR29" s="2">
        <f t="shared" ca="1" si="181"/>
        <v>0</v>
      </c>
      <c r="BS29" s="2">
        <f t="shared" ca="1" si="182"/>
        <v>0</v>
      </c>
      <c r="BT29" s="2">
        <f t="shared" ca="1" si="183"/>
        <v>0</v>
      </c>
      <c r="BU29" s="2">
        <f t="shared" ca="1" si="184"/>
        <v>0</v>
      </c>
      <c r="BV29" s="2">
        <f t="shared" ca="1" si="185"/>
        <v>0</v>
      </c>
      <c r="BW29" s="2">
        <f t="shared" ca="1" si="186"/>
        <v>0</v>
      </c>
      <c r="BX29" s="2">
        <f t="shared" ca="1" si="187"/>
        <v>0</v>
      </c>
      <c r="BY29" s="2">
        <f t="shared" ca="1" si="188"/>
        <v>0</v>
      </c>
      <c r="BZ29" s="2">
        <f t="shared" ca="1" si="189"/>
        <v>0</v>
      </c>
      <c r="CA29" s="2">
        <f t="shared" ca="1" si="190"/>
        <v>0</v>
      </c>
      <c r="CB29" s="2">
        <f t="shared" ca="1" si="191"/>
        <v>0</v>
      </c>
    </row>
    <row r="30" spans="1:80">
      <c r="A30">
        <f>Main!A30</f>
        <v>27</v>
      </c>
      <c r="B30">
        <f>Main!B30</f>
        <v>54</v>
      </c>
      <c r="C30">
        <f>Main!C30</f>
        <v>10</v>
      </c>
      <c r="D30">
        <f>Main!D30</f>
        <v>1</v>
      </c>
      <c r="E30" t="str">
        <f>Main!E30</f>
        <v>fff</v>
      </c>
      <c r="F30" s="23">
        <f t="shared" ca="1" si="192"/>
        <v>118.46152504596165</v>
      </c>
      <c r="G30" s="2">
        <f t="shared" ca="1" si="193"/>
        <v>68.965517241379516</v>
      </c>
      <c r="H30" s="2">
        <f t="shared" ca="1" si="205"/>
        <v>136.36363636363598</v>
      </c>
      <c r="I30" s="2">
        <f t="shared" ca="1" si="206"/>
        <v>103.44827586206927</v>
      </c>
      <c r="J30" s="2">
        <f t="shared" ca="1" si="207"/>
        <v>103.44827586206927</v>
      </c>
      <c r="K30" s="2">
        <f t="shared" ca="1" si="208"/>
        <v>89.55223880597039</v>
      </c>
      <c r="L30" s="2">
        <f t="shared" ca="1" si="209"/>
        <v>150.00000000000054</v>
      </c>
      <c r="M30" s="2">
        <f t="shared" ca="1" si="210"/>
        <v>149.9999999999992</v>
      </c>
      <c r="N30" s="2">
        <f t="shared" ca="1" si="211"/>
        <v>124.9999999999999</v>
      </c>
      <c r="O30" s="2">
        <f t="shared" ca="1" si="212"/>
        <v>122.44897959183623</v>
      </c>
      <c r="P30" s="2">
        <f t="shared" ca="1" si="194"/>
        <v>93.896713615023046</v>
      </c>
      <c r="Q30" s="2">
        <f t="shared" ca="1" si="195"/>
        <v>146.34146341463409</v>
      </c>
      <c r="R30" s="2">
        <f t="shared" ca="1" si="196"/>
        <v>109.09090909090895</v>
      </c>
      <c r="S30" s="2">
        <f t="shared" ca="1" si="197"/>
        <v>150.00000000000054</v>
      </c>
      <c r="T30" s="2">
        <f t="shared" ca="1" si="198"/>
        <v>124.9999999999999</v>
      </c>
      <c r="U30" s="2">
        <f t="shared" ca="1" si="199"/>
        <v>80</v>
      </c>
      <c r="V30" s="2">
        <f t="shared" ca="1" si="200"/>
        <v>187.49999999999983</v>
      </c>
      <c r="W30" s="2">
        <f t="shared" ca="1" si="201"/>
        <v>162.16216216216174</v>
      </c>
      <c r="X30" s="2">
        <f t="shared" ca="1" si="202"/>
        <v>162.16216216216327</v>
      </c>
      <c r="Y30" s="2">
        <f t="shared" ca="1" si="203"/>
        <v>176.47058823529235</v>
      </c>
      <c r="Z30" s="2">
        <f t="shared" ca="1" si="204"/>
        <v>146.34146341463409</v>
      </c>
      <c r="AA30" s="2">
        <f t="shared" ca="1" si="213"/>
        <v>105.26315789473678</v>
      </c>
      <c r="AB30" s="2">
        <f t="shared" ca="1" si="214"/>
        <v>111.11111111111128</v>
      </c>
      <c r="AC30" s="2">
        <f t="shared" ca="1" si="215"/>
        <v>105.26315789473745</v>
      </c>
      <c r="AD30" s="2">
        <f t="shared" ca="1" si="216"/>
        <v>117.64705882352987</v>
      </c>
      <c r="AE30" s="2">
        <f t="shared" ca="1" si="217"/>
        <v>82.191780821918158</v>
      </c>
      <c r="AF30" s="2">
        <f t="shared" ca="1" si="218"/>
        <v>118.81188118811905</v>
      </c>
      <c r="AG30" s="2">
        <f t="shared" ca="1" si="219"/>
        <v>149.9999999999992</v>
      </c>
      <c r="AH30" s="2">
        <f t="shared" ca="1" si="220"/>
        <v>130.4347826086954</v>
      </c>
      <c r="AI30" s="2">
        <f t="shared" ca="1" si="146"/>
        <v>96.774193548387487</v>
      </c>
      <c r="AJ30" s="2">
        <f t="shared" ca="1" si="147"/>
        <v>122.44897959183714</v>
      </c>
      <c r="AK30" s="2">
        <f t="shared" ca="1" si="148"/>
        <v>101.69491525423669</v>
      </c>
      <c r="AL30" s="2">
        <f t="shared" ca="1" si="149"/>
        <v>133.33333333333354</v>
      </c>
      <c r="AM30" s="2">
        <f t="shared" ca="1" si="150"/>
        <v>127.65957446808444</v>
      </c>
      <c r="AN30" s="2">
        <f t="shared" ca="1" si="151"/>
        <v>115.38461538461549</v>
      </c>
      <c r="AO30" s="2">
        <f t="shared" ca="1" si="152"/>
        <v>95.238095238094843</v>
      </c>
      <c r="AP30" s="2">
        <f t="shared" ca="1" si="153"/>
        <v>150.00000000000054</v>
      </c>
      <c r="AQ30" s="2">
        <f t="shared" ca="1" si="154"/>
        <v>90.909090909090892</v>
      </c>
      <c r="AR30" s="2">
        <f t="shared" ca="1" si="155"/>
        <v>214.28571428571613</v>
      </c>
      <c r="AS30" s="2">
        <f t="shared" ca="1" si="156"/>
        <v>81.081081081081251</v>
      </c>
      <c r="AT30" s="2">
        <f t="shared" ca="1" si="157"/>
        <v>133.33333333333354</v>
      </c>
      <c r="AU30" s="2">
        <f t="shared" ca="1" si="158"/>
        <v>162.16216216216327</v>
      </c>
      <c r="AV30" s="2">
        <f t="shared" ca="1" si="159"/>
        <v>107.14285714285671</v>
      </c>
      <c r="AW30" s="2">
        <f t="shared" ca="1" si="160"/>
        <v>122.44897959183714</v>
      </c>
      <c r="AX30" s="2">
        <f t="shared" ca="1" si="161"/>
        <v>115.38461538461549</v>
      </c>
      <c r="AY30" s="2">
        <f t="shared" ca="1" si="162"/>
        <v>142.85714285714226</v>
      </c>
      <c r="AZ30" s="2">
        <f t="shared" ca="1" si="163"/>
        <v>84.507042253521021</v>
      </c>
      <c r="BA30" s="2">
        <f t="shared" ca="1" si="164"/>
        <v>63.829787234042712</v>
      </c>
      <c r="BB30" s="2">
        <f t="shared" ca="1" si="165"/>
        <v>139.53488372093031</v>
      </c>
      <c r="BC30" s="2">
        <f t="shared" ca="1" si="166"/>
        <v>166.66666666666691</v>
      </c>
      <c r="BD30" s="2">
        <f t="shared" ca="1" si="167"/>
        <v>98.360655737705017</v>
      </c>
      <c r="BE30" s="2">
        <f t="shared" ca="1" si="168"/>
        <v>124.99999999999898</v>
      </c>
      <c r="BF30" s="2">
        <f t="shared" ca="1" si="169"/>
        <v>127.65957446808542</v>
      </c>
      <c r="BG30" s="2">
        <f t="shared" ca="1" si="170"/>
        <v>68.965517241379516</v>
      </c>
      <c r="BH30" s="2">
        <f t="shared" ca="1" si="171"/>
        <v>139.53488372093031</v>
      </c>
      <c r="BI30" s="2">
        <f t="shared" ca="1" si="172"/>
        <v>142.85714285714226</v>
      </c>
      <c r="BJ30" s="2">
        <f t="shared" ca="1" si="173"/>
        <v>105.26315789473678</v>
      </c>
      <c r="BK30" s="2">
        <f t="shared" ca="1" si="174"/>
        <v>113.20754716981108</v>
      </c>
      <c r="BL30" s="2">
        <f t="shared" ca="1" si="175"/>
        <v>101.69491525423732</v>
      </c>
      <c r="BM30" s="2">
        <f t="shared" ca="1" si="176"/>
        <v>171.42857142857073</v>
      </c>
      <c r="BN30" s="2">
        <f t="shared" ca="1" si="177"/>
        <v>150.00000000000054</v>
      </c>
      <c r="BO30" s="2">
        <f t="shared" ca="1" si="178"/>
        <v>150.00000000000054</v>
      </c>
      <c r="BP30" s="2">
        <f t="shared" ca="1" si="179"/>
        <v>130.4347826086954</v>
      </c>
      <c r="BQ30" s="2">
        <f t="shared" ca="1" si="180"/>
        <v>0</v>
      </c>
      <c r="BR30" s="2">
        <f t="shared" ca="1" si="181"/>
        <v>0</v>
      </c>
      <c r="BS30" s="2">
        <f t="shared" ca="1" si="182"/>
        <v>0</v>
      </c>
      <c r="BT30" s="2">
        <f t="shared" ca="1" si="183"/>
        <v>0</v>
      </c>
      <c r="BU30" s="2">
        <f t="shared" ca="1" si="184"/>
        <v>0</v>
      </c>
      <c r="BV30" s="2">
        <f t="shared" ca="1" si="185"/>
        <v>0</v>
      </c>
      <c r="BW30" s="2">
        <f t="shared" ca="1" si="186"/>
        <v>0</v>
      </c>
      <c r="BX30" s="2">
        <f t="shared" ca="1" si="187"/>
        <v>0</v>
      </c>
      <c r="BY30" s="2">
        <f t="shared" ca="1" si="188"/>
        <v>0</v>
      </c>
      <c r="BZ30" s="2">
        <f t="shared" ca="1" si="189"/>
        <v>0</v>
      </c>
      <c r="CA30" s="2">
        <f t="shared" ca="1" si="190"/>
        <v>0</v>
      </c>
      <c r="CB30" s="2">
        <f t="shared" ca="1" si="191"/>
        <v>0</v>
      </c>
    </row>
    <row r="31" spans="1:80">
      <c r="A31">
        <f>Main!A31</f>
        <v>28</v>
      </c>
      <c r="B31">
        <f>Main!B31</f>
        <v>55</v>
      </c>
      <c r="C31">
        <f>Main!C31</f>
        <v>10</v>
      </c>
      <c r="D31">
        <f>Main!D31</f>
        <v>2</v>
      </c>
      <c r="E31" t="str">
        <f>Main!E31</f>
        <v>g</v>
      </c>
      <c r="F31" s="23">
        <f t="shared" ca="1" si="192"/>
        <v>132.4716240886051</v>
      </c>
      <c r="G31" s="2">
        <f t="shared" ca="1" si="193"/>
        <v>104.34782608695666</v>
      </c>
      <c r="H31" s="2">
        <f t="shared" ca="1" si="205"/>
        <v>133.33333333333354</v>
      </c>
      <c r="I31" s="2">
        <f t="shared" ca="1" si="206"/>
        <v>113.20754716981108</v>
      </c>
      <c r="J31" s="2">
        <f t="shared" ca="1" si="207"/>
        <v>130.4347826086954</v>
      </c>
      <c r="K31" s="2">
        <f t="shared" ca="1" si="208"/>
        <v>108.10810810810817</v>
      </c>
      <c r="L31" s="2">
        <f t="shared" ca="1" si="209"/>
        <v>144.57831325301171</v>
      </c>
      <c r="M31" s="2">
        <f t="shared" ca="1" si="210"/>
        <v>139.53488372093031</v>
      </c>
      <c r="N31" s="2">
        <f t="shared" ca="1" si="211"/>
        <v>162.16216216216174</v>
      </c>
      <c r="O31" s="2">
        <f t="shared" ca="1" si="212"/>
        <v>125.00000000000036</v>
      </c>
      <c r="P31" s="2">
        <f t="shared" ca="1" si="194"/>
        <v>112.57035647279598</v>
      </c>
      <c r="Q31" s="2">
        <f t="shared" ca="1" si="195"/>
        <v>146.34146341463409</v>
      </c>
      <c r="R31" s="2">
        <f t="shared" ca="1" si="196"/>
        <v>105.26315789473678</v>
      </c>
      <c r="S31" s="2">
        <f t="shared" ca="1" si="197"/>
        <v>222.22222222222109</v>
      </c>
      <c r="T31" s="2">
        <f t="shared" ca="1" si="198"/>
        <v>137.93103448275903</v>
      </c>
      <c r="U31" s="2">
        <f t="shared" ca="1" si="199"/>
        <v>93.02325581395354</v>
      </c>
      <c r="V31" s="2">
        <f t="shared" ca="1" si="200"/>
        <v>181.81818181818178</v>
      </c>
      <c r="W31" s="2">
        <f t="shared" ca="1" si="201"/>
        <v>162.16216216216174</v>
      </c>
      <c r="X31" s="2">
        <f t="shared" ca="1" si="202"/>
        <v>118.81188118811862</v>
      </c>
      <c r="Y31" s="2">
        <f t="shared" ca="1" si="203"/>
        <v>200.00000000000071</v>
      </c>
      <c r="Z31" s="2">
        <f t="shared" ca="1" si="204"/>
        <v>160</v>
      </c>
      <c r="AA31" s="2">
        <f t="shared" ca="1" si="213"/>
        <v>130.43478260869591</v>
      </c>
      <c r="AB31" s="2">
        <f t="shared" ca="1" si="214"/>
        <v>121.2121212121214</v>
      </c>
      <c r="AC31" s="2">
        <f t="shared" ca="1" si="215"/>
        <v>114.28571428571421</v>
      </c>
      <c r="AD31" s="2">
        <f t="shared" ca="1" si="216"/>
        <v>166.66666666666609</v>
      </c>
      <c r="AE31" s="2">
        <f t="shared" ca="1" si="217"/>
        <v>97.560975609756355</v>
      </c>
      <c r="AF31" s="2">
        <f t="shared" ca="1" si="218"/>
        <v>116.61807580174887</v>
      </c>
      <c r="AG31" s="2">
        <f t="shared" ca="1" si="219"/>
        <v>160</v>
      </c>
      <c r="AH31" s="2">
        <f t="shared" ca="1" si="220"/>
        <v>126.31578947368384</v>
      </c>
      <c r="AI31" s="2">
        <f t="shared" ca="1" si="146"/>
        <v>111.11111111111093</v>
      </c>
      <c r="AJ31" s="2">
        <f t="shared" ca="1" si="147"/>
        <v>176.47058823529417</v>
      </c>
      <c r="AK31" s="2">
        <f t="shared" ca="1" si="148"/>
        <v>114.2857142857146</v>
      </c>
      <c r="AL31" s="2">
        <f t="shared" ca="1" si="149"/>
        <v>134.8314606741572</v>
      </c>
      <c r="AM31" s="2">
        <f t="shared" ca="1" si="150"/>
        <v>146.34146341463409</v>
      </c>
      <c r="AN31" s="2">
        <f t="shared" ca="1" si="151"/>
        <v>149.99999999999986</v>
      </c>
      <c r="AO31" s="2">
        <f t="shared" ca="1" si="152"/>
        <v>94.488188976377714</v>
      </c>
      <c r="AP31" s="2">
        <f t="shared" ca="1" si="153"/>
        <v>139.53488372093031</v>
      </c>
      <c r="AQ31" s="2">
        <f t="shared" ca="1" si="154"/>
        <v>171.42857142857159</v>
      </c>
      <c r="AR31" s="2">
        <f t="shared" ca="1" si="155"/>
        <v>210.52631578947356</v>
      </c>
      <c r="AS31" s="2">
        <f t="shared" ca="1" si="156"/>
        <v>104.34782608695633</v>
      </c>
      <c r="AT31" s="2">
        <f t="shared" ca="1" si="157"/>
        <v>139.53488372093031</v>
      </c>
      <c r="AU31" s="2">
        <f t="shared" ca="1" si="158"/>
        <v>136.36363636363598</v>
      </c>
      <c r="AV31" s="2">
        <f t="shared" ca="1" si="159"/>
        <v>107.14285714285739</v>
      </c>
      <c r="AW31" s="2">
        <f t="shared" ca="1" si="160"/>
        <v>148.14814814814775</v>
      </c>
      <c r="AX31" s="2">
        <f t="shared" ca="1" si="161"/>
        <v>173.91304347826144</v>
      </c>
      <c r="AY31" s="2">
        <f t="shared" ca="1" si="162"/>
        <v>200.00000000000071</v>
      </c>
      <c r="AZ31" s="2">
        <f t="shared" ca="1" si="163"/>
        <v>133.33333333333354</v>
      </c>
      <c r="BA31" s="2">
        <f t="shared" ca="1" si="164"/>
        <v>65.2173913043477</v>
      </c>
      <c r="BB31" s="2">
        <f t="shared" ca="1" si="165"/>
        <v>129.03225806451618</v>
      </c>
      <c r="BC31" s="2">
        <f t="shared" ca="1" si="166"/>
        <v>196.72131147541003</v>
      </c>
      <c r="BD31" s="2">
        <f t="shared" ca="1" si="167"/>
        <v>108.10810810810817</v>
      </c>
      <c r="BE31" s="2">
        <f t="shared" ca="1" si="168"/>
        <v>131.86813186813237</v>
      </c>
      <c r="BF31" s="2">
        <f t="shared" ca="1" si="169"/>
        <v>137.93103448275846</v>
      </c>
      <c r="BG31" s="2">
        <f t="shared" ca="1" si="170"/>
        <v>107.238605898123</v>
      </c>
      <c r="BH31" s="2">
        <f t="shared" ca="1" si="171"/>
        <v>142.85714285714289</v>
      </c>
      <c r="BI31" s="2">
        <f t="shared" ca="1" si="172"/>
        <v>160</v>
      </c>
      <c r="BJ31" s="2">
        <f t="shared" ca="1" si="173"/>
        <v>113.20754716981185</v>
      </c>
      <c r="BK31" s="2">
        <f t="shared" ca="1" si="174"/>
        <v>121.2121212121214</v>
      </c>
      <c r="BL31" s="2">
        <f t="shared" ca="1" si="175"/>
        <v>105.26315789473678</v>
      </c>
      <c r="BM31" s="2">
        <f t="shared" ca="1" si="176"/>
        <v>164.38356164383632</v>
      </c>
      <c r="BN31" s="2">
        <f t="shared" ca="1" si="177"/>
        <v>187.49999999999983</v>
      </c>
      <c r="BO31" s="2">
        <f t="shared" ca="1" si="178"/>
        <v>196.72131147541003</v>
      </c>
      <c r="BP31" s="2">
        <f t="shared" ca="1" si="179"/>
        <v>117.64705882352987</v>
      </c>
      <c r="BQ31" s="2">
        <f t="shared" ca="1" si="180"/>
        <v>0</v>
      </c>
      <c r="BR31" s="2">
        <f t="shared" ca="1" si="181"/>
        <v>0</v>
      </c>
      <c r="BS31" s="2">
        <f t="shared" ca="1" si="182"/>
        <v>0</v>
      </c>
      <c r="BT31" s="2">
        <f t="shared" ca="1" si="183"/>
        <v>0</v>
      </c>
      <c r="BU31" s="2">
        <f t="shared" ca="1" si="184"/>
        <v>0</v>
      </c>
      <c r="BV31" s="2">
        <f t="shared" ca="1" si="185"/>
        <v>0</v>
      </c>
      <c r="BW31" s="2">
        <f t="shared" ca="1" si="186"/>
        <v>0</v>
      </c>
      <c r="BX31" s="2">
        <f t="shared" ca="1" si="187"/>
        <v>0</v>
      </c>
      <c r="BY31" s="2">
        <f t="shared" ca="1" si="188"/>
        <v>0</v>
      </c>
      <c r="BZ31" s="2">
        <f t="shared" ca="1" si="189"/>
        <v>0</v>
      </c>
      <c r="CA31" s="2">
        <f t="shared" ca="1" si="190"/>
        <v>0</v>
      </c>
      <c r="CB31" s="2">
        <f t="shared" ca="1" si="191"/>
        <v>0</v>
      </c>
    </row>
    <row r="32" spans="1:80">
      <c r="A32">
        <f>Main!A32</f>
        <v>29</v>
      </c>
      <c r="B32">
        <f>Main!B32</f>
        <v>57</v>
      </c>
      <c r="C32">
        <f>Main!C32</f>
        <v>10</v>
      </c>
      <c r="D32">
        <f>Main!D32</f>
        <v>4</v>
      </c>
      <c r="E32" t="str">
        <f>Main!E32</f>
        <v>e</v>
      </c>
      <c r="F32" s="23">
        <f t="shared" ca="1" si="192"/>
        <v>106.91398246315066</v>
      </c>
      <c r="G32" s="2">
        <f t="shared" ca="1" si="193"/>
        <v>56.603773584905539</v>
      </c>
      <c r="H32" s="2">
        <f t="shared" ca="1" si="205"/>
        <v>124.9999999999999</v>
      </c>
      <c r="I32" s="2">
        <f t="shared" ca="1" si="206"/>
        <v>76.923076923077161</v>
      </c>
      <c r="J32" s="2">
        <f t="shared" ca="1" si="207"/>
        <v>98.360655737705017</v>
      </c>
      <c r="K32" s="2">
        <f t="shared" ca="1" si="208"/>
        <v>84.507042253521021</v>
      </c>
      <c r="L32" s="2">
        <f t="shared" ca="1" si="209"/>
        <v>133.33333333333354</v>
      </c>
      <c r="M32" s="2">
        <f t="shared" ca="1" si="210"/>
        <v>120</v>
      </c>
      <c r="N32" s="2">
        <f t="shared" ca="1" si="211"/>
        <v>98.360655737705017</v>
      </c>
      <c r="O32" s="2">
        <f t="shared" ca="1" si="212"/>
        <v>103.44827586206864</v>
      </c>
      <c r="P32" s="2">
        <f t="shared" ca="1" si="194"/>
        <v>78.947368421052104</v>
      </c>
      <c r="Q32" s="2">
        <f t="shared" ca="1" si="195"/>
        <v>136.36363636363706</v>
      </c>
      <c r="R32" s="2">
        <f t="shared" ca="1" si="196"/>
        <v>99.999999999999758</v>
      </c>
      <c r="S32" s="2">
        <f t="shared" ca="1" si="197"/>
        <v>130.43478260869642</v>
      </c>
      <c r="T32" s="2">
        <f t="shared" ca="1" si="198"/>
        <v>133.33333333333354</v>
      </c>
      <c r="U32" s="2">
        <f t="shared" ca="1" si="199"/>
        <v>82.191780821917362</v>
      </c>
      <c r="V32" s="2">
        <f t="shared" ca="1" si="200"/>
        <v>181.81818181818275</v>
      </c>
      <c r="W32" s="2">
        <f t="shared" ca="1" si="201"/>
        <v>166.66666666666691</v>
      </c>
      <c r="X32" s="2">
        <f t="shared" ca="1" si="202"/>
        <v>120</v>
      </c>
      <c r="Y32" s="2">
        <f t="shared" ca="1" si="203"/>
        <v>187.49999999999983</v>
      </c>
      <c r="Z32" s="2">
        <f t="shared" ca="1" si="204"/>
        <v>136.36363636363598</v>
      </c>
      <c r="AA32" s="2">
        <f t="shared" ca="1" si="213"/>
        <v>103.44827586206864</v>
      </c>
      <c r="AB32" s="2">
        <f t="shared" ca="1" si="214"/>
        <v>99.999999999999758</v>
      </c>
      <c r="AC32" s="2">
        <f t="shared" ca="1" si="215"/>
        <v>92.307692307692008</v>
      </c>
      <c r="AD32" s="2">
        <f t="shared" ca="1" si="216"/>
        <v>122.44897959183714</v>
      </c>
      <c r="AE32" s="2">
        <f t="shared" ca="1" si="217"/>
        <v>95.238095238094843</v>
      </c>
      <c r="AF32" s="2">
        <f t="shared" ca="1" si="218"/>
        <v>100.33444816053529</v>
      </c>
      <c r="AG32" s="2">
        <f t="shared" ca="1" si="219"/>
        <v>125.00000000000081</v>
      </c>
      <c r="AH32" s="2">
        <f t="shared" ca="1" si="220"/>
        <v>101.69491525423793</v>
      </c>
      <c r="AI32" s="2">
        <f t="shared" ca="1" si="146"/>
        <v>95.238095238094843</v>
      </c>
      <c r="AJ32" s="2">
        <f t="shared" ca="1" si="147"/>
        <v>139.53488372093031</v>
      </c>
      <c r="AK32" s="2">
        <f t="shared" ca="1" si="148"/>
        <v>89.552238805969921</v>
      </c>
      <c r="AL32" s="2">
        <f t="shared" ca="1" si="149"/>
        <v>113.20754716981108</v>
      </c>
      <c r="AM32" s="2">
        <f t="shared" ca="1" si="150"/>
        <v>111.11111111111128</v>
      </c>
      <c r="AN32" s="2">
        <f t="shared" ca="1" si="151"/>
        <v>124.9999999999999</v>
      </c>
      <c r="AO32" s="2">
        <f t="shared" ca="1" si="152"/>
        <v>76.923076923077517</v>
      </c>
      <c r="AP32" s="2">
        <f t="shared" ca="1" si="153"/>
        <v>90.909090909090892</v>
      </c>
      <c r="AQ32" s="2">
        <f t="shared" ca="1" si="154"/>
        <v>96.774193548386947</v>
      </c>
      <c r="AR32" s="2">
        <f t="shared" ca="1" si="155"/>
        <v>171.42857142857073</v>
      </c>
      <c r="AS32" s="2">
        <f t="shared" ca="1" si="156"/>
        <v>86.956521739130721</v>
      </c>
      <c r="AT32" s="2">
        <f t="shared" ca="1" si="157"/>
        <v>122.44897959183623</v>
      </c>
      <c r="AU32" s="2">
        <f t="shared" ca="1" si="158"/>
        <v>98.360655737705017</v>
      </c>
      <c r="AV32" s="2">
        <f t="shared" ca="1" si="159"/>
        <v>76.923076923076806</v>
      </c>
      <c r="AW32" s="2">
        <f t="shared" ca="1" si="160"/>
        <v>115.38461538461549</v>
      </c>
      <c r="AX32" s="2">
        <f t="shared" ca="1" si="161"/>
        <v>107.14285714285671</v>
      </c>
      <c r="AY32" s="2">
        <f t="shared" ca="1" si="162"/>
        <v>133.33333333333249</v>
      </c>
      <c r="AZ32" s="2">
        <f t="shared" ca="1" si="163"/>
        <v>84.507042253521021</v>
      </c>
      <c r="BA32" s="2">
        <f t="shared" ca="1" si="164"/>
        <v>47.244094488189127</v>
      </c>
      <c r="BB32" s="2">
        <f t="shared" ca="1" si="165"/>
        <v>127.65957446808444</v>
      </c>
      <c r="BC32" s="2">
        <f t="shared" ca="1" si="166"/>
        <v>153.84615384615361</v>
      </c>
      <c r="BD32" s="2">
        <f t="shared" ca="1" si="167"/>
        <v>77.922077922077605</v>
      </c>
      <c r="BE32" s="2">
        <f t="shared" ca="1" si="168"/>
        <v>115.38461538461469</v>
      </c>
      <c r="BF32" s="2">
        <f t="shared" ca="1" si="169"/>
        <v>133.33333333333354</v>
      </c>
      <c r="BG32" s="2">
        <f t="shared" ca="1" si="170"/>
        <v>108.89292196007291</v>
      </c>
      <c r="BH32" s="2">
        <f t="shared" ca="1" si="171"/>
        <v>111.11111111111128</v>
      </c>
      <c r="BI32" s="2">
        <f t="shared" ca="1" si="172"/>
        <v>142.85714285714226</v>
      </c>
      <c r="BJ32" s="2">
        <f t="shared" ca="1" si="173"/>
        <v>98.360655737705017</v>
      </c>
      <c r="BK32" s="2">
        <f t="shared" ca="1" si="174"/>
        <v>113.20754716981108</v>
      </c>
      <c r="BL32" s="2">
        <f t="shared" ca="1" si="175"/>
        <v>71.428571428571743</v>
      </c>
      <c r="BM32" s="2">
        <f t="shared" ca="1" si="176"/>
        <v>136.36363636363598</v>
      </c>
      <c r="BN32" s="2">
        <f t="shared" ca="1" si="177"/>
        <v>146.34146341463409</v>
      </c>
      <c r="BO32" s="2">
        <f t="shared" ca="1" si="178"/>
        <v>146.34146341463409</v>
      </c>
      <c r="BP32" s="2">
        <f t="shared" ca="1" si="179"/>
        <v>93.749999999999915</v>
      </c>
      <c r="BQ32" s="2">
        <f t="shared" ca="1" si="180"/>
        <v>0</v>
      </c>
      <c r="BR32" s="2">
        <f t="shared" ca="1" si="181"/>
        <v>0</v>
      </c>
      <c r="BS32" s="2">
        <f t="shared" ca="1" si="182"/>
        <v>0</v>
      </c>
      <c r="BT32" s="2">
        <f t="shared" ca="1" si="183"/>
        <v>0</v>
      </c>
      <c r="BU32" s="2">
        <f t="shared" ca="1" si="184"/>
        <v>0</v>
      </c>
      <c r="BV32" s="2">
        <f t="shared" ca="1" si="185"/>
        <v>0</v>
      </c>
      <c r="BW32" s="2">
        <f t="shared" ca="1" si="186"/>
        <v>0</v>
      </c>
      <c r="BX32" s="2">
        <f t="shared" ca="1" si="187"/>
        <v>0</v>
      </c>
      <c r="BY32" s="2">
        <f t="shared" ca="1" si="188"/>
        <v>0</v>
      </c>
      <c r="BZ32" s="2">
        <f t="shared" ca="1" si="189"/>
        <v>0</v>
      </c>
      <c r="CA32" s="2">
        <f t="shared" ca="1" si="190"/>
        <v>0</v>
      </c>
      <c r="CB32" s="2">
        <f t="shared" ca="1" si="191"/>
        <v>0</v>
      </c>
    </row>
    <row r="33" spans="1:80">
      <c r="A33">
        <f>Main!A33</f>
        <v>30</v>
      </c>
      <c r="B33">
        <f>Main!B33</f>
        <v>58</v>
      </c>
      <c r="C33">
        <f>Main!C33</f>
        <v>10</v>
      </c>
      <c r="D33">
        <f>Main!D33</f>
        <v>5</v>
      </c>
      <c r="E33" t="str">
        <f>Main!E33</f>
        <v>ff#</v>
      </c>
      <c r="F33" s="23">
        <f t="shared" ca="1" si="192"/>
        <v>104.13842817935775</v>
      </c>
      <c r="G33" s="2">
        <f t="shared" ca="1" si="193"/>
        <v>95.238095238095397</v>
      </c>
      <c r="H33" s="2">
        <f t="shared" ca="1" si="205"/>
        <v>85.71428571428558</v>
      </c>
      <c r="I33" s="2">
        <f t="shared" ca="1" si="206"/>
        <v>83.916083916083934</v>
      </c>
      <c r="J33" s="2">
        <f t="shared" ca="1" si="207"/>
        <v>93.02325581395354</v>
      </c>
      <c r="K33" s="2">
        <f t="shared" ca="1" si="208"/>
        <v>69.36416184971111</v>
      </c>
      <c r="L33" s="2">
        <f t="shared" ca="1" si="209"/>
        <v>133.33333333333354</v>
      </c>
      <c r="M33" s="2">
        <f t="shared" ca="1" si="210"/>
        <v>126.3157894736843</v>
      </c>
      <c r="N33" s="2">
        <f t="shared" ca="1" si="211"/>
        <v>127.65957446808542</v>
      </c>
      <c r="O33" s="2">
        <f t="shared" ca="1" si="212"/>
        <v>117.64705882352946</v>
      </c>
      <c r="P33" s="2">
        <f t="shared" ca="1" si="194"/>
        <v>67.114093959731662</v>
      </c>
      <c r="Q33" s="2">
        <f t="shared" ca="1" si="195"/>
        <v>130.4347826086954</v>
      </c>
      <c r="R33" s="2">
        <f t="shared" ca="1" si="196"/>
        <v>110.09174311926644</v>
      </c>
      <c r="S33" s="2">
        <f t="shared" ca="1" si="197"/>
        <v>86.330935251798536</v>
      </c>
      <c r="T33" s="2">
        <f t="shared" ca="1" si="198"/>
        <v>130.4347826086954</v>
      </c>
      <c r="U33" s="2">
        <f t="shared" ca="1" si="199"/>
        <v>82.758620689655416</v>
      </c>
      <c r="V33" s="2">
        <f t="shared" ca="1" si="200"/>
        <v>155.84415584415592</v>
      </c>
      <c r="W33" s="2">
        <f t="shared" ca="1" si="201"/>
        <v>130.43478260869591</v>
      </c>
      <c r="X33" s="2">
        <f t="shared" ca="1" si="202"/>
        <v>92.307692307692264</v>
      </c>
      <c r="Y33" s="2">
        <f t="shared" ca="1" si="203"/>
        <v>184.61538461538504</v>
      </c>
      <c r="Z33" s="2">
        <f t="shared" ca="1" si="204"/>
        <v>108.10810810810817</v>
      </c>
      <c r="AA33" s="2">
        <f t="shared" ca="1" si="213"/>
        <v>95.238095238095397</v>
      </c>
      <c r="AB33" s="2">
        <f t="shared" ca="1" si="214"/>
        <v>100.00000000000006</v>
      </c>
      <c r="AC33" s="2">
        <f t="shared" ca="1" si="215"/>
        <v>93.02325581395354</v>
      </c>
      <c r="AD33" s="2">
        <f t="shared" ca="1" si="216"/>
        <v>136.36363636363652</v>
      </c>
      <c r="AE33" s="2">
        <f t="shared" ca="1" si="217"/>
        <v>78.94736842105246</v>
      </c>
      <c r="AF33" s="2">
        <f t="shared" ca="1" si="218"/>
        <v>102.04081632653045</v>
      </c>
      <c r="AG33" s="2">
        <f t="shared" ca="1" si="219"/>
        <v>108.10810810810781</v>
      </c>
      <c r="AH33" s="2">
        <f t="shared" ca="1" si="220"/>
        <v>77.419354838709467</v>
      </c>
      <c r="AI33" s="2">
        <f t="shared" ca="1" si="146"/>
        <v>86.330935251798977</v>
      </c>
      <c r="AJ33" s="2">
        <f t="shared" ca="1" si="147"/>
        <v>160</v>
      </c>
      <c r="AK33" s="2">
        <f t="shared" ca="1" si="148"/>
        <v>109.09090909090895</v>
      </c>
      <c r="AL33" s="2">
        <f t="shared" ca="1" si="149"/>
        <v>123.71134020618571</v>
      </c>
      <c r="AM33" s="2">
        <f t="shared" ca="1" si="150"/>
        <v>110.09174311926607</v>
      </c>
      <c r="AN33" s="2">
        <f t="shared" ca="1" si="151"/>
        <v>112.14953271028034</v>
      </c>
      <c r="AO33" s="2">
        <f t="shared" ca="1" si="152"/>
        <v>88.235294117646646</v>
      </c>
      <c r="AP33" s="2">
        <f t="shared" ca="1" si="153"/>
        <v>92.307692307692264</v>
      </c>
      <c r="AQ33" s="2">
        <f t="shared" ca="1" si="154"/>
        <v>105.26315789473678</v>
      </c>
      <c r="AR33" s="2">
        <f t="shared" ca="1" si="155"/>
        <v>190.47619047619079</v>
      </c>
      <c r="AS33" s="2">
        <f t="shared" ca="1" si="156"/>
        <v>81.081081081080868</v>
      </c>
      <c r="AT33" s="2">
        <f t="shared" ca="1" si="157"/>
        <v>137.93103448275903</v>
      </c>
      <c r="AU33" s="2">
        <f t="shared" ca="1" si="158"/>
        <v>113.20754716981145</v>
      </c>
      <c r="AV33" s="2">
        <f t="shared" ca="1" si="159"/>
        <v>89.55223880597039</v>
      </c>
      <c r="AW33" s="2">
        <f t="shared" ca="1" si="160"/>
        <v>123.71134020618571</v>
      </c>
      <c r="AX33" s="2">
        <f t="shared" ca="1" si="161"/>
        <v>144.57831325301237</v>
      </c>
      <c r="AY33" s="2">
        <f t="shared" ca="1" si="162"/>
        <v>166.66666666666691</v>
      </c>
      <c r="AZ33" s="2">
        <f t="shared" ca="1" si="163"/>
        <v>85.106382978723602</v>
      </c>
      <c r="BA33" s="2">
        <f t="shared" ca="1" si="164"/>
        <v>43.165467625899268</v>
      </c>
      <c r="BB33" s="2">
        <f t="shared" ca="1" si="165"/>
        <v>120</v>
      </c>
      <c r="BC33" s="2">
        <f t="shared" ca="1" si="166"/>
        <v>131.86813186813185</v>
      </c>
      <c r="BD33" s="2">
        <f t="shared" ca="1" si="167"/>
        <v>68.571428571428569</v>
      </c>
      <c r="BE33" s="2">
        <f t="shared" ca="1" si="168"/>
        <v>123.71134020618571</v>
      </c>
      <c r="BF33" s="2">
        <f t="shared" ca="1" si="169"/>
        <v>127.65957446808494</v>
      </c>
      <c r="BG33" s="2">
        <f t="shared" ca="1" si="170"/>
        <v>79.470198675496604</v>
      </c>
      <c r="BH33" s="2">
        <f t="shared" ca="1" si="171"/>
        <v>118.81188118811862</v>
      </c>
      <c r="BI33" s="2">
        <f t="shared" ca="1" si="172"/>
        <v>112.14953271028072</v>
      </c>
      <c r="BJ33" s="2">
        <f t="shared" ca="1" si="173"/>
        <v>83.333333333333044</v>
      </c>
      <c r="BK33" s="2">
        <f t="shared" ca="1" si="174"/>
        <v>105.26315789473678</v>
      </c>
      <c r="BL33" s="2">
        <f t="shared" ca="1" si="175"/>
        <v>53.097345132743243</v>
      </c>
      <c r="BM33" s="2">
        <f t="shared" ca="1" si="176"/>
        <v>150.75376884422121</v>
      </c>
      <c r="BN33" s="2">
        <f t="shared" ca="1" si="177"/>
        <v>151.89873417721537</v>
      </c>
      <c r="BO33" s="2">
        <f t="shared" ca="1" si="178"/>
        <v>118.81188118811862</v>
      </c>
      <c r="BP33" s="2">
        <f t="shared" ca="1" si="179"/>
        <v>59.113300492610804</v>
      </c>
      <c r="BQ33" s="2">
        <f t="shared" ca="1" si="180"/>
        <v>0</v>
      </c>
      <c r="BR33" s="2">
        <f t="shared" ca="1" si="181"/>
        <v>0</v>
      </c>
      <c r="BS33" s="2">
        <f t="shared" ca="1" si="182"/>
        <v>0</v>
      </c>
      <c r="BT33" s="2">
        <f t="shared" ca="1" si="183"/>
        <v>0</v>
      </c>
      <c r="BU33" s="2">
        <f t="shared" ca="1" si="184"/>
        <v>0</v>
      </c>
      <c r="BV33" s="2">
        <f t="shared" ca="1" si="185"/>
        <v>0</v>
      </c>
      <c r="BW33" s="2">
        <f t="shared" ca="1" si="186"/>
        <v>0</v>
      </c>
      <c r="BX33" s="2">
        <f t="shared" ca="1" si="187"/>
        <v>0</v>
      </c>
      <c r="BY33" s="2">
        <f t="shared" ca="1" si="188"/>
        <v>0</v>
      </c>
      <c r="BZ33" s="2">
        <f t="shared" ca="1" si="189"/>
        <v>0</v>
      </c>
      <c r="CA33" s="2">
        <f t="shared" ca="1" si="190"/>
        <v>0</v>
      </c>
      <c r="CB33" s="2">
        <f t="shared" ca="1" si="191"/>
        <v>0</v>
      </c>
    </row>
    <row r="34" spans="1:80">
      <c r="A34">
        <f>Main!A34</f>
        <v>31</v>
      </c>
      <c r="B34">
        <f>Main!B34</f>
        <v>60</v>
      </c>
      <c r="C34">
        <f>Main!C34</f>
        <v>11</v>
      </c>
      <c r="D34">
        <f>Main!D34</f>
        <v>1</v>
      </c>
      <c r="E34" t="str">
        <f>Main!E34</f>
        <v>cc</v>
      </c>
      <c r="F34" s="23">
        <f t="shared" ca="1" si="192"/>
        <v>93.710817678842602</v>
      </c>
      <c r="G34" s="2">
        <f t="shared" ca="1" si="193"/>
        <v>55.045871559632857</v>
      </c>
      <c r="H34" s="2">
        <f t="shared" ca="1" si="205"/>
        <v>77.92207792207796</v>
      </c>
      <c r="I34" s="2">
        <f t="shared" ca="1" si="206"/>
        <v>90.909090909090395</v>
      </c>
      <c r="J34" s="2">
        <f t="shared" ca="1" si="207"/>
        <v>74.07407407407419</v>
      </c>
      <c r="K34" s="2">
        <f t="shared" ca="1" si="208"/>
        <v>69.767441860464587</v>
      </c>
      <c r="L34" s="2">
        <f t="shared" ca="1" si="209"/>
        <v>78.94736842105246</v>
      </c>
      <c r="M34" s="2">
        <f t="shared" ca="1" si="210"/>
        <v>120</v>
      </c>
      <c r="N34" s="2">
        <f t="shared" ca="1" si="211"/>
        <v>92.307692307692008</v>
      </c>
      <c r="O34" s="2">
        <f t="shared" ca="1" si="212"/>
        <v>103.44827586206927</v>
      </c>
      <c r="P34" s="2">
        <f t="shared" ca="1" si="194"/>
        <v>83.102493074792093</v>
      </c>
      <c r="Q34" s="2">
        <f t="shared" ca="1" si="195"/>
        <v>107.14285714285739</v>
      </c>
      <c r="R34" s="2">
        <f t="shared" ca="1" si="196"/>
        <v>101.69491525423669</v>
      </c>
      <c r="S34" s="2">
        <f t="shared" ca="1" si="197"/>
        <v>77.92207792207796</v>
      </c>
      <c r="T34" s="2">
        <f t="shared" ca="1" si="198"/>
        <v>111.11111111111128</v>
      </c>
      <c r="U34" s="2">
        <f t="shared" ca="1" si="199"/>
        <v>61.224489795918117</v>
      </c>
      <c r="V34" s="2">
        <f t="shared" ca="1" si="200"/>
        <v>146.34146341463409</v>
      </c>
      <c r="W34" s="2">
        <f t="shared" ca="1" si="201"/>
        <v>139.53488372093031</v>
      </c>
      <c r="X34" s="2">
        <f t="shared" ca="1" si="202"/>
        <v>111.11111111111128</v>
      </c>
      <c r="Y34" s="2">
        <f t="shared" ca="1" si="203"/>
        <v>166.66666666666526</v>
      </c>
      <c r="Z34" s="2">
        <f t="shared" ca="1" si="204"/>
        <v>115.38461538461549</v>
      </c>
      <c r="AA34" s="2">
        <f t="shared" ca="1" si="213"/>
        <v>103.44827586206864</v>
      </c>
      <c r="AB34" s="2">
        <f t="shared" ca="1" si="214"/>
        <v>82.191780821917362</v>
      </c>
      <c r="AC34" s="2">
        <f t="shared" ca="1" si="215"/>
        <v>96.774193548387487</v>
      </c>
      <c r="AD34" s="2">
        <f t="shared" ca="1" si="216"/>
        <v>117.64705882352905</v>
      </c>
      <c r="AE34" s="2">
        <f t="shared" ca="1" si="217"/>
        <v>88.235294117647086</v>
      </c>
      <c r="AF34" s="2">
        <f t="shared" ca="1" si="218"/>
        <v>76.923076923077517</v>
      </c>
      <c r="AG34" s="2">
        <f t="shared" ca="1" si="219"/>
        <v>115.38461538461549</v>
      </c>
      <c r="AH34" s="2">
        <f t="shared" ca="1" si="220"/>
        <v>74.074074074074503</v>
      </c>
      <c r="AI34" s="2">
        <f t="shared" ca="1" si="146"/>
        <v>86.956521739129826</v>
      </c>
      <c r="AJ34" s="2">
        <f t="shared" ca="1" si="147"/>
        <v>113.20754716981108</v>
      </c>
      <c r="AK34" s="2">
        <f t="shared" ca="1" si="148"/>
        <v>107.14285714285671</v>
      </c>
      <c r="AL34" s="2">
        <f t="shared" ca="1" si="149"/>
        <v>113.20754716981108</v>
      </c>
      <c r="AM34" s="2">
        <f t="shared" ca="1" si="150"/>
        <v>101.69491525423732</v>
      </c>
      <c r="AN34" s="2">
        <f t="shared" ca="1" si="151"/>
        <v>84.507042253521021</v>
      </c>
      <c r="AO34" s="2">
        <f t="shared" ca="1" si="152"/>
        <v>75.949367088607687</v>
      </c>
      <c r="AP34" s="2">
        <f t="shared" ca="1" si="153"/>
        <v>92.30769230769252</v>
      </c>
      <c r="AQ34" s="2">
        <f t="shared" ca="1" si="154"/>
        <v>89.55223880597039</v>
      </c>
      <c r="AR34" s="2">
        <f t="shared" ca="1" si="155"/>
        <v>157.89473684210569</v>
      </c>
      <c r="AS34" s="2">
        <f t="shared" ca="1" si="156"/>
        <v>100.00000000000095</v>
      </c>
      <c r="AT34" s="2">
        <f t="shared" ca="1" si="157"/>
        <v>107.14285714285671</v>
      </c>
      <c r="AU34" s="2">
        <f t="shared" ca="1" si="158"/>
        <v>109.09090909090895</v>
      </c>
      <c r="AV34" s="2">
        <f t="shared" ca="1" si="159"/>
        <v>80</v>
      </c>
      <c r="AW34" s="2">
        <f t="shared" ca="1" si="160"/>
        <v>95.238095238095397</v>
      </c>
      <c r="AX34" s="2">
        <f t="shared" ca="1" si="161"/>
        <v>89.552238805969921</v>
      </c>
      <c r="AY34" s="2">
        <f t="shared" ca="1" si="162"/>
        <v>111.11111111111128</v>
      </c>
      <c r="AZ34" s="2">
        <f t="shared" ca="1" si="163"/>
        <v>76.923076923076806</v>
      </c>
      <c r="BA34" s="2">
        <f t="shared" ca="1" si="164"/>
        <v>59.405940594059523</v>
      </c>
      <c r="BB34" s="2">
        <f t="shared" ca="1" si="165"/>
        <v>107.14285714285739</v>
      </c>
      <c r="BC34" s="2">
        <f t="shared" ca="1" si="166"/>
        <v>113.20754716981108</v>
      </c>
      <c r="BD34" s="2">
        <f t="shared" ca="1" si="167"/>
        <v>69.767441860465155</v>
      </c>
      <c r="BE34" s="2">
        <f t="shared" ca="1" si="168"/>
        <v>95.238095238095923</v>
      </c>
      <c r="BF34" s="2">
        <f t="shared" ca="1" si="169"/>
        <v>109.09090909090895</v>
      </c>
      <c r="BG34" s="2">
        <f t="shared" ca="1" si="170"/>
        <v>75.949367088607687</v>
      </c>
      <c r="BH34" s="2">
        <f t="shared" ca="1" si="171"/>
        <v>96.774193548386947</v>
      </c>
      <c r="BI34" s="2">
        <f t="shared" ca="1" si="172"/>
        <v>122.44897959183623</v>
      </c>
      <c r="BJ34" s="2">
        <f t="shared" ca="1" si="173"/>
        <v>84.507042253521021</v>
      </c>
      <c r="BK34" s="2">
        <f t="shared" ca="1" si="174"/>
        <v>95.238095238095397</v>
      </c>
      <c r="BL34" s="2">
        <f t="shared" ca="1" si="175"/>
        <v>63.157894736842394</v>
      </c>
      <c r="BM34" s="2">
        <f t="shared" ca="1" si="176"/>
        <v>123.9669421487599</v>
      </c>
      <c r="BN34" s="2">
        <f t="shared" ca="1" si="177"/>
        <v>115.38461538461549</v>
      </c>
      <c r="BO34" s="2">
        <f t="shared" ca="1" si="178"/>
        <v>133.33333333333354</v>
      </c>
      <c r="BP34" s="2">
        <f t="shared" ca="1" si="179"/>
        <v>96.774193548386378</v>
      </c>
      <c r="BQ34" s="2">
        <f t="shared" ca="1" si="180"/>
        <v>0</v>
      </c>
      <c r="BR34" s="2">
        <f t="shared" ca="1" si="181"/>
        <v>0</v>
      </c>
      <c r="BS34" s="2">
        <f t="shared" ca="1" si="182"/>
        <v>0</v>
      </c>
      <c r="BT34" s="2">
        <f t="shared" ca="1" si="183"/>
        <v>0</v>
      </c>
      <c r="BU34" s="2">
        <f t="shared" ca="1" si="184"/>
        <v>0</v>
      </c>
      <c r="BV34" s="2">
        <f t="shared" ca="1" si="185"/>
        <v>0</v>
      </c>
      <c r="BW34" s="2">
        <f t="shared" ca="1" si="186"/>
        <v>0</v>
      </c>
      <c r="BX34" s="2">
        <f t="shared" ca="1" si="187"/>
        <v>0</v>
      </c>
      <c r="BY34" s="2">
        <f t="shared" ca="1" si="188"/>
        <v>0</v>
      </c>
      <c r="BZ34" s="2">
        <f t="shared" ca="1" si="189"/>
        <v>0</v>
      </c>
      <c r="CA34" s="2">
        <f t="shared" ca="1" si="190"/>
        <v>0</v>
      </c>
      <c r="CB34" s="2">
        <f t="shared" ca="1" si="191"/>
        <v>0</v>
      </c>
    </row>
    <row r="35" spans="1:80">
      <c r="A35">
        <f>Main!A35</f>
        <v>32</v>
      </c>
      <c r="B35">
        <f>Main!B35</f>
        <v>61</v>
      </c>
      <c r="C35">
        <f>Main!C35</f>
        <v>11</v>
      </c>
      <c r="D35">
        <f>Main!D35</f>
        <v>2</v>
      </c>
      <c r="E35" t="str">
        <f>Main!E35</f>
        <v>c# D</v>
      </c>
      <c r="F35" s="23">
        <f t="shared" ca="1" si="192"/>
        <v>100.30103169281814</v>
      </c>
      <c r="G35" s="2">
        <f t="shared" ca="1" si="193"/>
        <v>81.081081081081251</v>
      </c>
      <c r="H35" s="2">
        <f t="shared" ca="1" si="205"/>
        <v>76.923076923076806</v>
      </c>
      <c r="I35" s="2">
        <f t="shared" ca="1" si="206"/>
        <v>86.330935251798536</v>
      </c>
      <c r="J35" s="2">
        <f t="shared" ca="1" si="207"/>
        <v>55.299539170506868</v>
      </c>
      <c r="K35" s="2">
        <f t="shared" ca="1" si="208"/>
        <v>81.632653061224559</v>
      </c>
      <c r="L35" s="2">
        <f t="shared" ca="1" si="209"/>
        <v>100.00000000000006</v>
      </c>
      <c r="M35" s="2">
        <f t="shared" ca="1" si="210"/>
        <v>122.44897959183669</v>
      </c>
      <c r="N35" s="2">
        <f t="shared" ca="1" si="211"/>
        <v>117.64705882352946</v>
      </c>
      <c r="O35" s="2">
        <f t="shared" ca="1" si="212"/>
        <v>109.09090909090895</v>
      </c>
      <c r="P35" s="2">
        <f t="shared" ca="1" si="194"/>
        <v>76.142131979695407</v>
      </c>
      <c r="Q35" s="2">
        <f t="shared" ca="1" si="195"/>
        <v>123.71134020618571</v>
      </c>
      <c r="R35" s="2">
        <f t="shared" ca="1" si="196"/>
        <v>114.2857142857146</v>
      </c>
      <c r="S35" s="2">
        <f t="shared" ca="1" si="197"/>
        <v>95.087163232963519</v>
      </c>
      <c r="T35" s="2">
        <f t="shared" ca="1" si="198"/>
        <v>123.71134020618526</v>
      </c>
      <c r="U35" s="2">
        <f t="shared" ca="1" si="199"/>
        <v>95.238095238095397</v>
      </c>
      <c r="V35" s="2">
        <f t="shared" ca="1" si="200"/>
        <v>144.57831325301171</v>
      </c>
      <c r="W35" s="2">
        <f t="shared" ca="1" si="201"/>
        <v>133.33333333333303</v>
      </c>
      <c r="X35" s="2">
        <f t="shared" ca="1" si="202"/>
        <v>98.360655737705017</v>
      </c>
      <c r="Y35" s="2">
        <f t="shared" ca="1" si="203"/>
        <v>162.1621621621625</v>
      </c>
      <c r="Z35" s="2">
        <f t="shared" ca="1" si="204"/>
        <v>109.09090909090895</v>
      </c>
      <c r="AA35" s="2">
        <f t="shared" ca="1" si="213"/>
        <v>114.28571428571421</v>
      </c>
      <c r="AB35" s="2">
        <f t="shared" ca="1" si="214"/>
        <v>87.591240875912575</v>
      </c>
      <c r="AC35" s="2">
        <f t="shared" ca="1" si="215"/>
        <v>86.330935251798536</v>
      </c>
      <c r="AD35" s="2">
        <f t="shared" ca="1" si="216"/>
        <v>107.14285714285704</v>
      </c>
      <c r="AE35" s="2">
        <f t="shared" ca="1" si="217"/>
        <v>91.603053435114845</v>
      </c>
      <c r="AF35" s="2">
        <f t="shared" ca="1" si="218"/>
        <v>73.75537799631212</v>
      </c>
      <c r="AG35" s="2">
        <f t="shared" ca="1" si="219"/>
        <v>111.11111111111128</v>
      </c>
      <c r="AH35" s="2">
        <f t="shared" ca="1" si="220"/>
        <v>96</v>
      </c>
      <c r="AI35" s="2">
        <f t="shared" ca="1" si="146"/>
        <v>96.774193548387487</v>
      </c>
      <c r="AJ35" s="2">
        <f t="shared" ca="1" si="147"/>
        <v>142.85714285714289</v>
      </c>
      <c r="AK35" s="2">
        <f t="shared" ca="1" si="148"/>
        <v>88.888888888889255</v>
      </c>
      <c r="AL35" s="2">
        <f t="shared" ca="1" si="149"/>
        <v>117.64705882352946</v>
      </c>
      <c r="AM35" s="2">
        <f t="shared" ca="1" si="150"/>
        <v>117.64705882352905</v>
      </c>
      <c r="AN35" s="2">
        <f t="shared" ca="1" si="151"/>
        <v>118.81188118811905</v>
      </c>
      <c r="AO35" s="2">
        <f t="shared" ca="1" si="152"/>
        <v>73.170731707317046</v>
      </c>
      <c r="AP35" s="2">
        <f t="shared" ca="1" si="153"/>
        <v>93.095422808378487</v>
      </c>
      <c r="AQ35" s="2">
        <f t="shared" ca="1" si="154"/>
        <v>96.774193548386947</v>
      </c>
      <c r="AR35" s="2">
        <f t="shared" ca="1" si="155"/>
        <v>171.42857142857073</v>
      </c>
      <c r="AS35" s="2">
        <f t="shared" ca="1" si="156"/>
        <v>68.965517241379231</v>
      </c>
      <c r="AT35" s="2">
        <f t="shared" ca="1" si="157"/>
        <v>129.03225806451618</v>
      </c>
      <c r="AU35" s="2">
        <f t="shared" ca="1" si="158"/>
        <v>116.5048543689319</v>
      </c>
      <c r="AV35" s="2">
        <f t="shared" ca="1" si="159"/>
        <v>93.02325581395354</v>
      </c>
      <c r="AW35" s="2">
        <f t="shared" ca="1" si="160"/>
        <v>110.09174311926607</v>
      </c>
      <c r="AX35" s="2">
        <f t="shared" ca="1" si="161"/>
        <v>116.50485436893231</v>
      </c>
      <c r="AY35" s="2">
        <f t="shared" ca="1" si="162"/>
        <v>129.03225806451618</v>
      </c>
      <c r="AZ35" s="2">
        <f t="shared" ca="1" si="163"/>
        <v>87.591240875912121</v>
      </c>
      <c r="BA35" s="2">
        <f t="shared" ca="1" si="164"/>
        <v>54.794520547945083</v>
      </c>
      <c r="BB35" s="2">
        <f t="shared" ca="1" si="165"/>
        <v>106.19469026548683</v>
      </c>
      <c r="BC35" s="2">
        <f t="shared" ca="1" si="166"/>
        <v>141.17647058823505</v>
      </c>
      <c r="BD35" s="2">
        <f t="shared" ca="1" si="167"/>
        <v>78.947368421052843</v>
      </c>
      <c r="BE35" s="2">
        <f t="shared" ca="1" si="168"/>
        <v>107.14285714285671</v>
      </c>
      <c r="BF35" s="2">
        <f t="shared" ca="1" si="169"/>
        <v>106.19469026548683</v>
      </c>
      <c r="BG35" s="2">
        <f t="shared" ca="1" si="170"/>
        <v>83.916083916083934</v>
      </c>
      <c r="BH35" s="2">
        <f t="shared" ca="1" si="171"/>
        <v>116.50485436893231</v>
      </c>
      <c r="BI35" s="2">
        <f t="shared" ca="1" si="172"/>
        <v>120</v>
      </c>
      <c r="BJ35" s="2">
        <f t="shared" ca="1" si="173"/>
        <v>103.44827586206927</v>
      </c>
      <c r="BK35" s="2">
        <f t="shared" ca="1" si="174"/>
        <v>103.44827586206895</v>
      </c>
      <c r="BL35" s="2">
        <f t="shared" ca="1" si="175"/>
        <v>81.081081081080868</v>
      </c>
      <c r="BM35" s="2">
        <f t="shared" ca="1" si="176"/>
        <v>151.89873417721537</v>
      </c>
      <c r="BN35" s="2">
        <f t="shared" ca="1" si="177"/>
        <v>124.9999999999999</v>
      </c>
      <c r="BO35" s="2">
        <f t="shared" ca="1" si="178"/>
        <v>130.4347826086954</v>
      </c>
      <c r="BP35" s="2">
        <f t="shared" ca="1" si="179"/>
        <v>67.567567567567721</v>
      </c>
      <c r="BQ35" s="2">
        <f t="shared" ca="1" si="180"/>
        <v>0</v>
      </c>
      <c r="BR35" s="2">
        <f t="shared" ca="1" si="181"/>
        <v>0</v>
      </c>
      <c r="BS35" s="2">
        <f t="shared" ca="1" si="182"/>
        <v>0</v>
      </c>
      <c r="BT35" s="2">
        <f t="shared" ca="1" si="183"/>
        <v>0</v>
      </c>
      <c r="BU35" s="2">
        <f t="shared" ca="1" si="184"/>
        <v>0</v>
      </c>
      <c r="BV35" s="2">
        <f t="shared" ca="1" si="185"/>
        <v>0</v>
      </c>
      <c r="BW35" s="2">
        <f t="shared" ca="1" si="186"/>
        <v>0</v>
      </c>
      <c r="BX35" s="2">
        <f t="shared" ca="1" si="187"/>
        <v>0</v>
      </c>
      <c r="BY35" s="2">
        <f t="shared" ca="1" si="188"/>
        <v>0</v>
      </c>
      <c r="BZ35" s="2">
        <f t="shared" ca="1" si="189"/>
        <v>0</v>
      </c>
      <c r="CA35" s="2">
        <f t="shared" ca="1" si="190"/>
        <v>0</v>
      </c>
      <c r="CB35" s="2">
        <f t="shared" ca="1" si="191"/>
        <v>0</v>
      </c>
    </row>
    <row r="36" spans="1:80">
      <c r="A36">
        <f>Main!A36</f>
        <v>33</v>
      </c>
      <c r="B36">
        <f>Main!B36</f>
        <v>63</v>
      </c>
      <c r="C36">
        <f>Main!C36</f>
        <v>11</v>
      </c>
      <c r="D36">
        <f>Main!D36</f>
        <v>4</v>
      </c>
      <c r="E36" t="str">
        <f>Main!E36</f>
        <v>b-</v>
      </c>
      <c r="F36" s="23">
        <f t="shared" ca="1" si="192"/>
        <v>82.823330885072536</v>
      </c>
      <c r="G36" s="2">
        <f t="shared" ca="1" si="193"/>
        <v>57.692307692307743</v>
      </c>
      <c r="H36" s="2">
        <f t="shared" ca="1" si="205"/>
        <v>53.097345132743577</v>
      </c>
      <c r="I36" s="2">
        <f t="shared" ca="1" si="206"/>
        <v>65.217391304348212</v>
      </c>
      <c r="J36" s="2">
        <f t="shared" ca="1" si="207"/>
        <v>54.84460694698349</v>
      </c>
      <c r="K36" s="2">
        <f t="shared" ca="1" si="208"/>
        <v>73.170731707317046</v>
      </c>
      <c r="L36" s="2">
        <f t="shared" ca="1" si="209"/>
        <v>76.923076923076806</v>
      </c>
      <c r="M36" s="2">
        <f t="shared" ca="1" si="210"/>
        <v>98.360655737705017</v>
      </c>
      <c r="N36" s="2">
        <f t="shared" ca="1" si="211"/>
        <v>80</v>
      </c>
      <c r="O36" s="2">
        <f t="shared" ca="1" si="212"/>
        <v>83.333333333333456</v>
      </c>
      <c r="P36" s="2">
        <f t="shared" ca="1" si="194"/>
        <v>66.666666666666771</v>
      </c>
      <c r="Q36" s="2">
        <f t="shared" ca="1" si="195"/>
        <v>103.44827586206864</v>
      </c>
      <c r="R36" s="2">
        <f t="shared" ca="1" si="196"/>
        <v>93.749999999999915</v>
      </c>
      <c r="S36" s="2">
        <f t="shared" ca="1" si="197"/>
        <v>62.240663900414795</v>
      </c>
      <c r="T36" s="2">
        <f t="shared" ca="1" si="198"/>
        <v>96.774193548386947</v>
      </c>
      <c r="U36" s="2">
        <f t="shared" ca="1" si="199"/>
        <v>73.170731707317046</v>
      </c>
      <c r="V36" s="2">
        <f t="shared" ca="1" si="200"/>
        <v>133.33333333333354</v>
      </c>
      <c r="W36" s="2">
        <f t="shared" ca="1" si="201"/>
        <v>130.43478260869642</v>
      </c>
      <c r="X36" s="2">
        <f t="shared" ca="1" si="202"/>
        <v>93.749999999999915</v>
      </c>
      <c r="Y36" s="2">
        <f t="shared" ca="1" si="203"/>
        <v>127.65957446808542</v>
      </c>
      <c r="Z36" s="2">
        <f t="shared" ca="1" si="204"/>
        <v>98.360655737705017</v>
      </c>
      <c r="AA36" s="2">
        <f t="shared" ca="1" si="213"/>
        <v>111.11111111111128</v>
      </c>
      <c r="AB36" s="2">
        <f t="shared" ca="1" si="214"/>
        <v>68.965517241379516</v>
      </c>
      <c r="AC36" s="2">
        <f t="shared" ca="1" si="215"/>
        <v>74.074074074073877</v>
      </c>
      <c r="AD36" s="2">
        <f t="shared" ca="1" si="216"/>
        <v>100.00000000000036</v>
      </c>
      <c r="AE36" s="2">
        <f t="shared" ca="1" si="217"/>
        <v>73.170731707317046</v>
      </c>
      <c r="AF36" s="2">
        <f t="shared" ca="1" si="218"/>
        <v>90.909090909090395</v>
      </c>
      <c r="AG36" s="2">
        <f t="shared" ca="1" si="219"/>
        <v>98.360655737705017</v>
      </c>
      <c r="AH36" s="2">
        <f t="shared" ca="1" si="220"/>
        <v>75.949367088607687</v>
      </c>
      <c r="AI36" s="2">
        <f t="shared" ca="1" si="146"/>
        <v>83.333333333332632</v>
      </c>
      <c r="AJ36" s="2">
        <f t="shared" ca="1" si="147"/>
        <v>115.38461538461549</v>
      </c>
      <c r="AK36" s="2">
        <f t="shared" ca="1" si="148"/>
        <v>72.289156626505545</v>
      </c>
      <c r="AL36" s="2">
        <f t="shared" ca="1" si="149"/>
        <v>95.238095238095397</v>
      </c>
      <c r="AM36" s="2">
        <f t="shared" ca="1" si="150"/>
        <v>98.360655737705017</v>
      </c>
      <c r="AN36" s="2">
        <f t="shared" ca="1" si="151"/>
        <v>111.11111111111055</v>
      </c>
      <c r="AO36" s="2">
        <f t="shared" ca="1" si="152"/>
        <v>66.666666666666771</v>
      </c>
      <c r="AP36" s="2">
        <f t="shared" ca="1" si="153"/>
        <v>70.505287896592321</v>
      </c>
      <c r="AQ36" s="2">
        <f t="shared" ca="1" si="154"/>
        <v>68.181818181818258</v>
      </c>
      <c r="AR36" s="2">
        <f t="shared" ca="1" si="155"/>
        <v>125.00000000000081</v>
      </c>
      <c r="AS36" s="2">
        <f t="shared" ca="1" si="156"/>
        <v>84.507042253521021</v>
      </c>
      <c r="AT36" s="2">
        <f t="shared" ca="1" si="157"/>
        <v>93.749999999999915</v>
      </c>
      <c r="AU36" s="2">
        <f t="shared" ca="1" si="158"/>
        <v>83.333333333333456</v>
      </c>
      <c r="AV36" s="2">
        <f t="shared" ca="1" si="159"/>
        <v>71.428571428571132</v>
      </c>
      <c r="AW36" s="2">
        <f t="shared" ca="1" si="160"/>
        <v>88.235294117647086</v>
      </c>
      <c r="AX36" s="2">
        <f t="shared" ca="1" si="161"/>
        <v>92.024539877300469</v>
      </c>
      <c r="AY36" s="2">
        <f t="shared" ca="1" si="162"/>
        <v>115.38461538461549</v>
      </c>
      <c r="AZ36" s="2">
        <f t="shared" ca="1" si="163"/>
        <v>69.767441860465155</v>
      </c>
      <c r="BA36" s="2">
        <f t="shared" ca="1" si="164"/>
        <v>52.631578947368389</v>
      </c>
      <c r="BB36" s="2">
        <f t="shared" ca="1" si="165"/>
        <v>89.552238805969921</v>
      </c>
      <c r="BC36" s="2">
        <f t="shared" ca="1" si="166"/>
        <v>122.44897959183714</v>
      </c>
      <c r="BD36" s="2">
        <f t="shared" ca="1" si="167"/>
        <v>58.083252662149008</v>
      </c>
      <c r="BE36" s="2">
        <f t="shared" ca="1" si="168"/>
        <v>71.428571428571743</v>
      </c>
      <c r="BF36" s="2">
        <f t="shared" ca="1" si="169"/>
        <v>77.92207792207796</v>
      </c>
      <c r="BG36" s="2">
        <f t="shared" ca="1" si="170"/>
        <v>69.767441860465155</v>
      </c>
      <c r="BH36" s="2">
        <f t="shared" ca="1" si="171"/>
        <v>88.495575221238823</v>
      </c>
      <c r="BI36" s="2">
        <f t="shared" ca="1" si="172"/>
        <v>111.11111111111128</v>
      </c>
      <c r="BJ36" s="2">
        <f t="shared" ca="1" si="173"/>
        <v>75.949367088607687</v>
      </c>
      <c r="BK36" s="2">
        <f t="shared" ca="1" si="174"/>
        <v>83.333333333333456</v>
      </c>
      <c r="BL36" s="2">
        <f t="shared" ca="1" si="175"/>
        <v>57.803468208092674</v>
      </c>
      <c r="BM36" s="2">
        <f t="shared" ca="1" si="176"/>
        <v>120</v>
      </c>
      <c r="BN36" s="2">
        <f t="shared" ca="1" si="177"/>
        <v>107.14285714285739</v>
      </c>
      <c r="BO36" s="2">
        <f t="shared" ca="1" si="178"/>
        <v>122.44897959183714</v>
      </c>
      <c r="BP36" s="2">
        <f t="shared" ca="1" si="179"/>
        <v>56.127221702525588</v>
      </c>
      <c r="BQ36" s="2">
        <f t="shared" ca="1" si="180"/>
        <v>0</v>
      </c>
      <c r="BR36" s="2">
        <f t="shared" ca="1" si="181"/>
        <v>0</v>
      </c>
      <c r="BS36" s="2">
        <f t="shared" ca="1" si="182"/>
        <v>0</v>
      </c>
      <c r="BT36" s="2">
        <f t="shared" ca="1" si="183"/>
        <v>0</v>
      </c>
      <c r="BU36" s="2">
        <f t="shared" ca="1" si="184"/>
        <v>0</v>
      </c>
      <c r="BV36" s="2">
        <f t="shared" ca="1" si="185"/>
        <v>0</v>
      </c>
      <c r="BW36" s="2">
        <f t="shared" ca="1" si="186"/>
        <v>0</v>
      </c>
      <c r="BX36" s="2">
        <f t="shared" ca="1" si="187"/>
        <v>0</v>
      </c>
      <c r="BY36" s="2">
        <f t="shared" ca="1" si="188"/>
        <v>0</v>
      </c>
      <c r="BZ36" s="2">
        <f t="shared" ca="1" si="189"/>
        <v>0</v>
      </c>
      <c r="CA36" s="2">
        <f t="shared" ca="1" si="190"/>
        <v>0</v>
      </c>
      <c r="CB36" s="2">
        <f t="shared" ca="1" si="191"/>
        <v>0</v>
      </c>
    </row>
    <row r="37" spans="1:80">
      <c r="A37">
        <f>Main!A37</f>
        <v>34</v>
      </c>
      <c r="B37">
        <f>Main!B37</f>
        <v>64</v>
      </c>
      <c r="C37">
        <f>Main!C37</f>
        <v>11</v>
      </c>
      <c r="D37">
        <f>Main!D37</f>
        <v>5</v>
      </c>
      <c r="E37" t="str">
        <f>Main!E37</f>
        <v>B</v>
      </c>
      <c r="F37" s="23">
        <f t="shared" ca="1" si="192"/>
        <v>73.962476012607752</v>
      </c>
      <c r="G37" s="2">
        <f t="shared" ca="1" si="193"/>
        <v>54.298642533936629</v>
      </c>
      <c r="H37" s="2">
        <f t="shared" ca="1" si="205"/>
        <v>33.2409972299169</v>
      </c>
      <c r="I37" s="2">
        <f t="shared" ca="1" si="206"/>
        <v>57.142857142857103</v>
      </c>
      <c r="J37" s="2">
        <f t="shared" ca="1" si="207"/>
        <v>47.505938242280358</v>
      </c>
      <c r="K37" s="2">
        <f t="shared" ca="1" si="208"/>
        <v>66.666666666666771</v>
      </c>
      <c r="L37" s="2">
        <f t="shared" ca="1" si="209"/>
        <v>80</v>
      </c>
      <c r="M37" s="2">
        <f t="shared" ca="1" si="210"/>
        <v>64.171122994652492</v>
      </c>
      <c r="N37" s="2">
        <f t="shared" ca="1" si="211"/>
        <v>74.534161490683246</v>
      </c>
      <c r="O37" s="2">
        <f t="shared" ca="1" si="212"/>
        <v>102.56410256410241</v>
      </c>
      <c r="P37" s="2">
        <f t="shared" ca="1" si="194"/>
        <v>49.50495049504952</v>
      </c>
      <c r="Q37" s="2">
        <f t="shared" ca="1" si="195"/>
        <v>101.95412064570947</v>
      </c>
      <c r="R37" s="2">
        <f t="shared" ca="1" si="196"/>
        <v>88.888888888888786</v>
      </c>
      <c r="S37" s="2">
        <f t="shared" ca="1" si="197"/>
        <v>56.232427366448071</v>
      </c>
      <c r="T37" s="2">
        <f t="shared" ca="1" si="198"/>
        <v>85.106382978723602</v>
      </c>
      <c r="U37" s="2">
        <f t="shared" ca="1" si="199"/>
        <v>74.07407407407419</v>
      </c>
      <c r="V37" s="2">
        <f t="shared" ca="1" si="200"/>
        <v>134.8314606741572</v>
      </c>
      <c r="W37" s="2">
        <f t="shared" ca="1" si="201"/>
        <v>108.10810810810781</v>
      </c>
      <c r="X37" s="2">
        <f t="shared" ca="1" si="202"/>
        <v>53.57142857142852</v>
      </c>
      <c r="Y37" s="2">
        <f t="shared" ca="1" si="203"/>
        <v>97.560975609756071</v>
      </c>
      <c r="Z37" s="2">
        <f t="shared" ca="1" si="204"/>
        <v>84.507042253521021</v>
      </c>
      <c r="AA37" s="2">
        <f t="shared" ca="1" si="213"/>
        <v>103.44827586206927</v>
      </c>
      <c r="AB37" s="2">
        <f t="shared" ca="1" si="214"/>
        <v>64.864864864864813</v>
      </c>
      <c r="AC37" s="2">
        <f t="shared" ca="1" si="215"/>
        <v>62.49999999999995</v>
      </c>
      <c r="AD37" s="2">
        <f t="shared" ca="1" si="216"/>
        <v>72.289156626506013</v>
      </c>
      <c r="AE37" s="2">
        <f t="shared" ca="1" si="217"/>
        <v>56.603773584905539</v>
      </c>
      <c r="AF37" s="2">
        <f t="shared" ca="1" si="218"/>
        <v>61.570035915854348</v>
      </c>
      <c r="AG37" s="2">
        <f t="shared" ca="1" si="219"/>
        <v>74.074074074073877</v>
      </c>
      <c r="AH37" s="2">
        <f t="shared" ca="1" si="220"/>
        <v>52.173913043478166</v>
      </c>
      <c r="AI37" s="2">
        <f t="shared" ca="1" si="146"/>
        <v>98.360655737705017</v>
      </c>
      <c r="AJ37" s="2">
        <f t="shared" ca="1" si="147"/>
        <v>107.14285714285704</v>
      </c>
      <c r="AK37" s="2">
        <f t="shared" ca="1" si="148"/>
        <v>74.07407407407419</v>
      </c>
      <c r="AL37" s="2">
        <f t="shared" ca="1" si="149"/>
        <v>75.949367088607502</v>
      </c>
      <c r="AM37" s="2">
        <f t="shared" ca="1" si="150"/>
        <v>100.84033613445396</v>
      </c>
      <c r="AN37" s="2">
        <f t="shared" ca="1" si="151"/>
        <v>80.536912751677932</v>
      </c>
      <c r="AO37" s="2">
        <f t="shared" ca="1" si="152"/>
        <v>56.603773584905724</v>
      </c>
      <c r="AP37" s="2">
        <f t="shared" ca="1" si="153"/>
        <v>85.714285714285793</v>
      </c>
      <c r="AQ37" s="2">
        <f t="shared" ca="1" si="154"/>
        <v>62.208398133747991</v>
      </c>
      <c r="AR37" s="2">
        <f t="shared" ca="1" si="155"/>
        <v>134.8314606741572</v>
      </c>
      <c r="AS37" s="2">
        <f t="shared" ca="1" si="156"/>
        <v>50.209205020920493</v>
      </c>
      <c r="AT37" s="2">
        <f t="shared" ca="1" si="157"/>
        <v>95.238095238095397</v>
      </c>
      <c r="AU37" s="2">
        <f t="shared" ca="1" si="158"/>
        <v>67.415730337078756</v>
      </c>
      <c r="AV37" s="2">
        <f t="shared" ca="1" si="159"/>
        <v>81.081081081081251</v>
      </c>
      <c r="AW37" s="2">
        <f t="shared" ca="1" si="160"/>
        <v>76.190476190476048</v>
      </c>
      <c r="AX37" s="2">
        <f t="shared" ca="1" si="161"/>
        <v>96.930533117932185</v>
      </c>
      <c r="AY37" s="2">
        <f t="shared" ca="1" si="162"/>
        <v>123.71134020618526</v>
      </c>
      <c r="AZ37" s="2">
        <f t="shared" ca="1" si="163"/>
        <v>54.298642533936807</v>
      </c>
      <c r="BA37" s="2">
        <f t="shared" ca="1" si="164"/>
        <v>49.792531120332022</v>
      </c>
      <c r="BB37" s="2">
        <f t="shared" ca="1" si="165"/>
        <v>96</v>
      </c>
      <c r="BC37" s="2">
        <f t="shared" ca="1" si="166"/>
        <v>111.11111111111128</v>
      </c>
      <c r="BD37" s="2">
        <f t="shared" ca="1" si="167"/>
        <v>59.760956175298723</v>
      </c>
      <c r="BE37" s="2">
        <f t="shared" ca="1" si="168"/>
        <v>62.176165803108816</v>
      </c>
      <c r="BF37" s="2">
        <f t="shared" ca="1" si="169"/>
        <v>63.829787234042591</v>
      </c>
      <c r="BG37" s="2">
        <f t="shared" ca="1" si="170"/>
        <v>61.224489795918345</v>
      </c>
      <c r="BH37" s="2">
        <f t="shared" ca="1" si="171"/>
        <v>114.06844106463882</v>
      </c>
      <c r="BI37" s="2">
        <f t="shared" ca="1" si="172"/>
        <v>93.02325581395354</v>
      </c>
      <c r="BJ37" s="2">
        <f t="shared" ca="1" si="173"/>
        <v>63.492063492063473</v>
      </c>
      <c r="BK37" s="2">
        <f t="shared" ca="1" si="174"/>
        <v>80.536912751677747</v>
      </c>
      <c r="BL37" s="2">
        <f t="shared" ca="1" si="175"/>
        <v>38.192234245703339</v>
      </c>
      <c r="BM37" s="2">
        <f t="shared" ca="1" si="176"/>
        <v>103.44827586206895</v>
      </c>
      <c r="BN37" s="2">
        <f t="shared" ca="1" si="177"/>
        <v>103.44827586206895</v>
      </c>
      <c r="BO37" s="2">
        <f t="shared" ca="1" si="178"/>
        <v>85.106382978723389</v>
      </c>
      <c r="BP37" s="2">
        <f t="shared" ca="1" si="179"/>
        <v>39.024390243902488</v>
      </c>
      <c r="BQ37" s="2">
        <f t="shared" ca="1" si="180"/>
        <v>0</v>
      </c>
      <c r="BR37" s="2">
        <f t="shared" ca="1" si="181"/>
        <v>0</v>
      </c>
      <c r="BS37" s="2">
        <f t="shared" ca="1" si="182"/>
        <v>0</v>
      </c>
      <c r="BT37" s="2">
        <f t="shared" ca="1" si="183"/>
        <v>0</v>
      </c>
      <c r="BU37" s="2">
        <f t="shared" ca="1" si="184"/>
        <v>0</v>
      </c>
      <c r="BV37" s="2">
        <f t="shared" ca="1" si="185"/>
        <v>0</v>
      </c>
      <c r="BW37" s="2">
        <f t="shared" ca="1" si="186"/>
        <v>0</v>
      </c>
      <c r="BX37" s="2">
        <f t="shared" ca="1" si="187"/>
        <v>0</v>
      </c>
      <c r="BY37" s="2">
        <f t="shared" ca="1" si="188"/>
        <v>0</v>
      </c>
      <c r="BZ37" s="2">
        <f t="shared" ca="1" si="189"/>
        <v>0</v>
      </c>
      <c r="CA37" s="2">
        <f t="shared" ca="1" si="190"/>
        <v>0</v>
      </c>
      <c r="CB37" s="2">
        <f t="shared" ca="1" si="191"/>
        <v>0</v>
      </c>
    </row>
    <row r="38" spans="1:80">
      <c r="A38">
        <f>Main!A38</f>
        <v>35</v>
      </c>
      <c r="B38">
        <f>Main!B38</f>
        <v>66</v>
      </c>
      <c r="C38">
        <f>Main!C38</f>
        <v>12</v>
      </c>
      <c r="D38">
        <f>Main!D38</f>
        <v>1</v>
      </c>
      <c r="E38" t="str">
        <f>Main!E38</f>
        <v>ee-</v>
      </c>
      <c r="F38" s="23">
        <f t="shared" ca="1" si="192"/>
        <v>95.317610314525552</v>
      </c>
      <c r="G38" s="2">
        <f t="shared" ca="1" si="193"/>
        <v>57.877813504823159</v>
      </c>
      <c r="H38" s="2">
        <f t="shared" ca="1" si="205"/>
        <v>59.405940594059388</v>
      </c>
      <c r="I38" s="2">
        <f t="shared" ca="1" si="206"/>
        <v>98.901098901098877</v>
      </c>
      <c r="J38" s="2">
        <f t="shared" ca="1" si="207"/>
        <v>70.312499999999929</v>
      </c>
      <c r="K38" s="2">
        <f t="shared" ca="1" si="208"/>
        <v>76.923076923076806</v>
      </c>
      <c r="L38" s="2">
        <f t="shared" ca="1" si="209"/>
        <v>112.50000000000014</v>
      </c>
      <c r="M38" s="2">
        <f t="shared" ca="1" si="210"/>
        <v>144</v>
      </c>
      <c r="N38" s="2">
        <f t="shared" ca="1" si="211"/>
        <v>79.999999999999872</v>
      </c>
      <c r="O38" s="2">
        <f t="shared" ca="1" si="212"/>
        <v>101.12359550561791</v>
      </c>
      <c r="P38" s="2">
        <f t="shared" ca="1" si="194"/>
        <v>79.330101366240697</v>
      </c>
      <c r="Q38" s="2">
        <f t="shared" ca="1" si="195"/>
        <v>89.865202196704928</v>
      </c>
      <c r="R38" s="2">
        <f t="shared" ca="1" si="196"/>
        <v>111.80124223602488</v>
      </c>
      <c r="S38" s="2">
        <f t="shared" ca="1" si="197"/>
        <v>96.878363832077483</v>
      </c>
      <c r="T38" s="2">
        <f t="shared" ca="1" si="198"/>
        <v>104.65116279069774</v>
      </c>
      <c r="U38" s="2">
        <f t="shared" ca="1" si="199"/>
        <v>87.804878048780296</v>
      </c>
      <c r="V38" s="2">
        <f t="shared" ca="1" si="200"/>
        <v>180</v>
      </c>
      <c r="W38" s="2">
        <f t="shared" ca="1" si="201"/>
        <v>141.73228346456696</v>
      </c>
      <c r="X38" s="2">
        <f t="shared" ca="1" si="202"/>
        <v>116.12903225806447</v>
      </c>
      <c r="Y38" s="2">
        <f t="shared" ca="1" si="203"/>
        <v>187.49999999999983</v>
      </c>
      <c r="Z38" s="2">
        <f t="shared" ca="1" si="204"/>
        <v>97.826086956521934</v>
      </c>
      <c r="AA38" s="2">
        <f t="shared" ca="1" si="213"/>
        <v>70.615927814829362</v>
      </c>
      <c r="AB38" s="2">
        <f t="shared" ca="1" si="214"/>
        <v>90</v>
      </c>
      <c r="AC38" s="2">
        <f t="shared" ca="1" si="215"/>
        <v>100.00000000000017</v>
      </c>
      <c r="AD38" s="2">
        <f t="shared" ca="1" si="216"/>
        <v>106.50887573964489</v>
      </c>
      <c r="AE38" s="2">
        <f t="shared" ca="1" si="217"/>
        <v>84.507042253521305</v>
      </c>
      <c r="AF38" s="2">
        <f t="shared" ca="1" si="218"/>
        <v>108.23812387251975</v>
      </c>
      <c r="AG38" s="2">
        <f t="shared" ca="1" si="219"/>
        <v>66.666666666666771</v>
      </c>
      <c r="AH38" s="2">
        <f t="shared" ca="1" si="220"/>
        <v>60.200668896321176</v>
      </c>
      <c r="AI38" s="2">
        <f t="shared" ca="1" si="146"/>
        <v>112.4999999999999</v>
      </c>
      <c r="AJ38" s="2">
        <f t="shared" ca="1" si="147"/>
        <v>119.20529801324518</v>
      </c>
      <c r="AK38" s="2">
        <f t="shared" ca="1" si="148"/>
        <v>52.785923753665742</v>
      </c>
      <c r="AL38" s="2">
        <f t="shared" ca="1" si="149"/>
        <v>70.588235294117723</v>
      </c>
      <c r="AM38" s="2">
        <f t="shared" ca="1" si="150"/>
        <v>116.12903225806474</v>
      </c>
      <c r="AN38" s="2">
        <f t="shared" ca="1" si="151"/>
        <v>116.88311688311668</v>
      </c>
      <c r="AO38" s="2">
        <f t="shared" ca="1" si="152"/>
        <v>90</v>
      </c>
      <c r="AP38" s="2">
        <f t="shared" ca="1" si="153"/>
        <v>109.28961748633841</v>
      </c>
      <c r="AQ38" s="2">
        <f t="shared" ca="1" si="154"/>
        <v>81.781008632439779</v>
      </c>
      <c r="AR38" s="2">
        <f t="shared" ca="1" si="155"/>
        <v>189.47368421052576</v>
      </c>
      <c r="AS38" s="2">
        <f t="shared" ca="1" si="156"/>
        <v>60.200668896321034</v>
      </c>
      <c r="AT38" s="2">
        <f t="shared" ca="1" si="157"/>
        <v>128.57142857142838</v>
      </c>
      <c r="AU38" s="2">
        <f t="shared" ca="1" si="158"/>
        <v>87.463556851311964</v>
      </c>
      <c r="AV38" s="2">
        <f t="shared" ca="1" si="159"/>
        <v>95.744680851063691</v>
      </c>
      <c r="AW38" s="2">
        <f t="shared" ca="1" si="160"/>
        <v>80.321285140562395</v>
      </c>
      <c r="AX38" s="2">
        <f t="shared" ca="1" si="161"/>
        <v>83.720930232558061</v>
      </c>
      <c r="AY38" s="2">
        <f t="shared" ca="1" si="162"/>
        <v>159.29203539823024</v>
      </c>
      <c r="AZ38" s="2">
        <f t="shared" ca="1" si="163"/>
        <v>53.731343283582063</v>
      </c>
      <c r="BA38" s="2">
        <f t="shared" ca="1" si="164"/>
        <v>53.25443786982256</v>
      </c>
      <c r="BB38" s="2">
        <f t="shared" ca="1" si="165"/>
        <v>109.09090909090918</v>
      </c>
      <c r="BC38" s="2">
        <f t="shared" ca="1" si="166"/>
        <v>264.70588235293991</v>
      </c>
      <c r="BD38" s="2">
        <f t="shared" ca="1" si="167"/>
        <v>104.46894950667446</v>
      </c>
      <c r="BE38" s="2">
        <f t="shared" ca="1" si="168"/>
        <v>85.714285714285666</v>
      </c>
      <c r="BF38" s="2">
        <f t="shared" ca="1" si="169"/>
        <v>75.000000000000043</v>
      </c>
      <c r="BG38" s="2">
        <f t="shared" ca="1" si="170"/>
        <v>55.384615384615387</v>
      </c>
      <c r="BH38" s="2">
        <f t="shared" ca="1" si="171"/>
        <v>125.87412587412589</v>
      </c>
      <c r="BI38" s="2">
        <f t="shared" ca="1" si="172"/>
        <v>99.447513812154568</v>
      </c>
      <c r="BJ38" s="2">
        <f t="shared" ca="1" si="173"/>
        <v>62.717770034843262</v>
      </c>
      <c r="BK38" s="2">
        <f t="shared" ca="1" si="174"/>
        <v>92.307692307692179</v>
      </c>
      <c r="BL38" s="2">
        <f t="shared" ca="1" si="175"/>
        <v>46.75324675324682</v>
      </c>
      <c r="BM38" s="2">
        <f t="shared" ca="1" si="176"/>
        <v>112.4999999999999</v>
      </c>
      <c r="BN38" s="2">
        <f t="shared" ca="1" si="177"/>
        <v>130.43478260869574</v>
      </c>
      <c r="BO38" s="2">
        <f t="shared" ca="1" si="178"/>
        <v>95.744680851063876</v>
      </c>
      <c r="BP38" s="2">
        <f t="shared" ca="1" si="179"/>
        <v>93.264248704663231</v>
      </c>
      <c r="BQ38" s="2">
        <f t="shared" ca="1" si="180"/>
        <v>0</v>
      </c>
      <c r="BR38" s="2">
        <f t="shared" ca="1" si="181"/>
        <v>0</v>
      </c>
      <c r="BS38" s="2">
        <f t="shared" ca="1" si="182"/>
        <v>0</v>
      </c>
      <c r="BT38" s="2">
        <f t="shared" ca="1" si="183"/>
        <v>0</v>
      </c>
      <c r="BU38" s="2">
        <f t="shared" ca="1" si="184"/>
        <v>0</v>
      </c>
      <c r="BV38" s="2">
        <f t="shared" ca="1" si="185"/>
        <v>0</v>
      </c>
      <c r="BW38" s="2">
        <f t="shared" ca="1" si="186"/>
        <v>0</v>
      </c>
      <c r="BX38" s="2">
        <f t="shared" ca="1" si="187"/>
        <v>0</v>
      </c>
      <c r="BY38" s="2">
        <f t="shared" ca="1" si="188"/>
        <v>0</v>
      </c>
      <c r="BZ38" s="2">
        <f t="shared" ca="1" si="189"/>
        <v>0</v>
      </c>
      <c r="CA38" s="2">
        <f t="shared" ca="1" si="190"/>
        <v>0</v>
      </c>
      <c r="CB38" s="2">
        <f t="shared" ca="1" si="191"/>
        <v>0</v>
      </c>
    </row>
    <row r="39" spans="1:80">
      <c r="A39">
        <f>Main!A39</f>
        <v>36</v>
      </c>
      <c r="B39">
        <f>Main!B39</f>
        <v>69</v>
      </c>
      <c r="C39">
        <f>Main!C39</f>
        <v>12</v>
      </c>
      <c r="D39">
        <f>Main!D39</f>
        <v>4</v>
      </c>
      <c r="E39" t="str">
        <f>Main!E39</f>
        <v>eee</v>
      </c>
      <c r="F39" s="23">
        <f t="shared" ca="1" si="192"/>
        <v>126.84635764274482</v>
      </c>
      <c r="G39" s="2">
        <f t="shared" ca="1" si="193"/>
        <v>109.09090909090824</v>
      </c>
      <c r="H39" s="2">
        <f t="shared" ca="1" si="205"/>
        <v>136.36363636363706</v>
      </c>
      <c r="I39" s="2">
        <f t="shared" ca="1" si="206"/>
        <v>115.38461538461469</v>
      </c>
      <c r="J39" s="2">
        <f t="shared" ca="1" si="207"/>
        <v>166.66666666666691</v>
      </c>
      <c r="K39" s="2">
        <f t="shared" ca="1" si="208"/>
        <v>107.14285714285806</v>
      </c>
      <c r="L39" s="2">
        <f t="shared" ca="1" si="209"/>
        <v>142.85714285714226</v>
      </c>
      <c r="M39" s="2">
        <f t="shared" ca="1" si="210"/>
        <v>149.99999999999787</v>
      </c>
      <c r="N39" s="2">
        <f t="shared" ca="1" si="211"/>
        <v>162.16216216216327</v>
      </c>
      <c r="O39" s="2">
        <f t="shared" ca="1" si="212"/>
        <v>139.53488372093031</v>
      </c>
      <c r="P39" s="2">
        <f t="shared" ca="1" si="194"/>
        <v>93.457943925233195</v>
      </c>
      <c r="Q39" s="2">
        <f t="shared" ca="1" si="195"/>
        <v>139.53488372093031</v>
      </c>
      <c r="R39" s="2">
        <f t="shared" ca="1" si="196"/>
        <v>121.95121951219578</v>
      </c>
      <c r="S39" s="2">
        <f t="shared" ca="1" si="197"/>
        <v>138.8888888888882</v>
      </c>
      <c r="T39" s="2">
        <f t="shared" ca="1" si="198"/>
        <v>139.53488372093031</v>
      </c>
      <c r="U39" s="2">
        <f t="shared" ca="1" si="199"/>
        <v>82.191780821918158</v>
      </c>
      <c r="V39" s="2">
        <f t="shared" ca="1" si="200"/>
        <v>199.99999999999952</v>
      </c>
      <c r="W39" s="2">
        <f t="shared" ca="1" si="201"/>
        <v>181.81818181818275</v>
      </c>
      <c r="X39" s="2">
        <f t="shared" ca="1" si="202"/>
        <v>171.42857142857073</v>
      </c>
      <c r="Y39" s="2">
        <f t="shared" ca="1" si="203"/>
        <v>193.54838709677497</v>
      </c>
      <c r="Z39" s="2">
        <f t="shared" ca="1" si="204"/>
        <v>157.89473684210421</v>
      </c>
      <c r="AA39" s="2">
        <f t="shared" ca="1" si="213"/>
        <v>130.15184381778582</v>
      </c>
      <c r="AB39" s="2">
        <f t="shared" ca="1" si="214"/>
        <v>117.64705882352987</v>
      </c>
      <c r="AC39" s="2">
        <f t="shared" ca="1" si="215"/>
        <v>122.44897959183623</v>
      </c>
      <c r="AD39" s="2">
        <f t="shared" ca="1" si="216"/>
        <v>124.9999999999999</v>
      </c>
      <c r="AE39" s="2">
        <f t="shared" ca="1" si="217"/>
        <v>95.238095238094843</v>
      </c>
      <c r="AF39" s="2">
        <f t="shared" ca="1" si="218"/>
        <v>103.62694300518125</v>
      </c>
      <c r="AG39" s="2">
        <f t="shared" ca="1" si="219"/>
        <v>146.34146341463284</v>
      </c>
      <c r="AH39" s="2">
        <f t="shared" ca="1" si="220"/>
        <v>90.909090909090395</v>
      </c>
      <c r="AI39" s="2">
        <f t="shared" ca="1" si="146"/>
        <v>82.191780821918158</v>
      </c>
      <c r="AJ39" s="2">
        <f t="shared" ca="1" si="147"/>
        <v>157.89473684210421</v>
      </c>
      <c r="AK39" s="2">
        <f t="shared" ca="1" si="148"/>
        <v>120</v>
      </c>
      <c r="AL39" s="2">
        <f t="shared" ca="1" si="149"/>
        <v>153.84615384615361</v>
      </c>
      <c r="AM39" s="2">
        <f t="shared" ca="1" si="150"/>
        <v>133.33333333333249</v>
      </c>
      <c r="AN39" s="2">
        <f t="shared" ca="1" si="151"/>
        <v>115.38461538461627</v>
      </c>
      <c r="AO39" s="2">
        <f t="shared" ca="1" si="152"/>
        <v>90.909090909090395</v>
      </c>
      <c r="AP39" s="2">
        <f t="shared" ca="1" si="153"/>
        <v>156.65796344647703</v>
      </c>
      <c r="AQ39" s="2">
        <f t="shared" ca="1" si="154"/>
        <v>111.11111111111128</v>
      </c>
      <c r="AR39" s="2">
        <f t="shared" ca="1" si="155"/>
        <v>157.89473684210569</v>
      </c>
      <c r="AS39" s="2">
        <f t="shared" ca="1" si="156"/>
        <v>150.00000000000054</v>
      </c>
      <c r="AT39" s="2">
        <f t="shared" ca="1" si="157"/>
        <v>127.65957446808542</v>
      </c>
      <c r="AU39" s="2">
        <f t="shared" ca="1" si="158"/>
        <v>129.87012987012895</v>
      </c>
      <c r="AV39" s="2">
        <f t="shared" ca="1" si="159"/>
        <v>115.38461538461469</v>
      </c>
      <c r="AW39" s="2">
        <f t="shared" ca="1" si="160"/>
        <v>138.2488479262658</v>
      </c>
      <c r="AX39" s="2">
        <f t="shared" ca="1" si="161"/>
        <v>130.4347826086954</v>
      </c>
      <c r="AY39" s="2">
        <f t="shared" ca="1" si="162"/>
        <v>127.65957446808444</v>
      </c>
      <c r="AZ39" s="2">
        <f t="shared" ca="1" si="163"/>
        <v>109.09090909090824</v>
      </c>
      <c r="BA39" s="2">
        <f t="shared" ca="1" si="164"/>
        <v>68.181818181817434</v>
      </c>
      <c r="BB39" s="2">
        <f t="shared" ca="1" si="165"/>
        <v>133.33333333333249</v>
      </c>
      <c r="BC39" s="2">
        <f t="shared" ca="1" si="166"/>
        <v>171.42857142857073</v>
      </c>
      <c r="BD39" s="2">
        <f t="shared" ca="1" si="167"/>
        <v>102.38907849829377</v>
      </c>
      <c r="BE39" s="2">
        <f t="shared" ca="1" si="168"/>
        <v>146.34146341463284</v>
      </c>
      <c r="BF39" s="2">
        <f t="shared" ca="1" si="169"/>
        <v>142.85714285714226</v>
      </c>
      <c r="BG39" s="2">
        <f t="shared" ca="1" si="170"/>
        <v>187.49999999999983</v>
      </c>
      <c r="BH39" s="2">
        <f t="shared" ca="1" si="171"/>
        <v>133.33333333333249</v>
      </c>
      <c r="BI39" s="2">
        <f t="shared" ca="1" si="172"/>
        <v>117.64705882352987</v>
      </c>
      <c r="BJ39" s="2">
        <f t="shared" ca="1" si="173"/>
        <v>112.57035647279524</v>
      </c>
      <c r="BK39" s="2">
        <f t="shared" ca="1" si="174"/>
        <v>125.00000000000081</v>
      </c>
      <c r="BL39" s="2">
        <f t="shared" ca="1" si="175"/>
        <v>111.11111111110982</v>
      </c>
      <c r="BM39" s="2">
        <f t="shared" ca="1" si="176"/>
        <v>162.16216216216327</v>
      </c>
      <c r="BN39" s="2">
        <f t="shared" ca="1" si="177"/>
        <v>146.34146341463409</v>
      </c>
      <c r="BO39" s="2">
        <f t="shared" ca="1" si="178"/>
        <v>171.42857142857073</v>
      </c>
      <c r="BP39" s="2">
        <f t="shared" ca="1" si="179"/>
        <v>124.99999999999898</v>
      </c>
      <c r="BQ39" s="2">
        <f t="shared" ca="1" si="180"/>
        <v>0</v>
      </c>
      <c r="BR39" s="2">
        <f t="shared" ca="1" si="181"/>
        <v>0</v>
      </c>
      <c r="BS39" s="2">
        <f t="shared" ca="1" si="182"/>
        <v>0</v>
      </c>
      <c r="BT39" s="2">
        <f t="shared" ca="1" si="183"/>
        <v>0</v>
      </c>
      <c r="BU39" s="2">
        <f t="shared" ca="1" si="184"/>
        <v>0</v>
      </c>
      <c r="BV39" s="2">
        <f t="shared" ca="1" si="185"/>
        <v>0</v>
      </c>
      <c r="BW39" s="2">
        <f t="shared" ca="1" si="186"/>
        <v>0</v>
      </c>
      <c r="BX39" s="2">
        <f t="shared" ca="1" si="187"/>
        <v>0</v>
      </c>
      <c r="BY39" s="2">
        <f t="shared" ca="1" si="188"/>
        <v>0</v>
      </c>
      <c r="BZ39" s="2">
        <f t="shared" ca="1" si="189"/>
        <v>0</v>
      </c>
      <c r="CA39" s="2">
        <f t="shared" ca="1" si="190"/>
        <v>0</v>
      </c>
      <c r="CB39" s="2">
        <f t="shared" ca="1" si="191"/>
        <v>0</v>
      </c>
    </row>
    <row r="40" spans="1:80">
      <c r="A40">
        <f>Main!A40</f>
        <v>37</v>
      </c>
      <c r="B40">
        <f>Main!B40</f>
        <v>70</v>
      </c>
      <c r="C40">
        <f>Main!C40</f>
        <v>12</v>
      </c>
      <c r="D40">
        <f>Main!D40</f>
        <v>5</v>
      </c>
      <c r="E40" t="str">
        <f>Main!E40</f>
        <v>c b</v>
      </c>
      <c r="F40" s="23">
        <f t="shared" ca="1" si="192"/>
        <v>131.16317488414316</v>
      </c>
      <c r="G40" s="2">
        <f t="shared" ca="1" si="193"/>
        <v>105.26315789473678</v>
      </c>
      <c r="H40" s="2">
        <f t="shared" ca="1" si="205"/>
        <v>136.36363636363487</v>
      </c>
      <c r="I40" s="2">
        <f t="shared" ca="1" si="206"/>
        <v>120</v>
      </c>
      <c r="J40" s="2">
        <f t="shared" ca="1" si="207"/>
        <v>157.89473684210421</v>
      </c>
      <c r="K40" s="2">
        <f t="shared" ca="1" si="208"/>
        <v>111.11111111111128</v>
      </c>
      <c r="L40" s="2">
        <f t="shared" ca="1" si="209"/>
        <v>153.84615384615361</v>
      </c>
      <c r="M40" s="2">
        <f t="shared" ca="1" si="210"/>
        <v>153.84615384615361</v>
      </c>
      <c r="N40" s="2">
        <f t="shared" ca="1" si="211"/>
        <v>162.16216216216327</v>
      </c>
      <c r="O40" s="2">
        <f t="shared" ca="1" si="212"/>
        <v>157.89473684210714</v>
      </c>
      <c r="P40" s="2">
        <f t="shared" ca="1" si="194"/>
        <v>118.81188118811988</v>
      </c>
      <c r="Q40" s="2">
        <f t="shared" ca="1" si="195"/>
        <v>142.85714285714226</v>
      </c>
      <c r="R40" s="2">
        <f t="shared" ca="1" si="196"/>
        <v>113.63636363636392</v>
      </c>
      <c r="S40" s="2">
        <f t="shared" ca="1" si="197"/>
        <v>136.36363636363706</v>
      </c>
      <c r="T40" s="2">
        <f t="shared" ca="1" si="198"/>
        <v>136.36363636363487</v>
      </c>
      <c r="U40" s="2">
        <f t="shared" ca="1" si="199"/>
        <v>80</v>
      </c>
      <c r="V40" s="2">
        <f t="shared" ca="1" si="200"/>
        <v>193.54838709677497</v>
      </c>
      <c r="W40" s="2">
        <f t="shared" ca="1" si="201"/>
        <v>176.47058823529417</v>
      </c>
      <c r="X40" s="2">
        <f t="shared" ca="1" si="202"/>
        <v>176.47058823529605</v>
      </c>
      <c r="Y40" s="2">
        <f t="shared" ca="1" si="203"/>
        <v>193.54838709677276</v>
      </c>
      <c r="Z40" s="2">
        <f t="shared" ca="1" si="204"/>
        <v>139.53488372093031</v>
      </c>
      <c r="AA40" s="2">
        <f t="shared" ca="1" si="213"/>
        <v>139.53488372093031</v>
      </c>
      <c r="AB40" s="2">
        <f t="shared" ca="1" si="214"/>
        <v>120</v>
      </c>
      <c r="AC40" s="2">
        <f t="shared" ca="1" si="215"/>
        <v>115.38461538461627</v>
      </c>
      <c r="AD40" s="2">
        <f t="shared" ca="1" si="216"/>
        <v>130.43478260869642</v>
      </c>
      <c r="AE40" s="2">
        <f t="shared" ca="1" si="217"/>
        <v>105.26315789473678</v>
      </c>
      <c r="AF40" s="2">
        <f t="shared" ca="1" si="218"/>
        <v>100.50251256281385</v>
      </c>
      <c r="AG40" s="2">
        <f t="shared" ca="1" si="219"/>
        <v>150.00000000000054</v>
      </c>
      <c r="AH40" s="2">
        <f t="shared" ca="1" si="220"/>
        <v>84.507042253521021</v>
      </c>
      <c r="AI40" s="2">
        <f t="shared" ca="1" si="146"/>
        <v>89.552238805969921</v>
      </c>
      <c r="AJ40" s="2">
        <f t="shared" ca="1" si="147"/>
        <v>166.66666666666691</v>
      </c>
      <c r="AK40" s="2">
        <f t="shared" ca="1" si="148"/>
        <v>117.64705882352824</v>
      </c>
      <c r="AL40" s="2">
        <f t="shared" ca="1" si="149"/>
        <v>166.66666666666691</v>
      </c>
      <c r="AM40" s="2">
        <f t="shared" ca="1" si="150"/>
        <v>139.53488372093031</v>
      </c>
      <c r="AN40" s="2">
        <f t="shared" ca="1" si="151"/>
        <v>139.53488372093031</v>
      </c>
      <c r="AO40" s="2">
        <f t="shared" ca="1" si="152"/>
        <v>95.238095238095923</v>
      </c>
      <c r="AP40" s="2">
        <f t="shared" ca="1" si="153"/>
        <v>153.84615384615361</v>
      </c>
      <c r="AQ40" s="2">
        <f t="shared" ca="1" si="154"/>
        <v>130.4347826086954</v>
      </c>
      <c r="AR40" s="2">
        <f t="shared" ca="1" si="155"/>
        <v>193.54838709677497</v>
      </c>
      <c r="AS40" s="2">
        <f t="shared" ca="1" si="156"/>
        <v>171.42857142857073</v>
      </c>
      <c r="AT40" s="2">
        <f t="shared" ca="1" si="157"/>
        <v>127.65957446808542</v>
      </c>
      <c r="AU40" s="2">
        <f t="shared" ca="1" si="158"/>
        <v>127.65957446808542</v>
      </c>
      <c r="AV40" s="2">
        <f t="shared" ca="1" si="159"/>
        <v>107.14285714285806</v>
      </c>
      <c r="AW40" s="2">
        <f t="shared" ca="1" si="160"/>
        <v>142.85714285714226</v>
      </c>
      <c r="AX40" s="2">
        <f t="shared" ca="1" si="161"/>
        <v>136.36363636363706</v>
      </c>
      <c r="AY40" s="2">
        <f t="shared" ca="1" si="162"/>
        <v>146.34146341463537</v>
      </c>
      <c r="AZ40" s="2">
        <f t="shared" ca="1" si="163"/>
        <v>113.20754716981108</v>
      </c>
      <c r="BA40" s="2">
        <f t="shared" ca="1" si="164"/>
        <v>75.00000000000027</v>
      </c>
      <c r="BB40" s="2">
        <f t="shared" ca="1" si="165"/>
        <v>150.00000000000054</v>
      </c>
      <c r="BC40" s="2">
        <f t="shared" ca="1" si="166"/>
        <v>200.0000000000019</v>
      </c>
      <c r="BD40" s="2">
        <f t="shared" ca="1" si="167"/>
        <v>105.26315789473678</v>
      </c>
      <c r="BE40" s="2">
        <f t="shared" ca="1" si="168"/>
        <v>133.33333333333459</v>
      </c>
      <c r="BF40" s="2">
        <f t="shared" ca="1" si="169"/>
        <v>139.53488372093031</v>
      </c>
      <c r="BG40" s="2">
        <f t="shared" ca="1" si="170"/>
        <v>206.89655172413853</v>
      </c>
      <c r="BH40" s="2">
        <f t="shared" ca="1" si="171"/>
        <v>133.33333333333354</v>
      </c>
      <c r="BI40" s="2">
        <f t="shared" ca="1" si="172"/>
        <v>146.34146341463409</v>
      </c>
      <c r="BJ40" s="2">
        <f t="shared" ca="1" si="173"/>
        <v>109.68921389396625</v>
      </c>
      <c r="BK40" s="2">
        <f t="shared" ca="1" si="174"/>
        <v>133.33333333333249</v>
      </c>
      <c r="BL40" s="2">
        <f t="shared" ca="1" si="175"/>
        <v>109.09090909090966</v>
      </c>
      <c r="BM40" s="2">
        <f t="shared" ca="1" si="176"/>
        <v>171.42857142857073</v>
      </c>
      <c r="BN40" s="2">
        <f t="shared" ca="1" si="177"/>
        <v>146.34146341463284</v>
      </c>
      <c r="BO40" s="2">
        <f t="shared" ca="1" si="178"/>
        <v>171.42857142857073</v>
      </c>
      <c r="BP40" s="2">
        <f t="shared" ca="1" si="179"/>
        <v>117.64705882352987</v>
      </c>
      <c r="BQ40" s="2">
        <f t="shared" ca="1" si="180"/>
        <v>0</v>
      </c>
      <c r="BR40" s="2">
        <f t="shared" ca="1" si="181"/>
        <v>0</v>
      </c>
      <c r="BS40" s="2">
        <f t="shared" ca="1" si="182"/>
        <v>0</v>
      </c>
      <c r="BT40" s="2">
        <f t="shared" ca="1" si="183"/>
        <v>0</v>
      </c>
      <c r="BU40" s="2">
        <f t="shared" ca="1" si="184"/>
        <v>0</v>
      </c>
      <c r="BV40" s="2">
        <f t="shared" ca="1" si="185"/>
        <v>0</v>
      </c>
      <c r="BW40" s="2">
        <f t="shared" ca="1" si="186"/>
        <v>0</v>
      </c>
      <c r="BX40" s="2">
        <f t="shared" ca="1" si="187"/>
        <v>0</v>
      </c>
      <c r="BY40" s="2">
        <f t="shared" ca="1" si="188"/>
        <v>0</v>
      </c>
      <c r="BZ40" s="2">
        <f t="shared" ca="1" si="189"/>
        <v>0</v>
      </c>
      <c r="CA40" s="2">
        <f t="shared" ca="1" si="190"/>
        <v>0</v>
      </c>
      <c r="CB40" s="2">
        <f t="shared" ca="1" si="191"/>
        <v>0</v>
      </c>
    </row>
    <row r="41" spans="1:80">
      <c r="A41">
        <f>Main!A41</f>
        <v>38</v>
      </c>
      <c r="B41">
        <f>Main!B41</f>
        <v>71</v>
      </c>
      <c r="C41">
        <f>Main!C41</f>
        <v>12</v>
      </c>
      <c r="D41">
        <f>Main!D41</f>
        <v>6</v>
      </c>
      <c r="E41" t="str">
        <f>Main!E41</f>
        <v>ee-</v>
      </c>
      <c r="F41" s="23">
        <f t="shared" ca="1" si="192"/>
        <v>121.86482165364494</v>
      </c>
      <c r="G41" s="2">
        <f t="shared" ca="1" si="193"/>
        <v>113.20754716981108</v>
      </c>
      <c r="H41" s="2">
        <f t="shared" ca="1" si="205"/>
        <v>150.00000000000054</v>
      </c>
      <c r="I41" s="2">
        <f t="shared" ca="1" si="206"/>
        <v>106.00706713781005</v>
      </c>
      <c r="J41" s="2">
        <f t="shared" ca="1" si="207"/>
        <v>157.89473684210714</v>
      </c>
      <c r="K41" s="2">
        <f t="shared" ca="1" si="208"/>
        <v>96.774193548386378</v>
      </c>
      <c r="L41" s="2">
        <f t="shared" ca="1" si="209"/>
        <v>150.00000000000054</v>
      </c>
      <c r="M41" s="2">
        <f t="shared" ca="1" si="210"/>
        <v>139.53488372093031</v>
      </c>
      <c r="N41" s="2">
        <f t="shared" ca="1" si="211"/>
        <v>153.84615384615361</v>
      </c>
      <c r="O41" s="2">
        <f t="shared" ca="1" si="212"/>
        <v>127.65957446808348</v>
      </c>
      <c r="P41" s="2">
        <f t="shared" ca="1" si="194"/>
        <v>114.28571428571306</v>
      </c>
      <c r="Q41" s="2">
        <f t="shared" ca="1" si="195"/>
        <v>146.34146341463409</v>
      </c>
      <c r="R41" s="2">
        <f t="shared" ca="1" si="196"/>
        <v>109.09090909090824</v>
      </c>
      <c r="S41" s="2">
        <f t="shared" ca="1" si="197"/>
        <v>116.5048543689319</v>
      </c>
      <c r="T41" s="2">
        <f t="shared" ca="1" si="198"/>
        <v>136.36363636363706</v>
      </c>
      <c r="U41" s="2">
        <f t="shared" ca="1" si="199"/>
        <v>67.4157303370786</v>
      </c>
      <c r="V41" s="2">
        <f t="shared" ca="1" si="200"/>
        <v>193.54838709677497</v>
      </c>
      <c r="W41" s="2">
        <f t="shared" ca="1" si="201"/>
        <v>187.49999999999983</v>
      </c>
      <c r="X41" s="2">
        <f t="shared" ca="1" si="202"/>
        <v>181.81818181818275</v>
      </c>
      <c r="Y41" s="2">
        <f t="shared" ca="1" si="203"/>
        <v>206.89655172413853</v>
      </c>
      <c r="Z41" s="2">
        <f t="shared" ca="1" si="204"/>
        <v>130.4347826086954</v>
      </c>
      <c r="AA41" s="2">
        <f t="shared" ca="1" si="213"/>
        <v>133.33333333333459</v>
      </c>
      <c r="AB41" s="2">
        <f t="shared" ca="1" si="214"/>
        <v>120</v>
      </c>
      <c r="AC41" s="2">
        <f t="shared" ca="1" si="215"/>
        <v>107.14285714285671</v>
      </c>
      <c r="AD41" s="2">
        <f t="shared" ca="1" si="216"/>
        <v>117.64705882352905</v>
      </c>
      <c r="AE41" s="2">
        <f t="shared" ca="1" si="217"/>
        <v>101.69491525423793</v>
      </c>
      <c r="AF41" s="2">
        <f t="shared" ca="1" si="218"/>
        <v>94.637223974763344</v>
      </c>
      <c r="AG41" s="2">
        <f t="shared" ca="1" si="219"/>
        <v>127.65957446808542</v>
      </c>
      <c r="AH41" s="2">
        <f t="shared" ca="1" si="220"/>
        <v>75.949367088607687</v>
      </c>
      <c r="AI41" s="2">
        <f t="shared" ca="1" si="146"/>
        <v>84.507042253521021</v>
      </c>
      <c r="AJ41" s="2">
        <f t="shared" ca="1" si="147"/>
        <v>146.34146341463409</v>
      </c>
      <c r="AK41" s="2">
        <f t="shared" ca="1" si="148"/>
        <v>120</v>
      </c>
      <c r="AL41" s="2">
        <f t="shared" ca="1" si="149"/>
        <v>157.89473684210421</v>
      </c>
      <c r="AM41" s="2">
        <f t="shared" ca="1" si="150"/>
        <v>111.11111111111128</v>
      </c>
      <c r="AN41" s="2">
        <f t="shared" ca="1" si="151"/>
        <v>113.20754716981108</v>
      </c>
      <c r="AO41" s="2">
        <f t="shared" ca="1" si="152"/>
        <v>95.238095238094843</v>
      </c>
      <c r="AP41" s="2">
        <f t="shared" ca="1" si="153"/>
        <v>122.44897959183623</v>
      </c>
      <c r="AQ41" s="2">
        <f t="shared" ca="1" si="154"/>
        <v>115.38461538461627</v>
      </c>
      <c r="AR41" s="2">
        <f t="shared" ca="1" si="155"/>
        <v>186.33540372670856</v>
      </c>
      <c r="AS41" s="2">
        <f t="shared" ca="1" si="156"/>
        <v>136.36363636363706</v>
      </c>
      <c r="AT41" s="2">
        <f t="shared" ca="1" si="157"/>
        <v>122.44897959183714</v>
      </c>
      <c r="AU41" s="2">
        <f t="shared" ca="1" si="158"/>
        <v>105.26315789473678</v>
      </c>
      <c r="AV41" s="2">
        <f t="shared" ca="1" si="159"/>
        <v>93.749999999999915</v>
      </c>
      <c r="AW41" s="2">
        <f t="shared" ca="1" si="160"/>
        <v>133.33333333333459</v>
      </c>
      <c r="AX41" s="2">
        <f t="shared" ca="1" si="161"/>
        <v>150.00000000000054</v>
      </c>
      <c r="AY41" s="2">
        <f t="shared" ca="1" si="162"/>
        <v>130.4347826086954</v>
      </c>
      <c r="AZ41" s="2">
        <f t="shared" ca="1" si="163"/>
        <v>100.00000000000095</v>
      </c>
      <c r="BA41" s="2">
        <f t="shared" ca="1" si="164"/>
        <v>66.666666666667297</v>
      </c>
      <c r="BB41" s="2">
        <f t="shared" ca="1" si="165"/>
        <v>139.53488372093031</v>
      </c>
      <c r="BC41" s="2">
        <f t="shared" ca="1" si="166"/>
        <v>166.66666666666691</v>
      </c>
      <c r="BD41" s="2">
        <f t="shared" ca="1" si="167"/>
        <v>109.09090909090966</v>
      </c>
      <c r="BE41" s="2">
        <f t="shared" ca="1" si="168"/>
        <v>122.44897959183623</v>
      </c>
      <c r="BF41" s="2">
        <f t="shared" ca="1" si="169"/>
        <v>122.44897959183623</v>
      </c>
      <c r="BG41" s="2">
        <f t="shared" ca="1" si="170"/>
        <v>171.42857142857073</v>
      </c>
      <c r="BH41" s="2">
        <f t="shared" ca="1" si="171"/>
        <v>130.4347826086954</v>
      </c>
      <c r="BI41" s="2">
        <f t="shared" ca="1" si="172"/>
        <v>130.4347826086954</v>
      </c>
      <c r="BJ41" s="2">
        <f t="shared" ca="1" si="173"/>
        <v>100.6711409395979</v>
      </c>
      <c r="BK41" s="2">
        <f t="shared" ca="1" si="174"/>
        <v>117.64705882352987</v>
      </c>
      <c r="BL41" s="2">
        <f t="shared" ca="1" si="175"/>
        <v>90.909090909091375</v>
      </c>
      <c r="BM41" s="2">
        <f t="shared" ca="1" si="176"/>
        <v>166.66666666666691</v>
      </c>
      <c r="BN41" s="2">
        <f t="shared" ca="1" si="177"/>
        <v>127.65957446808542</v>
      </c>
      <c r="BO41" s="2">
        <f t="shared" ca="1" si="178"/>
        <v>162.16216216216327</v>
      </c>
      <c r="BP41" s="2">
        <f t="shared" ca="1" si="179"/>
        <v>109.09090909090824</v>
      </c>
      <c r="BQ41" s="2">
        <f t="shared" ca="1" si="180"/>
        <v>0</v>
      </c>
      <c r="BR41" s="2">
        <f t="shared" ca="1" si="181"/>
        <v>0</v>
      </c>
      <c r="BS41" s="2">
        <f t="shared" ca="1" si="182"/>
        <v>0</v>
      </c>
      <c r="BT41" s="2">
        <f t="shared" ca="1" si="183"/>
        <v>0</v>
      </c>
      <c r="BU41" s="2">
        <f t="shared" ca="1" si="184"/>
        <v>0</v>
      </c>
      <c r="BV41" s="2">
        <f t="shared" ca="1" si="185"/>
        <v>0</v>
      </c>
      <c r="BW41" s="2">
        <f t="shared" ca="1" si="186"/>
        <v>0</v>
      </c>
      <c r="BX41" s="2">
        <f t="shared" ca="1" si="187"/>
        <v>0</v>
      </c>
      <c r="BY41" s="2">
        <f t="shared" ca="1" si="188"/>
        <v>0</v>
      </c>
      <c r="BZ41" s="2">
        <f t="shared" ca="1" si="189"/>
        <v>0</v>
      </c>
      <c r="CA41" s="2">
        <f t="shared" ca="1" si="190"/>
        <v>0</v>
      </c>
      <c r="CB41" s="2">
        <f t="shared" ca="1" si="191"/>
        <v>0</v>
      </c>
    </row>
    <row r="42" spans="1:80">
      <c r="A42">
        <f>Main!A42</f>
        <v>39</v>
      </c>
      <c r="B42">
        <f>Main!B42</f>
        <v>72</v>
      </c>
      <c r="C42">
        <f>Main!C42</f>
        <v>13</v>
      </c>
      <c r="D42">
        <f>Main!D42</f>
        <v>1</v>
      </c>
      <c r="E42" t="str">
        <f>Main!E42</f>
        <v>d cc#</v>
      </c>
      <c r="F42" s="23">
        <f t="shared" ca="1" si="192"/>
        <v>125.26532591822577</v>
      </c>
      <c r="G42" s="2">
        <f t="shared" ca="1" si="193"/>
        <v>126.31578947368479</v>
      </c>
      <c r="H42" s="2">
        <f t="shared" ca="1" si="205"/>
        <v>127.65957446808542</v>
      </c>
      <c r="I42" s="2">
        <f t="shared" ca="1" si="206"/>
        <v>116.05415860735022</v>
      </c>
      <c r="J42" s="2">
        <f t="shared" ca="1" si="207"/>
        <v>166.66666666666526</v>
      </c>
      <c r="K42" s="2">
        <f t="shared" ca="1" si="208"/>
        <v>118.81188118811905</v>
      </c>
      <c r="L42" s="2">
        <f t="shared" ca="1" si="209"/>
        <v>121.21212121212098</v>
      </c>
      <c r="M42" s="2">
        <f t="shared" ca="1" si="210"/>
        <v>151.89873417721537</v>
      </c>
      <c r="N42" s="2">
        <f t="shared" ca="1" si="211"/>
        <v>181.81818181818079</v>
      </c>
      <c r="O42" s="2">
        <f t="shared" ca="1" si="212"/>
        <v>137.93103448275903</v>
      </c>
      <c r="P42" s="2">
        <f t="shared" ca="1" si="194"/>
        <v>109.19017288444073</v>
      </c>
      <c r="Q42" s="2">
        <f t="shared" ca="1" si="195"/>
        <v>162.1621621621625</v>
      </c>
      <c r="R42" s="2">
        <f t="shared" ca="1" si="196"/>
        <v>116.5048543689319</v>
      </c>
      <c r="S42" s="2">
        <f t="shared" ca="1" si="197"/>
        <v>129.72972972973014</v>
      </c>
      <c r="T42" s="2">
        <f t="shared" ca="1" si="198"/>
        <v>150.00000000000054</v>
      </c>
      <c r="U42" s="2">
        <f t="shared" ca="1" si="199"/>
        <v>82.758620689655004</v>
      </c>
      <c r="V42" s="2">
        <f t="shared" ca="1" si="200"/>
        <v>218.1818181818179</v>
      </c>
      <c r="W42" s="2">
        <f t="shared" ca="1" si="201"/>
        <v>196.72131147541003</v>
      </c>
      <c r="X42" s="2">
        <f t="shared" ca="1" si="202"/>
        <v>181.81818181818079</v>
      </c>
      <c r="Y42" s="2">
        <f t="shared" ca="1" si="203"/>
        <v>203.38983050847463</v>
      </c>
      <c r="Z42" s="2">
        <f t="shared" ca="1" si="204"/>
        <v>96</v>
      </c>
      <c r="AA42" s="2">
        <f t="shared" ca="1" si="213"/>
        <v>146.34146341463409</v>
      </c>
      <c r="AB42" s="2">
        <f t="shared" ca="1" si="214"/>
        <v>115.38461538461549</v>
      </c>
      <c r="AC42" s="2">
        <f t="shared" ca="1" si="215"/>
        <v>94.488188976377714</v>
      </c>
      <c r="AD42" s="2">
        <f t="shared" ca="1" si="216"/>
        <v>133.33333333333303</v>
      </c>
      <c r="AE42" s="2">
        <f t="shared" ca="1" si="217"/>
        <v>105.26315789473678</v>
      </c>
      <c r="AF42" s="2">
        <f t="shared" ca="1" si="218"/>
        <v>98.199672667757667</v>
      </c>
      <c r="AG42" s="2">
        <f t="shared" ca="1" si="219"/>
        <v>109.09090909090895</v>
      </c>
      <c r="AH42" s="2">
        <f t="shared" ca="1" si="220"/>
        <v>100.84033613445396</v>
      </c>
      <c r="AI42" s="2">
        <f t="shared" ca="1" si="146"/>
        <v>75.949367088607687</v>
      </c>
      <c r="AJ42" s="2">
        <f t="shared" ca="1" si="147"/>
        <v>136.36363636363706</v>
      </c>
      <c r="AK42" s="2">
        <f t="shared" ca="1" si="148"/>
        <v>105.26315789473678</v>
      </c>
      <c r="AL42" s="2">
        <f t="shared" ca="1" si="149"/>
        <v>166.66666666666691</v>
      </c>
      <c r="AM42" s="2">
        <f t="shared" ca="1" si="150"/>
        <v>144.57831325301237</v>
      </c>
      <c r="AN42" s="2">
        <f t="shared" ca="1" si="151"/>
        <v>139.53488372093031</v>
      </c>
      <c r="AO42" s="2">
        <f t="shared" ca="1" si="152"/>
        <v>96</v>
      </c>
      <c r="AP42" s="2">
        <f t="shared" ca="1" si="153"/>
        <v>107.14285714285739</v>
      </c>
      <c r="AQ42" s="2">
        <f t="shared" ca="1" si="154"/>
        <v>127.65957446808542</v>
      </c>
      <c r="AR42" s="2">
        <f t="shared" ca="1" si="155"/>
        <v>236.22047244094364</v>
      </c>
      <c r="AS42" s="2">
        <f t="shared" ca="1" si="156"/>
        <v>114.2857142857146</v>
      </c>
      <c r="AT42" s="2">
        <f t="shared" ca="1" si="157"/>
        <v>148.14814814814775</v>
      </c>
      <c r="AU42" s="2">
        <f t="shared" ca="1" si="158"/>
        <v>101.69491525423732</v>
      </c>
      <c r="AV42" s="2">
        <f t="shared" ca="1" si="159"/>
        <v>82.19178082191776</v>
      </c>
      <c r="AW42" s="2">
        <f t="shared" ca="1" si="160"/>
        <v>144.57831325301237</v>
      </c>
      <c r="AX42" s="2">
        <f t="shared" ca="1" si="161"/>
        <v>151.89873417721537</v>
      </c>
      <c r="AY42" s="2">
        <f t="shared" ca="1" si="162"/>
        <v>142.85714285714226</v>
      </c>
      <c r="AZ42" s="2">
        <f t="shared" ca="1" si="163"/>
        <v>90.225563909774067</v>
      </c>
      <c r="BA42" s="2">
        <f t="shared" ca="1" si="164"/>
        <v>64.864864864864558</v>
      </c>
      <c r="BB42" s="2">
        <f t="shared" ca="1" si="165"/>
        <v>146.34146341463409</v>
      </c>
      <c r="BC42" s="2">
        <f t="shared" ca="1" si="166"/>
        <v>166.66666666666691</v>
      </c>
      <c r="BD42" s="2">
        <f t="shared" ca="1" si="167"/>
        <v>94.488188976377714</v>
      </c>
      <c r="BE42" s="2">
        <f t="shared" ca="1" si="168"/>
        <v>129.03225806451618</v>
      </c>
      <c r="BF42" s="2">
        <f t="shared" ca="1" si="169"/>
        <v>126.31578947368384</v>
      </c>
      <c r="BG42" s="2">
        <f t="shared" ca="1" si="170"/>
        <v>97.560975609756355</v>
      </c>
      <c r="BH42" s="2">
        <f t="shared" ca="1" si="171"/>
        <v>136.36363636363706</v>
      </c>
      <c r="BI42" s="2">
        <f t="shared" ca="1" si="172"/>
        <v>144.57831325301171</v>
      </c>
      <c r="BJ42" s="2">
        <f t="shared" ca="1" si="173"/>
        <v>90.634441087613425</v>
      </c>
      <c r="BK42" s="2">
        <f t="shared" ca="1" si="174"/>
        <v>129.03225806451618</v>
      </c>
      <c r="BL42" s="2">
        <f t="shared" ca="1" si="175"/>
        <v>109.09090909090895</v>
      </c>
      <c r="BM42" s="2">
        <f t="shared" ca="1" si="176"/>
        <v>148.14814814814838</v>
      </c>
      <c r="BN42" s="2">
        <f t="shared" ca="1" si="177"/>
        <v>155.84415584415663</v>
      </c>
      <c r="BO42" s="2">
        <f t="shared" ca="1" si="178"/>
        <v>157.89473684210492</v>
      </c>
      <c r="BP42" s="2">
        <f t="shared" ca="1" si="179"/>
        <v>136.36363636363706</v>
      </c>
      <c r="BQ42" s="2">
        <f t="shared" ca="1" si="180"/>
        <v>0</v>
      </c>
      <c r="BR42" s="2">
        <f t="shared" ca="1" si="181"/>
        <v>0</v>
      </c>
      <c r="BS42" s="2">
        <f t="shared" ca="1" si="182"/>
        <v>0</v>
      </c>
      <c r="BT42" s="2">
        <f t="shared" ca="1" si="183"/>
        <v>0</v>
      </c>
      <c r="BU42" s="2">
        <f t="shared" ca="1" si="184"/>
        <v>0</v>
      </c>
      <c r="BV42" s="2">
        <f t="shared" ca="1" si="185"/>
        <v>0</v>
      </c>
      <c r="BW42" s="2">
        <f t="shared" ca="1" si="186"/>
        <v>0</v>
      </c>
      <c r="BX42" s="2">
        <f t="shared" ca="1" si="187"/>
        <v>0</v>
      </c>
      <c r="BY42" s="2">
        <f t="shared" ca="1" si="188"/>
        <v>0</v>
      </c>
      <c r="BZ42" s="2">
        <f t="shared" ca="1" si="189"/>
        <v>0</v>
      </c>
      <c r="CA42" s="2">
        <f t="shared" ca="1" si="190"/>
        <v>0</v>
      </c>
      <c r="CB42" s="2">
        <f t="shared" ca="1" si="191"/>
        <v>0</v>
      </c>
    </row>
    <row r="43" spans="1:80">
      <c r="A43">
        <f>Main!A43</f>
        <v>40</v>
      </c>
      <c r="B43">
        <f>Main!B43</f>
        <v>74</v>
      </c>
      <c r="C43">
        <f>Main!C43</f>
        <v>13</v>
      </c>
      <c r="D43">
        <f>Main!D43</f>
        <v>3</v>
      </c>
      <c r="E43" t="str">
        <f>Main!E43</f>
        <v>gg</v>
      </c>
      <c r="F43" s="23">
        <f t="shared" ca="1" si="192"/>
        <v>117.61918640323802</v>
      </c>
      <c r="G43" s="2">
        <f t="shared" ca="1" si="193"/>
        <v>78.947368421052843</v>
      </c>
      <c r="H43" s="2">
        <f t="shared" ca="1" si="205"/>
        <v>120</v>
      </c>
      <c r="I43" s="2">
        <f t="shared" ca="1" si="206"/>
        <v>115.38461538461469</v>
      </c>
      <c r="J43" s="2">
        <f t="shared" ca="1" si="207"/>
        <v>146.34146341463537</v>
      </c>
      <c r="K43" s="2">
        <f t="shared" ca="1" si="208"/>
        <v>105.26315789473678</v>
      </c>
      <c r="L43" s="2">
        <f t="shared" ca="1" si="209"/>
        <v>95.238095238094843</v>
      </c>
      <c r="M43" s="2">
        <f t="shared" ca="1" si="210"/>
        <v>146.34146341463537</v>
      </c>
      <c r="N43" s="2">
        <f t="shared" ca="1" si="211"/>
        <v>133.33333333333459</v>
      </c>
      <c r="O43" s="2">
        <f t="shared" ca="1" si="212"/>
        <v>136.36363636363706</v>
      </c>
      <c r="P43" s="2">
        <f t="shared" ca="1" si="194"/>
        <v>111.11111111111128</v>
      </c>
      <c r="Q43" s="2">
        <f t="shared" ca="1" si="195"/>
        <v>139.53488372093031</v>
      </c>
      <c r="R43" s="2">
        <f t="shared" ca="1" si="196"/>
        <v>122.44897959183801</v>
      </c>
      <c r="S43" s="2">
        <f t="shared" ca="1" si="197"/>
        <v>120</v>
      </c>
      <c r="T43" s="2">
        <f t="shared" ca="1" si="198"/>
        <v>133.33333333333249</v>
      </c>
      <c r="U43" s="2">
        <f t="shared" ca="1" si="199"/>
        <v>69.767441860465155</v>
      </c>
      <c r="V43" s="2">
        <f t="shared" ca="1" si="200"/>
        <v>199.99999999999952</v>
      </c>
      <c r="W43" s="2">
        <f t="shared" ca="1" si="201"/>
        <v>187.49999999999983</v>
      </c>
      <c r="X43" s="2">
        <f t="shared" ca="1" si="202"/>
        <v>187.49999999999983</v>
      </c>
      <c r="Y43" s="2">
        <f t="shared" ca="1" si="203"/>
        <v>187.49999999999983</v>
      </c>
      <c r="Z43" s="2">
        <f t="shared" ca="1" si="204"/>
        <v>101.69491525423793</v>
      </c>
      <c r="AA43" s="2">
        <f t="shared" ca="1" si="213"/>
        <v>136.36363636363487</v>
      </c>
      <c r="AB43" s="2">
        <f t="shared" ca="1" si="214"/>
        <v>127.65957446808348</v>
      </c>
      <c r="AC43" s="2">
        <f t="shared" ca="1" si="215"/>
        <v>111.11111111111128</v>
      </c>
      <c r="AD43" s="2">
        <f t="shared" ca="1" si="216"/>
        <v>127.65957446808542</v>
      </c>
      <c r="AE43" s="2">
        <f t="shared" ca="1" si="217"/>
        <v>85.714285714285367</v>
      </c>
      <c r="AF43" s="2">
        <f t="shared" ca="1" si="218"/>
        <v>120.96774193548507</v>
      </c>
      <c r="AG43" s="2">
        <f t="shared" ca="1" si="219"/>
        <v>113.20754716981108</v>
      </c>
      <c r="AH43" s="2">
        <f t="shared" ca="1" si="220"/>
        <v>99.999999999999758</v>
      </c>
      <c r="AI43" s="2">
        <f t="shared" ca="1" si="146"/>
        <v>63.157894736841918</v>
      </c>
      <c r="AJ43" s="2">
        <f t="shared" ca="1" si="147"/>
        <v>117.64705882352824</v>
      </c>
      <c r="AK43" s="2">
        <f t="shared" ca="1" si="148"/>
        <v>100.00000000000095</v>
      </c>
      <c r="AL43" s="2">
        <f t="shared" ca="1" si="149"/>
        <v>139.53488372093031</v>
      </c>
      <c r="AM43" s="2">
        <f t="shared" ca="1" si="150"/>
        <v>127.65957446808348</v>
      </c>
      <c r="AN43" s="2">
        <f t="shared" ca="1" si="151"/>
        <v>157.89473684210421</v>
      </c>
      <c r="AO43" s="2">
        <f t="shared" ca="1" si="152"/>
        <v>98.360655737705017</v>
      </c>
      <c r="AP43" s="2">
        <f t="shared" ca="1" si="153"/>
        <v>157.89473684210421</v>
      </c>
      <c r="AQ43" s="2">
        <f t="shared" ca="1" si="154"/>
        <v>92.307692307691497</v>
      </c>
      <c r="AR43" s="2">
        <f t="shared" ca="1" si="155"/>
        <v>193.54838709677497</v>
      </c>
      <c r="AS43" s="2">
        <f t="shared" ca="1" si="156"/>
        <v>69.767441860465155</v>
      </c>
      <c r="AT43" s="2">
        <f t="shared" ca="1" si="157"/>
        <v>139.53488372093031</v>
      </c>
      <c r="AU43" s="2">
        <f t="shared" ca="1" si="158"/>
        <v>109.09090909090966</v>
      </c>
      <c r="AV43" s="2">
        <f t="shared" ca="1" si="159"/>
        <v>96.774193548387487</v>
      </c>
      <c r="AW43" s="2">
        <f t="shared" ca="1" si="160"/>
        <v>139.53488372093031</v>
      </c>
      <c r="AX43" s="2">
        <f t="shared" ca="1" si="161"/>
        <v>117.64705882352824</v>
      </c>
      <c r="AY43" s="2">
        <f t="shared" ca="1" si="162"/>
        <v>113.2075471698126</v>
      </c>
      <c r="AZ43" s="2">
        <f t="shared" ca="1" si="163"/>
        <v>105.26315789473678</v>
      </c>
      <c r="BA43" s="2">
        <f t="shared" ca="1" si="164"/>
        <v>58.823529411764937</v>
      </c>
      <c r="BB43" s="2">
        <f t="shared" ca="1" si="165"/>
        <v>122.44897959183623</v>
      </c>
      <c r="BC43" s="2">
        <f t="shared" ca="1" si="166"/>
        <v>139.53488372093031</v>
      </c>
      <c r="BD43" s="2">
        <f t="shared" ca="1" si="167"/>
        <v>84.507042253521021</v>
      </c>
      <c r="BE43" s="2">
        <f t="shared" ca="1" si="168"/>
        <v>133.33333333333249</v>
      </c>
      <c r="BF43" s="2">
        <f t="shared" ca="1" si="169"/>
        <v>136.36363636363706</v>
      </c>
      <c r="BG43" s="2">
        <f t="shared" ca="1" si="170"/>
        <v>76.923076923076806</v>
      </c>
      <c r="BH43" s="2">
        <f t="shared" ca="1" si="171"/>
        <v>124.99999999999898</v>
      </c>
      <c r="BI43" s="2">
        <f t="shared" ca="1" si="172"/>
        <v>162.16216216216327</v>
      </c>
      <c r="BJ43" s="2">
        <f t="shared" ca="1" si="173"/>
        <v>105.26315789473678</v>
      </c>
      <c r="BK43" s="2">
        <f t="shared" ca="1" si="174"/>
        <v>127.65957446808542</v>
      </c>
      <c r="BL43" s="2">
        <f t="shared" ca="1" si="175"/>
        <v>111.11111111111128</v>
      </c>
      <c r="BM43" s="2">
        <f t="shared" ca="1" si="176"/>
        <v>171.42857142857073</v>
      </c>
      <c r="BN43" s="2">
        <f t="shared" ca="1" si="177"/>
        <v>133.33333333333249</v>
      </c>
      <c r="BO43" s="2">
        <f t="shared" ca="1" si="178"/>
        <v>142.85714285714349</v>
      </c>
      <c r="BP43" s="2">
        <f t="shared" ca="1" si="179"/>
        <v>115.38461538461469</v>
      </c>
      <c r="BQ43" s="2">
        <f t="shared" ca="1" si="180"/>
        <v>0</v>
      </c>
      <c r="BR43" s="2">
        <f t="shared" ca="1" si="181"/>
        <v>0</v>
      </c>
      <c r="BS43" s="2">
        <f t="shared" ca="1" si="182"/>
        <v>0</v>
      </c>
      <c r="BT43" s="2">
        <f t="shared" ca="1" si="183"/>
        <v>0</v>
      </c>
      <c r="BU43" s="2">
        <f t="shared" ca="1" si="184"/>
        <v>0</v>
      </c>
      <c r="BV43" s="2">
        <f t="shared" ca="1" si="185"/>
        <v>0</v>
      </c>
      <c r="BW43" s="2">
        <f t="shared" ca="1" si="186"/>
        <v>0</v>
      </c>
      <c r="BX43" s="2">
        <f t="shared" ca="1" si="187"/>
        <v>0</v>
      </c>
      <c r="BY43" s="2">
        <f t="shared" ca="1" si="188"/>
        <v>0</v>
      </c>
      <c r="BZ43" s="2">
        <f t="shared" ca="1" si="189"/>
        <v>0</v>
      </c>
      <c r="CA43" s="2">
        <f t="shared" ca="1" si="190"/>
        <v>0</v>
      </c>
      <c r="CB43" s="2">
        <f t="shared" ca="1" si="191"/>
        <v>0</v>
      </c>
    </row>
    <row r="44" spans="1:80">
      <c r="A44">
        <f>Main!A44</f>
        <v>41</v>
      </c>
      <c r="B44">
        <f>Main!B44</f>
        <v>75</v>
      </c>
      <c r="C44">
        <f>Main!C44</f>
        <v>13</v>
      </c>
      <c r="D44">
        <f>Main!D44</f>
        <v>4</v>
      </c>
      <c r="E44" t="str">
        <f>Main!E44</f>
        <v>f</v>
      </c>
      <c r="F44" s="23">
        <f t="shared" ca="1" si="192"/>
        <v>128.14887189912437</v>
      </c>
      <c r="G44" s="2">
        <f t="shared" ca="1" si="193"/>
        <v>105.26315789473678</v>
      </c>
      <c r="H44" s="2">
        <f t="shared" ca="1" si="205"/>
        <v>111.11111111111128</v>
      </c>
      <c r="I44" s="2">
        <f t="shared" ca="1" si="206"/>
        <v>111.11111111111128</v>
      </c>
      <c r="J44" s="2">
        <f t="shared" ca="1" si="207"/>
        <v>153.84615384615361</v>
      </c>
      <c r="K44" s="2">
        <f t="shared" ca="1" si="208"/>
        <v>92.30769230769252</v>
      </c>
      <c r="L44" s="2">
        <f t="shared" ca="1" si="209"/>
        <v>142.85714285714471</v>
      </c>
      <c r="M44" s="2">
        <f t="shared" ca="1" si="210"/>
        <v>150.00000000000054</v>
      </c>
      <c r="N44" s="2">
        <f t="shared" ca="1" si="211"/>
        <v>157.89473684210421</v>
      </c>
      <c r="O44" s="2">
        <f t="shared" ca="1" si="212"/>
        <v>149.99999999999787</v>
      </c>
      <c r="P44" s="2">
        <f t="shared" ca="1" si="194"/>
        <v>111.52416356877245</v>
      </c>
      <c r="Q44" s="2">
        <f t="shared" ca="1" si="195"/>
        <v>162.16216216216327</v>
      </c>
      <c r="R44" s="2">
        <f t="shared" ca="1" si="196"/>
        <v>116.27906976744066</v>
      </c>
      <c r="S44" s="2">
        <f t="shared" ca="1" si="197"/>
        <v>117.64705882352824</v>
      </c>
      <c r="T44" s="2">
        <f t="shared" ca="1" si="198"/>
        <v>133.33333333333249</v>
      </c>
      <c r="U44" s="2">
        <f t="shared" ca="1" si="199"/>
        <v>74.074074074074503</v>
      </c>
      <c r="V44" s="2">
        <f t="shared" ca="1" si="200"/>
        <v>206.89655172413853</v>
      </c>
      <c r="W44" s="2">
        <f t="shared" ca="1" si="201"/>
        <v>206.89655172413853</v>
      </c>
      <c r="X44" s="2">
        <f t="shared" ca="1" si="202"/>
        <v>176.47058823529605</v>
      </c>
      <c r="Y44" s="2">
        <f t="shared" ca="1" si="203"/>
        <v>206.89655172413853</v>
      </c>
      <c r="Z44" s="2">
        <f t="shared" ca="1" si="204"/>
        <v>136.36363636363706</v>
      </c>
      <c r="AA44" s="2">
        <f t="shared" ca="1" si="213"/>
        <v>136.36363636363706</v>
      </c>
      <c r="AB44" s="2">
        <f t="shared" ca="1" si="214"/>
        <v>122.44897959183801</v>
      </c>
      <c r="AC44" s="2">
        <f t="shared" ca="1" si="215"/>
        <v>120</v>
      </c>
      <c r="AD44" s="2">
        <f t="shared" ca="1" si="216"/>
        <v>136.36363636363706</v>
      </c>
      <c r="AE44" s="2">
        <f t="shared" ca="1" si="217"/>
        <v>115.38461538461627</v>
      </c>
      <c r="AF44" s="2">
        <f t="shared" ca="1" si="218"/>
        <v>114.50381679389294</v>
      </c>
      <c r="AG44" s="2">
        <f t="shared" ca="1" si="219"/>
        <v>153.84615384615361</v>
      </c>
      <c r="AH44" s="2">
        <f t="shared" ca="1" si="220"/>
        <v>103.09278350515451</v>
      </c>
      <c r="AI44" s="2">
        <f t="shared" ca="1" si="146"/>
        <v>98.360655737705017</v>
      </c>
      <c r="AJ44" s="2">
        <f t="shared" ca="1" si="147"/>
        <v>153.84615384615361</v>
      </c>
      <c r="AK44" s="2">
        <f t="shared" ca="1" si="148"/>
        <v>124.99999999999898</v>
      </c>
      <c r="AL44" s="2">
        <f t="shared" ca="1" si="149"/>
        <v>157.89473684210421</v>
      </c>
      <c r="AM44" s="2">
        <f t="shared" ca="1" si="150"/>
        <v>139.53488372093031</v>
      </c>
      <c r="AN44" s="2">
        <f t="shared" ca="1" si="151"/>
        <v>136.36363636363706</v>
      </c>
      <c r="AO44" s="2">
        <f t="shared" ca="1" si="152"/>
        <v>95.238095238094843</v>
      </c>
      <c r="AP44" s="2">
        <f t="shared" ca="1" si="153"/>
        <v>150.00000000000054</v>
      </c>
      <c r="AQ44" s="2">
        <f t="shared" ca="1" si="154"/>
        <v>107.14285714285806</v>
      </c>
      <c r="AR44" s="2">
        <f t="shared" ca="1" si="155"/>
        <v>222.22222222222257</v>
      </c>
      <c r="AS44" s="2">
        <f t="shared" ca="1" si="156"/>
        <v>103.448275862068</v>
      </c>
      <c r="AT44" s="2">
        <f t="shared" ca="1" si="157"/>
        <v>127.65957446808542</v>
      </c>
      <c r="AU44" s="2">
        <f t="shared" ca="1" si="158"/>
        <v>127.65957446808348</v>
      </c>
      <c r="AV44" s="2">
        <f t="shared" ca="1" si="159"/>
        <v>81.081081081080868</v>
      </c>
      <c r="AW44" s="2">
        <f t="shared" ca="1" si="160"/>
        <v>133.33333333333249</v>
      </c>
      <c r="AX44" s="2">
        <f t="shared" ca="1" si="161"/>
        <v>139.53488372093031</v>
      </c>
      <c r="AY44" s="2">
        <f t="shared" ca="1" si="162"/>
        <v>142.85714285714226</v>
      </c>
      <c r="AZ44" s="2">
        <f t="shared" ca="1" si="163"/>
        <v>125.00000000000081</v>
      </c>
      <c r="BA44" s="2">
        <f t="shared" ca="1" si="164"/>
        <v>67.4157303370786</v>
      </c>
      <c r="BB44" s="2">
        <f t="shared" ca="1" si="165"/>
        <v>130.43478260869742</v>
      </c>
      <c r="BC44" s="2">
        <f t="shared" ca="1" si="166"/>
        <v>142.85714285714226</v>
      </c>
      <c r="BD44" s="2">
        <f t="shared" ca="1" si="167"/>
        <v>101.69491525423793</v>
      </c>
      <c r="BE44" s="2">
        <f t="shared" ca="1" si="168"/>
        <v>139.53488372093031</v>
      </c>
      <c r="BF44" s="2">
        <f t="shared" ca="1" si="169"/>
        <v>115.38461538461627</v>
      </c>
      <c r="BG44" s="2">
        <f t="shared" ca="1" si="170"/>
        <v>181.81818181818275</v>
      </c>
      <c r="BH44" s="2">
        <f t="shared" ca="1" si="171"/>
        <v>130.4347826086954</v>
      </c>
      <c r="BI44" s="2">
        <f t="shared" ca="1" si="172"/>
        <v>146.34146341463284</v>
      </c>
      <c r="BJ44" s="2">
        <f t="shared" ca="1" si="173"/>
        <v>105.26315789473678</v>
      </c>
      <c r="BK44" s="2">
        <f t="shared" ca="1" si="174"/>
        <v>130.4347826086954</v>
      </c>
      <c r="BL44" s="2">
        <f t="shared" ca="1" si="175"/>
        <v>111.11111111111128</v>
      </c>
      <c r="BM44" s="2">
        <f t="shared" ca="1" si="176"/>
        <v>176.47058823529417</v>
      </c>
      <c r="BN44" s="2">
        <f t="shared" ca="1" si="177"/>
        <v>162.16216216216327</v>
      </c>
      <c r="BO44" s="2">
        <f t="shared" ca="1" si="178"/>
        <v>181.81818181818079</v>
      </c>
      <c r="BP44" s="2">
        <f t="shared" ca="1" si="179"/>
        <v>115.38461538461627</v>
      </c>
      <c r="BQ44" s="2">
        <f t="shared" ca="1" si="180"/>
        <v>0</v>
      </c>
      <c r="BR44" s="2">
        <f t="shared" ca="1" si="181"/>
        <v>0</v>
      </c>
      <c r="BS44" s="2">
        <f t="shared" ca="1" si="182"/>
        <v>0</v>
      </c>
      <c r="BT44" s="2">
        <f t="shared" ca="1" si="183"/>
        <v>0</v>
      </c>
      <c r="BU44" s="2">
        <f t="shared" ca="1" si="184"/>
        <v>0</v>
      </c>
      <c r="BV44" s="2">
        <f t="shared" ca="1" si="185"/>
        <v>0</v>
      </c>
      <c r="BW44" s="2">
        <f t="shared" ca="1" si="186"/>
        <v>0</v>
      </c>
      <c r="BX44" s="2">
        <f t="shared" ca="1" si="187"/>
        <v>0</v>
      </c>
      <c r="BY44" s="2">
        <f t="shared" ca="1" si="188"/>
        <v>0</v>
      </c>
      <c r="BZ44" s="2">
        <f t="shared" ca="1" si="189"/>
        <v>0</v>
      </c>
      <c r="CA44" s="2">
        <f t="shared" ca="1" si="190"/>
        <v>0</v>
      </c>
      <c r="CB44" s="2">
        <f t="shared" ca="1" si="191"/>
        <v>0</v>
      </c>
    </row>
    <row r="45" spans="1:80">
      <c r="A45">
        <f>Main!A45</f>
        <v>42</v>
      </c>
      <c r="B45">
        <f>Main!B45</f>
        <v>76</v>
      </c>
      <c r="C45">
        <f>Main!C45</f>
        <v>13</v>
      </c>
      <c r="D45">
        <f>Main!D45</f>
        <v>5</v>
      </c>
      <c r="E45" t="str">
        <f>Main!E45</f>
        <v>A-</v>
      </c>
      <c r="F45" s="23">
        <f t="shared" ca="1" si="192"/>
        <v>124.18955080068397</v>
      </c>
      <c r="G45" s="2">
        <f t="shared" ca="1" si="193"/>
        <v>117.64705882352824</v>
      </c>
      <c r="H45" s="2">
        <f t="shared" ca="1" si="205"/>
        <v>124.99999999999898</v>
      </c>
      <c r="I45" s="2">
        <f t="shared" ca="1" si="206"/>
        <v>103.44827586206927</v>
      </c>
      <c r="J45" s="2">
        <f t="shared" ca="1" si="207"/>
        <v>150.00000000000054</v>
      </c>
      <c r="K45" s="2">
        <f t="shared" ca="1" si="208"/>
        <v>89.552238805969921</v>
      </c>
      <c r="L45" s="2">
        <f t="shared" ca="1" si="209"/>
        <v>122.44897959183623</v>
      </c>
      <c r="M45" s="2">
        <f t="shared" ca="1" si="210"/>
        <v>136.36363636363487</v>
      </c>
      <c r="N45" s="2">
        <f t="shared" ca="1" si="211"/>
        <v>157.89473684210421</v>
      </c>
      <c r="O45" s="2">
        <f t="shared" ca="1" si="212"/>
        <v>130.43478260869742</v>
      </c>
      <c r="P45" s="2">
        <f t="shared" ca="1" si="194"/>
        <v>99.667774086379268</v>
      </c>
      <c r="Q45" s="2">
        <f t="shared" ca="1" si="195"/>
        <v>149.99999999999787</v>
      </c>
      <c r="R45" s="2">
        <f t="shared" ca="1" si="196"/>
        <v>119.04761904761958</v>
      </c>
      <c r="S45" s="2">
        <f t="shared" ca="1" si="197"/>
        <v>142.85714285714226</v>
      </c>
      <c r="T45" s="2">
        <f t="shared" ca="1" si="198"/>
        <v>146.34146341463537</v>
      </c>
      <c r="U45" s="2">
        <f t="shared" ca="1" si="199"/>
        <v>60.606060606060488</v>
      </c>
      <c r="V45" s="2">
        <f t="shared" ca="1" si="200"/>
        <v>199.99999999999952</v>
      </c>
      <c r="W45" s="2">
        <f t="shared" ca="1" si="201"/>
        <v>187.49999999999983</v>
      </c>
      <c r="X45" s="2">
        <f t="shared" ca="1" si="202"/>
        <v>176.47058823529235</v>
      </c>
      <c r="Y45" s="2">
        <f t="shared" ca="1" si="203"/>
        <v>199.99999999999952</v>
      </c>
      <c r="Z45" s="2">
        <f t="shared" ca="1" si="204"/>
        <v>111.11111111110982</v>
      </c>
      <c r="AA45" s="2">
        <f t="shared" ca="1" si="213"/>
        <v>122.44897959183623</v>
      </c>
      <c r="AB45" s="2">
        <f t="shared" ca="1" si="214"/>
        <v>117.64705882352824</v>
      </c>
      <c r="AC45" s="2">
        <f t="shared" ca="1" si="215"/>
        <v>115.38461538461627</v>
      </c>
      <c r="AD45" s="2">
        <f t="shared" ca="1" si="216"/>
        <v>130.4347826086954</v>
      </c>
      <c r="AE45" s="2">
        <f t="shared" ca="1" si="217"/>
        <v>101.69491525423669</v>
      </c>
      <c r="AF45" s="2">
        <f t="shared" ca="1" si="218"/>
        <v>116.73151750972697</v>
      </c>
      <c r="AG45" s="2">
        <f t="shared" ca="1" si="219"/>
        <v>150.00000000000054</v>
      </c>
      <c r="AH45" s="2">
        <f t="shared" ca="1" si="220"/>
        <v>88.495575221239292</v>
      </c>
      <c r="AI45" s="2">
        <f t="shared" ca="1" si="146"/>
        <v>88.235294117647086</v>
      </c>
      <c r="AJ45" s="2">
        <f t="shared" ca="1" si="147"/>
        <v>187.49999999999983</v>
      </c>
      <c r="AK45" s="2">
        <f t="shared" ca="1" si="148"/>
        <v>115.38461538461627</v>
      </c>
      <c r="AL45" s="2">
        <f t="shared" ca="1" si="149"/>
        <v>153.84615384615361</v>
      </c>
      <c r="AM45" s="2">
        <f t="shared" ca="1" si="150"/>
        <v>117.64705882352987</v>
      </c>
      <c r="AN45" s="2">
        <f t="shared" ca="1" si="151"/>
        <v>133.33333333333249</v>
      </c>
      <c r="AO45" s="2">
        <f t="shared" ca="1" si="152"/>
        <v>92.30769230769252</v>
      </c>
      <c r="AP45" s="2">
        <f t="shared" ca="1" si="153"/>
        <v>130.4347826086954</v>
      </c>
      <c r="AQ45" s="2">
        <f t="shared" ca="1" si="154"/>
        <v>130.4347826086954</v>
      </c>
      <c r="AR45" s="2">
        <f t="shared" ca="1" si="155"/>
        <v>212.01413427561744</v>
      </c>
      <c r="AS45" s="2">
        <f t="shared" ca="1" si="156"/>
        <v>107.14285714285806</v>
      </c>
      <c r="AT45" s="2">
        <f t="shared" ca="1" si="157"/>
        <v>124.99999999999898</v>
      </c>
      <c r="AU45" s="2">
        <f t="shared" ca="1" si="158"/>
        <v>125.00000000000081</v>
      </c>
      <c r="AV45" s="2">
        <f t="shared" ca="1" si="159"/>
        <v>105.26315789473678</v>
      </c>
      <c r="AW45" s="2">
        <f t="shared" ca="1" si="160"/>
        <v>139.53488372093031</v>
      </c>
      <c r="AX45" s="2">
        <f t="shared" ca="1" si="161"/>
        <v>139.53488372093031</v>
      </c>
      <c r="AY45" s="2">
        <f t="shared" ca="1" si="162"/>
        <v>142.85714285714226</v>
      </c>
      <c r="AZ45" s="2">
        <f t="shared" ca="1" si="163"/>
        <v>95.238095238094843</v>
      </c>
      <c r="BA45" s="2">
        <f t="shared" ca="1" si="164"/>
        <v>63.829787234042712</v>
      </c>
      <c r="BB45" s="2">
        <f t="shared" ca="1" si="165"/>
        <v>115.38461538461469</v>
      </c>
      <c r="BC45" s="2">
        <f t="shared" ca="1" si="166"/>
        <v>136.36363636363706</v>
      </c>
      <c r="BD45" s="2">
        <f t="shared" ca="1" si="167"/>
        <v>93.749999999999915</v>
      </c>
      <c r="BE45" s="2">
        <f t="shared" ca="1" si="168"/>
        <v>130.43478260869742</v>
      </c>
      <c r="BF45" s="2">
        <f t="shared" ca="1" si="169"/>
        <v>139.53488372093031</v>
      </c>
      <c r="BG45" s="2">
        <f t="shared" ca="1" si="170"/>
        <v>181.81818181817883</v>
      </c>
      <c r="BH45" s="2">
        <f t="shared" ca="1" si="171"/>
        <v>146.34146341463537</v>
      </c>
      <c r="BI45" s="2">
        <f t="shared" ca="1" si="172"/>
        <v>146.34146341463537</v>
      </c>
      <c r="BJ45" s="2">
        <f t="shared" ca="1" si="173"/>
        <v>105.26315789473678</v>
      </c>
      <c r="BK45" s="2">
        <f t="shared" ca="1" si="174"/>
        <v>109.09090909090966</v>
      </c>
      <c r="BL45" s="2">
        <f t="shared" ca="1" si="175"/>
        <v>80</v>
      </c>
      <c r="BM45" s="2">
        <f t="shared" ca="1" si="176"/>
        <v>186.33540372670856</v>
      </c>
      <c r="BN45" s="2">
        <f t="shared" ca="1" si="177"/>
        <v>149.99999999999787</v>
      </c>
      <c r="BO45" s="2">
        <f t="shared" ca="1" si="178"/>
        <v>157.89473684210569</v>
      </c>
      <c r="BP45" s="2">
        <f t="shared" ca="1" si="179"/>
        <v>120</v>
      </c>
      <c r="BQ45" s="2">
        <f t="shared" ca="1" si="180"/>
        <v>0</v>
      </c>
      <c r="BR45" s="2">
        <f t="shared" ca="1" si="181"/>
        <v>0</v>
      </c>
      <c r="BS45" s="2">
        <f t="shared" ca="1" si="182"/>
        <v>0</v>
      </c>
      <c r="BT45" s="2">
        <f t="shared" ca="1" si="183"/>
        <v>0</v>
      </c>
      <c r="BU45" s="2">
        <f t="shared" ca="1" si="184"/>
        <v>0</v>
      </c>
      <c r="BV45" s="2">
        <f t="shared" ca="1" si="185"/>
        <v>0</v>
      </c>
      <c r="BW45" s="2">
        <f t="shared" ca="1" si="186"/>
        <v>0</v>
      </c>
      <c r="BX45" s="2">
        <f t="shared" ca="1" si="187"/>
        <v>0</v>
      </c>
      <c r="BY45" s="2">
        <f t="shared" ca="1" si="188"/>
        <v>0</v>
      </c>
      <c r="BZ45" s="2">
        <f t="shared" ca="1" si="189"/>
        <v>0</v>
      </c>
      <c r="CA45" s="2">
        <f t="shared" ca="1" si="190"/>
        <v>0</v>
      </c>
      <c r="CB45" s="2">
        <f t="shared" ca="1" si="191"/>
        <v>0</v>
      </c>
    </row>
    <row r="46" spans="1:80">
      <c r="A46">
        <f>Main!A46</f>
        <v>43</v>
      </c>
      <c r="B46">
        <f>Main!B46</f>
        <v>77</v>
      </c>
      <c r="C46">
        <f>Main!C46</f>
        <v>13</v>
      </c>
      <c r="D46">
        <f>Main!D46</f>
        <v>6</v>
      </c>
      <c r="E46" t="str">
        <f>Main!E46</f>
        <v>ff#</v>
      </c>
      <c r="F46" s="23">
        <f t="shared" ca="1" si="192"/>
        <v>106.26821165682011</v>
      </c>
      <c r="G46" s="2">
        <f t="shared" ca="1" si="193"/>
        <v>86.956521739130721</v>
      </c>
      <c r="H46" s="2">
        <f t="shared" ca="1" si="205"/>
        <v>88.235294117647086</v>
      </c>
      <c r="I46" s="2">
        <f t="shared" ca="1" si="206"/>
        <v>86.956521739129826</v>
      </c>
      <c r="J46" s="2">
        <f t="shared" ca="1" si="207"/>
        <v>122.44897959183623</v>
      </c>
      <c r="K46" s="2">
        <f t="shared" ca="1" si="208"/>
        <v>81.081081081080868</v>
      </c>
      <c r="L46" s="2">
        <f t="shared" ca="1" si="209"/>
        <v>86.956521739130721</v>
      </c>
      <c r="M46" s="2">
        <f t="shared" ca="1" si="210"/>
        <v>127.65957446808542</v>
      </c>
      <c r="N46" s="2">
        <f t="shared" ca="1" si="211"/>
        <v>130.43478260869742</v>
      </c>
      <c r="O46" s="2">
        <f t="shared" ca="1" si="212"/>
        <v>109.09090909090824</v>
      </c>
      <c r="P46" s="2">
        <f t="shared" ca="1" si="194"/>
        <v>90.361445783132339</v>
      </c>
      <c r="Q46" s="2">
        <f t="shared" ca="1" si="195"/>
        <v>130.4347826086954</v>
      </c>
      <c r="R46" s="2">
        <f t="shared" ca="1" si="196"/>
        <v>88.235294117647086</v>
      </c>
      <c r="S46" s="2">
        <f t="shared" ca="1" si="197"/>
        <v>113.2075471698126</v>
      </c>
      <c r="T46" s="2">
        <f t="shared" ca="1" si="198"/>
        <v>136.36363636363706</v>
      </c>
      <c r="U46" s="2">
        <f t="shared" ca="1" si="199"/>
        <v>65.934065934065657</v>
      </c>
      <c r="V46" s="2">
        <f t="shared" ca="1" si="200"/>
        <v>199.99999999999952</v>
      </c>
      <c r="W46" s="2">
        <f t="shared" ca="1" si="201"/>
        <v>193.54838709677276</v>
      </c>
      <c r="X46" s="2">
        <f t="shared" ca="1" si="202"/>
        <v>171.42857142857073</v>
      </c>
      <c r="Y46" s="2">
        <f t="shared" ca="1" si="203"/>
        <v>199.99999999999952</v>
      </c>
      <c r="Z46" s="2">
        <f t="shared" ca="1" si="204"/>
        <v>73.170731707317046</v>
      </c>
      <c r="AA46" s="2">
        <f t="shared" ca="1" si="213"/>
        <v>117.64705882352987</v>
      </c>
      <c r="AB46" s="2">
        <f t="shared" ca="1" si="214"/>
        <v>88.235294117647086</v>
      </c>
      <c r="AC46" s="2">
        <f t="shared" ca="1" si="215"/>
        <v>90.909090909090395</v>
      </c>
      <c r="AD46" s="2">
        <f t="shared" ca="1" si="216"/>
        <v>130.4347826086954</v>
      </c>
      <c r="AE46" s="2">
        <f t="shared" ca="1" si="217"/>
        <v>73.710073710073701</v>
      </c>
      <c r="AF46" s="2">
        <f t="shared" ca="1" si="218"/>
        <v>82.530949105915084</v>
      </c>
      <c r="AG46" s="2">
        <f t="shared" ca="1" si="219"/>
        <v>99.999999999999758</v>
      </c>
      <c r="AH46" s="2">
        <f t="shared" ca="1" si="220"/>
        <v>76.923076923076806</v>
      </c>
      <c r="AI46" s="2">
        <f t="shared" ca="1" si="146"/>
        <v>88.235294117647086</v>
      </c>
      <c r="AJ46" s="2">
        <f t="shared" ca="1" si="147"/>
        <v>120</v>
      </c>
      <c r="AK46" s="2">
        <f t="shared" ca="1" si="148"/>
        <v>98.360655737703865</v>
      </c>
      <c r="AL46" s="2">
        <f t="shared" ca="1" si="149"/>
        <v>133.33333333333459</v>
      </c>
      <c r="AM46" s="2">
        <f t="shared" ca="1" si="150"/>
        <v>111.11111111111128</v>
      </c>
      <c r="AN46" s="2">
        <f t="shared" ca="1" si="151"/>
        <v>120</v>
      </c>
      <c r="AO46" s="2">
        <f t="shared" ca="1" si="152"/>
        <v>96.774193548387487</v>
      </c>
      <c r="AP46" s="2">
        <f t="shared" ca="1" si="153"/>
        <v>115.38461538461627</v>
      </c>
      <c r="AQ46" s="2">
        <f t="shared" ca="1" si="154"/>
        <v>84.507042253521021</v>
      </c>
      <c r="AR46" s="2">
        <f t="shared" ca="1" si="155"/>
        <v>209.05923344947806</v>
      </c>
      <c r="AS46" s="2">
        <f t="shared" ca="1" si="156"/>
        <v>105.26315789473678</v>
      </c>
      <c r="AT46" s="2">
        <f t="shared" ca="1" si="157"/>
        <v>103.80622837370318</v>
      </c>
      <c r="AU46" s="2">
        <f t="shared" ca="1" si="158"/>
        <v>69.767441860465155</v>
      </c>
      <c r="AV46" s="2">
        <f t="shared" ca="1" si="159"/>
        <v>75.00000000000027</v>
      </c>
      <c r="AW46" s="2">
        <f t="shared" ca="1" si="160"/>
        <v>125.00000000000081</v>
      </c>
      <c r="AX46" s="2">
        <f t="shared" ca="1" si="161"/>
        <v>122.44897959183801</v>
      </c>
      <c r="AY46" s="2">
        <f t="shared" ca="1" si="162"/>
        <v>113.20754716981108</v>
      </c>
      <c r="AZ46" s="2">
        <f t="shared" ca="1" si="163"/>
        <v>95.238095238095923</v>
      </c>
      <c r="BA46" s="2">
        <f t="shared" ca="1" si="164"/>
        <v>58.252427184465951</v>
      </c>
      <c r="BB46" s="2">
        <f t="shared" ca="1" si="165"/>
        <v>107.14285714285671</v>
      </c>
      <c r="BC46" s="2">
        <f t="shared" ca="1" si="166"/>
        <v>107.14285714285671</v>
      </c>
      <c r="BD46" s="2">
        <f t="shared" ca="1" si="167"/>
        <v>85.714285714285367</v>
      </c>
      <c r="BE46" s="2">
        <f t="shared" ca="1" si="168"/>
        <v>113.20754716981108</v>
      </c>
      <c r="BF46" s="2">
        <f t="shared" ca="1" si="169"/>
        <v>107.14285714285671</v>
      </c>
      <c r="BG46" s="2">
        <f t="shared" ca="1" si="170"/>
        <v>133.33333333333459</v>
      </c>
      <c r="BH46" s="2">
        <f t="shared" ca="1" si="171"/>
        <v>127.65957446808542</v>
      </c>
      <c r="BI46" s="2">
        <f t="shared" ca="1" si="172"/>
        <v>120</v>
      </c>
      <c r="BJ46" s="2">
        <f t="shared" ca="1" si="173"/>
        <v>87.591240875912121</v>
      </c>
      <c r="BK46" s="2">
        <f t="shared" ca="1" si="174"/>
        <v>105.26315789473678</v>
      </c>
      <c r="BL46" s="2">
        <f t="shared" ca="1" si="175"/>
        <v>76.923076923076806</v>
      </c>
      <c r="BM46" s="2">
        <f t="shared" ca="1" si="176"/>
        <v>177.51479289940778</v>
      </c>
      <c r="BN46" s="2">
        <f t="shared" ca="1" si="177"/>
        <v>125.00000000000081</v>
      </c>
      <c r="BO46" s="2">
        <f t="shared" ca="1" si="178"/>
        <v>153.84615384615361</v>
      </c>
      <c r="BP46" s="2">
        <f t="shared" ca="1" si="179"/>
        <v>92.30769230769252</v>
      </c>
      <c r="BQ46" s="2">
        <f t="shared" ca="1" si="180"/>
        <v>0</v>
      </c>
      <c r="BR46" s="2">
        <f t="shared" ca="1" si="181"/>
        <v>0</v>
      </c>
      <c r="BS46" s="2">
        <f t="shared" ca="1" si="182"/>
        <v>0</v>
      </c>
      <c r="BT46" s="2">
        <f t="shared" ca="1" si="183"/>
        <v>0</v>
      </c>
      <c r="BU46" s="2">
        <f t="shared" ca="1" si="184"/>
        <v>0</v>
      </c>
      <c r="BV46" s="2">
        <f t="shared" ca="1" si="185"/>
        <v>0</v>
      </c>
      <c r="BW46" s="2">
        <f t="shared" ca="1" si="186"/>
        <v>0</v>
      </c>
      <c r="BX46" s="2">
        <f t="shared" ca="1" si="187"/>
        <v>0</v>
      </c>
      <c r="BY46" s="2">
        <f t="shared" ca="1" si="188"/>
        <v>0</v>
      </c>
      <c r="BZ46" s="2">
        <f t="shared" ca="1" si="189"/>
        <v>0</v>
      </c>
      <c r="CA46" s="2">
        <f t="shared" ca="1" si="190"/>
        <v>0</v>
      </c>
      <c r="CB46" s="2">
        <f t="shared" ca="1" si="191"/>
        <v>0</v>
      </c>
    </row>
    <row r="47" spans="1:80">
      <c r="A47">
        <f>Main!A47</f>
        <v>44</v>
      </c>
      <c r="B47">
        <f>Main!B47</f>
        <v>78</v>
      </c>
      <c r="C47">
        <f>Main!C47</f>
        <v>14</v>
      </c>
      <c r="D47">
        <f>Main!D47</f>
        <v>1</v>
      </c>
      <c r="E47" t="str">
        <f>Main!E47</f>
        <v>B- a</v>
      </c>
      <c r="F47" s="23">
        <f t="shared" ca="1" si="192"/>
        <v>137.8040178700335</v>
      </c>
      <c r="G47" s="2">
        <f t="shared" ca="1" si="193"/>
        <v>146.34146341463452</v>
      </c>
      <c r="H47" s="2">
        <f t="shared" ca="1" si="205"/>
        <v>120</v>
      </c>
      <c r="I47" s="2">
        <f t="shared" ca="1" si="206"/>
        <v>117.64705882352932</v>
      </c>
      <c r="J47" s="2">
        <f t="shared" ca="1" si="207"/>
        <v>160.71428571428606</v>
      </c>
      <c r="K47" s="2">
        <f t="shared" ca="1" si="208"/>
        <v>107.78443113772489</v>
      </c>
      <c r="L47" s="2">
        <f t="shared" ca="1" si="209"/>
        <v>117.64705882352932</v>
      </c>
      <c r="M47" s="2">
        <f t="shared" ca="1" si="210"/>
        <v>160.71428571428606</v>
      </c>
      <c r="N47" s="2">
        <f t="shared" ca="1" si="211"/>
        <v>169.81132075471663</v>
      </c>
      <c r="O47" s="2">
        <f t="shared" ca="1" si="212"/>
        <v>162.16216216216225</v>
      </c>
      <c r="P47" s="2">
        <f t="shared" ca="1" si="194"/>
        <v>124.05237767057197</v>
      </c>
      <c r="Q47" s="2">
        <f t="shared" ca="1" si="195"/>
        <v>160.71428571428606</v>
      </c>
      <c r="R47" s="2">
        <f t="shared" ca="1" si="196"/>
        <v>113.92405063291152</v>
      </c>
      <c r="S47" s="2">
        <f t="shared" ca="1" si="197"/>
        <v>148.76033057851231</v>
      </c>
      <c r="T47" s="2">
        <f t="shared" ca="1" si="198"/>
        <v>163.63636363636343</v>
      </c>
      <c r="U47" s="2">
        <f t="shared" ca="1" si="199"/>
        <v>98.360655737705017</v>
      </c>
      <c r="V47" s="2">
        <f t="shared" ca="1" si="200"/>
        <v>257.14285714285739</v>
      </c>
      <c r="W47" s="2">
        <f t="shared" ca="1" si="201"/>
        <v>211.76470588235347</v>
      </c>
      <c r="X47" s="2">
        <f t="shared" ca="1" si="202"/>
        <v>191.48936170212812</v>
      </c>
      <c r="Y47" s="2">
        <f t="shared" ca="1" si="203"/>
        <v>209.30232558139548</v>
      </c>
      <c r="Z47" s="2">
        <f t="shared" ca="1" si="204"/>
        <v>110.42944785276104</v>
      </c>
      <c r="AA47" s="2">
        <f t="shared" ca="1" si="213"/>
        <v>139.53488372093031</v>
      </c>
      <c r="AB47" s="2">
        <f t="shared" ca="1" si="214"/>
        <v>120</v>
      </c>
      <c r="AC47" s="2">
        <f t="shared" ca="1" si="215"/>
        <v>120</v>
      </c>
      <c r="AD47" s="2">
        <f t="shared" ca="1" si="216"/>
        <v>163.63636363636343</v>
      </c>
      <c r="AE47" s="2">
        <f t="shared" ca="1" si="217"/>
        <v>103.68663594470063</v>
      </c>
      <c r="AF47" s="2">
        <f t="shared" ca="1" si="218"/>
        <v>113.35012594458431</v>
      </c>
      <c r="AG47" s="2">
        <f t="shared" ca="1" si="219"/>
        <v>135.33834586466182</v>
      </c>
      <c r="AH47" s="2">
        <f t="shared" ca="1" si="220"/>
        <v>99.999999999999758</v>
      </c>
      <c r="AI47" s="2">
        <f t="shared" ca="1" si="146"/>
        <v>101.69491525423751</v>
      </c>
      <c r="AJ47" s="2">
        <f t="shared" ca="1" si="147"/>
        <v>169.81132075471774</v>
      </c>
      <c r="AK47" s="2">
        <f t="shared" ca="1" si="148"/>
        <v>124.13793103448312</v>
      </c>
      <c r="AL47" s="2">
        <f t="shared" ca="1" si="149"/>
        <v>173.07692307692321</v>
      </c>
      <c r="AM47" s="2">
        <f t="shared" ca="1" si="150"/>
        <v>132.35294117647067</v>
      </c>
      <c r="AN47" s="2">
        <f t="shared" ca="1" si="151"/>
        <v>157.8947368421052</v>
      </c>
      <c r="AO47" s="2">
        <f t="shared" ca="1" si="152"/>
        <v>99.447513812154568</v>
      </c>
      <c r="AP47" s="2">
        <f t="shared" ca="1" si="153"/>
        <v>176.47058823529358</v>
      </c>
      <c r="AQ47" s="2">
        <f t="shared" ca="1" si="154"/>
        <v>125.0000000000002</v>
      </c>
      <c r="AR47" s="2">
        <f t="shared" ca="1" si="155"/>
        <v>230.76923076923043</v>
      </c>
      <c r="AS47" s="2">
        <f t="shared" ca="1" si="156"/>
        <v>127.65957446808478</v>
      </c>
      <c r="AT47" s="2">
        <f t="shared" ca="1" si="157"/>
        <v>143.76996805111793</v>
      </c>
      <c r="AU47" s="2">
        <f t="shared" ca="1" si="158"/>
        <v>124.13793103448253</v>
      </c>
      <c r="AV47" s="2">
        <f t="shared" ca="1" si="159"/>
        <v>107.14285714285671</v>
      </c>
      <c r="AW47" s="2">
        <f t="shared" ca="1" si="160"/>
        <v>144</v>
      </c>
      <c r="AX47" s="2">
        <f t="shared" ca="1" si="161"/>
        <v>162.16216216216225</v>
      </c>
      <c r="AY47" s="2">
        <f t="shared" ca="1" si="162"/>
        <v>176.4705882352948</v>
      </c>
      <c r="AZ47" s="2">
        <f t="shared" ca="1" si="163"/>
        <v>102.27272727272698</v>
      </c>
      <c r="BA47" s="2">
        <f t="shared" ca="1" si="164"/>
        <v>77.586206896551474</v>
      </c>
      <c r="BB47" s="2">
        <f t="shared" ca="1" si="165"/>
        <v>125.87412587412589</v>
      </c>
      <c r="BC47" s="2">
        <f t="shared" ca="1" si="166"/>
        <v>191.48936170212812</v>
      </c>
      <c r="BD47" s="2">
        <f t="shared" ca="1" si="167"/>
        <v>105.26315789473678</v>
      </c>
      <c r="BE47" s="2">
        <f t="shared" ca="1" si="168"/>
        <v>140.62499999999986</v>
      </c>
      <c r="BF47" s="2">
        <f t="shared" ca="1" si="169"/>
        <v>128.5714285714287</v>
      </c>
      <c r="BG47" s="2">
        <f t="shared" ca="1" si="170"/>
        <v>159.29203539822973</v>
      </c>
      <c r="BH47" s="2">
        <f t="shared" ca="1" si="171"/>
        <v>199.99999999999872</v>
      </c>
      <c r="BI47" s="2">
        <f t="shared" ca="1" si="172"/>
        <v>162.16216216216225</v>
      </c>
      <c r="BJ47" s="2">
        <f t="shared" ca="1" si="173"/>
        <v>88.888888888888957</v>
      </c>
      <c r="BK47" s="2">
        <f t="shared" ca="1" si="174"/>
        <v>140.62499999999986</v>
      </c>
      <c r="BL47" s="2">
        <f t="shared" ca="1" si="175"/>
        <v>106.50887573964467</v>
      </c>
      <c r="BM47" s="2">
        <f t="shared" ca="1" si="176"/>
        <v>191.48936170212738</v>
      </c>
      <c r="BN47" s="2">
        <f t="shared" ca="1" si="177"/>
        <v>169.81132075471663</v>
      </c>
      <c r="BO47" s="2">
        <f t="shared" ca="1" si="178"/>
        <v>240</v>
      </c>
      <c r="BP47" s="2">
        <f t="shared" ca="1" si="179"/>
        <v>102.85714285714285</v>
      </c>
      <c r="BQ47" s="2">
        <f t="shared" ca="1" si="180"/>
        <v>0</v>
      </c>
      <c r="BR47" s="2">
        <f t="shared" ca="1" si="181"/>
        <v>0</v>
      </c>
      <c r="BS47" s="2">
        <f t="shared" ca="1" si="182"/>
        <v>0</v>
      </c>
      <c r="BT47" s="2">
        <f t="shared" ca="1" si="183"/>
        <v>0</v>
      </c>
      <c r="BU47" s="2">
        <f t="shared" ca="1" si="184"/>
        <v>0</v>
      </c>
      <c r="BV47" s="2">
        <f t="shared" ca="1" si="185"/>
        <v>0</v>
      </c>
      <c r="BW47" s="2">
        <f t="shared" ca="1" si="186"/>
        <v>0</v>
      </c>
      <c r="BX47" s="2">
        <f t="shared" ca="1" si="187"/>
        <v>0</v>
      </c>
      <c r="BY47" s="2">
        <f t="shared" ca="1" si="188"/>
        <v>0</v>
      </c>
      <c r="BZ47" s="2">
        <f t="shared" ca="1" si="189"/>
        <v>0</v>
      </c>
      <c r="CA47" s="2">
        <f t="shared" ca="1" si="190"/>
        <v>0</v>
      </c>
      <c r="CB47" s="2">
        <f t="shared" ca="1" si="191"/>
        <v>0</v>
      </c>
    </row>
    <row r="48" spans="1:80">
      <c r="A48">
        <f>Main!A48</f>
        <v>45</v>
      </c>
      <c r="B48">
        <f>Main!B48</f>
        <v>81</v>
      </c>
      <c r="C48">
        <f>Main!C48</f>
        <v>14</v>
      </c>
      <c r="D48">
        <f>Main!D48</f>
        <v>4</v>
      </c>
      <c r="E48" t="str">
        <f>Main!E48</f>
        <v>CC#</v>
      </c>
      <c r="F48" s="23">
        <f t="shared" ca="1" si="192"/>
        <v>144.27257475094544</v>
      </c>
      <c r="G48" s="2">
        <f t="shared" ca="1" si="193"/>
        <v>151.89873417721398</v>
      </c>
      <c r="H48" s="2">
        <f t="shared" ca="1" si="205"/>
        <v>141.17647058823505</v>
      </c>
      <c r="I48" s="2">
        <f t="shared" ca="1" si="206"/>
        <v>126.31578947368479</v>
      </c>
      <c r="J48" s="2">
        <f t="shared" ca="1" si="207"/>
        <v>160</v>
      </c>
      <c r="K48" s="2">
        <f t="shared" ca="1" si="208"/>
        <v>104.34782608695602</v>
      </c>
      <c r="L48" s="2">
        <f t="shared" ca="1" si="209"/>
        <v>173.91304347826144</v>
      </c>
      <c r="M48" s="2">
        <f t="shared" ca="1" si="210"/>
        <v>169.01408450704204</v>
      </c>
      <c r="N48" s="2">
        <f t="shared" ca="1" si="211"/>
        <v>199.99999999999952</v>
      </c>
      <c r="O48" s="2">
        <f t="shared" ca="1" si="212"/>
        <v>169.01408450704204</v>
      </c>
      <c r="P48" s="2">
        <f t="shared" ca="1" si="194"/>
        <v>126.84989429175502</v>
      </c>
      <c r="Q48" s="2">
        <f t="shared" ca="1" si="195"/>
        <v>160</v>
      </c>
      <c r="R48" s="2">
        <f t="shared" ca="1" si="196"/>
        <v>122.44897959183623</v>
      </c>
      <c r="S48" s="2">
        <f t="shared" ca="1" si="197"/>
        <v>144.57831325301237</v>
      </c>
      <c r="T48" s="2">
        <f t="shared" ca="1" si="198"/>
        <v>155.84415584415521</v>
      </c>
      <c r="U48" s="2">
        <f t="shared" ca="1" si="199"/>
        <v>88.235294117647086</v>
      </c>
      <c r="V48" s="2">
        <f t="shared" ca="1" si="200"/>
        <v>226.41509433962216</v>
      </c>
      <c r="W48" s="2">
        <f t="shared" ca="1" si="201"/>
        <v>206.89655172413728</v>
      </c>
      <c r="X48" s="2">
        <f t="shared" ca="1" si="202"/>
        <v>179.10447761193984</v>
      </c>
      <c r="Y48" s="2">
        <f t="shared" ca="1" si="203"/>
        <v>214.28571428571479</v>
      </c>
      <c r="Z48" s="2">
        <f t="shared" ca="1" si="204"/>
        <v>160</v>
      </c>
      <c r="AA48" s="2">
        <f t="shared" ca="1" si="213"/>
        <v>134.8314606741572</v>
      </c>
      <c r="AB48" s="2">
        <f t="shared" ca="1" si="214"/>
        <v>124.9999999999999</v>
      </c>
      <c r="AC48" s="2">
        <f t="shared" ca="1" si="215"/>
        <v>131.86813186813237</v>
      </c>
      <c r="AD48" s="2">
        <f t="shared" ca="1" si="216"/>
        <v>153.84615384615361</v>
      </c>
      <c r="AE48" s="2">
        <f t="shared" ca="1" si="217"/>
        <v>113.20754716981108</v>
      </c>
      <c r="AF48" s="2">
        <f t="shared" ca="1" si="218"/>
        <v>122.07527975584894</v>
      </c>
      <c r="AG48" s="2">
        <f t="shared" ca="1" si="219"/>
        <v>148.14814814814901</v>
      </c>
      <c r="AH48" s="2">
        <f t="shared" ca="1" si="220"/>
        <v>130.43478260869642</v>
      </c>
      <c r="AI48" s="2">
        <f t="shared" ca="1" si="146"/>
        <v>99.999999999999758</v>
      </c>
      <c r="AJ48" s="2">
        <f t="shared" ca="1" si="147"/>
        <v>176.47058823529417</v>
      </c>
      <c r="AK48" s="2">
        <f t="shared" ca="1" si="148"/>
        <v>122.44897959183623</v>
      </c>
      <c r="AL48" s="2">
        <f t="shared" ca="1" si="149"/>
        <v>173.91304347825965</v>
      </c>
      <c r="AM48" s="2">
        <f t="shared" ca="1" si="150"/>
        <v>153.84615384615361</v>
      </c>
      <c r="AN48" s="2">
        <f t="shared" ca="1" si="151"/>
        <v>151.89873417721537</v>
      </c>
      <c r="AO48" s="2">
        <f t="shared" ca="1" si="152"/>
        <v>109.09090909090895</v>
      </c>
      <c r="AP48" s="2">
        <f t="shared" ca="1" si="153"/>
        <v>176.47058823529417</v>
      </c>
      <c r="AQ48" s="2">
        <f t="shared" ca="1" si="154"/>
        <v>160</v>
      </c>
      <c r="AR48" s="2">
        <f t="shared" ca="1" si="155"/>
        <v>222.22222222222257</v>
      </c>
      <c r="AS48" s="2">
        <f t="shared" ca="1" si="156"/>
        <v>134.8314606741572</v>
      </c>
      <c r="AT48" s="2">
        <f t="shared" ca="1" si="157"/>
        <v>141.17647058823505</v>
      </c>
      <c r="AU48" s="2">
        <f t="shared" ca="1" si="158"/>
        <v>148.14814814814901</v>
      </c>
      <c r="AV48" s="2">
        <f t="shared" ca="1" si="159"/>
        <v>115.38461538461549</v>
      </c>
      <c r="AW48" s="2">
        <f t="shared" ca="1" si="160"/>
        <v>164.38356164383472</v>
      </c>
      <c r="AX48" s="2">
        <f t="shared" ca="1" si="161"/>
        <v>184.61538461538299</v>
      </c>
      <c r="AY48" s="2">
        <f t="shared" ca="1" si="162"/>
        <v>203.38983050847338</v>
      </c>
      <c r="AZ48" s="2">
        <f t="shared" ca="1" si="163"/>
        <v>129.03225806451618</v>
      </c>
      <c r="BA48" s="2">
        <f t="shared" ca="1" si="164"/>
        <v>76.923076923076806</v>
      </c>
      <c r="BB48" s="2">
        <f t="shared" ca="1" si="165"/>
        <v>150.00000000000054</v>
      </c>
      <c r="BC48" s="2">
        <f t="shared" ca="1" si="166"/>
        <v>203.38983050847338</v>
      </c>
      <c r="BD48" s="2">
        <f t="shared" ca="1" si="167"/>
        <v>108.10810810810817</v>
      </c>
      <c r="BE48" s="2">
        <f t="shared" ca="1" si="168"/>
        <v>142.85714285714226</v>
      </c>
      <c r="BF48" s="2">
        <f t="shared" ca="1" si="169"/>
        <v>153.84615384615361</v>
      </c>
      <c r="BG48" s="2">
        <f t="shared" ca="1" si="170"/>
        <v>206.89655172413853</v>
      </c>
      <c r="BH48" s="2">
        <f t="shared" ca="1" si="171"/>
        <v>148.14814814814901</v>
      </c>
      <c r="BI48" s="2">
        <f t="shared" ca="1" si="172"/>
        <v>151.89873417721537</v>
      </c>
      <c r="BJ48" s="2">
        <f t="shared" ca="1" si="173"/>
        <v>113.20754716981108</v>
      </c>
      <c r="BK48" s="2">
        <f t="shared" ca="1" si="174"/>
        <v>117.64705882352905</v>
      </c>
      <c r="BL48" s="2">
        <f t="shared" ca="1" si="175"/>
        <v>127.65957446808542</v>
      </c>
      <c r="BM48" s="2">
        <f t="shared" ca="1" si="176"/>
        <v>187.49999999999983</v>
      </c>
      <c r="BN48" s="2">
        <f t="shared" ca="1" si="177"/>
        <v>169.01408450704204</v>
      </c>
      <c r="BO48" s="2">
        <f t="shared" ca="1" si="178"/>
        <v>193.54838709677389</v>
      </c>
      <c r="BP48" s="2">
        <f t="shared" ca="1" si="179"/>
        <v>120</v>
      </c>
      <c r="BQ48" s="2">
        <f t="shared" ca="1" si="180"/>
        <v>0</v>
      </c>
      <c r="BR48" s="2">
        <f t="shared" ca="1" si="181"/>
        <v>0</v>
      </c>
      <c r="BS48" s="2">
        <f t="shared" ca="1" si="182"/>
        <v>0</v>
      </c>
      <c r="BT48" s="2">
        <f t="shared" ca="1" si="183"/>
        <v>0</v>
      </c>
      <c r="BU48" s="2">
        <f t="shared" ca="1" si="184"/>
        <v>0</v>
      </c>
      <c r="BV48" s="2">
        <f t="shared" ca="1" si="185"/>
        <v>0</v>
      </c>
      <c r="BW48" s="2">
        <f t="shared" ca="1" si="186"/>
        <v>0</v>
      </c>
      <c r="BX48" s="2">
        <f t="shared" ca="1" si="187"/>
        <v>0</v>
      </c>
      <c r="BY48" s="2">
        <f t="shared" ca="1" si="188"/>
        <v>0</v>
      </c>
      <c r="BZ48" s="2">
        <f t="shared" ca="1" si="189"/>
        <v>0</v>
      </c>
      <c r="CA48" s="2">
        <f t="shared" ca="1" si="190"/>
        <v>0</v>
      </c>
      <c r="CB48" s="2">
        <f t="shared" ca="1" si="191"/>
        <v>0</v>
      </c>
    </row>
    <row r="49" spans="1:80">
      <c r="A49">
        <f>Main!A49</f>
        <v>46</v>
      </c>
      <c r="B49">
        <f>Main!B49</f>
        <v>83</v>
      </c>
      <c r="C49">
        <f>Main!C49</f>
        <v>14</v>
      </c>
      <c r="D49">
        <f>Main!D49</f>
        <v>6</v>
      </c>
      <c r="E49" t="str">
        <f>Main!E49</f>
        <v>C B d</v>
      </c>
      <c r="F49" s="23">
        <f t="shared" ca="1" si="192"/>
        <v>115.53919192147389</v>
      </c>
      <c r="G49" s="2">
        <f t="shared" ca="1" si="193"/>
        <v>105.2631578947381</v>
      </c>
      <c r="H49" s="2">
        <f t="shared" ca="1" si="205"/>
        <v>130.4347826086954</v>
      </c>
      <c r="I49" s="2">
        <f t="shared" ca="1" si="206"/>
        <v>111.11111111111128</v>
      </c>
      <c r="J49" s="2">
        <f t="shared" ca="1" si="207"/>
        <v>146.34146341463284</v>
      </c>
      <c r="K49" s="2">
        <f t="shared" ca="1" si="208"/>
        <v>85.714285714286234</v>
      </c>
      <c r="L49" s="2">
        <f t="shared" ca="1" si="209"/>
        <v>122.44897959183623</v>
      </c>
      <c r="M49" s="2">
        <f t="shared" ca="1" si="210"/>
        <v>142.85714285714226</v>
      </c>
      <c r="N49" s="2">
        <f t="shared" ca="1" si="211"/>
        <v>133.33333333333249</v>
      </c>
      <c r="O49" s="2">
        <f t="shared" ca="1" si="212"/>
        <v>113.20754716981108</v>
      </c>
      <c r="P49" s="2">
        <f t="shared" ca="1" si="194"/>
        <v>111.31725417439672</v>
      </c>
      <c r="Q49" s="2">
        <f t="shared" ca="1" si="195"/>
        <v>125.00000000000081</v>
      </c>
      <c r="R49" s="2">
        <f t="shared" ca="1" si="196"/>
        <v>113.20754716981108</v>
      </c>
      <c r="S49" s="2">
        <f t="shared" ca="1" si="197"/>
        <v>117.64705882352824</v>
      </c>
      <c r="T49" s="2">
        <f t="shared" ca="1" si="198"/>
        <v>125.00000000000081</v>
      </c>
      <c r="U49" s="2">
        <f t="shared" ca="1" si="199"/>
        <v>60</v>
      </c>
      <c r="V49" s="2">
        <f t="shared" ca="1" si="200"/>
        <v>193.54838709677497</v>
      </c>
      <c r="W49" s="2">
        <f t="shared" ca="1" si="201"/>
        <v>176.47058823529417</v>
      </c>
      <c r="X49" s="2">
        <f t="shared" ca="1" si="202"/>
        <v>162.16216216216327</v>
      </c>
      <c r="Y49" s="2">
        <f t="shared" ca="1" si="203"/>
        <v>193.54838709677276</v>
      </c>
      <c r="Z49" s="2">
        <f t="shared" ca="1" si="204"/>
        <v>127.65957446808542</v>
      </c>
      <c r="AA49" s="2">
        <f t="shared" ca="1" si="213"/>
        <v>99.999999999999758</v>
      </c>
      <c r="AB49" s="2">
        <f t="shared" ca="1" si="214"/>
        <v>115.38461538461627</v>
      </c>
      <c r="AC49" s="2">
        <f t="shared" ca="1" si="215"/>
        <v>109.09090909090824</v>
      </c>
      <c r="AD49" s="2">
        <f t="shared" ca="1" si="216"/>
        <v>127.65957446808542</v>
      </c>
      <c r="AE49" s="2">
        <f t="shared" ca="1" si="217"/>
        <v>80</v>
      </c>
      <c r="AF49" s="2">
        <f t="shared" ca="1" si="218"/>
        <v>94.637223974763344</v>
      </c>
      <c r="AG49" s="2">
        <f t="shared" ca="1" si="219"/>
        <v>111.11111111110982</v>
      </c>
      <c r="AH49" s="2">
        <f t="shared" ca="1" si="220"/>
        <v>98.360655737705017</v>
      </c>
      <c r="AI49" s="2">
        <f t="shared" ca="1" si="146"/>
        <v>82.191780821918158</v>
      </c>
      <c r="AJ49" s="2">
        <f t="shared" ca="1" si="147"/>
        <v>133.33333333333249</v>
      </c>
      <c r="AK49" s="2">
        <f t="shared" ca="1" si="148"/>
        <v>107.14285714285806</v>
      </c>
      <c r="AL49" s="2">
        <f t="shared" ca="1" si="149"/>
        <v>136.36363636363706</v>
      </c>
      <c r="AM49" s="2">
        <f t="shared" ca="1" si="150"/>
        <v>125.00000000000081</v>
      </c>
      <c r="AN49" s="2">
        <f t="shared" ca="1" si="151"/>
        <v>130.4347826086954</v>
      </c>
      <c r="AO49" s="2">
        <f t="shared" ca="1" si="152"/>
        <v>98.360655737705017</v>
      </c>
      <c r="AP49" s="2">
        <f t="shared" ca="1" si="153"/>
        <v>125.00000000000081</v>
      </c>
      <c r="AQ49" s="2">
        <f t="shared" ca="1" si="154"/>
        <v>111.11111111110982</v>
      </c>
      <c r="AR49" s="2">
        <f t="shared" ca="1" si="155"/>
        <v>192.30769230769161</v>
      </c>
      <c r="AS49" s="2">
        <f t="shared" ca="1" si="156"/>
        <v>103.44827586206927</v>
      </c>
      <c r="AT49" s="2">
        <f t="shared" ca="1" si="157"/>
        <v>120</v>
      </c>
      <c r="AU49" s="2">
        <f t="shared" ca="1" si="158"/>
        <v>127.65957446808348</v>
      </c>
      <c r="AV49" s="2">
        <f t="shared" ca="1" si="159"/>
        <v>78.947368421052843</v>
      </c>
      <c r="AW49" s="2">
        <f t="shared" ca="1" si="160"/>
        <v>130.4347826086954</v>
      </c>
      <c r="AX49" s="2">
        <f t="shared" ca="1" si="161"/>
        <v>127.65957446808542</v>
      </c>
      <c r="AY49" s="2">
        <f t="shared" ca="1" si="162"/>
        <v>123.71134020618571</v>
      </c>
      <c r="AZ49" s="2">
        <f t="shared" ca="1" si="163"/>
        <v>103.44827586206927</v>
      </c>
      <c r="BA49" s="2">
        <f t="shared" ca="1" si="164"/>
        <v>58.823529411764937</v>
      </c>
      <c r="BB49" s="2">
        <f t="shared" ca="1" si="165"/>
        <v>133.33333333333249</v>
      </c>
      <c r="BC49" s="2">
        <f t="shared" ca="1" si="166"/>
        <v>150.00000000000054</v>
      </c>
      <c r="BD49" s="2">
        <f t="shared" ca="1" si="167"/>
        <v>86.956521739130721</v>
      </c>
      <c r="BE49" s="2">
        <f t="shared" ca="1" si="168"/>
        <v>125.00000000000081</v>
      </c>
      <c r="BF49" s="2">
        <f t="shared" ca="1" si="169"/>
        <v>133.33333333333249</v>
      </c>
      <c r="BG49" s="2">
        <f t="shared" ca="1" si="170"/>
        <v>162.16216216216327</v>
      </c>
      <c r="BH49" s="2">
        <f t="shared" ca="1" si="171"/>
        <v>117.64705882352824</v>
      </c>
      <c r="BI49" s="2">
        <f t="shared" ca="1" si="172"/>
        <v>127.65957446808542</v>
      </c>
      <c r="BJ49" s="2">
        <f t="shared" ca="1" si="173"/>
        <v>98.360655737705017</v>
      </c>
      <c r="BK49" s="2">
        <f t="shared" ca="1" si="174"/>
        <v>101.69491525423793</v>
      </c>
      <c r="BL49" s="2">
        <f t="shared" ca="1" si="175"/>
        <v>92.30769230769252</v>
      </c>
      <c r="BM49" s="2">
        <f t="shared" ca="1" si="176"/>
        <v>143.88489208633038</v>
      </c>
      <c r="BN49" s="2">
        <f t="shared" ca="1" si="177"/>
        <v>136.36363636363706</v>
      </c>
      <c r="BO49" s="2">
        <f t="shared" ca="1" si="178"/>
        <v>150.00000000000054</v>
      </c>
      <c r="BP49" s="2">
        <f t="shared" ca="1" si="179"/>
        <v>103.448275862068</v>
      </c>
      <c r="BQ49" s="2">
        <f t="shared" ca="1" si="180"/>
        <v>0</v>
      </c>
      <c r="BR49" s="2">
        <f t="shared" ca="1" si="181"/>
        <v>0</v>
      </c>
      <c r="BS49" s="2">
        <f t="shared" ca="1" si="182"/>
        <v>0</v>
      </c>
      <c r="BT49" s="2">
        <f t="shared" ca="1" si="183"/>
        <v>0</v>
      </c>
      <c r="BU49" s="2">
        <f t="shared" ca="1" si="184"/>
        <v>0</v>
      </c>
      <c r="BV49" s="2">
        <f t="shared" ca="1" si="185"/>
        <v>0</v>
      </c>
      <c r="BW49" s="2">
        <f t="shared" ca="1" si="186"/>
        <v>0</v>
      </c>
      <c r="BX49" s="2">
        <f t="shared" ca="1" si="187"/>
        <v>0</v>
      </c>
      <c r="BY49" s="2">
        <f t="shared" ca="1" si="188"/>
        <v>0</v>
      </c>
      <c r="BZ49" s="2">
        <f t="shared" ca="1" si="189"/>
        <v>0</v>
      </c>
      <c r="CA49" s="2">
        <f t="shared" ca="1" si="190"/>
        <v>0</v>
      </c>
      <c r="CB49" s="2">
        <f t="shared" ca="1" si="191"/>
        <v>0</v>
      </c>
    </row>
    <row r="50" spans="1:80">
      <c r="A50">
        <f>Main!A50</f>
        <v>47</v>
      </c>
      <c r="B50">
        <f>Main!B50</f>
        <v>84</v>
      </c>
      <c r="C50">
        <f>Main!C50</f>
        <v>15</v>
      </c>
      <c r="D50">
        <f>Main!D50</f>
        <v>1</v>
      </c>
      <c r="E50" t="str">
        <f>Main!E50</f>
        <v>ff#</v>
      </c>
      <c r="F50" s="23">
        <f t="shared" ca="1" si="192"/>
        <v>117.51992829680268</v>
      </c>
      <c r="G50" s="2">
        <f t="shared" ca="1" si="193"/>
        <v>116.5048543689319</v>
      </c>
      <c r="H50" s="2">
        <f t="shared" ca="1" si="205"/>
        <v>114.2857142857146</v>
      </c>
      <c r="I50" s="2">
        <f t="shared" ca="1" si="206"/>
        <v>113.20754716981108</v>
      </c>
      <c r="J50" s="2">
        <f t="shared" ca="1" si="207"/>
        <v>141.17647058823624</v>
      </c>
      <c r="K50" s="2">
        <f t="shared" ca="1" si="208"/>
        <v>104.34782608695666</v>
      </c>
      <c r="L50" s="2">
        <f t="shared" ca="1" si="209"/>
        <v>162.16216216216174</v>
      </c>
      <c r="M50" s="2">
        <f t="shared" ca="1" si="210"/>
        <v>134.8314606741572</v>
      </c>
      <c r="N50" s="2">
        <f t="shared" ca="1" si="211"/>
        <v>141.17647058823624</v>
      </c>
      <c r="O50" s="2">
        <f t="shared" ca="1" si="212"/>
        <v>133.33333333333354</v>
      </c>
      <c r="P50" s="2">
        <f t="shared" ca="1" si="194"/>
        <v>101.78117048346037</v>
      </c>
      <c r="Q50" s="2">
        <f t="shared" ca="1" si="195"/>
        <v>130.4347826086954</v>
      </c>
      <c r="R50" s="2">
        <f t="shared" ca="1" si="196"/>
        <v>112.14953271028109</v>
      </c>
      <c r="S50" s="2">
        <f t="shared" ca="1" si="197"/>
        <v>134.8314606741572</v>
      </c>
      <c r="T50" s="2">
        <f t="shared" ca="1" si="198"/>
        <v>149.9999999999992</v>
      </c>
      <c r="U50" s="2">
        <f t="shared" ca="1" si="199"/>
        <v>74.07407407407419</v>
      </c>
      <c r="V50" s="2">
        <f t="shared" ca="1" si="200"/>
        <v>206.89655172413853</v>
      </c>
      <c r="W50" s="2">
        <f t="shared" ca="1" si="201"/>
        <v>190.47619047619079</v>
      </c>
      <c r="X50" s="2">
        <f t="shared" ca="1" si="202"/>
        <v>113.20754716981108</v>
      </c>
      <c r="Y50" s="2">
        <f t="shared" ca="1" si="203"/>
        <v>190.47619047619079</v>
      </c>
      <c r="Z50" s="2">
        <f t="shared" ca="1" si="204"/>
        <v>136.36363636363598</v>
      </c>
      <c r="AA50" s="2">
        <f t="shared" ca="1" si="213"/>
        <v>121.21212121212183</v>
      </c>
      <c r="AB50" s="2">
        <f t="shared" ca="1" si="214"/>
        <v>115.38461538461549</v>
      </c>
      <c r="AC50" s="2">
        <f t="shared" ca="1" si="215"/>
        <v>106.19469026548715</v>
      </c>
      <c r="AD50" s="2">
        <f t="shared" ca="1" si="216"/>
        <v>150.00000000000054</v>
      </c>
      <c r="AE50" s="2">
        <f t="shared" ca="1" si="217"/>
        <v>105.26315789473678</v>
      </c>
      <c r="AF50" s="2">
        <f t="shared" ca="1" si="218"/>
        <v>79.155672823219092</v>
      </c>
      <c r="AG50" s="2">
        <f t="shared" ca="1" si="219"/>
        <v>104.34782608695666</v>
      </c>
      <c r="AH50" s="2">
        <f t="shared" ca="1" si="220"/>
        <v>83.916083916083934</v>
      </c>
      <c r="AI50" s="2">
        <f t="shared" ca="1" si="146"/>
        <v>70.175438596491205</v>
      </c>
      <c r="AJ50" s="2">
        <f t="shared" ca="1" si="147"/>
        <v>144.57831325301237</v>
      </c>
      <c r="AK50" s="2">
        <f t="shared" ca="1" si="148"/>
        <v>100.84033613445337</v>
      </c>
      <c r="AL50" s="2">
        <f t="shared" ca="1" si="149"/>
        <v>151.89873417721537</v>
      </c>
      <c r="AM50" s="2">
        <f t="shared" ca="1" si="150"/>
        <v>123.71134020618571</v>
      </c>
      <c r="AN50" s="2">
        <f t="shared" ca="1" si="151"/>
        <v>129.03225806451618</v>
      </c>
      <c r="AO50" s="2">
        <f t="shared" ca="1" si="152"/>
        <v>96.774193548387487</v>
      </c>
      <c r="AP50" s="2">
        <f t="shared" ca="1" si="153"/>
        <v>100.84033613445337</v>
      </c>
      <c r="AQ50" s="2">
        <f t="shared" ca="1" si="154"/>
        <v>90.22556390977455</v>
      </c>
      <c r="AR50" s="2">
        <f t="shared" ca="1" si="155"/>
        <v>207.61245674740508</v>
      </c>
      <c r="AS50" s="2">
        <f t="shared" ca="1" si="156"/>
        <v>96.774193548386947</v>
      </c>
      <c r="AT50" s="2">
        <f t="shared" ca="1" si="157"/>
        <v>123.71134020618571</v>
      </c>
      <c r="AU50" s="2">
        <f t="shared" ca="1" si="158"/>
        <v>148.14814814814901</v>
      </c>
      <c r="AV50" s="2">
        <f t="shared" ca="1" si="159"/>
        <v>83.916083916083934</v>
      </c>
      <c r="AW50" s="2">
        <f t="shared" ca="1" si="160"/>
        <v>146.34146341463409</v>
      </c>
      <c r="AX50" s="2">
        <f t="shared" ca="1" si="161"/>
        <v>137.93103448275903</v>
      </c>
      <c r="AY50" s="2">
        <f t="shared" ca="1" si="162"/>
        <v>154.83870967741964</v>
      </c>
      <c r="AZ50" s="2">
        <f t="shared" ca="1" si="163"/>
        <v>103.44827586206927</v>
      </c>
      <c r="BA50" s="2">
        <f t="shared" ca="1" si="164"/>
        <v>48.780487804878177</v>
      </c>
      <c r="BB50" s="2">
        <f t="shared" ca="1" si="165"/>
        <v>118.81188118811905</v>
      </c>
      <c r="BC50" s="2">
        <f t="shared" ca="1" si="166"/>
        <v>130.4347826086954</v>
      </c>
      <c r="BD50" s="2">
        <f t="shared" ca="1" si="167"/>
        <v>71.428571428571445</v>
      </c>
      <c r="BE50" s="2">
        <f t="shared" ca="1" si="168"/>
        <v>122.44897959183623</v>
      </c>
      <c r="BF50" s="2">
        <f t="shared" ca="1" si="169"/>
        <v>142.85714285714349</v>
      </c>
      <c r="BG50" s="2">
        <f t="shared" ca="1" si="170"/>
        <v>129.03225806451618</v>
      </c>
      <c r="BH50" s="2">
        <f t="shared" ca="1" si="171"/>
        <v>117.64705882352987</v>
      </c>
      <c r="BI50" s="2">
        <f t="shared" ca="1" si="172"/>
        <v>131.86813186813131</v>
      </c>
      <c r="BJ50" s="2">
        <f t="shared" ca="1" si="173"/>
        <v>85.106382978723602</v>
      </c>
      <c r="BK50" s="2">
        <f t="shared" ca="1" si="174"/>
        <v>111.11111111111128</v>
      </c>
      <c r="BL50" s="2">
        <f t="shared" ca="1" si="175"/>
        <v>86.330935251798536</v>
      </c>
      <c r="BM50" s="2">
        <f t="shared" ca="1" si="176"/>
        <v>139.04982618771734</v>
      </c>
      <c r="BN50" s="2">
        <f t="shared" ca="1" si="177"/>
        <v>162.16216216216174</v>
      </c>
      <c r="BO50" s="2">
        <f t="shared" ca="1" si="178"/>
        <v>171.42857142857159</v>
      </c>
      <c r="BP50" s="2">
        <f t="shared" ca="1" si="179"/>
        <v>92.30769230769252</v>
      </c>
      <c r="BQ50" s="2">
        <f t="shared" ca="1" si="180"/>
        <v>0</v>
      </c>
      <c r="BR50" s="2">
        <f t="shared" ca="1" si="181"/>
        <v>0</v>
      </c>
      <c r="BS50" s="2">
        <f t="shared" ca="1" si="182"/>
        <v>0</v>
      </c>
      <c r="BT50" s="2">
        <f t="shared" ca="1" si="183"/>
        <v>0</v>
      </c>
      <c r="BU50" s="2">
        <f t="shared" ca="1" si="184"/>
        <v>0</v>
      </c>
      <c r="BV50" s="2">
        <f t="shared" ca="1" si="185"/>
        <v>0</v>
      </c>
      <c r="BW50" s="2">
        <f t="shared" ca="1" si="186"/>
        <v>0</v>
      </c>
      <c r="BX50" s="2">
        <f t="shared" ca="1" si="187"/>
        <v>0</v>
      </c>
      <c r="BY50" s="2">
        <f t="shared" ca="1" si="188"/>
        <v>0</v>
      </c>
      <c r="BZ50" s="2">
        <f t="shared" ca="1" si="189"/>
        <v>0</v>
      </c>
      <c r="CA50" s="2">
        <f t="shared" ca="1" si="190"/>
        <v>0</v>
      </c>
      <c r="CB50" s="2">
        <f t="shared" ca="1" si="191"/>
        <v>0</v>
      </c>
    </row>
    <row r="51" spans="1:80">
      <c r="A51">
        <f>Main!A51</f>
        <v>48</v>
      </c>
      <c r="B51">
        <f>Main!B51</f>
        <v>86</v>
      </c>
      <c r="C51">
        <f>Main!C51</f>
        <v>15</v>
      </c>
      <c r="D51">
        <f>Main!D51</f>
        <v>3</v>
      </c>
      <c r="E51" t="str">
        <f>Main!E51</f>
        <v>f</v>
      </c>
      <c r="F51" s="23">
        <f t="shared" ca="1" si="192"/>
        <v>138.66650012089522</v>
      </c>
      <c r="G51" s="2">
        <f t="shared" ca="1" si="193"/>
        <v>153.84615384615361</v>
      </c>
      <c r="H51" s="2">
        <f t="shared" ca="1" si="205"/>
        <v>123.71134020618571</v>
      </c>
      <c r="I51" s="2">
        <f t="shared" ca="1" si="206"/>
        <v>101.69491525423732</v>
      </c>
      <c r="J51" s="2">
        <f t="shared" ca="1" si="207"/>
        <v>157.89473684210421</v>
      </c>
      <c r="K51" s="2">
        <f t="shared" ca="1" si="208"/>
        <v>95.238095238094843</v>
      </c>
      <c r="L51" s="2">
        <f t="shared" ca="1" si="209"/>
        <v>214.28571428571342</v>
      </c>
      <c r="M51" s="2">
        <f t="shared" ca="1" si="210"/>
        <v>173.91304347826144</v>
      </c>
      <c r="N51" s="2">
        <f t="shared" ca="1" si="211"/>
        <v>160</v>
      </c>
      <c r="O51" s="2">
        <f t="shared" ca="1" si="212"/>
        <v>164.38356164383632</v>
      </c>
      <c r="P51" s="2">
        <f t="shared" ca="1" si="194"/>
        <v>119.4029850746274</v>
      </c>
      <c r="Q51" s="2">
        <f t="shared" ca="1" si="195"/>
        <v>171.42857142857073</v>
      </c>
      <c r="R51" s="2">
        <f t="shared" ca="1" si="196"/>
        <v>123.45679012345663</v>
      </c>
      <c r="S51" s="2">
        <f t="shared" ca="1" si="197"/>
        <v>136.36363636363706</v>
      </c>
      <c r="T51" s="2">
        <f t="shared" ca="1" si="198"/>
        <v>142.85714285714349</v>
      </c>
      <c r="U51" s="2">
        <f t="shared" ca="1" si="199"/>
        <v>97.560975609755772</v>
      </c>
      <c r="V51" s="2">
        <f t="shared" ca="1" si="200"/>
        <v>226.41509433962216</v>
      </c>
      <c r="W51" s="2">
        <f t="shared" ca="1" si="201"/>
        <v>230.76923076923097</v>
      </c>
      <c r="X51" s="2">
        <f t="shared" ca="1" si="202"/>
        <v>127.65957446808542</v>
      </c>
      <c r="Y51" s="2">
        <f t="shared" ca="1" si="203"/>
        <v>196.72131147541003</v>
      </c>
      <c r="Z51" s="2">
        <f t="shared" ca="1" si="204"/>
        <v>155.84415584415521</v>
      </c>
      <c r="AA51" s="2">
        <f t="shared" ca="1" si="213"/>
        <v>129.03225806451618</v>
      </c>
      <c r="AB51" s="2">
        <f t="shared" ca="1" si="214"/>
        <v>122.44897959183623</v>
      </c>
      <c r="AC51" s="2">
        <f t="shared" ca="1" si="215"/>
        <v>121.21212121212098</v>
      </c>
      <c r="AD51" s="2">
        <f t="shared" ca="1" si="216"/>
        <v>169.01408450704204</v>
      </c>
      <c r="AE51" s="2">
        <f t="shared" ca="1" si="217"/>
        <v>116.5048543689319</v>
      </c>
      <c r="AF51" s="2">
        <f t="shared" ca="1" si="218"/>
        <v>98.280098280098557</v>
      </c>
      <c r="AG51" s="2">
        <f t="shared" ca="1" si="219"/>
        <v>118.81188118811905</v>
      </c>
      <c r="AH51" s="2">
        <f t="shared" ca="1" si="220"/>
        <v>104.34782608695602</v>
      </c>
      <c r="AI51" s="2">
        <f t="shared" ca="1" si="146"/>
        <v>96</v>
      </c>
      <c r="AJ51" s="2">
        <f t="shared" ca="1" si="147"/>
        <v>166.66666666666691</v>
      </c>
      <c r="AK51" s="2">
        <f t="shared" ca="1" si="148"/>
        <v>109.09090909090966</v>
      </c>
      <c r="AL51" s="2">
        <f t="shared" ca="1" si="149"/>
        <v>169.01408450704204</v>
      </c>
      <c r="AM51" s="2">
        <f t="shared" ca="1" si="150"/>
        <v>160</v>
      </c>
      <c r="AN51" s="2">
        <f t="shared" ca="1" si="151"/>
        <v>153.84615384615361</v>
      </c>
      <c r="AO51" s="2">
        <f t="shared" ca="1" si="152"/>
        <v>99.173553719008197</v>
      </c>
      <c r="AP51" s="2">
        <f t="shared" ca="1" si="153"/>
        <v>106.00706713780939</v>
      </c>
      <c r="AQ51" s="2">
        <f t="shared" ca="1" si="154"/>
        <v>131.86813186813237</v>
      </c>
      <c r="AR51" s="2">
        <f t="shared" ca="1" si="155"/>
        <v>228.57142857142921</v>
      </c>
      <c r="AS51" s="2">
        <f t="shared" ca="1" si="156"/>
        <v>107.14285714285739</v>
      </c>
      <c r="AT51" s="2">
        <f t="shared" ca="1" si="157"/>
        <v>124.9999999999999</v>
      </c>
      <c r="AU51" s="2">
        <f t="shared" ca="1" si="158"/>
        <v>159.57446808510588</v>
      </c>
      <c r="AV51" s="2">
        <f t="shared" ca="1" si="159"/>
        <v>82.19178082191776</v>
      </c>
      <c r="AW51" s="2">
        <f t="shared" ca="1" si="160"/>
        <v>150.00000000000054</v>
      </c>
      <c r="AX51" s="2">
        <f t="shared" ca="1" si="161"/>
        <v>179.10447761193984</v>
      </c>
      <c r="AY51" s="2">
        <f t="shared" ca="1" si="162"/>
        <v>184.61538461538504</v>
      </c>
      <c r="AZ51" s="2">
        <f t="shared" ca="1" si="163"/>
        <v>120</v>
      </c>
      <c r="BA51" s="2">
        <f t="shared" ca="1" si="164"/>
        <v>60.120240480961641</v>
      </c>
      <c r="BB51" s="2">
        <f t="shared" ca="1" si="165"/>
        <v>137.93103448275903</v>
      </c>
      <c r="BC51" s="2">
        <f t="shared" ca="1" si="166"/>
        <v>162.16216216216174</v>
      </c>
      <c r="BD51" s="2">
        <f t="shared" ca="1" si="167"/>
        <v>89.552238805969921</v>
      </c>
      <c r="BE51" s="2">
        <f t="shared" ca="1" si="168"/>
        <v>121.21212121212183</v>
      </c>
      <c r="BF51" s="2">
        <f t="shared" ca="1" si="169"/>
        <v>144.57831325301109</v>
      </c>
      <c r="BG51" s="2">
        <f t="shared" ca="1" si="170"/>
        <v>199.99999999999952</v>
      </c>
      <c r="BH51" s="2">
        <f t="shared" ca="1" si="171"/>
        <v>151.1335012594451</v>
      </c>
      <c r="BI51" s="2">
        <f t="shared" ca="1" si="172"/>
        <v>134.8314606741572</v>
      </c>
      <c r="BJ51" s="2">
        <f t="shared" ca="1" si="173"/>
        <v>105.26315789473678</v>
      </c>
      <c r="BK51" s="2">
        <f t="shared" ca="1" si="174"/>
        <v>129.03225806451618</v>
      </c>
      <c r="BL51" s="2">
        <f t="shared" ca="1" si="175"/>
        <v>120</v>
      </c>
      <c r="BM51" s="2">
        <f t="shared" ca="1" si="176"/>
        <v>390.87947882736785</v>
      </c>
      <c r="BN51" s="2">
        <f t="shared" ca="1" si="177"/>
        <v>176.47058823529417</v>
      </c>
      <c r="BO51" s="2">
        <f t="shared" ca="1" si="178"/>
        <v>215.43985637342826</v>
      </c>
      <c r="BP51" s="2">
        <f t="shared" ca="1" si="179"/>
        <v>93.749999999999915</v>
      </c>
      <c r="BQ51" s="2">
        <f t="shared" ca="1" si="180"/>
        <v>0</v>
      </c>
      <c r="BR51" s="2">
        <f t="shared" ca="1" si="181"/>
        <v>0</v>
      </c>
      <c r="BS51" s="2">
        <f t="shared" ca="1" si="182"/>
        <v>0</v>
      </c>
      <c r="BT51" s="2">
        <f t="shared" ca="1" si="183"/>
        <v>0</v>
      </c>
      <c r="BU51" s="2">
        <f t="shared" ca="1" si="184"/>
        <v>0</v>
      </c>
      <c r="BV51" s="2">
        <f t="shared" ca="1" si="185"/>
        <v>0</v>
      </c>
      <c r="BW51" s="2">
        <f t="shared" ca="1" si="186"/>
        <v>0</v>
      </c>
      <c r="BX51" s="2">
        <f t="shared" ca="1" si="187"/>
        <v>0</v>
      </c>
      <c r="BY51" s="2">
        <f t="shared" ca="1" si="188"/>
        <v>0</v>
      </c>
      <c r="BZ51" s="2">
        <f t="shared" ca="1" si="189"/>
        <v>0</v>
      </c>
      <c r="CA51" s="2">
        <f t="shared" ca="1" si="190"/>
        <v>0</v>
      </c>
      <c r="CB51" s="2">
        <f t="shared" ca="1" si="191"/>
        <v>0</v>
      </c>
    </row>
    <row r="52" spans="1:80">
      <c r="A52">
        <f>Main!A52</f>
        <v>49</v>
      </c>
      <c r="B52">
        <f>Main!B52</f>
        <v>88</v>
      </c>
      <c r="C52">
        <f>Main!C52</f>
        <v>15</v>
      </c>
      <c r="D52">
        <f>Main!D52</f>
        <v>5</v>
      </c>
      <c r="E52" t="str">
        <f>Main!E52</f>
        <v>G# g</v>
      </c>
      <c r="F52" s="23">
        <f t="shared" ca="1" si="192"/>
        <v>132.02137240349361</v>
      </c>
      <c r="G52" s="2">
        <f t="shared" ca="1" si="193"/>
        <v>162.16216216216017</v>
      </c>
      <c r="H52" s="2">
        <f t="shared" ca="1" si="205"/>
        <v>142.85714285714226</v>
      </c>
      <c r="I52" s="2">
        <f t="shared" ca="1" si="206"/>
        <v>95.238095238094843</v>
      </c>
      <c r="J52" s="2">
        <f t="shared" ca="1" si="207"/>
        <v>176.47058823529605</v>
      </c>
      <c r="K52" s="2">
        <f t="shared" ca="1" si="208"/>
        <v>93.749999999999915</v>
      </c>
      <c r="L52" s="2">
        <f t="shared" ca="1" si="209"/>
        <v>193.54838709677722</v>
      </c>
      <c r="M52" s="2">
        <f t="shared" ca="1" si="210"/>
        <v>166.66666666666691</v>
      </c>
      <c r="N52" s="2">
        <f t="shared" ca="1" si="211"/>
        <v>162.16216216216017</v>
      </c>
      <c r="O52" s="2">
        <f t="shared" ca="1" si="212"/>
        <v>136.36363636363487</v>
      </c>
      <c r="P52" s="2">
        <f t="shared" ca="1" si="194"/>
        <v>95.238095238094843</v>
      </c>
      <c r="Q52" s="2">
        <f t="shared" ca="1" si="195"/>
        <v>125.00000000000081</v>
      </c>
      <c r="R52" s="2">
        <f t="shared" ca="1" si="196"/>
        <v>122.95081967213127</v>
      </c>
      <c r="S52" s="2">
        <f t="shared" ca="1" si="197"/>
        <v>115.38461538461469</v>
      </c>
      <c r="T52" s="2">
        <f t="shared" ca="1" si="198"/>
        <v>142.85714285714226</v>
      </c>
      <c r="U52" s="2">
        <f t="shared" ca="1" si="199"/>
        <v>89.552238805970873</v>
      </c>
      <c r="V52" s="2">
        <f t="shared" ca="1" si="200"/>
        <v>240</v>
      </c>
      <c r="W52" s="2">
        <f t="shared" ca="1" si="201"/>
        <v>199.99999999999952</v>
      </c>
      <c r="X52" s="2">
        <f t="shared" ca="1" si="202"/>
        <v>171.42857142857073</v>
      </c>
      <c r="Y52" s="2">
        <f t="shared" ca="1" si="203"/>
        <v>214.28571428571342</v>
      </c>
      <c r="Z52" s="2">
        <f t="shared" ca="1" si="204"/>
        <v>150.00000000000054</v>
      </c>
      <c r="AA52" s="2">
        <f t="shared" ca="1" si="213"/>
        <v>133.33333333333249</v>
      </c>
      <c r="AB52" s="2">
        <f t="shared" ca="1" si="214"/>
        <v>136.36363636363706</v>
      </c>
      <c r="AC52" s="2">
        <f t="shared" ca="1" si="215"/>
        <v>139.53488372093031</v>
      </c>
      <c r="AD52" s="2">
        <f t="shared" ca="1" si="216"/>
        <v>153.84615384615361</v>
      </c>
      <c r="AE52" s="2">
        <f t="shared" ca="1" si="217"/>
        <v>120</v>
      </c>
      <c r="AF52" s="2">
        <f t="shared" ca="1" si="218"/>
        <v>125.52301255230086</v>
      </c>
      <c r="AG52" s="2">
        <f t="shared" ca="1" si="219"/>
        <v>98.360655737705017</v>
      </c>
      <c r="AH52" s="2">
        <f t="shared" ca="1" si="220"/>
        <v>83.333333333333456</v>
      </c>
      <c r="AI52" s="2">
        <f t="shared" ca="1" si="146"/>
        <v>74.999999999999602</v>
      </c>
      <c r="AJ52" s="2">
        <f t="shared" ca="1" si="147"/>
        <v>142.85714285714226</v>
      </c>
      <c r="AK52" s="2">
        <f t="shared" ca="1" si="148"/>
        <v>120</v>
      </c>
      <c r="AL52" s="2">
        <f t="shared" ca="1" si="149"/>
        <v>176.47058823529605</v>
      </c>
      <c r="AM52" s="2">
        <f t="shared" ca="1" si="150"/>
        <v>130.4347826086954</v>
      </c>
      <c r="AN52" s="2">
        <f t="shared" ca="1" si="151"/>
        <v>95.238095238095923</v>
      </c>
      <c r="AO52" s="2">
        <f t="shared" ca="1" si="152"/>
        <v>90.909090909090395</v>
      </c>
      <c r="AP52" s="2">
        <f t="shared" ca="1" si="153"/>
        <v>158.73015873015868</v>
      </c>
      <c r="AQ52" s="2">
        <f t="shared" ca="1" si="154"/>
        <v>98.360655737705017</v>
      </c>
      <c r="AR52" s="2">
        <f t="shared" ca="1" si="155"/>
        <v>255.31914893617085</v>
      </c>
      <c r="AS52" s="2">
        <f t="shared" ca="1" si="156"/>
        <v>80</v>
      </c>
      <c r="AT52" s="2">
        <f t="shared" ca="1" si="157"/>
        <v>115.38461538461627</v>
      </c>
      <c r="AU52" s="2">
        <f t="shared" ca="1" si="158"/>
        <v>147.05882352941131</v>
      </c>
      <c r="AV52" s="2">
        <f t="shared" ca="1" si="159"/>
        <v>96.774193548387487</v>
      </c>
      <c r="AW52" s="2">
        <f t="shared" ca="1" si="160"/>
        <v>157.89473684210421</v>
      </c>
      <c r="AX52" s="2">
        <f t="shared" ca="1" si="161"/>
        <v>176.47058823529605</v>
      </c>
      <c r="AY52" s="2">
        <f t="shared" ca="1" si="162"/>
        <v>157.89473684210421</v>
      </c>
      <c r="AZ52" s="2">
        <f t="shared" ca="1" si="163"/>
        <v>95.238095238094843</v>
      </c>
      <c r="BA52" s="2">
        <f t="shared" ca="1" si="164"/>
        <v>80.645161290322605</v>
      </c>
      <c r="BB52" s="2">
        <f t="shared" ca="1" si="165"/>
        <v>139.53488372093031</v>
      </c>
      <c r="BC52" s="2">
        <f t="shared" ca="1" si="166"/>
        <v>187.49999999999983</v>
      </c>
      <c r="BD52" s="2">
        <f t="shared" ca="1" si="167"/>
        <v>107.14285714285806</v>
      </c>
      <c r="BE52" s="2">
        <f t="shared" ca="1" si="168"/>
        <v>130.4347826086954</v>
      </c>
      <c r="BF52" s="2">
        <f t="shared" ca="1" si="169"/>
        <v>146.34146341463537</v>
      </c>
      <c r="BG52" s="2">
        <f t="shared" ca="1" si="170"/>
        <v>222.22222222221964</v>
      </c>
      <c r="BH52" s="2">
        <f t="shared" ca="1" si="171"/>
        <v>114.0684410646396</v>
      </c>
      <c r="BI52" s="2">
        <f t="shared" ca="1" si="172"/>
        <v>120</v>
      </c>
      <c r="BJ52" s="2">
        <f t="shared" ca="1" si="173"/>
        <v>93.749999999999915</v>
      </c>
      <c r="BK52" s="2">
        <f t="shared" ca="1" si="174"/>
        <v>117.64705882352824</v>
      </c>
      <c r="BL52" s="2">
        <f t="shared" ca="1" si="175"/>
        <v>124.99999999999898</v>
      </c>
      <c r="BM52" s="2">
        <f t="shared" ca="1" si="176"/>
        <v>198.01980198019515</v>
      </c>
      <c r="BN52" s="2">
        <f t="shared" ca="1" si="177"/>
        <v>162.16216216216327</v>
      </c>
      <c r="BO52" s="2">
        <f t="shared" ca="1" si="178"/>
        <v>165.28925619834732</v>
      </c>
      <c r="BP52" s="2">
        <f t="shared" ca="1" si="179"/>
        <v>115.38461538461469</v>
      </c>
      <c r="BQ52" s="2">
        <f t="shared" ca="1" si="180"/>
        <v>0</v>
      </c>
      <c r="BR52" s="2">
        <f t="shared" ca="1" si="181"/>
        <v>0</v>
      </c>
      <c r="BS52" s="2">
        <f t="shared" ca="1" si="182"/>
        <v>0</v>
      </c>
      <c r="BT52" s="2">
        <f t="shared" ca="1" si="183"/>
        <v>0</v>
      </c>
      <c r="BU52" s="2">
        <f t="shared" ca="1" si="184"/>
        <v>0</v>
      </c>
      <c r="BV52" s="2">
        <f t="shared" ca="1" si="185"/>
        <v>0</v>
      </c>
      <c r="BW52" s="2">
        <f t="shared" ca="1" si="186"/>
        <v>0</v>
      </c>
      <c r="BX52" s="2">
        <f t="shared" ca="1" si="187"/>
        <v>0</v>
      </c>
      <c r="BY52" s="2">
        <f t="shared" ca="1" si="188"/>
        <v>0</v>
      </c>
      <c r="BZ52" s="2">
        <f t="shared" ca="1" si="189"/>
        <v>0</v>
      </c>
      <c r="CA52" s="2">
        <f t="shared" ca="1" si="190"/>
        <v>0</v>
      </c>
      <c r="CB52" s="2">
        <f t="shared" ca="1" si="191"/>
        <v>0</v>
      </c>
    </row>
    <row r="53" spans="1:80">
      <c r="A53">
        <f>Main!A53</f>
        <v>50</v>
      </c>
      <c r="B53">
        <f>Main!B53</f>
        <v>89</v>
      </c>
      <c r="C53">
        <f>Main!C53</f>
        <v>15</v>
      </c>
      <c r="D53">
        <f>Main!D53</f>
        <v>6</v>
      </c>
      <c r="E53" t="str">
        <f>Main!E53</f>
        <v>eee-</v>
      </c>
      <c r="F53" s="23">
        <f t="shared" ca="1" si="192"/>
        <v>150.91608267219436</v>
      </c>
      <c r="G53" s="2">
        <f t="shared" ca="1" si="193"/>
        <v>97.560975609756355</v>
      </c>
      <c r="H53" s="2">
        <f t="shared" ca="1" si="205"/>
        <v>139.53488372093031</v>
      </c>
      <c r="I53" s="2">
        <f t="shared" ca="1" si="206"/>
        <v>122.44897959183714</v>
      </c>
      <c r="J53" s="2">
        <f t="shared" ca="1" si="207"/>
        <v>176.47058823529417</v>
      </c>
      <c r="K53" s="2">
        <f t="shared" ca="1" si="208"/>
        <v>104.34782608695666</v>
      </c>
      <c r="L53" s="2">
        <f t="shared" ca="1" si="209"/>
        <v>214.28571428571342</v>
      </c>
      <c r="M53" s="2">
        <f t="shared" ca="1" si="210"/>
        <v>171.42857142857073</v>
      </c>
      <c r="N53" s="2">
        <f t="shared" ca="1" si="211"/>
        <v>206.89655172413853</v>
      </c>
      <c r="O53" s="2">
        <f t="shared" ca="1" si="212"/>
        <v>176.47058823529417</v>
      </c>
      <c r="P53" s="2">
        <f t="shared" ca="1" si="194"/>
        <v>121.70385395537561</v>
      </c>
      <c r="Q53" s="2">
        <f t="shared" ca="1" si="195"/>
        <v>173.91304347826144</v>
      </c>
      <c r="R53" s="2">
        <f t="shared" ca="1" si="196"/>
        <v>129.03225806451618</v>
      </c>
      <c r="S53" s="2">
        <f t="shared" ca="1" si="197"/>
        <v>162.16216216216174</v>
      </c>
      <c r="T53" s="2">
        <f t="shared" ca="1" si="198"/>
        <v>157.89473684210569</v>
      </c>
      <c r="U53" s="2">
        <f t="shared" ca="1" si="199"/>
        <v>88.888888888888786</v>
      </c>
      <c r="V53" s="2">
        <f t="shared" ca="1" si="200"/>
        <v>230.76923076923097</v>
      </c>
      <c r="W53" s="2">
        <f t="shared" ca="1" si="201"/>
        <v>203.38983050847463</v>
      </c>
      <c r="X53" s="2">
        <f t="shared" ca="1" si="202"/>
        <v>196.72131147541003</v>
      </c>
      <c r="Y53" s="2">
        <f t="shared" ca="1" si="203"/>
        <v>218.1818181818179</v>
      </c>
      <c r="Z53" s="2">
        <f t="shared" ca="1" si="204"/>
        <v>187.49999999999983</v>
      </c>
      <c r="AA53" s="2">
        <f t="shared" ca="1" si="213"/>
        <v>151.89873417721537</v>
      </c>
      <c r="AB53" s="2">
        <f t="shared" ca="1" si="214"/>
        <v>134.8314606741572</v>
      </c>
      <c r="AC53" s="2">
        <f t="shared" ca="1" si="215"/>
        <v>169.01408450704204</v>
      </c>
      <c r="AD53" s="2">
        <f t="shared" ca="1" si="216"/>
        <v>169.01408450704204</v>
      </c>
      <c r="AE53" s="2">
        <f t="shared" ca="1" si="217"/>
        <v>124.9999999999999</v>
      </c>
      <c r="AF53" s="2">
        <f t="shared" ca="1" si="218"/>
        <v>129.17115177610304</v>
      </c>
      <c r="AG53" s="2">
        <f t="shared" ca="1" si="219"/>
        <v>142.85714285714226</v>
      </c>
      <c r="AH53" s="2">
        <f t="shared" ca="1" si="220"/>
        <v>122.44897959183714</v>
      </c>
      <c r="AI53" s="2">
        <f t="shared" ca="1" si="146"/>
        <v>79.470198675496789</v>
      </c>
      <c r="AJ53" s="2">
        <f t="shared" ca="1" si="147"/>
        <v>169.01408450704204</v>
      </c>
      <c r="AK53" s="2">
        <f t="shared" ca="1" si="148"/>
        <v>124.9999999999999</v>
      </c>
      <c r="AL53" s="2">
        <f t="shared" ca="1" si="149"/>
        <v>179.10447761193984</v>
      </c>
      <c r="AM53" s="2">
        <f t="shared" ca="1" si="150"/>
        <v>162.16216216216174</v>
      </c>
      <c r="AN53" s="2">
        <f t="shared" ca="1" si="151"/>
        <v>148.14814814814775</v>
      </c>
      <c r="AO53" s="2">
        <f t="shared" ca="1" si="152"/>
        <v>99.173553719008197</v>
      </c>
      <c r="AP53" s="2">
        <f t="shared" ca="1" si="153"/>
        <v>187.49999999999983</v>
      </c>
      <c r="AQ53" s="2">
        <f t="shared" ca="1" si="154"/>
        <v>187.49999999999983</v>
      </c>
      <c r="AR53" s="2">
        <f t="shared" ca="1" si="155"/>
        <v>235.2941176470581</v>
      </c>
      <c r="AS53" s="2">
        <f t="shared" ca="1" si="156"/>
        <v>151.89873417721537</v>
      </c>
      <c r="AT53" s="2">
        <f t="shared" ca="1" si="157"/>
        <v>141.17647058823505</v>
      </c>
      <c r="AU53" s="2">
        <f t="shared" ca="1" si="158"/>
        <v>173.91304347826144</v>
      </c>
      <c r="AV53" s="2">
        <f t="shared" ca="1" si="159"/>
        <v>114.28571428571382</v>
      </c>
      <c r="AW53" s="2">
        <f t="shared" ca="1" si="160"/>
        <v>164.38356164383632</v>
      </c>
      <c r="AX53" s="2">
        <f t="shared" ca="1" si="161"/>
        <v>214.28571428571342</v>
      </c>
      <c r="AY53" s="2">
        <f t="shared" ca="1" si="162"/>
        <v>210.52631578947356</v>
      </c>
      <c r="AZ53" s="2">
        <f t="shared" ca="1" si="163"/>
        <v>121.21212121212098</v>
      </c>
      <c r="BA53" s="2">
        <f t="shared" ca="1" si="164"/>
        <v>73.619631901840691</v>
      </c>
      <c r="BB53" s="2">
        <f t="shared" ca="1" si="165"/>
        <v>157.89473684210421</v>
      </c>
      <c r="BC53" s="2">
        <f t="shared" ca="1" si="166"/>
        <v>190.47619047619185</v>
      </c>
      <c r="BD53" s="2">
        <f t="shared" ca="1" si="167"/>
        <v>120</v>
      </c>
      <c r="BE53" s="2">
        <f t="shared" ca="1" si="168"/>
        <v>139.53488372093031</v>
      </c>
      <c r="BF53" s="2">
        <f t="shared" ca="1" si="169"/>
        <v>176.47058823529417</v>
      </c>
      <c r="BG53" s="2">
        <f t="shared" ca="1" si="170"/>
        <v>307.69230769230722</v>
      </c>
      <c r="BH53" s="2">
        <f t="shared" ca="1" si="171"/>
        <v>148.14814814814775</v>
      </c>
      <c r="BI53" s="2">
        <f t="shared" ca="1" si="172"/>
        <v>139.53488372093031</v>
      </c>
      <c r="BJ53" s="2">
        <f t="shared" ca="1" si="173"/>
        <v>131.86813186813131</v>
      </c>
      <c r="BK53" s="2">
        <f t="shared" ca="1" si="174"/>
        <v>129.03225806451618</v>
      </c>
      <c r="BL53" s="2">
        <f t="shared" ca="1" si="175"/>
        <v>133.33333333333354</v>
      </c>
      <c r="BM53" s="2">
        <f t="shared" ca="1" si="176"/>
        <v>179.10447761194175</v>
      </c>
      <c r="BN53" s="2">
        <f t="shared" ca="1" si="177"/>
        <v>173.91304347826144</v>
      </c>
      <c r="BO53" s="2">
        <f t="shared" ca="1" si="178"/>
        <v>203.38983050847463</v>
      </c>
      <c r="BP53" s="2">
        <f t="shared" ca="1" si="179"/>
        <v>117.64705882352987</v>
      </c>
      <c r="BQ53" s="2">
        <f t="shared" ca="1" si="180"/>
        <v>0</v>
      </c>
      <c r="BR53" s="2">
        <f t="shared" ca="1" si="181"/>
        <v>0</v>
      </c>
      <c r="BS53" s="2">
        <f t="shared" ca="1" si="182"/>
        <v>0</v>
      </c>
      <c r="BT53" s="2">
        <f t="shared" ca="1" si="183"/>
        <v>0</v>
      </c>
      <c r="BU53" s="2">
        <f t="shared" ca="1" si="184"/>
        <v>0</v>
      </c>
      <c r="BV53" s="2">
        <f t="shared" ca="1" si="185"/>
        <v>0</v>
      </c>
      <c r="BW53" s="2">
        <f t="shared" ca="1" si="186"/>
        <v>0</v>
      </c>
      <c r="BX53" s="2">
        <f t="shared" ca="1" si="187"/>
        <v>0</v>
      </c>
      <c r="BY53" s="2">
        <f t="shared" ca="1" si="188"/>
        <v>0</v>
      </c>
      <c r="BZ53" s="2">
        <f t="shared" ca="1" si="189"/>
        <v>0</v>
      </c>
      <c r="CA53" s="2">
        <f t="shared" ca="1" si="190"/>
        <v>0</v>
      </c>
      <c r="CB53" s="2">
        <f t="shared" ca="1" si="191"/>
        <v>0</v>
      </c>
    </row>
    <row r="54" spans="1:80">
      <c r="A54">
        <f>Main!A54</f>
        <v>51</v>
      </c>
      <c r="B54">
        <f>Main!B54</f>
        <v>91</v>
      </c>
      <c r="C54">
        <f>Main!C54</f>
        <v>16</v>
      </c>
      <c r="D54">
        <f>Main!D54</f>
        <v>2</v>
      </c>
      <c r="E54" t="str">
        <f>Main!E54</f>
        <v>B b-</v>
      </c>
      <c r="F54" s="23">
        <f t="shared" ca="1" si="192"/>
        <v>141.00413655881022</v>
      </c>
      <c r="G54" s="2">
        <f t="shared" ca="1" si="193"/>
        <v>136.36363636363706</v>
      </c>
      <c r="H54" s="2">
        <f t="shared" ca="1" si="205"/>
        <v>142.85714285714226</v>
      </c>
      <c r="I54" s="2">
        <f t="shared" ca="1" si="206"/>
        <v>120</v>
      </c>
      <c r="J54" s="2">
        <f t="shared" ca="1" si="207"/>
        <v>166.66666666666691</v>
      </c>
      <c r="K54" s="2">
        <f t="shared" ca="1" si="208"/>
        <v>109.09090909090966</v>
      </c>
      <c r="L54" s="2">
        <f t="shared" ca="1" si="209"/>
        <v>200.0000000000019</v>
      </c>
      <c r="M54" s="2">
        <f t="shared" ca="1" si="210"/>
        <v>162.16216216216327</v>
      </c>
      <c r="N54" s="2">
        <f t="shared" ca="1" si="211"/>
        <v>162.16216216216327</v>
      </c>
      <c r="O54" s="2">
        <f t="shared" ca="1" si="212"/>
        <v>146.34146341463537</v>
      </c>
      <c r="P54" s="2">
        <f t="shared" ca="1" si="194"/>
        <v>117.64705882352824</v>
      </c>
      <c r="Q54" s="2">
        <f t="shared" ca="1" si="195"/>
        <v>153.84615384615361</v>
      </c>
      <c r="R54" s="2">
        <f t="shared" ca="1" si="196"/>
        <v>136.36363636363487</v>
      </c>
      <c r="S54" s="2">
        <f t="shared" ca="1" si="197"/>
        <v>153.84615384615361</v>
      </c>
      <c r="T54" s="2">
        <f t="shared" ca="1" si="198"/>
        <v>150.00000000000054</v>
      </c>
      <c r="U54" s="2">
        <f t="shared" ca="1" si="199"/>
        <v>83.333333333333456</v>
      </c>
      <c r="V54" s="2">
        <f t="shared" ca="1" si="200"/>
        <v>222.22222222222257</v>
      </c>
      <c r="W54" s="2">
        <f t="shared" ca="1" si="201"/>
        <v>199.99999999999952</v>
      </c>
      <c r="X54" s="2">
        <f t="shared" ca="1" si="202"/>
        <v>187.49999999999983</v>
      </c>
      <c r="Y54" s="2">
        <f t="shared" ca="1" si="203"/>
        <v>200.0000000000019</v>
      </c>
      <c r="Z54" s="2">
        <f t="shared" ca="1" si="204"/>
        <v>171.4285714285742</v>
      </c>
      <c r="AA54" s="2">
        <f t="shared" ca="1" si="213"/>
        <v>127.65957446808542</v>
      </c>
      <c r="AB54" s="2">
        <f t="shared" ca="1" si="214"/>
        <v>130.4347826086954</v>
      </c>
      <c r="AC54" s="2">
        <f t="shared" ca="1" si="215"/>
        <v>150.00000000000054</v>
      </c>
      <c r="AD54" s="2">
        <f t="shared" ca="1" si="216"/>
        <v>157.89473684210714</v>
      </c>
      <c r="AE54" s="2">
        <f t="shared" ca="1" si="217"/>
        <v>122.44897959183801</v>
      </c>
      <c r="AF54" s="2">
        <f t="shared" ca="1" si="218"/>
        <v>123.2032854209441</v>
      </c>
      <c r="AG54" s="2">
        <f t="shared" ca="1" si="219"/>
        <v>150.00000000000054</v>
      </c>
      <c r="AH54" s="2">
        <f t="shared" ca="1" si="220"/>
        <v>113.20754716981108</v>
      </c>
      <c r="AI54" s="2">
        <f t="shared" ca="1" si="146"/>
        <v>113.20754716981108</v>
      </c>
      <c r="AJ54" s="2">
        <f t="shared" ca="1" si="147"/>
        <v>187.49999999999983</v>
      </c>
      <c r="AK54" s="2">
        <f t="shared" ca="1" si="148"/>
        <v>120</v>
      </c>
      <c r="AL54" s="2">
        <f t="shared" ca="1" si="149"/>
        <v>166.66666666666691</v>
      </c>
      <c r="AM54" s="2">
        <f t="shared" ca="1" si="150"/>
        <v>146.34146341463284</v>
      </c>
      <c r="AN54" s="2">
        <f t="shared" ca="1" si="151"/>
        <v>133.33333333333459</v>
      </c>
      <c r="AO54" s="2">
        <f t="shared" ca="1" si="152"/>
        <v>103.44827586206927</v>
      </c>
      <c r="AP54" s="2">
        <f t="shared" ca="1" si="153"/>
        <v>176.47058823529235</v>
      </c>
      <c r="AQ54" s="2">
        <f t="shared" ca="1" si="154"/>
        <v>146.34146341463284</v>
      </c>
      <c r="AR54" s="2">
        <f t="shared" ca="1" si="155"/>
        <v>199.99999999999952</v>
      </c>
      <c r="AS54" s="2">
        <f t="shared" ca="1" si="156"/>
        <v>150.00000000000054</v>
      </c>
      <c r="AT54" s="2">
        <f t="shared" ca="1" si="157"/>
        <v>124.99999999999898</v>
      </c>
      <c r="AU54" s="2">
        <f t="shared" ca="1" si="158"/>
        <v>153.84615384615361</v>
      </c>
      <c r="AV54" s="2">
        <f t="shared" ca="1" si="159"/>
        <v>109.09090909090966</v>
      </c>
      <c r="AW54" s="2">
        <f t="shared" ca="1" si="160"/>
        <v>142.85714285714226</v>
      </c>
      <c r="AX54" s="2">
        <f t="shared" ca="1" si="161"/>
        <v>162.16216216216017</v>
      </c>
      <c r="AY54" s="2">
        <f t="shared" ca="1" si="162"/>
        <v>150.00000000000054</v>
      </c>
      <c r="AZ54" s="2">
        <f t="shared" ca="1" si="163"/>
        <v>125.00000000000081</v>
      </c>
      <c r="BA54" s="2">
        <f t="shared" ca="1" si="164"/>
        <v>75.00000000000027</v>
      </c>
      <c r="BB54" s="2">
        <f t="shared" ca="1" si="165"/>
        <v>142.85714285714471</v>
      </c>
      <c r="BC54" s="2">
        <f t="shared" ca="1" si="166"/>
        <v>176.47058823529235</v>
      </c>
      <c r="BD54" s="2">
        <f t="shared" ca="1" si="167"/>
        <v>122.44897959183623</v>
      </c>
      <c r="BE54" s="2">
        <f t="shared" ca="1" si="168"/>
        <v>142.85714285714226</v>
      </c>
      <c r="BF54" s="2">
        <f t="shared" ca="1" si="169"/>
        <v>162.16216216216327</v>
      </c>
      <c r="BG54" s="2">
        <f t="shared" ca="1" si="170"/>
        <v>272.72727272727411</v>
      </c>
      <c r="BH54" s="2">
        <f t="shared" ca="1" si="171"/>
        <v>133.33333333333459</v>
      </c>
      <c r="BI54" s="2">
        <f t="shared" ca="1" si="172"/>
        <v>133.33333333333249</v>
      </c>
      <c r="BJ54" s="2">
        <f t="shared" ca="1" si="173"/>
        <v>115.38461538461627</v>
      </c>
      <c r="BK54" s="2">
        <f t="shared" ca="1" si="174"/>
        <v>136.36363636363706</v>
      </c>
      <c r="BL54" s="2">
        <f t="shared" ca="1" si="175"/>
        <v>127.65957446808542</v>
      </c>
      <c r="BM54" s="2">
        <f t="shared" ca="1" si="176"/>
        <v>171.42857142857073</v>
      </c>
      <c r="BN54" s="2">
        <f t="shared" ca="1" si="177"/>
        <v>136.36363636363487</v>
      </c>
      <c r="BO54" s="2">
        <f t="shared" ca="1" si="178"/>
        <v>193.54838709677276</v>
      </c>
      <c r="BP54" s="2">
        <f t="shared" ca="1" si="179"/>
        <v>115.38461538461469</v>
      </c>
      <c r="BQ54" s="2">
        <f t="shared" ca="1" si="180"/>
        <v>0</v>
      </c>
      <c r="BR54" s="2">
        <f t="shared" ca="1" si="181"/>
        <v>0</v>
      </c>
      <c r="BS54" s="2">
        <f t="shared" ca="1" si="182"/>
        <v>0</v>
      </c>
      <c r="BT54" s="2">
        <f t="shared" ca="1" si="183"/>
        <v>0</v>
      </c>
      <c r="BU54" s="2">
        <f t="shared" ca="1" si="184"/>
        <v>0</v>
      </c>
      <c r="BV54" s="2">
        <f t="shared" ca="1" si="185"/>
        <v>0</v>
      </c>
      <c r="BW54" s="2">
        <f t="shared" ca="1" si="186"/>
        <v>0</v>
      </c>
      <c r="BX54" s="2">
        <f t="shared" ca="1" si="187"/>
        <v>0</v>
      </c>
      <c r="BY54" s="2">
        <f t="shared" ca="1" si="188"/>
        <v>0</v>
      </c>
      <c r="BZ54" s="2">
        <f t="shared" ca="1" si="189"/>
        <v>0</v>
      </c>
      <c r="CA54" s="2">
        <f t="shared" ca="1" si="190"/>
        <v>0</v>
      </c>
      <c r="CB54" s="2">
        <f t="shared" ca="1" si="191"/>
        <v>0</v>
      </c>
    </row>
    <row r="55" spans="1:80">
      <c r="A55">
        <f>Main!A55</f>
        <v>52</v>
      </c>
      <c r="B55">
        <f>Main!B55</f>
        <v>92</v>
      </c>
      <c r="C55">
        <f>Main!C55</f>
        <v>16</v>
      </c>
      <c r="D55">
        <f>Main!D55</f>
        <v>3</v>
      </c>
      <c r="E55" t="str">
        <f>Main!E55</f>
        <v>D</v>
      </c>
      <c r="F55" s="23">
        <f t="shared" ca="1" si="192"/>
        <v>143.44330973772301</v>
      </c>
      <c r="G55" s="2">
        <f t="shared" ca="1" si="193"/>
        <v>130.4347826086954</v>
      </c>
      <c r="H55" s="2">
        <f t="shared" ca="1" si="205"/>
        <v>142.85714285714226</v>
      </c>
      <c r="I55" s="2">
        <f t="shared" ca="1" si="206"/>
        <v>120</v>
      </c>
      <c r="J55" s="2">
        <f t="shared" ca="1" si="207"/>
        <v>171.42857142857073</v>
      </c>
      <c r="K55" s="2">
        <f t="shared" ca="1" si="208"/>
        <v>99.999999999999758</v>
      </c>
      <c r="L55" s="2">
        <f t="shared" ca="1" si="209"/>
        <v>199.99999999999716</v>
      </c>
      <c r="M55" s="2">
        <f t="shared" ca="1" si="210"/>
        <v>166.66666666666691</v>
      </c>
      <c r="N55" s="2">
        <f t="shared" ca="1" si="211"/>
        <v>171.42857142857073</v>
      </c>
      <c r="O55" s="2">
        <f t="shared" ca="1" si="212"/>
        <v>139.53488372093031</v>
      </c>
      <c r="P55" s="2">
        <f t="shared" ca="1" si="194"/>
        <v>116.5048543689319</v>
      </c>
      <c r="Q55" s="2">
        <f t="shared" ca="1" si="195"/>
        <v>162.16216216216017</v>
      </c>
      <c r="R55" s="2">
        <f t="shared" ca="1" si="196"/>
        <v>127.65957446808542</v>
      </c>
      <c r="S55" s="2">
        <f t="shared" ca="1" si="197"/>
        <v>162.16216216216327</v>
      </c>
      <c r="T55" s="2">
        <f t="shared" ca="1" si="198"/>
        <v>142.85714285714226</v>
      </c>
      <c r="U55" s="2">
        <f t="shared" ca="1" si="199"/>
        <v>84.507042253521021</v>
      </c>
      <c r="V55" s="2">
        <f t="shared" ca="1" si="200"/>
        <v>214.28571428571342</v>
      </c>
      <c r="W55" s="2">
        <f t="shared" ca="1" si="201"/>
        <v>199.99999999999952</v>
      </c>
      <c r="X55" s="2">
        <f t="shared" ca="1" si="202"/>
        <v>181.81818181818275</v>
      </c>
      <c r="Y55" s="2">
        <f t="shared" ca="1" si="203"/>
        <v>199.99999999999952</v>
      </c>
      <c r="Z55" s="2">
        <f t="shared" ca="1" si="204"/>
        <v>181.81818181817883</v>
      </c>
      <c r="AA55" s="2">
        <f t="shared" ca="1" si="213"/>
        <v>133.33333333333249</v>
      </c>
      <c r="AB55" s="2">
        <f t="shared" ca="1" si="214"/>
        <v>130.4347826086954</v>
      </c>
      <c r="AC55" s="2">
        <f t="shared" ca="1" si="215"/>
        <v>166.66666666666691</v>
      </c>
      <c r="AD55" s="2">
        <f t="shared" ca="1" si="216"/>
        <v>153.84615384615361</v>
      </c>
      <c r="AE55" s="2">
        <f t="shared" ca="1" si="217"/>
        <v>122.44897959183623</v>
      </c>
      <c r="AF55" s="2">
        <f t="shared" ca="1" si="218"/>
        <v>125.78616352201344</v>
      </c>
      <c r="AG55" s="2">
        <f t="shared" ca="1" si="219"/>
        <v>153.84615384615361</v>
      </c>
      <c r="AH55" s="2">
        <f t="shared" ca="1" si="220"/>
        <v>115.38461538461469</v>
      </c>
      <c r="AI55" s="2">
        <f t="shared" ca="1" si="146"/>
        <v>103.44827586206927</v>
      </c>
      <c r="AJ55" s="2">
        <f t="shared" ca="1" si="147"/>
        <v>162.16216216216327</v>
      </c>
      <c r="AK55" s="2">
        <f t="shared" ca="1" si="148"/>
        <v>124.99999999999898</v>
      </c>
      <c r="AL55" s="2">
        <f t="shared" ca="1" si="149"/>
        <v>181.81818181817883</v>
      </c>
      <c r="AM55" s="2">
        <f t="shared" ca="1" si="150"/>
        <v>150.00000000000054</v>
      </c>
      <c r="AN55" s="2">
        <f t="shared" ca="1" si="151"/>
        <v>146.34146341463284</v>
      </c>
      <c r="AO55" s="2">
        <f t="shared" ca="1" si="152"/>
        <v>101.69491525423793</v>
      </c>
      <c r="AP55" s="2">
        <f t="shared" ca="1" si="153"/>
        <v>176.47058823529605</v>
      </c>
      <c r="AQ55" s="2">
        <f t="shared" ca="1" si="154"/>
        <v>157.89473684210714</v>
      </c>
      <c r="AR55" s="2">
        <f t="shared" ca="1" si="155"/>
        <v>240</v>
      </c>
      <c r="AS55" s="2">
        <f t="shared" ca="1" si="156"/>
        <v>136.36363636363487</v>
      </c>
      <c r="AT55" s="2">
        <f t="shared" ca="1" si="157"/>
        <v>125.00000000000081</v>
      </c>
      <c r="AU55" s="2">
        <f t="shared" ca="1" si="158"/>
        <v>146.34146341463537</v>
      </c>
      <c r="AV55" s="2">
        <f t="shared" ca="1" si="159"/>
        <v>111.11111111111128</v>
      </c>
      <c r="AW55" s="2">
        <f t="shared" ca="1" si="160"/>
        <v>139.53488372093031</v>
      </c>
      <c r="AX55" s="2">
        <f t="shared" ca="1" si="161"/>
        <v>162.16216216216327</v>
      </c>
      <c r="AY55" s="2">
        <f t="shared" ca="1" si="162"/>
        <v>146.34146341463284</v>
      </c>
      <c r="AZ55" s="2">
        <f t="shared" ca="1" si="163"/>
        <v>139.53488372093031</v>
      </c>
      <c r="BA55" s="2">
        <f t="shared" ca="1" si="164"/>
        <v>73.170731707316421</v>
      </c>
      <c r="BB55" s="2">
        <f t="shared" ca="1" si="165"/>
        <v>149.99999999999787</v>
      </c>
      <c r="BC55" s="2">
        <f t="shared" ca="1" si="166"/>
        <v>171.4285714285742</v>
      </c>
      <c r="BD55" s="2">
        <f t="shared" ca="1" si="167"/>
        <v>117.64705882352987</v>
      </c>
      <c r="BE55" s="2">
        <f t="shared" ca="1" si="168"/>
        <v>125.00000000000081</v>
      </c>
      <c r="BF55" s="2">
        <f t="shared" ca="1" si="169"/>
        <v>153.84615384615361</v>
      </c>
      <c r="BG55" s="2">
        <f t="shared" ca="1" si="170"/>
        <v>315.78947368421427</v>
      </c>
      <c r="BH55" s="2">
        <f t="shared" ca="1" si="171"/>
        <v>139.53488372093031</v>
      </c>
      <c r="BI55" s="2">
        <f t="shared" ca="1" si="172"/>
        <v>150.00000000000054</v>
      </c>
      <c r="BJ55" s="2">
        <f t="shared" ca="1" si="173"/>
        <v>122.44897959183623</v>
      </c>
      <c r="BK55" s="2">
        <f t="shared" ca="1" si="174"/>
        <v>136.36363636363706</v>
      </c>
      <c r="BL55" s="2">
        <f t="shared" ca="1" si="175"/>
        <v>130.4347826086954</v>
      </c>
      <c r="BM55" s="2">
        <f t="shared" ca="1" si="176"/>
        <v>181.81818181818275</v>
      </c>
      <c r="BN55" s="2">
        <f t="shared" ca="1" si="177"/>
        <v>157.89473684210714</v>
      </c>
      <c r="BO55" s="2">
        <f t="shared" ca="1" si="178"/>
        <v>206.89655172413853</v>
      </c>
      <c r="BP55" s="2">
        <f t="shared" ca="1" si="179"/>
        <v>122.44897959183801</v>
      </c>
      <c r="BQ55" s="2">
        <f t="shared" ca="1" si="180"/>
        <v>0</v>
      </c>
      <c r="BR55" s="2">
        <f t="shared" ca="1" si="181"/>
        <v>0</v>
      </c>
      <c r="BS55" s="2">
        <f t="shared" ca="1" si="182"/>
        <v>0</v>
      </c>
      <c r="BT55" s="2">
        <f t="shared" ca="1" si="183"/>
        <v>0</v>
      </c>
      <c r="BU55" s="2">
        <f t="shared" ca="1" si="184"/>
        <v>0</v>
      </c>
      <c r="BV55" s="2">
        <f t="shared" ca="1" si="185"/>
        <v>0</v>
      </c>
      <c r="BW55" s="2">
        <f t="shared" ca="1" si="186"/>
        <v>0</v>
      </c>
      <c r="BX55" s="2">
        <f t="shared" ca="1" si="187"/>
        <v>0</v>
      </c>
      <c r="BY55" s="2">
        <f t="shared" ca="1" si="188"/>
        <v>0</v>
      </c>
      <c r="BZ55" s="2">
        <f t="shared" ca="1" si="189"/>
        <v>0</v>
      </c>
      <c r="CA55" s="2">
        <f t="shared" ca="1" si="190"/>
        <v>0</v>
      </c>
      <c r="CB55" s="2">
        <f t="shared" ca="1" si="191"/>
        <v>0</v>
      </c>
    </row>
    <row r="56" spans="1:80">
      <c r="A56">
        <f>Main!A56</f>
        <v>53</v>
      </c>
      <c r="B56">
        <f>Main!B56</f>
        <v>93</v>
      </c>
      <c r="C56">
        <f>Main!C56</f>
        <v>16</v>
      </c>
      <c r="D56">
        <f>Main!D56</f>
        <v>4</v>
      </c>
      <c r="E56" t="str">
        <f>Main!E56</f>
        <v>c# cc</v>
      </c>
      <c r="F56" s="23">
        <f t="shared" ca="1" si="192"/>
        <v>151.81392102396219</v>
      </c>
      <c r="G56" s="2">
        <f t="shared" ca="1" si="193"/>
        <v>173.91304347826144</v>
      </c>
      <c r="H56" s="2">
        <f t="shared" ca="1" si="205"/>
        <v>144.57831325301237</v>
      </c>
      <c r="I56" s="2">
        <f t="shared" ca="1" si="206"/>
        <v>121.21212121212098</v>
      </c>
      <c r="J56" s="2">
        <f t="shared" ca="1" si="207"/>
        <v>166.66666666666691</v>
      </c>
      <c r="K56" s="2">
        <f t="shared" ca="1" si="208"/>
        <v>114.2857142857146</v>
      </c>
      <c r="L56" s="2">
        <f t="shared" ca="1" si="209"/>
        <v>193.54838709677497</v>
      </c>
      <c r="M56" s="2">
        <f t="shared" ca="1" si="210"/>
        <v>164.38356164383472</v>
      </c>
      <c r="N56" s="2">
        <f t="shared" ca="1" si="211"/>
        <v>184.61538461538504</v>
      </c>
      <c r="O56" s="2">
        <f t="shared" ca="1" si="212"/>
        <v>151.89873417721537</v>
      </c>
      <c r="P56" s="2">
        <f t="shared" ca="1" si="194"/>
        <v>121.82741116751276</v>
      </c>
      <c r="Q56" s="2">
        <f t="shared" ca="1" si="195"/>
        <v>153.84615384615361</v>
      </c>
      <c r="R56" s="2">
        <f t="shared" ca="1" si="196"/>
        <v>127.65957446808542</v>
      </c>
      <c r="S56" s="2">
        <f t="shared" ca="1" si="197"/>
        <v>166.66666666666691</v>
      </c>
      <c r="T56" s="2">
        <f t="shared" ca="1" si="198"/>
        <v>162.16216216216174</v>
      </c>
      <c r="U56" s="2">
        <f t="shared" ca="1" si="199"/>
        <v>85.714285714285793</v>
      </c>
      <c r="V56" s="2">
        <f t="shared" ca="1" si="200"/>
        <v>240</v>
      </c>
      <c r="W56" s="2">
        <f t="shared" ca="1" si="201"/>
        <v>193.54838709677497</v>
      </c>
      <c r="X56" s="2">
        <f t="shared" ca="1" si="202"/>
        <v>184.61538461538504</v>
      </c>
      <c r="Y56" s="2">
        <f t="shared" ca="1" si="203"/>
        <v>210.52631578947356</v>
      </c>
      <c r="Z56" s="2">
        <f t="shared" ca="1" si="204"/>
        <v>193.54838709677497</v>
      </c>
      <c r="AA56" s="2">
        <f t="shared" ca="1" si="213"/>
        <v>150.00000000000054</v>
      </c>
      <c r="AB56" s="2">
        <f t="shared" ca="1" si="214"/>
        <v>141.17647058823624</v>
      </c>
      <c r="AC56" s="2">
        <f t="shared" ca="1" si="215"/>
        <v>169.01408450704204</v>
      </c>
      <c r="AD56" s="2">
        <f t="shared" ca="1" si="216"/>
        <v>166.66666666666526</v>
      </c>
      <c r="AE56" s="2">
        <f t="shared" ca="1" si="217"/>
        <v>134.8314606741572</v>
      </c>
      <c r="AF56" s="2">
        <f t="shared" ca="1" si="218"/>
        <v>127.93176972281418</v>
      </c>
      <c r="AG56" s="2">
        <f t="shared" ca="1" si="219"/>
        <v>155.84415584415663</v>
      </c>
      <c r="AH56" s="2">
        <f t="shared" ca="1" si="220"/>
        <v>133.33333333333459</v>
      </c>
      <c r="AI56" s="2">
        <f t="shared" ca="1" si="146"/>
        <v>101.69491525423732</v>
      </c>
      <c r="AJ56" s="2">
        <f t="shared" ca="1" si="147"/>
        <v>173.91304347825965</v>
      </c>
      <c r="AK56" s="2">
        <f t="shared" ca="1" si="148"/>
        <v>123.71134020618571</v>
      </c>
      <c r="AL56" s="2">
        <f t="shared" ca="1" si="149"/>
        <v>173.91304347826144</v>
      </c>
      <c r="AM56" s="2">
        <f t="shared" ca="1" si="150"/>
        <v>151.89873417721537</v>
      </c>
      <c r="AN56" s="2">
        <f t="shared" ca="1" si="151"/>
        <v>148.14814814814775</v>
      </c>
      <c r="AO56" s="2">
        <f t="shared" ca="1" si="152"/>
        <v>106.19469026548649</v>
      </c>
      <c r="AP56" s="2">
        <f t="shared" ca="1" si="153"/>
        <v>181.81818181818079</v>
      </c>
      <c r="AQ56" s="2">
        <f t="shared" ca="1" si="154"/>
        <v>179.10447761193984</v>
      </c>
      <c r="AR56" s="2">
        <f t="shared" ca="1" si="155"/>
        <v>222.22222222222257</v>
      </c>
      <c r="AS56" s="2">
        <f t="shared" ca="1" si="156"/>
        <v>157.89473684210569</v>
      </c>
      <c r="AT56" s="2">
        <f t="shared" ca="1" si="157"/>
        <v>136.36363636363598</v>
      </c>
      <c r="AU56" s="2">
        <f t="shared" ca="1" si="158"/>
        <v>164.38356164383472</v>
      </c>
      <c r="AV56" s="2">
        <f t="shared" ca="1" si="159"/>
        <v>115.38461538461549</v>
      </c>
      <c r="AW56" s="2">
        <f t="shared" ca="1" si="160"/>
        <v>157.89473684210569</v>
      </c>
      <c r="AX56" s="2">
        <f t="shared" ca="1" si="161"/>
        <v>214.28571428571342</v>
      </c>
      <c r="AY56" s="2">
        <f t="shared" ca="1" si="162"/>
        <v>196.72131147541003</v>
      </c>
      <c r="AZ56" s="2">
        <f t="shared" ca="1" si="163"/>
        <v>129.03225806451618</v>
      </c>
      <c r="BA56" s="2">
        <f t="shared" ca="1" si="164"/>
        <v>78.947368421052843</v>
      </c>
      <c r="BB56" s="2">
        <f t="shared" ca="1" si="165"/>
        <v>155.84415584415663</v>
      </c>
      <c r="BC56" s="2">
        <f t="shared" ca="1" si="166"/>
        <v>203.38983050847338</v>
      </c>
      <c r="BD56" s="2">
        <f t="shared" ca="1" si="167"/>
        <v>117.64705882352905</v>
      </c>
      <c r="BE56" s="2">
        <f t="shared" ca="1" si="168"/>
        <v>142.85714285714226</v>
      </c>
      <c r="BF56" s="2">
        <f t="shared" ca="1" si="169"/>
        <v>171.42857142857073</v>
      </c>
      <c r="BG56" s="2">
        <f t="shared" ca="1" si="170"/>
        <v>333.33333333333383</v>
      </c>
      <c r="BH56" s="2">
        <f t="shared" ca="1" si="171"/>
        <v>153.84615384615361</v>
      </c>
      <c r="BI56" s="2">
        <f t="shared" ca="1" si="172"/>
        <v>148.14814814814901</v>
      </c>
      <c r="BJ56" s="2">
        <f t="shared" ca="1" si="173"/>
        <v>121.21212121212098</v>
      </c>
      <c r="BK56" s="2">
        <f t="shared" ca="1" si="174"/>
        <v>133.33333333333249</v>
      </c>
      <c r="BL56" s="2">
        <f t="shared" ca="1" si="175"/>
        <v>129.03225806451618</v>
      </c>
      <c r="BM56" s="2">
        <f t="shared" ca="1" si="176"/>
        <v>190.47619047618969</v>
      </c>
      <c r="BN56" s="2">
        <f t="shared" ca="1" si="177"/>
        <v>181.81818181818079</v>
      </c>
      <c r="BO56" s="2">
        <f t="shared" ca="1" si="178"/>
        <v>214.28571428571613</v>
      </c>
      <c r="BP56" s="2">
        <f t="shared" ca="1" si="179"/>
        <v>123.71134020618481</v>
      </c>
      <c r="BQ56" s="2">
        <f t="shared" ca="1" si="180"/>
        <v>0</v>
      </c>
      <c r="BR56" s="2">
        <f t="shared" ca="1" si="181"/>
        <v>0</v>
      </c>
      <c r="BS56" s="2">
        <f t="shared" ca="1" si="182"/>
        <v>0</v>
      </c>
      <c r="BT56" s="2">
        <f t="shared" ca="1" si="183"/>
        <v>0</v>
      </c>
      <c r="BU56" s="2">
        <f t="shared" ca="1" si="184"/>
        <v>0</v>
      </c>
      <c r="BV56" s="2">
        <f t="shared" ca="1" si="185"/>
        <v>0</v>
      </c>
      <c r="BW56" s="2">
        <f t="shared" ca="1" si="186"/>
        <v>0</v>
      </c>
      <c r="BX56" s="2">
        <f t="shared" ca="1" si="187"/>
        <v>0</v>
      </c>
      <c r="BY56" s="2">
        <f t="shared" ca="1" si="188"/>
        <v>0</v>
      </c>
      <c r="BZ56" s="2">
        <f t="shared" ca="1" si="189"/>
        <v>0</v>
      </c>
      <c r="CA56" s="2">
        <f t="shared" ca="1" si="190"/>
        <v>0</v>
      </c>
      <c r="CB56" s="2">
        <f t="shared" ca="1" si="191"/>
        <v>0</v>
      </c>
    </row>
    <row r="57" spans="1:80">
      <c r="A57">
        <f>Main!A57</f>
        <v>54</v>
      </c>
      <c r="B57">
        <f>Main!B57</f>
        <v>95</v>
      </c>
      <c r="C57">
        <f>Main!C57</f>
        <v>16</v>
      </c>
      <c r="D57">
        <f>Main!D57</f>
        <v>6</v>
      </c>
      <c r="E57" t="str">
        <f>Main!E57</f>
        <v>fff#</v>
      </c>
      <c r="F57" s="23">
        <f t="shared" ca="1" si="192"/>
        <v>156.34817738028858</v>
      </c>
      <c r="G57" s="2">
        <f t="shared" ca="1" si="193"/>
        <v>169.01408450704204</v>
      </c>
      <c r="H57" s="2">
        <f t="shared" ca="1" si="205"/>
        <v>120</v>
      </c>
      <c r="I57" s="2">
        <f t="shared" ca="1" si="206"/>
        <v>131.86813186813237</v>
      </c>
      <c r="J57" s="2">
        <f t="shared" ca="1" si="207"/>
        <v>171.42857142857073</v>
      </c>
      <c r="K57" s="2">
        <f t="shared" ca="1" si="208"/>
        <v>116.5048543689319</v>
      </c>
      <c r="L57" s="2">
        <f t="shared" ca="1" si="209"/>
        <v>193.54838709677497</v>
      </c>
      <c r="M57" s="2">
        <f t="shared" ca="1" si="210"/>
        <v>176.47058823529417</v>
      </c>
      <c r="N57" s="2">
        <f t="shared" ca="1" si="211"/>
        <v>218.18181818181648</v>
      </c>
      <c r="O57" s="2">
        <f t="shared" ca="1" si="212"/>
        <v>153.84615384615361</v>
      </c>
      <c r="P57" s="2">
        <f t="shared" ca="1" si="194"/>
        <v>133.33333333333354</v>
      </c>
      <c r="Q57" s="2">
        <f t="shared" ca="1" si="195"/>
        <v>171.42857142857247</v>
      </c>
      <c r="R57" s="2">
        <f t="shared" ca="1" si="196"/>
        <v>133.33333333333354</v>
      </c>
      <c r="S57" s="2">
        <f t="shared" ca="1" si="197"/>
        <v>187.49999999999983</v>
      </c>
      <c r="T57" s="2">
        <f t="shared" ca="1" si="198"/>
        <v>164.38356164383632</v>
      </c>
      <c r="U57" s="2">
        <f t="shared" ca="1" si="199"/>
        <v>82.758620689655004</v>
      </c>
      <c r="V57" s="2">
        <f t="shared" ca="1" si="200"/>
        <v>249.9999999999998</v>
      </c>
      <c r="W57" s="2">
        <f t="shared" ca="1" si="201"/>
        <v>210.52631578947356</v>
      </c>
      <c r="X57" s="2">
        <f t="shared" ca="1" si="202"/>
        <v>187.49999999999983</v>
      </c>
      <c r="Y57" s="2">
        <f t="shared" ca="1" si="203"/>
        <v>222.22222222222257</v>
      </c>
      <c r="Z57" s="2">
        <f t="shared" ca="1" si="204"/>
        <v>181.81818181818079</v>
      </c>
      <c r="AA57" s="2">
        <f t="shared" ca="1" si="213"/>
        <v>155.84415584415521</v>
      </c>
      <c r="AB57" s="2">
        <f t="shared" ca="1" si="214"/>
        <v>141.17647058823505</v>
      </c>
      <c r="AC57" s="2">
        <f t="shared" ca="1" si="215"/>
        <v>166.66666666666691</v>
      </c>
      <c r="AD57" s="2">
        <f t="shared" ca="1" si="216"/>
        <v>181.81818181818275</v>
      </c>
      <c r="AE57" s="2">
        <f t="shared" ca="1" si="217"/>
        <v>133.33333333333354</v>
      </c>
      <c r="AF57" s="2">
        <f t="shared" ca="1" si="218"/>
        <v>128.06830309498432</v>
      </c>
      <c r="AG57" s="2">
        <f t="shared" ca="1" si="219"/>
        <v>148.14814814814775</v>
      </c>
      <c r="AH57" s="2">
        <f t="shared" ca="1" si="220"/>
        <v>141.17647058823388</v>
      </c>
      <c r="AI57" s="2">
        <f t="shared" ca="1" si="146"/>
        <v>99.999999999999758</v>
      </c>
      <c r="AJ57" s="2">
        <f t="shared" ca="1" si="147"/>
        <v>157.89473684210569</v>
      </c>
      <c r="AK57" s="2">
        <f t="shared" ca="1" si="148"/>
        <v>124.9999999999999</v>
      </c>
      <c r="AL57" s="2">
        <f t="shared" ca="1" si="149"/>
        <v>181.81818181818275</v>
      </c>
      <c r="AM57" s="2">
        <f t="shared" ca="1" si="150"/>
        <v>160</v>
      </c>
      <c r="AN57" s="2">
        <f t="shared" ca="1" si="151"/>
        <v>166.66666666666691</v>
      </c>
      <c r="AO57" s="2">
        <f t="shared" ca="1" si="152"/>
        <v>107.14285714285739</v>
      </c>
      <c r="AP57" s="2">
        <f t="shared" ca="1" si="153"/>
        <v>193.54838709677497</v>
      </c>
      <c r="AQ57" s="2">
        <f t="shared" ca="1" si="154"/>
        <v>193.54838709677497</v>
      </c>
      <c r="AR57" s="2">
        <f t="shared" ca="1" si="155"/>
        <v>226.41509433962216</v>
      </c>
      <c r="AS57" s="2">
        <f t="shared" ca="1" si="156"/>
        <v>136.36363636363598</v>
      </c>
      <c r="AT57" s="2">
        <f t="shared" ca="1" si="157"/>
        <v>137.93103448275903</v>
      </c>
      <c r="AU57" s="2">
        <f t="shared" ca="1" si="158"/>
        <v>160</v>
      </c>
      <c r="AV57" s="2">
        <f t="shared" ca="1" si="159"/>
        <v>116.5048543689319</v>
      </c>
      <c r="AW57" s="2">
        <f t="shared" ca="1" si="160"/>
        <v>173.91304347825965</v>
      </c>
      <c r="AX57" s="2">
        <f t="shared" ca="1" si="161"/>
        <v>244.89795918367602</v>
      </c>
      <c r="AY57" s="2">
        <f t="shared" ca="1" si="162"/>
        <v>214.28571428571613</v>
      </c>
      <c r="AZ57" s="2">
        <f t="shared" ca="1" si="163"/>
        <v>142.85714285714226</v>
      </c>
      <c r="BA57" s="2">
        <f t="shared" ca="1" si="164"/>
        <v>82.758620689655004</v>
      </c>
      <c r="BB57" s="2">
        <f t="shared" ca="1" si="165"/>
        <v>160</v>
      </c>
      <c r="BC57" s="2">
        <f t="shared" ca="1" si="166"/>
        <v>255.31914893617085</v>
      </c>
      <c r="BD57" s="2">
        <f t="shared" ca="1" si="167"/>
        <v>119.99999999999915</v>
      </c>
      <c r="BE57" s="2">
        <f t="shared" ca="1" si="168"/>
        <v>146.34146341463409</v>
      </c>
      <c r="BF57" s="2">
        <f t="shared" ca="1" si="169"/>
        <v>164.38356164383632</v>
      </c>
      <c r="BG57" s="2">
        <f t="shared" ca="1" si="170"/>
        <v>333.33333333333383</v>
      </c>
      <c r="BH57" s="2">
        <f t="shared" ca="1" si="171"/>
        <v>151.89873417721537</v>
      </c>
      <c r="BI57" s="2">
        <f t="shared" ca="1" si="172"/>
        <v>149.9999999999992</v>
      </c>
      <c r="BJ57" s="2">
        <f t="shared" ca="1" si="173"/>
        <v>133.33333333333354</v>
      </c>
      <c r="BK57" s="2">
        <f t="shared" ca="1" si="174"/>
        <v>126.31578947368479</v>
      </c>
      <c r="BL57" s="2">
        <f t="shared" ca="1" si="175"/>
        <v>144.57831325301237</v>
      </c>
      <c r="BM57" s="2">
        <f t="shared" ca="1" si="176"/>
        <v>196.72131147541003</v>
      </c>
      <c r="BN57" s="2">
        <f t="shared" ca="1" si="177"/>
        <v>171.42857142857247</v>
      </c>
      <c r="BO57" s="2">
        <f t="shared" ca="1" si="178"/>
        <v>196.72131147541003</v>
      </c>
      <c r="BP57" s="2">
        <f t="shared" ca="1" si="179"/>
        <v>118.81188118811905</v>
      </c>
      <c r="BQ57" s="2">
        <f t="shared" ca="1" si="180"/>
        <v>0</v>
      </c>
      <c r="BR57" s="2">
        <f t="shared" ca="1" si="181"/>
        <v>0</v>
      </c>
      <c r="BS57" s="2">
        <f t="shared" ca="1" si="182"/>
        <v>0</v>
      </c>
      <c r="BT57" s="2">
        <f t="shared" ca="1" si="183"/>
        <v>0</v>
      </c>
      <c r="BU57" s="2">
        <f t="shared" ca="1" si="184"/>
        <v>0</v>
      </c>
      <c r="BV57" s="2">
        <f t="shared" ca="1" si="185"/>
        <v>0</v>
      </c>
      <c r="BW57" s="2">
        <f t="shared" ca="1" si="186"/>
        <v>0</v>
      </c>
      <c r="BX57" s="2">
        <f t="shared" ca="1" si="187"/>
        <v>0</v>
      </c>
      <c r="BY57" s="2">
        <f t="shared" ca="1" si="188"/>
        <v>0</v>
      </c>
      <c r="BZ57" s="2">
        <f t="shared" ca="1" si="189"/>
        <v>0</v>
      </c>
      <c r="CA57" s="2">
        <f t="shared" ca="1" si="190"/>
        <v>0</v>
      </c>
      <c r="CB57" s="2">
        <f t="shared" ca="1" si="191"/>
        <v>0</v>
      </c>
    </row>
    <row r="58" spans="1:80">
      <c r="A58">
        <f>Main!A58</f>
        <v>55</v>
      </c>
      <c r="B58">
        <f>Main!B58</f>
        <v>97</v>
      </c>
      <c r="C58">
        <f>Main!C58</f>
        <v>17</v>
      </c>
      <c r="D58">
        <f>Main!D58</f>
        <v>2</v>
      </c>
      <c r="E58" t="str">
        <f>Main!E58</f>
        <v>F e g</v>
      </c>
      <c r="F58" s="23">
        <f t="shared" ca="1" si="192"/>
        <v>119.26316249310158</v>
      </c>
      <c r="G58" s="2">
        <f t="shared" ca="1" si="193"/>
        <v>124.99999999999898</v>
      </c>
      <c r="H58" s="2">
        <f t="shared" ca="1" si="205"/>
        <v>139.53488372093031</v>
      </c>
      <c r="I58" s="2">
        <f t="shared" ca="1" si="206"/>
        <v>111.11111111111128</v>
      </c>
      <c r="J58" s="2">
        <f t="shared" ca="1" si="207"/>
        <v>146.34146341463537</v>
      </c>
      <c r="K58" s="2">
        <f t="shared" ca="1" si="208"/>
        <v>89.552238805969921</v>
      </c>
      <c r="L58" s="2">
        <f t="shared" ca="1" si="209"/>
        <v>120</v>
      </c>
      <c r="M58" s="2">
        <f t="shared" ca="1" si="210"/>
        <v>146.34146341463537</v>
      </c>
      <c r="N58" s="2">
        <f t="shared" ca="1" si="211"/>
        <v>125.00000000000081</v>
      </c>
      <c r="O58" s="2">
        <f t="shared" ca="1" si="212"/>
        <v>103.44827586206927</v>
      </c>
      <c r="P58" s="2">
        <f t="shared" ca="1" si="194"/>
        <v>107.9136690647487</v>
      </c>
      <c r="Q58" s="2">
        <f t="shared" ca="1" si="195"/>
        <v>133.33333333333249</v>
      </c>
      <c r="R58" s="2">
        <f t="shared" ca="1" si="196"/>
        <v>122.44897959183623</v>
      </c>
      <c r="S58" s="2">
        <f t="shared" ca="1" si="197"/>
        <v>136.36363636363706</v>
      </c>
      <c r="T58" s="2">
        <f t="shared" ca="1" si="198"/>
        <v>124.99999999999898</v>
      </c>
      <c r="U58" s="2">
        <f t="shared" ca="1" si="199"/>
        <v>63.157894736841918</v>
      </c>
      <c r="V58" s="2">
        <f t="shared" ca="1" si="200"/>
        <v>206.89655172413853</v>
      </c>
      <c r="W58" s="2">
        <f t="shared" ca="1" si="201"/>
        <v>162.16216216216017</v>
      </c>
      <c r="X58" s="2">
        <f t="shared" ca="1" si="202"/>
        <v>150.00000000000054</v>
      </c>
      <c r="Y58" s="2">
        <f t="shared" ca="1" si="203"/>
        <v>193.54838709677497</v>
      </c>
      <c r="Z58" s="2">
        <f t="shared" ca="1" si="204"/>
        <v>157.89473684210714</v>
      </c>
      <c r="AA58" s="2">
        <f t="shared" ca="1" si="213"/>
        <v>115.38461538461627</v>
      </c>
      <c r="AB58" s="2">
        <f t="shared" ca="1" si="214"/>
        <v>113.20754716981108</v>
      </c>
      <c r="AC58" s="2">
        <f t="shared" ca="1" si="215"/>
        <v>124.99999999999898</v>
      </c>
      <c r="AD58" s="2">
        <f t="shared" ca="1" si="216"/>
        <v>130.4347826086954</v>
      </c>
      <c r="AE58" s="2">
        <f t="shared" ca="1" si="217"/>
        <v>81.081081081080868</v>
      </c>
      <c r="AF58" s="2">
        <f t="shared" ca="1" si="218"/>
        <v>99.009900990098743</v>
      </c>
      <c r="AG58" s="2">
        <f t="shared" ca="1" si="219"/>
        <v>105.26315789473678</v>
      </c>
      <c r="AH58" s="2">
        <f t="shared" ca="1" si="220"/>
        <v>96.774193548386378</v>
      </c>
      <c r="AI58" s="2">
        <f t="shared" ca="1" si="146"/>
        <v>84.50704225352186</v>
      </c>
      <c r="AJ58" s="2">
        <f t="shared" ca="1" si="147"/>
        <v>109.09090909090966</v>
      </c>
      <c r="AK58" s="2">
        <f t="shared" ca="1" si="148"/>
        <v>103.44827586206927</v>
      </c>
      <c r="AL58" s="2">
        <f t="shared" ca="1" si="149"/>
        <v>162.16216216216017</v>
      </c>
      <c r="AM58" s="2">
        <f t="shared" ca="1" si="150"/>
        <v>142.85714285714226</v>
      </c>
      <c r="AN58" s="2">
        <f t="shared" ca="1" si="151"/>
        <v>107.14285714285806</v>
      </c>
      <c r="AO58" s="2">
        <f t="shared" ca="1" si="152"/>
        <v>99.999999999998579</v>
      </c>
      <c r="AP58" s="2">
        <f t="shared" ca="1" si="153"/>
        <v>139.53488372093031</v>
      </c>
      <c r="AQ58" s="2">
        <f t="shared" ca="1" si="154"/>
        <v>103.448275862068</v>
      </c>
      <c r="AR58" s="2">
        <f t="shared" ca="1" si="155"/>
        <v>200.0000000000019</v>
      </c>
      <c r="AS58" s="2">
        <f t="shared" ca="1" si="156"/>
        <v>93.750000000000966</v>
      </c>
      <c r="AT58" s="2">
        <f t="shared" ca="1" si="157"/>
        <v>117.64705882352987</v>
      </c>
      <c r="AU58" s="2">
        <f t="shared" ca="1" si="158"/>
        <v>127.65957446808542</v>
      </c>
      <c r="AV58" s="2">
        <f t="shared" ca="1" si="159"/>
        <v>76.923076923076806</v>
      </c>
      <c r="AW58" s="2">
        <f t="shared" ca="1" si="160"/>
        <v>122.44897959183801</v>
      </c>
      <c r="AX58" s="2">
        <f t="shared" ca="1" si="161"/>
        <v>130.4347826086954</v>
      </c>
      <c r="AY58" s="2">
        <f t="shared" ca="1" si="162"/>
        <v>133.33333333333249</v>
      </c>
      <c r="AZ58" s="2">
        <f t="shared" ca="1" si="163"/>
        <v>124.99999999999898</v>
      </c>
      <c r="BA58" s="2">
        <f t="shared" ca="1" si="164"/>
        <v>60</v>
      </c>
      <c r="BB58" s="2">
        <f t="shared" ca="1" si="165"/>
        <v>139.53488372093031</v>
      </c>
      <c r="BC58" s="2">
        <f t="shared" ca="1" si="166"/>
        <v>166.66666666666691</v>
      </c>
      <c r="BD58" s="2">
        <f t="shared" ca="1" si="167"/>
        <v>89.552238805971825</v>
      </c>
      <c r="BE58" s="2">
        <f t="shared" ca="1" si="168"/>
        <v>125.00000000000081</v>
      </c>
      <c r="BF58" s="2">
        <f t="shared" ca="1" si="169"/>
        <v>142.85714285714226</v>
      </c>
      <c r="BG58" s="2">
        <f t="shared" ca="1" si="170"/>
        <v>176.47058823529235</v>
      </c>
      <c r="BH58" s="2">
        <f t="shared" ca="1" si="171"/>
        <v>113.20754716981108</v>
      </c>
      <c r="BI58" s="2">
        <f t="shared" ca="1" si="172"/>
        <v>139.53488372093031</v>
      </c>
      <c r="BJ58" s="2">
        <f t="shared" ca="1" si="173"/>
        <v>111.11111111111128</v>
      </c>
      <c r="BK58" s="2">
        <f t="shared" ca="1" si="174"/>
        <v>98.360655737705017</v>
      </c>
      <c r="BL58" s="2">
        <f t="shared" ca="1" si="175"/>
        <v>111.11111111111128</v>
      </c>
      <c r="BM58" s="2">
        <f t="shared" ca="1" si="176"/>
        <v>150.00000000000054</v>
      </c>
      <c r="BN58" s="2">
        <f t="shared" ca="1" si="177"/>
        <v>139.53488372093031</v>
      </c>
      <c r="BO58" s="2">
        <f t="shared" ca="1" si="178"/>
        <v>171.42857142857073</v>
      </c>
      <c r="BP58" s="2">
        <f t="shared" ca="1" si="179"/>
        <v>107.14285714285806</v>
      </c>
      <c r="BQ58" s="2">
        <f t="shared" ca="1" si="180"/>
        <v>0</v>
      </c>
      <c r="BR58" s="2">
        <f t="shared" ca="1" si="181"/>
        <v>0</v>
      </c>
      <c r="BS58" s="2">
        <f t="shared" ca="1" si="182"/>
        <v>0</v>
      </c>
      <c r="BT58" s="2">
        <f t="shared" ca="1" si="183"/>
        <v>0</v>
      </c>
      <c r="BU58" s="2">
        <f t="shared" ca="1" si="184"/>
        <v>0</v>
      </c>
      <c r="BV58" s="2">
        <f t="shared" ca="1" si="185"/>
        <v>0</v>
      </c>
      <c r="BW58" s="2">
        <f t="shared" ca="1" si="186"/>
        <v>0</v>
      </c>
      <c r="BX58" s="2">
        <f t="shared" ca="1" si="187"/>
        <v>0</v>
      </c>
      <c r="BY58" s="2">
        <f t="shared" ca="1" si="188"/>
        <v>0</v>
      </c>
      <c r="BZ58" s="2">
        <f t="shared" ca="1" si="189"/>
        <v>0</v>
      </c>
      <c r="CA58" s="2">
        <f t="shared" ca="1" si="190"/>
        <v>0</v>
      </c>
      <c r="CB58" s="2">
        <f t="shared" ca="1" si="191"/>
        <v>0</v>
      </c>
    </row>
    <row r="59" spans="1:80">
      <c r="A59">
        <f>Main!A59</f>
        <v>56</v>
      </c>
      <c r="B59">
        <f>Main!B59</f>
        <v>98</v>
      </c>
      <c r="C59">
        <f>Main!C59</f>
        <v>17</v>
      </c>
      <c r="D59">
        <f>Main!D59</f>
        <v>3</v>
      </c>
      <c r="E59" t="str">
        <f>Main!E59</f>
        <v>aa</v>
      </c>
      <c r="F59" s="23">
        <f t="shared" ca="1" si="192"/>
        <v>120.20657373484298</v>
      </c>
      <c r="G59" s="2">
        <f t="shared" ca="1" si="193"/>
        <v>133.33333333333354</v>
      </c>
      <c r="H59" s="2">
        <f t="shared" ca="1" si="205"/>
        <v>111.11111111111128</v>
      </c>
      <c r="I59" s="2">
        <f t="shared" ca="1" si="206"/>
        <v>100.84033613445337</v>
      </c>
      <c r="J59" s="2">
        <f t="shared" ca="1" si="207"/>
        <v>144.57831325301109</v>
      </c>
      <c r="K59" s="2">
        <f t="shared" ca="1" si="208"/>
        <v>89.552238805969921</v>
      </c>
      <c r="L59" s="2">
        <f t="shared" ca="1" si="209"/>
        <v>148.14814814814775</v>
      </c>
      <c r="M59" s="2">
        <f t="shared" ca="1" si="210"/>
        <v>144.57831325301237</v>
      </c>
      <c r="N59" s="2">
        <f t="shared" ca="1" si="211"/>
        <v>146.34146341463409</v>
      </c>
      <c r="O59" s="2">
        <f t="shared" ca="1" si="212"/>
        <v>136.36363636363598</v>
      </c>
      <c r="P59" s="2">
        <f t="shared" ca="1" si="194"/>
        <v>110.29411764705873</v>
      </c>
      <c r="Q59" s="2">
        <f t="shared" ca="1" si="195"/>
        <v>130.4347826086954</v>
      </c>
      <c r="R59" s="2">
        <f t="shared" ca="1" si="196"/>
        <v>121.21212121212098</v>
      </c>
      <c r="S59" s="2">
        <f t="shared" ca="1" si="197"/>
        <v>137.93103448275789</v>
      </c>
      <c r="T59" s="2">
        <f t="shared" ca="1" si="198"/>
        <v>146.34146341463409</v>
      </c>
      <c r="U59" s="2">
        <f t="shared" ca="1" si="199"/>
        <v>67.796610169491672</v>
      </c>
      <c r="V59" s="2">
        <f t="shared" ca="1" si="200"/>
        <v>203.38983050847463</v>
      </c>
      <c r="W59" s="2">
        <f t="shared" ca="1" si="201"/>
        <v>179.10447761194175</v>
      </c>
      <c r="X59" s="2">
        <f t="shared" ca="1" si="202"/>
        <v>139.53488372092917</v>
      </c>
      <c r="Y59" s="2">
        <f t="shared" ca="1" si="203"/>
        <v>193.54838709677276</v>
      </c>
      <c r="Z59" s="2">
        <f t="shared" ca="1" si="204"/>
        <v>151.89873417721537</v>
      </c>
      <c r="AA59" s="2">
        <f t="shared" ca="1" si="213"/>
        <v>120</v>
      </c>
      <c r="AB59" s="2">
        <f t="shared" ca="1" si="214"/>
        <v>119.64107676969091</v>
      </c>
      <c r="AC59" s="2">
        <f t="shared" ca="1" si="215"/>
        <v>121.21212121212183</v>
      </c>
      <c r="AD59" s="2">
        <f t="shared" ca="1" si="216"/>
        <v>151.89873417721537</v>
      </c>
      <c r="AE59" s="2">
        <f t="shared" ca="1" si="217"/>
        <v>94.488188976378254</v>
      </c>
      <c r="AF59" s="2">
        <f t="shared" ca="1" si="218"/>
        <v>81.632653061224559</v>
      </c>
      <c r="AG59" s="2">
        <f t="shared" ca="1" si="219"/>
        <v>99.999999999999758</v>
      </c>
      <c r="AH59" s="2">
        <f t="shared" ca="1" si="220"/>
        <v>86.956521739130721</v>
      </c>
      <c r="AI59" s="2">
        <f t="shared" ca="1" si="146"/>
        <v>102.56410256410241</v>
      </c>
      <c r="AJ59" s="2">
        <f t="shared" ca="1" si="147"/>
        <v>149.9999999999992</v>
      </c>
      <c r="AK59" s="2">
        <f t="shared" ca="1" si="148"/>
        <v>102.56410256410241</v>
      </c>
      <c r="AL59" s="2">
        <f t="shared" ca="1" si="149"/>
        <v>169.01408450704204</v>
      </c>
      <c r="AM59" s="2">
        <f t="shared" ca="1" si="150"/>
        <v>130.43478260869642</v>
      </c>
      <c r="AN59" s="2">
        <f t="shared" ca="1" si="151"/>
        <v>122.44897959183623</v>
      </c>
      <c r="AO59" s="2">
        <f t="shared" ca="1" si="152"/>
        <v>96</v>
      </c>
      <c r="AP59" s="2">
        <f t="shared" ca="1" si="153"/>
        <v>104.34782608695666</v>
      </c>
      <c r="AQ59" s="2">
        <f t="shared" ca="1" si="154"/>
        <v>99.173553719008197</v>
      </c>
      <c r="AR59" s="2">
        <f t="shared" ca="1" si="155"/>
        <v>210.52631578947356</v>
      </c>
      <c r="AS59" s="2">
        <f t="shared" ca="1" si="156"/>
        <v>73.170731707317046</v>
      </c>
      <c r="AT59" s="2">
        <f t="shared" ca="1" si="157"/>
        <v>116.5048543689319</v>
      </c>
      <c r="AU59" s="2">
        <f t="shared" ca="1" si="158"/>
        <v>144.57831325301237</v>
      </c>
      <c r="AV59" s="2">
        <f t="shared" ca="1" si="159"/>
        <v>83.916083916084347</v>
      </c>
      <c r="AW59" s="2">
        <f t="shared" ca="1" si="160"/>
        <v>144.57831325301109</v>
      </c>
      <c r="AX59" s="2">
        <f t="shared" ca="1" si="161"/>
        <v>162.16216216216174</v>
      </c>
      <c r="AY59" s="2">
        <f t="shared" ca="1" si="162"/>
        <v>155.84415584415521</v>
      </c>
      <c r="AZ59" s="2">
        <f t="shared" ca="1" si="163"/>
        <v>106.19469026548715</v>
      </c>
      <c r="BA59" s="2">
        <f t="shared" ca="1" si="164"/>
        <v>48</v>
      </c>
      <c r="BB59" s="2">
        <f t="shared" ca="1" si="165"/>
        <v>122.44897959183623</v>
      </c>
      <c r="BC59" s="2">
        <f t="shared" ca="1" si="166"/>
        <v>137.93103448275789</v>
      </c>
      <c r="BD59" s="2">
        <f t="shared" ca="1" si="167"/>
        <v>72.727272727272478</v>
      </c>
      <c r="BE59" s="2">
        <f t="shared" ca="1" si="168"/>
        <v>124.9999999999999</v>
      </c>
      <c r="BF59" s="2">
        <f t="shared" ca="1" si="169"/>
        <v>155.84415584415521</v>
      </c>
      <c r="BG59" s="2">
        <f t="shared" ca="1" si="170"/>
        <v>184.61538461538504</v>
      </c>
      <c r="BH59" s="2">
        <f t="shared" ca="1" si="171"/>
        <v>112.14953271028034</v>
      </c>
      <c r="BI59" s="2">
        <f t="shared" ca="1" si="172"/>
        <v>118.81188118811905</v>
      </c>
      <c r="BJ59" s="2">
        <f t="shared" ca="1" si="173"/>
        <v>96.774193548386947</v>
      </c>
      <c r="BK59" s="2">
        <f t="shared" ca="1" si="174"/>
        <v>117.64705882352905</v>
      </c>
      <c r="BL59" s="2">
        <f t="shared" ca="1" si="175"/>
        <v>98.360655737705017</v>
      </c>
      <c r="BM59" s="2">
        <f t="shared" ca="1" si="176"/>
        <v>144.57831325301109</v>
      </c>
      <c r="BN59" s="2">
        <f t="shared" ca="1" si="177"/>
        <v>133.33333333333249</v>
      </c>
      <c r="BO59" s="2">
        <f t="shared" ca="1" si="178"/>
        <v>171.42857142857073</v>
      </c>
      <c r="BP59" s="2">
        <f t="shared" ca="1" si="179"/>
        <v>87.591240875912121</v>
      </c>
      <c r="BQ59" s="2">
        <f t="shared" ca="1" si="180"/>
        <v>0</v>
      </c>
      <c r="BR59" s="2">
        <f t="shared" ca="1" si="181"/>
        <v>0</v>
      </c>
      <c r="BS59" s="2">
        <f t="shared" ca="1" si="182"/>
        <v>0</v>
      </c>
      <c r="BT59" s="2">
        <f t="shared" ca="1" si="183"/>
        <v>0</v>
      </c>
      <c r="BU59" s="2">
        <f t="shared" ca="1" si="184"/>
        <v>0</v>
      </c>
      <c r="BV59" s="2">
        <f t="shared" ca="1" si="185"/>
        <v>0</v>
      </c>
      <c r="BW59" s="2">
        <f t="shared" ca="1" si="186"/>
        <v>0</v>
      </c>
      <c r="BX59" s="2">
        <f t="shared" ca="1" si="187"/>
        <v>0</v>
      </c>
      <c r="BY59" s="2">
        <f t="shared" ca="1" si="188"/>
        <v>0</v>
      </c>
      <c r="BZ59" s="2">
        <f t="shared" ca="1" si="189"/>
        <v>0</v>
      </c>
      <c r="CA59" s="2">
        <f t="shared" ca="1" si="190"/>
        <v>0</v>
      </c>
      <c r="CB59" s="2">
        <f t="shared" ca="1" si="191"/>
        <v>0</v>
      </c>
    </row>
    <row r="60" spans="1:80">
      <c r="A60">
        <f>Main!A60</f>
        <v>57</v>
      </c>
      <c r="B60">
        <f>Main!B60</f>
        <v>100</v>
      </c>
      <c r="C60">
        <f>Main!C60</f>
        <v>17</v>
      </c>
      <c r="D60">
        <f>Main!D60</f>
        <v>5</v>
      </c>
      <c r="E60" t="str">
        <f>Main!E60</f>
        <v>g#</v>
      </c>
      <c r="F60" s="23">
        <f t="shared" ca="1" si="192"/>
        <v>140.23198017985192</v>
      </c>
      <c r="G60" s="2">
        <f t="shared" ca="1" si="193"/>
        <v>187.49999999999983</v>
      </c>
      <c r="H60" s="2">
        <f t="shared" ca="1" si="205"/>
        <v>141.17647058823505</v>
      </c>
      <c r="I60" s="2">
        <f t="shared" ca="1" si="206"/>
        <v>113.20754716981185</v>
      </c>
      <c r="J60" s="2">
        <f t="shared" ca="1" si="207"/>
        <v>153.84615384615361</v>
      </c>
      <c r="K60" s="2">
        <f t="shared" ca="1" si="208"/>
        <v>90.909090909090892</v>
      </c>
      <c r="L60" s="2">
        <f t="shared" ca="1" si="209"/>
        <v>235.29411764705975</v>
      </c>
      <c r="M60" s="2">
        <f t="shared" ca="1" si="210"/>
        <v>164.38356164383472</v>
      </c>
      <c r="N60" s="2">
        <f t="shared" ca="1" si="211"/>
        <v>181.81818181818079</v>
      </c>
      <c r="O60" s="2">
        <f t="shared" ca="1" si="212"/>
        <v>141.17647058823505</v>
      </c>
      <c r="P60" s="2">
        <f t="shared" ca="1" si="194"/>
        <v>115.83011583011567</v>
      </c>
      <c r="Q60" s="2">
        <f t="shared" ca="1" si="195"/>
        <v>166.66666666666691</v>
      </c>
      <c r="R60" s="2">
        <f t="shared" ca="1" si="196"/>
        <v>129.17115177610304</v>
      </c>
      <c r="S60" s="2">
        <f t="shared" ca="1" si="197"/>
        <v>141.17647058823624</v>
      </c>
      <c r="T60" s="2">
        <f t="shared" ca="1" si="198"/>
        <v>153.25670498084406</v>
      </c>
      <c r="U60" s="2">
        <f t="shared" ca="1" si="199"/>
        <v>93.603744149766243</v>
      </c>
      <c r="V60" s="2">
        <f t="shared" ca="1" si="200"/>
        <v>230.76923076923097</v>
      </c>
      <c r="W60" s="2">
        <f t="shared" ca="1" si="201"/>
        <v>199.99999999999952</v>
      </c>
      <c r="X60" s="2">
        <f t="shared" ca="1" si="202"/>
        <v>137.93103448275903</v>
      </c>
      <c r="Y60" s="2">
        <f t="shared" ca="1" si="203"/>
        <v>222.22222222222257</v>
      </c>
      <c r="Z60" s="2">
        <f t="shared" ca="1" si="204"/>
        <v>157.89473684210421</v>
      </c>
      <c r="AA60" s="2">
        <f t="shared" ca="1" si="213"/>
        <v>130.4347826086954</v>
      </c>
      <c r="AB60" s="2">
        <f t="shared" ca="1" si="214"/>
        <v>120.24048096192415</v>
      </c>
      <c r="AC60" s="2">
        <f t="shared" ca="1" si="215"/>
        <v>137.93103448275789</v>
      </c>
      <c r="AD60" s="2">
        <f t="shared" ca="1" si="216"/>
        <v>173.91304347826144</v>
      </c>
      <c r="AE60" s="2">
        <f t="shared" ca="1" si="217"/>
        <v>123.71134020618571</v>
      </c>
      <c r="AF60" s="2">
        <f t="shared" ca="1" si="218"/>
        <v>92.592592592592638</v>
      </c>
      <c r="AG60" s="2">
        <f t="shared" ca="1" si="219"/>
        <v>120</v>
      </c>
      <c r="AH60" s="2">
        <f t="shared" ca="1" si="220"/>
        <v>109.09090909090966</v>
      </c>
      <c r="AI60" s="2">
        <f t="shared" ca="1" si="146"/>
        <v>102.56410256410241</v>
      </c>
      <c r="AJ60" s="2">
        <f t="shared" ca="1" si="147"/>
        <v>171.42857142857247</v>
      </c>
      <c r="AK60" s="2">
        <f t="shared" ca="1" si="148"/>
        <v>99.420049710024784</v>
      </c>
      <c r="AL60" s="2">
        <f t="shared" ca="1" si="149"/>
        <v>171.42857142857247</v>
      </c>
      <c r="AM60" s="2">
        <f t="shared" ca="1" si="150"/>
        <v>162.16216216216174</v>
      </c>
      <c r="AN60" s="2">
        <f t="shared" ca="1" si="151"/>
        <v>148.14814814814775</v>
      </c>
      <c r="AO60" s="2">
        <f t="shared" ca="1" si="152"/>
        <v>98.360655737705017</v>
      </c>
      <c r="AP60" s="2">
        <f t="shared" ca="1" si="153"/>
        <v>129.03225806451618</v>
      </c>
      <c r="AQ60" s="2">
        <f t="shared" ca="1" si="154"/>
        <v>160</v>
      </c>
      <c r="AR60" s="2">
        <f t="shared" ca="1" si="155"/>
        <v>234.37499999999977</v>
      </c>
      <c r="AS60" s="2">
        <f t="shared" ca="1" si="156"/>
        <v>98.360655737704434</v>
      </c>
      <c r="AT60" s="2">
        <f t="shared" ca="1" si="157"/>
        <v>126.31578947368384</v>
      </c>
      <c r="AU60" s="2">
        <f t="shared" ca="1" si="158"/>
        <v>146.34146341463409</v>
      </c>
      <c r="AV60" s="2">
        <f t="shared" ca="1" si="159"/>
        <v>94.488188976377188</v>
      </c>
      <c r="AW60" s="2">
        <f t="shared" ca="1" si="160"/>
        <v>151.89873417721537</v>
      </c>
      <c r="AX60" s="2">
        <f t="shared" ca="1" si="161"/>
        <v>187.49999999999983</v>
      </c>
      <c r="AY60" s="2">
        <f t="shared" ca="1" si="162"/>
        <v>193.54838709677497</v>
      </c>
      <c r="AZ60" s="2">
        <f t="shared" ca="1" si="163"/>
        <v>117.64705882352987</v>
      </c>
      <c r="BA60" s="2">
        <f t="shared" ca="1" si="164"/>
        <v>70.963926670609609</v>
      </c>
      <c r="BB60" s="2">
        <f t="shared" ca="1" si="165"/>
        <v>127.65957446808542</v>
      </c>
      <c r="BC60" s="2">
        <f t="shared" ca="1" si="166"/>
        <v>169.01408450704372</v>
      </c>
      <c r="BD60" s="2">
        <f t="shared" ca="1" si="167"/>
        <v>85.714285714285367</v>
      </c>
      <c r="BE60" s="2">
        <f t="shared" ca="1" si="168"/>
        <v>134.8314606741572</v>
      </c>
      <c r="BF60" s="2">
        <f t="shared" ca="1" si="169"/>
        <v>160</v>
      </c>
      <c r="BG60" s="2">
        <f t="shared" ca="1" si="170"/>
        <v>255.31914893617085</v>
      </c>
      <c r="BH60" s="2">
        <f t="shared" ca="1" si="171"/>
        <v>160</v>
      </c>
      <c r="BI60" s="2">
        <f t="shared" ca="1" si="172"/>
        <v>146.34146341463409</v>
      </c>
      <c r="BJ60" s="2">
        <f t="shared" ca="1" si="173"/>
        <v>125.00000000000081</v>
      </c>
      <c r="BK60" s="2">
        <f t="shared" ca="1" si="174"/>
        <v>123.71134020618571</v>
      </c>
      <c r="BL60" s="2">
        <f t="shared" ca="1" si="175"/>
        <v>118.81188118811821</v>
      </c>
      <c r="BM60" s="2">
        <f t="shared" ca="1" si="176"/>
        <v>174.41860465116397</v>
      </c>
      <c r="BN60" s="2">
        <f t="shared" ca="1" si="177"/>
        <v>173.91304347826144</v>
      </c>
      <c r="BO60" s="2">
        <f t="shared" ca="1" si="178"/>
        <v>244.89795918367247</v>
      </c>
      <c r="BP60" s="2">
        <f t="shared" ca="1" si="179"/>
        <v>85.714285714285367</v>
      </c>
      <c r="BQ60" s="2">
        <f t="shared" ca="1" si="180"/>
        <v>0</v>
      </c>
      <c r="BR60" s="2">
        <f t="shared" ca="1" si="181"/>
        <v>0</v>
      </c>
      <c r="BS60" s="2">
        <f t="shared" ca="1" si="182"/>
        <v>0</v>
      </c>
      <c r="BT60" s="2">
        <f t="shared" ca="1" si="183"/>
        <v>0</v>
      </c>
      <c r="BU60" s="2">
        <f t="shared" ca="1" si="184"/>
        <v>0</v>
      </c>
      <c r="BV60" s="2">
        <f t="shared" ca="1" si="185"/>
        <v>0</v>
      </c>
      <c r="BW60" s="2">
        <f t="shared" ca="1" si="186"/>
        <v>0</v>
      </c>
      <c r="BX60" s="2">
        <f t="shared" ca="1" si="187"/>
        <v>0</v>
      </c>
      <c r="BY60" s="2">
        <f t="shared" ca="1" si="188"/>
        <v>0</v>
      </c>
      <c r="BZ60" s="2">
        <f t="shared" ca="1" si="189"/>
        <v>0</v>
      </c>
      <c r="CA60" s="2">
        <f t="shared" ca="1" si="190"/>
        <v>0</v>
      </c>
      <c r="CB60" s="2">
        <f t="shared" ca="1" si="191"/>
        <v>0</v>
      </c>
    </row>
    <row r="61" spans="1:80">
      <c r="A61">
        <f>Main!A61</f>
        <v>58</v>
      </c>
      <c r="B61">
        <f>Main!B61</f>
        <v>102</v>
      </c>
      <c r="C61">
        <f>Main!C61</f>
        <v>18</v>
      </c>
      <c r="D61">
        <f>Main!D61</f>
        <v>1</v>
      </c>
      <c r="E61" t="str">
        <f>Main!E61</f>
        <v>B b-</v>
      </c>
      <c r="F61" s="23">
        <f t="shared" ca="1" si="192"/>
        <v>137.8949236940077</v>
      </c>
      <c r="G61" s="2">
        <f t="shared" ca="1" si="193"/>
        <v>166.66666666666691</v>
      </c>
      <c r="H61" s="2">
        <f t="shared" ca="1" si="205"/>
        <v>150.00000000000054</v>
      </c>
      <c r="I61" s="2">
        <f t="shared" ca="1" si="206"/>
        <v>89.552238805969921</v>
      </c>
      <c r="J61" s="2">
        <f t="shared" ca="1" si="207"/>
        <v>181.81818181818275</v>
      </c>
      <c r="K61" s="2">
        <f t="shared" ca="1" si="208"/>
        <v>84.50704225352186</v>
      </c>
      <c r="L61" s="2">
        <f t="shared" ca="1" si="209"/>
        <v>176.47058823529235</v>
      </c>
      <c r="M61" s="2">
        <f t="shared" ca="1" si="210"/>
        <v>166.66666666666691</v>
      </c>
      <c r="N61" s="2">
        <f t="shared" ca="1" si="211"/>
        <v>162.16216216216327</v>
      </c>
      <c r="O61" s="2">
        <f t="shared" ca="1" si="212"/>
        <v>111.11111111111128</v>
      </c>
      <c r="P61" s="2">
        <f t="shared" ca="1" si="194"/>
        <v>111.11111111111128</v>
      </c>
      <c r="Q61" s="2">
        <f t="shared" ca="1" si="195"/>
        <v>133.33333333333459</v>
      </c>
      <c r="R61" s="2">
        <f t="shared" ca="1" si="196"/>
        <v>127.38853503184806</v>
      </c>
      <c r="S61" s="2">
        <f t="shared" ca="1" si="197"/>
        <v>153.84615384615361</v>
      </c>
      <c r="T61" s="2">
        <f t="shared" ca="1" si="198"/>
        <v>147.42014742014612</v>
      </c>
      <c r="U61" s="2">
        <f t="shared" ca="1" si="199"/>
        <v>89.820359281436282</v>
      </c>
      <c r="V61" s="2">
        <f t="shared" ca="1" si="200"/>
        <v>240</v>
      </c>
      <c r="W61" s="2">
        <f t="shared" ca="1" si="201"/>
        <v>214.28571428571342</v>
      </c>
      <c r="X61" s="2">
        <f t="shared" ca="1" si="202"/>
        <v>176.47058823529605</v>
      </c>
      <c r="Y61" s="2">
        <f t="shared" ca="1" si="203"/>
        <v>222.2222222222255</v>
      </c>
      <c r="Z61" s="2">
        <f t="shared" ca="1" si="204"/>
        <v>139.53488372093031</v>
      </c>
      <c r="AA61" s="2">
        <f t="shared" ca="1" si="213"/>
        <v>133.33333333333249</v>
      </c>
      <c r="AB61" s="2">
        <f t="shared" ca="1" si="214"/>
        <v>133.63028953229244</v>
      </c>
      <c r="AC61" s="2">
        <f t="shared" ca="1" si="215"/>
        <v>150.00000000000054</v>
      </c>
      <c r="AD61" s="2">
        <f t="shared" ca="1" si="216"/>
        <v>157.89473684210421</v>
      </c>
      <c r="AE61" s="2">
        <f t="shared" ca="1" si="217"/>
        <v>117.64705882352824</v>
      </c>
      <c r="AF61" s="2">
        <f t="shared" ca="1" si="218"/>
        <v>123.2032854209441</v>
      </c>
      <c r="AG61" s="2">
        <f t="shared" ca="1" si="219"/>
        <v>95.238095238095923</v>
      </c>
      <c r="AH61" s="2">
        <f t="shared" ca="1" si="220"/>
        <v>85.714285714285367</v>
      </c>
      <c r="AI61" s="2">
        <f t="shared" ca="1" si="146"/>
        <v>84.507042253521021</v>
      </c>
      <c r="AJ61" s="2">
        <f t="shared" ca="1" si="147"/>
        <v>166.66666666666691</v>
      </c>
      <c r="AK61" s="2">
        <f t="shared" ca="1" si="148"/>
        <v>121.70385395537649</v>
      </c>
      <c r="AL61" s="2">
        <f t="shared" ca="1" si="149"/>
        <v>187.49999999999983</v>
      </c>
      <c r="AM61" s="2">
        <f t="shared" ca="1" si="150"/>
        <v>150.00000000000054</v>
      </c>
      <c r="AN61" s="2">
        <f t="shared" ca="1" si="151"/>
        <v>133.33333333333459</v>
      </c>
      <c r="AO61" s="2">
        <f t="shared" ca="1" si="152"/>
        <v>107.14285714285671</v>
      </c>
      <c r="AP61" s="2">
        <f t="shared" ca="1" si="153"/>
        <v>187.49999999999983</v>
      </c>
      <c r="AQ61" s="2">
        <f t="shared" ca="1" si="154"/>
        <v>107.14285714285806</v>
      </c>
      <c r="AR61" s="2">
        <f t="shared" ca="1" si="155"/>
        <v>275.22935779816521</v>
      </c>
      <c r="AS61" s="2">
        <f t="shared" ca="1" si="156"/>
        <v>65.934065934066183</v>
      </c>
      <c r="AT61" s="2">
        <f t="shared" ca="1" si="157"/>
        <v>105.26315789473678</v>
      </c>
      <c r="AU61" s="2">
        <f t="shared" ca="1" si="158"/>
        <v>133.33333333333249</v>
      </c>
      <c r="AV61" s="2">
        <f t="shared" ca="1" si="159"/>
        <v>113.20754716981108</v>
      </c>
      <c r="AW61" s="2">
        <f t="shared" ca="1" si="160"/>
        <v>150.00000000000054</v>
      </c>
      <c r="AX61" s="2">
        <f t="shared" ca="1" si="161"/>
        <v>200.0000000000019</v>
      </c>
      <c r="AY61" s="2">
        <f t="shared" ca="1" si="162"/>
        <v>166.66666666666691</v>
      </c>
      <c r="AZ61" s="2">
        <f t="shared" ca="1" si="163"/>
        <v>107.14285714285671</v>
      </c>
      <c r="BA61" s="2">
        <f t="shared" ca="1" si="164"/>
        <v>63.897763578274265</v>
      </c>
      <c r="BB61" s="2">
        <f t="shared" ca="1" si="165"/>
        <v>146.34146341463284</v>
      </c>
      <c r="BC61" s="2">
        <f t="shared" ca="1" si="166"/>
        <v>199.99999999999716</v>
      </c>
      <c r="BD61" s="2">
        <f t="shared" ca="1" si="167"/>
        <v>115.38461538461627</v>
      </c>
      <c r="BE61" s="2">
        <f t="shared" ca="1" si="168"/>
        <v>130.4347826086954</v>
      </c>
      <c r="BF61" s="2">
        <f t="shared" ca="1" si="169"/>
        <v>153.84615384615361</v>
      </c>
      <c r="BG61" s="2">
        <f t="shared" ca="1" si="170"/>
        <v>272.72727272727411</v>
      </c>
      <c r="BH61" s="2">
        <f t="shared" ca="1" si="171"/>
        <v>133.33333333333249</v>
      </c>
      <c r="BI61" s="2">
        <f t="shared" ca="1" si="172"/>
        <v>133.33333333333249</v>
      </c>
      <c r="BJ61" s="2">
        <f t="shared" ca="1" si="173"/>
        <v>103.44827586206927</v>
      </c>
      <c r="BK61" s="2">
        <f t="shared" ca="1" si="174"/>
        <v>130.4347826086954</v>
      </c>
      <c r="BL61" s="2">
        <f t="shared" ca="1" si="175"/>
        <v>139.53488372093264</v>
      </c>
      <c r="BM61" s="2">
        <f t="shared" ca="1" si="176"/>
        <v>175.43859649122871</v>
      </c>
      <c r="BN61" s="2">
        <f t="shared" ca="1" si="177"/>
        <v>166.66666666666691</v>
      </c>
      <c r="BO61" s="2">
        <f t="shared" ca="1" si="178"/>
        <v>181.81818181818275</v>
      </c>
      <c r="BP61" s="2">
        <f t="shared" ca="1" si="179"/>
        <v>113.20754716981411</v>
      </c>
      <c r="BQ61" s="2">
        <f t="shared" ca="1" si="180"/>
        <v>0</v>
      </c>
      <c r="BR61" s="2">
        <f t="shared" ca="1" si="181"/>
        <v>0</v>
      </c>
      <c r="BS61" s="2">
        <f t="shared" ca="1" si="182"/>
        <v>0</v>
      </c>
      <c r="BT61" s="2">
        <f t="shared" ca="1" si="183"/>
        <v>0</v>
      </c>
      <c r="BU61" s="2">
        <f t="shared" ca="1" si="184"/>
        <v>0</v>
      </c>
      <c r="BV61" s="2">
        <f t="shared" ca="1" si="185"/>
        <v>0</v>
      </c>
      <c r="BW61" s="2">
        <f t="shared" ca="1" si="186"/>
        <v>0</v>
      </c>
      <c r="BX61" s="2">
        <f t="shared" ca="1" si="187"/>
        <v>0</v>
      </c>
      <c r="BY61" s="2">
        <f t="shared" ca="1" si="188"/>
        <v>0</v>
      </c>
      <c r="BZ61" s="2">
        <f t="shared" ca="1" si="189"/>
        <v>0</v>
      </c>
      <c r="CA61" s="2">
        <f t="shared" ca="1" si="190"/>
        <v>0</v>
      </c>
      <c r="CB61" s="2">
        <f t="shared" ca="1" si="191"/>
        <v>0</v>
      </c>
    </row>
    <row r="62" spans="1:80">
      <c r="A62">
        <f>Main!A62</f>
        <v>59</v>
      </c>
      <c r="B62">
        <f>Main!B62</f>
        <v>103</v>
      </c>
      <c r="C62">
        <f>Main!C62</f>
        <v>18</v>
      </c>
      <c r="D62">
        <f>Main!D62</f>
        <v>2</v>
      </c>
      <c r="E62" t="str">
        <f>Main!E62</f>
        <v>ddd</v>
      </c>
      <c r="F62" s="23">
        <f t="shared" ca="1" si="192"/>
        <v>156.90740001126275</v>
      </c>
      <c r="G62" s="2">
        <f t="shared" ca="1" si="193"/>
        <v>92.30769230769252</v>
      </c>
      <c r="H62" s="2">
        <f t="shared" ca="1" si="205"/>
        <v>148.14814814814775</v>
      </c>
      <c r="I62" s="2">
        <f t="shared" ca="1" si="206"/>
        <v>124.9999999999999</v>
      </c>
      <c r="J62" s="2">
        <f t="shared" ca="1" si="207"/>
        <v>173.91304347826144</v>
      </c>
      <c r="K62" s="2">
        <f t="shared" ca="1" si="208"/>
        <v>123.71134020618481</v>
      </c>
      <c r="L62" s="2">
        <f t="shared" ca="1" si="209"/>
        <v>226.41509433962216</v>
      </c>
      <c r="M62" s="2">
        <f t="shared" ca="1" si="210"/>
        <v>173.91304347826144</v>
      </c>
      <c r="N62" s="2">
        <f t="shared" ca="1" si="211"/>
        <v>203.38983050847585</v>
      </c>
      <c r="O62" s="2">
        <f t="shared" ca="1" si="212"/>
        <v>171.42857142857247</v>
      </c>
      <c r="P62" s="2">
        <f t="shared" ca="1" si="194"/>
        <v>131.86813186813131</v>
      </c>
      <c r="Q62" s="2">
        <f t="shared" ca="1" si="195"/>
        <v>166.66666666666691</v>
      </c>
      <c r="R62" s="2">
        <f t="shared" ca="1" si="196"/>
        <v>133.33333333333354</v>
      </c>
      <c r="S62" s="2">
        <f t="shared" ca="1" si="197"/>
        <v>179.10447761193984</v>
      </c>
      <c r="T62" s="2">
        <f t="shared" ca="1" si="198"/>
        <v>164.38356164383632</v>
      </c>
      <c r="U62" s="2">
        <f t="shared" ca="1" si="199"/>
        <v>93.023255813954066</v>
      </c>
      <c r="V62" s="2">
        <f t="shared" ca="1" si="200"/>
        <v>249.9999999999998</v>
      </c>
      <c r="W62" s="2">
        <f t="shared" ca="1" si="201"/>
        <v>210.52631578947356</v>
      </c>
      <c r="X62" s="2">
        <f t="shared" ca="1" si="202"/>
        <v>176.47058823529417</v>
      </c>
      <c r="Y62" s="2">
        <f t="shared" ca="1" si="203"/>
        <v>230.76923076922938</v>
      </c>
      <c r="Z62" s="2">
        <f t="shared" ca="1" si="204"/>
        <v>200.0000000000019</v>
      </c>
      <c r="AA62" s="2">
        <f t="shared" ca="1" si="213"/>
        <v>162.16216216216174</v>
      </c>
      <c r="AB62" s="2">
        <f t="shared" ca="1" si="214"/>
        <v>130.43478260869642</v>
      </c>
      <c r="AC62" s="2">
        <f t="shared" ca="1" si="215"/>
        <v>181.81818181818275</v>
      </c>
      <c r="AD62" s="2">
        <f t="shared" ca="1" si="216"/>
        <v>173.91304347826144</v>
      </c>
      <c r="AE62" s="2">
        <f t="shared" ca="1" si="217"/>
        <v>134.8314606741572</v>
      </c>
      <c r="AF62" s="2">
        <f t="shared" ca="1" si="218"/>
        <v>130.71895424836612</v>
      </c>
      <c r="AG62" s="2">
        <f t="shared" ca="1" si="219"/>
        <v>162.16216216216174</v>
      </c>
      <c r="AH62" s="2">
        <f t="shared" ca="1" si="220"/>
        <v>120</v>
      </c>
      <c r="AI62" s="2">
        <f t="shared" ca="1" si="146"/>
        <v>120</v>
      </c>
      <c r="AJ62" s="2">
        <f t="shared" ca="1" si="147"/>
        <v>199.99999999999952</v>
      </c>
      <c r="AK62" s="2">
        <f t="shared" ca="1" si="148"/>
        <v>126.31578947368384</v>
      </c>
      <c r="AL62" s="2">
        <f t="shared" ca="1" si="149"/>
        <v>187.49999999999983</v>
      </c>
      <c r="AM62" s="2">
        <f t="shared" ca="1" si="150"/>
        <v>151.89873417721537</v>
      </c>
      <c r="AN62" s="2">
        <f t="shared" ca="1" si="151"/>
        <v>146.34146341463409</v>
      </c>
      <c r="AO62" s="2">
        <f t="shared" ca="1" si="152"/>
        <v>111.11111111111128</v>
      </c>
      <c r="AP62" s="2">
        <f t="shared" ca="1" si="153"/>
        <v>206.89655172413853</v>
      </c>
      <c r="AQ62" s="2">
        <f t="shared" ca="1" si="154"/>
        <v>187.49999999999983</v>
      </c>
      <c r="AR62" s="2">
        <f t="shared" ca="1" si="155"/>
        <v>244.89795918367247</v>
      </c>
      <c r="AS62" s="2">
        <f t="shared" ca="1" si="156"/>
        <v>148.14814814814775</v>
      </c>
      <c r="AT62" s="2">
        <f t="shared" ca="1" si="157"/>
        <v>146.34146341463409</v>
      </c>
      <c r="AU62" s="2">
        <f t="shared" ca="1" si="158"/>
        <v>171.42857142857247</v>
      </c>
      <c r="AV62" s="2">
        <f t="shared" ca="1" si="159"/>
        <v>120</v>
      </c>
      <c r="AW62" s="2">
        <f t="shared" ca="1" si="160"/>
        <v>179.10447761193984</v>
      </c>
      <c r="AX62" s="2">
        <f t="shared" ca="1" si="161"/>
        <v>218.18181818181648</v>
      </c>
      <c r="AY62" s="2">
        <f t="shared" ca="1" si="162"/>
        <v>206.89655172413853</v>
      </c>
      <c r="AZ62" s="2">
        <f t="shared" ca="1" si="163"/>
        <v>129.03225806451519</v>
      </c>
      <c r="BA62" s="2">
        <f t="shared" ca="1" si="164"/>
        <v>88.888888888889255</v>
      </c>
      <c r="BB62" s="2">
        <f t="shared" ca="1" si="165"/>
        <v>144.57831325301237</v>
      </c>
      <c r="BC62" s="2">
        <f t="shared" ca="1" si="166"/>
        <v>184.61538461538504</v>
      </c>
      <c r="BD62" s="2">
        <f t="shared" ca="1" si="167"/>
        <v>121.21212121212183</v>
      </c>
      <c r="BE62" s="2">
        <f t="shared" ca="1" si="168"/>
        <v>142.85714285714226</v>
      </c>
      <c r="BF62" s="2">
        <f t="shared" ca="1" si="169"/>
        <v>173.91304347826144</v>
      </c>
      <c r="BG62" s="2">
        <f t="shared" ca="1" si="170"/>
        <v>352.94117647058471</v>
      </c>
      <c r="BH62" s="2">
        <f t="shared" ca="1" si="171"/>
        <v>166.66666666666691</v>
      </c>
      <c r="BI62" s="2">
        <f t="shared" ca="1" si="172"/>
        <v>153.84615384615361</v>
      </c>
      <c r="BJ62" s="2">
        <f t="shared" ca="1" si="173"/>
        <v>142.85714285714226</v>
      </c>
      <c r="BK62" s="2">
        <f t="shared" ca="1" si="174"/>
        <v>130.4347826086954</v>
      </c>
      <c r="BL62" s="2">
        <f t="shared" ca="1" si="175"/>
        <v>130.4347826086954</v>
      </c>
      <c r="BM62" s="2">
        <f t="shared" ca="1" si="176"/>
        <v>173.91304347825965</v>
      </c>
      <c r="BN62" s="2">
        <f t="shared" ca="1" si="177"/>
        <v>190.47619047618969</v>
      </c>
      <c r="BO62" s="2">
        <f t="shared" ca="1" si="178"/>
        <v>210.52631578947356</v>
      </c>
      <c r="BP62" s="2">
        <f t="shared" ca="1" si="179"/>
        <v>118.81188118811821</v>
      </c>
      <c r="BQ62" s="2">
        <f t="shared" ca="1" si="180"/>
        <v>0</v>
      </c>
      <c r="BR62" s="2">
        <f t="shared" ca="1" si="181"/>
        <v>0</v>
      </c>
      <c r="BS62" s="2">
        <f t="shared" ca="1" si="182"/>
        <v>0</v>
      </c>
      <c r="BT62" s="2">
        <f t="shared" ca="1" si="183"/>
        <v>0</v>
      </c>
      <c r="BU62" s="2">
        <f t="shared" ca="1" si="184"/>
        <v>0</v>
      </c>
      <c r="BV62" s="2">
        <f t="shared" ca="1" si="185"/>
        <v>0</v>
      </c>
      <c r="BW62" s="2">
        <f t="shared" ca="1" si="186"/>
        <v>0</v>
      </c>
      <c r="BX62" s="2">
        <f t="shared" ca="1" si="187"/>
        <v>0</v>
      </c>
      <c r="BY62" s="2">
        <f t="shared" ca="1" si="188"/>
        <v>0</v>
      </c>
      <c r="BZ62" s="2">
        <f t="shared" ca="1" si="189"/>
        <v>0</v>
      </c>
      <c r="CA62" s="2">
        <f t="shared" ca="1" si="190"/>
        <v>0</v>
      </c>
      <c r="CB62" s="2">
        <f t="shared" ca="1" si="191"/>
        <v>0</v>
      </c>
    </row>
    <row r="63" spans="1:80">
      <c r="A63">
        <f>Main!A63</f>
        <v>60</v>
      </c>
      <c r="B63">
        <f>Main!B63</f>
        <v>105</v>
      </c>
      <c r="C63">
        <f>Main!C63</f>
        <v>18</v>
      </c>
      <c r="D63">
        <f>Main!D63</f>
        <v>4</v>
      </c>
      <c r="E63" t="str">
        <f>Main!E63</f>
        <v>c# cc ee-</v>
      </c>
      <c r="F63" s="23">
        <f t="shared" ca="1" si="192"/>
        <v>143.58382709973793</v>
      </c>
      <c r="G63" s="2">
        <f t="shared" ca="1" si="193"/>
        <v>149.99999999999787</v>
      </c>
      <c r="H63" s="2">
        <f t="shared" ca="1" si="205"/>
        <v>146.34146341463537</v>
      </c>
      <c r="I63" s="2">
        <f t="shared" ca="1" si="206"/>
        <v>130.4347826086954</v>
      </c>
      <c r="J63" s="2">
        <f t="shared" ca="1" si="207"/>
        <v>166.66666666666691</v>
      </c>
      <c r="K63" s="2">
        <f t="shared" ca="1" si="208"/>
        <v>105.26315789473678</v>
      </c>
      <c r="L63" s="2">
        <f t="shared" ca="1" si="209"/>
        <v>187.49999999999983</v>
      </c>
      <c r="M63" s="2">
        <f t="shared" ca="1" si="210"/>
        <v>171.42857142857073</v>
      </c>
      <c r="N63" s="2">
        <f t="shared" ca="1" si="211"/>
        <v>166.66666666666364</v>
      </c>
      <c r="O63" s="2">
        <f t="shared" ca="1" si="212"/>
        <v>136.36363636363487</v>
      </c>
      <c r="P63" s="2">
        <f t="shared" ca="1" si="194"/>
        <v>116.95906432748743</v>
      </c>
      <c r="Q63" s="2">
        <f t="shared" ca="1" si="195"/>
        <v>149.99999999999787</v>
      </c>
      <c r="R63" s="2">
        <f t="shared" ca="1" si="196"/>
        <v>136.36363636363487</v>
      </c>
      <c r="S63" s="2">
        <f t="shared" ca="1" si="197"/>
        <v>157.89473684210421</v>
      </c>
      <c r="T63" s="2">
        <f t="shared" ca="1" si="198"/>
        <v>146.34146341463284</v>
      </c>
      <c r="U63" s="2">
        <f t="shared" ca="1" si="199"/>
        <v>85.714285714285367</v>
      </c>
      <c r="V63" s="2">
        <f t="shared" ca="1" si="200"/>
        <v>214.28571428571342</v>
      </c>
      <c r="W63" s="2">
        <f t="shared" ca="1" si="201"/>
        <v>193.54838709677276</v>
      </c>
      <c r="X63" s="2">
        <f t="shared" ca="1" si="202"/>
        <v>176.47058823529235</v>
      </c>
      <c r="Y63" s="2">
        <f t="shared" ca="1" si="203"/>
        <v>193.54838709677276</v>
      </c>
      <c r="Z63" s="2">
        <f t="shared" ca="1" si="204"/>
        <v>181.81818181817883</v>
      </c>
      <c r="AA63" s="2">
        <f t="shared" ca="1" si="213"/>
        <v>130.43478260869742</v>
      </c>
      <c r="AB63" s="2">
        <f t="shared" ca="1" si="214"/>
        <v>130.4347826086954</v>
      </c>
      <c r="AC63" s="2">
        <f t="shared" ca="1" si="215"/>
        <v>166.66666666666364</v>
      </c>
      <c r="AD63" s="2">
        <f t="shared" ca="1" si="216"/>
        <v>166.66666666666691</v>
      </c>
      <c r="AE63" s="2">
        <f t="shared" ca="1" si="217"/>
        <v>127.65957446808542</v>
      </c>
      <c r="AF63" s="2">
        <f t="shared" ca="1" si="218"/>
        <v>118.57707509881418</v>
      </c>
      <c r="AG63" s="2">
        <f t="shared" ca="1" si="219"/>
        <v>157.89473684210421</v>
      </c>
      <c r="AH63" s="2">
        <f t="shared" ca="1" si="220"/>
        <v>130.43478260869742</v>
      </c>
      <c r="AI63" s="2">
        <f t="shared" ca="1" si="146"/>
        <v>98.360655737705017</v>
      </c>
      <c r="AJ63" s="2">
        <f t="shared" ca="1" si="147"/>
        <v>181.81818181818275</v>
      </c>
      <c r="AK63" s="2">
        <f t="shared" ca="1" si="148"/>
        <v>117.64705882352987</v>
      </c>
      <c r="AL63" s="2">
        <f t="shared" ca="1" si="149"/>
        <v>176.47058823529235</v>
      </c>
      <c r="AM63" s="2">
        <f t="shared" ca="1" si="150"/>
        <v>157.89473684210421</v>
      </c>
      <c r="AN63" s="2">
        <f t="shared" ca="1" si="151"/>
        <v>142.85714285714226</v>
      </c>
      <c r="AO63" s="2">
        <f t="shared" ca="1" si="152"/>
        <v>103.44827586206927</v>
      </c>
      <c r="AP63" s="2">
        <f t="shared" ca="1" si="153"/>
        <v>187.49999999999983</v>
      </c>
      <c r="AQ63" s="2">
        <f t="shared" ca="1" si="154"/>
        <v>150.00000000000054</v>
      </c>
      <c r="AR63" s="2">
        <f t="shared" ca="1" si="155"/>
        <v>222.22222222222257</v>
      </c>
      <c r="AS63" s="2">
        <f t="shared" ca="1" si="156"/>
        <v>150.00000000000054</v>
      </c>
      <c r="AT63" s="2">
        <f t="shared" ca="1" si="157"/>
        <v>125.00000000000081</v>
      </c>
      <c r="AU63" s="2">
        <f t="shared" ca="1" si="158"/>
        <v>153.84615384615361</v>
      </c>
      <c r="AV63" s="2">
        <f t="shared" ca="1" si="159"/>
        <v>107.14285714285671</v>
      </c>
      <c r="AW63" s="2">
        <f t="shared" ca="1" si="160"/>
        <v>146.34146341463537</v>
      </c>
      <c r="AX63" s="2">
        <f t="shared" ca="1" si="161"/>
        <v>166.66666666666691</v>
      </c>
      <c r="AY63" s="2">
        <f t="shared" ca="1" si="162"/>
        <v>150.00000000000054</v>
      </c>
      <c r="AZ63" s="2">
        <f t="shared" ca="1" si="163"/>
        <v>136.36363636363706</v>
      </c>
      <c r="BA63" s="2">
        <f t="shared" ca="1" si="164"/>
        <v>76.923076923076806</v>
      </c>
      <c r="BB63" s="2">
        <f t="shared" ca="1" si="165"/>
        <v>139.53488372093031</v>
      </c>
      <c r="BC63" s="2">
        <f t="shared" ca="1" si="166"/>
        <v>171.42857142857073</v>
      </c>
      <c r="BD63" s="2">
        <f t="shared" ca="1" si="167"/>
        <v>122.44897959183447</v>
      </c>
      <c r="BE63" s="2">
        <f t="shared" ca="1" si="168"/>
        <v>130.43478260869742</v>
      </c>
      <c r="BF63" s="2">
        <f t="shared" ca="1" si="169"/>
        <v>166.66666666666691</v>
      </c>
      <c r="BG63" s="2">
        <f t="shared" ca="1" si="170"/>
        <v>272.72727272727411</v>
      </c>
      <c r="BH63" s="2">
        <f t="shared" ca="1" si="171"/>
        <v>142.85714285714226</v>
      </c>
      <c r="BI63" s="2">
        <f t="shared" ca="1" si="172"/>
        <v>142.85714285714471</v>
      </c>
      <c r="BJ63" s="2">
        <f t="shared" ca="1" si="173"/>
        <v>124.99999999999898</v>
      </c>
      <c r="BK63" s="2">
        <f t="shared" ca="1" si="174"/>
        <v>130.4347826086954</v>
      </c>
      <c r="BL63" s="2">
        <f t="shared" ca="1" si="175"/>
        <v>136.36363636363706</v>
      </c>
      <c r="BM63" s="2">
        <f t="shared" ca="1" si="176"/>
        <v>187.49999999999983</v>
      </c>
      <c r="BN63" s="2">
        <f t="shared" ca="1" si="177"/>
        <v>166.66666666666691</v>
      </c>
      <c r="BO63" s="2">
        <f t="shared" ca="1" si="178"/>
        <v>187.49999999999983</v>
      </c>
      <c r="BP63" s="2">
        <f t="shared" ca="1" si="179"/>
        <v>117.64705882352824</v>
      </c>
      <c r="BQ63" s="2">
        <f t="shared" ca="1" si="180"/>
        <v>0</v>
      </c>
      <c r="BR63" s="2">
        <f t="shared" ca="1" si="181"/>
        <v>0</v>
      </c>
      <c r="BS63" s="2">
        <f t="shared" ca="1" si="182"/>
        <v>0</v>
      </c>
      <c r="BT63" s="2">
        <f t="shared" ca="1" si="183"/>
        <v>0</v>
      </c>
      <c r="BU63" s="2">
        <f t="shared" ca="1" si="184"/>
        <v>0</v>
      </c>
      <c r="BV63" s="2">
        <f t="shared" ca="1" si="185"/>
        <v>0</v>
      </c>
      <c r="BW63" s="2">
        <f t="shared" ca="1" si="186"/>
        <v>0</v>
      </c>
      <c r="BX63" s="2">
        <f t="shared" ca="1" si="187"/>
        <v>0</v>
      </c>
      <c r="BY63" s="2">
        <f t="shared" ca="1" si="188"/>
        <v>0</v>
      </c>
      <c r="BZ63" s="2">
        <f t="shared" ca="1" si="189"/>
        <v>0</v>
      </c>
      <c r="CA63" s="2">
        <f t="shared" ca="1" si="190"/>
        <v>0</v>
      </c>
      <c r="CB63" s="2">
        <f t="shared" ca="1" si="191"/>
        <v>0</v>
      </c>
    </row>
    <row r="64" spans="1:80">
      <c r="A64">
        <f>Main!A64</f>
        <v>61</v>
      </c>
      <c r="B64">
        <f>Main!B64</f>
        <v>106</v>
      </c>
      <c r="C64">
        <f>Main!C64</f>
        <v>18</v>
      </c>
      <c r="D64">
        <f>Main!D64</f>
        <v>5</v>
      </c>
      <c r="E64" t="str">
        <f>Main!E64</f>
        <v>g</v>
      </c>
      <c r="F64" s="23">
        <f t="shared" ca="1" si="192"/>
        <v>151.81322765574402</v>
      </c>
      <c r="G64" s="2">
        <f t="shared" ca="1" si="193"/>
        <v>150.00000000000054</v>
      </c>
      <c r="H64" s="2">
        <f t="shared" ca="1" si="205"/>
        <v>146.34146341463284</v>
      </c>
      <c r="I64" s="2">
        <f t="shared" ca="1" si="206"/>
        <v>125.00000000000081</v>
      </c>
      <c r="J64" s="2">
        <f t="shared" ca="1" si="207"/>
        <v>171.42857142857073</v>
      </c>
      <c r="K64" s="2">
        <f t="shared" ca="1" si="208"/>
        <v>101.69491525423669</v>
      </c>
      <c r="L64" s="2">
        <f t="shared" ca="1" si="209"/>
        <v>193.54838709677722</v>
      </c>
      <c r="M64" s="2">
        <f t="shared" ca="1" si="210"/>
        <v>176.47058823529235</v>
      </c>
      <c r="N64" s="2">
        <f t="shared" ca="1" si="211"/>
        <v>181.81818181818275</v>
      </c>
      <c r="O64" s="2">
        <f t="shared" ca="1" si="212"/>
        <v>142.85714285714226</v>
      </c>
      <c r="P64" s="2">
        <f t="shared" ca="1" si="194"/>
        <v>120.72434607645877</v>
      </c>
      <c r="Q64" s="2">
        <f t="shared" ca="1" si="195"/>
        <v>153.84615384615361</v>
      </c>
      <c r="R64" s="2">
        <f t="shared" ca="1" si="196"/>
        <v>133.33333333333459</v>
      </c>
      <c r="S64" s="2">
        <f t="shared" ca="1" si="197"/>
        <v>166.66666666666691</v>
      </c>
      <c r="T64" s="2">
        <f t="shared" ca="1" si="198"/>
        <v>150.00000000000054</v>
      </c>
      <c r="U64" s="2">
        <f t="shared" ca="1" si="199"/>
        <v>84.507042253520169</v>
      </c>
      <c r="V64" s="2">
        <f t="shared" ca="1" si="200"/>
        <v>222.22222222221964</v>
      </c>
      <c r="W64" s="2">
        <f t="shared" ca="1" si="201"/>
        <v>200.0000000000019</v>
      </c>
      <c r="X64" s="2">
        <f t="shared" ca="1" si="202"/>
        <v>193.54838709677276</v>
      </c>
      <c r="Y64" s="2">
        <f t="shared" ca="1" si="203"/>
        <v>222.2222222222255</v>
      </c>
      <c r="Z64" s="2">
        <f t="shared" ca="1" si="204"/>
        <v>200.0000000000019</v>
      </c>
      <c r="AA64" s="2">
        <f t="shared" ca="1" si="213"/>
        <v>142.85714285714226</v>
      </c>
      <c r="AB64" s="2">
        <f t="shared" ca="1" si="214"/>
        <v>146.34146341463284</v>
      </c>
      <c r="AC64" s="2">
        <f t="shared" ca="1" si="215"/>
        <v>176.47058823529605</v>
      </c>
      <c r="AD64" s="2">
        <f t="shared" ca="1" si="216"/>
        <v>153.84615384615361</v>
      </c>
      <c r="AE64" s="2">
        <f t="shared" ca="1" si="217"/>
        <v>127.65957446808542</v>
      </c>
      <c r="AF64" s="2">
        <f t="shared" ca="1" si="218"/>
        <v>118.81188118811821</v>
      </c>
      <c r="AG64" s="2">
        <f t="shared" ca="1" si="219"/>
        <v>153.84615384615361</v>
      </c>
      <c r="AH64" s="2">
        <f t="shared" ca="1" si="220"/>
        <v>117.64705882352824</v>
      </c>
      <c r="AI64" s="2">
        <f t="shared" ca="1" si="146"/>
        <v>103.44827586206927</v>
      </c>
      <c r="AJ64" s="2">
        <f t="shared" ca="1" si="147"/>
        <v>187.49999999999983</v>
      </c>
      <c r="AK64" s="2">
        <f t="shared" ca="1" si="148"/>
        <v>120</v>
      </c>
      <c r="AL64" s="2">
        <f t="shared" ca="1" si="149"/>
        <v>171.4285714285742</v>
      </c>
      <c r="AM64" s="2">
        <f t="shared" ca="1" si="150"/>
        <v>153.84615384615361</v>
      </c>
      <c r="AN64" s="2">
        <f t="shared" ca="1" si="151"/>
        <v>133.33333333333459</v>
      </c>
      <c r="AO64" s="2">
        <f t="shared" ca="1" si="152"/>
        <v>107.14285714285671</v>
      </c>
      <c r="AP64" s="2">
        <f t="shared" ca="1" si="153"/>
        <v>206.89655172413853</v>
      </c>
      <c r="AQ64" s="2">
        <f t="shared" ca="1" si="154"/>
        <v>181.81818181817883</v>
      </c>
      <c r="AR64" s="2">
        <f t="shared" ca="1" si="155"/>
        <v>240</v>
      </c>
      <c r="AS64" s="2">
        <f t="shared" ca="1" si="156"/>
        <v>166.66666666666691</v>
      </c>
      <c r="AT64" s="2">
        <f t="shared" ca="1" si="157"/>
        <v>136.36363636363706</v>
      </c>
      <c r="AU64" s="2">
        <f t="shared" ca="1" si="158"/>
        <v>162.16216216216017</v>
      </c>
      <c r="AV64" s="2">
        <f t="shared" ca="1" si="159"/>
        <v>93.750000000002004</v>
      </c>
      <c r="AW64" s="2">
        <f t="shared" ca="1" si="160"/>
        <v>153.84615384615361</v>
      </c>
      <c r="AX64" s="2">
        <f t="shared" ca="1" si="161"/>
        <v>206.89655172413853</v>
      </c>
      <c r="AY64" s="2">
        <f t="shared" ca="1" si="162"/>
        <v>176.47058823529235</v>
      </c>
      <c r="AZ64" s="2">
        <f t="shared" ca="1" si="163"/>
        <v>153.84615384615361</v>
      </c>
      <c r="BA64" s="2">
        <f t="shared" ca="1" si="164"/>
        <v>69.767441860465155</v>
      </c>
      <c r="BB64" s="2">
        <f t="shared" ca="1" si="165"/>
        <v>157.89473684210714</v>
      </c>
      <c r="BC64" s="2">
        <f t="shared" ca="1" si="166"/>
        <v>171.42857142857073</v>
      </c>
      <c r="BD64" s="2">
        <f t="shared" ca="1" si="167"/>
        <v>125.00000000000267</v>
      </c>
      <c r="BE64" s="2">
        <f t="shared" ca="1" si="168"/>
        <v>130.4347826086954</v>
      </c>
      <c r="BF64" s="2">
        <f t="shared" ca="1" si="169"/>
        <v>181.81818181818275</v>
      </c>
      <c r="BG64" s="2">
        <f t="shared" ca="1" si="170"/>
        <v>400.00000000000381</v>
      </c>
      <c r="BH64" s="2">
        <f t="shared" ca="1" si="171"/>
        <v>142.85714285714471</v>
      </c>
      <c r="BI64" s="2">
        <f t="shared" ca="1" si="172"/>
        <v>153.84615384615361</v>
      </c>
      <c r="BJ64" s="2">
        <f t="shared" ca="1" si="173"/>
        <v>124.99999999999898</v>
      </c>
      <c r="BK64" s="2">
        <f t="shared" ca="1" si="174"/>
        <v>130.43478260869742</v>
      </c>
      <c r="BL64" s="2">
        <f t="shared" ca="1" si="175"/>
        <v>136.36363636363268</v>
      </c>
      <c r="BM64" s="2">
        <f t="shared" ca="1" si="176"/>
        <v>200.0000000000019</v>
      </c>
      <c r="BN64" s="2">
        <f t="shared" ca="1" si="177"/>
        <v>166.66666666666691</v>
      </c>
      <c r="BO64" s="2">
        <f t="shared" ca="1" si="178"/>
        <v>222.2222222222255</v>
      </c>
      <c r="BP64" s="2">
        <f t="shared" ca="1" si="179"/>
        <v>125.00000000000267</v>
      </c>
      <c r="BQ64" s="2">
        <f t="shared" ca="1" si="180"/>
        <v>0</v>
      </c>
      <c r="BR64" s="2">
        <f t="shared" ca="1" si="181"/>
        <v>0</v>
      </c>
      <c r="BS64" s="2">
        <f t="shared" ca="1" si="182"/>
        <v>0</v>
      </c>
      <c r="BT64" s="2">
        <f t="shared" ca="1" si="183"/>
        <v>0</v>
      </c>
      <c r="BU64" s="2">
        <f t="shared" ca="1" si="184"/>
        <v>0</v>
      </c>
      <c r="BV64" s="2">
        <f t="shared" ca="1" si="185"/>
        <v>0</v>
      </c>
      <c r="BW64" s="2">
        <f t="shared" ca="1" si="186"/>
        <v>0</v>
      </c>
      <c r="BX64" s="2">
        <f t="shared" ca="1" si="187"/>
        <v>0</v>
      </c>
      <c r="BY64" s="2">
        <f t="shared" ca="1" si="188"/>
        <v>0</v>
      </c>
      <c r="BZ64" s="2">
        <f t="shared" ca="1" si="189"/>
        <v>0</v>
      </c>
      <c r="CA64" s="2">
        <f t="shared" ca="1" si="190"/>
        <v>0</v>
      </c>
      <c r="CB64" s="2">
        <f t="shared" ca="1" si="191"/>
        <v>0</v>
      </c>
    </row>
    <row r="65" spans="1:80">
      <c r="A65">
        <f>Main!A65</f>
        <v>62</v>
      </c>
      <c r="B65">
        <f>Main!B65</f>
        <v>107</v>
      </c>
      <c r="C65">
        <f>Main!C65</f>
        <v>18</v>
      </c>
      <c r="D65">
        <f>Main!D65</f>
        <v>6</v>
      </c>
      <c r="E65" t="str">
        <f>Main!E65</f>
        <v>f# ff aa</v>
      </c>
      <c r="F65" s="23">
        <f t="shared" ca="1" si="192"/>
        <v>145.46109228993535</v>
      </c>
      <c r="G65" s="2">
        <f t="shared" ca="1" si="193"/>
        <v>169.01408450704204</v>
      </c>
      <c r="H65" s="2">
        <f t="shared" ca="1" si="205"/>
        <v>150.00000000000054</v>
      </c>
      <c r="I65" s="2">
        <f t="shared" ca="1" si="206"/>
        <v>118.81188118811821</v>
      </c>
      <c r="J65" s="2">
        <f t="shared" ca="1" si="207"/>
        <v>173.91304347826144</v>
      </c>
      <c r="K65" s="2">
        <f t="shared" ca="1" si="208"/>
        <v>101.69491525423793</v>
      </c>
      <c r="L65" s="2">
        <f t="shared" ca="1" si="209"/>
        <v>173.91304347825965</v>
      </c>
      <c r="M65" s="2">
        <f t="shared" ca="1" si="210"/>
        <v>153.84615384615503</v>
      </c>
      <c r="N65" s="2">
        <f t="shared" ca="1" si="211"/>
        <v>176.47058823529417</v>
      </c>
      <c r="O65" s="2">
        <f t="shared" ca="1" si="212"/>
        <v>106.19469026548715</v>
      </c>
      <c r="P65" s="2">
        <f t="shared" ca="1" si="194"/>
        <v>111.11111111110982</v>
      </c>
      <c r="Q65" s="2">
        <f t="shared" ca="1" si="195"/>
        <v>148.14814814814901</v>
      </c>
      <c r="R65" s="2">
        <f t="shared" ca="1" si="196"/>
        <v>141.17647058823505</v>
      </c>
      <c r="S65" s="2">
        <f t="shared" ca="1" si="197"/>
        <v>157.89473684210569</v>
      </c>
      <c r="T65" s="2">
        <f t="shared" ca="1" si="198"/>
        <v>150.00000000000054</v>
      </c>
      <c r="U65" s="2">
        <f t="shared" ca="1" si="199"/>
        <v>81.081081081081635</v>
      </c>
      <c r="V65" s="2">
        <f t="shared" ca="1" si="200"/>
        <v>235.29411764705975</v>
      </c>
      <c r="W65" s="2">
        <f t="shared" ca="1" si="201"/>
        <v>199.99999999999952</v>
      </c>
      <c r="X65" s="2">
        <f t="shared" ca="1" si="202"/>
        <v>169.01408450704204</v>
      </c>
      <c r="Y65" s="2">
        <f t="shared" ca="1" si="203"/>
        <v>214.28571428571342</v>
      </c>
      <c r="Z65" s="2">
        <f t="shared" ca="1" si="204"/>
        <v>206.89655172413853</v>
      </c>
      <c r="AA65" s="2">
        <f t="shared" ca="1" si="213"/>
        <v>153.84615384615361</v>
      </c>
      <c r="AB65" s="2">
        <f t="shared" ca="1" si="214"/>
        <v>133.33333333333354</v>
      </c>
      <c r="AC65" s="2">
        <f t="shared" ca="1" si="215"/>
        <v>160</v>
      </c>
      <c r="AD65" s="2">
        <f t="shared" ca="1" si="216"/>
        <v>171.42857142857073</v>
      </c>
      <c r="AE65" s="2">
        <f t="shared" ca="1" si="217"/>
        <v>120</v>
      </c>
      <c r="AF65" s="2">
        <f t="shared" ca="1" si="218"/>
        <v>119.88011988012016</v>
      </c>
      <c r="AG65" s="2">
        <f t="shared" ca="1" si="219"/>
        <v>148.14814814814901</v>
      </c>
      <c r="AH65" s="2">
        <f t="shared" ca="1" si="220"/>
        <v>109.09090909090824</v>
      </c>
      <c r="AI65" s="2">
        <f t="shared" ca="1" si="146"/>
        <v>85.106382978723602</v>
      </c>
      <c r="AJ65" s="2">
        <f t="shared" ca="1" si="147"/>
        <v>169.01408450704204</v>
      </c>
      <c r="AK65" s="2">
        <f t="shared" ca="1" si="148"/>
        <v>124.9999999999999</v>
      </c>
      <c r="AL65" s="2">
        <f t="shared" ca="1" si="149"/>
        <v>166.66666666666526</v>
      </c>
      <c r="AM65" s="2">
        <f t="shared" ca="1" si="150"/>
        <v>150.00000000000054</v>
      </c>
      <c r="AN65" s="2">
        <f t="shared" ca="1" si="151"/>
        <v>134.8314606741572</v>
      </c>
      <c r="AO65" s="2">
        <f t="shared" ca="1" si="152"/>
        <v>104.3478260869573</v>
      </c>
      <c r="AP65" s="2">
        <f t="shared" ca="1" si="153"/>
        <v>190.47619047618969</v>
      </c>
      <c r="AQ65" s="2">
        <f t="shared" ca="1" si="154"/>
        <v>169.01408450704204</v>
      </c>
      <c r="AR65" s="2">
        <f t="shared" ca="1" si="155"/>
        <v>230.76923076923254</v>
      </c>
      <c r="AS65" s="2">
        <f t="shared" ca="1" si="156"/>
        <v>131.86813186813131</v>
      </c>
      <c r="AT65" s="2">
        <f t="shared" ca="1" si="157"/>
        <v>137.93103448275789</v>
      </c>
      <c r="AU65" s="2">
        <f t="shared" ca="1" si="158"/>
        <v>155.84415584415663</v>
      </c>
      <c r="AV65" s="2">
        <f t="shared" ca="1" si="159"/>
        <v>90.225563909773598</v>
      </c>
      <c r="AW65" s="2">
        <f t="shared" ca="1" si="160"/>
        <v>151.89873417721537</v>
      </c>
      <c r="AX65" s="2">
        <f t="shared" ca="1" si="161"/>
        <v>222.22222222222257</v>
      </c>
      <c r="AY65" s="2">
        <f t="shared" ca="1" si="162"/>
        <v>181.81818181818275</v>
      </c>
      <c r="AZ65" s="2">
        <f t="shared" ca="1" si="163"/>
        <v>127.65957446808542</v>
      </c>
      <c r="BA65" s="2">
        <f t="shared" ca="1" si="164"/>
        <v>74.534161490683246</v>
      </c>
      <c r="BB65" s="2">
        <f t="shared" ca="1" si="165"/>
        <v>144.57831325301109</v>
      </c>
      <c r="BC65" s="2">
        <f t="shared" ca="1" si="166"/>
        <v>184.61538461538504</v>
      </c>
      <c r="BD65" s="2">
        <f t="shared" ca="1" si="167"/>
        <v>130.4347826086954</v>
      </c>
      <c r="BE65" s="2">
        <f t="shared" ca="1" si="168"/>
        <v>130.4347826086954</v>
      </c>
      <c r="BF65" s="2">
        <f t="shared" ca="1" si="169"/>
        <v>171.42857142857073</v>
      </c>
      <c r="BG65" s="2">
        <f t="shared" ca="1" si="170"/>
        <v>300.00000000000108</v>
      </c>
      <c r="BH65" s="2">
        <f t="shared" ca="1" si="171"/>
        <v>151.89873417721398</v>
      </c>
      <c r="BI65" s="2">
        <f t="shared" ca="1" si="172"/>
        <v>160</v>
      </c>
      <c r="BJ65" s="2">
        <f t="shared" ca="1" si="173"/>
        <v>127.65957446808542</v>
      </c>
      <c r="BK65" s="2">
        <f t="shared" ca="1" si="174"/>
        <v>123.71134020618481</v>
      </c>
      <c r="BL65" s="2">
        <f t="shared" ca="1" si="175"/>
        <v>120</v>
      </c>
      <c r="BM65" s="2">
        <f t="shared" ca="1" si="176"/>
        <v>214.28571428571342</v>
      </c>
      <c r="BN65" s="2">
        <f t="shared" ca="1" si="177"/>
        <v>166.66666666666691</v>
      </c>
      <c r="BO65" s="2">
        <f t="shared" ca="1" si="178"/>
        <v>157.89473684210421</v>
      </c>
      <c r="BP65" s="2">
        <f t="shared" ca="1" si="179"/>
        <v>117.64705882352824</v>
      </c>
      <c r="BQ65" s="2">
        <f t="shared" ca="1" si="180"/>
        <v>0</v>
      </c>
      <c r="BR65" s="2">
        <f t="shared" ca="1" si="181"/>
        <v>0</v>
      </c>
      <c r="BS65" s="2">
        <f t="shared" ca="1" si="182"/>
        <v>0</v>
      </c>
      <c r="BT65" s="2">
        <f t="shared" ca="1" si="183"/>
        <v>0</v>
      </c>
      <c r="BU65" s="2">
        <f t="shared" ca="1" si="184"/>
        <v>0</v>
      </c>
      <c r="BV65" s="2">
        <f t="shared" ca="1" si="185"/>
        <v>0</v>
      </c>
      <c r="BW65" s="2">
        <f t="shared" ca="1" si="186"/>
        <v>0</v>
      </c>
      <c r="BX65" s="2">
        <f t="shared" ca="1" si="187"/>
        <v>0</v>
      </c>
      <c r="BY65" s="2">
        <f t="shared" ca="1" si="188"/>
        <v>0</v>
      </c>
      <c r="BZ65" s="2">
        <f t="shared" ca="1" si="189"/>
        <v>0</v>
      </c>
      <c r="CA65" s="2">
        <f t="shared" ca="1" si="190"/>
        <v>0</v>
      </c>
      <c r="CB65" s="2">
        <f t="shared" ca="1" si="191"/>
        <v>0</v>
      </c>
    </row>
    <row r="66" spans="1:80">
      <c r="A66">
        <f>Main!A66</f>
        <v>63</v>
      </c>
      <c r="B66">
        <f>Main!B66</f>
        <v>109</v>
      </c>
      <c r="C66">
        <f>Main!C66</f>
        <v>19</v>
      </c>
      <c r="D66">
        <f>Main!D66</f>
        <v>2</v>
      </c>
      <c r="E66" t="str">
        <f>Main!E66</f>
        <v>ggg</v>
      </c>
      <c r="F66" s="23">
        <f t="shared" ca="1" si="192"/>
        <v>158.41071759545304</v>
      </c>
      <c r="G66" s="2">
        <f t="shared" ca="1" si="193"/>
        <v>148.14814814814775</v>
      </c>
      <c r="H66" s="2">
        <f t="shared" ca="1" si="205"/>
        <v>160</v>
      </c>
      <c r="I66" s="2">
        <f t="shared" ca="1" si="206"/>
        <v>127.65957446808542</v>
      </c>
      <c r="J66" s="2">
        <f t="shared" ca="1" si="207"/>
        <v>181.81818181818079</v>
      </c>
      <c r="K66" s="2">
        <f t="shared" ca="1" si="208"/>
        <v>96</v>
      </c>
      <c r="L66" s="2">
        <f t="shared" ca="1" si="209"/>
        <v>181.81818181818275</v>
      </c>
      <c r="M66" s="2">
        <f t="shared" ca="1" si="210"/>
        <v>166.66666666666526</v>
      </c>
      <c r="N66" s="2">
        <f t="shared" ca="1" si="211"/>
        <v>206.89655172413853</v>
      </c>
      <c r="O66" s="2">
        <f t="shared" ca="1" si="212"/>
        <v>153.84615384615361</v>
      </c>
      <c r="P66" s="2">
        <f t="shared" ca="1" si="194"/>
        <v>126.98412698412791</v>
      </c>
      <c r="Q66" s="2">
        <f t="shared" ca="1" si="195"/>
        <v>173.91304347825965</v>
      </c>
      <c r="R66" s="2">
        <f t="shared" ca="1" si="196"/>
        <v>133.33333333333354</v>
      </c>
      <c r="S66" s="2">
        <f t="shared" ca="1" si="197"/>
        <v>153.84615384615361</v>
      </c>
      <c r="T66" s="2">
        <f t="shared" ca="1" si="198"/>
        <v>157.89473684210421</v>
      </c>
      <c r="U66" s="2">
        <f t="shared" ca="1" si="199"/>
        <v>93.023255813953043</v>
      </c>
      <c r="V66" s="2">
        <f t="shared" ca="1" si="200"/>
        <v>260.8695652173908</v>
      </c>
      <c r="W66" s="2">
        <f t="shared" ca="1" si="201"/>
        <v>196.72131147541003</v>
      </c>
      <c r="X66" s="2">
        <f t="shared" ca="1" si="202"/>
        <v>162.16216216216327</v>
      </c>
      <c r="Y66" s="2">
        <f t="shared" ca="1" si="203"/>
        <v>250.00000000000162</v>
      </c>
      <c r="Z66" s="2">
        <f t="shared" ca="1" si="204"/>
        <v>190.47619047618969</v>
      </c>
      <c r="AA66" s="2">
        <f t="shared" ca="1" si="213"/>
        <v>151.89873417721537</v>
      </c>
      <c r="AB66" s="2">
        <f t="shared" ca="1" si="214"/>
        <v>144.57831325301237</v>
      </c>
      <c r="AC66" s="2">
        <f t="shared" ca="1" si="215"/>
        <v>173.91304347826144</v>
      </c>
      <c r="AD66" s="2">
        <f t="shared" ca="1" si="216"/>
        <v>193.54838709677497</v>
      </c>
      <c r="AE66" s="2">
        <f t="shared" ca="1" si="217"/>
        <v>146.34146341463284</v>
      </c>
      <c r="AF66" s="2">
        <f t="shared" ca="1" si="218"/>
        <v>131.86813186813131</v>
      </c>
      <c r="AG66" s="2">
        <f t="shared" ca="1" si="219"/>
        <v>153.84615384615361</v>
      </c>
      <c r="AH66" s="2">
        <f t="shared" ca="1" si="220"/>
        <v>125.00000000000081</v>
      </c>
      <c r="AI66" s="2">
        <f t="shared" ca="1" si="146"/>
        <v>121.2121212121201</v>
      </c>
      <c r="AJ66" s="2">
        <f t="shared" ca="1" si="147"/>
        <v>199.99999999999952</v>
      </c>
      <c r="AK66" s="2">
        <f t="shared" ca="1" si="148"/>
        <v>112.1495327102796</v>
      </c>
      <c r="AL66" s="2">
        <f t="shared" ca="1" si="149"/>
        <v>184.61538461538504</v>
      </c>
      <c r="AM66" s="2">
        <f t="shared" ca="1" si="150"/>
        <v>176.47058823529417</v>
      </c>
      <c r="AN66" s="2">
        <f t="shared" ca="1" si="151"/>
        <v>169.01408450704204</v>
      </c>
      <c r="AO66" s="2">
        <f t="shared" ca="1" si="152"/>
        <v>107.14285714285671</v>
      </c>
      <c r="AP66" s="2">
        <f t="shared" ca="1" si="153"/>
        <v>193.54838709677497</v>
      </c>
      <c r="AQ66" s="2">
        <f t="shared" ca="1" si="154"/>
        <v>181.81818181818275</v>
      </c>
      <c r="AR66" s="2">
        <f t="shared" ca="1" si="155"/>
        <v>230.76923076922938</v>
      </c>
      <c r="AS66" s="2">
        <f t="shared" ca="1" si="156"/>
        <v>133.33333333333459</v>
      </c>
      <c r="AT66" s="2">
        <f t="shared" ca="1" si="157"/>
        <v>142.85714285714349</v>
      </c>
      <c r="AU66" s="2">
        <f t="shared" ca="1" si="158"/>
        <v>173.91304347825965</v>
      </c>
      <c r="AV66" s="2">
        <f t="shared" ca="1" si="159"/>
        <v>122.44897959183801</v>
      </c>
      <c r="AW66" s="2">
        <f t="shared" ca="1" si="160"/>
        <v>157.89473684210569</v>
      </c>
      <c r="AX66" s="2">
        <f t="shared" ca="1" si="161"/>
        <v>230.76923076923254</v>
      </c>
      <c r="AY66" s="2">
        <f t="shared" ca="1" si="162"/>
        <v>218.18181818181648</v>
      </c>
      <c r="AZ66" s="2">
        <f t="shared" ca="1" si="163"/>
        <v>150.00000000000054</v>
      </c>
      <c r="BA66" s="2">
        <f t="shared" ca="1" si="164"/>
        <v>90.909090909090395</v>
      </c>
      <c r="BB66" s="2">
        <f t="shared" ca="1" si="165"/>
        <v>148.14814814814901</v>
      </c>
      <c r="BC66" s="2">
        <f t="shared" ca="1" si="166"/>
        <v>196.72131147541003</v>
      </c>
      <c r="BD66" s="2">
        <f t="shared" ca="1" si="167"/>
        <v>141.17647058823388</v>
      </c>
      <c r="BE66" s="2">
        <f t="shared" ca="1" si="168"/>
        <v>133.33333333333354</v>
      </c>
      <c r="BF66" s="2">
        <f t="shared" ca="1" si="169"/>
        <v>184.61538461538504</v>
      </c>
      <c r="BG66" s="2">
        <f t="shared" ca="1" si="170"/>
        <v>374.99999999999966</v>
      </c>
      <c r="BH66" s="2">
        <f t="shared" ca="1" si="171"/>
        <v>166.66666666666691</v>
      </c>
      <c r="BI66" s="2">
        <f t="shared" ca="1" si="172"/>
        <v>151.89873417721537</v>
      </c>
      <c r="BJ66" s="2">
        <f t="shared" ca="1" si="173"/>
        <v>139.53488372093031</v>
      </c>
      <c r="BK66" s="2">
        <f t="shared" ca="1" si="174"/>
        <v>130.43478260869642</v>
      </c>
      <c r="BL66" s="2">
        <f t="shared" ca="1" si="175"/>
        <v>150.00000000000054</v>
      </c>
      <c r="BM66" s="2">
        <f t="shared" ca="1" si="176"/>
        <v>214.28571428571342</v>
      </c>
      <c r="BN66" s="2">
        <f t="shared" ca="1" si="177"/>
        <v>190.47619047618969</v>
      </c>
      <c r="BO66" s="2">
        <f t="shared" ca="1" si="178"/>
        <v>214.28571428571613</v>
      </c>
      <c r="BP66" s="2">
        <f t="shared" ca="1" si="179"/>
        <v>120</v>
      </c>
      <c r="BQ66" s="2">
        <f t="shared" ca="1" si="180"/>
        <v>0</v>
      </c>
      <c r="BR66" s="2">
        <f t="shared" ca="1" si="181"/>
        <v>0</v>
      </c>
      <c r="BS66" s="2">
        <f t="shared" ca="1" si="182"/>
        <v>0</v>
      </c>
      <c r="BT66" s="2">
        <f t="shared" ca="1" si="183"/>
        <v>0</v>
      </c>
      <c r="BU66" s="2">
        <f t="shared" ca="1" si="184"/>
        <v>0</v>
      </c>
      <c r="BV66" s="2">
        <f t="shared" ca="1" si="185"/>
        <v>0</v>
      </c>
      <c r="BW66" s="2">
        <f t="shared" ca="1" si="186"/>
        <v>0</v>
      </c>
      <c r="BX66" s="2">
        <f t="shared" ca="1" si="187"/>
        <v>0</v>
      </c>
      <c r="BY66" s="2">
        <f t="shared" ca="1" si="188"/>
        <v>0</v>
      </c>
      <c r="BZ66" s="2">
        <f t="shared" ca="1" si="189"/>
        <v>0</v>
      </c>
      <c r="CA66" s="2">
        <f t="shared" ca="1" si="190"/>
        <v>0</v>
      </c>
      <c r="CB66" s="2">
        <f t="shared" ca="1" si="191"/>
        <v>0</v>
      </c>
    </row>
    <row r="67" spans="1:80">
      <c r="A67">
        <f>Main!A67</f>
        <v>64</v>
      </c>
      <c r="B67">
        <f>Main!B67</f>
        <v>111</v>
      </c>
      <c r="C67">
        <f>Main!C67</f>
        <v>19</v>
      </c>
      <c r="D67">
        <f>Main!D67</f>
        <v>4</v>
      </c>
      <c r="E67" t="str">
        <f>Main!E67</f>
        <v>f ee</v>
      </c>
      <c r="F67" s="23">
        <f t="shared" ca="1" si="192"/>
        <v>136.24091489480918</v>
      </c>
      <c r="G67" s="2">
        <f t="shared" ca="1" si="193"/>
        <v>82.191780821918968</v>
      </c>
      <c r="H67" s="2">
        <f t="shared" ca="1" si="205"/>
        <v>139.53488372093031</v>
      </c>
      <c r="I67" s="2">
        <f t="shared" ca="1" si="206"/>
        <v>89.552238805969921</v>
      </c>
      <c r="J67" s="2">
        <f t="shared" ca="1" si="207"/>
        <v>176.47058823529605</v>
      </c>
      <c r="K67" s="2">
        <f t="shared" ca="1" si="208"/>
        <v>113.20754716981108</v>
      </c>
      <c r="L67" s="2">
        <f t="shared" ca="1" si="209"/>
        <v>142.85714285714226</v>
      </c>
      <c r="M67" s="2">
        <f t="shared" ca="1" si="210"/>
        <v>166.66666666666691</v>
      </c>
      <c r="N67" s="2">
        <f t="shared" ca="1" si="211"/>
        <v>162.16216216216327</v>
      </c>
      <c r="O67" s="2">
        <f t="shared" ca="1" si="212"/>
        <v>120</v>
      </c>
      <c r="P67" s="2">
        <f t="shared" ca="1" si="194"/>
        <v>103.8062283737019</v>
      </c>
      <c r="Q67" s="2">
        <f t="shared" ca="1" si="195"/>
        <v>153.84615384615643</v>
      </c>
      <c r="R67" s="2">
        <f t="shared" ca="1" si="196"/>
        <v>130.4347826086954</v>
      </c>
      <c r="S67" s="2">
        <f t="shared" ca="1" si="197"/>
        <v>146.34146341463537</v>
      </c>
      <c r="T67" s="2">
        <f t="shared" ca="1" si="198"/>
        <v>139.53488372093031</v>
      </c>
      <c r="U67" s="2">
        <f t="shared" ca="1" si="199"/>
        <v>92.307692307691497</v>
      </c>
      <c r="V67" s="2">
        <f t="shared" ca="1" si="200"/>
        <v>206.89655172413853</v>
      </c>
      <c r="W67" s="2">
        <f t="shared" ca="1" si="201"/>
        <v>187.49999999999983</v>
      </c>
      <c r="X67" s="2">
        <f t="shared" ca="1" si="202"/>
        <v>153.84615384615361</v>
      </c>
      <c r="Y67" s="2">
        <f t="shared" ca="1" si="203"/>
        <v>193.54838709677276</v>
      </c>
      <c r="Z67" s="2">
        <f t="shared" ca="1" si="204"/>
        <v>187.49999999999983</v>
      </c>
      <c r="AA67" s="2">
        <f t="shared" ca="1" si="213"/>
        <v>133.33333333333249</v>
      </c>
      <c r="AB67" s="2">
        <f t="shared" ca="1" si="214"/>
        <v>122.44897959183623</v>
      </c>
      <c r="AC67" s="2">
        <f t="shared" ca="1" si="215"/>
        <v>166.66666666666691</v>
      </c>
      <c r="AD67" s="2">
        <f t="shared" ca="1" si="216"/>
        <v>153.84615384615361</v>
      </c>
      <c r="AE67" s="2">
        <f t="shared" ca="1" si="217"/>
        <v>130.43478260869742</v>
      </c>
      <c r="AF67" s="2">
        <f t="shared" ca="1" si="218"/>
        <v>118.81188118811988</v>
      </c>
      <c r="AG67" s="2">
        <f t="shared" ca="1" si="219"/>
        <v>109.09090909090966</v>
      </c>
      <c r="AH67" s="2">
        <f t="shared" ca="1" si="220"/>
        <v>96.774193548386378</v>
      </c>
      <c r="AI67" s="2">
        <f t="shared" ca="1" si="146"/>
        <v>111.11111111111275</v>
      </c>
      <c r="AJ67" s="2">
        <f t="shared" ca="1" si="147"/>
        <v>206.89655172413853</v>
      </c>
      <c r="AK67" s="2">
        <f t="shared" ca="1" si="148"/>
        <v>98.360655737705017</v>
      </c>
      <c r="AL67" s="2">
        <f t="shared" ca="1" si="149"/>
        <v>153.84615384615361</v>
      </c>
      <c r="AM67" s="2">
        <f t="shared" ca="1" si="150"/>
        <v>149.99999999999787</v>
      </c>
      <c r="AN67" s="2">
        <f t="shared" ca="1" si="151"/>
        <v>146.34146341463284</v>
      </c>
      <c r="AO67" s="2">
        <f t="shared" ca="1" si="152"/>
        <v>100.00000000000095</v>
      </c>
      <c r="AP67" s="2">
        <f t="shared" ca="1" si="153"/>
        <v>162.16216216216017</v>
      </c>
      <c r="AQ67" s="2">
        <f t="shared" ca="1" si="154"/>
        <v>146.34146341463537</v>
      </c>
      <c r="AR67" s="2">
        <f t="shared" ca="1" si="155"/>
        <v>222.22222222221964</v>
      </c>
      <c r="AS67" s="2">
        <f t="shared" ca="1" si="156"/>
        <v>124.99999999999898</v>
      </c>
      <c r="AT67" s="2">
        <f t="shared" ca="1" si="157"/>
        <v>130.4347826086954</v>
      </c>
      <c r="AU67" s="2">
        <f t="shared" ca="1" si="158"/>
        <v>125.00000000000081</v>
      </c>
      <c r="AV67" s="2">
        <f t="shared" ca="1" si="159"/>
        <v>98.360655737705017</v>
      </c>
      <c r="AW67" s="2">
        <f t="shared" ca="1" si="160"/>
        <v>139.53488372092804</v>
      </c>
      <c r="AX67" s="2">
        <f t="shared" ca="1" si="161"/>
        <v>181.81818181817883</v>
      </c>
      <c r="AY67" s="2">
        <f t="shared" ca="1" si="162"/>
        <v>166.66666666666691</v>
      </c>
      <c r="AZ67" s="2">
        <f t="shared" ca="1" si="163"/>
        <v>133.33333333333249</v>
      </c>
      <c r="BA67" s="2">
        <f t="shared" ca="1" si="164"/>
        <v>68.181818181818528</v>
      </c>
      <c r="BB67" s="2">
        <f t="shared" ca="1" si="165"/>
        <v>149.99999999999787</v>
      </c>
      <c r="BC67" s="2">
        <f t="shared" ca="1" si="166"/>
        <v>166.66666666666691</v>
      </c>
      <c r="BD67" s="2">
        <f t="shared" ca="1" si="167"/>
        <v>117.64705882353151</v>
      </c>
      <c r="BE67" s="2">
        <f t="shared" ca="1" si="168"/>
        <v>133.33333333333249</v>
      </c>
      <c r="BF67" s="2">
        <f t="shared" ca="1" si="169"/>
        <v>157.89473684210421</v>
      </c>
      <c r="BG67" s="2">
        <f t="shared" ca="1" si="170"/>
        <v>255.31914893616312</v>
      </c>
      <c r="BH67" s="2">
        <f t="shared" ca="1" si="171"/>
        <v>130.4347826086954</v>
      </c>
      <c r="BI67" s="2">
        <f t="shared" ca="1" si="172"/>
        <v>139.53488372093031</v>
      </c>
      <c r="BJ67" s="2">
        <f t="shared" ca="1" si="173"/>
        <v>127.65957446808542</v>
      </c>
      <c r="BK67" s="2">
        <f t="shared" ca="1" si="174"/>
        <v>124.99999999999898</v>
      </c>
      <c r="BL67" s="2">
        <f t="shared" ca="1" si="175"/>
        <v>130.43478260869742</v>
      </c>
      <c r="BM67" s="2">
        <f t="shared" ca="1" si="176"/>
        <v>193.54838709677722</v>
      </c>
      <c r="BN67" s="2">
        <f t="shared" ca="1" si="177"/>
        <v>153.84615384615361</v>
      </c>
      <c r="BO67" s="2">
        <f t="shared" ca="1" si="178"/>
        <v>166.66666666666691</v>
      </c>
      <c r="BP67" s="2">
        <f t="shared" ca="1" si="179"/>
        <v>122.44897959183801</v>
      </c>
      <c r="BQ67" s="2">
        <f t="shared" ca="1" si="180"/>
        <v>0</v>
      </c>
      <c r="BR67" s="2">
        <f t="shared" ca="1" si="181"/>
        <v>0</v>
      </c>
      <c r="BS67" s="2">
        <f t="shared" ca="1" si="182"/>
        <v>0</v>
      </c>
      <c r="BT67" s="2">
        <f t="shared" ca="1" si="183"/>
        <v>0</v>
      </c>
      <c r="BU67" s="2">
        <f t="shared" ca="1" si="184"/>
        <v>0</v>
      </c>
      <c r="BV67" s="2">
        <f t="shared" ca="1" si="185"/>
        <v>0</v>
      </c>
      <c r="BW67" s="2">
        <f t="shared" ca="1" si="186"/>
        <v>0</v>
      </c>
      <c r="BX67" s="2">
        <f t="shared" ca="1" si="187"/>
        <v>0</v>
      </c>
      <c r="BY67" s="2">
        <f t="shared" ca="1" si="188"/>
        <v>0</v>
      </c>
      <c r="BZ67" s="2">
        <f t="shared" ca="1" si="189"/>
        <v>0</v>
      </c>
      <c r="CA67" s="2">
        <f t="shared" ca="1" si="190"/>
        <v>0</v>
      </c>
      <c r="CB67" s="2">
        <f t="shared" ca="1" si="191"/>
        <v>0</v>
      </c>
    </row>
    <row r="68" spans="1:80">
      <c r="A68">
        <f>Main!A68</f>
        <v>65</v>
      </c>
      <c r="B68">
        <f>Main!B68</f>
        <v>112</v>
      </c>
      <c r="C68">
        <f>Main!C68</f>
        <v>19</v>
      </c>
      <c r="D68">
        <f>Main!D68</f>
        <v>5</v>
      </c>
      <c r="E68" t="str">
        <f>Main!E68</f>
        <v>ggg#</v>
      </c>
      <c r="F68" s="23">
        <f t="shared" ca="1" si="192"/>
        <v>158.3125622872995</v>
      </c>
      <c r="G68" s="2">
        <f t="shared" ca="1" si="193"/>
        <v>85.714285714285367</v>
      </c>
      <c r="H68" s="2">
        <f t="shared" ca="1" si="205"/>
        <v>149.9999999999992</v>
      </c>
      <c r="I68" s="2">
        <f t="shared" ca="1" si="206"/>
        <v>112.14953271028034</v>
      </c>
      <c r="J68" s="2">
        <f t="shared" ca="1" si="207"/>
        <v>169.01408450704204</v>
      </c>
      <c r="K68" s="2">
        <f t="shared" ca="1" si="208"/>
        <v>113.20754716981108</v>
      </c>
      <c r="L68" s="2">
        <f t="shared" ca="1" si="209"/>
        <v>142.85714285714226</v>
      </c>
      <c r="M68" s="2">
        <f t="shared" ca="1" si="210"/>
        <v>164.38356164383632</v>
      </c>
      <c r="N68" s="2">
        <f t="shared" ca="1" si="211"/>
        <v>218.18181818181648</v>
      </c>
      <c r="O68" s="2">
        <f t="shared" ca="1" si="212"/>
        <v>164.38356164383632</v>
      </c>
      <c r="P68" s="2">
        <f t="shared" ca="1" si="194"/>
        <v>122.69938650306818</v>
      </c>
      <c r="Q68" s="2">
        <f t="shared" ca="1" si="195"/>
        <v>162.16216216216174</v>
      </c>
      <c r="R68" s="2">
        <f t="shared" ca="1" si="196"/>
        <v>137.93103448275903</v>
      </c>
      <c r="S68" s="2">
        <f t="shared" ca="1" si="197"/>
        <v>166.66666666666526</v>
      </c>
      <c r="T68" s="2">
        <f t="shared" ca="1" si="198"/>
        <v>162.16216216216174</v>
      </c>
      <c r="U68" s="2">
        <f t="shared" ca="1" si="199"/>
        <v>102.56410256410366</v>
      </c>
      <c r="V68" s="2">
        <f t="shared" ca="1" si="200"/>
        <v>260.8695652173908</v>
      </c>
      <c r="W68" s="2">
        <f t="shared" ca="1" si="201"/>
        <v>203.38983050847585</v>
      </c>
      <c r="X68" s="2">
        <f t="shared" ca="1" si="202"/>
        <v>176.47058823529417</v>
      </c>
      <c r="Y68" s="2">
        <f t="shared" ca="1" si="203"/>
        <v>222.22222222222257</v>
      </c>
      <c r="Z68" s="2">
        <f t="shared" ca="1" si="204"/>
        <v>203.38983050847585</v>
      </c>
      <c r="AA68" s="2">
        <f t="shared" ca="1" si="213"/>
        <v>160</v>
      </c>
      <c r="AB68" s="2">
        <f t="shared" ca="1" si="214"/>
        <v>141.17647058823505</v>
      </c>
      <c r="AC68" s="2">
        <f t="shared" ca="1" si="215"/>
        <v>173.91304347825965</v>
      </c>
      <c r="AD68" s="2">
        <f t="shared" ca="1" si="216"/>
        <v>169.01408450704204</v>
      </c>
      <c r="AE68" s="2">
        <f t="shared" ca="1" si="217"/>
        <v>139.53488372093031</v>
      </c>
      <c r="AF68" s="2">
        <f t="shared" ca="1" si="218"/>
        <v>128.06830309498432</v>
      </c>
      <c r="AG68" s="2">
        <f t="shared" ca="1" si="219"/>
        <v>160</v>
      </c>
      <c r="AH68" s="2">
        <f t="shared" ca="1" si="220"/>
        <v>141.17647058823624</v>
      </c>
      <c r="AI68" s="2">
        <f t="shared" ref="AI68:AI131" ca="1" si="221">INDIRECT(ADDRESS(ROW(AK68), (COLUMN(AK68)-COLUMN($I68))*2 + COLUMN($I68), 2, 1, "Main"))</f>
        <v>124.99999999999898</v>
      </c>
      <c r="AJ68" s="2">
        <f t="shared" ref="AJ68:AJ131" ca="1" si="222">INDIRECT(ADDRESS(ROW(AL68), (COLUMN(AL68)-COLUMN($I68))*2 + COLUMN($I68), 2, 1, "Main"))</f>
        <v>214.28571428571342</v>
      </c>
      <c r="AK68" s="2">
        <f t="shared" ref="AK68:AK131" ca="1" si="223">INDIRECT(ADDRESS(ROW(AM68), (COLUMN(AM68)-COLUMN($I68))*2 + COLUMN($I68), 2, 1, "Main"))</f>
        <v>117.64705882352987</v>
      </c>
      <c r="AL68" s="2">
        <f t="shared" ref="AL68:AL131" ca="1" si="224">INDIRECT(ADDRESS(ROW(AN68), (COLUMN(AN68)-COLUMN($I68))*2 + COLUMN($I68), 2, 1, "Main"))</f>
        <v>181.81818181818275</v>
      </c>
      <c r="AM68" s="2">
        <f t="shared" ref="AM68:AM131" ca="1" si="225">INDIRECT(ADDRESS(ROW(AO68), (COLUMN(AO68)-COLUMN($I68))*2 + COLUMN($I68), 2, 1, "Main"))</f>
        <v>164.38356164383632</v>
      </c>
      <c r="AN68" s="2">
        <f t="shared" ref="AN68:AN131" ca="1" si="226">INDIRECT(ADDRESS(ROW(AP68), (COLUMN(AP68)-COLUMN($I68))*2 + COLUMN($I68), 2, 1, "Main"))</f>
        <v>148.14814814814901</v>
      </c>
      <c r="AO68" s="2">
        <f t="shared" ref="AO68:AO131" ca="1" si="227">INDIRECT(ADDRESS(ROW(AQ68), (COLUMN(AQ68)-COLUMN($I68))*2 + COLUMN($I68), 2, 1, "Main"))</f>
        <v>110.09174311926571</v>
      </c>
      <c r="AP68" s="2">
        <f t="shared" ref="AP68:AP131" ca="1" si="228">INDIRECT(ADDRESS(ROW(AR68), (COLUMN(AR68)-COLUMN($I68))*2 + COLUMN($I68), 2, 1, "Main"))</f>
        <v>222.22222222222257</v>
      </c>
      <c r="AQ68" s="2">
        <f t="shared" ref="AQ68:AQ131" ca="1" si="229">INDIRECT(ADDRESS(ROW(AS68), (COLUMN(AS68)-COLUMN($I68))*2 + COLUMN($I68), 2, 1, "Main"))</f>
        <v>199.99999999999952</v>
      </c>
      <c r="AR68" s="2">
        <f t="shared" ref="AR68:AR131" ca="1" si="230">INDIRECT(ADDRESS(ROW(AT68), (COLUMN(AT68)-COLUMN($I68))*2 + COLUMN($I68), 2, 1, "Main"))</f>
        <v>250.00000000000162</v>
      </c>
      <c r="AS68" s="2">
        <f t="shared" ref="AS68:AS131" ca="1" si="231">INDIRECT(ADDRESS(ROW(AU68), (COLUMN(AU68)-COLUMN($I68))*2 + COLUMN($I68), 2, 1, "Main"))</f>
        <v>181.81818181818275</v>
      </c>
      <c r="AT68" s="2">
        <f t="shared" ref="AT68:AT131" ca="1" si="232">INDIRECT(ADDRESS(ROW(AV68), (COLUMN(AV68)-COLUMN($I68))*2 + COLUMN($I68), 2, 1, "Main"))</f>
        <v>149.9999999999992</v>
      </c>
      <c r="AU68" s="2">
        <f t="shared" ref="AU68:AU131" ca="1" si="233">INDIRECT(ADDRESS(ROW(AW68), (COLUMN(AW68)-COLUMN($I68))*2 + COLUMN($I68), 2, 1, "Main"))</f>
        <v>157.89473684210569</v>
      </c>
      <c r="AV68" s="2">
        <f t="shared" ref="AV68:AV131" ca="1" si="234">INDIRECT(ADDRESS(ROW(AX68), (COLUMN(AX68)-COLUMN($I68))*2 + COLUMN($I68), 2, 1, "Main"))</f>
        <v>115.38461538461469</v>
      </c>
      <c r="AW68" s="2">
        <f t="shared" ref="AW68:AW131" ca="1" si="235">INDIRECT(ADDRESS(ROW(AY68), (COLUMN(AY68)-COLUMN($I68))*2 + COLUMN($I68), 2, 1, "Main"))</f>
        <v>169.01408450704372</v>
      </c>
      <c r="AX68" s="2">
        <f t="shared" ref="AX68:AX131" ca="1" si="236">INDIRECT(ADDRESS(ROW(AZ68), (COLUMN(AZ68)-COLUMN($I68))*2 + COLUMN($I68), 2, 1, "Main"))</f>
        <v>244.89795918367602</v>
      </c>
      <c r="AY68" s="2">
        <f t="shared" ref="AY68:AY131" ca="1" si="237">INDIRECT(ADDRESS(ROW(BA68), (COLUMN(BA68)-COLUMN($I68))*2 + COLUMN($I68), 2, 1, "Main"))</f>
        <v>240</v>
      </c>
      <c r="AZ68" s="2">
        <f t="shared" ref="AZ68:AZ131" ca="1" si="238">INDIRECT(ADDRESS(ROW(BB68), (COLUMN(BB68)-COLUMN($I68))*2 + COLUMN($I68), 2, 1, "Main"))</f>
        <v>155.84415584415663</v>
      </c>
      <c r="BA68" s="2">
        <f t="shared" ref="BA68:BA131" ca="1" si="239">INDIRECT(ADDRESS(ROW(BC68), (COLUMN(BC68)-COLUMN($I68))*2 + COLUMN($I68), 2, 1, "Main"))</f>
        <v>73.170731707317046</v>
      </c>
      <c r="BB68" s="2">
        <f t="shared" ref="BB68:BB131" ca="1" si="240">INDIRECT(ADDRESS(ROW(BD68), (COLUMN(BD68)-COLUMN($I68))*2 + COLUMN($I68), 2, 1, "Main"))</f>
        <v>155.84415584415663</v>
      </c>
      <c r="BC68" s="2">
        <f t="shared" ref="BC68:BC131" ca="1" si="241">INDIRECT(ADDRESS(ROW(BE68), (COLUMN(BE68)-COLUMN($I68))*2 + COLUMN($I68), 2, 1, "Main"))</f>
        <v>222.22222222222257</v>
      </c>
      <c r="BD68" s="2">
        <f t="shared" ref="BD68:BD131" ca="1" si="242">INDIRECT(ADDRESS(ROW(BF68), (COLUMN(BF68)-COLUMN($I68))*2 + COLUMN($I68), 2, 1, "Main"))</f>
        <v>136.36363636363487</v>
      </c>
      <c r="BE68" s="2">
        <f t="shared" ref="BE68:BE131" ca="1" si="243">INDIRECT(ADDRESS(ROW(BG68), (COLUMN(BG68)-COLUMN($I68))*2 + COLUMN($I68), 2, 1, "Main"))</f>
        <v>148.14814814814775</v>
      </c>
      <c r="BF68" s="2">
        <f t="shared" ref="BF68:BF131" ca="1" si="244">INDIRECT(ADDRESS(ROW(BH68), (COLUMN(BH68)-COLUMN($I68))*2 + COLUMN($I68), 2, 1, "Main"))</f>
        <v>184.61538461538504</v>
      </c>
      <c r="BG68" s="2">
        <f t="shared" ref="BG68:BG131" ca="1" si="245">INDIRECT(ADDRESS(ROW(BI68), (COLUMN(BI68)-COLUMN($I68))*2 + COLUMN($I68), 2, 1, "Main"))</f>
        <v>358.2089552238873</v>
      </c>
      <c r="BH68" s="2">
        <f t="shared" ref="BH68:BH131" ca="1" si="246">INDIRECT(ADDRESS(ROW(BJ68), (COLUMN(BJ68)-COLUMN($I68))*2 + COLUMN($I68), 2, 1, "Main"))</f>
        <v>160</v>
      </c>
      <c r="BI68" s="2">
        <f t="shared" ref="BI68:BI131" ca="1" si="247">INDIRECT(ADDRESS(ROW(BK68), (COLUMN(BK68)-COLUMN($I68))*2 + COLUMN($I68), 2, 1, "Main"))</f>
        <v>148.14814814814775</v>
      </c>
      <c r="BJ68" s="2">
        <f t="shared" ref="BJ68:BJ131" ca="1" si="248">INDIRECT(ADDRESS(ROW(BL68), (COLUMN(BL68)-COLUMN($I68))*2 + COLUMN($I68), 2, 1, "Main"))</f>
        <v>137.93103448275789</v>
      </c>
      <c r="BK68" s="2">
        <f t="shared" ref="BK68:BK131" ca="1" si="249">INDIRECT(ADDRESS(ROW(BM68), (COLUMN(BM68)-COLUMN($I68))*2 + COLUMN($I68), 2, 1, "Main"))</f>
        <v>133.33333333333354</v>
      </c>
      <c r="BL68" s="2">
        <f t="shared" ref="BL68:BL131" ca="1" si="250">INDIRECT(ADDRESS(ROW(BN68), (COLUMN(BN68)-COLUMN($I68))*2 + COLUMN($I68), 2, 1, "Main"))</f>
        <v>141.17647058823388</v>
      </c>
      <c r="BM68" s="2">
        <f t="shared" ref="BM68:BM131" ca="1" si="251">INDIRECT(ADDRESS(ROW(BO68), (COLUMN(BO68)-COLUMN($I68))*2 + COLUMN($I68), 2, 1, "Main"))</f>
        <v>187.49999999999983</v>
      </c>
      <c r="BN68" s="2">
        <f t="shared" ref="BN68:BN131" ca="1" si="252">INDIRECT(ADDRESS(ROW(BP68), (COLUMN(BP68)-COLUMN($I68))*2 + COLUMN($I68), 2, 1, "Main"))</f>
        <v>176.47058823529417</v>
      </c>
      <c r="BO68" s="2">
        <f t="shared" ref="BO68:BO131" ca="1" si="253">INDIRECT(ADDRESS(ROW(BQ68), (COLUMN(BQ68)-COLUMN($I68))*2 + COLUMN($I68), 2, 1, "Main"))</f>
        <v>187.49999999999983</v>
      </c>
      <c r="BP68" s="2">
        <f t="shared" ref="BP68:BP131" ca="1" si="254">INDIRECT(ADDRESS(ROW(BR68), (COLUMN(BR68)-COLUMN($I68))*2 + COLUMN($I68), 2, 1, "Main"))</f>
        <v>137.93103448275789</v>
      </c>
      <c r="BQ68" s="2">
        <f t="shared" ref="BQ68:BQ131" ca="1" si="255">INDIRECT(ADDRESS(ROW(BS68), (COLUMN(BS68)-COLUMN($I68))*2 + COLUMN($I68), 2, 1, "Main"))</f>
        <v>0</v>
      </c>
      <c r="BR68" s="2">
        <f t="shared" ref="BR68:BR131" ca="1" si="256">INDIRECT(ADDRESS(ROW(BT68), (COLUMN(BT68)-COLUMN($I68))*2 + COLUMN($I68), 2, 1, "Main"))</f>
        <v>0</v>
      </c>
      <c r="BS68" s="2">
        <f t="shared" ref="BS68:BS131" ca="1" si="257">INDIRECT(ADDRESS(ROW(BU68), (COLUMN(BU68)-COLUMN($I68))*2 + COLUMN($I68), 2, 1, "Main"))</f>
        <v>0</v>
      </c>
      <c r="BT68" s="2">
        <f t="shared" ref="BT68:BT131" ca="1" si="258">INDIRECT(ADDRESS(ROW(BV68), (COLUMN(BV68)-COLUMN($I68))*2 + COLUMN($I68), 2, 1, "Main"))</f>
        <v>0</v>
      </c>
      <c r="BU68" s="2">
        <f t="shared" ref="BU68:BU131" ca="1" si="259">INDIRECT(ADDRESS(ROW(BW68), (COLUMN(BW68)-COLUMN($I68))*2 + COLUMN($I68), 2, 1, "Main"))</f>
        <v>0</v>
      </c>
      <c r="BV68" s="2">
        <f t="shared" ref="BV68:BV131" ca="1" si="260">INDIRECT(ADDRESS(ROW(BX68), (COLUMN(BX68)-COLUMN($I68))*2 + COLUMN($I68), 2, 1, "Main"))</f>
        <v>0</v>
      </c>
      <c r="BW68" s="2">
        <f t="shared" ref="BW68:BW131" ca="1" si="261">INDIRECT(ADDRESS(ROW(BY68), (COLUMN(BY68)-COLUMN($I68))*2 + COLUMN($I68), 2, 1, "Main"))</f>
        <v>0</v>
      </c>
      <c r="BX68" s="2">
        <f t="shared" ref="BX68:BX131" ca="1" si="262">INDIRECT(ADDRESS(ROW(BZ68), (COLUMN(BZ68)-COLUMN($I68))*2 + COLUMN($I68), 2, 1, "Main"))</f>
        <v>0</v>
      </c>
      <c r="BY68" s="2">
        <f t="shared" ref="BY68:BY131" ca="1" si="263">INDIRECT(ADDRESS(ROW(CA68), (COLUMN(CA68)-COLUMN($I68))*2 + COLUMN($I68), 2, 1, "Main"))</f>
        <v>0</v>
      </c>
      <c r="BZ68" s="2">
        <f t="shared" ref="BZ68:BZ131" ca="1" si="264">INDIRECT(ADDRESS(ROW(CB68), (COLUMN(CB68)-COLUMN($I68))*2 + COLUMN($I68), 2, 1, "Main"))</f>
        <v>0</v>
      </c>
      <c r="CA68" s="2">
        <f t="shared" ref="CA68:CA131" ca="1" si="265">INDIRECT(ADDRESS(ROW(CC68), (COLUMN(CC68)-COLUMN($I68))*2 + COLUMN($I68), 2, 1, "Main"))</f>
        <v>0</v>
      </c>
      <c r="CB68" s="2">
        <f t="shared" ref="CB68:CB131" ca="1" si="266">INDIRECT(ADDRESS(ROW(CD68), (COLUMN(CD68)-COLUMN($I68))*2 + COLUMN($I68), 2, 1, "Main"))</f>
        <v>0</v>
      </c>
    </row>
    <row r="69" spans="1:80">
      <c r="A69">
        <f>Main!A69</f>
        <v>66</v>
      </c>
      <c r="B69">
        <f>Main!B69</f>
        <v>114</v>
      </c>
      <c r="C69">
        <f>Main!C69</f>
        <v>20</v>
      </c>
      <c r="D69">
        <f>Main!D69</f>
        <v>1</v>
      </c>
      <c r="E69" t="str">
        <f>Main!E69</f>
        <v>g ff# aa</v>
      </c>
      <c r="F69" s="23">
        <f t="shared" ref="F69:F132" ca="1" si="267">AVERAGE(G69:BS69)</f>
        <v>143.56622143150125</v>
      </c>
      <c r="G69" s="2">
        <f t="shared" ref="G69:G132" ca="1" si="268">INDIRECT(ADDRESS(ROW(I69), (COLUMN(I69)-COLUMN($I69))*2 + COLUMN($I69), 2, 1, "Main"))</f>
        <v>149.99999999999787</v>
      </c>
      <c r="H69" s="2">
        <f t="shared" ca="1" si="205"/>
        <v>150.00000000000054</v>
      </c>
      <c r="I69" s="2">
        <f t="shared" ca="1" si="206"/>
        <v>127.65957446808542</v>
      </c>
      <c r="J69" s="2">
        <f t="shared" ca="1" si="207"/>
        <v>162.16216216216017</v>
      </c>
      <c r="K69" s="2">
        <f t="shared" ca="1" si="208"/>
        <v>117.64705882353151</v>
      </c>
      <c r="L69" s="2">
        <f t="shared" ca="1" si="209"/>
        <v>150.00000000000054</v>
      </c>
      <c r="M69" s="2">
        <f t="shared" ca="1" si="210"/>
        <v>157.89473684210421</v>
      </c>
      <c r="N69" s="2">
        <f t="shared" ca="1" si="211"/>
        <v>171.42857142857073</v>
      </c>
      <c r="O69" s="2">
        <f t="shared" ca="1" si="212"/>
        <v>136.36363636363487</v>
      </c>
      <c r="P69" s="2">
        <f t="shared" ca="1" si="194"/>
        <v>101.86757215619718</v>
      </c>
      <c r="Q69" s="2">
        <f t="shared" ca="1" si="195"/>
        <v>146.34146341463284</v>
      </c>
      <c r="R69" s="2">
        <f t="shared" ca="1" si="196"/>
        <v>133.33333333333249</v>
      </c>
      <c r="S69" s="2">
        <f t="shared" ca="1" si="197"/>
        <v>162.16216216216327</v>
      </c>
      <c r="T69" s="2">
        <f t="shared" ca="1" si="198"/>
        <v>146.34146341463537</v>
      </c>
      <c r="U69" s="2">
        <f t="shared" ca="1" si="199"/>
        <v>75.949367088606991</v>
      </c>
      <c r="V69" s="2">
        <f t="shared" ca="1" si="200"/>
        <v>206.89655172413853</v>
      </c>
      <c r="W69" s="2">
        <f t="shared" ca="1" si="201"/>
        <v>187.49999999999983</v>
      </c>
      <c r="X69" s="2">
        <f t="shared" ca="1" si="202"/>
        <v>157.89473684210421</v>
      </c>
      <c r="Y69" s="2">
        <f t="shared" ca="1" si="203"/>
        <v>193.54838709677276</v>
      </c>
      <c r="Z69" s="2">
        <f t="shared" ca="1" si="204"/>
        <v>176.47058823529235</v>
      </c>
      <c r="AA69" s="2">
        <f t="shared" ca="1" si="213"/>
        <v>130.4347826086954</v>
      </c>
      <c r="AB69" s="2">
        <f t="shared" ca="1" si="214"/>
        <v>133.33333333333459</v>
      </c>
      <c r="AC69" s="2">
        <f t="shared" ca="1" si="215"/>
        <v>157.89473684210714</v>
      </c>
      <c r="AD69" s="2">
        <f t="shared" ca="1" si="216"/>
        <v>150.00000000000054</v>
      </c>
      <c r="AE69" s="2">
        <f t="shared" ca="1" si="217"/>
        <v>122.44897959183801</v>
      </c>
      <c r="AF69" s="2">
        <f t="shared" ca="1" si="218"/>
        <v>130.71895424836509</v>
      </c>
      <c r="AG69" s="2">
        <f t="shared" ca="1" si="219"/>
        <v>149.99999999999787</v>
      </c>
      <c r="AH69" s="2">
        <f t="shared" ca="1" si="220"/>
        <v>133.33333333333249</v>
      </c>
      <c r="AI69" s="2">
        <f t="shared" ca="1" si="221"/>
        <v>103.44827586206927</v>
      </c>
      <c r="AJ69" s="2">
        <f t="shared" ca="1" si="222"/>
        <v>200.0000000000019</v>
      </c>
      <c r="AK69" s="2">
        <f t="shared" ca="1" si="223"/>
        <v>111.11111111111275</v>
      </c>
      <c r="AL69" s="2">
        <f t="shared" ca="1" si="224"/>
        <v>171.42857142857073</v>
      </c>
      <c r="AM69" s="2">
        <f t="shared" ca="1" si="225"/>
        <v>142.85714285714226</v>
      </c>
      <c r="AN69" s="2">
        <f t="shared" ca="1" si="226"/>
        <v>162.16216216216017</v>
      </c>
      <c r="AO69" s="2">
        <f t="shared" ca="1" si="227"/>
        <v>98.360655737705017</v>
      </c>
      <c r="AP69" s="2">
        <f t="shared" ca="1" si="228"/>
        <v>200.0000000000019</v>
      </c>
      <c r="AQ69" s="2">
        <f t="shared" ca="1" si="229"/>
        <v>136.36363636363487</v>
      </c>
      <c r="AR69" s="2">
        <f t="shared" ca="1" si="230"/>
        <v>230.76923076923254</v>
      </c>
      <c r="AS69" s="2">
        <f t="shared" ca="1" si="231"/>
        <v>157.89473684210125</v>
      </c>
      <c r="AT69" s="2">
        <f t="shared" ca="1" si="232"/>
        <v>139.53488372093031</v>
      </c>
      <c r="AU69" s="2">
        <f t="shared" ca="1" si="233"/>
        <v>146.34146341463284</v>
      </c>
      <c r="AV69" s="2">
        <f t="shared" ca="1" si="234"/>
        <v>111.11111111111275</v>
      </c>
      <c r="AW69" s="2">
        <f t="shared" ca="1" si="235"/>
        <v>136.36363636363487</v>
      </c>
      <c r="AX69" s="2">
        <f t="shared" ca="1" si="236"/>
        <v>153.84615384615361</v>
      </c>
      <c r="AY69" s="2">
        <f t="shared" ca="1" si="237"/>
        <v>153.84615384615361</v>
      </c>
      <c r="AZ69" s="2">
        <f t="shared" ca="1" si="238"/>
        <v>166.66666666666691</v>
      </c>
      <c r="BA69" s="2">
        <f t="shared" ca="1" si="239"/>
        <v>78.947368421052104</v>
      </c>
      <c r="BB69" s="2">
        <f t="shared" ca="1" si="240"/>
        <v>153.84615384615361</v>
      </c>
      <c r="BC69" s="2">
        <f t="shared" ca="1" si="241"/>
        <v>166.66666666666691</v>
      </c>
      <c r="BD69" s="2">
        <f t="shared" ca="1" si="242"/>
        <v>115.38461538461627</v>
      </c>
      <c r="BE69" s="2">
        <f t="shared" ca="1" si="243"/>
        <v>139.53488372093031</v>
      </c>
      <c r="BF69" s="2">
        <f t="shared" ca="1" si="244"/>
        <v>171.42857142857073</v>
      </c>
      <c r="BG69" s="2">
        <f t="shared" ca="1" si="245"/>
        <v>352.94117647058471</v>
      </c>
      <c r="BH69" s="2">
        <f t="shared" ca="1" si="246"/>
        <v>136.36363636363706</v>
      </c>
      <c r="BI69" s="2">
        <f t="shared" ca="1" si="247"/>
        <v>153.84615384615361</v>
      </c>
      <c r="BJ69" s="2">
        <f t="shared" ca="1" si="248"/>
        <v>130.43478260869742</v>
      </c>
      <c r="BK69" s="2">
        <f t="shared" ca="1" si="249"/>
        <v>127.65957446808542</v>
      </c>
      <c r="BL69" s="2">
        <f t="shared" ca="1" si="250"/>
        <v>139.53488372093264</v>
      </c>
      <c r="BM69" s="2">
        <f t="shared" ca="1" si="251"/>
        <v>181.81818181818275</v>
      </c>
      <c r="BN69" s="2">
        <f t="shared" ca="1" si="252"/>
        <v>150.00000000000054</v>
      </c>
      <c r="BO69" s="2">
        <f t="shared" ca="1" si="253"/>
        <v>166.66666666666691</v>
      </c>
      <c r="BP69" s="2">
        <f t="shared" ca="1" si="254"/>
        <v>125.00000000000267</v>
      </c>
      <c r="BQ69" s="2">
        <f t="shared" ca="1" si="255"/>
        <v>0</v>
      </c>
      <c r="BR69" s="2">
        <f t="shared" ca="1" si="256"/>
        <v>0</v>
      </c>
      <c r="BS69" s="2">
        <f t="shared" ca="1" si="257"/>
        <v>0</v>
      </c>
      <c r="BT69" s="2">
        <f t="shared" ca="1" si="258"/>
        <v>0</v>
      </c>
      <c r="BU69" s="2">
        <f t="shared" ca="1" si="259"/>
        <v>0</v>
      </c>
      <c r="BV69" s="2">
        <f t="shared" ca="1" si="260"/>
        <v>0</v>
      </c>
      <c r="BW69" s="2">
        <f t="shared" ca="1" si="261"/>
        <v>0</v>
      </c>
      <c r="BX69" s="2">
        <f t="shared" ca="1" si="262"/>
        <v>0</v>
      </c>
      <c r="BY69" s="2">
        <f t="shared" ca="1" si="263"/>
        <v>0</v>
      </c>
      <c r="BZ69" s="2">
        <f t="shared" ca="1" si="264"/>
        <v>0</v>
      </c>
      <c r="CA69" s="2">
        <f t="shared" ca="1" si="265"/>
        <v>0</v>
      </c>
      <c r="CB69" s="2">
        <f t="shared" ca="1" si="266"/>
        <v>0</v>
      </c>
    </row>
    <row r="70" spans="1:80">
      <c r="A70">
        <f>Main!A70</f>
        <v>67</v>
      </c>
      <c r="B70">
        <f>Main!B70</f>
        <v>115</v>
      </c>
      <c r="C70">
        <f>Main!C70</f>
        <v>20</v>
      </c>
      <c r="D70">
        <f>Main!D70</f>
        <v>2</v>
      </c>
      <c r="E70" t="str">
        <f>Main!E70</f>
        <v>cc#</v>
      </c>
      <c r="F70" s="23">
        <f t="shared" ca="1" si="267"/>
        <v>140.82570193024904</v>
      </c>
      <c r="G70" s="2">
        <f t="shared" ca="1" si="268"/>
        <v>133.3333333333367</v>
      </c>
      <c r="H70" s="2">
        <f t="shared" ca="1" si="205"/>
        <v>146.34146341463537</v>
      </c>
      <c r="I70" s="2">
        <f t="shared" ca="1" si="206"/>
        <v>120</v>
      </c>
      <c r="J70" s="2">
        <f t="shared" ca="1" si="207"/>
        <v>171.4285714285742</v>
      </c>
      <c r="K70" s="2">
        <f t="shared" ca="1" si="208"/>
        <v>107.14285714285671</v>
      </c>
      <c r="L70" s="2">
        <f t="shared" ca="1" si="209"/>
        <v>139.53488372093031</v>
      </c>
      <c r="M70" s="2">
        <f t="shared" ca="1" si="210"/>
        <v>153.84615384615361</v>
      </c>
      <c r="N70" s="2">
        <f t="shared" ca="1" si="211"/>
        <v>176.47058823529605</v>
      </c>
      <c r="O70" s="2">
        <f t="shared" ca="1" si="212"/>
        <v>130.4347826086954</v>
      </c>
      <c r="P70" s="2">
        <f t="shared" ca="1" si="194"/>
        <v>99.337748344370993</v>
      </c>
      <c r="Q70" s="2">
        <f t="shared" ca="1" si="195"/>
        <v>153.84615384615361</v>
      </c>
      <c r="R70" s="2">
        <f t="shared" ca="1" si="196"/>
        <v>125.00000000000081</v>
      </c>
      <c r="S70" s="2">
        <f t="shared" ca="1" si="197"/>
        <v>157.89473684210421</v>
      </c>
      <c r="T70" s="2">
        <f t="shared" ca="1" si="198"/>
        <v>127.65957446808542</v>
      </c>
      <c r="U70" s="2">
        <f t="shared" ca="1" si="199"/>
        <v>82.191780821917362</v>
      </c>
      <c r="V70" s="2">
        <f t="shared" ca="1" si="200"/>
        <v>214.28571428571342</v>
      </c>
      <c r="W70" s="2">
        <f t="shared" ca="1" si="201"/>
        <v>193.54838709677276</v>
      </c>
      <c r="X70" s="2">
        <f t="shared" ca="1" si="202"/>
        <v>166.66666666666691</v>
      </c>
      <c r="Y70" s="2">
        <f t="shared" ca="1" si="203"/>
        <v>214.28571428571342</v>
      </c>
      <c r="Z70" s="2">
        <f t="shared" ca="1" si="204"/>
        <v>171.42857142857073</v>
      </c>
      <c r="AA70" s="2">
        <f t="shared" ca="1" si="213"/>
        <v>127.65957446808542</v>
      </c>
      <c r="AB70" s="2">
        <f t="shared" ca="1" si="214"/>
        <v>124.99999999999898</v>
      </c>
      <c r="AC70" s="2">
        <f t="shared" ca="1" si="215"/>
        <v>162.16216216216017</v>
      </c>
      <c r="AD70" s="2">
        <f t="shared" ca="1" si="216"/>
        <v>157.89473684210421</v>
      </c>
      <c r="AE70" s="2">
        <f t="shared" ca="1" si="217"/>
        <v>133.33333333333249</v>
      </c>
      <c r="AF70" s="2">
        <f t="shared" ca="1" si="218"/>
        <v>110.49723756906236</v>
      </c>
      <c r="AG70" s="2">
        <f t="shared" ca="1" si="219"/>
        <v>130.4347826086954</v>
      </c>
      <c r="AH70" s="2">
        <f t="shared" ca="1" si="220"/>
        <v>124.99999999999898</v>
      </c>
      <c r="AI70" s="2">
        <f t="shared" ca="1" si="221"/>
        <v>105.2631578947381</v>
      </c>
      <c r="AJ70" s="2">
        <f t="shared" ca="1" si="222"/>
        <v>181.81818181817883</v>
      </c>
      <c r="AK70" s="2">
        <f t="shared" ca="1" si="223"/>
        <v>117.64705882352824</v>
      </c>
      <c r="AL70" s="2">
        <f t="shared" ca="1" si="224"/>
        <v>157.89473684210421</v>
      </c>
      <c r="AM70" s="2">
        <f t="shared" ca="1" si="225"/>
        <v>130.4347826086954</v>
      </c>
      <c r="AN70" s="2">
        <f t="shared" ca="1" si="226"/>
        <v>127.65957446808542</v>
      </c>
      <c r="AO70" s="2">
        <f t="shared" ca="1" si="227"/>
        <v>109.09090909090966</v>
      </c>
      <c r="AP70" s="2">
        <f t="shared" ca="1" si="228"/>
        <v>193.54838709677276</v>
      </c>
      <c r="AQ70" s="2">
        <f t="shared" ca="1" si="229"/>
        <v>146.34146341463537</v>
      </c>
      <c r="AR70" s="2">
        <f t="shared" ca="1" si="230"/>
        <v>214.28571428571342</v>
      </c>
      <c r="AS70" s="2">
        <f t="shared" ca="1" si="231"/>
        <v>162.1621621621664</v>
      </c>
      <c r="AT70" s="2">
        <f t="shared" ca="1" si="232"/>
        <v>127.65957446808542</v>
      </c>
      <c r="AU70" s="2">
        <f t="shared" ca="1" si="233"/>
        <v>127.65957446808542</v>
      </c>
      <c r="AV70" s="2">
        <f t="shared" ca="1" si="234"/>
        <v>90.909090909089414</v>
      </c>
      <c r="AW70" s="2">
        <f t="shared" ca="1" si="235"/>
        <v>130.4347826086954</v>
      </c>
      <c r="AX70" s="2">
        <f t="shared" ca="1" si="236"/>
        <v>153.84615384615361</v>
      </c>
      <c r="AY70" s="2">
        <f t="shared" ca="1" si="237"/>
        <v>162.16216216216327</v>
      </c>
      <c r="AZ70" s="2">
        <f t="shared" ca="1" si="238"/>
        <v>171.42857142856724</v>
      </c>
      <c r="BA70" s="2">
        <f t="shared" ca="1" si="239"/>
        <v>66.666666666667297</v>
      </c>
      <c r="BB70" s="2">
        <f t="shared" ca="1" si="240"/>
        <v>153.84615384615361</v>
      </c>
      <c r="BC70" s="2">
        <f t="shared" ca="1" si="241"/>
        <v>176.47058823529235</v>
      </c>
      <c r="BD70" s="2">
        <f t="shared" ca="1" si="242"/>
        <v>124.99999999999898</v>
      </c>
      <c r="BE70" s="2">
        <f t="shared" ca="1" si="243"/>
        <v>133.33333333333249</v>
      </c>
      <c r="BF70" s="2">
        <f t="shared" ca="1" si="244"/>
        <v>146.34146341463537</v>
      </c>
      <c r="BG70" s="2">
        <f t="shared" ca="1" si="245"/>
        <v>352.94117647058471</v>
      </c>
      <c r="BH70" s="2">
        <f t="shared" ca="1" si="246"/>
        <v>139.53488372093031</v>
      </c>
      <c r="BI70" s="2">
        <f t="shared" ca="1" si="247"/>
        <v>162.16216216216327</v>
      </c>
      <c r="BJ70" s="2">
        <f t="shared" ca="1" si="248"/>
        <v>124.99999999999898</v>
      </c>
      <c r="BK70" s="2">
        <f t="shared" ca="1" si="249"/>
        <v>117.64705882352987</v>
      </c>
      <c r="BL70" s="2">
        <f t="shared" ca="1" si="250"/>
        <v>136.36363636363706</v>
      </c>
      <c r="BM70" s="2">
        <f t="shared" ca="1" si="251"/>
        <v>206.89655172413853</v>
      </c>
      <c r="BN70" s="2">
        <f t="shared" ca="1" si="252"/>
        <v>157.89473684210714</v>
      </c>
      <c r="BO70" s="2">
        <f t="shared" ca="1" si="253"/>
        <v>166.66666666666691</v>
      </c>
      <c r="BP70" s="2">
        <f t="shared" ca="1" si="254"/>
        <v>120</v>
      </c>
      <c r="BQ70" s="2">
        <f t="shared" ca="1" si="255"/>
        <v>0</v>
      </c>
      <c r="BR70" s="2">
        <f t="shared" ca="1" si="256"/>
        <v>0</v>
      </c>
      <c r="BS70" s="2">
        <f t="shared" ca="1" si="257"/>
        <v>0</v>
      </c>
      <c r="BT70" s="2">
        <f t="shared" ca="1" si="258"/>
        <v>0</v>
      </c>
      <c r="BU70" s="2">
        <f t="shared" ca="1" si="259"/>
        <v>0</v>
      </c>
      <c r="BV70" s="2">
        <f t="shared" ca="1" si="260"/>
        <v>0</v>
      </c>
      <c r="BW70" s="2">
        <f t="shared" ca="1" si="261"/>
        <v>0</v>
      </c>
      <c r="BX70" s="2">
        <f t="shared" ca="1" si="262"/>
        <v>0</v>
      </c>
      <c r="BY70" s="2">
        <f t="shared" ca="1" si="263"/>
        <v>0</v>
      </c>
      <c r="BZ70" s="2">
        <f t="shared" ca="1" si="264"/>
        <v>0</v>
      </c>
      <c r="CA70" s="2">
        <f t="shared" ca="1" si="265"/>
        <v>0</v>
      </c>
      <c r="CB70" s="2">
        <f t="shared" ca="1" si="266"/>
        <v>0</v>
      </c>
    </row>
    <row r="71" spans="1:80">
      <c r="A71">
        <f>Main!A71</f>
        <v>68</v>
      </c>
      <c r="B71">
        <f>Main!B71</f>
        <v>116</v>
      </c>
      <c r="C71">
        <f>Main!C71</f>
        <v>20</v>
      </c>
      <c r="D71">
        <f>Main!D71</f>
        <v>3</v>
      </c>
      <c r="E71" t="str">
        <f>Main!E71</f>
        <v>cc bb eee-</v>
      </c>
      <c r="F71" s="23">
        <f t="shared" ca="1" si="267"/>
        <v>124.33188595564276</v>
      </c>
      <c r="G71" s="2">
        <f t="shared" ca="1" si="268"/>
        <v>96</v>
      </c>
      <c r="H71" s="2">
        <f t="shared" ca="1" si="205"/>
        <v>87.591240875912575</v>
      </c>
      <c r="I71" s="2">
        <f t="shared" ca="1" si="206"/>
        <v>106.19469026548715</v>
      </c>
      <c r="J71" s="2">
        <f t="shared" ca="1" si="207"/>
        <v>142.85714285714226</v>
      </c>
      <c r="K71" s="2">
        <f t="shared" ca="1" si="208"/>
        <v>99.173553719007614</v>
      </c>
      <c r="L71" s="2">
        <f t="shared" ca="1" si="209"/>
        <v>113.20754716981185</v>
      </c>
      <c r="M71" s="2">
        <f t="shared" ca="1" si="210"/>
        <v>139.53488372093031</v>
      </c>
      <c r="N71" s="2">
        <f t="shared" ca="1" si="211"/>
        <v>137.93103448275789</v>
      </c>
      <c r="O71" s="2">
        <f t="shared" ca="1" si="212"/>
        <v>121.21212121212183</v>
      </c>
      <c r="P71" s="2">
        <f t="shared" ca="1" si="194"/>
        <v>101.86757215619595</v>
      </c>
      <c r="Q71" s="2">
        <f t="shared" ca="1" si="195"/>
        <v>148.14814814814901</v>
      </c>
      <c r="R71" s="2">
        <f t="shared" ca="1" si="196"/>
        <v>106.19469026548649</v>
      </c>
      <c r="S71" s="2">
        <f t="shared" ca="1" si="197"/>
        <v>137.93103448275903</v>
      </c>
      <c r="T71" s="2">
        <f t="shared" ca="1" si="198"/>
        <v>126.31578947368384</v>
      </c>
      <c r="U71" s="2">
        <f t="shared" ca="1" si="199"/>
        <v>68.965517241379516</v>
      </c>
      <c r="V71" s="2">
        <f t="shared" ca="1" si="200"/>
        <v>196.72131147541003</v>
      </c>
      <c r="W71" s="2">
        <f t="shared" ca="1" si="201"/>
        <v>190.47619047618969</v>
      </c>
      <c r="X71" s="2">
        <f t="shared" ca="1" si="202"/>
        <v>151.89873417721537</v>
      </c>
      <c r="Y71" s="2">
        <f t="shared" ca="1" si="203"/>
        <v>214.28571428571613</v>
      </c>
      <c r="Z71" s="2">
        <f t="shared" ca="1" si="204"/>
        <v>179.10447761193984</v>
      </c>
      <c r="AA71" s="2">
        <f t="shared" ca="1" si="213"/>
        <v>136.36363636363706</v>
      </c>
      <c r="AB71" s="2">
        <f t="shared" ca="1" si="214"/>
        <v>107.14285714285739</v>
      </c>
      <c r="AC71" s="2">
        <f t="shared" ca="1" si="215"/>
        <v>146.34146341463409</v>
      </c>
      <c r="AD71" s="2">
        <f t="shared" ca="1" si="216"/>
        <v>150.00000000000054</v>
      </c>
      <c r="AE71" s="2">
        <f t="shared" ca="1" si="217"/>
        <v>104.34782608695602</v>
      </c>
      <c r="AF71" s="2">
        <f t="shared" ca="1" si="218"/>
        <v>93.312597200621994</v>
      </c>
      <c r="AG71" s="2">
        <f t="shared" ca="1" si="219"/>
        <v>82.191780821918158</v>
      </c>
      <c r="AH71" s="2">
        <f t="shared" ca="1" si="220"/>
        <v>117.64705882352987</v>
      </c>
      <c r="AI71" s="2">
        <f t="shared" ca="1" si="221"/>
        <v>107.14285714285671</v>
      </c>
      <c r="AJ71" s="2">
        <f t="shared" ca="1" si="222"/>
        <v>118.81188118811905</v>
      </c>
      <c r="AK71" s="2">
        <f t="shared" ca="1" si="223"/>
        <v>113.20754716981108</v>
      </c>
      <c r="AL71" s="2">
        <f t="shared" ca="1" si="224"/>
        <v>141.17647058823624</v>
      </c>
      <c r="AM71" s="2">
        <f t="shared" ca="1" si="225"/>
        <v>109.09090909090895</v>
      </c>
      <c r="AN71" s="2">
        <f t="shared" ca="1" si="226"/>
        <v>121.21212121212098</v>
      </c>
      <c r="AO71" s="2">
        <f t="shared" ca="1" si="227"/>
        <v>94.488188976377188</v>
      </c>
      <c r="AP71" s="2">
        <f t="shared" ca="1" si="228"/>
        <v>153.84615384615361</v>
      </c>
      <c r="AQ71" s="2">
        <f t="shared" ca="1" si="229"/>
        <v>137.93103448275903</v>
      </c>
      <c r="AR71" s="2">
        <f t="shared" ca="1" si="230"/>
        <v>226.41509433962216</v>
      </c>
      <c r="AS71" s="2">
        <f t="shared" ca="1" si="231"/>
        <v>98.360655737705017</v>
      </c>
      <c r="AT71" s="2">
        <f t="shared" ca="1" si="232"/>
        <v>136.36363636363706</v>
      </c>
      <c r="AU71" s="2">
        <f t="shared" ca="1" si="233"/>
        <v>114.2857142857146</v>
      </c>
      <c r="AV71" s="2">
        <f t="shared" ca="1" si="234"/>
        <v>82.758620689655004</v>
      </c>
      <c r="AW71" s="2">
        <f t="shared" ca="1" si="235"/>
        <v>122.44897959183714</v>
      </c>
      <c r="AX71" s="2">
        <f t="shared" ca="1" si="236"/>
        <v>160</v>
      </c>
      <c r="AY71" s="2">
        <f t="shared" ca="1" si="237"/>
        <v>146.34146341463409</v>
      </c>
      <c r="AZ71" s="2">
        <f t="shared" ca="1" si="238"/>
        <v>142.85714285714471</v>
      </c>
      <c r="BA71" s="2">
        <f t="shared" ca="1" si="239"/>
        <v>63.157894736841918</v>
      </c>
      <c r="BB71" s="2">
        <f t="shared" ca="1" si="240"/>
        <v>134.8314606741572</v>
      </c>
      <c r="BC71" s="2">
        <f t="shared" ca="1" si="241"/>
        <v>218.18181818181932</v>
      </c>
      <c r="BD71" s="2">
        <f t="shared" ca="1" si="242"/>
        <v>93.023255813954066</v>
      </c>
      <c r="BE71" s="2">
        <f t="shared" ca="1" si="243"/>
        <v>133.33333333333459</v>
      </c>
      <c r="BF71" s="2">
        <f t="shared" ca="1" si="244"/>
        <v>149.9999999999992</v>
      </c>
      <c r="BG71" s="2">
        <f t="shared" ca="1" si="245"/>
        <v>218.18181818181932</v>
      </c>
      <c r="BH71" s="2">
        <f t="shared" ca="1" si="246"/>
        <v>127.65957446808542</v>
      </c>
      <c r="BI71" s="2">
        <f t="shared" ca="1" si="247"/>
        <v>129.03225806451618</v>
      </c>
      <c r="BJ71" s="2">
        <f t="shared" ca="1" si="248"/>
        <v>112.14953271028109</v>
      </c>
      <c r="BK71" s="2">
        <f t="shared" ca="1" si="249"/>
        <v>114.28571428571382</v>
      </c>
      <c r="BL71" s="2">
        <f t="shared" ca="1" si="250"/>
        <v>136.36363636363487</v>
      </c>
      <c r="BM71" s="2">
        <f t="shared" ca="1" si="251"/>
        <v>164.38356164383472</v>
      </c>
      <c r="BN71" s="2">
        <f t="shared" ca="1" si="252"/>
        <v>160</v>
      </c>
      <c r="BO71" s="2">
        <f t="shared" ca="1" si="253"/>
        <v>129.03225806451618</v>
      </c>
      <c r="BP71" s="2">
        <f t="shared" ca="1" si="254"/>
        <v>68.25938566552864</v>
      </c>
      <c r="BQ71" s="2">
        <f t="shared" ca="1" si="255"/>
        <v>0</v>
      </c>
      <c r="BR71" s="2">
        <f t="shared" ca="1" si="256"/>
        <v>0</v>
      </c>
      <c r="BS71" s="2">
        <f t="shared" ca="1" si="257"/>
        <v>0</v>
      </c>
      <c r="BT71" s="2">
        <f t="shared" ca="1" si="258"/>
        <v>0</v>
      </c>
      <c r="BU71" s="2">
        <f t="shared" ca="1" si="259"/>
        <v>0</v>
      </c>
      <c r="BV71" s="2">
        <f t="shared" ca="1" si="260"/>
        <v>0</v>
      </c>
      <c r="BW71" s="2">
        <f t="shared" ca="1" si="261"/>
        <v>0</v>
      </c>
      <c r="BX71" s="2">
        <f t="shared" ca="1" si="262"/>
        <v>0</v>
      </c>
      <c r="BY71" s="2">
        <f t="shared" ca="1" si="263"/>
        <v>0</v>
      </c>
      <c r="BZ71" s="2">
        <f t="shared" ca="1" si="264"/>
        <v>0</v>
      </c>
      <c r="CA71" s="2">
        <f t="shared" ca="1" si="265"/>
        <v>0</v>
      </c>
      <c r="CB71" s="2">
        <f t="shared" ca="1" si="266"/>
        <v>0</v>
      </c>
    </row>
    <row r="72" spans="1:80">
      <c r="A72">
        <f>Main!A72</f>
        <v>69</v>
      </c>
      <c r="B72">
        <f>Main!B72</f>
        <v>118</v>
      </c>
      <c r="C72">
        <f>Main!C72</f>
        <v>20</v>
      </c>
      <c r="D72">
        <f>Main!D72</f>
        <v>5</v>
      </c>
      <c r="E72" t="str">
        <f>Main!E72</f>
        <v>ddd</v>
      </c>
      <c r="F72" s="23">
        <f t="shared" ca="1" si="267"/>
        <v>122.3077627755635</v>
      </c>
      <c r="G72" s="2">
        <f t="shared" ca="1" si="268"/>
        <v>120</v>
      </c>
      <c r="H72" s="2">
        <f t="shared" ca="1" si="205"/>
        <v>139.53488372092804</v>
      </c>
      <c r="I72" s="2">
        <f t="shared" ca="1" si="206"/>
        <v>105.26315789473547</v>
      </c>
      <c r="J72" s="2">
        <f t="shared" ca="1" si="207"/>
        <v>136.36363636363706</v>
      </c>
      <c r="K72" s="2">
        <f t="shared" ca="1" si="208"/>
        <v>92.307692307693529</v>
      </c>
      <c r="L72" s="2">
        <f t="shared" ca="1" si="209"/>
        <v>107.14285714285671</v>
      </c>
      <c r="M72" s="2">
        <f t="shared" ca="1" si="210"/>
        <v>150.00000000000054</v>
      </c>
      <c r="N72" s="2">
        <f t="shared" ca="1" si="211"/>
        <v>157.89473684210714</v>
      </c>
      <c r="O72" s="2">
        <f t="shared" ca="1" si="212"/>
        <v>120</v>
      </c>
      <c r="P72" s="2">
        <f t="shared" ca="1" si="194"/>
        <v>120.48192771084567</v>
      </c>
      <c r="Q72" s="2">
        <f t="shared" ca="1" si="195"/>
        <v>139.53488372093031</v>
      </c>
      <c r="R72" s="2">
        <f t="shared" ca="1" si="196"/>
        <v>124.99999999999898</v>
      </c>
      <c r="S72" s="2">
        <f t="shared" ca="1" si="197"/>
        <v>113.20754716981108</v>
      </c>
      <c r="T72" s="2">
        <f t="shared" ca="1" si="198"/>
        <v>139.53488372093031</v>
      </c>
      <c r="U72" s="2">
        <f t="shared" ca="1" si="199"/>
        <v>76.923076923076806</v>
      </c>
      <c r="V72" s="2">
        <f t="shared" ca="1" si="200"/>
        <v>193.54838709677722</v>
      </c>
      <c r="W72" s="2">
        <f t="shared" ca="1" si="201"/>
        <v>187.49999999999983</v>
      </c>
      <c r="X72" s="2">
        <f t="shared" ca="1" si="202"/>
        <v>153.84615384615361</v>
      </c>
      <c r="Y72" s="2">
        <f t="shared" ca="1" si="203"/>
        <v>206.89655172413853</v>
      </c>
      <c r="Z72" s="2">
        <f t="shared" ca="1" si="204"/>
        <v>133.33333333333459</v>
      </c>
      <c r="AA72" s="2">
        <f t="shared" ca="1" si="213"/>
        <v>109.09090909090824</v>
      </c>
      <c r="AB72" s="2">
        <f t="shared" ca="1" si="214"/>
        <v>115.38461538461469</v>
      </c>
      <c r="AC72" s="2">
        <f t="shared" ca="1" si="215"/>
        <v>136.36363636363706</v>
      </c>
      <c r="AD72" s="2">
        <f t="shared" ca="1" si="216"/>
        <v>139.53488372093031</v>
      </c>
      <c r="AE72" s="2">
        <f t="shared" ca="1" si="217"/>
        <v>84.50704225352186</v>
      </c>
      <c r="AF72" s="2">
        <f t="shared" ca="1" si="218"/>
        <v>112.78195488721578</v>
      </c>
      <c r="AG72" s="2">
        <f t="shared" ca="1" si="219"/>
        <v>127.65957446808348</v>
      </c>
      <c r="AH72" s="2">
        <f t="shared" ca="1" si="220"/>
        <v>100.00000000000095</v>
      </c>
      <c r="AI72" s="2">
        <f t="shared" ca="1" si="221"/>
        <v>93.749999999999915</v>
      </c>
      <c r="AJ72" s="2">
        <f t="shared" ca="1" si="222"/>
        <v>117.64705882352987</v>
      </c>
      <c r="AK72" s="2">
        <f t="shared" ca="1" si="223"/>
        <v>107.14285714285671</v>
      </c>
      <c r="AL72" s="2">
        <f t="shared" ca="1" si="224"/>
        <v>146.34146341463284</v>
      </c>
      <c r="AM72" s="2">
        <f t="shared" ca="1" si="225"/>
        <v>120</v>
      </c>
      <c r="AN72" s="2">
        <f t="shared" ca="1" si="226"/>
        <v>127.65957446808542</v>
      </c>
      <c r="AO72" s="2">
        <f t="shared" ca="1" si="227"/>
        <v>98.360655737705017</v>
      </c>
      <c r="AP72" s="2">
        <f t="shared" ca="1" si="228"/>
        <v>157.89473684210714</v>
      </c>
      <c r="AQ72" s="2">
        <f t="shared" ca="1" si="229"/>
        <v>109.09090909090824</v>
      </c>
      <c r="AR72" s="2">
        <f t="shared" ca="1" si="230"/>
        <v>214.28571428571342</v>
      </c>
      <c r="AS72" s="2">
        <f t="shared" ca="1" si="231"/>
        <v>96.774193548386378</v>
      </c>
      <c r="AT72" s="2">
        <f t="shared" ca="1" si="232"/>
        <v>136.36363636363487</v>
      </c>
      <c r="AU72" s="2">
        <f t="shared" ca="1" si="233"/>
        <v>142.85714285714226</v>
      </c>
      <c r="AV72" s="2">
        <f t="shared" ca="1" si="234"/>
        <v>85.714285714287101</v>
      </c>
      <c r="AW72" s="2">
        <f t="shared" ca="1" si="235"/>
        <v>130.4347826086954</v>
      </c>
      <c r="AX72" s="2">
        <f t="shared" ca="1" si="236"/>
        <v>136.36363636363487</v>
      </c>
      <c r="AY72" s="2">
        <f t="shared" ca="1" si="237"/>
        <v>136.36363636363706</v>
      </c>
      <c r="AZ72" s="2">
        <f t="shared" ca="1" si="238"/>
        <v>124.99999999999898</v>
      </c>
      <c r="BA72" s="2">
        <f t="shared" ca="1" si="239"/>
        <v>56.074766355140547</v>
      </c>
      <c r="BB72" s="2">
        <f t="shared" ca="1" si="240"/>
        <v>111.11111111111128</v>
      </c>
      <c r="BC72" s="2">
        <f t="shared" ca="1" si="241"/>
        <v>176.47058823529235</v>
      </c>
      <c r="BD72" s="2">
        <f t="shared" ca="1" si="242"/>
        <v>99.999999999998579</v>
      </c>
      <c r="BE72" s="2">
        <f t="shared" ca="1" si="243"/>
        <v>136.36363636363706</v>
      </c>
      <c r="BF72" s="2">
        <f t="shared" ca="1" si="244"/>
        <v>133.33333333333459</v>
      </c>
      <c r="BG72" s="2">
        <f t="shared" ca="1" si="245"/>
        <v>157.89473684210421</v>
      </c>
      <c r="BH72" s="2">
        <f t="shared" ca="1" si="246"/>
        <v>115.38461538461469</v>
      </c>
      <c r="BI72" s="2">
        <f t="shared" ca="1" si="247"/>
        <v>146.34146341463284</v>
      </c>
      <c r="BJ72" s="2">
        <f t="shared" ca="1" si="248"/>
        <v>113.20754716981108</v>
      </c>
      <c r="BK72" s="2">
        <f t="shared" ca="1" si="249"/>
        <v>99.999999999999758</v>
      </c>
      <c r="BL72" s="2">
        <f t="shared" ca="1" si="250"/>
        <v>127.65957446808542</v>
      </c>
      <c r="BM72" s="2">
        <f t="shared" ca="1" si="251"/>
        <v>142.85714285714226</v>
      </c>
      <c r="BN72" s="2">
        <f t="shared" ca="1" si="252"/>
        <v>146.34146341463284</v>
      </c>
      <c r="BO72" s="2">
        <f t="shared" ca="1" si="253"/>
        <v>146.34146341463284</v>
      </c>
      <c r="BP72" s="2">
        <f t="shared" ca="1" si="254"/>
        <v>114.94252873563408</v>
      </c>
      <c r="BQ72" s="2">
        <f t="shared" ca="1" si="255"/>
        <v>0</v>
      </c>
      <c r="BR72" s="2">
        <f t="shared" ca="1" si="256"/>
        <v>0</v>
      </c>
      <c r="BS72" s="2">
        <f t="shared" ca="1" si="257"/>
        <v>0</v>
      </c>
      <c r="BT72" s="2">
        <f t="shared" ca="1" si="258"/>
        <v>0</v>
      </c>
      <c r="BU72" s="2">
        <f t="shared" ca="1" si="259"/>
        <v>0</v>
      </c>
      <c r="BV72" s="2">
        <f t="shared" ca="1" si="260"/>
        <v>0</v>
      </c>
      <c r="BW72" s="2">
        <f t="shared" ca="1" si="261"/>
        <v>0</v>
      </c>
      <c r="BX72" s="2">
        <f t="shared" ca="1" si="262"/>
        <v>0</v>
      </c>
      <c r="BY72" s="2">
        <f t="shared" ca="1" si="263"/>
        <v>0</v>
      </c>
      <c r="BZ72" s="2">
        <f t="shared" ca="1" si="264"/>
        <v>0</v>
      </c>
      <c r="CA72" s="2">
        <f t="shared" ca="1" si="265"/>
        <v>0</v>
      </c>
      <c r="CB72" s="2">
        <f t="shared" ca="1" si="266"/>
        <v>0</v>
      </c>
    </row>
    <row r="73" spans="1:80">
      <c r="A73">
        <f>Main!A73</f>
        <v>70</v>
      </c>
      <c r="B73">
        <f>Main!B73</f>
        <v>119</v>
      </c>
      <c r="C73">
        <f>Main!C73</f>
        <v>20</v>
      </c>
      <c r="D73">
        <f>Main!D73</f>
        <v>6</v>
      </c>
      <c r="E73" t="str">
        <f>Main!E73</f>
        <v>B b-</v>
      </c>
      <c r="F73" s="23">
        <f t="shared" ca="1" si="267"/>
        <v>126.72145750337323</v>
      </c>
      <c r="G73" s="2">
        <f t="shared" ca="1" si="268"/>
        <v>103.44827586206674</v>
      </c>
      <c r="H73" s="2">
        <f t="shared" ca="1" si="205"/>
        <v>127.65957446808542</v>
      </c>
      <c r="I73" s="2">
        <f t="shared" ca="1" si="206"/>
        <v>89.552238805969921</v>
      </c>
      <c r="J73" s="2">
        <f t="shared" ca="1" si="207"/>
        <v>162.16216216216017</v>
      </c>
      <c r="K73" s="2">
        <f t="shared" ca="1" si="208"/>
        <v>90.909090909089414</v>
      </c>
      <c r="L73" s="2">
        <f t="shared" ca="1" si="209"/>
        <v>136.36363636363706</v>
      </c>
      <c r="M73" s="2">
        <f t="shared" ca="1" si="210"/>
        <v>150.00000000000054</v>
      </c>
      <c r="N73" s="2">
        <f t="shared" ca="1" si="211"/>
        <v>166.66666666666691</v>
      </c>
      <c r="O73" s="2">
        <f t="shared" ca="1" si="212"/>
        <v>111.11111111110982</v>
      </c>
      <c r="P73" s="2">
        <f t="shared" ca="1" si="194"/>
        <v>115.38461538461627</v>
      </c>
      <c r="Q73" s="2">
        <f t="shared" ca="1" si="195"/>
        <v>139.53488372093031</v>
      </c>
      <c r="R73" s="2">
        <f t="shared" ca="1" si="196"/>
        <v>122.44897959183801</v>
      </c>
      <c r="S73" s="2">
        <f t="shared" ca="1" si="197"/>
        <v>125.00000000000081</v>
      </c>
      <c r="T73" s="2">
        <f t="shared" ca="1" si="198"/>
        <v>142.85714285714226</v>
      </c>
      <c r="U73" s="2">
        <f t="shared" ca="1" si="199"/>
        <v>69.767441860465155</v>
      </c>
      <c r="V73" s="2">
        <f t="shared" ca="1" si="200"/>
        <v>214.28571428571342</v>
      </c>
      <c r="W73" s="2">
        <f t="shared" ca="1" si="201"/>
        <v>200.0000000000019</v>
      </c>
      <c r="X73" s="2">
        <f t="shared" ca="1" si="202"/>
        <v>157.89473684210421</v>
      </c>
      <c r="Y73" s="2">
        <f t="shared" ca="1" si="203"/>
        <v>206.89655172413347</v>
      </c>
      <c r="Z73" s="2">
        <f t="shared" ca="1" si="204"/>
        <v>130.4347826086954</v>
      </c>
      <c r="AA73" s="2">
        <f t="shared" ca="1" si="213"/>
        <v>122.44897959183623</v>
      </c>
      <c r="AB73" s="2">
        <f t="shared" ca="1" si="214"/>
        <v>109.09090909090824</v>
      </c>
      <c r="AC73" s="2">
        <f t="shared" ca="1" si="215"/>
        <v>153.84615384615361</v>
      </c>
      <c r="AD73" s="2">
        <f t="shared" ca="1" si="216"/>
        <v>149.99999999999787</v>
      </c>
      <c r="AE73" s="2">
        <f t="shared" ca="1" si="217"/>
        <v>113.20754716981108</v>
      </c>
      <c r="AF73" s="2">
        <f t="shared" ca="1" si="218"/>
        <v>108.69565217391452</v>
      </c>
      <c r="AG73" s="2">
        <f t="shared" ca="1" si="219"/>
        <v>157.89473684210714</v>
      </c>
      <c r="AH73" s="2">
        <f t="shared" ca="1" si="220"/>
        <v>89.552238805969921</v>
      </c>
      <c r="AI73" s="2">
        <f t="shared" ca="1" si="221"/>
        <v>103.44827586206927</v>
      </c>
      <c r="AJ73" s="2">
        <f t="shared" ca="1" si="222"/>
        <v>153.84615384615361</v>
      </c>
      <c r="AK73" s="2">
        <f t="shared" ca="1" si="223"/>
        <v>115.38461538461627</v>
      </c>
      <c r="AL73" s="2">
        <f t="shared" ca="1" si="224"/>
        <v>127.65957446808542</v>
      </c>
      <c r="AM73" s="2">
        <f t="shared" ca="1" si="225"/>
        <v>133.33333333333459</v>
      </c>
      <c r="AN73" s="2">
        <f t="shared" ca="1" si="226"/>
        <v>115.38461538461627</v>
      </c>
      <c r="AO73" s="2">
        <f t="shared" ca="1" si="227"/>
        <v>98.360655737705017</v>
      </c>
      <c r="AP73" s="2">
        <f t="shared" ca="1" si="228"/>
        <v>157.89473684210421</v>
      </c>
      <c r="AQ73" s="2">
        <f t="shared" ca="1" si="229"/>
        <v>166.66666666666691</v>
      </c>
      <c r="AR73" s="2">
        <f t="shared" ca="1" si="230"/>
        <v>214.28571428571342</v>
      </c>
      <c r="AS73" s="2">
        <f t="shared" ca="1" si="231"/>
        <v>84.50704225352186</v>
      </c>
      <c r="AT73" s="2">
        <f t="shared" ca="1" si="232"/>
        <v>133.33333333333459</v>
      </c>
      <c r="AU73" s="2">
        <f t="shared" ca="1" si="233"/>
        <v>139.53488372093031</v>
      </c>
      <c r="AV73" s="2">
        <f t="shared" ca="1" si="234"/>
        <v>120</v>
      </c>
      <c r="AW73" s="2">
        <f t="shared" ca="1" si="235"/>
        <v>125.00000000000081</v>
      </c>
      <c r="AX73" s="2">
        <f t="shared" ca="1" si="236"/>
        <v>162.16216216216327</v>
      </c>
      <c r="AY73" s="2">
        <f t="shared" ca="1" si="237"/>
        <v>162.16216216216017</v>
      </c>
      <c r="AZ73" s="2">
        <f t="shared" ca="1" si="238"/>
        <v>122.44897959183801</v>
      </c>
      <c r="BA73" s="2">
        <f t="shared" ca="1" si="239"/>
        <v>59.405940594059103</v>
      </c>
      <c r="BB73" s="2">
        <f t="shared" ca="1" si="240"/>
        <v>133.33333333333249</v>
      </c>
      <c r="BC73" s="2">
        <f t="shared" ca="1" si="241"/>
        <v>162.16216216216327</v>
      </c>
      <c r="BD73" s="2">
        <f t="shared" ca="1" si="242"/>
        <v>93.750000000002004</v>
      </c>
      <c r="BE73" s="2">
        <f t="shared" ca="1" si="243"/>
        <v>136.36363636363268</v>
      </c>
      <c r="BF73" s="2">
        <f t="shared" ca="1" si="244"/>
        <v>136.36363636363706</v>
      </c>
      <c r="BG73" s="2">
        <f t="shared" ca="1" si="245"/>
        <v>240</v>
      </c>
      <c r="BH73" s="2">
        <f t="shared" ca="1" si="246"/>
        <v>125.00000000000081</v>
      </c>
      <c r="BI73" s="2">
        <f t="shared" ca="1" si="247"/>
        <v>130.4347826086954</v>
      </c>
      <c r="BJ73" s="2">
        <f t="shared" ca="1" si="248"/>
        <v>107.14285714285671</v>
      </c>
      <c r="BK73" s="2">
        <f t="shared" ca="1" si="249"/>
        <v>111.11111111111128</v>
      </c>
      <c r="BL73" s="2">
        <f t="shared" ca="1" si="250"/>
        <v>117.64705882353151</v>
      </c>
      <c r="BM73" s="2">
        <f t="shared" ca="1" si="251"/>
        <v>86.956521739130721</v>
      </c>
      <c r="BN73" s="2">
        <f t="shared" ca="1" si="252"/>
        <v>133.33333333333249</v>
      </c>
      <c r="BO73" s="2">
        <f t="shared" ca="1" si="253"/>
        <v>136.36363636363706</v>
      </c>
      <c r="BP73" s="2">
        <f t="shared" ca="1" si="254"/>
        <v>124.99999999999898</v>
      </c>
      <c r="BQ73" s="2">
        <f t="shared" ca="1" si="255"/>
        <v>0</v>
      </c>
      <c r="BR73" s="2">
        <f t="shared" ca="1" si="256"/>
        <v>0</v>
      </c>
      <c r="BS73" s="2">
        <f t="shared" ca="1" si="257"/>
        <v>0</v>
      </c>
      <c r="BT73" s="2">
        <f t="shared" ca="1" si="258"/>
        <v>0</v>
      </c>
      <c r="BU73" s="2">
        <f t="shared" ca="1" si="259"/>
        <v>0</v>
      </c>
      <c r="BV73" s="2">
        <f t="shared" ca="1" si="260"/>
        <v>0</v>
      </c>
      <c r="BW73" s="2">
        <f t="shared" ca="1" si="261"/>
        <v>0</v>
      </c>
      <c r="BX73" s="2">
        <f t="shared" ca="1" si="262"/>
        <v>0</v>
      </c>
      <c r="BY73" s="2">
        <f t="shared" ca="1" si="263"/>
        <v>0</v>
      </c>
      <c r="BZ73" s="2">
        <f t="shared" ca="1" si="264"/>
        <v>0</v>
      </c>
      <c r="CA73" s="2">
        <f t="shared" ca="1" si="265"/>
        <v>0</v>
      </c>
      <c r="CB73" s="2">
        <f t="shared" ca="1" si="266"/>
        <v>0</v>
      </c>
    </row>
    <row r="74" spans="1:80">
      <c r="A74">
        <f>Main!A74</f>
        <v>71</v>
      </c>
      <c r="B74">
        <f>Main!B74</f>
        <v>120</v>
      </c>
      <c r="C74">
        <f>Main!C74</f>
        <v>21</v>
      </c>
      <c r="D74">
        <f>Main!D74</f>
        <v>1</v>
      </c>
      <c r="E74" t="str">
        <f>Main!E74</f>
        <v>ddd</v>
      </c>
      <c r="F74" s="23">
        <f t="shared" ca="1" si="267"/>
        <v>120.61370691298393</v>
      </c>
      <c r="G74" s="2">
        <f t="shared" ca="1" si="268"/>
        <v>85.714285714287101</v>
      </c>
      <c r="H74" s="2">
        <f t="shared" ca="1" si="205"/>
        <v>109.09090909090966</v>
      </c>
      <c r="I74" s="2">
        <f t="shared" ca="1" si="206"/>
        <v>127.65957446808542</v>
      </c>
      <c r="J74" s="2">
        <f t="shared" ca="1" si="207"/>
        <v>150.00000000000054</v>
      </c>
      <c r="K74" s="2">
        <f t="shared" ca="1" si="208"/>
        <v>89.552238805971825</v>
      </c>
      <c r="L74" s="2">
        <f t="shared" ca="1" si="209"/>
        <v>133.33333333333249</v>
      </c>
      <c r="M74" s="2">
        <f t="shared" ca="1" si="210"/>
        <v>142.85714285714226</v>
      </c>
      <c r="N74" s="2">
        <f t="shared" ca="1" si="211"/>
        <v>139.53488372093031</v>
      </c>
      <c r="O74" s="2">
        <f t="shared" ca="1" si="212"/>
        <v>103.44827586206927</v>
      </c>
      <c r="P74" s="2">
        <f t="shared" ca="1" si="194"/>
        <v>109.28961748633749</v>
      </c>
      <c r="Q74" s="2">
        <f t="shared" ca="1" si="195"/>
        <v>124.99999999999898</v>
      </c>
      <c r="R74" s="2">
        <f t="shared" ca="1" si="196"/>
        <v>120</v>
      </c>
      <c r="S74" s="2">
        <f t="shared" ca="1" si="197"/>
        <v>130.4347826086954</v>
      </c>
      <c r="T74" s="2">
        <f t="shared" ca="1" si="198"/>
        <v>130.43478260869742</v>
      </c>
      <c r="U74" s="2">
        <f t="shared" ca="1" si="199"/>
        <v>74.074074074073877</v>
      </c>
      <c r="V74" s="2">
        <f t="shared" ca="1" si="200"/>
        <v>187.49999999999983</v>
      </c>
      <c r="W74" s="2">
        <f t="shared" ca="1" si="201"/>
        <v>187.49999999999983</v>
      </c>
      <c r="X74" s="2">
        <f t="shared" ca="1" si="202"/>
        <v>142.85714285714471</v>
      </c>
      <c r="Y74" s="2">
        <f t="shared" ca="1" si="203"/>
        <v>200.0000000000019</v>
      </c>
      <c r="Z74" s="2">
        <f t="shared" ca="1" si="204"/>
        <v>139.53488372093031</v>
      </c>
      <c r="AA74" s="2">
        <f t="shared" ca="1" si="213"/>
        <v>109.09090909090966</v>
      </c>
      <c r="AB74" s="2">
        <f t="shared" ca="1" si="214"/>
        <v>113.20754716981411</v>
      </c>
      <c r="AC74" s="2">
        <f t="shared" ca="1" si="215"/>
        <v>127.65957446808542</v>
      </c>
      <c r="AD74" s="2">
        <f t="shared" ca="1" si="216"/>
        <v>142.85714285714471</v>
      </c>
      <c r="AE74" s="2">
        <f t="shared" ca="1" si="217"/>
        <v>120</v>
      </c>
      <c r="AF74" s="2">
        <f t="shared" ca="1" si="218"/>
        <v>106.95187165775266</v>
      </c>
      <c r="AG74" s="2">
        <f t="shared" ca="1" si="219"/>
        <v>136.36363636363487</v>
      </c>
      <c r="AH74" s="2">
        <f t="shared" ca="1" si="220"/>
        <v>96.774193548386378</v>
      </c>
      <c r="AI74" s="2">
        <f t="shared" ca="1" si="221"/>
        <v>100.00000000000095</v>
      </c>
      <c r="AJ74" s="2">
        <f t="shared" ca="1" si="222"/>
        <v>181.81818181818275</v>
      </c>
      <c r="AK74" s="2">
        <f t="shared" ca="1" si="223"/>
        <v>113.20754716981108</v>
      </c>
      <c r="AL74" s="2">
        <f t="shared" ca="1" si="224"/>
        <v>125.00000000000081</v>
      </c>
      <c r="AM74" s="2">
        <f t="shared" ca="1" si="225"/>
        <v>115.38461538461469</v>
      </c>
      <c r="AN74" s="2">
        <f t="shared" ca="1" si="226"/>
        <v>116.27906976744066</v>
      </c>
      <c r="AO74" s="2">
        <f t="shared" ca="1" si="227"/>
        <v>95.238095238095923</v>
      </c>
      <c r="AP74" s="2">
        <f t="shared" ca="1" si="228"/>
        <v>157.89473684210421</v>
      </c>
      <c r="AQ74" s="2">
        <f t="shared" ca="1" si="229"/>
        <v>133.33333333333249</v>
      </c>
      <c r="AR74" s="2">
        <f t="shared" ca="1" si="230"/>
        <v>214.28571428571342</v>
      </c>
      <c r="AS74" s="2">
        <f t="shared" ca="1" si="231"/>
        <v>113.20754716981108</v>
      </c>
      <c r="AT74" s="2">
        <f t="shared" ca="1" si="232"/>
        <v>124.99999999999898</v>
      </c>
      <c r="AU74" s="2">
        <f t="shared" ca="1" si="233"/>
        <v>142.85714285714226</v>
      </c>
      <c r="AV74" s="2">
        <f t="shared" ca="1" si="234"/>
        <v>92.307692307691497</v>
      </c>
      <c r="AW74" s="2">
        <f t="shared" ca="1" si="235"/>
        <v>120</v>
      </c>
      <c r="AX74" s="2">
        <f t="shared" ca="1" si="236"/>
        <v>127.65957446808542</v>
      </c>
      <c r="AY74" s="2">
        <f t="shared" ca="1" si="237"/>
        <v>133.33333333333459</v>
      </c>
      <c r="AZ74" s="2">
        <f t="shared" ca="1" si="238"/>
        <v>117.64705882352824</v>
      </c>
      <c r="BA74" s="2">
        <f t="shared" ca="1" si="239"/>
        <v>60.606060606060915</v>
      </c>
      <c r="BB74" s="2">
        <f t="shared" ca="1" si="240"/>
        <v>130.43478260869742</v>
      </c>
      <c r="BC74" s="2">
        <f t="shared" ca="1" si="241"/>
        <v>157.89473684210421</v>
      </c>
      <c r="BD74" s="2">
        <f t="shared" ca="1" si="242"/>
        <v>88.235294117646177</v>
      </c>
      <c r="BE74" s="2">
        <f t="shared" ca="1" si="243"/>
        <v>120</v>
      </c>
      <c r="BF74" s="2">
        <f t="shared" ca="1" si="244"/>
        <v>136.36363636363487</v>
      </c>
      <c r="BG74" s="2">
        <f t="shared" ca="1" si="245"/>
        <v>166.66666666666691</v>
      </c>
      <c r="BH74" s="2">
        <f t="shared" ca="1" si="246"/>
        <v>113.20754716981108</v>
      </c>
      <c r="BI74" s="2">
        <f t="shared" ca="1" si="247"/>
        <v>136.36363636363706</v>
      </c>
      <c r="BJ74" s="2">
        <f t="shared" ca="1" si="248"/>
        <v>100.00000000000095</v>
      </c>
      <c r="BK74" s="2">
        <f t="shared" ca="1" si="249"/>
        <v>98.360655737705017</v>
      </c>
      <c r="BL74" s="2">
        <f t="shared" ca="1" si="250"/>
        <v>107.14285714285671</v>
      </c>
      <c r="BM74" s="2">
        <f t="shared" ca="1" si="251"/>
        <v>157.89473684210421</v>
      </c>
      <c r="BN74" s="2">
        <f t="shared" ca="1" si="252"/>
        <v>120</v>
      </c>
      <c r="BO74" s="2">
        <f t="shared" ca="1" si="253"/>
        <v>130.4347826086954</v>
      </c>
      <c r="BP74" s="2">
        <f t="shared" ca="1" si="254"/>
        <v>111.11111111110982</v>
      </c>
      <c r="BQ74" s="2">
        <f t="shared" ca="1" si="255"/>
        <v>0</v>
      </c>
      <c r="BR74" s="2">
        <f t="shared" ca="1" si="256"/>
        <v>0</v>
      </c>
      <c r="BS74" s="2">
        <f t="shared" ca="1" si="257"/>
        <v>0</v>
      </c>
      <c r="BT74" s="2">
        <f t="shared" ca="1" si="258"/>
        <v>0</v>
      </c>
      <c r="BU74" s="2">
        <f t="shared" ca="1" si="259"/>
        <v>0</v>
      </c>
      <c r="BV74" s="2">
        <f t="shared" ca="1" si="260"/>
        <v>0</v>
      </c>
      <c r="BW74" s="2">
        <f t="shared" ca="1" si="261"/>
        <v>0</v>
      </c>
      <c r="BX74" s="2">
        <f t="shared" ca="1" si="262"/>
        <v>0</v>
      </c>
      <c r="BY74" s="2">
        <f t="shared" ca="1" si="263"/>
        <v>0</v>
      </c>
      <c r="BZ74" s="2">
        <f t="shared" ca="1" si="264"/>
        <v>0</v>
      </c>
      <c r="CA74" s="2">
        <f t="shared" ca="1" si="265"/>
        <v>0</v>
      </c>
      <c r="CB74" s="2">
        <f t="shared" ca="1" si="266"/>
        <v>0</v>
      </c>
    </row>
    <row r="75" spans="1:80">
      <c r="A75">
        <f>Main!A75</f>
        <v>72</v>
      </c>
      <c r="B75">
        <f>Main!B75</f>
        <v>121</v>
      </c>
      <c r="C75">
        <f>Main!C75</f>
        <v>21</v>
      </c>
      <c r="D75">
        <f>Main!D75</f>
        <v>2</v>
      </c>
      <c r="E75" t="str">
        <f>Main!E75</f>
        <v>c# cc ee-</v>
      </c>
      <c r="F75" s="23">
        <f t="shared" ca="1" si="267"/>
        <v>108.74335408712403</v>
      </c>
      <c r="G75" s="2">
        <f t="shared" ca="1" si="268"/>
        <v>78.947368421052104</v>
      </c>
      <c r="H75" s="2">
        <f t="shared" ca="1" si="205"/>
        <v>90.909090909091375</v>
      </c>
      <c r="I75" s="2">
        <f t="shared" ca="1" si="206"/>
        <v>113.20754716981108</v>
      </c>
      <c r="J75" s="2">
        <f t="shared" ca="1" si="207"/>
        <v>133.33333333333459</v>
      </c>
      <c r="K75" s="2">
        <f t="shared" ca="1" si="208"/>
        <v>77.92207792207688</v>
      </c>
      <c r="L75" s="2">
        <f t="shared" ca="1" si="209"/>
        <v>125.00000000000081</v>
      </c>
      <c r="M75" s="2">
        <f t="shared" ca="1" si="210"/>
        <v>125.00000000000081</v>
      </c>
      <c r="N75" s="2">
        <f t="shared" ca="1" si="211"/>
        <v>113.20754716981108</v>
      </c>
      <c r="O75" s="2">
        <f t="shared" ca="1" si="212"/>
        <v>92.30769230769252</v>
      </c>
      <c r="P75" s="2">
        <f t="shared" ca="1" si="194"/>
        <v>99.337748344370993</v>
      </c>
      <c r="Q75" s="2">
        <f t="shared" ca="1" si="195"/>
        <v>120</v>
      </c>
      <c r="R75" s="2">
        <f t="shared" ca="1" si="196"/>
        <v>103.44827586206927</v>
      </c>
      <c r="S75" s="2">
        <f t="shared" ca="1" si="197"/>
        <v>109.09090909090824</v>
      </c>
      <c r="T75" s="2">
        <f t="shared" ca="1" si="198"/>
        <v>115.38461538461469</v>
      </c>
      <c r="U75" s="2">
        <f t="shared" ca="1" si="199"/>
        <v>68.965517241378947</v>
      </c>
      <c r="V75" s="2">
        <f t="shared" ca="1" si="200"/>
        <v>176.47058823529235</v>
      </c>
      <c r="W75" s="2">
        <f t="shared" ca="1" si="201"/>
        <v>176.47058823529605</v>
      </c>
      <c r="X75" s="2">
        <f t="shared" ca="1" si="202"/>
        <v>133.33333333333249</v>
      </c>
      <c r="Y75" s="2">
        <f t="shared" ca="1" si="203"/>
        <v>187.49999999999983</v>
      </c>
      <c r="Z75" s="2">
        <f t="shared" ca="1" si="204"/>
        <v>117.64705882352987</v>
      </c>
      <c r="AA75" s="2">
        <f t="shared" ca="1" si="213"/>
        <v>99.999999999999758</v>
      </c>
      <c r="AB75" s="2">
        <f t="shared" ca="1" si="214"/>
        <v>95.238095238093777</v>
      </c>
      <c r="AC75" s="2">
        <f t="shared" ca="1" si="215"/>
        <v>111.11111111111128</v>
      </c>
      <c r="AD75" s="2">
        <f t="shared" ca="1" si="216"/>
        <v>130.4347826086954</v>
      </c>
      <c r="AE75" s="2">
        <f t="shared" ca="1" si="217"/>
        <v>103.44827586206927</v>
      </c>
      <c r="AF75" s="2">
        <f t="shared" ca="1" si="218"/>
        <v>93.312597200621994</v>
      </c>
      <c r="AG75" s="2">
        <f t="shared" ca="1" si="219"/>
        <v>130.43478260869742</v>
      </c>
      <c r="AH75" s="2">
        <f t="shared" ca="1" si="220"/>
        <v>80</v>
      </c>
      <c r="AI75" s="2">
        <f t="shared" ca="1" si="221"/>
        <v>89.552238805969921</v>
      </c>
      <c r="AJ75" s="2">
        <f t="shared" ca="1" si="222"/>
        <v>139.53488372093031</v>
      </c>
      <c r="AK75" s="2">
        <f t="shared" ca="1" si="223"/>
        <v>103.44827586206927</v>
      </c>
      <c r="AL75" s="2">
        <f t="shared" ca="1" si="224"/>
        <v>115.38461538461469</v>
      </c>
      <c r="AM75" s="2">
        <f t="shared" ca="1" si="225"/>
        <v>111.11111111111128</v>
      </c>
      <c r="AN75" s="2">
        <f t="shared" ca="1" si="226"/>
        <v>110.29411764705944</v>
      </c>
      <c r="AO75" s="2">
        <f t="shared" ca="1" si="227"/>
        <v>82.191780821917362</v>
      </c>
      <c r="AP75" s="2">
        <f t="shared" ca="1" si="228"/>
        <v>130.4347826086954</v>
      </c>
      <c r="AQ75" s="2">
        <f t="shared" ca="1" si="229"/>
        <v>117.64705882352987</v>
      </c>
      <c r="AR75" s="2">
        <f t="shared" ca="1" si="230"/>
        <v>193.54838709677722</v>
      </c>
      <c r="AS75" s="2">
        <f t="shared" ca="1" si="231"/>
        <v>113.20754716981108</v>
      </c>
      <c r="AT75" s="2">
        <f t="shared" ca="1" si="232"/>
        <v>120</v>
      </c>
      <c r="AU75" s="2">
        <f t="shared" ca="1" si="233"/>
        <v>133.33333333333249</v>
      </c>
      <c r="AV75" s="2">
        <f t="shared" ca="1" si="234"/>
        <v>81.081081081081635</v>
      </c>
      <c r="AW75" s="2">
        <f t="shared" ca="1" si="235"/>
        <v>105.26315789473678</v>
      </c>
      <c r="AX75" s="2">
        <f t="shared" ca="1" si="236"/>
        <v>120</v>
      </c>
      <c r="AY75" s="2">
        <f t="shared" ca="1" si="237"/>
        <v>122.44897959183623</v>
      </c>
      <c r="AZ75" s="2">
        <f t="shared" ca="1" si="238"/>
        <v>103.44827586206927</v>
      </c>
      <c r="BA75" s="2">
        <f t="shared" ca="1" si="239"/>
        <v>60.606060606060048</v>
      </c>
      <c r="BB75" s="2">
        <f t="shared" ca="1" si="240"/>
        <v>113.20754716981108</v>
      </c>
      <c r="BC75" s="2">
        <f t="shared" ca="1" si="241"/>
        <v>142.85714285714471</v>
      </c>
      <c r="BD75" s="2">
        <f t="shared" ca="1" si="242"/>
        <v>78.947368421052104</v>
      </c>
      <c r="BE75" s="2">
        <f t="shared" ca="1" si="243"/>
        <v>125.00000000000267</v>
      </c>
      <c r="BF75" s="2">
        <f t="shared" ca="1" si="244"/>
        <v>113.20754716981108</v>
      </c>
      <c r="BG75" s="2">
        <f t="shared" ca="1" si="245"/>
        <v>200.0000000000019</v>
      </c>
      <c r="BH75" s="2">
        <f t="shared" ca="1" si="246"/>
        <v>113.20754716981108</v>
      </c>
      <c r="BI75" s="2">
        <f t="shared" ca="1" si="247"/>
        <v>113.20754716981108</v>
      </c>
      <c r="BJ75" s="2">
        <f t="shared" ca="1" si="248"/>
        <v>95.238095238093777</v>
      </c>
      <c r="BK75" s="2">
        <f t="shared" ca="1" si="249"/>
        <v>93.749999999999915</v>
      </c>
      <c r="BL75" s="2">
        <f t="shared" ca="1" si="250"/>
        <v>99.999999999998579</v>
      </c>
      <c r="BM75" s="2">
        <f t="shared" ca="1" si="251"/>
        <v>133.33333333333459</v>
      </c>
      <c r="BN75" s="2">
        <f t="shared" ca="1" si="252"/>
        <v>101.69491525423793</v>
      </c>
      <c r="BO75" s="2">
        <f t="shared" ca="1" si="253"/>
        <v>98.360655737705017</v>
      </c>
      <c r="BP75" s="2">
        <f t="shared" ca="1" si="254"/>
        <v>92.307692307693529</v>
      </c>
      <c r="BQ75" s="2">
        <f t="shared" ca="1" si="255"/>
        <v>0</v>
      </c>
      <c r="BR75" s="2">
        <f t="shared" ca="1" si="256"/>
        <v>0</v>
      </c>
      <c r="BS75" s="2">
        <f t="shared" ca="1" si="257"/>
        <v>0</v>
      </c>
      <c r="BT75" s="2">
        <f t="shared" ca="1" si="258"/>
        <v>0</v>
      </c>
      <c r="BU75" s="2">
        <f t="shared" ca="1" si="259"/>
        <v>0</v>
      </c>
      <c r="BV75" s="2">
        <f t="shared" ca="1" si="260"/>
        <v>0</v>
      </c>
      <c r="BW75" s="2">
        <f t="shared" ca="1" si="261"/>
        <v>0</v>
      </c>
      <c r="BX75" s="2">
        <f t="shared" ca="1" si="262"/>
        <v>0</v>
      </c>
      <c r="BY75" s="2">
        <f t="shared" ca="1" si="263"/>
        <v>0</v>
      </c>
      <c r="BZ75" s="2">
        <f t="shared" ca="1" si="264"/>
        <v>0</v>
      </c>
      <c r="CA75" s="2">
        <f t="shared" ca="1" si="265"/>
        <v>0</v>
      </c>
      <c r="CB75" s="2">
        <f t="shared" ca="1" si="266"/>
        <v>0</v>
      </c>
    </row>
    <row r="76" spans="1:80">
      <c r="A76">
        <f>Main!A76</f>
        <v>73</v>
      </c>
      <c r="B76">
        <f>Main!B76</f>
        <v>122</v>
      </c>
      <c r="C76">
        <f>Main!C76</f>
        <v>21</v>
      </c>
      <c r="D76">
        <f>Main!D76</f>
        <v>3</v>
      </c>
      <c r="E76" t="str">
        <f>Main!E76</f>
        <v>g</v>
      </c>
      <c r="F76" s="23">
        <f t="shared" ca="1" si="267"/>
        <v>88.197992380996212</v>
      </c>
      <c r="G76" s="2">
        <f t="shared" ca="1" si="268"/>
        <v>46.511627906976521</v>
      </c>
      <c r="H76" s="2">
        <f t="shared" ca="1" si="205"/>
        <v>54.54545454545412</v>
      </c>
      <c r="I76" s="2">
        <f t="shared" ca="1" si="206"/>
        <v>92.307692307693529</v>
      </c>
      <c r="J76" s="2">
        <f t="shared" ca="1" si="207"/>
        <v>111.11111111111128</v>
      </c>
      <c r="K76" s="2">
        <f t="shared" ca="1" si="208"/>
        <v>63.829787234042712</v>
      </c>
      <c r="L76" s="2">
        <f t="shared" ca="1" si="209"/>
        <v>95.238095238094843</v>
      </c>
      <c r="M76" s="2">
        <f t="shared" ca="1" si="210"/>
        <v>103.448275862068</v>
      </c>
      <c r="N76" s="2">
        <f t="shared" ca="1" si="211"/>
        <v>86.956521739130721</v>
      </c>
      <c r="O76" s="2">
        <f t="shared" ca="1" si="212"/>
        <v>74.074074074073877</v>
      </c>
      <c r="P76" s="2">
        <f t="shared" ca="1" si="194"/>
        <v>75.282308657465762</v>
      </c>
      <c r="Q76" s="2">
        <f t="shared" ca="1" si="195"/>
        <v>105.26315789473678</v>
      </c>
      <c r="R76" s="2">
        <f t="shared" ca="1" si="196"/>
        <v>95.238095238093777</v>
      </c>
      <c r="S76" s="2">
        <f t="shared" ca="1" si="197"/>
        <v>88.235294117647086</v>
      </c>
      <c r="T76" s="2">
        <f t="shared" ca="1" si="198"/>
        <v>95.238095238094843</v>
      </c>
      <c r="U76" s="2">
        <f t="shared" ca="1" si="199"/>
        <v>52.173913043478649</v>
      </c>
      <c r="V76" s="2">
        <f t="shared" ca="1" si="200"/>
        <v>157.89473684210714</v>
      </c>
      <c r="W76" s="2">
        <f t="shared" ca="1" si="201"/>
        <v>162.16216216216017</v>
      </c>
      <c r="X76" s="2">
        <f t="shared" ca="1" si="202"/>
        <v>122.44897959183623</v>
      </c>
      <c r="Y76" s="2">
        <f t="shared" ca="1" si="203"/>
        <v>176.47058823529605</v>
      </c>
      <c r="Z76" s="2">
        <f t="shared" ca="1" si="204"/>
        <v>86.956521739129826</v>
      </c>
      <c r="AA76" s="2">
        <f t="shared" ca="1" si="213"/>
        <v>83.333333333333456</v>
      </c>
      <c r="AB76" s="2">
        <f t="shared" ca="1" si="214"/>
        <v>72.289156626506184</v>
      </c>
      <c r="AC76" s="2">
        <f t="shared" ca="1" si="215"/>
        <v>83.333333333333456</v>
      </c>
      <c r="AD76" s="2">
        <f t="shared" ca="1" si="216"/>
        <v>98.360655737705017</v>
      </c>
      <c r="AE76" s="2">
        <f t="shared" ca="1" si="217"/>
        <v>83.333333333333456</v>
      </c>
      <c r="AF76" s="2">
        <f t="shared" ca="1" si="218"/>
        <v>71.005917159763413</v>
      </c>
      <c r="AG76" s="2">
        <f t="shared" ca="1" si="219"/>
        <v>113.20754716981108</v>
      </c>
      <c r="AH76" s="2">
        <f t="shared" ca="1" si="220"/>
        <v>66.666666666667297</v>
      </c>
      <c r="AI76" s="2">
        <f t="shared" ca="1" si="221"/>
        <v>83.333333333333456</v>
      </c>
      <c r="AJ76" s="2">
        <f t="shared" ca="1" si="222"/>
        <v>109.09090909090824</v>
      </c>
      <c r="AK76" s="2">
        <f t="shared" ca="1" si="223"/>
        <v>88.235294117646177</v>
      </c>
      <c r="AL76" s="2">
        <f t="shared" ca="1" si="224"/>
        <v>89.552238805969921</v>
      </c>
      <c r="AM76" s="2">
        <f t="shared" ca="1" si="225"/>
        <v>89.552238805969921</v>
      </c>
      <c r="AN76" s="2">
        <f t="shared" ca="1" si="226"/>
        <v>92.30769230769252</v>
      </c>
      <c r="AO76" s="2">
        <f t="shared" ca="1" si="227"/>
        <v>74.074074074073877</v>
      </c>
      <c r="AP76" s="2">
        <f t="shared" ca="1" si="228"/>
        <v>103.62694300518125</v>
      </c>
      <c r="AQ76" s="2">
        <f t="shared" ca="1" si="229"/>
        <v>86.956521739130721</v>
      </c>
      <c r="AR76" s="2">
        <f t="shared" ca="1" si="230"/>
        <v>181.81818181818275</v>
      </c>
      <c r="AS76" s="2">
        <f t="shared" ca="1" si="231"/>
        <v>85.714285714285367</v>
      </c>
      <c r="AT76" s="2">
        <f t="shared" ca="1" si="232"/>
        <v>98.360655737705017</v>
      </c>
      <c r="AU76" s="2">
        <f t="shared" ca="1" si="233"/>
        <v>103.44827586206927</v>
      </c>
      <c r="AV76" s="2">
        <f t="shared" ca="1" si="234"/>
        <v>61.91950464396232</v>
      </c>
      <c r="AW76" s="2">
        <f t="shared" ca="1" si="235"/>
        <v>82.191780821917362</v>
      </c>
      <c r="AX76" s="2">
        <f t="shared" ca="1" si="236"/>
        <v>99.999999999999758</v>
      </c>
      <c r="AY76" s="2">
        <f t="shared" ca="1" si="237"/>
        <v>117.64705882352987</v>
      </c>
      <c r="AZ76" s="2">
        <f t="shared" ca="1" si="238"/>
        <v>89.552238805969921</v>
      </c>
      <c r="BA76" s="2">
        <f t="shared" ca="1" si="239"/>
        <v>43.79562043795606</v>
      </c>
      <c r="BB76" s="2">
        <f t="shared" ca="1" si="240"/>
        <v>109.09090909090824</v>
      </c>
      <c r="BC76" s="2">
        <f t="shared" ca="1" si="241"/>
        <v>92.307692307691497</v>
      </c>
      <c r="BD76" s="2">
        <f t="shared" ca="1" si="242"/>
        <v>67.4157303370786</v>
      </c>
      <c r="BE76" s="2">
        <f t="shared" ca="1" si="243"/>
        <v>89.552238805969921</v>
      </c>
      <c r="BF76" s="2">
        <f t="shared" ca="1" si="244"/>
        <v>80</v>
      </c>
      <c r="BG76" s="2">
        <f t="shared" ca="1" si="245"/>
        <v>162.16216216216017</v>
      </c>
      <c r="BH76" s="2">
        <f t="shared" ca="1" si="246"/>
        <v>90.909090909091375</v>
      </c>
      <c r="BI76" s="2">
        <f t="shared" ca="1" si="247"/>
        <v>103.44827586206927</v>
      </c>
      <c r="BJ76" s="2">
        <f t="shared" ca="1" si="248"/>
        <v>69.767441860465155</v>
      </c>
      <c r="BK76" s="2">
        <f t="shared" ca="1" si="249"/>
        <v>66.666666666666771</v>
      </c>
      <c r="BL76" s="2">
        <f t="shared" ca="1" si="250"/>
        <v>71.428571428572354</v>
      </c>
      <c r="BM76" s="2">
        <f t="shared" ca="1" si="251"/>
        <v>120</v>
      </c>
      <c r="BN76" s="2">
        <f t="shared" ca="1" si="252"/>
        <v>76.923076923076806</v>
      </c>
      <c r="BO76" s="2">
        <f t="shared" ca="1" si="253"/>
        <v>70.588235294117524</v>
      </c>
      <c r="BP76" s="2">
        <f t="shared" ca="1" si="254"/>
        <v>64.516129032257595</v>
      </c>
      <c r="BQ76" s="2">
        <f t="shared" ca="1" si="255"/>
        <v>0</v>
      </c>
      <c r="BR76" s="2">
        <f t="shared" ca="1" si="256"/>
        <v>0</v>
      </c>
      <c r="BS76" s="2">
        <f t="shared" ca="1" si="257"/>
        <v>0</v>
      </c>
      <c r="BT76" s="2">
        <f t="shared" ca="1" si="258"/>
        <v>0</v>
      </c>
      <c r="BU76" s="2">
        <f t="shared" ca="1" si="259"/>
        <v>0</v>
      </c>
      <c r="BV76" s="2">
        <f t="shared" ca="1" si="260"/>
        <v>0</v>
      </c>
      <c r="BW76" s="2">
        <f t="shared" ca="1" si="261"/>
        <v>0</v>
      </c>
      <c r="BX76" s="2">
        <f t="shared" ca="1" si="262"/>
        <v>0</v>
      </c>
      <c r="BY76" s="2">
        <f t="shared" ca="1" si="263"/>
        <v>0</v>
      </c>
      <c r="BZ76" s="2">
        <f t="shared" ca="1" si="264"/>
        <v>0</v>
      </c>
      <c r="CA76" s="2">
        <f t="shared" ca="1" si="265"/>
        <v>0</v>
      </c>
      <c r="CB76" s="2">
        <f t="shared" ca="1" si="266"/>
        <v>0</v>
      </c>
    </row>
    <row r="77" spans="1:80">
      <c r="A77">
        <f>Main!A77</f>
        <v>74</v>
      </c>
      <c r="B77">
        <f>Main!B77</f>
        <v>123</v>
      </c>
      <c r="C77">
        <f>Main!C77</f>
        <v>21</v>
      </c>
      <c r="D77">
        <f>Main!D77</f>
        <v>4</v>
      </c>
      <c r="E77" t="str">
        <f>Main!E77</f>
        <v>f# ff aa</v>
      </c>
      <c r="F77" s="23">
        <f t="shared" ca="1" si="267"/>
        <v>92.295668486564466</v>
      </c>
      <c r="G77" s="2">
        <f t="shared" ca="1" si="268"/>
        <v>48.780487804878177</v>
      </c>
      <c r="H77" s="2">
        <f t="shared" ca="1" si="205"/>
        <v>43.63636363636364</v>
      </c>
      <c r="I77" s="2">
        <f t="shared" ca="1" si="206"/>
        <v>85.714285714285367</v>
      </c>
      <c r="J77" s="2">
        <f t="shared" ca="1" si="207"/>
        <v>141.17647058823505</v>
      </c>
      <c r="K77" s="2">
        <f t="shared" ca="1" si="208"/>
        <v>62.176165803109043</v>
      </c>
      <c r="L77" s="2">
        <f t="shared" ca="1" si="209"/>
        <v>86.956521739130281</v>
      </c>
      <c r="M77" s="2">
        <f t="shared" ca="1" si="210"/>
        <v>101.69491525423732</v>
      </c>
      <c r="N77" s="2">
        <f t="shared" ca="1" si="211"/>
        <v>82.758620689655004</v>
      </c>
      <c r="O77" s="2">
        <f t="shared" ca="1" si="212"/>
        <v>72.289156626506184</v>
      </c>
      <c r="P77" s="2">
        <f t="shared" ca="1" si="194"/>
        <v>85.714285714285367</v>
      </c>
      <c r="Q77" s="2">
        <f t="shared" ca="1" si="195"/>
        <v>131.86813186813237</v>
      </c>
      <c r="R77" s="2">
        <f t="shared" ca="1" si="196"/>
        <v>92.30769230769252</v>
      </c>
      <c r="S77" s="2">
        <f t="shared" ca="1" si="197"/>
        <v>109.09090909090966</v>
      </c>
      <c r="T77" s="2">
        <f t="shared" ca="1" si="198"/>
        <v>107.14285714285739</v>
      </c>
      <c r="U77" s="2">
        <f t="shared" ca="1" si="199"/>
        <v>64.171122994652251</v>
      </c>
      <c r="V77" s="2">
        <f t="shared" ca="1" si="200"/>
        <v>176.47058823529417</v>
      </c>
      <c r="W77" s="2">
        <f t="shared" ca="1" si="201"/>
        <v>166.66666666666691</v>
      </c>
      <c r="X77" s="2">
        <f t="shared" ca="1" si="202"/>
        <v>108.10810810810817</v>
      </c>
      <c r="Y77" s="2">
        <f t="shared" ca="1" si="203"/>
        <v>193.54838709677276</v>
      </c>
      <c r="Z77" s="2">
        <f t="shared" ca="1" si="204"/>
        <v>79.470198675496789</v>
      </c>
      <c r="AA77" s="2">
        <f t="shared" ca="1" si="213"/>
        <v>86.330935251798536</v>
      </c>
      <c r="AB77" s="2">
        <f t="shared" ca="1" si="214"/>
        <v>76.923076923076806</v>
      </c>
      <c r="AC77" s="2">
        <f t="shared" ca="1" si="215"/>
        <v>86.956521739129826</v>
      </c>
      <c r="AD77" s="2">
        <f t="shared" ca="1" si="216"/>
        <v>100.84033613445337</v>
      </c>
      <c r="AE77" s="2">
        <f t="shared" ca="1" si="217"/>
        <v>80.536912751677363</v>
      </c>
      <c r="AF77" s="2">
        <f t="shared" ca="1" si="218"/>
        <v>83.217753120666146</v>
      </c>
      <c r="AG77" s="2">
        <f t="shared" ca="1" si="219"/>
        <v>96</v>
      </c>
      <c r="AH77" s="2">
        <f t="shared" ca="1" si="220"/>
        <v>62.49999999999995</v>
      </c>
      <c r="AI77" s="2">
        <f t="shared" ca="1" si="221"/>
        <v>68.181818181817988</v>
      </c>
      <c r="AJ77" s="2">
        <f t="shared" ca="1" si="222"/>
        <v>79.470198675496789</v>
      </c>
      <c r="AK77" s="2">
        <f t="shared" ca="1" si="223"/>
        <v>94.488188976378254</v>
      </c>
      <c r="AL77" s="2">
        <f t="shared" ca="1" si="224"/>
        <v>75.471698113207722</v>
      </c>
      <c r="AM77" s="2">
        <f t="shared" ca="1" si="225"/>
        <v>101.69491525423732</v>
      </c>
      <c r="AN77" s="2">
        <f t="shared" ca="1" si="226"/>
        <v>97.560975609755772</v>
      </c>
      <c r="AO77" s="2">
        <f t="shared" ca="1" si="227"/>
        <v>93.750000000000966</v>
      </c>
      <c r="AP77" s="2">
        <f t="shared" ca="1" si="228"/>
        <v>83.857442348008533</v>
      </c>
      <c r="AQ77" s="2">
        <f t="shared" ca="1" si="229"/>
        <v>112.14953271028034</v>
      </c>
      <c r="AR77" s="2">
        <f t="shared" ca="1" si="230"/>
        <v>181.81818181818079</v>
      </c>
      <c r="AS77" s="2">
        <f t="shared" ca="1" si="231"/>
        <v>98.360655737705017</v>
      </c>
      <c r="AT77" s="2">
        <f t="shared" ca="1" si="232"/>
        <v>111.11111111111128</v>
      </c>
      <c r="AU77" s="2">
        <f t="shared" ca="1" si="233"/>
        <v>120</v>
      </c>
      <c r="AV77" s="2">
        <f t="shared" ca="1" si="234"/>
        <v>59.970014992504026</v>
      </c>
      <c r="AW77" s="2">
        <f t="shared" ca="1" si="235"/>
        <v>85.714285714285793</v>
      </c>
      <c r="AX77" s="2">
        <f t="shared" ca="1" si="236"/>
        <v>106.19469026548649</v>
      </c>
      <c r="AY77" s="2">
        <f t="shared" ca="1" si="237"/>
        <v>117.64705882352905</v>
      </c>
      <c r="AZ77" s="2">
        <f t="shared" ca="1" si="238"/>
        <v>108.10810810810817</v>
      </c>
      <c r="BA77" s="2">
        <f t="shared" ca="1" si="239"/>
        <v>47.244094488189127</v>
      </c>
      <c r="BB77" s="2">
        <f t="shared" ca="1" si="240"/>
        <v>104.34782608695666</v>
      </c>
      <c r="BC77" s="2">
        <f t="shared" ca="1" si="241"/>
        <v>83.333333333333456</v>
      </c>
      <c r="BD77" s="2">
        <f t="shared" ca="1" si="242"/>
        <v>70.588235294118121</v>
      </c>
      <c r="BE77" s="2">
        <f t="shared" ca="1" si="243"/>
        <v>124.99999999999898</v>
      </c>
      <c r="BF77" s="2">
        <f t="shared" ca="1" si="244"/>
        <v>112.14953271028034</v>
      </c>
      <c r="BG77" s="2">
        <f t="shared" ca="1" si="245"/>
        <v>155.84415584415663</v>
      </c>
      <c r="BH77" s="2">
        <f t="shared" ca="1" si="246"/>
        <v>109.09090909090895</v>
      </c>
      <c r="BI77" s="2">
        <f t="shared" ca="1" si="247"/>
        <v>105.26315789473678</v>
      </c>
      <c r="BJ77" s="2">
        <f t="shared" ca="1" si="248"/>
        <v>65.2173913043477</v>
      </c>
      <c r="BK77" s="2">
        <f t="shared" ca="1" si="249"/>
        <v>88.235294117647086</v>
      </c>
      <c r="BL77" s="2">
        <f t="shared" ca="1" si="250"/>
        <v>65.573770491803344</v>
      </c>
      <c r="BM77" s="2">
        <f t="shared" ca="1" si="251"/>
        <v>121.21212121212098</v>
      </c>
      <c r="BN77" s="2">
        <f t="shared" ca="1" si="252"/>
        <v>90.909090909090892</v>
      </c>
      <c r="BO77" s="2">
        <f t="shared" ca="1" si="253"/>
        <v>68.181818181818258</v>
      </c>
      <c r="BP77" s="2">
        <f t="shared" ca="1" si="254"/>
        <v>78.431372549019557</v>
      </c>
      <c r="BQ77" s="2">
        <f t="shared" ca="1" si="255"/>
        <v>0</v>
      </c>
      <c r="BR77" s="2">
        <f t="shared" ca="1" si="256"/>
        <v>0</v>
      </c>
      <c r="BS77" s="2">
        <f t="shared" ca="1" si="257"/>
        <v>0</v>
      </c>
      <c r="BT77" s="2">
        <f t="shared" ca="1" si="258"/>
        <v>0</v>
      </c>
      <c r="BU77" s="2">
        <f t="shared" ca="1" si="259"/>
        <v>0</v>
      </c>
      <c r="BV77" s="2">
        <f t="shared" ca="1" si="260"/>
        <v>0</v>
      </c>
      <c r="BW77" s="2">
        <f t="shared" ca="1" si="261"/>
        <v>0</v>
      </c>
      <c r="BX77" s="2">
        <f t="shared" ca="1" si="262"/>
        <v>0</v>
      </c>
      <c r="BY77" s="2">
        <f t="shared" ca="1" si="263"/>
        <v>0</v>
      </c>
      <c r="BZ77" s="2">
        <f t="shared" ca="1" si="264"/>
        <v>0</v>
      </c>
      <c r="CA77" s="2">
        <f t="shared" ca="1" si="265"/>
        <v>0</v>
      </c>
      <c r="CB77" s="2">
        <f t="shared" ca="1" si="266"/>
        <v>0</v>
      </c>
    </row>
    <row r="78" spans="1:80">
      <c r="A78">
        <f>Main!A78</f>
        <v>75</v>
      </c>
      <c r="B78">
        <f>Main!B78</f>
        <v>125</v>
      </c>
      <c r="C78">
        <f>Main!C78</f>
        <v>21</v>
      </c>
      <c r="D78">
        <f>Main!D78</f>
        <v>6</v>
      </c>
      <c r="E78" t="str">
        <f>Main!E78</f>
        <v>A-</v>
      </c>
      <c r="F78" s="23">
        <f t="shared" ca="1" si="267"/>
        <v>114.66818151144041</v>
      </c>
      <c r="G78" s="2">
        <f t="shared" ca="1" si="268"/>
        <v>84.50704225352186</v>
      </c>
      <c r="H78" s="2">
        <f t="shared" ca="1" si="205"/>
        <v>100.00000000000095</v>
      </c>
      <c r="I78" s="2">
        <f t="shared" ca="1" si="206"/>
        <v>105.2631578947381</v>
      </c>
      <c r="J78" s="2">
        <f t="shared" ca="1" si="207"/>
        <v>153.84615384615361</v>
      </c>
      <c r="K78" s="2">
        <f t="shared" ca="1" si="208"/>
        <v>96.774193548386378</v>
      </c>
      <c r="L78" s="2">
        <f t="shared" ca="1" si="209"/>
        <v>111.11111111111128</v>
      </c>
      <c r="M78" s="2">
        <f t="shared" ca="1" si="210"/>
        <v>142.85714285714471</v>
      </c>
      <c r="N78" s="2">
        <f t="shared" ca="1" si="211"/>
        <v>157.89473684210421</v>
      </c>
      <c r="O78" s="2">
        <f t="shared" ca="1" si="212"/>
        <v>120</v>
      </c>
      <c r="P78" s="2">
        <f t="shared" ca="1" si="194"/>
        <v>115.38461538461627</v>
      </c>
      <c r="Q78" s="2">
        <f t="shared" ca="1" si="195"/>
        <v>146.34146341463284</v>
      </c>
      <c r="R78" s="2">
        <f t="shared" ca="1" si="196"/>
        <v>127.65957446808542</v>
      </c>
      <c r="S78" s="2">
        <f t="shared" ca="1" si="197"/>
        <v>107.14285714285671</v>
      </c>
      <c r="T78" s="2">
        <f t="shared" ca="1" si="198"/>
        <v>133.33333333333249</v>
      </c>
      <c r="U78" s="2">
        <f t="shared" ca="1" si="199"/>
        <v>68.181818181818528</v>
      </c>
      <c r="V78" s="2">
        <f t="shared" ca="1" si="200"/>
        <v>187.49999999999983</v>
      </c>
      <c r="W78" s="2">
        <f t="shared" ca="1" si="201"/>
        <v>146.34146341463537</v>
      </c>
      <c r="X78" s="2">
        <f t="shared" ca="1" si="202"/>
        <v>89.552238805969921</v>
      </c>
      <c r="Y78" s="2">
        <f t="shared" ca="1" si="203"/>
        <v>153.84615384615361</v>
      </c>
      <c r="Z78" s="2">
        <f t="shared" ca="1" si="204"/>
        <v>127.65957446808542</v>
      </c>
      <c r="AA78" s="2">
        <f t="shared" ca="1" si="213"/>
        <v>111.11111111111128</v>
      </c>
      <c r="AB78" s="2">
        <f t="shared" ca="1" si="214"/>
        <v>125.00000000000267</v>
      </c>
      <c r="AC78" s="2">
        <f t="shared" ca="1" si="215"/>
        <v>130.43478260869742</v>
      </c>
      <c r="AD78" s="2">
        <f t="shared" ca="1" si="216"/>
        <v>139.53488372093031</v>
      </c>
      <c r="AE78" s="2">
        <f t="shared" ca="1" si="217"/>
        <v>76.923076923076806</v>
      </c>
      <c r="AF78" s="2">
        <f t="shared" ca="1" si="218"/>
        <v>120.72434607645877</v>
      </c>
      <c r="AG78" s="2">
        <f t="shared" ca="1" si="219"/>
        <v>133.33333333333249</v>
      </c>
      <c r="AH78" s="2">
        <f t="shared" ca="1" si="220"/>
        <v>85.714285714285367</v>
      </c>
      <c r="AI78" s="2">
        <f t="shared" ca="1" si="221"/>
        <v>92.307692307691497</v>
      </c>
      <c r="AJ78" s="2">
        <f t="shared" ca="1" si="222"/>
        <v>95.238095238094843</v>
      </c>
      <c r="AK78" s="2">
        <f t="shared" ca="1" si="223"/>
        <v>98.360655737705017</v>
      </c>
      <c r="AL78" s="2">
        <f t="shared" ca="1" si="224"/>
        <v>153.84615384615361</v>
      </c>
      <c r="AM78" s="2">
        <f t="shared" ca="1" si="225"/>
        <v>127.65957446808542</v>
      </c>
      <c r="AN78" s="2">
        <f t="shared" ca="1" si="226"/>
        <v>125.00000000000081</v>
      </c>
      <c r="AO78" s="2">
        <f t="shared" ca="1" si="227"/>
        <v>96.774193548386378</v>
      </c>
      <c r="AP78" s="2">
        <f t="shared" ca="1" si="228"/>
        <v>162.16216216216327</v>
      </c>
      <c r="AQ78" s="2">
        <f t="shared" ca="1" si="229"/>
        <v>99.999999999999758</v>
      </c>
      <c r="AR78" s="2">
        <f t="shared" ca="1" si="230"/>
        <v>187.49999999999983</v>
      </c>
      <c r="AS78" s="2">
        <f t="shared" ca="1" si="231"/>
        <v>88.235294117646177</v>
      </c>
      <c r="AT78" s="2">
        <f t="shared" ca="1" si="232"/>
        <v>136.36363636363706</v>
      </c>
      <c r="AU78" s="2">
        <f t="shared" ca="1" si="233"/>
        <v>107.14285714285806</v>
      </c>
      <c r="AV78" s="2">
        <f t="shared" ca="1" si="234"/>
        <v>111.11111111110982</v>
      </c>
      <c r="AW78" s="2">
        <f t="shared" ca="1" si="235"/>
        <v>127.65957446808542</v>
      </c>
      <c r="AX78" s="2">
        <f t="shared" ca="1" si="236"/>
        <v>125.00000000000081</v>
      </c>
      <c r="AY78" s="2">
        <f t="shared" ca="1" si="237"/>
        <v>130.4347826086954</v>
      </c>
      <c r="AZ78" s="2">
        <f t="shared" ca="1" si="238"/>
        <v>117.64705882352824</v>
      </c>
      <c r="BA78" s="2">
        <f t="shared" ca="1" si="239"/>
        <v>68.181818181818528</v>
      </c>
      <c r="BB78" s="2">
        <f t="shared" ca="1" si="240"/>
        <v>122.44897959183623</v>
      </c>
      <c r="BC78" s="2">
        <f t="shared" ca="1" si="241"/>
        <v>157.89473684210421</v>
      </c>
      <c r="BD78" s="2">
        <f t="shared" ca="1" si="242"/>
        <v>74.999999999998934</v>
      </c>
      <c r="BE78" s="2">
        <f t="shared" ca="1" si="243"/>
        <v>120</v>
      </c>
      <c r="BF78" s="2">
        <f t="shared" ca="1" si="244"/>
        <v>117.64705882352987</v>
      </c>
      <c r="BG78" s="2">
        <f t="shared" ca="1" si="245"/>
        <v>130.4347826086954</v>
      </c>
      <c r="BH78" s="2">
        <f t="shared" ca="1" si="246"/>
        <v>130.4347826086954</v>
      </c>
      <c r="BI78" s="2">
        <f t="shared" ca="1" si="247"/>
        <v>125.00000000000081</v>
      </c>
      <c r="BJ78" s="2">
        <f t="shared" ca="1" si="248"/>
        <v>111.11111111111275</v>
      </c>
      <c r="BK78" s="2">
        <f t="shared" ca="1" si="249"/>
        <v>122.44897959183623</v>
      </c>
      <c r="BL78" s="2">
        <f t="shared" ca="1" si="250"/>
        <v>98.360655737705017</v>
      </c>
      <c r="BM78" s="2">
        <f t="shared" ca="1" si="251"/>
        <v>146.34146341463537</v>
      </c>
      <c r="BN78" s="2">
        <f t="shared" ca="1" si="252"/>
        <v>122.44897959183623</v>
      </c>
      <c r="BO78" s="2">
        <f t="shared" ca="1" si="253"/>
        <v>120</v>
      </c>
      <c r="BP78" s="2">
        <f t="shared" ca="1" si="254"/>
        <v>105.2631578947381</v>
      </c>
      <c r="BQ78" s="2">
        <f t="shared" ca="1" si="255"/>
        <v>0</v>
      </c>
      <c r="BR78" s="2">
        <f t="shared" ca="1" si="256"/>
        <v>0</v>
      </c>
      <c r="BS78" s="2">
        <f t="shared" ca="1" si="257"/>
        <v>0</v>
      </c>
      <c r="BT78" s="2">
        <f t="shared" ca="1" si="258"/>
        <v>0</v>
      </c>
      <c r="BU78" s="2">
        <f t="shared" ca="1" si="259"/>
        <v>0</v>
      </c>
      <c r="BV78" s="2">
        <f t="shared" ca="1" si="260"/>
        <v>0</v>
      </c>
      <c r="BW78" s="2">
        <f t="shared" ca="1" si="261"/>
        <v>0</v>
      </c>
      <c r="BX78" s="2">
        <f t="shared" ca="1" si="262"/>
        <v>0</v>
      </c>
      <c r="BY78" s="2">
        <f t="shared" ca="1" si="263"/>
        <v>0</v>
      </c>
      <c r="BZ78" s="2">
        <f t="shared" ca="1" si="264"/>
        <v>0</v>
      </c>
      <c r="CA78" s="2">
        <f t="shared" ca="1" si="265"/>
        <v>0</v>
      </c>
      <c r="CB78" s="2">
        <f t="shared" ca="1" si="266"/>
        <v>0</v>
      </c>
    </row>
    <row r="79" spans="1:80">
      <c r="A79">
        <f>Main!A79</f>
        <v>76</v>
      </c>
      <c r="B79">
        <f>Main!B79</f>
        <v>126</v>
      </c>
      <c r="C79">
        <f>Main!C79</f>
        <v>22</v>
      </c>
      <c r="D79">
        <f>Main!D79</f>
        <v>1</v>
      </c>
      <c r="E79" t="str">
        <f>Main!E79</f>
        <v>EE E-</v>
      </c>
      <c r="F79" s="23">
        <f t="shared" ca="1" si="267"/>
        <v>122.91883815318275</v>
      </c>
      <c r="G79" s="2">
        <f t="shared" ca="1" si="268"/>
        <v>96.774193548386378</v>
      </c>
      <c r="H79" s="2">
        <f t="shared" ca="1" si="205"/>
        <v>124.99999999999898</v>
      </c>
      <c r="I79" s="2">
        <f t="shared" ca="1" si="206"/>
        <v>92.307692307691497</v>
      </c>
      <c r="J79" s="2">
        <f t="shared" ca="1" si="207"/>
        <v>146.34146341463284</v>
      </c>
      <c r="K79" s="2">
        <f t="shared" ca="1" si="208"/>
        <v>111.11111111110982</v>
      </c>
      <c r="L79" s="2">
        <f t="shared" ca="1" si="209"/>
        <v>117.64705882352987</v>
      </c>
      <c r="M79" s="2">
        <f t="shared" ca="1" si="210"/>
        <v>153.84615384615361</v>
      </c>
      <c r="N79" s="2">
        <f t="shared" ca="1" si="211"/>
        <v>162.16216216216327</v>
      </c>
      <c r="O79" s="2">
        <f t="shared" ca="1" si="212"/>
        <v>122.44897959183623</v>
      </c>
      <c r="P79" s="2">
        <f t="shared" ca="1" si="194"/>
        <v>127.65957446808542</v>
      </c>
      <c r="Q79" s="2">
        <f t="shared" ca="1" si="195"/>
        <v>150.00000000000054</v>
      </c>
      <c r="R79" s="2">
        <f t="shared" ca="1" si="196"/>
        <v>127.65957446808542</v>
      </c>
      <c r="S79" s="2">
        <f t="shared" ca="1" si="197"/>
        <v>133.33333333333249</v>
      </c>
      <c r="T79" s="2">
        <f t="shared" ca="1" si="198"/>
        <v>142.85714285714471</v>
      </c>
      <c r="U79" s="2">
        <f t="shared" ca="1" si="199"/>
        <v>68.181818181817434</v>
      </c>
      <c r="V79" s="2">
        <f t="shared" ca="1" si="200"/>
        <v>162.16216216216017</v>
      </c>
      <c r="W79" s="2">
        <f t="shared" ca="1" si="201"/>
        <v>127.65957446808348</v>
      </c>
      <c r="X79" s="2">
        <f t="shared" ca="1" si="202"/>
        <v>92.30769230769252</v>
      </c>
      <c r="Y79" s="2">
        <f t="shared" ca="1" si="203"/>
        <v>171.42857142857073</v>
      </c>
      <c r="Z79" s="2">
        <f t="shared" ca="1" si="204"/>
        <v>142.85714285714226</v>
      </c>
      <c r="AA79" s="2">
        <f t="shared" ca="1" si="213"/>
        <v>139.53488372093031</v>
      </c>
      <c r="AB79" s="2">
        <f t="shared" ca="1" si="214"/>
        <v>133.33333333333249</v>
      </c>
      <c r="AC79" s="2">
        <f t="shared" ca="1" si="215"/>
        <v>142.85714285714226</v>
      </c>
      <c r="AD79" s="2">
        <f t="shared" ca="1" si="216"/>
        <v>150.00000000000054</v>
      </c>
      <c r="AE79" s="2">
        <f t="shared" ca="1" si="217"/>
        <v>90.909090909091375</v>
      </c>
      <c r="AF79" s="2">
        <f t="shared" ca="1" si="218"/>
        <v>116.73151750972859</v>
      </c>
      <c r="AG79" s="2">
        <f t="shared" ca="1" si="219"/>
        <v>142.85714285714226</v>
      </c>
      <c r="AH79" s="2">
        <f t="shared" ca="1" si="220"/>
        <v>117.64705882352824</v>
      </c>
      <c r="AI79" s="2">
        <f t="shared" ca="1" si="221"/>
        <v>96.77419354838861</v>
      </c>
      <c r="AJ79" s="2">
        <f t="shared" ca="1" si="222"/>
        <v>113.2075471698126</v>
      </c>
      <c r="AK79" s="2">
        <f t="shared" ca="1" si="223"/>
        <v>109.09090909090966</v>
      </c>
      <c r="AL79" s="2">
        <f t="shared" ca="1" si="224"/>
        <v>166.66666666666691</v>
      </c>
      <c r="AM79" s="2">
        <f t="shared" ca="1" si="225"/>
        <v>139.53488372093031</v>
      </c>
      <c r="AN79" s="2">
        <f t="shared" ca="1" si="226"/>
        <v>133.33333333333249</v>
      </c>
      <c r="AO79" s="2">
        <f t="shared" ca="1" si="227"/>
        <v>92.307692307691497</v>
      </c>
      <c r="AP79" s="2">
        <f t="shared" ca="1" si="228"/>
        <v>193.54838709677276</v>
      </c>
      <c r="AQ79" s="2">
        <f t="shared" ca="1" si="229"/>
        <v>125.00000000000081</v>
      </c>
      <c r="AR79" s="2">
        <f t="shared" ca="1" si="230"/>
        <v>212.01413427561744</v>
      </c>
      <c r="AS79" s="2">
        <f t="shared" ca="1" si="231"/>
        <v>75.949367088608355</v>
      </c>
      <c r="AT79" s="2">
        <f t="shared" ca="1" si="232"/>
        <v>139.53488372093031</v>
      </c>
      <c r="AU79" s="2">
        <f t="shared" ca="1" si="233"/>
        <v>142.85714285714226</v>
      </c>
      <c r="AV79" s="2">
        <f t="shared" ca="1" si="234"/>
        <v>122.44897959183801</v>
      </c>
      <c r="AW79" s="2">
        <f t="shared" ca="1" si="235"/>
        <v>130.4347826086954</v>
      </c>
      <c r="AX79" s="2">
        <f t="shared" ca="1" si="236"/>
        <v>125.00000000000081</v>
      </c>
      <c r="AY79" s="2">
        <f t="shared" ca="1" si="237"/>
        <v>122.44897959183623</v>
      </c>
      <c r="AZ79" s="2">
        <f t="shared" ca="1" si="238"/>
        <v>113.20754716981108</v>
      </c>
      <c r="BA79" s="2">
        <f t="shared" ca="1" si="239"/>
        <v>58.252427184465951</v>
      </c>
      <c r="BB79" s="2">
        <f t="shared" ca="1" si="240"/>
        <v>130.4347826086954</v>
      </c>
      <c r="BC79" s="2">
        <f t="shared" ca="1" si="241"/>
        <v>162.16216216216327</v>
      </c>
      <c r="BD79" s="2">
        <f t="shared" ca="1" si="242"/>
        <v>58.823529411764937</v>
      </c>
      <c r="BE79" s="2">
        <f t="shared" ca="1" si="243"/>
        <v>125.00000000000267</v>
      </c>
      <c r="BF79" s="2">
        <f t="shared" ca="1" si="244"/>
        <v>125.00000000000081</v>
      </c>
      <c r="BG79" s="2">
        <f t="shared" ca="1" si="245"/>
        <v>176.47058823529235</v>
      </c>
      <c r="BH79" s="2">
        <f t="shared" ca="1" si="246"/>
        <v>130.4347826086954</v>
      </c>
      <c r="BI79" s="2">
        <f t="shared" ca="1" si="247"/>
        <v>146.34146341463284</v>
      </c>
      <c r="BJ79" s="2">
        <f t="shared" ca="1" si="248"/>
        <v>109.09090909090966</v>
      </c>
      <c r="BK79" s="2">
        <f t="shared" ca="1" si="249"/>
        <v>133.33333333333459</v>
      </c>
      <c r="BL79" s="2">
        <f t="shared" ca="1" si="250"/>
        <v>109.09090909090683</v>
      </c>
      <c r="BM79" s="2">
        <f t="shared" ca="1" si="251"/>
        <v>167.59776536312657</v>
      </c>
      <c r="BN79" s="2">
        <f t="shared" ca="1" si="252"/>
        <v>139.53488372093031</v>
      </c>
      <c r="BO79" s="2">
        <f t="shared" ca="1" si="253"/>
        <v>139.53488372093031</v>
      </c>
      <c r="BP79" s="2">
        <f t="shared" ca="1" si="254"/>
        <v>117.64705882352824</v>
      </c>
      <c r="BQ79" s="2">
        <f t="shared" ca="1" si="255"/>
        <v>0</v>
      </c>
      <c r="BR79" s="2">
        <f t="shared" ca="1" si="256"/>
        <v>0</v>
      </c>
      <c r="BS79" s="2">
        <f t="shared" ca="1" si="257"/>
        <v>0</v>
      </c>
      <c r="BT79" s="2">
        <f t="shared" ca="1" si="258"/>
        <v>0</v>
      </c>
      <c r="BU79" s="2">
        <f t="shared" ca="1" si="259"/>
        <v>0</v>
      </c>
      <c r="BV79" s="2">
        <f t="shared" ca="1" si="260"/>
        <v>0</v>
      </c>
      <c r="BW79" s="2">
        <f t="shared" ca="1" si="261"/>
        <v>0</v>
      </c>
      <c r="BX79" s="2">
        <f t="shared" ca="1" si="262"/>
        <v>0</v>
      </c>
      <c r="BY79" s="2">
        <f t="shared" ca="1" si="263"/>
        <v>0</v>
      </c>
      <c r="BZ79" s="2">
        <f t="shared" ca="1" si="264"/>
        <v>0</v>
      </c>
      <c r="CA79" s="2">
        <f t="shared" ca="1" si="265"/>
        <v>0</v>
      </c>
      <c r="CB79" s="2">
        <f t="shared" ca="1" si="266"/>
        <v>0</v>
      </c>
    </row>
    <row r="80" spans="1:80">
      <c r="A80">
        <f>Main!A80</f>
        <v>77</v>
      </c>
      <c r="B80">
        <f>Main!B80</f>
        <v>127</v>
      </c>
      <c r="C80">
        <f>Main!C80</f>
        <v>22</v>
      </c>
      <c r="D80">
        <f>Main!D80</f>
        <v>2</v>
      </c>
      <c r="E80" t="str">
        <f>Main!E80</f>
        <v>gg</v>
      </c>
      <c r="F80" s="23">
        <f t="shared" ca="1" si="267"/>
        <v>128.03034222700921</v>
      </c>
      <c r="G80" s="2">
        <f t="shared" ca="1" si="268"/>
        <v>127.65957446808542</v>
      </c>
      <c r="H80" s="2">
        <f t="shared" ca="1" si="205"/>
        <v>83.333333333333456</v>
      </c>
      <c r="I80" s="2">
        <f t="shared" ca="1" si="206"/>
        <v>64.516129032258576</v>
      </c>
      <c r="J80" s="2">
        <f t="shared" ca="1" si="207"/>
        <v>153.84615384615361</v>
      </c>
      <c r="K80" s="2">
        <f t="shared" ca="1" si="208"/>
        <v>113.20754716981108</v>
      </c>
      <c r="L80" s="2">
        <f t="shared" ca="1" si="209"/>
        <v>107.14285714285671</v>
      </c>
      <c r="M80" s="2">
        <f t="shared" ca="1" si="210"/>
        <v>146.34146341463284</v>
      </c>
      <c r="N80" s="2">
        <f t="shared" ca="1" si="211"/>
        <v>166.66666666666691</v>
      </c>
      <c r="O80" s="2">
        <f t="shared" ca="1" si="212"/>
        <v>133.33333333333459</v>
      </c>
      <c r="P80" s="2">
        <f t="shared" ca="1" si="194"/>
        <v>122.19959266802451</v>
      </c>
      <c r="Q80" s="2">
        <f t="shared" ca="1" si="195"/>
        <v>153.84615384615361</v>
      </c>
      <c r="R80" s="2">
        <f t="shared" ca="1" si="196"/>
        <v>136.36363636363706</v>
      </c>
      <c r="S80" s="2">
        <f t="shared" ca="1" si="197"/>
        <v>133.33333333333459</v>
      </c>
      <c r="T80" s="2">
        <f t="shared" ca="1" si="198"/>
        <v>157.89473684210421</v>
      </c>
      <c r="U80" s="2">
        <f t="shared" ca="1" si="199"/>
        <v>61.224489795919006</v>
      </c>
      <c r="V80" s="2">
        <f t="shared" ca="1" si="200"/>
        <v>146.34146341463537</v>
      </c>
      <c r="W80" s="2">
        <f t="shared" ca="1" si="201"/>
        <v>153.84615384615361</v>
      </c>
      <c r="X80" s="2">
        <f t="shared" ca="1" si="202"/>
        <v>125.00000000000081</v>
      </c>
      <c r="Y80" s="2">
        <f t="shared" ca="1" si="203"/>
        <v>214.28571428571885</v>
      </c>
      <c r="Z80" s="2">
        <f t="shared" ca="1" si="204"/>
        <v>101.69491525423793</v>
      </c>
      <c r="AA80" s="2">
        <f t="shared" ca="1" si="213"/>
        <v>136.36363636363487</v>
      </c>
      <c r="AB80" s="2">
        <f t="shared" ca="1" si="214"/>
        <v>136.36363636363706</v>
      </c>
      <c r="AC80" s="2">
        <f t="shared" ca="1" si="215"/>
        <v>150.00000000000318</v>
      </c>
      <c r="AD80" s="2">
        <f t="shared" ca="1" si="216"/>
        <v>139.53488372093031</v>
      </c>
      <c r="AE80" s="2">
        <f t="shared" ca="1" si="217"/>
        <v>113.20754716981108</v>
      </c>
      <c r="AF80" s="2">
        <f t="shared" ca="1" si="218"/>
        <v>125.52301255229898</v>
      </c>
      <c r="AG80" s="2">
        <f t="shared" ca="1" si="219"/>
        <v>157.89473684210714</v>
      </c>
      <c r="AH80" s="2">
        <f t="shared" ca="1" si="220"/>
        <v>109.09090909090966</v>
      </c>
      <c r="AI80" s="2">
        <f t="shared" ca="1" si="221"/>
        <v>92.307692307691497</v>
      </c>
      <c r="AJ80" s="2">
        <f t="shared" ca="1" si="222"/>
        <v>139.53488372093031</v>
      </c>
      <c r="AK80" s="2">
        <f t="shared" ca="1" si="223"/>
        <v>124.99999999999898</v>
      </c>
      <c r="AL80" s="2">
        <f t="shared" ca="1" si="224"/>
        <v>176.47058823529235</v>
      </c>
      <c r="AM80" s="2">
        <f t="shared" ca="1" si="225"/>
        <v>130.4347826086954</v>
      </c>
      <c r="AN80" s="2">
        <f t="shared" ca="1" si="226"/>
        <v>125.00000000000081</v>
      </c>
      <c r="AO80" s="2">
        <f t="shared" ca="1" si="227"/>
        <v>93.749999999999915</v>
      </c>
      <c r="AP80" s="2">
        <f t="shared" ca="1" si="228"/>
        <v>200.0000000000019</v>
      </c>
      <c r="AQ80" s="2">
        <f t="shared" ca="1" si="229"/>
        <v>139.53488372093031</v>
      </c>
      <c r="AR80" s="2">
        <f t="shared" ca="1" si="230"/>
        <v>233.46303501945718</v>
      </c>
      <c r="AS80" s="2">
        <f t="shared" ca="1" si="231"/>
        <v>65.2173913043477</v>
      </c>
      <c r="AT80" s="2">
        <f t="shared" ca="1" si="232"/>
        <v>146.34146341463284</v>
      </c>
      <c r="AU80" s="2">
        <f t="shared" ca="1" si="233"/>
        <v>130.4347826086954</v>
      </c>
      <c r="AV80" s="2">
        <f t="shared" ca="1" si="234"/>
        <v>111.11111111110982</v>
      </c>
      <c r="AW80" s="2">
        <f t="shared" ca="1" si="235"/>
        <v>142.85714285714226</v>
      </c>
      <c r="AX80" s="2">
        <f t="shared" ca="1" si="236"/>
        <v>136.36363636363487</v>
      </c>
      <c r="AY80" s="2">
        <f t="shared" ca="1" si="237"/>
        <v>139.53488372093031</v>
      </c>
      <c r="AZ80" s="2">
        <f t="shared" ca="1" si="238"/>
        <v>101.69491525423915</v>
      </c>
      <c r="BA80" s="2">
        <f t="shared" ca="1" si="239"/>
        <v>71.428571428571132</v>
      </c>
      <c r="BB80" s="2">
        <f t="shared" ca="1" si="240"/>
        <v>136.36363636363706</v>
      </c>
      <c r="BC80" s="2">
        <f t="shared" ca="1" si="241"/>
        <v>187.49999999999983</v>
      </c>
      <c r="BD80" s="2">
        <f t="shared" ca="1" si="242"/>
        <v>92.307692307693529</v>
      </c>
      <c r="BE80" s="2">
        <f t="shared" ca="1" si="243"/>
        <v>136.36363636363706</v>
      </c>
      <c r="BF80" s="2">
        <f t="shared" ca="1" si="244"/>
        <v>146.34146341463284</v>
      </c>
      <c r="BG80" s="2">
        <f t="shared" ca="1" si="245"/>
        <v>200.0000000000019</v>
      </c>
      <c r="BH80" s="2">
        <f t="shared" ca="1" si="246"/>
        <v>139.53488372093031</v>
      </c>
      <c r="BI80" s="2">
        <f t="shared" ca="1" si="247"/>
        <v>136.36363636363706</v>
      </c>
      <c r="BJ80" s="2">
        <f t="shared" ca="1" si="248"/>
        <v>117.64705882352824</v>
      </c>
      <c r="BK80" s="2">
        <f t="shared" ca="1" si="249"/>
        <v>130.4347826086954</v>
      </c>
      <c r="BL80" s="2">
        <f t="shared" ca="1" si="250"/>
        <v>125.00000000000267</v>
      </c>
      <c r="BM80" s="2">
        <f t="shared" ca="1" si="251"/>
        <v>165.74585635359031</v>
      </c>
      <c r="BN80" s="2">
        <f t="shared" ca="1" si="252"/>
        <v>136.36363636363706</v>
      </c>
      <c r="BO80" s="2">
        <f t="shared" ca="1" si="253"/>
        <v>176.47058823529235</v>
      </c>
      <c r="BP80" s="2">
        <f t="shared" ca="1" si="254"/>
        <v>124.99999999999898</v>
      </c>
      <c r="BQ80" s="2">
        <f t="shared" ca="1" si="255"/>
        <v>0</v>
      </c>
      <c r="BR80" s="2">
        <f t="shared" ca="1" si="256"/>
        <v>0</v>
      </c>
      <c r="BS80" s="2">
        <f t="shared" ca="1" si="257"/>
        <v>0</v>
      </c>
      <c r="BT80" s="2">
        <f t="shared" ca="1" si="258"/>
        <v>0</v>
      </c>
      <c r="BU80" s="2">
        <f t="shared" ca="1" si="259"/>
        <v>0</v>
      </c>
      <c r="BV80" s="2">
        <f t="shared" ca="1" si="260"/>
        <v>0</v>
      </c>
      <c r="BW80" s="2">
        <f t="shared" ca="1" si="261"/>
        <v>0</v>
      </c>
      <c r="BX80" s="2">
        <f t="shared" ca="1" si="262"/>
        <v>0</v>
      </c>
      <c r="BY80" s="2">
        <f t="shared" ca="1" si="263"/>
        <v>0</v>
      </c>
      <c r="BZ80" s="2">
        <f t="shared" ca="1" si="264"/>
        <v>0</v>
      </c>
      <c r="CA80" s="2">
        <f t="shared" ca="1" si="265"/>
        <v>0</v>
      </c>
      <c r="CB80" s="2">
        <f t="shared" ca="1" si="266"/>
        <v>0</v>
      </c>
    </row>
    <row r="81" spans="1:80">
      <c r="A81">
        <f>Main!A81</f>
        <v>78</v>
      </c>
      <c r="B81">
        <f>Main!B81</f>
        <v>128</v>
      </c>
      <c r="C81">
        <f>Main!C81</f>
        <v>22</v>
      </c>
      <c r="D81">
        <f>Main!D81</f>
        <v>3</v>
      </c>
      <c r="E81" t="str">
        <f>Main!E81</f>
        <v>f</v>
      </c>
      <c r="F81" s="23">
        <f t="shared" ca="1" si="267"/>
        <v>124.07640891700055</v>
      </c>
      <c r="G81" s="2">
        <f t="shared" ca="1" si="268"/>
        <v>139.53488372092804</v>
      </c>
      <c r="H81" s="2">
        <f t="shared" ca="1" si="205"/>
        <v>122.44897959183801</v>
      </c>
      <c r="I81" s="2">
        <f t="shared" ca="1" si="206"/>
        <v>90.909090909089414</v>
      </c>
      <c r="J81" s="2">
        <f t="shared" ca="1" si="207"/>
        <v>157.89473684210714</v>
      </c>
      <c r="K81" s="2">
        <f t="shared" ca="1" si="208"/>
        <v>109.09090909090966</v>
      </c>
      <c r="L81" s="2">
        <f t="shared" ca="1" si="209"/>
        <v>122.44897959183623</v>
      </c>
      <c r="M81" s="2">
        <f t="shared" ca="1" si="210"/>
        <v>150.00000000000054</v>
      </c>
      <c r="N81" s="2">
        <f t="shared" ca="1" si="211"/>
        <v>171.42857142857073</v>
      </c>
      <c r="O81" s="2">
        <f t="shared" ca="1" si="212"/>
        <v>120</v>
      </c>
      <c r="P81" s="2">
        <f t="shared" ref="P81:P144" ca="1" si="269">INDIRECT(ADDRESS(ROW(R81), (COLUMN(R81)-COLUMN($I81))*2 + COLUMN($I81), 2, 1, "Main"))</f>
        <v>111.31725417439672</v>
      </c>
      <c r="Q81" s="2">
        <f t="shared" ref="Q81:Q144" ca="1" si="270">INDIRECT(ADDRESS(ROW(S81), (COLUMN(S81)-COLUMN($I81))*2 + COLUMN($I81), 2, 1, "Main"))</f>
        <v>150.00000000000054</v>
      </c>
      <c r="R81" s="2">
        <f t="shared" ref="R81:R144" ca="1" si="271">INDIRECT(ADDRESS(ROW(T81), (COLUMN(T81)-COLUMN($I81))*2 + COLUMN($I81), 2, 1, "Main"))</f>
        <v>124.99999999999898</v>
      </c>
      <c r="S81" s="2">
        <f t="shared" ref="S81:S144" ca="1" si="272">INDIRECT(ADDRESS(ROW(U81), (COLUMN(U81)-COLUMN($I81))*2 + COLUMN($I81), 2, 1, "Main"))</f>
        <v>133.33333333333249</v>
      </c>
      <c r="T81" s="2">
        <f t="shared" ref="T81:T144" ca="1" si="273">INDIRECT(ADDRESS(ROW(V81), (COLUMN(V81)-COLUMN($I81))*2 + COLUMN($I81), 2, 1, "Main"))</f>
        <v>139.53488372093031</v>
      </c>
      <c r="U81" s="2">
        <f t="shared" ref="U81:U144" ca="1" si="274">INDIRECT(ADDRESS(ROW(W81), (COLUMN(W81)-COLUMN($I81))*2 + COLUMN($I81), 2, 1, "Main"))</f>
        <v>56.603773584905539</v>
      </c>
      <c r="V81" s="2">
        <f t="shared" ref="V81:V144" ca="1" si="275">INDIRECT(ADDRESS(ROW(X81), (COLUMN(X81)-COLUMN($I81))*2 + COLUMN($I81), 2, 1, "Main"))</f>
        <v>181.81818181818275</v>
      </c>
      <c r="W81" s="2">
        <f t="shared" ref="W81:W144" ca="1" si="276">INDIRECT(ADDRESS(ROW(Y81), (COLUMN(Y81)-COLUMN($I81))*2 + COLUMN($I81), 2, 1, "Main"))</f>
        <v>193.54838709677722</v>
      </c>
      <c r="X81" s="2">
        <f t="shared" ref="X81:X144" ca="1" si="277">INDIRECT(ADDRESS(ROW(Z81), (COLUMN(Z81)-COLUMN($I81))*2 + COLUMN($I81), 2, 1, "Main"))</f>
        <v>146.34146341463284</v>
      </c>
      <c r="Y81" s="2">
        <f t="shared" ref="Y81:Y144" ca="1" si="278">INDIRECT(ADDRESS(ROW(AA81), (COLUMN(AA81)-COLUMN($I81))*2 + COLUMN($I81), 2, 1, "Main"))</f>
        <v>171.42857142857073</v>
      </c>
      <c r="Z81" s="2">
        <f t="shared" ref="Z81:Z144" ca="1" si="279">INDIRECT(ADDRESS(ROW(AB81), (COLUMN(AB81)-COLUMN($I81))*2 + COLUMN($I81), 2, 1, "Main"))</f>
        <v>146.34146341463284</v>
      </c>
      <c r="AA81" s="2">
        <f t="shared" ca="1" si="213"/>
        <v>127.65957446808542</v>
      </c>
      <c r="AB81" s="2">
        <f t="shared" ca="1" si="214"/>
        <v>124.99999999999898</v>
      </c>
      <c r="AC81" s="2">
        <f t="shared" ca="1" si="215"/>
        <v>133.33333333333249</v>
      </c>
      <c r="AD81" s="2">
        <f t="shared" ca="1" si="216"/>
        <v>142.85714285714226</v>
      </c>
      <c r="AE81" s="2">
        <f t="shared" ca="1" si="217"/>
        <v>117.64705882353151</v>
      </c>
      <c r="AF81" s="2">
        <f t="shared" ca="1" si="218"/>
        <v>118.81188118811988</v>
      </c>
      <c r="AG81" s="2">
        <f t="shared" ca="1" si="219"/>
        <v>139.53488372092804</v>
      </c>
      <c r="AH81" s="2">
        <f t="shared" ca="1" si="220"/>
        <v>111.11111111111275</v>
      </c>
      <c r="AI81" s="2">
        <f t="shared" ca="1" si="221"/>
        <v>85.714285714285367</v>
      </c>
      <c r="AJ81" s="2">
        <f t="shared" ca="1" si="222"/>
        <v>146.34146341463284</v>
      </c>
      <c r="AK81" s="2">
        <f t="shared" ca="1" si="223"/>
        <v>109.09090909090966</v>
      </c>
      <c r="AL81" s="2">
        <f t="shared" ca="1" si="224"/>
        <v>153.84615384615361</v>
      </c>
      <c r="AM81" s="2">
        <f t="shared" ca="1" si="225"/>
        <v>127.65957446808542</v>
      </c>
      <c r="AN81" s="2">
        <f t="shared" ca="1" si="226"/>
        <v>127.65957446808542</v>
      </c>
      <c r="AO81" s="2">
        <f t="shared" ca="1" si="227"/>
        <v>92.307692307693529</v>
      </c>
      <c r="AP81" s="2">
        <f t="shared" ca="1" si="228"/>
        <v>199.99999999999716</v>
      </c>
      <c r="AQ81" s="2">
        <f t="shared" ca="1" si="229"/>
        <v>109.09090909090824</v>
      </c>
      <c r="AR81" s="2">
        <f t="shared" ca="1" si="230"/>
        <v>166.66666666666691</v>
      </c>
      <c r="AS81" s="2">
        <f t="shared" ca="1" si="231"/>
        <v>78.947368421052104</v>
      </c>
      <c r="AT81" s="2">
        <f t="shared" ca="1" si="232"/>
        <v>122.44897959183623</v>
      </c>
      <c r="AU81" s="2">
        <f t="shared" ca="1" si="233"/>
        <v>122.44897959183623</v>
      </c>
      <c r="AV81" s="2">
        <f t="shared" ca="1" si="234"/>
        <v>93.749999999999915</v>
      </c>
      <c r="AW81" s="2">
        <f t="shared" ca="1" si="235"/>
        <v>125.00000000000081</v>
      </c>
      <c r="AX81" s="2">
        <f t="shared" ca="1" si="236"/>
        <v>125.00000000000081</v>
      </c>
      <c r="AY81" s="2">
        <f t="shared" ca="1" si="237"/>
        <v>142.85714285714471</v>
      </c>
      <c r="AZ81" s="2">
        <f t="shared" ca="1" si="238"/>
        <v>98.360655737705017</v>
      </c>
      <c r="BA81" s="2">
        <f t="shared" ca="1" si="239"/>
        <v>55.555555555555642</v>
      </c>
      <c r="BB81" s="2">
        <f t="shared" ca="1" si="240"/>
        <v>142.85714285714226</v>
      </c>
      <c r="BC81" s="2">
        <f t="shared" ca="1" si="241"/>
        <v>181.81818181818275</v>
      </c>
      <c r="BD81" s="2">
        <f t="shared" ca="1" si="242"/>
        <v>86.956521739128931</v>
      </c>
      <c r="BE81" s="2">
        <f t="shared" ca="1" si="243"/>
        <v>122.44897959183447</v>
      </c>
      <c r="BF81" s="2">
        <f t="shared" ca="1" si="244"/>
        <v>153.84615384615361</v>
      </c>
      <c r="BG81" s="2">
        <f t="shared" ca="1" si="245"/>
        <v>122.44897959183623</v>
      </c>
      <c r="BH81" s="2">
        <f t="shared" ca="1" si="246"/>
        <v>117.64705882352987</v>
      </c>
      <c r="BI81" s="2">
        <f t="shared" ca="1" si="247"/>
        <v>142.85714285714226</v>
      </c>
      <c r="BJ81" s="2">
        <f t="shared" ca="1" si="248"/>
        <v>115.38461538461627</v>
      </c>
      <c r="BK81" s="2">
        <f t="shared" ca="1" si="249"/>
        <v>142.85714285714226</v>
      </c>
      <c r="BL81" s="2">
        <f t="shared" ca="1" si="250"/>
        <v>105.26315789473547</v>
      </c>
      <c r="BM81" s="2">
        <f t="shared" ca="1" si="251"/>
        <v>171.4285714285742</v>
      </c>
      <c r="BN81" s="2">
        <f t="shared" ca="1" si="252"/>
        <v>125.00000000000081</v>
      </c>
      <c r="BO81" s="2">
        <f t="shared" ca="1" si="253"/>
        <v>171.42857142857073</v>
      </c>
      <c r="BP81" s="2">
        <f t="shared" ca="1" si="254"/>
        <v>125.00000000000267</v>
      </c>
      <c r="BQ81" s="2">
        <f t="shared" ca="1" si="255"/>
        <v>0</v>
      </c>
      <c r="BR81" s="2">
        <f t="shared" ca="1" si="256"/>
        <v>0</v>
      </c>
      <c r="BS81" s="2">
        <f t="shared" ca="1" si="257"/>
        <v>0</v>
      </c>
      <c r="BT81" s="2">
        <f t="shared" ca="1" si="258"/>
        <v>0</v>
      </c>
      <c r="BU81" s="2">
        <f t="shared" ca="1" si="259"/>
        <v>0</v>
      </c>
      <c r="BV81" s="2">
        <f t="shared" ca="1" si="260"/>
        <v>0</v>
      </c>
      <c r="BW81" s="2">
        <f t="shared" ca="1" si="261"/>
        <v>0</v>
      </c>
      <c r="BX81" s="2">
        <f t="shared" ca="1" si="262"/>
        <v>0</v>
      </c>
      <c r="BY81" s="2">
        <f t="shared" ca="1" si="263"/>
        <v>0</v>
      </c>
      <c r="BZ81" s="2">
        <f t="shared" ca="1" si="264"/>
        <v>0</v>
      </c>
      <c r="CA81" s="2">
        <f t="shared" ca="1" si="265"/>
        <v>0</v>
      </c>
      <c r="CB81" s="2">
        <f t="shared" ca="1" si="266"/>
        <v>0</v>
      </c>
    </row>
    <row r="82" spans="1:80">
      <c r="A82">
        <f>Main!A82</f>
        <v>79</v>
      </c>
      <c r="B82">
        <f>Main!B82</f>
        <v>129</v>
      </c>
      <c r="C82">
        <f>Main!C82</f>
        <v>22</v>
      </c>
      <c r="D82">
        <f>Main!D82</f>
        <v>4</v>
      </c>
      <c r="E82" t="str">
        <f>Main!E82</f>
        <v>A-</v>
      </c>
      <c r="F82" s="23">
        <f t="shared" ca="1" si="267"/>
        <v>122.61119422892672</v>
      </c>
      <c r="G82" s="2">
        <f t="shared" ca="1" si="268"/>
        <v>133.3333333333367</v>
      </c>
      <c r="H82" s="2">
        <f t="shared" ref="H82:H145" ca="1" si="280">INDIRECT(ADDRESS(ROW(J82), (COLUMN(J82)-COLUMN($I82))*2 + COLUMN($I82), 2, 1, "Main"))</f>
        <v>136.36363636363706</v>
      </c>
      <c r="I82" s="2">
        <f t="shared" ref="I82:I145" ca="1" si="281">INDIRECT(ADDRESS(ROW(K82), (COLUMN(K82)-COLUMN($I82))*2 + COLUMN($I82), 2, 1, "Main"))</f>
        <v>113.20754716981108</v>
      </c>
      <c r="J82" s="2">
        <f t="shared" ref="J82:J145" ca="1" si="282">INDIRECT(ADDRESS(ROW(L82), (COLUMN(L82)-COLUMN($I82))*2 + COLUMN($I82), 2, 1, "Main"))</f>
        <v>153.84615384615361</v>
      </c>
      <c r="K82" s="2">
        <f t="shared" ref="K82:K145" ca="1" si="283">INDIRECT(ADDRESS(ROW(M82), (COLUMN(M82)-COLUMN($I82))*2 + COLUMN($I82), 2, 1, "Main"))</f>
        <v>100.00000000000095</v>
      </c>
      <c r="L82" s="2">
        <f t="shared" ref="L82:L145" ca="1" si="284">INDIRECT(ADDRESS(ROW(N82), (COLUMN(N82)-COLUMN($I82))*2 + COLUMN($I82), 2, 1, "Main"))</f>
        <v>153.84615384615643</v>
      </c>
      <c r="M82" s="2">
        <f t="shared" ref="M82:M145" ca="1" si="285">INDIRECT(ADDRESS(ROW(O82), (COLUMN(O82)-COLUMN($I82))*2 + COLUMN($I82), 2, 1, "Main"))</f>
        <v>130.4347826086954</v>
      </c>
      <c r="N82" s="2">
        <f t="shared" ref="N82:N145" ca="1" si="286">INDIRECT(ADDRESS(ROW(P82), (COLUMN(P82)-COLUMN($I82))*2 + COLUMN($I82), 2, 1, "Main"))</f>
        <v>139.53488372093031</v>
      </c>
      <c r="O82" s="2">
        <f t="shared" ref="O82:O145" ca="1" si="287">INDIRECT(ADDRESS(ROW(Q82), (COLUMN(Q82)-COLUMN($I82))*2 + COLUMN($I82), 2, 1, "Main"))</f>
        <v>120</v>
      </c>
      <c r="P82" s="2">
        <f t="shared" ca="1" si="269"/>
        <v>97.87928221859714</v>
      </c>
      <c r="Q82" s="2">
        <f t="shared" ca="1" si="270"/>
        <v>142.85714285714226</v>
      </c>
      <c r="R82" s="2">
        <f t="shared" ca="1" si="271"/>
        <v>130.43478260869742</v>
      </c>
      <c r="S82" s="2">
        <f t="shared" ca="1" si="272"/>
        <v>136.36363636363706</v>
      </c>
      <c r="T82" s="2">
        <f t="shared" ca="1" si="273"/>
        <v>133.33333333333249</v>
      </c>
      <c r="U82" s="2">
        <f t="shared" ca="1" si="274"/>
        <v>63.829787234042712</v>
      </c>
      <c r="V82" s="2">
        <f t="shared" ca="1" si="275"/>
        <v>176.47058823529235</v>
      </c>
      <c r="W82" s="2">
        <f t="shared" ca="1" si="276"/>
        <v>187.49999999999983</v>
      </c>
      <c r="X82" s="2">
        <f t="shared" ca="1" si="277"/>
        <v>142.85714285714471</v>
      </c>
      <c r="Y82" s="2">
        <f t="shared" ca="1" si="278"/>
        <v>171.42857142857073</v>
      </c>
      <c r="Z82" s="2">
        <f t="shared" ca="1" si="279"/>
        <v>142.85714285714226</v>
      </c>
      <c r="AA82" s="2">
        <f t="shared" ca="1" si="213"/>
        <v>146.34146341463537</v>
      </c>
      <c r="AB82" s="2">
        <f t="shared" ca="1" si="214"/>
        <v>120</v>
      </c>
      <c r="AC82" s="2">
        <f t="shared" ca="1" si="215"/>
        <v>122.44897959183447</v>
      </c>
      <c r="AD82" s="2">
        <f t="shared" ca="1" si="216"/>
        <v>139.53488372093031</v>
      </c>
      <c r="AE82" s="2">
        <f t="shared" ca="1" si="217"/>
        <v>113.20754716981108</v>
      </c>
      <c r="AF82" s="2">
        <f t="shared" ca="1" si="218"/>
        <v>102.7397260273967</v>
      </c>
      <c r="AG82" s="2">
        <f t="shared" ca="1" si="219"/>
        <v>136.36363636363706</v>
      </c>
      <c r="AH82" s="2">
        <f t="shared" ca="1" si="220"/>
        <v>90.909090909089414</v>
      </c>
      <c r="AI82" s="2">
        <f t="shared" ca="1" si="221"/>
        <v>107.14285714285671</v>
      </c>
      <c r="AJ82" s="2">
        <f t="shared" ca="1" si="222"/>
        <v>166.66666666666691</v>
      </c>
      <c r="AK82" s="2">
        <f t="shared" ca="1" si="223"/>
        <v>113.20754716981108</v>
      </c>
      <c r="AL82" s="2">
        <f t="shared" ca="1" si="224"/>
        <v>162.16216216216327</v>
      </c>
      <c r="AM82" s="2">
        <f t="shared" ca="1" si="225"/>
        <v>125.00000000000081</v>
      </c>
      <c r="AN82" s="2">
        <f t="shared" ca="1" si="226"/>
        <v>109.09090909090824</v>
      </c>
      <c r="AO82" s="2">
        <f t="shared" ca="1" si="227"/>
        <v>86.956521739130721</v>
      </c>
      <c r="AP82" s="2">
        <f t="shared" ca="1" si="228"/>
        <v>176.47058823529605</v>
      </c>
      <c r="AQ82" s="2">
        <f t="shared" ca="1" si="229"/>
        <v>130.43478260869742</v>
      </c>
      <c r="AR82" s="2">
        <f t="shared" ca="1" si="230"/>
        <v>206.89655172413853</v>
      </c>
      <c r="AS82" s="2">
        <f t="shared" ca="1" si="231"/>
        <v>83.333333333333456</v>
      </c>
      <c r="AT82" s="2">
        <f t="shared" ca="1" si="232"/>
        <v>130.4347826086954</v>
      </c>
      <c r="AU82" s="2">
        <f t="shared" ca="1" si="233"/>
        <v>111.11111111111128</v>
      </c>
      <c r="AV82" s="2">
        <f t="shared" ca="1" si="234"/>
        <v>98.360655737705017</v>
      </c>
      <c r="AW82" s="2">
        <f t="shared" ca="1" si="235"/>
        <v>127.65957446808542</v>
      </c>
      <c r="AX82" s="2">
        <f t="shared" ca="1" si="236"/>
        <v>117.64705882352987</v>
      </c>
      <c r="AY82" s="2">
        <f t="shared" ca="1" si="237"/>
        <v>122.44897959183623</v>
      </c>
      <c r="AZ82" s="2">
        <f t="shared" ca="1" si="238"/>
        <v>113.20754716981108</v>
      </c>
      <c r="BA82" s="2">
        <f t="shared" ca="1" si="239"/>
        <v>55.555555555555642</v>
      </c>
      <c r="BB82" s="2">
        <f t="shared" ca="1" si="240"/>
        <v>120</v>
      </c>
      <c r="BC82" s="2">
        <f t="shared" ca="1" si="241"/>
        <v>187.49999999999983</v>
      </c>
      <c r="BD82" s="2">
        <f t="shared" ca="1" si="242"/>
        <v>89.552238805969921</v>
      </c>
      <c r="BE82" s="2">
        <f t="shared" ca="1" si="243"/>
        <v>136.36363636363706</v>
      </c>
      <c r="BF82" s="2">
        <f t="shared" ca="1" si="244"/>
        <v>133.33333333333459</v>
      </c>
      <c r="BG82" s="2">
        <f t="shared" ca="1" si="245"/>
        <v>139.53488372093031</v>
      </c>
      <c r="BH82" s="2">
        <f t="shared" ca="1" si="246"/>
        <v>117.64705882352824</v>
      </c>
      <c r="BI82" s="2">
        <f t="shared" ca="1" si="247"/>
        <v>139.53488372093031</v>
      </c>
      <c r="BJ82" s="2">
        <f t="shared" ca="1" si="248"/>
        <v>101.69491525423669</v>
      </c>
      <c r="BK82" s="2">
        <f t="shared" ca="1" si="249"/>
        <v>120</v>
      </c>
      <c r="BL82" s="2">
        <f t="shared" ca="1" si="250"/>
        <v>95.238095238095923</v>
      </c>
      <c r="BM82" s="2">
        <f t="shared" ca="1" si="251"/>
        <v>142.85714285714226</v>
      </c>
      <c r="BN82" s="2">
        <f t="shared" ca="1" si="252"/>
        <v>127.65957446808348</v>
      </c>
      <c r="BO82" s="2">
        <f t="shared" ca="1" si="253"/>
        <v>166.66666666666691</v>
      </c>
      <c r="BP82" s="2">
        <f t="shared" ca="1" si="254"/>
        <v>130.43478260869341</v>
      </c>
      <c r="BQ82" s="2">
        <f t="shared" ca="1" si="255"/>
        <v>0</v>
      </c>
      <c r="BR82" s="2">
        <f t="shared" ca="1" si="256"/>
        <v>0</v>
      </c>
      <c r="BS82" s="2">
        <f t="shared" ca="1" si="257"/>
        <v>0</v>
      </c>
      <c r="BT82" s="2">
        <f t="shared" ca="1" si="258"/>
        <v>0</v>
      </c>
      <c r="BU82" s="2">
        <f t="shared" ca="1" si="259"/>
        <v>0</v>
      </c>
      <c r="BV82" s="2">
        <f t="shared" ca="1" si="260"/>
        <v>0</v>
      </c>
      <c r="BW82" s="2">
        <f t="shared" ca="1" si="261"/>
        <v>0</v>
      </c>
      <c r="BX82" s="2">
        <f t="shared" ca="1" si="262"/>
        <v>0</v>
      </c>
      <c r="BY82" s="2">
        <f t="shared" ca="1" si="263"/>
        <v>0</v>
      </c>
      <c r="BZ82" s="2">
        <f t="shared" ca="1" si="264"/>
        <v>0</v>
      </c>
      <c r="CA82" s="2">
        <f t="shared" ca="1" si="265"/>
        <v>0</v>
      </c>
      <c r="CB82" s="2">
        <f t="shared" ca="1" si="266"/>
        <v>0</v>
      </c>
    </row>
    <row r="83" spans="1:80">
      <c r="A83">
        <f>Main!A83</f>
        <v>80</v>
      </c>
      <c r="B83">
        <f>Main!B83</f>
        <v>130</v>
      </c>
      <c r="C83">
        <f>Main!C83</f>
        <v>22</v>
      </c>
      <c r="D83">
        <f>Main!D83</f>
        <v>5</v>
      </c>
      <c r="E83" t="str">
        <f>Main!E83</f>
        <v>ff#</v>
      </c>
      <c r="F83" s="23">
        <f t="shared" ca="1" si="267"/>
        <v>112.81175324872734</v>
      </c>
      <c r="G83" s="2">
        <f t="shared" ca="1" si="268"/>
        <v>127.65957446808156</v>
      </c>
      <c r="H83" s="2">
        <f t="shared" ca="1" si="280"/>
        <v>124.99999999999898</v>
      </c>
      <c r="I83" s="2">
        <f t="shared" ca="1" si="281"/>
        <v>127.65957446808542</v>
      </c>
      <c r="J83" s="2">
        <f t="shared" ca="1" si="282"/>
        <v>142.85714285714226</v>
      </c>
      <c r="K83" s="2">
        <f t="shared" ca="1" si="283"/>
        <v>90.909090909091375</v>
      </c>
      <c r="L83" s="2">
        <f t="shared" ca="1" si="284"/>
        <v>133.33333333333249</v>
      </c>
      <c r="M83" s="2">
        <f t="shared" ca="1" si="285"/>
        <v>127.65957446808542</v>
      </c>
      <c r="N83" s="2">
        <f t="shared" ca="1" si="286"/>
        <v>166.66666666666691</v>
      </c>
      <c r="O83" s="2">
        <f t="shared" ca="1" si="287"/>
        <v>96.774193548386378</v>
      </c>
      <c r="P83" s="2">
        <f t="shared" ca="1" si="269"/>
        <v>98.039215686273067</v>
      </c>
      <c r="Q83" s="2">
        <f t="shared" ca="1" si="270"/>
        <v>130.4347826086954</v>
      </c>
      <c r="R83" s="2">
        <f t="shared" ca="1" si="271"/>
        <v>115.38461538461311</v>
      </c>
      <c r="S83" s="2">
        <f t="shared" ca="1" si="272"/>
        <v>136.36363636363706</v>
      </c>
      <c r="T83" s="2">
        <f t="shared" ca="1" si="273"/>
        <v>125.00000000000081</v>
      </c>
      <c r="U83" s="2">
        <f t="shared" ca="1" si="274"/>
        <v>57.142857142857302</v>
      </c>
      <c r="V83" s="2">
        <f t="shared" ca="1" si="275"/>
        <v>162.16216216216327</v>
      </c>
      <c r="W83" s="2">
        <f t="shared" ca="1" si="276"/>
        <v>176.47058823529235</v>
      </c>
      <c r="X83" s="2">
        <f t="shared" ca="1" si="277"/>
        <v>124.99999999999898</v>
      </c>
      <c r="Y83" s="2">
        <f t="shared" ca="1" si="278"/>
        <v>157.89473684210421</v>
      </c>
      <c r="Z83" s="2">
        <f t="shared" ca="1" si="279"/>
        <v>113.2075471698126</v>
      </c>
      <c r="AA83" s="2">
        <f t="shared" ca="1" si="213"/>
        <v>122.44897959183801</v>
      </c>
      <c r="AB83" s="2">
        <f t="shared" ca="1" si="214"/>
        <v>115.38461538461627</v>
      </c>
      <c r="AC83" s="2">
        <f t="shared" ca="1" si="215"/>
        <v>111.11111111111275</v>
      </c>
      <c r="AD83" s="2">
        <f t="shared" ca="1" si="216"/>
        <v>127.65957446808542</v>
      </c>
      <c r="AE83" s="2">
        <f t="shared" ca="1" si="217"/>
        <v>96.774193548386378</v>
      </c>
      <c r="AF83" s="2">
        <f t="shared" ca="1" si="218"/>
        <v>106.19469026548715</v>
      </c>
      <c r="AG83" s="2">
        <f t="shared" ca="1" si="219"/>
        <v>127.65957446808542</v>
      </c>
      <c r="AH83" s="2">
        <f t="shared" ca="1" si="220"/>
        <v>85.714285714285367</v>
      </c>
      <c r="AI83" s="2">
        <f t="shared" ca="1" si="221"/>
        <v>95.238095238095923</v>
      </c>
      <c r="AJ83" s="2">
        <f t="shared" ca="1" si="222"/>
        <v>130.4347826086954</v>
      </c>
      <c r="AK83" s="2">
        <f t="shared" ca="1" si="223"/>
        <v>107.14285714285671</v>
      </c>
      <c r="AL83" s="2">
        <f t="shared" ca="1" si="224"/>
        <v>124.99999999999898</v>
      </c>
      <c r="AM83" s="2">
        <f t="shared" ca="1" si="225"/>
        <v>115.38461538461469</v>
      </c>
      <c r="AN83" s="2">
        <f t="shared" ca="1" si="226"/>
        <v>113.20754716981108</v>
      </c>
      <c r="AO83" s="2">
        <f t="shared" ca="1" si="227"/>
        <v>98.360655737702729</v>
      </c>
      <c r="AP83" s="2">
        <f t="shared" ca="1" si="228"/>
        <v>199.99999999999716</v>
      </c>
      <c r="AQ83" s="2">
        <f t="shared" ca="1" si="229"/>
        <v>85.714285714285367</v>
      </c>
      <c r="AR83" s="2">
        <f t="shared" ca="1" si="230"/>
        <v>193.54838709677276</v>
      </c>
      <c r="AS83" s="2">
        <f t="shared" ca="1" si="231"/>
        <v>84.50704225352186</v>
      </c>
      <c r="AT83" s="2">
        <f t="shared" ca="1" si="232"/>
        <v>115.38461538461627</v>
      </c>
      <c r="AU83" s="2">
        <f t="shared" ca="1" si="233"/>
        <v>107.14285714285671</v>
      </c>
      <c r="AV83" s="2">
        <f t="shared" ca="1" si="234"/>
        <v>85.714285714285367</v>
      </c>
      <c r="AW83" s="2">
        <f t="shared" ca="1" si="235"/>
        <v>115.38461538461469</v>
      </c>
      <c r="AX83" s="2">
        <f t="shared" ca="1" si="236"/>
        <v>109.09090909090824</v>
      </c>
      <c r="AY83" s="2">
        <f t="shared" ca="1" si="237"/>
        <v>113.20754716981108</v>
      </c>
      <c r="AZ83" s="2">
        <f t="shared" ca="1" si="238"/>
        <v>96.774193548386378</v>
      </c>
      <c r="BA83" s="2">
        <f t="shared" ca="1" si="239"/>
        <v>56.603773584905539</v>
      </c>
      <c r="BB83" s="2">
        <f t="shared" ca="1" si="240"/>
        <v>117.64705882352987</v>
      </c>
      <c r="BC83" s="2">
        <f t="shared" ca="1" si="241"/>
        <v>162.16216216216327</v>
      </c>
      <c r="BD83" s="2">
        <f t="shared" ca="1" si="242"/>
        <v>73.170731707317685</v>
      </c>
      <c r="BE83" s="2">
        <f t="shared" ca="1" si="243"/>
        <v>111.11111111110982</v>
      </c>
      <c r="BF83" s="2">
        <f t="shared" ca="1" si="244"/>
        <v>120</v>
      </c>
      <c r="BG83" s="2">
        <f t="shared" ca="1" si="245"/>
        <v>105.26315789473678</v>
      </c>
      <c r="BH83" s="2">
        <f t="shared" ca="1" si="246"/>
        <v>115.38461538461627</v>
      </c>
      <c r="BI83" s="2">
        <f t="shared" ca="1" si="247"/>
        <v>122.44897959183623</v>
      </c>
      <c r="BJ83" s="2">
        <f t="shared" ca="1" si="248"/>
        <v>107.14285714285671</v>
      </c>
      <c r="BK83" s="2">
        <f t="shared" ca="1" si="249"/>
        <v>105.2631578947381</v>
      </c>
      <c r="BL83" s="2">
        <f t="shared" ca="1" si="250"/>
        <v>76.923076923076806</v>
      </c>
      <c r="BM83" s="2">
        <f t="shared" ca="1" si="251"/>
        <v>142.51781472684107</v>
      </c>
      <c r="BN83" s="2">
        <f t="shared" ca="1" si="252"/>
        <v>133.33333333333459</v>
      </c>
      <c r="BO83" s="2">
        <f t="shared" ca="1" si="253"/>
        <v>146.34146341463537</v>
      </c>
      <c r="BP83" s="2">
        <f t="shared" ca="1" si="254"/>
        <v>117.64705882353151</v>
      </c>
      <c r="BQ83" s="2">
        <f t="shared" ca="1" si="255"/>
        <v>0</v>
      </c>
      <c r="BR83" s="2">
        <f t="shared" ca="1" si="256"/>
        <v>0</v>
      </c>
      <c r="BS83" s="2">
        <f t="shared" ca="1" si="257"/>
        <v>0</v>
      </c>
      <c r="BT83" s="2">
        <f t="shared" ca="1" si="258"/>
        <v>0</v>
      </c>
      <c r="BU83" s="2">
        <f t="shared" ca="1" si="259"/>
        <v>0</v>
      </c>
      <c r="BV83" s="2">
        <f t="shared" ca="1" si="260"/>
        <v>0</v>
      </c>
      <c r="BW83" s="2">
        <f t="shared" ca="1" si="261"/>
        <v>0</v>
      </c>
      <c r="BX83" s="2">
        <f t="shared" ca="1" si="262"/>
        <v>0</v>
      </c>
      <c r="BY83" s="2">
        <f t="shared" ca="1" si="263"/>
        <v>0</v>
      </c>
      <c r="BZ83" s="2">
        <f t="shared" ca="1" si="264"/>
        <v>0</v>
      </c>
      <c r="CA83" s="2">
        <f t="shared" ca="1" si="265"/>
        <v>0</v>
      </c>
      <c r="CB83" s="2">
        <f t="shared" ca="1" si="266"/>
        <v>0</v>
      </c>
    </row>
    <row r="84" spans="1:80">
      <c r="A84">
        <f>Main!A84</f>
        <v>81</v>
      </c>
      <c r="B84">
        <f>Main!B84</f>
        <v>131</v>
      </c>
      <c r="C84">
        <f>Main!C84</f>
        <v>22</v>
      </c>
      <c r="D84">
        <f>Main!D84</f>
        <v>6</v>
      </c>
      <c r="E84" t="str">
        <f>Main!E84</f>
        <v>c b</v>
      </c>
      <c r="F84" s="23">
        <f t="shared" ca="1" si="267"/>
        <v>97.210203536737907</v>
      </c>
      <c r="G84" s="2">
        <f t="shared" ca="1" si="268"/>
        <v>92.307692307693529</v>
      </c>
      <c r="H84" s="2">
        <f t="shared" ca="1" si="280"/>
        <v>101.69491525423669</v>
      </c>
      <c r="I84" s="2">
        <f t="shared" ca="1" si="281"/>
        <v>95.238095238095923</v>
      </c>
      <c r="J84" s="2">
        <f t="shared" ca="1" si="282"/>
        <v>130.4347826086954</v>
      </c>
      <c r="K84" s="2">
        <f t="shared" ca="1" si="283"/>
        <v>83.333333333333456</v>
      </c>
      <c r="L84" s="2">
        <f t="shared" ca="1" si="284"/>
        <v>127.65957446808542</v>
      </c>
      <c r="M84" s="2">
        <f t="shared" ca="1" si="285"/>
        <v>107.14285714285671</v>
      </c>
      <c r="N84" s="2">
        <f t="shared" ca="1" si="286"/>
        <v>127.65957446808542</v>
      </c>
      <c r="O84" s="2">
        <f t="shared" ca="1" si="287"/>
        <v>92.30769230769252</v>
      </c>
      <c r="P84" s="2">
        <f t="shared" ca="1" si="269"/>
        <v>78.226857887875255</v>
      </c>
      <c r="Q84" s="2">
        <f t="shared" ca="1" si="270"/>
        <v>113.20754716981108</v>
      </c>
      <c r="R84" s="2">
        <f t="shared" ca="1" si="271"/>
        <v>93.750000000002004</v>
      </c>
      <c r="S84" s="2">
        <f t="shared" ca="1" si="272"/>
        <v>111.11111111110982</v>
      </c>
      <c r="T84" s="2">
        <f t="shared" ca="1" si="273"/>
        <v>120</v>
      </c>
      <c r="U84" s="2">
        <f t="shared" ca="1" si="274"/>
        <v>51.724137931034001</v>
      </c>
      <c r="V84" s="2">
        <f t="shared" ca="1" si="275"/>
        <v>139.53488372093031</v>
      </c>
      <c r="W84" s="2">
        <f t="shared" ca="1" si="276"/>
        <v>162.16216216216327</v>
      </c>
      <c r="X84" s="2">
        <f t="shared" ca="1" si="277"/>
        <v>107.14285714285671</v>
      </c>
      <c r="Y84" s="2">
        <f t="shared" ca="1" si="278"/>
        <v>139.53488372093031</v>
      </c>
      <c r="Z84" s="2">
        <f t="shared" ca="1" si="279"/>
        <v>93.749999999998877</v>
      </c>
      <c r="AA84" s="2">
        <f t="shared" ref="AA84:AA147" ca="1" si="288">INDIRECT(ADDRESS(ROW(AC84), (COLUMN(AC84)-COLUMN($I84))*2 + COLUMN($I84), 2, 1, "Main"))</f>
        <v>109.09090909090683</v>
      </c>
      <c r="AB84" s="2">
        <f t="shared" ref="AB84:AB147" ca="1" si="289">INDIRECT(ADDRESS(ROW(AD84), (COLUMN(AD84)-COLUMN($I84))*2 + COLUMN($I84), 2, 1, "Main"))</f>
        <v>95.238095238093777</v>
      </c>
      <c r="AC84" s="2">
        <f t="shared" ref="AC84:AC147" ca="1" si="290">INDIRECT(ADDRESS(ROW(AE84), (COLUMN(AE84)-COLUMN($I84))*2 + COLUMN($I84), 2, 1, "Main"))</f>
        <v>89.552238805969921</v>
      </c>
      <c r="AD84" s="2">
        <f t="shared" ref="AD84:AD147" ca="1" si="291">INDIRECT(ADDRESS(ROW(AF84), (COLUMN(AF84)-COLUMN($I84))*2 + COLUMN($I84), 2, 1, "Main"))</f>
        <v>115.38461538461627</v>
      </c>
      <c r="AE84" s="2">
        <f t="shared" ref="AE84:AE147" ca="1" si="292">INDIRECT(ADDRESS(ROW(AG84), (COLUMN(AG84)-COLUMN($I84))*2 + COLUMN($I84), 2, 1, "Main"))</f>
        <v>101.69491525423669</v>
      </c>
      <c r="AF84" s="2">
        <f t="shared" ref="AF84:AF147" ca="1" si="293">INDIRECT(ADDRESS(ROW(AH84), (COLUMN(AH84)-COLUMN($I84))*2 + COLUMN($I84), 2, 1, "Main"))</f>
        <v>84.86562942008392</v>
      </c>
      <c r="AG84" s="2">
        <f t="shared" ref="AG84:AG147" ca="1" si="294">INDIRECT(ADDRESS(ROW(AI84), (COLUMN(AI84)-COLUMN($I84))*2 + COLUMN($I84), 2, 1, "Main"))</f>
        <v>115.38461538461627</v>
      </c>
      <c r="AH84" s="2">
        <f t="shared" ref="AH84:AH147" ca="1" si="295">INDIRECT(ADDRESS(ROW(AJ84), (COLUMN(AJ84)-COLUMN($I84))*2 + COLUMN($I84), 2, 1, "Main"))</f>
        <v>59.701492537313698</v>
      </c>
      <c r="AI84" s="2">
        <f t="shared" ca="1" si="221"/>
        <v>89.552238805969921</v>
      </c>
      <c r="AJ84" s="2">
        <f t="shared" ca="1" si="222"/>
        <v>99.999999999999758</v>
      </c>
      <c r="AK84" s="2">
        <f t="shared" ca="1" si="223"/>
        <v>95.238095238095923</v>
      </c>
      <c r="AL84" s="2">
        <f t="shared" ca="1" si="224"/>
        <v>133.33333333333459</v>
      </c>
      <c r="AM84" s="2">
        <f t="shared" ca="1" si="225"/>
        <v>93.749999999999915</v>
      </c>
      <c r="AN84" s="2">
        <f t="shared" ca="1" si="226"/>
        <v>95.238095238095923</v>
      </c>
      <c r="AO84" s="2">
        <f t="shared" ca="1" si="227"/>
        <v>82.191780821918968</v>
      </c>
      <c r="AP84" s="2">
        <f t="shared" ca="1" si="228"/>
        <v>146.34146341463537</v>
      </c>
      <c r="AQ84" s="2">
        <f t="shared" ca="1" si="229"/>
        <v>98.360655737705017</v>
      </c>
      <c r="AR84" s="2">
        <f t="shared" ca="1" si="230"/>
        <v>166.66666666666691</v>
      </c>
      <c r="AS84" s="2">
        <f t="shared" ca="1" si="231"/>
        <v>61.224489795918117</v>
      </c>
      <c r="AT84" s="2">
        <f t="shared" ca="1" si="232"/>
        <v>105.26315789473678</v>
      </c>
      <c r="AU84" s="2">
        <f t="shared" ca="1" si="233"/>
        <v>78.63695937090452</v>
      </c>
      <c r="AV84" s="2">
        <f t="shared" ca="1" si="234"/>
        <v>89.552238805969921</v>
      </c>
      <c r="AW84" s="2">
        <f t="shared" ca="1" si="235"/>
        <v>92.30769230769252</v>
      </c>
      <c r="AX84" s="2">
        <f t="shared" ca="1" si="236"/>
        <v>99.999999999999758</v>
      </c>
      <c r="AY84" s="2">
        <f t="shared" ca="1" si="237"/>
        <v>113.20754716981108</v>
      </c>
      <c r="AZ84" s="2">
        <f t="shared" ca="1" si="238"/>
        <v>89.552238805969921</v>
      </c>
      <c r="BA84" s="2">
        <f t="shared" ca="1" si="239"/>
        <v>48.387096774193743</v>
      </c>
      <c r="BB84" s="2">
        <f t="shared" ca="1" si="240"/>
        <v>111.11111111111128</v>
      </c>
      <c r="BC84" s="2">
        <f t="shared" ca="1" si="241"/>
        <v>136.36363636363487</v>
      </c>
      <c r="BD84" s="2">
        <f t="shared" ca="1" si="242"/>
        <v>92.307692307691497</v>
      </c>
      <c r="BE84" s="2">
        <f t="shared" ca="1" si="243"/>
        <v>83.333333333333456</v>
      </c>
      <c r="BF84" s="2">
        <f t="shared" ca="1" si="244"/>
        <v>78.947368421052104</v>
      </c>
      <c r="BG84" s="2">
        <f t="shared" ca="1" si="245"/>
        <v>88.235294117647086</v>
      </c>
      <c r="BH84" s="2">
        <f t="shared" ca="1" si="246"/>
        <v>105.26315789473678</v>
      </c>
      <c r="BI84" s="2">
        <f t="shared" ca="1" si="247"/>
        <v>113.20754716981108</v>
      </c>
      <c r="BJ84" s="2">
        <f t="shared" ca="1" si="248"/>
        <v>88.365243004418005</v>
      </c>
      <c r="BK84" s="2">
        <f t="shared" ca="1" si="249"/>
        <v>88.235294117646177</v>
      </c>
      <c r="BL84" s="2">
        <f t="shared" ca="1" si="250"/>
        <v>71.428571428571132</v>
      </c>
      <c r="BM84" s="2">
        <f t="shared" ca="1" si="251"/>
        <v>117.41682974559622</v>
      </c>
      <c r="BN84" s="2">
        <f t="shared" ca="1" si="252"/>
        <v>98.360655737705017</v>
      </c>
      <c r="BO84" s="2">
        <f t="shared" ca="1" si="253"/>
        <v>124.99999999999898</v>
      </c>
      <c r="BP84" s="2">
        <f t="shared" ca="1" si="254"/>
        <v>103.44827586206927</v>
      </c>
      <c r="BQ84" s="2">
        <f t="shared" ca="1" si="255"/>
        <v>0</v>
      </c>
      <c r="BR84" s="2">
        <f t="shared" ca="1" si="256"/>
        <v>0</v>
      </c>
      <c r="BS84" s="2">
        <f t="shared" ca="1" si="257"/>
        <v>0</v>
      </c>
      <c r="BT84" s="2">
        <f t="shared" ca="1" si="258"/>
        <v>0</v>
      </c>
      <c r="BU84" s="2">
        <f t="shared" ca="1" si="259"/>
        <v>0</v>
      </c>
      <c r="BV84" s="2">
        <f t="shared" ca="1" si="260"/>
        <v>0</v>
      </c>
      <c r="BW84" s="2">
        <f t="shared" ca="1" si="261"/>
        <v>0</v>
      </c>
      <c r="BX84" s="2">
        <f t="shared" ca="1" si="262"/>
        <v>0</v>
      </c>
      <c r="BY84" s="2">
        <f t="shared" ca="1" si="263"/>
        <v>0</v>
      </c>
      <c r="BZ84" s="2">
        <f t="shared" ca="1" si="264"/>
        <v>0</v>
      </c>
      <c r="CA84" s="2">
        <f t="shared" ca="1" si="265"/>
        <v>0</v>
      </c>
      <c r="CB84" s="2">
        <f t="shared" ca="1" si="266"/>
        <v>0</v>
      </c>
    </row>
    <row r="85" spans="1:80">
      <c r="A85">
        <f>Main!A85</f>
        <v>82</v>
      </c>
      <c r="B85">
        <f>Main!B85</f>
        <v>132</v>
      </c>
      <c r="C85">
        <f>Main!C85</f>
        <v>23</v>
      </c>
      <c r="D85">
        <f>Main!D85</f>
        <v>1</v>
      </c>
      <c r="E85" t="str">
        <f>Main!E85</f>
        <v>bb-</v>
      </c>
      <c r="F85" s="23">
        <f t="shared" ca="1" si="267"/>
        <v>80.521907509266441</v>
      </c>
      <c r="G85" s="2">
        <f t="shared" ca="1" si="268"/>
        <v>84.269662921347916</v>
      </c>
      <c r="H85" s="2">
        <f t="shared" ca="1" si="280"/>
        <v>78.947368421052104</v>
      </c>
      <c r="I85" s="2">
        <f t="shared" ca="1" si="281"/>
        <v>93.312597200621994</v>
      </c>
      <c r="J85" s="2">
        <f t="shared" ca="1" si="282"/>
        <v>103.27022375215219</v>
      </c>
      <c r="K85" s="2">
        <f t="shared" ca="1" si="283"/>
        <v>74.999999999998934</v>
      </c>
      <c r="L85" s="2">
        <f t="shared" ca="1" si="284"/>
        <v>89.552238805969921</v>
      </c>
      <c r="M85" s="2">
        <f t="shared" ca="1" si="285"/>
        <v>92.30769230769252</v>
      </c>
      <c r="N85" s="2">
        <f t="shared" ca="1" si="286"/>
        <v>103.44827586206927</v>
      </c>
      <c r="O85" s="2">
        <f t="shared" ca="1" si="287"/>
        <v>77.922077922078316</v>
      </c>
      <c r="P85" s="2">
        <f t="shared" ca="1" si="269"/>
        <v>79.89347536617791</v>
      </c>
      <c r="Q85" s="2">
        <f t="shared" ca="1" si="270"/>
        <v>109.09090909090966</v>
      </c>
      <c r="R85" s="2">
        <f t="shared" ca="1" si="271"/>
        <v>77.92207792207688</v>
      </c>
      <c r="S85" s="2">
        <f t="shared" ca="1" si="272"/>
        <v>82.191780821918158</v>
      </c>
      <c r="T85" s="2">
        <f t="shared" ca="1" si="273"/>
        <v>90.909090909090395</v>
      </c>
      <c r="U85" s="2">
        <f t="shared" ca="1" si="274"/>
        <v>48.387096774193743</v>
      </c>
      <c r="V85" s="2">
        <f t="shared" ca="1" si="275"/>
        <v>113.20754716981108</v>
      </c>
      <c r="W85" s="2">
        <f t="shared" ca="1" si="276"/>
        <v>136.36363636363706</v>
      </c>
      <c r="X85" s="2">
        <f t="shared" ca="1" si="277"/>
        <v>82.191780821918158</v>
      </c>
      <c r="Y85" s="2">
        <f t="shared" ca="1" si="278"/>
        <v>125.00000000000081</v>
      </c>
      <c r="Z85" s="2">
        <f t="shared" ca="1" si="279"/>
        <v>74.257425742574924</v>
      </c>
      <c r="AA85" s="2">
        <f t="shared" ca="1" si="288"/>
        <v>85.714285714287101</v>
      </c>
      <c r="AB85" s="2">
        <f t="shared" ca="1" si="289"/>
        <v>75.949367088608355</v>
      </c>
      <c r="AC85" s="2">
        <f t="shared" ca="1" si="290"/>
        <v>60</v>
      </c>
      <c r="AD85" s="2">
        <f t="shared" ca="1" si="291"/>
        <v>86.956521739129826</v>
      </c>
      <c r="AE85" s="2">
        <f t="shared" ca="1" si="292"/>
        <v>69.767441860465155</v>
      </c>
      <c r="AF85" s="2">
        <f t="shared" ca="1" si="293"/>
        <v>76.824583866838211</v>
      </c>
      <c r="AG85" s="2">
        <f t="shared" ca="1" si="294"/>
        <v>99.999999999998579</v>
      </c>
      <c r="AH85" s="2">
        <f t="shared" ca="1" si="295"/>
        <v>52.863436123348443</v>
      </c>
      <c r="AI85" s="2">
        <f t="shared" ca="1" si="221"/>
        <v>89.552238805969921</v>
      </c>
      <c r="AJ85" s="2">
        <f t="shared" ca="1" si="222"/>
        <v>86.956521739130721</v>
      </c>
      <c r="AK85" s="2">
        <f t="shared" ca="1" si="223"/>
        <v>65.934065934066183</v>
      </c>
      <c r="AL85" s="2">
        <f t="shared" ca="1" si="224"/>
        <v>120</v>
      </c>
      <c r="AM85" s="2">
        <f t="shared" ca="1" si="225"/>
        <v>83.333333333333456</v>
      </c>
      <c r="AN85" s="2">
        <f t="shared" ca="1" si="226"/>
        <v>92.30769230769252</v>
      </c>
      <c r="AO85" s="2">
        <f t="shared" ca="1" si="227"/>
        <v>70.588235294116942</v>
      </c>
      <c r="AP85" s="2">
        <f t="shared" ca="1" si="228"/>
        <v>115.38461538461627</v>
      </c>
      <c r="AQ85" s="2">
        <f t="shared" ca="1" si="229"/>
        <v>60</v>
      </c>
      <c r="AR85" s="2">
        <f t="shared" ca="1" si="230"/>
        <v>136.36363636363706</v>
      </c>
      <c r="AS85" s="2">
        <f t="shared" ca="1" si="231"/>
        <v>62.11180124223641</v>
      </c>
      <c r="AT85" s="2">
        <f t="shared" ca="1" si="232"/>
        <v>90.909090909090395</v>
      </c>
      <c r="AU85" s="2">
        <f t="shared" ca="1" si="233"/>
        <v>61.03763987792491</v>
      </c>
      <c r="AV85" s="2">
        <f t="shared" ca="1" si="234"/>
        <v>74.074074074075156</v>
      </c>
      <c r="AW85" s="2">
        <f t="shared" ca="1" si="235"/>
        <v>81.081081081080868</v>
      </c>
      <c r="AX85" s="2">
        <f t="shared" ca="1" si="236"/>
        <v>84.507042253521021</v>
      </c>
      <c r="AY85" s="2">
        <f t="shared" ca="1" si="237"/>
        <v>99.999999999999758</v>
      </c>
      <c r="AZ85" s="2">
        <f t="shared" ca="1" si="238"/>
        <v>78.947368421052104</v>
      </c>
      <c r="BA85" s="2">
        <f t="shared" ca="1" si="239"/>
        <v>46.874999999999957</v>
      </c>
      <c r="BB85" s="2">
        <f t="shared" ca="1" si="240"/>
        <v>98.360655737705017</v>
      </c>
      <c r="BC85" s="2">
        <f t="shared" ca="1" si="241"/>
        <v>115.38461538461627</v>
      </c>
      <c r="BD85" s="2">
        <f t="shared" ca="1" si="242"/>
        <v>75.949367088608355</v>
      </c>
      <c r="BE85" s="2">
        <f t="shared" ca="1" si="243"/>
        <v>54.545454545454831</v>
      </c>
      <c r="BF85" s="2">
        <f t="shared" ca="1" si="244"/>
        <v>53.571428571428697</v>
      </c>
      <c r="BG85" s="2">
        <f t="shared" ca="1" si="245"/>
        <v>68.415051311288295</v>
      </c>
      <c r="BH85" s="2">
        <f t="shared" ca="1" si="246"/>
        <v>81.081081081080868</v>
      </c>
      <c r="BI85" s="2">
        <f t="shared" ca="1" si="247"/>
        <v>109.09090909090966</v>
      </c>
      <c r="BJ85" s="2">
        <f t="shared" ca="1" si="248"/>
        <v>77.821011673151673</v>
      </c>
      <c r="BK85" s="2">
        <f t="shared" ca="1" si="249"/>
        <v>74.44168734491339</v>
      </c>
      <c r="BL85" s="2">
        <f t="shared" ca="1" si="250"/>
        <v>43.04160688665737</v>
      </c>
      <c r="BM85" s="2">
        <f t="shared" ca="1" si="251"/>
        <v>102.04081632653045</v>
      </c>
      <c r="BN85" s="2">
        <f t="shared" ca="1" si="252"/>
        <v>80</v>
      </c>
      <c r="BO85" s="2">
        <f t="shared" ca="1" si="253"/>
        <v>96.774193548387487</v>
      </c>
      <c r="BP85" s="2">
        <f t="shared" ca="1" si="254"/>
        <v>77.92207792207688</v>
      </c>
      <c r="BQ85" s="2">
        <f t="shared" ca="1" si="255"/>
        <v>0</v>
      </c>
      <c r="BR85" s="2">
        <f t="shared" ca="1" si="256"/>
        <v>0</v>
      </c>
      <c r="BS85" s="2">
        <f t="shared" ca="1" si="257"/>
        <v>0</v>
      </c>
      <c r="BT85" s="2">
        <f t="shared" ca="1" si="258"/>
        <v>0</v>
      </c>
      <c r="BU85" s="2">
        <f t="shared" ca="1" si="259"/>
        <v>0</v>
      </c>
      <c r="BV85" s="2">
        <f t="shared" ca="1" si="260"/>
        <v>0</v>
      </c>
      <c r="BW85" s="2">
        <f t="shared" ca="1" si="261"/>
        <v>0</v>
      </c>
      <c r="BX85" s="2">
        <f t="shared" ca="1" si="262"/>
        <v>0</v>
      </c>
      <c r="BY85" s="2">
        <f t="shared" ca="1" si="263"/>
        <v>0</v>
      </c>
      <c r="BZ85" s="2">
        <f t="shared" ca="1" si="264"/>
        <v>0</v>
      </c>
      <c r="CA85" s="2">
        <f t="shared" ca="1" si="265"/>
        <v>0</v>
      </c>
      <c r="CB85" s="2">
        <f t="shared" ca="1" si="266"/>
        <v>0</v>
      </c>
    </row>
    <row r="86" spans="1:80">
      <c r="A86">
        <f>Main!A86</f>
        <v>83</v>
      </c>
      <c r="B86">
        <f>Main!B86</f>
        <v>133</v>
      </c>
      <c r="C86">
        <f>Main!C86</f>
        <v>23</v>
      </c>
      <c r="D86">
        <f>Main!D86</f>
        <v>2</v>
      </c>
      <c r="E86" t="str">
        <f>Main!E86</f>
        <v>d cc#</v>
      </c>
      <c r="F86" s="23">
        <f t="shared" ca="1" si="267"/>
        <v>86.069986776953129</v>
      </c>
      <c r="G86" s="2">
        <f t="shared" ca="1" si="268"/>
        <v>85.227272727272663</v>
      </c>
      <c r="H86" s="2">
        <f t="shared" ca="1" si="280"/>
        <v>61.224489795918572</v>
      </c>
      <c r="I86" s="2">
        <f t="shared" ca="1" si="281"/>
        <v>63.25777543489702</v>
      </c>
      <c r="J86" s="2">
        <f t="shared" ca="1" si="282"/>
        <v>97.640358014646111</v>
      </c>
      <c r="K86" s="2">
        <f t="shared" ca="1" si="283"/>
        <v>69.767441860465155</v>
      </c>
      <c r="L86" s="2">
        <f t="shared" ca="1" si="284"/>
        <v>81.632653061224559</v>
      </c>
      <c r="M86" s="2">
        <f t="shared" ca="1" si="285"/>
        <v>103.44827586206927</v>
      </c>
      <c r="N86" s="2">
        <f t="shared" ca="1" si="286"/>
        <v>126.44889357218055</v>
      </c>
      <c r="O86" s="2">
        <f t="shared" ca="1" si="287"/>
        <v>79.47019867549642</v>
      </c>
      <c r="P86" s="2">
        <f t="shared" ca="1" si="269"/>
        <v>94.711917916338109</v>
      </c>
      <c r="Q86" s="2">
        <f t="shared" ca="1" si="270"/>
        <v>105.26315789473678</v>
      </c>
      <c r="R86" s="2">
        <f t="shared" ca="1" si="271"/>
        <v>88.235294117647086</v>
      </c>
      <c r="S86" s="2">
        <f t="shared" ca="1" si="272"/>
        <v>132.01320132013217</v>
      </c>
      <c r="T86" s="2">
        <f t="shared" ca="1" si="273"/>
        <v>93.750000000000441</v>
      </c>
      <c r="U86" s="2">
        <f t="shared" ca="1" si="274"/>
        <v>71.005917159763413</v>
      </c>
      <c r="V86" s="2">
        <f t="shared" ca="1" si="275"/>
        <v>169.01408450704204</v>
      </c>
      <c r="W86" s="2">
        <f t="shared" ca="1" si="276"/>
        <v>173.91304347825965</v>
      </c>
      <c r="X86" s="2">
        <f t="shared" ca="1" si="277"/>
        <v>99.999999999999758</v>
      </c>
      <c r="Y86" s="2">
        <f t="shared" ca="1" si="278"/>
        <v>144.57831325301237</v>
      </c>
      <c r="Z86" s="2">
        <f t="shared" ca="1" si="279"/>
        <v>76.8245838668375</v>
      </c>
      <c r="AA86" s="2">
        <f t="shared" ca="1" si="288"/>
        <v>73.170731707317046</v>
      </c>
      <c r="AB86" s="2">
        <f t="shared" ca="1" si="289"/>
        <v>69.767441860465155</v>
      </c>
      <c r="AC86" s="2">
        <f t="shared" ca="1" si="290"/>
        <v>80.536912751678116</v>
      </c>
      <c r="AD86" s="2">
        <f t="shared" ca="1" si="291"/>
        <v>88.235294117647086</v>
      </c>
      <c r="AE86" s="2">
        <f t="shared" ca="1" si="292"/>
        <v>90.22556390977455</v>
      </c>
      <c r="AF86" s="2">
        <f t="shared" ca="1" si="293"/>
        <v>73.800738007379863</v>
      </c>
      <c r="AG86" s="2">
        <f t="shared" ca="1" si="294"/>
        <v>59.405940594059523</v>
      </c>
      <c r="AH86" s="2">
        <f t="shared" ca="1" si="295"/>
        <v>41.958041958041754</v>
      </c>
      <c r="AI86" s="2">
        <f t="shared" ca="1" si="221"/>
        <v>85.714285714286234</v>
      </c>
      <c r="AJ86" s="2">
        <f t="shared" ca="1" si="222"/>
        <v>90.909090909090892</v>
      </c>
      <c r="AK86" s="2">
        <f t="shared" ca="1" si="223"/>
        <v>46.332046332046275</v>
      </c>
      <c r="AL86" s="2">
        <f t="shared" ca="1" si="224"/>
        <v>123.71134020618571</v>
      </c>
      <c r="AM86" s="2">
        <f t="shared" ca="1" si="225"/>
        <v>99.999999999999758</v>
      </c>
      <c r="AN86" s="2">
        <f t="shared" ca="1" si="226"/>
        <v>101.69491525423732</v>
      </c>
      <c r="AO86" s="2">
        <f t="shared" ca="1" si="227"/>
        <v>94.488188976378254</v>
      </c>
      <c r="AP86" s="2">
        <f t="shared" ca="1" si="228"/>
        <v>121.2121212121201</v>
      </c>
      <c r="AQ86" s="2">
        <f t="shared" ca="1" si="229"/>
        <v>85.106382978723602</v>
      </c>
      <c r="AR86" s="2">
        <f t="shared" ca="1" si="230"/>
        <v>174.67248908296824</v>
      </c>
      <c r="AS86" s="2">
        <f t="shared" ca="1" si="231"/>
        <v>60.790273556230886</v>
      </c>
      <c r="AT86" s="2">
        <f t="shared" ca="1" si="232"/>
        <v>96</v>
      </c>
      <c r="AU86" s="2">
        <f t="shared" ca="1" si="233"/>
        <v>90.634441087613425</v>
      </c>
      <c r="AV86" s="2">
        <f t="shared" ca="1" si="234"/>
        <v>91.603053435114347</v>
      </c>
      <c r="AW86" s="2">
        <f t="shared" ca="1" si="235"/>
        <v>72.551390568319391</v>
      </c>
      <c r="AX86" s="2">
        <f t="shared" ca="1" si="236"/>
        <v>83.333333333333456</v>
      </c>
      <c r="AY86" s="2">
        <f t="shared" ca="1" si="237"/>
        <v>123.71134020618571</v>
      </c>
      <c r="AZ86" s="2">
        <f t="shared" ca="1" si="238"/>
        <v>53.333333333333329</v>
      </c>
      <c r="BA86" s="2">
        <f t="shared" ca="1" si="239"/>
        <v>44.117647058823543</v>
      </c>
      <c r="BB86" s="2">
        <f t="shared" ca="1" si="240"/>
        <v>99.173553719008197</v>
      </c>
      <c r="BC86" s="2">
        <f t="shared" ca="1" si="241"/>
        <v>91.603053435114347</v>
      </c>
      <c r="BD86" s="2">
        <f t="shared" ca="1" si="242"/>
        <v>67.4157303370786</v>
      </c>
      <c r="BE86" s="2">
        <f t="shared" ca="1" si="243"/>
        <v>65.2173913043477</v>
      </c>
      <c r="BF86" s="2">
        <f t="shared" ca="1" si="244"/>
        <v>65.573770491803344</v>
      </c>
      <c r="BG86" s="2">
        <f t="shared" ca="1" si="245"/>
        <v>55.47850208044391</v>
      </c>
      <c r="BH86" s="2">
        <f t="shared" ca="1" si="246"/>
        <v>117.64705882352987</v>
      </c>
      <c r="BI86" s="2">
        <f t="shared" ca="1" si="247"/>
        <v>113.20754716981108</v>
      </c>
      <c r="BJ86" s="2">
        <f t="shared" ca="1" si="248"/>
        <v>68.181818181818528</v>
      </c>
      <c r="BK86" s="2">
        <f t="shared" ca="1" si="249"/>
        <v>81.411126187245372</v>
      </c>
      <c r="BL86" s="2">
        <f t="shared" ca="1" si="250"/>
        <v>48.270313757039332</v>
      </c>
      <c r="BM86" s="2">
        <f t="shared" ca="1" si="251"/>
        <v>108.10810810810817</v>
      </c>
      <c r="BN86" s="2">
        <f t="shared" ca="1" si="252"/>
        <v>77.419354838709467</v>
      </c>
      <c r="BO86" s="2">
        <f t="shared" ca="1" si="253"/>
        <v>92.30769230769252</v>
      </c>
      <c r="BP86" s="2">
        <f t="shared" ca="1" si="254"/>
        <v>109.09090909090966</v>
      </c>
      <c r="BQ86" s="2">
        <f t="shared" ca="1" si="255"/>
        <v>0</v>
      </c>
      <c r="BR86" s="2">
        <f t="shared" ca="1" si="256"/>
        <v>0</v>
      </c>
      <c r="BS86" s="2">
        <f t="shared" ca="1" si="257"/>
        <v>0</v>
      </c>
      <c r="BT86" s="2">
        <f t="shared" ca="1" si="258"/>
        <v>0</v>
      </c>
      <c r="BU86" s="2">
        <f t="shared" ca="1" si="259"/>
        <v>0</v>
      </c>
      <c r="BV86" s="2">
        <f t="shared" ca="1" si="260"/>
        <v>0</v>
      </c>
      <c r="BW86" s="2">
        <f t="shared" ca="1" si="261"/>
        <v>0</v>
      </c>
      <c r="BX86" s="2">
        <f t="shared" ca="1" si="262"/>
        <v>0</v>
      </c>
      <c r="BY86" s="2">
        <f t="shared" ca="1" si="263"/>
        <v>0</v>
      </c>
      <c r="BZ86" s="2">
        <f t="shared" ca="1" si="264"/>
        <v>0</v>
      </c>
      <c r="CA86" s="2">
        <f t="shared" ca="1" si="265"/>
        <v>0</v>
      </c>
      <c r="CB86" s="2">
        <f t="shared" ca="1" si="266"/>
        <v>0</v>
      </c>
    </row>
    <row r="87" spans="1:80">
      <c r="A87">
        <f>Main!A87</f>
        <v>84</v>
      </c>
      <c r="B87">
        <f>Main!B87</f>
        <v>135</v>
      </c>
      <c r="C87">
        <f>Main!C87</f>
        <v>23</v>
      </c>
      <c r="D87">
        <f>Main!D87</f>
        <v>4</v>
      </c>
      <c r="E87" t="str">
        <f>Main!E87</f>
        <v>aa</v>
      </c>
      <c r="F87" s="23">
        <f t="shared" ca="1" si="267"/>
        <v>128.48214643980802</v>
      </c>
      <c r="G87" s="2">
        <f t="shared" ca="1" si="268"/>
        <v>122.44897959183801</v>
      </c>
      <c r="H87" s="2">
        <f t="shared" ca="1" si="280"/>
        <v>139.53488372092804</v>
      </c>
      <c r="I87" s="2">
        <f t="shared" ca="1" si="281"/>
        <v>95.238095238095923</v>
      </c>
      <c r="J87" s="2">
        <f t="shared" ca="1" si="282"/>
        <v>166.66666666666364</v>
      </c>
      <c r="K87" s="2">
        <f t="shared" ca="1" si="283"/>
        <v>107.14285714285671</v>
      </c>
      <c r="L87" s="2">
        <f t="shared" ca="1" si="284"/>
        <v>142.85714285714226</v>
      </c>
      <c r="M87" s="2">
        <f t="shared" ca="1" si="285"/>
        <v>146.34146341463284</v>
      </c>
      <c r="N87" s="2">
        <f t="shared" ca="1" si="286"/>
        <v>161.72506738544686</v>
      </c>
      <c r="O87" s="2">
        <f t="shared" ca="1" si="287"/>
        <v>149.99999999999787</v>
      </c>
      <c r="P87" s="2">
        <f t="shared" ca="1" si="269"/>
        <v>109.09090909090966</v>
      </c>
      <c r="Q87" s="2">
        <f t="shared" ca="1" si="270"/>
        <v>157.89473684210714</v>
      </c>
      <c r="R87" s="2">
        <f t="shared" ca="1" si="271"/>
        <v>117.64705882353151</v>
      </c>
      <c r="S87" s="2">
        <f t="shared" ca="1" si="272"/>
        <v>142.51781472684107</v>
      </c>
      <c r="T87" s="2">
        <f t="shared" ca="1" si="273"/>
        <v>142.85714285714226</v>
      </c>
      <c r="U87" s="2">
        <f t="shared" ca="1" si="274"/>
        <v>68.965517241378947</v>
      </c>
      <c r="V87" s="2">
        <f t="shared" ca="1" si="275"/>
        <v>206.89655172413853</v>
      </c>
      <c r="W87" s="2">
        <f t="shared" ca="1" si="276"/>
        <v>171.42857142857073</v>
      </c>
      <c r="X87" s="2">
        <f t="shared" ca="1" si="277"/>
        <v>162.16216216216327</v>
      </c>
      <c r="Y87" s="2">
        <f t="shared" ca="1" si="278"/>
        <v>181.81818181817883</v>
      </c>
      <c r="Z87" s="2">
        <f t="shared" ca="1" si="279"/>
        <v>149.99999999999787</v>
      </c>
      <c r="AA87" s="2">
        <f t="shared" ca="1" si="288"/>
        <v>127.65957446808542</v>
      </c>
      <c r="AB87" s="2">
        <f t="shared" ca="1" si="289"/>
        <v>133.33333333333249</v>
      </c>
      <c r="AC87" s="2">
        <f t="shared" ca="1" si="290"/>
        <v>153.84615384615361</v>
      </c>
      <c r="AD87" s="2">
        <f t="shared" ca="1" si="291"/>
        <v>139.53488372093031</v>
      </c>
      <c r="AE87" s="2">
        <f t="shared" ca="1" si="292"/>
        <v>105.2631578947381</v>
      </c>
      <c r="AF87" s="2">
        <f t="shared" ca="1" si="293"/>
        <v>105.44815465729302</v>
      </c>
      <c r="AG87" s="2">
        <f t="shared" ca="1" si="294"/>
        <v>133.33333333333249</v>
      </c>
      <c r="AH87" s="2">
        <f t="shared" ca="1" si="295"/>
        <v>81.081081081081635</v>
      </c>
      <c r="AI87" s="2">
        <f t="shared" ca="1" si="221"/>
        <v>117.64705882352824</v>
      </c>
      <c r="AJ87" s="2">
        <f t="shared" ca="1" si="222"/>
        <v>146.34146341463537</v>
      </c>
      <c r="AK87" s="2">
        <f t="shared" ca="1" si="223"/>
        <v>107.14285714285671</v>
      </c>
      <c r="AL87" s="2">
        <f t="shared" ca="1" si="224"/>
        <v>153.84615384615361</v>
      </c>
      <c r="AM87" s="2">
        <f t="shared" ca="1" si="225"/>
        <v>133.33333333333249</v>
      </c>
      <c r="AN87" s="2">
        <f t="shared" ca="1" si="226"/>
        <v>97.719869706839702</v>
      </c>
      <c r="AO87" s="2">
        <f t="shared" ca="1" si="227"/>
        <v>96.774193548386378</v>
      </c>
      <c r="AP87" s="2">
        <f t="shared" ca="1" si="228"/>
        <v>153.84615384615361</v>
      </c>
      <c r="AQ87" s="2">
        <f t="shared" ca="1" si="229"/>
        <v>109.09090909090683</v>
      </c>
      <c r="AR87" s="2">
        <f t="shared" ca="1" si="230"/>
        <v>212.01413427562275</v>
      </c>
      <c r="AS87" s="2">
        <f t="shared" ca="1" si="231"/>
        <v>146.34146341463537</v>
      </c>
      <c r="AT87" s="2">
        <f t="shared" ca="1" si="232"/>
        <v>127.65957446808542</v>
      </c>
      <c r="AU87" s="2">
        <f t="shared" ca="1" si="233"/>
        <v>146.34146341463028</v>
      </c>
      <c r="AV87" s="2">
        <f t="shared" ca="1" si="234"/>
        <v>101.69491525423669</v>
      </c>
      <c r="AW87" s="2">
        <f t="shared" ca="1" si="235"/>
        <v>127.65957446808542</v>
      </c>
      <c r="AX87" s="2">
        <f t="shared" ca="1" si="236"/>
        <v>115.38461538461627</v>
      </c>
      <c r="AY87" s="2">
        <f t="shared" ca="1" si="237"/>
        <v>130.4347826086954</v>
      </c>
      <c r="AZ87" s="2">
        <f t="shared" ca="1" si="238"/>
        <v>113.20754716981411</v>
      </c>
      <c r="BA87" s="2">
        <f t="shared" ca="1" si="239"/>
        <v>71.428571428571132</v>
      </c>
      <c r="BB87" s="2">
        <f t="shared" ca="1" si="240"/>
        <v>139.53488372093031</v>
      </c>
      <c r="BC87" s="2">
        <f t="shared" ca="1" si="241"/>
        <v>171.42857142857073</v>
      </c>
      <c r="BD87" s="2">
        <f t="shared" ca="1" si="242"/>
        <v>127.65957446808542</v>
      </c>
      <c r="BE87" s="2">
        <f t="shared" ca="1" si="243"/>
        <v>130.43478260869742</v>
      </c>
      <c r="BF87" s="2">
        <f t="shared" ca="1" si="244"/>
        <v>142.85714285714226</v>
      </c>
      <c r="BG87" s="2">
        <f t="shared" ca="1" si="245"/>
        <v>222.22222222221964</v>
      </c>
      <c r="BH87" s="2">
        <f t="shared" ca="1" si="246"/>
        <v>124.99999999999898</v>
      </c>
      <c r="BI87" s="2">
        <f t="shared" ca="1" si="247"/>
        <v>146.34146341463537</v>
      </c>
      <c r="BJ87" s="2">
        <f t="shared" ca="1" si="248"/>
        <v>115.38461538461311</v>
      </c>
      <c r="BK87" s="2">
        <f t="shared" ca="1" si="249"/>
        <v>111.11111111111275</v>
      </c>
      <c r="BL87" s="2">
        <f t="shared" ca="1" si="250"/>
        <v>115.38461538461627</v>
      </c>
      <c r="BM87" s="2">
        <f t="shared" ca="1" si="251"/>
        <v>176.47058823529605</v>
      </c>
      <c r="BN87" s="2">
        <f t="shared" ca="1" si="252"/>
        <v>136.36363636363706</v>
      </c>
      <c r="BO87" s="2">
        <f t="shared" ca="1" si="253"/>
        <v>142.85714285714226</v>
      </c>
      <c r="BP87" s="2">
        <f t="shared" ca="1" si="254"/>
        <v>117.64705882352824</v>
      </c>
      <c r="BQ87" s="2">
        <f t="shared" ca="1" si="255"/>
        <v>0</v>
      </c>
      <c r="BR87" s="2">
        <f t="shared" ca="1" si="256"/>
        <v>0</v>
      </c>
      <c r="BS87" s="2">
        <f t="shared" ca="1" si="257"/>
        <v>0</v>
      </c>
      <c r="BT87" s="2">
        <f t="shared" ca="1" si="258"/>
        <v>0</v>
      </c>
      <c r="BU87" s="2">
        <f t="shared" ca="1" si="259"/>
        <v>0</v>
      </c>
      <c r="BV87" s="2">
        <f t="shared" ca="1" si="260"/>
        <v>0</v>
      </c>
      <c r="BW87" s="2">
        <f t="shared" ca="1" si="261"/>
        <v>0</v>
      </c>
      <c r="BX87" s="2">
        <f t="shared" ca="1" si="262"/>
        <v>0</v>
      </c>
      <c r="BY87" s="2">
        <f t="shared" ca="1" si="263"/>
        <v>0</v>
      </c>
      <c r="BZ87" s="2">
        <f t="shared" ca="1" si="264"/>
        <v>0</v>
      </c>
      <c r="CA87" s="2">
        <f t="shared" ca="1" si="265"/>
        <v>0</v>
      </c>
      <c r="CB87" s="2">
        <f t="shared" ca="1" si="266"/>
        <v>0</v>
      </c>
    </row>
    <row r="88" spans="1:80">
      <c r="A88">
        <f>Main!A88</f>
        <v>85</v>
      </c>
      <c r="B88">
        <f>Main!B88</f>
        <v>136</v>
      </c>
      <c r="C88">
        <f>Main!C88</f>
        <v>23</v>
      </c>
      <c r="D88">
        <f>Main!D88</f>
        <v>5</v>
      </c>
      <c r="E88" t="str">
        <f>Main!E88</f>
        <v>aa</v>
      </c>
      <c r="F88" s="23">
        <f t="shared" ca="1" si="267"/>
        <v>136.75529127911642</v>
      </c>
      <c r="G88" s="2">
        <f t="shared" ca="1" si="268"/>
        <v>127.65957446808542</v>
      </c>
      <c r="H88" s="2">
        <f t="shared" ca="1" si="280"/>
        <v>136.36363636363706</v>
      </c>
      <c r="I88" s="2">
        <f t="shared" ca="1" si="281"/>
        <v>117.64705882353151</v>
      </c>
      <c r="J88" s="2">
        <f t="shared" ca="1" si="282"/>
        <v>171.4285714285742</v>
      </c>
      <c r="K88" s="2">
        <f t="shared" ca="1" si="283"/>
        <v>101.69491525423915</v>
      </c>
      <c r="L88" s="2">
        <f t="shared" ca="1" si="284"/>
        <v>166.66666666666691</v>
      </c>
      <c r="M88" s="2">
        <f t="shared" ca="1" si="285"/>
        <v>146.34146341463537</v>
      </c>
      <c r="N88" s="2">
        <f t="shared" ca="1" si="286"/>
        <v>166.66666666666691</v>
      </c>
      <c r="O88" s="2">
        <f t="shared" ca="1" si="287"/>
        <v>153.84615384615921</v>
      </c>
      <c r="P88" s="2">
        <f t="shared" ca="1" si="269"/>
        <v>112.35955056179648</v>
      </c>
      <c r="Q88" s="2">
        <f t="shared" ca="1" si="270"/>
        <v>153.84615384615361</v>
      </c>
      <c r="R88" s="2">
        <f t="shared" ca="1" si="271"/>
        <v>130.43478260869341</v>
      </c>
      <c r="S88" s="2">
        <f t="shared" ca="1" si="272"/>
        <v>146.34146341463284</v>
      </c>
      <c r="T88" s="2">
        <f t="shared" ca="1" si="273"/>
        <v>149.99999999999787</v>
      </c>
      <c r="U88" s="2">
        <f t="shared" ca="1" si="274"/>
        <v>67.4157303370786</v>
      </c>
      <c r="V88" s="2">
        <f t="shared" ca="1" si="275"/>
        <v>230.76923076923254</v>
      </c>
      <c r="W88" s="2">
        <f t="shared" ca="1" si="276"/>
        <v>187.50000000000401</v>
      </c>
      <c r="X88" s="2">
        <f t="shared" ca="1" si="277"/>
        <v>176.47058823529605</v>
      </c>
      <c r="Y88" s="2">
        <f t="shared" ca="1" si="278"/>
        <v>200.0000000000019</v>
      </c>
      <c r="Z88" s="2">
        <f t="shared" ca="1" si="279"/>
        <v>171.4285714285742</v>
      </c>
      <c r="AA88" s="2">
        <f t="shared" ca="1" si="288"/>
        <v>126.31578947368195</v>
      </c>
      <c r="AB88" s="2">
        <f t="shared" ca="1" si="289"/>
        <v>130.43478260869341</v>
      </c>
      <c r="AC88" s="2">
        <f t="shared" ca="1" si="290"/>
        <v>166.66666666666691</v>
      </c>
      <c r="AD88" s="2">
        <f t="shared" ca="1" si="291"/>
        <v>157.89473684210714</v>
      </c>
      <c r="AE88" s="2">
        <f t="shared" ca="1" si="292"/>
        <v>120</v>
      </c>
      <c r="AF88" s="2">
        <f t="shared" ca="1" si="293"/>
        <v>103.44827586206927</v>
      </c>
      <c r="AG88" s="2">
        <f t="shared" ca="1" si="294"/>
        <v>139.53488372093264</v>
      </c>
      <c r="AH88" s="2">
        <f t="shared" ca="1" si="295"/>
        <v>105.2631578947381</v>
      </c>
      <c r="AI88" s="2">
        <f t="shared" ca="1" si="221"/>
        <v>105.2631578947381</v>
      </c>
      <c r="AJ88" s="2">
        <f t="shared" ca="1" si="222"/>
        <v>181.81818181817883</v>
      </c>
      <c r="AK88" s="2">
        <f t="shared" ca="1" si="223"/>
        <v>107.14285714285671</v>
      </c>
      <c r="AL88" s="2">
        <f t="shared" ca="1" si="224"/>
        <v>181.81818181818275</v>
      </c>
      <c r="AM88" s="2">
        <f t="shared" ca="1" si="225"/>
        <v>142.85714285714712</v>
      </c>
      <c r="AN88" s="2">
        <f t="shared" ca="1" si="226"/>
        <v>126.05042016806748</v>
      </c>
      <c r="AO88" s="2">
        <f t="shared" ca="1" si="227"/>
        <v>100.00000000000095</v>
      </c>
      <c r="AP88" s="2">
        <f t="shared" ca="1" si="228"/>
        <v>171.4285714285742</v>
      </c>
      <c r="AQ88" s="2">
        <f t="shared" ca="1" si="229"/>
        <v>130.43478260869742</v>
      </c>
      <c r="AR88" s="2">
        <f t="shared" ca="1" si="230"/>
        <v>214.28571428571342</v>
      </c>
      <c r="AS88" s="2">
        <f t="shared" ca="1" si="231"/>
        <v>153.84615384615361</v>
      </c>
      <c r="AT88" s="2">
        <f t="shared" ca="1" si="232"/>
        <v>127.65957446808542</v>
      </c>
      <c r="AU88" s="2">
        <f t="shared" ca="1" si="233"/>
        <v>166.66666666666691</v>
      </c>
      <c r="AV88" s="2">
        <f t="shared" ca="1" si="234"/>
        <v>113.20754716981108</v>
      </c>
      <c r="AW88" s="2">
        <f t="shared" ca="1" si="235"/>
        <v>140.84507042253458</v>
      </c>
      <c r="AX88" s="2">
        <f t="shared" ca="1" si="236"/>
        <v>136.36363636363487</v>
      </c>
      <c r="AY88" s="2">
        <f t="shared" ca="1" si="237"/>
        <v>127.65957446808542</v>
      </c>
      <c r="AZ88" s="2">
        <f t="shared" ca="1" si="238"/>
        <v>115.38461538461311</v>
      </c>
      <c r="BA88" s="2">
        <f t="shared" ca="1" si="239"/>
        <v>74.999999999998934</v>
      </c>
      <c r="BB88" s="2">
        <f t="shared" ca="1" si="240"/>
        <v>150.00000000000054</v>
      </c>
      <c r="BC88" s="2">
        <f t="shared" ca="1" si="241"/>
        <v>166.66666666666691</v>
      </c>
      <c r="BD88" s="2">
        <f t="shared" ca="1" si="242"/>
        <v>133.33333333333249</v>
      </c>
      <c r="BE88" s="2">
        <f t="shared" ca="1" si="243"/>
        <v>136.36363636363706</v>
      </c>
      <c r="BF88" s="2">
        <f t="shared" ca="1" si="244"/>
        <v>146.34146341463284</v>
      </c>
      <c r="BG88" s="2">
        <f t="shared" ca="1" si="245"/>
        <v>230.76923076923254</v>
      </c>
      <c r="BH88" s="2">
        <f t="shared" ca="1" si="246"/>
        <v>136.36363636363706</v>
      </c>
      <c r="BI88" s="2">
        <f t="shared" ca="1" si="247"/>
        <v>142.85714285714226</v>
      </c>
      <c r="BJ88" s="2">
        <f t="shared" ca="1" si="248"/>
        <v>110.09174311926859</v>
      </c>
      <c r="BK88" s="2">
        <f t="shared" ca="1" si="249"/>
        <v>122.44897959183447</v>
      </c>
      <c r="BL88" s="2">
        <f t="shared" ca="1" si="250"/>
        <v>117.64705882352824</v>
      </c>
      <c r="BM88" s="2">
        <f t="shared" ca="1" si="251"/>
        <v>176.47058823529235</v>
      </c>
      <c r="BN88" s="2">
        <f t="shared" ca="1" si="252"/>
        <v>146.34146341463537</v>
      </c>
      <c r="BO88" s="2">
        <f t="shared" ca="1" si="253"/>
        <v>157.89473684210421</v>
      </c>
      <c r="BP88" s="2">
        <f t="shared" ca="1" si="254"/>
        <v>133.33333333333249</v>
      </c>
      <c r="BQ88" s="2">
        <f t="shared" ca="1" si="255"/>
        <v>0</v>
      </c>
      <c r="BR88" s="2">
        <f t="shared" ca="1" si="256"/>
        <v>0</v>
      </c>
      <c r="BS88" s="2">
        <f t="shared" ca="1" si="257"/>
        <v>0</v>
      </c>
      <c r="BT88" s="2">
        <f t="shared" ca="1" si="258"/>
        <v>0</v>
      </c>
      <c r="BU88" s="2">
        <f t="shared" ca="1" si="259"/>
        <v>0</v>
      </c>
      <c r="BV88" s="2">
        <f t="shared" ca="1" si="260"/>
        <v>0</v>
      </c>
      <c r="BW88" s="2">
        <f t="shared" ca="1" si="261"/>
        <v>0</v>
      </c>
      <c r="BX88" s="2">
        <f t="shared" ca="1" si="262"/>
        <v>0</v>
      </c>
      <c r="BY88" s="2">
        <f t="shared" ca="1" si="263"/>
        <v>0</v>
      </c>
      <c r="BZ88" s="2">
        <f t="shared" ca="1" si="264"/>
        <v>0</v>
      </c>
      <c r="CA88" s="2">
        <f t="shared" ca="1" si="265"/>
        <v>0</v>
      </c>
      <c r="CB88" s="2">
        <f t="shared" ca="1" si="266"/>
        <v>0</v>
      </c>
    </row>
    <row r="89" spans="1:80">
      <c r="A89">
        <f>Main!A89</f>
        <v>86</v>
      </c>
      <c r="B89">
        <f>Main!B89</f>
        <v>137</v>
      </c>
      <c r="C89">
        <f>Main!C89</f>
        <v>23</v>
      </c>
      <c r="D89">
        <f>Main!D89</f>
        <v>6</v>
      </c>
      <c r="E89" t="str">
        <f>Main!E89</f>
        <v>G#</v>
      </c>
      <c r="F89" s="23">
        <f t="shared" ca="1" si="267"/>
        <v>132.90205784997517</v>
      </c>
      <c r="G89" s="2">
        <f t="shared" ca="1" si="268"/>
        <v>101.69491525423669</v>
      </c>
      <c r="H89" s="2">
        <f t="shared" ca="1" si="280"/>
        <v>133.3333333333367</v>
      </c>
      <c r="I89" s="2">
        <f t="shared" ca="1" si="281"/>
        <v>101.69491525423669</v>
      </c>
      <c r="J89" s="2">
        <f t="shared" ca="1" si="282"/>
        <v>171.42857142856724</v>
      </c>
      <c r="K89" s="2">
        <f t="shared" ca="1" si="283"/>
        <v>101.69491525423669</v>
      </c>
      <c r="L89" s="2">
        <f t="shared" ca="1" si="284"/>
        <v>162.16216216216327</v>
      </c>
      <c r="M89" s="2">
        <f t="shared" ca="1" si="285"/>
        <v>142.85714285714226</v>
      </c>
      <c r="N89" s="2">
        <f t="shared" ca="1" si="286"/>
        <v>176.47058823529235</v>
      </c>
      <c r="O89" s="2">
        <f t="shared" ca="1" si="287"/>
        <v>139.53488372092804</v>
      </c>
      <c r="P89" s="2">
        <f t="shared" ca="1" si="269"/>
        <v>107.9136690647487</v>
      </c>
      <c r="Q89" s="2">
        <f t="shared" ca="1" si="270"/>
        <v>153.84615384615361</v>
      </c>
      <c r="R89" s="2">
        <f t="shared" ca="1" si="271"/>
        <v>111.11111111111275</v>
      </c>
      <c r="S89" s="2">
        <f t="shared" ca="1" si="272"/>
        <v>146.34146341463537</v>
      </c>
      <c r="T89" s="2">
        <f t="shared" ca="1" si="273"/>
        <v>153.84615384615361</v>
      </c>
      <c r="U89" s="2">
        <f t="shared" ca="1" si="274"/>
        <v>63.157894736841918</v>
      </c>
      <c r="V89" s="2">
        <f t="shared" ca="1" si="275"/>
        <v>206.89655172413347</v>
      </c>
      <c r="W89" s="2">
        <f t="shared" ca="1" si="276"/>
        <v>187.49999999999983</v>
      </c>
      <c r="X89" s="2">
        <f t="shared" ca="1" si="277"/>
        <v>157.89473684210421</v>
      </c>
      <c r="Y89" s="2">
        <f t="shared" ca="1" si="278"/>
        <v>193.54838709677276</v>
      </c>
      <c r="Z89" s="2">
        <f t="shared" ca="1" si="279"/>
        <v>153.84615384615361</v>
      </c>
      <c r="AA89" s="2">
        <f t="shared" ca="1" si="288"/>
        <v>118.81188118811988</v>
      </c>
      <c r="AB89" s="2">
        <f t="shared" ca="1" si="289"/>
        <v>136.36363636363706</v>
      </c>
      <c r="AC89" s="2">
        <f t="shared" ca="1" si="290"/>
        <v>162.16216216216017</v>
      </c>
      <c r="AD89" s="2">
        <f t="shared" ca="1" si="291"/>
        <v>146.34146341463284</v>
      </c>
      <c r="AE89" s="2">
        <f t="shared" ca="1" si="292"/>
        <v>105.26315789473547</v>
      </c>
      <c r="AF89" s="2">
        <f t="shared" ca="1" si="293"/>
        <v>107.14285714285671</v>
      </c>
      <c r="AG89" s="2">
        <f t="shared" ca="1" si="294"/>
        <v>133.33333333333249</v>
      </c>
      <c r="AH89" s="2">
        <f t="shared" ca="1" si="295"/>
        <v>109.09090909090683</v>
      </c>
      <c r="AI89" s="2">
        <f t="shared" ca="1" si="221"/>
        <v>113.20754716981108</v>
      </c>
      <c r="AJ89" s="2">
        <f t="shared" ca="1" si="222"/>
        <v>181.81818181818275</v>
      </c>
      <c r="AK89" s="2">
        <f t="shared" ca="1" si="223"/>
        <v>109.09090909090966</v>
      </c>
      <c r="AL89" s="2">
        <f t="shared" ca="1" si="224"/>
        <v>166.66666666666364</v>
      </c>
      <c r="AM89" s="2">
        <f t="shared" ca="1" si="225"/>
        <v>146.34146341463028</v>
      </c>
      <c r="AN89" s="2">
        <f t="shared" ca="1" si="226"/>
        <v>88.235294117646177</v>
      </c>
      <c r="AO89" s="2">
        <f t="shared" ca="1" si="227"/>
        <v>92.307692307691497</v>
      </c>
      <c r="AP89" s="2">
        <f t="shared" ca="1" si="228"/>
        <v>157.89473684210714</v>
      </c>
      <c r="AQ89" s="2">
        <f t="shared" ca="1" si="229"/>
        <v>153.84615384615361</v>
      </c>
      <c r="AR89" s="2">
        <f t="shared" ca="1" si="230"/>
        <v>222.22222222221964</v>
      </c>
      <c r="AS89" s="2">
        <f t="shared" ca="1" si="231"/>
        <v>153.84615384615361</v>
      </c>
      <c r="AT89" s="2">
        <f t="shared" ca="1" si="232"/>
        <v>136.36363636363706</v>
      </c>
      <c r="AU89" s="2">
        <f t="shared" ca="1" si="233"/>
        <v>139.53488372093264</v>
      </c>
      <c r="AV89" s="2">
        <f t="shared" ca="1" si="234"/>
        <v>113.20754716981108</v>
      </c>
      <c r="AW89" s="2">
        <f t="shared" ca="1" si="235"/>
        <v>121.45748987854256</v>
      </c>
      <c r="AX89" s="2">
        <f t="shared" ca="1" si="236"/>
        <v>153.84615384615361</v>
      </c>
      <c r="AY89" s="2">
        <f t="shared" ca="1" si="237"/>
        <v>130.4347826086954</v>
      </c>
      <c r="AZ89" s="2">
        <f t="shared" ca="1" si="238"/>
        <v>122.44897959183801</v>
      </c>
      <c r="BA89" s="2">
        <f t="shared" ca="1" si="239"/>
        <v>74.074074074073877</v>
      </c>
      <c r="BB89" s="2">
        <f t="shared" ca="1" si="240"/>
        <v>150.00000000000054</v>
      </c>
      <c r="BC89" s="2">
        <f t="shared" ca="1" si="241"/>
        <v>166.66666666666691</v>
      </c>
      <c r="BD89" s="2">
        <f t="shared" ca="1" si="242"/>
        <v>136.36363636363706</v>
      </c>
      <c r="BE89" s="2">
        <f t="shared" ca="1" si="243"/>
        <v>136.36363636363268</v>
      </c>
      <c r="BF89" s="2">
        <f t="shared" ca="1" si="244"/>
        <v>133.33333333333249</v>
      </c>
      <c r="BG89" s="2">
        <f t="shared" ca="1" si="245"/>
        <v>230.76923076923254</v>
      </c>
      <c r="BH89" s="2">
        <f t="shared" ca="1" si="246"/>
        <v>139.53488372093031</v>
      </c>
      <c r="BI89" s="2">
        <f t="shared" ca="1" si="247"/>
        <v>150.00000000000054</v>
      </c>
      <c r="BJ89" s="2">
        <f t="shared" ca="1" si="248"/>
        <v>118.57707509881418</v>
      </c>
      <c r="BK89" s="2">
        <f t="shared" ca="1" si="249"/>
        <v>117.64705882353151</v>
      </c>
      <c r="BL89" s="2">
        <f t="shared" ca="1" si="250"/>
        <v>111.11111111110982</v>
      </c>
      <c r="BM89" s="2">
        <f t="shared" ca="1" si="251"/>
        <v>187.49999999999983</v>
      </c>
      <c r="BN89" s="2">
        <f t="shared" ca="1" si="252"/>
        <v>142.85714285714226</v>
      </c>
      <c r="BO89" s="2">
        <f t="shared" ca="1" si="253"/>
        <v>133.33333333333459</v>
      </c>
      <c r="BP89" s="2">
        <f t="shared" ca="1" si="254"/>
        <v>122.44897959183801</v>
      </c>
      <c r="BQ89" s="2">
        <f t="shared" ca="1" si="255"/>
        <v>0</v>
      </c>
      <c r="BR89" s="2">
        <f t="shared" ca="1" si="256"/>
        <v>0</v>
      </c>
      <c r="BS89" s="2">
        <f t="shared" ca="1" si="257"/>
        <v>0</v>
      </c>
      <c r="BT89" s="2">
        <f t="shared" ca="1" si="258"/>
        <v>0</v>
      </c>
      <c r="BU89" s="2">
        <f t="shared" ca="1" si="259"/>
        <v>0</v>
      </c>
      <c r="BV89" s="2">
        <f t="shared" ca="1" si="260"/>
        <v>0</v>
      </c>
      <c r="BW89" s="2">
        <f t="shared" ca="1" si="261"/>
        <v>0</v>
      </c>
      <c r="BX89" s="2">
        <f t="shared" ca="1" si="262"/>
        <v>0</v>
      </c>
      <c r="BY89" s="2">
        <f t="shared" ca="1" si="263"/>
        <v>0</v>
      </c>
      <c r="BZ89" s="2">
        <f t="shared" ca="1" si="264"/>
        <v>0</v>
      </c>
      <c r="CA89" s="2">
        <f t="shared" ca="1" si="265"/>
        <v>0</v>
      </c>
      <c r="CB89" s="2">
        <f t="shared" ca="1" si="266"/>
        <v>0</v>
      </c>
    </row>
    <row r="90" spans="1:80">
      <c r="A90">
        <f>Main!A90</f>
        <v>87</v>
      </c>
      <c r="B90">
        <f>Main!B90</f>
        <v>138</v>
      </c>
      <c r="C90">
        <f>Main!C90</f>
        <v>24</v>
      </c>
      <c r="D90">
        <f>Main!D90</f>
        <v>1</v>
      </c>
      <c r="E90" t="str">
        <f>Main!E90</f>
        <v>G#</v>
      </c>
      <c r="F90" s="23">
        <f t="shared" ca="1" si="267"/>
        <v>121.026868497728</v>
      </c>
      <c r="G90" s="2">
        <f t="shared" ca="1" si="268"/>
        <v>107.14285714285671</v>
      </c>
      <c r="H90" s="2">
        <f t="shared" ca="1" si="280"/>
        <v>89.552238805969921</v>
      </c>
      <c r="I90" s="2">
        <f t="shared" ca="1" si="281"/>
        <v>103.44827586206927</v>
      </c>
      <c r="J90" s="2">
        <f t="shared" ca="1" si="282"/>
        <v>157.89473684210714</v>
      </c>
      <c r="K90" s="2">
        <f t="shared" ca="1" si="283"/>
        <v>89.552238805969921</v>
      </c>
      <c r="L90" s="2">
        <f t="shared" ca="1" si="284"/>
        <v>133.33333333333249</v>
      </c>
      <c r="M90" s="2">
        <f t="shared" ca="1" si="285"/>
        <v>136.36363636363706</v>
      </c>
      <c r="N90" s="2">
        <f t="shared" ca="1" si="286"/>
        <v>146.34146341463537</v>
      </c>
      <c r="O90" s="2">
        <f t="shared" ca="1" si="287"/>
        <v>139.53488372092804</v>
      </c>
      <c r="P90" s="2">
        <f t="shared" ca="1" si="269"/>
        <v>97.719869706841962</v>
      </c>
      <c r="Q90" s="2">
        <f t="shared" ca="1" si="270"/>
        <v>139.53488372093031</v>
      </c>
      <c r="R90" s="2">
        <f t="shared" ca="1" si="271"/>
        <v>103.44827586206674</v>
      </c>
      <c r="S90" s="2">
        <f t="shared" ca="1" si="272"/>
        <v>130.4347826086954</v>
      </c>
      <c r="T90" s="2">
        <f t="shared" ca="1" si="273"/>
        <v>139.53488372093264</v>
      </c>
      <c r="U90" s="2">
        <f t="shared" ca="1" si="274"/>
        <v>57.692307692308134</v>
      </c>
      <c r="V90" s="2">
        <f t="shared" ca="1" si="275"/>
        <v>206.89655172413853</v>
      </c>
      <c r="W90" s="2">
        <f t="shared" ca="1" si="276"/>
        <v>166.66666666666364</v>
      </c>
      <c r="X90" s="2">
        <f t="shared" ca="1" si="277"/>
        <v>157.89473684210421</v>
      </c>
      <c r="Y90" s="2">
        <f t="shared" ca="1" si="278"/>
        <v>171.4285714285742</v>
      </c>
      <c r="Z90" s="2">
        <f t="shared" ca="1" si="279"/>
        <v>127.65957446808542</v>
      </c>
      <c r="AA90" s="2">
        <f t="shared" ca="1" si="288"/>
        <v>113.20754716981108</v>
      </c>
      <c r="AB90" s="2">
        <f t="shared" ca="1" si="289"/>
        <v>122.44897959183801</v>
      </c>
      <c r="AC90" s="2">
        <f t="shared" ca="1" si="290"/>
        <v>130.43478260869341</v>
      </c>
      <c r="AD90" s="2">
        <f t="shared" ca="1" si="291"/>
        <v>146.34146341463537</v>
      </c>
      <c r="AE90" s="2">
        <f t="shared" ca="1" si="292"/>
        <v>105.2631578947381</v>
      </c>
      <c r="AF90" s="2">
        <f t="shared" ca="1" si="293"/>
        <v>94.786729857820575</v>
      </c>
      <c r="AG90" s="2">
        <f t="shared" ca="1" si="294"/>
        <v>117.64705882352824</v>
      </c>
      <c r="AH90" s="2">
        <f t="shared" ca="1" si="295"/>
        <v>89.552238805971825</v>
      </c>
      <c r="AI90" s="2">
        <f t="shared" ca="1" si="221"/>
        <v>96.774193548386378</v>
      </c>
      <c r="AJ90" s="2">
        <f t="shared" ca="1" si="222"/>
        <v>166.66666666666691</v>
      </c>
      <c r="AK90" s="2">
        <f t="shared" ca="1" si="223"/>
        <v>113.20754716981108</v>
      </c>
      <c r="AL90" s="2">
        <f t="shared" ca="1" si="224"/>
        <v>150.00000000000054</v>
      </c>
      <c r="AM90" s="2">
        <f t="shared" ca="1" si="225"/>
        <v>122.44897959183801</v>
      </c>
      <c r="AN90" s="2">
        <f t="shared" ca="1" si="226"/>
        <v>77.922077922078316</v>
      </c>
      <c r="AO90" s="2">
        <f t="shared" ca="1" si="227"/>
        <v>88.235294117648024</v>
      </c>
      <c r="AP90" s="2">
        <f t="shared" ca="1" si="228"/>
        <v>149.99999999999787</v>
      </c>
      <c r="AQ90" s="2">
        <f t="shared" ca="1" si="229"/>
        <v>153.84615384615361</v>
      </c>
      <c r="AR90" s="2">
        <f t="shared" ca="1" si="230"/>
        <v>222.2222222222255</v>
      </c>
      <c r="AS90" s="2">
        <f t="shared" ca="1" si="231"/>
        <v>115.38461538461311</v>
      </c>
      <c r="AT90" s="2">
        <f t="shared" ca="1" si="232"/>
        <v>122.44897959183623</v>
      </c>
      <c r="AU90" s="2">
        <f t="shared" ca="1" si="233"/>
        <v>136.36363636363706</v>
      </c>
      <c r="AV90" s="2">
        <f t="shared" ca="1" si="234"/>
        <v>88.235294117648024</v>
      </c>
      <c r="AW90" s="2">
        <f t="shared" ca="1" si="235"/>
        <v>126.05042016806748</v>
      </c>
      <c r="AX90" s="2">
        <f t="shared" ca="1" si="236"/>
        <v>142.85714285714471</v>
      </c>
      <c r="AY90" s="2">
        <f t="shared" ca="1" si="237"/>
        <v>127.65957446808542</v>
      </c>
      <c r="AZ90" s="2">
        <f t="shared" ca="1" si="238"/>
        <v>111.11111111110982</v>
      </c>
      <c r="BA90" s="2">
        <f t="shared" ca="1" si="239"/>
        <v>70.588235294118121</v>
      </c>
      <c r="BB90" s="2">
        <f t="shared" ca="1" si="240"/>
        <v>139.53488372092804</v>
      </c>
      <c r="BC90" s="2">
        <f t="shared" ca="1" si="241"/>
        <v>120</v>
      </c>
      <c r="BD90" s="2">
        <f t="shared" ca="1" si="242"/>
        <v>115.38461538461627</v>
      </c>
      <c r="BE90" s="2">
        <f t="shared" ca="1" si="243"/>
        <v>122.44897959183801</v>
      </c>
      <c r="BF90" s="2">
        <f t="shared" ca="1" si="244"/>
        <v>133.3333333333367</v>
      </c>
      <c r="BG90" s="2">
        <f t="shared" ca="1" si="245"/>
        <v>199.99999999999716</v>
      </c>
      <c r="BH90" s="2">
        <f t="shared" ca="1" si="246"/>
        <v>127.65957446808542</v>
      </c>
      <c r="BI90" s="2">
        <f t="shared" ca="1" si="247"/>
        <v>153.84615384615361</v>
      </c>
      <c r="BJ90" s="2">
        <f t="shared" ca="1" si="248"/>
        <v>105.44815465729302</v>
      </c>
      <c r="BK90" s="2">
        <f t="shared" ca="1" si="249"/>
        <v>107.14285714285671</v>
      </c>
      <c r="BL90" s="2">
        <f t="shared" ca="1" si="250"/>
        <v>100.00000000000095</v>
      </c>
      <c r="BM90" s="2">
        <f t="shared" ca="1" si="251"/>
        <v>181.81818181818275</v>
      </c>
      <c r="BN90" s="2">
        <f t="shared" ca="1" si="252"/>
        <v>142.85714285714226</v>
      </c>
      <c r="BO90" s="2">
        <f t="shared" ca="1" si="253"/>
        <v>117.64705882352824</v>
      </c>
      <c r="BP90" s="2">
        <f t="shared" ca="1" si="254"/>
        <v>95.846645367411412</v>
      </c>
      <c r="BQ90" s="2">
        <f t="shared" ca="1" si="255"/>
        <v>0</v>
      </c>
      <c r="BR90" s="2">
        <f t="shared" ca="1" si="256"/>
        <v>0</v>
      </c>
      <c r="BS90" s="2">
        <f t="shared" ca="1" si="257"/>
        <v>0</v>
      </c>
      <c r="BT90" s="2">
        <f t="shared" ca="1" si="258"/>
        <v>0</v>
      </c>
      <c r="BU90" s="2">
        <f t="shared" ca="1" si="259"/>
        <v>0</v>
      </c>
      <c r="BV90" s="2">
        <f t="shared" ca="1" si="260"/>
        <v>0</v>
      </c>
      <c r="BW90" s="2">
        <f t="shared" ca="1" si="261"/>
        <v>0</v>
      </c>
      <c r="BX90" s="2">
        <f t="shared" ca="1" si="262"/>
        <v>0</v>
      </c>
      <c r="BY90" s="2">
        <f t="shared" ca="1" si="263"/>
        <v>0</v>
      </c>
      <c r="BZ90" s="2">
        <f t="shared" ca="1" si="264"/>
        <v>0</v>
      </c>
      <c r="CA90" s="2">
        <f t="shared" ca="1" si="265"/>
        <v>0</v>
      </c>
      <c r="CB90" s="2">
        <f t="shared" ca="1" si="266"/>
        <v>0</v>
      </c>
    </row>
    <row r="91" spans="1:80">
      <c r="A91">
        <f>Main!A91</f>
        <v>88</v>
      </c>
      <c r="B91">
        <f>Main!B91</f>
        <v>139</v>
      </c>
      <c r="C91">
        <f>Main!C91</f>
        <v>24</v>
      </c>
      <c r="D91">
        <f>Main!D91</f>
        <v>2</v>
      </c>
      <c r="E91" t="str">
        <f>Main!E91</f>
        <v>c</v>
      </c>
      <c r="F91" s="23">
        <f t="shared" ca="1" si="267"/>
        <v>90.461378935546875</v>
      </c>
      <c r="G91" s="2">
        <f t="shared" ca="1" si="268"/>
        <v>70.588235294118121</v>
      </c>
      <c r="H91" s="2">
        <f t="shared" ca="1" si="280"/>
        <v>60.606060606060048</v>
      </c>
      <c r="I91" s="2">
        <f t="shared" ca="1" si="281"/>
        <v>70.588235294116942</v>
      </c>
      <c r="J91" s="2">
        <f t="shared" ca="1" si="282"/>
        <v>115.38461538461627</v>
      </c>
      <c r="K91" s="2">
        <f t="shared" ca="1" si="283"/>
        <v>56.074766355140547</v>
      </c>
      <c r="L91" s="2">
        <f t="shared" ca="1" si="284"/>
        <v>99.999999999999758</v>
      </c>
      <c r="M91" s="2">
        <f t="shared" ca="1" si="285"/>
        <v>120</v>
      </c>
      <c r="N91" s="2">
        <f t="shared" ca="1" si="286"/>
        <v>105.26315789473678</v>
      </c>
      <c r="O91" s="2">
        <f t="shared" ca="1" si="287"/>
        <v>93.750000000002004</v>
      </c>
      <c r="P91" s="2">
        <f t="shared" ca="1" si="269"/>
        <v>74.074074074073877</v>
      </c>
      <c r="Q91" s="2">
        <f t="shared" ca="1" si="270"/>
        <v>99.999999999999758</v>
      </c>
      <c r="R91" s="2">
        <f t="shared" ca="1" si="271"/>
        <v>72.289156626506184</v>
      </c>
      <c r="S91" s="2">
        <f t="shared" ca="1" si="272"/>
        <v>98.360655737705017</v>
      </c>
      <c r="T91" s="2">
        <f t="shared" ca="1" si="273"/>
        <v>113.20754716981108</v>
      </c>
      <c r="U91" s="2">
        <f t="shared" ca="1" si="274"/>
        <v>54.54545454545412</v>
      </c>
      <c r="V91" s="2">
        <f t="shared" ca="1" si="275"/>
        <v>157.89473684210714</v>
      </c>
      <c r="W91" s="2">
        <f t="shared" ca="1" si="276"/>
        <v>130.43478260869742</v>
      </c>
      <c r="X91" s="2">
        <f t="shared" ca="1" si="277"/>
        <v>115.38461538461627</v>
      </c>
      <c r="Y91" s="2">
        <f t="shared" ca="1" si="278"/>
        <v>153.84615384615361</v>
      </c>
      <c r="Z91" s="2">
        <f t="shared" ca="1" si="279"/>
        <v>90.909090909089414</v>
      </c>
      <c r="AA91" s="2">
        <f t="shared" ca="1" si="288"/>
        <v>88.235294117646177</v>
      </c>
      <c r="AB91" s="2">
        <f t="shared" ca="1" si="289"/>
        <v>86.956521739130721</v>
      </c>
      <c r="AC91" s="2">
        <f t="shared" ca="1" si="290"/>
        <v>107.14285714285943</v>
      </c>
      <c r="AD91" s="2">
        <f t="shared" ca="1" si="291"/>
        <v>96.774193548386378</v>
      </c>
      <c r="AE91" s="2">
        <f t="shared" ca="1" si="292"/>
        <v>89.552238805969921</v>
      </c>
      <c r="AF91" s="2">
        <f t="shared" ca="1" si="293"/>
        <v>77.619663648124586</v>
      </c>
      <c r="AG91" s="2">
        <f t="shared" ca="1" si="294"/>
        <v>105.2631578947381</v>
      </c>
      <c r="AH91" s="2">
        <f t="shared" ca="1" si="295"/>
        <v>61.224489795918117</v>
      </c>
      <c r="AI91" s="2">
        <f t="shared" ca="1" si="221"/>
        <v>85.714285714285367</v>
      </c>
      <c r="AJ91" s="2">
        <f t="shared" ca="1" si="222"/>
        <v>133.33333333333249</v>
      </c>
      <c r="AK91" s="2">
        <f t="shared" ca="1" si="223"/>
        <v>65.2173913043477</v>
      </c>
      <c r="AL91" s="2">
        <f t="shared" ca="1" si="224"/>
        <v>103.44827586206927</v>
      </c>
      <c r="AM91" s="2">
        <f t="shared" ca="1" si="225"/>
        <v>98.360655737705017</v>
      </c>
      <c r="AN91" s="2">
        <f t="shared" ca="1" si="226"/>
        <v>61.224489795918117</v>
      </c>
      <c r="AO91" s="2">
        <f t="shared" ca="1" si="227"/>
        <v>76.923076923076806</v>
      </c>
      <c r="AP91" s="2">
        <f t="shared" ca="1" si="228"/>
        <v>107.14285714285671</v>
      </c>
      <c r="AQ91" s="2">
        <f t="shared" ca="1" si="229"/>
        <v>83.333333333333456</v>
      </c>
      <c r="AR91" s="2">
        <f t="shared" ca="1" si="230"/>
        <v>149.99999999999787</v>
      </c>
      <c r="AS91" s="2">
        <f t="shared" ca="1" si="231"/>
        <v>105.2631578947381</v>
      </c>
      <c r="AT91" s="2">
        <f t="shared" ca="1" si="232"/>
        <v>103.448275862068</v>
      </c>
      <c r="AU91" s="2">
        <f t="shared" ca="1" si="233"/>
        <v>89.552238805969921</v>
      </c>
      <c r="AV91" s="2">
        <f t="shared" ca="1" si="234"/>
        <v>84.507042253520169</v>
      </c>
      <c r="AW91" s="2">
        <f t="shared" ca="1" si="235"/>
        <v>98.360655737705017</v>
      </c>
      <c r="AX91" s="2">
        <f t="shared" ca="1" si="236"/>
        <v>105.26315789473678</v>
      </c>
      <c r="AY91" s="2">
        <f t="shared" ca="1" si="237"/>
        <v>99.999999999999758</v>
      </c>
      <c r="AZ91" s="2">
        <f t="shared" ca="1" si="238"/>
        <v>100.33444816053529</v>
      </c>
      <c r="BA91" s="2">
        <f t="shared" ca="1" si="239"/>
        <v>50.420168067226982</v>
      </c>
      <c r="BB91" s="2">
        <f t="shared" ca="1" si="240"/>
        <v>122.44897959183801</v>
      </c>
      <c r="BC91" s="2">
        <f t="shared" ca="1" si="241"/>
        <v>82.191780821918158</v>
      </c>
      <c r="BD91" s="2">
        <f t="shared" ca="1" si="242"/>
        <v>99.999999999998579</v>
      </c>
      <c r="BE91" s="2">
        <f t="shared" ca="1" si="243"/>
        <v>95.238095238095923</v>
      </c>
      <c r="BF91" s="2">
        <f t="shared" ca="1" si="244"/>
        <v>90.909090909089414</v>
      </c>
      <c r="BG91" s="2">
        <f t="shared" ca="1" si="245"/>
        <v>86.956521739131617</v>
      </c>
      <c r="BH91" s="2">
        <f t="shared" ca="1" si="246"/>
        <v>96.774193548386378</v>
      </c>
      <c r="BI91" s="2">
        <f t="shared" ca="1" si="247"/>
        <v>122.44897959183623</v>
      </c>
      <c r="BJ91" s="2">
        <f t="shared" ca="1" si="248"/>
        <v>84.507042253520169</v>
      </c>
      <c r="BK91" s="2">
        <f t="shared" ca="1" si="249"/>
        <v>89.552238805969921</v>
      </c>
      <c r="BL91" s="2">
        <f t="shared" ca="1" si="250"/>
        <v>60</v>
      </c>
      <c r="BM91" s="2">
        <f t="shared" ca="1" si="251"/>
        <v>150.00000000000054</v>
      </c>
      <c r="BN91" s="2">
        <f t="shared" ca="1" si="252"/>
        <v>101.69491525423793</v>
      </c>
      <c r="BO91" s="2">
        <f t="shared" ca="1" si="253"/>
        <v>64.516129032258092</v>
      </c>
      <c r="BP91" s="2">
        <f t="shared" ca="1" si="254"/>
        <v>64.935064935065469</v>
      </c>
      <c r="BQ91" s="2">
        <f t="shared" ca="1" si="255"/>
        <v>0</v>
      </c>
      <c r="BR91" s="2">
        <f t="shared" ca="1" si="256"/>
        <v>0</v>
      </c>
      <c r="BS91" s="2">
        <f t="shared" ca="1" si="257"/>
        <v>0</v>
      </c>
      <c r="BT91" s="2">
        <f t="shared" ca="1" si="258"/>
        <v>0</v>
      </c>
      <c r="BU91" s="2">
        <f t="shared" ca="1" si="259"/>
        <v>0</v>
      </c>
      <c r="BV91" s="2">
        <f t="shared" ca="1" si="260"/>
        <v>0</v>
      </c>
      <c r="BW91" s="2">
        <f t="shared" ca="1" si="261"/>
        <v>0</v>
      </c>
      <c r="BX91" s="2">
        <f t="shared" ca="1" si="262"/>
        <v>0</v>
      </c>
      <c r="BY91" s="2">
        <f t="shared" ca="1" si="263"/>
        <v>0</v>
      </c>
      <c r="BZ91" s="2">
        <f t="shared" ca="1" si="264"/>
        <v>0</v>
      </c>
      <c r="CA91" s="2">
        <f t="shared" ca="1" si="265"/>
        <v>0</v>
      </c>
      <c r="CB91" s="2">
        <f t="shared" ca="1" si="266"/>
        <v>0</v>
      </c>
    </row>
    <row r="92" spans="1:80">
      <c r="A92">
        <f>Main!A92</f>
        <v>89</v>
      </c>
      <c r="B92">
        <f>Main!B92</f>
        <v>140</v>
      </c>
      <c r="C92">
        <f>Main!C92</f>
        <v>24</v>
      </c>
      <c r="D92">
        <f>Main!D92</f>
        <v>3</v>
      </c>
      <c r="E92" t="str">
        <f>Main!E92</f>
        <v>cc# B f b-</v>
      </c>
      <c r="F92" s="23">
        <f t="shared" ca="1" si="267"/>
        <v>91.235732184180662</v>
      </c>
      <c r="G92" s="2">
        <f t="shared" ca="1" si="268"/>
        <v>117.07317073170667</v>
      </c>
      <c r="H92" s="2">
        <f t="shared" ca="1" si="280"/>
        <v>77.419354838709822</v>
      </c>
      <c r="I92" s="2">
        <f t="shared" ca="1" si="281"/>
        <v>85.106382978723602</v>
      </c>
      <c r="J92" s="2">
        <f t="shared" ca="1" si="282"/>
        <v>86.330935251798536</v>
      </c>
      <c r="K92" s="2">
        <f t="shared" ca="1" si="283"/>
        <v>70.175438596490906</v>
      </c>
      <c r="L92" s="2">
        <f t="shared" ca="1" si="284"/>
        <v>94.488188976378254</v>
      </c>
      <c r="M92" s="2">
        <f t="shared" ca="1" si="285"/>
        <v>114.28571428571382</v>
      </c>
      <c r="N92" s="2">
        <f t="shared" ca="1" si="286"/>
        <v>92.307692307692008</v>
      </c>
      <c r="O92" s="2">
        <f t="shared" ca="1" si="287"/>
        <v>102.56410256410241</v>
      </c>
      <c r="P92" s="2">
        <f t="shared" ca="1" si="269"/>
        <v>68.728522336769402</v>
      </c>
      <c r="Q92" s="2">
        <f t="shared" ca="1" si="270"/>
        <v>102.21465076660992</v>
      </c>
      <c r="R92" s="2">
        <f t="shared" ca="1" si="271"/>
        <v>86.330935251798536</v>
      </c>
      <c r="S92" s="2">
        <f t="shared" ca="1" si="272"/>
        <v>90.497737556561063</v>
      </c>
      <c r="T92" s="2">
        <f t="shared" ca="1" si="273"/>
        <v>114.2857142857146</v>
      </c>
      <c r="U92" s="2">
        <f t="shared" ca="1" si="274"/>
        <v>63.492063492063473</v>
      </c>
      <c r="V92" s="2">
        <f t="shared" ca="1" si="275"/>
        <v>139.53488372093031</v>
      </c>
      <c r="W92" s="2">
        <f t="shared" ca="1" si="276"/>
        <v>131.86813186813131</v>
      </c>
      <c r="X92" s="2">
        <f t="shared" ca="1" si="277"/>
        <v>83.333333333333044</v>
      </c>
      <c r="Y92" s="2">
        <f t="shared" ca="1" si="278"/>
        <v>134.8314606741572</v>
      </c>
      <c r="Z92" s="2">
        <f t="shared" ca="1" si="279"/>
        <v>76.923076923077517</v>
      </c>
      <c r="AA92" s="2">
        <f t="shared" ca="1" si="288"/>
        <v>85.531004989309139</v>
      </c>
      <c r="AB92" s="2">
        <f t="shared" ca="1" si="289"/>
        <v>79.47019867549642</v>
      </c>
      <c r="AC92" s="2">
        <f t="shared" ca="1" si="290"/>
        <v>110.09174311926571</v>
      </c>
      <c r="AD92" s="2">
        <f t="shared" ca="1" si="291"/>
        <v>129.03225806451618</v>
      </c>
      <c r="AE92" s="2">
        <f t="shared" ca="1" si="292"/>
        <v>89.285714285713723</v>
      </c>
      <c r="AF92" s="2">
        <f t="shared" ca="1" si="293"/>
        <v>84.805653710246986</v>
      </c>
      <c r="AG92" s="2">
        <f t="shared" ca="1" si="294"/>
        <v>100.84033613445396</v>
      </c>
      <c r="AH92" s="2">
        <f t="shared" ca="1" si="295"/>
        <v>68.965517241378947</v>
      </c>
      <c r="AI92" s="2">
        <f t="shared" ca="1" si="221"/>
        <v>88.235294117647086</v>
      </c>
      <c r="AJ92" s="2">
        <f t="shared" ca="1" si="222"/>
        <v>150.00000000000054</v>
      </c>
      <c r="AK92" s="2">
        <f t="shared" ca="1" si="223"/>
        <v>48.192771084337451</v>
      </c>
      <c r="AL92" s="2">
        <f t="shared" ca="1" si="224"/>
        <v>111.11111111111128</v>
      </c>
      <c r="AM92" s="2">
        <f t="shared" ca="1" si="225"/>
        <v>100.84033613445396</v>
      </c>
      <c r="AN92" s="2">
        <f t="shared" ca="1" si="226"/>
        <v>81.355932203390154</v>
      </c>
      <c r="AO92" s="2">
        <f t="shared" ca="1" si="227"/>
        <v>73.170731707317046</v>
      </c>
      <c r="AP92" s="2">
        <f t="shared" ca="1" si="228"/>
        <v>101.69491525423793</v>
      </c>
      <c r="AQ92" s="2">
        <f t="shared" ca="1" si="229"/>
        <v>106.19469026548715</v>
      </c>
      <c r="AR92" s="2">
        <f t="shared" ca="1" si="230"/>
        <v>170.94017094017138</v>
      </c>
      <c r="AS92" s="2">
        <f t="shared" ca="1" si="231"/>
        <v>81.632653061224559</v>
      </c>
      <c r="AT92" s="2">
        <f t="shared" ca="1" si="232"/>
        <v>114.2857142857146</v>
      </c>
      <c r="AU92" s="2">
        <f t="shared" ca="1" si="233"/>
        <v>87.27272727272728</v>
      </c>
      <c r="AV92" s="2">
        <f t="shared" ca="1" si="234"/>
        <v>77.419354838709822</v>
      </c>
      <c r="AW92" s="2">
        <f t="shared" ca="1" si="235"/>
        <v>106.00706713780872</v>
      </c>
      <c r="AX92" s="2">
        <f t="shared" ca="1" si="236"/>
        <v>113.20754716981108</v>
      </c>
      <c r="AY92" s="2">
        <f t="shared" ca="1" si="237"/>
        <v>126.31578947368479</v>
      </c>
      <c r="AZ92" s="2">
        <f t="shared" ca="1" si="238"/>
        <v>88.105726872247033</v>
      </c>
      <c r="BA92" s="2">
        <f t="shared" ca="1" si="239"/>
        <v>47.058823529411555</v>
      </c>
      <c r="BB92" s="2">
        <f t="shared" ca="1" si="240"/>
        <v>105.26315789473678</v>
      </c>
      <c r="BC92" s="2">
        <f t="shared" ca="1" si="241"/>
        <v>86.956521739130281</v>
      </c>
      <c r="BD92" s="2">
        <f t="shared" ca="1" si="242"/>
        <v>86.956521739130721</v>
      </c>
      <c r="BE92" s="2">
        <f t="shared" ca="1" si="243"/>
        <v>96</v>
      </c>
      <c r="BF92" s="2">
        <f t="shared" ca="1" si="244"/>
        <v>106.19469026548715</v>
      </c>
      <c r="BG92" s="2">
        <f t="shared" ca="1" si="245"/>
        <v>84.092501751926719</v>
      </c>
      <c r="BH92" s="2">
        <f t="shared" ca="1" si="246"/>
        <v>113.20754716981185</v>
      </c>
      <c r="BI92" s="2">
        <f t="shared" ca="1" si="247"/>
        <v>106.19469026548715</v>
      </c>
      <c r="BJ92" s="2">
        <f t="shared" ca="1" si="248"/>
        <v>85.106382978723602</v>
      </c>
      <c r="BK92" s="2">
        <f t="shared" ca="1" si="249"/>
        <v>99.173553719007614</v>
      </c>
      <c r="BL92" s="2">
        <f t="shared" ca="1" si="250"/>
        <v>66.666666666666771</v>
      </c>
      <c r="BM92" s="2">
        <f t="shared" ca="1" si="251"/>
        <v>122.95081967213127</v>
      </c>
      <c r="BN92" s="2">
        <f t="shared" ca="1" si="252"/>
        <v>102.56410256410241</v>
      </c>
      <c r="BO92" s="2">
        <f t="shared" ca="1" si="253"/>
        <v>63.829787234042712</v>
      </c>
      <c r="BP92" s="2">
        <f t="shared" ca="1" si="254"/>
        <v>52.310374891020125</v>
      </c>
      <c r="BQ92" s="2">
        <f t="shared" ca="1" si="255"/>
        <v>0</v>
      </c>
      <c r="BR92" s="2">
        <f t="shared" ca="1" si="256"/>
        <v>0</v>
      </c>
      <c r="BS92" s="2">
        <f t="shared" ca="1" si="257"/>
        <v>0</v>
      </c>
      <c r="BT92" s="2">
        <f t="shared" ca="1" si="258"/>
        <v>0</v>
      </c>
      <c r="BU92" s="2">
        <f t="shared" ca="1" si="259"/>
        <v>0</v>
      </c>
      <c r="BV92" s="2">
        <f t="shared" ca="1" si="260"/>
        <v>0</v>
      </c>
      <c r="BW92" s="2">
        <f t="shared" ca="1" si="261"/>
        <v>0</v>
      </c>
      <c r="BX92" s="2">
        <f t="shared" ca="1" si="262"/>
        <v>0</v>
      </c>
      <c r="BY92" s="2">
        <f t="shared" ca="1" si="263"/>
        <v>0</v>
      </c>
      <c r="BZ92" s="2">
        <f t="shared" ca="1" si="264"/>
        <v>0</v>
      </c>
      <c r="CA92" s="2">
        <f t="shared" ca="1" si="265"/>
        <v>0</v>
      </c>
      <c r="CB92" s="2">
        <f t="shared" ca="1" si="266"/>
        <v>0</v>
      </c>
    </row>
    <row r="93" spans="1:80">
      <c r="A93">
        <f>Main!A93</f>
        <v>90</v>
      </c>
      <c r="B93">
        <f>Main!B93</f>
        <v>142</v>
      </c>
      <c r="C93">
        <f>Main!C93</f>
        <v>24</v>
      </c>
      <c r="D93">
        <f>Main!D93</f>
        <v>5</v>
      </c>
      <c r="E93" t="str">
        <f>Main!E93</f>
        <v>eee</v>
      </c>
      <c r="F93" s="23">
        <f t="shared" ca="1" si="267"/>
        <v>71.830093455318561</v>
      </c>
      <c r="G93" s="2">
        <f t="shared" ca="1" si="268"/>
        <v>50.083472454090426</v>
      </c>
      <c r="H93" s="2">
        <f t="shared" ca="1" si="280"/>
        <v>54.545454545454831</v>
      </c>
      <c r="I93" s="2">
        <f t="shared" ca="1" si="281"/>
        <v>67.4157303370786</v>
      </c>
      <c r="J93" s="2">
        <f t="shared" ca="1" si="282"/>
        <v>79.260237780712828</v>
      </c>
      <c r="K93" s="2">
        <f t="shared" ca="1" si="283"/>
        <v>55.045871559632857</v>
      </c>
      <c r="L93" s="2">
        <f t="shared" ca="1" si="284"/>
        <v>58.765915768854015</v>
      </c>
      <c r="M93" s="2">
        <f t="shared" ca="1" si="285"/>
        <v>95.238095238095923</v>
      </c>
      <c r="N93" s="2">
        <f t="shared" ca="1" si="286"/>
        <v>67.4157303370786</v>
      </c>
      <c r="O93" s="2">
        <f t="shared" ca="1" si="287"/>
        <v>84.507042253520169</v>
      </c>
      <c r="P93" s="2">
        <f t="shared" ca="1" si="269"/>
        <v>52.956751985878412</v>
      </c>
      <c r="Q93" s="2">
        <f t="shared" ca="1" si="270"/>
        <v>80.428954423592259</v>
      </c>
      <c r="R93" s="2">
        <f t="shared" ca="1" si="271"/>
        <v>81.081081081081635</v>
      </c>
      <c r="S93" s="2">
        <f t="shared" ca="1" si="272"/>
        <v>59.76095617529851</v>
      </c>
      <c r="T93" s="2">
        <f t="shared" ca="1" si="273"/>
        <v>88.235294117646177</v>
      </c>
      <c r="U93" s="2">
        <f t="shared" ca="1" si="274"/>
        <v>59.405940594059942</v>
      </c>
      <c r="V93" s="2">
        <f t="shared" ca="1" si="275"/>
        <v>113.20754716981108</v>
      </c>
      <c r="W93" s="2">
        <f t="shared" ca="1" si="276"/>
        <v>107.14285714285671</v>
      </c>
      <c r="X93" s="2">
        <f t="shared" ca="1" si="277"/>
        <v>92.30769230769252</v>
      </c>
      <c r="Y93" s="2">
        <f t="shared" ca="1" si="278"/>
        <v>105.26315789473678</v>
      </c>
      <c r="Z93" s="2">
        <f t="shared" ca="1" si="279"/>
        <v>62.499999999999488</v>
      </c>
      <c r="AA93" s="2">
        <f t="shared" ca="1" si="288"/>
        <v>86.083213773313858</v>
      </c>
      <c r="AB93" s="2">
        <f t="shared" ca="1" si="289"/>
        <v>56.710775047259368</v>
      </c>
      <c r="AC93" s="2">
        <f t="shared" ca="1" si="290"/>
        <v>57.692307692307345</v>
      </c>
      <c r="AD93" s="2">
        <f t="shared" ca="1" si="291"/>
        <v>92.30769230769252</v>
      </c>
      <c r="AE93" s="2">
        <f t="shared" ca="1" si="292"/>
        <v>67.567567567568247</v>
      </c>
      <c r="AF93" s="2">
        <f t="shared" ca="1" si="293"/>
        <v>75.093867334168436</v>
      </c>
      <c r="AG93" s="2">
        <f t="shared" ca="1" si="294"/>
        <v>86.956521739130721</v>
      </c>
      <c r="AH93" s="2">
        <f t="shared" ca="1" si="295"/>
        <v>63.157894736842863</v>
      </c>
      <c r="AI93" s="2">
        <f t="shared" ca="1" si="221"/>
        <v>83.333333333333456</v>
      </c>
      <c r="AJ93" s="2">
        <f t="shared" ca="1" si="222"/>
        <v>111.11111111111128</v>
      </c>
      <c r="AK93" s="2">
        <f t="shared" ca="1" si="223"/>
        <v>47.355958958169055</v>
      </c>
      <c r="AL93" s="2">
        <f t="shared" ca="1" si="224"/>
        <v>81.743869209809077</v>
      </c>
      <c r="AM93" s="2">
        <f t="shared" ca="1" si="225"/>
        <v>84.507042253520169</v>
      </c>
      <c r="AN93" s="2">
        <f t="shared" ca="1" si="226"/>
        <v>85.106382978723602</v>
      </c>
      <c r="AO93" s="2">
        <f t="shared" ca="1" si="227"/>
        <v>55.555555555555642</v>
      </c>
      <c r="AP93" s="2">
        <f t="shared" ca="1" si="228"/>
        <v>69.04487917146146</v>
      </c>
      <c r="AQ93" s="2">
        <f t="shared" ca="1" si="229"/>
        <v>65.573770491802833</v>
      </c>
      <c r="AR93" s="2">
        <f t="shared" ca="1" si="230"/>
        <v>127.38853503184806</v>
      </c>
      <c r="AS93" s="2">
        <f t="shared" ca="1" si="231"/>
        <v>93.749999999999915</v>
      </c>
      <c r="AT93" s="2">
        <f t="shared" ca="1" si="232"/>
        <v>88.235294117648024</v>
      </c>
      <c r="AU93" s="2">
        <f t="shared" ca="1" si="233"/>
        <v>46.224961479198704</v>
      </c>
      <c r="AV93" s="2">
        <f t="shared" ca="1" si="234"/>
        <v>68.965517241378947</v>
      </c>
      <c r="AW93" s="2">
        <f t="shared" ca="1" si="235"/>
        <v>96.618357487923461</v>
      </c>
      <c r="AX93" s="2">
        <f t="shared" ca="1" si="236"/>
        <v>70.588235294117524</v>
      </c>
      <c r="AY93" s="2">
        <f t="shared" ca="1" si="237"/>
        <v>92.30769230769252</v>
      </c>
      <c r="AZ93" s="2">
        <f t="shared" ca="1" si="238"/>
        <v>69.767441860465155</v>
      </c>
      <c r="BA93" s="2">
        <f t="shared" ca="1" si="239"/>
        <v>42.85714285714355</v>
      </c>
      <c r="BB93" s="2">
        <f t="shared" ca="1" si="240"/>
        <v>76.923076923076806</v>
      </c>
      <c r="BC93" s="2">
        <f t="shared" ca="1" si="241"/>
        <v>101.69491525423669</v>
      </c>
      <c r="BD93" s="2">
        <f t="shared" ca="1" si="242"/>
        <v>75.949367088606991</v>
      </c>
      <c r="BE93" s="2">
        <f t="shared" ca="1" si="243"/>
        <v>58.252427184465951</v>
      </c>
      <c r="BF93" s="2">
        <f t="shared" ca="1" si="244"/>
        <v>56.074766355140547</v>
      </c>
      <c r="BG93" s="2">
        <f t="shared" ca="1" si="245"/>
        <v>41.265474552957542</v>
      </c>
      <c r="BH93" s="2">
        <f t="shared" ca="1" si="246"/>
        <v>88.888888888889255</v>
      </c>
      <c r="BI93" s="2">
        <f t="shared" ca="1" si="247"/>
        <v>98.360655737703865</v>
      </c>
      <c r="BJ93" s="2">
        <f t="shared" ca="1" si="248"/>
        <v>69.605568445476067</v>
      </c>
      <c r="BK93" s="2">
        <f t="shared" ca="1" si="249"/>
        <v>75.949367088608355</v>
      </c>
      <c r="BL93" s="2">
        <f t="shared" ca="1" si="250"/>
        <v>49.180327868852508</v>
      </c>
      <c r="BM93" s="2">
        <f t="shared" ca="1" si="251"/>
        <v>87.847730600292834</v>
      </c>
      <c r="BN93" s="2">
        <f t="shared" ca="1" si="252"/>
        <v>90.909090909090395</v>
      </c>
      <c r="BO93" s="2">
        <f t="shared" ca="1" si="253"/>
        <v>61.224489795918117</v>
      </c>
      <c r="BP93" s="2">
        <f t="shared" ca="1" si="254"/>
        <v>56.657223796033364</v>
      </c>
      <c r="BQ93" s="2">
        <f t="shared" ca="1" si="255"/>
        <v>0</v>
      </c>
      <c r="BR93" s="2">
        <f t="shared" ca="1" si="256"/>
        <v>0</v>
      </c>
      <c r="BS93" s="2">
        <f t="shared" ca="1" si="257"/>
        <v>0</v>
      </c>
      <c r="BT93" s="2">
        <f t="shared" ca="1" si="258"/>
        <v>0</v>
      </c>
      <c r="BU93" s="2">
        <f t="shared" ca="1" si="259"/>
        <v>0</v>
      </c>
      <c r="BV93" s="2">
        <f t="shared" ca="1" si="260"/>
        <v>0</v>
      </c>
      <c r="BW93" s="2">
        <f t="shared" ca="1" si="261"/>
        <v>0</v>
      </c>
      <c r="BX93" s="2">
        <f t="shared" ca="1" si="262"/>
        <v>0</v>
      </c>
      <c r="BY93" s="2">
        <f t="shared" ca="1" si="263"/>
        <v>0</v>
      </c>
      <c r="BZ93" s="2">
        <f t="shared" ca="1" si="264"/>
        <v>0</v>
      </c>
      <c r="CA93" s="2">
        <f t="shared" ca="1" si="265"/>
        <v>0</v>
      </c>
      <c r="CB93" s="2">
        <f t="shared" ca="1" si="266"/>
        <v>0</v>
      </c>
    </row>
    <row r="94" spans="1:80">
      <c r="A94">
        <f>Main!A94</f>
        <v>91</v>
      </c>
      <c r="B94">
        <f>Main!B94</f>
        <v>143</v>
      </c>
      <c r="C94">
        <f>Main!C94</f>
        <v>24</v>
      </c>
      <c r="D94">
        <f>Main!D94</f>
        <v>6</v>
      </c>
      <c r="E94" t="str">
        <f>Main!E94</f>
        <v>ee-</v>
      </c>
      <c r="F94" s="23">
        <f t="shared" ca="1" si="267"/>
        <v>95.860770804768364</v>
      </c>
      <c r="G94" s="2">
        <f t="shared" ca="1" si="268"/>
        <v>80.699394754538844</v>
      </c>
      <c r="H94" s="2">
        <f t="shared" ca="1" si="280"/>
        <v>55.045871559632857</v>
      </c>
      <c r="I94" s="2">
        <f t="shared" ca="1" si="281"/>
        <v>81.632653061224559</v>
      </c>
      <c r="J94" s="2">
        <f t="shared" ca="1" si="282"/>
        <v>113.96011396011426</v>
      </c>
      <c r="K94" s="2">
        <f t="shared" ca="1" si="283"/>
        <v>71.856287425149631</v>
      </c>
      <c r="L94" s="2">
        <f t="shared" ca="1" si="284"/>
        <v>123.83900928792464</v>
      </c>
      <c r="M94" s="2">
        <f t="shared" ca="1" si="285"/>
        <v>151.89873417721398</v>
      </c>
      <c r="N94" s="2">
        <f t="shared" ca="1" si="286"/>
        <v>96</v>
      </c>
      <c r="O94" s="2">
        <f t="shared" ca="1" si="287"/>
        <v>99.999999999999758</v>
      </c>
      <c r="P94" s="2">
        <f t="shared" ca="1" si="269"/>
        <v>78.585461689587376</v>
      </c>
      <c r="Q94" s="2">
        <f t="shared" ca="1" si="270"/>
        <v>121.21212121212098</v>
      </c>
      <c r="R94" s="2">
        <f t="shared" ca="1" si="271"/>
        <v>108.10810810810817</v>
      </c>
      <c r="S94" s="2">
        <f t="shared" ca="1" si="272"/>
        <v>92.30769230769252</v>
      </c>
      <c r="T94" s="2">
        <f t="shared" ca="1" si="273"/>
        <v>111.11111111111128</v>
      </c>
      <c r="U94" s="2">
        <f t="shared" ca="1" si="274"/>
        <v>80.536912751677363</v>
      </c>
      <c r="V94" s="2">
        <f t="shared" ca="1" si="275"/>
        <v>157.89473684210421</v>
      </c>
      <c r="W94" s="2">
        <f t="shared" ca="1" si="276"/>
        <v>139.53488372093031</v>
      </c>
      <c r="X94" s="2">
        <f t="shared" ca="1" si="277"/>
        <v>88.888888888888786</v>
      </c>
      <c r="Y94" s="2">
        <f t="shared" ca="1" si="278"/>
        <v>144.57831325301237</v>
      </c>
      <c r="Z94" s="2">
        <f t="shared" ca="1" si="279"/>
        <v>62.176165803109043</v>
      </c>
      <c r="AA94" s="2">
        <f t="shared" ca="1" si="288"/>
        <v>103.44827586206927</v>
      </c>
      <c r="AB94" s="2">
        <f t="shared" ca="1" si="289"/>
        <v>73.982737361282375</v>
      </c>
      <c r="AC94" s="2">
        <f t="shared" ca="1" si="290"/>
        <v>85.106382978723602</v>
      </c>
      <c r="AD94" s="2">
        <f t="shared" ca="1" si="291"/>
        <v>134.8314606741572</v>
      </c>
      <c r="AE94" s="2">
        <f t="shared" ca="1" si="292"/>
        <v>79.051383399209442</v>
      </c>
      <c r="AF94" s="2">
        <f t="shared" ca="1" si="293"/>
        <v>88.888888888888317</v>
      </c>
      <c r="AG94" s="2">
        <f t="shared" ca="1" si="294"/>
        <v>74.074074074073877</v>
      </c>
      <c r="AH94" s="2">
        <f t="shared" ca="1" si="295"/>
        <v>65.573770491803344</v>
      </c>
      <c r="AI94" s="2">
        <f t="shared" ca="1" si="221"/>
        <v>75.00000000000027</v>
      </c>
      <c r="AJ94" s="2">
        <f t="shared" ca="1" si="222"/>
        <v>142.85714285714226</v>
      </c>
      <c r="AK94" s="2">
        <f t="shared" ca="1" si="223"/>
        <v>65.825562260010699</v>
      </c>
      <c r="AL94" s="2">
        <f t="shared" ca="1" si="224"/>
        <v>113.63636363636392</v>
      </c>
      <c r="AM94" s="2">
        <f t="shared" ca="1" si="225"/>
        <v>102.56410256410241</v>
      </c>
      <c r="AN94" s="2">
        <f t="shared" ca="1" si="226"/>
        <v>92.30769230769252</v>
      </c>
      <c r="AO94" s="2">
        <f t="shared" ca="1" si="227"/>
        <v>63.829787234042712</v>
      </c>
      <c r="AP94" s="2">
        <f t="shared" ca="1" si="228"/>
        <v>111.00832562442152</v>
      </c>
      <c r="AQ94" s="2">
        <f t="shared" ca="1" si="229"/>
        <v>83.623693379790808</v>
      </c>
      <c r="AR94" s="2">
        <f t="shared" ca="1" si="230"/>
        <v>167.36401673640029</v>
      </c>
      <c r="AS94" s="2">
        <f t="shared" ca="1" si="231"/>
        <v>118.81188118811821</v>
      </c>
      <c r="AT94" s="2">
        <f t="shared" ca="1" si="232"/>
        <v>94.488188976377188</v>
      </c>
      <c r="AU94" s="2">
        <f t="shared" ca="1" si="233"/>
        <v>101.09519797809625</v>
      </c>
      <c r="AV94" s="2">
        <f t="shared" ca="1" si="234"/>
        <v>60.606060606060915</v>
      </c>
      <c r="AW94" s="2">
        <f t="shared" ca="1" si="235"/>
        <v>97.799511002444675</v>
      </c>
      <c r="AX94" s="2">
        <f t="shared" ca="1" si="236"/>
        <v>116.50485436893273</v>
      </c>
      <c r="AY94" s="2">
        <f t="shared" ca="1" si="237"/>
        <v>136.36363636363598</v>
      </c>
      <c r="AZ94" s="2">
        <f t="shared" ca="1" si="238"/>
        <v>88.235294117647086</v>
      </c>
      <c r="BA94" s="2">
        <f t="shared" ca="1" si="239"/>
        <v>50.420168067226982</v>
      </c>
      <c r="BB94" s="2">
        <f t="shared" ca="1" si="240"/>
        <v>125.00000000000081</v>
      </c>
      <c r="BC94" s="2">
        <f t="shared" ca="1" si="241"/>
        <v>121.21212121212183</v>
      </c>
      <c r="BD94" s="2">
        <f t="shared" ca="1" si="242"/>
        <v>108.10810810810817</v>
      </c>
      <c r="BE94" s="2">
        <f t="shared" ca="1" si="243"/>
        <v>89.552238805969921</v>
      </c>
      <c r="BF94" s="2">
        <f t="shared" ca="1" si="244"/>
        <v>134.8314606741572</v>
      </c>
      <c r="BG94" s="2">
        <f t="shared" ca="1" si="245"/>
        <v>207.25388601035993</v>
      </c>
      <c r="BH94" s="2">
        <f t="shared" ca="1" si="246"/>
        <v>126.98412698412599</v>
      </c>
      <c r="BI94" s="2">
        <f t="shared" ca="1" si="247"/>
        <v>115.38461538461627</v>
      </c>
      <c r="BJ94" s="2">
        <f t="shared" ca="1" si="248"/>
        <v>69.444444444444102</v>
      </c>
      <c r="BK94" s="2">
        <f t="shared" ca="1" si="249"/>
        <v>93.749999999999915</v>
      </c>
      <c r="BL94" s="2">
        <f t="shared" ca="1" si="250"/>
        <v>65.2173913043477</v>
      </c>
      <c r="BM94" s="2">
        <f t="shared" ca="1" si="251"/>
        <v>124.86992715920843</v>
      </c>
      <c r="BN94" s="2">
        <f t="shared" ca="1" si="252"/>
        <v>91.603053435114347</v>
      </c>
      <c r="BO94" s="2">
        <f t="shared" ca="1" si="253"/>
        <v>60.30150753768838</v>
      </c>
      <c r="BP94" s="2">
        <f t="shared" ca="1" si="254"/>
        <v>50.272308336824459</v>
      </c>
      <c r="BQ94" s="2">
        <f t="shared" ca="1" si="255"/>
        <v>0</v>
      </c>
      <c r="BR94" s="2">
        <f t="shared" ca="1" si="256"/>
        <v>0</v>
      </c>
      <c r="BS94" s="2">
        <f t="shared" ca="1" si="257"/>
        <v>0</v>
      </c>
      <c r="BT94" s="2">
        <f t="shared" ca="1" si="258"/>
        <v>0</v>
      </c>
      <c r="BU94" s="2">
        <f t="shared" ca="1" si="259"/>
        <v>0</v>
      </c>
      <c r="BV94" s="2">
        <f t="shared" ca="1" si="260"/>
        <v>0</v>
      </c>
      <c r="BW94" s="2">
        <f t="shared" ca="1" si="261"/>
        <v>0</v>
      </c>
      <c r="BX94" s="2">
        <f t="shared" ca="1" si="262"/>
        <v>0</v>
      </c>
      <c r="BY94" s="2">
        <f t="shared" ca="1" si="263"/>
        <v>0</v>
      </c>
      <c r="BZ94" s="2">
        <f t="shared" ca="1" si="264"/>
        <v>0</v>
      </c>
      <c r="CA94" s="2">
        <f t="shared" ca="1" si="265"/>
        <v>0</v>
      </c>
      <c r="CB94" s="2">
        <f t="shared" ca="1" si="266"/>
        <v>0</v>
      </c>
    </row>
    <row r="95" spans="1:80">
      <c r="A95">
        <f>Main!A95</f>
        <v>92</v>
      </c>
      <c r="B95">
        <f>Main!B95</f>
        <v>145</v>
      </c>
      <c r="C95">
        <f>Main!C95</f>
        <v>25</v>
      </c>
      <c r="D95">
        <f>Main!D95</f>
        <v>2</v>
      </c>
      <c r="E95" t="str">
        <f>Main!E95</f>
        <v>gg</v>
      </c>
      <c r="F95" s="23">
        <f t="shared" ca="1" si="267"/>
        <v>140.26786381405475</v>
      </c>
      <c r="G95" s="2">
        <f t="shared" ca="1" si="268"/>
        <v>171.42857142857073</v>
      </c>
      <c r="H95" s="2">
        <f t="shared" ca="1" si="280"/>
        <v>118.81188118811988</v>
      </c>
      <c r="I95" s="2">
        <f t="shared" ca="1" si="281"/>
        <v>118.81188118811821</v>
      </c>
      <c r="J95" s="2">
        <f t="shared" ca="1" si="282"/>
        <v>196.72131147541003</v>
      </c>
      <c r="K95" s="2">
        <f t="shared" ca="1" si="283"/>
        <v>117.64705882352987</v>
      </c>
      <c r="L95" s="2">
        <f t="shared" ca="1" si="284"/>
        <v>240</v>
      </c>
      <c r="M95" s="2">
        <f t="shared" ca="1" si="285"/>
        <v>157.89473684210714</v>
      </c>
      <c r="N95" s="2">
        <f t="shared" ca="1" si="286"/>
        <v>179.10447761193984</v>
      </c>
      <c r="O95" s="2">
        <f t="shared" ca="1" si="287"/>
        <v>162.16216216216327</v>
      </c>
      <c r="P95" s="2">
        <f t="shared" ca="1" si="269"/>
        <v>114.83253588516727</v>
      </c>
      <c r="Q95" s="2">
        <f t="shared" ca="1" si="270"/>
        <v>169.01408450704204</v>
      </c>
      <c r="R95" s="2">
        <f t="shared" ca="1" si="271"/>
        <v>162.16216216216327</v>
      </c>
      <c r="S95" s="2">
        <f t="shared" ca="1" si="272"/>
        <v>151.89873417721671</v>
      </c>
      <c r="T95" s="2">
        <f t="shared" ca="1" si="273"/>
        <v>139.53488372093031</v>
      </c>
      <c r="U95" s="2">
        <f t="shared" ca="1" si="274"/>
        <v>84.50704225352186</v>
      </c>
      <c r="V95" s="2">
        <f t="shared" ca="1" si="275"/>
        <v>196.72131147541003</v>
      </c>
      <c r="W95" s="2">
        <f t="shared" ca="1" si="276"/>
        <v>146.34146341463409</v>
      </c>
      <c r="X95" s="2">
        <f t="shared" ca="1" si="277"/>
        <v>139.53488372093031</v>
      </c>
      <c r="Y95" s="2">
        <f t="shared" ca="1" si="278"/>
        <v>142.85714285714226</v>
      </c>
      <c r="Z95" s="2">
        <f t="shared" ca="1" si="279"/>
        <v>153.84615384615361</v>
      </c>
      <c r="AA95" s="2">
        <f t="shared" ca="1" si="288"/>
        <v>133.33333333333249</v>
      </c>
      <c r="AB95" s="2">
        <f t="shared" ca="1" si="289"/>
        <v>123.71134020618391</v>
      </c>
      <c r="AC95" s="2">
        <f t="shared" ca="1" si="290"/>
        <v>164.38356164383472</v>
      </c>
      <c r="AD95" s="2">
        <f t="shared" ca="1" si="291"/>
        <v>160</v>
      </c>
      <c r="AE95" s="2">
        <f t="shared" ca="1" si="292"/>
        <v>120</v>
      </c>
      <c r="AF95" s="2">
        <f t="shared" ca="1" si="293"/>
        <v>136.05442176870889</v>
      </c>
      <c r="AG95" s="2">
        <f t="shared" ca="1" si="294"/>
        <v>134.8314606741572</v>
      </c>
      <c r="AH95" s="2">
        <f t="shared" ca="1" si="295"/>
        <v>155.84415584415376</v>
      </c>
      <c r="AI95" s="2">
        <f t="shared" ca="1" si="221"/>
        <v>122.44897959183623</v>
      </c>
      <c r="AJ95" s="2">
        <f t="shared" ca="1" si="222"/>
        <v>171.42857142857247</v>
      </c>
      <c r="AK95" s="2">
        <f t="shared" ca="1" si="223"/>
        <v>117.64705882352987</v>
      </c>
      <c r="AL95" s="2">
        <f t="shared" ca="1" si="224"/>
        <v>164.38356164383472</v>
      </c>
      <c r="AM95" s="2">
        <f t="shared" ca="1" si="225"/>
        <v>146.34146341463537</v>
      </c>
      <c r="AN95" s="2">
        <f t="shared" ca="1" si="226"/>
        <v>150.00000000000054</v>
      </c>
      <c r="AO95" s="2">
        <f t="shared" ca="1" si="227"/>
        <v>104.34782608695602</v>
      </c>
      <c r="AP95" s="2">
        <f t="shared" ca="1" si="228"/>
        <v>176.47058823529235</v>
      </c>
      <c r="AQ95" s="2">
        <f t="shared" ca="1" si="229"/>
        <v>155.84415584415663</v>
      </c>
      <c r="AR95" s="2">
        <f t="shared" ca="1" si="230"/>
        <v>196.72131147541003</v>
      </c>
      <c r="AS95" s="2">
        <f t="shared" ca="1" si="231"/>
        <v>153.84615384615361</v>
      </c>
      <c r="AT95" s="2">
        <f t="shared" ca="1" si="232"/>
        <v>137.93103448276017</v>
      </c>
      <c r="AU95" s="2">
        <f t="shared" ca="1" si="233"/>
        <v>146.34146341463284</v>
      </c>
      <c r="AV95" s="2">
        <f t="shared" ca="1" si="234"/>
        <v>121.2121212121201</v>
      </c>
      <c r="AW95" s="2">
        <f t="shared" ca="1" si="235"/>
        <v>146.34146341463537</v>
      </c>
      <c r="AX95" s="2">
        <f t="shared" ca="1" si="236"/>
        <v>164.38356164383472</v>
      </c>
      <c r="AY95" s="2">
        <f t="shared" ca="1" si="237"/>
        <v>157.89473684210569</v>
      </c>
      <c r="AZ95" s="2">
        <f t="shared" ca="1" si="238"/>
        <v>115.38461538461469</v>
      </c>
      <c r="BA95" s="2">
        <f t="shared" ca="1" si="239"/>
        <v>81.632653061222967</v>
      </c>
      <c r="BB95" s="2">
        <f t="shared" ca="1" si="240"/>
        <v>144.57831325300987</v>
      </c>
      <c r="BC95" s="2">
        <f t="shared" ca="1" si="241"/>
        <v>190.47619047618969</v>
      </c>
      <c r="BD95" s="2">
        <f t="shared" ca="1" si="242"/>
        <v>139.53488372093031</v>
      </c>
      <c r="BE95" s="2">
        <f t="shared" ca="1" si="243"/>
        <v>130.4347826086954</v>
      </c>
      <c r="BF95" s="2">
        <f t="shared" ca="1" si="244"/>
        <v>155.84415584415376</v>
      </c>
      <c r="BG95" s="2">
        <f t="shared" ca="1" si="245"/>
        <v>210.5263157894762</v>
      </c>
      <c r="BH95" s="2">
        <f t="shared" ca="1" si="246"/>
        <v>134.8314606741572</v>
      </c>
      <c r="BI95" s="2">
        <f t="shared" ca="1" si="247"/>
        <v>148.14814814814775</v>
      </c>
      <c r="BJ95" s="2">
        <f t="shared" ca="1" si="248"/>
        <v>114.2857142857146</v>
      </c>
      <c r="BK95" s="2">
        <f t="shared" ca="1" si="249"/>
        <v>99.999999999999758</v>
      </c>
      <c r="BL95" s="2">
        <f t="shared" ca="1" si="250"/>
        <v>133.33333333333249</v>
      </c>
      <c r="BM95" s="2">
        <f t="shared" ca="1" si="251"/>
        <v>173.91304347826144</v>
      </c>
      <c r="BN95" s="2">
        <f t="shared" ca="1" si="252"/>
        <v>130.4347826086954</v>
      </c>
      <c r="BO95" s="2">
        <f t="shared" ca="1" si="253"/>
        <v>162.16216216216327</v>
      </c>
      <c r="BP95" s="2">
        <f t="shared" ca="1" si="254"/>
        <v>126.31578947368573</v>
      </c>
      <c r="BQ95" s="2">
        <f t="shared" ca="1" si="255"/>
        <v>0</v>
      </c>
      <c r="BR95" s="2">
        <f t="shared" ca="1" si="256"/>
        <v>0</v>
      </c>
      <c r="BS95" s="2">
        <f t="shared" ca="1" si="257"/>
        <v>0</v>
      </c>
      <c r="BT95" s="2">
        <f t="shared" ca="1" si="258"/>
        <v>0</v>
      </c>
      <c r="BU95" s="2">
        <f t="shared" ca="1" si="259"/>
        <v>0</v>
      </c>
      <c r="BV95" s="2">
        <f t="shared" ca="1" si="260"/>
        <v>0</v>
      </c>
      <c r="BW95" s="2">
        <f t="shared" ca="1" si="261"/>
        <v>0</v>
      </c>
      <c r="BX95" s="2">
        <f t="shared" ca="1" si="262"/>
        <v>0</v>
      </c>
      <c r="BY95" s="2">
        <f t="shared" ca="1" si="263"/>
        <v>0</v>
      </c>
      <c r="BZ95" s="2">
        <f t="shared" ca="1" si="264"/>
        <v>0</v>
      </c>
      <c r="CA95" s="2">
        <f t="shared" ca="1" si="265"/>
        <v>0</v>
      </c>
      <c r="CB95" s="2">
        <f t="shared" ca="1" si="266"/>
        <v>0</v>
      </c>
    </row>
    <row r="96" spans="1:80">
      <c r="A96">
        <f>Main!A96</f>
        <v>93</v>
      </c>
      <c r="B96">
        <f>Main!B96</f>
        <v>147</v>
      </c>
      <c r="C96">
        <f>Main!C96</f>
        <v>25</v>
      </c>
      <c r="D96">
        <f>Main!D96</f>
        <v>4</v>
      </c>
      <c r="E96" t="str">
        <f>Main!E96</f>
        <v>f#</v>
      </c>
      <c r="F96" s="23">
        <f t="shared" ca="1" si="267"/>
        <v>146.37017841532708</v>
      </c>
      <c r="G96" s="2">
        <f t="shared" ca="1" si="268"/>
        <v>190.47619047619185</v>
      </c>
      <c r="H96" s="2">
        <f t="shared" ca="1" si="280"/>
        <v>118.81188118811821</v>
      </c>
      <c r="I96" s="2">
        <f t="shared" ca="1" si="281"/>
        <v>116.5048543689319</v>
      </c>
      <c r="J96" s="2">
        <f t="shared" ca="1" si="282"/>
        <v>206.89655172413853</v>
      </c>
      <c r="K96" s="2">
        <f t="shared" ca="1" si="283"/>
        <v>108.10810810810817</v>
      </c>
      <c r="L96" s="2">
        <f t="shared" ca="1" si="284"/>
        <v>244.89795918367602</v>
      </c>
      <c r="M96" s="2">
        <f t="shared" ca="1" si="285"/>
        <v>149.99999999999787</v>
      </c>
      <c r="N96" s="2">
        <f t="shared" ca="1" si="286"/>
        <v>181.81818181818275</v>
      </c>
      <c r="O96" s="2">
        <f t="shared" ca="1" si="287"/>
        <v>171.42857142857073</v>
      </c>
      <c r="P96" s="2">
        <f t="shared" ca="1" si="269"/>
        <v>117.87819253438106</v>
      </c>
      <c r="Q96" s="2">
        <f t="shared" ca="1" si="270"/>
        <v>179.10447761193984</v>
      </c>
      <c r="R96" s="2">
        <f t="shared" ca="1" si="271"/>
        <v>148.14814814814775</v>
      </c>
      <c r="S96" s="2">
        <f t="shared" ca="1" si="272"/>
        <v>153.84615384615361</v>
      </c>
      <c r="T96" s="2">
        <f t="shared" ca="1" si="273"/>
        <v>146.34146341463537</v>
      </c>
      <c r="U96" s="2">
        <f t="shared" ca="1" si="274"/>
        <v>76.433121019107915</v>
      </c>
      <c r="V96" s="2">
        <f t="shared" ca="1" si="275"/>
        <v>190.47619047619185</v>
      </c>
      <c r="W96" s="2">
        <f t="shared" ca="1" si="276"/>
        <v>141.17647058823624</v>
      </c>
      <c r="X96" s="2">
        <f t="shared" ca="1" si="277"/>
        <v>148.14814814814775</v>
      </c>
      <c r="Y96" s="2">
        <f t="shared" ca="1" si="278"/>
        <v>146.34146341463409</v>
      </c>
      <c r="Z96" s="2">
        <f t="shared" ca="1" si="279"/>
        <v>173.91304347825786</v>
      </c>
      <c r="AA96" s="2">
        <f t="shared" ca="1" si="288"/>
        <v>142.85714285714226</v>
      </c>
      <c r="AB96" s="2">
        <f t="shared" ca="1" si="289"/>
        <v>129.03225806451715</v>
      </c>
      <c r="AC96" s="2">
        <f t="shared" ca="1" si="290"/>
        <v>169.01408450704372</v>
      </c>
      <c r="AD96" s="2">
        <f t="shared" ca="1" si="291"/>
        <v>162.16216216216327</v>
      </c>
      <c r="AE96" s="2">
        <f t="shared" ca="1" si="292"/>
        <v>123.71134020618571</v>
      </c>
      <c r="AF96" s="2">
        <f t="shared" ca="1" si="293"/>
        <v>140.51522248243572</v>
      </c>
      <c r="AG96" s="2">
        <f t="shared" ca="1" si="294"/>
        <v>141.17647058823624</v>
      </c>
      <c r="AH96" s="2">
        <f t="shared" ca="1" si="295"/>
        <v>169.01408450704372</v>
      </c>
      <c r="AI96" s="2">
        <f t="shared" ca="1" si="221"/>
        <v>113.20754716981108</v>
      </c>
      <c r="AJ96" s="2">
        <f t="shared" ca="1" si="222"/>
        <v>176.47058823529417</v>
      </c>
      <c r="AK96" s="2">
        <f t="shared" ca="1" si="223"/>
        <v>113.20754716981108</v>
      </c>
      <c r="AL96" s="2">
        <f t="shared" ca="1" si="224"/>
        <v>157.89473684210569</v>
      </c>
      <c r="AM96" s="2">
        <f t="shared" ca="1" si="225"/>
        <v>148.14814814814775</v>
      </c>
      <c r="AN96" s="2">
        <f t="shared" ca="1" si="226"/>
        <v>157.89473684210421</v>
      </c>
      <c r="AO96" s="2">
        <f t="shared" ca="1" si="227"/>
        <v>103.44827586206927</v>
      </c>
      <c r="AP96" s="2">
        <f t="shared" ca="1" si="228"/>
        <v>166.66666666666691</v>
      </c>
      <c r="AQ96" s="2">
        <f t="shared" ca="1" si="229"/>
        <v>179.10447761193984</v>
      </c>
      <c r="AR96" s="2">
        <f t="shared" ca="1" si="230"/>
        <v>206.89655172413853</v>
      </c>
      <c r="AS96" s="2">
        <f t="shared" ca="1" si="231"/>
        <v>155.84415584415663</v>
      </c>
      <c r="AT96" s="2">
        <f t="shared" ca="1" si="232"/>
        <v>131.86813186813237</v>
      </c>
      <c r="AU96" s="2">
        <f t="shared" ca="1" si="233"/>
        <v>141.17647058823624</v>
      </c>
      <c r="AV96" s="2">
        <f t="shared" ca="1" si="234"/>
        <v>126.31578947368384</v>
      </c>
      <c r="AW96" s="2">
        <f t="shared" ca="1" si="235"/>
        <v>146.34146341463284</v>
      </c>
      <c r="AX96" s="2">
        <f t="shared" ca="1" si="236"/>
        <v>173.91304347826144</v>
      </c>
      <c r="AY96" s="2">
        <f t="shared" ca="1" si="237"/>
        <v>166.66666666666691</v>
      </c>
      <c r="AZ96" s="2">
        <f t="shared" ca="1" si="238"/>
        <v>121.21212121212183</v>
      </c>
      <c r="BA96" s="2">
        <f t="shared" ca="1" si="239"/>
        <v>82.758620689655814</v>
      </c>
      <c r="BB96" s="2">
        <f t="shared" ca="1" si="240"/>
        <v>146.34146341463537</v>
      </c>
      <c r="BC96" s="2">
        <f t="shared" ca="1" si="241"/>
        <v>352.9411764705921</v>
      </c>
      <c r="BD96" s="2">
        <f t="shared" ca="1" si="242"/>
        <v>139.53488372093031</v>
      </c>
      <c r="BE96" s="2">
        <f t="shared" ca="1" si="243"/>
        <v>131.86813186813237</v>
      </c>
      <c r="BF96" s="2">
        <f t="shared" ca="1" si="244"/>
        <v>151.89873417721671</v>
      </c>
      <c r="BG96" s="2">
        <f t="shared" ca="1" si="245"/>
        <v>240</v>
      </c>
      <c r="BH96" s="2">
        <f t="shared" ca="1" si="246"/>
        <v>139.53488372093031</v>
      </c>
      <c r="BI96" s="2">
        <f t="shared" ca="1" si="247"/>
        <v>153.84615384615361</v>
      </c>
      <c r="BJ96" s="2">
        <f t="shared" ca="1" si="248"/>
        <v>118.81188118811821</v>
      </c>
      <c r="BK96" s="2">
        <f t="shared" ca="1" si="249"/>
        <v>96</v>
      </c>
      <c r="BL96" s="2">
        <f t="shared" ca="1" si="250"/>
        <v>134.8314606741572</v>
      </c>
      <c r="BM96" s="2">
        <f t="shared" ca="1" si="251"/>
        <v>184.61538461538504</v>
      </c>
      <c r="BN96" s="2">
        <f t="shared" ca="1" si="252"/>
        <v>139.53488372093031</v>
      </c>
      <c r="BO96" s="2">
        <f t="shared" ca="1" si="253"/>
        <v>187.49999999999983</v>
      </c>
      <c r="BP96" s="2">
        <f t="shared" ca="1" si="254"/>
        <v>139.53488372093031</v>
      </c>
      <c r="BQ96" s="2">
        <f t="shared" ca="1" si="255"/>
        <v>0</v>
      </c>
      <c r="BR96" s="2">
        <f t="shared" ca="1" si="256"/>
        <v>0</v>
      </c>
      <c r="BS96" s="2">
        <f t="shared" ca="1" si="257"/>
        <v>0</v>
      </c>
      <c r="BT96" s="2">
        <f t="shared" ca="1" si="258"/>
        <v>0</v>
      </c>
      <c r="BU96" s="2">
        <f t="shared" ca="1" si="259"/>
        <v>0</v>
      </c>
      <c r="BV96" s="2">
        <f t="shared" ca="1" si="260"/>
        <v>0</v>
      </c>
      <c r="BW96" s="2">
        <f t="shared" ca="1" si="261"/>
        <v>0</v>
      </c>
      <c r="BX96" s="2">
        <f t="shared" ca="1" si="262"/>
        <v>0</v>
      </c>
      <c r="BY96" s="2">
        <f t="shared" ca="1" si="263"/>
        <v>0</v>
      </c>
      <c r="BZ96" s="2">
        <f t="shared" ca="1" si="264"/>
        <v>0</v>
      </c>
      <c r="CA96" s="2">
        <f t="shared" ca="1" si="265"/>
        <v>0</v>
      </c>
      <c r="CB96" s="2">
        <f t="shared" ca="1" si="266"/>
        <v>0</v>
      </c>
    </row>
    <row r="97" spans="1:80">
      <c r="A97">
        <f>Main!A97</f>
        <v>94</v>
      </c>
      <c r="B97">
        <f>Main!B97</f>
        <v>149</v>
      </c>
      <c r="C97">
        <f>Main!C97</f>
        <v>25</v>
      </c>
      <c r="D97">
        <f>Main!D97</f>
        <v>6</v>
      </c>
      <c r="E97" t="str">
        <f>Main!E97</f>
        <v>D</v>
      </c>
      <c r="F97" s="23">
        <f t="shared" ca="1" si="267"/>
        <v>147.45479360623222</v>
      </c>
      <c r="G97" s="2">
        <f t="shared" ca="1" si="268"/>
        <v>203.38983050847338</v>
      </c>
      <c r="H97" s="2">
        <f t="shared" ca="1" si="280"/>
        <v>107.14285714285671</v>
      </c>
      <c r="I97" s="2">
        <f t="shared" ca="1" si="281"/>
        <v>110.09174311926714</v>
      </c>
      <c r="J97" s="2">
        <f t="shared" ca="1" si="282"/>
        <v>199.99999999999716</v>
      </c>
      <c r="K97" s="2">
        <f t="shared" ca="1" si="283"/>
        <v>108.10810810810817</v>
      </c>
      <c r="L97" s="2">
        <f t="shared" ca="1" si="284"/>
        <v>255.31914893617085</v>
      </c>
      <c r="M97" s="2">
        <f t="shared" ca="1" si="285"/>
        <v>160</v>
      </c>
      <c r="N97" s="2">
        <f t="shared" ca="1" si="286"/>
        <v>187.49999999999983</v>
      </c>
      <c r="O97" s="2">
        <f t="shared" ca="1" si="287"/>
        <v>162.16216216216327</v>
      </c>
      <c r="P97" s="2">
        <f t="shared" ca="1" si="269"/>
        <v>120.84592145015166</v>
      </c>
      <c r="Q97" s="2">
        <f t="shared" ca="1" si="270"/>
        <v>179.10447761193984</v>
      </c>
      <c r="R97" s="2">
        <f t="shared" ca="1" si="271"/>
        <v>151.89873417721398</v>
      </c>
      <c r="S97" s="2">
        <f t="shared" ca="1" si="272"/>
        <v>162.16216216216017</v>
      </c>
      <c r="T97" s="2">
        <f t="shared" ca="1" si="273"/>
        <v>148.14814814814775</v>
      </c>
      <c r="U97" s="2">
        <f t="shared" ca="1" si="274"/>
        <v>74.534161490683246</v>
      </c>
      <c r="V97" s="2">
        <f t="shared" ca="1" si="275"/>
        <v>222.22222222222257</v>
      </c>
      <c r="W97" s="2">
        <f t="shared" ca="1" si="276"/>
        <v>144.57831325301109</v>
      </c>
      <c r="X97" s="2">
        <f t="shared" ca="1" si="277"/>
        <v>136.36363636363706</v>
      </c>
      <c r="Y97" s="2">
        <f t="shared" ca="1" si="278"/>
        <v>139.53488372093031</v>
      </c>
      <c r="Z97" s="2">
        <f t="shared" ca="1" si="279"/>
        <v>200.0000000000019</v>
      </c>
      <c r="AA97" s="2">
        <f t="shared" ca="1" si="288"/>
        <v>137.93103448276017</v>
      </c>
      <c r="AB97" s="2">
        <f t="shared" ca="1" si="289"/>
        <v>130.4347826086954</v>
      </c>
      <c r="AC97" s="2">
        <f t="shared" ca="1" si="290"/>
        <v>176.47058823529235</v>
      </c>
      <c r="AD97" s="2">
        <f t="shared" ca="1" si="291"/>
        <v>179.10447761193984</v>
      </c>
      <c r="AE97" s="2">
        <f t="shared" ca="1" si="292"/>
        <v>121.2121212121201</v>
      </c>
      <c r="AF97" s="2">
        <f t="shared" ca="1" si="293"/>
        <v>131.86813186813032</v>
      </c>
      <c r="AG97" s="2">
        <f t="shared" ca="1" si="294"/>
        <v>133.33333333333249</v>
      </c>
      <c r="AH97" s="2">
        <f t="shared" ca="1" si="295"/>
        <v>153.84615384615361</v>
      </c>
      <c r="AI97" s="2">
        <f t="shared" ca="1" si="221"/>
        <v>120</v>
      </c>
      <c r="AJ97" s="2">
        <f t="shared" ca="1" si="222"/>
        <v>173.91304347826144</v>
      </c>
      <c r="AK97" s="2">
        <f t="shared" ca="1" si="223"/>
        <v>122.44897959183623</v>
      </c>
      <c r="AL97" s="2">
        <f t="shared" ca="1" si="224"/>
        <v>166.66666666666691</v>
      </c>
      <c r="AM97" s="2">
        <f t="shared" ca="1" si="225"/>
        <v>160</v>
      </c>
      <c r="AN97" s="2">
        <f t="shared" ca="1" si="226"/>
        <v>146.34146341463284</v>
      </c>
      <c r="AO97" s="2">
        <f t="shared" ca="1" si="227"/>
        <v>106.19469026548582</v>
      </c>
      <c r="AP97" s="2">
        <f t="shared" ca="1" si="228"/>
        <v>144.57831325301237</v>
      </c>
      <c r="AQ97" s="2">
        <f t="shared" ca="1" si="229"/>
        <v>176.47058823529605</v>
      </c>
      <c r="AR97" s="2">
        <f t="shared" ca="1" si="230"/>
        <v>222.22222222222257</v>
      </c>
      <c r="AS97" s="2">
        <f t="shared" ca="1" si="231"/>
        <v>130.4347826086954</v>
      </c>
      <c r="AT97" s="2">
        <f t="shared" ca="1" si="232"/>
        <v>129.03225806451519</v>
      </c>
      <c r="AU97" s="2">
        <f t="shared" ca="1" si="233"/>
        <v>137.93103448275789</v>
      </c>
      <c r="AV97" s="2">
        <f t="shared" ca="1" si="234"/>
        <v>100.84033613445396</v>
      </c>
      <c r="AW97" s="2">
        <f t="shared" ca="1" si="235"/>
        <v>155.84415584415663</v>
      </c>
      <c r="AX97" s="2">
        <f t="shared" ca="1" si="236"/>
        <v>193.54838709677276</v>
      </c>
      <c r="AY97" s="2">
        <f t="shared" ca="1" si="237"/>
        <v>155.84415584415376</v>
      </c>
      <c r="AZ97" s="2">
        <f t="shared" ca="1" si="238"/>
        <v>116.5048543689319</v>
      </c>
      <c r="BA97" s="2">
        <f t="shared" ca="1" si="239"/>
        <v>83.916083916083508</v>
      </c>
      <c r="BB97" s="2">
        <f t="shared" ca="1" si="240"/>
        <v>150.00000000000054</v>
      </c>
      <c r="BC97" s="2">
        <f t="shared" ca="1" si="241"/>
        <v>342.85714285714147</v>
      </c>
      <c r="BD97" s="2">
        <f t="shared" ca="1" si="242"/>
        <v>134.8314606741572</v>
      </c>
      <c r="BE97" s="2">
        <f t="shared" ca="1" si="243"/>
        <v>142.85714285714226</v>
      </c>
      <c r="BF97" s="2">
        <f t="shared" ca="1" si="244"/>
        <v>151.89873417721398</v>
      </c>
      <c r="BG97" s="2">
        <f t="shared" ca="1" si="245"/>
        <v>279.06976744185607</v>
      </c>
      <c r="BH97" s="2">
        <f t="shared" ca="1" si="246"/>
        <v>141.17647058823624</v>
      </c>
      <c r="BI97" s="2">
        <f t="shared" ca="1" si="247"/>
        <v>160</v>
      </c>
      <c r="BJ97" s="2">
        <f t="shared" ca="1" si="248"/>
        <v>121.21212121212183</v>
      </c>
      <c r="BK97" s="2">
        <f t="shared" ca="1" si="249"/>
        <v>97.560975609755772</v>
      </c>
      <c r="BL97" s="2">
        <f t="shared" ca="1" si="250"/>
        <v>126.31578947368573</v>
      </c>
      <c r="BM97" s="2">
        <f t="shared" ca="1" si="251"/>
        <v>179.10447761193984</v>
      </c>
      <c r="BN97" s="2">
        <f t="shared" ca="1" si="252"/>
        <v>162.16216216216327</v>
      </c>
      <c r="BO97" s="2">
        <f t="shared" ca="1" si="253"/>
        <v>190.47619047618969</v>
      </c>
      <c r="BP97" s="2">
        <f t="shared" ca="1" si="254"/>
        <v>124.99999999999898</v>
      </c>
      <c r="BQ97" s="2">
        <f t="shared" ca="1" si="255"/>
        <v>0</v>
      </c>
      <c r="BR97" s="2">
        <f t="shared" ca="1" si="256"/>
        <v>0</v>
      </c>
      <c r="BS97" s="2">
        <f t="shared" ca="1" si="257"/>
        <v>0</v>
      </c>
      <c r="BT97" s="2">
        <f t="shared" ca="1" si="258"/>
        <v>0</v>
      </c>
      <c r="BU97" s="2">
        <f t="shared" ca="1" si="259"/>
        <v>0</v>
      </c>
      <c r="BV97" s="2">
        <f t="shared" ca="1" si="260"/>
        <v>0</v>
      </c>
      <c r="BW97" s="2">
        <f t="shared" ca="1" si="261"/>
        <v>0</v>
      </c>
      <c r="BX97" s="2">
        <f t="shared" ca="1" si="262"/>
        <v>0</v>
      </c>
      <c r="BY97" s="2">
        <f t="shared" ca="1" si="263"/>
        <v>0</v>
      </c>
      <c r="BZ97" s="2">
        <f t="shared" ca="1" si="264"/>
        <v>0</v>
      </c>
      <c r="CA97" s="2">
        <f t="shared" ca="1" si="265"/>
        <v>0</v>
      </c>
      <c r="CB97" s="2">
        <f t="shared" ca="1" si="266"/>
        <v>0</v>
      </c>
    </row>
    <row r="98" spans="1:80">
      <c r="A98">
        <f>Main!A98</f>
        <v>95</v>
      </c>
      <c r="B98">
        <f>Main!B98</f>
        <v>151</v>
      </c>
      <c r="C98">
        <f>Main!C98</f>
        <v>26</v>
      </c>
      <c r="D98">
        <f>Main!D98</f>
        <v>2</v>
      </c>
      <c r="E98" t="str">
        <f>Main!E98</f>
        <v>ee-</v>
      </c>
      <c r="F98" s="23">
        <f t="shared" ca="1" si="267"/>
        <v>112.00665604856914</v>
      </c>
      <c r="G98" s="2">
        <f t="shared" ca="1" si="268"/>
        <v>146.34146341463537</v>
      </c>
      <c r="H98" s="2">
        <f t="shared" ca="1" si="280"/>
        <v>77.922077922078316</v>
      </c>
      <c r="I98" s="2">
        <f t="shared" ca="1" si="281"/>
        <v>96.774193548386378</v>
      </c>
      <c r="J98" s="2">
        <f t="shared" ca="1" si="282"/>
        <v>157.89473684210714</v>
      </c>
      <c r="K98" s="2">
        <f t="shared" ca="1" si="283"/>
        <v>80</v>
      </c>
      <c r="L98" s="2">
        <f t="shared" ca="1" si="284"/>
        <v>146.34146341463537</v>
      </c>
      <c r="M98" s="2">
        <f t="shared" ca="1" si="285"/>
        <v>105.2631578947381</v>
      </c>
      <c r="N98" s="2">
        <f t="shared" ca="1" si="286"/>
        <v>136.36363636363706</v>
      </c>
      <c r="O98" s="2">
        <f t="shared" ca="1" si="287"/>
        <v>120</v>
      </c>
      <c r="P98" s="2">
        <f t="shared" ca="1" si="269"/>
        <v>122.95081967213127</v>
      </c>
      <c r="Q98" s="2">
        <f t="shared" ca="1" si="270"/>
        <v>142.85714285714712</v>
      </c>
      <c r="R98" s="2">
        <f t="shared" ca="1" si="271"/>
        <v>105.2631578947381</v>
      </c>
      <c r="S98" s="2">
        <f t="shared" ca="1" si="272"/>
        <v>139.53488372093264</v>
      </c>
      <c r="T98" s="2">
        <f t="shared" ca="1" si="273"/>
        <v>127.65957446808542</v>
      </c>
      <c r="U98" s="2">
        <f t="shared" ca="1" si="274"/>
        <v>59.405940594059103</v>
      </c>
      <c r="V98" s="2">
        <f t="shared" ca="1" si="275"/>
        <v>171.42857142857073</v>
      </c>
      <c r="W98" s="2">
        <f t="shared" ca="1" si="276"/>
        <v>139.53488372093031</v>
      </c>
      <c r="X98" s="2">
        <f t="shared" ca="1" si="277"/>
        <v>122.44897959183801</v>
      </c>
      <c r="Y98" s="2">
        <f t="shared" ca="1" si="278"/>
        <v>127.65957446808542</v>
      </c>
      <c r="Z98" s="2">
        <f t="shared" ca="1" si="279"/>
        <v>122.44897959183801</v>
      </c>
      <c r="AA98" s="2">
        <f t="shared" ca="1" si="288"/>
        <v>89.552238805969921</v>
      </c>
      <c r="AB98" s="2">
        <f t="shared" ca="1" si="289"/>
        <v>111.11111111110982</v>
      </c>
      <c r="AC98" s="2">
        <f t="shared" ca="1" si="290"/>
        <v>105.2631578947381</v>
      </c>
      <c r="AD98" s="2">
        <f t="shared" ca="1" si="291"/>
        <v>146.34146341463537</v>
      </c>
      <c r="AE98" s="2">
        <f t="shared" ca="1" si="292"/>
        <v>93.749999999999915</v>
      </c>
      <c r="AF98" s="2">
        <f t="shared" ca="1" si="293"/>
        <v>123.20328542094587</v>
      </c>
      <c r="AG98" s="2">
        <f t="shared" ca="1" si="294"/>
        <v>103.44827586206927</v>
      </c>
      <c r="AH98" s="2">
        <f t="shared" ca="1" si="295"/>
        <v>103.44827586206927</v>
      </c>
      <c r="AI98" s="2">
        <f t="shared" ca="1" si="221"/>
        <v>86.956521739130721</v>
      </c>
      <c r="AJ98" s="2">
        <f t="shared" ca="1" si="222"/>
        <v>181.81818181818275</v>
      </c>
      <c r="AK98" s="2">
        <f t="shared" ca="1" si="223"/>
        <v>101.69491525423915</v>
      </c>
      <c r="AL98" s="2">
        <f t="shared" ca="1" si="224"/>
        <v>130.43478260869341</v>
      </c>
      <c r="AM98" s="2">
        <f t="shared" ca="1" si="225"/>
        <v>103.44827586206927</v>
      </c>
      <c r="AN98" s="2">
        <f t="shared" ca="1" si="226"/>
        <v>93.749999999999915</v>
      </c>
      <c r="AO98" s="2">
        <f t="shared" ca="1" si="227"/>
        <v>86.956521739130721</v>
      </c>
      <c r="AP98" s="2">
        <f t="shared" ca="1" si="228"/>
        <v>127.65957446808542</v>
      </c>
      <c r="AQ98" s="2">
        <f t="shared" ca="1" si="229"/>
        <v>130.43478260869341</v>
      </c>
      <c r="AR98" s="2">
        <f t="shared" ca="1" si="230"/>
        <v>191.69329073482282</v>
      </c>
      <c r="AS98" s="2">
        <f t="shared" ca="1" si="231"/>
        <v>90.909090909091375</v>
      </c>
      <c r="AT98" s="2">
        <f t="shared" ca="1" si="232"/>
        <v>122.44897959183801</v>
      </c>
      <c r="AU98" s="2">
        <f t="shared" ca="1" si="233"/>
        <v>137.61467889908482</v>
      </c>
      <c r="AV98" s="2">
        <f t="shared" ca="1" si="234"/>
        <v>89.552238805969921</v>
      </c>
      <c r="AW98" s="2">
        <f t="shared" ca="1" si="235"/>
        <v>109.09090909090966</v>
      </c>
      <c r="AX98" s="2">
        <f t="shared" ca="1" si="236"/>
        <v>127.65957446808542</v>
      </c>
      <c r="AY98" s="2">
        <f t="shared" ca="1" si="237"/>
        <v>117.64705882353151</v>
      </c>
      <c r="AZ98" s="2">
        <f t="shared" ca="1" si="238"/>
        <v>95.238095238095923</v>
      </c>
      <c r="BA98" s="2">
        <f t="shared" ca="1" si="239"/>
        <v>60.606060606061796</v>
      </c>
      <c r="BB98" s="2">
        <f t="shared" ca="1" si="240"/>
        <v>124.99999999999898</v>
      </c>
      <c r="BC98" s="2">
        <f t="shared" ca="1" si="241"/>
        <v>109.09090909090824</v>
      </c>
      <c r="BD98" s="2">
        <f t="shared" ca="1" si="242"/>
        <v>113.20754716981108</v>
      </c>
      <c r="BE98" s="2">
        <f t="shared" ca="1" si="243"/>
        <v>115.38461538461627</v>
      </c>
      <c r="BF98" s="2">
        <f t="shared" ca="1" si="244"/>
        <v>146.34146341463537</v>
      </c>
      <c r="BG98" s="2">
        <f t="shared" ca="1" si="245"/>
        <v>170.94017094017138</v>
      </c>
      <c r="BH98" s="2">
        <f t="shared" ca="1" si="246"/>
        <v>103.44827586206927</v>
      </c>
      <c r="BI98" s="2">
        <f t="shared" ca="1" si="247"/>
        <v>133.33333333333249</v>
      </c>
      <c r="BJ98" s="2">
        <f t="shared" ca="1" si="248"/>
        <v>101.69491525423669</v>
      </c>
      <c r="BK98" s="2">
        <f t="shared" ca="1" si="249"/>
        <v>85.714285714287101</v>
      </c>
      <c r="BL98" s="2">
        <f t="shared" ca="1" si="250"/>
        <v>82.191780821917362</v>
      </c>
      <c r="BM98" s="2">
        <f t="shared" ca="1" si="251"/>
        <v>157.89473684210421</v>
      </c>
      <c r="BN98" s="2">
        <f t="shared" ca="1" si="252"/>
        <v>96.774193548386378</v>
      </c>
      <c r="BO98" s="2">
        <f t="shared" ca="1" si="253"/>
        <v>122.44897959183623</v>
      </c>
      <c r="BP98" s="2">
        <f t="shared" ca="1" si="254"/>
        <v>107.14285714285671</v>
      </c>
      <c r="BQ98" s="2">
        <f t="shared" ca="1" si="255"/>
        <v>0</v>
      </c>
      <c r="BR98" s="2">
        <f t="shared" ca="1" si="256"/>
        <v>0</v>
      </c>
      <c r="BS98" s="2">
        <f t="shared" ca="1" si="257"/>
        <v>0</v>
      </c>
      <c r="BT98" s="2">
        <f t="shared" ca="1" si="258"/>
        <v>0</v>
      </c>
      <c r="BU98" s="2">
        <f t="shared" ca="1" si="259"/>
        <v>0</v>
      </c>
      <c r="BV98" s="2">
        <f t="shared" ca="1" si="260"/>
        <v>0</v>
      </c>
      <c r="BW98" s="2">
        <f t="shared" ca="1" si="261"/>
        <v>0</v>
      </c>
      <c r="BX98" s="2">
        <f t="shared" ca="1" si="262"/>
        <v>0</v>
      </c>
      <c r="BY98" s="2">
        <f t="shared" ca="1" si="263"/>
        <v>0</v>
      </c>
      <c r="BZ98" s="2">
        <f t="shared" ca="1" si="264"/>
        <v>0</v>
      </c>
      <c r="CA98" s="2">
        <f t="shared" ca="1" si="265"/>
        <v>0</v>
      </c>
      <c r="CB98" s="2">
        <f t="shared" ca="1" si="266"/>
        <v>0</v>
      </c>
    </row>
    <row r="99" spans="1:80">
      <c r="A99">
        <f>Main!A99</f>
        <v>96</v>
      </c>
      <c r="B99">
        <f>Main!B99</f>
        <v>152</v>
      </c>
      <c r="C99">
        <f>Main!C99</f>
        <v>26</v>
      </c>
      <c r="D99">
        <f>Main!D99</f>
        <v>3</v>
      </c>
      <c r="E99" t="str">
        <f>Main!E99</f>
        <v>BB</v>
      </c>
      <c r="F99" s="23">
        <f t="shared" ca="1" si="267"/>
        <v>95.626213192433426</v>
      </c>
      <c r="G99" s="2">
        <f t="shared" ca="1" si="268"/>
        <v>90.909090909091375</v>
      </c>
      <c r="H99" s="2">
        <f t="shared" ca="1" si="280"/>
        <v>60.606060606060915</v>
      </c>
      <c r="I99" s="2">
        <f t="shared" ca="1" si="281"/>
        <v>92.307692307691497</v>
      </c>
      <c r="J99" s="2">
        <f t="shared" ca="1" si="282"/>
        <v>133.33333333333249</v>
      </c>
      <c r="K99" s="2">
        <f t="shared" ca="1" si="283"/>
        <v>62.500000000000405</v>
      </c>
      <c r="L99" s="2">
        <f t="shared" ca="1" si="284"/>
        <v>117.64705882352824</v>
      </c>
      <c r="M99" s="2">
        <f t="shared" ca="1" si="285"/>
        <v>99.999999999998579</v>
      </c>
      <c r="N99" s="2">
        <f t="shared" ca="1" si="286"/>
        <v>107.14285714285671</v>
      </c>
      <c r="O99" s="2">
        <f t="shared" ca="1" si="287"/>
        <v>96.774193548386378</v>
      </c>
      <c r="P99" s="2">
        <f t="shared" ca="1" si="269"/>
        <v>104.16666666666528</v>
      </c>
      <c r="Q99" s="2">
        <f t="shared" ca="1" si="270"/>
        <v>124.99999999999898</v>
      </c>
      <c r="R99" s="2">
        <f t="shared" ca="1" si="271"/>
        <v>92.307692307691497</v>
      </c>
      <c r="S99" s="2">
        <f t="shared" ca="1" si="272"/>
        <v>109.09090909090966</v>
      </c>
      <c r="T99" s="2">
        <f t="shared" ca="1" si="273"/>
        <v>120</v>
      </c>
      <c r="U99" s="2">
        <f t="shared" ca="1" si="274"/>
        <v>50.847457627118963</v>
      </c>
      <c r="V99" s="2">
        <f t="shared" ca="1" si="275"/>
        <v>181.81818181818275</v>
      </c>
      <c r="W99" s="2">
        <f t="shared" ca="1" si="276"/>
        <v>130.4347826086954</v>
      </c>
      <c r="X99" s="2">
        <f t="shared" ca="1" si="277"/>
        <v>92.307692307691497</v>
      </c>
      <c r="Y99" s="2">
        <f t="shared" ca="1" si="278"/>
        <v>86.956521739129826</v>
      </c>
      <c r="Z99" s="2">
        <f t="shared" ca="1" si="279"/>
        <v>149.99999999999787</v>
      </c>
      <c r="AA99" s="2">
        <f t="shared" ca="1" si="288"/>
        <v>88.235294117646177</v>
      </c>
      <c r="AB99" s="2">
        <f t="shared" ca="1" si="289"/>
        <v>93.750000000002004</v>
      </c>
      <c r="AC99" s="2">
        <f t="shared" ca="1" si="290"/>
        <v>129.31034482758659</v>
      </c>
      <c r="AD99" s="2">
        <f t="shared" ca="1" si="291"/>
        <v>117.64705882352824</v>
      </c>
      <c r="AE99" s="2">
        <f t="shared" ca="1" si="292"/>
        <v>92.307692307693529</v>
      </c>
      <c r="AF99" s="2">
        <f t="shared" ca="1" si="293"/>
        <v>93.167701863353258</v>
      </c>
      <c r="AG99" s="2">
        <f t="shared" ca="1" si="294"/>
        <v>115.38461538461627</v>
      </c>
      <c r="AH99" s="2">
        <f t="shared" ca="1" si="295"/>
        <v>68.965517241378947</v>
      </c>
      <c r="AI99" s="2">
        <f t="shared" ca="1" si="221"/>
        <v>86.956521739130721</v>
      </c>
      <c r="AJ99" s="2">
        <f t="shared" ca="1" si="222"/>
        <v>122.44897959183447</v>
      </c>
      <c r="AK99" s="2">
        <f t="shared" ca="1" si="223"/>
        <v>93.749999999999915</v>
      </c>
      <c r="AL99" s="2">
        <f t="shared" ca="1" si="224"/>
        <v>89.552238805971825</v>
      </c>
      <c r="AM99" s="2">
        <f t="shared" ca="1" si="225"/>
        <v>96.774193548386378</v>
      </c>
      <c r="AN99" s="2">
        <f t="shared" ca="1" si="226"/>
        <v>75.949367088608355</v>
      </c>
      <c r="AO99" s="2">
        <f t="shared" ca="1" si="227"/>
        <v>75.949367088608355</v>
      </c>
      <c r="AP99" s="2">
        <f t="shared" ca="1" si="228"/>
        <v>89.552238805969921</v>
      </c>
      <c r="AQ99" s="2">
        <f t="shared" ca="1" si="229"/>
        <v>86.956521739130721</v>
      </c>
      <c r="AR99" s="2">
        <f t="shared" ca="1" si="230"/>
        <v>172.91066282421039</v>
      </c>
      <c r="AS99" s="2">
        <f t="shared" ca="1" si="231"/>
        <v>103.44827586206927</v>
      </c>
      <c r="AT99" s="2">
        <f t="shared" ca="1" si="232"/>
        <v>101.69491525423669</v>
      </c>
      <c r="AU99" s="2">
        <f t="shared" ca="1" si="233"/>
        <v>108.89292196007221</v>
      </c>
      <c r="AV99" s="2">
        <f t="shared" ca="1" si="234"/>
        <v>74.074074074075156</v>
      </c>
      <c r="AW99" s="2">
        <f t="shared" ca="1" si="235"/>
        <v>109.09090909090683</v>
      </c>
      <c r="AX99" s="2">
        <f t="shared" ca="1" si="236"/>
        <v>109.09090909090966</v>
      </c>
      <c r="AY99" s="2">
        <f t="shared" ca="1" si="237"/>
        <v>99.999999999998579</v>
      </c>
      <c r="AZ99" s="2">
        <f t="shared" ca="1" si="238"/>
        <v>105.26315789473547</v>
      </c>
      <c r="BA99" s="2">
        <f t="shared" ca="1" si="239"/>
        <v>55.045871559632857</v>
      </c>
      <c r="BB99" s="2">
        <f t="shared" ca="1" si="240"/>
        <v>103.44827586206927</v>
      </c>
      <c r="BC99" s="2">
        <f t="shared" ca="1" si="241"/>
        <v>71.428571428571132</v>
      </c>
      <c r="BD99" s="2">
        <f t="shared" ca="1" si="242"/>
        <v>86.956521739130721</v>
      </c>
      <c r="BE99" s="2">
        <f t="shared" ca="1" si="243"/>
        <v>105.26315789473547</v>
      </c>
      <c r="BF99" s="2">
        <f t="shared" ca="1" si="244"/>
        <v>111.11111111110982</v>
      </c>
      <c r="BG99" s="2">
        <f t="shared" ca="1" si="245"/>
        <v>150.37593984962371</v>
      </c>
      <c r="BH99" s="2">
        <f t="shared" ca="1" si="246"/>
        <v>98.360655737705017</v>
      </c>
      <c r="BI99" s="2">
        <f t="shared" ca="1" si="247"/>
        <v>122.44897959183801</v>
      </c>
      <c r="BJ99" s="2">
        <f t="shared" ca="1" si="248"/>
        <v>92.307692307693529</v>
      </c>
      <c r="BK99" s="2">
        <f t="shared" ca="1" si="249"/>
        <v>70.588235294116942</v>
      </c>
      <c r="BL99" s="2">
        <f t="shared" ca="1" si="250"/>
        <v>67.4157303370786</v>
      </c>
      <c r="BM99" s="2">
        <f t="shared" ca="1" si="251"/>
        <v>128.2051282051292</v>
      </c>
      <c r="BN99" s="2">
        <f t="shared" ca="1" si="252"/>
        <v>80</v>
      </c>
      <c r="BO99" s="2">
        <f t="shared" ca="1" si="253"/>
        <v>89.552238805970873</v>
      </c>
      <c r="BP99" s="2">
        <f t="shared" ca="1" si="254"/>
        <v>77.922077922078316</v>
      </c>
      <c r="BQ99" s="2">
        <f t="shared" ca="1" si="255"/>
        <v>0</v>
      </c>
      <c r="BR99" s="2">
        <f t="shared" ca="1" si="256"/>
        <v>0</v>
      </c>
      <c r="BS99" s="2">
        <f t="shared" ca="1" si="257"/>
        <v>0</v>
      </c>
      <c r="BT99" s="2">
        <f t="shared" ca="1" si="258"/>
        <v>0</v>
      </c>
      <c r="BU99" s="2">
        <f t="shared" ca="1" si="259"/>
        <v>0</v>
      </c>
      <c r="BV99" s="2">
        <f t="shared" ca="1" si="260"/>
        <v>0</v>
      </c>
      <c r="BW99" s="2">
        <f t="shared" ca="1" si="261"/>
        <v>0</v>
      </c>
      <c r="BX99" s="2">
        <f t="shared" ca="1" si="262"/>
        <v>0</v>
      </c>
      <c r="BY99" s="2">
        <f t="shared" ca="1" si="263"/>
        <v>0</v>
      </c>
      <c r="BZ99" s="2">
        <f t="shared" ca="1" si="264"/>
        <v>0</v>
      </c>
      <c r="CA99" s="2">
        <f t="shared" ca="1" si="265"/>
        <v>0</v>
      </c>
      <c r="CB99" s="2">
        <f t="shared" ca="1" si="266"/>
        <v>0</v>
      </c>
    </row>
    <row r="100" spans="1:80">
      <c r="A100">
        <f>Main!A100</f>
        <v>97</v>
      </c>
      <c r="B100">
        <f>Main!B100</f>
        <v>153</v>
      </c>
      <c r="C100">
        <f>Main!C100</f>
        <v>26</v>
      </c>
      <c r="D100">
        <f>Main!D100</f>
        <v>4</v>
      </c>
      <c r="E100" t="str">
        <f>Main!E100</f>
        <v>B- c# f# cc</v>
      </c>
      <c r="F100" s="23">
        <f t="shared" ca="1" si="267"/>
        <v>92.536469790469155</v>
      </c>
      <c r="G100" s="2">
        <f t="shared" ca="1" si="268"/>
        <v>150.00000000000054</v>
      </c>
      <c r="H100" s="2">
        <f t="shared" ca="1" si="280"/>
        <v>53.811659192825012</v>
      </c>
      <c r="I100" s="2">
        <f t="shared" ca="1" si="281"/>
        <v>88.888888888889255</v>
      </c>
      <c r="J100" s="2">
        <f t="shared" ca="1" si="282"/>
        <v>136.36363636363706</v>
      </c>
      <c r="K100" s="2">
        <f t="shared" ca="1" si="283"/>
        <v>58.252427184465951</v>
      </c>
      <c r="L100" s="2">
        <f t="shared" ca="1" si="284"/>
        <v>98.360655737705017</v>
      </c>
      <c r="M100" s="2">
        <f t="shared" ca="1" si="285"/>
        <v>75.376884422110606</v>
      </c>
      <c r="N100" s="2">
        <f t="shared" ca="1" si="286"/>
        <v>107.14285714285671</v>
      </c>
      <c r="O100" s="2">
        <f t="shared" ca="1" si="287"/>
        <v>120</v>
      </c>
      <c r="P100" s="2">
        <f t="shared" ca="1" si="269"/>
        <v>86.767895878525223</v>
      </c>
      <c r="Q100" s="2">
        <f t="shared" ca="1" si="270"/>
        <v>121.21212121212183</v>
      </c>
      <c r="R100" s="2">
        <f t="shared" ca="1" si="271"/>
        <v>95.238095238094843</v>
      </c>
      <c r="S100" s="2">
        <f t="shared" ca="1" si="272"/>
        <v>88.888888888888317</v>
      </c>
      <c r="T100" s="2">
        <f t="shared" ca="1" si="273"/>
        <v>109.09090909090824</v>
      </c>
      <c r="U100" s="2">
        <f t="shared" ca="1" si="274"/>
        <v>57.971014492753412</v>
      </c>
      <c r="V100" s="2">
        <f t="shared" ca="1" si="275"/>
        <v>162.16216216216174</v>
      </c>
      <c r="W100" s="2">
        <f t="shared" ca="1" si="276"/>
        <v>118.81188118811905</v>
      </c>
      <c r="X100" s="2">
        <f t="shared" ca="1" si="277"/>
        <v>75.00000000000027</v>
      </c>
      <c r="Y100" s="2">
        <f t="shared" ca="1" si="278"/>
        <v>86.330935251798977</v>
      </c>
      <c r="Z100" s="2">
        <f t="shared" ca="1" si="279"/>
        <v>97.560975609755772</v>
      </c>
      <c r="AA100" s="2">
        <f t="shared" ca="1" si="288"/>
        <v>79.260237780713553</v>
      </c>
      <c r="AB100" s="2">
        <f t="shared" ca="1" si="289"/>
        <v>81.081081081080868</v>
      </c>
      <c r="AC100" s="2">
        <f t="shared" ca="1" si="290"/>
        <v>129.58963282937339</v>
      </c>
      <c r="AD100" s="2">
        <f t="shared" ca="1" si="291"/>
        <v>108.10810810810817</v>
      </c>
      <c r="AE100" s="2">
        <f t="shared" ca="1" si="292"/>
        <v>104.34782608695602</v>
      </c>
      <c r="AF100" s="2">
        <f t="shared" ca="1" si="293"/>
        <v>96.85230024213152</v>
      </c>
      <c r="AG100" s="2">
        <f t="shared" ca="1" si="294"/>
        <v>101.69491525423669</v>
      </c>
      <c r="AH100" s="2">
        <f t="shared" ca="1" si="295"/>
        <v>81.632653061224559</v>
      </c>
      <c r="AI100" s="2">
        <f t="shared" ca="1" si="221"/>
        <v>88.888888888888317</v>
      </c>
      <c r="AJ100" s="2">
        <f t="shared" ca="1" si="222"/>
        <v>129.03225806451715</v>
      </c>
      <c r="AK100" s="2">
        <f t="shared" ca="1" si="223"/>
        <v>63.157894736841918</v>
      </c>
      <c r="AL100" s="2">
        <f t="shared" ca="1" si="224"/>
        <v>100.84033613445277</v>
      </c>
      <c r="AM100" s="2">
        <f t="shared" ca="1" si="225"/>
        <v>104.3478260869573</v>
      </c>
      <c r="AN100" s="2">
        <f t="shared" ca="1" si="226"/>
        <v>88.235294117647086</v>
      </c>
      <c r="AO100" s="2">
        <f t="shared" ca="1" si="227"/>
        <v>71.005917159763413</v>
      </c>
      <c r="AP100" s="2">
        <f t="shared" ca="1" si="228"/>
        <v>83.682008368200982</v>
      </c>
      <c r="AQ100" s="2">
        <f t="shared" ca="1" si="229"/>
        <v>81.521739130435108</v>
      </c>
      <c r="AR100" s="2">
        <f t="shared" ca="1" si="230"/>
        <v>173.91304347825965</v>
      </c>
      <c r="AS100" s="2">
        <f t="shared" ca="1" si="231"/>
        <v>88.235294117647086</v>
      </c>
      <c r="AT100" s="2">
        <f t="shared" ca="1" si="232"/>
        <v>102.56410256410241</v>
      </c>
      <c r="AU100" s="2">
        <f t="shared" ca="1" si="233"/>
        <v>109.68921389396768</v>
      </c>
      <c r="AV100" s="2">
        <f t="shared" ca="1" si="234"/>
        <v>74.534161490683246</v>
      </c>
      <c r="AW100" s="2">
        <f t="shared" ca="1" si="235"/>
        <v>105.26315789473678</v>
      </c>
      <c r="AX100" s="2">
        <f t="shared" ca="1" si="236"/>
        <v>133.33333333333249</v>
      </c>
      <c r="AY100" s="2">
        <f t="shared" ca="1" si="237"/>
        <v>126.31578947368573</v>
      </c>
      <c r="AZ100" s="2">
        <f t="shared" ca="1" si="238"/>
        <v>94.488188976378254</v>
      </c>
      <c r="BA100" s="2">
        <f t="shared" ca="1" si="239"/>
        <v>48</v>
      </c>
      <c r="BB100" s="2">
        <f t="shared" ca="1" si="240"/>
        <v>99.750623441396257</v>
      </c>
      <c r="BC100" s="2">
        <f t="shared" ca="1" si="241"/>
        <v>82.191780821918158</v>
      </c>
      <c r="BD100" s="2">
        <f t="shared" ca="1" si="242"/>
        <v>76.433121019108611</v>
      </c>
      <c r="BE100" s="2">
        <f t="shared" ca="1" si="243"/>
        <v>92.30769230769252</v>
      </c>
      <c r="BF100" s="2">
        <f t="shared" ca="1" si="244"/>
        <v>97.560975609756909</v>
      </c>
      <c r="BG100" s="2">
        <f t="shared" ca="1" si="245"/>
        <v>123.71134020618571</v>
      </c>
      <c r="BH100" s="2">
        <f t="shared" ca="1" si="246"/>
        <v>111.11111111110982</v>
      </c>
      <c r="BI100" s="2">
        <f t="shared" ca="1" si="247"/>
        <v>131.86813186813237</v>
      </c>
      <c r="BJ100" s="2">
        <f t="shared" ca="1" si="248"/>
        <v>84.507042253521021</v>
      </c>
      <c r="BK100" s="2">
        <f t="shared" ca="1" si="249"/>
        <v>83.333333333333456</v>
      </c>
      <c r="BL100" s="2">
        <f t="shared" ca="1" si="250"/>
        <v>74.074074074073877</v>
      </c>
      <c r="BM100" s="2">
        <f t="shared" ca="1" si="251"/>
        <v>117.41682974559706</v>
      </c>
      <c r="BN100" s="2">
        <f t="shared" ca="1" si="252"/>
        <v>70.588235294118121</v>
      </c>
      <c r="BO100" s="2">
        <f t="shared" ca="1" si="253"/>
        <v>67.4157303370786</v>
      </c>
      <c r="BP100" s="2">
        <f t="shared" ca="1" si="254"/>
        <v>65.753424657534154</v>
      </c>
      <c r="BQ100" s="2">
        <f t="shared" ca="1" si="255"/>
        <v>0</v>
      </c>
      <c r="BR100" s="2">
        <f t="shared" ca="1" si="256"/>
        <v>0</v>
      </c>
      <c r="BS100" s="2">
        <f t="shared" ca="1" si="257"/>
        <v>0</v>
      </c>
      <c r="BT100" s="2">
        <f t="shared" ca="1" si="258"/>
        <v>0</v>
      </c>
      <c r="BU100" s="2">
        <f t="shared" ca="1" si="259"/>
        <v>0</v>
      </c>
      <c r="BV100" s="2">
        <f t="shared" ca="1" si="260"/>
        <v>0</v>
      </c>
      <c r="BW100" s="2">
        <f t="shared" ca="1" si="261"/>
        <v>0</v>
      </c>
      <c r="BX100" s="2">
        <f t="shared" ca="1" si="262"/>
        <v>0</v>
      </c>
      <c r="BY100" s="2">
        <f t="shared" ca="1" si="263"/>
        <v>0</v>
      </c>
      <c r="BZ100" s="2">
        <f t="shared" ca="1" si="264"/>
        <v>0</v>
      </c>
      <c r="CA100" s="2">
        <f t="shared" ca="1" si="265"/>
        <v>0</v>
      </c>
      <c r="CB100" s="2">
        <f t="shared" ca="1" si="266"/>
        <v>0</v>
      </c>
    </row>
    <row r="101" spans="1:80">
      <c r="A101">
        <f>Main!A101</f>
        <v>98</v>
      </c>
      <c r="B101">
        <f>Main!B101</f>
        <v>155</v>
      </c>
      <c r="C101">
        <f>Main!C101</f>
        <v>26</v>
      </c>
      <c r="D101">
        <f>Main!D101</f>
        <v>6</v>
      </c>
      <c r="E101" t="str">
        <f>Main!E101</f>
        <v>gg</v>
      </c>
      <c r="F101" s="23">
        <f t="shared" ca="1" si="267"/>
        <v>95.565841368151709</v>
      </c>
      <c r="G101" s="2">
        <f t="shared" ca="1" si="268"/>
        <v>118.81188118811821</v>
      </c>
      <c r="H101" s="2">
        <f t="shared" ca="1" si="280"/>
        <v>47.244094488188857</v>
      </c>
      <c r="I101" s="2">
        <f t="shared" ca="1" si="281"/>
        <v>98.360655737705017</v>
      </c>
      <c r="J101" s="2">
        <f t="shared" ca="1" si="282"/>
        <v>114.2857142857146</v>
      </c>
      <c r="K101" s="2">
        <f t="shared" ca="1" si="283"/>
        <v>64.171122994652251</v>
      </c>
      <c r="L101" s="2">
        <f t="shared" ca="1" si="284"/>
        <v>83.044982698962329</v>
      </c>
      <c r="M101" s="2">
        <f t="shared" ca="1" si="285"/>
        <v>152.2842639593915</v>
      </c>
      <c r="N101" s="2">
        <f t="shared" ca="1" si="286"/>
        <v>76.530612244898066</v>
      </c>
      <c r="O101" s="2">
        <f t="shared" ca="1" si="287"/>
        <v>99.999999999999758</v>
      </c>
      <c r="P101" s="2">
        <f t="shared" ca="1" si="269"/>
        <v>80.428954423592259</v>
      </c>
      <c r="Q101" s="2">
        <f t="shared" ca="1" si="270"/>
        <v>153.84615384615361</v>
      </c>
      <c r="R101" s="2">
        <f t="shared" ca="1" si="271"/>
        <v>96.774193548387487</v>
      </c>
      <c r="S101" s="2">
        <f t="shared" ca="1" si="272"/>
        <v>120</v>
      </c>
      <c r="T101" s="2">
        <f t="shared" ca="1" si="273"/>
        <v>96.774193548387487</v>
      </c>
      <c r="U101" s="2">
        <f t="shared" ca="1" si="274"/>
        <v>65.934065934066183</v>
      </c>
      <c r="V101" s="2">
        <f t="shared" ca="1" si="275"/>
        <v>203.38983050847338</v>
      </c>
      <c r="W101" s="2">
        <f t="shared" ca="1" si="276"/>
        <v>112.14953271028034</v>
      </c>
      <c r="X101" s="2">
        <f t="shared" ca="1" si="277"/>
        <v>97.560975609755772</v>
      </c>
      <c r="Y101" s="2">
        <f t="shared" ca="1" si="278"/>
        <v>141.17647058823505</v>
      </c>
      <c r="Z101" s="2">
        <f t="shared" ca="1" si="279"/>
        <v>82.191780821918158</v>
      </c>
      <c r="AA101" s="2">
        <f t="shared" ca="1" si="288"/>
        <v>96.30818619582702</v>
      </c>
      <c r="AB101" s="2">
        <f t="shared" ca="1" si="289"/>
        <v>81.632653061224559</v>
      </c>
      <c r="AC101" s="2">
        <f t="shared" ca="1" si="290"/>
        <v>151.89873417721398</v>
      </c>
      <c r="AD101" s="2">
        <f t="shared" ca="1" si="291"/>
        <v>126.31578947368384</v>
      </c>
      <c r="AE101" s="2">
        <f t="shared" ca="1" si="292"/>
        <v>90.909090909091375</v>
      </c>
      <c r="AF101" s="2">
        <f t="shared" ca="1" si="293"/>
        <v>74.580484773150616</v>
      </c>
      <c r="AG101" s="2">
        <f t="shared" ca="1" si="294"/>
        <v>98.360655737705017</v>
      </c>
      <c r="AH101" s="2">
        <f t="shared" ca="1" si="295"/>
        <v>85.714285714285367</v>
      </c>
      <c r="AI101" s="2">
        <f t="shared" ca="1" si="221"/>
        <v>107.14285714285806</v>
      </c>
      <c r="AJ101" s="2">
        <f t="shared" ca="1" si="222"/>
        <v>131.86813186813032</v>
      </c>
      <c r="AK101" s="2">
        <f t="shared" ca="1" si="223"/>
        <v>85.106382978723602</v>
      </c>
      <c r="AL101" s="2">
        <f t="shared" ca="1" si="224"/>
        <v>88.235294117647086</v>
      </c>
      <c r="AM101" s="2">
        <f t="shared" ca="1" si="225"/>
        <v>124.99999999999898</v>
      </c>
      <c r="AN101" s="2">
        <f t="shared" ca="1" si="226"/>
        <v>80.375083724045822</v>
      </c>
      <c r="AO101" s="2">
        <f t="shared" ca="1" si="227"/>
        <v>71.428571428571132</v>
      </c>
      <c r="AP101" s="2">
        <f t="shared" ca="1" si="228"/>
        <v>102.04081632653045</v>
      </c>
      <c r="AQ101" s="2">
        <f t="shared" ca="1" si="229"/>
        <v>89.020771513352244</v>
      </c>
      <c r="AR101" s="2">
        <f t="shared" ca="1" si="230"/>
        <v>169.01408450704204</v>
      </c>
      <c r="AS101" s="2">
        <f t="shared" ca="1" si="231"/>
        <v>76.433121019107915</v>
      </c>
      <c r="AT101" s="2">
        <f t="shared" ca="1" si="232"/>
        <v>93.023255813953043</v>
      </c>
      <c r="AU101" s="2">
        <f t="shared" ca="1" si="233"/>
        <v>105.35557506584631</v>
      </c>
      <c r="AV101" s="2">
        <f t="shared" ca="1" si="234"/>
        <v>89.552238805969921</v>
      </c>
      <c r="AW101" s="2">
        <f t="shared" ca="1" si="235"/>
        <v>100.84033613445396</v>
      </c>
      <c r="AX101" s="2">
        <f t="shared" ca="1" si="236"/>
        <v>136.36363636363706</v>
      </c>
      <c r="AY101" s="2">
        <f t="shared" ca="1" si="237"/>
        <v>118.81188118811821</v>
      </c>
      <c r="AZ101" s="2">
        <f t="shared" ca="1" si="238"/>
        <v>84.507042253521021</v>
      </c>
      <c r="BA101" s="2">
        <f t="shared" ca="1" si="239"/>
        <v>43.875685557586614</v>
      </c>
      <c r="BB101" s="2">
        <f t="shared" ca="1" si="240"/>
        <v>101.95412064571008</v>
      </c>
      <c r="BC101" s="2">
        <f t="shared" ca="1" si="241"/>
        <v>126.31578947368384</v>
      </c>
      <c r="BD101" s="2">
        <f t="shared" ca="1" si="242"/>
        <v>71.856287425149631</v>
      </c>
      <c r="BE101" s="2">
        <f t="shared" ca="1" si="243"/>
        <v>85.106382978723602</v>
      </c>
      <c r="BF101" s="2">
        <f t="shared" ca="1" si="244"/>
        <v>86.330935251798536</v>
      </c>
      <c r="BG101" s="2">
        <f t="shared" ca="1" si="245"/>
        <v>141.17647058823624</v>
      </c>
      <c r="BH101" s="2">
        <f t="shared" ca="1" si="246"/>
        <v>104.3478260869573</v>
      </c>
      <c r="BI101" s="2">
        <f t="shared" ca="1" si="247"/>
        <v>114.28571428571306</v>
      </c>
      <c r="BJ101" s="2">
        <f t="shared" ca="1" si="248"/>
        <v>73.170731707317046</v>
      </c>
      <c r="BK101" s="2">
        <f t="shared" ca="1" si="249"/>
        <v>81.081081081080868</v>
      </c>
      <c r="BL101" s="2">
        <f t="shared" ca="1" si="250"/>
        <v>65.466448445171906</v>
      </c>
      <c r="BM101" s="2">
        <f t="shared" ca="1" si="251"/>
        <v>121.21212121212098</v>
      </c>
      <c r="BN101" s="2">
        <f t="shared" ca="1" si="252"/>
        <v>83.333333333332632</v>
      </c>
      <c r="BO101" s="2">
        <f t="shared" ca="1" si="253"/>
        <v>94.488188976378254</v>
      </c>
      <c r="BP101" s="2">
        <f t="shared" ca="1" si="254"/>
        <v>52.980132450331112</v>
      </c>
      <c r="BQ101" s="2">
        <f t="shared" ca="1" si="255"/>
        <v>0</v>
      </c>
      <c r="BR101" s="2">
        <f t="shared" ca="1" si="256"/>
        <v>0</v>
      </c>
      <c r="BS101" s="2">
        <f t="shared" ca="1" si="257"/>
        <v>0</v>
      </c>
      <c r="BT101" s="2">
        <f t="shared" ca="1" si="258"/>
        <v>0</v>
      </c>
      <c r="BU101" s="2">
        <f t="shared" ca="1" si="259"/>
        <v>0</v>
      </c>
      <c r="BV101" s="2">
        <f t="shared" ca="1" si="260"/>
        <v>0</v>
      </c>
      <c r="BW101" s="2">
        <f t="shared" ca="1" si="261"/>
        <v>0</v>
      </c>
      <c r="BX101" s="2">
        <f t="shared" ca="1" si="262"/>
        <v>0</v>
      </c>
      <c r="BY101" s="2">
        <f t="shared" ca="1" si="263"/>
        <v>0</v>
      </c>
      <c r="BZ101" s="2">
        <f t="shared" ca="1" si="264"/>
        <v>0</v>
      </c>
      <c r="CA101" s="2">
        <f t="shared" ca="1" si="265"/>
        <v>0</v>
      </c>
      <c r="CB101" s="2">
        <f t="shared" ca="1" si="266"/>
        <v>0</v>
      </c>
    </row>
    <row r="102" spans="1:80">
      <c r="A102">
        <f>Main!A102</f>
        <v>99</v>
      </c>
      <c r="B102">
        <f>Main!B102</f>
        <v>157</v>
      </c>
      <c r="C102">
        <f>Main!C102</f>
        <v>27</v>
      </c>
      <c r="D102">
        <f>Main!D102</f>
        <v>2</v>
      </c>
      <c r="E102" t="str">
        <f>Main!E102</f>
        <v>G#</v>
      </c>
      <c r="F102" s="23">
        <f t="shared" ca="1" si="267"/>
        <v>100.31514778866043</v>
      </c>
      <c r="G102" s="2">
        <f t="shared" ca="1" si="268"/>
        <v>45.112781954887275</v>
      </c>
      <c r="H102" s="2">
        <f t="shared" ca="1" si="280"/>
        <v>31.088082901554522</v>
      </c>
      <c r="I102" s="2">
        <f t="shared" ca="1" si="281"/>
        <v>107.14285714285671</v>
      </c>
      <c r="J102" s="2">
        <f t="shared" ca="1" si="282"/>
        <v>66.666666666666245</v>
      </c>
      <c r="K102" s="2">
        <f t="shared" ca="1" si="283"/>
        <v>75.00000000000027</v>
      </c>
      <c r="L102" s="2">
        <f t="shared" ca="1" si="284"/>
        <v>87.591240875912121</v>
      </c>
      <c r="M102" s="2">
        <f t="shared" ca="1" si="285"/>
        <v>136.36363636363706</v>
      </c>
      <c r="N102" s="2">
        <f t="shared" ca="1" si="286"/>
        <v>38.910505836575837</v>
      </c>
      <c r="O102" s="2">
        <f t="shared" ca="1" si="287"/>
        <v>63.157894736842863</v>
      </c>
      <c r="P102" s="2">
        <f t="shared" ca="1" si="269"/>
        <v>101.35135135135157</v>
      </c>
      <c r="Q102" s="2">
        <f t="shared" ca="1" si="270"/>
        <v>162.16216216216017</v>
      </c>
      <c r="R102" s="2">
        <f t="shared" ca="1" si="271"/>
        <v>133.33333333333249</v>
      </c>
      <c r="S102" s="2">
        <f t="shared" ca="1" si="272"/>
        <v>72.289156626506184</v>
      </c>
      <c r="T102" s="2">
        <f t="shared" ca="1" si="273"/>
        <v>111.11111111110982</v>
      </c>
      <c r="U102" s="2">
        <f t="shared" ca="1" si="274"/>
        <v>57.142857142857302</v>
      </c>
      <c r="V102" s="2">
        <f t="shared" ca="1" si="275"/>
        <v>230.76923076923254</v>
      </c>
      <c r="W102" s="2">
        <f t="shared" ca="1" si="276"/>
        <v>162.16216216216327</v>
      </c>
      <c r="X102" s="2">
        <f t="shared" ca="1" si="277"/>
        <v>157.89473684210714</v>
      </c>
      <c r="Y102" s="2">
        <f t="shared" ca="1" si="278"/>
        <v>181.81818181818275</v>
      </c>
      <c r="Z102" s="2">
        <f t="shared" ca="1" si="279"/>
        <v>117.64705882352824</v>
      </c>
      <c r="AA102" s="2">
        <f t="shared" ca="1" si="288"/>
        <v>80</v>
      </c>
      <c r="AB102" s="2">
        <f t="shared" ca="1" si="289"/>
        <v>78.947368421052104</v>
      </c>
      <c r="AC102" s="2">
        <f t="shared" ca="1" si="290"/>
        <v>82.191780821918968</v>
      </c>
      <c r="AD102" s="2">
        <f t="shared" ca="1" si="291"/>
        <v>166.66666666666691</v>
      </c>
      <c r="AE102" s="2">
        <f t="shared" ca="1" si="292"/>
        <v>80</v>
      </c>
      <c r="AF102" s="2">
        <f t="shared" ca="1" si="293"/>
        <v>114.72275334608115</v>
      </c>
      <c r="AG102" s="2">
        <f t="shared" ca="1" si="294"/>
        <v>96.774193548386378</v>
      </c>
      <c r="AH102" s="2">
        <f t="shared" ca="1" si="295"/>
        <v>73.170731707317685</v>
      </c>
      <c r="AI102" s="2">
        <f t="shared" ca="1" si="221"/>
        <v>82.191780821917362</v>
      </c>
      <c r="AJ102" s="2">
        <f t="shared" ca="1" si="222"/>
        <v>157.89473684210714</v>
      </c>
      <c r="AK102" s="2">
        <f t="shared" ca="1" si="223"/>
        <v>80</v>
      </c>
      <c r="AL102" s="2">
        <f t="shared" ca="1" si="224"/>
        <v>85.714285714287101</v>
      </c>
      <c r="AM102" s="2">
        <f t="shared" ca="1" si="225"/>
        <v>133.33333333333249</v>
      </c>
      <c r="AN102" s="2">
        <f t="shared" ca="1" si="226"/>
        <v>64.034151547491192</v>
      </c>
      <c r="AO102" s="2">
        <f t="shared" ca="1" si="227"/>
        <v>64.516129032257595</v>
      </c>
      <c r="AP102" s="2">
        <f t="shared" ca="1" si="228"/>
        <v>150.00000000000318</v>
      </c>
      <c r="AQ102" s="2">
        <f t="shared" ca="1" si="229"/>
        <v>133.3333333333367</v>
      </c>
      <c r="AR102" s="2">
        <f t="shared" ca="1" si="230"/>
        <v>162.16216216216327</v>
      </c>
      <c r="AS102" s="2">
        <f t="shared" ca="1" si="231"/>
        <v>115.38461538461627</v>
      </c>
      <c r="AT102" s="2">
        <f t="shared" ca="1" si="232"/>
        <v>133.3333333333367</v>
      </c>
      <c r="AU102" s="2">
        <f t="shared" ca="1" si="233"/>
        <v>122.44897959183801</v>
      </c>
      <c r="AV102" s="2">
        <f t="shared" ca="1" si="234"/>
        <v>80</v>
      </c>
      <c r="AW102" s="2">
        <f t="shared" ca="1" si="235"/>
        <v>88.235294117648024</v>
      </c>
      <c r="AX102" s="2">
        <f t="shared" ca="1" si="236"/>
        <v>142.85714285714226</v>
      </c>
      <c r="AY102" s="2">
        <f t="shared" ca="1" si="237"/>
        <v>107.14285714285671</v>
      </c>
      <c r="AZ102" s="2">
        <f t="shared" ca="1" si="238"/>
        <v>38.461538461538403</v>
      </c>
      <c r="BA102" s="2">
        <f t="shared" ca="1" si="239"/>
        <v>64.171122994652251</v>
      </c>
      <c r="BB102" s="2">
        <f t="shared" ca="1" si="240"/>
        <v>124.99999999999898</v>
      </c>
      <c r="BC102" s="2">
        <f t="shared" ca="1" si="241"/>
        <v>153.84615384615361</v>
      </c>
      <c r="BD102" s="2">
        <f t="shared" ca="1" si="242"/>
        <v>127.65957446808542</v>
      </c>
      <c r="BE102" s="2">
        <f t="shared" ca="1" si="243"/>
        <v>47.244094488189127</v>
      </c>
      <c r="BF102" s="2">
        <f t="shared" ca="1" si="244"/>
        <v>63.829787234042712</v>
      </c>
      <c r="BG102" s="2">
        <f t="shared" ca="1" si="245"/>
        <v>142.85714285714226</v>
      </c>
      <c r="BH102" s="2">
        <f t="shared" ca="1" si="246"/>
        <v>109.09090909090966</v>
      </c>
      <c r="BI102" s="2">
        <f t="shared" ca="1" si="247"/>
        <v>92.307692307693529</v>
      </c>
      <c r="BJ102" s="2">
        <f t="shared" ca="1" si="248"/>
        <v>86.956521739130721</v>
      </c>
      <c r="BK102" s="2">
        <f t="shared" ca="1" si="249"/>
        <v>109.09090909090966</v>
      </c>
      <c r="BL102" s="2">
        <f t="shared" ca="1" si="250"/>
        <v>105.82010582010712</v>
      </c>
      <c r="BM102" s="2">
        <f t="shared" ca="1" si="251"/>
        <v>113.20754716981108</v>
      </c>
      <c r="BN102" s="2">
        <f t="shared" ca="1" si="252"/>
        <v>142.85714285714712</v>
      </c>
      <c r="BO102" s="2">
        <f t="shared" ca="1" si="253"/>
        <v>117.64705882352824</v>
      </c>
      <c r="BP102" s="2">
        <f t="shared" ca="1" si="254"/>
        <v>66.666666666667297</v>
      </c>
      <c r="BQ102" s="2">
        <f t="shared" ca="1" si="255"/>
        <v>0</v>
      </c>
      <c r="BR102" s="2">
        <f t="shared" ca="1" si="256"/>
        <v>0</v>
      </c>
      <c r="BS102" s="2">
        <f t="shared" ca="1" si="257"/>
        <v>0</v>
      </c>
      <c r="BT102" s="2">
        <f t="shared" ca="1" si="258"/>
        <v>0</v>
      </c>
      <c r="BU102" s="2">
        <f t="shared" ca="1" si="259"/>
        <v>0</v>
      </c>
      <c r="BV102" s="2">
        <f t="shared" ca="1" si="260"/>
        <v>0</v>
      </c>
      <c r="BW102" s="2">
        <f t="shared" ca="1" si="261"/>
        <v>0</v>
      </c>
      <c r="BX102" s="2">
        <f t="shared" ca="1" si="262"/>
        <v>0</v>
      </c>
      <c r="BY102" s="2">
        <f t="shared" ca="1" si="263"/>
        <v>0</v>
      </c>
      <c r="BZ102" s="2">
        <f t="shared" ca="1" si="264"/>
        <v>0</v>
      </c>
      <c r="CA102" s="2">
        <f t="shared" ca="1" si="265"/>
        <v>0</v>
      </c>
      <c r="CB102" s="2">
        <f t="shared" ca="1" si="266"/>
        <v>0</v>
      </c>
    </row>
    <row r="103" spans="1:80">
      <c r="A103">
        <f>Main!A103</f>
        <v>100</v>
      </c>
      <c r="B103">
        <f>Main!B103</f>
        <v>158</v>
      </c>
      <c r="C103">
        <f>Main!C103</f>
        <v>27</v>
      </c>
      <c r="D103">
        <f>Main!D103</f>
        <v>3</v>
      </c>
      <c r="E103" t="str">
        <f>Main!E103</f>
        <v>eee</v>
      </c>
      <c r="F103" s="23">
        <f t="shared" ca="1" si="267"/>
        <v>139.87531702401947</v>
      </c>
      <c r="G103" s="2">
        <f t="shared" ca="1" si="268"/>
        <v>115.38461538461627</v>
      </c>
      <c r="H103" s="2">
        <f t="shared" ca="1" si="280"/>
        <v>139.53488372092804</v>
      </c>
      <c r="I103" s="2">
        <f t="shared" ca="1" si="281"/>
        <v>117.64705882352824</v>
      </c>
      <c r="J103" s="2">
        <f t="shared" ca="1" si="282"/>
        <v>157.89473684210714</v>
      </c>
      <c r="K103" s="2">
        <f t="shared" ca="1" si="283"/>
        <v>111.11111111110982</v>
      </c>
      <c r="L103" s="2">
        <f t="shared" ca="1" si="284"/>
        <v>193.54838709677276</v>
      </c>
      <c r="M103" s="2">
        <f t="shared" ca="1" si="285"/>
        <v>142.85714285714226</v>
      </c>
      <c r="N103" s="2">
        <f t="shared" ca="1" si="286"/>
        <v>187.50000000000401</v>
      </c>
      <c r="O103" s="2">
        <f t="shared" ca="1" si="287"/>
        <v>157.89473684210125</v>
      </c>
      <c r="P103" s="2">
        <f t="shared" ca="1" si="269"/>
        <v>125.26096033402942</v>
      </c>
      <c r="Q103" s="2">
        <f t="shared" ca="1" si="270"/>
        <v>181.81818181818275</v>
      </c>
      <c r="R103" s="2">
        <f t="shared" ca="1" si="271"/>
        <v>130.43478260869742</v>
      </c>
      <c r="S103" s="2">
        <f t="shared" ca="1" si="272"/>
        <v>149.99999999999787</v>
      </c>
      <c r="T103" s="2">
        <f t="shared" ca="1" si="273"/>
        <v>150.00000000000318</v>
      </c>
      <c r="U103" s="2">
        <f t="shared" ca="1" si="274"/>
        <v>81.081081081080086</v>
      </c>
      <c r="V103" s="2">
        <f t="shared" ca="1" si="275"/>
        <v>206.89655172413853</v>
      </c>
      <c r="W103" s="2">
        <f t="shared" ca="1" si="276"/>
        <v>176.47058823529235</v>
      </c>
      <c r="X103" s="2">
        <f t="shared" ca="1" si="277"/>
        <v>171.42857142856724</v>
      </c>
      <c r="Y103" s="2">
        <f t="shared" ca="1" si="278"/>
        <v>176.47058823529235</v>
      </c>
      <c r="Z103" s="2">
        <f t="shared" ca="1" si="279"/>
        <v>181.81818181818275</v>
      </c>
      <c r="AA103" s="2">
        <f t="shared" ca="1" si="288"/>
        <v>130.43478260869341</v>
      </c>
      <c r="AB103" s="2">
        <f t="shared" ca="1" si="289"/>
        <v>133.33333333333249</v>
      </c>
      <c r="AC103" s="2">
        <f t="shared" ca="1" si="290"/>
        <v>176.47058823529235</v>
      </c>
      <c r="AD103" s="2">
        <f t="shared" ca="1" si="291"/>
        <v>146.34146341463537</v>
      </c>
      <c r="AE103" s="2">
        <f t="shared" ca="1" si="292"/>
        <v>124.99999999999898</v>
      </c>
      <c r="AF103" s="2">
        <f t="shared" ca="1" si="293"/>
        <v>120.96774193548507</v>
      </c>
      <c r="AG103" s="2">
        <f t="shared" ca="1" si="294"/>
        <v>146.34146341463537</v>
      </c>
      <c r="AH103" s="2">
        <f t="shared" ca="1" si="295"/>
        <v>124.99999999999898</v>
      </c>
      <c r="AI103" s="2">
        <f t="shared" ca="1" si="221"/>
        <v>136.36363636363706</v>
      </c>
      <c r="AJ103" s="2">
        <f t="shared" ca="1" si="222"/>
        <v>171.4285714285742</v>
      </c>
      <c r="AK103" s="2">
        <f t="shared" ca="1" si="223"/>
        <v>115.38461538461311</v>
      </c>
      <c r="AL103" s="2">
        <f t="shared" ca="1" si="224"/>
        <v>176.47058823529235</v>
      </c>
      <c r="AM103" s="2">
        <f t="shared" ca="1" si="225"/>
        <v>139.53488372093264</v>
      </c>
      <c r="AN103" s="2">
        <f t="shared" ca="1" si="226"/>
        <v>142.85714285714226</v>
      </c>
      <c r="AO103" s="2">
        <f t="shared" ca="1" si="227"/>
        <v>95.238095238095923</v>
      </c>
      <c r="AP103" s="2">
        <f t="shared" ca="1" si="228"/>
        <v>181.81818181817491</v>
      </c>
      <c r="AQ103" s="2">
        <f t="shared" ca="1" si="229"/>
        <v>146.34146341463028</v>
      </c>
      <c r="AR103" s="2">
        <f t="shared" ca="1" si="230"/>
        <v>206.89655172413853</v>
      </c>
      <c r="AS103" s="2">
        <f t="shared" ca="1" si="231"/>
        <v>157.89473684210714</v>
      </c>
      <c r="AT103" s="2">
        <f t="shared" ca="1" si="232"/>
        <v>136.36363636363268</v>
      </c>
      <c r="AU103" s="2">
        <f t="shared" ca="1" si="233"/>
        <v>153.84615384615361</v>
      </c>
      <c r="AV103" s="2">
        <f t="shared" ca="1" si="234"/>
        <v>111.11111111110982</v>
      </c>
      <c r="AW103" s="2">
        <f t="shared" ca="1" si="235"/>
        <v>136.36363636363706</v>
      </c>
      <c r="AX103" s="2">
        <f t="shared" ca="1" si="236"/>
        <v>157.89473684210714</v>
      </c>
      <c r="AY103" s="2">
        <f t="shared" ca="1" si="237"/>
        <v>139.53488372093264</v>
      </c>
      <c r="AZ103" s="2">
        <f t="shared" ca="1" si="238"/>
        <v>117.64705882353151</v>
      </c>
      <c r="BA103" s="2">
        <f t="shared" ca="1" si="239"/>
        <v>74.074074074073877</v>
      </c>
      <c r="BB103" s="2">
        <f t="shared" ca="1" si="240"/>
        <v>149.99999999999787</v>
      </c>
      <c r="BC103" s="2">
        <f t="shared" ca="1" si="241"/>
        <v>176.47058823529235</v>
      </c>
      <c r="BD103" s="2">
        <f t="shared" ca="1" si="242"/>
        <v>136.36363636363706</v>
      </c>
      <c r="BE103" s="2">
        <f t="shared" ca="1" si="243"/>
        <v>136.36363636363706</v>
      </c>
      <c r="BF103" s="2">
        <f t="shared" ca="1" si="244"/>
        <v>146.34146341463028</v>
      </c>
      <c r="BG103" s="2">
        <f t="shared" ca="1" si="245"/>
        <v>230.76923076922623</v>
      </c>
      <c r="BH103" s="2">
        <f t="shared" ca="1" si="246"/>
        <v>130.43478260869341</v>
      </c>
      <c r="BI103" s="2">
        <f t="shared" ca="1" si="247"/>
        <v>136.36363636363706</v>
      </c>
      <c r="BJ103" s="2">
        <f t="shared" ca="1" si="248"/>
        <v>117.64705882352824</v>
      </c>
      <c r="BK103" s="2">
        <f t="shared" ca="1" si="249"/>
        <v>130.43478260869742</v>
      </c>
      <c r="BL103" s="2">
        <f t="shared" ca="1" si="250"/>
        <v>130.43478260869341</v>
      </c>
      <c r="BM103" s="2">
        <f t="shared" ca="1" si="251"/>
        <v>156.24999999999986</v>
      </c>
      <c r="BN103" s="2">
        <f t="shared" ca="1" si="252"/>
        <v>142.85714285714226</v>
      </c>
      <c r="BO103" s="2">
        <f t="shared" ca="1" si="253"/>
        <v>187.50000000000401</v>
      </c>
      <c r="BP103" s="2">
        <f t="shared" ca="1" si="254"/>
        <v>127.65957446808542</v>
      </c>
      <c r="BQ103" s="2">
        <f t="shared" ca="1" si="255"/>
        <v>0</v>
      </c>
      <c r="BR103" s="2">
        <f t="shared" ca="1" si="256"/>
        <v>0</v>
      </c>
      <c r="BS103" s="2">
        <f t="shared" ca="1" si="257"/>
        <v>0</v>
      </c>
      <c r="BT103" s="2">
        <f t="shared" ca="1" si="258"/>
        <v>0</v>
      </c>
      <c r="BU103" s="2">
        <f t="shared" ca="1" si="259"/>
        <v>0</v>
      </c>
      <c r="BV103" s="2">
        <f t="shared" ca="1" si="260"/>
        <v>0</v>
      </c>
      <c r="BW103" s="2">
        <f t="shared" ca="1" si="261"/>
        <v>0</v>
      </c>
      <c r="BX103" s="2">
        <f t="shared" ca="1" si="262"/>
        <v>0</v>
      </c>
      <c r="BY103" s="2">
        <f t="shared" ca="1" si="263"/>
        <v>0</v>
      </c>
      <c r="BZ103" s="2">
        <f t="shared" ca="1" si="264"/>
        <v>0</v>
      </c>
      <c r="CA103" s="2">
        <f t="shared" ca="1" si="265"/>
        <v>0</v>
      </c>
      <c r="CB103" s="2">
        <f t="shared" ca="1" si="266"/>
        <v>0</v>
      </c>
    </row>
    <row r="104" spans="1:80">
      <c r="A104">
        <f>Main!A104</f>
        <v>101</v>
      </c>
      <c r="B104">
        <f>Main!B104</f>
        <v>159</v>
      </c>
      <c r="C104">
        <f>Main!C104</f>
        <v>27</v>
      </c>
      <c r="D104">
        <f>Main!D104</f>
        <v>4</v>
      </c>
      <c r="E104" t="str">
        <f>Main!E104</f>
        <v>eee</v>
      </c>
      <c r="F104" s="23">
        <f t="shared" ca="1" si="267"/>
        <v>148.23493811011463</v>
      </c>
      <c r="G104" s="2">
        <f t="shared" ca="1" si="268"/>
        <v>127.65957446808542</v>
      </c>
      <c r="H104" s="2">
        <f t="shared" ca="1" si="280"/>
        <v>139.53488372093264</v>
      </c>
      <c r="I104" s="2">
        <f t="shared" ca="1" si="281"/>
        <v>125.00000000000267</v>
      </c>
      <c r="J104" s="2">
        <f t="shared" ca="1" si="282"/>
        <v>206.89655172413347</v>
      </c>
      <c r="K104" s="2">
        <f t="shared" ca="1" si="283"/>
        <v>107.14285714285943</v>
      </c>
      <c r="L104" s="2">
        <f t="shared" ca="1" si="284"/>
        <v>230.76923076922623</v>
      </c>
      <c r="M104" s="2">
        <f t="shared" ca="1" si="285"/>
        <v>146.34146341463537</v>
      </c>
      <c r="N104" s="2">
        <f t="shared" ca="1" si="286"/>
        <v>176.47058823529235</v>
      </c>
      <c r="O104" s="2">
        <f t="shared" ca="1" si="287"/>
        <v>162.1621621621664</v>
      </c>
      <c r="P104" s="2">
        <f t="shared" ca="1" si="269"/>
        <v>132.15859030837191</v>
      </c>
      <c r="Q104" s="2">
        <f t="shared" ca="1" si="270"/>
        <v>176.47058823529235</v>
      </c>
      <c r="R104" s="2">
        <f t="shared" ca="1" si="271"/>
        <v>130.43478260869341</v>
      </c>
      <c r="S104" s="2">
        <f t="shared" ca="1" si="272"/>
        <v>157.89473684210714</v>
      </c>
      <c r="T104" s="2">
        <f t="shared" ca="1" si="273"/>
        <v>149.99999999999787</v>
      </c>
      <c r="U104" s="2">
        <f t="shared" ca="1" si="274"/>
        <v>80</v>
      </c>
      <c r="V104" s="2">
        <f t="shared" ca="1" si="275"/>
        <v>230.76923076923254</v>
      </c>
      <c r="W104" s="2">
        <f t="shared" ca="1" si="276"/>
        <v>181.81818181818275</v>
      </c>
      <c r="X104" s="2">
        <f t="shared" ca="1" si="277"/>
        <v>181.81818181818275</v>
      </c>
      <c r="Y104" s="2">
        <f t="shared" ca="1" si="278"/>
        <v>187.49999999999983</v>
      </c>
      <c r="Z104" s="2">
        <f t="shared" ca="1" si="279"/>
        <v>181.81818181818275</v>
      </c>
      <c r="AA104" s="2">
        <f t="shared" ca="1" si="288"/>
        <v>136.36363636363706</v>
      </c>
      <c r="AB104" s="2">
        <f t="shared" ca="1" si="289"/>
        <v>136.36363636363706</v>
      </c>
      <c r="AC104" s="2">
        <f t="shared" ca="1" si="290"/>
        <v>181.81818181818275</v>
      </c>
      <c r="AD104" s="2">
        <f t="shared" ca="1" si="291"/>
        <v>153.84615384615361</v>
      </c>
      <c r="AE104" s="2">
        <f t="shared" ca="1" si="292"/>
        <v>124.99999999999898</v>
      </c>
      <c r="AF104" s="2">
        <f t="shared" ca="1" si="293"/>
        <v>118.57707509881418</v>
      </c>
      <c r="AG104" s="2">
        <f t="shared" ca="1" si="294"/>
        <v>157.89473684210714</v>
      </c>
      <c r="AH104" s="2">
        <f t="shared" ca="1" si="295"/>
        <v>136.36363636363706</v>
      </c>
      <c r="AI104" s="2">
        <f t="shared" ca="1" si="221"/>
        <v>117.64705882352824</v>
      </c>
      <c r="AJ104" s="2">
        <f t="shared" ca="1" si="222"/>
        <v>214.28571428571342</v>
      </c>
      <c r="AK104" s="2">
        <f t="shared" ca="1" si="223"/>
        <v>117.64705882353151</v>
      </c>
      <c r="AL104" s="2">
        <f t="shared" ca="1" si="224"/>
        <v>181.81818181818275</v>
      </c>
      <c r="AM104" s="2">
        <f t="shared" ca="1" si="225"/>
        <v>153.84615384615361</v>
      </c>
      <c r="AN104" s="2">
        <f t="shared" ca="1" si="226"/>
        <v>153.84615384615921</v>
      </c>
      <c r="AO104" s="2">
        <f t="shared" ca="1" si="227"/>
        <v>100.00000000000095</v>
      </c>
      <c r="AP104" s="2">
        <f t="shared" ca="1" si="228"/>
        <v>187.50000000000401</v>
      </c>
      <c r="AQ104" s="2">
        <f t="shared" ca="1" si="229"/>
        <v>157.89473684210714</v>
      </c>
      <c r="AR104" s="2">
        <f t="shared" ca="1" si="230"/>
        <v>240</v>
      </c>
      <c r="AS104" s="2">
        <f t="shared" ca="1" si="231"/>
        <v>157.89473684210125</v>
      </c>
      <c r="AT104" s="2">
        <f t="shared" ca="1" si="232"/>
        <v>136.36363636363706</v>
      </c>
      <c r="AU104" s="2">
        <f t="shared" ca="1" si="233"/>
        <v>162.16216216216017</v>
      </c>
      <c r="AV104" s="2">
        <f t="shared" ca="1" si="234"/>
        <v>107.14285714285671</v>
      </c>
      <c r="AW104" s="2">
        <f t="shared" ca="1" si="235"/>
        <v>146.34146341463028</v>
      </c>
      <c r="AX104" s="2">
        <f t="shared" ca="1" si="236"/>
        <v>153.84615384615361</v>
      </c>
      <c r="AY104" s="2">
        <f t="shared" ca="1" si="237"/>
        <v>139.53488372092804</v>
      </c>
      <c r="AZ104" s="2">
        <f t="shared" ca="1" si="238"/>
        <v>127.65957446808156</v>
      </c>
      <c r="BA104" s="2">
        <f t="shared" ca="1" si="239"/>
        <v>77.922077922079765</v>
      </c>
      <c r="BB104" s="2">
        <f t="shared" ca="1" si="240"/>
        <v>157.89473684210714</v>
      </c>
      <c r="BC104" s="2">
        <f t="shared" ca="1" si="241"/>
        <v>206.89655172414362</v>
      </c>
      <c r="BD104" s="2">
        <f t="shared" ca="1" si="242"/>
        <v>142.85714285714226</v>
      </c>
      <c r="BE104" s="2">
        <f t="shared" ca="1" si="243"/>
        <v>146.34146341463028</v>
      </c>
      <c r="BF104" s="2">
        <f t="shared" ca="1" si="244"/>
        <v>157.89473684210714</v>
      </c>
      <c r="BG104" s="2">
        <f t="shared" ca="1" si="245"/>
        <v>285.71428571429425</v>
      </c>
      <c r="BH104" s="2">
        <f t="shared" ca="1" si="246"/>
        <v>139.53488372093264</v>
      </c>
      <c r="BI104" s="2">
        <f t="shared" ca="1" si="247"/>
        <v>139.53488372092804</v>
      </c>
      <c r="BJ104" s="2">
        <f t="shared" ca="1" si="248"/>
        <v>124.99999999999898</v>
      </c>
      <c r="BK104" s="2">
        <f t="shared" ca="1" si="249"/>
        <v>127.65957446808542</v>
      </c>
      <c r="BL104" s="2">
        <f t="shared" ca="1" si="250"/>
        <v>127.65957446808542</v>
      </c>
      <c r="BM104" s="2">
        <f t="shared" ca="1" si="251"/>
        <v>209.79020979020879</v>
      </c>
      <c r="BN104" s="2">
        <f t="shared" ca="1" si="252"/>
        <v>146.34146341463028</v>
      </c>
      <c r="BO104" s="2">
        <f t="shared" ca="1" si="253"/>
        <v>193.54838709677276</v>
      </c>
      <c r="BP104" s="2">
        <f t="shared" ca="1" si="254"/>
        <v>136.36363636363268</v>
      </c>
      <c r="BQ104" s="2">
        <f t="shared" ca="1" si="255"/>
        <v>0</v>
      </c>
      <c r="BR104" s="2">
        <f t="shared" ca="1" si="256"/>
        <v>0</v>
      </c>
      <c r="BS104" s="2">
        <f t="shared" ca="1" si="257"/>
        <v>0</v>
      </c>
      <c r="BT104" s="2">
        <f t="shared" ca="1" si="258"/>
        <v>0</v>
      </c>
      <c r="BU104" s="2">
        <f t="shared" ca="1" si="259"/>
        <v>0</v>
      </c>
      <c r="BV104" s="2">
        <f t="shared" ca="1" si="260"/>
        <v>0</v>
      </c>
      <c r="BW104" s="2">
        <f t="shared" ca="1" si="261"/>
        <v>0</v>
      </c>
      <c r="BX104" s="2">
        <f t="shared" ca="1" si="262"/>
        <v>0</v>
      </c>
      <c r="BY104" s="2">
        <f t="shared" ca="1" si="263"/>
        <v>0</v>
      </c>
      <c r="BZ104" s="2">
        <f t="shared" ca="1" si="264"/>
        <v>0</v>
      </c>
      <c r="CA104" s="2">
        <f t="shared" ca="1" si="265"/>
        <v>0</v>
      </c>
      <c r="CB104" s="2">
        <f t="shared" ca="1" si="266"/>
        <v>0</v>
      </c>
    </row>
    <row r="105" spans="1:80">
      <c r="A105">
        <f>Main!A105</f>
        <v>102</v>
      </c>
      <c r="B105">
        <f>Main!B105</f>
        <v>160</v>
      </c>
      <c r="C105">
        <f>Main!C105</f>
        <v>27</v>
      </c>
      <c r="D105">
        <f>Main!D105</f>
        <v>5</v>
      </c>
      <c r="E105" t="str">
        <f>Main!E105</f>
        <v>f</v>
      </c>
      <c r="F105" s="23">
        <f t="shared" ca="1" si="267"/>
        <v>141.54462252503481</v>
      </c>
      <c r="G105" s="2">
        <f t="shared" ca="1" si="268"/>
        <v>127.65957446808542</v>
      </c>
      <c r="H105" s="2">
        <f t="shared" ca="1" si="280"/>
        <v>139.53488372092804</v>
      </c>
      <c r="I105" s="2">
        <f t="shared" ca="1" si="281"/>
        <v>124.99999999999898</v>
      </c>
      <c r="J105" s="2">
        <f t="shared" ca="1" si="282"/>
        <v>181.81818181818275</v>
      </c>
      <c r="K105" s="2">
        <f t="shared" ca="1" si="283"/>
        <v>101.69491525423669</v>
      </c>
      <c r="L105" s="2">
        <f t="shared" ca="1" si="284"/>
        <v>230.76923076923885</v>
      </c>
      <c r="M105" s="2">
        <f t="shared" ca="1" si="285"/>
        <v>139.53488372092804</v>
      </c>
      <c r="N105" s="2">
        <f t="shared" ca="1" si="286"/>
        <v>176.47058823529235</v>
      </c>
      <c r="O105" s="2">
        <f t="shared" ca="1" si="287"/>
        <v>153.84615384615361</v>
      </c>
      <c r="P105" s="2">
        <f t="shared" ca="1" si="269"/>
        <v>115.38461538461627</v>
      </c>
      <c r="Q105" s="2">
        <f t="shared" ca="1" si="270"/>
        <v>171.4285714285742</v>
      </c>
      <c r="R105" s="2">
        <f t="shared" ca="1" si="271"/>
        <v>127.65957446808542</v>
      </c>
      <c r="S105" s="2">
        <f t="shared" ca="1" si="272"/>
        <v>157.89473684210714</v>
      </c>
      <c r="T105" s="2">
        <f t="shared" ca="1" si="273"/>
        <v>139.53488372093264</v>
      </c>
      <c r="U105" s="2">
        <f t="shared" ca="1" si="274"/>
        <v>71.428571428572354</v>
      </c>
      <c r="V105" s="2">
        <f t="shared" ca="1" si="275"/>
        <v>206.89655172413853</v>
      </c>
      <c r="W105" s="2">
        <f t="shared" ca="1" si="276"/>
        <v>171.42857142857073</v>
      </c>
      <c r="X105" s="2">
        <f t="shared" ca="1" si="277"/>
        <v>171.4285714285742</v>
      </c>
      <c r="Y105" s="2">
        <f t="shared" ca="1" si="278"/>
        <v>176.47058823529605</v>
      </c>
      <c r="Z105" s="2">
        <f t="shared" ca="1" si="279"/>
        <v>193.54838709677276</v>
      </c>
      <c r="AA105" s="2">
        <f t="shared" ca="1" si="288"/>
        <v>130.43478260869742</v>
      </c>
      <c r="AB105" s="2">
        <f t="shared" ca="1" si="289"/>
        <v>133.33333333333249</v>
      </c>
      <c r="AC105" s="2">
        <f t="shared" ca="1" si="290"/>
        <v>187.49999999999568</v>
      </c>
      <c r="AD105" s="2">
        <f t="shared" ca="1" si="291"/>
        <v>149.99999999999787</v>
      </c>
      <c r="AE105" s="2">
        <f t="shared" ca="1" si="292"/>
        <v>124.99999999999898</v>
      </c>
      <c r="AF105" s="2">
        <f t="shared" ca="1" si="293"/>
        <v>108.89292196007221</v>
      </c>
      <c r="AG105" s="2">
        <f t="shared" ca="1" si="294"/>
        <v>142.85714285714226</v>
      </c>
      <c r="AH105" s="2">
        <f t="shared" ca="1" si="295"/>
        <v>136.36363636363706</v>
      </c>
      <c r="AI105" s="2">
        <f t="shared" ca="1" si="221"/>
        <v>125.00000000000267</v>
      </c>
      <c r="AJ105" s="2">
        <f t="shared" ca="1" si="222"/>
        <v>206.89655172413347</v>
      </c>
      <c r="AK105" s="2">
        <f t="shared" ca="1" si="223"/>
        <v>120</v>
      </c>
      <c r="AL105" s="2">
        <f t="shared" ca="1" si="224"/>
        <v>181.81818181818275</v>
      </c>
      <c r="AM105" s="2">
        <f t="shared" ca="1" si="225"/>
        <v>139.53488372092804</v>
      </c>
      <c r="AN105" s="2">
        <f t="shared" ca="1" si="226"/>
        <v>153.84615384615361</v>
      </c>
      <c r="AO105" s="2">
        <f t="shared" ca="1" si="227"/>
        <v>107.14285714285671</v>
      </c>
      <c r="AP105" s="2">
        <f t="shared" ca="1" si="228"/>
        <v>171.4285714285742</v>
      </c>
      <c r="AQ105" s="2">
        <f t="shared" ca="1" si="229"/>
        <v>162.16216216216017</v>
      </c>
      <c r="AR105" s="2">
        <f t="shared" ca="1" si="230"/>
        <v>222.22222222221964</v>
      </c>
      <c r="AS105" s="2">
        <f t="shared" ca="1" si="231"/>
        <v>146.34146341463537</v>
      </c>
      <c r="AT105" s="2">
        <f t="shared" ca="1" si="232"/>
        <v>130.43478260869742</v>
      </c>
      <c r="AU105" s="2">
        <f t="shared" ca="1" si="233"/>
        <v>153.84615384615361</v>
      </c>
      <c r="AV105" s="2">
        <f t="shared" ca="1" si="234"/>
        <v>109.09090909090966</v>
      </c>
      <c r="AW105" s="2">
        <f t="shared" ca="1" si="235"/>
        <v>142.85714285714226</v>
      </c>
      <c r="AX105" s="2">
        <f t="shared" ca="1" si="236"/>
        <v>133.33333333333249</v>
      </c>
      <c r="AY105" s="2">
        <f t="shared" ca="1" si="237"/>
        <v>130.43478260869742</v>
      </c>
      <c r="AZ105" s="2">
        <f t="shared" ca="1" si="238"/>
        <v>125.00000000000267</v>
      </c>
      <c r="BA105" s="2">
        <f t="shared" ca="1" si="239"/>
        <v>70.588235294118121</v>
      </c>
      <c r="BB105" s="2">
        <f t="shared" ca="1" si="240"/>
        <v>142.85714285714226</v>
      </c>
      <c r="BC105" s="2">
        <f t="shared" ca="1" si="241"/>
        <v>176.47058823529235</v>
      </c>
      <c r="BD105" s="2">
        <f t="shared" ca="1" si="242"/>
        <v>139.53488372092804</v>
      </c>
      <c r="BE105" s="2">
        <f t="shared" ca="1" si="243"/>
        <v>133.3333333333367</v>
      </c>
      <c r="BF105" s="2">
        <f t="shared" ca="1" si="244"/>
        <v>146.34146341463537</v>
      </c>
      <c r="BG105" s="2">
        <f t="shared" ca="1" si="245"/>
        <v>230.76923076922623</v>
      </c>
      <c r="BH105" s="2">
        <f t="shared" ca="1" si="246"/>
        <v>127.65957446808542</v>
      </c>
      <c r="BI105" s="2">
        <f t="shared" ca="1" si="247"/>
        <v>153.84615384615361</v>
      </c>
      <c r="BJ105" s="2">
        <f t="shared" ca="1" si="248"/>
        <v>120</v>
      </c>
      <c r="BK105" s="2">
        <f t="shared" ca="1" si="249"/>
        <v>130.43478260869341</v>
      </c>
      <c r="BL105" s="2">
        <f t="shared" ca="1" si="250"/>
        <v>127.65957446808542</v>
      </c>
      <c r="BM105" s="2">
        <f t="shared" ca="1" si="251"/>
        <v>157.89473684210714</v>
      </c>
      <c r="BN105" s="2">
        <f t="shared" ca="1" si="252"/>
        <v>157.89473684210714</v>
      </c>
      <c r="BO105" s="2">
        <f t="shared" ca="1" si="253"/>
        <v>193.54838709677276</v>
      </c>
      <c r="BP105" s="2">
        <f t="shared" ca="1" si="254"/>
        <v>136.36363636363706</v>
      </c>
      <c r="BQ105" s="2">
        <f t="shared" ca="1" si="255"/>
        <v>0</v>
      </c>
      <c r="BR105" s="2">
        <f t="shared" ca="1" si="256"/>
        <v>0</v>
      </c>
      <c r="BS105" s="2">
        <f t="shared" ca="1" si="257"/>
        <v>0</v>
      </c>
      <c r="BT105" s="2">
        <f t="shared" ca="1" si="258"/>
        <v>0</v>
      </c>
      <c r="BU105" s="2">
        <f t="shared" ca="1" si="259"/>
        <v>0</v>
      </c>
      <c r="BV105" s="2">
        <f t="shared" ca="1" si="260"/>
        <v>0</v>
      </c>
      <c r="BW105" s="2">
        <f t="shared" ca="1" si="261"/>
        <v>0</v>
      </c>
      <c r="BX105" s="2">
        <f t="shared" ca="1" si="262"/>
        <v>0</v>
      </c>
      <c r="BY105" s="2">
        <f t="shared" ca="1" si="263"/>
        <v>0</v>
      </c>
      <c r="BZ105" s="2">
        <f t="shared" ca="1" si="264"/>
        <v>0</v>
      </c>
      <c r="CA105" s="2">
        <f t="shared" ca="1" si="265"/>
        <v>0</v>
      </c>
      <c r="CB105" s="2">
        <f t="shared" ca="1" si="266"/>
        <v>0</v>
      </c>
    </row>
    <row r="106" spans="1:80">
      <c r="A106">
        <f>Main!A106</f>
        <v>103</v>
      </c>
      <c r="B106">
        <f>Main!B106</f>
        <v>161</v>
      </c>
      <c r="C106">
        <f>Main!C106</f>
        <v>27</v>
      </c>
      <c r="D106">
        <f>Main!D106</f>
        <v>6</v>
      </c>
      <c r="E106" t="str">
        <f>Main!E106</f>
        <v>f</v>
      </c>
      <c r="F106" s="23">
        <f t="shared" ca="1" si="267"/>
        <v>150.52382845207319</v>
      </c>
      <c r="G106" s="2">
        <f t="shared" ca="1" si="268"/>
        <v>196.72131147540546</v>
      </c>
      <c r="H106" s="2">
        <f t="shared" ca="1" si="280"/>
        <v>141.17647058823624</v>
      </c>
      <c r="I106" s="2">
        <f t="shared" ca="1" si="281"/>
        <v>115.38461538461469</v>
      </c>
      <c r="J106" s="2">
        <f t="shared" ca="1" si="282"/>
        <v>190.47619047619185</v>
      </c>
      <c r="K106" s="2">
        <f t="shared" ca="1" si="283"/>
        <v>109.09090909090824</v>
      </c>
      <c r="L106" s="2">
        <f t="shared" ca="1" si="284"/>
        <v>240</v>
      </c>
      <c r="M106" s="2">
        <f t="shared" ca="1" si="285"/>
        <v>144.57831325301237</v>
      </c>
      <c r="N106" s="2">
        <f t="shared" ca="1" si="286"/>
        <v>193.54838709677722</v>
      </c>
      <c r="O106" s="2">
        <f t="shared" ca="1" si="287"/>
        <v>169.01408450704034</v>
      </c>
      <c r="P106" s="2">
        <f t="shared" ca="1" si="269"/>
        <v>110.3955841766326</v>
      </c>
      <c r="Q106" s="2">
        <f t="shared" ca="1" si="270"/>
        <v>169.01408450704034</v>
      </c>
      <c r="R106" s="2">
        <f t="shared" ca="1" si="271"/>
        <v>127.65957446808542</v>
      </c>
      <c r="S106" s="2">
        <f t="shared" ca="1" si="272"/>
        <v>169.01408450704034</v>
      </c>
      <c r="T106" s="2">
        <f t="shared" ca="1" si="273"/>
        <v>155.84415584415376</v>
      </c>
      <c r="U106" s="2">
        <f t="shared" ca="1" si="274"/>
        <v>80</v>
      </c>
      <c r="V106" s="2">
        <f t="shared" ca="1" si="275"/>
        <v>230.76923076922938</v>
      </c>
      <c r="W106" s="2">
        <f t="shared" ca="1" si="276"/>
        <v>164.38356164383632</v>
      </c>
      <c r="X106" s="2">
        <f t="shared" ca="1" si="277"/>
        <v>166.66666666666691</v>
      </c>
      <c r="Y106" s="2">
        <f t="shared" ca="1" si="278"/>
        <v>190.47619047618969</v>
      </c>
      <c r="Z106" s="2">
        <f t="shared" ca="1" si="279"/>
        <v>187.49999999999983</v>
      </c>
      <c r="AA106" s="2">
        <f t="shared" ca="1" si="288"/>
        <v>164.38356164383472</v>
      </c>
      <c r="AB106" s="2">
        <f t="shared" ca="1" si="289"/>
        <v>131.86813186813237</v>
      </c>
      <c r="AC106" s="2">
        <f t="shared" ca="1" si="290"/>
        <v>166.66666666666691</v>
      </c>
      <c r="AD106" s="2">
        <f t="shared" ca="1" si="291"/>
        <v>148.14814814814775</v>
      </c>
      <c r="AE106" s="2">
        <f t="shared" ca="1" si="292"/>
        <v>126.31578947368573</v>
      </c>
      <c r="AF106" s="2">
        <f t="shared" ca="1" si="293"/>
        <v>116.61807580174968</v>
      </c>
      <c r="AG106" s="2">
        <f t="shared" ca="1" si="294"/>
        <v>130.4347826086954</v>
      </c>
      <c r="AH106" s="2">
        <f t="shared" ca="1" si="295"/>
        <v>157.89473684210421</v>
      </c>
      <c r="AI106" s="2">
        <f t="shared" ca="1" si="221"/>
        <v>148.14814814814775</v>
      </c>
      <c r="AJ106" s="2">
        <f t="shared" ca="1" si="222"/>
        <v>187.49999999999983</v>
      </c>
      <c r="AK106" s="2">
        <f t="shared" ca="1" si="223"/>
        <v>112.1495327102796</v>
      </c>
      <c r="AL106" s="2">
        <f t="shared" ca="1" si="224"/>
        <v>171.42857142857073</v>
      </c>
      <c r="AM106" s="2">
        <f t="shared" ca="1" si="225"/>
        <v>139.53488372093031</v>
      </c>
      <c r="AN106" s="2">
        <f t="shared" ca="1" si="226"/>
        <v>149.99999999999787</v>
      </c>
      <c r="AO106" s="2">
        <f t="shared" ca="1" si="227"/>
        <v>106.19469026548715</v>
      </c>
      <c r="AP106" s="2">
        <f t="shared" ca="1" si="228"/>
        <v>179.10447761193984</v>
      </c>
      <c r="AQ106" s="2">
        <f t="shared" ca="1" si="229"/>
        <v>169.01408450704372</v>
      </c>
      <c r="AR106" s="2">
        <f t="shared" ca="1" si="230"/>
        <v>226.41509433962216</v>
      </c>
      <c r="AS106" s="2">
        <f t="shared" ca="1" si="231"/>
        <v>144.57831325301237</v>
      </c>
      <c r="AT106" s="2">
        <f t="shared" ca="1" si="232"/>
        <v>134.8314606741572</v>
      </c>
      <c r="AU106" s="2">
        <f t="shared" ca="1" si="233"/>
        <v>144.57831325301237</v>
      </c>
      <c r="AV106" s="2">
        <f t="shared" ca="1" si="234"/>
        <v>125.00000000000081</v>
      </c>
      <c r="AW106" s="2">
        <f t="shared" ca="1" si="235"/>
        <v>139.53488372093031</v>
      </c>
      <c r="AX106" s="2">
        <f t="shared" ca="1" si="236"/>
        <v>169.01408450704034</v>
      </c>
      <c r="AY106" s="2">
        <f t="shared" ca="1" si="237"/>
        <v>155.84415584415376</v>
      </c>
      <c r="AZ106" s="2">
        <f t="shared" ca="1" si="238"/>
        <v>130.4347826086954</v>
      </c>
      <c r="BA106" s="2">
        <f t="shared" ca="1" si="239"/>
        <v>86.956521739128931</v>
      </c>
      <c r="BB106" s="2">
        <f t="shared" ca="1" si="240"/>
        <v>142.85714285714226</v>
      </c>
      <c r="BC106" s="2">
        <f t="shared" ca="1" si="241"/>
        <v>333.33333333333383</v>
      </c>
      <c r="BD106" s="2">
        <f t="shared" ca="1" si="242"/>
        <v>151.89873417721671</v>
      </c>
      <c r="BE106" s="2">
        <f t="shared" ca="1" si="243"/>
        <v>144.57831325300987</v>
      </c>
      <c r="BF106" s="2">
        <f t="shared" ca="1" si="244"/>
        <v>153.84615384615361</v>
      </c>
      <c r="BG106" s="2">
        <f t="shared" ca="1" si="245"/>
        <v>255.31914893617085</v>
      </c>
      <c r="BH106" s="2">
        <f t="shared" ca="1" si="246"/>
        <v>142.85714285714226</v>
      </c>
      <c r="BI106" s="2">
        <f t="shared" ca="1" si="247"/>
        <v>164.38356164383472</v>
      </c>
      <c r="BJ106" s="2">
        <f t="shared" ca="1" si="248"/>
        <v>116.5048543689319</v>
      </c>
      <c r="BK106" s="2">
        <f t="shared" ca="1" si="249"/>
        <v>131.86813186813237</v>
      </c>
      <c r="BL106" s="2">
        <f t="shared" ca="1" si="250"/>
        <v>134.8314606741572</v>
      </c>
      <c r="BM106" s="2">
        <f t="shared" ca="1" si="251"/>
        <v>206.89655172413853</v>
      </c>
      <c r="BN106" s="2">
        <f t="shared" ca="1" si="252"/>
        <v>155.84415584415663</v>
      </c>
      <c r="BO106" s="2">
        <f t="shared" ca="1" si="253"/>
        <v>193.54838709677276</v>
      </c>
      <c r="BP106" s="2">
        <f t="shared" ca="1" si="254"/>
        <v>141.17647058823624</v>
      </c>
      <c r="BQ106" s="2">
        <f t="shared" ca="1" si="255"/>
        <v>0</v>
      </c>
      <c r="BR106" s="2">
        <f t="shared" ca="1" si="256"/>
        <v>0</v>
      </c>
      <c r="BS106" s="2">
        <f t="shared" ca="1" si="257"/>
        <v>0</v>
      </c>
      <c r="BT106" s="2">
        <f t="shared" ca="1" si="258"/>
        <v>0</v>
      </c>
      <c r="BU106" s="2">
        <f t="shared" ca="1" si="259"/>
        <v>0</v>
      </c>
      <c r="BV106" s="2">
        <f t="shared" ca="1" si="260"/>
        <v>0</v>
      </c>
      <c r="BW106" s="2">
        <f t="shared" ca="1" si="261"/>
        <v>0</v>
      </c>
      <c r="BX106" s="2">
        <f t="shared" ca="1" si="262"/>
        <v>0</v>
      </c>
      <c r="BY106" s="2">
        <f t="shared" ca="1" si="263"/>
        <v>0</v>
      </c>
      <c r="BZ106" s="2">
        <f t="shared" ca="1" si="264"/>
        <v>0</v>
      </c>
      <c r="CA106" s="2">
        <f t="shared" ca="1" si="265"/>
        <v>0</v>
      </c>
      <c r="CB106" s="2">
        <f t="shared" ca="1" si="266"/>
        <v>0</v>
      </c>
    </row>
    <row r="107" spans="1:80">
      <c r="A107">
        <f>Main!A107</f>
        <v>104</v>
      </c>
      <c r="B107">
        <f>Main!B107</f>
        <v>163</v>
      </c>
      <c r="C107">
        <f>Main!C107</f>
        <v>28</v>
      </c>
      <c r="D107">
        <f>Main!D107</f>
        <v>2</v>
      </c>
      <c r="E107" t="str">
        <f>Main!E107</f>
        <v>A</v>
      </c>
      <c r="F107" s="23">
        <f t="shared" ca="1" si="267"/>
        <v>153.34812600637585</v>
      </c>
      <c r="G107" s="2">
        <f t="shared" ca="1" si="268"/>
        <v>190.47619047619185</v>
      </c>
      <c r="H107" s="2">
        <f t="shared" ca="1" si="280"/>
        <v>130.4347826086954</v>
      </c>
      <c r="I107" s="2">
        <f t="shared" ca="1" si="281"/>
        <v>114.2857142857146</v>
      </c>
      <c r="J107" s="2">
        <f t="shared" ca="1" si="282"/>
        <v>190.47619047619185</v>
      </c>
      <c r="K107" s="2">
        <f t="shared" ca="1" si="283"/>
        <v>100.00000000000095</v>
      </c>
      <c r="L107" s="2">
        <f t="shared" ca="1" si="284"/>
        <v>240</v>
      </c>
      <c r="M107" s="2">
        <f t="shared" ca="1" si="285"/>
        <v>151.89873417721671</v>
      </c>
      <c r="N107" s="2">
        <f t="shared" ca="1" si="286"/>
        <v>199.99999999999716</v>
      </c>
      <c r="O107" s="2">
        <f t="shared" ca="1" si="287"/>
        <v>171.42857142857073</v>
      </c>
      <c r="P107" s="2">
        <f t="shared" ca="1" si="269"/>
        <v>136.98630136986228</v>
      </c>
      <c r="Q107" s="2">
        <f t="shared" ca="1" si="270"/>
        <v>181.81818181818275</v>
      </c>
      <c r="R107" s="2">
        <f t="shared" ca="1" si="271"/>
        <v>139.53488372093031</v>
      </c>
      <c r="S107" s="2">
        <f t="shared" ca="1" si="272"/>
        <v>176.47058823529605</v>
      </c>
      <c r="T107" s="2">
        <f t="shared" ca="1" si="273"/>
        <v>150.00000000000054</v>
      </c>
      <c r="U107" s="2">
        <f t="shared" ca="1" si="274"/>
        <v>78.431372549019557</v>
      </c>
      <c r="V107" s="2">
        <f t="shared" ca="1" si="275"/>
        <v>230.76923076922938</v>
      </c>
      <c r="W107" s="2">
        <f t="shared" ca="1" si="276"/>
        <v>171.42857142857073</v>
      </c>
      <c r="X107" s="2">
        <f t="shared" ca="1" si="277"/>
        <v>173.91304347825786</v>
      </c>
      <c r="Y107" s="2">
        <f t="shared" ca="1" si="278"/>
        <v>190.47619047618969</v>
      </c>
      <c r="Z107" s="2">
        <f t="shared" ca="1" si="279"/>
        <v>210.5263157894762</v>
      </c>
      <c r="AA107" s="2">
        <f t="shared" ca="1" si="288"/>
        <v>151.89873417721398</v>
      </c>
      <c r="AB107" s="2">
        <f t="shared" ca="1" si="289"/>
        <v>134.8314606741572</v>
      </c>
      <c r="AC107" s="2">
        <f t="shared" ca="1" si="290"/>
        <v>179.10447761193984</v>
      </c>
      <c r="AD107" s="2">
        <f t="shared" ca="1" si="291"/>
        <v>166.66666666666691</v>
      </c>
      <c r="AE107" s="2">
        <f t="shared" ca="1" si="292"/>
        <v>136.36363636363487</v>
      </c>
      <c r="AF107" s="2">
        <f t="shared" ca="1" si="293"/>
        <v>124.48132780082821</v>
      </c>
      <c r="AG107" s="2">
        <f t="shared" ca="1" si="294"/>
        <v>155.84415584415663</v>
      </c>
      <c r="AH107" s="2">
        <f t="shared" ca="1" si="295"/>
        <v>173.91304347826144</v>
      </c>
      <c r="AI107" s="2">
        <f t="shared" ca="1" si="221"/>
        <v>136.36363636363487</v>
      </c>
      <c r="AJ107" s="2">
        <f t="shared" ca="1" si="222"/>
        <v>184.61538461538706</v>
      </c>
      <c r="AK107" s="2">
        <f t="shared" ca="1" si="223"/>
        <v>113.20754716981108</v>
      </c>
      <c r="AL107" s="2">
        <f t="shared" ca="1" si="224"/>
        <v>171.42857142857073</v>
      </c>
      <c r="AM107" s="2">
        <f t="shared" ca="1" si="225"/>
        <v>162.16216216216327</v>
      </c>
      <c r="AN107" s="2">
        <f t="shared" ca="1" si="226"/>
        <v>151.89873417721671</v>
      </c>
      <c r="AO107" s="2">
        <f t="shared" ca="1" si="227"/>
        <v>100.84033613445277</v>
      </c>
      <c r="AP107" s="2">
        <f t="shared" ca="1" si="228"/>
        <v>181.81818181817883</v>
      </c>
      <c r="AQ107" s="2">
        <f t="shared" ca="1" si="229"/>
        <v>169.01408450704372</v>
      </c>
      <c r="AR107" s="2">
        <f t="shared" ca="1" si="230"/>
        <v>230.76923076923254</v>
      </c>
      <c r="AS107" s="2">
        <f t="shared" ca="1" si="231"/>
        <v>146.34146341463284</v>
      </c>
      <c r="AT107" s="2">
        <f t="shared" ca="1" si="232"/>
        <v>136.36363636363706</v>
      </c>
      <c r="AU107" s="2">
        <f t="shared" ca="1" si="233"/>
        <v>151.89873417721671</v>
      </c>
      <c r="AV107" s="2">
        <f t="shared" ca="1" si="234"/>
        <v>121.2121212121201</v>
      </c>
      <c r="AW107" s="2">
        <f t="shared" ca="1" si="235"/>
        <v>151.89873417721671</v>
      </c>
      <c r="AX107" s="2">
        <f t="shared" ca="1" si="236"/>
        <v>176.47058823529605</v>
      </c>
      <c r="AY107" s="2">
        <f t="shared" ca="1" si="237"/>
        <v>176.47058823529605</v>
      </c>
      <c r="AZ107" s="2">
        <f t="shared" ca="1" si="238"/>
        <v>141.17647058823388</v>
      </c>
      <c r="BA107" s="2">
        <f t="shared" ca="1" si="239"/>
        <v>90.909090909091375</v>
      </c>
      <c r="BB107" s="2">
        <f t="shared" ca="1" si="240"/>
        <v>150.00000000000054</v>
      </c>
      <c r="BC107" s="2">
        <f t="shared" ca="1" si="241"/>
        <v>272.72727272727411</v>
      </c>
      <c r="BD107" s="2">
        <f t="shared" ca="1" si="242"/>
        <v>136.36363636363487</v>
      </c>
      <c r="BE107" s="2">
        <f t="shared" ca="1" si="243"/>
        <v>148.14814814815031</v>
      </c>
      <c r="BF107" s="2">
        <f t="shared" ca="1" si="244"/>
        <v>157.89473684210421</v>
      </c>
      <c r="BG107" s="2">
        <f t="shared" ca="1" si="245"/>
        <v>279.06976744185607</v>
      </c>
      <c r="BH107" s="2">
        <f t="shared" ca="1" si="246"/>
        <v>142.85714285714226</v>
      </c>
      <c r="BI107" s="2">
        <f t="shared" ca="1" si="247"/>
        <v>153.84615384615361</v>
      </c>
      <c r="BJ107" s="2">
        <f t="shared" ca="1" si="248"/>
        <v>120</v>
      </c>
      <c r="BK107" s="2">
        <f t="shared" ca="1" si="249"/>
        <v>121.21212121212183</v>
      </c>
      <c r="BL107" s="2">
        <f t="shared" ca="1" si="250"/>
        <v>131.86813186813237</v>
      </c>
      <c r="BM107" s="2">
        <f t="shared" ca="1" si="251"/>
        <v>193.54838709677276</v>
      </c>
      <c r="BN107" s="2">
        <f t="shared" ca="1" si="252"/>
        <v>181.81818181818275</v>
      </c>
      <c r="BO107" s="2">
        <f t="shared" ca="1" si="253"/>
        <v>184.61538461538706</v>
      </c>
      <c r="BP107" s="2">
        <f t="shared" ca="1" si="254"/>
        <v>146.34146341463284</v>
      </c>
      <c r="BQ107" s="2">
        <f t="shared" ca="1" si="255"/>
        <v>0</v>
      </c>
      <c r="BR107" s="2">
        <f t="shared" ca="1" si="256"/>
        <v>0</v>
      </c>
      <c r="BS107" s="2">
        <f t="shared" ca="1" si="257"/>
        <v>0</v>
      </c>
      <c r="BT107" s="2">
        <f t="shared" ca="1" si="258"/>
        <v>0</v>
      </c>
      <c r="BU107" s="2">
        <f t="shared" ca="1" si="259"/>
        <v>0</v>
      </c>
      <c r="BV107" s="2">
        <f t="shared" ca="1" si="260"/>
        <v>0</v>
      </c>
      <c r="BW107" s="2">
        <f t="shared" ca="1" si="261"/>
        <v>0</v>
      </c>
      <c r="BX107" s="2">
        <f t="shared" ca="1" si="262"/>
        <v>0</v>
      </c>
      <c r="BY107" s="2">
        <f t="shared" ca="1" si="263"/>
        <v>0</v>
      </c>
      <c r="BZ107" s="2">
        <f t="shared" ca="1" si="264"/>
        <v>0</v>
      </c>
      <c r="CA107" s="2">
        <f t="shared" ca="1" si="265"/>
        <v>0</v>
      </c>
      <c r="CB107" s="2">
        <f t="shared" ca="1" si="266"/>
        <v>0</v>
      </c>
    </row>
    <row r="108" spans="1:80">
      <c r="A108">
        <f>Main!A108</f>
        <v>105</v>
      </c>
      <c r="B108">
        <f>Main!B108</f>
        <v>165</v>
      </c>
      <c r="C108">
        <f>Main!C108</f>
        <v>28</v>
      </c>
      <c r="D108">
        <f>Main!D108</f>
        <v>4</v>
      </c>
      <c r="E108" t="str">
        <f>Main!E108</f>
        <v>b-</v>
      </c>
      <c r="F108" s="23">
        <f t="shared" ca="1" si="267"/>
        <v>133.33951518888182</v>
      </c>
      <c r="G108" s="2">
        <f t="shared" ca="1" si="268"/>
        <v>136.36363636363706</v>
      </c>
      <c r="H108" s="2">
        <f t="shared" ca="1" si="280"/>
        <v>133.33333333333249</v>
      </c>
      <c r="I108" s="2">
        <f t="shared" ca="1" si="281"/>
        <v>113.20754716981108</v>
      </c>
      <c r="J108" s="2">
        <f t="shared" ca="1" si="282"/>
        <v>117.64705882352824</v>
      </c>
      <c r="K108" s="2">
        <f t="shared" ca="1" si="283"/>
        <v>83.333333333331822</v>
      </c>
      <c r="L108" s="2">
        <f t="shared" ca="1" si="284"/>
        <v>222.22222222221382</v>
      </c>
      <c r="M108" s="2">
        <f t="shared" ca="1" si="285"/>
        <v>142.85714285714226</v>
      </c>
      <c r="N108" s="2">
        <f t="shared" ca="1" si="286"/>
        <v>181.81818181818275</v>
      </c>
      <c r="O108" s="2">
        <f t="shared" ca="1" si="287"/>
        <v>162.1621621621664</v>
      </c>
      <c r="P108" s="2">
        <f t="shared" ca="1" si="269"/>
        <v>109.68921389396768</v>
      </c>
      <c r="Q108" s="2">
        <f t="shared" ca="1" si="270"/>
        <v>171.4285714285742</v>
      </c>
      <c r="R108" s="2">
        <f t="shared" ca="1" si="271"/>
        <v>115.38461538461627</v>
      </c>
      <c r="S108" s="2">
        <f t="shared" ca="1" si="272"/>
        <v>146.34146341463537</v>
      </c>
      <c r="T108" s="2">
        <f t="shared" ca="1" si="273"/>
        <v>150.00000000000318</v>
      </c>
      <c r="U108" s="2">
        <f t="shared" ca="1" si="274"/>
        <v>67.4157303370786</v>
      </c>
      <c r="V108" s="2">
        <f t="shared" ca="1" si="275"/>
        <v>222.2222222222255</v>
      </c>
      <c r="W108" s="2">
        <f t="shared" ca="1" si="276"/>
        <v>153.84615384615361</v>
      </c>
      <c r="X108" s="2">
        <f t="shared" ca="1" si="277"/>
        <v>171.4285714285742</v>
      </c>
      <c r="Y108" s="2">
        <f t="shared" ca="1" si="278"/>
        <v>176.47058823529605</v>
      </c>
      <c r="Z108" s="2">
        <f t="shared" ca="1" si="279"/>
        <v>162.16216216216017</v>
      </c>
      <c r="AA108" s="2">
        <f t="shared" ca="1" si="288"/>
        <v>115.38461538461627</v>
      </c>
      <c r="AB108" s="2">
        <f t="shared" ca="1" si="289"/>
        <v>130.43478260869742</v>
      </c>
      <c r="AC108" s="2">
        <f t="shared" ca="1" si="290"/>
        <v>98.360655737705017</v>
      </c>
      <c r="AD108" s="2">
        <f t="shared" ca="1" si="291"/>
        <v>150.00000000000318</v>
      </c>
      <c r="AE108" s="2">
        <f t="shared" ca="1" si="292"/>
        <v>122.44897959183801</v>
      </c>
      <c r="AF108" s="2">
        <f t="shared" ca="1" si="293"/>
        <v>122.95081967213127</v>
      </c>
      <c r="AG108" s="2">
        <f t="shared" ca="1" si="294"/>
        <v>157.89473684210125</v>
      </c>
      <c r="AH108" s="2">
        <f t="shared" ca="1" si="295"/>
        <v>142.85714285714226</v>
      </c>
      <c r="AI108" s="2">
        <f t="shared" ca="1" si="221"/>
        <v>96.77419354838861</v>
      </c>
      <c r="AJ108" s="2">
        <f t="shared" ca="1" si="222"/>
        <v>181.81818181818275</v>
      </c>
      <c r="AK108" s="2">
        <f t="shared" ca="1" si="223"/>
        <v>113.20754716981411</v>
      </c>
      <c r="AL108" s="2">
        <f t="shared" ca="1" si="224"/>
        <v>139.53488372092804</v>
      </c>
      <c r="AM108" s="2">
        <f t="shared" ca="1" si="225"/>
        <v>127.65957446808542</v>
      </c>
      <c r="AN108" s="2">
        <f t="shared" ca="1" si="226"/>
        <v>109.09090909090966</v>
      </c>
      <c r="AO108" s="2">
        <f t="shared" ca="1" si="227"/>
        <v>100.00000000000095</v>
      </c>
      <c r="AP108" s="2">
        <f t="shared" ca="1" si="228"/>
        <v>162.1621621621664</v>
      </c>
      <c r="AQ108" s="2">
        <f t="shared" ca="1" si="229"/>
        <v>142.85714285714226</v>
      </c>
      <c r="AR108" s="2">
        <f t="shared" ca="1" si="230"/>
        <v>206.89655172413853</v>
      </c>
      <c r="AS108" s="2">
        <f t="shared" ca="1" si="231"/>
        <v>125.00000000000267</v>
      </c>
      <c r="AT108" s="2">
        <f t="shared" ca="1" si="232"/>
        <v>124.99999999999898</v>
      </c>
      <c r="AU108" s="2">
        <f t="shared" ca="1" si="233"/>
        <v>142.85714285714226</v>
      </c>
      <c r="AV108" s="2">
        <f t="shared" ca="1" si="234"/>
        <v>89.552238805971825</v>
      </c>
      <c r="AW108" s="2">
        <f t="shared" ca="1" si="235"/>
        <v>139.53488372092804</v>
      </c>
      <c r="AX108" s="2">
        <f t="shared" ca="1" si="236"/>
        <v>166.66666666666691</v>
      </c>
      <c r="AY108" s="2">
        <f t="shared" ca="1" si="237"/>
        <v>146.34146341463537</v>
      </c>
      <c r="AZ108" s="2">
        <f t="shared" ca="1" si="238"/>
        <v>122.44897959183801</v>
      </c>
      <c r="BA108" s="2">
        <f t="shared" ca="1" si="239"/>
        <v>75.949367088608355</v>
      </c>
      <c r="BB108" s="2">
        <f t="shared" ca="1" si="240"/>
        <v>146.34146341463537</v>
      </c>
      <c r="BC108" s="2">
        <f t="shared" ca="1" si="241"/>
        <v>166.66666666666691</v>
      </c>
      <c r="BD108" s="2">
        <f t="shared" ca="1" si="242"/>
        <v>142.85714285714226</v>
      </c>
      <c r="BE108" s="2">
        <f t="shared" ca="1" si="243"/>
        <v>130.43478260869341</v>
      </c>
      <c r="BF108" s="2">
        <f t="shared" ca="1" si="244"/>
        <v>153.84615384615361</v>
      </c>
      <c r="BG108" s="2">
        <f t="shared" ca="1" si="245"/>
        <v>230.76923076923885</v>
      </c>
      <c r="BH108" s="2">
        <f t="shared" ca="1" si="246"/>
        <v>120</v>
      </c>
      <c r="BI108" s="2">
        <f t="shared" ca="1" si="247"/>
        <v>136.36363636363706</v>
      </c>
      <c r="BJ108" s="2">
        <f t="shared" ca="1" si="248"/>
        <v>111.11111111111275</v>
      </c>
      <c r="BK108" s="2">
        <f t="shared" ca="1" si="249"/>
        <v>109.09090909090683</v>
      </c>
      <c r="BL108" s="2">
        <f t="shared" ca="1" si="250"/>
        <v>122.44897959183447</v>
      </c>
      <c r="BM108" s="2">
        <f t="shared" ca="1" si="251"/>
        <v>171.42857142857073</v>
      </c>
      <c r="BN108" s="2">
        <f t="shared" ca="1" si="252"/>
        <v>153.84615384615361</v>
      </c>
      <c r="BO108" s="2">
        <f t="shared" ca="1" si="253"/>
        <v>153.84615384615361</v>
      </c>
      <c r="BP108" s="2">
        <f t="shared" ca="1" si="254"/>
        <v>125.00000000000267</v>
      </c>
      <c r="BQ108" s="2">
        <f t="shared" ca="1" si="255"/>
        <v>0</v>
      </c>
      <c r="BR108" s="2">
        <f t="shared" ca="1" si="256"/>
        <v>0</v>
      </c>
      <c r="BS108" s="2">
        <f t="shared" ca="1" si="257"/>
        <v>0</v>
      </c>
      <c r="BT108" s="2">
        <f t="shared" ca="1" si="258"/>
        <v>0</v>
      </c>
      <c r="BU108" s="2">
        <f t="shared" ca="1" si="259"/>
        <v>0</v>
      </c>
      <c r="BV108" s="2">
        <f t="shared" ca="1" si="260"/>
        <v>0</v>
      </c>
      <c r="BW108" s="2">
        <f t="shared" ca="1" si="261"/>
        <v>0</v>
      </c>
      <c r="BX108" s="2">
        <f t="shared" ca="1" si="262"/>
        <v>0</v>
      </c>
      <c r="BY108" s="2">
        <f t="shared" ca="1" si="263"/>
        <v>0</v>
      </c>
      <c r="BZ108" s="2">
        <f t="shared" ca="1" si="264"/>
        <v>0</v>
      </c>
      <c r="CA108" s="2">
        <f t="shared" ca="1" si="265"/>
        <v>0</v>
      </c>
      <c r="CB108" s="2">
        <f t="shared" ca="1" si="266"/>
        <v>0</v>
      </c>
    </row>
    <row r="109" spans="1:80">
      <c r="A109">
        <f>Main!A109</f>
        <v>106</v>
      </c>
      <c r="B109">
        <f>Main!B109</f>
        <v>166</v>
      </c>
      <c r="C109">
        <f>Main!C109</f>
        <v>28</v>
      </c>
      <c r="D109">
        <f>Main!D109</f>
        <v>5</v>
      </c>
      <c r="E109" t="str">
        <f>Main!E109</f>
        <v>ff#</v>
      </c>
      <c r="F109" s="23">
        <f t="shared" ca="1" si="267"/>
        <v>108.51452101427687</v>
      </c>
      <c r="G109" s="2">
        <f t="shared" ca="1" si="268"/>
        <v>127.65957446808542</v>
      </c>
      <c r="H109" s="2">
        <f t="shared" ca="1" si="280"/>
        <v>89.552238805969921</v>
      </c>
      <c r="I109" s="2">
        <f t="shared" ca="1" si="281"/>
        <v>93.749999999999915</v>
      </c>
      <c r="J109" s="2">
        <f t="shared" ca="1" si="282"/>
        <v>157.89473684210714</v>
      </c>
      <c r="K109" s="2">
        <f t="shared" ca="1" si="283"/>
        <v>66.666666666667297</v>
      </c>
      <c r="L109" s="2">
        <f t="shared" ca="1" si="284"/>
        <v>127.65957446808542</v>
      </c>
      <c r="M109" s="2">
        <f t="shared" ca="1" si="285"/>
        <v>127.65957446808542</v>
      </c>
      <c r="N109" s="2">
        <f t="shared" ca="1" si="286"/>
        <v>142.85714285714226</v>
      </c>
      <c r="O109" s="2">
        <f t="shared" ca="1" si="287"/>
        <v>96.774193548386378</v>
      </c>
      <c r="P109" s="2">
        <f t="shared" ca="1" si="269"/>
        <v>95.389507154212296</v>
      </c>
      <c r="Q109" s="2">
        <f t="shared" ca="1" si="270"/>
        <v>139.53488372092804</v>
      </c>
      <c r="R109" s="2">
        <f t="shared" ca="1" si="271"/>
        <v>90.909090909091375</v>
      </c>
      <c r="S109" s="2">
        <f t="shared" ca="1" si="272"/>
        <v>130.43478260869341</v>
      </c>
      <c r="T109" s="2">
        <f t="shared" ca="1" si="273"/>
        <v>133.33333333333249</v>
      </c>
      <c r="U109" s="2">
        <f t="shared" ca="1" si="274"/>
        <v>58.82352941176412</v>
      </c>
      <c r="V109" s="2">
        <f t="shared" ca="1" si="275"/>
        <v>193.54838709677276</v>
      </c>
      <c r="W109" s="2">
        <f t="shared" ca="1" si="276"/>
        <v>142.85714285714471</v>
      </c>
      <c r="X109" s="2">
        <f t="shared" ca="1" si="277"/>
        <v>153.84615384615361</v>
      </c>
      <c r="Y109" s="2">
        <f t="shared" ca="1" si="278"/>
        <v>157.89473684210421</v>
      </c>
      <c r="Z109" s="2">
        <f t="shared" ca="1" si="279"/>
        <v>142.85714285714226</v>
      </c>
      <c r="AA109" s="2">
        <f t="shared" ca="1" si="288"/>
        <v>101.69491525423669</v>
      </c>
      <c r="AB109" s="2">
        <f t="shared" ca="1" si="289"/>
        <v>95.238095238093777</v>
      </c>
      <c r="AC109" s="2">
        <f t="shared" ca="1" si="290"/>
        <v>95.238095238095923</v>
      </c>
      <c r="AD109" s="2">
        <f t="shared" ca="1" si="291"/>
        <v>120</v>
      </c>
      <c r="AE109" s="2">
        <f t="shared" ca="1" si="292"/>
        <v>117.64705882352824</v>
      </c>
      <c r="AF109" s="2">
        <f t="shared" ca="1" si="293"/>
        <v>116.73151750972859</v>
      </c>
      <c r="AG109" s="2">
        <f t="shared" ca="1" si="294"/>
        <v>115.38461538461627</v>
      </c>
      <c r="AH109" s="2">
        <f t="shared" ca="1" si="295"/>
        <v>105.2631578947381</v>
      </c>
      <c r="AI109" s="2">
        <f t="shared" ca="1" si="221"/>
        <v>75.949367088606991</v>
      </c>
      <c r="AJ109" s="2">
        <f t="shared" ca="1" si="222"/>
        <v>133.33333333333249</v>
      </c>
      <c r="AK109" s="2">
        <f t="shared" ca="1" si="223"/>
        <v>85.714285714285367</v>
      </c>
      <c r="AL109" s="2">
        <f t="shared" ca="1" si="224"/>
        <v>122.44897959183801</v>
      </c>
      <c r="AM109" s="2">
        <f t="shared" ca="1" si="225"/>
        <v>113.20754716981108</v>
      </c>
      <c r="AN109" s="2">
        <f t="shared" ca="1" si="226"/>
        <v>75.949367088606991</v>
      </c>
      <c r="AO109" s="2">
        <f t="shared" ca="1" si="227"/>
        <v>90.909090909091375</v>
      </c>
      <c r="AP109" s="2">
        <f t="shared" ca="1" si="228"/>
        <v>149.99999999999787</v>
      </c>
      <c r="AQ109" s="2">
        <f t="shared" ca="1" si="229"/>
        <v>96.774193548386378</v>
      </c>
      <c r="AR109" s="2">
        <f t="shared" ca="1" si="230"/>
        <v>171.42857142857073</v>
      </c>
      <c r="AS109" s="2">
        <f t="shared" ca="1" si="231"/>
        <v>90.909090909091375</v>
      </c>
      <c r="AT109" s="2">
        <f t="shared" ca="1" si="232"/>
        <v>113.20754716981108</v>
      </c>
      <c r="AU109" s="2">
        <f t="shared" ca="1" si="233"/>
        <v>130.43478260869341</v>
      </c>
      <c r="AV109" s="2">
        <f t="shared" ca="1" si="234"/>
        <v>78.947368421052104</v>
      </c>
      <c r="AW109" s="2">
        <f t="shared" ca="1" si="235"/>
        <v>107.14285714285943</v>
      </c>
      <c r="AX109" s="2">
        <f t="shared" ca="1" si="236"/>
        <v>105.26315789473547</v>
      </c>
      <c r="AY109" s="2">
        <f t="shared" ca="1" si="237"/>
        <v>105.26315789473547</v>
      </c>
      <c r="AZ109" s="2">
        <f t="shared" ca="1" si="238"/>
        <v>92.307692307693529</v>
      </c>
      <c r="BA109" s="2">
        <f t="shared" ca="1" si="239"/>
        <v>57.692307692308134</v>
      </c>
      <c r="BB109" s="2">
        <f t="shared" ca="1" si="240"/>
        <v>130.43478260869341</v>
      </c>
      <c r="BC109" s="2">
        <f t="shared" ca="1" si="241"/>
        <v>57.142857142857302</v>
      </c>
      <c r="BD109" s="2">
        <f t="shared" ca="1" si="242"/>
        <v>113.20754716981108</v>
      </c>
      <c r="BE109" s="2">
        <f t="shared" ca="1" si="243"/>
        <v>122.44897959183801</v>
      </c>
      <c r="BF109" s="2">
        <f t="shared" ca="1" si="244"/>
        <v>136.36363636363706</v>
      </c>
      <c r="BG109" s="2">
        <f t="shared" ca="1" si="245"/>
        <v>187.49999999999568</v>
      </c>
      <c r="BH109" s="2">
        <f t="shared" ca="1" si="246"/>
        <v>95.238095238095923</v>
      </c>
      <c r="BI109" s="2">
        <f t="shared" ca="1" si="247"/>
        <v>127.65957446808542</v>
      </c>
      <c r="BJ109" s="2">
        <f t="shared" ca="1" si="248"/>
        <v>98.360655737705017</v>
      </c>
      <c r="BK109" s="2">
        <f t="shared" ca="1" si="249"/>
        <v>90.909090909091375</v>
      </c>
      <c r="BL109" s="2">
        <f t="shared" ca="1" si="250"/>
        <v>65.217391304348709</v>
      </c>
      <c r="BM109" s="2">
        <f t="shared" ca="1" si="251"/>
        <v>148.88337468982942</v>
      </c>
      <c r="BN109" s="2">
        <f t="shared" ca="1" si="252"/>
        <v>117.64705882352824</v>
      </c>
      <c r="BO109" s="2">
        <f t="shared" ca="1" si="253"/>
        <v>124.99999999999898</v>
      </c>
      <c r="BP109" s="2">
        <f t="shared" ca="1" si="254"/>
        <v>103.44827586206927</v>
      </c>
      <c r="BQ109" s="2">
        <f t="shared" ca="1" si="255"/>
        <v>0</v>
      </c>
      <c r="BR109" s="2">
        <f t="shared" ca="1" si="256"/>
        <v>0</v>
      </c>
      <c r="BS109" s="2">
        <f t="shared" ca="1" si="257"/>
        <v>0</v>
      </c>
      <c r="BT109" s="2">
        <f t="shared" ca="1" si="258"/>
        <v>0</v>
      </c>
      <c r="BU109" s="2">
        <f t="shared" ca="1" si="259"/>
        <v>0</v>
      </c>
      <c r="BV109" s="2">
        <f t="shared" ca="1" si="260"/>
        <v>0</v>
      </c>
      <c r="BW109" s="2">
        <f t="shared" ca="1" si="261"/>
        <v>0</v>
      </c>
      <c r="BX109" s="2">
        <f t="shared" ca="1" si="262"/>
        <v>0</v>
      </c>
      <c r="BY109" s="2">
        <f t="shared" ca="1" si="263"/>
        <v>0</v>
      </c>
      <c r="BZ109" s="2">
        <f t="shared" ca="1" si="264"/>
        <v>0</v>
      </c>
      <c r="CA109" s="2">
        <f t="shared" ca="1" si="265"/>
        <v>0</v>
      </c>
      <c r="CB109" s="2">
        <f t="shared" ca="1" si="266"/>
        <v>0</v>
      </c>
    </row>
    <row r="110" spans="1:80">
      <c r="A110">
        <f>Main!A110</f>
        <v>107</v>
      </c>
      <c r="B110">
        <f>Main!B110</f>
        <v>167</v>
      </c>
      <c r="C110">
        <f>Main!C110</f>
        <v>28</v>
      </c>
      <c r="D110">
        <f>Main!D110</f>
        <v>6</v>
      </c>
      <c r="E110" t="str">
        <f>Main!E110</f>
        <v>FF A- d- g</v>
      </c>
      <c r="F110" s="23">
        <f t="shared" ca="1" si="267"/>
        <v>114.26513958021263</v>
      </c>
      <c r="G110" s="2">
        <f t="shared" ca="1" si="268"/>
        <v>148.14814814814775</v>
      </c>
      <c r="H110" s="2">
        <f t="shared" ca="1" si="280"/>
        <v>80</v>
      </c>
      <c r="I110" s="2">
        <f t="shared" ca="1" si="281"/>
        <v>107.14285714285806</v>
      </c>
      <c r="J110" s="2">
        <f t="shared" ca="1" si="282"/>
        <v>164.38356164383472</v>
      </c>
      <c r="K110" s="2">
        <f t="shared" ca="1" si="283"/>
        <v>69.364161849710825</v>
      </c>
      <c r="L110" s="2">
        <f t="shared" ca="1" si="284"/>
        <v>171.42857142857073</v>
      </c>
      <c r="M110" s="2">
        <f t="shared" ca="1" si="285"/>
        <v>133.33333333333249</v>
      </c>
      <c r="N110" s="2">
        <f t="shared" ca="1" si="286"/>
        <v>144.57831325301237</v>
      </c>
      <c r="O110" s="2">
        <f t="shared" ca="1" si="287"/>
        <v>101.69491525423793</v>
      </c>
      <c r="P110" s="2">
        <f t="shared" ca="1" si="269"/>
        <v>90.157776108189125</v>
      </c>
      <c r="Q110" s="2">
        <f t="shared" ca="1" si="270"/>
        <v>176.47058823529605</v>
      </c>
      <c r="R110" s="2">
        <f t="shared" ca="1" si="271"/>
        <v>107.14285714285671</v>
      </c>
      <c r="S110" s="2">
        <f t="shared" ca="1" si="272"/>
        <v>134.8314606741572</v>
      </c>
      <c r="T110" s="2">
        <f t="shared" ca="1" si="273"/>
        <v>129.03225806451519</v>
      </c>
      <c r="U110" s="2">
        <f t="shared" ca="1" si="274"/>
        <v>64.516129032258092</v>
      </c>
      <c r="V110" s="2">
        <f t="shared" ca="1" si="275"/>
        <v>190.47619047619185</v>
      </c>
      <c r="W110" s="2">
        <f t="shared" ca="1" si="276"/>
        <v>134.8314606741572</v>
      </c>
      <c r="X110" s="2">
        <f t="shared" ca="1" si="277"/>
        <v>129.03225806451715</v>
      </c>
      <c r="Y110" s="2">
        <f t="shared" ca="1" si="278"/>
        <v>153.84615384615361</v>
      </c>
      <c r="Z110" s="2">
        <f t="shared" ca="1" si="279"/>
        <v>137.93103448276017</v>
      </c>
      <c r="AA110" s="2">
        <f t="shared" ca="1" si="288"/>
        <v>91.603053435115342</v>
      </c>
      <c r="AB110" s="2">
        <f t="shared" ca="1" si="289"/>
        <v>93.749999999999915</v>
      </c>
      <c r="AC110" s="2">
        <f t="shared" ca="1" si="290"/>
        <v>125.00000000000081</v>
      </c>
      <c r="AD110" s="2">
        <f t="shared" ca="1" si="291"/>
        <v>142.85714285714226</v>
      </c>
      <c r="AE110" s="2">
        <f t="shared" ca="1" si="292"/>
        <v>106.19469026548715</v>
      </c>
      <c r="AF110" s="2">
        <f t="shared" ca="1" si="293"/>
        <v>101.26582278480993</v>
      </c>
      <c r="AG110" s="2">
        <f t="shared" ca="1" si="294"/>
        <v>131.86813186813237</v>
      </c>
      <c r="AH110" s="2">
        <f t="shared" ca="1" si="295"/>
        <v>108.10810810810817</v>
      </c>
      <c r="AI110" s="2">
        <f t="shared" ca="1" si="221"/>
        <v>86.956521739130721</v>
      </c>
      <c r="AJ110" s="2">
        <f t="shared" ca="1" si="222"/>
        <v>150.00000000000054</v>
      </c>
      <c r="AK110" s="2">
        <f t="shared" ca="1" si="223"/>
        <v>84.507042253521021</v>
      </c>
      <c r="AL110" s="2">
        <f t="shared" ca="1" si="224"/>
        <v>141.17647058823624</v>
      </c>
      <c r="AM110" s="2">
        <f t="shared" ca="1" si="225"/>
        <v>118.81188118811821</v>
      </c>
      <c r="AN110" s="2">
        <f t="shared" ca="1" si="226"/>
        <v>114.2857142857146</v>
      </c>
      <c r="AO110" s="2">
        <f t="shared" ca="1" si="227"/>
        <v>90.909090909090395</v>
      </c>
      <c r="AP110" s="2">
        <f t="shared" ca="1" si="228"/>
        <v>113.20754716981108</v>
      </c>
      <c r="AQ110" s="2">
        <f t="shared" ca="1" si="229"/>
        <v>130.4347826086954</v>
      </c>
      <c r="AR110" s="2">
        <f t="shared" ca="1" si="230"/>
        <v>186.04651162790609</v>
      </c>
      <c r="AS110" s="2">
        <f t="shared" ca="1" si="231"/>
        <v>103.448275862068</v>
      </c>
      <c r="AT110" s="2">
        <f t="shared" ca="1" si="232"/>
        <v>112.1495327102796</v>
      </c>
      <c r="AU110" s="2">
        <f t="shared" ca="1" si="233"/>
        <v>131.86813186813237</v>
      </c>
      <c r="AV110" s="2">
        <f t="shared" ca="1" si="234"/>
        <v>101.69491525423669</v>
      </c>
      <c r="AW110" s="2">
        <f t="shared" ca="1" si="235"/>
        <v>113.20754716981108</v>
      </c>
      <c r="AX110" s="2">
        <f t="shared" ca="1" si="236"/>
        <v>120</v>
      </c>
      <c r="AY110" s="2">
        <f t="shared" ca="1" si="237"/>
        <v>119.52191235059871</v>
      </c>
      <c r="AZ110" s="2">
        <f t="shared" ca="1" si="238"/>
        <v>99.999999999999758</v>
      </c>
      <c r="BA110" s="2">
        <f t="shared" ca="1" si="239"/>
        <v>57.142857142856528</v>
      </c>
      <c r="BB110" s="2">
        <f t="shared" ca="1" si="240"/>
        <v>106.19469026548715</v>
      </c>
      <c r="BC110" s="2">
        <f t="shared" ca="1" si="241"/>
        <v>105.26315789473678</v>
      </c>
      <c r="BD110" s="2">
        <f t="shared" ca="1" si="242"/>
        <v>98.360655737705017</v>
      </c>
      <c r="BE110" s="2">
        <f t="shared" ca="1" si="243"/>
        <v>106.19469026548582</v>
      </c>
      <c r="BF110" s="2">
        <f t="shared" ca="1" si="244"/>
        <v>142.85714285714226</v>
      </c>
      <c r="BG110" s="2">
        <f t="shared" ca="1" si="245"/>
        <v>203.3898305084783</v>
      </c>
      <c r="BH110" s="2">
        <f t="shared" ca="1" si="246"/>
        <v>108.10810810810817</v>
      </c>
      <c r="BI110" s="2">
        <f t="shared" ca="1" si="247"/>
        <v>139.53488372093031</v>
      </c>
      <c r="BJ110" s="2">
        <f t="shared" ca="1" si="248"/>
        <v>96</v>
      </c>
      <c r="BK110" s="2">
        <f t="shared" ca="1" si="249"/>
        <v>85.106382978723602</v>
      </c>
      <c r="BL110" s="2">
        <f t="shared" ca="1" si="250"/>
        <v>108.10810810810817</v>
      </c>
      <c r="BM110" s="2">
        <f t="shared" ca="1" si="251"/>
        <v>143.36917562723957</v>
      </c>
      <c r="BN110" s="2">
        <f t="shared" ca="1" si="252"/>
        <v>130.4347826086954</v>
      </c>
      <c r="BO110" s="2">
        <f t="shared" ca="1" si="253"/>
        <v>117.64705882352987</v>
      </c>
      <c r="BP110" s="2">
        <f t="shared" ca="1" si="254"/>
        <v>92.307692307691497</v>
      </c>
      <c r="BQ110" s="2">
        <f t="shared" ca="1" si="255"/>
        <v>0</v>
      </c>
      <c r="BR110" s="2">
        <f t="shared" ca="1" si="256"/>
        <v>0</v>
      </c>
      <c r="BS110" s="2">
        <f t="shared" ca="1" si="257"/>
        <v>0</v>
      </c>
      <c r="BT110" s="2">
        <f t="shared" ca="1" si="258"/>
        <v>0</v>
      </c>
      <c r="BU110" s="2">
        <f t="shared" ca="1" si="259"/>
        <v>0</v>
      </c>
      <c r="BV110" s="2">
        <f t="shared" ca="1" si="260"/>
        <v>0</v>
      </c>
      <c r="BW110" s="2">
        <f t="shared" ca="1" si="261"/>
        <v>0</v>
      </c>
      <c r="BX110" s="2">
        <f t="shared" ca="1" si="262"/>
        <v>0</v>
      </c>
      <c r="BY110" s="2">
        <f t="shared" ca="1" si="263"/>
        <v>0</v>
      </c>
      <c r="BZ110" s="2">
        <f t="shared" ca="1" si="264"/>
        <v>0</v>
      </c>
      <c r="CA110" s="2">
        <f t="shared" ca="1" si="265"/>
        <v>0</v>
      </c>
      <c r="CB110" s="2">
        <f t="shared" ca="1" si="266"/>
        <v>0</v>
      </c>
    </row>
    <row r="111" spans="1:80">
      <c r="A111">
        <f>Main!A111</f>
        <v>108</v>
      </c>
      <c r="B111">
        <f>Main!B111</f>
        <v>169</v>
      </c>
      <c r="C111">
        <f>Main!C111</f>
        <v>29</v>
      </c>
      <c r="D111">
        <f>Main!D111</f>
        <v>2</v>
      </c>
      <c r="E111" t="str">
        <f>Main!E111</f>
        <v>D</v>
      </c>
      <c r="F111" s="23">
        <f t="shared" ca="1" si="267"/>
        <v>95.091376208910219</v>
      </c>
      <c r="G111" s="2">
        <f t="shared" ca="1" si="268"/>
        <v>94.488188976378254</v>
      </c>
      <c r="H111" s="2">
        <f t="shared" ca="1" si="280"/>
        <v>60.606060606060915</v>
      </c>
      <c r="I111" s="2">
        <f t="shared" ca="1" si="281"/>
        <v>86.330935251798536</v>
      </c>
      <c r="J111" s="2">
        <f t="shared" ca="1" si="282"/>
        <v>131.86813186813237</v>
      </c>
      <c r="K111" s="2">
        <f t="shared" ca="1" si="283"/>
        <v>69.767441860465155</v>
      </c>
      <c r="L111" s="2">
        <f t="shared" ca="1" si="284"/>
        <v>134.83146067415936</v>
      </c>
      <c r="M111" s="2">
        <f t="shared" ca="1" si="285"/>
        <v>117.64705882352987</v>
      </c>
      <c r="N111" s="2">
        <f t="shared" ca="1" si="286"/>
        <v>99.17355371900878</v>
      </c>
      <c r="O111" s="2">
        <f t="shared" ca="1" si="287"/>
        <v>85.106382978722749</v>
      </c>
      <c r="P111" s="2">
        <f t="shared" ca="1" si="269"/>
        <v>71.428571428571743</v>
      </c>
      <c r="Q111" s="2">
        <f t="shared" ca="1" si="270"/>
        <v>151.89873417721398</v>
      </c>
      <c r="R111" s="2">
        <f t="shared" ca="1" si="271"/>
        <v>101.69491525423669</v>
      </c>
      <c r="S111" s="2">
        <f t="shared" ca="1" si="272"/>
        <v>129.03225806451715</v>
      </c>
      <c r="T111" s="2">
        <f t="shared" ca="1" si="273"/>
        <v>109.09090909090966</v>
      </c>
      <c r="U111" s="2">
        <f t="shared" ca="1" si="274"/>
        <v>44.280442804428141</v>
      </c>
      <c r="V111" s="2">
        <f t="shared" ca="1" si="275"/>
        <v>173.91304347825965</v>
      </c>
      <c r="W111" s="2">
        <f t="shared" ca="1" si="276"/>
        <v>121.21212121212098</v>
      </c>
      <c r="X111" s="2">
        <f t="shared" ca="1" si="277"/>
        <v>109.09090909090824</v>
      </c>
      <c r="Y111" s="2">
        <f t="shared" ca="1" si="278"/>
        <v>133.33333333333354</v>
      </c>
      <c r="Z111" s="2">
        <f t="shared" ca="1" si="279"/>
        <v>88.235294117647086</v>
      </c>
      <c r="AA111" s="2">
        <f t="shared" ca="1" si="288"/>
        <v>67.039106145251168</v>
      </c>
      <c r="AB111" s="2">
        <f t="shared" ca="1" si="289"/>
        <v>80.699394754539625</v>
      </c>
      <c r="AC111" s="2">
        <f t="shared" ca="1" si="290"/>
        <v>79.47019867549642</v>
      </c>
      <c r="AD111" s="2">
        <f t="shared" ca="1" si="291"/>
        <v>113.20754716981108</v>
      </c>
      <c r="AE111" s="2">
        <f t="shared" ca="1" si="292"/>
        <v>92.30769230769252</v>
      </c>
      <c r="AF111" s="2">
        <f t="shared" ca="1" si="293"/>
        <v>74.673304293715034</v>
      </c>
      <c r="AG111" s="2">
        <f t="shared" ca="1" si="294"/>
        <v>117.64705882352987</v>
      </c>
      <c r="AH111" s="2">
        <f t="shared" ca="1" si="295"/>
        <v>80</v>
      </c>
      <c r="AI111" s="2">
        <f t="shared" ca="1" si="221"/>
        <v>94.488188976378254</v>
      </c>
      <c r="AJ111" s="2">
        <f t="shared" ca="1" si="222"/>
        <v>120</v>
      </c>
      <c r="AK111" s="2">
        <f t="shared" ca="1" si="223"/>
        <v>95.238095238094843</v>
      </c>
      <c r="AL111" s="2">
        <f t="shared" ca="1" si="224"/>
        <v>106.19469026548582</v>
      </c>
      <c r="AM111" s="2">
        <f t="shared" ca="1" si="225"/>
        <v>103.44827586206927</v>
      </c>
      <c r="AN111" s="2">
        <f t="shared" ca="1" si="226"/>
        <v>110.09174311926571</v>
      </c>
      <c r="AO111" s="2">
        <f t="shared" ca="1" si="227"/>
        <v>74.074074074074503</v>
      </c>
      <c r="AP111" s="2">
        <f t="shared" ca="1" si="228"/>
        <v>96</v>
      </c>
      <c r="AQ111" s="2">
        <f t="shared" ca="1" si="229"/>
        <v>104.3478260869573</v>
      </c>
      <c r="AR111" s="2">
        <f t="shared" ca="1" si="230"/>
        <v>158.94039735099432</v>
      </c>
      <c r="AS111" s="2">
        <f t="shared" ca="1" si="231"/>
        <v>77.419354838709822</v>
      </c>
      <c r="AT111" s="2">
        <f t="shared" ca="1" si="232"/>
        <v>95.238095238095923</v>
      </c>
      <c r="AU111" s="2">
        <f t="shared" ca="1" si="233"/>
        <v>98.360655737705017</v>
      </c>
      <c r="AV111" s="2">
        <f t="shared" ca="1" si="234"/>
        <v>90.22556390977455</v>
      </c>
      <c r="AW111" s="2">
        <f t="shared" ca="1" si="235"/>
        <v>106.66666666666666</v>
      </c>
      <c r="AX111" s="2">
        <f t="shared" ca="1" si="236"/>
        <v>104.3478260869573</v>
      </c>
      <c r="AY111" s="2">
        <f t="shared" ca="1" si="237"/>
        <v>122.95081967212946</v>
      </c>
      <c r="AZ111" s="2">
        <f t="shared" ca="1" si="238"/>
        <v>85.106382978722749</v>
      </c>
      <c r="BA111" s="2">
        <f t="shared" ca="1" si="239"/>
        <v>47.808764940239215</v>
      </c>
      <c r="BB111" s="2">
        <f t="shared" ca="1" si="240"/>
        <v>102.56410256410241</v>
      </c>
      <c r="BC111" s="2">
        <f t="shared" ca="1" si="241"/>
        <v>85.714285714285367</v>
      </c>
      <c r="BD111" s="2">
        <f t="shared" ca="1" si="242"/>
        <v>78.431372549019557</v>
      </c>
      <c r="BE111" s="2">
        <f t="shared" ca="1" si="243"/>
        <v>84.50704225352186</v>
      </c>
      <c r="BF111" s="2">
        <f t="shared" ca="1" si="244"/>
        <v>100.84033613445396</v>
      </c>
      <c r="BG111" s="2">
        <f t="shared" ca="1" si="245"/>
        <v>173.91304347825786</v>
      </c>
      <c r="BH111" s="2">
        <f t="shared" ca="1" si="246"/>
        <v>111.11111111111128</v>
      </c>
      <c r="BI111" s="2">
        <f t="shared" ca="1" si="247"/>
        <v>114.2857142857146</v>
      </c>
      <c r="BJ111" s="2">
        <f t="shared" ca="1" si="248"/>
        <v>69.767441860465155</v>
      </c>
      <c r="BK111" s="2">
        <f t="shared" ca="1" si="249"/>
        <v>77.922077922077605</v>
      </c>
      <c r="BL111" s="2">
        <f t="shared" ca="1" si="250"/>
        <v>67.302299495232702</v>
      </c>
      <c r="BM111" s="2">
        <f t="shared" ca="1" si="251"/>
        <v>127.65957446808542</v>
      </c>
      <c r="BN111" s="2">
        <f t="shared" ca="1" si="252"/>
        <v>102.56410256410241</v>
      </c>
      <c r="BO111" s="2">
        <f t="shared" ca="1" si="253"/>
        <v>102.56410256410241</v>
      </c>
      <c r="BP111" s="2">
        <f t="shared" ca="1" si="254"/>
        <v>72.771376591873818</v>
      </c>
      <c r="BQ111" s="2">
        <f t="shared" ca="1" si="255"/>
        <v>0</v>
      </c>
      <c r="BR111" s="2">
        <f t="shared" ca="1" si="256"/>
        <v>0</v>
      </c>
      <c r="BS111" s="2">
        <f t="shared" ca="1" si="257"/>
        <v>0</v>
      </c>
      <c r="BT111" s="2">
        <f t="shared" ca="1" si="258"/>
        <v>0</v>
      </c>
      <c r="BU111" s="2">
        <f t="shared" ca="1" si="259"/>
        <v>0</v>
      </c>
      <c r="BV111" s="2">
        <f t="shared" ca="1" si="260"/>
        <v>0</v>
      </c>
      <c r="BW111" s="2">
        <f t="shared" ca="1" si="261"/>
        <v>0</v>
      </c>
      <c r="BX111" s="2">
        <f t="shared" ca="1" si="262"/>
        <v>0</v>
      </c>
      <c r="BY111" s="2">
        <f t="shared" ca="1" si="263"/>
        <v>0</v>
      </c>
      <c r="BZ111" s="2">
        <f t="shared" ca="1" si="264"/>
        <v>0</v>
      </c>
      <c r="CA111" s="2">
        <f t="shared" ca="1" si="265"/>
        <v>0</v>
      </c>
      <c r="CB111" s="2">
        <f t="shared" ca="1" si="266"/>
        <v>0</v>
      </c>
    </row>
    <row r="112" spans="1:80">
      <c r="A112">
        <f>Main!A112</f>
        <v>109</v>
      </c>
      <c r="B112">
        <f>Main!B112</f>
        <v>171</v>
      </c>
      <c r="C112">
        <f>Main!C112</f>
        <v>29</v>
      </c>
      <c r="D112">
        <f>Main!D112</f>
        <v>4</v>
      </c>
      <c r="E112" t="str">
        <f>Main!E112</f>
        <v>ee-</v>
      </c>
      <c r="F112" s="23">
        <f t="shared" ca="1" si="267"/>
        <v>103.95470667938126</v>
      </c>
      <c r="G112" s="2">
        <f t="shared" ca="1" si="268"/>
        <v>90.22556390977455</v>
      </c>
      <c r="H112" s="2">
        <f t="shared" ca="1" si="280"/>
        <v>55.299539170506868</v>
      </c>
      <c r="I112" s="2">
        <f t="shared" ca="1" si="281"/>
        <v>101.69491525423669</v>
      </c>
      <c r="J112" s="2">
        <f t="shared" ca="1" si="282"/>
        <v>117.64705882352824</v>
      </c>
      <c r="K112" s="2">
        <f t="shared" ca="1" si="283"/>
        <v>57.971014492753817</v>
      </c>
      <c r="L112" s="2">
        <f t="shared" ca="1" si="284"/>
        <v>126.31578947368384</v>
      </c>
      <c r="M112" s="2">
        <f t="shared" ca="1" si="285"/>
        <v>120</v>
      </c>
      <c r="N112" s="2">
        <f t="shared" ca="1" si="286"/>
        <v>92.307692307691497</v>
      </c>
      <c r="O112" s="2">
        <f t="shared" ca="1" si="287"/>
        <v>80.536912751678116</v>
      </c>
      <c r="P112" s="2">
        <f t="shared" ca="1" si="269"/>
        <v>92.807424593967056</v>
      </c>
      <c r="Q112" s="2">
        <f t="shared" ca="1" si="270"/>
        <v>179.10447761193984</v>
      </c>
      <c r="R112" s="2">
        <f t="shared" ca="1" si="271"/>
        <v>126.31578947368573</v>
      </c>
      <c r="S112" s="2">
        <f t="shared" ca="1" si="272"/>
        <v>157.89473684210421</v>
      </c>
      <c r="T112" s="2">
        <f t="shared" ca="1" si="273"/>
        <v>113.20754716981108</v>
      </c>
      <c r="U112" s="2">
        <f t="shared" ca="1" si="274"/>
        <v>70.175438596490906</v>
      </c>
      <c r="V112" s="2">
        <f t="shared" ca="1" si="275"/>
        <v>181.81818181818275</v>
      </c>
      <c r="W112" s="2">
        <f t="shared" ca="1" si="276"/>
        <v>113.20754716981108</v>
      </c>
      <c r="X112" s="2">
        <f t="shared" ca="1" si="277"/>
        <v>133.33333333333459</v>
      </c>
      <c r="Y112" s="2">
        <f t="shared" ca="1" si="278"/>
        <v>139.53488372093031</v>
      </c>
      <c r="Z112" s="2">
        <f t="shared" ca="1" si="279"/>
        <v>70.175438596490906</v>
      </c>
      <c r="AA112" s="2">
        <f t="shared" ca="1" si="288"/>
        <v>97.560975609755772</v>
      </c>
      <c r="AB112" s="2">
        <f t="shared" ca="1" si="289"/>
        <v>92.095165003837494</v>
      </c>
      <c r="AC112" s="2">
        <f t="shared" ca="1" si="290"/>
        <v>97.560975609755772</v>
      </c>
      <c r="AD112" s="2">
        <f t="shared" ca="1" si="291"/>
        <v>166.66666666666691</v>
      </c>
      <c r="AE112" s="2">
        <f t="shared" ca="1" si="292"/>
        <v>103.44827586206927</v>
      </c>
      <c r="AF112" s="2">
        <f t="shared" ca="1" si="293"/>
        <v>86.4553314121043</v>
      </c>
      <c r="AG112" s="2">
        <f t="shared" ca="1" si="294"/>
        <v>130.4347826086954</v>
      </c>
      <c r="AH112" s="2">
        <f t="shared" ca="1" si="295"/>
        <v>86.956521739129826</v>
      </c>
      <c r="AI112" s="2">
        <f t="shared" ca="1" si="221"/>
        <v>109.09090909090824</v>
      </c>
      <c r="AJ112" s="2">
        <f t="shared" ca="1" si="222"/>
        <v>127.65957446808348</v>
      </c>
      <c r="AK112" s="2">
        <f t="shared" ca="1" si="223"/>
        <v>103.44827586206927</v>
      </c>
      <c r="AL112" s="2">
        <f t="shared" ca="1" si="224"/>
        <v>93.749999999999915</v>
      </c>
      <c r="AM112" s="2">
        <f t="shared" ca="1" si="225"/>
        <v>115.38461538461627</v>
      </c>
      <c r="AN112" s="2">
        <f t="shared" ca="1" si="226"/>
        <v>108.10810810810817</v>
      </c>
      <c r="AO112" s="2">
        <f t="shared" ca="1" si="227"/>
        <v>75.471698113207381</v>
      </c>
      <c r="AP112" s="2">
        <f t="shared" ca="1" si="228"/>
        <v>110.09174311926714</v>
      </c>
      <c r="AQ112" s="2">
        <f t="shared" ca="1" si="229"/>
        <v>127.65957446808348</v>
      </c>
      <c r="AR112" s="2">
        <f t="shared" ca="1" si="230"/>
        <v>184.61538461538504</v>
      </c>
      <c r="AS112" s="2">
        <f t="shared" ca="1" si="231"/>
        <v>82.191780821918158</v>
      </c>
      <c r="AT112" s="2">
        <f t="shared" ca="1" si="232"/>
        <v>108.10810810810817</v>
      </c>
      <c r="AU112" s="2">
        <f t="shared" ca="1" si="233"/>
        <v>98.360655737705017</v>
      </c>
      <c r="AV112" s="2">
        <f t="shared" ca="1" si="234"/>
        <v>93.749999999999915</v>
      </c>
      <c r="AW112" s="2">
        <f t="shared" ca="1" si="235"/>
        <v>120.60301507537633</v>
      </c>
      <c r="AX112" s="2">
        <f t="shared" ca="1" si="236"/>
        <v>126.31578947368384</v>
      </c>
      <c r="AY112" s="2">
        <f t="shared" ca="1" si="237"/>
        <v>142.85714285714471</v>
      </c>
      <c r="AZ112" s="2">
        <f t="shared" ca="1" si="238"/>
        <v>93.023255813954066</v>
      </c>
      <c r="BA112" s="2">
        <f t="shared" ca="1" si="239"/>
        <v>51.724137931034633</v>
      </c>
      <c r="BB112" s="2">
        <f t="shared" ca="1" si="240"/>
        <v>129.03225806451715</v>
      </c>
      <c r="BC112" s="2">
        <f t="shared" ca="1" si="241"/>
        <v>110.09174311926571</v>
      </c>
      <c r="BD112" s="2">
        <f t="shared" ca="1" si="242"/>
        <v>115.38461538461627</v>
      </c>
      <c r="BE112" s="2">
        <f t="shared" ca="1" si="243"/>
        <v>105.26315789473678</v>
      </c>
      <c r="BF112" s="2">
        <f t="shared" ca="1" si="244"/>
        <v>129.03225806451715</v>
      </c>
      <c r="BG112" s="2">
        <f t="shared" ca="1" si="245"/>
        <v>162.16216216216327</v>
      </c>
      <c r="BH112" s="2">
        <f t="shared" ca="1" si="246"/>
        <v>113.20754716981108</v>
      </c>
      <c r="BI112" s="2">
        <f t="shared" ca="1" si="247"/>
        <v>127.65957446808542</v>
      </c>
      <c r="BJ112" s="2">
        <f t="shared" ca="1" si="248"/>
        <v>74.534161490683246</v>
      </c>
      <c r="BK112" s="2">
        <f t="shared" ca="1" si="249"/>
        <v>88.888888888889255</v>
      </c>
      <c r="BL112" s="2">
        <f t="shared" ca="1" si="250"/>
        <v>101.95412064570885</v>
      </c>
      <c r="BM112" s="2">
        <f t="shared" ca="1" si="251"/>
        <v>108.10810810810817</v>
      </c>
      <c r="BN112" s="2">
        <f t="shared" ca="1" si="252"/>
        <v>94.488188976378254</v>
      </c>
      <c r="BO112" s="2">
        <f t="shared" ca="1" si="253"/>
        <v>93.023255813953043</v>
      </c>
      <c r="BP112" s="2">
        <f t="shared" ca="1" si="254"/>
        <v>51.260145237078298</v>
      </c>
      <c r="BQ112" s="2">
        <f t="shared" ca="1" si="255"/>
        <v>0</v>
      </c>
      <c r="BR112" s="2">
        <f t="shared" ca="1" si="256"/>
        <v>0</v>
      </c>
      <c r="BS112" s="2">
        <f t="shared" ca="1" si="257"/>
        <v>0</v>
      </c>
      <c r="BT112" s="2">
        <f t="shared" ca="1" si="258"/>
        <v>0</v>
      </c>
      <c r="BU112" s="2">
        <f t="shared" ca="1" si="259"/>
        <v>0</v>
      </c>
      <c r="BV112" s="2">
        <f t="shared" ca="1" si="260"/>
        <v>0</v>
      </c>
      <c r="BW112" s="2">
        <f t="shared" ca="1" si="261"/>
        <v>0</v>
      </c>
      <c r="BX112" s="2">
        <f t="shared" ca="1" si="262"/>
        <v>0</v>
      </c>
      <c r="BY112" s="2">
        <f t="shared" ca="1" si="263"/>
        <v>0</v>
      </c>
      <c r="BZ112" s="2">
        <f t="shared" ca="1" si="264"/>
        <v>0</v>
      </c>
      <c r="CA112" s="2">
        <f t="shared" ca="1" si="265"/>
        <v>0</v>
      </c>
      <c r="CB112" s="2">
        <f t="shared" ca="1" si="266"/>
        <v>0</v>
      </c>
    </row>
    <row r="113" spans="1:80">
      <c r="A113">
        <f>Main!A113</f>
        <v>110</v>
      </c>
      <c r="B113">
        <f>Main!B113</f>
        <v>173</v>
      </c>
      <c r="C113">
        <f>Main!C113</f>
        <v>29</v>
      </c>
      <c r="D113">
        <f>Main!D113</f>
        <v>6</v>
      </c>
      <c r="E113" t="str">
        <f>Main!E113</f>
        <v>bb</v>
      </c>
      <c r="F113" s="23">
        <f t="shared" ca="1" si="267"/>
        <v>134.74691045776405</v>
      </c>
      <c r="G113" s="2">
        <f t="shared" ca="1" si="268"/>
        <v>148.14814814814775</v>
      </c>
      <c r="H113" s="2">
        <f t="shared" ca="1" si="280"/>
        <v>114.28571428571306</v>
      </c>
      <c r="I113" s="2">
        <f t="shared" ca="1" si="281"/>
        <v>118.81188118811988</v>
      </c>
      <c r="J113" s="2">
        <f t="shared" ca="1" si="282"/>
        <v>193.54838709677722</v>
      </c>
      <c r="K113" s="2">
        <f t="shared" ca="1" si="283"/>
        <v>99.173553719007614</v>
      </c>
      <c r="L113" s="2">
        <f t="shared" ca="1" si="284"/>
        <v>214.28571428571342</v>
      </c>
      <c r="M113" s="2">
        <f t="shared" ca="1" si="285"/>
        <v>139.53488372093031</v>
      </c>
      <c r="N113" s="2">
        <f t="shared" ca="1" si="286"/>
        <v>176.47058823529605</v>
      </c>
      <c r="O113" s="2">
        <f t="shared" ca="1" si="287"/>
        <v>131.86813186813237</v>
      </c>
      <c r="P113" s="2">
        <f t="shared" ca="1" si="269"/>
        <v>119.16583912611827</v>
      </c>
      <c r="Q113" s="2">
        <f t="shared" ca="1" si="270"/>
        <v>176.47058823529605</v>
      </c>
      <c r="R113" s="2">
        <f t="shared" ca="1" si="271"/>
        <v>124.99999999999898</v>
      </c>
      <c r="S113" s="2">
        <f t="shared" ca="1" si="272"/>
        <v>162.16216216216327</v>
      </c>
      <c r="T113" s="2">
        <f t="shared" ca="1" si="273"/>
        <v>136.36363636363706</v>
      </c>
      <c r="U113" s="2">
        <f t="shared" ca="1" si="274"/>
        <v>81.632653061224559</v>
      </c>
      <c r="V113" s="2">
        <f t="shared" ca="1" si="275"/>
        <v>184.61538461538504</v>
      </c>
      <c r="W113" s="2">
        <f t="shared" ca="1" si="276"/>
        <v>117.64705882352987</v>
      </c>
      <c r="X113" s="2">
        <f t="shared" ca="1" si="277"/>
        <v>142.85714285714226</v>
      </c>
      <c r="Y113" s="2">
        <f t="shared" ca="1" si="278"/>
        <v>133.33333333333354</v>
      </c>
      <c r="Z113" s="2">
        <f t="shared" ca="1" si="279"/>
        <v>118.81188118811821</v>
      </c>
      <c r="AA113" s="2">
        <f t="shared" ca="1" si="288"/>
        <v>144.57831325301237</v>
      </c>
      <c r="AB113" s="2">
        <f t="shared" ca="1" si="289"/>
        <v>114.2857142857146</v>
      </c>
      <c r="AC113" s="2">
        <f t="shared" ca="1" si="290"/>
        <v>148.14814814814775</v>
      </c>
      <c r="AD113" s="2">
        <f t="shared" ca="1" si="291"/>
        <v>153.84615384615361</v>
      </c>
      <c r="AE113" s="2">
        <f t="shared" ca="1" si="292"/>
        <v>122.44897959183623</v>
      </c>
      <c r="AF113" s="2">
        <f t="shared" ca="1" si="293"/>
        <v>102.82776349614382</v>
      </c>
      <c r="AG113" s="2">
        <f t="shared" ca="1" si="294"/>
        <v>144.57831325301237</v>
      </c>
      <c r="AH113" s="2">
        <f t="shared" ca="1" si="295"/>
        <v>136.36363636363706</v>
      </c>
      <c r="AI113" s="2">
        <f t="shared" ca="1" si="221"/>
        <v>118.81188118811821</v>
      </c>
      <c r="AJ113" s="2">
        <f t="shared" ca="1" si="222"/>
        <v>181.81818181818275</v>
      </c>
      <c r="AK113" s="2">
        <f t="shared" ca="1" si="223"/>
        <v>102.56410256410241</v>
      </c>
      <c r="AL113" s="2">
        <f t="shared" ca="1" si="224"/>
        <v>173.91304347826144</v>
      </c>
      <c r="AM113" s="2">
        <f t="shared" ca="1" si="225"/>
        <v>146.34146341463284</v>
      </c>
      <c r="AN113" s="2">
        <f t="shared" ca="1" si="226"/>
        <v>155.84415584415663</v>
      </c>
      <c r="AO113" s="2">
        <f t="shared" ca="1" si="227"/>
        <v>99.173553719007614</v>
      </c>
      <c r="AP113" s="2">
        <f t="shared" ca="1" si="228"/>
        <v>153.84615384615361</v>
      </c>
      <c r="AQ113" s="2">
        <f t="shared" ca="1" si="229"/>
        <v>166.66666666666691</v>
      </c>
      <c r="AR113" s="2">
        <f t="shared" ca="1" si="230"/>
        <v>196.72131147541003</v>
      </c>
      <c r="AS113" s="2">
        <f t="shared" ca="1" si="231"/>
        <v>120</v>
      </c>
      <c r="AT113" s="2">
        <f t="shared" ca="1" si="232"/>
        <v>124.99999999999898</v>
      </c>
      <c r="AU113" s="2">
        <f t="shared" ca="1" si="233"/>
        <v>127.65957446808542</v>
      </c>
      <c r="AV113" s="2">
        <f t="shared" ca="1" si="234"/>
        <v>114.2857142857146</v>
      </c>
      <c r="AW113" s="2">
        <f t="shared" ca="1" si="235"/>
        <v>136.36363636363706</v>
      </c>
      <c r="AX113" s="2">
        <f t="shared" ca="1" si="236"/>
        <v>121.21212121212183</v>
      </c>
      <c r="AY113" s="2">
        <f t="shared" ca="1" si="237"/>
        <v>149.99999999999787</v>
      </c>
      <c r="AZ113" s="2">
        <f t="shared" ca="1" si="238"/>
        <v>121.21212121212183</v>
      </c>
      <c r="BA113" s="2">
        <f t="shared" ca="1" si="239"/>
        <v>82.758620689654208</v>
      </c>
      <c r="BB113" s="2">
        <f t="shared" ca="1" si="240"/>
        <v>148.14814814814775</v>
      </c>
      <c r="BC113" s="2">
        <f t="shared" ca="1" si="241"/>
        <v>240</v>
      </c>
      <c r="BD113" s="2">
        <f t="shared" ca="1" si="242"/>
        <v>141.17647058823624</v>
      </c>
      <c r="BE113" s="2">
        <f t="shared" ca="1" si="243"/>
        <v>124.99999999999898</v>
      </c>
      <c r="BF113" s="2">
        <f t="shared" ca="1" si="244"/>
        <v>148.14814814814775</v>
      </c>
      <c r="BG113" s="2">
        <f t="shared" ca="1" si="245"/>
        <v>226.41509433962216</v>
      </c>
      <c r="BH113" s="2">
        <f t="shared" ca="1" si="246"/>
        <v>129.03225806451519</v>
      </c>
      <c r="BI113" s="2">
        <f t="shared" ca="1" si="247"/>
        <v>151.89873417721398</v>
      </c>
      <c r="BJ113" s="2">
        <f t="shared" ca="1" si="248"/>
        <v>116.5048543689319</v>
      </c>
      <c r="BK113" s="2">
        <f t="shared" ca="1" si="249"/>
        <v>96</v>
      </c>
      <c r="BL113" s="2">
        <f t="shared" ca="1" si="250"/>
        <v>114.2857142857146</v>
      </c>
      <c r="BM113" s="2">
        <f t="shared" ca="1" si="251"/>
        <v>187.49999999999983</v>
      </c>
      <c r="BN113" s="2">
        <f t="shared" ca="1" si="252"/>
        <v>139.53488372093031</v>
      </c>
      <c r="BO113" s="2">
        <f t="shared" ca="1" si="253"/>
        <v>169.01408450704372</v>
      </c>
      <c r="BP113" s="2">
        <f t="shared" ca="1" si="254"/>
        <v>130.4347826086954</v>
      </c>
      <c r="BQ113" s="2">
        <f t="shared" ca="1" si="255"/>
        <v>0</v>
      </c>
      <c r="BR113" s="2">
        <f t="shared" ca="1" si="256"/>
        <v>0</v>
      </c>
      <c r="BS113" s="2">
        <f t="shared" ca="1" si="257"/>
        <v>0</v>
      </c>
      <c r="BT113" s="2">
        <f t="shared" ca="1" si="258"/>
        <v>0</v>
      </c>
      <c r="BU113" s="2">
        <f t="shared" ca="1" si="259"/>
        <v>0</v>
      </c>
      <c r="BV113" s="2">
        <f t="shared" ca="1" si="260"/>
        <v>0</v>
      </c>
      <c r="BW113" s="2">
        <f t="shared" ca="1" si="261"/>
        <v>0</v>
      </c>
      <c r="BX113" s="2">
        <f t="shared" ca="1" si="262"/>
        <v>0</v>
      </c>
      <c r="BY113" s="2">
        <f t="shared" ca="1" si="263"/>
        <v>0</v>
      </c>
      <c r="BZ113" s="2">
        <f t="shared" ca="1" si="264"/>
        <v>0</v>
      </c>
      <c r="CA113" s="2">
        <f t="shared" ca="1" si="265"/>
        <v>0</v>
      </c>
      <c r="CB113" s="2">
        <f t="shared" ca="1" si="266"/>
        <v>0</v>
      </c>
    </row>
    <row r="114" spans="1:80">
      <c r="A114">
        <f>Main!A114</f>
        <v>111</v>
      </c>
      <c r="B114">
        <f>Main!B114</f>
        <v>175</v>
      </c>
      <c r="C114">
        <f>Main!C114</f>
        <v>30</v>
      </c>
      <c r="D114">
        <f>Main!D114</f>
        <v>2</v>
      </c>
      <c r="E114" t="str">
        <f>Main!E114</f>
        <v>c</v>
      </c>
      <c r="F114" s="23">
        <f t="shared" ca="1" si="267"/>
        <v>120.622010114175</v>
      </c>
      <c r="G114" s="2">
        <f t="shared" ca="1" si="268"/>
        <v>96</v>
      </c>
      <c r="H114" s="2">
        <f t="shared" ca="1" si="280"/>
        <v>73.170731707317046</v>
      </c>
      <c r="I114" s="2">
        <f t="shared" ca="1" si="281"/>
        <v>106.19469026548582</v>
      </c>
      <c r="J114" s="2">
        <f t="shared" ca="1" si="282"/>
        <v>203.38983050847338</v>
      </c>
      <c r="K114" s="2">
        <f t="shared" ca="1" si="283"/>
        <v>103.44827586206927</v>
      </c>
      <c r="L114" s="2">
        <f t="shared" ca="1" si="284"/>
        <v>196.72131147541003</v>
      </c>
      <c r="M114" s="2">
        <f t="shared" ca="1" si="285"/>
        <v>113.20754716981108</v>
      </c>
      <c r="N114" s="2">
        <f t="shared" ca="1" si="286"/>
        <v>144.57831325301237</v>
      </c>
      <c r="O114" s="2">
        <f t="shared" ca="1" si="287"/>
        <v>114.28571428571306</v>
      </c>
      <c r="P114" s="2">
        <f t="shared" ca="1" si="269"/>
        <v>115.83011583011567</v>
      </c>
      <c r="Q114" s="2">
        <f t="shared" ca="1" si="270"/>
        <v>162.16216216216017</v>
      </c>
      <c r="R114" s="2">
        <f t="shared" ca="1" si="271"/>
        <v>130.4347826086954</v>
      </c>
      <c r="S114" s="2">
        <f t="shared" ca="1" si="272"/>
        <v>151.89873417721398</v>
      </c>
      <c r="T114" s="2">
        <f t="shared" ca="1" si="273"/>
        <v>146.34146341463284</v>
      </c>
      <c r="U114" s="2">
        <f t="shared" ca="1" si="274"/>
        <v>76.923076923076806</v>
      </c>
      <c r="V114" s="2">
        <f t="shared" ca="1" si="275"/>
        <v>171.42857142857073</v>
      </c>
      <c r="W114" s="2">
        <f t="shared" ca="1" si="276"/>
        <v>109.09090909090824</v>
      </c>
      <c r="X114" s="2">
        <f t="shared" ca="1" si="277"/>
        <v>162.16216216216017</v>
      </c>
      <c r="Y114" s="2">
        <f t="shared" ca="1" si="278"/>
        <v>136.36363636363598</v>
      </c>
      <c r="Z114" s="2">
        <f t="shared" ca="1" si="279"/>
        <v>89.552238805970873</v>
      </c>
      <c r="AA114" s="2">
        <f t="shared" ca="1" si="288"/>
        <v>136.36363636363706</v>
      </c>
      <c r="AB114" s="2">
        <f t="shared" ca="1" si="289"/>
        <v>115.38461538461469</v>
      </c>
      <c r="AC114" s="2">
        <f t="shared" ca="1" si="290"/>
        <v>151.89873417721671</v>
      </c>
      <c r="AD114" s="2">
        <f t="shared" ca="1" si="291"/>
        <v>157.89473684210421</v>
      </c>
      <c r="AE114" s="2">
        <f t="shared" ca="1" si="292"/>
        <v>129.03225806451519</v>
      </c>
      <c r="AF114" s="2">
        <f t="shared" ca="1" si="293"/>
        <v>115.60693641618535</v>
      </c>
      <c r="AG114" s="2">
        <f t="shared" ca="1" si="294"/>
        <v>99.999999999999758</v>
      </c>
      <c r="AH114" s="2">
        <f t="shared" ca="1" si="295"/>
        <v>85.714285714285367</v>
      </c>
      <c r="AI114" s="2">
        <f t="shared" ca="1" si="221"/>
        <v>82.758620689655814</v>
      </c>
      <c r="AJ114" s="2">
        <f t="shared" ca="1" si="222"/>
        <v>117.64705882352987</v>
      </c>
      <c r="AK114" s="2">
        <f t="shared" ca="1" si="223"/>
        <v>87.591240875912121</v>
      </c>
      <c r="AL114" s="2">
        <f t="shared" ca="1" si="224"/>
        <v>171.42857142857073</v>
      </c>
      <c r="AM114" s="2">
        <f t="shared" ca="1" si="225"/>
        <v>146.34146341463537</v>
      </c>
      <c r="AN114" s="2">
        <f t="shared" ca="1" si="226"/>
        <v>162.16216216216017</v>
      </c>
      <c r="AO114" s="2">
        <f t="shared" ca="1" si="227"/>
        <v>98.360655737705017</v>
      </c>
      <c r="AP114" s="2">
        <f t="shared" ca="1" si="228"/>
        <v>131.57894736842016</v>
      </c>
      <c r="AQ114" s="2">
        <f t="shared" ca="1" si="229"/>
        <v>130.4347826086954</v>
      </c>
      <c r="AR114" s="2">
        <f t="shared" ca="1" si="230"/>
        <v>203.38983050847338</v>
      </c>
      <c r="AS114" s="2">
        <f t="shared" ca="1" si="231"/>
        <v>97.323600973235685</v>
      </c>
      <c r="AT114" s="2">
        <f t="shared" ca="1" si="232"/>
        <v>136.36363636363706</v>
      </c>
      <c r="AU114" s="2">
        <f t="shared" ca="1" si="233"/>
        <v>130.4347826086954</v>
      </c>
      <c r="AV114" s="2">
        <f t="shared" ca="1" si="234"/>
        <v>107.14285714285671</v>
      </c>
      <c r="AW114" s="2">
        <f t="shared" ca="1" si="235"/>
        <v>126.84989429175502</v>
      </c>
      <c r="AX114" s="2">
        <f t="shared" ca="1" si="236"/>
        <v>115.38461538461469</v>
      </c>
      <c r="AY114" s="2">
        <f t="shared" ca="1" si="237"/>
        <v>125.00000000000081</v>
      </c>
      <c r="AZ114" s="2">
        <f t="shared" ca="1" si="238"/>
        <v>104.34782608695602</v>
      </c>
      <c r="BA114" s="2">
        <f t="shared" ca="1" si="239"/>
        <v>69.767441860465155</v>
      </c>
      <c r="BB114" s="2">
        <f t="shared" ca="1" si="240"/>
        <v>130.4347826086954</v>
      </c>
      <c r="BC114" s="2">
        <f t="shared" ca="1" si="241"/>
        <v>116.5048543689319</v>
      </c>
      <c r="BD114" s="2">
        <f t="shared" ca="1" si="242"/>
        <v>131.86813186813032</v>
      </c>
      <c r="BE114" s="2">
        <f t="shared" ca="1" si="243"/>
        <v>131.86813186813237</v>
      </c>
      <c r="BF114" s="2">
        <f t="shared" ca="1" si="244"/>
        <v>148.14814814814775</v>
      </c>
      <c r="BG114" s="2">
        <f t="shared" ca="1" si="245"/>
        <v>88.888888888889255</v>
      </c>
      <c r="BH114" s="2">
        <f t="shared" ca="1" si="246"/>
        <v>123.71134020618571</v>
      </c>
      <c r="BI114" s="2">
        <f t="shared" ca="1" si="247"/>
        <v>141.17647058823624</v>
      </c>
      <c r="BJ114" s="2">
        <f t="shared" ca="1" si="248"/>
        <v>101.69491525423669</v>
      </c>
      <c r="BK114" s="2">
        <f t="shared" ca="1" si="249"/>
        <v>100.84033613445396</v>
      </c>
      <c r="BL114" s="2">
        <f t="shared" ca="1" si="250"/>
        <v>95.238095238094843</v>
      </c>
      <c r="BM114" s="2">
        <f t="shared" ca="1" si="251"/>
        <v>179.10447761193984</v>
      </c>
      <c r="BN114" s="2">
        <f t="shared" ca="1" si="252"/>
        <v>122.44897959183623</v>
      </c>
      <c r="BO114" s="2">
        <f t="shared" ca="1" si="253"/>
        <v>166.66666666666691</v>
      </c>
      <c r="BP114" s="2">
        <f t="shared" ca="1" si="254"/>
        <v>122.44897959183623</v>
      </c>
      <c r="BQ114" s="2">
        <f t="shared" ca="1" si="255"/>
        <v>0</v>
      </c>
      <c r="BR114" s="2">
        <f t="shared" ca="1" si="256"/>
        <v>0</v>
      </c>
      <c r="BS114" s="2">
        <f t="shared" ca="1" si="257"/>
        <v>0</v>
      </c>
      <c r="BT114" s="2">
        <f t="shared" ca="1" si="258"/>
        <v>0</v>
      </c>
      <c r="BU114" s="2">
        <f t="shared" ca="1" si="259"/>
        <v>0</v>
      </c>
      <c r="BV114" s="2">
        <f t="shared" ca="1" si="260"/>
        <v>0</v>
      </c>
      <c r="BW114" s="2">
        <f t="shared" ca="1" si="261"/>
        <v>0</v>
      </c>
      <c r="BX114" s="2">
        <f t="shared" ca="1" si="262"/>
        <v>0</v>
      </c>
      <c r="BY114" s="2">
        <f t="shared" ca="1" si="263"/>
        <v>0</v>
      </c>
      <c r="BZ114" s="2">
        <f t="shared" ca="1" si="264"/>
        <v>0</v>
      </c>
      <c r="CA114" s="2">
        <f t="shared" ca="1" si="265"/>
        <v>0</v>
      </c>
      <c r="CB114" s="2">
        <f t="shared" ca="1" si="266"/>
        <v>0</v>
      </c>
    </row>
    <row r="115" spans="1:80">
      <c r="A115">
        <f>Main!A115</f>
        <v>112</v>
      </c>
      <c r="B115">
        <f>Main!B115</f>
        <v>177</v>
      </c>
      <c r="C115">
        <f>Main!C115</f>
        <v>30</v>
      </c>
      <c r="D115">
        <f>Main!D115</f>
        <v>4</v>
      </c>
      <c r="E115" t="str">
        <f>Main!E115</f>
        <v>eee</v>
      </c>
      <c r="F115" s="23">
        <f t="shared" ca="1" si="267"/>
        <v>135.52367143211595</v>
      </c>
      <c r="G115" s="2">
        <f t="shared" ca="1" si="268"/>
        <v>122.44897959183447</v>
      </c>
      <c r="H115" s="2">
        <f t="shared" ca="1" si="280"/>
        <v>142.85714285714712</v>
      </c>
      <c r="I115" s="2">
        <f t="shared" ca="1" si="281"/>
        <v>122.44897959183801</v>
      </c>
      <c r="J115" s="2">
        <f t="shared" ca="1" si="282"/>
        <v>181.81818181818275</v>
      </c>
      <c r="K115" s="2">
        <f t="shared" ca="1" si="283"/>
        <v>103.44827586206927</v>
      </c>
      <c r="L115" s="2">
        <f t="shared" ca="1" si="284"/>
        <v>214.28571428571342</v>
      </c>
      <c r="M115" s="2">
        <f t="shared" ca="1" si="285"/>
        <v>139.53488372092804</v>
      </c>
      <c r="N115" s="2">
        <f t="shared" ca="1" si="286"/>
        <v>162.16216216216017</v>
      </c>
      <c r="O115" s="2">
        <f t="shared" ca="1" si="287"/>
        <v>157.89473684210714</v>
      </c>
      <c r="P115" s="2">
        <f t="shared" ca="1" si="269"/>
        <v>112.35955056179648</v>
      </c>
      <c r="Q115" s="2">
        <f t="shared" ca="1" si="270"/>
        <v>193.54838709677276</v>
      </c>
      <c r="R115" s="2">
        <f t="shared" ca="1" si="271"/>
        <v>136.36363636363706</v>
      </c>
      <c r="S115" s="2">
        <f t="shared" ca="1" si="272"/>
        <v>166.66666666666691</v>
      </c>
      <c r="T115" s="2">
        <f t="shared" ca="1" si="273"/>
        <v>146.34146341463537</v>
      </c>
      <c r="U115" s="2">
        <f t="shared" ca="1" si="274"/>
        <v>80</v>
      </c>
      <c r="V115" s="2">
        <f t="shared" ca="1" si="275"/>
        <v>206.89655172413853</v>
      </c>
      <c r="W115" s="2">
        <f t="shared" ca="1" si="276"/>
        <v>153.84615384615361</v>
      </c>
      <c r="X115" s="2">
        <f t="shared" ca="1" si="277"/>
        <v>162.1621621621664</v>
      </c>
      <c r="Y115" s="2">
        <f t="shared" ca="1" si="278"/>
        <v>162.16216216216327</v>
      </c>
      <c r="Z115" s="2">
        <f t="shared" ca="1" si="279"/>
        <v>157.89473684210125</v>
      </c>
      <c r="AA115" s="2">
        <f t="shared" ca="1" si="288"/>
        <v>124.99999999999898</v>
      </c>
      <c r="AB115" s="2">
        <f t="shared" ca="1" si="289"/>
        <v>130.43478260869742</v>
      </c>
      <c r="AC115" s="2">
        <f t="shared" ca="1" si="290"/>
        <v>176.47058823529235</v>
      </c>
      <c r="AD115" s="2">
        <f t="shared" ca="1" si="291"/>
        <v>157.89473684210714</v>
      </c>
      <c r="AE115" s="2">
        <f t="shared" ca="1" si="292"/>
        <v>127.65957446808542</v>
      </c>
      <c r="AF115" s="2">
        <f t="shared" ca="1" si="293"/>
        <v>118.57707509881418</v>
      </c>
      <c r="AG115" s="2">
        <f t="shared" ca="1" si="294"/>
        <v>133.33333333333249</v>
      </c>
      <c r="AH115" s="2">
        <f t="shared" ca="1" si="295"/>
        <v>95.238095238095923</v>
      </c>
      <c r="AI115" s="2">
        <f t="shared" ca="1" si="221"/>
        <v>117.64705882352824</v>
      </c>
      <c r="AJ115" s="2">
        <f t="shared" ca="1" si="222"/>
        <v>133.33333333333249</v>
      </c>
      <c r="AK115" s="2">
        <f t="shared" ca="1" si="223"/>
        <v>115.38461538461627</v>
      </c>
      <c r="AL115" s="2">
        <f t="shared" ca="1" si="224"/>
        <v>157.89473684210714</v>
      </c>
      <c r="AM115" s="2">
        <f t="shared" ca="1" si="225"/>
        <v>149.99999999999787</v>
      </c>
      <c r="AN115" s="2">
        <f t="shared" ca="1" si="226"/>
        <v>141.84397163120983</v>
      </c>
      <c r="AO115" s="2">
        <f t="shared" ca="1" si="227"/>
        <v>105.2631578947381</v>
      </c>
      <c r="AP115" s="2">
        <f t="shared" ca="1" si="228"/>
        <v>167.59776536312657</v>
      </c>
      <c r="AQ115" s="2">
        <f t="shared" ca="1" si="229"/>
        <v>153.84615384615361</v>
      </c>
      <c r="AR115" s="2">
        <f t="shared" ca="1" si="230"/>
        <v>201.34228187919342</v>
      </c>
      <c r="AS115" s="2">
        <f t="shared" ca="1" si="231"/>
        <v>143.88489208633038</v>
      </c>
      <c r="AT115" s="2">
        <f t="shared" ca="1" si="232"/>
        <v>127.65957446808542</v>
      </c>
      <c r="AU115" s="2">
        <f t="shared" ca="1" si="233"/>
        <v>153.84615384615361</v>
      </c>
      <c r="AV115" s="2">
        <f t="shared" ca="1" si="234"/>
        <v>105.2631578947381</v>
      </c>
      <c r="AW115" s="2">
        <f t="shared" ca="1" si="235"/>
        <v>137.29977116704433</v>
      </c>
      <c r="AX115" s="2">
        <f t="shared" ca="1" si="236"/>
        <v>122.44897959183801</v>
      </c>
      <c r="AY115" s="2">
        <f t="shared" ca="1" si="237"/>
        <v>115.38461538461627</v>
      </c>
      <c r="AZ115" s="2">
        <f t="shared" ca="1" si="238"/>
        <v>124.99999999999898</v>
      </c>
      <c r="BA115" s="2">
        <f t="shared" ca="1" si="239"/>
        <v>78.947368421053568</v>
      </c>
      <c r="BB115" s="2">
        <f t="shared" ca="1" si="240"/>
        <v>142.85714285714226</v>
      </c>
      <c r="BC115" s="2">
        <f t="shared" ca="1" si="241"/>
        <v>153.84615384615361</v>
      </c>
      <c r="BD115" s="2">
        <f t="shared" ca="1" si="242"/>
        <v>142.85714285714226</v>
      </c>
      <c r="BE115" s="2">
        <f t="shared" ca="1" si="243"/>
        <v>130.43478260869742</v>
      </c>
      <c r="BF115" s="2">
        <f t="shared" ca="1" si="244"/>
        <v>142.85714285714226</v>
      </c>
      <c r="BG115" s="2">
        <f t="shared" ca="1" si="245"/>
        <v>187.49999999999568</v>
      </c>
      <c r="BH115" s="2">
        <f t="shared" ca="1" si="246"/>
        <v>127.65957446808542</v>
      </c>
      <c r="BI115" s="2">
        <f t="shared" ca="1" si="247"/>
        <v>139.53488372092804</v>
      </c>
      <c r="BJ115" s="2">
        <f t="shared" ca="1" si="248"/>
        <v>117.64705882353151</v>
      </c>
      <c r="BK115" s="2">
        <f t="shared" ca="1" si="249"/>
        <v>130.43478260869341</v>
      </c>
      <c r="BL115" s="2">
        <f t="shared" ca="1" si="250"/>
        <v>120</v>
      </c>
      <c r="BM115" s="2">
        <f t="shared" ca="1" si="251"/>
        <v>175.95307917888141</v>
      </c>
      <c r="BN115" s="2">
        <f t="shared" ca="1" si="252"/>
        <v>139.53488372093264</v>
      </c>
      <c r="BO115" s="2">
        <f t="shared" ca="1" si="253"/>
        <v>171.42857142856724</v>
      </c>
      <c r="BP115" s="2">
        <f t="shared" ca="1" si="254"/>
        <v>142.85714285714712</v>
      </c>
      <c r="BQ115" s="2">
        <f t="shared" ca="1" si="255"/>
        <v>0</v>
      </c>
      <c r="BR115" s="2">
        <f t="shared" ca="1" si="256"/>
        <v>0</v>
      </c>
      <c r="BS115" s="2">
        <f t="shared" ca="1" si="257"/>
        <v>0</v>
      </c>
      <c r="BT115" s="2">
        <f t="shared" ca="1" si="258"/>
        <v>0</v>
      </c>
      <c r="BU115" s="2">
        <f t="shared" ca="1" si="259"/>
        <v>0</v>
      </c>
      <c r="BV115" s="2">
        <f t="shared" ca="1" si="260"/>
        <v>0</v>
      </c>
      <c r="BW115" s="2">
        <f t="shared" ca="1" si="261"/>
        <v>0</v>
      </c>
      <c r="BX115" s="2">
        <f t="shared" ca="1" si="262"/>
        <v>0</v>
      </c>
      <c r="BY115" s="2">
        <f t="shared" ca="1" si="263"/>
        <v>0</v>
      </c>
      <c r="BZ115" s="2">
        <f t="shared" ca="1" si="264"/>
        <v>0</v>
      </c>
      <c r="CA115" s="2">
        <f t="shared" ca="1" si="265"/>
        <v>0</v>
      </c>
      <c r="CB115" s="2">
        <f t="shared" ca="1" si="266"/>
        <v>0</v>
      </c>
    </row>
    <row r="116" spans="1:80">
      <c r="A116">
        <f>Main!A116</f>
        <v>113</v>
      </c>
      <c r="B116">
        <f>Main!B116</f>
        <v>178</v>
      </c>
      <c r="C116">
        <f>Main!C116</f>
        <v>30</v>
      </c>
      <c r="D116">
        <f>Main!D116</f>
        <v>5</v>
      </c>
      <c r="E116" t="str">
        <f>Main!E116</f>
        <v>eee</v>
      </c>
      <c r="F116" s="23">
        <f t="shared" ca="1" si="267"/>
        <v>141.96341334674318</v>
      </c>
      <c r="G116" s="2">
        <f t="shared" ca="1" si="268"/>
        <v>113.20754716981411</v>
      </c>
      <c r="H116" s="2">
        <f t="shared" ca="1" si="280"/>
        <v>142.85714285714226</v>
      </c>
      <c r="I116" s="2">
        <f t="shared" ca="1" si="281"/>
        <v>130.43478260869341</v>
      </c>
      <c r="J116" s="2">
        <f t="shared" ca="1" si="282"/>
        <v>187.49999999999568</v>
      </c>
      <c r="K116" s="2">
        <f t="shared" ca="1" si="283"/>
        <v>107.14285714285671</v>
      </c>
      <c r="L116" s="2">
        <f t="shared" ca="1" si="284"/>
        <v>193.54838709677276</v>
      </c>
      <c r="M116" s="2">
        <f t="shared" ca="1" si="285"/>
        <v>150.00000000000318</v>
      </c>
      <c r="N116" s="2">
        <f t="shared" ca="1" si="286"/>
        <v>166.66666666666691</v>
      </c>
      <c r="O116" s="2">
        <f t="shared" ca="1" si="287"/>
        <v>157.89473684210714</v>
      </c>
      <c r="P116" s="2">
        <f t="shared" ca="1" si="269"/>
        <v>117.64705882353151</v>
      </c>
      <c r="Q116" s="2">
        <f t="shared" ca="1" si="270"/>
        <v>176.47058823529972</v>
      </c>
      <c r="R116" s="2">
        <f t="shared" ca="1" si="271"/>
        <v>136.36363636363706</v>
      </c>
      <c r="S116" s="2">
        <f t="shared" ca="1" si="272"/>
        <v>157.89473684210714</v>
      </c>
      <c r="T116" s="2">
        <f t="shared" ca="1" si="273"/>
        <v>149.99999999999787</v>
      </c>
      <c r="U116" s="2">
        <f t="shared" ca="1" si="274"/>
        <v>73.170731707317685</v>
      </c>
      <c r="V116" s="2">
        <f t="shared" ca="1" si="275"/>
        <v>230.76923076923254</v>
      </c>
      <c r="W116" s="2">
        <f t="shared" ca="1" si="276"/>
        <v>157.89473684210714</v>
      </c>
      <c r="X116" s="2">
        <f t="shared" ca="1" si="277"/>
        <v>162.16216216216017</v>
      </c>
      <c r="Y116" s="2">
        <f t="shared" ca="1" si="278"/>
        <v>171.42857142857073</v>
      </c>
      <c r="Z116" s="2">
        <f t="shared" ca="1" si="279"/>
        <v>176.47058823529972</v>
      </c>
      <c r="AA116" s="2">
        <f t="shared" ca="1" si="288"/>
        <v>139.53488372093264</v>
      </c>
      <c r="AB116" s="2">
        <f t="shared" ca="1" si="289"/>
        <v>136.36363636363706</v>
      </c>
      <c r="AC116" s="2">
        <f t="shared" ca="1" si="290"/>
        <v>187.50000000000401</v>
      </c>
      <c r="AD116" s="2">
        <f t="shared" ca="1" si="291"/>
        <v>166.66666666666691</v>
      </c>
      <c r="AE116" s="2">
        <f t="shared" ca="1" si="292"/>
        <v>130.43478260869742</v>
      </c>
      <c r="AF116" s="2">
        <f t="shared" ca="1" si="293"/>
        <v>123.20328542094228</v>
      </c>
      <c r="AG116" s="2">
        <f t="shared" ca="1" si="294"/>
        <v>133.33333333333249</v>
      </c>
      <c r="AH116" s="2">
        <f t="shared" ca="1" si="295"/>
        <v>122.44897959183801</v>
      </c>
      <c r="AI116" s="2">
        <f t="shared" ca="1" si="221"/>
        <v>100.00000000000095</v>
      </c>
      <c r="AJ116" s="2">
        <f t="shared" ca="1" si="222"/>
        <v>200.0000000000019</v>
      </c>
      <c r="AK116" s="2">
        <f t="shared" ca="1" si="223"/>
        <v>120</v>
      </c>
      <c r="AL116" s="2">
        <f t="shared" ca="1" si="224"/>
        <v>162.16216216216017</v>
      </c>
      <c r="AM116" s="2">
        <f t="shared" ca="1" si="225"/>
        <v>153.84615384615361</v>
      </c>
      <c r="AN116" s="2">
        <f t="shared" ca="1" si="226"/>
        <v>147.42014742014356</v>
      </c>
      <c r="AO116" s="2">
        <f t="shared" ca="1" si="227"/>
        <v>101.69491525423669</v>
      </c>
      <c r="AP116" s="2">
        <f t="shared" ca="1" si="228"/>
        <v>176.47058823529972</v>
      </c>
      <c r="AQ116" s="2">
        <f t="shared" ca="1" si="229"/>
        <v>146.69926650367043</v>
      </c>
      <c r="AR116" s="2">
        <f t="shared" ca="1" si="230"/>
        <v>238.09523809524251</v>
      </c>
      <c r="AS116" s="2">
        <f t="shared" ca="1" si="231"/>
        <v>162.16216216216017</v>
      </c>
      <c r="AT116" s="2">
        <f t="shared" ca="1" si="232"/>
        <v>136.36363636363706</v>
      </c>
      <c r="AU116" s="2">
        <f t="shared" ca="1" si="233"/>
        <v>166.66666666666691</v>
      </c>
      <c r="AV116" s="2">
        <f t="shared" ca="1" si="234"/>
        <v>113.20754716981108</v>
      </c>
      <c r="AW116" s="2">
        <f t="shared" ca="1" si="235"/>
        <v>147.42014742014868</v>
      </c>
      <c r="AX116" s="2">
        <f t="shared" ca="1" si="236"/>
        <v>139.53488372092804</v>
      </c>
      <c r="AY116" s="2">
        <f t="shared" ca="1" si="237"/>
        <v>133.33333333333249</v>
      </c>
      <c r="AZ116" s="2">
        <f t="shared" ca="1" si="238"/>
        <v>125.00000000000267</v>
      </c>
      <c r="BA116" s="2">
        <f t="shared" ca="1" si="239"/>
        <v>80</v>
      </c>
      <c r="BB116" s="2">
        <f t="shared" ca="1" si="240"/>
        <v>171.4285714285742</v>
      </c>
      <c r="BC116" s="2">
        <f t="shared" ca="1" si="241"/>
        <v>157.89473684210714</v>
      </c>
      <c r="BD116" s="2">
        <f t="shared" ca="1" si="242"/>
        <v>136.36363636363706</v>
      </c>
      <c r="BE116" s="2">
        <f t="shared" ca="1" si="243"/>
        <v>136.36363636363268</v>
      </c>
      <c r="BF116" s="2">
        <f t="shared" ca="1" si="244"/>
        <v>139.53488372093264</v>
      </c>
      <c r="BG116" s="2">
        <f t="shared" ca="1" si="245"/>
        <v>230.76923076923885</v>
      </c>
      <c r="BH116" s="2">
        <f t="shared" ca="1" si="246"/>
        <v>133.33333333333249</v>
      </c>
      <c r="BI116" s="2">
        <f t="shared" ca="1" si="247"/>
        <v>146.34146341463537</v>
      </c>
      <c r="BJ116" s="2">
        <f t="shared" ca="1" si="248"/>
        <v>124.99999999999898</v>
      </c>
      <c r="BK116" s="2">
        <f t="shared" ca="1" si="249"/>
        <v>127.65957446808542</v>
      </c>
      <c r="BL116" s="2">
        <f t="shared" ca="1" si="250"/>
        <v>109.09090909090966</v>
      </c>
      <c r="BM116" s="2">
        <f t="shared" ca="1" si="251"/>
        <v>207.6124567474038</v>
      </c>
      <c r="BN116" s="2">
        <f t="shared" ca="1" si="252"/>
        <v>142.85714285714226</v>
      </c>
      <c r="BO116" s="2">
        <f t="shared" ca="1" si="253"/>
        <v>171.4285714285742</v>
      </c>
      <c r="BP116" s="2">
        <f t="shared" ca="1" si="254"/>
        <v>142.85714285714226</v>
      </c>
      <c r="BQ116" s="2">
        <f t="shared" ca="1" si="255"/>
        <v>0</v>
      </c>
      <c r="BR116" s="2">
        <f t="shared" ca="1" si="256"/>
        <v>0</v>
      </c>
      <c r="BS116" s="2">
        <f t="shared" ca="1" si="257"/>
        <v>0</v>
      </c>
      <c r="BT116" s="2">
        <f t="shared" ca="1" si="258"/>
        <v>0</v>
      </c>
      <c r="BU116" s="2">
        <f t="shared" ca="1" si="259"/>
        <v>0</v>
      </c>
      <c r="BV116" s="2">
        <f t="shared" ca="1" si="260"/>
        <v>0</v>
      </c>
      <c r="BW116" s="2">
        <f t="shared" ca="1" si="261"/>
        <v>0</v>
      </c>
      <c r="BX116" s="2">
        <f t="shared" ca="1" si="262"/>
        <v>0</v>
      </c>
      <c r="BY116" s="2">
        <f t="shared" ca="1" si="263"/>
        <v>0</v>
      </c>
      <c r="BZ116" s="2">
        <f t="shared" ca="1" si="264"/>
        <v>0</v>
      </c>
      <c r="CA116" s="2">
        <f t="shared" ca="1" si="265"/>
        <v>0</v>
      </c>
      <c r="CB116" s="2">
        <f t="shared" ca="1" si="266"/>
        <v>0</v>
      </c>
    </row>
    <row r="117" spans="1:80">
      <c r="A117">
        <f>Main!A117</f>
        <v>114</v>
      </c>
      <c r="B117">
        <f>Main!B117</f>
        <v>179</v>
      </c>
      <c r="C117">
        <f>Main!C117</f>
        <v>30</v>
      </c>
      <c r="D117">
        <f>Main!D117</f>
        <v>6</v>
      </c>
      <c r="E117" t="str">
        <f>Main!E117</f>
        <v>e-</v>
      </c>
      <c r="F117" s="23">
        <f t="shared" ca="1" si="267"/>
        <v>135.82187730695816</v>
      </c>
      <c r="G117" s="2">
        <f t="shared" ca="1" si="268"/>
        <v>105.26315789473547</v>
      </c>
      <c r="H117" s="2">
        <f t="shared" ca="1" si="280"/>
        <v>142.85714285714226</v>
      </c>
      <c r="I117" s="2">
        <f t="shared" ca="1" si="281"/>
        <v>92.307692307693529</v>
      </c>
      <c r="J117" s="2">
        <f t="shared" ca="1" si="282"/>
        <v>166.66666666666691</v>
      </c>
      <c r="K117" s="2">
        <f t="shared" ca="1" si="283"/>
        <v>100.00000000000095</v>
      </c>
      <c r="L117" s="2">
        <f t="shared" ca="1" si="284"/>
        <v>230.76923076922623</v>
      </c>
      <c r="M117" s="2">
        <f t="shared" ca="1" si="285"/>
        <v>146.34146341463537</v>
      </c>
      <c r="N117" s="2">
        <f t="shared" ca="1" si="286"/>
        <v>166.66666666666691</v>
      </c>
      <c r="O117" s="2">
        <f t="shared" ca="1" si="287"/>
        <v>139.53488372092804</v>
      </c>
      <c r="P117" s="2">
        <f t="shared" ca="1" si="269"/>
        <v>109.09090909090683</v>
      </c>
      <c r="Q117" s="2">
        <f t="shared" ca="1" si="270"/>
        <v>181.81818181817491</v>
      </c>
      <c r="R117" s="2">
        <f t="shared" ca="1" si="271"/>
        <v>130.43478260869742</v>
      </c>
      <c r="S117" s="2">
        <f t="shared" ca="1" si="272"/>
        <v>157.89473684210125</v>
      </c>
      <c r="T117" s="2">
        <f t="shared" ca="1" si="273"/>
        <v>150.00000000000318</v>
      </c>
      <c r="U117" s="2">
        <f t="shared" ca="1" si="274"/>
        <v>76.923076923076806</v>
      </c>
      <c r="V117" s="2">
        <f t="shared" ca="1" si="275"/>
        <v>206.89655172413347</v>
      </c>
      <c r="W117" s="2">
        <f t="shared" ca="1" si="276"/>
        <v>162.16216216216017</v>
      </c>
      <c r="X117" s="2">
        <f t="shared" ca="1" si="277"/>
        <v>157.89473684210714</v>
      </c>
      <c r="Y117" s="2">
        <f t="shared" ca="1" si="278"/>
        <v>162.16216216216327</v>
      </c>
      <c r="Z117" s="2">
        <f t="shared" ca="1" si="279"/>
        <v>171.42857142856724</v>
      </c>
      <c r="AA117" s="2">
        <f t="shared" ca="1" si="288"/>
        <v>127.65957446808542</v>
      </c>
      <c r="AB117" s="2">
        <f t="shared" ca="1" si="289"/>
        <v>133.33333333333249</v>
      </c>
      <c r="AC117" s="2">
        <f t="shared" ca="1" si="290"/>
        <v>176.47058823529235</v>
      </c>
      <c r="AD117" s="2">
        <f t="shared" ca="1" si="291"/>
        <v>146.34146341463537</v>
      </c>
      <c r="AE117" s="2">
        <f t="shared" ca="1" si="292"/>
        <v>124.99999999999898</v>
      </c>
      <c r="AF117" s="2">
        <f t="shared" ca="1" si="293"/>
        <v>121.2121212121201</v>
      </c>
      <c r="AG117" s="2">
        <f t="shared" ca="1" si="294"/>
        <v>127.65957446808542</v>
      </c>
      <c r="AH117" s="2">
        <f t="shared" ca="1" si="295"/>
        <v>130.43478260869341</v>
      </c>
      <c r="AI117" s="2">
        <f t="shared" ca="1" si="221"/>
        <v>124.99999999999898</v>
      </c>
      <c r="AJ117" s="2">
        <f t="shared" ca="1" si="222"/>
        <v>187.49999999999568</v>
      </c>
      <c r="AK117" s="2">
        <f t="shared" ca="1" si="223"/>
        <v>115.38461538461627</v>
      </c>
      <c r="AL117" s="2">
        <f t="shared" ca="1" si="224"/>
        <v>150.00000000000318</v>
      </c>
      <c r="AM117" s="2">
        <f t="shared" ca="1" si="225"/>
        <v>136.36363636363706</v>
      </c>
      <c r="AN117" s="2">
        <f t="shared" ca="1" si="226"/>
        <v>139.53488372093264</v>
      </c>
      <c r="AO117" s="2">
        <f t="shared" ca="1" si="227"/>
        <v>95.238095238095923</v>
      </c>
      <c r="AP117" s="2">
        <f t="shared" ca="1" si="228"/>
        <v>157.89473684210125</v>
      </c>
      <c r="AQ117" s="2">
        <f t="shared" ca="1" si="229"/>
        <v>154.24164524421761</v>
      </c>
      <c r="AR117" s="2">
        <f t="shared" ca="1" si="230"/>
        <v>222.22222222221964</v>
      </c>
      <c r="AS117" s="2">
        <f t="shared" ca="1" si="231"/>
        <v>153.84615384615361</v>
      </c>
      <c r="AT117" s="2">
        <f t="shared" ca="1" si="232"/>
        <v>136.36363636363706</v>
      </c>
      <c r="AU117" s="2">
        <f t="shared" ca="1" si="233"/>
        <v>136.36363636363706</v>
      </c>
      <c r="AV117" s="2">
        <f t="shared" ca="1" si="234"/>
        <v>120</v>
      </c>
      <c r="AW117" s="2">
        <f t="shared" ca="1" si="235"/>
        <v>130.43478260869742</v>
      </c>
      <c r="AX117" s="2">
        <f t="shared" ca="1" si="236"/>
        <v>127.65957446808542</v>
      </c>
      <c r="AY117" s="2">
        <f t="shared" ca="1" si="237"/>
        <v>127.65957446808542</v>
      </c>
      <c r="AZ117" s="2">
        <f t="shared" ca="1" si="238"/>
        <v>127.65957446808156</v>
      </c>
      <c r="BA117" s="2">
        <f t="shared" ca="1" si="239"/>
        <v>77.92207792207688</v>
      </c>
      <c r="BB117" s="2">
        <f t="shared" ca="1" si="240"/>
        <v>146.34146341463537</v>
      </c>
      <c r="BC117" s="2">
        <f t="shared" ca="1" si="241"/>
        <v>146.34146341463537</v>
      </c>
      <c r="BD117" s="2">
        <f t="shared" ca="1" si="242"/>
        <v>142.85714285714226</v>
      </c>
      <c r="BE117" s="2">
        <f t="shared" ca="1" si="243"/>
        <v>142.85714285714226</v>
      </c>
      <c r="BF117" s="2">
        <f t="shared" ca="1" si="244"/>
        <v>139.53488372092804</v>
      </c>
      <c r="BG117" s="2">
        <f t="shared" ca="1" si="245"/>
        <v>214.28571428571342</v>
      </c>
      <c r="BH117" s="2">
        <f t="shared" ca="1" si="246"/>
        <v>115.38461538461627</v>
      </c>
      <c r="BI117" s="2">
        <f t="shared" ca="1" si="247"/>
        <v>139.53488372093264</v>
      </c>
      <c r="BJ117" s="2">
        <f t="shared" ca="1" si="248"/>
        <v>115.38461538461627</v>
      </c>
      <c r="BK117" s="2">
        <f t="shared" ca="1" si="249"/>
        <v>127.65957446808542</v>
      </c>
      <c r="BL117" s="2">
        <f t="shared" ca="1" si="250"/>
        <v>105.2631578947381</v>
      </c>
      <c r="BM117" s="2">
        <f t="shared" ca="1" si="251"/>
        <v>193.54838709678165</v>
      </c>
      <c r="BN117" s="2">
        <f t="shared" ca="1" si="252"/>
        <v>139.53488372092804</v>
      </c>
      <c r="BO117" s="2">
        <f t="shared" ca="1" si="253"/>
        <v>153.84615384615361</v>
      </c>
      <c r="BP117" s="2">
        <f t="shared" ca="1" si="254"/>
        <v>139.53488372092804</v>
      </c>
      <c r="BQ117" s="2">
        <f t="shared" ca="1" si="255"/>
        <v>0</v>
      </c>
      <c r="BR117" s="2">
        <f t="shared" ca="1" si="256"/>
        <v>0</v>
      </c>
      <c r="BS117" s="2">
        <f t="shared" ca="1" si="257"/>
        <v>0</v>
      </c>
      <c r="BT117" s="2">
        <f t="shared" ca="1" si="258"/>
        <v>0</v>
      </c>
      <c r="BU117" s="2">
        <f t="shared" ca="1" si="259"/>
        <v>0</v>
      </c>
      <c r="BV117" s="2">
        <f t="shared" ca="1" si="260"/>
        <v>0</v>
      </c>
      <c r="BW117" s="2">
        <f t="shared" ca="1" si="261"/>
        <v>0</v>
      </c>
      <c r="BX117" s="2">
        <f t="shared" ca="1" si="262"/>
        <v>0</v>
      </c>
      <c r="BY117" s="2">
        <f t="shared" ca="1" si="263"/>
        <v>0</v>
      </c>
      <c r="BZ117" s="2">
        <f t="shared" ca="1" si="264"/>
        <v>0</v>
      </c>
      <c r="CA117" s="2">
        <f t="shared" ca="1" si="265"/>
        <v>0</v>
      </c>
      <c r="CB117" s="2">
        <f t="shared" ca="1" si="266"/>
        <v>0</v>
      </c>
    </row>
    <row r="118" spans="1:80">
      <c r="A118">
        <f>Main!A118</f>
        <v>115</v>
      </c>
      <c r="B118">
        <f>Main!B118</f>
        <v>180</v>
      </c>
      <c r="C118">
        <f>Main!C118</f>
        <v>31</v>
      </c>
      <c r="D118">
        <f>Main!D118</f>
        <v>1</v>
      </c>
      <c r="E118" t="str">
        <f>Main!E118</f>
        <v>e-</v>
      </c>
      <c r="F118" s="23">
        <f t="shared" ca="1" si="267"/>
        <v>124.45309504324044</v>
      </c>
      <c r="G118" s="2">
        <f t="shared" ca="1" si="268"/>
        <v>90.909090909091375</v>
      </c>
      <c r="H118" s="2">
        <f t="shared" ca="1" si="280"/>
        <v>124.99999999999898</v>
      </c>
      <c r="I118" s="2">
        <f t="shared" ca="1" si="281"/>
        <v>96.774193548386378</v>
      </c>
      <c r="J118" s="2">
        <f t="shared" ca="1" si="282"/>
        <v>176.47058823529972</v>
      </c>
      <c r="K118" s="2">
        <f t="shared" ca="1" si="283"/>
        <v>85.714285714285367</v>
      </c>
      <c r="L118" s="2">
        <f t="shared" ca="1" si="284"/>
        <v>153.84615384615361</v>
      </c>
      <c r="M118" s="2">
        <f t="shared" ca="1" si="285"/>
        <v>133.33333333333249</v>
      </c>
      <c r="N118" s="2">
        <f t="shared" ca="1" si="286"/>
        <v>142.85714285714226</v>
      </c>
      <c r="O118" s="2">
        <f t="shared" ca="1" si="287"/>
        <v>127.65957446808542</v>
      </c>
      <c r="P118" s="2">
        <f t="shared" ca="1" si="269"/>
        <v>105.2631578947381</v>
      </c>
      <c r="Q118" s="2">
        <f t="shared" ca="1" si="270"/>
        <v>171.4285714285742</v>
      </c>
      <c r="R118" s="2">
        <f t="shared" ca="1" si="271"/>
        <v>120</v>
      </c>
      <c r="S118" s="2">
        <f t="shared" ca="1" si="272"/>
        <v>157.89473684210714</v>
      </c>
      <c r="T118" s="2">
        <f t="shared" ca="1" si="273"/>
        <v>139.53488372092804</v>
      </c>
      <c r="U118" s="2">
        <f t="shared" ca="1" si="274"/>
        <v>65.217391304348709</v>
      </c>
      <c r="V118" s="2">
        <f t="shared" ca="1" si="275"/>
        <v>176.47058823529605</v>
      </c>
      <c r="W118" s="2">
        <f t="shared" ca="1" si="276"/>
        <v>153.84615384615921</v>
      </c>
      <c r="X118" s="2">
        <f t="shared" ca="1" si="277"/>
        <v>157.89473684210125</v>
      </c>
      <c r="Y118" s="2">
        <f t="shared" ca="1" si="278"/>
        <v>146.34146341463284</v>
      </c>
      <c r="Z118" s="2">
        <f t="shared" ca="1" si="279"/>
        <v>162.1621621621664</v>
      </c>
      <c r="AA118" s="2">
        <f t="shared" ca="1" si="288"/>
        <v>127.65957446808156</v>
      </c>
      <c r="AB118" s="2">
        <f t="shared" ca="1" si="289"/>
        <v>115.38461538461311</v>
      </c>
      <c r="AC118" s="2">
        <f t="shared" ca="1" si="290"/>
        <v>181.81818181818275</v>
      </c>
      <c r="AD118" s="2">
        <f t="shared" ca="1" si="291"/>
        <v>157.89473684210714</v>
      </c>
      <c r="AE118" s="2">
        <f t="shared" ca="1" si="292"/>
        <v>122.44897959183801</v>
      </c>
      <c r="AF118" s="2">
        <f t="shared" ca="1" si="293"/>
        <v>108.69565217391452</v>
      </c>
      <c r="AG118" s="2">
        <f t="shared" ca="1" si="294"/>
        <v>120</v>
      </c>
      <c r="AH118" s="2">
        <f t="shared" ca="1" si="295"/>
        <v>101.69491525423915</v>
      </c>
      <c r="AI118" s="2">
        <f t="shared" ca="1" si="221"/>
        <v>101.69491525423669</v>
      </c>
      <c r="AJ118" s="2">
        <f t="shared" ca="1" si="222"/>
        <v>166.66666666666691</v>
      </c>
      <c r="AK118" s="2">
        <f t="shared" ca="1" si="223"/>
        <v>113.20754716981108</v>
      </c>
      <c r="AL118" s="2">
        <f t="shared" ca="1" si="224"/>
        <v>142.85714285714226</v>
      </c>
      <c r="AM118" s="2">
        <f t="shared" ca="1" si="225"/>
        <v>111.11111111110982</v>
      </c>
      <c r="AN118" s="2">
        <f t="shared" ca="1" si="226"/>
        <v>130.43478260869341</v>
      </c>
      <c r="AO118" s="2">
        <f t="shared" ca="1" si="227"/>
        <v>90.909090909091375</v>
      </c>
      <c r="AP118" s="2">
        <f t="shared" ca="1" si="228"/>
        <v>139.53488372093264</v>
      </c>
      <c r="AQ118" s="2">
        <f t="shared" ca="1" si="229"/>
        <v>153.06122448979198</v>
      </c>
      <c r="AR118" s="2">
        <f t="shared" ca="1" si="230"/>
        <v>222.22222222221964</v>
      </c>
      <c r="AS118" s="2">
        <f t="shared" ca="1" si="231"/>
        <v>125.00000000000267</v>
      </c>
      <c r="AT118" s="2">
        <f t="shared" ca="1" si="232"/>
        <v>115.38461538461311</v>
      </c>
      <c r="AU118" s="2">
        <f t="shared" ca="1" si="233"/>
        <v>127.65957446808542</v>
      </c>
      <c r="AV118" s="2">
        <f t="shared" ca="1" si="234"/>
        <v>105.2631578947381</v>
      </c>
      <c r="AW118" s="2">
        <f t="shared" ca="1" si="235"/>
        <v>127.65957446808542</v>
      </c>
      <c r="AX118" s="2">
        <f t="shared" ca="1" si="236"/>
        <v>130.43478260869742</v>
      </c>
      <c r="AY118" s="2">
        <f t="shared" ca="1" si="237"/>
        <v>124.99999999999898</v>
      </c>
      <c r="AZ118" s="2">
        <f t="shared" ca="1" si="238"/>
        <v>125.00000000000267</v>
      </c>
      <c r="BA118" s="2">
        <f t="shared" ca="1" si="239"/>
        <v>80</v>
      </c>
      <c r="BB118" s="2">
        <f t="shared" ca="1" si="240"/>
        <v>153.84615384615361</v>
      </c>
      <c r="BC118" s="2">
        <f t="shared" ca="1" si="241"/>
        <v>111.11111111110982</v>
      </c>
      <c r="BD118" s="2">
        <f t="shared" ca="1" si="242"/>
        <v>125.00000000000267</v>
      </c>
      <c r="BE118" s="2">
        <f t="shared" ca="1" si="243"/>
        <v>117.64705882353151</v>
      </c>
      <c r="BF118" s="2">
        <f t="shared" ca="1" si="244"/>
        <v>142.85714285714226</v>
      </c>
      <c r="BG118" s="2">
        <f t="shared" ca="1" si="245"/>
        <v>176.47058823529235</v>
      </c>
      <c r="BH118" s="2">
        <f t="shared" ca="1" si="246"/>
        <v>115.38461538461627</v>
      </c>
      <c r="BI118" s="2">
        <f t="shared" ca="1" si="247"/>
        <v>142.85714285714226</v>
      </c>
      <c r="BJ118" s="2">
        <f t="shared" ca="1" si="248"/>
        <v>95.238095238093777</v>
      </c>
      <c r="BK118" s="2">
        <f t="shared" ca="1" si="249"/>
        <v>111.11111111111275</v>
      </c>
      <c r="BL118" s="2">
        <f t="shared" ca="1" si="250"/>
        <v>83.333333333331822</v>
      </c>
      <c r="BM118" s="2">
        <f t="shared" ca="1" si="251"/>
        <v>176.47058823529235</v>
      </c>
      <c r="BN118" s="2">
        <f t="shared" ca="1" si="252"/>
        <v>133.33333333333249</v>
      </c>
      <c r="BO118" s="2">
        <f t="shared" ca="1" si="253"/>
        <v>136.36363636363706</v>
      </c>
      <c r="BP118" s="2">
        <f t="shared" ca="1" si="254"/>
        <v>111.11111111111275</v>
      </c>
      <c r="BQ118" s="2">
        <f t="shared" ca="1" si="255"/>
        <v>0</v>
      </c>
      <c r="BR118" s="2">
        <f t="shared" ca="1" si="256"/>
        <v>0</v>
      </c>
      <c r="BS118" s="2">
        <f t="shared" ca="1" si="257"/>
        <v>0</v>
      </c>
      <c r="BT118" s="2">
        <f t="shared" ca="1" si="258"/>
        <v>0</v>
      </c>
      <c r="BU118" s="2">
        <f t="shared" ca="1" si="259"/>
        <v>0</v>
      </c>
      <c r="BV118" s="2">
        <f t="shared" ca="1" si="260"/>
        <v>0</v>
      </c>
      <c r="BW118" s="2">
        <f t="shared" ca="1" si="261"/>
        <v>0</v>
      </c>
      <c r="BX118" s="2">
        <f t="shared" ca="1" si="262"/>
        <v>0</v>
      </c>
      <c r="BY118" s="2">
        <f t="shared" ca="1" si="263"/>
        <v>0</v>
      </c>
      <c r="BZ118" s="2">
        <f t="shared" ca="1" si="264"/>
        <v>0</v>
      </c>
      <c r="CA118" s="2">
        <f t="shared" ca="1" si="265"/>
        <v>0</v>
      </c>
      <c r="CB118" s="2">
        <f t="shared" ca="1" si="266"/>
        <v>0</v>
      </c>
    </row>
    <row r="119" spans="1:80">
      <c r="A119">
        <f>Main!A119</f>
        <v>116</v>
      </c>
      <c r="B119">
        <f>Main!B119</f>
        <v>181</v>
      </c>
      <c r="C119">
        <f>Main!C119</f>
        <v>31</v>
      </c>
      <c r="D119">
        <f>Main!D119</f>
        <v>2</v>
      </c>
      <c r="E119" t="str">
        <f>Main!E119</f>
        <v>G</v>
      </c>
      <c r="F119" s="23">
        <f t="shared" ca="1" si="267"/>
        <v>118.27848288568083</v>
      </c>
      <c r="G119" s="2">
        <f t="shared" ca="1" si="268"/>
        <v>166.66666666666691</v>
      </c>
      <c r="H119" s="2">
        <f t="shared" ca="1" si="280"/>
        <v>90.909090909091375</v>
      </c>
      <c r="I119" s="2">
        <f t="shared" ca="1" si="281"/>
        <v>96</v>
      </c>
      <c r="J119" s="2">
        <f t="shared" ca="1" si="282"/>
        <v>155.84415584415376</v>
      </c>
      <c r="K119" s="2">
        <f t="shared" ca="1" si="283"/>
        <v>82.191780821917362</v>
      </c>
      <c r="L119" s="2">
        <f t="shared" ca="1" si="284"/>
        <v>150.00000000000054</v>
      </c>
      <c r="M119" s="2">
        <f t="shared" ca="1" si="285"/>
        <v>113.20754716981108</v>
      </c>
      <c r="N119" s="2">
        <f t="shared" ca="1" si="286"/>
        <v>129.03225806451715</v>
      </c>
      <c r="O119" s="2">
        <f t="shared" ca="1" si="287"/>
        <v>108.10810810810817</v>
      </c>
      <c r="P119" s="2">
        <f t="shared" ca="1" si="269"/>
        <v>86.021505376344322</v>
      </c>
      <c r="Q119" s="2">
        <f t="shared" ca="1" si="270"/>
        <v>153.84615384615361</v>
      </c>
      <c r="R119" s="2">
        <f t="shared" ca="1" si="271"/>
        <v>116.5048543689319</v>
      </c>
      <c r="S119" s="2">
        <f t="shared" ca="1" si="272"/>
        <v>151.89873417721671</v>
      </c>
      <c r="T119" s="2">
        <f t="shared" ca="1" si="273"/>
        <v>137.93103448276017</v>
      </c>
      <c r="U119" s="2">
        <f t="shared" ca="1" si="274"/>
        <v>67.796610169491132</v>
      </c>
      <c r="V119" s="2">
        <f t="shared" ca="1" si="275"/>
        <v>179.10447761193984</v>
      </c>
      <c r="W119" s="2">
        <f t="shared" ca="1" si="276"/>
        <v>117.64705882352824</v>
      </c>
      <c r="X119" s="2">
        <f t="shared" ca="1" si="277"/>
        <v>133.33333333333459</v>
      </c>
      <c r="Y119" s="2">
        <f t="shared" ca="1" si="278"/>
        <v>136.36363636363598</v>
      </c>
      <c r="Z119" s="2">
        <f t="shared" ca="1" si="279"/>
        <v>206.89655172413347</v>
      </c>
      <c r="AA119" s="2">
        <f t="shared" ca="1" si="288"/>
        <v>127.65957446808542</v>
      </c>
      <c r="AB119" s="2">
        <f t="shared" ca="1" si="289"/>
        <v>105.26315789473678</v>
      </c>
      <c r="AC119" s="2">
        <f t="shared" ca="1" si="290"/>
        <v>169.01408450704034</v>
      </c>
      <c r="AD119" s="2">
        <f t="shared" ca="1" si="291"/>
        <v>155.84415584415376</v>
      </c>
      <c r="AE119" s="2">
        <f t="shared" ca="1" si="292"/>
        <v>121.2121212121201</v>
      </c>
      <c r="AF119" s="2">
        <f t="shared" ca="1" si="293"/>
        <v>83.160083160083275</v>
      </c>
      <c r="AG119" s="2">
        <f t="shared" ca="1" si="294"/>
        <v>125.00000000000081</v>
      </c>
      <c r="AH119" s="2">
        <f t="shared" ca="1" si="295"/>
        <v>86.330935251798536</v>
      </c>
      <c r="AI119" s="2">
        <f t="shared" ca="1" si="221"/>
        <v>113.20754716981108</v>
      </c>
      <c r="AJ119" s="2">
        <f t="shared" ca="1" si="222"/>
        <v>137.93103448276017</v>
      </c>
      <c r="AK119" s="2">
        <f t="shared" ca="1" si="223"/>
        <v>97.560975609755772</v>
      </c>
      <c r="AL119" s="2">
        <f t="shared" ca="1" si="224"/>
        <v>118.81188118811821</v>
      </c>
      <c r="AM119" s="2">
        <f t="shared" ca="1" si="225"/>
        <v>137.93103448276017</v>
      </c>
      <c r="AN119" s="2">
        <f t="shared" ca="1" si="226"/>
        <v>142.85714285714471</v>
      </c>
      <c r="AO119" s="2">
        <f t="shared" ca="1" si="227"/>
        <v>87.591240875912121</v>
      </c>
      <c r="AP119" s="2">
        <f t="shared" ca="1" si="228"/>
        <v>146.34146341463284</v>
      </c>
      <c r="AQ119" s="2">
        <f t="shared" ca="1" si="229"/>
        <v>150.00000000000054</v>
      </c>
      <c r="AR119" s="2">
        <f t="shared" ca="1" si="230"/>
        <v>196.72131147541003</v>
      </c>
      <c r="AS119" s="2">
        <f t="shared" ca="1" si="231"/>
        <v>126.31578947368384</v>
      </c>
      <c r="AT119" s="2">
        <f t="shared" ca="1" si="232"/>
        <v>113.2075471698126</v>
      </c>
      <c r="AU119" s="2">
        <f t="shared" ca="1" si="233"/>
        <v>120</v>
      </c>
      <c r="AV119" s="2">
        <f t="shared" ca="1" si="234"/>
        <v>100.84033613445277</v>
      </c>
      <c r="AW119" s="2">
        <f t="shared" ca="1" si="235"/>
        <v>126.31578947368384</v>
      </c>
      <c r="AX119" s="2">
        <f t="shared" ca="1" si="236"/>
        <v>120</v>
      </c>
      <c r="AY119" s="2">
        <f t="shared" ca="1" si="237"/>
        <v>137.93103448275789</v>
      </c>
      <c r="AZ119" s="2">
        <f t="shared" ca="1" si="238"/>
        <v>110.09174311926571</v>
      </c>
      <c r="BA119" s="2">
        <f t="shared" ca="1" si="239"/>
        <v>67.039106145251694</v>
      </c>
      <c r="BB119" s="2">
        <f t="shared" ca="1" si="240"/>
        <v>133.33333333333249</v>
      </c>
      <c r="BC119" s="2">
        <f t="shared" ca="1" si="241"/>
        <v>85.106382978723602</v>
      </c>
      <c r="BD119" s="2">
        <f t="shared" ca="1" si="242"/>
        <v>113.20754716981108</v>
      </c>
      <c r="BE119" s="2">
        <f t="shared" ca="1" si="243"/>
        <v>115.38461538461469</v>
      </c>
      <c r="BF119" s="2">
        <f t="shared" ca="1" si="244"/>
        <v>133.33333333333459</v>
      </c>
      <c r="BG119" s="2">
        <f t="shared" ca="1" si="245"/>
        <v>126.31578947368384</v>
      </c>
      <c r="BH119" s="2">
        <f t="shared" ca="1" si="246"/>
        <v>123.71134020618571</v>
      </c>
      <c r="BI119" s="2">
        <f t="shared" ca="1" si="247"/>
        <v>149.99999999999787</v>
      </c>
      <c r="BJ119" s="2">
        <f t="shared" ca="1" si="248"/>
        <v>98.360655737705017</v>
      </c>
      <c r="BK119" s="2">
        <f t="shared" ca="1" si="249"/>
        <v>97.560975609755772</v>
      </c>
      <c r="BL119" s="2">
        <f t="shared" ca="1" si="250"/>
        <v>73.170731707317685</v>
      </c>
      <c r="BM119" s="2">
        <f t="shared" ca="1" si="251"/>
        <v>169.97167138810124</v>
      </c>
      <c r="BN119" s="2">
        <f t="shared" ca="1" si="252"/>
        <v>133.33333333333459</v>
      </c>
      <c r="BO119" s="2">
        <f t="shared" ca="1" si="253"/>
        <v>136.36363636363487</v>
      </c>
      <c r="BP119" s="2">
        <f t="shared" ca="1" si="254"/>
        <v>95.465393794749033</v>
      </c>
      <c r="BQ119" s="2">
        <f t="shared" ca="1" si="255"/>
        <v>0</v>
      </c>
      <c r="BR119" s="2">
        <f t="shared" ca="1" si="256"/>
        <v>0</v>
      </c>
      <c r="BS119" s="2">
        <f t="shared" ca="1" si="257"/>
        <v>0</v>
      </c>
      <c r="BT119" s="2">
        <f t="shared" ca="1" si="258"/>
        <v>0</v>
      </c>
      <c r="BU119" s="2">
        <f t="shared" ca="1" si="259"/>
        <v>0</v>
      </c>
      <c r="BV119" s="2">
        <f t="shared" ca="1" si="260"/>
        <v>0</v>
      </c>
      <c r="BW119" s="2">
        <f t="shared" ca="1" si="261"/>
        <v>0</v>
      </c>
      <c r="BX119" s="2">
        <f t="shared" ca="1" si="262"/>
        <v>0</v>
      </c>
      <c r="BY119" s="2">
        <f t="shared" ca="1" si="263"/>
        <v>0</v>
      </c>
      <c r="BZ119" s="2">
        <f t="shared" ca="1" si="264"/>
        <v>0</v>
      </c>
      <c r="CA119" s="2">
        <f t="shared" ca="1" si="265"/>
        <v>0</v>
      </c>
      <c r="CB119" s="2">
        <f t="shared" ca="1" si="266"/>
        <v>0</v>
      </c>
    </row>
    <row r="120" spans="1:80">
      <c r="A120">
        <f>Main!A120</f>
        <v>117</v>
      </c>
      <c r="B120">
        <f>Main!B120</f>
        <v>183</v>
      </c>
      <c r="C120">
        <f>Main!C120</f>
        <v>31</v>
      </c>
      <c r="D120">
        <f>Main!D120</f>
        <v>4</v>
      </c>
      <c r="E120" t="str">
        <f>Main!E120</f>
        <v>g# F# c f</v>
      </c>
      <c r="F120" s="23">
        <f t="shared" ca="1" si="267"/>
        <v>97.697330970514372</v>
      </c>
      <c r="G120" s="2">
        <f t="shared" ca="1" si="268"/>
        <v>96</v>
      </c>
      <c r="H120" s="2">
        <f t="shared" ca="1" si="280"/>
        <v>77.419354838709111</v>
      </c>
      <c r="I120" s="2">
        <f t="shared" ca="1" si="281"/>
        <v>95.238095238094843</v>
      </c>
      <c r="J120" s="2">
        <f t="shared" ca="1" si="282"/>
        <v>133.33333333333459</v>
      </c>
      <c r="K120" s="2">
        <f t="shared" ca="1" si="283"/>
        <v>66.298342541436369</v>
      </c>
      <c r="L120" s="2">
        <f t="shared" ca="1" si="284"/>
        <v>103.44827586206927</v>
      </c>
      <c r="M120" s="2">
        <f t="shared" ca="1" si="285"/>
        <v>93.023255813953043</v>
      </c>
      <c r="N120" s="2">
        <f t="shared" ca="1" si="286"/>
        <v>100.84033613445396</v>
      </c>
      <c r="O120" s="2">
        <f t="shared" ca="1" si="287"/>
        <v>72.727272727273103</v>
      </c>
      <c r="P120" s="2">
        <f t="shared" ca="1" si="269"/>
        <v>74.766355140186718</v>
      </c>
      <c r="Q120" s="2">
        <f t="shared" ca="1" si="270"/>
        <v>131.86813186813237</v>
      </c>
      <c r="R120" s="2">
        <f t="shared" ca="1" si="271"/>
        <v>104.34782608695602</v>
      </c>
      <c r="S120" s="2">
        <f t="shared" ca="1" si="272"/>
        <v>125.39184952977955</v>
      </c>
      <c r="T120" s="2">
        <f t="shared" ca="1" si="273"/>
        <v>121.2121212121201</v>
      </c>
      <c r="U120" s="2">
        <f t="shared" ca="1" si="274"/>
        <v>70.588235294118121</v>
      </c>
      <c r="V120" s="2">
        <f t="shared" ca="1" si="275"/>
        <v>142.85714285714349</v>
      </c>
      <c r="W120" s="2">
        <f t="shared" ca="1" si="276"/>
        <v>100.84033613445396</v>
      </c>
      <c r="X120" s="2">
        <f t="shared" ca="1" si="277"/>
        <v>97.560975609755772</v>
      </c>
      <c r="Y120" s="2">
        <f t="shared" ca="1" si="278"/>
        <v>116.5048543689319</v>
      </c>
      <c r="Z120" s="2">
        <f t="shared" ca="1" si="279"/>
        <v>90.22556390977455</v>
      </c>
      <c r="AA120" s="2">
        <f t="shared" ca="1" si="288"/>
        <v>89.153046062407824</v>
      </c>
      <c r="AB120" s="2">
        <f t="shared" ca="1" si="289"/>
        <v>85.106382978723602</v>
      </c>
      <c r="AC120" s="2">
        <f t="shared" ca="1" si="290"/>
        <v>148.14814814814775</v>
      </c>
      <c r="AD120" s="2">
        <f t="shared" ca="1" si="291"/>
        <v>120</v>
      </c>
      <c r="AE120" s="2">
        <f t="shared" ca="1" si="292"/>
        <v>105.26315789473678</v>
      </c>
      <c r="AF120" s="2">
        <f t="shared" ca="1" si="293"/>
        <v>96.852300242130411</v>
      </c>
      <c r="AG120" s="2">
        <f t="shared" ca="1" si="294"/>
        <v>104.34782608695602</v>
      </c>
      <c r="AH120" s="2">
        <f t="shared" ca="1" si="295"/>
        <v>77.419354838709111</v>
      </c>
      <c r="AI120" s="2">
        <f t="shared" ca="1" si="221"/>
        <v>83.916083916084347</v>
      </c>
      <c r="AJ120" s="2">
        <f t="shared" ca="1" si="222"/>
        <v>130.4347826086954</v>
      </c>
      <c r="AK120" s="2">
        <f t="shared" ca="1" si="223"/>
        <v>69.364161849711394</v>
      </c>
      <c r="AL120" s="2">
        <f t="shared" ca="1" si="224"/>
        <v>121.21212121212183</v>
      </c>
      <c r="AM120" s="2">
        <f t="shared" ca="1" si="225"/>
        <v>112.1495327102796</v>
      </c>
      <c r="AN120" s="2">
        <f t="shared" ca="1" si="226"/>
        <v>109.09090909090824</v>
      </c>
      <c r="AO120" s="2">
        <f t="shared" ca="1" si="227"/>
        <v>81.632653061224559</v>
      </c>
      <c r="AP120" s="2">
        <f t="shared" ca="1" si="228"/>
        <v>112.14953271028109</v>
      </c>
      <c r="AQ120" s="2">
        <f t="shared" ca="1" si="229"/>
        <v>126.31578947368384</v>
      </c>
      <c r="AR120" s="2">
        <f t="shared" ca="1" si="230"/>
        <v>203.38983050847585</v>
      </c>
      <c r="AS120" s="2">
        <f t="shared" ca="1" si="231"/>
        <v>100.84033613445396</v>
      </c>
      <c r="AT120" s="2">
        <f t="shared" ca="1" si="232"/>
        <v>100.84033613445277</v>
      </c>
      <c r="AU120" s="2">
        <f t="shared" ca="1" si="233"/>
        <v>93.023255813953043</v>
      </c>
      <c r="AV120" s="2">
        <f t="shared" ca="1" si="234"/>
        <v>82.191780821918158</v>
      </c>
      <c r="AW120" s="2">
        <f t="shared" ca="1" si="235"/>
        <v>112.35955056179797</v>
      </c>
      <c r="AX120" s="2">
        <f t="shared" ca="1" si="236"/>
        <v>114.2857142857146</v>
      </c>
      <c r="AY120" s="2">
        <f t="shared" ca="1" si="237"/>
        <v>141.17647058823624</v>
      </c>
      <c r="AZ120" s="2">
        <f t="shared" ca="1" si="238"/>
        <v>90.22556390977455</v>
      </c>
      <c r="BA120" s="2">
        <f t="shared" ca="1" si="239"/>
        <v>53.333333333333329</v>
      </c>
      <c r="BB120" s="2">
        <f t="shared" ca="1" si="240"/>
        <v>102.56410256410241</v>
      </c>
      <c r="BC120" s="2">
        <f t="shared" ca="1" si="241"/>
        <v>84.507042253521021</v>
      </c>
      <c r="BD120" s="2">
        <f t="shared" ca="1" si="242"/>
        <v>111.11111111111128</v>
      </c>
      <c r="BE120" s="2">
        <f t="shared" ca="1" si="243"/>
        <v>97.560975609756909</v>
      </c>
      <c r="BF120" s="2">
        <f t="shared" ca="1" si="244"/>
        <v>112.1495327102796</v>
      </c>
      <c r="BG120" s="2">
        <f t="shared" ca="1" si="245"/>
        <v>83.916083916084347</v>
      </c>
      <c r="BH120" s="2">
        <f t="shared" ca="1" si="246"/>
        <v>114.28571428571306</v>
      </c>
      <c r="BI120" s="2">
        <f t="shared" ca="1" si="247"/>
        <v>120</v>
      </c>
      <c r="BJ120" s="2">
        <f t="shared" ca="1" si="248"/>
        <v>87.591240875913016</v>
      </c>
      <c r="BK120" s="2">
        <f t="shared" ca="1" si="249"/>
        <v>92.30769230769252</v>
      </c>
      <c r="BL120" s="2">
        <f t="shared" ca="1" si="250"/>
        <v>85.714285714285367</v>
      </c>
      <c r="BM120" s="2">
        <f t="shared" ca="1" si="251"/>
        <v>125.78616352201344</v>
      </c>
      <c r="BN120" s="2">
        <f t="shared" ca="1" si="252"/>
        <v>115.38461538461469</v>
      </c>
      <c r="BO120" s="2">
        <f t="shared" ca="1" si="253"/>
        <v>72.289156626506184</v>
      </c>
      <c r="BP120" s="2">
        <f t="shared" ca="1" si="254"/>
        <v>66.445182724252589</v>
      </c>
      <c r="BQ120" s="2">
        <f t="shared" ca="1" si="255"/>
        <v>0</v>
      </c>
      <c r="BR120" s="2">
        <f t="shared" ca="1" si="256"/>
        <v>0</v>
      </c>
      <c r="BS120" s="2">
        <f t="shared" ca="1" si="257"/>
        <v>0</v>
      </c>
      <c r="BT120" s="2">
        <f t="shared" ca="1" si="258"/>
        <v>0</v>
      </c>
      <c r="BU120" s="2">
        <f t="shared" ca="1" si="259"/>
        <v>0</v>
      </c>
      <c r="BV120" s="2">
        <f t="shared" ca="1" si="260"/>
        <v>0</v>
      </c>
      <c r="BW120" s="2">
        <f t="shared" ca="1" si="261"/>
        <v>0</v>
      </c>
      <c r="BX120" s="2">
        <f t="shared" ca="1" si="262"/>
        <v>0</v>
      </c>
      <c r="BY120" s="2">
        <f t="shared" ca="1" si="263"/>
        <v>0</v>
      </c>
      <c r="BZ120" s="2">
        <f t="shared" ca="1" si="264"/>
        <v>0</v>
      </c>
      <c r="CA120" s="2">
        <f t="shared" ca="1" si="265"/>
        <v>0</v>
      </c>
      <c r="CB120" s="2">
        <f t="shared" ca="1" si="266"/>
        <v>0</v>
      </c>
    </row>
    <row r="121" spans="1:80">
      <c r="A121">
        <f>Main!A121</f>
        <v>118</v>
      </c>
      <c r="B121">
        <f>Main!B121</f>
        <v>185</v>
      </c>
      <c r="C121">
        <f>Main!C121</f>
        <v>31</v>
      </c>
      <c r="D121">
        <f>Main!D121</f>
        <v>6</v>
      </c>
      <c r="E121" t="str">
        <f>Main!E121</f>
        <v>bb</v>
      </c>
      <c r="F121" s="23">
        <f t="shared" ca="1" si="267"/>
        <v>76.677135366457534</v>
      </c>
      <c r="G121" s="2">
        <f t="shared" ca="1" si="268"/>
        <v>47.244094488188594</v>
      </c>
      <c r="H121" s="2">
        <f t="shared" ca="1" si="280"/>
        <v>68.181818181818528</v>
      </c>
      <c r="I121" s="2">
        <f t="shared" ca="1" si="281"/>
        <v>67.26457399103171</v>
      </c>
      <c r="J121" s="2">
        <f t="shared" ca="1" si="282"/>
        <v>82.191780821917362</v>
      </c>
      <c r="K121" s="2">
        <f t="shared" ca="1" si="283"/>
        <v>63.157894736842863</v>
      </c>
      <c r="L121" s="2">
        <f t="shared" ca="1" si="284"/>
        <v>80</v>
      </c>
      <c r="M121" s="2">
        <f t="shared" ca="1" si="285"/>
        <v>93.749999999999915</v>
      </c>
      <c r="N121" s="2">
        <f t="shared" ca="1" si="286"/>
        <v>60</v>
      </c>
      <c r="O121" s="2">
        <f t="shared" ca="1" si="287"/>
        <v>84.507042253520169</v>
      </c>
      <c r="P121" s="2">
        <f t="shared" ca="1" si="269"/>
        <v>48.979591836734919</v>
      </c>
      <c r="Q121" s="2">
        <f t="shared" ca="1" si="270"/>
        <v>109.09090909090966</v>
      </c>
      <c r="R121" s="2">
        <f t="shared" ca="1" si="271"/>
        <v>77.922077922078316</v>
      </c>
      <c r="S121" s="2">
        <f t="shared" ca="1" si="272"/>
        <v>94.191522762951266</v>
      </c>
      <c r="T121" s="2">
        <f t="shared" ca="1" si="273"/>
        <v>93.749999999999915</v>
      </c>
      <c r="U121" s="2">
        <f t="shared" ca="1" si="274"/>
        <v>62.499999999999488</v>
      </c>
      <c r="V121" s="2">
        <f t="shared" ca="1" si="275"/>
        <v>130.4347826086954</v>
      </c>
      <c r="W121" s="2">
        <f t="shared" ca="1" si="276"/>
        <v>89.552238805969921</v>
      </c>
      <c r="X121" s="2">
        <f t="shared" ca="1" si="277"/>
        <v>85.714285714285367</v>
      </c>
      <c r="Y121" s="2">
        <f t="shared" ca="1" si="278"/>
        <v>95.238095238095923</v>
      </c>
      <c r="Z121" s="2">
        <f t="shared" ca="1" si="279"/>
        <v>64.516129032258576</v>
      </c>
      <c r="AA121" s="2">
        <f t="shared" ca="1" si="288"/>
        <v>85.227272727271796</v>
      </c>
      <c r="AB121" s="2">
        <f t="shared" ca="1" si="289"/>
        <v>56.127221702525588</v>
      </c>
      <c r="AC121" s="2">
        <f t="shared" ca="1" si="290"/>
        <v>63.829787234042712</v>
      </c>
      <c r="AD121" s="2">
        <f t="shared" ca="1" si="291"/>
        <v>83.333333333333456</v>
      </c>
      <c r="AE121" s="2">
        <f t="shared" ca="1" si="292"/>
        <v>72.028811524609992</v>
      </c>
      <c r="AF121" s="2">
        <f t="shared" ca="1" si="293"/>
        <v>77.419354838710532</v>
      </c>
      <c r="AG121" s="2">
        <f t="shared" ca="1" si="294"/>
        <v>107.14285714285671</v>
      </c>
      <c r="AH121" s="2">
        <f t="shared" ca="1" si="295"/>
        <v>75.949367088608355</v>
      </c>
      <c r="AI121" s="2">
        <f t="shared" ca="1" si="221"/>
        <v>83.333333333333456</v>
      </c>
      <c r="AJ121" s="2">
        <f t="shared" ca="1" si="222"/>
        <v>120</v>
      </c>
      <c r="AK121" s="2">
        <f t="shared" ca="1" si="223"/>
        <v>61.224489795918117</v>
      </c>
      <c r="AL121" s="2">
        <f t="shared" ca="1" si="224"/>
        <v>77.922077922078316</v>
      </c>
      <c r="AM121" s="2">
        <f t="shared" ca="1" si="225"/>
        <v>84.50704225352186</v>
      </c>
      <c r="AN121" s="2">
        <f t="shared" ca="1" si="226"/>
        <v>99.667774086378103</v>
      </c>
      <c r="AO121" s="2">
        <f t="shared" ca="1" si="227"/>
        <v>69.767441860465155</v>
      </c>
      <c r="AP121" s="2">
        <f t="shared" ca="1" si="228"/>
        <v>79.470198675495666</v>
      </c>
      <c r="AQ121" s="2">
        <f t="shared" ca="1" si="229"/>
        <v>64.239828693790329</v>
      </c>
      <c r="AR121" s="2">
        <f t="shared" ca="1" si="230"/>
        <v>115.38461538461469</v>
      </c>
      <c r="AS121" s="2">
        <f t="shared" ca="1" si="231"/>
        <v>99.999999999998579</v>
      </c>
      <c r="AT121" s="2">
        <f t="shared" ca="1" si="232"/>
        <v>86.956521739130721</v>
      </c>
      <c r="AU121" s="2">
        <f t="shared" ca="1" si="233"/>
        <v>81.081081081081635</v>
      </c>
      <c r="AV121" s="2">
        <f t="shared" ca="1" si="234"/>
        <v>70.588235294118121</v>
      </c>
      <c r="AW121" s="2">
        <f t="shared" ca="1" si="235"/>
        <v>81.632653061224559</v>
      </c>
      <c r="AX121" s="2">
        <f t="shared" ca="1" si="236"/>
        <v>90.909090909089414</v>
      </c>
      <c r="AY121" s="2">
        <f t="shared" ca="1" si="237"/>
        <v>100.00000000000095</v>
      </c>
      <c r="AZ121" s="2">
        <f t="shared" ca="1" si="238"/>
        <v>75.949367088606991</v>
      </c>
      <c r="BA121" s="2">
        <f t="shared" ca="1" si="239"/>
        <v>53.859964093357064</v>
      </c>
      <c r="BB121" s="2">
        <f t="shared" ca="1" si="240"/>
        <v>76.923076923076806</v>
      </c>
      <c r="BC121" s="2">
        <f t="shared" ca="1" si="241"/>
        <v>115.38461538461627</v>
      </c>
      <c r="BD121" s="2">
        <f t="shared" ca="1" si="242"/>
        <v>84.507042253520169</v>
      </c>
      <c r="BE121" s="2">
        <f t="shared" ca="1" si="243"/>
        <v>50.420168067226385</v>
      </c>
      <c r="BF121" s="2">
        <f t="shared" ca="1" si="244"/>
        <v>53.571428571428356</v>
      </c>
      <c r="BG121" s="2">
        <f t="shared" ca="1" si="245"/>
        <v>61.855670103092855</v>
      </c>
      <c r="BH121" s="2">
        <f t="shared" ca="1" si="246"/>
        <v>80</v>
      </c>
      <c r="BI121" s="2">
        <f t="shared" ca="1" si="247"/>
        <v>93.750000000002004</v>
      </c>
      <c r="BJ121" s="2">
        <f t="shared" ca="1" si="248"/>
        <v>69.204152249134594</v>
      </c>
      <c r="BK121" s="2">
        <f t="shared" ca="1" si="249"/>
        <v>73.170731707316421</v>
      </c>
      <c r="BL121" s="2">
        <f t="shared" ca="1" si="250"/>
        <v>64.516129032257595</v>
      </c>
      <c r="BM121" s="2">
        <f t="shared" ca="1" si="251"/>
        <v>107.14285714285671</v>
      </c>
      <c r="BN121" s="2">
        <f t="shared" ca="1" si="252"/>
        <v>101.69491525423915</v>
      </c>
      <c r="BO121" s="2">
        <f t="shared" ca="1" si="253"/>
        <v>85.714285714285367</v>
      </c>
      <c r="BP121" s="2">
        <f t="shared" ca="1" si="254"/>
        <v>50.420168067226982</v>
      </c>
      <c r="BQ121" s="2">
        <f t="shared" ca="1" si="255"/>
        <v>0</v>
      </c>
      <c r="BR121" s="2">
        <f t="shared" ca="1" si="256"/>
        <v>0</v>
      </c>
      <c r="BS121" s="2">
        <f t="shared" ca="1" si="257"/>
        <v>0</v>
      </c>
      <c r="BT121" s="2">
        <f t="shared" ca="1" si="258"/>
        <v>0</v>
      </c>
      <c r="BU121" s="2">
        <f t="shared" ca="1" si="259"/>
        <v>0</v>
      </c>
      <c r="BV121" s="2">
        <f t="shared" ca="1" si="260"/>
        <v>0</v>
      </c>
      <c r="BW121" s="2">
        <f t="shared" ca="1" si="261"/>
        <v>0</v>
      </c>
      <c r="BX121" s="2">
        <f t="shared" ca="1" si="262"/>
        <v>0</v>
      </c>
      <c r="BY121" s="2">
        <f t="shared" ca="1" si="263"/>
        <v>0</v>
      </c>
      <c r="BZ121" s="2">
        <f t="shared" ca="1" si="264"/>
        <v>0</v>
      </c>
      <c r="CA121" s="2">
        <f t="shared" ca="1" si="265"/>
        <v>0</v>
      </c>
      <c r="CB121" s="2">
        <f t="shared" ca="1" si="266"/>
        <v>0</v>
      </c>
    </row>
    <row r="122" spans="1:80">
      <c r="A122">
        <f>Main!A122</f>
        <v>119</v>
      </c>
      <c r="B122">
        <f>Main!B122</f>
        <v>186</v>
      </c>
      <c r="C122">
        <f>Main!C122</f>
        <v>32</v>
      </c>
      <c r="D122">
        <f>Main!D122</f>
        <v>1</v>
      </c>
      <c r="E122" t="str">
        <f>Main!E122</f>
        <v>b-</v>
      </c>
      <c r="F122" s="23">
        <f t="shared" ca="1" si="267"/>
        <v>109.96050157673018</v>
      </c>
      <c r="G122" s="2">
        <f t="shared" ca="1" si="268"/>
        <v>76.923076923077517</v>
      </c>
      <c r="H122" s="2">
        <f t="shared" ca="1" si="280"/>
        <v>63.492063492063473</v>
      </c>
      <c r="I122" s="2">
        <f t="shared" ca="1" si="281"/>
        <v>114.50381679389294</v>
      </c>
      <c r="J122" s="2">
        <f t="shared" ca="1" si="282"/>
        <v>76.923076923076806</v>
      </c>
      <c r="K122" s="2">
        <f t="shared" ca="1" si="283"/>
        <v>64.864864864864558</v>
      </c>
      <c r="L122" s="2">
        <f t="shared" ca="1" si="284"/>
        <v>127.65957446808542</v>
      </c>
      <c r="M122" s="2">
        <f t="shared" ca="1" si="285"/>
        <v>139.53488372093031</v>
      </c>
      <c r="N122" s="2">
        <f t="shared" ca="1" si="286"/>
        <v>63.492063492063473</v>
      </c>
      <c r="O122" s="2">
        <f t="shared" ca="1" si="287"/>
        <v>125.00000000000081</v>
      </c>
      <c r="P122" s="2">
        <f t="shared" ca="1" si="269"/>
        <v>93.167701863353258</v>
      </c>
      <c r="Q122" s="2">
        <f t="shared" ca="1" si="270"/>
        <v>150.00000000000054</v>
      </c>
      <c r="R122" s="2">
        <f t="shared" ca="1" si="271"/>
        <v>109.09090909090824</v>
      </c>
      <c r="S122" s="2">
        <f t="shared" ca="1" si="272"/>
        <v>147.05882352941131</v>
      </c>
      <c r="T122" s="2">
        <f t="shared" ca="1" si="273"/>
        <v>136.36363636363706</v>
      </c>
      <c r="U122" s="2">
        <f t="shared" ca="1" si="274"/>
        <v>71.005917159763413</v>
      </c>
      <c r="V122" s="2">
        <f t="shared" ca="1" si="275"/>
        <v>187.49999999999983</v>
      </c>
      <c r="W122" s="2">
        <f t="shared" ca="1" si="276"/>
        <v>102.56410256410241</v>
      </c>
      <c r="X122" s="2">
        <f t="shared" ca="1" si="277"/>
        <v>122.44897959183801</v>
      </c>
      <c r="Y122" s="2">
        <f t="shared" ca="1" si="278"/>
        <v>118.81188118811821</v>
      </c>
      <c r="Z122" s="2">
        <f t="shared" ca="1" si="279"/>
        <v>67.796610169491132</v>
      </c>
      <c r="AA122" s="2">
        <f t="shared" ca="1" si="288"/>
        <v>127.65957446808542</v>
      </c>
      <c r="AB122" s="2">
        <f t="shared" ca="1" si="289"/>
        <v>95.162569389373843</v>
      </c>
      <c r="AC122" s="2">
        <f t="shared" ca="1" si="290"/>
        <v>122.44897959183801</v>
      </c>
      <c r="AD122" s="2">
        <f t="shared" ca="1" si="291"/>
        <v>133.33333333333459</v>
      </c>
      <c r="AE122" s="2">
        <f t="shared" ca="1" si="292"/>
        <v>117.99410029498573</v>
      </c>
      <c r="AF122" s="2">
        <f t="shared" ca="1" si="293"/>
        <v>99.173553719007614</v>
      </c>
      <c r="AG122" s="2">
        <f t="shared" ca="1" si="294"/>
        <v>110.09174311926571</v>
      </c>
      <c r="AH122" s="2">
        <f t="shared" ca="1" si="295"/>
        <v>105.26315789473678</v>
      </c>
      <c r="AI122" s="2">
        <f t="shared" ca="1" si="221"/>
        <v>115.38461538461469</v>
      </c>
      <c r="AJ122" s="2">
        <f t="shared" ca="1" si="222"/>
        <v>137.93103448275789</v>
      </c>
      <c r="AK122" s="2">
        <f t="shared" ca="1" si="223"/>
        <v>106.19469026548582</v>
      </c>
      <c r="AL122" s="2">
        <f t="shared" ca="1" si="224"/>
        <v>120</v>
      </c>
      <c r="AM122" s="2">
        <f t="shared" ca="1" si="225"/>
        <v>133.33333333333249</v>
      </c>
      <c r="AN122" s="2">
        <f t="shared" ca="1" si="226"/>
        <v>132.15859030837191</v>
      </c>
      <c r="AO122" s="2">
        <f t="shared" ca="1" si="227"/>
        <v>89.552238805969921</v>
      </c>
      <c r="AP122" s="2">
        <f t="shared" ca="1" si="228"/>
        <v>121.82741116751276</v>
      </c>
      <c r="AQ122" s="2">
        <f t="shared" ca="1" si="229"/>
        <v>101.18043844856722</v>
      </c>
      <c r="AR122" s="2">
        <f t="shared" ca="1" si="230"/>
        <v>222.22222222222257</v>
      </c>
      <c r="AS122" s="2">
        <f t="shared" ca="1" si="231"/>
        <v>127.65957446808542</v>
      </c>
      <c r="AT122" s="2">
        <f t="shared" ca="1" si="232"/>
        <v>95.238095238095923</v>
      </c>
      <c r="AU122" s="2">
        <f t="shared" ca="1" si="233"/>
        <v>110.09174311926571</v>
      </c>
      <c r="AV122" s="2">
        <f t="shared" ca="1" si="234"/>
        <v>113.20754716981108</v>
      </c>
      <c r="AW122" s="2">
        <f t="shared" ca="1" si="235"/>
        <v>114.61318051575807</v>
      </c>
      <c r="AX122" s="2">
        <f t="shared" ca="1" si="236"/>
        <v>166.66666666666691</v>
      </c>
      <c r="AY122" s="2">
        <f t="shared" ca="1" si="237"/>
        <v>184.61538461538299</v>
      </c>
      <c r="AZ122" s="2">
        <f t="shared" ca="1" si="238"/>
        <v>83.916083916084347</v>
      </c>
      <c r="BA122" s="2">
        <f t="shared" ca="1" si="239"/>
        <v>66.815144766147284</v>
      </c>
      <c r="BB122" s="2">
        <f t="shared" ca="1" si="240"/>
        <v>157.89473684210714</v>
      </c>
      <c r="BC122" s="2">
        <f t="shared" ca="1" si="241"/>
        <v>148.14814814814775</v>
      </c>
      <c r="BD122" s="2">
        <f t="shared" ca="1" si="242"/>
        <v>104.3478260869573</v>
      </c>
      <c r="BE122" s="2">
        <f t="shared" ca="1" si="243"/>
        <v>93.023255813954066</v>
      </c>
      <c r="BF122" s="2">
        <f t="shared" ca="1" si="244"/>
        <v>137.93103448276017</v>
      </c>
      <c r="BG122" s="2">
        <f t="shared" ca="1" si="245"/>
        <v>136.36363636363487</v>
      </c>
      <c r="BH122" s="2">
        <f t="shared" ca="1" si="246"/>
        <v>126.31578947368573</v>
      </c>
      <c r="BI122" s="2">
        <f t="shared" ca="1" si="247"/>
        <v>112.1495327102796</v>
      </c>
      <c r="BJ122" s="2">
        <f t="shared" ca="1" si="248"/>
        <v>86.767895878525223</v>
      </c>
      <c r="BK122" s="2">
        <f t="shared" ca="1" si="249"/>
        <v>117.64705882352987</v>
      </c>
      <c r="BL122" s="2">
        <f t="shared" ca="1" si="250"/>
        <v>103.44827586206927</v>
      </c>
      <c r="BM122" s="2">
        <f t="shared" ca="1" si="251"/>
        <v>144.57831325301237</v>
      </c>
      <c r="BN122" s="2">
        <f t="shared" ca="1" si="252"/>
        <v>124.99999999999898</v>
      </c>
      <c r="BO122" s="2">
        <f t="shared" ca="1" si="253"/>
        <v>75.471698113208063</v>
      </c>
      <c r="BP122" s="2">
        <f t="shared" ca="1" si="254"/>
        <v>66.408411732152672</v>
      </c>
      <c r="BQ122" s="2">
        <f t="shared" ca="1" si="255"/>
        <v>0</v>
      </c>
      <c r="BR122" s="2">
        <f t="shared" ca="1" si="256"/>
        <v>0</v>
      </c>
      <c r="BS122" s="2">
        <f t="shared" ca="1" si="257"/>
        <v>0</v>
      </c>
      <c r="BT122" s="2">
        <f t="shared" ca="1" si="258"/>
        <v>0</v>
      </c>
      <c r="BU122" s="2">
        <f t="shared" ca="1" si="259"/>
        <v>0</v>
      </c>
      <c r="BV122" s="2">
        <f t="shared" ca="1" si="260"/>
        <v>0</v>
      </c>
      <c r="BW122" s="2">
        <f t="shared" ca="1" si="261"/>
        <v>0</v>
      </c>
      <c r="BX122" s="2">
        <f t="shared" ca="1" si="262"/>
        <v>0</v>
      </c>
      <c r="BY122" s="2">
        <f t="shared" ca="1" si="263"/>
        <v>0</v>
      </c>
      <c r="BZ122" s="2">
        <f t="shared" ca="1" si="264"/>
        <v>0</v>
      </c>
      <c r="CA122" s="2">
        <f t="shared" ca="1" si="265"/>
        <v>0</v>
      </c>
      <c r="CB122" s="2">
        <f t="shared" ca="1" si="266"/>
        <v>0</v>
      </c>
    </row>
    <row r="123" spans="1:80">
      <c r="A123">
        <f>Main!A123</f>
        <v>120</v>
      </c>
      <c r="B123">
        <f>Main!B123</f>
        <v>188</v>
      </c>
      <c r="C123">
        <f>Main!C123</f>
        <v>32</v>
      </c>
      <c r="D123">
        <f>Main!D123</f>
        <v>3</v>
      </c>
      <c r="E123" t="str">
        <f>Main!E123</f>
        <v>d</v>
      </c>
      <c r="F123" s="23">
        <f t="shared" ca="1" si="267"/>
        <v>141.87113105470854</v>
      </c>
      <c r="G123" s="2">
        <f t="shared" ca="1" si="268"/>
        <v>88.235294117646177</v>
      </c>
      <c r="H123" s="2">
        <f t="shared" ca="1" si="280"/>
        <v>142.85714285714226</v>
      </c>
      <c r="I123" s="2">
        <f t="shared" ca="1" si="281"/>
        <v>130.43478260869742</v>
      </c>
      <c r="J123" s="2">
        <f t="shared" ca="1" si="282"/>
        <v>187.50000000000401</v>
      </c>
      <c r="K123" s="2">
        <f t="shared" ca="1" si="283"/>
        <v>100.00000000000095</v>
      </c>
      <c r="L123" s="2">
        <f t="shared" ca="1" si="284"/>
        <v>230.76923076922623</v>
      </c>
      <c r="M123" s="2">
        <f t="shared" ca="1" si="285"/>
        <v>150.00000000000318</v>
      </c>
      <c r="N123" s="2">
        <f t="shared" ca="1" si="286"/>
        <v>171.42857142856724</v>
      </c>
      <c r="O123" s="2">
        <f t="shared" ca="1" si="287"/>
        <v>153.84615384615361</v>
      </c>
      <c r="P123" s="2">
        <f t="shared" ca="1" si="269"/>
        <v>125.7861635220153</v>
      </c>
      <c r="Q123" s="2">
        <f t="shared" ca="1" si="270"/>
        <v>166.66666666666035</v>
      </c>
      <c r="R123" s="2">
        <f t="shared" ca="1" si="271"/>
        <v>133.3333333333367</v>
      </c>
      <c r="S123" s="2">
        <f t="shared" ca="1" si="272"/>
        <v>153.84615384615361</v>
      </c>
      <c r="T123" s="2">
        <f t="shared" ca="1" si="273"/>
        <v>153.84615384615361</v>
      </c>
      <c r="U123" s="2">
        <f t="shared" ca="1" si="274"/>
        <v>81.081081081080086</v>
      </c>
      <c r="V123" s="2">
        <f t="shared" ca="1" si="275"/>
        <v>199.99999999999716</v>
      </c>
      <c r="W123" s="2">
        <f t="shared" ca="1" si="276"/>
        <v>133.3333333333367</v>
      </c>
      <c r="X123" s="2">
        <f t="shared" ca="1" si="277"/>
        <v>162.16216216216017</v>
      </c>
      <c r="Y123" s="2">
        <f t="shared" ca="1" si="278"/>
        <v>162.1621621621664</v>
      </c>
      <c r="Z123" s="2">
        <f t="shared" ca="1" si="279"/>
        <v>176.47058823529972</v>
      </c>
      <c r="AA123" s="2">
        <f t="shared" ca="1" si="288"/>
        <v>133.33333333333249</v>
      </c>
      <c r="AB123" s="2">
        <f t="shared" ca="1" si="289"/>
        <v>130.43478260869742</v>
      </c>
      <c r="AC123" s="2">
        <f t="shared" ca="1" si="290"/>
        <v>171.42857142856724</v>
      </c>
      <c r="AD123" s="2">
        <f t="shared" ca="1" si="291"/>
        <v>162.16216216216017</v>
      </c>
      <c r="AE123" s="2">
        <f t="shared" ca="1" si="292"/>
        <v>130.43478260869742</v>
      </c>
      <c r="AF123" s="2">
        <f t="shared" ca="1" si="293"/>
        <v>123.45679012345572</v>
      </c>
      <c r="AG123" s="2">
        <f t="shared" ca="1" si="294"/>
        <v>142.85714285714712</v>
      </c>
      <c r="AH123" s="2">
        <f t="shared" ca="1" si="295"/>
        <v>153.84615384615361</v>
      </c>
      <c r="AI123" s="2">
        <f t="shared" ca="1" si="221"/>
        <v>105.2631578947381</v>
      </c>
      <c r="AJ123" s="2">
        <f t="shared" ca="1" si="222"/>
        <v>166.66666666666691</v>
      </c>
      <c r="AK123" s="2">
        <f t="shared" ca="1" si="223"/>
        <v>117.64705882353151</v>
      </c>
      <c r="AL123" s="2">
        <f t="shared" ca="1" si="224"/>
        <v>171.42857142856724</v>
      </c>
      <c r="AM123" s="2">
        <f t="shared" ca="1" si="225"/>
        <v>122.44897959183801</v>
      </c>
      <c r="AN123" s="2">
        <f t="shared" ca="1" si="226"/>
        <v>176.47058823529235</v>
      </c>
      <c r="AO123" s="2">
        <f t="shared" ca="1" si="227"/>
        <v>98.360655737705017</v>
      </c>
      <c r="AP123" s="2">
        <f t="shared" ca="1" si="228"/>
        <v>200.0000000000019</v>
      </c>
      <c r="AQ123" s="2">
        <f t="shared" ca="1" si="229"/>
        <v>146.34146341463028</v>
      </c>
      <c r="AR123" s="2">
        <f t="shared" ca="1" si="230"/>
        <v>230.76923076923254</v>
      </c>
      <c r="AS123" s="2">
        <f t="shared" ca="1" si="231"/>
        <v>136.36363636363706</v>
      </c>
      <c r="AT123" s="2">
        <f t="shared" ca="1" si="232"/>
        <v>130.43478260869341</v>
      </c>
      <c r="AU123" s="2">
        <f t="shared" ca="1" si="233"/>
        <v>171.42857142856724</v>
      </c>
      <c r="AV123" s="2">
        <f t="shared" ca="1" si="234"/>
        <v>105.26315789473547</v>
      </c>
      <c r="AW123" s="2">
        <f t="shared" ca="1" si="235"/>
        <v>136.36363636363706</v>
      </c>
      <c r="AX123" s="2">
        <f t="shared" ca="1" si="236"/>
        <v>127.65957446808542</v>
      </c>
      <c r="AY123" s="2">
        <f t="shared" ca="1" si="237"/>
        <v>130.43478260869742</v>
      </c>
      <c r="AZ123" s="2">
        <f t="shared" ca="1" si="238"/>
        <v>142.85714285714226</v>
      </c>
      <c r="BA123" s="2">
        <f t="shared" ca="1" si="239"/>
        <v>78.947368421053568</v>
      </c>
      <c r="BB123" s="2">
        <f t="shared" ca="1" si="240"/>
        <v>157.89473684210125</v>
      </c>
      <c r="BC123" s="2">
        <f t="shared" ca="1" si="241"/>
        <v>171.4285714285742</v>
      </c>
      <c r="BD123" s="2">
        <f t="shared" ca="1" si="242"/>
        <v>142.85714285714226</v>
      </c>
      <c r="BE123" s="2">
        <f t="shared" ca="1" si="243"/>
        <v>142.85714285714226</v>
      </c>
      <c r="BF123" s="2">
        <f t="shared" ca="1" si="244"/>
        <v>157.89473684210125</v>
      </c>
      <c r="BG123" s="2">
        <f t="shared" ca="1" si="245"/>
        <v>299.99999999999574</v>
      </c>
      <c r="BH123" s="2">
        <f t="shared" ca="1" si="246"/>
        <v>130.43478260869341</v>
      </c>
      <c r="BI123" s="2">
        <f t="shared" ca="1" si="247"/>
        <v>142.85714285714226</v>
      </c>
      <c r="BJ123" s="2">
        <f t="shared" ca="1" si="248"/>
        <v>130.43478260869341</v>
      </c>
      <c r="BK123" s="2">
        <f t="shared" ca="1" si="249"/>
        <v>136.36363636363706</v>
      </c>
      <c r="BL123" s="2">
        <f t="shared" ca="1" si="250"/>
        <v>122.44897959183801</v>
      </c>
      <c r="BM123" s="2">
        <f t="shared" ca="1" si="251"/>
        <v>187.49999999999568</v>
      </c>
      <c r="BN123" s="2">
        <f t="shared" ca="1" si="252"/>
        <v>142.85714285714226</v>
      </c>
      <c r="BO123" s="2">
        <f t="shared" ca="1" si="253"/>
        <v>193.54838709677276</v>
      </c>
      <c r="BP123" s="2">
        <f t="shared" ca="1" si="254"/>
        <v>115.38461538461311</v>
      </c>
      <c r="BQ123" s="2">
        <f t="shared" ca="1" si="255"/>
        <v>0</v>
      </c>
      <c r="BR123" s="2">
        <f t="shared" ca="1" si="256"/>
        <v>0</v>
      </c>
      <c r="BS123" s="2">
        <f t="shared" ca="1" si="257"/>
        <v>0</v>
      </c>
      <c r="BT123" s="2">
        <f t="shared" ca="1" si="258"/>
        <v>0</v>
      </c>
      <c r="BU123" s="2">
        <f t="shared" ca="1" si="259"/>
        <v>0</v>
      </c>
      <c r="BV123" s="2">
        <f t="shared" ca="1" si="260"/>
        <v>0</v>
      </c>
      <c r="BW123" s="2">
        <f t="shared" ca="1" si="261"/>
        <v>0</v>
      </c>
      <c r="BX123" s="2">
        <f t="shared" ca="1" si="262"/>
        <v>0</v>
      </c>
      <c r="BY123" s="2">
        <f t="shared" ca="1" si="263"/>
        <v>0</v>
      </c>
      <c r="BZ123" s="2">
        <f t="shared" ca="1" si="264"/>
        <v>0</v>
      </c>
      <c r="CA123" s="2">
        <f t="shared" ca="1" si="265"/>
        <v>0</v>
      </c>
      <c r="CB123" s="2">
        <f t="shared" ca="1" si="266"/>
        <v>0</v>
      </c>
    </row>
    <row r="124" spans="1:80">
      <c r="A124">
        <f>Main!A124</f>
        <v>121</v>
      </c>
      <c r="B124">
        <f>Main!B124</f>
        <v>189</v>
      </c>
      <c r="C124">
        <f>Main!C124</f>
        <v>32</v>
      </c>
      <c r="D124">
        <f>Main!D124</f>
        <v>4</v>
      </c>
      <c r="E124" t="str">
        <f>Main!E124</f>
        <v>cc#</v>
      </c>
      <c r="F124" s="23">
        <f t="shared" ca="1" si="267"/>
        <v>145.24762661475083</v>
      </c>
      <c r="G124" s="2">
        <f t="shared" ca="1" si="268"/>
        <v>127.65957446808542</v>
      </c>
      <c r="H124" s="2">
        <f t="shared" ca="1" si="280"/>
        <v>122.44897959183801</v>
      </c>
      <c r="I124" s="2">
        <f t="shared" ca="1" si="281"/>
        <v>122.44897959183801</v>
      </c>
      <c r="J124" s="2">
        <f t="shared" ca="1" si="282"/>
        <v>187.49999999999568</v>
      </c>
      <c r="K124" s="2">
        <f t="shared" ca="1" si="283"/>
        <v>85.714285714285367</v>
      </c>
      <c r="L124" s="2">
        <f t="shared" ca="1" si="284"/>
        <v>230.76923076923885</v>
      </c>
      <c r="M124" s="2">
        <f t="shared" ca="1" si="285"/>
        <v>139.53488372092804</v>
      </c>
      <c r="N124" s="2">
        <f t="shared" ca="1" si="286"/>
        <v>176.47058823529235</v>
      </c>
      <c r="O124" s="2">
        <f t="shared" ca="1" si="287"/>
        <v>149.99999999999787</v>
      </c>
      <c r="P124" s="2">
        <f t="shared" ca="1" si="269"/>
        <v>127.65957446808542</v>
      </c>
      <c r="Q124" s="2">
        <f t="shared" ca="1" si="270"/>
        <v>176.47058823529972</v>
      </c>
      <c r="R124" s="2">
        <f t="shared" ca="1" si="271"/>
        <v>130.43478260869341</v>
      </c>
      <c r="S124" s="2">
        <f t="shared" ca="1" si="272"/>
        <v>157.89473684210714</v>
      </c>
      <c r="T124" s="2">
        <f t="shared" ca="1" si="273"/>
        <v>153.84615384615361</v>
      </c>
      <c r="U124" s="2">
        <f t="shared" ca="1" si="274"/>
        <v>76.923076923076806</v>
      </c>
      <c r="V124" s="2">
        <f t="shared" ca="1" si="275"/>
        <v>214.28571428571885</v>
      </c>
      <c r="W124" s="2">
        <f t="shared" ca="1" si="276"/>
        <v>149.99999999999787</v>
      </c>
      <c r="X124" s="2">
        <f t="shared" ca="1" si="277"/>
        <v>171.4285714285742</v>
      </c>
      <c r="Y124" s="2">
        <f t="shared" ca="1" si="278"/>
        <v>176.47058823529235</v>
      </c>
      <c r="Z124" s="2">
        <f t="shared" ca="1" si="279"/>
        <v>187.49999999999568</v>
      </c>
      <c r="AA124" s="2">
        <f t="shared" ca="1" si="288"/>
        <v>124.99999999999898</v>
      </c>
      <c r="AB124" s="2">
        <f t="shared" ca="1" si="289"/>
        <v>139.53488372092804</v>
      </c>
      <c r="AC124" s="2">
        <f t="shared" ca="1" si="290"/>
        <v>187.50000000000401</v>
      </c>
      <c r="AD124" s="2">
        <f t="shared" ca="1" si="291"/>
        <v>171.4285714285742</v>
      </c>
      <c r="AE124" s="2">
        <f t="shared" ca="1" si="292"/>
        <v>133.33333333333249</v>
      </c>
      <c r="AF124" s="2">
        <f t="shared" ca="1" si="293"/>
        <v>122.95081967213127</v>
      </c>
      <c r="AG124" s="2">
        <f t="shared" ca="1" si="294"/>
        <v>157.89473684210125</v>
      </c>
      <c r="AH124" s="2">
        <f t="shared" ca="1" si="295"/>
        <v>157.89473684210714</v>
      </c>
      <c r="AI124" s="2">
        <f t="shared" ca="1" si="221"/>
        <v>103.44827586206927</v>
      </c>
      <c r="AJ124" s="2">
        <f t="shared" ca="1" si="222"/>
        <v>206.89655172414362</v>
      </c>
      <c r="AK124" s="2">
        <f t="shared" ca="1" si="223"/>
        <v>120</v>
      </c>
      <c r="AL124" s="2">
        <f t="shared" ca="1" si="224"/>
        <v>142.85714285714226</v>
      </c>
      <c r="AM124" s="2">
        <f t="shared" ca="1" si="225"/>
        <v>153.84615384615361</v>
      </c>
      <c r="AN124" s="2">
        <f t="shared" ca="1" si="226"/>
        <v>149.99999999999787</v>
      </c>
      <c r="AO124" s="2">
        <f t="shared" ca="1" si="227"/>
        <v>105.26315789473547</v>
      </c>
      <c r="AP124" s="2">
        <f t="shared" ca="1" si="228"/>
        <v>206.89655172414362</v>
      </c>
      <c r="AQ124" s="2">
        <f t="shared" ca="1" si="229"/>
        <v>146.34146341463537</v>
      </c>
      <c r="AR124" s="2">
        <f t="shared" ca="1" si="230"/>
        <v>214.28571428571342</v>
      </c>
      <c r="AS124" s="2">
        <f t="shared" ca="1" si="231"/>
        <v>153.84615384615361</v>
      </c>
      <c r="AT124" s="2">
        <f t="shared" ca="1" si="232"/>
        <v>136.36363636363706</v>
      </c>
      <c r="AU124" s="2">
        <f t="shared" ca="1" si="233"/>
        <v>157.89473684210714</v>
      </c>
      <c r="AV124" s="2">
        <f t="shared" ca="1" si="234"/>
        <v>86.956521739130721</v>
      </c>
      <c r="AW124" s="2">
        <f t="shared" ca="1" si="235"/>
        <v>136.36363636363706</v>
      </c>
      <c r="AX124" s="2">
        <f t="shared" ca="1" si="236"/>
        <v>150.00000000000318</v>
      </c>
      <c r="AY124" s="2">
        <f t="shared" ca="1" si="237"/>
        <v>149.99999999999787</v>
      </c>
      <c r="AZ124" s="2">
        <f t="shared" ca="1" si="238"/>
        <v>146.34146341463537</v>
      </c>
      <c r="BA124" s="2">
        <f t="shared" ca="1" si="239"/>
        <v>75.949367088605626</v>
      </c>
      <c r="BB124" s="2">
        <f t="shared" ca="1" si="240"/>
        <v>153.84615384615361</v>
      </c>
      <c r="BC124" s="2">
        <f t="shared" ca="1" si="241"/>
        <v>171.42857142856724</v>
      </c>
      <c r="BD124" s="2">
        <f t="shared" ca="1" si="242"/>
        <v>157.89473684210125</v>
      </c>
      <c r="BE124" s="2">
        <f t="shared" ca="1" si="243"/>
        <v>142.85714285714226</v>
      </c>
      <c r="BF124" s="2">
        <f t="shared" ca="1" si="244"/>
        <v>157.89473684210714</v>
      </c>
      <c r="BG124" s="2">
        <f t="shared" ca="1" si="245"/>
        <v>315.78947368421427</v>
      </c>
      <c r="BH124" s="2">
        <f t="shared" ca="1" si="246"/>
        <v>139.53488372093264</v>
      </c>
      <c r="BI124" s="2">
        <f t="shared" ca="1" si="247"/>
        <v>142.85714285714226</v>
      </c>
      <c r="BJ124" s="2">
        <f t="shared" ca="1" si="248"/>
        <v>133.33333333333249</v>
      </c>
      <c r="BK124" s="2">
        <f t="shared" ca="1" si="249"/>
        <v>122.44897959183447</v>
      </c>
      <c r="BL124" s="2">
        <f t="shared" ca="1" si="250"/>
        <v>130.43478260869341</v>
      </c>
      <c r="BM124" s="2">
        <f t="shared" ca="1" si="251"/>
        <v>187.50000000000401</v>
      </c>
      <c r="BN124" s="2">
        <f t="shared" ca="1" si="252"/>
        <v>153.84615384615361</v>
      </c>
      <c r="BO124" s="2">
        <f t="shared" ca="1" si="253"/>
        <v>193.54838709677276</v>
      </c>
      <c r="BP124" s="2">
        <f t="shared" ca="1" si="254"/>
        <v>133.3333333333367</v>
      </c>
      <c r="BQ124" s="2">
        <f t="shared" ca="1" si="255"/>
        <v>0</v>
      </c>
      <c r="BR124" s="2">
        <f t="shared" ca="1" si="256"/>
        <v>0</v>
      </c>
      <c r="BS124" s="2">
        <f t="shared" ca="1" si="257"/>
        <v>0</v>
      </c>
      <c r="BT124" s="2">
        <f t="shared" ca="1" si="258"/>
        <v>0</v>
      </c>
      <c r="BU124" s="2">
        <f t="shared" ca="1" si="259"/>
        <v>0</v>
      </c>
      <c r="BV124" s="2">
        <f t="shared" ca="1" si="260"/>
        <v>0</v>
      </c>
      <c r="BW124" s="2">
        <f t="shared" ca="1" si="261"/>
        <v>0</v>
      </c>
      <c r="BX124" s="2">
        <f t="shared" ca="1" si="262"/>
        <v>0</v>
      </c>
      <c r="BY124" s="2">
        <f t="shared" ca="1" si="263"/>
        <v>0</v>
      </c>
      <c r="BZ124" s="2">
        <f t="shared" ca="1" si="264"/>
        <v>0</v>
      </c>
      <c r="CA124" s="2">
        <f t="shared" ca="1" si="265"/>
        <v>0</v>
      </c>
      <c r="CB124" s="2">
        <f t="shared" ca="1" si="266"/>
        <v>0</v>
      </c>
    </row>
    <row r="125" spans="1:80">
      <c r="A125">
        <f>Main!A125</f>
        <v>122</v>
      </c>
      <c r="B125">
        <f>Main!B125</f>
        <v>190</v>
      </c>
      <c r="C125">
        <f>Main!C125</f>
        <v>32</v>
      </c>
      <c r="D125">
        <f>Main!D125</f>
        <v>5</v>
      </c>
      <c r="E125" t="str">
        <f>Main!E125</f>
        <v>A</v>
      </c>
      <c r="F125" s="23">
        <f t="shared" ca="1" si="267"/>
        <v>151.33702057592876</v>
      </c>
      <c r="G125" s="2">
        <f t="shared" ca="1" si="268"/>
        <v>133.33333333333249</v>
      </c>
      <c r="H125" s="2">
        <f t="shared" ca="1" si="280"/>
        <v>146.34146341463537</v>
      </c>
      <c r="I125" s="2">
        <f t="shared" ca="1" si="281"/>
        <v>122.44897959183447</v>
      </c>
      <c r="J125" s="2">
        <f t="shared" ca="1" si="282"/>
        <v>230.76923076923885</v>
      </c>
      <c r="K125" s="2">
        <f t="shared" ca="1" si="283"/>
        <v>74.074074074073877</v>
      </c>
      <c r="L125" s="2">
        <f t="shared" ca="1" si="284"/>
        <v>249.99999999999054</v>
      </c>
      <c r="M125" s="2">
        <f t="shared" ca="1" si="285"/>
        <v>150.00000000000318</v>
      </c>
      <c r="N125" s="2">
        <f t="shared" ca="1" si="286"/>
        <v>187.50000000000401</v>
      </c>
      <c r="O125" s="2">
        <f t="shared" ca="1" si="287"/>
        <v>133.33333333333249</v>
      </c>
      <c r="P125" s="2">
        <f t="shared" ca="1" si="269"/>
        <v>127.65957446808156</v>
      </c>
      <c r="Q125" s="2">
        <f t="shared" ca="1" si="270"/>
        <v>176.47058823529235</v>
      </c>
      <c r="R125" s="2">
        <f t="shared" ca="1" si="271"/>
        <v>139.53488372093264</v>
      </c>
      <c r="S125" s="2">
        <f t="shared" ca="1" si="272"/>
        <v>153.84615384615361</v>
      </c>
      <c r="T125" s="2">
        <f t="shared" ca="1" si="273"/>
        <v>162.16216216216017</v>
      </c>
      <c r="U125" s="2">
        <f t="shared" ca="1" si="274"/>
        <v>81.081081081083198</v>
      </c>
      <c r="V125" s="2">
        <f t="shared" ca="1" si="275"/>
        <v>222.22222222221964</v>
      </c>
      <c r="W125" s="2">
        <f t="shared" ca="1" si="276"/>
        <v>176.47058823529235</v>
      </c>
      <c r="X125" s="2">
        <f t="shared" ca="1" si="277"/>
        <v>171.42857142856724</v>
      </c>
      <c r="Y125" s="2">
        <f t="shared" ca="1" si="278"/>
        <v>176.47058823529235</v>
      </c>
      <c r="Z125" s="2">
        <f t="shared" ca="1" si="279"/>
        <v>181.81818181818275</v>
      </c>
      <c r="AA125" s="2">
        <f t="shared" ca="1" si="288"/>
        <v>117.64705882353151</v>
      </c>
      <c r="AB125" s="2">
        <f t="shared" ca="1" si="289"/>
        <v>139.53488372093264</v>
      </c>
      <c r="AC125" s="2">
        <f t="shared" ca="1" si="290"/>
        <v>193.54838709677276</v>
      </c>
      <c r="AD125" s="2">
        <f t="shared" ca="1" si="291"/>
        <v>171.42857142856724</v>
      </c>
      <c r="AE125" s="2">
        <f t="shared" ca="1" si="292"/>
        <v>136.36363636363706</v>
      </c>
      <c r="AF125" s="2">
        <f t="shared" ca="1" si="293"/>
        <v>120.96774193548507</v>
      </c>
      <c r="AG125" s="2">
        <f t="shared" ca="1" si="294"/>
        <v>162.1621621621664</v>
      </c>
      <c r="AH125" s="2">
        <f t="shared" ca="1" si="295"/>
        <v>166.66666666666691</v>
      </c>
      <c r="AI125" s="2">
        <f t="shared" ca="1" si="221"/>
        <v>103.44827586206674</v>
      </c>
      <c r="AJ125" s="2">
        <f t="shared" ca="1" si="222"/>
        <v>222.22222222221382</v>
      </c>
      <c r="AK125" s="2">
        <f t="shared" ca="1" si="223"/>
        <v>115.38461538461627</v>
      </c>
      <c r="AL125" s="2">
        <f t="shared" ca="1" si="224"/>
        <v>162.1621621621664</v>
      </c>
      <c r="AM125" s="2">
        <f t="shared" ca="1" si="225"/>
        <v>171.42857142856724</v>
      </c>
      <c r="AN125" s="2">
        <f t="shared" ca="1" si="226"/>
        <v>171.4285714285742</v>
      </c>
      <c r="AO125" s="2">
        <f t="shared" ca="1" si="227"/>
        <v>105.2631578947381</v>
      </c>
      <c r="AP125" s="2">
        <f t="shared" ca="1" si="228"/>
        <v>206.89655172413347</v>
      </c>
      <c r="AQ125" s="2">
        <f t="shared" ca="1" si="229"/>
        <v>171.4285714285742</v>
      </c>
      <c r="AR125" s="2">
        <f t="shared" ca="1" si="230"/>
        <v>240</v>
      </c>
      <c r="AS125" s="2">
        <f t="shared" ca="1" si="231"/>
        <v>149.99999999999787</v>
      </c>
      <c r="AT125" s="2">
        <f t="shared" ca="1" si="232"/>
        <v>130.43478260869742</v>
      </c>
      <c r="AU125" s="2">
        <f t="shared" ca="1" si="233"/>
        <v>176.47058823529235</v>
      </c>
      <c r="AV125" s="2">
        <f t="shared" ca="1" si="234"/>
        <v>86.956521739130721</v>
      </c>
      <c r="AW125" s="2">
        <f t="shared" ca="1" si="235"/>
        <v>136.36363636363706</v>
      </c>
      <c r="AX125" s="2">
        <f t="shared" ca="1" si="236"/>
        <v>139.53488372092804</v>
      </c>
      <c r="AY125" s="2">
        <f t="shared" ca="1" si="237"/>
        <v>139.53488372093264</v>
      </c>
      <c r="AZ125" s="2">
        <f t="shared" ca="1" si="238"/>
        <v>130.43478260869341</v>
      </c>
      <c r="BA125" s="2">
        <f t="shared" ca="1" si="239"/>
        <v>86.956521739130721</v>
      </c>
      <c r="BB125" s="2">
        <f t="shared" ca="1" si="240"/>
        <v>166.66666666666691</v>
      </c>
      <c r="BC125" s="2">
        <f t="shared" ca="1" si="241"/>
        <v>150.00000000000318</v>
      </c>
      <c r="BD125" s="2">
        <f t="shared" ca="1" si="242"/>
        <v>157.89473684210714</v>
      </c>
      <c r="BE125" s="2">
        <f t="shared" ca="1" si="243"/>
        <v>142.85714285714226</v>
      </c>
      <c r="BF125" s="2">
        <f t="shared" ca="1" si="244"/>
        <v>157.89473684210714</v>
      </c>
      <c r="BG125" s="2">
        <f t="shared" ca="1" si="245"/>
        <v>428.57142857142685</v>
      </c>
      <c r="BH125" s="2">
        <f t="shared" ca="1" si="246"/>
        <v>136.36363636363706</v>
      </c>
      <c r="BI125" s="2">
        <f t="shared" ca="1" si="247"/>
        <v>146.34146341463537</v>
      </c>
      <c r="BJ125" s="2">
        <f t="shared" ca="1" si="248"/>
        <v>125.00000000000267</v>
      </c>
      <c r="BK125" s="2">
        <f t="shared" ca="1" si="249"/>
        <v>146.34146341463537</v>
      </c>
      <c r="BL125" s="2">
        <f t="shared" ca="1" si="250"/>
        <v>139.53488372093264</v>
      </c>
      <c r="BM125" s="2">
        <f t="shared" ca="1" si="251"/>
        <v>193.54838709677276</v>
      </c>
      <c r="BN125" s="2">
        <f t="shared" ca="1" si="252"/>
        <v>157.89473684210714</v>
      </c>
      <c r="BO125" s="2">
        <f t="shared" ca="1" si="253"/>
        <v>200.0000000000019</v>
      </c>
      <c r="BP125" s="2">
        <f t="shared" ca="1" si="254"/>
        <v>136.36363636363706</v>
      </c>
      <c r="BQ125" s="2">
        <f t="shared" ca="1" si="255"/>
        <v>0</v>
      </c>
      <c r="BR125" s="2">
        <f t="shared" ca="1" si="256"/>
        <v>0</v>
      </c>
      <c r="BS125" s="2">
        <f t="shared" ca="1" si="257"/>
        <v>0</v>
      </c>
      <c r="BT125" s="2">
        <f t="shared" ca="1" si="258"/>
        <v>0</v>
      </c>
      <c r="BU125" s="2">
        <f t="shared" ca="1" si="259"/>
        <v>0</v>
      </c>
      <c r="BV125" s="2">
        <f t="shared" ca="1" si="260"/>
        <v>0</v>
      </c>
      <c r="BW125" s="2">
        <f t="shared" ca="1" si="261"/>
        <v>0</v>
      </c>
      <c r="BX125" s="2">
        <f t="shared" ca="1" si="262"/>
        <v>0</v>
      </c>
      <c r="BY125" s="2">
        <f t="shared" ca="1" si="263"/>
        <v>0</v>
      </c>
      <c r="BZ125" s="2">
        <f t="shared" ca="1" si="264"/>
        <v>0</v>
      </c>
      <c r="CA125" s="2">
        <f t="shared" ca="1" si="265"/>
        <v>0</v>
      </c>
      <c r="CB125" s="2">
        <f t="shared" ca="1" si="266"/>
        <v>0</v>
      </c>
    </row>
    <row r="126" spans="1:80">
      <c r="A126">
        <f>Main!A126</f>
        <v>123</v>
      </c>
      <c r="B126">
        <f>Main!B126</f>
        <v>191</v>
      </c>
      <c r="C126">
        <f>Main!C126</f>
        <v>32</v>
      </c>
      <c r="D126">
        <f>Main!D126</f>
        <v>6</v>
      </c>
      <c r="E126" t="str">
        <f>Main!E126</f>
        <v>b-</v>
      </c>
      <c r="F126" s="23">
        <f t="shared" ca="1" si="267"/>
        <v>146.84586606890875</v>
      </c>
      <c r="G126" s="2">
        <f t="shared" ca="1" si="268"/>
        <v>100.00000000000095</v>
      </c>
      <c r="H126" s="2">
        <f t="shared" ca="1" si="280"/>
        <v>142.85714285714226</v>
      </c>
      <c r="I126" s="2">
        <f t="shared" ca="1" si="281"/>
        <v>127.65957446808542</v>
      </c>
      <c r="J126" s="2">
        <f t="shared" ca="1" si="282"/>
        <v>199.99999999999241</v>
      </c>
      <c r="K126" s="2">
        <f t="shared" ca="1" si="283"/>
        <v>67.4157303370786</v>
      </c>
      <c r="L126" s="2">
        <f t="shared" ca="1" si="284"/>
        <v>200.0000000000019</v>
      </c>
      <c r="M126" s="2">
        <f t="shared" ca="1" si="285"/>
        <v>142.85714285714226</v>
      </c>
      <c r="N126" s="2">
        <f t="shared" ca="1" si="286"/>
        <v>200.0000000000019</v>
      </c>
      <c r="O126" s="2">
        <f t="shared" ca="1" si="287"/>
        <v>139.53488372093264</v>
      </c>
      <c r="P126" s="2">
        <f t="shared" ca="1" si="269"/>
        <v>112.99435028248764</v>
      </c>
      <c r="Q126" s="2">
        <f t="shared" ca="1" si="270"/>
        <v>171.4285714285742</v>
      </c>
      <c r="R126" s="2">
        <f t="shared" ca="1" si="271"/>
        <v>127.65957446808542</v>
      </c>
      <c r="S126" s="2">
        <f t="shared" ca="1" si="272"/>
        <v>181.81818181818275</v>
      </c>
      <c r="T126" s="2">
        <f t="shared" ca="1" si="273"/>
        <v>150.00000000000318</v>
      </c>
      <c r="U126" s="2">
        <f t="shared" ca="1" si="274"/>
        <v>72.289156626504933</v>
      </c>
      <c r="V126" s="2">
        <f t="shared" ca="1" si="275"/>
        <v>214.28571428571342</v>
      </c>
      <c r="W126" s="2">
        <f t="shared" ca="1" si="276"/>
        <v>181.81818181818275</v>
      </c>
      <c r="X126" s="2">
        <f t="shared" ca="1" si="277"/>
        <v>181.81818181818275</v>
      </c>
      <c r="Y126" s="2">
        <f t="shared" ca="1" si="278"/>
        <v>193.54838709677276</v>
      </c>
      <c r="Z126" s="2">
        <f t="shared" ca="1" si="279"/>
        <v>176.47058823529235</v>
      </c>
      <c r="AA126" s="2">
        <f t="shared" ca="1" si="288"/>
        <v>117.64705882352824</v>
      </c>
      <c r="AB126" s="2">
        <f t="shared" ca="1" si="289"/>
        <v>149.99999999999787</v>
      </c>
      <c r="AC126" s="2">
        <f t="shared" ca="1" si="290"/>
        <v>200.0000000000019</v>
      </c>
      <c r="AD126" s="2">
        <f t="shared" ca="1" si="291"/>
        <v>171.4285714285742</v>
      </c>
      <c r="AE126" s="2">
        <f t="shared" ca="1" si="292"/>
        <v>130.43478260869341</v>
      </c>
      <c r="AF126" s="2">
        <f t="shared" ca="1" si="293"/>
        <v>136.0544217687067</v>
      </c>
      <c r="AG126" s="2">
        <f t="shared" ca="1" si="294"/>
        <v>162.16216216216017</v>
      </c>
      <c r="AH126" s="2">
        <f t="shared" ca="1" si="295"/>
        <v>157.89473684210125</v>
      </c>
      <c r="AI126" s="2">
        <f t="shared" ca="1" si="221"/>
        <v>101.69491525423915</v>
      </c>
      <c r="AJ126" s="2">
        <f t="shared" ca="1" si="222"/>
        <v>200.0000000000019</v>
      </c>
      <c r="AK126" s="2">
        <f t="shared" ca="1" si="223"/>
        <v>115.38461538461311</v>
      </c>
      <c r="AL126" s="2">
        <f t="shared" ca="1" si="224"/>
        <v>162.16216216216017</v>
      </c>
      <c r="AM126" s="2">
        <f t="shared" ca="1" si="225"/>
        <v>150.00000000000318</v>
      </c>
      <c r="AN126" s="2">
        <f t="shared" ca="1" si="226"/>
        <v>124.99999999999898</v>
      </c>
      <c r="AO126" s="2">
        <f t="shared" ca="1" si="227"/>
        <v>105.2631578947381</v>
      </c>
      <c r="AP126" s="2">
        <f t="shared" ca="1" si="228"/>
        <v>214.28571428571342</v>
      </c>
      <c r="AQ126" s="2">
        <f t="shared" ca="1" si="229"/>
        <v>193.54838709677276</v>
      </c>
      <c r="AR126" s="2">
        <f t="shared" ca="1" si="230"/>
        <v>214.28571428571342</v>
      </c>
      <c r="AS126" s="2">
        <f t="shared" ca="1" si="231"/>
        <v>125.00000000000267</v>
      </c>
      <c r="AT126" s="2">
        <f t="shared" ca="1" si="232"/>
        <v>133.33333333333249</v>
      </c>
      <c r="AU126" s="2">
        <f t="shared" ca="1" si="233"/>
        <v>166.66666666666691</v>
      </c>
      <c r="AV126" s="2">
        <f t="shared" ca="1" si="234"/>
        <v>109.09090909090966</v>
      </c>
      <c r="AW126" s="2">
        <f t="shared" ca="1" si="235"/>
        <v>139.53488372092804</v>
      </c>
      <c r="AX126" s="2">
        <f t="shared" ca="1" si="236"/>
        <v>166.66666666666691</v>
      </c>
      <c r="AY126" s="2">
        <f t="shared" ca="1" si="237"/>
        <v>162.16216216216017</v>
      </c>
      <c r="AZ126" s="2">
        <f t="shared" ca="1" si="238"/>
        <v>130.43478260869742</v>
      </c>
      <c r="BA126" s="2">
        <f t="shared" ca="1" si="239"/>
        <v>69.76744186046632</v>
      </c>
      <c r="BB126" s="2">
        <f t="shared" ca="1" si="240"/>
        <v>176.47058823529235</v>
      </c>
      <c r="BC126" s="2">
        <f t="shared" ca="1" si="241"/>
        <v>171.42857142856724</v>
      </c>
      <c r="BD126" s="2">
        <f t="shared" ca="1" si="242"/>
        <v>150.00000000000318</v>
      </c>
      <c r="BE126" s="2">
        <f t="shared" ca="1" si="243"/>
        <v>139.53488372093264</v>
      </c>
      <c r="BF126" s="2">
        <f t="shared" ca="1" si="244"/>
        <v>176.47058823529235</v>
      </c>
      <c r="BG126" s="2">
        <f t="shared" ca="1" si="245"/>
        <v>333.33333333334701</v>
      </c>
      <c r="BH126" s="2">
        <f t="shared" ca="1" si="246"/>
        <v>122.44897959183447</v>
      </c>
      <c r="BI126" s="2">
        <f t="shared" ca="1" si="247"/>
        <v>157.89473684210714</v>
      </c>
      <c r="BJ126" s="2">
        <f t="shared" ca="1" si="248"/>
        <v>113.20754716981108</v>
      </c>
      <c r="BK126" s="2">
        <f t="shared" ca="1" si="249"/>
        <v>139.53488372093264</v>
      </c>
      <c r="BL126" s="2">
        <f t="shared" ca="1" si="250"/>
        <v>117.64705882352824</v>
      </c>
      <c r="BM126" s="2">
        <f t="shared" ca="1" si="251"/>
        <v>187.49999999999568</v>
      </c>
      <c r="BN126" s="2">
        <f t="shared" ca="1" si="252"/>
        <v>149.99999999999787</v>
      </c>
      <c r="BO126" s="2">
        <f t="shared" ca="1" si="253"/>
        <v>181.81818181818275</v>
      </c>
      <c r="BP126" s="2">
        <f t="shared" ca="1" si="254"/>
        <v>133.33333333333249</v>
      </c>
      <c r="BQ126" s="2">
        <f t="shared" ca="1" si="255"/>
        <v>0</v>
      </c>
      <c r="BR126" s="2">
        <f t="shared" ca="1" si="256"/>
        <v>0</v>
      </c>
      <c r="BS126" s="2">
        <f t="shared" ca="1" si="257"/>
        <v>0</v>
      </c>
      <c r="BT126" s="2">
        <f t="shared" ca="1" si="258"/>
        <v>0</v>
      </c>
      <c r="BU126" s="2">
        <f t="shared" ca="1" si="259"/>
        <v>0</v>
      </c>
      <c r="BV126" s="2">
        <f t="shared" ca="1" si="260"/>
        <v>0</v>
      </c>
      <c r="BW126" s="2">
        <f t="shared" ca="1" si="261"/>
        <v>0</v>
      </c>
      <c r="BX126" s="2">
        <f t="shared" ca="1" si="262"/>
        <v>0</v>
      </c>
      <c r="BY126" s="2">
        <f t="shared" ca="1" si="263"/>
        <v>0</v>
      </c>
      <c r="BZ126" s="2">
        <f t="shared" ca="1" si="264"/>
        <v>0</v>
      </c>
      <c r="CA126" s="2">
        <f t="shared" ca="1" si="265"/>
        <v>0</v>
      </c>
      <c r="CB126" s="2">
        <f t="shared" ca="1" si="266"/>
        <v>0</v>
      </c>
    </row>
    <row r="127" spans="1:80">
      <c r="A127">
        <f>Main!A127</f>
        <v>124</v>
      </c>
      <c r="B127">
        <f>Main!B127</f>
        <v>192</v>
      </c>
      <c r="C127">
        <f>Main!C127</f>
        <v>33</v>
      </c>
      <c r="D127">
        <f>Main!D127</f>
        <v>1</v>
      </c>
      <c r="E127" t="str">
        <f>Main!E127</f>
        <v>ff#</v>
      </c>
      <c r="F127" s="23">
        <f t="shared" ca="1" si="267"/>
        <v>117.5551329215363</v>
      </c>
      <c r="G127" s="2">
        <f t="shared" ca="1" si="268"/>
        <v>81.081081081080086</v>
      </c>
      <c r="H127" s="2">
        <f t="shared" ca="1" si="280"/>
        <v>99.999999999998579</v>
      </c>
      <c r="I127" s="2">
        <f t="shared" ca="1" si="281"/>
        <v>101.69491525423669</v>
      </c>
      <c r="J127" s="2">
        <f t="shared" ca="1" si="282"/>
        <v>157.89473684210714</v>
      </c>
      <c r="K127" s="2">
        <f t="shared" ca="1" si="283"/>
        <v>61.224489795919006</v>
      </c>
      <c r="L127" s="2">
        <f t="shared" ca="1" si="284"/>
        <v>153.84615384615361</v>
      </c>
      <c r="M127" s="2">
        <f t="shared" ca="1" si="285"/>
        <v>124.99999999999898</v>
      </c>
      <c r="N127" s="2">
        <f t="shared" ca="1" si="286"/>
        <v>157.89473684210125</v>
      </c>
      <c r="O127" s="2">
        <f t="shared" ca="1" si="287"/>
        <v>99.999999999998579</v>
      </c>
      <c r="P127" s="2">
        <f t="shared" ca="1" si="269"/>
        <v>89.686098654708928</v>
      </c>
      <c r="Q127" s="2">
        <f t="shared" ca="1" si="270"/>
        <v>139.53488372092804</v>
      </c>
      <c r="R127" s="2">
        <f t="shared" ca="1" si="271"/>
        <v>99.999999999998579</v>
      </c>
      <c r="S127" s="2">
        <f t="shared" ca="1" si="272"/>
        <v>149.99999999999787</v>
      </c>
      <c r="T127" s="2">
        <f t="shared" ca="1" si="273"/>
        <v>139.53488372092804</v>
      </c>
      <c r="U127" s="2">
        <f t="shared" ca="1" si="274"/>
        <v>56.074766355140547</v>
      </c>
      <c r="V127" s="2">
        <f t="shared" ca="1" si="275"/>
        <v>222.2222222222255</v>
      </c>
      <c r="W127" s="2">
        <f t="shared" ca="1" si="276"/>
        <v>157.89473684210714</v>
      </c>
      <c r="X127" s="2">
        <f t="shared" ca="1" si="277"/>
        <v>162.16216216216017</v>
      </c>
      <c r="Y127" s="2">
        <f t="shared" ca="1" si="278"/>
        <v>171.4285714285742</v>
      </c>
      <c r="Z127" s="2">
        <f t="shared" ca="1" si="279"/>
        <v>146.34146341463537</v>
      </c>
      <c r="AA127" s="2">
        <f t="shared" ca="1" si="288"/>
        <v>96.774193548386378</v>
      </c>
      <c r="AB127" s="2">
        <f t="shared" ca="1" si="289"/>
        <v>120</v>
      </c>
      <c r="AC127" s="2">
        <f t="shared" ca="1" si="290"/>
        <v>124.99999999999898</v>
      </c>
      <c r="AD127" s="2">
        <f t="shared" ca="1" si="291"/>
        <v>139.53488372092804</v>
      </c>
      <c r="AE127" s="2">
        <f t="shared" ca="1" si="292"/>
        <v>107.14285714285671</v>
      </c>
      <c r="AF127" s="2">
        <f t="shared" ca="1" si="293"/>
        <v>123.20328542094587</v>
      </c>
      <c r="AG127" s="2">
        <f t="shared" ca="1" si="294"/>
        <v>120</v>
      </c>
      <c r="AH127" s="2">
        <f t="shared" ca="1" si="295"/>
        <v>127.65957446808542</v>
      </c>
      <c r="AI127" s="2">
        <f t="shared" ca="1" si="221"/>
        <v>92.307692307691497</v>
      </c>
      <c r="AJ127" s="2">
        <f t="shared" ca="1" si="222"/>
        <v>133.33333333333249</v>
      </c>
      <c r="AK127" s="2">
        <f t="shared" ca="1" si="223"/>
        <v>103.44827586206927</v>
      </c>
      <c r="AL127" s="2">
        <f t="shared" ca="1" si="224"/>
        <v>124.99999999999898</v>
      </c>
      <c r="AM127" s="2">
        <f t="shared" ca="1" si="225"/>
        <v>109.09090909090966</v>
      </c>
      <c r="AN127" s="2">
        <f t="shared" ca="1" si="226"/>
        <v>93.749999999999915</v>
      </c>
      <c r="AO127" s="2">
        <f t="shared" ca="1" si="227"/>
        <v>95.238095238093777</v>
      </c>
      <c r="AP127" s="2">
        <f t="shared" ca="1" si="228"/>
        <v>171.4285714285742</v>
      </c>
      <c r="AQ127" s="2">
        <f t="shared" ca="1" si="229"/>
        <v>136.36363636363706</v>
      </c>
      <c r="AR127" s="2">
        <f t="shared" ca="1" si="230"/>
        <v>166.66666666666691</v>
      </c>
      <c r="AS127" s="2">
        <f t="shared" ca="1" si="231"/>
        <v>83.916083916083508</v>
      </c>
      <c r="AT127" s="2">
        <f t="shared" ca="1" si="232"/>
        <v>117.64705882352824</v>
      </c>
      <c r="AU127" s="2">
        <f t="shared" ca="1" si="233"/>
        <v>130.43478260869742</v>
      </c>
      <c r="AV127" s="2">
        <f t="shared" ca="1" si="234"/>
        <v>115.38461538461311</v>
      </c>
      <c r="AW127" s="2">
        <f t="shared" ca="1" si="235"/>
        <v>105.2631578947381</v>
      </c>
      <c r="AX127" s="2">
        <f t="shared" ca="1" si="236"/>
        <v>115.38461538461627</v>
      </c>
      <c r="AY127" s="2">
        <f t="shared" ca="1" si="237"/>
        <v>117.64705882352824</v>
      </c>
      <c r="AZ127" s="2">
        <f t="shared" ca="1" si="238"/>
        <v>107.14285714285671</v>
      </c>
      <c r="BA127" s="2">
        <f t="shared" ca="1" si="239"/>
        <v>53.571428571428356</v>
      </c>
      <c r="BB127" s="2">
        <f t="shared" ca="1" si="240"/>
        <v>171.4285714285742</v>
      </c>
      <c r="BC127" s="2">
        <f t="shared" ca="1" si="241"/>
        <v>67.4157303370786</v>
      </c>
      <c r="BD127" s="2">
        <f t="shared" ca="1" si="242"/>
        <v>122.44897959183447</v>
      </c>
      <c r="BE127" s="2">
        <f t="shared" ca="1" si="243"/>
        <v>130.43478260869341</v>
      </c>
      <c r="BF127" s="2">
        <f t="shared" ca="1" si="244"/>
        <v>157.89473684210714</v>
      </c>
      <c r="BG127" s="2">
        <f t="shared" ca="1" si="245"/>
        <v>240</v>
      </c>
      <c r="BH127" s="2">
        <f t="shared" ca="1" si="246"/>
        <v>101.69491525423669</v>
      </c>
      <c r="BI127" s="2">
        <f t="shared" ca="1" si="247"/>
        <v>124.99999999999898</v>
      </c>
      <c r="BJ127" s="2">
        <f t="shared" ca="1" si="248"/>
        <v>93.749999999999915</v>
      </c>
      <c r="BK127" s="2">
        <f t="shared" ca="1" si="249"/>
        <v>113.20754716981108</v>
      </c>
      <c r="BL127" s="2">
        <f t="shared" ca="1" si="250"/>
        <v>77.922077922078316</v>
      </c>
      <c r="BM127" s="2">
        <f t="shared" ca="1" si="251"/>
        <v>157.89473684210714</v>
      </c>
      <c r="BN127" s="2">
        <f t="shared" ca="1" si="252"/>
        <v>139.53488372093264</v>
      </c>
      <c r="BO127" s="2">
        <f t="shared" ca="1" si="253"/>
        <v>142.85714285714226</v>
      </c>
      <c r="BP127" s="2">
        <f t="shared" ca="1" si="254"/>
        <v>93.749999999999915</v>
      </c>
      <c r="BQ127" s="2">
        <f t="shared" ca="1" si="255"/>
        <v>0</v>
      </c>
      <c r="BR127" s="2">
        <f t="shared" ca="1" si="256"/>
        <v>0</v>
      </c>
      <c r="BS127" s="2">
        <f t="shared" ca="1" si="257"/>
        <v>0</v>
      </c>
      <c r="BT127" s="2">
        <f t="shared" ca="1" si="258"/>
        <v>0</v>
      </c>
      <c r="BU127" s="2">
        <f t="shared" ca="1" si="259"/>
        <v>0</v>
      </c>
      <c r="BV127" s="2">
        <f t="shared" ca="1" si="260"/>
        <v>0</v>
      </c>
      <c r="BW127" s="2">
        <f t="shared" ca="1" si="261"/>
        <v>0</v>
      </c>
      <c r="BX127" s="2">
        <f t="shared" ca="1" si="262"/>
        <v>0</v>
      </c>
      <c r="BY127" s="2">
        <f t="shared" ca="1" si="263"/>
        <v>0</v>
      </c>
      <c r="BZ127" s="2">
        <f t="shared" ca="1" si="264"/>
        <v>0</v>
      </c>
      <c r="CA127" s="2">
        <f t="shared" ca="1" si="265"/>
        <v>0</v>
      </c>
      <c r="CB127" s="2">
        <f t="shared" ca="1" si="266"/>
        <v>0</v>
      </c>
    </row>
    <row r="128" spans="1:80">
      <c r="A128">
        <f>Main!A128</f>
        <v>125</v>
      </c>
      <c r="B128">
        <f>Main!B128</f>
        <v>193</v>
      </c>
      <c r="C128">
        <f>Main!C128</f>
        <v>33</v>
      </c>
      <c r="D128">
        <f>Main!D128</f>
        <v>2</v>
      </c>
      <c r="E128" t="str">
        <f>Main!E128</f>
        <v>FF A- d- g</v>
      </c>
      <c r="F128" s="23">
        <f t="shared" ca="1" si="267"/>
        <v>95.36196173260798</v>
      </c>
      <c r="G128" s="2">
        <f t="shared" ca="1" si="268"/>
        <v>73.170731707317685</v>
      </c>
      <c r="H128" s="2">
        <f t="shared" ca="1" si="280"/>
        <v>68.181818181818528</v>
      </c>
      <c r="I128" s="2">
        <f t="shared" ca="1" si="281"/>
        <v>103.44827586206927</v>
      </c>
      <c r="J128" s="2">
        <f t="shared" ca="1" si="282"/>
        <v>136.36363636363706</v>
      </c>
      <c r="K128" s="2">
        <f t="shared" ca="1" si="283"/>
        <v>61.855670103092855</v>
      </c>
      <c r="L128" s="2">
        <f t="shared" ca="1" si="284"/>
        <v>124.99999999999898</v>
      </c>
      <c r="M128" s="2">
        <f t="shared" ca="1" si="285"/>
        <v>84.50704225352186</v>
      </c>
      <c r="N128" s="2">
        <f t="shared" ca="1" si="286"/>
        <v>125.00000000000267</v>
      </c>
      <c r="O128" s="2">
        <f t="shared" ca="1" si="287"/>
        <v>84.50704225352186</v>
      </c>
      <c r="P128" s="2">
        <f t="shared" ca="1" si="269"/>
        <v>67.4157303370786</v>
      </c>
      <c r="Q128" s="2">
        <f t="shared" ca="1" si="270"/>
        <v>133.33333333333249</v>
      </c>
      <c r="R128" s="2">
        <f t="shared" ca="1" si="271"/>
        <v>76.923076923076806</v>
      </c>
      <c r="S128" s="2">
        <f t="shared" ca="1" si="272"/>
        <v>113.20754716981108</v>
      </c>
      <c r="T128" s="2">
        <f t="shared" ca="1" si="273"/>
        <v>115.38461538461627</v>
      </c>
      <c r="U128" s="2">
        <f t="shared" ca="1" si="274"/>
        <v>49.586776859503807</v>
      </c>
      <c r="V128" s="2">
        <f t="shared" ca="1" si="275"/>
        <v>214.28571428571342</v>
      </c>
      <c r="W128" s="2">
        <f t="shared" ca="1" si="276"/>
        <v>139.53488372092804</v>
      </c>
      <c r="X128" s="2">
        <f t="shared" ca="1" si="277"/>
        <v>130.43478260869742</v>
      </c>
      <c r="Y128" s="2">
        <f t="shared" ca="1" si="278"/>
        <v>142.85714285714226</v>
      </c>
      <c r="Z128" s="2">
        <f t="shared" ca="1" si="279"/>
        <v>109.09090909090966</v>
      </c>
      <c r="AA128" s="2">
        <f t="shared" ca="1" si="288"/>
        <v>72.289156626506184</v>
      </c>
      <c r="AB128" s="2">
        <f t="shared" ca="1" si="289"/>
        <v>89.552238805969921</v>
      </c>
      <c r="AC128" s="2">
        <f t="shared" ca="1" si="290"/>
        <v>74.074074074073877</v>
      </c>
      <c r="AD128" s="2">
        <f t="shared" ca="1" si="291"/>
        <v>117.64705882353151</v>
      </c>
      <c r="AE128" s="2">
        <f t="shared" ca="1" si="292"/>
        <v>85.714285714287101</v>
      </c>
      <c r="AF128" s="2">
        <f t="shared" ca="1" si="293"/>
        <v>85.83690987124487</v>
      </c>
      <c r="AG128" s="2">
        <f t="shared" ca="1" si="294"/>
        <v>103.44827586206927</v>
      </c>
      <c r="AH128" s="2">
        <f t="shared" ca="1" si="295"/>
        <v>105.2631578947381</v>
      </c>
      <c r="AI128" s="2">
        <f t="shared" ca="1" si="221"/>
        <v>88.235294117648024</v>
      </c>
      <c r="AJ128" s="2">
        <f t="shared" ca="1" si="222"/>
        <v>113.20754716981108</v>
      </c>
      <c r="AK128" s="2">
        <f t="shared" ca="1" si="223"/>
        <v>77.922077922078316</v>
      </c>
      <c r="AL128" s="2">
        <f t="shared" ca="1" si="224"/>
        <v>89.552238805969921</v>
      </c>
      <c r="AM128" s="2">
        <f t="shared" ca="1" si="225"/>
        <v>95.238095238093777</v>
      </c>
      <c r="AN128" s="2">
        <f t="shared" ca="1" si="226"/>
        <v>96.774193548386378</v>
      </c>
      <c r="AO128" s="2">
        <f t="shared" ca="1" si="227"/>
        <v>81.081081081080086</v>
      </c>
      <c r="AP128" s="2">
        <f t="shared" ca="1" si="228"/>
        <v>101.69491525423669</v>
      </c>
      <c r="AQ128" s="2">
        <f t="shared" ca="1" si="229"/>
        <v>98.360655737705017</v>
      </c>
      <c r="AR128" s="2">
        <f t="shared" ca="1" si="230"/>
        <v>157.89473684210714</v>
      </c>
      <c r="AS128" s="2">
        <f t="shared" ca="1" si="231"/>
        <v>82.079343365253692</v>
      </c>
      <c r="AT128" s="2">
        <f t="shared" ca="1" si="232"/>
        <v>96.774193548386378</v>
      </c>
      <c r="AU128" s="2">
        <f t="shared" ca="1" si="233"/>
        <v>109.09090909090966</v>
      </c>
      <c r="AV128" s="2">
        <f t="shared" ca="1" si="234"/>
        <v>101.69491525423915</v>
      </c>
      <c r="AW128" s="2">
        <f t="shared" ca="1" si="235"/>
        <v>88.235294117646177</v>
      </c>
      <c r="AX128" s="2">
        <f t="shared" ca="1" si="236"/>
        <v>93.749999999999915</v>
      </c>
      <c r="AY128" s="2">
        <f t="shared" ca="1" si="237"/>
        <v>98.360655737705017</v>
      </c>
      <c r="AZ128" s="2">
        <f t="shared" ca="1" si="238"/>
        <v>96.774193548386378</v>
      </c>
      <c r="BA128" s="2">
        <f t="shared" ca="1" si="239"/>
        <v>50.420168067226982</v>
      </c>
      <c r="BB128" s="2">
        <f t="shared" ca="1" si="240"/>
        <v>111.11111111110982</v>
      </c>
      <c r="BC128" s="2">
        <f t="shared" ca="1" si="241"/>
        <v>51.724137931034633</v>
      </c>
      <c r="BD128" s="2">
        <f t="shared" ca="1" si="242"/>
        <v>82.530949105914289</v>
      </c>
      <c r="BE128" s="2">
        <f t="shared" ca="1" si="243"/>
        <v>100.00000000000095</v>
      </c>
      <c r="BF128" s="2">
        <f t="shared" ca="1" si="244"/>
        <v>95.846645367411412</v>
      </c>
      <c r="BG128" s="2">
        <f t="shared" ca="1" si="245"/>
        <v>209.05923344947288</v>
      </c>
      <c r="BH128" s="2">
        <f t="shared" ca="1" si="246"/>
        <v>88.235294117648024</v>
      </c>
      <c r="BI128" s="2">
        <f t="shared" ca="1" si="247"/>
        <v>107.14285714285671</v>
      </c>
      <c r="BJ128" s="2">
        <f t="shared" ca="1" si="248"/>
        <v>78.947368421052104</v>
      </c>
      <c r="BK128" s="2">
        <f t="shared" ca="1" si="249"/>
        <v>89.552238805969921</v>
      </c>
      <c r="BL128" s="2">
        <f t="shared" ca="1" si="250"/>
        <v>72.289156626506184</v>
      </c>
      <c r="BM128" s="2">
        <f t="shared" ca="1" si="251"/>
        <v>122.44897959183801</v>
      </c>
      <c r="BN128" s="2">
        <f t="shared" ca="1" si="252"/>
        <v>124.99999999999898</v>
      </c>
      <c r="BO128" s="2">
        <f t="shared" ca="1" si="253"/>
        <v>98.360655737705017</v>
      </c>
      <c r="BP128" s="2">
        <f t="shared" ca="1" si="254"/>
        <v>61.224489795918117</v>
      </c>
      <c r="BQ128" s="2">
        <f t="shared" ca="1" si="255"/>
        <v>0</v>
      </c>
      <c r="BR128" s="2">
        <f t="shared" ca="1" si="256"/>
        <v>0</v>
      </c>
      <c r="BS128" s="2">
        <f t="shared" ca="1" si="257"/>
        <v>0</v>
      </c>
      <c r="BT128" s="2">
        <f t="shared" ca="1" si="258"/>
        <v>0</v>
      </c>
      <c r="BU128" s="2">
        <f t="shared" ca="1" si="259"/>
        <v>0</v>
      </c>
      <c r="BV128" s="2">
        <f t="shared" ca="1" si="260"/>
        <v>0</v>
      </c>
      <c r="BW128" s="2">
        <f t="shared" ca="1" si="261"/>
        <v>0</v>
      </c>
      <c r="BX128" s="2">
        <f t="shared" ca="1" si="262"/>
        <v>0</v>
      </c>
      <c r="BY128" s="2">
        <f t="shared" ca="1" si="263"/>
        <v>0</v>
      </c>
      <c r="BZ128" s="2">
        <f t="shared" ca="1" si="264"/>
        <v>0</v>
      </c>
      <c r="CA128" s="2">
        <f t="shared" ca="1" si="265"/>
        <v>0</v>
      </c>
      <c r="CB128" s="2">
        <f t="shared" ca="1" si="266"/>
        <v>0</v>
      </c>
    </row>
    <row r="129" spans="1:80">
      <c r="A129">
        <f>Main!A129</f>
        <v>126</v>
      </c>
      <c r="B129">
        <f>Main!B129</f>
        <v>194</v>
      </c>
      <c r="C129">
        <f>Main!C129</f>
        <v>33</v>
      </c>
      <c r="D129">
        <f>Main!D129</f>
        <v>3</v>
      </c>
      <c r="E129" t="str">
        <f>Main!E129</f>
        <v>D</v>
      </c>
      <c r="F129" s="23">
        <f t="shared" ca="1" si="267"/>
        <v>70.969856331412771</v>
      </c>
      <c r="G129" s="2">
        <f t="shared" ca="1" si="268"/>
        <v>40.540540540540434</v>
      </c>
      <c r="H129" s="2">
        <f t="shared" ca="1" si="280"/>
        <v>37.735849056603691</v>
      </c>
      <c r="I129" s="2">
        <f t="shared" ca="1" si="281"/>
        <v>82.191780821917362</v>
      </c>
      <c r="J129" s="2">
        <f t="shared" ca="1" si="282"/>
        <v>93.749999999999915</v>
      </c>
      <c r="K129" s="2">
        <f t="shared" ca="1" si="283"/>
        <v>40.268456375838682</v>
      </c>
      <c r="L129" s="2">
        <f t="shared" ca="1" si="284"/>
        <v>103.44827586206927</v>
      </c>
      <c r="M129" s="2">
        <f t="shared" ca="1" si="285"/>
        <v>61.224489795918117</v>
      </c>
      <c r="N129" s="2">
        <f t="shared" ca="1" si="286"/>
        <v>69.767441860465155</v>
      </c>
      <c r="O129" s="2">
        <f t="shared" ca="1" si="287"/>
        <v>57.692307692307345</v>
      </c>
      <c r="P129" s="2">
        <f t="shared" ca="1" si="269"/>
        <v>38.216560509553958</v>
      </c>
      <c r="Q129" s="2">
        <f t="shared" ca="1" si="270"/>
        <v>98.360655737705017</v>
      </c>
      <c r="R129" s="2">
        <f t="shared" ca="1" si="271"/>
        <v>60.606060606060915</v>
      </c>
      <c r="S129" s="2">
        <f t="shared" ca="1" si="272"/>
        <v>73.170731707317685</v>
      </c>
      <c r="T129" s="2">
        <f t="shared" ca="1" si="273"/>
        <v>88.235294117646177</v>
      </c>
      <c r="U129" s="2">
        <f t="shared" ca="1" si="274"/>
        <v>32.085561497326125</v>
      </c>
      <c r="V129" s="2">
        <f t="shared" ca="1" si="275"/>
        <v>206.89655172413853</v>
      </c>
      <c r="W129" s="2">
        <f t="shared" ca="1" si="276"/>
        <v>111.11111111111275</v>
      </c>
      <c r="X129" s="2">
        <f t="shared" ca="1" si="277"/>
        <v>115.38461538461627</v>
      </c>
      <c r="Y129" s="2">
        <f t="shared" ca="1" si="278"/>
        <v>142.85714285714226</v>
      </c>
      <c r="Z129" s="2">
        <f t="shared" ca="1" si="279"/>
        <v>56.603773584905539</v>
      </c>
      <c r="AA129" s="2">
        <f t="shared" ca="1" si="288"/>
        <v>42.253521126760511</v>
      </c>
      <c r="AB129" s="2">
        <f t="shared" ca="1" si="289"/>
        <v>66.666666666667297</v>
      </c>
      <c r="AC129" s="2">
        <f t="shared" ca="1" si="290"/>
        <v>52.173913043478009</v>
      </c>
      <c r="AD129" s="2">
        <f t="shared" ca="1" si="291"/>
        <v>66.666666666666245</v>
      </c>
      <c r="AE129" s="2">
        <f t="shared" ca="1" si="292"/>
        <v>60.606060606060048</v>
      </c>
      <c r="AF129" s="2">
        <f t="shared" ca="1" si="293"/>
        <v>70.339976553340435</v>
      </c>
      <c r="AG129" s="2">
        <f t="shared" ca="1" si="294"/>
        <v>88.235294117646177</v>
      </c>
      <c r="AH129" s="2">
        <f t="shared" ca="1" si="295"/>
        <v>78.947368421052104</v>
      </c>
      <c r="AI129" s="2">
        <f t="shared" ca="1" si="221"/>
        <v>78.947368421052104</v>
      </c>
      <c r="AJ129" s="2">
        <f t="shared" ca="1" si="222"/>
        <v>84.50704225352186</v>
      </c>
      <c r="AK129" s="2">
        <f t="shared" ca="1" si="223"/>
        <v>66.666666666666245</v>
      </c>
      <c r="AL129" s="2">
        <f t="shared" ca="1" si="224"/>
        <v>65.217391304348709</v>
      </c>
      <c r="AM129" s="2">
        <f t="shared" ca="1" si="225"/>
        <v>68.965517241380084</v>
      </c>
      <c r="AN129" s="2">
        <f t="shared" ca="1" si="226"/>
        <v>80</v>
      </c>
      <c r="AO129" s="2">
        <f t="shared" ca="1" si="227"/>
        <v>68.181818181818528</v>
      </c>
      <c r="AP129" s="2">
        <f t="shared" ca="1" si="228"/>
        <v>88.235294117646177</v>
      </c>
      <c r="AQ129" s="2">
        <f t="shared" ca="1" si="229"/>
        <v>65.93406593406516</v>
      </c>
      <c r="AR129" s="2">
        <f t="shared" ca="1" si="230"/>
        <v>136.36363636363487</v>
      </c>
      <c r="AS129" s="2">
        <f t="shared" ca="1" si="231"/>
        <v>49.423393739702931</v>
      </c>
      <c r="AT129" s="2">
        <f t="shared" ca="1" si="232"/>
        <v>66.666666666667297</v>
      </c>
      <c r="AU129" s="2">
        <f t="shared" ca="1" si="233"/>
        <v>63.829787234042712</v>
      </c>
      <c r="AV129" s="2">
        <f t="shared" ca="1" si="234"/>
        <v>84.507042253520169</v>
      </c>
      <c r="AW129" s="2">
        <f t="shared" ca="1" si="235"/>
        <v>68.181818181818528</v>
      </c>
      <c r="AX129" s="2">
        <f t="shared" ca="1" si="236"/>
        <v>77.92207792207688</v>
      </c>
      <c r="AY129" s="2">
        <f t="shared" ca="1" si="237"/>
        <v>83.333333333333456</v>
      </c>
      <c r="AZ129" s="2">
        <f t="shared" ca="1" si="238"/>
        <v>67.4157303370786</v>
      </c>
      <c r="BA129" s="2">
        <f t="shared" ca="1" si="239"/>
        <v>40.81632653061228</v>
      </c>
      <c r="BB129" s="2">
        <f t="shared" ca="1" si="240"/>
        <v>78.947368421053568</v>
      </c>
      <c r="BC129" s="2">
        <f t="shared" ca="1" si="241"/>
        <v>39.215686274509778</v>
      </c>
      <c r="BD129" s="2">
        <f t="shared" ca="1" si="242"/>
        <v>62.959076600210601</v>
      </c>
      <c r="BE129" s="2">
        <f t="shared" ca="1" si="243"/>
        <v>61.224489795918117</v>
      </c>
      <c r="BF129" s="2">
        <f t="shared" ca="1" si="244"/>
        <v>69.444444444444102</v>
      </c>
      <c r="BG129" s="2">
        <f t="shared" ca="1" si="245"/>
        <v>160.85790884718912</v>
      </c>
      <c r="BH129" s="2">
        <f t="shared" ca="1" si="246"/>
        <v>64.516129032257595</v>
      </c>
      <c r="BI129" s="2">
        <f t="shared" ca="1" si="247"/>
        <v>100.00000000000095</v>
      </c>
      <c r="BJ129" s="2">
        <f t="shared" ca="1" si="248"/>
        <v>49.999999999999879</v>
      </c>
      <c r="BK129" s="2">
        <f t="shared" ca="1" si="249"/>
        <v>63.157894736841918</v>
      </c>
      <c r="BL129" s="2">
        <f t="shared" ca="1" si="250"/>
        <v>41.46510020732542</v>
      </c>
      <c r="BM129" s="2">
        <f t="shared" ca="1" si="251"/>
        <v>93.749999999999915</v>
      </c>
      <c r="BN129" s="2">
        <f t="shared" ca="1" si="252"/>
        <v>92.307692307691497</v>
      </c>
      <c r="BO129" s="2">
        <f t="shared" ca="1" si="253"/>
        <v>57.142857142856528</v>
      </c>
      <c r="BP129" s="2">
        <f t="shared" ca="1" si="254"/>
        <v>36.900369003689931</v>
      </c>
      <c r="BQ129" s="2">
        <f t="shared" ca="1" si="255"/>
        <v>0</v>
      </c>
      <c r="BR129" s="2">
        <f t="shared" ca="1" si="256"/>
        <v>0</v>
      </c>
      <c r="BS129" s="2">
        <f t="shared" ca="1" si="257"/>
        <v>0</v>
      </c>
      <c r="BT129" s="2">
        <f t="shared" ca="1" si="258"/>
        <v>0</v>
      </c>
      <c r="BU129" s="2">
        <f t="shared" ca="1" si="259"/>
        <v>0</v>
      </c>
      <c r="BV129" s="2">
        <f t="shared" ca="1" si="260"/>
        <v>0</v>
      </c>
      <c r="BW129" s="2">
        <f t="shared" ca="1" si="261"/>
        <v>0</v>
      </c>
      <c r="BX129" s="2">
        <f t="shared" ca="1" si="262"/>
        <v>0</v>
      </c>
      <c r="BY129" s="2">
        <f t="shared" ca="1" si="263"/>
        <v>0</v>
      </c>
      <c r="BZ129" s="2">
        <f t="shared" ca="1" si="264"/>
        <v>0</v>
      </c>
      <c r="CA129" s="2">
        <f t="shared" ca="1" si="265"/>
        <v>0</v>
      </c>
      <c r="CB129" s="2">
        <f t="shared" ca="1" si="266"/>
        <v>0</v>
      </c>
    </row>
    <row r="130" spans="1:80">
      <c r="A130">
        <f>Main!A130</f>
        <v>127</v>
      </c>
      <c r="B130">
        <f>Main!B130</f>
        <v>195</v>
      </c>
      <c r="C130">
        <f>Main!C130</f>
        <v>33</v>
      </c>
      <c r="D130">
        <f>Main!D130</f>
        <v>4</v>
      </c>
      <c r="E130" t="str">
        <f>Main!E130</f>
        <v>ee-</v>
      </c>
      <c r="F130" s="23">
        <f t="shared" ca="1" si="267"/>
        <v>82.088557554152388</v>
      </c>
      <c r="G130" s="2">
        <f t="shared" ca="1" si="268"/>
        <v>65.217391304348212</v>
      </c>
      <c r="H130" s="2">
        <f t="shared" ca="1" si="280"/>
        <v>41.958041958041967</v>
      </c>
      <c r="I130" s="2">
        <f t="shared" ca="1" si="281"/>
        <v>84.50704225352186</v>
      </c>
      <c r="J130" s="2">
        <f t="shared" ca="1" si="282"/>
        <v>48</v>
      </c>
      <c r="K130" s="2">
        <f t="shared" ca="1" si="283"/>
        <v>42.857142857142684</v>
      </c>
      <c r="L130" s="2">
        <f t="shared" ca="1" si="284"/>
        <v>75.00000000000027</v>
      </c>
      <c r="M130" s="2">
        <f t="shared" ca="1" si="285"/>
        <v>91.603053435114347</v>
      </c>
      <c r="N130" s="2">
        <f t="shared" ca="1" si="286"/>
        <v>97.560975609755772</v>
      </c>
      <c r="O130" s="2">
        <f t="shared" ca="1" si="287"/>
        <v>76.923076923077517</v>
      </c>
      <c r="P130" s="2">
        <f t="shared" ca="1" si="269"/>
        <v>67.4157303370786</v>
      </c>
      <c r="Q130" s="2">
        <f t="shared" ca="1" si="270"/>
        <v>131.86813186813237</v>
      </c>
      <c r="R130" s="2">
        <f t="shared" ca="1" si="271"/>
        <v>63.157894736841918</v>
      </c>
      <c r="S130" s="2">
        <f t="shared" ca="1" si="272"/>
        <v>75.471698113207381</v>
      </c>
      <c r="T130" s="2">
        <f t="shared" ca="1" si="273"/>
        <v>70.588235294118121</v>
      </c>
      <c r="U130" s="2">
        <f t="shared" ca="1" si="274"/>
        <v>60.913705583756382</v>
      </c>
      <c r="V130" s="2">
        <f t="shared" ca="1" si="275"/>
        <v>226.41509433962216</v>
      </c>
      <c r="W130" s="2">
        <f t="shared" ca="1" si="276"/>
        <v>151.89873417721398</v>
      </c>
      <c r="X130" s="2">
        <f t="shared" ca="1" si="277"/>
        <v>176.47058823529235</v>
      </c>
      <c r="Y130" s="2">
        <f t="shared" ca="1" si="278"/>
        <v>190.47619047619185</v>
      </c>
      <c r="Z130" s="2">
        <f t="shared" ca="1" si="279"/>
        <v>57.692307692307743</v>
      </c>
      <c r="AA130" s="2">
        <f t="shared" ca="1" si="288"/>
        <v>62.827225130890156</v>
      </c>
      <c r="AB130" s="2">
        <f t="shared" ca="1" si="289"/>
        <v>83.916083916083508</v>
      </c>
      <c r="AC130" s="2">
        <f t="shared" ca="1" si="290"/>
        <v>90.909090909091375</v>
      </c>
      <c r="AD130" s="2">
        <f t="shared" ca="1" si="291"/>
        <v>101.69491525423669</v>
      </c>
      <c r="AE130" s="2">
        <f t="shared" ca="1" si="292"/>
        <v>83.916083916084347</v>
      </c>
      <c r="AF130" s="2">
        <f t="shared" ca="1" si="293"/>
        <v>62.176165803109043</v>
      </c>
      <c r="AG130" s="2">
        <f t="shared" ca="1" si="294"/>
        <v>59.113300492610804</v>
      </c>
      <c r="AH130" s="2">
        <f t="shared" ca="1" si="295"/>
        <v>100.84033613445277</v>
      </c>
      <c r="AI130" s="2">
        <f t="shared" ca="1" si="221"/>
        <v>70.175438596490906</v>
      </c>
      <c r="AJ130" s="2">
        <f t="shared" ca="1" si="222"/>
        <v>137.93103448275789</v>
      </c>
      <c r="AK130" s="2">
        <f t="shared" ca="1" si="223"/>
        <v>68.965517241379516</v>
      </c>
      <c r="AL130" s="2">
        <f t="shared" ca="1" si="224"/>
        <v>76.433121019107915</v>
      </c>
      <c r="AM130" s="2">
        <f t="shared" ca="1" si="225"/>
        <v>86.956521739129826</v>
      </c>
      <c r="AN130" s="2">
        <f t="shared" ca="1" si="226"/>
        <v>116.5048543689319</v>
      </c>
      <c r="AO130" s="2">
        <f t="shared" ca="1" si="227"/>
        <v>75.471698113207381</v>
      </c>
      <c r="AP130" s="2">
        <f t="shared" ca="1" si="228"/>
        <v>98.360655737705017</v>
      </c>
      <c r="AQ130" s="2">
        <f t="shared" ca="1" si="229"/>
        <v>82.758620689655814</v>
      </c>
      <c r="AR130" s="2">
        <f t="shared" ca="1" si="230"/>
        <v>133.63028953229457</v>
      </c>
      <c r="AS130" s="2">
        <f t="shared" ca="1" si="231"/>
        <v>51.568543188654957</v>
      </c>
      <c r="AT130" s="2">
        <f t="shared" ca="1" si="232"/>
        <v>90.909090909090395</v>
      </c>
      <c r="AU130" s="2">
        <f t="shared" ca="1" si="233"/>
        <v>92.307692307691497</v>
      </c>
      <c r="AV130" s="2">
        <f t="shared" ca="1" si="234"/>
        <v>101.69491525423793</v>
      </c>
      <c r="AW130" s="2">
        <f t="shared" ca="1" si="235"/>
        <v>67.302299495232702</v>
      </c>
      <c r="AX130" s="2">
        <f t="shared" ca="1" si="236"/>
        <v>110.09174311926714</v>
      </c>
      <c r="AY130" s="2">
        <f t="shared" ca="1" si="237"/>
        <v>76.923076923076806</v>
      </c>
      <c r="AZ130" s="2">
        <f t="shared" ca="1" si="238"/>
        <v>72.289156626506184</v>
      </c>
      <c r="BA130" s="2">
        <f t="shared" ca="1" si="239"/>
        <v>52.401746724891012</v>
      </c>
      <c r="BB130" s="2">
        <f t="shared" ca="1" si="240"/>
        <v>109.09090909090824</v>
      </c>
      <c r="BC130" s="2">
        <f t="shared" ca="1" si="241"/>
        <v>73.170731707317046</v>
      </c>
      <c r="BD130" s="2">
        <f t="shared" ca="1" si="242"/>
        <v>67.4157303370786</v>
      </c>
      <c r="BE130" s="2">
        <f t="shared" ca="1" si="243"/>
        <v>82.758620689655004</v>
      </c>
      <c r="BF130" s="2">
        <f t="shared" ca="1" si="244"/>
        <v>77.419354838709822</v>
      </c>
      <c r="BG130" s="2">
        <f t="shared" ca="1" si="245"/>
        <v>45.627376425855346</v>
      </c>
      <c r="BH130" s="2">
        <f t="shared" ca="1" si="246"/>
        <v>88.235294117647086</v>
      </c>
      <c r="BI130" s="2">
        <f t="shared" ca="1" si="247"/>
        <v>85.106382978723602</v>
      </c>
      <c r="BJ130" s="2">
        <f t="shared" ca="1" si="248"/>
        <v>54.619936276741299</v>
      </c>
      <c r="BK130" s="2">
        <f t="shared" ca="1" si="249"/>
        <v>82.758620689655004</v>
      </c>
      <c r="BL130" s="2">
        <f t="shared" ca="1" si="250"/>
        <v>36.551934206518418</v>
      </c>
      <c r="BM130" s="2">
        <f t="shared" ca="1" si="251"/>
        <v>95.238095238094843</v>
      </c>
      <c r="BN130" s="2">
        <f t="shared" ca="1" si="252"/>
        <v>98.360655737705017</v>
      </c>
      <c r="BO130" s="2">
        <f t="shared" ca="1" si="253"/>
        <v>77.922077922078316</v>
      </c>
      <c r="BP130" s="2">
        <f t="shared" ca="1" si="254"/>
        <v>57.416267942584028</v>
      </c>
      <c r="BQ130" s="2">
        <f t="shared" ca="1" si="255"/>
        <v>0</v>
      </c>
      <c r="BR130" s="2">
        <f t="shared" ca="1" si="256"/>
        <v>0</v>
      </c>
      <c r="BS130" s="2">
        <f t="shared" ca="1" si="257"/>
        <v>0</v>
      </c>
      <c r="BT130" s="2">
        <f t="shared" ca="1" si="258"/>
        <v>0</v>
      </c>
      <c r="BU130" s="2">
        <f t="shared" ca="1" si="259"/>
        <v>0</v>
      </c>
      <c r="BV130" s="2">
        <f t="shared" ca="1" si="260"/>
        <v>0</v>
      </c>
      <c r="BW130" s="2">
        <f t="shared" ca="1" si="261"/>
        <v>0</v>
      </c>
      <c r="BX130" s="2">
        <f t="shared" ca="1" si="262"/>
        <v>0</v>
      </c>
      <c r="BY130" s="2">
        <f t="shared" ca="1" si="263"/>
        <v>0</v>
      </c>
      <c r="BZ130" s="2">
        <f t="shared" ca="1" si="264"/>
        <v>0</v>
      </c>
      <c r="CA130" s="2">
        <f t="shared" ca="1" si="265"/>
        <v>0</v>
      </c>
      <c r="CB130" s="2">
        <f t="shared" ca="1" si="266"/>
        <v>0</v>
      </c>
    </row>
    <row r="131" spans="1:80">
      <c r="A131">
        <f>Main!A131</f>
        <v>128</v>
      </c>
      <c r="B131">
        <f>Main!B131</f>
        <v>197</v>
      </c>
      <c r="C131">
        <f>Main!C131</f>
        <v>33</v>
      </c>
      <c r="D131">
        <f>Main!D131</f>
        <v>6</v>
      </c>
      <c r="E131" t="str">
        <f>Main!E131</f>
        <v>b</v>
      </c>
      <c r="F131" s="23">
        <f t="shared" ca="1" si="267"/>
        <v>147.22226650268968</v>
      </c>
      <c r="G131" s="2">
        <f t="shared" ca="1" si="268"/>
        <v>115.38461538461311</v>
      </c>
      <c r="H131" s="2">
        <f t="shared" ca="1" si="280"/>
        <v>149.99999999999787</v>
      </c>
      <c r="I131" s="2">
        <f t="shared" ca="1" si="281"/>
        <v>90.909090909087453</v>
      </c>
      <c r="J131" s="2">
        <f t="shared" ca="1" si="282"/>
        <v>199.99999999999241</v>
      </c>
      <c r="K131" s="2">
        <f t="shared" ca="1" si="283"/>
        <v>125.00000000001006</v>
      </c>
      <c r="L131" s="2">
        <f t="shared" ca="1" si="284"/>
        <v>199.99999999999241</v>
      </c>
      <c r="M131" s="2">
        <f t="shared" ca="1" si="285"/>
        <v>142.85714285714712</v>
      </c>
      <c r="N131" s="2">
        <f t="shared" ca="1" si="286"/>
        <v>115.38461538461311</v>
      </c>
      <c r="O131" s="2">
        <f t="shared" ca="1" si="287"/>
        <v>176.47058823529235</v>
      </c>
      <c r="P131" s="2">
        <f t="shared" ca="1" si="269"/>
        <v>126.58227848101545</v>
      </c>
      <c r="Q131" s="2">
        <f t="shared" ca="1" si="270"/>
        <v>166.66666666666035</v>
      </c>
      <c r="R131" s="2">
        <f t="shared" ca="1" si="271"/>
        <v>136.36363636363706</v>
      </c>
      <c r="S131" s="2">
        <f t="shared" ca="1" si="272"/>
        <v>166.66666666667351</v>
      </c>
      <c r="T131" s="2">
        <f t="shared" ca="1" si="273"/>
        <v>124.99999999999527</v>
      </c>
      <c r="U131" s="2">
        <f t="shared" ca="1" si="274"/>
        <v>73.170731707317685</v>
      </c>
      <c r="V131" s="2">
        <f t="shared" ca="1" si="275"/>
        <v>249.99999999999054</v>
      </c>
      <c r="W131" s="2">
        <f t="shared" ca="1" si="276"/>
        <v>157.89473684210714</v>
      </c>
      <c r="X131" s="2">
        <f t="shared" ca="1" si="277"/>
        <v>199.99999999999241</v>
      </c>
      <c r="Y131" s="2">
        <f t="shared" ca="1" si="278"/>
        <v>214.28571428571342</v>
      </c>
      <c r="Z131" s="2">
        <f t="shared" ca="1" si="279"/>
        <v>103.44827586206674</v>
      </c>
      <c r="AA131" s="2">
        <f t="shared" ca="1" si="288"/>
        <v>120</v>
      </c>
      <c r="AB131" s="2">
        <f t="shared" ca="1" si="289"/>
        <v>125.00000000000267</v>
      </c>
      <c r="AC131" s="2">
        <f t="shared" ca="1" si="290"/>
        <v>166.66666666666035</v>
      </c>
      <c r="AD131" s="2">
        <f t="shared" ca="1" si="291"/>
        <v>166.66666666667351</v>
      </c>
      <c r="AE131" s="2">
        <f t="shared" ca="1" si="292"/>
        <v>120</v>
      </c>
      <c r="AF131" s="2">
        <f t="shared" ca="1" si="293"/>
        <v>102.04081632653167</v>
      </c>
      <c r="AG131" s="2">
        <f t="shared" ca="1" si="294"/>
        <v>176.47058823529235</v>
      </c>
      <c r="AH131" s="2">
        <f t="shared" ca="1" si="295"/>
        <v>115.38461538461942</v>
      </c>
      <c r="AI131" s="2">
        <f t="shared" ca="1" si="221"/>
        <v>136.36363636363706</v>
      </c>
      <c r="AJ131" s="2">
        <f t="shared" ca="1" si="222"/>
        <v>230.76923076923885</v>
      </c>
      <c r="AK131" s="2">
        <f t="shared" ca="1" si="223"/>
        <v>115.38461538461311</v>
      </c>
      <c r="AL131" s="2">
        <f t="shared" ca="1" si="224"/>
        <v>249.99999999999054</v>
      </c>
      <c r="AM131" s="2">
        <f t="shared" ca="1" si="225"/>
        <v>272.72727272727411</v>
      </c>
      <c r="AN131" s="2">
        <f t="shared" ca="1" si="226"/>
        <v>166.66666666667351</v>
      </c>
      <c r="AO131" s="2">
        <f t="shared" ca="1" si="227"/>
        <v>90.909090909095298</v>
      </c>
      <c r="AP131" s="2">
        <f t="shared" ca="1" si="228"/>
        <v>188.67924528302859</v>
      </c>
      <c r="AQ131" s="2">
        <f t="shared" ca="1" si="229"/>
        <v>142.85714285713743</v>
      </c>
      <c r="AR131" s="2">
        <f t="shared" ca="1" si="230"/>
        <v>178.57142857142935</v>
      </c>
      <c r="AS131" s="2">
        <f t="shared" ca="1" si="231"/>
        <v>132.74336283185895</v>
      </c>
      <c r="AT131" s="2">
        <f t="shared" ca="1" si="232"/>
        <v>166.66666666667351</v>
      </c>
      <c r="AU131" s="2">
        <f t="shared" ca="1" si="233"/>
        <v>130.43478260870145</v>
      </c>
      <c r="AV131" s="2">
        <f t="shared" ca="1" si="234"/>
        <v>124.99999999999527</v>
      </c>
      <c r="AW131" s="2">
        <f t="shared" ca="1" si="235"/>
        <v>116.7315175097318</v>
      </c>
      <c r="AX131" s="2">
        <f t="shared" ca="1" si="236"/>
        <v>136.36363636363706</v>
      </c>
      <c r="AY131" s="2">
        <f t="shared" ca="1" si="237"/>
        <v>125.00000000000267</v>
      </c>
      <c r="AZ131" s="2">
        <f t="shared" ca="1" si="238"/>
        <v>130.43478260869341</v>
      </c>
      <c r="BA131" s="2">
        <f t="shared" ca="1" si="239"/>
        <v>53.475935828876331</v>
      </c>
      <c r="BB131" s="2">
        <f t="shared" ca="1" si="240"/>
        <v>230.76923076923885</v>
      </c>
      <c r="BC131" s="2">
        <f t="shared" ca="1" si="241"/>
        <v>149.99999999999787</v>
      </c>
      <c r="BD131" s="2">
        <f t="shared" ca="1" si="242"/>
        <v>187.49999999998735</v>
      </c>
      <c r="BE131" s="2">
        <f t="shared" ca="1" si="243"/>
        <v>157.89473684210714</v>
      </c>
      <c r="BF131" s="2">
        <f t="shared" ca="1" si="244"/>
        <v>176.47058823529235</v>
      </c>
      <c r="BG131" s="2">
        <f t="shared" ca="1" si="245"/>
        <v>333.3333333333207</v>
      </c>
      <c r="BH131" s="2">
        <f t="shared" ca="1" si="246"/>
        <v>125.00000000000267</v>
      </c>
      <c r="BI131" s="2">
        <f t="shared" ca="1" si="247"/>
        <v>157.89473684209534</v>
      </c>
      <c r="BJ131" s="2">
        <f t="shared" ca="1" si="248"/>
        <v>123.45679012345212</v>
      </c>
      <c r="BK131" s="2">
        <f t="shared" ca="1" si="249"/>
        <v>115.38461538461942</v>
      </c>
      <c r="BL131" s="2">
        <f t="shared" ca="1" si="250"/>
        <v>142.85714285714712</v>
      </c>
      <c r="BM131" s="2">
        <f t="shared" ca="1" si="251"/>
        <v>230.76923076923885</v>
      </c>
      <c r="BN131" s="2">
        <f t="shared" ca="1" si="252"/>
        <v>115.38461538461942</v>
      </c>
      <c r="BO131" s="2">
        <f t="shared" ca="1" si="253"/>
        <v>149.99999999999787</v>
      </c>
      <c r="BP131" s="2">
        <f t="shared" ca="1" si="254"/>
        <v>154.63917525772987</v>
      </c>
      <c r="BQ131" s="2">
        <f t="shared" ca="1" si="255"/>
        <v>0</v>
      </c>
      <c r="BR131" s="2">
        <f t="shared" ca="1" si="256"/>
        <v>0</v>
      </c>
      <c r="BS131" s="2">
        <f t="shared" ca="1" si="257"/>
        <v>0</v>
      </c>
      <c r="BT131" s="2">
        <f t="shared" ca="1" si="258"/>
        <v>0</v>
      </c>
      <c r="BU131" s="2">
        <f t="shared" ca="1" si="259"/>
        <v>0</v>
      </c>
      <c r="BV131" s="2">
        <f t="shared" ca="1" si="260"/>
        <v>0</v>
      </c>
      <c r="BW131" s="2">
        <f t="shared" ca="1" si="261"/>
        <v>0</v>
      </c>
      <c r="BX131" s="2">
        <f t="shared" ca="1" si="262"/>
        <v>0</v>
      </c>
      <c r="BY131" s="2">
        <f t="shared" ca="1" si="263"/>
        <v>0</v>
      </c>
      <c r="BZ131" s="2">
        <f t="shared" ca="1" si="264"/>
        <v>0</v>
      </c>
      <c r="CA131" s="2">
        <f t="shared" ca="1" si="265"/>
        <v>0</v>
      </c>
      <c r="CB131" s="2">
        <f t="shared" ca="1" si="266"/>
        <v>0</v>
      </c>
    </row>
    <row r="132" spans="1:80">
      <c r="A132">
        <f>Main!A132</f>
        <v>129</v>
      </c>
      <c r="B132">
        <f>Main!B132</f>
        <v>197.5</v>
      </c>
      <c r="C132">
        <f>Main!C132</f>
        <v>33</v>
      </c>
      <c r="D132">
        <f>Main!D132</f>
        <v>6.5</v>
      </c>
      <c r="E132" t="str">
        <f>Main!E132</f>
        <v>c</v>
      </c>
      <c r="F132" s="23">
        <f t="shared" ca="1" si="267"/>
        <v>133.30321322109211</v>
      </c>
      <c r="G132" s="2">
        <f t="shared" ca="1" si="268"/>
        <v>76.923076923076806</v>
      </c>
      <c r="H132" s="2">
        <f t="shared" ca="1" si="280"/>
        <v>160.71428571428913</v>
      </c>
      <c r="I132" s="2">
        <f t="shared" ca="1" si="281"/>
        <v>75.63025210084048</v>
      </c>
      <c r="J132" s="2">
        <f t="shared" ca="1" si="282"/>
        <v>142.85714285714388</v>
      </c>
      <c r="K132" s="2">
        <f t="shared" ca="1" si="283"/>
        <v>99.999999999999361</v>
      </c>
      <c r="L132" s="2">
        <f t="shared" ca="1" si="284"/>
        <v>152.54237288135505</v>
      </c>
      <c r="M132" s="2">
        <f t="shared" ca="1" si="285"/>
        <v>157.89473684210321</v>
      </c>
      <c r="N132" s="2">
        <f t="shared" ca="1" si="286"/>
        <v>180</v>
      </c>
      <c r="O132" s="2">
        <f t="shared" ca="1" si="287"/>
        <v>111.1111111111108</v>
      </c>
      <c r="P132" s="2">
        <f t="shared" ca="1" si="269"/>
        <v>117.95543905635567</v>
      </c>
      <c r="Q132" s="2">
        <f t="shared" ca="1" si="270"/>
        <v>147.54098360655752</v>
      </c>
      <c r="R132" s="2">
        <f t="shared" ca="1" si="271"/>
        <v>160.71428571428507</v>
      </c>
      <c r="S132" s="2">
        <f t="shared" ca="1" si="272"/>
        <v>166.66666666666475</v>
      </c>
      <c r="T132" s="2">
        <f t="shared" ca="1" si="273"/>
        <v>157.89473684210714</v>
      </c>
      <c r="U132" s="2">
        <f t="shared" ca="1" si="274"/>
        <v>81.081081081080086</v>
      </c>
      <c r="V132" s="2">
        <f t="shared" ca="1" si="275"/>
        <v>230.76923076923464</v>
      </c>
      <c r="W132" s="2">
        <f t="shared" ca="1" si="276"/>
        <v>180</v>
      </c>
      <c r="X132" s="2">
        <f t="shared" ca="1" si="277"/>
        <v>219.51219512195303</v>
      </c>
      <c r="Y132" s="2">
        <f t="shared" ca="1" si="278"/>
        <v>155.17241379310391</v>
      </c>
      <c r="Z132" s="2">
        <f t="shared" ca="1" si="279"/>
        <v>84.112149532710816</v>
      </c>
      <c r="AA132" s="2">
        <f t="shared" ca="1" si="288"/>
        <v>111.1111111111108</v>
      </c>
      <c r="AB132" s="2">
        <f t="shared" ca="1" si="289"/>
        <v>147.54098360655752</v>
      </c>
      <c r="AC132" s="2">
        <f t="shared" ca="1" si="290"/>
        <v>125.0000000000002</v>
      </c>
      <c r="AD132" s="2">
        <f t="shared" ca="1" si="291"/>
        <v>187.49999999999847</v>
      </c>
      <c r="AE132" s="2">
        <f t="shared" ca="1" si="292"/>
        <v>132.35294117646927</v>
      </c>
      <c r="AF132" s="2">
        <f t="shared" ca="1" si="293"/>
        <v>146.10389610389618</v>
      </c>
      <c r="AG132" s="2">
        <f t="shared" ca="1" si="294"/>
        <v>103.44827586207012</v>
      </c>
      <c r="AH132" s="2">
        <f t="shared" ca="1" si="295"/>
        <v>150.00000000000142</v>
      </c>
      <c r="AI132" s="2">
        <f t="shared" ref="AI132:AI195" ca="1" si="296">INDIRECT(ADDRESS(ROW(AK132), (COLUMN(AK132)-COLUMN($I132))*2 + COLUMN($I132), 2, 1, "Main"))</f>
        <v>94.736842105264287</v>
      </c>
      <c r="AJ132" s="2">
        <f t="shared" ref="AJ132:AJ195" ca="1" si="297">INDIRECT(ADDRESS(ROW(AL132), (COLUMN(AL132)-COLUMN($I132))*2 + COLUMN($I132), 2, 1, "Main"))</f>
        <v>180</v>
      </c>
      <c r="AK132" s="2">
        <f t="shared" ref="AK132:AK195" ca="1" si="298">INDIRECT(ADDRESS(ROW(AM132), (COLUMN(AM132)-COLUMN($I132))*2 + COLUMN($I132), 2, 1, "Main"))</f>
        <v>98.901098901099274</v>
      </c>
      <c r="AL132" s="2">
        <f t="shared" ref="AL132:AL195" ca="1" si="299">INDIRECT(ADDRESS(ROW(AN132), (COLUMN(AN132)-COLUMN($I132))*2 + COLUMN($I132), 2, 1, "Main"))</f>
        <v>166.6666666666691</v>
      </c>
      <c r="AM132" s="2">
        <f t="shared" ref="AM132:AM195" ca="1" si="300">INDIRECT(ADDRESS(ROW(AO132), (COLUMN(AO132)-COLUMN($I132))*2 + COLUMN($I132), 2, 1, "Main"))</f>
        <v>173.0769230769244</v>
      </c>
      <c r="AN132" s="2">
        <f t="shared" ref="AN132:AN195" ca="1" si="301">INDIRECT(ADDRESS(ROW(AP132), (COLUMN(AP132)-COLUMN($I132))*2 + COLUMN($I132), 2, 1, "Main"))</f>
        <v>142.85714285714388</v>
      </c>
      <c r="AO132" s="2">
        <f t="shared" ref="AO132:AO195" ca="1" si="302">INDIRECT(ADDRESS(ROW(AQ132), (COLUMN(AQ132)-COLUMN($I132))*2 + COLUMN($I132), 2, 1, "Main"))</f>
        <v>113.92405063291254</v>
      </c>
      <c r="AP132" s="2">
        <f t="shared" ref="AP132:AP195" ca="1" si="303">INDIRECT(ADDRESS(ROW(AR132), (COLUMN(AR132)-COLUMN($I132))*2 + COLUMN($I132), 2, 1, "Main"))</f>
        <v>176.12524461839681</v>
      </c>
      <c r="AQ132" s="2">
        <f t="shared" ref="AQ132:AQ195" ca="1" si="304">INDIRECT(ADDRESS(ROW(AS132), (COLUMN(AS132)-COLUMN($I132))*2 + COLUMN($I132), 2, 1, "Main"))</f>
        <v>155.17241379310391</v>
      </c>
      <c r="AR132" s="2">
        <f t="shared" ref="AR132:AR195" ca="1" si="305">INDIRECT(ADDRESS(ROW(AT132), (COLUMN(AT132)-COLUMN($I132))*2 + COLUMN($I132), 2, 1, "Main"))</f>
        <v>222.77227722772088</v>
      </c>
      <c r="AS132" s="2">
        <f t="shared" ref="AS132:AS195" ca="1" si="306">INDIRECT(ADDRESS(ROW(AU132), (COLUMN(AU132)-COLUMN($I132))*2 + COLUMN($I132), 2, 1, "Main"))</f>
        <v>152.02702702702734</v>
      </c>
      <c r="AT132" s="2">
        <f t="shared" ref="AT132:AT195" ca="1" si="307">INDIRECT(ADDRESS(ROW(AV132), (COLUMN(AV132)-COLUMN($I132))*2 + COLUMN($I132), 2, 1, "Main"))</f>
        <v>134.32835820895488</v>
      </c>
      <c r="AU132" s="2">
        <f t="shared" ref="AU132:AU195" ca="1" si="308">INDIRECT(ADDRESS(ROW(AW132), (COLUMN(AW132)-COLUMN($I132))*2 + COLUMN($I132), 2, 1, "Main"))</f>
        <v>130.43478260869341</v>
      </c>
      <c r="AV132" s="2">
        <f t="shared" ref="AV132:AV195" ca="1" si="309">INDIRECT(ADDRESS(ROW(AX132), (COLUMN(AX132)-COLUMN($I132))*2 + COLUMN($I132), 2, 1, "Main"))</f>
        <v>130.43478260869608</v>
      </c>
      <c r="AW132" s="2">
        <f t="shared" ref="AW132:AW195" ca="1" si="310">INDIRECT(ADDRESS(ROW(AY132), (COLUMN(AY132)-COLUMN($I132))*2 + COLUMN($I132), 2, 1, "Main"))</f>
        <v>126.76056338028027</v>
      </c>
      <c r="AX132" s="2">
        <f t="shared" ref="AX132:AX195" ca="1" si="311">INDIRECT(ADDRESS(ROW(AZ132), (COLUMN(AZ132)-COLUMN($I132))*2 + COLUMN($I132), 2, 1, "Main"))</f>
        <v>136.36363636363413</v>
      </c>
      <c r="AY132" s="2">
        <f t="shared" ref="AY132:AY195" ca="1" si="312">INDIRECT(ADDRESS(ROW(BA132), (COLUMN(BA132)-COLUMN($I132))*2 + COLUMN($I132), 2, 1, "Main"))</f>
        <v>128.57142857142807</v>
      </c>
      <c r="AZ132" s="2">
        <f t="shared" ref="AZ132:AZ195" ca="1" si="313">INDIRECT(ADDRESS(ROW(BB132), (COLUMN(BB132)-COLUMN($I132))*2 + COLUMN($I132), 2, 1, "Main"))</f>
        <v>115.38461538461522</v>
      </c>
      <c r="BA132" s="2">
        <f t="shared" ref="BA132:BA195" ca="1" si="314">INDIRECT(ADDRESS(ROW(BC132), (COLUMN(BC132)-COLUMN($I132))*2 + COLUMN($I132), 2, 1, "Main"))</f>
        <v>82.644628099173659</v>
      </c>
      <c r="BB132" s="2">
        <f t="shared" ref="BB132:BB195" ca="1" si="315">INDIRECT(ADDRESS(ROW(BD132), (COLUMN(BD132)-COLUMN($I132))*2 + COLUMN($I132), 2, 1, "Main"))</f>
        <v>126.7605633802828</v>
      </c>
      <c r="BC132" s="2">
        <f t="shared" ref="BC132:BC195" ca="1" si="316">INDIRECT(ADDRESS(ROW(BE132), (COLUMN(BE132)-COLUMN($I132))*2 + COLUMN($I132), 2, 1, "Main"))</f>
        <v>204.54545454545558</v>
      </c>
      <c r="BD132" s="2">
        <f t="shared" ref="BD132:BD195" ca="1" si="317">INDIRECT(ADDRESS(ROW(BF132), (COLUMN(BF132)-COLUMN($I132))*2 + COLUMN($I132), 2, 1, "Main"))</f>
        <v>136.36363636363706</v>
      </c>
      <c r="BE132" s="2">
        <f t="shared" ref="BE132:BE195" ca="1" si="318">INDIRECT(ADDRESS(ROW(BG132), (COLUMN(BG132)-COLUMN($I132))*2 + COLUMN($I132), 2, 1, "Main"))</f>
        <v>121.62162162162245</v>
      </c>
      <c r="BF132" s="2">
        <f t="shared" ref="BF132:BF195" ca="1" si="319">INDIRECT(ADDRESS(ROW(BH132), (COLUMN(BH132)-COLUMN($I132))*2 + COLUMN($I132), 2, 1, "Main"))</f>
        <v>134.32835820895488</v>
      </c>
      <c r="BG132" s="2">
        <f t="shared" ref="BG132:BG195" ca="1" si="320">INDIRECT(ADDRESS(ROW(BI132), (COLUMN(BI132)-COLUMN($I132))*2 + COLUMN($I132), 2, 1, "Main"))</f>
        <v>176.47058823529727</v>
      </c>
      <c r="BH132" s="2">
        <f t="shared" ref="BH132:BH195" ca="1" si="321">INDIRECT(ADDRESS(ROW(BJ132), (COLUMN(BJ132)-COLUMN($I132))*2 + COLUMN($I132), 2, 1, "Main"))</f>
        <v>160.71428571428507</v>
      </c>
      <c r="BI132" s="2">
        <f t="shared" ref="BI132:BI195" ca="1" si="322">INDIRECT(ADDRESS(ROW(BK132), (COLUMN(BK132)-COLUMN($I132))*2 + COLUMN($I132), 2, 1, "Main"))</f>
        <v>150.00000000000142</v>
      </c>
      <c r="BJ132" s="2">
        <f t="shared" ref="BJ132:BJ195" ca="1" si="323">INDIRECT(ADDRESS(ROW(BL132), (COLUMN(BL132)-COLUMN($I132))*2 + COLUMN($I132), 2, 1, "Main"))</f>
        <v>118.42105263158037</v>
      </c>
      <c r="BK132" s="2">
        <f t="shared" ref="BK132:BK195" ca="1" si="324">INDIRECT(ADDRESS(ROW(BM132), (COLUMN(BM132)-COLUMN($I132))*2 + COLUMN($I132), 2, 1, "Main"))</f>
        <v>124.99999999999771</v>
      </c>
      <c r="BL132" s="2">
        <f t="shared" ref="BL132:BL195" ca="1" si="325">INDIRECT(ADDRESS(ROW(BN132), (COLUMN(BN132)-COLUMN($I132))*2 + COLUMN($I132), 2, 1, "Main"))</f>
        <v>83.333333333332376</v>
      </c>
      <c r="BM132" s="2">
        <f t="shared" ref="BM132:BM195" ca="1" si="326">INDIRECT(ADDRESS(ROW(BO132), (COLUMN(BO132)-COLUMN($I132))*2 + COLUMN($I132), 2, 1, "Main"))</f>
        <v>199.99999999999872</v>
      </c>
      <c r="BN132" s="2">
        <f t="shared" ref="BN132:BN195" ca="1" si="327">INDIRECT(ADDRESS(ROW(BP132), (COLUMN(BP132)-COLUMN($I132))*2 + COLUMN($I132), 2, 1, "Main"))</f>
        <v>116.88311688311532</v>
      </c>
      <c r="BO132" s="2">
        <f t="shared" ref="BO132:BO195" ca="1" si="328">INDIRECT(ADDRESS(ROW(BQ132), (COLUMN(BQ132)-COLUMN($I132))*2 + COLUMN($I132), 2, 1, "Main"))</f>
        <v>89.108910891088655</v>
      </c>
      <c r="BP132" s="2">
        <f t="shared" ref="BP132:BP195" ca="1" si="329">INDIRECT(ADDRESS(ROW(BR132), (COLUMN(BR132)-COLUMN($I132))*2 + COLUMN($I132), 2, 1, "Main"))</f>
        <v>97.826086956520044</v>
      </c>
      <c r="BQ132" s="2">
        <f t="shared" ref="BQ132:BQ195" ca="1" si="330">INDIRECT(ADDRESS(ROW(BS132), (COLUMN(BS132)-COLUMN($I132))*2 + COLUMN($I132), 2, 1, "Main"))</f>
        <v>0</v>
      </c>
      <c r="BR132" s="2">
        <f t="shared" ref="BR132:BR195" ca="1" si="331">INDIRECT(ADDRESS(ROW(BT132), (COLUMN(BT132)-COLUMN($I132))*2 + COLUMN($I132), 2, 1, "Main"))</f>
        <v>0</v>
      </c>
      <c r="BS132" s="2">
        <f t="shared" ref="BS132:BS195" ca="1" si="332">INDIRECT(ADDRESS(ROW(BU132), (COLUMN(BU132)-COLUMN($I132))*2 + COLUMN($I132), 2, 1, "Main"))</f>
        <v>0</v>
      </c>
      <c r="BT132" s="2">
        <f t="shared" ref="BT132:BT195" ca="1" si="333">INDIRECT(ADDRESS(ROW(BV132), (COLUMN(BV132)-COLUMN($I132))*2 + COLUMN($I132), 2, 1, "Main"))</f>
        <v>0</v>
      </c>
      <c r="BU132" s="2">
        <f t="shared" ref="BU132:BU195" ca="1" si="334">INDIRECT(ADDRESS(ROW(BW132), (COLUMN(BW132)-COLUMN($I132))*2 + COLUMN($I132), 2, 1, "Main"))</f>
        <v>0</v>
      </c>
      <c r="BV132" s="2">
        <f t="shared" ref="BV132:BV195" ca="1" si="335">INDIRECT(ADDRESS(ROW(BX132), (COLUMN(BX132)-COLUMN($I132))*2 + COLUMN($I132), 2, 1, "Main"))</f>
        <v>0</v>
      </c>
      <c r="BW132" s="2">
        <f t="shared" ref="BW132:BW195" ca="1" si="336">INDIRECT(ADDRESS(ROW(BY132), (COLUMN(BY132)-COLUMN($I132))*2 + COLUMN($I132), 2, 1, "Main"))</f>
        <v>0</v>
      </c>
      <c r="BX132" s="2">
        <f t="shared" ref="BX132:BX195" ca="1" si="337">INDIRECT(ADDRESS(ROW(BZ132), (COLUMN(BZ132)-COLUMN($I132))*2 + COLUMN($I132), 2, 1, "Main"))</f>
        <v>0</v>
      </c>
      <c r="BY132" s="2">
        <f t="shared" ref="BY132:BY195" ca="1" si="338">INDIRECT(ADDRESS(ROW(CA132), (COLUMN(CA132)-COLUMN($I132))*2 + COLUMN($I132), 2, 1, "Main"))</f>
        <v>0</v>
      </c>
      <c r="BZ132" s="2">
        <f t="shared" ref="BZ132:BZ195" ca="1" si="339">INDIRECT(ADDRESS(ROW(CB132), (COLUMN(CB132)-COLUMN($I132))*2 + COLUMN($I132), 2, 1, "Main"))</f>
        <v>0</v>
      </c>
      <c r="CA132" s="2">
        <f t="shared" ref="CA132:CA195" ca="1" si="340">INDIRECT(ADDRESS(ROW(CC132), (COLUMN(CC132)-COLUMN($I132))*2 + COLUMN($I132), 2, 1, "Main"))</f>
        <v>0</v>
      </c>
      <c r="CB132" s="2">
        <f t="shared" ref="CB132:CB195" ca="1" si="341">INDIRECT(ADDRESS(ROW(CD132), (COLUMN(CD132)-COLUMN($I132))*2 + COLUMN($I132), 2, 1, "Main"))</f>
        <v>0</v>
      </c>
    </row>
    <row r="133" spans="1:80">
      <c r="A133">
        <f>Main!A133</f>
        <v>130</v>
      </c>
      <c r="B133">
        <f>Main!B133</f>
        <v>199</v>
      </c>
      <c r="C133">
        <f>Main!C133</f>
        <v>34</v>
      </c>
      <c r="D133">
        <f>Main!D133</f>
        <v>2</v>
      </c>
      <c r="E133" t="str">
        <f>Main!E133</f>
        <v>ee</v>
      </c>
      <c r="F133" s="23">
        <f t="shared" ref="F133:F196" ca="1" si="342">AVERAGE(G133:BS133)</f>
        <v>149.52201286193997</v>
      </c>
      <c r="G133" s="2">
        <f t="shared" ref="G133:G196" ca="1" si="343">INDIRECT(ADDRESS(ROW(I133), (COLUMN(I133)-COLUMN($I133))*2 + COLUMN($I133), 2, 1, "Main"))</f>
        <v>120</v>
      </c>
      <c r="H133" s="2">
        <f t="shared" ca="1" si="280"/>
        <v>166.66666666666035</v>
      </c>
      <c r="I133" s="2">
        <f t="shared" ca="1" si="281"/>
        <v>107.14285714285671</v>
      </c>
      <c r="J133" s="2">
        <f t="shared" ca="1" si="282"/>
        <v>157.89473684210714</v>
      </c>
      <c r="K133" s="2">
        <f t="shared" ca="1" si="283"/>
        <v>124.99999999999527</v>
      </c>
      <c r="L133" s="2">
        <f t="shared" ca="1" si="284"/>
        <v>142.85714285714712</v>
      </c>
      <c r="M133" s="2">
        <f t="shared" ca="1" si="285"/>
        <v>142.85714285714712</v>
      </c>
      <c r="N133" s="2">
        <f t="shared" ca="1" si="286"/>
        <v>136.36363636363706</v>
      </c>
      <c r="O133" s="2">
        <f t="shared" ca="1" si="287"/>
        <v>125.00000000000267</v>
      </c>
      <c r="P133" s="2">
        <f t="shared" ca="1" si="269"/>
        <v>125.00000000000267</v>
      </c>
      <c r="Q133" s="2">
        <f t="shared" ca="1" si="270"/>
        <v>157.89473684210714</v>
      </c>
      <c r="R133" s="2">
        <f t="shared" ca="1" si="271"/>
        <v>136.36363636363706</v>
      </c>
      <c r="S133" s="2">
        <f t="shared" ca="1" si="272"/>
        <v>157.89473684210714</v>
      </c>
      <c r="T133" s="2">
        <f t="shared" ca="1" si="273"/>
        <v>124.99999999999527</v>
      </c>
      <c r="U133" s="2">
        <f t="shared" ca="1" si="274"/>
        <v>83.333333333336753</v>
      </c>
      <c r="V133" s="2">
        <f t="shared" ca="1" si="275"/>
        <v>214.28571428571342</v>
      </c>
      <c r="W133" s="2">
        <f t="shared" ca="1" si="276"/>
        <v>157.89473684210714</v>
      </c>
      <c r="X133" s="2">
        <f t="shared" ca="1" si="277"/>
        <v>214.28571428571342</v>
      </c>
      <c r="Y133" s="2">
        <f t="shared" ca="1" si="278"/>
        <v>230.76923076921361</v>
      </c>
      <c r="Z133" s="2">
        <f t="shared" ca="1" si="279"/>
        <v>199.99999999999241</v>
      </c>
      <c r="AA133" s="2">
        <f t="shared" ca="1" si="288"/>
        <v>111.11111111111275</v>
      </c>
      <c r="AB133" s="2">
        <f t="shared" ca="1" si="289"/>
        <v>115.38461538461311</v>
      </c>
      <c r="AC133" s="2">
        <f t="shared" ca="1" si="290"/>
        <v>142.85714285714712</v>
      </c>
      <c r="AD133" s="2">
        <f t="shared" ca="1" si="291"/>
        <v>157.89473684210714</v>
      </c>
      <c r="AE133" s="2">
        <f t="shared" ca="1" si="292"/>
        <v>107.14285714285671</v>
      </c>
      <c r="AF133" s="2">
        <f t="shared" ca="1" si="293"/>
        <v>112.78195488721578</v>
      </c>
      <c r="AG133" s="2">
        <f t="shared" ca="1" si="294"/>
        <v>157.89473684210714</v>
      </c>
      <c r="AH133" s="2">
        <f t="shared" ca="1" si="295"/>
        <v>142.85714285713743</v>
      </c>
      <c r="AI133" s="2">
        <f t="shared" ca="1" si="296"/>
        <v>142.85714285713743</v>
      </c>
      <c r="AJ133" s="2">
        <f t="shared" ca="1" si="297"/>
        <v>230.76923076923885</v>
      </c>
      <c r="AK133" s="2">
        <f t="shared" ca="1" si="298"/>
        <v>125.00000000000267</v>
      </c>
      <c r="AL133" s="2">
        <f t="shared" ca="1" si="299"/>
        <v>272.72727272727411</v>
      </c>
      <c r="AM133" s="2">
        <f t="shared" ca="1" si="300"/>
        <v>166.66666666667351</v>
      </c>
      <c r="AN133" s="2">
        <f t="shared" ca="1" si="301"/>
        <v>176.47058823529235</v>
      </c>
      <c r="AO133" s="2">
        <f t="shared" ca="1" si="302"/>
        <v>96.774193548386378</v>
      </c>
      <c r="AP133" s="2">
        <f t="shared" ca="1" si="303"/>
        <v>230.76923076921361</v>
      </c>
      <c r="AQ133" s="2">
        <f t="shared" ca="1" si="304"/>
        <v>136.36363636363706</v>
      </c>
      <c r="AR133" s="2">
        <f t="shared" ca="1" si="305"/>
        <v>200.0000000000019</v>
      </c>
      <c r="AS133" s="2">
        <f t="shared" ca="1" si="306"/>
        <v>127.65957446808542</v>
      </c>
      <c r="AT133" s="2">
        <f t="shared" ca="1" si="307"/>
        <v>149.99999999999787</v>
      </c>
      <c r="AU133" s="2">
        <f t="shared" ca="1" si="308"/>
        <v>142.85714285714712</v>
      </c>
      <c r="AV133" s="2">
        <f t="shared" ca="1" si="309"/>
        <v>120</v>
      </c>
      <c r="AW133" s="2">
        <f t="shared" ca="1" si="310"/>
        <v>136.36363636363706</v>
      </c>
      <c r="AX133" s="2">
        <f t="shared" ca="1" si="311"/>
        <v>142.85714285714712</v>
      </c>
      <c r="AY133" s="2">
        <f t="shared" ca="1" si="312"/>
        <v>136.36363636363706</v>
      </c>
      <c r="AZ133" s="2">
        <f t="shared" ca="1" si="313"/>
        <v>142.85714285714712</v>
      </c>
      <c r="BA133" s="2">
        <f t="shared" ca="1" si="314"/>
        <v>63.829787234042712</v>
      </c>
      <c r="BB133" s="2">
        <f t="shared" ca="1" si="315"/>
        <v>199.99999999999241</v>
      </c>
      <c r="BC133" s="2">
        <f t="shared" ca="1" si="316"/>
        <v>166.66666666667351</v>
      </c>
      <c r="BD133" s="2">
        <f t="shared" ca="1" si="317"/>
        <v>157.89473684210714</v>
      </c>
      <c r="BE133" s="2">
        <f t="shared" ca="1" si="318"/>
        <v>136.36363636363706</v>
      </c>
      <c r="BF133" s="2">
        <f t="shared" ca="1" si="319"/>
        <v>157.89473684210714</v>
      </c>
      <c r="BG133" s="2">
        <f t="shared" ca="1" si="320"/>
        <v>428.57142857138336</v>
      </c>
      <c r="BH133" s="2">
        <f t="shared" ca="1" si="321"/>
        <v>111.11111111111275</v>
      </c>
      <c r="BI133" s="2">
        <f t="shared" ca="1" si="322"/>
        <v>176.47058823529235</v>
      </c>
      <c r="BJ133" s="2">
        <f t="shared" ca="1" si="323"/>
        <v>120</v>
      </c>
      <c r="BK133" s="2">
        <f t="shared" ca="1" si="324"/>
        <v>136.36363636363706</v>
      </c>
      <c r="BL133" s="2">
        <f t="shared" ca="1" si="325"/>
        <v>157.89473684210714</v>
      </c>
      <c r="BM133" s="2">
        <f t="shared" ca="1" si="326"/>
        <v>333.3333333333207</v>
      </c>
      <c r="BN133" s="2">
        <f t="shared" ca="1" si="327"/>
        <v>120</v>
      </c>
      <c r="BO133" s="2">
        <f t="shared" ca="1" si="328"/>
        <v>142.85714285714712</v>
      </c>
      <c r="BP133" s="2">
        <f t="shared" ca="1" si="329"/>
        <v>157.89473684210714</v>
      </c>
      <c r="BQ133" s="2">
        <f t="shared" ca="1" si="330"/>
        <v>0</v>
      </c>
      <c r="BR133" s="2">
        <f t="shared" ca="1" si="331"/>
        <v>0</v>
      </c>
      <c r="BS133" s="2">
        <f t="shared" ca="1" si="332"/>
        <v>0</v>
      </c>
      <c r="BT133" s="2">
        <f t="shared" ca="1" si="333"/>
        <v>0</v>
      </c>
      <c r="BU133" s="2">
        <f t="shared" ca="1" si="334"/>
        <v>0</v>
      </c>
      <c r="BV133" s="2">
        <f t="shared" ca="1" si="335"/>
        <v>0</v>
      </c>
      <c r="BW133" s="2">
        <f t="shared" ca="1" si="336"/>
        <v>0</v>
      </c>
      <c r="BX133" s="2">
        <f t="shared" ca="1" si="337"/>
        <v>0</v>
      </c>
      <c r="BY133" s="2">
        <f t="shared" ca="1" si="338"/>
        <v>0</v>
      </c>
      <c r="BZ133" s="2">
        <f t="shared" ca="1" si="339"/>
        <v>0</v>
      </c>
      <c r="CA133" s="2">
        <f t="shared" ca="1" si="340"/>
        <v>0</v>
      </c>
      <c r="CB133" s="2">
        <f t="shared" ca="1" si="341"/>
        <v>0</v>
      </c>
    </row>
    <row r="134" spans="1:80">
      <c r="A134">
        <f>Main!A134</f>
        <v>131</v>
      </c>
      <c r="B134">
        <f>Main!B134</f>
        <v>199.5</v>
      </c>
      <c r="C134">
        <f>Main!C134</f>
        <v>34</v>
      </c>
      <c r="D134">
        <f>Main!D134</f>
        <v>2.5</v>
      </c>
      <c r="E134" t="str">
        <f>Main!E134</f>
        <v>f</v>
      </c>
      <c r="F134" s="23">
        <f t="shared" ca="1" si="342"/>
        <v>95.168816028036247</v>
      </c>
      <c r="G134" s="2">
        <f t="shared" ca="1" si="343"/>
        <v>116.88311688311748</v>
      </c>
      <c r="H134" s="2">
        <f t="shared" ca="1" si="280"/>
        <v>77.586206896551957</v>
      </c>
      <c r="I134" s="2">
        <f t="shared" ca="1" si="281"/>
        <v>78.947368421052602</v>
      </c>
      <c r="J134" s="2">
        <f t="shared" ca="1" si="282"/>
        <v>86.538461538461021</v>
      </c>
      <c r="K134" s="2">
        <f t="shared" ca="1" si="283"/>
        <v>64.285714285715329</v>
      </c>
      <c r="L134" s="2">
        <f t="shared" ca="1" si="284"/>
        <v>113.92405063291049</v>
      </c>
      <c r="M134" s="2">
        <f t="shared" ca="1" si="285"/>
        <v>123.28767123287604</v>
      </c>
      <c r="N134" s="2">
        <f t="shared" ca="1" si="286"/>
        <v>130.43478260869608</v>
      </c>
      <c r="O134" s="2">
        <f t="shared" ca="1" si="287"/>
        <v>98.901098901097726</v>
      </c>
      <c r="P134" s="2">
        <f t="shared" ca="1" si="269"/>
        <v>69.230769230769383</v>
      </c>
      <c r="Q134" s="2">
        <f t="shared" ca="1" si="270"/>
        <v>97.826086956521564</v>
      </c>
      <c r="R134" s="2">
        <f t="shared" ca="1" si="271"/>
        <v>91.836734693878512</v>
      </c>
      <c r="S134" s="2">
        <f t="shared" ca="1" si="272"/>
        <v>142.85714285714388</v>
      </c>
      <c r="T134" s="2">
        <f t="shared" ca="1" si="273"/>
        <v>123.28767123287844</v>
      </c>
      <c r="U134" s="2">
        <f t="shared" ca="1" si="274"/>
        <v>66.176470588234636</v>
      </c>
      <c r="V134" s="2">
        <f t="shared" ca="1" si="275"/>
        <v>173.07692307692204</v>
      </c>
      <c r="W134" s="2">
        <f t="shared" ca="1" si="276"/>
        <v>125.0000000000002</v>
      </c>
      <c r="X134" s="2">
        <f t="shared" ca="1" si="277"/>
        <v>157.89473684210714</v>
      </c>
      <c r="Y134" s="2">
        <f t="shared" ca="1" si="278"/>
        <v>93.750000000000611</v>
      </c>
      <c r="Z134" s="2">
        <f t="shared" ca="1" si="279"/>
        <v>103.44827586207012</v>
      </c>
      <c r="AA134" s="2">
        <f t="shared" ca="1" si="288"/>
        <v>101.12359550561791</v>
      </c>
      <c r="AB134" s="2">
        <f t="shared" ca="1" si="289"/>
        <v>95.744680851064061</v>
      </c>
      <c r="AC134" s="2">
        <f t="shared" ca="1" si="290"/>
        <v>92.783505154639286</v>
      </c>
      <c r="AD134" s="2">
        <f t="shared" ca="1" si="291"/>
        <v>152.54237288135505</v>
      </c>
      <c r="AE134" s="2">
        <f t="shared" ca="1" si="292"/>
        <v>75.63025210084048</v>
      </c>
      <c r="AF134" s="2">
        <f t="shared" ca="1" si="293"/>
        <v>94.240837696335248</v>
      </c>
      <c r="AG134" s="2">
        <f t="shared" ca="1" si="294"/>
        <v>58.06451612903183</v>
      </c>
      <c r="AH134" s="2">
        <f t="shared" ca="1" si="295"/>
        <v>60.402684563759166</v>
      </c>
      <c r="AI134" s="2">
        <f t="shared" ca="1" si="296"/>
        <v>76.271186440678449</v>
      </c>
      <c r="AJ134" s="2">
        <f t="shared" ca="1" si="297"/>
        <v>111.1111111111108</v>
      </c>
      <c r="AK134" s="2">
        <f t="shared" ca="1" si="298"/>
        <v>81.818181818181188</v>
      </c>
      <c r="AL134" s="2">
        <f t="shared" ca="1" si="299"/>
        <v>113.92405063291049</v>
      </c>
      <c r="AM134" s="2">
        <f t="shared" ca="1" si="300"/>
        <v>121.62162162162014</v>
      </c>
      <c r="AN134" s="2">
        <f t="shared" ca="1" si="301"/>
        <v>96.774193548386378</v>
      </c>
      <c r="AO134" s="2">
        <f t="shared" ca="1" si="302"/>
        <v>92.783505154639286</v>
      </c>
      <c r="AP134" s="2">
        <f t="shared" ca="1" si="303"/>
        <v>125.0000000000002</v>
      </c>
      <c r="AQ134" s="2">
        <f t="shared" ca="1" si="304"/>
        <v>71.428571428571132</v>
      </c>
      <c r="AR134" s="2">
        <f t="shared" ca="1" si="305"/>
        <v>155.17241379310391</v>
      </c>
      <c r="AS134" s="2">
        <f t="shared" ca="1" si="306"/>
        <v>101.12359550561791</v>
      </c>
      <c r="AT134" s="2">
        <f t="shared" ca="1" si="307"/>
        <v>109.75609756097651</v>
      </c>
      <c r="AU134" s="2">
        <f t="shared" ca="1" si="308"/>
        <v>98.901098901099274</v>
      </c>
      <c r="AV134" s="2">
        <f t="shared" ca="1" si="309"/>
        <v>81.818181818182239</v>
      </c>
      <c r="AW134" s="2">
        <f t="shared" ca="1" si="310"/>
        <v>91.836734693877176</v>
      </c>
      <c r="AX134" s="2">
        <f t="shared" ca="1" si="311"/>
        <v>89.108910891088655</v>
      </c>
      <c r="AY134" s="2">
        <f t="shared" ca="1" si="312"/>
        <v>89.108910891088655</v>
      </c>
      <c r="AZ134" s="2">
        <f t="shared" ca="1" si="313"/>
        <v>86.538461538461021</v>
      </c>
      <c r="BA134" s="2">
        <f t="shared" ca="1" si="314"/>
        <v>46.874999999999616</v>
      </c>
      <c r="BB134" s="2">
        <f t="shared" ca="1" si="315"/>
        <v>103.44827586206843</v>
      </c>
      <c r="BC134" s="2">
        <f t="shared" ca="1" si="316"/>
        <v>88.235294117646177</v>
      </c>
      <c r="BD134" s="2">
        <f t="shared" ca="1" si="317"/>
        <v>74.999999999999829</v>
      </c>
      <c r="BE134" s="2">
        <f t="shared" ca="1" si="318"/>
        <v>93.749999999999233</v>
      </c>
      <c r="BF134" s="2">
        <f t="shared" ca="1" si="319"/>
        <v>103.44827586207012</v>
      </c>
      <c r="BG134" s="2">
        <f t="shared" ca="1" si="320"/>
        <v>138.4615384615403</v>
      </c>
      <c r="BH134" s="2">
        <f t="shared" ca="1" si="321"/>
        <v>116.88311688311748</v>
      </c>
      <c r="BI134" s="2">
        <f t="shared" ca="1" si="322"/>
        <v>109.75609756097651</v>
      </c>
      <c r="BJ134" s="2">
        <f t="shared" ca="1" si="323"/>
        <v>105.88235294117541</v>
      </c>
      <c r="BK134" s="2">
        <f t="shared" ca="1" si="324"/>
        <v>100.00000000000095</v>
      </c>
      <c r="BL134" s="2">
        <f t="shared" ca="1" si="325"/>
        <v>65.693430656934098</v>
      </c>
      <c r="BM134" s="2">
        <f t="shared" ca="1" si="326"/>
        <v>121.62162162162245</v>
      </c>
      <c r="BN134" s="2">
        <f t="shared" ca="1" si="327"/>
        <v>94.736842105264287</v>
      </c>
      <c r="BO134" s="2">
        <f t="shared" ca="1" si="328"/>
        <v>74.999999999999829</v>
      </c>
      <c r="BP134" s="2">
        <f t="shared" ca="1" si="329"/>
        <v>87.378640776698944</v>
      </c>
      <c r="BQ134" s="2">
        <f t="shared" ca="1" si="330"/>
        <v>0</v>
      </c>
      <c r="BR134" s="2">
        <f t="shared" ca="1" si="331"/>
        <v>0</v>
      </c>
      <c r="BS134" s="2">
        <f t="shared" ca="1" si="332"/>
        <v>0</v>
      </c>
      <c r="BT134" s="2">
        <f t="shared" ca="1" si="333"/>
        <v>0</v>
      </c>
      <c r="BU134" s="2">
        <f t="shared" ca="1" si="334"/>
        <v>0</v>
      </c>
      <c r="BV134" s="2">
        <f t="shared" ca="1" si="335"/>
        <v>0</v>
      </c>
      <c r="BW134" s="2">
        <f t="shared" ca="1" si="336"/>
        <v>0</v>
      </c>
      <c r="BX134" s="2">
        <f t="shared" ca="1" si="337"/>
        <v>0</v>
      </c>
      <c r="BY134" s="2">
        <f t="shared" ca="1" si="338"/>
        <v>0</v>
      </c>
      <c r="BZ134" s="2">
        <f t="shared" ca="1" si="339"/>
        <v>0</v>
      </c>
      <c r="CA134" s="2">
        <f t="shared" ca="1" si="340"/>
        <v>0</v>
      </c>
      <c r="CB134" s="2">
        <f t="shared" ca="1" si="341"/>
        <v>0</v>
      </c>
    </row>
    <row r="135" spans="1:80">
      <c r="A135">
        <f>Main!A135</f>
        <v>132</v>
      </c>
      <c r="B135">
        <f>Main!B135</f>
        <v>201</v>
      </c>
      <c r="C135">
        <f>Main!C135</f>
        <v>34</v>
      </c>
      <c r="D135">
        <f>Main!D135</f>
        <v>4</v>
      </c>
      <c r="E135" t="str">
        <f>Main!E135</f>
        <v>cc#</v>
      </c>
      <c r="F135" s="23">
        <f t="shared" ca="1" si="342"/>
        <v>79.434012206000659</v>
      </c>
      <c r="G135" s="2">
        <f t="shared" ca="1" si="343"/>
        <v>49.180327868852508</v>
      </c>
      <c r="H135" s="2">
        <f t="shared" ca="1" si="280"/>
        <v>103.44827586206927</v>
      </c>
      <c r="I135" s="2">
        <f t="shared" ca="1" si="281"/>
        <v>54.054054054054085</v>
      </c>
      <c r="J135" s="2">
        <f t="shared" ca="1" si="282"/>
        <v>44.117647058823543</v>
      </c>
      <c r="K135" s="2">
        <f t="shared" ca="1" si="283"/>
        <v>43.79562043795606</v>
      </c>
      <c r="L135" s="2">
        <f t="shared" ca="1" si="284"/>
        <v>73.170731707317685</v>
      </c>
      <c r="M135" s="2">
        <f t="shared" ca="1" si="285"/>
        <v>101.69491525423669</v>
      </c>
      <c r="N135" s="2">
        <f t="shared" ca="1" si="286"/>
        <v>92.307692307691497</v>
      </c>
      <c r="O135" s="2">
        <f t="shared" ca="1" si="287"/>
        <v>82.191780821918968</v>
      </c>
      <c r="P135" s="2">
        <f t="shared" ca="1" si="269"/>
        <v>58.765915768854015</v>
      </c>
      <c r="Q135" s="2">
        <f t="shared" ca="1" si="270"/>
        <v>107.14285714285943</v>
      </c>
      <c r="R135" s="2">
        <f t="shared" ca="1" si="271"/>
        <v>77.92207792207688</v>
      </c>
      <c r="S135" s="2">
        <f t="shared" ca="1" si="272"/>
        <v>95.238095238093777</v>
      </c>
      <c r="T135" s="2">
        <f t="shared" ca="1" si="273"/>
        <v>115.38461538461311</v>
      </c>
      <c r="U135" s="2">
        <f t="shared" ca="1" si="274"/>
        <v>52.173913043479288</v>
      </c>
      <c r="V135" s="2">
        <f t="shared" ca="1" si="275"/>
        <v>162.16216216216327</v>
      </c>
      <c r="W135" s="2">
        <f t="shared" ca="1" si="276"/>
        <v>101.69491525423669</v>
      </c>
      <c r="X135" s="2">
        <f t="shared" ca="1" si="277"/>
        <v>122.44897959183447</v>
      </c>
      <c r="Y135" s="2">
        <f t="shared" ca="1" si="278"/>
        <v>95.238095238095923</v>
      </c>
      <c r="Z135" s="2">
        <f t="shared" ca="1" si="279"/>
        <v>68.965517241378947</v>
      </c>
      <c r="AA135" s="2">
        <f t="shared" ca="1" si="288"/>
        <v>101.86757215619718</v>
      </c>
      <c r="AB135" s="2">
        <f t="shared" ca="1" si="289"/>
        <v>68.965517241378947</v>
      </c>
      <c r="AC135" s="2">
        <f t="shared" ca="1" si="290"/>
        <v>50.420168067226982</v>
      </c>
      <c r="AD135" s="2">
        <f t="shared" ca="1" si="291"/>
        <v>125.00000000000267</v>
      </c>
      <c r="AE135" s="2">
        <f t="shared" ca="1" si="292"/>
        <v>75.949367088606991</v>
      </c>
      <c r="AF135" s="2">
        <f t="shared" ca="1" si="293"/>
        <v>61.475409836065637</v>
      </c>
      <c r="AG135" s="2">
        <f t="shared" ca="1" si="294"/>
        <v>65.934065934066183</v>
      </c>
      <c r="AH135" s="2">
        <f t="shared" ca="1" si="295"/>
        <v>41.379310344827104</v>
      </c>
      <c r="AI135" s="2">
        <f t="shared" ca="1" si="296"/>
        <v>83.333333333333456</v>
      </c>
      <c r="AJ135" s="2">
        <f t="shared" ca="1" si="297"/>
        <v>77.92207792207688</v>
      </c>
      <c r="AK135" s="2">
        <f t="shared" ca="1" si="298"/>
        <v>83.333333333333456</v>
      </c>
      <c r="AL135" s="2">
        <f t="shared" ca="1" si="299"/>
        <v>107.14285714285671</v>
      </c>
      <c r="AM135" s="2">
        <f t="shared" ca="1" si="300"/>
        <v>111.11111111111275</v>
      </c>
      <c r="AN135" s="2">
        <f t="shared" ca="1" si="301"/>
        <v>98.360655737705017</v>
      </c>
      <c r="AO135" s="2">
        <f t="shared" ca="1" si="302"/>
        <v>80</v>
      </c>
      <c r="AP135" s="2">
        <f t="shared" ca="1" si="303"/>
        <v>93.749999999999915</v>
      </c>
      <c r="AQ135" s="2">
        <f t="shared" ca="1" si="304"/>
        <v>42.857142857143117</v>
      </c>
      <c r="AR135" s="2">
        <f t="shared" ca="1" si="305"/>
        <v>122.44897959183623</v>
      </c>
      <c r="AS135" s="2">
        <f t="shared" ca="1" si="306"/>
        <v>91.185410334346344</v>
      </c>
      <c r="AT135" s="2">
        <f t="shared" ca="1" si="307"/>
        <v>96.774193548386378</v>
      </c>
      <c r="AU135" s="2">
        <f t="shared" ca="1" si="308"/>
        <v>90.909090909091375</v>
      </c>
      <c r="AV135" s="2">
        <f t="shared" ca="1" si="309"/>
        <v>70.588235294118121</v>
      </c>
      <c r="AW135" s="2">
        <f t="shared" ca="1" si="310"/>
        <v>98.360655737705017</v>
      </c>
      <c r="AX135" s="2">
        <f t="shared" ca="1" si="311"/>
        <v>80</v>
      </c>
      <c r="AY135" s="2">
        <f t="shared" ca="1" si="312"/>
        <v>109.09090909090966</v>
      </c>
      <c r="AZ135" s="2">
        <f t="shared" ca="1" si="313"/>
        <v>64.516129032258576</v>
      </c>
      <c r="BA135" s="2">
        <f t="shared" ca="1" si="314"/>
        <v>42.25352112676093</v>
      </c>
      <c r="BB135" s="2">
        <f t="shared" ca="1" si="315"/>
        <v>73.170731707317685</v>
      </c>
      <c r="BC135" s="2">
        <f t="shared" ca="1" si="316"/>
        <v>70.588235294118121</v>
      </c>
      <c r="BD135" s="2">
        <f t="shared" ca="1" si="317"/>
        <v>68.965517241380084</v>
      </c>
      <c r="BE135" s="2">
        <f t="shared" ca="1" si="318"/>
        <v>78.947368421053568</v>
      </c>
      <c r="BF135" s="2">
        <f t="shared" ca="1" si="319"/>
        <v>113.20754716981108</v>
      </c>
      <c r="BG135" s="2">
        <f t="shared" ca="1" si="320"/>
        <v>67.4157303370786</v>
      </c>
      <c r="BH135" s="2">
        <f t="shared" ca="1" si="321"/>
        <v>95.238095238093777</v>
      </c>
      <c r="BI135" s="2">
        <f t="shared" ca="1" si="322"/>
        <v>76.923076923076806</v>
      </c>
      <c r="BJ135" s="2">
        <f t="shared" ca="1" si="323"/>
        <v>82.191780821917362</v>
      </c>
      <c r="BK135" s="2">
        <f t="shared" ca="1" si="324"/>
        <v>80</v>
      </c>
      <c r="BL135" s="2">
        <f t="shared" ca="1" si="325"/>
        <v>72.28915662650742</v>
      </c>
      <c r="BM135" s="2">
        <f t="shared" ca="1" si="326"/>
        <v>105.26315789473547</v>
      </c>
      <c r="BN135" s="2">
        <f t="shared" ca="1" si="327"/>
        <v>69.767441860465155</v>
      </c>
      <c r="BO135" s="2">
        <f t="shared" ca="1" si="328"/>
        <v>69.767441860465155</v>
      </c>
      <c r="BP135" s="2">
        <f t="shared" ca="1" si="329"/>
        <v>103.44827586207181</v>
      </c>
      <c r="BQ135" s="2">
        <f t="shared" ca="1" si="330"/>
        <v>0</v>
      </c>
      <c r="BR135" s="2">
        <f t="shared" ca="1" si="331"/>
        <v>0</v>
      </c>
      <c r="BS135" s="2">
        <f t="shared" ca="1" si="332"/>
        <v>0</v>
      </c>
      <c r="BT135" s="2">
        <f t="shared" ca="1" si="333"/>
        <v>0</v>
      </c>
      <c r="BU135" s="2">
        <f t="shared" ca="1" si="334"/>
        <v>0</v>
      </c>
      <c r="BV135" s="2">
        <f t="shared" ca="1" si="335"/>
        <v>0</v>
      </c>
      <c r="BW135" s="2">
        <f t="shared" ca="1" si="336"/>
        <v>0</v>
      </c>
      <c r="BX135" s="2">
        <f t="shared" ca="1" si="337"/>
        <v>0</v>
      </c>
      <c r="BY135" s="2">
        <f t="shared" ca="1" si="338"/>
        <v>0</v>
      </c>
      <c r="BZ135" s="2">
        <f t="shared" ca="1" si="339"/>
        <v>0</v>
      </c>
      <c r="CA135" s="2">
        <f t="shared" ca="1" si="340"/>
        <v>0</v>
      </c>
      <c r="CB135" s="2">
        <f t="shared" ca="1" si="341"/>
        <v>0</v>
      </c>
    </row>
    <row r="136" spans="1:80">
      <c r="A136">
        <f>Main!A136</f>
        <v>133</v>
      </c>
      <c r="B136">
        <f>Main!B136</f>
        <v>202</v>
      </c>
      <c r="C136">
        <f>Main!C136</f>
        <v>34</v>
      </c>
      <c r="D136">
        <f>Main!D136</f>
        <v>5</v>
      </c>
      <c r="E136" t="str">
        <f>Main!E136</f>
        <v>E- A d</v>
      </c>
      <c r="F136" s="23">
        <f t="shared" ca="1" si="342"/>
        <v>82.841474108440636</v>
      </c>
      <c r="G136" s="2">
        <f t="shared" ca="1" si="343"/>
        <v>93.749999999999915</v>
      </c>
      <c r="H136" s="2">
        <f t="shared" ca="1" si="280"/>
        <v>52.941176470588367</v>
      </c>
      <c r="I136" s="2">
        <f t="shared" ca="1" si="281"/>
        <v>86.956521739130721</v>
      </c>
      <c r="J136" s="2">
        <f t="shared" ca="1" si="282"/>
        <v>63.581773225008767</v>
      </c>
      <c r="K136" s="2">
        <f t="shared" ca="1" si="283"/>
        <v>61.099796334012254</v>
      </c>
      <c r="L136" s="2">
        <f t="shared" ca="1" si="284"/>
        <v>86.12440191387546</v>
      </c>
      <c r="M136" s="2">
        <f t="shared" ca="1" si="285"/>
        <v>84.112149532710262</v>
      </c>
      <c r="N136" s="2">
        <f t="shared" ca="1" si="286"/>
        <v>80.717488789238033</v>
      </c>
      <c r="O136" s="2">
        <f t="shared" ca="1" si="287"/>
        <v>90</v>
      </c>
      <c r="P136" s="2">
        <f t="shared" ca="1" si="269"/>
        <v>60.281312793034076</v>
      </c>
      <c r="Q136" s="2">
        <f t="shared" ca="1" si="270"/>
        <v>114.64968152866187</v>
      </c>
      <c r="R136" s="2">
        <f t="shared" ca="1" si="271"/>
        <v>80.357142857143032</v>
      </c>
      <c r="S136" s="2">
        <f t="shared" ca="1" si="272"/>
        <v>86.956521739130721</v>
      </c>
      <c r="T136" s="2">
        <f t="shared" ca="1" si="273"/>
        <v>115.38461538461627</v>
      </c>
      <c r="U136" s="2">
        <f t="shared" ca="1" si="274"/>
        <v>70.866141732282898</v>
      </c>
      <c r="V136" s="2">
        <f t="shared" ca="1" si="275"/>
        <v>156.52173913043401</v>
      </c>
      <c r="W136" s="2">
        <f t="shared" ca="1" si="276"/>
        <v>106.50887573964512</v>
      </c>
      <c r="X136" s="2">
        <f t="shared" ca="1" si="277"/>
        <v>118.42105263157926</v>
      </c>
      <c r="Y136" s="2">
        <f t="shared" ca="1" si="278"/>
        <v>85.308056872037938</v>
      </c>
      <c r="Z136" s="2">
        <f t="shared" ca="1" si="279"/>
        <v>34.816247582205023</v>
      </c>
      <c r="AA136" s="2">
        <f t="shared" ca="1" si="288"/>
        <v>117.26384364820873</v>
      </c>
      <c r="AB136" s="2">
        <f t="shared" ca="1" si="289"/>
        <v>77.922077922077847</v>
      </c>
      <c r="AC136" s="2">
        <f t="shared" ca="1" si="290"/>
        <v>69.767441860465155</v>
      </c>
      <c r="AD136" s="2">
        <f t="shared" ca="1" si="291"/>
        <v>116.8831168831164</v>
      </c>
      <c r="AE136" s="2">
        <f t="shared" ca="1" si="292"/>
        <v>75.00000000000027</v>
      </c>
      <c r="AF136" s="2">
        <f t="shared" ca="1" si="293"/>
        <v>76.271186440677994</v>
      </c>
      <c r="AG136" s="2">
        <f t="shared" ca="1" si="294"/>
        <v>75.94936708860746</v>
      </c>
      <c r="AH136" s="2">
        <f t="shared" ca="1" si="295"/>
        <v>41.47465437788015</v>
      </c>
      <c r="AI136" s="2">
        <f t="shared" ca="1" si="296"/>
        <v>81.818181818181714</v>
      </c>
      <c r="AJ136" s="2">
        <f t="shared" ca="1" si="297"/>
        <v>123.28767123287723</v>
      </c>
      <c r="AK136" s="2">
        <f t="shared" ca="1" si="298"/>
        <v>78.26086956521749</v>
      </c>
      <c r="AL136" s="2">
        <f t="shared" ca="1" si="299"/>
        <v>118.42105263157926</v>
      </c>
      <c r="AM136" s="2">
        <f t="shared" ca="1" si="300"/>
        <v>122.44897959183682</v>
      </c>
      <c r="AN136" s="2">
        <f t="shared" ca="1" si="301"/>
        <v>85.91885441527451</v>
      </c>
      <c r="AO136" s="2">
        <f t="shared" ca="1" si="302"/>
        <v>74.074074074073877</v>
      </c>
      <c r="AP136" s="2">
        <f t="shared" ca="1" si="303"/>
        <v>97.29729729729759</v>
      </c>
      <c r="AQ136" s="2">
        <f t="shared" ca="1" si="304"/>
        <v>69.177555726364233</v>
      </c>
      <c r="AR136" s="2">
        <f t="shared" ca="1" si="305"/>
        <v>174.41860465116218</v>
      </c>
      <c r="AS136" s="2">
        <f t="shared" ca="1" si="306"/>
        <v>67.4157303370786</v>
      </c>
      <c r="AT136" s="2">
        <f t="shared" ca="1" si="307"/>
        <v>84.507042253521305</v>
      </c>
      <c r="AU136" s="2">
        <f t="shared" ca="1" si="308"/>
        <v>83.333333333332916</v>
      </c>
      <c r="AV136" s="2">
        <f t="shared" ca="1" si="309"/>
        <v>65.693430656934098</v>
      </c>
      <c r="AW136" s="2">
        <f t="shared" ca="1" si="310"/>
        <v>95.541401273885327</v>
      </c>
      <c r="AX136" s="2">
        <f t="shared" ca="1" si="311"/>
        <v>103.44827586206927</v>
      </c>
      <c r="AY136" s="2">
        <f t="shared" ca="1" si="312"/>
        <v>97.29729729729759</v>
      </c>
      <c r="AZ136" s="2">
        <f t="shared" ca="1" si="313"/>
        <v>71.146245059288503</v>
      </c>
      <c r="BA136" s="2">
        <f t="shared" ca="1" si="314"/>
        <v>36.885245901639379</v>
      </c>
      <c r="BB136" s="2">
        <f t="shared" ca="1" si="315"/>
        <v>94.240837696335248</v>
      </c>
      <c r="BC136" s="2">
        <f t="shared" ca="1" si="316"/>
        <v>76.923076923076806</v>
      </c>
      <c r="BD136" s="2">
        <f t="shared" ca="1" si="317"/>
        <v>55.045871559633099</v>
      </c>
      <c r="BE136" s="2">
        <f t="shared" ca="1" si="318"/>
        <v>65.693430656934098</v>
      </c>
      <c r="BF136" s="2">
        <f t="shared" ca="1" si="319"/>
        <v>70.588235294117325</v>
      </c>
      <c r="BG136" s="2">
        <f t="shared" ca="1" si="320"/>
        <v>86.538461538461604</v>
      </c>
      <c r="BH136" s="2">
        <f t="shared" ca="1" si="321"/>
        <v>115.38461538461522</v>
      </c>
      <c r="BI136" s="2">
        <f t="shared" ca="1" si="322"/>
        <v>106.50887573964512</v>
      </c>
      <c r="BJ136" s="2">
        <f t="shared" ca="1" si="323"/>
        <v>75.471698113207381</v>
      </c>
      <c r="BK136" s="2">
        <f t="shared" ca="1" si="324"/>
        <v>77.153879125589427</v>
      </c>
      <c r="BL136" s="2">
        <f t="shared" ca="1" si="325"/>
        <v>61.016949152542026</v>
      </c>
      <c r="BM136" s="2">
        <f t="shared" ca="1" si="326"/>
        <v>133.33333333333391</v>
      </c>
      <c r="BN136" s="2">
        <f t="shared" ca="1" si="327"/>
        <v>86.956521739130125</v>
      </c>
      <c r="BO136" s="2">
        <f t="shared" ca="1" si="328"/>
        <v>80.717488789237535</v>
      </c>
      <c r="BP136" s="2">
        <f t="shared" ca="1" si="329"/>
        <v>88.845014807502011</v>
      </c>
      <c r="BQ136" s="2">
        <f t="shared" ca="1" si="330"/>
        <v>0</v>
      </c>
      <c r="BR136" s="2">
        <f t="shared" ca="1" si="331"/>
        <v>0</v>
      </c>
      <c r="BS136" s="2">
        <f t="shared" ca="1" si="332"/>
        <v>0</v>
      </c>
      <c r="BT136" s="2">
        <f t="shared" ca="1" si="333"/>
        <v>0</v>
      </c>
      <c r="BU136" s="2">
        <f t="shared" ca="1" si="334"/>
        <v>0</v>
      </c>
      <c r="BV136" s="2">
        <f t="shared" ca="1" si="335"/>
        <v>0</v>
      </c>
      <c r="BW136" s="2">
        <f t="shared" ca="1" si="336"/>
        <v>0</v>
      </c>
      <c r="BX136" s="2">
        <f t="shared" ca="1" si="337"/>
        <v>0</v>
      </c>
      <c r="BY136" s="2">
        <f t="shared" ca="1" si="338"/>
        <v>0</v>
      </c>
      <c r="BZ136" s="2">
        <f t="shared" ca="1" si="339"/>
        <v>0</v>
      </c>
      <c r="CA136" s="2">
        <f t="shared" ca="1" si="340"/>
        <v>0</v>
      </c>
      <c r="CB136" s="2">
        <f t="shared" ca="1" si="341"/>
        <v>0</v>
      </c>
    </row>
    <row r="137" spans="1:80">
      <c r="A137">
        <f>Main!A137</f>
        <v>134</v>
      </c>
      <c r="B137">
        <f>Main!B137</f>
        <v>205</v>
      </c>
      <c r="C137">
        <f>Main!C137</f>
        <v>35</v>
      </c>
      <c r="D137">
        <f>Main!D137</f>
        <v>2</v>
      </c>
      <c r="E137" t="str">
        <f>Main!E137</f>
        <v>b</v>
      </c>
      <c r="F137" s="23">
        <f t="shared" ca="1" si="342"/>
        <v>80.624115590156009</v>
      </c>
      <c r="G137" s="2">
        <f t="shared" ca="1" si="343"/>
        <v>47.808764940238945</v>
      </c>
      <c r="H137" s="2">
        <f t="shared" ca="1" si="280"/>
        <v>62.499999999999488</v>
      </c>
      <c r="I137" s="2">
        <f t="shared" ca="1" si="281"/>
        <v>83.333333333333456</v>
      </c>
      <c r="J137" s="2">
        <f t="shared" ca="1" si="282"/>
        <v>70.629782224838223</v>
      </c>
      <c r="K137" s="2">
        <f t="shared" ca="1" si="283"/>
        <v>51.413881748071908</v>
      </c>
      <c r="L137" s="2">
        <f t="shared" ca="1" si="284"/>
        <v>83.916083916084347</v>
      </c>
      <c r="M137" s="2">
        <f t="shared" ca="1" si="285"/>
        <v>155.84415584415663</v>
      </c>
      <c r="N137" s="2">
        <f t="shared" ca="1" si="286"/>
        <v>74.534161490683246</v>
      </c>
      <c r="O137" s="2">
        <f t="shared" ca="1" si="287"/>
        <v>103.448275862068</v>
      </c>
      <c r="P137" s="2">
        <f t="shared" ca="1" si="269"/>
        <v>62.926061877293833</v>
      </c>
      <c r="Q137" s="2">
        <f t="shared" ca="1" si="270"/>
        <v>77.419354838709822</v>
      </c>
      <c r="R137" s="2">
        <f t="shared" ca="1" si="271"/>
        <v>127.65957446808542</v>
      </c>
      <c r="S137" s="2">
        <f t="shared" ca="1" si="272"/>
        <v>80</v>
      </c>
      <c r="T137" s="2">
        <f t="shared" ca="1" si="273"/>
        <v>83.916083916083508</v>
      </c>
      <c r="U137" s="2">
        <f t="shared" ca="1" si="274"/>
        <v>64.171122994653217</v>
      </c>
      <c r="V137" s="2">
        <f t="shared" ca="1" si="275"/>
        <v>136.36363636363706</v>
      </c>
      <c r="W137" s="2">
        <f t="shared" ca="1" si="276"/>
        <v>120</v>
      </c>
      <c r="X137" s="2">
        <f t="shared" ca="1" si="277"/>
        <v>99.17355371900878</v>
      </c>
      <c r="Y137" s="2">
        <f t="shared" ca="1" si="278"/>
        <v>122.44897959183623</v>
      </c>
      <c r="Z137" s="2">
        <f t="shared" ca="1" si="279"/>
        <v>47.430830039525674</v>
      </c>
      <c r="AA137" s="2">
        <f t="shared" ca="1" si="288"/>
        <v>109.48905109489016</v>
      </c>
      <c r="AB137" s="2">
        <f t="shared" ca="1" si="289"/>
        <v>90.909090909091375</v>
      </c>
      <c r="AC137" s="2">
        <f t="shared" ca="1" si="290"/>
        <v>72.289156626505545</v>
      </c>
      <c r="AD137" s="2">
        <f t="shared" ca="1" si="291"/>
        <v>98.360655737705017</v>
      </c>
      <c r="AE137" s="2">
        <f t="shared" ca="1" si="292"/>
        <v>83.333333333333456</v>
      </c>
      <c r="AF137" s="2">
        <f t="shared" ca="1" si="293"/>
        <v>55.12172714745045</v>
      </c>
      <c r="AG137" s="2">
        <f t="shared" ca="1" si="294"/>
        <v>62.500000000000405</v>
      </c>
      <c r="AH137" s="2">
        <f t="shared" ca="1" si="295"/>
        <v>58.252427184465951</v>
      </c>
      <c r="AI137" s="2">
        <f t="shared" ca="1" si="296"/>
        <v>84.507042253521021</v>
      </c>
      <c r="AJ137" s="2">
        <f t="shared" ca="1" si="297"/>
        <v>68.181818181817988</v>
      </c>
      <c r="AK137" s="2">
        <f t="shared" ca="1" si="298"/>
        <v>53.097345132743243</v>
      </c>
      <c r="AL137" s="2">
        <f t="shared" ca="1" si="299"/>
        <v>68.181818181818528</v>
      </c>
      <c r="AM137" s="2">
        <f t="shared" ca="1" si="300"/>
        <v>126.31578947368384</v>
      </c>
      <c r="AN137" s="2">
        <f t="shared" ca="1" si="301"/>
        <v>124.35233160621718</v>
      </c>
      <c r="AO137" s="2">
        <f t="shared" ca="1" si="302"/>
        <v>70.175438596490906</v>
      </c>
      <c r="AP137" s="2">
        <f t="shared" ca="1" si="303"/>
        <v>86.956521739129826</v>
      </c>
      <c r="AQ137" s="2">
        <f t="shared" ca="1" si="304"/>
        <v>84.62623413258072</v>
      </c>
      <c r="AR137" s="2">
        <f t="shared" ca="1" si="305"/>
        <v>129.31034482758659</v>
      </c>
      <c r="AS137" s="2">
        <f t="shared" ca="1" si="306"/>
        <v>83.798882681564947</v>
      </c>
      <c r="AT137" s="2">
        <f t="shared" ca="1" si="307"/>
        <v>86.956521739129826</v>
      </c>
      <c r="AU137" s="2">
        <f t="shared" ca="1" si="308"/>
        <v>73.619631901840691</v>
      </c>
      <c r="AV137" s="2">
        <f t="shared" ca="1" si="309"/>
        <v>118.81188118811988</v>
      </c>
      <c r="AW137" s="2">
        <f t="shared" ca="1" si="310"/>
        <v>82.417582417582238</v>
      </c>
      <c r="AX137" s="2">
        <f t="shared" ca="1" si="311"/>
        <v>144.57831325301237</v>
      </c>
      <c r="AY137" s="2">
        <f t="shared" ca="1" si="312"/>
        <v>148.14814814814775</v>
      </c>
      <c r="AZ137" s="2">
        <f t="shared" ca="1" si="313"/>
        <v>50.420168067226982</v>
      </c>
      <c r="BA137" s="2">
        <f t="shared" ca="1" si="314"/>
        <v>46.692607003890657</v>
      </c>
      <c r="BB137" s="2">
        <f t="shared" ca="1" si="315"/>
        <v>71.856287425149631</v>
      </c>
      <c r="BC137" s="2">
        <f t="shared" ca="1" si="316"/>
        <v>118.81188118811988</v>
      </c>
      <c r="BD137" s="2">
        <f t="shared" ca="1" si="317"/>
        <v>47.808764940238675</v>
      </c>
      <c r="BE137" s="2">
        <f t="shared" ca="1" si="318"/>
        <v>62.827225130890156</v>
      </c>
      <c r="BF137" s="2">
        <f t="shared" ca="1" si="319"/>
        <v>106.19469026548715</v>
      </c>
      <c r="BG137" s="2">
        <f t="shared" ca="1" si="320"/>
        <v>63.492063492063473</v>
      </c>
      <c r="BH137" s="2">
        <f t="shared" ca="1" si="321"/>
        <v>96.774193548387487</v>
      </c>
      <c r="BI137" s="2">
        <f t="shared" ca="1" si="322"/>
        <v>73.619631901840052</v>
      </c>
      <c r="BJ137" s="2">
        <f t="shared" ca="1" si="323"/>
        <v>63.660477453581215</v>
      </c>
      <c r="BK137" s="2">
        <f t="shared" ca="1" si="324"/>
        <v>83.507306889352961</v>
      </c>
      <c r="BL137" s="2">
        <f t="shared" ca="1" si="325"/>
        <v>40</v>
      </c>
      <c r="BM137" s="2">
        <f t="shared" ca="1" si="326"/>
        <v>93.749999999999915</v>
      </c>
      <c r="BN137" s="2">
        <f t="shared" ca="1" si="327"/>
        <v>78.947368421052843</v>
      </c>
      <c r="BO137" s="2">
        <f t="shared" ca="1" si="328"/>
        <v>60.606060606060915</v>
      </c>
      <c r="BP137" s="2">
        <f t="shared" ca="1" si="329"/>
        <v>62.370062370062158</v>
      </c>
      <c r="BQ137" s="2">
        <f t="shared" ca="1" si="330"/>
        <v>0</v>
      </c>
      <c r="BR137" s="2">
        <f t="shared" ca="1" si="331"/>
        <v>0</v>
      </c>
      <c r="BS137" s="2">
        <f t="shared" ca="1" si="332"/>
        <v>0</v>
      </c>
      <c r="BT137" s="2">
        <f t="shared" ca="1" si="333"/>
        <v>0</v>
      </c>
      <c r="BU137" s="2">
        <f t="shared" ca="1" si="334"/>
        <v>0</v>
      </c>
      <c r="BV137" s="2">
        <f t="shared" ca="1" si="335"/>
        <v>0</v>
      </c>
      <c r="BW137" s="2">
        <f t="shared" ca="1" si="336"/>
        <v>0</v>
      </c>
      <c r="BX137" s="2">
        <f t="shared" ca="1" si="337"/>
        <v>0</v>
      </c>
      <c r="BY137" s="2">
        <f t="shared" ca="1" si="338"/>
        <v>0</v>
      </c>
      <c r="BZ137" s="2">
        <f t="shared" ca="1" si="339"/>
        <v>0</v>
      </c>
      <c r="CA137" s="2">
        <f t="shared" ca="1" si="340"/>
        <v>0</v>
      </c>
      <c r="CB137" s="2">
        <f t="shared" ca="1" si="341"/>
        <v>0</v>
      </c>
    </row>
    <row r="138" spans="1:80">
      <c r="A138">
        <f>Main!A138</f>
        <v>135</v>
      </c>
      <c r="B138">
        <f>Main!B138</f>
        <v>207</v>
      </c>
      <c r="C138">
        <f>Main!C138</f>
        <v>35</v>
      </c>
      <c r="D138">
        <f>Main!D138</f>
        <v>4</v>
      </c>
      <c r="E138" t="str">
        <f>Main!E138</f>
        <v>aa-</v>
      </c>
      <c r="F138" s="23">
        <f t="shared" ca="1" si="342"/>
        <v>149.74452809743761</v>
      </c>
      <c r="G138" s="2">
        <f t="shared" ca="1" si="343"/>
        <v>130.43478260869341</v>
      </c>
      <c r="H138" s="2">
        <f t="shared" ca="1" si="280"/>
        <v>166.66666666666035</v>
      </c>
      <c r="I138" s="2">
        <f t="shared" ca="1" si="281"/>
        <v>96.774193548386378</v>
      </c>
      <c r="J138" s="2">
        <f t="shared" ca="1" si="282"/>
        <v>157.89473684210714</v>
      </c>
      <c r="K138" s="2">
        <f t="shared" ca="1" si="283"/>
        <v>142.85714285713743</v>
      </c>
      <c r="L138" s="2">
        <f t="shared" ca="1" si="284"/>
        <v>149.99999999999787</v>
      </c>
      <c r="M138" s="2">
        <f t="shared" ca="1" si="285"/>
        <v>149.99999999999787</v>
      </c>
      <c r="N138" s="2">
        <f t="shared" ca="1" si="286"/>
        <v>136.36363636363706</v>
      </c>
      <c r="O138" s="2">
        <f t="shared" ca="1" si="287"/>
        <v>142.85714285714712</v>
      </c>
      <c r="P138" s="2">
        <f t="shared" ca="1" si="269"/>
        <v>129.31034482758659</v>
      </c>
      <c r="Q138" s="2">
        <f t="shared" ca="1" si="270"/>
        <v>157.89473684210714</v>
      </c>
      <c r="R138" s="2">
        <f t="shared" ca="1" si="271"/>
        <v>142.85714285713743</v>
      </c>
      <c r="S138" s="2">
        <f t="shared" ca="1" si="272"/>
        <v>166.66666666666035</v>
      </c>
      <c r="T138" s="2">
        <f t="shared" ca="1" si="273"/>
        <v>136.36363636363706</v>
      </c>
      <c r="U138" s="2">
        <f t="shared" ca="1" si="274"/>
        <v>83.333333333330174</v>
      </c>
      <c r="V138" s="2">
        <f t="shared" ca="1" si="275"/>
        <v>230.76923076923885</v>
      </c>
      <c r="W138" s="2">
        <f t="shared" ca="1" si="276"/>
        <v>149.99999999999787</v>
      </c>
      <c r="X138" s="2">
        <f t="shared" ca="1" si="277"/>
        <v>199.99999999999241</v>
      </c>
      <c r="Y138" s="2">
        <f t="shared" ca="1" si="278"/>
        <v>249.99999999999054</v>
      </c>
      <c r="Z138" s="2">
        <f t="shared" ca="1" si="279"/>
        <v>249.99999999999054</v>
      </c>
      <c r="AA138" s="2">
        <f t="shared" ca="1" si="288"/>
        <v>149.99999999999787</v>
      </c>
      <c r="AB138" s="2">
        <f t="shared" ca="1" si="289"/>
        <v>142.85714285713743</v>
      </c>
      <c r="AC138" s="2">
        <f t="shared" ca="1" si="290"/>
        <v>187.50000000000401</v>
      </c>
      <c r="AD138" s="2">
        <f t="shared" ca="1" si="291"/>
        <v>176.47058823529235</v>
      </c>
      <c r="AE138" s="2">
        <f t="shared" ca="1" si="292"/>
        <v>120</v>
      </c>
      <c r="AF138" s="2">
        <f t="shared" ca="1" si="293"/>
        <v>116.27906976744386</v>
      </c>
      <c r="AG138" s="2">
        <f t="shared" ca="1" si="294"/>
        <v>142.85714285713743</v>
      </c>
      <c r="AH138" s="2">
        <f t="shared" ca="1" si="295"/>
        <v>157.89473684210714</v>
      </c>
      <c r="AI138" s="2">
        <f t="shared" ca="1" si="296"/>
        <v>130.43478260869341</v>
      </c>
      <c r="AJ138" s="2">
        <f t="shared" ca="1" si="297"/>
        <v>250.00000000002012</v>
      </c>
      <c r="AK138" s="2">
        <f t="shared" ca="1" si="298"/>
        <v>130.43478260870145</v>
      </c>
      <c r="AL138" s="2">
        <f t="shared" ca="1" si="299"/>
        <v>230.76923076921361</v>
      </c>
      <c r="AM138" s="2">
        <f t="shared" ca="1" si="300"/>
        <v>176.47058823529235</v>
      </c>
      <c r="AN138" s="2">
        <f t="shared" ca="1" si="301"/>
        <v>200.00000000001137</v>
      </c>
      <c r="AO138" s="2">
        <f t="shared" ca="1" si="302"/>
        <v>93.750000000002004</v>
      </c>
      <c r="AP138" s="2">
        <f t="shared" ca="1" si="303"/>
        <v>230.76923076923885</v>
      </c>
      <c r="AQ138" s="2">
        <f t="shared" ca="1" si="304"/>
        <v>150.00000000000853</v>
      </c>
      <c r="AR138" s="2">
        <f t="shared" ca="1" si="305"/>
        <v>187.50000000000401</v>
      </c>
      <c r="AS138" s="2">
        <f t="shared" ca="1" si="306"/>
        <v>107.14285714285671</v>
      </c>
      <c r="AT138" s="2">
        <f t="shared" ca="1" si="307"/>
        <v>157.89473684210714</v>
      </c>
      <c r="AU138" s="2">
        <f t="shared" ca="1" si="308"/>
        <v>142.85714285714712</v>
      </c>
      <c r="AV138" s="2">
        <f t="shared" ca="1" si="309"/>
        <v>130.43478260868534</v>
      </c>
      <c r="AW138" s="2">
        <f t="shared" ca="1" si="310"/>
        <v>125.00000000000267</v>
      </c>
      <c r="AX138" s="2">
        <f t="shared" ca="1" si="311"/>
        <v>124.99999999999527</v>
      </c>
      <c r="AY138" s="2">
        <f t="shared" ca="1" si="312"/>
        <v>125.00000000000267</v>
      </c>
      <c r="AZ138" s="2">
        <f t="shared" ca="1" si="313"/>
        <v>136.36363636363706</v>
      </c>
      <c r="BA138" s="2">
        <f t="shared" ca="1" si="314"/>
        <v>68.181818181818528</v>
      </c>
      <c r="BB138" s="2">
        <f t="shared" ca="1" si="315"/>
        <v>199.99999999999241</v>
      </c>
      <c r="BC138" s="2">
        <f t="shared" ca="1" si="316"/>
        <v>149.99999999999787</v>
      </c>
      <c r="BD138" s="2">
        <f t="shared" ca="1" si="317"/>
        <v>166.66666666668667</v>
      </c>
      <c r="BE138" s="2">
        <f t="shared" ca="1" si="318"/>
        <v>157.89473684210714</v>
      </c>
      <c r="BF138" s="2">
        <f t="shared" ca="1" si="319"/>
        <v>187.50000000000401</v>
      </c>
      <c r="BG138" s="2">
        <f t="shared" ca="1" si="320"/>
        <v>272.72727272727411</v>
      </c>
      <c r="BH138" s="2">
        <f t="shared" ca="1" si="321"/>
        <v>120</v>
      </c>
      <c r="BI138" s="2">
        <f t="shared" ca="1" si="322"/>
        <v>187.50000000000401</v>
      </c>
      <c r="BJ138" s="2">
        <f t="shared" ca="1" si="323"/>
        <v>120</v>
      </c>
      <c r="BK138" s="2">
        <f t="shared" ca="1" si="324"/>
        <v>115.38461538461311</v>
      </c>
      <c r="BL138" s="2">
        <f t="shared" ca="1" si="325"/>
        <v>166.66666666668667</v>
      </c>
      <c r="BM138" s="2">
        <f t="shared" ca="1" si="326"/>
        <v>214.28571428571342</v>
      </c>
      <c r="BN138" s="2">
        <f t="shared" ca="1" si="327"/>
        <v>111.11111111111275</v>
      </c>
      <c r="BO138" s="2">
        <f t="shared" ca="1" si="328"/>
        <v>157.89473684210714</v>
      </c>
      <c r="BP138" s="2">
        <f t="shared" ca="1" si="329"/>
        <v>142.85714285715676</v>
      </c>
      <c r="BQ138" s="2">
        <f t="shared" ca="1" si="330"/>
        <v>0</v>
      </c>
      <c r="BR138" s="2">
        <f t="shared" ca="1" si="331"/>
        <v>0</v>
      </c>
      <c r="BS138" s="2">
        <f t="shared" ca="1" si="332"/>
        <v>0</v>
      </c>
      <c r="BT138" s="2">
        <f t="shared" ca="1" si="333"/>
        <v>0</v>
      </c>
      <c r="BU138" s="2">
        <f t="shared" ca="1" si="334"/>
        <v>0</v>
      </c>
      <c r="BV138" s="2">
        <f t="shared" ca="1" si="335"/>
        <v>0</v>
      </c>
      <c r="BW138" s="2">
        <f t="shared" ca="1" si="336"/>
        <v>0</v>
      </c>
      <c r="BX138" s="2">
        <f t="shared" ca="1" si="337"/>
        <v>0</v>
      </c>
      <c r="BY138" s="2">
        <f t="shared" ca="1" si="338"/>
        <v>0</v>
      </c>
      <c r="BZ138" s="2">
        <f t="shared" ca="1" si="339"/>
        <v>0</v>
      </c>
      <c r="CA138" s="2">
        <f t="shared" ca="1" si="340"/>
        <v>0</v>
      </c>
      <c r="CB138" s="2">
        <f t="shared" ca="1" si="341"/>
        <v>0</v>
      </c>
    </row>
    <row r="139" spans="1:80">
      <c r="A139">
        <f>Main!A139</f>
        <v>136</v>
      </c>
      <c r="B139">
        <f>Main!B139</f>
        <v>207.5</v>
      </c>
      <c r="C139">
        <f>Main!C139</f>
        <v>35</v>
      </c>
      <c r="D139">
        <f>Main!D139</f>
        <v>4.5</v>
      </c>
      <c r="E139" t="str">
        <f>Main!E139</f>
        <v>b-</v>
      </c>
      <c r="F139" s="23">
        <f t="shared" ca="1" si="342"/>
        <v>143.35924906245972</v>
      </c>
      <c r="G139" s="2">
        <f t="shared" ca="1" si="343"/>
        <v>142.85714285714388</v>
      </c>
      <c r="H139" s="2">
        <f t="shared" ca="1" si="280"/>
        <v>115.38461538461522</v>
      </c>
      <c r="I139" s="2">
        <f t="shared" ca="1" si="281"/>
        <v>99.999999999999361</v>
      </c>
      <c r="J139" s="2">
        <f t="shared" ca="1" si="282"/>
        <v>187.49999999999847</v>
      </c>
      <c r="K139" s="2">
        <f t="shared" ca="1" si="283"/>
        <v>94.736842105264287</v>
      </c>
      <c r="L139" s="2">
        <f t="shared" ca="1" si="284"/>
        <v>180</v>
      </c>
      <c r="M139" s="2">
        <f t="shared" ca="1" si="285"/>
        <v>147.54098360655752</v>
      </c>
      <c r="N139" s="2">
        <f t="shared" ca="1" si="286"/>
        <v>169.81132075471663</v>
      </c>
      <c r="O139" s="2">
        <f t="shared" ca="1" si="287"/>
        <v>236.84210526316073</v>
      </c>
      <c r="P139" s="2">
        <f t="shared" ca="1" si="269"/>
        <v>155.70934256055284</v>
      </c>
      <c r="Q139" s="2">
        <f t="shared" ca="1" si="270"/>
        <v>187.49999999999847</v>
      </c>
      <c r="R139" s="2">
        <f t="shared" ca="1" si="271"/>
        <v>147.54098360655752</v>
      </c>
      <c r="S139" s="2">
        <f t="shared" ca="1" si="272"/>
        <v>166.6666666666691</v>
      </c>
      <c r="T139" s="2">
        <f t="shared" ca="1" si="273"/>
        <v>169.81132075471663</v>
      </c>
      <c r="U139" s="2">
        <f t="shared" ca="1" si="274"/>
        <v>91.836734693878512</v>
      </c>
      <c r="V139" s="2">
        <f t="shared" ca="1" si="275"/>
        <v>214.28571428571342</v>
      </c>
      <c r="W139" s="2">
        <f t="shared" ca="1" si="276"/>
        <v>150.00000000000142</v>
      </c>
      <c r="X139" s="2">
        <f t="shared" ca="1" si="277"/>
        <v>209.30232558139895</v>
      </c>
      <c r="Y139" s="2">
        <f t="shared" ca="1" si="278"/>
        <v>111.1111111111108</v>
      </c>
      <c r="Z139" s="2">
        <f t="shared" ca="1" si="279"/>
        <v>157.89473684210714</v>
      </c>
      <c r="AA139" s="2">
        <f t="shared" ca="1" si="288"/>
        <v>152.54237288135505</v>
      </c>
      <c r="AB139" s="2">
        <f t="shared" ca="1" si="289"/>
        <v>145.16129032258291</v>
      </c>
      <c r="AC139" s="2">
        <f t="shared" ca="1" si="290"/>
        <v>120</v>
      </c>
      <c r="AD139" s="2">
        <f t="shared" ca="1" si="291"/>
        <v>169.81132075471663</v>
      </c>
      <c r="AE139" s="2">
        <f t="shared" ca="1" si="292"/>
        <v>145.16129032257959</v>
      </c>
      <c r="AF139" s="2">
        <f t="shared" ca="1" si="293"/>
        <v>139.96889580093296</v>
      </c>
      <c r="AG139" s="2">
        <f t="shared" ca="1" si="294"/>
        <v>120</v>
      </c>
      <c r="AH139" s="2">
        <f t="shared" ca="1" si="295"/>
        <v>224.99999999999682</v>
      </c>
      <c r="AI139" s="2">
        <f t="shared" ca="1" si="296"/>
        <v>163.63636363636448</v>
      </c>
      <c r="AJ139" s="2">
        <f t="shared" ca="1" si="297"/>
        <v>155.17241379310391</v>
      </c>
      <c r="AK139" s="2">
        <f t="shared" ca="1" si="298"/>
        <v>108.4337349397574</v>
      </c>
      <c r="AL139" s="2">
        <f t="shared" ca="1" si="299"/>
        <v>173.0769230769244</v>
      </c>
      <c r="AM139" s="2">
        <f t="shared" ca="1" si="300"/>
        <v>163.63636363636448</v>
      </c>
      <c r="AN139" s="2">
        <f t="shared" ca="1" si="301"/>
        <v>157.89473684210321</v>
      </c>
      <c r="AO139" s="2">
        <f t="shared" ca="1" si="302"/>
        <v>112.49999999999841</v>
      </c>
      <c r="AP139" s="2">
        <f t="shared" ca="1" si="303"/>
        <v>176.47058823529235</v>
      </c>
      <c r="AQ139" s="2">
        <f t="shared" ca="1" si="304"/>
        <v>136.36363636363413</v>
      </c>
      <c r="AR139" s="2">
        <f t="shared" ca="1" si="305"/>
        <v>173.07692307691966</v>
      </c>
      <c r="AS139" s="2">
        <f t="shared" ca="1" si="306"/>
        <v>155.17241379310391</v>
      </c>
      <c r="AT139" s="2">
        <f t="shared" ca="1" si="307"/>
        <v>169.81132075471663</v>
      </c>
      <c r="AU139" s="2">
        <f t="shared" ca="1" si="308"/>
        <v>147.54098360655752</v>
      </c>
      <c r="AV139" s="2">
        <f t="shared" ca="1" si="309"/>
        <v>112.5000000000024</v>
      </c>
      <c r="AW139" s="2">
        <f t="shared" ca="1" si="310"/>
        <v>116.88311688311748</v>
      </c>
      <c r="AX139" s="2">
        <f t="shared" ca="1" si="311"/>
        <v>183.67346938775702</v>
      </c>
      <c r="AY139" s="2">
        <f t="shared" ca="1" si="312"/>
        <v>149.99999999999787</v>
      </c>
      <c r="AZ139" s="2">
        <f t="shared" ca="1" si="313"/>
        <v>120</v>
      </c>
      <c r="BA139" s="2">
        <f t="shared" ca="1" si="314"/>
        <v>87.378640776698944</v>
      </c>
      <c r="BB139" s="2">
        <f t="shared" ca="1" si="315"/>
        <v>166.6666666666691</v>
      </c>
      <c r="BC139" s="2">
        <f t="shared" ca="1" si="316"/>
        <v>187.49999999999847</v>
      </c>
      <c r="BD139" s="2">
        <f t="shared" ca="1" si="317"/>
        <v>169.81132075471663</v>
      </c>
      <c r="BE139" s="2">
        <f t="shared" ca="1" si="318"/>
        <v>123.28767123287604</v>
      </c>
      <c r="BF139" s="2">
        <f t="shared" ca="1" si="319"/>
        <v>125.0000000000002</v>
      </c>
      <c r="BG139" s="2">
        <f t="shared" ca="1" si="320"/>
        <v>195.65217391304009</v>
      </c>
      <c r="BH139" s="2">
        <f t="shared" ca="1" si="321"/>
        <v>160.71428571428507</v>
      </c>
      <c r="BI139" s="2">
        <f t="shared" ca="1" si="322"/>
        <v>126.7605633802828</v>
      </c>
      <c r="BJ139" s="2">
        <f t="shared" ca="1" si="323"/>
        <v>140.62500000000301</v>
      </c>
      <c r="BK139" s="2">
        <f t="shared" ca="1" si="324"/>
        <v>130.43478260869608</v>
      </c>
      <c r="BL139" s="2">
        <f t="shared" ca="1" si="325"/>
        <v>93.749999999999233</v>
      </c>
      <c r="BM139" s="2">
        <f t="shared" ca="1" si="326"/>
        <v>199.99999999999872</v>
      </c>
      <c r="BN139" s="2">
        <f t="shared" ca="1" si="327"/>
        <v>125.0000000000002</v>
      </c>
      <c r="BO139" s="2">
        <f t="shared" ca="1" si="328"/>
        <v>134.32835820895488</v>
      </c>
      <c r="BP139" s="2">
        <f t="shared" ca="1" si="329"/>
        <v>121.62162162162014</v>
      </c>
      <c r="BQ139" s="2">
        <f t="shared" ca="1" si="330"/>
        <v>0</v>
      </c>
      <c r="BR139" s="2">
        <f t="shared" ca="1" si="331"/>
        <v>0</v>
      </c>
      <c r="BS139" s="2">
        <f t="shared" ca="1" si="332"/>
        <v>0</v>
      </c>
      <c r="BT139" s="2">
        <f t="shared" ca="1" si="333"/>
        <v>0</v>
      </c>
      <c r="BU139" s="2">
        <f t="shared" ca="1" si="334"/>
        <v>0</v>
      </c>
      <c r="BV139" s="2">
        <f t="shared" ca="1" si="335"/>
        <v>0</v>
      </c>
      <c r="BW139" s="2">
        <f t="shared" ca="1" si="336"/>
        <v>0</v>
      </c>
      <c r="BX139" s="2">
        <f t="shared" ca="1" si="337"/>
        <v>0</v>
      </c>
      <c r="BY139" s="2">
        <f t="shared" ca="1" si="338"/>
        <v>0</v>
      </c>
      <c r="BZ139" s="2">
        <f t="shared" ca="1" si="339"/>
        <v>0</v>
      </c>
      <c r="CA139" s="2">
        <f t="shared" ca="1" si="340"/>
        <v>0</v>
      </c>
      <c r="CB139" s="2">
        <f t="shared" ca="1" si="341"/>
        <v>0</v>
      </c>
    </row>
    <row r="140" spans="1:80">
      <c r="A140">
        <f>Main!A140</f>
        <v>137</v>
      </c>
      <c r="B140">
        <f>Main!B140</f>
        <v>209</v>
      </c>
      <c r="C140">
        <f>Main!C140</f>
        <v>35</v>
      </c>
      <c r="D140">
        <f>Main!D140</f>
        <v>6</v>
      </c>
      <c r="E140" t="str">
        <f>Main!E140</f>
        <v>f#</v>
      </c>
      <c r="F140" s="23">
        <f t="shared" ca="1" si="342"/>
        <v>168.5718771602528</v>
      </c>
      <c r="G140" s="2">
        <f t="shared" ca="1" si="343"/>
        <v>166.66666666667351</v>
      </c>
      <c r="H140" s="2">
        <f t="shared" ca="1" si="280"/>
        <v>187.50000000000401</v>
      </c>
      <c r="I140" s="2">
        <f t="shared" ca="1" si="281"/>
        <v>111.11111111111275</v>
      </c>
      <c r="J140" s="2">
        <f t="shared" ca="1" si="282"/>
        <v>176.4705882353071</v>
      </c>
      <c r="K140" s="2">
        <f t="shared" ca="1" si="283"/>
        <v>157.89473684210714</v>
      </c>
      <c r="L140" s="2">
        <f t="shared" ca="1" si="284"/>
        <v>157.89473684210714</v>
      </c>
      <c r="M140" s="2">
        <f t="shared" ca="1" si="285"/>
        <v>166.66666666667351</v>
      </c>
      <c r="N140" s="2">
        <f t="shared" ca="1" si="286"/>
        <v>157.89473684210714</v>
      </c>
      <c r="O140" s="2">
        <f t="shared" ca="1" si="287"/>
        <v>176.47058823529235</v>
      </c>
      <c r="P140" s="2">
        <f t="shared" ca="1" si="269"/>
        <v>150.00000000000853</v>
      </c>
      <c r="Q140" s="2">
        <f t="shared" ca="1" si="270"/>
        <v>230.76923076923885</v>
      </c>
      <c r="R140" s="2">
        <f t="shared" ca="1" si="271"/>
        <v>149.99999999999787</v>
      </c>
      <c r="S140" s="2">
        <f t="shared" ca="1" si="272"/>
        <v>230.76923076921361</v>
      </c>
      <c r="T140" s="2">
        <f t="shared" ca="1" si="273"/>
        <v>157.89473684210714</v>
      </c>
      <c r="U140" s="2">
        <f t="shared" ca="1" si="274"/>
        <v>90.909090909087453</v>
      </c>
      <c r="V140" s="2">
        <f t="shared" ca="1" si="275"/>
        <v>272.72727272727411</v>
      </c>
      <c r="W140" s="2">
        <f t="shared" ca="1" si="276"/>
        <v>199.99999999999241</v>
      </c>
      <c r="X140" s="2">
        <f t="shared" ca="1" si="277"/>
        <v>214.28571428571342</v>
      </c>
      <c r="Y140" s="2">
        <f t="shared" ca="1" si="278"/>
        <v>230.76923076923885</v>
      </c>
      <c r="Z140" s="2">
        <f t="shared" ca="1" si="279"/>
        <v>214.28571428571342</v>
      </c>
      <c r="AA140" s="2">
        <f t="shared" ca="1" si="288"/>
        <v>166.66666666667351</v>
      </c>
      <c r="AB140" s="2">
        <f t="shared" ca="1" si="289"/>
        <v>157.89473684210714</v>
      </c>
      <c r="AC140" s="2">
        <f t="shared" ca="1" si="290"/>
        <v>176.47058823529235</v>
      </c>
      <c r="AD140" s="2">
        <f t="shared" ca="1" si="291"/>
        <v>187.50000000000401</v>
      </c>
      <c r="AE140" s="2">
        <f t="shared" ca="1" si="292"/>
        <v>149.99999999999787</v>
      </c>
      <c r="AF140" s="2">
        <f t="shared" ca="1" si="293"/>
        <v>131.00436681222754</v>
      </c>
      <c r="AG140" s="2">
        <f t="shared" ca="1" si="294"/>
        <v>176.47058823529235</v>
      </c>
      <c r="AH140" s="2">
        <f t="shared" ca="1" si="295"/>
        <v>200.0000000000303</v>
      </c>
      <c r="AI140" s="2">
        <f t="shared" ca="1" si="296"/>
        <v>157.89473684210714</v>
      </c>
      <c r="AJ140" s="2">
        <f t="shared" ca="1" si="297"/>
        <v>230.76923076921361</v>
      </c>
      <c r="AK140" s="2">
        <f t="shared" ca="1" si="298"/>
        <v>136.36363636363706</v>
      </c>
      <c r="AL140" s="2">
        <f t="shared" ca="1" si="299"/>
        <v>249.99999999999054</v>
      </c>
      <c r="AM140" s="2">
        <f t="shared" ca="1" si="300"/>
        <v>230.76923076921361</v>
      </c>
      <c r="AN140" s="2">
        <f t="shared" ca="1" si="301"/>
        <v>230.76923076923885</v>
      </c>
      <c r="AO140" s="2">
        <f t="shared" ca="1" si="302"/>
        <v>107.14285714285671</v>
      </c>
      <c r="AP140" s="2">
        <f t="shared" ca="1" si="303"/>
        <v>200.00000000001137</v>
      </c>
      <c r="AQ140" s="2">
        <f t="shared" ca="1" si="304"/>
        <v>176.4705882353071</v>
      </c>
      <c r="AR140" s="2">
        <f t="shared" ca="1" si="305"/>
        <v>250.00000000002012</v>
      </c>
      <c r="AS140" s="2">
        <f t="shared" ca="1" si="306"/>
        <v>136.36363636362825</v>
      </c>
      <c r="AT140" s="2">
        <f t="shared" ca="1" si="307"/>
        <v>176.47058823529235</v>
      </c>
      <c r="AU140" s="2">
        <f t="shared" ca="1" si="308"/>
        <v>176.47058823529235</v>
      </c>
      <c r="AV140" s="2">
        <f t="shared" ca="1" si="309"/>
        <v>142.85714285713743</v>
      </c>
      <c r="AW140" s="2">
        <f t="shared" ca="1" si="310"/>
        <v>136.36363636363706</v>
      </c>
      <c r="AX140" s="2">
        <f t="shared" ca="1" si="311"/>
        <v>142.85714285714712</v>
      </c>
      <c r="AY140" s="2">
        <f t="shared" ca="1" si="312"/>
        <v>149.99999999999787</v>
      </c>
      <c r="AZ140" s="2">
        <f t="shared" ca="1" si="313"/>
        <v>157.89473684210714</v>
      </c>
      <c r="BA140" s="2">
        <f t="shared" ca="1" si="314"/>
        <v>73.170731707317685</v>
      </c>
      <c r="BB140" s="2">
        <f t="shared" ca="1" si="315"/>
        <v>199.99999999999241</v>
      </c>
      <c r="BC140" s="2">
        <f t="shared" ca="1" si="316"/>
        <v>176.47058823529235</v>
      </c>
      <c r="BD140" s="2">
        <f t="shared" ca="1" si="317"/>
        <v>199.99999999999241</v>
      </c>
      <c r="BE140" s="2">
        <f t="shared" ca="1" si="318"/>
        <v>166.66666666667351</v>
      </c>
      <c r="BF140" s="2">
        <f t="shared" ca="1" si="319"/>
        <v>176.47058823529235</v>
      </c>
      <c r="BG140" s="2">
        <f t="shared" ca="1" si="320"/>
        <v>300.00000000001705</v>
      </c>
      <c r="BH140" s="2">
        <f t="shared" ca="1" si="321"/>
        <v>136.36363636363706</v>
      </c>
      <c r="BI140" s="2">
        <f t="shared" ca="1" si="322"/>
        <v>187.49999999998735</v>
      </c>
      <c r="BJ140" s="2">
        <f t="shared" ca="1" si="323"/>
        <v>130.43478260868534</v>
      </c>
      <c r="BK140" s="2">
        <f t="shared" ca="1" si="324"/>
        <v>157.89473684210714</v>
      </c>
      <c r="BL140" s="2">
        <f t="shared" ca="1" si="325"/>
        <v>187.50000000000401</v>
      </c>
      <c r="BM140" s="2">
        <f t="shared" ca="1" si="326"/>
        <v>214.28571428571342</v>
      </c>
      <c r="BN140" s="2">
        <f t="shared" ca="1" si="327"/>
        <v>149.99999999999787</v>
      </c>
      <c r="BO140" s="2">
        <f t="shared" ca="1" si="328"/>
        <v>187.49999999998735</v>
      </c>
      <c r="BP140" s="2">
        <f t="shared" ca="1" si="329"/>
        <v>176.4705882353071</v>
      </c>
      <c r="BQ140" s="2">
        <f t="shared" ca="1" si="330"/>
        <v>0</v>
      </c>
      <c r="BR140" s="2">
        <f t="shared" ca="1" si="331"/>
        <v>0</v>
      </c>
      <c r="BS140" s="2">
        <f t="shared" ca="1" si="332"/>
        <v>0</v>
      </c>
      <c r="BT140" s="2">
        <f t="shared" ca="1" si="333"/>
        <v>0</v>
      </c>
      <c r="BU140" s="2">
        <f t="shared" ca="1" si="334"/>
        <v>0</v>
      </c>
      <c r="BV140" s="2">
        <f t="shared" ca="1" si="335"/>
        <v>0</v>
      </c>
      <c r="BW140" s="2">
        <f t="shared" ca="1" si="336"/>
        <v>0</v>
      </c>
      <c r="BX140" s="2">
        <f t="shared" ca="1" si="337"/>
        <v>0</v>
      </c>
      <c r="BY140" s="2">
        <f t="shared" ca="1" si="338"/>
        <v>0</v>
      </c>
      <c r="BZ140" s="2">
        <f t="shared" ca="1" si="339"/>
        <v>0</v>
      </c>
      <c r="CA140" s="2">
        <f t="shared" ca="1" si="340"/>
        <v>0</v>
      </c>
      <c r="CB140" s="2">
        <f t="shared" ca="1" si="341"/>
        <v>0</v>
      </c>
    </row>
    <row r="141" spans="1:80">
      <c r="A141">
        <f>Main!A141</f>
        <v>138</v>
      </c>
      <c r="B141">
        <f>Main!B141</f>
        <v>209.5</v>
      </c>
      <c r="C141">
        <f>Main!C141</f>
        <v>35</v>
      </c>
      <c r="D141">
        <f>Main!D141</f>
        <v>6.5</v>
      </c>
      <c r="E141" t="str">
        <f>Main!E141</f>
        <v>G</v>
      </c>
      <c r="F141" s="23">
        <f t="shared" ca="1" si="342"/>
        <v>152.18483604260462</v>
      </c>
      <c r="G141" s="2">
        <f t="shared" ca="1" si="343"/>
        <v>111.11111111110691</v>
      </c>
      <c r="H141" s="2">
        <f t="shared" ca="1" si="280"/>
        <v>176.4705882353071</v>
      </c>
      <c r="I141" s="2">
        <f t="shared" ca="1" si="281"/>
        <v>103.44827586206674</v>
      </c>
      <c r="J141" s="2">
        <f t="shared" ca="1" si="282"/>
        <v>176.47058823529235</v>
      </c>
      <c r="K141" s="2">
        <f t="shared" ca="1" si="283"/>
        <v>103.44827586206168</v>
      </c>
      <c r="L141" s="2">
        <f t="shared" ca="1" si="284"/>
        <v>142.85714285713743</v>
      </c>
      <c r="M141" s="2">
        <f t="shared" ca="1" si="285"/>
        <v>149.99999999999787</v>
      </c>
      <c r="N141" s="2">
        <f t="shared" ca="1" si="286"/>
        <v>142.85714285713743</v>
      </c>
      <c r="O141" s="2">
        <f t="shared" ca="1" si="287"/>
        <v>176.47058823529235</v>
      </c>
      <c r="P141" s="2">
        <f t="shared" ca="1" si="269"/>
        <v>137.61467889908931</v>
      </c>
      <c r="Q141" s="2">
        <f t="shared" ca="1" si="270"/>
        <v>187.49999999998735</v>
      </c>
      <c r="R141" s="2">
        <f t="shared" ca="1" si="271"/>
        <v>157.89473684210714</v>
      </c>
      <c r="S141" s="2">
        <f t="shared" ca="1" si="272"/>
        <v>166.66666666667351</v>
      </c>
      <c r="T141" s="2">
        <f t="shared" ca="1" si="273"/>
        <v>124.99999999999527</v>
      </c>
      <c r="U141" s="2">
        <f t="shared" ca="1" si="274"/>
        <v>88.235294117646177</v>
      </c>
      <c r="V141" s="2">
        <f t="shared" ca="1" si="275"/>
        <v>214.28571428571342</v>
      </c>
      <c r="W141" s="2">
        <f t="shared" ca="1" si="276"/>
        <v>187.50000000000401</v>
      </c>
      <c r="X141" s="2">
        <f t="shared" ca="1" si="277"/>
        <v>214.28571428571342</v>
      </c>
      <c r="Y141" s="2">
        <f t="shared" ca="1" si="278"/>
        <v>214.28571428571342</v>
      </c>
      <c r="Z141" s="2">
        <f t="shared" ca="1" si="279"/>
        <v>249.99999999999054</v>
      </c>
      <c r="AA141" s="2">
        <f t="shared" ca="1" si="288"/>
        <v>136.36363636363706</v>
      </c>
      <c r="AB141" s="2">
        <f t="shared" ca="1" si="289"/>
        <v>157.89473684209534</v>
      </c>
      <c r="AC141" s="2">
        <f t="shared" ca="1" si="290"/>
        <v>176.47058823529235</v>
      </c>
      <c r="AD141" s="2">
        <f t="shared" ca="1" si="291"/>
        <v>166.66666666666035</v>
      </c>
      <c r="AE141" s="2">
        <f t="shared" ca="1" si="292"/>
        <v>142.85714285714712</v>
      </c>
      <c r="AF141" s="2">
        <f t="shared" ca="1" si="293"/>
        <v>135.74660633483938</v>
      </c>
      <c r="AG141" s="2">
        <f t="shared" ca="1" si="294"/>
        <v>157.89473684210714</v>
      </c>
      <c r="AH141" s="2">
        <f t="shared" ca="1" si="295"/>
        <v>176.47058823527757</v>
      </c>
      <c r="AI141" s="2">
        <f t="shared" ca="1" si="296"/>
        <v>136.36363636363706</v>
      </c>
      <c r="AJ141" s="2">
        <f t="shared" ca="1" si="297"/>
        <v>157.89473684210714</v>
      </c>
      <c r="AK141" s="2">
        <f t="shared" ca="1" si="298"/>
        <v>150.00000000000853</v>
      </c>
      <c r="AL141" s="2">
        <f t="shared" ca="1" si="299"/>
        <v>200.00000000001137</v>
      </c>
      <c r="AM141" s="2">
        <f t="shared" ca="1" si="300"/>
        <v>214.28571428571342</v>
      </c>
      <c r="AN141" s="2">
        <f t="shared" ca="1" si="301"/>
        <v>187.50000000000401</v>
      </c>
      <c r="AO141" s="2">
        <f t="shared" ca="1" si="302"/>
        <v>100.00000000000568</v>
      </c>
      <c r="AP141" s="2">
        <f t="shared" ca="1" si="303"/>
        <v>199.99999999999241</v>
      </c>
      <c r="AQ141" s="2">
        <f t="shared" ca="1" si="304"/>
        <v>166.66666666666035</v>
      </c>
      <c r="AR141" s="2">
        <f t="shared" ca="1" si="305"/>
        <v>212.76595744680046</v>
      </c>
      <c r="AS141" s="2">
        <f t="shared" ca="1" si="306"/>
        <v>157.89473684210714</v>
      </c>
      <c r="AT141" s="2">
        <f t="shared" ca="1" si="307"/>
        <v>157.89473684210714</v>
      </c>
      <c r="AU141" s="2">
        <f t="shared" ca="1" si="308"/>
        <v>113.20754716981108</v>
      </c>
      <c r="AV141" s="2">
        <f t="shared" ca="1" si="309"/>
        <v>150.00000000000853</v>
      </c>
      <c r="AW141" s="2">
        <f t="shared" ca="1" si="310"/>
        <v>115.38461538461311</v>
      </c>
      <c r="AX141" s="2">
        <f t="shared" ca="1" si="311"/>
        <v>136.36363636363706</v>
      </c>
      <c r="AY141" s="2">
        <f t="shared" ca="1" si="312"/>
        <v>145.63106796117293</v>
      </c>
      <c r="AZ141" s="2">
        <f t="shared" ca="1" si="313"/>
        <v>142.85714285713743</v>
      </c>
      <c r="BA141" s="2">
        <f t="shared" ca="1" si="314"/>
        <v>69.767441860468622</v>
      </c>
      <c r="BB141" s="2">
        <f t="shared" ca="1" si="315"/>
        <v>142.85714285714712</v>
      </c>
      <c r="BC141" s="2">
        <f t="shared" ca="1" si="316"/>
        <v>187.50000000000401</v>
      </c>
      <c r="BD141" s="2">
        <f t="shared" ca="1" si="317"/>
        <v>176.47058823527757</v>
      </c>
      <c r="BE141" s="2">
        <f t="shared" ca="1" si="318"/>
        <v>142.85714285713743</v>
      </c>
      <c r="BF141" s="2">
        <f t="shared" ca="1" si="319"/>
        <v>176.47058823529235</v>
      </c>
      <c r="BG141" s="2">
        <f t="shared" ca="1" si="320"/>
        <v>208.33333333332541</v>
      </c>
      <c r="BH141" s="2">
        <f t="shared" ca="1" si="321"/>
        <v>157.89473684210714</v>
      </c>
      <c r="BI141" s="2">
        <f t="shared" ca="1" si="322"/>
        <v>176.47058823529235</v>
      </c>
      <c r="BJ141" s="2">
        <f t="shared" ca="1" si="323"/>
        <v>136.36363636363706</v>
      </c>
      <c r="BK141" s="2">
        <f t="shared" ca="1" si="324"/>
        <v>142.85714285713743</v>
      </c>
      <c r="BL141" s="2">
        <f t="shared" ca="1" si="325"/>
        <v>176.47058823527757</v>
      </c>
      <c r="BM141" s="2">
        <f t="shared" ca="1" si="326"/>
        <v>206.89655172414362</v>
      </c>
      <c r="BN141" s="2">
        <f t="shared" ca="1" si="327"/>
        <v>142.85714285713743</v>
      </c>
      <c r="BO141" s="2">
        <f t="shared" ca="1" si="328"/>
        <v>176.4705882353071</v>
      </c>
      <c r="BP141" s="2">
        <f t="shared" ca="1" si="329"/>
        <v>149.99999999998721</v>
      </c>
      <c r="BQ141" s="2">
        <f t="shared" ca="1" si="330"/>
        <v>0</v>
      </c>
      <c r="BR141" s="2">
        <f t="shared" ca="1" si="331"/>
        <v>0</v>
      </c>
      <c r="BS141" s="2">
        <f t="shared" ca="1" si="332"/>
        <v>0</v>
      </c>
      <c r="BT141" s="2">
        <f t="shared" ca="1" si="333"/>
        <v>0</v>
      </c>
      <c r="BU141" s="2">
        <f t="shared" ca="1" si="334"/>
        <v>0</v>
      </c>
      <c r="BV141" s="2">
        <f t="shared" ca="1" si="335"/>
        <v>0</v>
      </c>
      <c r="BW141" s="2">
        <f t="shared" ca="1" si="336"/>
        <v>0</v>
      </c>
      <c r="BX141" s="2">
        <f t="shared" ca="1" si="337"/>
        <v>0</v>
      </c>
      <c r="BY141" s="2">
        <f t="shared" ca="1" si="338"/>
        <v>0</v>
      </c>
      <c r="BZ141" s="2">
        <f t="shared" ca="1" si="339"/>
        <v>0</v>
      </c>
      <c r="CA141" s="2">
        <f t="shared" ca="1" si="340"/>
        <v>0</v>
      </c>
      <c r="CB141" s="2">
        <f t="shared" ca="1" si="341"/>
        <v>0</v>
      </c>
    </row>
    <row r="142" spans="1:80">
      <c r="A142">
        <f>Main!A142</f>
        <v>139</v>
      </c>
      <c r="B142">
        <f>Main!B142</f>
        <v>210</v>
      </c>
      <c r="C142">
        <f>Main!C142</f>
        <v>36</v>
      </c>
      <c r="D142">
        <f>Main!D142</f>
        <v>1</v>
      </c>
      <c r="E142" t="str">
        <f>Main!E142</f>
        <v>G</v>
      </c>
      <c r="F142" s="23">
        <f t="shared" ca="1" si="342"/>
        <v>173.33924348245418</v>
      </c>
      <c r="G142" s="2">
        <f t="shared" ca="1" si="343"/>
        <v>200.00000000001137</v>
      </c>
      <c r="H142" s="2">
        <f t="shared" ca="1" si="280"/>
        <v>176.47058823527757</v>
      </c>
      <c r="I142" s="2">
        <f t="shared" ca="1" si="281"/>
        <v>107.14285714286214</v>
      </c>
      <c r="J142" s="2">
        <f t="shared" ca="1" si="282"/>
        <v>166.66666666666035</v>
      </c>
      <c r="K142" s="2">
        <f t="shared" ca="1" si="283"/>
        <v>125.00000000001006</v>
      </c>
      <c r="L142" s="2">
        <f t="shared" ca="1" si="284"/>
        <v>166.66666666667351</v>
      </c>
      <c r="M142" s="2">
        <f t="shared" ca="1" si="285"/>
        <v>166.66666666666035</v>
      </c>
      <c r="N142" s="2">
        <f t="shared" ca="1" si="286"/>
        <v>130.43478260869341</v>
      </c>
      <c r="O142" s="2">
        <f t="shared" ca="1" si="287"/>
        <v>187.50000000000401</v>
      </c>
      <c r="P142" s="2">
        <f t="shared" ca="1" si="269"/>
        <v>151.51515151514579</v>
      </c>
      <c r="Q142" s="2">
        <f t="shared" ca="1" si="270"/>
        <v>214.28571428571342</v>
      </c>
      <c r="R142" s="2">
        <f t="shared" ca="1" si="271"/>
        <v>166.66666666667351</v>
      </c>
      <c r="S142" s="2">
        <f t="shared" ca="1" si="272"/>
        <v>176.47058823529235</v>
      </c>
      <c r="T142" s="2">
        <f t="shared" ca="1" si="273"/>
        <v>157.89473684210714</v>
      </c>
      <c r="U142" s="2">
        <f t="shared" ca="1" si="274"/>
        <v>100.00000000000568</v>
      </c>
      <c r="V142" s="2">
        <f t="shared" ca="1" si="275"/>
        <v>272.72727272727411</v>
      </c>
      <c r="W142" s="2">
        <f t="shared" ca="1" si="276"/>
        <v>214.28571428571342</v>
      </c>
      <c r="X142" s="2">
        <f t="shared" ca="1" si="277"/>
        <v>230.76923076921361</v>
      </c>
      <c r="Y142" s="2">
        <f t="shared" ca="1" si="278"/>
        <v>272.72727272727411</v>
      </c>
      <c r="Z142" s="2">
        <f t="shared" ca="1" si="279"/>
        <v>272.72727272727411</v>
      </c>
      <c r="AA142" s="2">
        <f t="shared" ca="1" si="288"/>
        <v>157.89473684210714</v>
      </c>
      <c r="AB142" s="2">
        <f t="shared" ca="1" si="289"/>
        <v>142.85714285714712</v>
      </c>
      <c r="AC142" s="2">
        <f t="shared" ca="1" si="290"/>
        <v>214.28571428571342</v>
      </c>
      <c r="AD142" s="2">
        <f t="shared" ca="1" si="291"/>
        <v>200.00000000001137</v>
      </c>
      <c r="AE142" s="2">
        <f t="shared" ca="1" si="292"/>
        <v>136.36363636363706</v>
      </c>
      <c r="AF142" s="2">
        <f t="shared" ca="1" si="293"/>
        <v>136.36363636363706</v>
      </c>
      <c r="AG142" s="2">
        <f t="shared" ca="1" si="294"/>
        <v>166.66666666667351</v>
      </c>
      <c r="AH142" s="2">
        <f t="shared" ca="1" si="295"/>
        <v>187.50000000000401</v>
      </c>
      <c r="AI142" s="2">
        <f t="shared" ca="1" si="296"/>
        <v>149.99999999999787</v>
      </c>
      <c r="AJ142" s="2">
        <f t="shared" ca="1" si="297"/>
        <v>375.00000000000801</v>
      </c>
      <c r="AK142" s="2">
        <f t="shared" ca="1" si="298"/>
        <v>157.89473684210714</v>
      </c>
      <c r="AL142" s="2">
        <f t="shared" ca="1" si="299"/>
        <v>230.76923076921361</v>
      </c>
      <c r="AM142" s="2">
        <f t="shared" ca="1" si="300"/>
        <v>200.00000000001137</v>
      </c>
      <c r="AN142" s="2">
        <f t="shared" ca="1" si="301"/>
        <v>214.28571428571342</v>
      </c>
      <c r="AO142" s="2">
        <f t="shared" ca="1" si="302"/>
        <v>111.11111111110691</v>
      </c>
      <c r="AP142" s="2">
        <f t="shared" ca="1" si="303"/>
        <v>250.00000000002012</v>
      </c>
      <c r="AQ142" s="2">
        <f t="shared" ca="1" si="304"/>
        <v>214.28571428571342</v>
      </c>
      <c r="AR142" s="2">
        <f t="shared" ca="1" si="305"/>
        <v>215.82733812950292</v>
      </c>
      <c r="AS142" s="2">
        <f t="shared" ca="1" si="306"/>
        <v>149.99999999999787</v>
      </c>
      <c r="AT142" s="2">
        <f t="shared" ca="1" si="307"/>
        <v>166.66666666667351</v>
      </c>
      <c r="AU142" s="2">
        <f t="shared" ca="1" si="308"/>
        <v>171.4285714285603</v>
      </c>
      <c r="AV142" s="2">
        <f t="shared" ca="1" si="309"/>
        <v>149.99999999998721</v>
      </c>
      <c r="AW142" s="2">
        <f t="shared" ca="1" si="310"/>
        <v>142.85714285714712</v>
      </c>
      <c r="AX142" s="2">
        <f t="shared" ca="1" si="311"/>
        <v>166.66666666666035</v>
      </c>
      <c r="AY142" s="2">
        <f t="shared" ca="1" si="312"/>
        <v>154.63917525772987</v>
      </c>
      <c r="AZ142" s="2">
        <f t="shared" ca="1" si="313"/>
        <v>187.50000000000401</v>
      </c>
      <c r="BA142" s="2">
        <f t="shared" ca="1" si="314"/>
        <v>76.923076923074007</v>
      </c>
      <c r="BB142" s="2">
        <f t="shared" ca="1" si="315"/>
        <v>249.99999999999054</v>
      </c>
      <c r="BC142" s="2">
        <f t="shared" ca="1" si="316"/>
        <v>166.66666666667351</v>
      </c>
      <c r="BD142" s="2">
        <f t="shared" ca="1" si="317"/>
        <v>176.4705882353071</v>
      </c>
      <c r="BE142" s="2">
        <f t="shared" ca="1" si="318"/>
        <v>149.99999999999787</v>
      </c>
      <c r="BF142" s="2">
        <f t="shared" ca="1" si="319"/>
        <v>214.28571428571342</v>
      </c>
      <c r="BG142" s="2">
        <f t="shared" ca="1" si="320"/>
        <v>312.49999999998818</v>
      </c>
      <c r="BH142" s="2">
        <f t="shared" ca="1" si="321"/>
        <v>136.36363636363706</v>
      </c>
      <c r="BI142" s="2">
        <f t="shared" ca="1" si="322"/>
        <v>214.28571428571342</v>
      </c>
      <c r="BJ142" s="2">
        <f t="shared" ca="1" si="323"/>
        <v>136.36363636363706</v>
      </c>
      <c r="BK142" s="2">
        <f t="shared" ca="1" si="324"/>
        <v>136.36363636363706</v>
      </c>
      <c r="BL142" s="2">
        <f t="shared" ca="1" si="325"/>
        <v>176.4705882353071</v>
      </c>
      <c r="BM142" s="2">
        <f t="shared" ca="1" si="326"/>
        <v>193.54838709677276</v>
      </c>
      <c r="BN142" s="2">
        <f t="shared" ca="1" si="327"/>
        <v>142.85714285714712</v>
      </c>
      <c r="BO142" s="2">
        <f t="shared" ca="1" si="328"/>
        <v>199.99999999999241</v>
      </c>
      <c r="BP142" s="2">
        <f t="shared" ca="1" si="329"/>
        <v>176.4705882353071</v>
      </c>
      <c r="BQ142" s="2">
        <f t="shared" ca="1" si="330"/>
        <v>0</v>
      </c>
      <c r="BR142" s="2">
        <f t="shared" ca="1" si="331"/>
        <v>0</v>
      </c>
      <c r="BS142" s="2">
        <f t="shared" ca="1" si="332"/>
        <v>0</v>
      </c>
      <c r="BT142" s="2">
        <f t="shared" ca="1" si="333"/>
        <v>0</v>
      </c>
      <c r="BU142" s="2">
        <f t="shared" ca="1" si="334"/>
        <v>0</v>
      </c>
      <c r="BV142" s="2">
        <f t="shared" ca="1" si="335"/>
        <v>0</v>
      </c>
      <c r="BW142" s="2">
        <f t="shared" ca="1" si="336"/>
        <v>0</v>
      </c>
      <c r="BX142" s="2">
        <f t="shared" ca="1" si="337"/>
        <v>0</v>
      </c>
      <c r="BY142" s="2">
        <f t="shared" ca="1" si="338"/>
        <v>0</v>
      </c>
      <c r="BZ142" s="2">
        <f t="shared" ca="1" si="339"/>
        <v>0</v>
      </c>
      <c r="CA142" s="2">
        <f t="shared" ca="1" si="340"/>
        <v>0</v>
      </c>
      <c r="CB142" s="2">
        <f t="shared" ca="1" si="341"/>
        <v>0</v>
      </c>
    </row>
    <row r="143" spans="1:80">
      <c r="A143">
        <f>Main!A143</f>
        <v>140</v>
      </c>
      <c r="B143">
        <f>Main!B143</f>
        <v>210.5</v>
      </c>
      <c r="C143">
        <f>Main!C143</f>
        <v>36</v>
      </c>
      <c r="D143">
        <f>Main!D143</f>
        <v>1.5</v>
      </c>
      <c r="E143" t="str">
        <f>Main!E143</f>
        <v>f#</v>
      </c>
      <c r="F143" s="23">
        <f t="shared" ca="1" si="342"/>
        <v>169.85806565587293</v>
      </c>
      <c r="G143" s="2">
        <f t="shared" ca="1" si="343"/>
        <v>214.28571428571342</v>
      </c>
      <c r="H143" s="2">
        <f t="shared" ca="1" si="280"/>
        <v>147.54098360656096</v>
      </c>
      <c r="I143" s="2">
        <f t="shared" ca="1" si="281"/>
        <v>107.14285714285671</v>
      </c>
      <c r="J143" s="2">
        <f t="shared" ca="1" si="282"/>
        <v>209.30232558139895</v>
      </c>
      <c r="K143" s="2">
        <f t="shared" ca="1" si="283"/>
        <v>97.826086956520044</v>
      </c>
      <c r="L143" s="2">
        <f t="shared" ca="1" si="284"/>
        <v>214.28571428571342</v>
      </c>
      <c r="M143" s="2">
        <f t="shared" ca="1" si="285"/>
        <v>142.85714285714388</v>
      </c>
      <c r="N143" s="2">
        <f t="shared" ca="1" si="286"/>
        <v>183.67346938775702</v>
      </c>
      <c r="O143" s="2">
        <f t="shared" ca="1" si="287"/>
        <v>264.70588235293854</v>
      </c>
      <c r="P143" s="2">
        <f t="shared" ca="1" si="269"/>
        <v>205.47945205480005</v>
      </c>
      <c r="Q143" s="2">
        <f t="shared" ca="1" si="270"/>
        <v>176.47058823529727</v>
      </c>
      <c r="R143" s="2">
        <f t="shared" ca="1" si="271"/>
        <v>130.43478260869608</v>
      </c>
      <c r="S143" s="2">
        <f t="shared" ca="1" si="272"/>
        <v>219.51219512195303</v>
      </c>
      <c r="T143" s="2">
        <f t="shared" ca="1" si="273"/>
        <v>160.71428571428507</v>
      </c>
      <c r="U143" s="2">
        <f t="shared" ca="1" si="274"/>
        <v>103.44827586206843</v>
      </c>
      <c r="V143" s="2">
        <f t="shared" ca="1" si="275"/>
        <v>281.24999999999352</v>
      </c>
      <c r="W143" s="2">
        <f t="shared" ca="1" si="276"/>
        <v>236.84210526315186</v>
      </c>
      <c r="X143" s="2">
        <f t="shared" ca="1" si="277"/>
        <v>310.34482758621544</v>
      </c>
      <c r="Y143" s="2">
        <f t="shared" ca="1" si="278"/>
        <v>187.49999999999847</v>
      </c>
      <c r="Z143" s="2">
        <f t="shared" ca="1" si="279"/>
        <v>236.84210526316073</v>
      </c>
      <c r="AA143" s="2">
        <f t="shared" ca="1" si="288"/>
        <v>173.07692307691966</v>
      </c>
      <c r="AB143" s="2">
        <f t="shared" ca="1" si="289"/>
        <v>152.54237288135505</v>
      </c>
      <c r="AC143" s="2">
        <f t="shared" ca="1" si="290"/>
        <v>150.00000000000142</v>
      </c>
      <c r="AD143" s="2">
        <f t="shared" ca="1" si="291"/>
        <v>219.51219512195303</v>
      </c>
      <c r="AE143" s="2">
        <f t="shared" ca="1" si="292"/>
        <v>134.32835820895204</v>
      </c>
      <c r="AF143" s="2">
        <f t="shared" ca="1" si="293"/>
        <v>204.08163265306007</v>
      </c>
      <c r="AG143" s="2">
        <f t="shared" ca="1" si="294"/>
        <v>199.99999999999872</v>
      </c>
      <c r="AH143" s="2">
        <f t="shared" ca="1" si="295"/>
        <v>272.72727272728588</v>
      </c>
      <c r="AI143" s="2">
        <f t="shared" ca="1" si="296"/>
        <v>130.43478260869341</v>
      </c>
      <c r="AJ143" s="2">
        <f t="shared" ca="1" si="297"/>
        <v>187.49999999999847</v>
      </c>
      <c r="AK143" s="2">
        <f t="shared" ca="1" si="298"/>
        <v>134.32835820895204</v>
      </c>
      <c r="AL143" s="2">
        <f t="shared" ca="1" si="299"/>
        <v>257.14285714286132</v>
      </c>
      <c r="AM143" s="2">
        <f t="shared" ca="1" si="300"/>
        <v>199.99999999999872</v>
      </c>
      <c r="AN143" s="2">
        <f t="shared" ca="1" si="301"/>
        <v>195.65217391304009</v>
      </c>
      <c r="AO143" s="2">
        <f t="shared" ca="1" si="302"/>
        <v>109.75609756097651</v>
      </c>
      <c r="AP143" s="2">
        <f t="shared" ca="1" si="303"/>
        <v>191.48936170212812</v>
      </c>
      <c r="AQ143" s="2">
        <f t="shared" ca="1" si="304"/>
        <v>195.65217391304614</v>
      </c>
      <c r="AR143" s="2">
        <f t="shared" ca="1" si="305"/>
        <v>183.67346938775702</v>
      </c>
      <c r="AS143" s="2">
        <f t="shared" ca="1" si="306"/>
        <v>163.63636363636448</v>
      </c>
      <c r="AT143" s="2">
        <f t="shared" ca="1" si="307"/>
        <v>145.16129032257959</v>
      </c>
      <c r="AU143" s="2">
        <f t="shared" ca="1" si="308"/>
        <v>156.25000000000176</v>
      </c>
      <c r="AV143" s="2">
        <f t="shared" ca="1" si="309"/>
        <v>116.88311688311964</v>
      </c>
      <c r="AW143" s="2">
        <f t="shared" ca="1" si="310"/>
        <v>113.92405063291049</v>
      </c>
      <c r="AX143" s="2">
        <f t="shared" ca="1" si="311"/>
        <v>160.71428571428507</v>
      </c>
      <c r="AY143" s="2">
        <f t="shared" ca="1" si="312"/>
        <v>199.99999999999872</v>
      </c>
      <c r="AZ143" s="2">
        <f t="shared" ca="1" si="313"/>
        <v>157.89473684210714</v>
      </c>
      <c r="BA143" s="2">
        <f t="shared" ca="1" si="314"/>
        <v>81.081081081082161</v>
      </c>
      <c r="BB143" s="2">
        <f t="shared" ca="1" si="315"/>
        <v>150.00000000000142</v>
      </c>
      <c r="BC143" s="2">
        <f t="shared" ca="1" si="316"/>
        <v>346.15384615383931</v>
      </c>
      <c r="BD143" s="2">
        <f t="shared" ca="1" si="317"/>
        <v>152.54237288135505</v>
      </c>
      <c r="BE143" s="2">
        <f t="shared" ca="1" si="318"/>
        <v>138.4615384615403</v>
      </c>
      <c r="BF143" s="2">
        <f t="shared" ca="1" si="319"/>
        <v>130.43478260869608</v>
      </c>
      <c r="BG143" s="2">
        <f t="shared" ca="1" si="320"/>
        <v>281.25000000000603</v>
      </c>
      <c r="BH143" s="2">
        <f t="shared" ca="1" si="321"/>
        <v>169.81132075471663</v>
      </c>
      <c r="BI143" s="2">
        <f t="shared" ca="1" si="322"/>
        <v>166.6666666666691</v>
      </c>
      <c r="BJ143" s="2">
        <f t="shared" ca="1" si="323"/>
        <v>130.43478260869608</v>
      </c>
      <c r="BK143" s="2">
        <f t="shared" ca="1" si="324"/>
        <v>136.36363636363706</v>
      </c>
      <c r="BL143" s="2">
        <f t="shared" ca="1" si="325"/>
        <v>111.1111111111108</v>
      </c>
      <c r="BM143" s="2">
        <f t="shared" ca="1" si="326"/>
        <v>209.30232558139895</v>
      </c>
      <c r="BN143" s="2">
        <f t="shared" ca="1" si="327"/>
        <v>183.67346938775168</v>
      </c>
      <c r="BO143" s="2">
        <f t="shared" ca="1" si="328"/>
        <v>150.00000000000142</v>
      </c>
      <c r="BP143" s="2">
        <f t="shared" ca="1" si="329"/>
        <v>166.6666666666691</v>
      </c>
      <c r="BQ143" s="2">
        <f t="shared" ca="1" si="330"/>
        <v>0</v>
      </c>
      <c r="BR143" s="2">
        <f t="shared" ca="1" si="331"/>
        <v>0</v>
      </c>
      <c r="BS143" s="2">
        <f t="shared" ca="1" si="332"/>
        <v>0</v>
      </c>
      <c r="BT143" s="2">
        <f t="shared" ca="1" si="333"/>
        <v>0</v>
      </c>
      <c r="BU143" s="2">
        <f t="shared" ca="1" si="334"/>
        <v>0</v>
      </c>
      <c r="BV143" s="2">
        <f t="shared" ca="1" si="335"/>
        <v>0</v>
      </c>
      <c r="BW143" s="2">
        <f t="shared" ca="1" si="336"/>
        <v>0</v>
      </c>
      <c r="BX143" s="2">
        <f t="shared" ca="1" si="337"/>
        <v>0</v>
      </c>
      <c r="BY143" s="2">
        <f t="shared" ca="1" si="338"/>
        <v>0</v>
      </c>
      <c r="BZ143" s="2">
        <f t="shared" ca="1" si="339"/>
        <v>0</v>
      </c>
      <c r="CA143" s="2">
        <f t="shared" ca="1" si="340"/>
        <v>0</v>
      </c>
      <c r="CB143" s="2">
        <f t="shared" ca="1" si="341"/>
        <v>0</v>
      </c>
    </row>
    <row r="144" spans="1:80">
      <c r="A144">
        <f>Main!A144</f>
        <v>141</v>
      </c>
      <c r="B144">
        <f>Main!B144</f>
        <v>212</v>
      </c>
      <c r="C144">
        <f>Main!C144</f>
        <v>36</v>
      </c>
      <c r="D144">
        <f>Main!D144</f>
        <v>3</v>
      </c>
      <c r="E144" t="str">
        <f>Main!E144</f>
        <v>b-</v>
      </c>
      <c r="F144" s="23">
        <f t="shared" ca="1" si="342"/>
        <v>155.43874122429887</v>
      </c>
      <c r="G144" s="2">
        <f t="shared" ca="1" si="343"/>
        <v>150.00000000000853</v>
      </c>
      <c r="H144" s="2">
        <f t="shared" ca="1" si="280"/>
        <v>157.89473684210714</v>
      </c>
      <c r="I144" s="2">
        <f t="shared" ca="1" si="281"/>
        <v>107.14285714285671</v>
      </c>
      <c r="J144" s="2">
        <f t="shared" ca="1" si="282"/>
        <v>176.47058823529235</v>
      </c>
      <c r="K144" s="2">
        <f t="shared" ca="1" si="283"/>
        <v>107.14285714285671</v>
      </c>
      <c r="L144" s="2">
        <f t="shared" ca="1" si="284"/>
        <v>214.28571428571342</v>
      </c>
      <c r="M144" s="2">
        <f t="shared" ca="1" si="285"/>
        <v>142.85714285714712</v>
      </c>
      <c r="N144" s="2">
        <f t="shared" ca="1" si="286"/>
        <v>130.43478260869341</v>
      </c>
      <c r="O144" s="2">
        <f t="shared" ca="1" si="287"/>
        <v>176.47058823529235</v>
      </c>
      <c r="P144" s="2">
        <f t="shared" ca="1" si="269"/>
        <v>156.24999999999409</v>
      </c>
      <c r="Q144" s="2">
        <f t="shared" ca="1" si="270"/>
        <v>187.50000000000401</v>
      </c>
      <c r="R144" s="2">
        <f t="shared" ca="1" si="271"/>
        <v>136.36363636363706</v>
      </c>
      <c r="S144" s="2">
        <f t="shared" ca="1" si="272"/>
        <v>187.50000000000401</v>
      </c>
      <c r="T144" s="2">
        <f t="shared" ca="1" si="273"/>
        <v>136.36363636363706</v>
      </c>
      <c r="U144" s="2">
        <f t="shared" ca="1" si="274"/>
        <v>74.999999999998934</v>
      </c>
      <c r="V144" s="2">
        <f t="shared" ca="1" si="275"/>
        <v>300.00000000001705</v>
      </c>
      <c r="W144" s="2">
        <f t="shared" ca="1" si="276"/>
        <v>176.4705882353071</v>
      </c>
      <c r="X144" s="2">
        <f t="shared" ca="1" si="277"/>
        <v>230.76923076921361</v>
      </c>
      <c r="Y144" s="2">
        <f t="shared" ca="1" si="278"/>
        <v>250.00000000002012</v>
      </c>
      <c r="Z144" s="2">
        <f t="shared" ca="1" si="279"/>
        <v>214.28571428571342</v>
      </c>
      <c r="AA144" s="2">
        <f t="shared" ca="1" si="288"/>
        <v>142.85714285714712</v>
      </c>
      <c r="AB144" s="2">
        <f t="shared" ca="1" si="289"/>
        <v>136.36363636363706</v>
      </c>
      <c r="AC144" s="2">
        <f t="shared" ca="1" si="290"/>
        <v>187.50000000000401</v>
      </c>
      <c r="AD144" s="2">
        <f t="shared" ca="1" si="291"/>
        <v>176.47058823529235</v>
      </c>
      <c r="AE144" s="2">
        <f t="shared" ca="1" si="292"/>
        <v>130.43478260870145</v>
      </c>
      <c r="AF144" s="2">
        <f t="shared" ca="1" si="293"/>
        <v>120.96774193548853</v>
      </c>
      <c r="AG144" s="2">
        <f t="shared" ca="1" si="294"/>
        <v>120</v>
      </c>
      <c r="AH144" s="2">
        <f t="shared" ca="1" si="295"/>
        <v>230.76923076918837</v>
      </c>
      <c r="AI144" s="2">
        <f t="shared" ca="1" si="296"/>
        <v>150.00000000000853</v>
      </c>
      <c r="AJ144" s="2">
        <f t="shared" ca="1" si="297"/>
        <v>272.72727272727411</v>
      </c>
      <c r="AK144" s="2">
        <f t="shared" ca="1" si="298"/>
        <v>142.85714285715676</v>
      </c>
      <c r="AL144" s="2">
        <f t="shared" ca="1" si="299"/>
        <v>333.3333333333207</v>
      </c>
      <c r="AM144" s="2">
        <f t="shared" ca="1" si="300"/>
        <v>176.47058823529235</v>
      </c>
      <c r="AN144" s="2">
        <f t="shared" ca="1" si="301"/>
        <v>166.66666666667351</v>
      </c>
      <c r="AO144" s="2">
        <f t="shared" ca="1" si="302"/>
        <v>96.774193548386378</v>
      </c>
      <c r="AP144" s="2">
        <f t="shared" ca="1" si="303"/>
        <v>157.89473684209534</v>
      </c>
      <c r="AQ144" s="2">
        <f t="shared" ca="1" si="304"/>
        <v>199.99999999999241</v>
      </c>
      <c r="AR144" s="2">
        <f t="shared" ca="1" si="305"/>
        <v>193.54838709677276</v>
      </c>
      <c r="AS144" s="2">
        <f t="shared" ca="1" si="306"/>
        <v>120</v>
      </c>
      <c r="AT144" s="2">
        <f t="shared" ca="1" si="307"/>
        <v>136.36363636363706</v>
      </c>
      <c r="AU144" s="2">
        <f t="shared" ca="1" si="308"/>
        <v>172.41379310344175</v>
      </c>
      <c r="AV144" s="2">
        <f t="shared" ca="1" si="309"/>
        <v>88.235294117646177</v>
      </c>
      <c r="AW144" s="2">
        <f t="shared" ca="1" si="310"/>
        <v>125.00000000000267</v>
      </c>
      <c r="AX144" s="2">
        <f t="shared" ca="1" si="311"/>
        <v>120</v>
      </c>
      <c r="AY144" s="2">
        <f t="shared" ca="1" si="312"/>
        <v>136.36363636363706</v>
      </c>
      <c r="AZ144" s="2">
        <f t="shared" ca="1" si="313"/>
        <v>136.36363636363706</v>
      </c>
      <c r="BA144" s="2">
        <f t="shared" ca="1" si="314"/>
        <v>62.499999999997634</v>
      </c>
      <c r="BB144" s="2">
        <f t="shared" ca="1" si="315"/>
        <v>214.28571428571342</v>
      </c>
      <c r="BC144" s="2">
        <f t="shared" ca="1" si="316"/>
        <v>142.85714285713743</v>
      </c>
      <c r="BD144" s="2">
        <f t="shared" ca="1" si="317"/>
        <v>187.50000000000401</v>
      </c>
      <c r="BE144" s="2">
        <f t="shared" ca="1" si="318"/>
        <v>142.85714285713743</v>
      </c>
      <c r="BF144" s="2">
        <f t="shared" ca="1" si="319"/>
        <v>157.89473684210714</v>
      </c>
      <c r="BG144" s="2">
        <f t="shared" ca="1" si="320"/>
        <v>272.72727272727411</v>
      </c>
      <c r="BH144" s="2">
        <f t="shared" ca="1" si="321"/>
        <v>111.11111111111275</v>
      </c>
      <c r="BI144" s="2">
        <f t="shared" ca="1" si="322"/>
        <v>149.99999999999787</v>
      </c>
      <c r="BJ144" s="2">
        <f t="shared" ca="1" si="323"/>
        <v>115.38461538461942</v>
      </c>
      <c r="BK144" s="2">
        <f t="shared" ca="1" si="324"/>
        <v>124.99999999999527</v>
      </c>
      <c r="BL144" s="2">
        <f t="shared" ca="1" si="325"/>
        <v>142.85714285713743</v>
      </c>
      <c r="BM144" s="2">
        <f t="shared" ca="1" si="326"/>
        <v>241.93548387094935</v>
      </c>
      <c r="BN144" s="2">
        <f t="shared" ca="1" si="327"/>
        <v>136.36363636363706</v>
      </c>
      <c r="BO144" s="2">
        <f t="shared" ca="1" si="328"/>
        <v>149.99999999999787</v>
      </c>
      <c r="BP144" s="2">
        <f t="shared" ca="1" si="329"/>
        <v>166.66666666666035</v>
      </c>
      <c r="BQ144" s="2">
        <f t="shared" ca="1" si="330"/>
        <v>0</v>
      </c>
      <c r="BR144" s="2">
        <f t="shared" ca="1" si="331"/>
        <v>0</v>
      </c>
      <c r="BS144" s="2">
        <f t="shared" ca="1" si="332"/>
        <v>0</v>
      </c>
      <c r="BT144" s="2">
        <f t="shared" ca="1" si="333"/>
        <v>0</v>
      </c>
      <c r="BU144" s="2">
        <f t="shared" ca="1" si="334"/>
        <v>0</v>
      </c>
      <c r="BV144" s="2">
        <f t="shared" ca="1" si="335"/>
        <v>0</v>
      </c>
      <c r="BW144" s="2">
        <f t="shared" ca="1" si="336"/>
        <v>0</v>
      </c>
      <c r="BX144" s="2">
        <f t="shared" ca="1" si="337"/>
        <v>0</v>
      </c>
      <c r="BY144" s="2">
        <f t="shared" ca="1" si="338"/>
        <v>0</v>
      </c>
      <c r="BZ144" s="2">
        <f t="shared" ca="1" si="339"/>
        <v>0</v>
      </c>
      <c r="CA144" s="2">
        <f t="shared" ca="1" si="340"/>
        <v>0</v>
      </c>
      <c r="CB144" s="2">
        <f t="shared" ca="1" si="341"/>
        <v>0</v>
      </c>
    </row>
    <row r="145" spans="1:80">
      <c r="A145">
        <f>Main!A145</f>
        <v>142</v>
      </c>
      <c r="B145">
        <f>Main!B145</f>
        <v>212.5</v>
      </c>
      <c r="C145">
        <f>Main!C145</f>
        <v>36</v>
      </c>
      <c r="D145">
        <f>Main!D145</f>
        <v>3.5</v>
      </c>
      <c r="E145" t="str">
        <f>Main!E145</f>
        <v>aa-</v>
      </c>
      <c r="F145" s="23">
        <f t="shared" ca="1" si="342"/>
        <v>61.381105167727029</v>
      </c>
      <c r="G145" s="2">
        <f t="shared" ca="1" si="343"/>
        <v>30.927835051545522</v>
      </c>
      <c r="H145" s="2">
        <f t="shared" ca="1" si="280"/>
        <v>63.829787234042712</v>
      </c>
      <c r="I145" s="2">
        <f t="shared" ca="1" si="281"/>
        <v>57.692307692308134</v>
      </c>
      <c r="J145" s="2">
        <f t="shared" ca="1" si="282"/>
        <v>52.631578947367736</v>
      </c>
      <c r="K145" s="2">
        <f t="shared" ca="1" si="283"/>
        <v>33.70786516853984</v>
      </c>
      <c r="L145" s="2">
        <f t="shared" ca="1" si="284"/>
        <v>43.478260869565361</v>
      </c>
      <c r="M145" s="2">
        <f t="shared" ca="1" si="285"/>
        <v>88.235294117646177</v>
      </c>
      <c r="N145" s="2">
        <f t="shared" ca="1" si="286"/>
        <v>81.081081081083198</v>
      </c>
      <c r="O145" s="2">
        <f t="shared" ca="1" si="287"/>
        <v>107.14285714285671</v>
      </c>
      <c r="P145" s="2">
        <f t="shared" ref="P145:P208" ca="1" si="344">INDIRECT(ADDRESS(ROW(R145), (COLUMN(R145)-COLUMN($I145))*2 + COLUMN($I145), 2, 1, "Main"))</f>
        <v>50.251256281406327</v>
      </c>
      <c r="Q145" s="2">
        <f t="shared" ref="Q145:Q208" ca="1" si="345">INDIRECT(ADDRESS(ROW(S145), (COLUMN(S145)-COLUMN($I145))*2 + COLUMN($I145), 2, 1, "Main"))</f>
        <v>54.545454545453417</v>
      </c>
      <c r="R145" s="2">
        <f t="shared" ref="R145:R208" ca="1" si="346">INDIRECT(ADDRESS(ROW(T145), (COLUMN(T145)-COLUMN($I145))*2 + COLUMN($I145), 2, 1, "Main"))</f>
        <v>58.82352941176412</v>
      </c>
      <c r="S145" s="2">
        <f t="shared" ref="S145:S208" ca="1" si="347">INDIRECT(ADDRESS(ROW(U145), (COLUMN(U145)-COLUMN($I145))*2 + COLUMN($I145), 2, 1, "Main"))</f>
        <v>85.714285714283619</v>
      </c>
      <c r="T145" s="2">
        <f t="shared" ref="T145:T208" ca="1" si="348">INDIRECT(ADDRESS(ROW(V145), (COLUMN(V145)-COLUMN($I145))*2 + COLUMN($I145), 2, 1, "Main"))</f>
        <v>88.235294117649858</v>
      </c>
      <c r="U145" s="2">
        <f t="shared" ref="U145:U208" ca="1" si="349">INDIRECT(ADDRESS(ROW(W145), (COLUMN(W145)-COLUMN($I145))*2 + COLUMN($I145), 2, 1, "Main"))</f>
        <v>37.499999999999467</v>
      </c>
      <c r="V145" s="2">
        <f t="shared" ref="V145:V208" ca="1" si="350">INDIRECT(ADDRESS(ROW(X145), (COLUMN(X145)-COLUMN($I145))*2 + COLUMN($I145), 2, 1, "Main"))</f>
        <v>176.47058823529235</v>
      </c>
      <c r="W145" s="2">
        <f t="shared" ref="W145:W208" ca="1" si="351">INDIRECT(ADDRESS(ROW(Y145), (COLUMN(Y145)-COLUMN($I145))*2 + COLUMN($I145), 2, 1, "Main"))</f>
        <v>78.947368421050626</v>
      </c>
      <c r="X145" s="2">
        <f t="shared" ref="X145:X208" ca="1" si="352">INDIRECT(ADDRESS(ROW(Z145), (COLUMN(Z145)-COLUMN($I145))*2 + COLUMN($I145), 2, 1, "Main"))</f>
        <v>107.14285714286214</v>
      </c>
      <c r="Y145" s="2">
        <f t="shared" ref="Y145:Y208" ca="1" si="353">INDIRECT(ADDRESS(ROW(AA145), (COLUMN(AA145)-COLUMN($I145))*2 + COLUMN($I145), 2, 1, "Main"))</f>
        <v>65.217391304346705</v>
      </c>
      <c r="Z145" s="2">
        <f t="shared" ref="Z145:Z208" ca="1" si="354">INDIRECT(ADDRESS(ROW(AB145), (COLUMN(AB145)-COLUMN($I145))*2 + COLUMN($I145), 2, 1, "Main"))</f>
        <v>43.478260869565361</v>
      </c>
      <c r="AA145" s="2">
        <f t="shared" ca="1" si="288"/>
        <v>68.181818181818528</v>
      </c>
      <c r="AB145" s="2">
        <f t="shared" ca="1" si="289"/>
        <v>45.454545454545688</v>
      </c>
      <c r="AC145" s="2">
        <f t="shared" ca="1" si="290"/>
        <v>37.500000000000135</v>
      </c>
      <c r="AD145" s="2">
        <f t="shared" ca="1" si="291"/>
        <v>65.217391304346705</v>
      </c>
      <c r="AE145" s="2">
        <f t="shared" ca="1" si="292"/>
        <v>56.603773584905539</v>
      </c>
      <c r="AF145" s="2">
        <f t="shared" ca="1" si="293"/>
        <v>50.16722408026645</v>
      </c>
      <c r="AG145" s="2">
        <f t="shared" ca="1" si="294"/>
        <v>46.874999999999957</v>
      </c>
      <c r="AH145" s="2">
        <f t="shared" ca="1" si="295"/>
        <v>46.153846153847766</v>
      </c>
      <c r="AI145" s="2">
        <f t="shared" ca="1" si="296"/>
        <v>44.117647058823088</v>
      </c>
      <c r="AJ145" s="2">
        <f t="shared" ca="1" si="297"/>
        <v>47.619047619047961</v>
      </c>
      <c r="AK145" s="2">
        <f t="shared" ca="1" si="298"/>
        <v>74.999999999998934</v>
      </c>
      <c r="AL145" s="2">
        <f t="shared" ca="1" si="299"/>
        <v>68.181818181818528</v>
      </c>
      <c r="AM145" s="2">
        <f t="shared" ca="1" si="300"/>
        <v>63.829787234042712</v>
      </c>
      <c r="AN145" s="2">
        <f t="shared" ca="1" si="301"/>
        <v>46.874999999999957</v>
      </c>
      <c r="AO145" s="2">
        <f t="shared" ca="1" si="302"/>
        <v>68.181818181818528</v>
      </c>
      <c r="AP145" s="2">
        <f t="shared" ca="1" si="303"/>
        <v>78.947368421053568</v>
      </c>
      <c r="AQ145" s="2">
        <f t="shared" ca="1" si="304"/>
        <v>40</v>
      </c>
      <c r="AR145" s="2">
        <f t="shared" ca="1" si="305"/>
        <v>110.29411764705657</v>
      </c>
      <c r="AS145" s="2">
        <f t="shared" ca="1" si="306"/>
        <v>37.974683544304177</v>
      </c>
      <c r="AT145" s="2">
        <f t="shared" ca="1" si="307"/>
        <v>100.00000000000095</v>
      </c>
      <c r="AU145" s="2">
        <f t="shared" ca="1" si="308"/>
        <v>62.500000000001336</v>
      </c>
      <c r="AV145" s="2">
        <f t="shared" ca="1" si="309"/>
        <v>68.181818181818528</v>
      </c>
      <c r="AW145" s="2">
        <f t="shared" ca="1" si="310"/>
        <v>68.181818181818528</v>
      </c>
      <c r="AX145" s="2">
        <f t="shared" ca="1" si="311"/>
        <v>78.740157480314906</v>
      </c>
      <c r="AY145" s="2">
        <f t="shared" ca="1" si="312"/>
        <v>103.44827586206674</v>
      </c>
      <c r="AZ145" s="2">
        <f t="shared" ca="1" si="313"/>
        <v>41.666666666666728</v>
      </c>
      <c r="BA145" s="2">
        <f t="shared" ca="1" si="314"/>
        <v>26.785714285714178</v>
      </c>
      <c r="BB145" s="2">
        <f t="shared" ca="1" si="315"/>
        <v>63.829787234040779</v>
      </c>
      <c r="BC145" s="2">
        <f t="shared" ca="1" si="316"/>
        <v>57.692307692308134</v>
      </c>
      <c r="BD145" s="2">
        <f t="shared" ca="1" si="317"/>
        <v>37.037037037036939</v>
      </c>
      <c r="BE145" s="2">
        <f t="shared" ca="1" si="318"/>
        <v>66.666666666668348</v>
      </c>
      <c r="BF145" s="2">
        <f t="shared" ca="1" si="319"/>
        <v>74.999999999998934</v>
      </c>
      <c r="BG145" s="2">
        <f t="shared" ca="1" si="320"/>
        <v>73.170731707317685</v>
      </c>
      <c r="BH145" s="2">
        <f t="shared" ca="1" si="321"/>
        <v>71.942446043165191</v>
      </c>
      <c r="BI145" s="2">
        <f t="shared" ca="1" si="322"/>
        <v>61.224489795919006</v>
      </c>
      <c r="BJ145" s="2">
        <f t="shared" ca="1" si="323"/>
        <v>57.692307692306557</v>
      </c>
      <c r="BK145" s="2">
        <f t="shared" ca="1" si="324"/>
        <v>56.603773584907053</v>
      </c>
      <c r="BL145" s="2">
        <f t="shared" ca="1" si="325"/>
        <v>41.095890410959484</v>
      </c>
      <c r="BM145" s="2">
        <f t="shared" ca="1" si="326"/>
        <v>65.789473684212126</v>
      </c>
      <c r="BN145" s="2">
        <f t="shared" ca="1" si="327"/>
        <v>55.555555555556374</v>
      </c>
      <c r="BO145" s="2">
        <f t="shared" ca="1" si="328"/>
        <v>90.909090909091375</v>
      </c>
      <c r="BP145" s="2">
        <f t="shared" ca="1" si="329"/>
        <v>63.829787234042712</v>
      </c>
      <c r="BQ145" s="2">
        <f t="shared" ca="1" si="330"/>
        <v>0</v>
      </c>
      <c r="BR145" s="2">
        <f t="shared" ca="1" si="331"/>
        <v>0</v>
      </c>
      <c r="BS145" s="2">
        <f t="shared" ca="1" si="332"/>
        <v>0</v>
      </c>
      <c r="BT145" s="2">
        <f t="shared" ca="1" si="333"/>
        <v>0</v>
      </c>
      <c r="BU145" s="2">
        <f t="shared" ca="1" si="334"/>
        <v>0</v>
      </c>
      <c r="BV145" s="2">
        <f t="shared" ca="1" si="335"/>
        <v>0</v>
      </c>
      <c r="BW145" s="2">
        <f t="shared" ca="1" si="336"/>
        <v>0</v>
      </c>
      <c r="BX145" s="2">
        <f t="shared" ca="1" si="337"/>
        <v>0</v>
      </c>
      <c r="BY145" s="2">
        <f t="shared" ca="1" si="338"/>
        <v>0</v>
      </c>
      <c r="BZ145" s="2">
        <f t="shared" ca="1" si="339"/>
        <v>0</v>
      </c>
      <c r="CA145" s="2">
        <f t="shared" ca="1" si="340"/>
        <v>0</v>
      </c>
      <c r="CB145" s="2">
        <f t="shared" ca="1" si="341"/>
        <v>0</v>
      </c>
    </row>
    <row r="146" spans="1:80">
      <c r="A146">
        <f>Main!A146</f>
        <v>143</v>
      </c>
      <c r="B146">
        <f>Main!B146</f>
        <v>213</v>
      </c>
      <c r="C146">
        <f>Main!C146</f>
        <v>36</v>
      </c>
      <c r="D146">
        <f>Main!D146</f>
        <v>4</v>
      </c>
      <c r="E146" t="str">
        <f>Main!E146</f>
        <v>b</v>
      </c>
      <c r="F146" s="23">
        <f t="shared" ca="1" si="342"/>
        <v>87.567762996479715</v>
      </c>
      <c r="G146" s="2">
        <f t="shared" ca="1" si="343"/>
        <v>90</v>
      </c>
      <c r="H146" s="2">
        <f t="shared" ref="H146:H209" ca="1" si="355">INDIRECT(ADDRESS(ROW(J146), (COLUMN(J146)-COLUMN($I146))*2 + COLUMN($I146), 2, 1, "Main"))</f>
        <v>95.744680851064061</v>
      </c>
      <c r="I146" s="2">
        <f t="shared" ref="I146:I209" ca="1" si="356">INDIRECT(ADDRESS(ROW(K146), (COLUMN(K146)-COLUMN($I146))*2 + COLUMN($I146), 2, 1, "Main"))</f>
        <v>88.235294117646788</v>
      </c>
      <c r="J146" s="2">
        <f t="shared" ref="J146:J209" ca="1" si="357">INDIRECT(ADDRESS(ROW(L146), (COLUMN(L146)-COLUMN($I146))*2 + COLUMN($I146), 2, 1, "Main"))</f>
        <v>66.420664206642215</v>
      </c>
      <c r="K146" s="2">
        <f t="shared" ref="K146:K209" ca="1" si="358">INDIRECT(ADDRESS(ROW(M146), (COLUMN(M146)-COLUMN($I146))*2 + COLUMN($I146), 2, 1, "Main"))</f>
        <v>50.704225352112516</v>
      </c>
      <c r="L146" s="2">
        <f t="shared" ref="L146:L209" ca="1" si="359">INDIRECT(ADDRESS(ROW(N146), (COLUMN(N146)-COLUMN($I146))*2 + COLUMN($I146), 2, 1, "Main"))</f>
        <v>107.14285714285671</v>
      </c>
      <c r="M146" s="2">
        <f t="shared" ref="M146:M209" ca="1" si="360">INDIRECT(ADDRESS(ROW(O146), (COLUMN(O146)-COLUMN($I146))*2 + COLUMN($I146), 2, 1, "Main"))</f>
        <v>74.380165289256155</v>
      </c>
      <c r="N146" s="2">
        <f t="shared" ref="N146:N209" ca="1" si="361">INDIRECT(ADDRESS(ROW(P146), (COLUMN(P146)-COLUMN($I146))*2 + COLUMN($I146), 2, 1, "Main"))</f>
        <v>141.7322834645658</v>
      </c>
      <c r="O146" s="2">
        <f t="shared" ref="O146:O209" ca="1" si="362">INDIRECT(ADDRESS(ROW(Q146), (COLUMN(Q146)-COLUMN($I146))*2 + COLUMN($I146), 2, 1, "Main"))</f>
        <v>87.378640776698944</v>
      </c>
      <c r="P146" s="2">
        <f t="shared" ca="1" si="344"/>
        <v>66.691367173027459</v>
      </c>
      <c r="Q146" s="2">
        <f t="shared" ca="1" si="345"/>
        <v>113.2075471698121</v>
      </c>
      <c r="R146" s="2">
        <f t="shared" ca="1" si="346"/>
        <v>98.901098901098493</v>
      </c>
      <c r="S146" s="2">
        <f t="shared" ca="1" si="347"/>
        <v>92.783505154639286</v>
      </c>
      <c r="T146" s="2">
        <f t="shared" ca="1" si="348"/>
        <v>120.80536912751604</v>
      </c>
      <c r="U146" s="2">
        <f t="shared" ca="1" si="349"/>
        <v>69.230769230769383</v>
      </c>
      <c r="V146" s="2">
        <f t="shared" ca="1" si="350"/>
        <v>174.75728155339789</v>
      </c>
      <c r="W146" s="2">
        <f t="shared" ca="1" si="351"/>
        <v>120</v>
      </c>
      <c r="X146" s="2">
        <f t="shared" ca="1" si="352"/>
        <v>120.80536912751604</v>
      </c>
      <c r="Y146" s="2">
        <f t="shared" ca="1" si="353"/>
        <v>113.92405063291152</v>
      </c>
      <c r="Z146" s="2">
        <f t="shared" ca="1" si="354"/>
        <v>37.578288100208724</v>
      </c>
      <c r="AA146" s="2">
        <f t="shared" ca="1" si="288"/>
        <v>142.85714285714226</v>
      </c>
      <c r="AB146" s="2">
        <f t="shared" ca="1" si="289"/>
        <v>74.688796680498029</v>
      </c>
      <c r="AC146" s="2">
        <f t="shared" ca="1" si="290"/>
        <v>82.191780821917362</v>
      </c>
      <c r="AD146" s="2">
        <f t="shared" ca="1" si="291"/>
        <v>127.65957446808542</v>
      </c>
      <c r="AE146" s="2">
        <f t="shared" ca="1" si="292"/>
        <v>84.905660377358316</v>
      </c>
      <c r="AF146" s="2">
        <f t="shared" ca="1" si="293"/>
        <v>68.285280728376435</v>
      </c>
      <c r="AG146" s="2">
        <f t="shared" ca="1" si="294"/>
        <v>75.63025210084048</v>
      </c>
      <c r="AH146" s="2">
        <f t="shared" ca="1" si="295"/>
        <v>46.753246753246472</v>
      </c>
      <c r="AI146" s="2">
        <f t="shared" ca="1" si="296"/>
        <v>64.056939501779311</v>
      </c>
      <c r="AJ146" s="2">
        <f t="shared" ca="1" si="297"/>
        <v>95.238095238095212</v>
      </c>
      <c r="AK146" s="2">
        <f t="shared" ca="1" si="298"/>
        <v>90.909090909090068</v>
      </c>
      <c r="AL146" s="2">
        <f t="shared" ca="1" si="299"/>
        <v>117.64705882352932</v>
      </c>
      <c r="AM146" s="2">
        <f t="shared" ca="1" si="300"/>
        <v>125.87412587412527</v>
      </c>
      <c r="AN146" s="2">
        <f t="shared" ca="1" si="301"/>
        <v>78.26086956521749</v>
      </c>
      <c r="AO146" s="2">
        <f t="shared" ca="1" si="302"/>
        <v>81.447963800904688</v>
      </c>
      <c r="AP146" s="2">
        <f t="shared" ca="1" si="303"/>
        <v>77.619663648124103</v>
      </c>
      <c r="AQ146" s="2">
        <f t="shared" ca="1" si="304"/>
        <v>57.692307692307608</v>
      </c>
      <c r="AR146" s="2">
        <f t="shared" ca="1" si="305"/>
        <v>175.09727626459045</v>
      </c>
      <c r="AS146" s="2">
        <f t="shared" ca="1" si="306"/>
        <v>73.469387755101522</v>
      </c>
      <c r="AT146" s="2">
        <f t="shared" ca="1" si="307"/>
        <v>86.12440191387546</v>
      </c>
      <c r="AU146" s="2">
        <f t="shared" ca="1" si="308"/>
        <v>102.85714285714285</v>
      </c>
      <c r="AV146" s="2">
        <f t="shared" ca="1" si="309"/>
        <v>80.357142857142534</v>
      </c>
      <c r="AW146" s="2">
        <f t="shared" ca="1" si="310"/>
        <v>80.717488789237535</v>
      </c>
      <c r="AX146" s="2">
        <f t="shared" ca="1" si="311"/>
        <v>101.75240248728144</v>
      </c>
      <c r="AY146" s="2">
        <f t="shared" ca="1" si="312"/>
        <v>137.40458015267151</v>
      </c>
      <c r="AZ146" s="2">
        <f t="shared" ca="1" si="313"/>
        <v>86.788813886209695</v>
      </c>
      <c r="BA146" s="2">
        <f t="shared" ca="1" si="314"/>
        <v>40.723981900452607</v>
      </c>
      <c r="BB146" s="2">
        <f t="shared" ca="1" si="315"/>
        <v>96.256684491979101</v>
      </c>
      <c r="BC146" s="2">
        <f t="shared" ca="1" si="316"/>
        <v>68.702290076335757</v>
      </c>
      <c r="BD146" s="2">
        <f t="shared" ca="1" si="317"/>
        <v>66.914498141263991</v>
      </c>
      <c r="BE146" s="2">
        <f t="shared" ca="1" si="318"/>
        <v>78.947368421052602</v>
      </c>
      <c r="BF146" s="2">
        <f t="shared" ca="1" si="319"/>
        <v>91.370558375634559</v>
      </c>
      <c r="BG146" s="2">
        <f t="shared" ca="1" si="320"/>
        <v>74.999999999999829</v>
      </c>
      <c r="BH146" s="2">
        <f t="shared" ca="1" si="321"/>
        <v>112.28945726762259</v>
      </c>
      <c r="BI146" s="2">
        <f t="shared" ca="1" si="322"/>
        <v>86.12440191387546</v>
      </c>
      <c r="BJ146" s="2">
        <f t="shared" ca="1" si="323"/>
        <v>88.408644400785803</v>
      </c>
      <c r="BK146" s="2">
        <f t="shared" ca="1" si="324"/>
        <v>81.447963800904688</v>
      </c>
      <c r="BL146" s="2">
        <f t="shared" ca="1" si="325"/>
        <v>73.409461663947852</v>
      </c>
      <c r="BM146" s="2">
        <f t="shared" ca="1" si="326"/>
        <v>119.20529801324463</v>
      </c>
      <c r="BN146" s="2">
        <f t="shared" ca="1" si="327"/>
        <v>93.749999999999915</v>
      </c>
      <c r="BO146" s="2">
        <f t="shared" ca="1" si="328"/>
        <v>90.45226130653225</v>
      </c>
      <c r="BP146" s="2">
        <f t="shared" ca="1" si="329"/>
        <v>82.191780821917902</v>
      </c>
      <c r="BQ146" s="2">
        <f t="shared" ca="1" si="330"/>
        <v>0</v>
      </c>
      <c r="BR146" s="2">
        <f t="shared" ca="1" si="331"/>
        <v>0</v>
      </c>
      <c r="BS146" s="2">
        <f t="shared" ca="1" si="332"/>
        <v>0</v>
      </c>
      <c r="BT146" s="2">
        <f t="shared" ca="1" si="333"/>
        <v>0</v>
      </c>
      <c r="BU146" s="2">
        <f t="shared" ca="1" si="334"/>
        <v>0</v>
      </c>
      <c r="BV146" s="2">
        <f t="shared" ca="1" si="335"/>
        <v>0</v>
      </c>
      <c r="BW146" s="2">
        <f t="shared" ca="1" si="336"/>
        <v>0</v>
      </c>
      <c r="BX146" s="2">
        <f t="shared" ca="1" si="337"/>
        <v>0</v>
      </c>
      <c r="BY146" s="2">
        <f t="shared" ca="1" si="338"/>
        <v>0</v>
      </c>
      <c r="BZ146" s="2">
        <f t="shared" ca="1" si="339"/>
        <v>0</v>
      </c>
      <c r="CA146" s="2">
        <f t="shared" ca="1" si="340"/>
        <v>0</v>
      </c>
      <c r="CB146" s="2">
        <f t="shared" ca="1" si="341"/>
        <v>0</v>
      </c>
    </row>
    <row r="147" spans="1:80">
      <c r="A147">
        <f>Main!A147</f>
        <v>144</v>
      </c>
      <c r="B147">
        <f>Main!B147</f>
        <v>216</v>
      </c>
      <c r="C147">
        <f>Main!C147</f>
        <v>37</v>
      </c>
      <c r="D147">
        <f>Main!D147</f>
        <v>1</v>
      </c>
      <c r="E147" t="str">
        <f>Main!E147</f>
        <v>E- A d cc#;</v>
      </c>
      <c r="F147" s="23">
        <f t="shared" ca="1" si="342"/>
        <v>96.654118472672252</v>
      </c>
      <c r="G147" s="2">
        <f t="shared" ca="1" si="343"/>
        <v>70.175438596491489</v>
      </c>
      <c r="H147" s="2">
        <f t="shared" ca="1" si="355"/>
        <v>56.470588235294116</v>
      </c>
      <c r="I147" s="2">
        <f t="shared" ca="1" si="356"/>
        <v>97.560975609755772</v>
      </c>
      <c r="J147" s="2">
        <f t="shared" ca="1" si="357"/>
        <v>63.492063492063473</v>
      </c>
      <c r="K147" s="2">
        <f t="shared" ca="1" si="358"/>
        <v>74.766355140186718</v>
      </c>
      <c r="L147" s="2">
        <f t="shared" ca="1" si="359"/>
        <v>110.09174311926644</v>
      </c>
      <c r="M147" s="2">
        <f t="shared" ca="1" si="360"/>
        <v>107.14285714285739</v>
      </c>
      <c r="N147" s="2">
        <f t="shared" ca="1" si="361"/>
        <v>95.617529880478429</v>
      </c>
      <c r="O147" s="2">
        <f t="shared" ca="1" si="362"/>
        <v>173.91304347826144</v>
      </c>
      <c r="P147" s="2">
        <f t="shared" ca="1" si="344"/>
        <v>72.420036210017642</v>
      </c>
      <c r="Q147" s="2">
        <f t="shared" ca="1" si="345"/>
        <v>124.9999999999999</v>
      </c>
      <c r="R147" s="2">
        <f t="shared" ca="1" si="346"/>
        <v>94.117647058823636</v>
      </c>
      <c r="S147" s="2">
        <f t="shared" ca="1" si="347"/>
        <v>96.385542168674903</v>
      </c>
      <c r="T147" s="2">
        <f t="shared" ca="1" si="348"/>
        <v>100.00000000000036</v>
      </c>
      <c r="U147" s="2">
        <f t="shared" ca="1" si="349"/>
        <v>87.27272727272728</v>
      </c>
      <c r="V147" s="2">
        <f t="shared" ca="1" si="350"/>
        <v>199.99999999999952</v>
      </c>
      <c r="W147" s="2">
        <f t="shared" ca="1" si="351"/>
        <v>126.98412698412695</v>
      </c>
      <c r="X147" s="2">
        <f t="shared" ca="1" si="352"/>
        <v>142.01183431952683</v>
      </c>
      <c r="Y147" s="2">
        <f t="shared" ca="1" si="353"/>
        <v>144.57831325301237</v>
      </c>
      <c r="Z147" s="2">
        <f t="shared" ca="1" si="354"/>
        <v>54.545454545454653</v>
      </c>
      <c r="AA147" s="2">
        <f t="shared" ca="1" si="288"/>
        <v>121.82741116751276</v>
      </c>
      <c r="AB147" s="2">
        <f t="shared" ca="1" si="289"/>
        <v>79.734219269102866</v>
      </c>
      <c r="AC147" s="2">
        <f t="shared" ca="1" si="290"/>
        <v>86.642599277978462</v>
      </c>
      <c r="AD147" s="2">
        <f t="shared" ca="1" si="291"/>
        <v>145.45454545454496</v>
      </c>
      <c r="AE147" s="2">
        <f t="shared" ca="1" si="292"/>
        <v>101.69491525423793</v>
      </c>
      <c r="AF147" s="2">
        <f t="shared" ca="1" si="293"/>
        <v>87.336244541485016</v>
      </c>
      <c r="AG147" s="2">
        <f t="shared" ca="1" si="294"/>
        <v>84.507042253521021</v>
      </c>
      <c r="AH147" s="2">
        <f t="shared" ca="1" si="295"/>
        <v>56.470588235294116</v>
      </c>
      <c r="AI147" s="2">
        <f t="shared" ca="1" si="296"/>
        <v>102.56410256410241</v>
      </c>
      <c r="AJ147" s="2">
        <f t="shared" ca="1" si="297"/>
        <v>105.72687224669622</v>
      </c>
      <c r="AK147" s="2">
        <f t="shared" ca="1" si="298"/>
        <v>87.912087912088239</v>
      </c>
      <c r="AL147" s="2">
        <f t="shared" ca="1" si="299"/>
        <v>110.09174311926644</v>
      </c>
      <c r="AM147" s="2">
        <f t="shared" ca="1" si="300"/>
        <v>145.45454545454621</v>
      </c>
      <c r="AN147" s="2">
        <f t="shared" ca="1" si="301"/>
        <v>114.83253588516727</v>
      </c>
      <c r="AO147" s="2">
        <f t="shared" ca="1" si="302"/>
        <v>94.861660079051347</v>
      </c>
      <c r="AP147" s="2">
        <f t="shared" ca="1" si="303"/>
        <v>89.186176142697803</v>
      </c>
      <c r="AQ147" s="2">
        <f t="shared" ca="1" si="304"/>
        <v>72.50755287009089</v>
      </c>
      <c r="AR147" s="2">
        <f t="shared" ca="1" si="305"/>
        <v>164.9484536082476</v>
      </c>
      <c r="AS147" s="2">
        <f t="shared" ca="1" si="306"/>
        <v>67.988668555241318</v>
      </c>
      <c r="AT147" s="2">
        <f t="shared" ca="1" si="307"/>
        <v>111.62790697674389</v>
      </c>
      <c r="AU147" s="2">
        <f t="shared" ca="1" si="308"/>
        <v>115.94202898550682</v>
      </c>
      <c r="AV147" s="2">
        <f t="shared" ca="1" si="309"/>
        <v>103.004291845493</v>
      </c>
      <c r="AW147" s="2">
        <f t="shared" ca="1" si="310"/>
        <v>86.642599277978462</v>
      </c>
      <c r="AX147" s="2">
        <f t="shared" ca="1" si="311"/>
        <v>118.81188118811821</v>
      </c>
      <c r="AY147" s="2">
        <f t="shared" ca="1" si="312"/>
        <v>129.03225806451618</v>
      </c>
      <c r="AZ147" s="2">
        <f t="shared" ca="1" si="313"/>
        <v>59.910134797803288</v>
      </c>
      <c r="BA147" s="2">
        <f t="shared" ca="1" si="314"/>
        <v>47.244094488188857</v>
      </c>
      <c r="BB147" s="2">
        <f t="shared" ca="1" si="315"/>
        <v>142.85714285714226</v>
      </c>
      <c r="BC147" s="2">
        <f t="shared" ca="1" si="316"/>
        <v>109.09090909090966</v>
      </c>
      <c r="BD147" s="2">
        <f t="shared" ca="1" si="317"/>
        <v>58.111380145278517</v>
      </c>
      <c r="BE147" s="2">
        <f t="shared" ca="1" si="318"/>
        <v>60.150375939849489</v>
      </c>
      <c r="BF147" s="2">
        <f t="shared" ca="1" si="319"/>
        <v>96.774193548386947</v>
      </c>
      <c r="BG147" s="2">
        <f t="shared" ca="1" si="320"/>
        <v>120</v>
      </c>
      <c r="BH147" s="2">
        <f t="shared" ca="1" si="321"/>
        <v>139.53488372093031</v>
      </c>
      <c r="BI147" s="2">
        <f t="shared" ca="1" si="322"/>
        <v>134.07821229050234</v>
      </c>
      <c r="BJ147" s="2">
        <f t="shared" ca="1" si="323"/>
        <v>85.287846481876542</v>
      </c>
      <c r="BK147" s="2">
        <f t="shared" ca="1" si="324"/>
        <v>79.734219269102866</v>
      </c>
      <c r="BL147" s="2">
        <f t="shared" ca="1" si="325"/>
        <v>66.88963210702353</v>
      </c>
      <c r="BM147" s="2">
        <f t="shared" ca="1" si="326"/>
        <v>110.09174311926571</v>
      </c>
      <c r="BN147" s="2">
        <f t="shared" ca="1" si="327"/>
        <v>104.34782608695666</v>
      </c>
      <c r="BO147" s="2">
        <f t="shared" ca="1" si="328"/>
        <v>100.84033613445396</v>
      </c>
      <c r="BP147" s="2">
        <f t="shared" ca="1" si="329"/>
        <v>90.22556390977455</v>
      </c>
      <c r="BQ147" s="2">
        <f t="shared" ca="1" si="330"/>
        <v>0</v>
      </c>
      <c r="BR147" s="2">
        <f t="shared" ca="1" si="331"/>
        <v>0</v>
      </c>
      <c r="BS147" s="2">
        <f t="shared" ca="1" si="332"/>
        <v>0</v>
      </c>
      <c r="BT147" s="2">
        <f t="shared" ca="1" si="333"/>
        <v>0</v>
      </c>
      <c r="BU147" s="2">
        <f t="shared" ca="1" si="334"/>
        <v>0</v>
      </c>
      <c r="BV147" s="2">
        <f t="shared" ca="1" si="335"/>
        <v>0</v>
      </c>
      <c r="BW147" s="2">
        <f t="shared" ca="1" si="336"/>
        <v>0</v>
      </c>
      <c r="BX147" s="2">
        <f t="shared" ca="1" si="337"/>
        <v>0</v>
      </c>
      <c r="BY147" s="2">
        <f t="shared" ca="1" si="338"/>
        <v>0</v>
      </c>
      <c r="BZ147" s="2">
        <f t="shared" ca="1" si="339"/>
        <v>0</v>
      </c>
      <c r="CA147" s="2">
        <f t="shared" ca="1" si="340"/>
        <v>0</v>
      </c>
      <c r="CB147" s="2">
        <f t="shared" ca="1" si="341"/>
        <v>0</v>
      </c>
    </row>
    <row r="148" spans="1:80">
      <c r="A148">
        <f>Main!A148</f>
        <v>145</v>
      </c>
      <c r="B148">
        <f>Main!B148</f>
        <v>220</v>
      </c>
      <c r="C148">
        <f>Main!C148</f>
        <v>37</v>
      </c>
      <c r="D148">
        <f>Main!D148</f>
        <v>5</v>
      </c>
      <c r="E148" t="str">
        <f>Main!E148</f>
        <v>f</v>
      </c>
      <c r="F148" s="23">
        <f t="shared" ca="1" si="342"/>
        <v>165.23746599572701</v>
      </c>
      <c r="G148" s="2">
        <f t="shared" ca="1" si="343"/>
        <v>124.99999999999527</v>
      </c>
      <c r="H148" s="2">
        <f t="shared" ca="1" si="355"/>
        <v>214.28571428569168</v>
      </c>
      <c r="I148" s="2">
        <f t="shared" ca="1" si="356"/>
        <v>81.081081081080086</v>
      </c>
      <c r="J148" s="2">
        <f t="shared" ca="1" si="357"/>
        <v>187.50000000000401</v>
      </c>
      <c r="K148" s="2">
        <f t="shared" ca="1" si="358"/>
        <v>120</v>
      </c>
      <c r="L148" s="2">
        <f t="shared" ca="1" si="359"/>
        <v>166.66666666666035</v>
      </c>
      <c r="M148" s="2">
        <f t="shared" ca="1" si="360"/>
        <v>136.36363636362825</v>
      </c>
      <c r="N148" s="2">
        <f t="shared" ca="1" si="361"/>
        <v>136.36363636363706</v>
      </c>
      <c r="O148" s="2">
        <f t="shared" ca="1" si="362"/>
        <v>176.47058823529235</v>
      </c>
      <c r="P148" s="2">
        <f t="shared" ca="1" si="344"/>
        <v>133.9285714285777</v>
      </c>
      <c r="Q148" s="2">
        <f t="shared" ca="1" si="345"/>
        <v>214.28571428571342</v>
      </c>
      <c r="R148" s="2">
        <f t="shared" ca="1" si="346"/>
        <v>130.43478260869341</v>
      </c>
      <c r="S148" s="2">
        <f t="shared" ca="1" si="347"/>
        <v>187.49999999998735</v>
      </c>
      <c r="T148" s="2">
        <f t="shared" ca="1" si="348"/>
        <v>136.36363636363706</v>
      </c>
      <c r="U148" s="2">
        <f t="shared" ca="1" si="349"/>
        <v>90.909090909095298</v>
      </c>
      <c r="V148" s="2">
        <f t="shared" ca="1" si="350"/>
        <v>272.72727272727411</v>
      </c>
      <c r="W148" s="2">
        <f t="shared" ca="1" si="351"/>
        <v>187.50000000000401</v>
      </c>
      <c r="X148" s="2">
        <f t="shared" ca="1" si="352"/>
        <v>249.99999999999054</v>
      </c>
      <c r="Y148" s="2">
        <f t="shared" ca="1" si="353"/>
        <v>299.99999999997442</v>
      </c>
      <c r="Z148" s="2">
        <f t="shared" ca="1" si="354"/>
        <v>249.99999999999054</v>
      </c>
      <c r="AA148" s="2">
        <f t="shared" ref="AA148:AA211" ca="1" si="363">INDIRECT(ADDRESS(ROW(AC148), (COLUMN(AC148)-COLUMN($I148))*2 + COLUMN($I148), 2, 1, "Main"))</f>
        <v>115.38461538461311</v>
      </c>
      <c r="AB148" s="2">
        <f t="shared" ref="AB148:AB211" ca="1" si="364">INDIRECT(ADDRESS(ROW(AD148), (COLUMN(AD148)-COLUMN($I148))*2 + COLUMN($I148), 2, 1, "Main"))</f>
        <v>130.43478260869341</v>
      </c>
      <c r="AC148" s="2">
        <f t="shared" ref="AC148:AC211" ca="1" si="365">INDIRECT(ADDRESS(ROW(AE148), (COLUMN(AE148)-COLUMN($I148))*2 + COLUMN($I148), 2, 1, "Main"))</f>
        <v>214.28571428571342</v>
      </c>
      <c r="AD148" s="2">
        <f t="shared" ref="AD148:AD211" ca="1" si="366">INDIRECT(ADDRESS(ROW(AF148), (COLUMN(AF148)-COLUMN($I148))*2 + COLUMN($I148), 2, 1, "Main"))</f>
        <v>214.28571428571342</v>
      </c>
      <c r="AE148" s="2">
        <f t="shared" ref="AE148:AE211" ca="1" si="367">INDIRECT(ADDRESS(ROW(AG148), (COLUMN(AG148)-COLUMN($I148))*2 + COLUMN($I148), 2, 1, "Main"))</f>
        <v>115.3846153846068</v>
      </c>
      <c r="AF148" s="2">
        <f t="shared" ref="AF148:AF211" ca="1" si="368">INDIRECT(ADDRESS(ROW(AH148), (COLUMN(AH148)-COLUMN($I148))*2 + COLUMN($I148), 2, 1, "Main"))</f>
        <v>116.73151750972536</v>
      </c>
      <c r="AG148" s="2">
        <f t="shared" ref="AG148:AG211" ca="1" si="369">INDIRECT(ADDRESS(ROW(AI148), (COLUMN(AI148)-COLUMN($I148))*2 + COLUMN($I148), 2, 1, "Main"))</f>
        <v>166.66666666666035</v>
      </c>
      <c r="AH148" s="2">
        <f t="shared" ref="AH148:AH211" ca="1" si="370">INDIRECT(ADDRESS(ROW(AJ148), (COLUMN(AJ148)-COLUMN($I148))*2 + COLUMN($I148), 2, 1, "Main"))</f>
        <v>214.28571428573517</v>
      </c>
      <c r="AI148" s="2">
        <f t="shared" ca="1" si="296"/>
        <v>136.36363636363706</v>
      </c>
      <c r="AJ148" s="2">
        <f t="shared" ca="1" si="297"/>
        <v>199.99999999999241</v>
      </c>
      <c r="AK148" s="2">
        <f t="shared" ca="1" si="298"/>
        <v>136.36363636363706</v>
      </c>
      <c r="AL148" s="2">
        <f t="shared" ca="1" si="299"/>
        <v>272.72727272727411</v>
      </c>
      <c r="AM148" s="2">
        <f t="shared" ca="1" si="300"/>
        <v>199.99999999999241</v>
      </c>
      <c r="AN148" s="2">
        <f t="shared" ca="1" si="301"/>
        <v>230.76923076923885</v>
      </c>
      <c r="AO148" s="2">
        <f t="shared" ca="1" si="302"/>
        <v>111.1111111111186</v>
      </c>
      <c r="AP148" s="2">
        <f t="shared" ca="1" si="303"/>
        <v>200.00000000001137</v>
      </c>
      <c r="AQ148" s="2">
        <f t="shared" ca="1" si="304"/>
        <v>199.99999999999241</v>
      </c>
      <c r="AR148" s="2">
        <f t="shared" ca="1" si="305"/>
        <v>187.50000000000401</v>
      </c>
      <c r="AS148" s="2">
        <f t="shared" ca="1" si="306"/>
        <v>130.43478260868534</v>
      </c>
      <c r="AT148" s="2">
        <f t="shared" ca="1" si="307"/>
        <v>176.47058823529235</v>
      </c>
      <c r="AU148" s="2">
        <f t="shared" ca="1" si="308"/>
        <v>157.89473684210714</v>
      </c>
      <c r="AV148" s="2">
        <f t="shared" ca="1" si="309"/>
        <v>115.38461538461942</v>
      </c>
      <c r="AW148" s="2">
        <f t="shared" ca="1" si="310"/>
        <v>136.36363636363706</v>
      </c>
      <c r="AX148" s="2">
        <f t="shared" ca="1" si="311"/>
        <v>142.85714285714712</v>
      </c>
      <c r="AY148" s="2">
        <f t="shared" ca="1" si="312"/>
        <v>120</v>
      </c>
      <c r="AZ148" s="2">
        <f t="shared" ca="1" si="313"/>
        <v>150.00000000000853</v>
      </c>
      <c r="BA148" s="2">
        <f t="shared" ca="1" si="314"/>
        <v>78.947368421053568</v>
      </c>
      <c r="BB148" s="2">
        <f t="shared" ca="1" si="315"/>
        <v>214.28571428571342</v>
      </c>
      <c r="BC148" s="2">
        <f t="shared" ca="1" si="316"/>
        <v>166.66666666666035</v>
      </c>
      <c r="BD148" s="2">
        <f t="shared" ca="1" si="317"/>
        <v>176.47058823527757</v>
      </c>
      <c r="BE148" s="2">
        <f t="shared" ca="1" si="318"/>
        <v>157.89473684210714</v>
      </c>
      <c r="BF148" s="2">
        <f t="shared" ca="1" si="319"/>
        <v>176.4705882353071</v>
      </c>
      <c r="BG148" s="2">
        <f t="shared" ca="1" si="320"/>
        <v>499.99999999998107</v>
      </c>
      <c r="BH148" s="2">
        <f t="shared" ca="1" si="321"/>
        <v>120</v>
      </c>
      <c r="BI148" s="2">
        <f t="shared" ca="1" si="322"/>
        <v>150.00000000000853</v>
      </c>
      <c r="BJ148" s="2">
        <f t="shared" ca="1" si="323"/>
        <v>124.99999999999527</v>
      </c>
      <c r="BK148" s="2">
        <f t="shared" ca="1" si="324"/>
        <v>125.00000000000267</v>
      </c>
      <c r="BL148" s="2">
        <f t="shared" ca="1" si="325"/>
        <v>176.47058823527757</v>
      </c>
      <c r="BM148" s="2">
        <f t="shared" ca="1" si="326"/>
        <v>260.86956521740291</v>
      </c>
      <c r="BN148" s="2">
        <f t="shared" ca="1" si="327"/>
        <v>115.38461538461311</v>
      </c>
      <c r="BO148" s="2">
        <f t="shared" ca="1" si="328"/>
        <v>249.99999999999054</v>
      </c>
      <c r="BP148" s="2">
        <f t="shared" ca="1" si="329"/>
        <v>157.89473684208355</v>
      </c>
      <c r="BQ148" s="2">
        <f t="shared" ca="1" si="330"/>
        <v>0</v>
      </c>
      <c r="BR148" s="2">
        <f t="shared" ca="1" si="331"/>
        <v>0</v>
      </c>
      <c r="BS148" s="2">
        <f t="shared" ca="1" si="332"/>
        <v>0</v>
      </c>
      <c r="BT148" s="2">
        <f t="shared" ca="1" si="333"/>
        <v>0</v>
      </c>
      <c r="BU148" s="2">
        <f t="shared" ca="1" si="334"/>
        <v>0</v>
      </c>
      <c r="BV148" s="2">
        <f t="shared" ca="1" si="335"/>
        <v>0</v>
      </c>
      <c r="BW148" s="2">
        <f t="shared" ca="1" si="336"/>
        <v>0</v>
      </c>
      <c r="BX148" s="2">
        <f t="shared" ca="1" si="337"/>
        <v>0</v>
      </c>
      <c r="BY148" s="2">
        <f t="shared" ca="1" si="338"/>
        <v>0</v>
      </c>
      <c r="BZ148" s="2">
        <f t="shared" ca="1" si="339"/>
        <v>0</v>
      </c>
      <c r="CA148" s="2">
        <f t="shared" ca="1" si="340"/>
        <v>0</v>
      </c>
      <c r="CB148" s="2">
        <f t="shared" ca="1" si="341"/>
        <v>0</v>
      </c>
    </row>
    <row r="149" spans="1:80">
      <c r="A149">
        <f>Main!A149</f>
        <v>146</v>
      </c>
      <c r="B149">
        <f>Main!B149</f>
        <v>220.5</v>
      </c>
      <c r="C149">
        <f>Main!C149</f>
        <v>37</v>
      </c>
      <c r="D149">
        <f>Main!D149</f>
        <v>5.5</v>
      </c>
      <c r="E149" t="str">
        <f>Main!E149</f>
        <v>ee</v>
      </c>
      <c r="F149" s="23">
        <f t="shared" ca="1" si="342"/>
        <v>127.00741218518516</v>
      </c>
      <c r="G149" s="2">
        <f t="shared" ca="1" si="343"/>
        <v>150.00000000000142</v>
      </c>
      <c r="H149" s="2">
        <f t="shared" ca="1" si="355"/>
        <v>125.0000000000002</v>
      </c>
      <c r="I149" s="2">
        <f t="shared" ca="1" si="356"/>
        <v>78.057241977450687</v>
      </c>
      <c r="J149" s="2">
        <f t="shared" ca="1" si="357"/>
        <v>176.47058823529235</v>
      </c>
      <c r="K149" s="2">
        <f t="shared" ca="1" si="358"/>
        <v>88.235294117648635</v>
      </c>
      <c r="L149" s="2">
        <f t="shared" ca="1" si="359"/>
        <v>166.6666666666691</v>
      </c>
      <c r="M149" s="2">
        <f t="shared" ca="1" si="360"/>
        <v>128.57142857143066</v>
      </c>
      <c r="N149" s="2">
        <f t="shared" ca="1" si="361"/>
        <v>136.36363636363413</v>
      </c>
      <c r="O149" s="2">
        <f t="shared" ca="1" si="362"/>
        <v>163.63636363636448</v>
      </c>
      <c r="P149" s="2">
        <f t="shared" ca="1" si="344"/>
        <v>114.50381679389294</v>
      </c>
      <c r="Q149" s="2">
        <f t="shared" ca="1" si="345"/>
        <v>128.57142857142807</v>
      </c>
      <c r="R149" s="2">
        <f t="shared" ca="1" si="346"/>
        <v>166.6666666666691</v>
      </c>
      <c r="S149" s="2">
        <f t="shared" ca="1" si="347"/>
        <v>150.00000000000142</v>
      </c>
      <c r="T149" s="2">
        <f t="shared" ca="1" si="348"/>
        <v>142.85714285714067</v>
      </c>
      <c r="U149" s="2">
        <f t="shared" ca="1" si="349"/>
        <v>81.081081081080086</v>
      </c>
      <c r="V149" s="2">
        <f t="shared" ca="1" si="350"/>
        <v>183.67346938775702</v>
      </c>
      <c r="W149" s="2">
        <f t="shared" ca="1" si="351"/>
        <v>169.81132075471663</v>
      </c>
      <c r="X149" s="2">
        <f t="shared" ca="1" si="352"/>
        <v>169.81132075471663</v>
      </c>
      <c r="Y149" s="2">
        <f t="shared" ca="1" si="353"/>
        <v>128.57142857143066</v>
      </c>
      <c r="Z149" s="2">
        <f t="shared" ca="1" si="354"/>
        <v>128.57142857142807</v>
      </c>
      <c r="AA149" s="2">
        <f t="shared" ca="1" si="363"/>
        <v>123.28767123287844</v>
      </c>
      <c r="AB149" s="2">
        <f t="shared" ca="1" si="364"/>
        <v>138.4615384615403</v>
      </c>
      <c r="AC149" s="2">
        <f t="shared" ca="1" si="365"/>
        <v>128.57142857142807</v>
      </c>
      <c r="AD149" s="2">
        <f t="shared" ca="1" si="366"/>
        <v>169.81132075471663</v>
      </c>
      <c r="AE149" s="2">
        <f t="shared" ca="1" si="367"/>
        <v>118.42105263158037</v>
      </c>
      <c r="AF149" s="2">
        <f t="shared" ca="1" si="368"/>
        <v>96.05122732123678</v>
      </c>
      <c r="AG149" s="2">
        <f t="shared" ca="1" si="369"/>
        <v>102.27272727272779</v>
      </c>
      <c r="AH149" s="2">
        <f t="shared" ca="1" si="370"/>
        <v>160.71428571428507</v>
      </c>
      <c r="AI149" s="2">
        <f t="shared" ca="1" si="296"/>
        <v>101.12359550561953</v>
      </c>
      <c r="AJ149" s="2">
        <f t="shared" ca="1" si="297"/>
        <v>166.66666666666475</v>
      </c>
      <c r="AK149" s="2">
        <f t="shared" ca="1" si="298"/>
        <v>104.65116279069947</v>
      </c>
      <c r="AL149" s="2">
        <f t="shared" ca="1" si="299"/>
        <v>145.16129032257959</v>
      </c>
      <c r="AM149" s="2">
        <f t="shared" ca="1" si="300"/>
        <v>160.71428571428507</v>
      </c>
      <c r="AN149" s="2">
        <f t="shared" ca="1" si="301"/>
        <v>136.36363636363413</v>
      </c>
      <c r="AO149" s="2">
        <f t="shared" ca="1" si="302"/>
        <v>101.12359550561629</v>
      </c>
      <c r="AP149" s="2">
        <f t="shared" ca="1" si="303"/>
        <v>132.35294117646927</v>
      </c>
      <c r="AQ149" s="2">
        <f t="shared" ca="1" si="304"/>
        <v>126.76056338028027</v>
      </c>
      <c r="AR149" s="2">
        <f t="shared" ca="1" si="305"/>
        <v>155.17241379310391</v>
      </c>
      <c r="AS149" s="2">
        <f t="shared" ca="1" si="306"/>
        <v>118.42105263158037</v>
      </c>
      <c r="AT149" s="2">
        <f t="shared" ca="1" si="307"/>
        <v>132.35294117647203</v>
      </c>
      <c r="AU149" s="2">
        <f t="shared" ca="1" si="308"/>
        <v>138.4615384615403</v>
      </c>
      <c r="AV149" s="2">
        <f t="shared" ca="1" si="309"/>
        <v>102.27272727272779</v>
      </c>
      <c r="AW149" s="2">
        <f t="shared" ca="1" si="310"/>
        <v>105.88235294117541</v>
      </c>
      <c r="AX149" s="2">
        <f t="shared" ca="1" si="311"/>
        <v>155.17241379310391</v>
      </c>
      <c r="AY149" s="2">
        <f t="shared" ca="1" si="312"/>
        <v>163.63636363636448</v>
      </c>
      <c r="AZ149" s="2">
        <f t="shared" ca="1" si="313"/>
        <v>101.12359550561629</v>
      </c>
      <c r="BA149" s="2">
        <f t="shared" ca="1" si="314"/>
        <v>90</v>
      </c>
      <c r="BB149" s="2">
        <f t="shared" ca="1" si="315"/>
        <v>115.38461538461522</v>
      </c>
      <c r="BC149" s="2">
        <f t="shared" ca="1" si="316"/>
        <v>138.4615384615403</v>
      </c>
      <c r="BD149" s="2">
        <f t="shared" ca="1" si="317"/>
        <v>142.85714285714388</v>
      </c>
      <c r="BE149" s="2">
        <f t="shared" ca="1" si="318"/>
        <v>118.42105263157816</v>
      </c>
      <c r="BF149" s="2">
        <f t="shared" ca="1" si="319"/>
        <v>138.46153846153726</v>
      </c>
      <c r="BG149" s="2">
        <f t="shared" ca="1" si="320"/>
        <v>187.50000000000401</v>
      </c>
      <c r="BH149" s="2">
        <f t="shared" ca="1" si="321"/>
        <v>130.43478260869608</v>
      </c>
      <c r="BI149" s="2">
        <f t="shared" ca="1" si="322"/>
        <v>121.62162162162014</v>
      </c>
      <c r="BJ149" s="2">
        <f t="shared" ca="1" si="323"/>
        <v>123.28767123287844</v>
      </c>
      <c r="BK149" s="2">
        <f t="shared" ca="1" si="324"/>
        <v>126.7605633802828</v>
      </c>
      <c r="BL149" s="2">
        <f t="shared" ca="1" si="325"/>
        <v>112.5000000000024</v>
      </c>
      <c r="BM149" s="2">
        <f t="shared" ca="1" si="326"/>
        <v>156.52173913043401</v>
      </c>
      <c r="BN149" s="2">
        <f t="shared" ca="1" si="327"/>
        <v>125.0000000000002</v>
      </c>
      <c r="BO149" s="2">
        <f t="shared" ca="1" si="328"/>
        <v>142.85714285714388</v>
      </c>
      <c r="BP149" s="2">
        <f t="shared" ca="1" si="329"/>
        <v>123.28767123287844</v>
      </c>
      <c r="BQ149" s="2">
        <f t="shared" ca="1" si="330"/>
        <v>0</v>
      </c>
      <c r="BR149" s="2">
        <f t="shared" ca="1" si="331"/>
        <v>0</v>
      </c>
      <c r="BS149" s="2">
        <f t="shared" ca="1" si="332"/>
        <v>0</v>
      </c>
      <c r="BT149" s="2">
        <f t="shared" ca="1" si="333"/>
        <v>0</v>
      </c>
      <c r="BU149" s="2">
        <f t="shared" ca="1" si="334"/>
        <v>0</v>
      </c>
      <c r="BV149" s="2">
        <f t="shared" ca="1" si="335"/>
        <v>0</v>
      </c>
      <c r="BW149" s="2">
        <f t="shared" ca="1" si="336"/>
        <v>0</v>
      </c>
      <c r="BX149" s="2">
        <f t="shared" ca="1" si="337"/>
        <v>0</v>
      </c>
      <c r="BY149" s="2">
        <f t="shared" ca="1" si="338"/>
        <v>0</v>
      </c>
      <c r="BZ149" s="2">
        <f t="shared" ca="1" si="339"/>
        <v>0</v>
      </c>
      <c r="CA149" s="2">
        <f t="shared" ca="1" si="340"/>
        <v>0</v>
      </c>
      <c r="CB149" s="2">
        <f t="shared" ca="1" si="341"/>
        <v>0</v>
      </c>
    </row>
    <row r="150" spans="1:80">
      <c r="A150">
        <f>Main!A150</f>
        <v>147</v>
      </c>
      <c r="B150">
        <f>Main!B150</f>
        <v>222</v>
      </c>
      <c r="C150">
        <f>Main!C150</f>
        <v>38</v>
      </c>
      <c r="D150">
        <f>Main!D150</f>
        <v>1</v>
      </c>
      <c r="E150" t="str">
        <f>Main!E150</f>
        <v>c</v>
      </c>
      <c r="F150" s="23">
        <f t="shared" ca="1" si="342"/>
        <v>157.13663087883737</v>
      </c>
      <c r="G150" s="2">
        <f t="shared" ca="1" si="343"/>
        <v>124.99999999999527</v>
      </c>
      <c r="H150" s="2">
        <f t="shared" ca="1" si="355"/>
        <v>157.89473684210714</v>
      </c>
      <c r="I150" s="2">
        <f t="shared" ca="1" si="356"/>
        <v>97.719869706844236</v>
      </c>
      <c r="J150" s="2">
        <f t="shared" ca="1" si="357"/>
        <v>176.47058823529235</v>
      </c>
      <c r="K150" s="2">
        <f t="shared" ca="1" si="358"/>
        <v>115.3846153846068</v>
      </c>
      <c r="L150" s="2">
        <f t="shared" ca="1" si="359"/>
        <v>214.28571428571342</v>
      </c>
      <c r="M150" s="2">
        <f t="shared" ca="1" si="360"/>
        <v>142.85714285713743</v>
      </c>
      <c r="N150" s="2">
        <f t="shared" ca="1" si="361"/>
        <v>111.11111111111275</v>
      </c>
      <c r="O150" s="2">
        <f t="shared" ca="1" si="362"/>
        <v>176.47058823529235</v>
      </c>
      <c r="P150" s="2">
        <f t="shared" ca="1" si="344"/>
        <v>124.99999999999527</v>
      </c>
      <c r="Q150" s="2">
        <f t="shared" ca="1" si="345"/>
        <v>187.50000000000401</v>
      </c>
      <c r="R150" s="2">
        <f t="shared" ca="1" si="346"/>
        <v>136.36363636363706</v>
      </c>
      <c r="S150" s="2">
        <f t="shared" ca="1" si="347"/>
        <v>157.89473684210714</v>
      </c>
      <c r="T150" s="2">
        <f t="shared" ca="1" si="348"/>
        <v>130.43478260870145</v>
      </c>
      <c r="U150" s="2">
        <f t="shared" ca="1" si="349"/>
        <v>85.714285714287101</v>
      </c>
      <c r="V150" s="2">
        <f t="shared" ca="1" si="350"/>
        <v>230.76923076921361</v>
      </c>
      <c r="W150" s="2">
        <f t="shared" ca="1" si="351"/>
        <v>176.47058823529235</v>
      </c>
      <c r="X150" s="2">
        <f t="shared" ca="1" si="352"/>
        <v>250.00000000002012</v>
      </c>
      <c r="Y150" s="2">
        <f t="shared" ca="1" si="353"/>
        <v>199.99999999999241</v>
      </c>
      <c r="Z150" s="2">
        <f t="shared" ca="1" si="354"/>
        <v>230.76923076923885</v>
      </c>
      <c r="AA150" s="2">
        <f t="shared" ca="1" si="363"/>
        <v>111.11111111110691</v>
      </c>
      <c r="AB150" s="2">
        <f t="shared" ca="1" si="364"/>
        <v>120</v>
      </c>
      <c r="AC150" s="2">
        <f t="shared" ca="1" si="365"/>
        <v>187.50000000000401</v>
      </c>
      <c r="AD150" s="2">
        <f t="shared" ca="1" si="366"/>
        <v>166.66666666667351</v>
      </c>
      <c r="AE150" s="2">
        <f t="shared" ca="1" si="367"/>
        <v>124.99999999999527</v>
      </c>
      <c r="AF150" s="2">
        <f t="shared" ca="1" si="368"/>
        <v>104.8951048951044</v>
      </c>
      <c r="AG150" s="2">
        <f t="shared" ca="1" si="369"/>
        <v>142.85714285713743</v>
      </c>
      <c r="AH150" s="2">
        <f t="shared" ca="1" si="370"/>
        <v>176.4705882353071</v>
      </c>
      <c r="AI150" s="2">
        <f t="shared" ca="1" si="296"/>
        <v>142.85714285713743</v>
      </c>
      <c r="AJ150" s="2">
        <f t="shared" ca="1" si="297"/>
        <v>230.76923076923885</v>
      </c>
      <c r="AK150" s="2">
        <f t="shared" ca="1" si="298"/>
        <v>130.43478260868534</v>
      </c>
      <c r="AL150" s="2">
        <f t="shared" ca="1" si="299"/>
        <v>214.28571428571342</v>
      </c>
      <c r="AM150" s="2">
        <f t="shared" ca="1" si="300"/>
        <v>250.00000000002012</v>
      </c>
      <c r="AN150" s="2">
        <f t="shared" ca="1" si="301"/>
        <v>182.92682926829104</v>
      </c>
      <c r="AO150" s="2">
        <f t="shared" ca="1" si="302"/>
        <v>103.44827586207181</v>
      </c>
      <c r="AP150" s="2">
        <f t="shared" ca="1" si="303"/>
        <v>230.76923076923885</v>
      </c>
      <c r="AQ150" s="2">
        <f t="shared" ca="1" si="304"/>
        <v>250.00000000002012</v>
      </c>
      <c r="AR150" s="2">
        <f t="shared" ca="1" si="305"/>
        <v>199.99999999999241</v>
      </c>
      <c r="AS150" s="2">
        <f t="shared" ca="1" si="306"/>
        <v>120</v>
      </c>
      <c r="AT150" s="2">
        <f t="shared" ca="1" si="307"/>
        <v>157.89473684210714</v>
      </c>
      <c r="AU150" s="2">
        <f t="shared" ca="1" si="308"/>
        <v>166.66666666666035</v>
      </c>
      <c r="AV150" s="2">
        <f t="shared" ca="1" si="309"/>
        <v>111.11111111110691</v>
      </c>
      <c r="AW150" s="2">
        <f t="shared" ca="1" si="310"/>
        <v>115.38461538461311</v>
      </c>
      <c r="AX150" s="2">
        <f t="shared" ca="1" si="311"/>
        <v>157.89473684210714</v>
      </c>
      <c r="AY150" s="2">
        <f t="shared" ca="1" si="312"/>
        <v>136.36363636363706</v>
      </c>
      <c r="AZ150" s="2">
        <f t="shared" ca="1" si="313"/>
        <v>142.85714285713743</v>
      </c>
      <c r="BA150" s="2">
        <f t="shared" ca="1" si="314"/>
        <v>69.767441860464018</v>
      </c>
      <c r="BB150" s="2">
        <f t="shared" ca="1" si="315"/>
        <v>230.76923076923885</v>
      </c>
      <c r="BC150" s="2">
        <f t="shared" ca="1" si="316"/>
        <v>136.36363636362825</v>
      </c>
      <c r="BD150" s="2">
        <f t="shared" ca="1" si="317"/>
        <v>157.89473684210714</v>
      </c>
      <c r="BE150" s="2">
        <f t="shared" ca="1" si="318"/>
        <v>142.85714285714712</v>
      </c>
      <c r="BF150" s="2">
        <f t="shared" ca="1" si="319"/>
        <v>166.66666666666035</v>
      </c>
      <c r="BG150" s="2">
        <f t="shared" ca="1" si="320"/>
        <v>374.99999999994139</v>
      </c>
      <c r="BH150" s="2">
        <f t="shared" ca="1" si="321"/>
        <v>115.38461538461942</v>
      </c>
      <c r="BI150" s="2">
        <f t="shared" ca="1" si="322"/>
        <v>166.66666666667351</v>
      </c>
      <c r="BJ150" s="2">
        <f t="shared" ca="1" si="323"/>
        <v>124.99999999999527</v>
      </c>
      <c r="BK150" s="2">
        <f t="shared" ca="1" si="324"/>
        <v>111.11111111110691</v>
      </c>
      <c r="BL150" s="2">
        <f t="shared" ca="1" si="325"/>
        <v>176.47058823527757</v>
      </c>
      <c r="BM150" s="2">
        <f t="shared" ca="1" si="326"/>
        <v>300.00000000001705</v>
      </c>
      <c r="BN150" s="2">
        <f t="shared" ca="1" si="327"/>
        <v>115.38461538461311</v>
      </c>
      <c r="BO150" s="2">
        <f t="shared" ca="1" si="328"/>
        <v>230.76923076923885</v>
      </c>
      <c r="BP150" s="2">
        <f t="shared" ca="1" si="329"/>
        <v>187.50000000000401</v>
      </c>
      <c r="BQ150" s="2">
        <f t="shared" ca="1" si="330"/>
        <v>0</v>
      </c>
      <c r="BR150" s="2">
        <f t="shared" ca="1" si="331"/>
        <v>0</v>
      </c>
      <c r="BS150" s="2">
        <f t="shared" ca="1" si="332"/>
        <v>0</v>
      </c>
      <c r="BT150" s="2">
        <f t="shared" ca="1" si="333"/>
        <v>0</v>
      </c>
      <c r="BU150" s="2">
        <f t="shared" ca="1" si="334"/>
        <v>0</v>
      </c>
      <c r="BV150" s="2">
        <f t="shared" ca="1" si="335"/>
        <v>0</v>
      </c>
      <c r="BW150" s="2">
        <f t="shared" ca="1" si="336"/>
        <v>0</v>
      </c>
      <c r="BX150" s="2">
        <f t="shared" ca="1" si="337"/>
        <v>0</v>
      </c>
      <c r="BY150" s="2">
        <f t="shared" ca="1" si="338"/>
        <v>0</v>
      </c>
      <c r="BZ150" s="2">
        <f t="shared" ca="1" si="339"/>
        <v>0</v>
      </c>
      <c r="CA150" s="2">
        <f t="shared" ca="1" si="340"/>
        <v>0</v>
      </c>
      <c r="CB150" s="2">
        <f t="shared" ca="1" si="341"/>
        <v>0</v>
      </c>
    </row>
    <row r="151" spans="1:80">
      <c r="A151">
        <f>Main!A151</f>
        <v>148</v>
      </c>
      <c r="B151">
        <f>Main!B151</f>
        <v>222.5</v>
      </c>
      <c r="C151">
        <f>Main!C151</f>
        <v>38</v>
      </c>
      <c r="D151">
        <f>Main!D151</f>
        <v>1.5</v>
      </c>
      <c r="E151" t="str">
        <f>Main!E151</f>
        <v>b</v>
      </c>
      <c r="F151" s="23">
        <f t="shared" ca="1" si="342"/>
        <v>157.55258562450337</v>
      </c>
      <c r="G151" s="2">
        <f t="shared" ca="1" si="343"/>
        <v>145.16129032258624</v>
      </c>
      <c r="H151" s="2">
        <f t="shared" ca="1" si="355"/>
        <v>152.54237288135505</v>
      </c>
      <c r="I151" s="2">
        <f t="shared" ca="1" si="356"/>
        <v>105.88235294117717</v>
      </c>
      <c r="J151" s="2">
        <f t="shared" ca="1" si="357"/>
        <v>199.99999999999872</v>
      </c>
      <c r="K151" s="2">
        <f t="shared" ca="1" si="358"/>
        <v>118.42105263158037</v>
      </c>
      <c r="L151" s="2">
        <f t="shared" ca="1" si="359"/>
        <v>214.28571428571342</v>
      </c>
      <c r="M151" s="2">
        <f t="shared" ca="1" si="360"/>
        <v>136.36363636363706</v>
      </c>
      <c r="N151" s="2">
        <f t="shared" ca="1" si="361"/>
        <v>236.84210526316073</v>
      </c>
      <c r="O151" s="2">
        <f t="shared" ca="1" si="362"/>
        <v>176.47058823529235</v>
      </c>
      <c r="P151" s="2">
        <f t="shared" ca="1" si="344"/>
        <v>152.54237288135505</v>
      </c>
      <c r="Q151" s="2">
        <f t="shared" ca="1" si="345"/>
        <v>152.54237288135505</v>
      </c>
      <c r="R151" s="2">
        <f t="shared" ca="1" si="346"/>
        <v>195.65217391304009</v>
      </c>
      <c r="S151" s="2">
        <f t="shared" ca="1" si="347"/>
        <v>176.47058823529235</v>
      </c>
      <c r="T151" s="2">
        <f t="shared" ca="1" si="348"/>
        <v>183.67346938775168</v>
      </c>
      <c r="U151" s="2">
        <f t="shared" ca="1" si="349"/>
        <v>109.75609756097651</v>
      </c>
      <c r="V151" s="2">
        <f t="shared" ca="1" si="350"/>
        <v>243.24324324324959</v>
      </c>
      <c r="W151" s="2">
        <f t="shared" ca="1" si="351"/>
        <v>272.72727272727411</v>
      </c>
      <c r="X151" s="2">
        <f t="shared" ca="1" si="352"/>
        <v>224.99999999999682</v>
      </c>
      <c r="Y151" s="2">
        <f t="shared" ca="1" si="353"/>
        <v>163.63636363636448</v>
      </c>
      <c r="Z151" s="2">
        <f t="shared" ca="1" si="354"/>
        <v>169.81132075471663</v>
      </c>
      <c r="AA151" s="2">
        <f t="shared" ca="1" si="363"/>
        <v>150.00000000000142</v>
      </c>
      <c r="AB151" s="2">
        <f t="shared" ca="1" si="364"/>
        <v>180</v>
      </c>
      <c r="AC151" s="2">
        <f t="shared" ca="1" si="365"/>
        <v>157.89473684210714</v>
      </c>
      <c r="AD151" s="2">
        <f t="shared" ca="1" si="366"/>
        <v>219.51219512195303</v>
      </c>
      <c r="AE151" s="2">
        <f t="shared" ca="1" si="367"/>
        <v>123.28767123287844</v>
      </c>
      <c r="AF151" s="2">
        <f t="shared" ca="1" si="368"/>
        <v>125.87412587412527</v>
      </c>
      <c r="AG151" s="2">
        <f t="shared" ca="1" si="369"/>
        <v>120</v>
      </c>
      <c r="AH151" s="2">
        <f t="shared" ca="1" si="370"/>
        <v>199.99999999999241</v>
      </c>
      <c r="AI151" s="2">
        <f t="shared" ca="1" si="296"/>
        <v>115.38461538461522</v>
      </c>
      <c r="AJ151" s="2">
        <f t="shared" ca="1" si="297"/>
        <v>214.28571428571342</v>
      </c>
      <c r="AK151" s="2">
        <f t="shared" ca="1" si="298"/>
        <v>123.28767123287844</v>
      </c>
      <c r="AL151" s="2">
        <f t="shared" ca="1" si="299"/>
        <v>180</v>
      </c>
      <c r="AM151" s="2">
        <f t="shared" ca="1" si="300"/>
        <v>180</v>
      </c>
      <c r="AN151" s="2">
        <f t="shared" ca="1" si="301"/>
        <v>167.91044776119804</v>
      </c>
      <c r="AO151" s="2">
        <f t="shared" ca="1" si="302"/>
        <v>115.38461538461522</v>
      </c>
      <c r="AP151" s="2">
        <f t="shared" ca="1" si="303"/>
        <v>183.67346938775702</v>
      </c>
      <c r="AQ151" s="2">
        <f t="shared" ca="1" si="304"/>
        <v>214.28571428571342</v>
      </c>
      <c r="AR151" s="2">
        <f t="shared" ca="1" si="305"/>
        <v>195.65217391304614</v>
      </c>
      <c r="AS151" s="2">
        <f t="shared" ca="1" si="306"/>
        <v>160.71428571428507</v>
      </c>
      <c r="AT151" s="2">
        <f t="shared" ca="1" si="307"/>
        <v>134.32835820895488</v>
      </c>
      <c r="AU151" s="2">
        <f t="shared" ca="1" si="308"/>
        <v>145.16129032257959</v>
      </c>
      <c r="AV151" s="2">
        <f t="shared" ca="1" si="309"/>
        <v>126.76056338028533</v>
      </c>
      <c r="AW151" s="2">
        <f t="shared" ca="1" si="310"/>
        <v>128.57142857143066</v>
      </c>
      <c r="AX151" s="2">
        <f t="shared" ca="1" si="311"/>
        <v>169.81132075471663</v>
      </c>
      <c r="AY151" s="2">
        <f t="shared" ca="1" si="312"/>
        <v>176.47058823529727</v>
      </c>
      <c r="AZ151" s="2">
        <f t="shared" ca="1" si="313"/>
        <v>126.76056338028533</v>
      </c>
      <c r="BA151" s="2">
        <f t="shared" ca="1" si="314"/>
        <v>103.44827586207181</v>
      </c>
      <c r="BB151" s="2">
        <f t="shared" ca="1" si="315"/>
        <v>152.54237288135505</v>
      </c>
      <c r="BC151" s="2">
        <f t="shared" ca="1" si="316"/>
        <v>219.51219512195303</v>
      </c>
      <c r="BD151" s="2">
        <f t="shared" ca="1" si="317"/>
        <v>219.51219512195303</v>
      </c>
      <c r="BE151" s="2">
        <f t="shared" ca="1" si="318"/>
        <v>118.42105263158037</v>
      </c>
      <c r="BF151" s="2">
        <f t="shared" ca="1" si="319"/>
        <v>150.00000000000142</v>
      </c>
      <c r="BG151" s="2">
        <f t="shared" ca="1" si="320"/>
        <v>243.24324324324959</v>
      </c>
      <c r="BH151" s="2">
        <f t="shared" ca="1" si="321"/>
        <v>149.99999999999787</v>
      </c>
      <c r="BI151" s="2">
        <f t="shared" ca="1" si="322"/>
        <v>147.54098360655752</v>
      </c>
      <c r="BJ151" s="2">
        <f t="shared" ca="1" si="323"/>
        <v>128.57142857143066</v>
      </c>
      <c r="BK151" s="2">
        <f t="shared" ca="1" si="324"/>
        <v>142.85714285714388</v>
      </c>
      <c r="BL151" s="2">
        <f t="shared" ca="1" si="325"/>
        <v>145.16129032257959</v>
      </c>
      <c r="BM151" s="2">
        <f t="shared" ca="1" si="326"/>
        <v>166.66666666666475</v>
      </c>
      <c r="BN151" s="2">
        <f t="shared" ca="1" si="327"/>
        <v>180</v>
      </c>
      <c r="BO151" s="2">
        <f t="shared" ca="1" si="328"/>
        <v>173.07692307691966</v>
      </c>
      <c r="BP151" s="2">
        <f t="shared" ca="1" si="329"/>
        <v>134.32835820895775</v>
      </c>
      <c r="BQ151" s="2">
        <f t="shared" ca="1" si="330"/>
        <v>0</v>
      </c>
      <c r="BR151" s="2">
        <f t="shared" ca="1" si="331"/>
        <v>0</v>
      </c>
      <c r="BS151" s="2">
        <f t="shared" ca="1" si="332"/>
        <v>0</v>
      </c>
      <c r="BT151" s="2">
        <f t="shared" ca="1" si="333"/>
        <v>0</v>
      </c>
      <c r="BU151" s="2">
        <f t="shared" ca="1" si="334"/>
        <v>0</v>
      </c>
      <c r="BV151" s="2">
        <f t="shared" ca="1" si="335"/>
        <v>0</v>
      </c>
      <c r="BW151" s="2">
        <f t="shared" ca="1" si="336"/>
        <v>0</v>
      </c>
      <c r="BX151" s="2">
        <f t="shared" ca="1" si="337"/>
        <v>0</v>
      </c>
      <c r="BY151" s="2">
        <f t="shared" ca="1" si="338"/>
        <v>0</v>
      </c>
      <c r="BZ151" s="2">
        <f t="shared" ca="1" si="339"/>
        <v>0</v>
      </c>
      <c r="CA151" s="2">
        <f t="shared" ca="1" si="340"/>
        <v>0</v>
      </c>
      <c r="CB151" s="2">
        <f t="shared" ca="1" si="341"/>
        <v>0</v>
      </c>
    </row>
    <row r="152" spans="1:80">
      <c r="A152">
        <f>Main!A152</f>
        <v>149</v>
      </c>
      <c r="B152">
        <f>Main!B152</f>
        <v>224</v>
      </c>
      <c r="C152">
        <f>Main!C152</f>
        <v>38</v>
      </c>
      <c r="D152">
        <f>Main!D152</f>
        <v>3</v>
      </c>
      <c r="E152" t="str">
        <f>Main!E152</f>
        <v>b</v>
      </c>
      <c r="F152" s="23">
        <f t="shared" ca="1" si="342"/>
        <v>157.98929816446963</v>
      </c>
      <c r="G152" s="2">
        <f t="shared" ca="1" si="343"/>
        <v>149.99999999998721</v>
      </c>
      <c r="H152" s="2">
        <f t="shared" ca="1" si="355"/>
        <v>187.50000000000401</v>
      </c>
      <c r="I152" s="2">
        <f t="shared" ca="1" si="356"/>
        <v>99.999999999996206</v>
      </c>
      <c r="J152" s="2">
        <f t="shared" ca="1" si="357"/>
        <v>142.85714285714712</v>
      </c>
      <c r="K152" s="2">
        <f t="shared" ca="1" si="358"/>
        <v>124.99999999999527</v>
      </c>
      <c r="L152" s="2">
        <f t="shared" ca="1" si="359"/>
        <v>176.47058823529235</v>
      </c>
      <c r="M152" s="2">
        <f t="shared" ca="1" si="360"/>
        <v>142.85714285714712</v>
      </c>
      <c r="N152" s="2">
        <f t="shared" ca="1" si="361"/>
        <v>120</v>
      </c>
      <c r="O152" s="2">
        <f t="shared" ca="1" si="362"/>
        <v>166.66666666667351</v>
      </c>
      <c r="P152" s="2">
        <f t="shared" ca="1" si="344"/>
        <v>140.84507042253927</v>
      </c>
      <c r="Q152" s="2">
        <f t="shared" ca="1" si="345"/>
        <v>176.47058823529235</v>
      </c>
      <c r="R152" s="2">
        <f t="shared" ca="1" si="346"/>
        <v>130.43478260870145</v>
      </c>
      <c r="S152" s="2">
        <f t="shared" ca="1" si="347"/>
        <v>166.66666666667351</v>
      </c>
      <c r="T152" s="2">
        <f t="shared" ca="1" si="348"/>
        <v>157.89473684210714</v>
      </c>
      <c r="U152" s="2">
        <f t="shared" ca="1" si="349"/>
        <v>88.235294117646177</v>
      </c>
      <c r="V152" s="2">
        <f t="shared" ca="1" si="350"/>
        <v>249.99999999999054</v>
      </c>
      <c r="W152" s="2">
        <f t="shared" ca="1" si="351"/>
        <v>214.28571428571342</v>
      </c>
      <c r="X152" s="2">
        <f t="shared" ca="1" si="352"/>
        <v>230.76923076923885</v>
      </c>
      <c r="Y152" s="2">
        <f t="shared" ca="1" si="353"/>
        <v>214.28571428571342</v>
      </c>
      <c r="Z152" s="2">
        <f t="shared" ca="1" si="354"/>
        <v>249.99999999999054</v>
      </c>
      <c r="AA152" s="2">
        <f t="shared" ca="1" si="363"/>
        <v>107.14285714285671</v>
      </c>
      <c r="AB152" s="2">
        <f t="shared" ca="1" si="364"/>
        <v>115.38461538461311</v>
      </c>
      <c r="AC152" s="2">
        <f t="shared" ca="1" si="365"/>
        <v>176.47058823529235</v>
      </c>
      <c r="AD152" s="2">
        <f t="shared" ca="1" si="366"/>
        <v>199.99999999999241</v>
      </c>
      <c r="AE152" s="2">
        <f t="shared" ca="1" si="367"/>
        <v>96.774193548386378</v>
      </c>
      <c r="AF152" s="2">
        <f t="shared" ca="1" si="368"/>
        <v>109.0909090909181</v>
      </c>
      <c r="AG152" s="2">
        <f t="shared" ca="1" si="369"/>
        <v>166.66666666667351</v>
      </c>
      <c r="AH152" s="2">
        <f t="shared" ca="1" si="370"/>
        <v>199.99999999999241</v>
      </c>
      <c r="AI152" s="2">
        <f t="shared" ca="1" si="296"/>
        <v>136.36363636363706</v>
      </c>
      <c r="AJ152" s="2">
        <f t="shared" ca="1" si="297"/>
        <v>272.72727272727411</v>
      </c>
      <c r="AK152" s="2">
        <f t="shared" ca="1" si="298"/>
        <v>130.43478260868534</v>
      </c>
      <c r="AL152" s="2">
        <f t="shared" ca="1" si="299"/>
        <v>214.28571428571342</v>
      </c>
      <c r="AM152" s="2">
        <f t="shared" ca="1" si="300"/>
        <v>214.28571428571342</v>
      </c>
      <c r="AN152" s="2">
        <f t="shared" ca="1" si="301"/>
        <v>187.49999999998735</v>
      </c>
      <c r="AO152" s="2">
        <f t="shared" ca="1" si="302"/>
        <v>115.3846153846068</v>
      </c>
      <c r="AP152" s="2">
        <f t="shared" ca="1" si="303"/>
        <v>230.76923076921361</v>
      </c>
      <c r="AQ152" s="2">
        <f t="shared" ca="1" si="304"/>
        <v>199.99999999999241</v>
      </c>
      <c r="AR152" s="2">
        <f t="shared" ca="1" si="305"/>
        <v>187.50000000000401</v>
      </c>
      <c r="AS152" s="2">
        <f t="shared" ca="1" si="306"/>
        <v>115.38461538461942</v>
      </c>
      <c r="AT152" s="2">
        <f t="shared" ca="1" si="307"/>
        <v>157.89473684210714</v>
      </c>
      <c r="AU152" s="2">
        <f t="shared" ca="1" si="308"/>
        <v>157.89473684210714</v>
      </c>
      <c r="AV152" s="2">
        <f t="shared" ca="1" si="309"/>
        <v>103.44827586206168</v>
      </c>
      <c r="AW152" s="2">
        <f t="shared" ca="1" si="310"/>
        <v>120</v>
      </c>
      <c r="AX152" s="2">
        <f t="shared" ca="1" si="311"/>
        <v>149.99999999999787</v>
      </c>
      <c r="AY152" s="2">
        <f t="shared" ca="1" si="312"/>
        <v>136.36363636362825</v>
      </c>
      <c r="AZ152" s="2">
        <f t="shared" ca="1" si="313"/>
        <v>157.89473684210714</v>
      </c>
      <c r="BA152" s="2">
        <f t="shared" ca="1" si="314"/>
        <v>78.94736842104767</v>
      </c>
      <c r="BB152" s="2">
        <f t="shared" ca="1" si="315"/>
        <v>214.28571428571342</v>
      </c>
      <c r="BC152" s="2">
        <f t="shared" ca="1" si="316"/>
        <v>157.89473684210714</v>
      </c>
      <c r="BD152" s="2">
        <f t="shared" ca="1" si="317"/>
        <v>176.4705882353071</v>
      </c>
      <c r="BE152" s="2">
        <f t="shared" ca="1" si="318"/>
        <v>142.85714285713743</v>
      </c>
      <c r="BF152" s="2">
        <f t="shared" ca="1" si="319"/>
        <v>149.99999999999787</v>
      </c>
      <c r="BG152" s="2">
        <f t="shared" ca="1" si="320"/>
        <v>428.57142857138336</v>
      </c>
      <c r="BH152" s="2">
        <f t="shared" ca="1" si="321"/>
        <v>120</v>
      </c>
      <c r="BI152" s="2">
        <f t="shared" ca="1" si="322"/>
        <v>166.66666666666035</v>
      </c>
      <c r="BJ152" s="2">
        <f t="shared" ca="1" si="323"/>
        <v>111.11111111110691</v>
      </c>
      <c r="BK152" s="2">
        <f t="shared" ca="1" si="324"/>
        <v>130.43478260869341</v>
      </c>
      <c r="BL152" s="2">
        <f t="shared" ca="1" si="325"/>
        <v>187.50000000000401</v>
      </c>
      <c r="BM152" s="2">
        <f t="shared" ca="1" si="326"/>
        <v>230.76923076923885</v>
      </c>
      <c r="BN152" s="2">
        <f t="shared" ca="1" si="327"/>
        <v>125.00000000000267</v>
      </c>
      <c r="BO152" s="2">
        <f t="shared" ca="1" si="328"/>
        <v>200.00000000001137</v>
      </c>
      <c r="BP152" s="2">
        <f t="shared" ca="1" si="329"/>
        <v>157.89473684208355</v>
      </c>
      <c r="BQ152" s="2">
        <f t="shared" ca="1" si="330"/>
        <v>0</v>
      </c>
      <c r="BR152" s="2">
        <f t="shared" ca="1" si="331"/>
        <v>0</v>
      </c>
      <c r="BS152" s="2">
        <f t="shared" ca="1" si="332"/>
        <v>0</v>
      </c>
      <c r="BT152" s="2">
        <f t="shared" ca="1" si="333"/>
        <v>0</v>
      </c>
      <c r="BU152" s="2">
        <f t="shared" ca="1" si="334"/>
        <v>0</v>
      </c>
      <c r="BV152" s="2">
        <f t="shared" ca="1" si="335"/>
        <v>0</v>
      </c>
      <c r="BW152" s="2">
        <f t="shared" ca="1" si="336"/>
        <v>0</v>
      </c>
      <c r="BX152" s="2">
        <f t="shared" ca="1" si="337"/>
        <v>0</v>
      </c>
      <c r="BY152" s="2">
        <f t="shared" ca="1" si="338"/>
        <v>0</v>
      </c>
      <c r="BZ152" s="2">
        <f t="shared" ca="1" si="339"/>
        <v>0</v>
      </c>
      <c r="CA152" s="2">
        <f t="shared" ca="1" si="340"/>
        <v>0</v>
      </c>
      <c r="CB152" s="2">
        <f t="shared" ca="1" si="341"/>
        <v>0</v>
      </c>
    </row>
    <row r="153" spans="1:80">
      <c r="A153">
        <f>Main!A153</f>
        <v>150</v>
      </c>
      <c r="B153">
        <f>Main!B153</f>
        <v>224.5</v>
      </c>
      <c r="C153">
        <f>Main!C153</f>
        <v>38</v>
      </c>
      <c r="D153">
        <f>Main!D153</f>
        <v>3.5</v>
      </c>
      <c r="E153" t="str">
        <f>Main!E153</f>
        <v>d#</v>
      </c>
      <c r="F153" s="23">
        <f t="shared" ca="1" si="342"/>
        <v>154.45522700383384</v>
      </c>
      <c r="G153" s="2">
        <f t="shared" ca="1" si="343"/>
        <v>195.6521739130522</v>
      </c>
      <c r="H153" s="2">
        <f t="shared" ca="1" si="355"/>
        <v>152.54237288135505</v>
      </c>
      <c r="I153" s="2">
        <f t="shared" ca="1" si="356"/>
        <v>93.749999999999233</v>
      </c>
      <c r="J153" s="2">
        <f t="shared" ca="1" si="357"/>
        <v>183.67346938775702</v>
      </c>
      <c r="K153" s="2">
        <f t="shared" ca="1" si="358"/>
        <v>102.27272727272779</v>
      </c>
      <c r="L153" s="2">
        <f t="shared" ca="1" si="359"/>
        <v>214.28571428571342</v>
      </c>
      <c r="M153" s="2">
        <f t="shared" ca="1" si="360"/>
        <v>142.85714285714067</v>
      </c>
      <c r="N153" s="2">
        <f t="shared" ca="1" si="361"/>
        <v>230.76923076923043</v>
      </c>
      <c r="O153" s="2">
        <f t="shared" ca="1" si="362"/>
        <v>180</v>
      </c>
      <c r="P153" s="2">
        <f t="shared" ca="1" si="344"/>
        <v>128.20512820512855</v>
      </c>
      <c r="Q153" s="2">
        <f t="shared" ca="1" si="345"/>
        <v>152.54237288135505</v>
      </c>
      <c r="R153" s="2">
        <f t="shared" ca="1" si="346"/>
        <v>169.81132075471663</v>
      </c>
      <c r="S153" s="2">
        <f t="shared" ca="1" si="347"/>
        <v>187.49999999999847</v>
      </c>
      <c r="T153" s="2">
        <f t="shared" ca="1" si="348"/>
        <v>160.71428571428507</v>
      </c>
      <c r="U153" s="2">
        <f t="shared" ca="1" si="349"/>
        <v>98.901098901099274</v>
      </c>
      <c r="V153" s="2">
        <f t="shared" ca="1" si="350"/>
        <v>230.76923076923043</v>
      </c>
      <c r="W153" s="2">
        <f t="shared" ca="1" si="351"/>
        <v>250.0000000000004</v>
      </c>
      <c r="X153" s="2">
        <f t="shared" ca="1" si="352"/>
        <v>209.30232558139201</v>
      </c>
      <c r="Y153" s="2">
        <f t="shared" ca="1" si="353"/>
        <v>173.0769230769244</v>
      </c>
      <c r="Z153" s="2">
        <f t="shared" ca="1" si="354"/>
        <v>176.47058823529727</v>
      </c>
      <c r="AA153" s="2">
        <f t="shared" ca="1" si="363"/>
        <v>160.71428571428507</v>
      </c>
      <c r="AB153" s="2">
        <f t="shared" ca="1" si="364"/>
        <v>169.81132075471663</v>
      </c>
      <c r="AC153" s="2">
        <f t="shared" ca="1" si="365"/>
        <v>157.89473684210321</v>
      </c>
      <c r="AD153" s="2">
        <f t="shared" ca="1" si="366"/>
        <v>204.54545454545558</v>
      </c>
      <c r="AE153" s="2">
        <f t="shared" ca="1" si="367"/>
        <v>115.38461538461522</v>
      </c>
      <c r="AF153" s="2">
        <f t="shared" ca="1" si="368"/>
        <v>155.17241379310011</v>
      </c>
      <c r="AG153" s="2">
        <f t="shared" ca="1" si="369"/>
        <v>108.43373493975926</v>
      </c>
      <c r="AH153" s="2">
        <f t="shared" ca="1" si="370"/>
        <v>169.81132075471663</v>
      </c>
      <c r="AI153" s="2">
        <f t="shared" ca="1" si="296"/>
        <v>103.44827586206843</v>
      </c>
      <c r="AJ153" s="2">
        <f t="shared" ca="1" si="297"/>
        <v>191.48936170212812</v>
      </c>
      <c r="AK153" s="2">
        <f t="shared" ca="1" si="298"/>
        <v>130.43478260869608</v>
      </c>
      <c r="AL153" s="2">
        <f t="shared" ca="1" si="299"/>
        <v>187.49999999999847</v>
      </c>
      <c r="AM153" s="2">
        <f t="shared" ca="1" si="300"/>
        <v>155.17241379310391</v>
      </c>
      <c r="AN153" s="2">
        <f t="shared" ca="1" si="301"/>
        <v>152.54237288135872</v>
      </c>
      <c r="AO153" s="2">
        <f t="shared" ca="1" si="302"/>
        <v>108.43373493976112</v>
      </c>
      <c r="AP153" s="2">
        <f t="shared" ca="1" si="303"/>
        <v>169.81132075471663</v>
      </c>
      <c r="AQ153" s="2">
        <f t="shared" ca="1" si="304"/>
        <v>214.28571428571342</v>
      </c>
      <c r="AR153" s="2">
        <f t="shared" ca="1" si="305"/>
        <v>199.99999999999872</v>
      </c>
      <c r="AS153" s="2">
        <f t="shared" ca="1" si="306"/>
        <v>166.66666666666035</v>
      </c>
      <c r="AT153" s="2">
        <f t="shared" ca="1" si="307"/>
        <v>136.36363636363706</v>
      </c>
      <c r="AU153" s="2">
        <f t="shared" ca="1" si="308"/>
        <v>125.0000000000002</v>
      </c>
      <c r="AV153" s="2">
        <f t="shared" ca="1" si="309"/>
        <v>121.6216216216248</v>
      </c>
      <c r="AW153" s="2">
        <f t="shared" ca="1" si="310"/>
        <v>115.38461538461522</v>
      </c>
      <c r="AX153" s="2">
        <f t="shared" ca="1" si="311"/>
        <v>163.63636363636448</v>
      </c>
      <c r="AY153" s="2">
        <f t="shared" ca="1" si="312"/>
        <v>169.81132075472118</v>
      </c>
      <c r="AZ153" s="2">
        <f t="shared" ca="1" si="313"/>
        <v>115.38461538461522</v>
      </c>
      <c r="BA153" s="2">
        <f t="shared" ca="1" si="314"/>
        <v>81.818181818182239</v>
      </c>
      <c r="BB153" s="2">
        <f t="shared" ca="1" si="315"/>
        <v>163.63636363636448</v>
      </c>
      <c r="BC153" s="2">
        <f t="shared" ca="1" si="316"/>
        <v>264.70588235293854</v>
      </c>
      <c r="BD153" s="2">
        <f t="shared" ca="1" si="317"/>
        <v>169.81132075471663</v>
      </c>
      <c r="BE153" s="2">
        <f t="shared" ca="1" si="318"/>
        <v>125.0000000000002</v>
      </c>
      <c r="BF153" s="2">
        <f t="shared" ca="1" si="319"/>
        <v>134.32835820895488</v>
      </c>
      <c r="BG153" s="2">
        <f t="shared" ca="1" si="320"/>
        <v>310.34482758621544</v>
      </c>
      <c r="BH153" s="2">
        <f t="shared" ca="1" si="321"/>
        <v>152.54237288135505</v>
      </c>
      <c r="BI153" s="2">
        <f t="shared" ca="1" si="322"/>
        <v>138.4615384615403</v>
      </c>
      <c r="BJ153" s="2">
        <f t="shared" ca="1" si="323"/>
        <v>132.35294117646927</v>
      </c>
      <c r="BK153" s="2">
        <f t="shared" ca="1" si="324"/>
        <v>134.32835820895488</v>
      </c>
      <c r="BL153" s="2">
        <f t="shared" ca="1" si="325"/>
        <v>142.85714285714388</v>
      </c>
      <c r="BM153" s="2">
        <f t="shared" ca="1" si="326"/>
        <v>173.0769230769244</v>
      </c>
      <c r="BN153" s="2">
        <f t="shared" ca="1" si="327"/>
        <v>150.00000000000142</v>
      </c>
      <c r="BO153" s="2">
        <f t="shared" ca="1" si="328"/>
        <v>209.30232558139201</v>
      </c>
      <c r="BP153" s="2">
        <f t="shared" ca="1" si="329"/>
        <v>155.17241379310772</v>
      </c>
      <c r="BQ153" s="2">
        <f t="shared" ca="1" si="330"/>
        <v>0</v>
      </c>
      <c r="BR153" s="2">
        <f t="shared" ca="1" si="331"/>
        <v>0</v>
      </c>
      <c r="BS153" s="2">
        <f t="shared" ca="1" si="332"/>
        <v>0</v>
      </c>
      <c r="BT153" s="2">
        <f t="shared" ca="1" si="333"/>
        <v>0</v>
      </c>
      <c r="BU153" s="2">
        <f t="shared" ca="1" si="334"/>
        <v>0</v>
      </c>
      <c r="BV153" s="2">
        <f t="shared" ca="1" si="335"/>
        <v>0</v>
      </c>
      <c r="BW153" s="2">
        <f t="shared" ca="1" si="336"/>
        <v>0</v>
      </c>
      <c r="BX153" s="2">
        <f t="shared" ca="1" si="337"/>
        <v>0</v>
      </c>
      <c r="BY153" s="2">
        <f t="shared" ca="1" si="338"/>
        <v>0</v>
      </c>
      <c r="BZ153" s="2">
        <f t="shared" ca="1" si="339"/>
        <v>0</v>
      </c>
      <c r="CA153" s="2">
        <f t="shared" ca="1" si="340"/>
        <v>0</v>
      </c>
      <c r="CB153" s="2">
        <f t="shared" ca="1" si="341"/>
        <v>0</v>
      </c>
    </row>
    <row r="154" spans="1:80">
      <c r="A154">
        <f>Main!A154</f>
        <v>151</v>
      </c>
      <c r="B154">
        <f>Main!B154</f>
        <v>226</v>
      </c>
      <c r="C154">
        <f>Main!C154</f>
        <v>38</v>
      </c>
      <c r="D154">
        <f>Main!D154</f>
        <v>5</v>
      </c>
      <c r="E154" t="str">
        <f>Main!E154</f>
        <v>d#</v>
      </c>
      <c r="F154" s="23">
        <f t="shared" ca="1" si="342"/>
        <v>167.07716281018077</v>
      </c>
      <c r="G154" s="2">
        <f t="shared" ca="1" si="343"/>
        <v>176.47058823527757</v>
      </c>
      <c r="H154" s="2">
        <f t="shared" ca="1" si="355"/>
        <v>176.4705882353071</v>
      </c>
      <c r="I154" s="2">
        <f t="shared" ca="1" si="356"/>
        <v>78.947368421053568</v>
      </c>
      <c r="J154" s="2">
        <f t="shared" ca="1" si="357"/>
        <v>176.47058823529235</v>
      </c>
      <c r="K154" s="2">
        <f t="shared" ca="1" si="358"/>
        <v>130.43478260870145</v>
      </c>
      <c r="L154" s="2">
        <f t="shared" ca="1" si="359"/>
        <v>249.99999999999054</v>
      </c>
      <c r="M154" s="2">
        <f t="shared" ca="1" si="360"/>
        <v>149.99999999999787</v>
      </c>
      <c r="N154" s="2">
        <f t="shared" ca="1" si="361"/>
        <v>142.85714285713743</v>
      </c>
      <c r="O154" s="2">
        <f t="shared" ca="1" si="362"/>
        <v>199.99999999999241</v>
      </c>
      <c r="P154" s="2">
        <f t="shared" ca="1" si="344"/>
        <v>133.3333333333367</v>
      </c>
      <c r="Q154" s="2">
        <f t="shared" ca="1" si="345"/>
        <v>200.00000000001137</v>
      </c>
      <c r="R154" s="2">
        <f t="shared" ca="1" si="346"/>
        <v>130.43478260869341</v>
      </c>
      <c r="S154" s="2">
        <f t="shared" ca="1" si="347"/>
        <v>187.50000000000401</v>
      </c>
      <c r="T154" s="2">
        <f t="shared" ca="1" si="348"/>
        <v>142.85714285714712</v>
      </c>
      <c r="U154" s="2">
        <f t="shared" ca="1" si="349"/>
        <v>74.999999999998934</v>
      </c>
      <c r="V154" s="2">
        <f t="shared" ca="1" si="350"/>
        <v>272.72727272727411</v>
      </c>
      <c r="W154" s="2">
        <f t="shared" ca="1" si="351"/>
        <v>214.28571428571342</v>
      </c>
      <c r="X154" s="2">
        <f t="shared" ca="1" si="352"/>
        <v>250.00000000002012</v>
      </c>
      <c r="Y154" s="2">
        <f t="shared" ca="1" si="353"/>
        <v>230.76923076921361</v>
      </c>
      <c r="Z154" s="2">
        <f t="shared" ca="1" si="354"/>
        <v>249.99999999999054</v>
      </c>
      <c r="AA154" s="2">
        <f t="shared" ca="1" si="363"/>
        <v>115.38461538461942</v>
      </c>
      <c r="AB154" s="2">
        <f t="shared" ca="1" si="364"/>
        <v>136.36363636363706</v>
      </c>
      <c r="AC154" s="2">
        <f t="shared" ca="1" si="365"/>
        <v>187.50000000000401</v>
      </c>
      <c r="AD154" s="2">
        <f t="shared" ca="1" si="366"/>
        <v>230.76923076923885</v>
      </c>
      <c r="AE154" s="2">
        <f t="shared" ca="1" si="367"/>
        <v>120</v>
      </c>
      <c r="AF154" s="2">
        <f t="shared" ca="1" si="368"/>
        <v>131.00436681223567</v>
      </c>
      <c r="AG154" s="2">
        <f t="shared" ca="1" si="369"/>
        <v>157.89473684210714</v>
      </c>
      <c r="AH154" s="2">
        <f t="shared" ca="1" si="370"/>
        <v>214.28571428573517</v>
      </c>
      <c r="AI154" s="2">
        <f t="shared" ca="1" si="296"/>
        <v>142.85714285715676</v>
      </c>
      <c r="AJ154" s="2">
        <f t="shared" ca="1" si="297"/>
        <v>272.72727272727411</v>
      </c>
      <c r="AK154" s="2">
        <f t="shared" ca="1" si="298"/>
        <v>142.85714285715676</v>
      </c>
      <c r="AL154" s="2">
        <f t="shared" ca="1" si="299"/>
        <v>230.76923076923885</v>
      </c>
      <c r="AM154" s="2">
        <f t="shared" ca="1" si="300"/>
        <v>199.99999999999241</v>
      </c>
      <c r="AN154" s="2">
        <f t="shared" ca="1" si="301"/>
        <v>158.73015873015271</v>
      </c>
      <c r="AO154" s="2">
        <f t="shared" ca="1" si="302"/>
        <v>107.14285714285671</v>
      </c>
      <c r="AP154" s="2">
        <f t="shared" ca="1" si="303"/>
        <v>214.28571428571342</v>
      </c>
      <c r="AQ154" s="2">
        <f t="shared" ca="1" si="304"/>
        <v>250.00000000002012</v>
      </c>
      <c r="AR154" s="2">
        <f t="shared" ca="1" si="305"/>
        <v>217.39130434781785</v>
      </c>
      <c r="AS154" s="2">
        <f t="shared" ca="1" si="306"/>
        <v>115.38461538461942</v>
      </c>
      <c r="AT154" s="2">
        <f t="shared" ca="1" si="307"/>
        <v>149.99999999999787</v>
      </c>
      <c r="AU154" s="2">
        <f t="shared" ca="1" si="308"/>
        <v>142.85714285714712</v>
      </c>
      <c r="AV154" s="2">
        <f t="shared" ca="1" si="309"/>
        <v>99.999999999996206</v>
      </c>
      <c r="AW154" s="2">
        <f t="shared" ca="1" si="310"/>
        <v>120</v>
      </c>
      <c r="AX154" s="2">
        <f t="shared" ca="1" si="311"/>
        <v>157.89473684210714</v>
      </c>
      <c r="AY154" s="2">
        <f t="shared" ca="1" si="312"/>
        <v>136.36363636362825</v>
      </c>
      <c r="AZ154" s="2">
        <f t="shared" ca="1" si="313"/>
        <v>142.85714285713743</v>
      </c>
      <c r="BA154" s="2">
        <f t="shared" ca="1" si="314"/>
        <v>81.081081081080086</v>
      </c>
      <c r="BB154" s="2">
        <f t="shared" ca="1" si="315"/>
        <v>230.76923076923885</v>
      </c>
      <c r="BC154" s="2">
        <f t="shared" ca="1" si="316"/>
        <v>166.66666666667351</v>
      </c>
      <c r="BD154" s="2">
        <f t="shared" ca="1" si="317"/>
        <v>176.47058823527757</v>
      </c>
      <c r="BE154" s="2">
        <f t="shared" ca="1" si="318"/>
        <v>142.85714285713743</v>
      </c>
      <c r="BF154" s="2">
        <f t="shared" ca="1" si="319"/>
        <v>187.50000000000401</v>
      </c>
      <c r="BG154" s="2">
        <f t="shared" ca="1" si="320"/>
        <v>599.99999999986358</v>
      </c>
      <c r="BH154" s="2">
        <f t="shared" ca="1" si="321"/>
        <v>115.38461538461942</v>
      </c>
      <c r="BI154" s="2">
        <f t="shared" ca="1" si="322"/>
        <v>157.89473684209534</v>
      </c>
      <c r="BJ154" s="2">
        <f t="shared" ca="1" si="323"/>
        <v>120</v>
      </c>
      <c r="BK154" s="2">
        <f t="shared" ca="1" si="324"/>
        <v>136.36363636363706</v>
      </c>
      <c r="BL154" s="2">
        <f t="shared" ca="1" si="325"/>
        <v>157.89473684210714</v>
      </c>
      <c r="BM154" s="2">
        <f t="shared" ca="1" si="326"/>
        <v>277.77777777776726</v>
      </c>
      <c r="BN154" s="2">
        <f t="shared" ca="1" si="327"/>
        <v>111.11111111110691</v>
      </c>
      <c r="BO154" s="2">
        <f t="shared" ca="1" si="328"/>
        <v>176.47058823529235</v>
      </c>
      <c r="BP154" s="2">
        <f t="shared" ca="1" si="329"/>
        <v>157.89473684210714</v>
      </c>
      <c r="BQ154" s="2">
        <f t="shared" ca="1" si="330"/>
        <v>0</v>
      </c>
      <c r="BR154" s="2">
        <f t="shared" ca="1" si="331"/>
        <v>0</v>
      </c>
      <c r="BS154" s="2">
        <f t="shared" ca="1" si="332"/>
        <v>0</v>
      </c>
      <c r="BT154" s="2">
        <f t="shared" ca="1" si="333"/>
        <v>0</v>
      </c>
      <c r="BU154" s="2">
        <f t="shared" ca="1" si="334"/>
        <v>0</v>
      </c>
      <c r="BV154" s="2">
        <f t="shared" ca="1" si="335"/>
        <v>0</v>
      </c>
      <c r="BW154" s="2">
        <f t="shared" ca="1" si="336"/>
        <v>0</v>
      </c>
      <c r="BX154" s="2">
        <f t="shared" ca="1" si="337"/>
        <v>0</v>
      </c>
      <c r="BY154" s="2">
        <f t="shared" ca="1" si="338"/>
        <v>0</v>
      </c>
      <c r="BZ154" s="2">
        <f t="shared" ca="1" si="339"/>
        <v>0</v>
      </c>
      <c r="CA154" s="2">
        <f t="shared" ca="1" si="340"/>
        <v>0</v>
      </c>
      <c r="CB154" s="2">
        <f t="shared" ca="1" si="341"/>
        <v>0</v>
      </c>
    </row>
    <row r="155" spans="1:80">
      <c r="A155">
        <f>Main!A155</f>
        <v>152</v>
      </c>
      <c r="B155">
        <f>Main!B155</f>
        <v>226.5</v>
      </c>
      <c r="C155">
        <f>Main!C155</f>
        <v>38</v>
      </c>
      <c r="D155">
        <f>Main!D155</f>
        <v>5.5</v>
      </c>
      <c r="E155" t="str">
        <f>Main!E155</f>
        <v>ee</v>
      </c>
      <c r="F155" s="23">
        <f t="shared" ca="1" si="342"/>
        <v>67.632947059769094</v>
      </c>
      <c r="G155" s="2">
        <f t="shared" ca="1" si="343"/>
        <v>107.14285714285671</v>
      </c>
      <c r="H155" s="2">
        <f t="shared" ca="1" si="355"/>
        <v>81.081081081080086</v>
      </c>
      <c r="I155" s="2">
        <f t="shared" ca="1" si="356"/>
        <v>56.603773584905539</v>
      </c>
      <c r="J155" s="2">
        <f t="shared" ca="1" si="357"/>
        <v>90.909090909091375</v>
      </c>
      <c r="K155" s="2">
        <f t="shared" ca="1" si="358"/>
        <v>35.714285714285566</v>
      </c>
      <c r="L155" s="2">
        <f t="shared" ca="1" si="359"/>
        <v>45.454545454545688</v>
      </c>
      <c r="M155" s="2">
        <f t="shared" ca="1" si="360"/>
        <v>96.774193548390826</v>
      </c>
      <c r="N155" s="2">
        <f t="shared" ca="1" si="361"/>
        <v>93.750000000002004</v>
      </c>
      <c r="O155" s="2">
        <f t="shared" ca="1" si="362"/>
        <v>65.217391304348709</v>
      </c>
      <c r="P155" s="2">
        <f t="shared" ca="1" si="344"/>
        <v>36.319612590799323</v>
      </c>
      <c r="Q155" s="2">
        <f t="shared" ca="1" si="345"/>
        <v>57.692307692306557</v>
      </c>
      <c r="R155" s="2">
        <f t="shared" ca="1" si="346"/>
        <v>71.428571428571132</v>
      </c>
      <c r="S155" s="2">
        <f t="shared" ca="1" si="347"/>
        <v>88.235294117646177</v>
      </c>
      <c r="T155" s="2">
        <f t="shared" ca="1" si="348"/>
        <v>88.235294117646177</v>
      </c>
      <c r="U155" s="2">
        <f t="shared" ca="1" si="349"/>
        <v>48.387096774193189</v>
      </c>
      <c r="V155" s="2">
        <f t="shared" ca="1" si="350"/>
        <v>125.00000000000267</v>
      </c>
      <c r="W155" s="2">
        <f t="shared" ca="1" si="351"/>
        <v>103.44827586207181</v>
      </c>
      <c r="X155" s="2">
        <f t="shared" ca="1" si="352"/>
        <v>136.36363636363706</v>
      </c>
      <c r="Y155" s="2">
        <f t="shared" ca="1" si="353"/>
        <v>69.76744186046632</v>
      </c>
      <c r="Z155" s="2">
        <f t="shared" ca="1" si="354"/>
        <v>74.999999999998934</v>
      </c>
      <c r="AA155" s="2">
        <f t="shared" ca="1" si="363"/>
        <v>50.847457627118345</v>
      </c>
      <c r="AB155" s="2">
        <f t="shared" ca="1" si="364"/>
        <v>54.545454545453417</v>
      </c>
      <c r="AC155" s="2">
        <f t="shared" ca="1" si="365"/>
        <v>35.714285714285566</v>
      </c>
      <c r="AD155" s="2">
        <f t="shared" ca="1" si="366"/>
        <v>81.081081081080086</v>
      </c>
      <c r="AE155" s="2">
        <f t="shared" ca="1" si="367"/>
        <v>51.724137931035905</v>
      </c>
      <c r="AF155" s="2">
        <f t="shared" ca="1" si="368"/>
        <v>53.475935828876331</v>
      </c>
      <c r="AG155" s="2">
        <f t="shared" ca="1" si="369"/>
        <v>48.387096774193189</v>
      </c>
      <c r="AH155" s="2">
        <f t="shared" ca="1" si="370"/>
        <v>50.000000000000476</v>
      </c>
      <c r="AI155" s="2">
        <f t="shared" ca="1" si="296"/>
        <v>40</v>
      </c>
      <c r="AJ155" s="2">
        <f t="shared" ca="1" si="297"/>
        <v>53.571428571428356</v>
      </c>
      <c r="AK155" s="2">
        <f t="shared" ca="1" si="298"/>
        <v>74.999999999998934</v>
      </c>
      <c r="AL155" s="2">
        <f t="shared" ca="1" si="299"/>
        <v>55.555555555554911</v>
      </c>
      <c r="AM155" s="2">
        <f t="shared" ca="1" si="300"/>
        <v>66.666666666666245</v>
      </c>
      <c r="AN155" s="2">
        <f t="shared" ca="1" si="301"/>
        <v>62.370062370063081</v>
      </c>
      <c r="AO155" s="2">
        <f t="shared" ca="1" si="302"/>
        <v>73.170731707317685</v>
      </c>
      <c r="AP155" s="2">
        <f t="shared" ca="1" si="303"/>
        <v>68.181818181818528</v>
      </c>
      <c r="AQ155" s="2">
        <f t="shared" ca="1" si="304"/>
        <v>46.153846153845748</v>
      </c>
      <c r="AR155" s="2">
        <f t="shared" ca="1" si="305"/>
        <v>143.54066985645716</v>
      </c>
      <c r="AS155" s="2">
        <f t="shared" ca="1" si="306"/>
        <v>32.258064516128798</v>
      </c>
      <c r="AT155" s="2">
        <f t="shared" ca="1" si="307"/>
        <v>111.11111111110691</v>
      </c>
      <c r="AU155" s="2">
        <f t="shared" ca="1" si="308"/>
        <v>78.947368421050626</v>
      </c>
      <c r="AV155" s="2">
        <f t="shared" ca="1" si="309"/>
        <v>76.923076923079606</v>
      </c>
      <c r="AW155" s="2">
        <f t="shared" ca="1" si="310"/>
        <v>78.947368421050626</v>
      </c>
      <c r="AX155" s="2">
        <f t="shared" ca="1" si="311"/>
        <v>68.18181818181634</v>
      </c>
      <c r="AY155" s="2">
        <f t="shared" ca="1" si="312"/>
        <v>111.11111111111275</v>
      </c>
      <c r="AZ155" s="2">
        <f t="shared" ca="1" si="313"/>
        <v>49.180327868851364</v>
      </c>
      <c r="BA155" s="2">
        <f t="shared" ca="1" si="314"/>
        <v>34.88372093023316</v>
      </c>
      <c r="BB155" s="2">
        <f t="shared" ca="1" si="315"/>
        <v>46.874999999999957</v>
      </c>
      <c r="BC155" s="2">
        <f t="shared" ca="1" si="316"/>
        <v>81.081081081080086</v>
      </c>
      <c r="BD155" s="2">
        <f t="shared" ca="1" si="317"/>
        <v>58.823529411765755</v>
      </c>
      <c r="BE155" s="2">
        <f t="shared" ca="1" si="318"/>
        <v>65.217391304350727</v>
      </c>
      <c r="BF155" s="2">
        <f t="shared" ca="1" si="319"/>
        <v>78.947368421053568</v>
      </c>
      <c r="BG155" s="2">
        <f t="shared" ca="1" si="320"/>
        <v>93.750000000002004</v>
      </c>
      <c r="BH155" s="2">
        <f t="shared" ca="1" si="321"/>
        <v>62.499999999999488</v>
      </c>
      <c r="BI155" s="2">
        <f t="shared" ca="1" si="322"/>
        <v>52.63157894736905</v>
      </c>
      <c r="BJ155" s="2">
        <f t="shared" ca="1" si="323"/>
        <v>61.224489795920782</v>
      </c>
      <c r="BK155" s="2">
        <f t="shared" ca="1" si="324"/>
        <v>51.724137931034633</v>
      </c>
      <c r="BL155" s="2">
        <f t="shared" ca="1" si="325"/>
        <v>51.724137931033368</v>
      </c>
      <c r="BM155" s="2">
        <f t="shared" ca="1" si="326"/>
        <v>106.38297872340559</v>
      </c>
      <c r="BN155" s="2">
        <f t="shared" ca="1" si="327"/>
        <v>76.923076923076806</v>
      </c>
      <c r="BO155" s="2">
        <f t="shared" ca="1" si="328"/>
        <v>111.11111111111275</v>
      </c>
      <c r="BP155" s="2">
        <f t="shared" ca="1" si="329"/>
        <v>73.170731707317685</v>
      </c>
      <c r="BQ155" s="2">
        <f t="shared" ca="1" si="330"/>
        <v>0</v>
      </c>
      <c r="BR155" s="2">
        <f t="shared" ca="1" si="331"/>
        <v>0</v>
      </c>
      <c r="BS155" s="2">
        <f t="shared" ca="1" si="332"/>
        <v>0</v>
      </c>
      <c r="BT155" s="2">
        <f t="shared" ca="1" si="333"/>
        <v>0</v>
      </c>
      <c r="BU155" s="2">
        <f t="shared" ca="1" si="334"/>
        <v>0</v>
      </c>
      <c r="BV155" s="2">
        <f t="shared" ca="1" si="335"/>
        <v>0</v>
      </c>
      <c r="BW155" s="2">
        <f t="shared" ca="1" si="336"/>
        <v>0</v>
      </c>
      <c r="BX155" s="2">
        <f t="shared" ca="1" si="337"/>
        <v>0</v>
      </c>
      <c r="BY155" s="2">
        <f t="shared" ca="1" si="338"/>
        <v>0</v>
      </c>
      <c r="BZ155" s="2">
        <f t="shared" ca="1" si="339"/>
        <v>0</v>
      </c>
      <c r="CA155" s="2">
        <f t="shared" ca="1" si="340"/>
        <v>0</v>
      </c>
      <c r="CB155" s="2">
        <f t="shared" ca="1" si="341"/>
        <v>0</v>
      </c>
    </row>
    <row r="156" spans="1:80">
      <c r="A156">
        <f>Main!A156</f>
        <v>153</v>
      </c>
      <c r="B156">
        <f>Main!B156</f>
        <v>227</v>
      </c>
      <c r="C156">
        <f>Main!C156</f>
        <v>38</v>
      </c>
      <c r="D156">
        <f>Main!D156</f>
        <v>6</v>
      </c>
      <c r="E156" t="str">
        <f>Main!E156</f>
        <v>cc</v>
      </c>
      <c r="F156" s="23">
        <f t="shared" ca="1" si="342"/>
        <v>70.463832155212742</v>
      </c>
      <c r="G156" s="2">
        <f t="shared" ca="1" si="343"/>
        <v>74.074074074073877</v>
      </c>
      <c r="H156" s="2">
        <f t="shared" ca="1" si="355"/>
        <v>74.074074074073877</v>
      </c>
      <c r="I156" s="2">
        <f t="shared" ca="1" si="356"/>
        <v>54.545454545454831</v>
      </c>
      <c r="J156" s="2">
        <f t="shared" ca="1" si="357"/>
        <v>42.553191489361375</v>
      </c>
      <c r="K156" s="2">
        <f t="shared" ca="1" si="358"/>
        <v>28.037383177570273</v>
      </c>
      <c r="L156" s="2">
        <f t="shared" ca="1" si="359"/>
        <v>65.2173913043477</v>
      </c>
      <c r="M156" s="2">
        <f t="shared" ca="1" si="360"/>
        <v>77.92207792207688</v>
      </c>
      <c r="N156" s="2">
        <f t="shared" ca="1" si="361"/>
        <v>77.922077922078316</v>
      </c>
      <c r="O156" s="2">
        <f t="shared" ca="1" si="362"/>
        <v>74.074074074073877</v>
      </c>
      <c r="P156" s="2">
        <f t="shared" ca="1" si="344"/>
        <v>71.770334928228579</v>
      </c>
      <c r="Q156" s="2">
        <f t="shared" ca="1" si="345"/>
        <v>84.50704225352186</v>
      </c>
      <c r="R156" s="2">
        <f t="shared" ca="1" si="346"/>
        <v>60</v>
      </c>
      <c r="S156" s="2">
        <f t="shared" ca="1" si="347"/>
        <v>67.4157303370786</v>
      </c>
      <c r="T156" s="2">
        <f t="shared" ca="1" si="348"/>
        <v>101.69491525423669</v>
      </c>
      <c r="U156" s="2">
        <f t="shared" ca="1" si="349"/>
        <v>45.454545454545688</v>
      </c>
      <c r="V156" s="2">
        <f t="shared" ca="1" si="350"/>
        <v>113.20754716981108</v>
      </c>
      <c r="W156" s="2">
        <f t="shared" ca="1" si="351"/>
        <v>105.26315789473547</v>
      </c>
      <c r="X156" s="2">
        <f t="shared" ca="1" si="352"/>
        <v>146.34146341463028</v>
      </c>
      <c r="Y156" s="2">
        <f t="shared" ca="1" si="353"/>
        <v>90.909090909091375</v>
      </c>
      <c r="Z156" s="2">
        <f t="shared" ca="1" si="354"/>
        <v>35.502958579881707</v>
      </c>
      <c r="AA156" s="2">
        <f t="shared" ca="1" si="363"/>
        <v>77.922077922078316</v>
      </c>
      <c r="AB156" s="2">
        <f t="shared" ca="1" si="364"/>
        <v>51.282051282051832</v>
      </c>
      <c r="AC156" s="2">
        <f t="shared" ca="1" si="365"/>
        <v>59.405940594059942</v>
      </c>
      <c r="AD156" s="2">
        <f t="shared" ca="1" si="366"/>
        <v>109.09090909090966</v>
      </c>
      <c r="AE156" s="2">
        <f t="shared" ca="1" si="367"/>
        <v>66.666666666666245</v>
      </c>
      <c r="AF156" s="2">
        <f t="shared" ca="1" si="368"/>
        <v>63.42494714587751</v>
      </c>
      <c r="AG156" s="2">
        <f t="shared" ca="1" si="369"/>
        <v>75.949367088606991</v>
      </c>
      <c r="AH156" s="2">
        <f t="shared" ca="1" si="370"/>
        <v>45.801526717557174</v>
      </c>
      <c r="AI156" s="2">
        <f t="shared" ca="1" si="296"/>
        <v>52.631578947367736</v>
      </c>
      <c r="AJ156" s="2">
        <f t="shared" ca="1" si="297"/>
        <v>88.235294117648024</v>
      </c>
      <c r="AK156" s="2">
        <f t="shared" ca="1" si="298"/>
        <v>87.463556851311054</v>
      </c>
      <c r="AL156" s="2">
        <f t="shared" ca="1" si="299"/>
        <v>88.235294117648024</v>
      </c>
      <c r="AM156" s="2">
        <f t="shared" ca="1" si="300"/>
        <v>86.956521739130721</v>
      </c>
      <c r="AN156" s="2">
        <f t="shared" ca="1" si="301"/>
        <v>86.956521739128931</v>
      </c>
      <c r="AO156" s="2">
        <f t="shared" ca="1" si="302"/>
        <v>78.947368421053568</v>
      </c>
      <c r="AP156" s="2">
        <f t="shared" ca="1" si="303"/>
        <v>88.235294117648024</v>
      </c>
      <c r="AQ156" s="2">
        <f t="shared" ca="1" si="304"/>
        <v>40.268456375839058</v>
      </c>
      <c r="AR156" s="2">
        <f t="shared" ca="1" si="305"/>
        <v>126.84989429175502</v>
      </c>
      <c r="AS156" s="2">
        <f t="shared" ca="1" si="306"/>
        <v>68.181818181818528</v>
      </c>
      <c r="AT156" s="2">
        <f t="shared" ca="1" si="307"/>
        <v>95.238095238095923</v>
      </c>
      <c r="AU156" s="2">
        <f t="shared" ca="1" si="308"/>
        <v>67.4157303370786</v>
      </c>
      <c r="AV156" s="2">
        <f t="shared" ca="1" si="309"/>
        <v>63.829787234040779</v>
      </c>
      <c r="AW156" s="2">
        <f t="shared" ca="1" si="310"/>
        <v>76.923076923078213</v>
      </c>
      <c r="AX156" s="2">
        <f t="shared" ca="1" si="311"/>
        <v>84.50704225352186</v>
      </c>
      <c r="AY156" s="2">
        <f t="shared" ca="1" si="312"/>
        <v>111.11111111111275</v>
      </c>
      <c r="AZ156" s="2">
        <f t="shared" ca="1" si="313"/>
        <v>80</v>
      </c>
      <c r="BA156" s="2">
        <f t="shared" ca="1" si="314"/>
        <v>38.461538461538403</v>
      </c>
      <c r="BB156" s="2">
        <f t="shared" ca="1" si="315"/>
        <v>65.2173913043477</v>
      </c>
      <c r="BC156" s="2">
        <f t="shared" ca="1" si="316"/>
        <v>43.478260869565361</v>
      </c>
      <c r="BD156" s="2">
        <f t="shared" ca="1" si="317"/>
        <v>46.153846153845748</v>
      </c>
      <c r="BE156" s="2">
        <f t="shared" ca="1" si="318"/>
        <v>63.829787234040779</v>
      </c>
      <c r="BF156" s="2">
        <f t="shared" ca="1" si="319"/>
        <v>77.92207792207688</v>
      </c>
      <c r="BG156" s="2">
        <f t="shared" ca="1" si="320"/>
        <v>85.714285714285367</v>
      </c>
      <c r="BH156" s="2">
        <f t="shared" ca="1" si="321"/>
        <v>88.235294117646177</v>
      </c>
      <c r="BI156" s="2">
        <f t="shared" ca="1" si="322"/>
        <v>66.666666666666245</v>
      </c>
      <c r="BJ156" s="2">
        <f t="shared" ca="1" si="323"/>
        <v>71.428571428571132</v>
      </c>
      <c r="BK156" s="2">
        <f t="shared" ca="1" si="324"/>
        <v>73.170731707317685</v>
      </c>
      <c r="BL156" s="2">
        <f t="shared" ca="1" si="325"/>
        <v>48</v>
      </c>
      <c r="BM156" s="2">
        <f t="shared" ca="1" si="326"/>
        <v>86.956521739130721</v>
      </c>
      <c r="BN156" s="2">
        <f t="shared" ca="1" si="327"/>
        <v>80</v>
      </c>
      <c r="BO156" s="2">
        <f t="shared" ca="1" si="328"/>
        <v>58.823529411764937</v>
      </c>
      <c r="BP156" s="2">
        <f t="shared" ca="1" si="329"/>
        <v>74.074074074073877</v>
      </c>
      <c r="BQ156" s="2">
        <f t="shared" ca="1" si="330"/>
        <v>0</v>
      </c>
      <c r="BR156" s="2">
        <f t="shared" ca="1" si="331"/>
        <v>0</v>
      </c>
      <c r="BS156" s="2">
        <f t="shared" ca="1" si="332"/>
        <v>0</v>
      </c>
      <c r="BT156" s="2">
        <f t="shared" ca="1" si="333"/>
        <v>0</v>
      </c>
      <c r="BU156" s="2">
        <f t="shared" ca="1" si="334"/>
        <v>0</v>
      </c>
      <c r="BV156" s="2">
        <f t="shared" ca="1" si="335"/>
        <v>0</v>
      </c>
      <c r="BW156" s="2">
        <f t="shared" ca="1" si="336"/>
        <v>0</v>
      </c>
      <c r="BX156" s="2">
        <f t="shared" ca="1" si="337"/>
        <v>0</v>
      </c>
      <c r="BY156" s="2">
        <f t="shared" ca="1" si="338"/>
        <v>0</v>
      </c>
      <c r="BZ156" s="2">
        <f t="shared" ca="1" si="339"/>
        <v>0</v>
      </c>
      <c r="CA156" s="2">
        <f t="shared" ca="1" si="340"/>
        <v>0</v>
      </c>
      <c r="CB156" s="2">
        <f t="shared" ca="1" si="341"/>
        <v>0</v>
      </c>
    </row>
    <row r="157" spans="1:80">
      <c r="A157">
        <f>Main!A157</f>
        <v>154</v>
      </c>
      <c r="B157">
        <f>Main!B157</f>
        <v>228</v>
      </c>
      <c r="C157">
        <f>Main!C157</f>
        <v>39</v>
      </c>
      <c r="D157">
        <f>Main!D157</f>
        <v>1</v>
      </c>
      <c r="E157" t="str">
        <f>Main!E157</f>
        <v>D G# c#</v>
      </c>
      <c r="F157" s="23">
        <f t="shared" ca="1" si="342"/>
        <v>81.226043383992788</v>
      </c>
      <c r="G157" s="2">
        <f t="shared" ca="1" si="343"/>
        <v>103.44827586207012</v>
      </c>
      <c r="H157" s="2">
        <f t="shared" ca="1" si="355"/>
        <v>61.433447098975968</v>
      </c>
      <c r="I157" s="2">
        <f t="shared" ca="1" si="356"/>
        <v>70.86614173228368</v>
      </c>
      <c r="J157" s="2">
        <f t="shared" ca="1" si="357"/>
        <v>57.4162679425839</v>
      </c>
      <c r="K157" s="2">
        <f t="shared" ca="1" si="358"/>
        <v>55.900621118011948</v>
      </c>
      <c r="L157" s="2">
        <f t="shared" ca="1" si="359"/>
        <v>93.749999999999915</v>
      </c>
      <c r="M157" s="2">
        <f t="shared" ca="1" si="360"/>
        <v>87.378640776698944</v>
      </c>
      <c r="N157" s="2">
        <f t="shared" ca="1" si="361"/>
        <v>84.905660377358316</v>
      </c>
      <c r="O157" s="2">
        <f t="shared" ca="1" si="362"/>
        <v>87.804878048780608</v>
      </c>
      <c r="P157" s="2">
        <f t="shared" ca="1" si="344"/>
        <v>56.373316630128699</v>
      </c>
      <c r="Q157" s="2">
        <f t="shared" ca="1" si="345"/>
        <v>103.44827586206927</v>
      </c>
      <c r="R157" s="2">
        <f t="shared" ca="1" si="346"/>
        <v>82.191780821917902</v>
      </c>
      <c r="S157" s="2">
        <f t="shared" ca="1" si="347"/>
        <v>81.706763504312192</v>
      </c>
      <c r="T157" s="2">
        <f t="shared" ca="1" si="348"/>
        <v>95.744680851064061</v>
      </c>
      <c r="U157" s="2">
        <f t="shared" ca="1" si="349"/>
        <v>73.469387755101522</v>
      </c>
      <c r="V157" s="2">
        <f t="shared" ca="1" si="350"/>
        <v>148.76033057851143</v>
      </c>
      <c r="W157" s="2">
        <f t="shared" ca="1" si="351"/>
        <v>111.1111111111108</v>
      </c>
      <c r="X157" s="2">
        <f t="shared" ca="1" si="352"/>
        <v>118.42105263157926</v>
      </c>
      <c r="Y157" s="2">
        <f t="shared" ca="1" si="353"/>
        <v>95.744680851063336</v>
      </c>
      <c r="Z157" s="2">
        <f t="shared" ca="1" si="354"/>
        <v>29.411764705882398</v>
      </c>
      <c r="AA157" s="2">
        <f t="shared" ca="1" si="363"/>
        <v>98.360655737705017</v>
      </c>
      <c r="AB157" s="2">
        <f t="shared" ca="1" si="364"/>
        <v>62.937062937062635</v>
      </c>
      <c r="AC157" s="2">
        <f t="shared" ca="1" si="365"/>
        <v>70.866141732283282</v>
      </c>
      <c r="AD157" s="2">
        <f t="shared" ca="1" si="366"/>
        <v>151.26050420168096</v>
      </c>
      <c r="AE157" s="2">
        <f t="shared" ca="1" si="367"/>
        <v>75.63025210084048</v>
      </c>
      <c r="AF157" s="2">
        <f t="shared" ca="1" si="368"/>
        <v>75.63025210084048</v>
      </c>
      <c r="AG157" s="2">
        <f t="shared" ca="1" si="369"/>
        <v>81.818181818182239</v>
      </c>
      <c r="AH157" s="2">
        <f t="shared" ca="1" si="370"/>
        <v>46.75324675324682</v>
      </c>
      <c r="AI157" s="2">
        <f t="shared" ca="1" si="296"/>
        <v>118.42105263158037</v>
      </c>
      <c r="AJ157" s="2">
        <f t="shared" ca="1" si="297"/>
        <v>126.76056338028155</v>
      </c>
      <c r="AK157" s="2">
        <f t="shared" ca="1" si="298"/>
        <v>64.469914040114574</v>
      </c>
      <c r="AL157" s="2">
        <f t="shared" ca="1" si="299"/>
        <v>95.087163232963519</v>
      </c>
      <c r="AM157" s="2">
        <f t="shared" ca="1" si="300"/>
        <v>117.64705882352932</v>
      </c>
      <c r="AN157" s="2">
        <f t="shared" ca="1" si="301"/>
        <v>69.767441860465155</v>
      </c>
      <c r="AO157" s="2">
        <f t="shared" ca="1" si="302"/>
        <v>70.588235294117325</v>
      </c>
      <c r="AP157" s="2">
        <f t="shared" ca="1" si="303"/>
        <v>79.016681299385226</v>
      </c>
      <c r="AQ157" s="2">
        <f t="shared" ca="1" si="304"/>
        <v>66.914498141263991</v>
      </c>
      <c r="AR157" s="2">
        <f t="shared" ca="1" si="305"/>
        <v>156.93112467306133</v>
      </c>
      <c r="AS157" s="2">
        <f t="shared" ca="1" si="306"/>
        <v>54.216867469879631</v>
      </c>
      <c r="AT157" s="2">
        <f t="shared" ca="1" si="307"/>
        <v>76.271186440677994</v>
      </c>
      <c r="AU157" s="2">
        <f t="shared" ca="1" si="308"/>
        <v>78.947368421052602</v>
      </c>
      <c r="AV157" s="2">
        <f t="shared" ca="1" si="309"/>
        <v>81.818181818182239</v>
      </c>
      <c r="AW157" s="2">
        <f t="shared" ca="1" si="310"/>
        <v>84.905660377358316</v>
      </c>
      <c r="AX157" s="2">
        <f t="shared" ca="1" si="311"/>
        <v>127.65957446808542</v>
      </c>
      <c r="AY157" s="2">
        <f t="shared" ca="1" si="312"/>
        <v>102.85714285714285</v>
      </c>
      <c r="AZ157" s="2">
        <f t="shared" ca="1" si="313"/>
        <v>85.30805687203852</v>
      </c>
      <c r="BA157" s="2">
        <f t="shared" ca="1" si="314"/>
        <v>38.297872340425627</v>
      </c>
      <c r="BB157" s="2">
        <f t="shared" ca="1" si="315"/>
        <v>84.112149532710262</v>
      </c>
      <c r="BC157" s="2">
        <f t="shared" ca="1" si="316"/>
        <v>78.602620087336021</v>
      </c>
      <c r="BD157" s="2">
        <f t="shared" ca="1" si="317"/>
        <v>58.06451612903237</v>
      </c>
      <c r="BE157" s="2">
        <f t="shared" ca="1" si="318"/>
        <v>58.06451612903237</v>
      </c>
      <c r="BF157" s="2">
        <f t="shared" ca="1" si="319"/>
        <v>72.289156626506184</v>
      </c>
      <c r="BG157" s="2">
        <f t="shared" ca="1" si="320"/>
        <v>76.595744680851254</v>
      </c>
      <c r="BH157" s="2">
        <f t="shared" ca="1" si="321"/>
        <v>109.75609756097651</v>
      </c>
      <c r="BI157" s="2">
        <f t="shared" ca="1" si="322"/>
        <v>88.235294117647399</v>
      </c>
      <c r="BJ157" s="2">
        <f t="shared" ca="1" si="323"/>
        <v>76.174354633939927</v>
      </c>
      <c r="BK157" s="2">
        <f t="shared" ca="1" si="324"/>
        <v>71.913703555733107</v>
      </c>
      <c r="BL157" s="2">
        <f t="shared" ca="1" si="325"/>
        <v>77.253218884120699</v>
      </c>
      <c r="BM157" s="2">
        <f t="shared" ca="1" si="326"/>
        <v>109.09090909090871</v>
      </c>
      <c r="BN157" s="2">
        <f t="shared" ca="1" si="327"/>
        <v>96.774193548387132</v>
      </c>
      <c r="BO157" s="2">
        <f t="shared" ca="1" si="328"/>
        <v>81.081081081081123</v>
      </c>
      <c r="BP157" s="2">
        <f t="shared" ca="1" si="329"/>
        <v>83.256244218316141</v>
      </c>
      <c r="BQ157" s="2">
        <f t="shared" ca="1" si="330"/>
        <v>0</v>
      </c>
      <c r="BR157" s="2">
        <f t="shared" ca="1" si="331"/>
        <v>0</v>
      </c>
      <c r="BS157" s="2">
        <f t="shared" ca="1" si="332"/>
        <v>0</v>
      </c>
      <c r="BT157" s="2">
        <f t="shared" ca="1" si="333"/>
        <v>0</v>
      </c>
      <c r="BU157" s="2">
        <f t="shared" ca="1" si="334"/>
        <v>0</v>
      </c>
      <c r="BV157" s="2">
        <f t="shared" ca="1" si="335"/>
        <v>0</v>
      </c>
      <c r="BW157" s="2">
        <f t="shared" ca="1" si="336"/>
        <v>0</v>
      </c>
      <c r="BX157" s="2">
        <f t="shared" ca="1" si="337"/>
        <v>0</v>
      </c>
      <c r="BY157" s="2">
        <f t="shared" ca="1" si="338"/>
        <v>0</v>
      </c>
      <c r="BZ157" s="2">
        <f t="shared" ca="1" si="339"/>
        <v>0</v>
      </c>
      <c r="CA157" s="2">
        <f t="shared" ca="1" si="340"/>
        <v>0</v>
      </c>
      <c r="CB157" s="2">
        <f t="shared" ca="1" si="341"/>
        <v>0</v>
      </c>
    </row>
    <row r="158" spans="1:80">
      <c r="A158">
        <f>Main!A158</f>
        <v>155</v>
      </c>
      <c r="B158">
        <f>Main!B158</f>
        <v>231</v>
      </c>
      <c r="C158">
        <f>Main!C158</f>
        <v>39</v>
      </c>
      <c r="D158">
        <f>Main!D158</f>
        <v>4</v>
      </c>
      <c r="E158" t="str">
        <f>Main!E158</f>
        <v>b-</v>
      </c>
      <c r="F158" s="23">
        <f t="shared" ca="1" si="342"/>
        <v>83.275438817742952</v>
      </c>
      <c r="G158" s="2">
        <f t="shared" ca="1" si="343"/>
        <v>48.780487804877886</v>
      </c>
      <c r="H158" s="2">
        <f t="shared" ca="1" si="355"/>
        <v>56.338028169014208</v>
      </c>
      <c r="I158" s="2">
        <f t="shared" ca="1" si="356"/>
        <v>63.829787234041738</v>
      </c>
      <c r="J158" s="2">
        <f t="shared" ca="1" si="357"/>
        <v>69.565217391304003</v>
      </c>
      <c r="K158" s="2">
        <f t="shared" ca="1" si="358"/>
        <v>54.298642533937155</v>
      </c>
      <c r="L158" s="2">
        <f t="shared" ca="1" si="359"/>
        <v>86.956521739130721</v>
      </c>
      <c r="M158" s="2">
        <f t="shared" ca="1" si="360"/>
        <v>105.2631578947381</v>
      </c>
      <c r="N158" s="2">
        <f t="shared" ca="1" si="361"/>
        <v>63.492063492063473</v>
      </c>
      <c r="O158" s="2">
        <f t="shared" ca="1" si="362"/>
        <v>120</v>
      </c>
      <c r="P158" s="2">
        <f t="shared" ca="1" si="344"/>
        <v>60.453400503777928</v>
      </c>
      <c r="Q158" s="2">
        <f t="shared" ca="1" si="345"/>
        <v>64.864864864864558</v>
      </c>
      <c r="R158" s="2">
        <f t="shared" ca="1" si="346"/>
        <v>121.21212121212183</v>
      </c>
      <c r="S158" s="2">
        <f t="shared" ca="1" si="347"/>
        <v>81.245768449559705</v>
      </c>
      <c r="T158" s="2">
        <f t="shared" ca="1" si="348"/>
        <v>85.106382978723602</v>
      </c>
      <c r="U158" s="2">
        <f t="shared" ca="1" si="349"/>
        <v>66.666666666667297</v>
      </c>
      <c r="V158" s="2">
        <f t="shared" ca="1" si="350"/>
        <v>173.91304347826144</v>
      </c>
      <c r="W158" s="2">
        <f t="shared" ca="1" si="351"/>
        <v>139.53488372093031</v>
      </c>
      <c r="X158" s="2">
        <f t="shared" ca="1" si="352"/>
        <v>206.89655172413853</v>
      </c>
      <c r="Y158" s="2">
        <f t="shared" ca="1" si="353"/>
        <v>150.00000000000054</v>
      </c>
      <c r="Z158" s="2">
        <f t="shared" ca="1" si="354"/>
        <v>34.985422740524712</v>
      </c>
      <c r="AA158" s="2">
        <f t="shared" ca="1" si="363"/>
        <v>96</v>
      </c>
      <c r="AB158" s="2">
        <f t="shared" ca="1" si="364"/>
        <v>90.909090909091375</v>
      </c>
      <c r="AC158" s="2">
        <f t="shared" ca="1" si="365"/>
        <v>60.913705583756382</v>
      </c>
      <c r="AD158" s="2">
        <f t="shared" ca="1" si="366"/>
        <v>176.47058823529235</v>
      </c>
      <c r="AE158" s="2">
        <f t="shared" ca="1" si="367"/>
        <v>75.471698113207381</v>
      </c>
      <c r="AF158" s="2">
        <f t="shared" ca="1" si="368"/>
        <v>54.200542005420083</v>
      </c>
      <c r="AG158" s="2">
        <f t="shared" ca="1" si="369"/>
        <v>66.666666666666245</v>
      </c>
      <c r="AH158" s="2">
        <f t="shared" ca="1" si="370"/>
        <v>48.582995951417033</v>
      </c>
      <c r="AI158" s="2">
        <f t="shared" ca="1" si="296"/>
        <v>117.64705882352824</v>
      </c>
      <c r="AJ158" s="2">
        <f t="shared" ca="1" si="297"/>
        <v>64.171122994652251</v>
      </c>
      <c r="AK158" s="2">
        <f t="shared" ca="1" si="298"/>
        <v>57.636887608069337</v>
      </c>
      <c r="AL158" s="2">
        <f t="shared" ca="1" si="299"/>
        <v>77.569489334195367</v>
      </c>
      <c r="AM158" s="2">
        <f t="shared" ca="1" si="300"/>
        <v>97.560975609755772</v>
      </c>
      <c r="AN158" s="2">
        <f t="shared" ca="1" si="301"/>
        <v>94.488188976378254</v>
      </c>
      <c r="AO158" s="2">
        <f t="shared" ca="1" si="302"/>
        <v>71.005917159763413</v>
      </c>
      <c r="AP158" s="2">
        <f t="shared" ca="1" si="303"/>
        <v>71.343638525564714</v>
      </c>
      <c r="AQ158" s="2">
        <f t="shared" ca="1" si="304"/>
        <v>90.22556390977455</v>
      </c>
      <c r="AR158" s="2">
        <f t="shared" ca="1" si="305"/>
        <v>142.34875444839798</v>
      </c>
      <c r="AS158" s="2">
        <f t="shared" ca="1" si="306"/>
        <v>60.606060606060048</v>
      </c>
      <c r="AT158" s="2">
        <f t="shared" ca="1" si="307"/>
        <v>85.714285714285367</v>
      </c>
      <c r="AU158" s="2">
        <f t="shared" ca="1" si="308"/>
        <v>99.17355371900878</v>
      </c>
      <c r="AV158" s="2">
        <f t="shared" ca="1" si="309"/>
        <v>107.14285714285671</v>
      </c>
      <c r="AW158" s="2">
        <f t="shared" ca="1" si="310"/>
        <v>56.07476635514017</v>
      </c>
      <c r="AX158" s="2">
        <f t="shared" ca="1" si="311"/>
        <v>151.89873417721398</v>
      </c>
      <c r="AY158" s="2">
        <f t="shared" ca="1" si="312"/>
        <v>155.84415584415376</v>
      </c>
      <c r="AZ158" s="2">
        <f t="shared" ca="1" si="313"/>
        <v>53.097345132743577</v>
      </c>
      <c r="BA158" s="2">
        <f t="shared" ca="1" si="314"/>
        <v>44.776119402984961</v>
      </c>
      <c r="BB158" s="2">
        <f t="shared" ca="1" si="315"/>
        <v>75.949367088607687</v>
      </c>
      <c r="BC158" s="2">
        <f t="shared" ca="1" si="316"/>
        <v>110.09174311926571</v>
      </c>
      <c r="BD158" s="2">
        <f t="shared" ca="1" si="317"/>
        <v>71.005917159763413</v>
      </c>
      <c r="BE158" s="2">
        <f t="shared" ca="1" si="318"/>
        <v>68.571428571428569</v>
      </c>
      <c r="BF158" s="2">
        <f t="shared" ca="1" si="319"/>
        <v>86.330935251798536</v>
      </c>
      <c r="BG158" s="2">
        <f t="shared" ca="1" si="320"/>
        <v>80.536912751677363</v>
      </c>
      <c r="BH158" s="2">
        <f t="shared" ca="1" si="321"/>
        <v>88.235294117646177</v>
      </c>
      <c r="BI158" s="2">
        <f t="shared" ca="1" si="322"/>
        <v>86.956521739129826</v>
      </c>
      <c r="BJ158" s="2">
        <f t="shared" ca="1" si="323"/>
        <v>63.931806073521251</v>
      </c>
      <c r="BK158" s="2">
        <f t="shared" ca="1" si="324"/>
        <v>79.103493737640292</v>
      </c>
      <c r="BL158" s="2">
        <f t="shared" ca="1" si="325"/>
        <v>41.666666666666728</v>
      </c>
      <c r="BM158" s="2">
        <f t="shared" ca="1" si="326"/>
        <v>99.173553719007614</v>
      </c>
      <c r="BN158" s="2">
        <f t="shared" ca="1" si="327"/>
        <v>97.560975609756909</v>
      </c>
      <c r="BO158" s="2">
        <f t="shared" ca="1" si="328"/>
        <v>78.947368421052104</v>
      </c>
      <c r="BP158" s="2">
        <f t="shared" ca="1" si="329"/>
        <v>63.897763578274265</v>
      </c>
      <c r="BQ158" s="2">
        <f t="shared" ca="1" si="330"/>
        <v>0</v>
      </c>
      <c r="BR158" s="2">
        <f t="shared" ca="1" si="331"/>
        <v>0</v>
      </c>
      <c r="BS158" s="2">
        <f t="shared" ca="1" si="332"/>
        <v>0</v>
      </c>
      <c r="BT158" s="2">
        <f t="shared" ca="1" si="333"/>
        <v>0</v>
      </c>
      <c r="BU158" s="2">
        <f t="shared" ca="1" si="334"/>
        <v>0</v>
      </c>
      <c r="BV158" s="2">
        <f t="shared" ca="1" si="335"/>
        <v>0</v>
      </c>
      <c r="BW158" s="2">
        <f t="shared" ca="1" si="336"/>
        <v>0</v>
      </c>
      <c r="BX158" s="2">
        <f t="shared" ca="1" si="337"/>
        <v>0</v>
      </c>
      <c r="BY158" s="2">
        <f t="shared" ca="1" si="338"/>
        <v>0</v>
      </c>
      <c r="BZ158" s="2">
        <f t="shared" ca="1" si="339"/>
        <v>0</v>
      </c>
      <c r="CA158" s="2">
        <f t="shared" ca="1" si="340"/>
        <v>0</v>
      </c>
      <c r="CB158" s="2">
        <f t="shared" ca="1" si="341"/>
        <v>0</v>
      </c>
    </row>
    <row r="159" spans="1:80">
      <c r="A159">
        <f>Main!A159</f>
        <v>156</v>
      </c>
      <c r="B159">
        <f>Main!B159</f>
        <v>233</v>
      </c>
      <c r="C159">
        <f>Main!C159</f>
        <v>39</v>
      </c>
      <c r="D159">
        <f>Main!D159</f>
        <v>6</v>
      </c>
      <c r="E159" t="str">
        <f>Main!E159</f>
        <v>gg</v>
      </c>
      <c r="F159" s="23">
        <f t="shared" ca="1" si="342"/>
        <v>155.50545404515225</v>
      </c>
      <c r="G159" s="2">
        <f t="shared" ca="1" si="343"/>
        <v>115.3846153846068</v>
      </c>
      <c r="H159" s="2">
        <f t="shared" ca="1" si="355"/>
        <v>199.99999999999241</v>
      </c>
      <c r="I159" s="2">
        <f t="shared" ca="1" si="356"/>
        <v>85.714285714287101</v>
      </c>
      <c r="J159" s="2">
        <f t="shared" ca="1" si="357"/>
        <v>166.66666666667351</v>
      </c>
      <c r="K159" s="2">
        <f t="shared" ca="1" si="358"/>
        <v>149.99999999998721</v>
      </c>
      <c r="L159" s="2">
        <f t="shared" ca="1" si="359"/>
        <v>142.85714285714712</v>
      </c>
      <c r="M159" s="2">
        <f t="shared" ca="1" si="360"/>
        <v>149.99999999999787</v>
      </c>
      <c r="N159" s="2">
        <f t="shared" ca="1" si="361"/>
        <v>136.36363636363706</v>
      </c>
      <c r="O159" s="2">
        <f t="shared" ca="1" si="362"/>
        <v>157.89473684209534</v>
      </c>
      <c r="P159" s="2">
        <f t="shared" ca="1" si="344"/>
        <v>141.50943396227143</v>
      </c>
      <c r="Q159" s="2">
        <f t="shared" ca="1" si="345"/>
        <v>200.00000000001137</v>
      </c>
      <c r="R159" s="2">
        <f t="shared" ca="1" si="346"/>
        <v>124.99999999999527</v>
      </c>
      <c r="S159" s="2">
        <f t="shared" ca="1" si="347"/>
        <v>176.4705882353071</v>
      </c>
      <c r="T159" s="2">
        <f t="shared" ca="1" si="348"/>
        <v>115.38461538461311</v>
      </c>
      <c r="U159" s="2">
        <f t="shared" ca="1" si="349"/>
        <v>81.081081081080086</v>
      </c>
      <c r="V159" s="2">
        <f t="shared" ca="1" si="350"/>
        <v>214.28571428571342</v>
      </c>
      <c r="W159" s="2">
        <f t="shared" ca="1" si="351"/>
        <v>176.4705882353071</v>
      </c>
      <c r="X159" s="2">
        <f t="shared" ca="1" si="352"/>
        <v>249.99999999999054</v>
      </c>
      <c r="Y159" s="2">
        <f t="shared" ca="1" si="353"/>
        <v>272.72727272727411</v>
      </c>
      <c r="Z159" s="2">
        <f t="shared" ca="1" si="354"/>
        <v>230.76923076923885</v>
      </c>
      <c r="AA159" s="2">
        <f t="shared" ca="1" si="363"/>
        <v>111.11111111110691</v>
      </c>
      <c r="AB159" s="2">
        <f t="shared" ca="1" si="364"/>
        <v>125.00000000001006</v>
      </c>
      <c r="AC159" s="2">
        <f t="shared" ca="1" si="365"/>
        <v>187.50000000000401</v>
      </c>
      <c r="AD159" s="2">
        <f t="shared" ca="1" si="366"/>
        <v>199.99999999999241</v>
      </c>
      <c r="AE159" s="2">
        <f t="shared" ca="1" si="367"/>
        <v>124.99999999999527</v>
      </c>
      <c r="AF159" s="2">
        <f t="shared" ca="1" si="368"/>
        <v>116.73151750972536</v>
      </c>
      <c r="AG159" s="2">
        <f t="shared" ca="1" si="369"/>
        <v>157.89473684210714</v>
      </c>
      <c r="AH159" s="2">
        <f t="shared" ca="1" si="370"/>
        <v>187.4999999999707</v>
      </c>
      <c r="AI159" s="2">
        <f t="shared" ca="1" si="296"/>
        <v>149.99999999998721</v>
      </c>
      <c r="AJ159" s="2">
        <f t="shared" ca="1" si="297"/>
        <v>214.28571428571342</v>
      </c>
      <c r="AK159" s="2">
        <f t="shared" ca="1" si="298"/>
        <v>124.99999999999527</v>
      </c>
      <c r="AL159" s="2">
        <f t="shared" ca="1" si="299"/>
        <v>214.28571428571342</v>
      </c>
      <c r="AM159" s="2">
        <f t="shared" ca="1" si="300"/>
        <v>187.50000000000401</v>
      </c>
      <c r="AN159" s="2">
        <f t="shared" ca="1" si="301"/>
        <v>230.76923076923885</v>
      </c>
      <c r="AO159" s="2">
        <f t="shared" ca="1" si="302"/>
        <v>88.235294117646177</v>
      </c>
      <c r="AP159" s="2">
        <f t="shared" ca="1" si="303"/>
        <v>272.72727272727411</v>
      </c>
      <c r="AQ159" s="2">
        <f t="shared" ca="1" si="304"/>
        <v>187.49999999998735</v>
      </c>
      <c r="AR159" s="2">
        <f t="shared" ca="1" si="305"/>
        <v>176.47058823529235</v>
      </c>
      <c r="AS159" s="2">
        <f t="shared" ca="1" si="306"/>
        <v>111.1111111111186</v>
      </c>
      <c r="AT159" s="2">
        <f t="shared" ca="1" si="307"/>
        <v>166.66666666667351</v>
      </c>
      <c r="AU159" s="2">
        <f t="shared" ca="1" si="308"/>
        <v>149.99999999999787</v>
      </c>
      <c r="AV159" s="2">
        <f t="shared" ca="1" si="309"/>
        <v>111.1111111111186</v>
      </c>
      <c r="AW159" s="2">
        <f t="shared" ca="1" si="310"/>
        <v>136.36363636363706</v>
      </c>
      <c r="AX159" s="2">
        <f t="shared" ca="1" si="311"/>
        <v>149.99999999999787</v>
      </c>
      <c r="AY159" s="2">
        <f t="shared" ca="1" si="312"/>
        <v>120</v>
      </c>
      <c r="AZ159" s="2">
        <f t="shared" ca="1" si="313"/>
        <v>136.36363636363706</v>
      </c>
      <c r="BA159" s="2">
        <f t="shared" ca="1" si="314"/>
        <v>73.170731707317685</v>
      </c>
      <c r="BB159" s="2">
        <f t="shared" ca="1" si="315"/>
        <v>187.50000000000401</v>
      </c>
      <c r="BC159" s="2">
        <f t="shared" ca="1" si="316"/>
        <v>150.00000000000853</v>
      </c>
      <c r="BD159" s="2">
        <f t="shared" ca="1" si="317"/>
        <v>176.4705882353071</v>
      </c>
      <c r="BE159" s="2">
        <f t="shared" ca="1" si="318"/>
        <v>142.85714285715676</v>
      </c>
      <c r="BF159" s="2">
        <f t="shared" ca="1" si="319"/>
        <v>176.47058823529235</v>
      </c>
      <c r="BG159" s="2">
        <f t="shared" ca="1" si="320"/>
        <v>428.57142857147034</v>
      </c>
      <c r="BH159" s="2">
        <f t="shared" ca="1" si="321"/>
        <v>120</v>
      </c>
      <c r="BI159" s="2">
        <f t="shared" ca="1" si="322"/>
        <v>157.89473684210714</v>
      </c>
      <c r="BJ159" s="2">
        <f t="shared" ca="1" si="323"/>
        <v>115.38461538461942</v>
      </c>
      <c r="BK159" s="2">
        <f t="shared" ca="1" si="324"/>
        <v>120</v>
      </c>
      <c r="BL159" s="2">
        <f t="shared" ca="1" si="325"/>
        <v>176.47058823527757</v>
      </c>
      <c r="BM159" s="2">
        <f t="shared" ca="1" si="326"/>
        <v>200.00000000001137</v>
      </c>
      <c r="BN159" s="2">
        <f t="shared" ca="1" si="327"/>
        <v>124.99999999999527</v>
      </c>
      <c r="BO159" s="2">
        <f t="shared" ca="1" si="328"/>
        <v>187.50000000000401</v>
      </c>
      <c r="BP159" s="2">
        <f t="shared" ca="1" si="329"/>
        <v>142.85714285715676</v>
      </c>
      <c r="BQ159" s="2">
        <f t="shared" ca="1" si="330"/>
        <v>0</v>
      </c>
      <c r="BR159" s="2">
        <f t="shared" ca="1" si="331"/>
        <v>0</v>
      </c>
      <c r="BS159" s="2">
        <f t="shared" ca="1" si="332"/>
        <v>0</v>
      </c>
      <c r="BT159" s="2">
        <f t="shared" ca="1" si="333"/>
        <v>0</v>
      </c>
      <c r="BU159" s="2">
        <f t="shared" ca="1" si="334"/>
        <v>0</v>
      </c>
      <c r="BV159" s="2">
        <f t="shared" ca="1" si="335"/>
        <v>0</v>
      </c>
      <c r="BW159" s="2">
        <f t="shared" ca="1" si="336"/>
        <v>0</v>
      </c>
      <c r="BX159" s="2">
        <f t="shared" ca="1" si="337"/>
        <v>0</v>
      </c>
      <c r="BY159" s="2">
        <f t="shared" ca="1" si="338"/>
        <v>0</v>
      </c>
      <c r="BZ159" s="2">
        <f t="shared" ca="1" si="339"/>
        <v>0</v>
      </c>
      <c r="CA159" s="2">
        <f t="shared" ca="1" si="340"/>
        <v>0</v>
      </c>
      <c r="CB159" s="2">
        <f t="shared" ca="1" si="341"/>
        <v>0</v>
      </c>
    </row>
    <row r="160" spans="1:80">
      <c r="A160">
        <f>Main!A160</f>
        <v>157</v>
      </c>
      <c r="B160">
        <f>Main!B160</f>
        <v>233.5</v>
      </c>
      <c r="C160">
        <f>Main!C160</f>
        <v>39</v>
      </c>
      <c r="D160">
        <f>Main!D160</f>
        <v>6.5</v>
      </c>
      <c r="E160" t="str">
        <f>Main!E160</f>
        <v>a</v>
      </c>
      <c r="F160" s="23">
        <f t="shared" ca="1" si="342"/>
        <v>154.51912636373129</v>
      </c>
      <c r="G160" s="2">
        <f t="shared" ca="1" si="343"/>
        <v>132.35294117647479</v>
      </c>
      <c r="H160" s="2">
        <f t="shared" ca="1" si="355"/>
        <v>132.35294117646927</v>
      </c>
      <c r="I160" s="2">
        <f t="shared" ca="1" si="356"/>
        <v>104.65116279069947</v>
      </c>
      <c r="J160" s="2">
        <f t="shared" ca="1" si="357"/>
        <v>187.49999999999847</v>
      </c>
      <c r="K160" s="2">
        <f t="shared" ca="1" si="358"/>
        <v>101.12359550561953</v>
      </c>
      <c r="L160" s="2">
        <f t="shared" ca="1" si="359"/>
        <v>219.51219512194544</v>
      </c>
      <c r="M160" s="2">
        <f t="shared" ca="1" si="360"/>
        <v>155.17241379310391</v>
      </c>
      <c r="N160" s="2">
        <f t="shared" ca="1" si="361"/>
        <v>173.0769230769244</v>
      </c>
      <c r="O160" s="2">
        <f t="shared" ca="1" si="362"/>
        <v>257.14285714286132</v>
      </c>
      <c r="P160" s="2">
        <f t="shared" ca="1" si="344"/>
        <v>151.26050420168096</v>
      </c>
      <c r="Q160" s="2">
        <f t="shared" ca="1" si="345"/>
        <v>176.47058823529235</v>
      </c>
      <c r="R160" s="2">
        <f t="shared" ca="1" si="346"/>
        <v>160.71428571428507</v>
      </c>
      <c r="S160" s="2">
        <f t="shared" ca="1" si="347"/>
        <v>169.81132075471663</v>
      </c>
      <c r="T160" s="2">
        <f t="shared" ca="1" si="348"/>
        <v>180</v>
      </c>
      <c r="U160" s="2">
        <f t="shared" ca="1" si="349"/>
        <v>102.27272727272779</v>
      </c>
      <c r="V160" s="2">
        <f t="shared" ca="1" si="350"/>
        <v>250.0000000000004</v>
      </c>
      <c r="W160" s="2">
        <f t="shared" ca="1" si="351"/>
        <v>191.48936170212232</v>
      </c>
      <c r="X160" s="2">
        <f t="shared" ca="1" si="352"/>
        <v>214.28571428571342</v>
      </c>
      <c r="Y160" s="2">
        <f t="shared" ca="1" si="353"/>
        <v>123.28767123287604</v>
      </c>
      <c r="Z160" s="2">
        <f t="shared" ca="1" si="354"/>
        <v>145.16129032257959</v>
      </c>
      <c r="AA160" s="2">
        <f t="shared" ca="1" si="363"/>
        <v>157.89473684210714</v>
      </c>
      <c r="AB160" s="2">
        <f t="shared" ca="1" si="364"/>
        <v>155.17241379310011</v>
      </c>
      <c r="AC160" s="2">
        <f t="shared" ca="1" si="365"/>
        <v>138.46153846153726</v>
      </c>
      <c r="AD160" s="2">
        <f t="shared" ca="1" si="366"/>
        <v>173.0769230769244</v>
      </c>
      <c r="AE160" s="2">
        <f t="shared" ca="1" si="367"/>
        <v>140.62500000000301</v>
      </c>
      <c r="AF160" s="2">
        <f t="shared" ca="1" si="368"/>
        <v>146.10389610389282</v>
      </c>
      <c r="AG160" s="2">
        <f t="shared" ca="1" si="369"/>
        <v>132.35294117647203</v>
      </c>
      <c r="AH160" s="2">
        <f t="shared" ca="1" si="370"/>
        <v>243.24324324325892</v>
      </c>
      <c r="AI160" s="2">
        <f t="shared" ca="1" si="296"/>
        <v>120</v>
      </c>
      <c r="AJ160" s="2">
        <f t="shared" ca="1" si="297"/>
        <v>187.50000000000401</v>
      </c>
      <c r="AK160" s="2">
        <f t="shared" ca="1" si="298"/>
        <v>116.88311688311964</v>
      </c>
      <c r="AL160" s="2">
        <f t="shared" ca="1" si="299"/>
        <v>180</v>
      </c>
      <c r="AM160" s="2">
        <f t="shared" ca="1" si="300"/>
        <v>214.28571428571342</v>
      </c>
      <c r="AN160" s="2">
        <f t="shared" ca="1" si="301"/>
        <v>163.63636363636448</v>
      </c>
      <c r="AO160" s="2">
        <f t="shared" ca="1" si="302"/>
        <v>121.62162162162014</v>
      </c>
      <c r="AP160" s="2">
        <f t="shared" ca="1" si="303"/>
        <v>176.47058823529727</v>
      </c>
      <c r="AQ160" s="2">
        <f t="shared" ca="1" si="304"/>
        <v>157.89473684210714</v>
      </c>
      <c r="AR160" s="2">
        <f t="shared" ca="1" si="305"/>
        <v>191.48936170212812</v>
      </c>
      <c r="AS160" s="2">
        <f t="shared" ca="1" si="306"/>
        <v>166.6666666666691</v>
      </c>
      <c r="AT160" s="2">
        <f t="shared" ca="1" si="307"/>
        <v>173.0769230769244</v>
      </c>
      <c r="AU160" s="2">
        <f t="shared" ca="1" si="308"/>
        <v>160.71428571428507</v>
      </c>
      <c r="AV160" s="2">
        <f t="shared" ca="1" si="309"/>
        <v>118.42105263157593</v>
      </c>
      <c r="AW160" s="2">
        <f t="shared" ca="1" si="310"/>
        <v>130.43478260869608</v>
      </c>
      <c r="AX160" s="2">
        <f t="shared" ca="1" si="311"/>
        <v>230.76923076923043</v>
      </c>
      <c r="AY160" s="2">
        <f t="shared" ca="1" si="312"/>
        <v>209.30232558139895</v>
      </c>
      <c r="AZ160" s="2">
        <f t="shared" ca="1" si="313"/>
        <v>116.88311688311532</v>
      </c>
      <c r="BA160" s="2">
        <f t="shared" ca="1" si="314"/>
        <v>95.744680851064061</v>
      </c>
      <c r="BB160" s="2">
        <f t="shared" ca="1" si="315"/>
        <v>173.07692307691966</v>
      </c>
      <c r="BC160" s="2">
        <f t="shared" ca="1" si="316"/>
        <v>243.24324324324027</v>
      </c>
      <c r="BD160" s="2">
        <f t="shared" ca="1" si="317"/>
        <v>191.48936170211655</v>
      </c>
      <c r="BE160" s="2">
        <f t="shared" ca="1" si="318"/>
        <v>120</v>
      </c>
      <c r="BF160" s="2">
        <f t="shared" ca="1" si="319"/>
        <v>140.62499999999986</v>
      </c>
      <c r="BG160" s="2">
        <f t="shared" ca="1" si="320"/>
        <v>209.30232558139201</v>
      </c>
      <c r="BH160" s="2">
        <f t="shared" ca="1" si="321"/>
        <v>150.00000000000142</v>
      </c>
      <c r="BI160" s="2">
        <f t="shared" ca="1" si="322"/>
        <v>140.62499999999986</v>
      </c>
      <c r="BJ160" s="2">
        <f t="shared" ca="1" si="323"/>
        <v>142.85714285714388</v>
      </c>
      <c r="BK160" s="2">
        <f t="shared" ca="1" si="324"/>
        <v>157.89473684210714</v>
      </c>
      <c r="BL160" s="2">
        <f t="shared" ca="1" si="325"/>
        <v>105.88235294117717</v>
      </c>
      <c r="BM160" s="2">
        <f t="shared" ca="1" si="326"/>
        <v>187.49999999999847</v>
      </c>
      <c r="BN160" s="2">
        <f t="shared" ca="1" si="327"/>
        <v>136.36363636363706</v>
      </c>
      <c r="BO160" s="2">
        <f t="shared" ca="1" si="328"/>
        <v>157.89473684210714</v>
      </c>
      <c r="BP160" s="2">
        <f t="shared" ca="1" si="329"/>
        <v>140.62499999999676</v>
      </c>
      <c r="BQ160" s="2">
        <f t="shared" ca="1" si="330"/>
        <v>0</v>
      </c>
      <c r="BR160" s="2">
        <f t="shared" ca="1" si="331"/>
        <v>0</v>
      </c>
      <c r="BS160" s="2">
        <f t="shared" ca="1" si="332"/>
        <v>0</v>
      </c>
      <c r="BT160" s="2">
        <f t="shared" ca="1" si="333"/>
        <v>0</v>
      </c>
      <c r="BU160" s="2">
        <f t="shared" ca="1" si="334"/>
        <v>0</v>
      </c>
      <c r="BV160" s="2">
        <f t="shared" ca="1" si="335"/>
        <v>0</v>
      </c>
      <c r="BW160" s="2">
        <f t="shared" ca="1" si="336"/>
        <v>0</v>
      </c>
      <c r="BX160" s="2">
        <f t="shared" ca="1" si="337"/>
        <v>0</v>
      </c>
      <c r="BY160" s="2">
        <f t="shared" ca="1" si="338"/>
        <v>0</v>
      </c>
      <c r="BZ160" s="2">
        <f t="shared" ca="1" si="339"/>
        <v>0</v>
      </c>
      <c r="CA160" s="2">
        <f t="shared" ca="1" si="340"/>
        <v>0</v>
      </c>
      <c r="CB160" s="2">
        <f t="shared" ca="1" si="341"/>
        <v>0</v>
      </c>
    </row>
    <row r="161" spans="1:80">
      <c r="A161">
        <f>Main!A161</f>
        <v>158</v>
      </c>
      <c r="B161">
        <f>Main!B161</f>
        <v>235</v>
      </c>
      <c r="C161">
        <f>Main!C161</f>
        <v>40</v>
      </c>
      <c r="D161">
        <f>Main!D161</f>
        <v>2</v>
      </c>
      <c r="E161" t="str">
        <f>Main!E161</f>
        <v>F</v>
      </c>
      <c r="F161" s="23">
        <f t="shared" ca="1" si="342"/>
        <v>169.27387400712541</v>
      </c>
      <c r="G161" s="2">
        <f t="shared" ca="1" si="343"/>
        <v>176.47058823527757</v>
      </c>
      <c r="H161" s="2">
        <f t="shared" ca="1" si="355"/>
        <v>166.66666666668667</v>
      </c>
      <c r="I161" s="2">
        <f t="shared" ca="1" si="356"/>
        <v>111.11111111110691</v>
      </c>
      <c r="J161" s="2">
        <f t="shared" ca="1" si="357"/>
        <v>166.66666666666035</v>
      </c>
      <c r="K161" s="2">
        <f t="shared" ca="1" si="358"/>
        <v>142.85714285713743</v>
      </c>
      <c r="L161" s="2">
        <f t="shared" ca="1" si="359"/>
        <v>157.89473684210714</v>
      </c>
      <c r="M161" s="2">
        <f t="shared" ca="1" si="360"/>
        <v>176.47058823529235</v>
      </c>
      <c r="N161" s="2">
        <f t="shared" ca="1" si="361"/>
        <v>142.85714285713743</v>
      </c>
      <c r="O161" s="2">
        <f t="shared" ca="1" si="362"/>
        <v>176.47058823529235</v>
      </c>
      <c r="P161" s="2">
        <f t="shared" ca="1" si="344"/>
        <v>172.41379310344175</v>
      </c>
      <c r="Q161" s="2">
        <f t="shared" ca="1" si="345"/>
        <v>249.99999999999054</v>
      </c>
      <c r="R161" s="2">
        <f t="shared" ca="1" si="346"/>
        <v>157.89473684210714</v>
      </c>
      <c r="S161" s="2">
        <f t="shared" ca="1" si="347"/>
        <v>176.47058823529235</v>
      </c>
      <c r="T161" s="2">
        <f t="shared" ca="1" si="348"/>
        <v>157.89473684210714</v>
      </c>
      <c r="U161" s="2">
        <f t="shared" ca="1" si="349"/>
        <v>103.44827586206168</v>
      </c>
      <c r="V161" s="2">
        <f t="shared" ca="1" si="350"/>
        <v>250.00000000002012</v>
      </c>
      <c r="W161" s="2">
        <f t="shared" ca="1" si="351"/>
        <v>176.4705882353071</v>
      </c>
      <c r="X161" s="2">
        <f t="shared" ca="1" si="352"/>
        <v>230.76923076923885</v>
      </c>
      <c r="Y161" s="2">
        <f t="shared" ca="1" si="353"/>
        <v>250.00000000002012</v>
      </c>
      <c r="Z161" s="2">
        <f t="shared" ca="1" si="354"/>
        <v>230.76923076923885</v>
      </c>
      <c r="AA161" s="2">
        <f t="shared" ca="1" si="363"/>
        <v>157.89473684210714</v>
      </c>
      <c r="AB161" s="2">
        <f t="shared" ca="1" si="364"/>
        <v>150.00000000000853</v>
      </c>
      <c r="AC161" s="2">
        <f t="shared" ca="1" si="365"/>
        <v>200.00000000001137</v>
      </c>
      <c r="AD161" s="2">
        <f t="shared" ca="1" si="366"/>
        <v>200.00000000001137</v>
      </c>
      <c r="AE161" s="2">
        <f t="shared" ca="1" si="367"/>
        <v>136.36363636363706</v>
      </c>
      <c r="AF161" s="2">
        <f t="shared" ca="1" si="368"/>
        <v>136.36363636363706</v>
      </c>
      <c r="AG161" s="2">
        <f t="shared" ca="1" si="369"/>
        <v>166.66666666666035</v>
      </c>
      <c r="AH161" s="2">
        <f t="shared" ca="1" si="370"/>
        <v>199.99999999999241</v>
      </c>
      <c r="AI161" s="2">
        <f t="shared" ca="1" si="296"/>
        <v>166.66666666668667</v>
      </c>
      <c r="AJ161" s="2">
        <f t="shared" ca="1" si="297"/>
        <v>214.28571428571342</v>
      </c>
      <c r="AK161" s="2">
        <f t="shared" ca="1" si="298"/>
        <v>149.99999999998721</v>
      </c>
      <c r="AL161" s="2">
        <f t="shared" ca="1" si="299"/>
        <v>230.76923076921361</v>
      </c>
      <c r="AM161" s="2">
        <f t="shared" ca="1" si="300"/>
        <v>214.28571428571342</v>
      </c>
      <c r="AN161" s="2">
        <f t="shared" ca="1" si="301"/>
        <v>187.49999999998735</v>
      </c>
      <c r="AO161" s="2">
        <f t="shared" ca="1" si="302"/>
        <v>125.00000000001006</v>
      </c>
      <c r="AP161" s="2">
        <f t="shared" ca="1" si="303"/>
        <v>249.99999999999054</v>
      </c>
      <c r="AQ161" s="2">
        <f t="shared" ca="1" si="304"/>
        <v>176.47058823529235</v>
      </c>
      <c r="AR161" s="2">
        <f t="shared" ca="1" si="305"/>
        <v>214.28571428571342</v>
      </c>
      <c r="AS161" s="2">
        <f t="shared" ca="1" si="306"/>
        <v>149.99999999998721</v>
      </c>
      <c r="AT161" s="2">
        <f t="shared" ca="1" si="307"/>
        <v>166.66666666666035</v>
      </c>
      <c r="AU161" s="2">
        <f t="shared" ca="1" si="308"/>
        <v>176.47058823529235</v>
      </c>
      <c r="AV161" s="2">
        <f t="shared" ca="1" si="309"/>
        <v>142.85714285715676</v>
      </c>
      <c r="AW161" s="2">
        <f t="shared" ca="1" si="310"/>
        <v>136.36363636363706</v>
      </c>
      <c r="AX161" s="2">
        <f t="shared" ca="1" si="311"/>
        <v>176.47058823529235</v>
      </c>
      <c r="AY161" s="2">
        <f t="shared" ca="1" si="312"/>
        <v>130.43478260869341</v>
      </c>
      <c r="AZ161" s="2">
        <f t="shared" ca="1" si="313"/>
        <v>136.36363636363706</v>
      </c>
      <c r="BA161" s="2">
        <f t="shared" ca="1" si="314"/>
        <v>81.081081081080086</v>
      </c>
      <c r="BB161" s="2">
        <f t="shared" ca="1" si="315"/>
        <v>200.00000000001137</v>
      </c>
      <c r="BC161" s="2">
        <f t="shared" ca="1" si="316"/>
        <v>176.47058823529235</v>
      </c>
      <c r="BD161" s="2">
        <f t="shared" ca="1" si="317"/>
        <v>214.28571428573517</v>
      </c>
      <c r="BE161" s="2">
        <f t="shared" ca="1" si="318"/>
        <v>176.47058823527757</v>
      </c>
      <c r="BF161" s="2">
        <f t="shared" ca="1" si="319"/>
        <v>187.50000000000401</v>
      </c>
      <c r="BG161" s="2">
        <f t="shared" ca="1" si="320"/>
        <v>300.00000000001705</v>
      </c>
      <c r="BH161" s="2">
        <f t="shared" ca="1" si="321"/>
        <v>157.89473684210714</v>
      </c>
      <c r="BI161" s="2">
        <f t="shared" ca="1" si="322"/>
        <v>200.00000000001137</v>
      </c>
      <c r="BJ161" s="2">
        <f t="shared" ca="1" si="323"/>
        <v>142.85714285713743</v>
      </c>
      <c r="BK161" s="2">
        <f t="shared" ca="1" si="324"/>
        <v>166.66666666666035</v>
      </c>
      <c r="BL161" s="2">
        <f t="shared" ca="1" si="325"/>
        <v>150.00000000000853</v>
      </c>
      <c r="BM161" s="2">
        <f t="shared" ca="1" si="326"/>
        <v>230.76923076923885</v>
      </c>
      <c r="BN161" s="2">
        <f t="shared" ca="1" si="327"/>
        <v>136.36363636363706</v>
      </c>
      <c r="BO161" s="2">
        <f t="shared" ca="1" si="328"/>
        <v>249.99999999999054</v>
      </c>
      <c r="BP161" s="2">
        <f t="shared" ca="1" si="329"/>
        <v>166.66666666668667</v>
      </c>
      <c r="BQ161" s="2">
        <f t="shared" ca="1" si="330"/>
        <v>0</v>
      </c>
      <c r="BR161" s="2">
        <f t="shared" ca="1" si="331"/>
        <v>0</v>
      </c>
      <c r="BS161" s="2">
        <f t="shared" ca="1" si="332"/>
        <v>0</v>
      </c>
      <c r="BT161" s="2">
        <f t="shared" ca="1" si="333"/>
        <v>0</v>
      </c>
      <c r="BU161" s="2">
        <f t="shared" ca="1" si="334"/>
        <v>0</v>
      </c>
      <c r="BV161" s="2">
        <f t="shared" ca="1" si="335"/>
        <v>0</v>
      </c>
      <c r="BW161" s="2">
        <f t="shared" ca="1" si="336"/>
        <v>0</v>
      </c>
      <c r="BX161" s="2">
        <f t="shared" ca="1" si="337"/>
        <v>0</v>
      </c>
      <c r="BY161" s="2">
        <f t="shared" ca="1" si="338"/>
        <v>0</v>
      </c>
      <c r="BZ161" s="2">
        <f t="shared" ca="1" si="339"/>
        <v>0</v>
      </c>
      <c r="CA161" s="2">
        <f t="shared" ca="1" si="340"/>
        <v>0</v>
      </c>
      <c r="CB161" s="2">
        <f t="shared" ca="1" si="341"/>
        <v>0</v>
      </c>
    </row>
    <row r="162" spans="1:80">
      <c r="A162">
        <f>Main!A162</f>
        <v>159</v>
      </c>
      <c r="B162">
        <f>Main!B162</f>
        <v>235.5</v>
      </c>
      <c r="C162">
        <f>Main!C162</f>
        <v>40</v>
      </c>
      <c r="D162">
        <f>Main!D162</f>
        <v>2.5</v>
      </c>
      <c r="E162" t="str">
        <f>Main!E162</f>
        <v>f#</v>
      </c>
      <c r="F162" s="23">
        <f t="shared" ca="1" si="342"/>
        <v>157.25919631524198</v>
      </c>
      <c r="G162" s="2">
        <f t="shared" ca="1" si="343"/>
        <v>85.714285714287101</v>
      </c>
      <c r="H162" s="2">
        <f t="shared" ca="1" si="355"/>
        <v>176.47058823527757</v>
      </c>
      <c r="I162" s="2">
        <f t="shared" ca="1" si="356"/>
        <v>120</v>
      </c>
      <c r="J162" s="2">
        <f t="shared" ca="1" si="357"/>
        <v>166.66666666667351</v>
      </c>
      <c r="K162" s="2">
        <f t="shared" ca="1" si="358"/>
        <v>111.1111111111186</v>
      </c>
      <c r="L162" s="2">
        <f t="shared" ca="1" si="359"/>
        <v>142.85714285714712</v>
      </c>
      <c r="M162" s="2">
        <f t="shared" ca="1" si="360"/>
        <v>149.99999999999787</v>
      </c>
      <c r="N162" s="2">
        <f t="shared" ca="1" si="361"/>
        <v>149.99999999999787</v>
      </c>
      <c r="O162" s="2">
        <f t="shared" ca="1" si="362"/>
        <v>157.89473684210714</v>
      </c>
      <c r="P162" s="2">
        <f t="shared" ca="1" si="344"/>
        <v>150.75376884421181</v>
      </c>
      <c r="Q162" s="2">
        <f t="shared" ca="1" si="345"/>
        <v>200.00000000001137</v>
      </c>
      <c r="R162" s="2">
        <f t="shared" ca="1" si="346"/>
        <v>150.00000000000853</v>
      </c>
      <c r="S162" s="2">
        <f t="shared" ca="1" si="347"/>
        <v>176.47058823529235</v>
      </c>
      <c r="T162" s="2">
        <f t="shared" ca="1" si="348"/>
        <v>136.36363636363706</v>
      </c>
      <c r="U162" s="2">
        <f t="shared" ca="1" si="349"/>
        <v>88.235294117653552</v>
      </c>
      <c r="V162" s="2">
        <f t="shared" ca="1" si="350"/>
        <v>249.99999999999054</v>
      </c>
      <c r="W162" s="2">
        <f t="shared" ca="1" si="351"/>
        <v>230.76923076921361</v>
      </c>
      <c r="X162" s="2">
        <f t="shared" ca="1" si="352"/>
        <v>249.99999999999054</v>
      </c>
      <c r="Y162" s="2">
        <f t="shared" ca="1" si="353"/>
        <v>214.28571428571342</v>
      </c>
      <c r="Z162" s="2">
        <f t="shared" ca="1" si="354"/>
        <v>249.99999999999054</v>
      </c>
      <c r="AA162" s="2">
        <f t="shared" ca="1" si="363"/>
        <v>130.43478260869341</v>
      </c>
      <c r="AB162" s="2">
        <f t="shared" ca="1" si="364"/>
        <v>157.89473684210714</v>
      </c>
      <c r="AC162" s="2">
        <f t="shared" ca="1" si="365"/>
        <v>166.66666666666035</v>
      </c>
      <c r="AD162" s="2">
        <f t="shared" ca="1" si="366"/>
        <v>199.99999999999241</v>
      </c>
      <c r="AE162" s="2">
        <f t="shared" ca="1" si="367"/>
        <v>142.85714285713743</v>
      </c>
      <c r="AF162" s="2">
        <f t="shared" ca="1" si="368"/>
        <v>120.96774193548853</v>
      </c>
      <c r="AG162" s="2">
        <f t="shared" ca="1" si="369"/>
        <v>166.66666666667351</v>
      </c>
      <c r="AH162" s="2">
        <f t="shared" ca="1" si="370"/>
        <v>214.28571428569168</v>
      </c>
      <c r="AI162" s="2">
        <f t="shared" ca="1" si="296"/>
        <v>157.89473684210714</v>
      </c>
      <c r="AJ162" s="2">
        <f t="shared" ca="1" si="297"/>
        <v>214.28571428571342</v>
      </c>
      <c r="AK162" s="2">
        <f t="shared" ca="1" si="298"/>
        <v>136.36363636363706</v>
      </c>
      <c r="AL162" s="2">
        <f t="shared" ca="1" si="299"/>
        <v>176.47058823529235</v>
      </c>
      <c r="AM162" s="2">
        <f t="shared" ca="1" si="300"/>
        <v>214.28571428571342</v>
      </c>
      <c r="AN162" s="2">
        <f t="shared" ca="1" si="301"/>
        <v>187.50000000000401</v>
      </c>
      <c r="AO162" s="2">
        <f t="shared" ca="1" si="302"/>
        <v>107.14285714285671</v>
      </c>
      <c r="AP162" s="2">
        <f t="shared" ca="1" si="303"/>
        <v>230.76923076923885</v>
      </c>
      <c r="AQ162" s="2">
        <f t="shared" ca="1" si="304"/>
        <v>176.47058823529235</v>
      </c>
      <c r="AR162" s="2">
        <f t="shared" ca="1" si="305"/>
        <v>208.33333333332541</v>
      </c>
      <c r="AS162" s="2">
        <f t="shared" ca="1" si="306"/>
        <v>150.00000000000853</v>
      </c>
      <c r="AT162" s="2">
        <f t="shared" ca="1" si="307"/>
        <v>157.89473684210714</v>
      </c>
      <c r="AU162" s="2">
        <f t="shared" ca="1" si="308"/>
        <v>136.36363636363706</v>
      </c>
      <c r="AV162" s="2">
        <f t="shared" ca="1" si="309"/>
        <v>136.36363636361946</v>
      </c>
      <c r="AW162" s="2">
        <f t="shared" ca="1" si="310"/>
        <v>120</v>
      </c>
      <c r="AX162" s="2">
        <f t="shared" ca="1" si="311"/>
        <v>136.36363636363706</v>
      </c>
      <c r="AY162" s="2">
        <f t="shared" ca="1" si="312"/>
        <v>130.43478260869341</v>
      </c>
      <c r="AZ162" s="2">
        <f t="shared" ca="1" si="313"/>
        <v>142.85714285713743</v>
      </c>
      <c r="BA162" s="2">
        <f t="shared" ca="1" si="314"/>
        <v>93.750000000002004</v>
      </c>
      <c r="BB162" s="2">
        <f t="shared" ca="1" si="315"/>
        <v>142.85714285713743</v>
      </c>
      <c r="BC162" s="2">
        <f t="shared" ca="1" si="316"/>
        <v>187.50000000000401</v>
      </c>
      <c r="BD162" s="2">
        <f t="shared" ca="1" si="317"/>
        <v>166.66666666666035</v>
      </c>
      <c r="BE162" s="2">
        <f t="shared" ca="1" si="318"/>
        <v>142.85714285713743</v>
      </c>
      <c r="BF162" s="2">
        <f t="shared" ca="1" si="319"/>
        <v>176.47058823529235</v>
      </c>
      <c r="BG162" s="2">
        <f t="shared" ca="1" si="320"/>
        <v>275.22935779817863</v>
      </c>
      <c r="BH162" s="2">
        <f t="shared" ca="1" si="321"/>
        <v>142.85714285713743</v>
      </c>
      <c r="BI162" s="2">
        <f t="shared" ca="1" si="322"/>
        <v>176.47058823529235</v>
      </c>
      <c r="BJ162" s="2">
        <f t="shared" ca="1" si="323"/>
        <v>120</v>
      </c>
      <c r="BK162" s="2">
        <f t="shared" ca="1" si="324"/>
        <v>142.85714285713743</v>
      </c>
      <c r="BL162" s="2">
        <f t="shared" ca="1" si="325"/>
        <v>187.50000000000401</v>
      </c>
      <c r="BM162" s="2">
        <f t="shared" ca="1" si="326"/>
        <v>201.34228187919342</v>
      </c>
      <c r="BN162" s="2">
        <f t="shared" ca="1" si="327"/>
        <v>130.43478260869341</v>
      </c>
      <c r="BO162" s="2">
        <f t="shared" ca="1" si="328"/>
        <v>199.99999999999241</v>
      </c>
      <c r="BP162" s="2">
        <f t="shared" ca="1" si="329"/>
        <v>157.89473684208355</v>
      </c>
      <c r="BQ162" s="2">
        <f t="shared" ca="1" si="330"/>
        <v>0</v>
      </c>
      <c r="BR162" s="2">
        <f t="shared" ca="1" si="331"/>
        <v>0</v>
      </c>
      <c r="BS162" s="2">
        <f t="shared" ca="1" si="332"/>
        <v>0</v>
      </c>
      <c r="BT162" s="2">
        <f t="shared" ca="1" si="333"/>
        <v>0</v>
      </c>
      <c r="BU162" s="2">
        <f t="shared" ca="1" si="334"/>
        <v>0</v>
      </c>
      <c r="BV162" s="2">
        <f t="shared" ca="1" si="335"/>
        <v>0</v>
      </c>
      <c r="BW162" s="2">
        <f t="shared" ca="1" si="336"/>
        <v>0</v>
      </c>
      <c r="BX162" s="2">
        <f t="shared" ca="1" si="337"/>
        <v>0</v>
      </c>
      <c r="BY162" s="2">
        <f t="shared" ca="1" si="338"/>
        <v>0</v>
      </c>
      <c r="BZ162" s="2">
        <f t="shared" ca="1" si="339"/>
        <v>0</v>
      </c>
      <c r="CA162" s="2">
        <f t="shared" ca="1" si="340"/>
        <v>0</v>
      </c>
      <c r="CB162" s="2">
        <f t="shared" ca="1" si="341"/>
        <v>0</v>
      </c>
    </row>
    <row r="163" spans="1:80">
      <c r="A163">
        <f>Main!A163</f>
        <v>160</v>
      </c>
      <c r="B163">
        <f>Main!B163</f>
        <v>236</v>
      </c>
      <c r="C163">
        <f>Main!C163</f>
        <v>40</v>
      </c>
      <c r="D163">
        <f>Main!D163</f>
        <v>3</v>
      </c>
      <c r="E163" t="str">
        <f>Main!E163</f>
        <v>f#</v>
      </c>
      <c r="F163" s="23">
        <f t="shared" ca="1" si="342"/>
        <v>174.92692834476824</v>
      </c>
      <c r="G163" s="2">
        <f t="shared" ca="1" si="343"/>
        <v>214.28571428573517</v>
      </c>
      <c r="H163" s="2">
        <f t="shared" ca="1" si="355"/>
        <v>199.99999999999241</v>
      </c>
      <c r="I163" s="2">
        <f t="shared" ca="1" si="356"/>
        <v>124.99999999999527</v>
      </c>
      <c r="J163" s="2">
        <f t="shared" ca="1" si="357"/>
        <v>176.47058823529235</v>
      </c>
      <c r="K163" s="2">
        <f t="shared" ca="1" si="358"/>
        <v>142.85714285713743</v>
      </c>
      <c r="L163" s="2">
        <f t="shared" ca="1" si="359"/>
        <v>249.99999999999054</v>
      </c>
      <c r="M163" s="2">
        <f t="shared" ca="1" si="360"/>
        <v>166.66666666666035</v>
      </c>
      <c r="N163" s="2">
        <f t="shared" ca="1" si="361"/>
        <v>166.66666666667351</v>
      </c>
      <c r="O163" s="2">
        <f t="shared" ca="1" si="362"/>
        <v>176.47058823529235</v>
      </c>
      <c r="P163" s="2">
        <f t="shared" ca="1" si="344"/>
        <v>146.34146341464552</v>
      </c>
      <c r="Q163" s="2">
        <f t="shared" ca="1" si="345"/>
        <v>230.76923076921361</v>
      </c>
      <c r="R163" s="2">
        <f t="shared" ca="1" si="346"/>
        <v>149.99999999998721</v>
      </c>
      <c r="S163" s="2">
        <f t="shared" ca="1" si="347"/>
        <v>199.99999999999241</v>
      </c>
      <c r="T163" s="2">
        <f t="shared" ca="1" si="348"/>
        <v>157.89473684210714</v>
      </c>
      <c r="U163" s="2">
        <f t="shared" ca="1" si="349"/>
        <v>103.44827586206168</v>
      </c>
      <c r="V163" s="2">
        <f t="shared" ca="1" si="350"/>
        <v>299.99999999997442</v>
      </c>
      <c r="W163" s="2">
        <f t="shared" ca="1" si="351"/>
        <v>230.76923076923885</v>
      </c>
      <c r="X163" s="2">
        <f t="shared" ca="1" si="352"/>
        <v>272.72727272727411</v>
      </c>
      <c r="Y163" s="2">
        <f t="shared" ca="1" si="353"/>
        <v>272.72727272727411</v>
      </c>
      <c r="Z163" s="2">
        <f t="shared" ca="1" si="354"/>
        <v>230.76923076923885</v>
      </c>
      <c r="AA163" s="2">
        <f t="shared" ca="1" si="363"/>
        <v>149.99999999999787</v>
      </c>
      <c r="AB163" s="2">
        <f t="shared" ca="1" si="364"/>
        <v>157.89473684208355</v>
      </c>
      <c r="AC163" s="2">
        <f t="shared" ca="1" si="365"/>
        <v>187.50000000000401</v>
      </c>
      <c r="AD163" s="2">
        <f t="shared" ca="1" si="366"/>
        <v>199.99999999999241</v>
      </c>
      <c r="AE163" s="2">
        <f t="shared" ca="1" si="367"/>
        <v>157.89473684210714</v>
      </c>
      <c r="AF163" s="2">
        <f t="shared" ca="1" si="368"/>
        <v>141.50943396225247</v>
      </c>
      <c r="AG163" s="2">
        <f t="shared" ca="1" si="369"/>
        <v>166.66666666666035</v>
      </c>
      <c r="AH163" s="2">
        <f t="shared" ca="1" si="370"/>
        <v>200.0000000000303</v>
      </c>
      <c r="AI163" s="2">
        <f t="shared" ca="1" si="296"/>
        <v>124.99999999999527</v>
      </c>
      <c r="AJ163" s="2">
        <f t="shared" ca="1" si="297"/>
        <v>272.72727272727411</v>
      </c>
      <c r="AK163" s="2">
        <f t="shared" ca="1" si="298"/>
        <v>142.85714285713743</v>
      </c>
      <c r="AL163" s="2">
        <f t="shared" ca="1" si="299"/>
        <v>214.28571428573517</v>
      </c>
      <c r="AM163" s="2">
        <f t="shared" ca="1" si="300"/>
        <v>230.76923076923885</v>
      </c>
      <c r="AN163" s="2">
        <f t="shared" ca="1" si="301"/>
        <v>214.28571428571342</v>
      </c>
      <c r="AO163" s="2">
        <f t="shared" ca="1" si="302"/>
        <v>115.3846153846068</v>
      </c>
      <c r="AP163" s="2">
        <f t="shared" ca="1" si="303"/>
        <v>199.99999999999241</v>
      </c>
      <c r="AQ163" s="2">
        <f t="shared" ca="1" si="304"/>
        <v>249.99999999999054</v>
      </c>
      <c r="AR163" s="2">
        <f t="shared" ca="1" si="305"/>
        <v>220.58823529412464</v>
      </c>
      <c r="AS163" s="2">
        <f t="shared" ca="1" si="306"/>
        <v>142.85714285713743</v>
      </c>
      <c r="AT163" s="2">
        <f t="shared" ca="1" si="307"/>
        <v>157.89473684210714</v>
      </c>
      <c r="AU163" s="2">
        <f t="shared" ca="1" si="308"/>
        <v>176.4705882353071</v>
      </c>
      <c r="AV163" s="2">
        <f t="shared" ca="1" si="309"/>
        <v>157.89473684210714</v>
      </c>
      <c r="AW163" s="2">
        <f t="shared" ca="1" si="310"/>
        <v>142.85714285713743</v>
      </c>
      <c r="AX163" s="2">
        <f t="shared" ca="1" si="311"/>
        <v>157.89473684210714</v>
      </c>
      <c r="AY163" s="2">
        <f t="shared" ca="1" si="312"/>
        <v>150.00000000000853</v>
      </c>
      <c r="AZ163" s="2">
        <f t="shared" ca="1" si="313"/>
        <v>187.50000000000401</v>
      </c>
      <c r="BA163" s="2">
        <f t="shared" ca="1" si="314"/>
        <v>74.999999999998934</v>
      </c>
      <c r="BB163" s="2">
        <f t="shared" ca="1" si="315"/>
        <v>230.76923076923885</v>
      </c>
      <c r="BC163" s="2">
        <f t="shared" ca="1" si="316"/>
        <v>214.28571428571342</v>
      </c>
      <c r="BD163" s="2">
        <f t="shared" ca="1" si="317"/>
        <v>199.99999999999241</v>
      </c>
      <c r="BE163" s="2">
        <f t="shared" ca="1" si="318"/>
        <v>166.66666666668667</v>
      </c>
      <c r="BF163" s="2">
        <f t="shared" ca="1" si="319"/>
        <v>214.28571428571342</v>
      </c>
      <c r="BG163" s="2">
        <f t="shared" ca="1" si="320"/>
        <v>212.76595744680046</v>
      </c>
      <c r="BH163" s="2">
        <f t="shared" ca="1" si="321"/>
        <v>136.36363636363706</v>
      </c>
      <c r="BI163" s="2">
        <f t="shared" ca="1" si="322"/>
        <v>187.50000000000401</v>
      </c>
      <c r="BJ163" s="2">
        <f t="shared" ca="1" si="323"/>
        <v>130.43478260870145</v>
      </c>
      <c r="BK163" s="2">
        <f t="shared" ca="1" si="324"/>
        <v>136.36363636363706</v>
      </c>
      <c r="BL163" s="2">
        <f t="shared" ca="1" si="325"/>
        <v>214.28571428569168</v>
      </c>
      <c r="BM163" s="2">
        <f t="shared" ca="1" si="326"/>
        <v>212.76595744680046</v>
      </c>
      <c r="BN163" s="2">
        <f t="shared" ca="1" si="327"/>
        <v>149.99999999999787</v>
      </c>
      <c r="BO163" s="2">
        <f t="shared" ca="1" si="328"/>
        <v>187.50000000000401</v>
      </c>
      <c r="BP163" s="2">
        <f t="shared" ca="1" si="329"/>
        <v>166.66666666668667</v>
      </c>
      <c r="BQ163" s="2">
        <f t="shared" ca="1" si="330"/>
        <v>0</v>
      </c>
      <c r="BR163" s="2">
        <f t="shared" ca="1" si="331"/>
        <v>0</v>
      </c>
      <c r="BS163" s="2">
        <f t="shared" ca="1" si="332"/>
        <v>0</v>
      </c>
      <c r="BT163" s="2">
        <f t="shared" ca="1" si="333"/>
        <v>0</v>
      </c>
      <c r="BU163" s="2">
        <f t="shared" ca="1" si="334"/>
        <v>0</v>
      </c>
      <c r="BV163" s="2">
        <f t="shared" ca="1" si="335"/>
        <v>0</v>
      </c>
      <c r="BW163" s="2">
        <f t="shared" ca="1" si="336"/>
        <v>0</v>
      </c>
      <c r="BX163" s="2">
        <f t="shared" ca="1" si="337"/>
        <v>0</v>
      </c>
      <c r="BY163" s="2">
        <f t="shared" ca="1" si="338"/>
        <v>0</v>
      </c>
      <c r="BZ163" s="2">
        <f t="shared" ca="1" si="339"/>
        <v>0</v>
      </c>
      <c r="CA163" s="2">
        <f t="shared" ca="1" si="340"/>
        <v>0</v>
      </c>
      <c r="CB163" s="2">
        <f t="shared" ca="1" si="341"/>
        <v>0</v>
      </c>
    </row>
    <row r="164" spans="1:80">
      <c r="A164">
        <f>Main!A164</f>
        <v>161</v>
      </c>
      <c r="B164">
        <f>Main!B164</f>
        <v>236.5</v>
      </c>
      <c r="C164">
        <f>Main!C164</f>
        <v>40</v>
      </c>
      <c r="D164">
        <f>Main!D164</f>
        <v>3.5</v>
      </c>
      <c r="E164" t="str">
        <f>Main!E164</f>
        <v>F</v>
      </c>
      <c r="F164" s="23">
        <f t="shared" ca="1" si="342"/>
        <v>170.82192598596433</v>
      </c>
      <c r="G164" s="2">
        <f t="shared" ca="1" si="343"/>
        <v>155.17241379310011</v>
      </c>
      <c r="H164" s="2">
        <f t="shared" ca="1" si="355"/>
        <v>176.47058823529727</v>
      </c>
      <c r="I164" s="2">
        <f t="shared" ca="1" si="356"/>
        <v>89.108910891089906</v>
      </c>
      <c r="J164" s="2">
        <f t="shared" ca="1" si="357"/>
        <v>204.54545454545558</v>
      </c>
      <c r="K164" s="2">
        <f t="shared" ca="1" si="358"/>
        <v>105.88235294117717</v>
      </c>
      <c r="L164" s="2">
        <f t="shared" ca="1" si="359"/>
        <v>214.28571428571342</v>
      </c>
      <c r="M164" s="2">
        <f t="shared" ca="1" si="360"/>
        <v>132.35294117647203</v>
      </c>
      <c r="N164" s="2">
        <f t="shared" ca="1" si="361"/>
        <v>199.99999999999872</v>
      </c>
      <c r="O164" s="2">
        <f t="shared" ca="1" si="362"/>
        <v>281.25000000000603</v>
      </c>
      <c r="P164" s="2">
        <f t="shared" ca="1" si="344"/>
        <v>220.04889975549034</v>
      </c>
      <c r="Q164" s="2">
        <f t="shared" ca="1" si="345"/>
        <v>204.54545454545558</v>
      </c>
      <c r="R164" s="2">
        <f t="shared" ca="1" si="346"/>
        <v>152.54237288135505</v>
      </c>
      <c r="S164" s="2">
        <f t="shared" ca="1" si="347"/>
        <v>183.67346938775702</v>
      </c>
      <c r="T164" s="2">
        <f t="shared" ca="1" si="348"/>
        <v>187.49999999999847</v>
      </c>
      <c r="U164" s="2">
        <f t="shared" ca="1" si="349"/>
        <v>107.14285714285671</v>
      </c>
      <c r="V164" s="2">
        <f t="shared" ca="1" si="350"/>
        <v>243.24324324324959</v>
      </c>
      <c r="W164" s="2">
        <f t="shared" ca="1" si="351"/>
        <v>219.51219512195303</v>
      </c>
      <c r="X164" s="2">
        <f t="shared" ca="1" si="352"/>
        <v>230.76923076923043</v>
      </c>
      <c r="Y164" s="2">
        <f t="shared" ca="1" si="353"/>
        <v>195.65217391304009</v>
      </c>
      <c r="Z164" s="2">
        <f t="shared" ca="1" si="354"/>
        <v>230.76923076922205</v>
      </c>
      <c r="AA164" s="2">
        <f t="shared" ca="1" si="363"/>
        <v>169.81132075471663</v>
      </c>
      <c r="AB164" s="2">
        <f t="shared" ca="1" si="364"/>
        <v>157.89473684210714</v>
      </c>
      <c r="AC164" s="2">
        <f t="shared" ca="1" si="365"/>
        <v>157.89473684210321</v>
      </c>
      <c r="AD164" s="2">
        <f t="shared" ca="1" si="366"/>
        <v>230.76923076923043</v>
      </c>
      <c r="AE164" s="2">
        <f t="shared" ca="1" si="367"/>
        <v>136.36363636363706</v>
      </c>
      <c r="AF164" s="2">
        <f t="shared" ca="1" si="368"/>
        <v>188.67924528302859</v>
      </c>
      <c r="AG164" s="2">
        <f t="shared" ca="1" si="369"/>
        <v>160.71428571428507</v>
      </c>
      <c r="AH164" s="2">
        <f t="shared" ca="1" si="370"/>
        <v>264.70588235293854</v>
      </c>
      <c r="AI164" s="2">
        <f t="shared" ca="1" si="296"/>
        <v>136.36363636363706</v>
      </c>
      <c r="AJ164" s="2">
        <f t="shared" ca="1" si="297"/>
        <v>166.66666666666475</v>
      </c>
      <c r="AK164" s="2">
        <f t="shared" ca="1" si="298"/>
        <v>147.54098360656096</v>
      </c>
      <c r="AL164" s="2">
        <f t="shared" ca="1" si="299"/>
        <v>214.28571428571342</v>
      </c>
      <c r="AM164" s="2">
        <f t="shared" ca="1" si="300"/>
        <v>173.0769230769244</v>
      </c>
      <c r="AN164" s="2">
        <f t="shared" ca="1" si="301"/>
        <v>214.28571428571342</v>
      </c>
      <c r="AO164" s="2">
        <f t="shared" ca="1" si="302"/>
        <v>102.27272727272779</v>
      </c>
      <c r="AP164" s="2">
        <f t="shared" ca="1" si="303"/>
        <v>163.63636363636448</v>
      </c>
      <c r="AQ164" s="2">
        <f t="shared" ca="1" si="304"/>
        <v>204.54545454545558</v>
      </c>
      <c r="AR164" s="2">
        <f t="shared" ca="1" si="305"/>
        <v>157.89473684210714</v>
      </c>
      <c r="AS164" s="2">
        <f t="shared" ca="1" si="306"/>
        <v>147.54098360656096</v>
      </c>
      <c r="AT164" s="2">
        <f t="shared" ca="1" si="307"/>
        <v>160.71428571428507</v>
      </c>
      <c r="AU164" s="2">
        <f t="shared" ca="1" si="308"/>
        <v>134.32835820895488</v>
      </c>
      <c r="AV164" s="2">
        <f t="shared" ca="1" si="309"/>
        <v>92.783505154639286</v>
      </c>
      <c r="AW164" s="2">
        <f t="shared" ca="1" si="310"/>
        <v>138.4615384615403</v>
      </c>
      <c r="AX164" s="2">
        <f t="shared" ca="1" si="311"/>
        <v>250.0000000000004</v>
      </c>
      <c r="AY164" s="2">
        <f t="shared" ca="1" si="312"/>
        <v>236.84210526315186</v>
      </c>
      <c r="AZ164" s="2">
        <f t="shared" ca="1" si="313"/>
        <v>169.81132075471663</v>
      </c>
      <c r="BA164" s="2">
        <f t="shared" ca="1" si="314"/>
        <v>91.83673469387584</v>
      </c>
      <c r="BB164" s="2">
        <f t="shared" ca="1" si="315"/>
        <v>155.17241379310391</v>
      </c>
      <c r="BC164" s="2">
        <f t="shared" ca="1" si="316"/>
        <v>449.99999999999363</v>
      </c>
      <c r="BD164" s="2">
        <f t="shared" ca="1" si="317"/>
        <v>204.54545454545558</v>
      </c>
      <c r="BE164" s="2">
        <f t="shared" ca="1" si="318"/>
        <v>145.16129032257959</v>
      </c>
      <c r="BF164" s="2">
        <f t="shared" ca="1" si="319"/>
        <v>134.32835820895488</v>
      </c>
      <c r="BG164" s="2">
        <f t="shared" ca="1" si="320"/>
        <v>321.42857142857014</v>
      </c>
      <c r="BH164" s="2">
        <f t="shared" ca="1" si="321"/>
        <v>173.0769230769244</v>
      </c>
      <c r="BI164" s="2">
        <f t="shared" ca="1" si="322"/>
        <v>176.47058823529235</v>
      </c>
      <c r="BJ164" s="2">
        <f t="shared" ca="1" si="323"/>
        <v>138.46153846153726</v>
      </c>
      <c r="BK164" s="2">
        <f t="shared" ca="1" si="324"/>
        <v>150.00000000000142</v>
      </c>
      <c r="BL164" s="2">
        <f t="shared" ca="1" si="325"/>
        <v>108.4337349397574</v>
      </c>
      <c r="BM164" s="2">
        <f t="shared" ca="1" si="326"/>
        <v>191.48936170212812</v>
      </c>
      <c r="BN164" s="2">
        <f t="shared" ca="1" si="327"/>
        <v>123.28767123287844</v>
      </c>
      <c r="BO164" s="2">
        <f t="shared" ca="1" si="328"/>
        <v>160.71428571428507</v>
      </c>
      <c r="BP164" s="2">
        <f t="shared" ca="1" si="329"/>
        <v>166.66666666666035</v>
      </c>
      <c r="BQ164" s="2">
        <f t="shared" ca="1" si="330"/>
        <v>0</v>
      </c>
      <c r="BR164" s="2">
        <f t="shared" ca="1" si="331"/>
        <v>0</v>
      </c>
      <c r="BS164" s="2">
        <f t="shared" ca="1" si="332"/>
        <v>0</v>
      </c>
      <c r="BT164" s="2">
        <f t="shared" ca="1" si="333"/>
        <v>0</v>
      </c>
      <c r="BU164" s="2">
        <f t="shared" ca="1" si="334"/>
        <v>0</v>
      </c>
      <c r="BV164" s="2">
        <f t="shared" ca="1" si="335"/>
        <v>0</v>
      </c>
      <c r="BW164" s="2">
        <f t="shared" ca="1" si="336"/>
        <v>0</v>
      </c>
      <c r="BX164" s="2">
        <f t="shared" ca="1" si="337"/>
        <v>0</v>
      </c>
      <c r="BY164" s="2">
        <f t="shared" ca="1" si="338"/>
        <v>0</v>
      </c>
      <c r="BZ164" s="2">
        <f t="shared" ca="1" si="339"/>
        <v>0</v>
      </c>
      <c r="CA164" s="2">
        <f t="shared" ca="1" si="340"/>
        <v>0</v>
      </c>
      <c r="CB164" s="2">
        <f t="shared" ca="1" si="341"/>
        <v>0</v>
      </c>
    </row>
    <row r="165" spans="1:80">
      <c r="A165">
        <f>Main!A165</f>
        <v>162</v>
      </c>
      <c r="B165">
        <f>Main!B165</f>
        <v>238</v>
      </c>
      <c r="C165">
        <f>Main!C165</f>
        <v>40</v>
      </c>
      <c r="D165">
        <f>Main!D165</f>
        <v>5</v>
      </c>
      <c r="E165" t="str">
        <f>Main!E165</f>
        <v>a</v>
      </c>
      <c r="F165" s="23">
        <f t="shared" ca="1" si="342"/>
        <v>157.08736057326786</v>
      </c>
      <c r="G165" s="2">
        <f t="shared" ca="1" si="343"/>
        <v>157.89473684210714</v>
      </c>
      <c r="H165" s="2">
        <f t="shared" ca="1" si="355"/>
        <v>187.50000000000401</v>
      </c>
      <c r="I165" s="2">
        <f t="shared" ca="1" si="356"/>
        <v>88.235294117646177</v>
      </c>
      <c r="J165" s="2">
        <f t="shared" ca="1" si="357"/>
        <v>136.36363636363706</v>
      </c>
      <c r="K165" s="2">
        <f t="shared" ca="1" si="358"/>
        <v>136.36363636363706</v>
      </c>
      <c r="L165" s="2">
        <f t="shared" ca="1" si="359"/>
        <v>166.66666666667351</v>
      </c>
      <c r="M165" s="2">
        <f t="shared" ca="1" si="360"/>
        <v>149.99999999999787</v>
      </c>
      <c r="N165" s="2">
        <f t="shared" ca="1" si="361"/>
        <v>130.43478260869341</v>
      </c>
      <c r="O165" s="2">
        <f t="shared" ca="1" si="362"/>
        <v>187.49999999998735</v>
      </c>
      <c r="P165" s="2">
        <f t="shared" ca="1" si="344"/>
        <v>139.53488372094648</v>
      </c>
      <c r="Q165" s="2">
        <f t="shared" ca="1" si="345"/>
        <v>214.28571428571342</v>
      </c>
      <c r="R165" s="2">
        <f t="shared" ca="1" si="346"/>
        <v>136.36363636363706</v>
      </c>
      <c r="S165" s="2">
        <f t="shared" ca="1" si="347"/>
        <v>187.50000000000401</v>
      </c>
      <c r="T165" s="2">
        <f t="shared" ca="1" si="348"/>
        <v>136.36363636363706</v>
      </c>
      <c r="U165" s="2">
        <f t="shared" ca="1" si="349"/>
        <v>85.714285714287101</v>
      </c>
      <c r="V165" s="2">
        <f t="shared" ca="1" si="350"/>
        <v>299.99999999997442</v>
      </c>
      <c r="W165" s="2">
        <f t="shared" ca="1" si="351"/>
        <v>199.99999999999241</v>
      </c>
      <c r="X165" s="2">
        <f t="shared" ca="1" si="352"/>
        <v>272.72727272727411</v>
      </c>
      <c r="Y165" s="2">
        <f t="shared" ca="1" si="353"/>
        <v>230.76923076923885</v>
      </c>
      <c r="Z165" s="2">
        <f t="shared" ca="1" si="354"/>
        <v>214.28571428573517</v>
      </c>
      <c r="AA165" s="2">
        <f t="shared" ca="1" si="363"/>
        <v>136.36363636363706</v>
      </c>
      <c r="AB165" s="2">
        <f t="shared" ca="1" si="364"/>
        <v>142.85714285713743</v>
      </c>
      <c r="AC165" s="2">
        <f t="shared" ca="1" si="365"/>
        <v>187.50000000000401</v>
      </c>
      <c r="AD165" s="2">
        <f t="shared" ca="1" si="366"/>
        <v>200.00000000001137</v>
      </c>
      <c r="AE165" s="2">
        <f t="shared" ca="1" si="367"/>
        <v>136.36363636363706</v>
      </c>
      <c r="AF165" s="2">
        <f t="shared" ca="1" si="368"/>
        <v>120.96774193547468</v>
      </c>
      <c r="AG165" s="2">
        <f t="shared" ca="1" si="369"/>
        <v>115.38461538461942</v>
      </c>
      <c r="AH165" s="2">
        <f t="shared" ca="1" si="370"/>
        <v>249.99999999999054</v>
      </c>
      <c r="AI165" s="2">
        <f t="shared" ca="1" si="296"/>
        <v>149.99999999998721</v>
      </c>
      <c r="AJ165" s="2">
        <f t="shared" ca="1" si="297"/>
        <v>230.76923076923885</v>
      </c>
      <c r="AK165" s="2">
        <f t="shared" ca="1" si="298"/>
        <v>150.00000000000853</v>
      </c>
      <c r="AL165" s="2">
        <f t="shared" ca="1" si="299"/>
        <v>230.76923076921361</v>
      </c>
      <c r="AM165" s="2">
        <f t="shared" ca="1" si="300"/>
        <v>157.89473684210714</v>
      </c>
      <c r="AN165" s="2">
        <f t="shared" ca="1" si="301"/>
        <v>163.04347826087178</v>
      </c>
      <c r="AO165" s="2">
        <f t="shared" ca="1" si="302"/>
        <v>107.14285714285671</v>
      </c>
      <c r="AP165" s="2">
        <f t="shared" ca="1" si="303"/>
        <v>176.47058823529235</v>
      </c>
      <c r="AQ165" s="2">
        <f t="shared" ca="1" si="304"/>
        <v>214.28571428571342</v>
      </c>
      <c r="AR165" s="2">
        <f t="shared" ca="1" si="305"/>
        <v>163.04347826087178</v>
      </c>
      <c r="AS165" s="2">
        <f t="shared" ca="1" si="306"/>
        <v>130.43478260868534</v>
      </c>
      <c r="AT165" s="2">
        <f t="shared" ca="1" si="307"/>
        <v>149.99999999999787</v>
      </c>
      <c r="AU165" s="2">
        <f t="shared" ca="1" si="308"/>
        <v>166.66666666666035</v>
      </c>
      <c r="AV165" s="2">
        <f t="shared" ca="1" si="309"/>
        <v>96.774193548386378</v>
      </c>
      <c r="AW165" s="2">
        <f t="shared" ca="1" si="310"/>
        <v>130.43478260869341</v>
      </c>
      <c r="AX165" s="2">
        <f t="shared" ca="1" si="311"/>
        <v>166.66666666667351</v>
      </c>
      <c r="AY165" s="2">
        <f t="shared" ca="1" si="312"/>
        <v>166.66666666667351</v>
      </c>
      <c r="AZ165" s="2">
        <f t="shared" ca="1" si="313"/>
        <v>142.85714285713743</v>
      </c>
      <c r="BA165" s="2">
        <f t="shared" ca="1" si="314"/>
        <v>71.428571428573562</v>
      </c>
      <c r="BB165" s="2">
        <f t="shared" ca="1" si="315"/>
        <v>187.50000000000401</v>
      </c>
      <c r="BC165" s="2">
        <f t="shared" ca="1" si="316"/>
        <v>157.89473684210714</v>
      </c>
      <c r="BD165" s="2">
        <f t="shared" ca="1" si="317"/>
        <v>187.50000000000401</v>
      </c>
      <c r="BE165" s="2">
        <f t="shared" ca="1" si="318"/>
        <v>136.36363636363706</v>
      </c>
      <c r="BF165" s="2">
        <f t="shared" ca="1" si="319"/>
        <v>176.47058823529235</v>
      </c>
      <c r="BG165" s="2">
        <f t="shared" ca="1" si="320"/>
        <v>272.72727272727411</v>
      </c>
      <c r="BH165" s="2">
        <f t="shared" ca="1" si="321"/>
        <v>125.00000000000267</v>
      </c>
      <c r="BI165" s="2">
        <f t="shared" ca="1" si="322"/>
        <v>176.47058823529235</v>
      </c>
      <c r="BJ165" s="2">
        <f t="shared" ca="1" si="323"/>
        <v>120</v>
      </c>
      <c r="BK165" s="2">
        <f t="shared" ca="1" si="324"/>
        <v>136.36363636363706</v>
      </c>
      <c r="BL165" s="2">
        <f t="shared" ca="1" si="325"/>
        <v>150.00000000000853</v>
      </c>
      <c r="BM165" s="2">
        <f t="shared" ca="1" si="326"/>
        <v>212.76595744682191</v>
      </c>
      <c r="BN165" s="2">
        <f t="shared" ca="1" si="327"/>
        <v>124.99999999999527</v>
      </c>
      <c r="BO165" s="2">
        <f t="shared" ca="1" si="328"/>
        <v>166.66666666667351</v>
      </c>
      <c r="BP165" s="2">
        <f t="shared" ca="1" si="329"/>
        <v>166.66666666668667</v>
      </c>
      <c r="BQ165" s="2">
        <f t="shared" ca="1" si="330"/>
        <v>0</v>
      </c>
      <c r="BR165" s="2">
        <f t="shared" ca="1" si="331"/>
        <v>0</v>
      </c>
      <c r="BS165" s="2">
        <f t="shared" ca="1" si="332"/>
        <v>0</v>
      </c>
      <c r="BT165" s="2">
        <f t="shared" ca="1" si="333"/>
        <v>0</v>
      </c>
      <c r="BU165" s="2">
        <f t="shared" ca="1" si="334"/>
        <v>0</v>
      </c>
      <c r="BV165" s="2">
        <f t="shared" ca="1" si="335"/>
        <v>0</v>
      </c>
      <c r="BW165" s="2">
        <f t="shared" ca="1" si="336"/>
        <v>0</v>
      </c>
      <c r="BX165" s="2">
        <f t="shared" ca="1" si="337"/>
        <v>0</v>
      </c>
      <c r="BY165" s="2">
        <f t="shared" ca="1" si="338"/>
        <v>0</v>
      </c>
      <c r="BZ165" s="2">
        <f t="shared" ca="1" si="339"/>
        <v>0</v>
      </c>
      <c r="CA165" s="2">
        <f t="shared" ca="1" si="340"/>
        <v>0</v>
      </c>
      <c r="CB165" s="2">
        <f t="shared" ca="1" si="341"/>
        <v>0</v>
      </c>
    </row>
    <row r="166" spans="1:80">
      <c r="A166">
        <f>Main!A166</f>
        <v>163</v>
      </c>
      <c r="B166">
        <f>Main!B166</f>
        <v>238.5</v>
      </c>
      <c r="C166">
        <f>Main!C166</f>
        <v>40</v>
      </c>
      <c r="D166">
        <f>Main!D166</f>
        <v>5.5</v>
      </c>
      <c r="E166" t="str">
        <f>Main!E166</f>
        <v>gg</v>
      </c>
      <c r="F166" s="23">
        <f t="shared" ca="1" si="342"/>
        <v>65.745343673581345</v>
      </c>
      <c r="G166" s="2">
        <f t="shared" ca="1" si="343"/>
        <v>30.303030303030024</v>
      </c>
      <c r="H166" s="2">
        <f t="shared" ca="1" si="355"/>
        <v>69.767441860464018</v>
      </c>
      <c r="I166" s="2">
        <f t="shared" ca="1" si="356"/>
        <v>62.500000000001336</v>
      </c>
      <c r="J166" s="2">
        <f t="shared" ca="1" si="357"/>
        <v>55.555555555554911</v>
      </c>
      <c r="K166" s="2">
        <f t="shared" ca="1" si="358"/>
        <v>41.095890410957885</v>
      </c>
      <c r="L166" s="2">
        <f t="shared" ca="1" si="359"/>
        <v>53.571428571428356</v>
      </c>
      <c r="M166" s="2">
        <f t="shared" ca="1" si="360"/>
        <v>81.52173913043589</v>
      </c>
      <c r="N166" s="2">
        <f t="shared" ca="1" si="361"/>
        <v>83.333333333333456</v>
      </c>
      <c r="O166" s="2">
        <f t="shared" ca="1" si="362"/>
        <v>107.14285714286214</v>
      </c>
      <c r="P166" s="2">
        <f t="shared" ca="1" si="344"/>
        <v>55.555555555553454</v>
      </c>
      <c r="Q166" s="2">
        <f t="shared" ca="1" si="345"/>
        <v>57.692307692308134</v>
      </c>
      <c r="R166" s="2">
        <f t="shared" ca="1" si="346"/>
        <v>75.000000000004263</v>
      </c>
      <c r="S166" s="2">
        <f t="shared" ca="1" si="347"/>
        <v>90.634441087612458</v>
      </c>
      <c r="T166" s="2">
        <f t="shared" ca="1" si="348"/>
        <v>96.774193548386378</v>
      </c>
      <c r="U166" s="2">
        <f t="shared" ca="1" si="349"/>
        <v>41.666666666666728</v>
      </c>
      <c r="V166" s="2">
        <f t="shared" ca="1" si="350"/>
        <v>150.00000000000853</v>
      </c>
      <c r="W166" s="2">
        <f t="shared" ca="1" si="351"/>
        <v>83.333333333333456</v>
      </c>
      <c r="X166" s="2">
        <f t="shared" ca="1" si="352"/>
        <v>136.36363636363706</v>
      </c>
      <c r="Y166" s="2">
        <f t="shared" ca="1" si="353"/>
        <v>60</v>
      </c>
      <c r="Z166" s="2">
        <f t="shared" ca="1" si="354"/>
        <v>60</v>
      </c>
      <c r="AA166" s="2">
        <f t="shared" ca="1" si="363"/>
        <v>54.545454545454831</v>
      </c>
      <c r="AB166" s="2">
        <f t="shared" ca="1" si="364"/>
        <v>56.603773584908573</v>
      </c>
      <c r="AC166" s="2">
        <f t="shared" ca="1" si="365"/>
        <v>39.473684210526784</v>
      </c>
      <c r="AD166" s="2">
        <f t="shared" ca="1" si="366"/>
        <v>88.235294117646177</v>
      </c>
      <c r="AE166" s="2">
        <f t="shared" ca="1" si="367"/>
        <v>83.333333333330174</v>
      </c>
      <c r="AF166" s="2">
        <f t="shared" ca="1" si="368"/>
        <v>53.285968028420299</v>
      </c>
      <c r="AG166" s="2">
        <f t="shared" ca="1" si="369"/>
        <v>50.847457627118345</v>
      </c>
      <c r="AH166" s="2">
        <f t="shared" ca="1" si="370"/>
        <v>50.000000000000476</v>
      </c>
      <c r="AI166" s="2">
        <f t="shared" ca="1" si="296"/>
        <v>46.875000000001002</v>
      </c>
      <c r="AJ166" s="2">
        <f t="shared" ca="1" si="297"/>
        <v>61.224489795917236</v>
      </c>
      <c r="AK166" s="2">
        <f t="shared" ca="1" si="298"/>
        <v>69.767441860464018</v>
      </c>
      <c r="AL166" s="2">
        <f t="shared" ca="1" si="299"/>
        <v>71.428571428571132</v>
      </c>
      <c r="AM166" s="2">
        <f t="shared" ca="1" si="300"/>
        <v>60</v>
      </c>
      <c r="AN166" s="2">
        <f t="shared" ca="1" si="301"/>
        <v>63.025210084033738</v>
      </c>
      <c r="AO166" s="2">
        <f t="shared" ca="1" si="302"/>
        <v>83.333333333336753</v>
      </c>
      <c r="AP166" s="2">
        <f t="shared" ca="1" si="303"/>
        <v>69.767441860464018</v>
      </c>
      <c r="AQ166" s="2">
        <f t="shared" ca="1" si="304"/>
        <v>41.666666666666728</v>
      </c>
      <c r="AR166" s="2">
        <f t="shared" ca="1" si="305"/>
        <v>99.337748344368649</v>
      </c>
      <c r="AS166" s="2">
        <f t="shared" ca="1" si="306"/>
        <v>32.967032967033091</v>
      </c>
      <c r="AT166" s="2">
        <f t="shared" ca="1" si="307"/>
        <v>103.44827586207181</v>
      </c>
      <c r="AU166" s="2">
        <f t="shared" ca="1" si="308"/>
        <v>65.217391304348709</v>
      </c>
      <c r="AV166" s="2">
        <f t="shared" ca="1" si="309"/>
        <v>81.08108108108631</v>
      </c>
      <c r="AW166" s="2">
        <f t="shared" ca="1" si="310"/>
        <v>71.428571428571132</v>
      </c>
      <c r="AX166" s="2">
        <f t="shared" ca="1" si="311"/>
        <v>89.020771513352244</v>
      </c>
      <c r="AY166" s="2">
        <f t="shared" ca="1" si="312"/>
        <v>83.333333333333456</v>
      </c>
      <c r="AZ166" s="2">
        <f t="shared" ca="1" si="313"/>
        <v>42.85714285714355</v>
      </c>
      <c r="BA166" s="2">
        <f t="shared" ca="1" si="314"/>
        <v>35.714285714285566</v>
      </c>
      <c r="BB166" s="2">
        <f t="shared" ca="1" si="315"/>
        <v>57.692307692306557</v>
      </c>
      <c r="BC166" s="2">
        <f t="shared" ca="1" si="316"/>
        <v>46.874999999999957</v>
      </c>
      <c r="BD166" s="2">
        <f t="shared" ca="1" si="317"/>
        <v>46.875000000001002</v>
      </c>
      <c r="BE166" s="2">
        <f t="shared" ca="1" si="318"/>
        <v>65.217391304346705</v>
      </c>
      <c r="BF166" s="2">
        <f t="shared" ca="1" si="319"/>
        <v>83.333333333333456</v>
      </c>
      <c r="BG166" s="2">
        <f t="shared" ca="1" si="320"/>
        <v>83.333333333333456</v>
      </c>
      <c r="BH166" s="2">
        <f t="shared" ca="1" si="321"/>
        <v>73.170731707317685</v>
      </c>
      <c r="BI166" s="2">
        <f t="shared" ca="1" si="322"/>
        <v>68.181818181818528</v>
      </c>
      <c r="BJ166" s="2">
        <f t="shared" ca="1" si="323"/>
        <v>58.823529411762479</v>
      </c>
      <c r="BK166" s="2">
        <f t="shared" ca="1" si="324"/>
        <v>62.499999999997634</v>
      </c>
      <c r="BL166" s="2">
        <f t="shared" ca="1" si="325"/>
        <v>43.478260869565361</v>
      </c>
      <c r="BM166" s="2">
        <f t="shared" ca="1" si="326"/>
        <v>97.087378640773011</v>
      </c>
      <c r="BN166" s="2">
        <f t="shared" ca="1" si="327"/>
        <v>62.500000000001336</v>
      </c>
      <c r="BO166" s="2">
        <f t="shared" ca="1" si="328"/>
        <v>103.44827586206674</v>
      </c>
      <c r="BP166" s="2">
        <f t="shared" ca="1" si="329"/>
        <v>81.300813008130135</v>
      </c>
      <c r="BQ166" s="2">
        <f t="shared" ca="1" si="330"/>
        <v>0</v>
      </c>
      <c r="BR166" s="2">
        <f t="shared" ca="1" si="331"/>
        <v>0</v>
      </c>
      <c r="BS166" s="2">
        <f t="shared" ca="1" si="332"/>
        <v>0</v>
      </c>
      <c r="BT166" s="2">
        <f t="shared" ca="1" si="333"/>
        <v>0</v>
      </c>
      <c r="BU166" s="2">
        <f t="shared" ca="1" si="334"/>
        <v>0</v>
      </c>
      <c r="BV166" s="2">
        <f t="shared" ca="1" si="335"/>
        <v>0</v>
      </c>
      <c r="BW166" s="2">
        <f t="shared" ca="1" si="336"/>
        <v>0</v>
      </c>
      <c r="BX166" s="2">
        <f t="shared" ca="1" si="337"/>
        <v>0</v>
      </c>
      <c r="BY166" s="2">
        <f t="shared" ca="1" si="338"/>
        <v>0</v>
      </c>
      <c r="BZ166" s="2">
        <f t="shared" ca="1" si="339"/>
        <v>0</v>
      </c>
      <c r="CA166" s="2">
        <f t="shared" ca="1" si="340"/>
        <v>0</v>
      </c>
      <c r="CB166" s="2">
        <f t="shared" ca="1" si="341"/>
        <v>0</v>
      </c>
    </row>
    <row r="167" spans="1:80">
      <c r="A167">
        <f>Main!A167</f>
        <v>164</v>
      </c>
      <c r="B167">
        <f>Main!B167</f>
        <v>239</v>
      </c>
      <c r="C167">
        <f>Main!C167</f>
        <v>40</v>
      </c>
      <c r="D167">
        <f>Main!D167</f>
        <v>6</v>
      </c>
      <c r="E167" t="str">
        <f>Main!E167</f>
        <v>b</v>
      </c>
      <c r="F167" s="23">
        <f t="shared" ca="1" si="342"/>
        <v>92.005968083324831</v>
      </c>
      <c r="G167" s="2">
        <f t="shared" ca="1" si="343"/>
        <v>107.14285714285852</v>
      </c>
      <c r="H167" s="2">
        <f t="shared" ca="1" si="355"/>
        <v>92.783505154639286</v>
      </c>
      <c r="I167" s="2">
        <f t="shared" ca="1" si="356"/>
        <v>92.307692307691497</v>
      </c>
      <c r="J167" s="2">
        <f t="shared" ca="1" si="357"/>
        <v>65.454545454545453</v>
      </c>
      <c r="K167" s="2">
        <f t="shared" ca="1" si="358"/>
        <v>54.711246200608038</v>
      </c>
      <c r="L167" s="2">
        <f t="shared" ca="1" si="359"/>
        <v>116.8831168831164</v>
      </c>
      <c r="M167" s="2">
        <f t="shared" ca="1" si="360"/>
        <v>75.566750629722776</v>
      </c>
      <c r="N167" s="2">
        <f t="shared" ca="1" si="361"/>
        <v>129.49640287769779</v>
      </c>
      <c r="O167" s="2">
        <f t="shared" ca="1" si="362"/>
        <v>116.12903225806366</v>
      </c>
      <c r="P167" s="2">
        <f t="shared" ca="1" si="344"/>
        <v>65.717415115005366</v>
      </c>
      <c r="Q167" s="2">
        <f t="shared" ca="1" si="345"/>
        <v>109.75609756097558</v>
      </c>
      <c r="R167" s="2">
        <f t="shared" ca="1" si="346"/>
        <v>107.78443113772352</v>
      </c>
      <c r="S167" s="2">
        <f t="shared" ca="1" si="347"/>
        <v>78.705728027984037</v>
      </c>
      <c r="T167" s="2">
        <f t="shared" ca="1" si="348"/>
        <v>116.8831168831164</v>
      </c>
      <c r="U167" s="2">
        <f t="shared" ca="1" si="349"/>
        <v>74.380165289256581</v>
      </c>
      <c r="V167" s="2">
        <f t="shared" ca="1" si="350"/>
        <v>180</v>
      </c>
      <c r="W167" s="2">
        <f t="shared" ca="1" si="351"/>
        <v>109.75609756097558</v>
      </c>
      <c r="X167" s="2">
        <f t="shared" ca="1" si="352"/>
        <v>147.54098360655752</v>
      </c>
      <c r="Y167" s="2">
        <f t="shared" ca="1" si="353"/>
        <v>104.65116279069774</v>
      </c>
      <c r="Z167" s="2">
        <f t="shared" ca="1" si="354"/>
        <v>39.045553145336115</v>
      </c>
      <c r="AA167" s="2">
        <f t="shared" ca="1" si="363"/>
        <v>129.49640287769779</v>
      </c>
      <c r="AB167" s="2">
        <f t="shared" ca="1" si="364"/>
        <v>69.767441860464771</v>
      </c>
      <c r="AC167" s="2">
        <f t="shared" ca="1" si="365"/>
        <v>90</v>
      </c>
      <c r="AD167" s="2">
        <f t="shared" ca="1" si="366"/>
        <v>162.16216216216225</v>
      </c>
      <c r="AE167" s="2">
        <f t="shared" ca="1" si="367"/>
        <v>88.235294117647399</v>
      </c>
      <c r="AF167" s="2">
        <f t="shared" ca="1" si="368"/>
        <v>72.904009720534802</v>
      </c>
      <c r="AG167" s="2">
        <f t="shared" ca="1" si="369"/>
        <v>73.170731707316833</v>
      </c>
      <c r="AH167" s="2">
        <f t="shared" ca="1" si="370"/>
        <v>51.873198847262266</v>
      </c>
      <c r="AI167" s="2">
        <f t="shared" ca="1" si="296"/>
        <v>105.26315789473635</v>
      </c>
      <c r="AJ167" s="2">
        <f t="shared" ca="1" si="297"/>
        <v>93.652445369407019</v>
      </c>
      <c r="AK167" s="2">
        <f t="shared" ca="1" si="298"/>
        <v>99.999999999999361</v>
      </c>
      <c r="AL167" s="2">
        <f t="shared" ca="1" si="299"/>
        <v>122.44897959183682</v>
      </c>
      <c r="AM167" s="2">
        <f t="shared" ca="1" si="300"/>
        <v>137.40458015267151</v>
      </c>
      <c r="AN167" s="2">
        <f t="shared" ca="1" si="301"/>
        <v>70.866141732283282</v>
      </c>
      <c r="AO167" s="2">
        <f t="shared" ca="1" si="302"/>
        <v>78.260869565217007</v>
      </c>
      <c r="AP167" s="2">
        <f t="shared" ca="1" si="303"/>
        <v>84.905660377358871</v>
      </c>
      <c r="AQ167" s="2">
        <f t="shared" ca="1" si="304"/>
        <v>76.923076923077275</v>
      </c>
      <c r="AR167" s="2">
        <f t="shared" ca="1" si="305"/>
        <v>164.53382084095153</v>
      </c>
      <c r="AS167" s="2">
        <f t="shared" ca="1" si="306"/>
        <v>72.289156626505758</v>
      </c>
      <c r="AT167" s="2">
        <f t="shared" ca="1" si="307"/>
        <v>102.27272727272698</v>
      </c>
      <c r="AU167" s="2">
        <f t="shared" ca="1" si="308"/>
        <v>93.023255813953369</v>
      </c>
      <c r="AV167" s="2">
        <f t="shared" ca="1" si="309"/>
        <v>86.538461538461021</v>
      </c>
      <c r="AW167" s="2">
        <f t="shared" ca="1" si="310"/>
        <v>78.774617067833816</v>
      </c>
      <c r="AX167" s="2">
        <f t="shared" ca="1" si="311"/>
        <v>134.02829486224834</v>
      </c>
      <c r="AY167" s="2">
        <f t="shared" ca="1" si="312"/>
        <v>113.20754716981108</v>
      </c>
      <c r="AZ167" s="2">
        <f t="shared" ca="1" si="313"/>
        <v>94.240837696335248</v>
      </c>
      <c r="BA167" s="2">
        <f t="shared" ca="1" si="314"/>
        <v>46.035805626598503</v>
      </c>
      <c r="BB167" s="2">
        <f t="shared" ca="1" si="315"/>
        <v>86.124401913876042</v>
      </c>
      <c r="BC167" s="2">
        <f t="shared" ca="1" si="316"/>
        <v>68.702290076335757</v>
      </c>
      <c r="BD167" s="2">
        <f t="shared" ca="1" si="317"/>
        <v>61.855670103092855</v>
      </c>
      <c r="BE167" s="2">
        <f t="shared" ca="1" si="318"/>
        <v>69.230769230769383</v>
      </c>
      <c r="BF167" s="2">
        <f t="shared" ca="1" si="319"/>
        <v>84.905660377358871</v>
      </c>
      <c r="BG167" s="2">
        <f t="shared" ca="1" si="320"/>
        <v>94.240837696335248</v>
      </c>
      <c r="BH167" s="2">
        <f t="shared" ca="1" si="321"/>
        <v>123.28767123287604</v>
      </c>
      <c r="BI167" s="2">
        <f t="shared" ca="1" si="322"/>
        <v>107.14285714285671</v>
      </c>
      <c r="BJ167" s="2">
        <f t="shared" ca="1" si="323"/>
        <v>87.804878048781219</v>
      </c>
      <c r="BK167" s="2">
        <f t="shared" ca="1" si="324"/>
        <v>93.264248704664254</v>
      </c>
      <c r="BL167" s="2">
        <f t="shared" ca="1" si="325"/>
        <v>64.285714285714036</v>
      </c>
      <c r="BM167" s="2">
        <f t="shared" ca="1" si="326"/>
        <v>132.74336283185895</v>
      </c>
      <c r="BN167" s="2">
        <f t="shared" ca="1" si="327"/>
        <v>117.64705882352932</v>
      </c>
      <c r="BO167" s="2">
        <f t="shared" ca="1" si="328"/>
        <v>111.11111111111178</v>
      </c>
      <c r="BP167" s="2">
        <f t="shared" ca="1" si="329"/>
        <v>101.06681639528321</v>
      </c>
      <c r="BQ167" s="2">
        <f t="shared" ca="1" si="330"/>
        <v>0</v>
      </c>
      <c r="BR167" s="2">
        <f t="shared" ca="1" si="331"/>
        <v>0</v>
      </c>
      <c r="BS167" s="2">
        <f t="shared" ca="1" si="332"/>
        <v>0</v>
      </c>
      <c r="BT167" s="2">
        <f t="shared" ca="1" si="333"/>
        <v>0</v>
      </c>
      <c r="BU167" s="2">
        <f t="shared" ca="1" si="334"/>
        <v>0</v>
      </c>
      <c r="BV167" s="2">
        <f t="shared" ca="1" si="335"/>
        <v>0</v>
      </c>
      <c r="BW167" s="2">
        <f t="shared" ca="1" si="336"/>
        <v>0</v>
      </c>
      <c r="BX167" s="2">
        <f t="shared" ca="1" si="337"/>
        <v>0</v>
      </c>
      <c r="BY167" s="2">
        <f t="shared" ca="1" si="338"/>
        <v>0</v>
      </c>
      <c r="BZ167" s="2">
        <f t="shared" ca="1" si="339"/>
        <v>0</v>
      </c>
      <c r="CA167" s="2">
        <f t="shared" ca="1" si="340"/>
        <v>0</v>
      </c>
      <c r="CB167" s="2">
        <f t="shared" ca="1" si="341"/>
        <v>0</v>
      </c>
    </row>
    <row r="168" spans="1:80">
      <c r="A168">
        <f>Main!A168</f>
        <v>165</v>
      </c>
      <c r="B168">
        <f>Main!B168</f>
        <v>242</v>
      </c>
      <c r="C168">
        <f>Main!C168</f>
        <v>41</v>
      </c>
      <c r="D168">
        <f>Main!D168</f>
        <v>3</v>
      </c>
      <c r="E168" t="str">
        <f>Main!E168</f>
        <v>cc; D G# c#</v>
      </c>
      <c r="F168" s="23">
        <f t="shared" ca="1" si="342"/>
        <v>76.991832885308426</v>
      </c>
      <c r="G168" s="2">
        <f t="shared" ca="1" si="343"/>
        <v>59.210526315789082</v>
      </c>
      <c r="H168" s="2">
        <f t="shared" ca="1" si="355"/>
        <v>56.603773584905539</v>
      </c>
      <c r="I168" s="2">
        <f t="shared" ca="1" si="356"/>
        <v>68.181818181818528</v>
      </c>
      <c r="J168" s="2">
        <f t="shared" ca="1" si="357"/>
        <v>49.723756906077483</v>
      </c>
      <c r="K168" s="2">
        <f t="shared" ca="1" si="358"/>
        <v>60.606060606060623</v>
      </c>
      <c r="L168" s="2">
        <f t="shared" ca="1" si="359"/>
        <v>70.038910505836768</v>
      </c>
      <c r="M168" s="2">
        <f t="shared" ca="1" si="360"/>
        <v>95.744680851064061</v>
      </c>
      <c r="N168" s="2">
        <f t="shared" ca="1" si="361"/>
        <v>59.800664451827423</v>
      </c>
      <c r="O168" s="2">
        <f t="shared" ca="1" si="362"/>
        <v>111.11111111111178</v>
      </c>
      <c r="P168" s="2">
        <f t="shared" ca="1" si="344"/>
        <v>66.371681415929473</v>
      </c>
      <c r="Q168" s="2">
        <f t="shared" ca="1" si="345"/>
        <v>100.55865921787675</v>
      </c>
      <c r="R168" s="2">
        <f t="shared" ca="1" si="346"/>
        <v>80.717488789238033</v>
      </c>
      <c r="S168" s="2">
        <f t="shared" ca="1" si="347"/>
        <v>64.701653486700295</v>
      </c>
      <c r="T168" s="2">
        <f t="shared" ca="1" si="348"/>
        <v>86.538461538461604</v>
      </c>
      <c r="U168" s="2">
        <f t="shared" ca="1" si="349"/>
        <v>73.469387755101522</v>
      </c>
      <c r="V168" s="2">
        <f t="shared" ca="1" si="350"/>
        <v>151.26050420167914</v>
      </c>
      <c r="W168" s="2">
        <f t="shared" ca="1" si="351"/>
        <v>109.75609756097558</v>
      </c>
      <c r="X168" s="2">
        <f t="shared" ca="1" si="352"/>
        <v>105.88235294117629</v>
      </c>
      <c r="Y168" s="2">
        <f t="shared" ca="1" si="353"/>
        <v>98.360655737705017</v>
      </c>
      <c r="Z168" s="2">
        <f t="shared" ca="1" si="354"/>
        <v>33.210332103321107</v>
      </c>
      <c r="AA168" s="2">
        <f t="shared" ca="1" si="363"/>
        <v>94.736842105263591</v>
      </c>
      <c r="AB168" s="2">
        <f t="shared" ca="1" si="364"/>
        <v>56.603773584905539</v>
      </c>
      <c r="AC168" s="2">
        <f t="shared" ca="1" si="365"/>
        <v>63.829787234042058</v>
      </c>
      <c r="AD168" s="2">
        <f t="shared" ca="1" si="366"/>
        <v>104.04624277456624</v>
      </c>
      <c r="AE168" s="2">
        <f t="shared" ca="1" si="367"/>
        <v>70.588235294117325</v>
      </c>
      <c r="AF168" s="2">
        <f t="shared" ca="1" si="368"/>
        <v>58.309037900874308</v>
      </c>
      <c r="AG168" s="2">
        <f t="shared" ca="1" si="369"/>
        <v>62.93706293706326</v>
      </c>
      <c r="AH168" s="2">
        <f t="shared" ca="1" si="370"/>
        <v>51.575931232091556</v>
      </c>
      <c r="AI168" s="2">
        <f t="shared" ca="1" si="296"/>
        <v>113.92405063291254</v>
      </c>
      <c r="AJ168" s="2">
        <f t="shared" ca="1" si="297"/>
        <v>97.932535364526984</v>
      </c>
      <c r="AK168" s="2">
        <f t="shared" ca="1" si="298"/>
        <v>77.253218884120699</v>
      </c>
      <c r="AL168" s="2">
        <f t="shared" ca="1" si="299"/>
        <v>73.770491803278759</v>
      </c>
      <c r="AM168" s="2">
        <f t="shared" ca="1" si="300"/>
        <v>110.42944785276104</v>
      </c>
      <c r="AN168" s="2">
        <f t="shared" ca="1" si="301"/>
        <v>100.00000000000017</v>
      </c>
      <c r="AO168" s="2">
        <f t="shared" ca="1" si="302"/>
        <v>64.981949458483513</v>
      </c>
      <c r="AP168" s="2">
        <f t="shared" ca="1" si="303"/>
        <v>72.874493927125542</v>
      </c>
      <c r="AQ168" s="2">
        <f t="shared" ca="1" si="304"/>
        <v>57.324840764330936</v>
      </c>
      <c r="AR168" s="2">
        <f t="shared" ca="1" si="305"/>
        <v>138.46153846153726</v>
      </c>
      <c r="AS168" s="2">
        <f t="shared" ca="1" si="306"/>
        <v>53.25443786982256</v>
      </c>
      <c r="AT168" s="2">
        <f t="shared" ca="1" si="307"/>
        <v>100.55865921787675</v>
      </c>
      <c r="AU168" s="2">
        <f t="shared" ca="1" si="308"/>
        <v>78.431372549019557</v>
      </c>
      <c r="AV168" s="2">
        <f t="shared" ca="1" si="309"/>
        <v>98.901098901099274</v>
      </c>
      <c r="AW168" s="2">
        <f t="shared" ca="1" si="310"/>
        <v>73.319755600814716</v>
      </c>
      <c r="AX168" s="2">
        <f t="shared" ca="1" si="311"/>
        <v>92.783505154639286</v>
      </c>
      <c r="AY168" s="2">
        <f t="shared" ca="1" si="312"/>
        <v>92.783505154639286</v>
      </c>
      <c r="AZ168" s="2">
        <f t="shared" ca="1" si="313"/>
        <v>50.847457627118757</v>
      </c>
      <c r="BA168" s="2">
        <f t="shared" ca="1" si="314"/>
        <v>37.89473684210526</v>
      </c>
      <c r="BB168" s="2">
        <f t="shared" ca="1" si="315"/>
        <v>80</v>
      </c>
      <c r="BC168" s="2">
        <f t="shared" ca="1" si="316"/>
        <v>90.909090909091375</v>
      </c>
      <c r="BD168" s="2">
        <f t="shared" ca="1" si="317"/>
        <v>45.801526717557174</v>
      </c>
      <c r="BE168" s="2">
        <f t="shared" ca="1" si="318"/>
        <v>58.252427184465951</v>
      </c>
      <c r="BF168" s="2">
        <f t="shared" ca="1" si="319"/>
        <v>92.783505154639286</v>
      </c>
      <c r="BG168" s="2">
        <f t="shared" ca="1" si="320"/>
        <v>93.264248704662876</v>
      </c>
      <c r="BH168" s="2">
        <f t="shared" ca="1" si="321"/>
        <v>121.62162162162129</v>
      </c>
      <c r="BI168" s="2">
        <f t="shared" ca="1" si="322"/>
        <v>104.65116279069774</v>
      </c>
      <c r="BJ168" s="2">
        <f t="shared" ca="1" si="323"/>
        <v>75.63025210084048</v>
      </c>
      <c r="BK168" s="2">
        <f t="shared" ca="1" si="324"/>
        <v>87.804878048780012</v>
      </c>
      <c r="BL168" s="2">
        <f t="shared" ca="1" si="325"/>
        <v>46.511627906977033</v>
      </c>
      <c r="BM168" s="2">
        <f t="shared" ca="1" si="326"/>
        <v>122.95081967213127</v>
      </c>
      <c r="BN168" s="2">
        <f t="shared" ca="1" si="327"/>
        <v>70.038910505836384</v>
      </c>
      <c r="BO168" s="2">
        <f t="shared" ca="1" si="328"/>
        <v>77.922077922077847</v>
      </c>
      <c r="BP168" s="2">
        <f t="shared" ca="1" si="329"/>
        <v>86.12440191387546</v>
      </c>
      <c r="BQ168" s="2">
        <f t="shared" ca="1" si="330"/>
        <v>0</v>
      </c>
      <c r="BR168" s="2">
        <f t="shared" ca="1" si="331"/>
        <v>0</v>
      </c>
      <c r="BS168" s="2">
        <f t="shared" ca="1" si="332"/>
        <v>0</v>
      </c>
      <c r="BT168" s="2">
        <f t="shared" ca="1" si="333"/>
        <v>0</v>
      </c>
      <c r="BU168" s="2">
        <f t="shared" ca="1" si="334"/>
        <v>0</v>
      </c>
      <c r="BV168" s="2">
        <f t="shared" ca="1" si="335"/>
        <v>0</v>
      </c>
      <c r="BW168" s="2">
        <f t="shared" ca="1" si="336"/>
        <v>0</v>
      </c>
      <c r="BX168" s="2">
        <f t="shared" ca="1" si="337"/>
        <v>0</v>
      </c>
      <c r="BY168" s="2">
        <f t="shared" ca="1" si="338"/>
        <v>0</v>
      </c>
      <c r="BZ168" s="2">
        <f t="shared" ca="1" si="339"/>
        <v>0</v>
      </c>
      <c r="CA168" s="2">
        <f t="shared" ca="1" si="340"/>
        <v>0</v>
      </c>
      <c r="CB168" s="2">
        <f t="shared" ca="1" si="341"/>
        <v>0</v>
      </c>
    </row>
    <row r="169" spans="1:80">
      <c r="A169">
        <f>Main!A169</f>
        <v>166</v>
      </c>
      <c r="B169">
        <f>Main!B169</f>
        <v>245</v>
      </c>
      <c r="C169">
        <f>Main!C169</f>
        <v>41</v>
      </c>
      <c r="D169">
        <f>Main!D169</f>
        <v>6</v>
      </c>
      <c r="E169" t="str">
        <f>Main!E169</f>
        <v>ee</v>
      </c>
      <c r="F169" s="23">
        <f t="shared" ca="1" si="342"/>
        <v>163.12914249549442</v>
      </c>
      <c r="G169" s="2">
        <f t="shared" ca="1" si="343"/>
        <v>130.43478260870145</v>
      </c>
      <c r="H169" s="2">
        <f t="shared" ca="1" si="355"/>
        <v>157.89473684210714</v>
      </c>
      <c r="I169" s="2">
        <f t="shared" ca="1" si="356"/>
        <v>76.923076923079606</v>
      </c>
      <c r="J169" s="2">
        <f t="shared" ca="1" si="357"/>
        <v>166.66666666666035</v>
      </c>
      <c r="K169" s="2">
        <f t="shared" ca="1" si="358"/>
        <v>230.76923076923885</v>
      </c>
      <c r="L169" s="2">
        <f t="shared" ca="1" si="359"/>
        <v>124.99999999999527</v>
      </c>
      <c r="M169" s="2">
        <f t="shared" ca="1" si="360"/>
        <v>142.85714285713743</v>
      </c>
      <c r="N169" s="2">
        <f t="shared" ca="1" si="361"/>
        <v>115.38461538461311</v>
      </c>
      <c r="O169" s="2">
        <f t="shared" ca="1" si="362"/>
        <v>157.89473684209534</v>
      </c>
      <c r="P169" s="2">
        <f t="shared" ca="1" si="344"/>
        <v>152.28426395938877</v>
      </c>
      <c r="Q169" s="2">
        <f t="shared" ca="1" si="345"/>
        <v>176.4705882353071</v>
      </c>
      <c r="R169" s="2">
        <f t="shared" ca="1" si="346"/>
        <v>136.36363636363706</v>
      </c>
      <c r="S169" s="2">
        <f t="shared" ca="1" si="347"/>
        <v>214.28571428571342</v>
      </c>
      <c r="T169" s="2">
        <f t="shared" ca="1" si="348"/>
        <v>125.00000000000267</v>
      </c>
      <c r="U169" s="2">
        <f t="shared" ca="1" si="349"/>
        <v>73.170731707317685</v>
      </c>
      <c r="V169" s="2">
        <f t="shared" ca="1" si="350"/>
        <v>300.00000000001705</v>
      </c>
      <c r="W169" s="2">
        <f t="shared" ca="1" si="351"/>
        <v>187.50000000000401</v>
      </c>
      <c r="X169" s="2">
        <f t="shared" ca="1" si="352"/>
        <v>230.76923076923885</v>
      </c>
      <c r="Y169" s="2">
        <f t="shared" ca="1" si="353"/>
        <v>299.99999999997442</v>
      </c>
      <c r="Z169" s="2">
        <f t="shared" ca="1" si="354"/>
        <v>249.99999999999054</v>
      </c>
      <c r="AA169" s="2">
        <f t="shared" ca="1" si="363"/>
        <v>166.66666666666035</v>
      </c>
      <c r="AB169" s="2">
        <f t="shared" ca="1" si="364"/>
        <v>136.36363636363706</v>
      </c>
      <c r="AC169" s="2">
        <f t="shared" ca="1" si="365"/>
        <v>176.4705882353071</v>
      </c>
      <c r="AD169" s="2">
        <f t="shared" ca="1" si="366"/>
        <v>214.28571428571342</v>
      </c>
      <c r="AE169" s="2">
        <f t="shared" ca="1" si="367"/>
        <v>136.36363636363706</v>
      </c>
      <c r="AF169" s="2">
        <f t="shared" ca="1" si="368"/>
        <v>116.27906976745027</v>
      </c>
      <c r="AG169" s="2">
        <f t="shared" ca="1" si="369"/>
        <v>157.89473684210714</v>
      </c>
      <c r="AH169" s="2">
        <f t="shared" ca="1" si="370"/>
        <v>176.47058823527757</v>
      </c>
      <c r="AI169" s="2">
        <f t="shared" ca="1" si="296"/>
        <v>142.85714285713743</v>
      </c>
      <c r="AJ169" s="2">
        <f t="shared" ca="1" si="297"/>
        <v>249.99999999999054</v>
      </c>
      <c r="AK169" s="2">
        <f t="shared" ca="1" si="298"/>
        <v>130.43478260868534</v>
      </c>
      <c r="AL169" s="2">
        <f t="shared" ca="1" si="299"/>
        <v>272.72727272727411</v>
      </c>
      <c r="AM169" s="2">
        <f t="shared" ca="1" si="300"/>
        <v>214.28571428571342</v>
      </c>
      <c r="AN169" s="2">
        <f t="shared" ca="1" si="301"/>
        <v>200.00000000001137</v>
      </c>
      <c r="AO169" s="2">
        <f t="shared" ca="1" si="302"/>
        <v>111.1111111111186</v>
      </c>
      <c r="AP169" s="2">
        <f t="shared" ca="1" si="303"/>
        <v>230.76923076921361</v>
      </c>
      <c r="AQ169" s="2">
        <f t="shared" ca="1" si="304"/>
        <v>199.99999999999241</v>
      </c>
      <c r="AR169" s="2">
        <f t="shared" ca="1" si="305"/>
        <v>200.00000000001137</v>
      </c>
      <c r="AS169" s="2">
        <f t="shared" ca="1" si="306"/>
        <v>125.00000000001006</v>
      </c>
      <c r="AT169" s="2">
        <f t="shared" ca="1" si="307"/>
        <v>166.66666666667351</v>
      </c>
      <c r="AU169" s="2">
        <f t="shared" ca="1" si="308"/>
        <v>189.87341772151748</v>
      </c>
      <c r="AV169" s="2">
        <f t="shared" ca="1" si="309"/>
        <v>115.3846153846068</v>
      </c>
      <c r="AW169" s="2">
        <f t="shared" ca="1" si="310"/>
        <v>142.85714285713743</v>
      </c>
      <c r="AX169" s="2">
        <f t="shared" ca="1" si="311"/>
        <v>166.66666666666035</v>
      </c>
      <c r="AY169" s="2">
        <f t="shared" ca="1" si="312"/>
        <v>136.36363636363706</v>
      </c>
      <c r="AZ169" s="2">
        <f t="shared" ca="1" si="313"/>
        <v>142.85714285713743</v>
      </c>
      <c r="BA169" s="2">
        <f t="shared" ca="1" si="314"/>
        <v>74.999999999998934</v>
      </c>
      <c r="BB169" s="2">
        <f t="shared" ca="1" si="315"/>
        <v>199.99999999999241</v>
      </c>
      <c r="BC169" s="2">
        <f t="shared" ca="1" si="316"/>
        <v>157.89473684209534</v>
      </c>
      <c r="BD169" s="2">
        <f t="shared" ca="1" si="317"/>
        <v>176.47058823527757</v>
      </c>
      <c r="BE169" s="2">
        <f t="shared" ca="1" si="318"/>
        <v>157.89473684210714</v>
      </c>
      <c r="BF169" s="2">
        <f t="shared" ca="1" si="319"/>
        <v>157.89473684209534</v>
      </c>
      <c r="BG169" s="2">
        <f t="shared" ca="1" si="320"/>
        <v>428.57142857147034</v>
      </c>
      <c r="BH169" s="2">
        <f t="shared" ca="1" si="321"/>
        <v>125.00000000000267</v>
      </c>
      <c r="BI169" s="2">
        <f t="shared" ca="1" si="322"/>
        <v>136.36363636363706</v>
      </c>
      <c r="BJ169" s="2">
        <f t="shared" ca="1" si="323"/>
        <v>130.43478260868534</v>
      </c>
      <c r="BK169" s="2">
        <f t="shared" ca="1" si="324"/>
        <v>120</v>
      </c>
      <c r="BL169" s="2">
        <f t="shared" ca="1" si="325"/>
        <v>187.4999999999707</v>
      </c>
      <c r="BM169" s="2">
        <f t="shared" ca="1" si="326"/>
        <v>199.99999999999241</v>
      </c>
      <c r="BN169" s="2">
        <f t="shared" ca="1" si="327"/>
        <v>115.38461538461942</v>
      </c>
      <c r="BO169" s="2">
        <f t="shared" ca="1" si="328"/>
        <v>199.99999999999241</v>
      </c>
      <c r="BP169" s="2">
        <f t="shared" ca="1" si="329"/>
        <v>166.66666666666035</v>
      </c>
      <c r="BQ169" s="2">
        <f t="shared" ca="1" si="330"/>
        <v>0</v>
      </c>
      <c r="BR169" s="2">
        <f t="shared" ca="1" si="331"/>
        <v>0</v>
      </c>
      <c r="BS169" s="2">
        <f t="shared" ca="1" si="332"/>
        <v>0</v>
      </c>
      <c r="BT169" s="2">
        <f t="shared" ca="1" si="333"/>
        <v>0</v>
      </c>
      <c r="BU169" s="2">
        <f t="shared" ca="1" si="334"/>
        <v>0</v>
      </c>
      <c r="BV169" s="2">
        <f t="shared" ca="1" si="335"/>
        <v>0</v>
      </c>
      <c r="BW169" s="2">
        <f t="shared" ca="1" si="336"/>
        <v>0</v>
      </c>
      <c r="BX169" s="2">
        <f t="shared" ca="1" si="337"/>
        <v>0</v>
      </c>
      <c r="BY169" s="2">
        <f t="shared" ca="1" si="338"/>
        <v>0</v>
      </c>
      <c r="BZ169" s="2">
        <f t="shared" ca="1" si="339"/>
        <v>0</v>
      </c>
      <c r="CA169" s="2">
        <f t="shared" ca="1" si="340"/>
        <v>0</v>
      </c>
      <c r="CB169" s="2">
        <f t="shared" ca="1" si="341"/>
        <v>0</v>
      </c>
    </row>
    <row r="170" spans="1:80">
      <c r="A170">
        <f>Main!A170</f>
        <v>167</v>
      </c>
      <c r="B170">
        <f>Main!B170</f>
        <v>245.5</v>
      </c>
      <c r="C170">
        <f>Main!C170</f>
        <v>41</v>
      </c>
      <c r="D170">
        <f>Main!D170</f>
        <v>6.5</v>
      </c>
      <c r="E170" t="str">
        <f>Main!E170</f>
        <v>d#</v>
      </c>
      <c r="F170" s="23">
        <f t="shared" ca="1" si="342"/>
        <v>159.97277471867304</v>
      </c>
      <c r="G170" s="2">
        <f t="shared" ca="1" si="343"/>
        <v>169.81132075471663</v>
      </c>
      <c r="H170" s="2">
        <f t="shared" ca="1" si="355"/>
        <v>166.6666666666691</v>
      </c>
      <c r="I170" s="2">
        <f t="shared" ca="1" si="356"/>
        <v>112.49999999999841</v>
      </c>
      <c r="J170" s="2">
        <f t="shared" ca="1" si="357"/>
        <v>230.76923076923043</v>
      </c>
      <c r="K170" s="2">
        <f t="shared" ca="1" si="358"/>
        <v>102.27272727272779</v>
      </c>
      <c r="L170" s="2">
        <f t="shared" ca="1" si="359"/>
        <v>204.54545454545558</v>
      </c>
      <c r="M170" s="2">
        <f t="shared" ca="1" si="360"/>
        <v>152.54237288135872</v>
      </c>
      <c r="N170" s="2">
        <f t="shared" ca="1" si="361"/>
        <v>199.99999999999872</v>
      </c>
      <c r="O170" s="2">
        <f t="shared" ca="1" si="362"/>
        <v>219.51219512195303</v>
      </c>
      <c r="P170" s="2">
        <f t="shared" ca="1" si="344"/>
        <v>168.53932584269921</v>
      </c>
      <c r="Q170" s="2">
        <f t="shared" ca="1" si="345"/>
        <v>173.07692307691966</v>
      </c>
      <c r="R170" s="2">
        <f t="shared" ca="1" si="346"/>
        <v>142.85714285714388</v>
      </c>
      <c r="S170" s="2">
        <f t="shared" ca="1" si="347"/>
        <v>157.89473684210714</v>
      </c>
      <c r="T170" s="2">
        <f t="shared" ca="1" si="348"/>
        <v>180</v>
      </c>
      <c r="U170" s="2">
        <f t="shared" ca="1" si="349"/>
        <v>102.27272727272779</v>
      </c>
      <c r="V170" s="2">
        <f t="shared" ca="1" si="350"/>
        <v>257.14285714286132</v>
      </c>
      <c r="W170" s="2">
        <f t="shared" ca="1" si="351"/>
        <v>187.49999999999847</v>
      </c>
      <c r="X170" s="2">
        <f t="shared" ca="1" si="352"/>
        <v>230.76923076923043</v>
      </c>
      <c r="Y170" s="2">
        <f t="shared" ca="1" si="353"/>
        <v>187.50000000000401</v>
      </c>
      <c r="Z170" s="2">
        <f t="shared" ca="1" si="354"/>
        <v>155.17241379310772</v>
      </c>
      <c r="AA170" s="2">
        <f t="shared" ca="1" si="363"/>
        <v>204.54545454545558</v>
      </c>
      <c r="AB170" s="2">
        <f t="shared" ca="1" si="364"/>
        <v>155.17241379310772</v>
      </c>
      <c r="AC170" s="2">
        <f t="shared" ca="1" si="365"/>
        <v>157.89473684210714</v>
      </c>
      <c r="AD170" s="2">
        <f t="shared" ca="1" si="366"/>
        <v>209.30232558139895</v>
      </c>
      <c r="AE170" s="2">
        <f t="shared" ca="1" si="367"/>
        <v>160.71428571428507</v>
      </c>
      <c r="AF170" s="2">
        <f t="shared" ca="1" si="368"/>
        <v>130.62409288823977</v>
      </c>
      <c r="AG170" s="2">
        <f t="shared" ca="1" si="369"/>
        <v>109.75609756097272</v>
      </c>
      <c r="AH170" s="2">
        <f t="shared" ca="1" si="370"/>
        <v>200.00000000000506</v>
      </c>
      <c r="AI170" s="2">
        <f t="shared" ca="1" si="296"/>
        <v>132.35294117646927</v>
      </c>
      <c r="AJ170" s="2">
        <f t="shared" ca="1" si="297"/>
        <v>152.54237288135505</v>
      </c>
      <c r="AK170" s="2">
        <f t="shared" ca="1" si="298"/>
        <v>155.17241379310772</v>
      </c>
      <c r="AL170" s="2">
        <f t="shared" ca="1" si="299"/>
        <v>199.99999999999872</v>
      </c>
      <c r="AM170" s="2">
        <f t="shared" ca="1" si="300"/>
        <v>191.48936170212232</v>
      </c>
      <c r="AN170" s="2">
        <f t="shared" ca="1" si="301"/>
        <v>149.99999999999787</v>
      </c>
      <c r="AO170" s="2">
        <f t="shared" ca="1" si="302"/>
        <v>105.88235294117717</v>
      </c>
      <c r="AP170" s="2">
        <f t="shared" ca="1" si="303"/>
        <v>236.84210526316073</v>
      </c>
      <c r="AQ170" s="2">
        <f t="shared" ca="1" si="304"/>
        <v>138.46153846154328</v>
      </c>
      <c r="AR170" s="2">
        <f t="shared" ca="1" si="305"/>
        <v>157.89473684210321</v>
      </c>
      <c r="AS170" s="2">
        <f t="shared" ca="1" si="306"/>
        <v>183.67346938775168</v>
      </c>
      <c r="AT170" s="2">
        <f t="shared" ca="1" si="307"/>
        <v>176.47058823529235</v>
      </c>
      <c r="AU170" s="2">
        <f t="shared" ca="1" si="308"/>
        <v>163.04347826087178</v>
      </c>
      <c r="AV170" s="2">
        <f t="shared" ca="1" si="309"/>
        <v>126.76056338028533</v>
      </c>
      <c r="AW170" s="2">
        <f t="shared" ca="1" si="310"/>
        <v>130.43478260869608</v>
      </c>
      <c r="AX170" s="2">
        <f t="shared" ca="1" si="311"/>
        <v>169.81132075472118</v>
      </c>
      <c r="AY170" s="2">
        <f t="shared" ca="1" si="312"/>
        <v>191.48936170212812</v>
      </c>
      <c r="AZ170" s="2">
        <f t="shared" ca="1" si="313"/>
        <v>142.85714285714388</v>
      </c>
      <c r="BA170" s="2">
        <f t="shared" ca="1" si="314"/>
        <v>84.905660377358316</v>
      </c>
      <c r="BB170" s="2">
        <f t="shared" ca="1" si="315"/>
        <v>157.89473684210714</v>
      </c>
      <c r="BC170" s="2">
        <f t="shared" ca="1" si="316"/>
        <v>290.32258064517248</v>
      </c>
      <c r="BD170" s="2">
        <f t="shared" ca="1" si="317"/>
        <v>243.24324324325892</v>
      </c>
      <c r="BE170" s="2">
        <f t="shared" ca="1" si="318"/>
        <v>123.28767123287363</v>
      </c>
      <c r="BF170" s="2">
        <f t="shared" ca="1" si="319"/>
        <v>173.0769230769244</v>
      </c>
      <c r="BG170" s="2">
        <f t="shared" ca="1" si="320"/>
        <v>247.25274725274429</v>
      </c>
      <c r="BH170" s="2">
        <f t="shared" ca="1" si="321"/>
        <v>160.71428571428507</v>
      </c>
      <c r="BI170" s="2">
        <f t="shared" ca="1" si="322"/>
        <v>160.71428571428507</v>
      </c>
      <c r="BJ170" s="2">
        <f t="shared" ca="1" si="323"/>
        <v>134.32835820895775</v>
      </c>
      <c r="BK170" s="2">
        <f t="shared" ca="1" si="324"/>
        <v>150.00000000000142</v>
      </c>
      <c r="BL170" s="2">
        <f t="shared" ca="1" si="325"/>
        <v>96.774193548389349</v>
      </c>
      <c r="BM170" s="2">
        <f t="shared" ca="1" si="326"/>
        <v>180</v>
      </c>
      <c r="BN170" s="2">
        <f t="shared" ca="1" si="327"/>
        <v>123.28767123287604</v>
      </c>
      <c r="BO170" s="2">
        <f t="shared" ca="1" si="328"/>
        <v>180</v>
      </c>
      <c r="BP170" s="2">
        <f t="shared" ca="1" si="329"/>
        <v>157.89473684210714</v>
      </c>
      <c r="BQ170" s="2">
        <f t="shared" ca="1" si="330"/>
        <v>0</v>
      </c>
      <c r="BR170" s="2">
        <f t="shared" ca="1" si="331"/>
        <v>0</v>
      </c>
      <c r="BS170" s="2">
        <f t="shared" ca="1" si="332"/>
        <v>0</v>
      </c>
      <c r="BT170" s="2">
        <f t="shared" ca="1" si="333"/>
        <v>0</v>
      </c>
      <c r="BU170" s="2">
        <f t="shared" ca="1" si="334"/>
        <v>0</v>
      </c>
      <c r="BV170" s="2">
        <f t="shared" ca="1" si="335"/>
        <v>0</v>
      </c>
      <c r="BW170" s="2">
        <f t="shared" ca="1" si="336"/>
        <v>0</v>
      </c>
      <c r="BX170" s="2">
        <f t="shared" ca="1" si="337"/>
        <v>0</v>
      </c>
      <c r="BY170" s="2">
        <f t="shared" ca="1" si="338"/>
        <v>0</v>
      </c>
      <c r="BZ170" s="2">
        <f t="shared" ca="1" si="339"/>
        <v>0</v>
      </c>
      <c r="CA170" s="2">
        <f t="shared" ca="1" si="340"/>
        <v>0</v>
      </c>
      <c r="CB170" s="2">
        <f t="shared" ca="1" si="341"/>
        <v>0</v>
      </c>
    </row>
    <row r="171" spans="1:80">
      <c r="A171">
        <f>Main!A171</f>
        <v>168</v>
      </c>
      <c r="B171">
        <f>Main!B171</f>
        <v>247</v>
      </c>
      <c r="C171">
        <f>Main!C171</f>
        <v>42</v>
      </c>
      <c r="D171">
        <f>Main!D171</f>
        <v>2</v>
      </c>
      <c r="E171" t="str">
        <f>Main!E171</f>
        <v>d#</v>
      </c>
      <c r="F171" s="23">
        <f t="shared" ca="1" si="342"/>
        <v>184.6599529777632</v>
      </c>
      <c r="G171" s="2">
        <f t="shared" ca="1" si="343"/>
        <v>150.00000000000853</v>
      </c>
      <c r="H171" s="2">
        <f t="shared" ca="1" si="355"/>
        <v>166.66666666666035</v>
      </c>
      <c r="I171" s="2">
        <f t="shared" ca="1" si="356"/>
        <v>103.44827586207181</v>
      </c>
      <c r="J171" s="2">
        <f t="shared" ca="1" si="357"/>
        <v>200.00000000001137</v>
      </c>
      <c r="K171" s="2">
        <f t="shared" ca="1" si="358"/>
        <v>199.99999999999241</v>
      </c>
      <c r="L171" s="2">
        <f t="shared" ca="1" si="359"/>
        <v>200.00000000001137</v>
      </c>
      <c r="M171" s="2">
        <f t="shared" ca="1" si="360"/>
        <v>157.89473684209534</v>
      </c>
      <c r="N171" s="2">
        <f t="shared" ca="1" si="361"/>
        <v>130.43478260870145</v>
      </c>
      <c r="O171" s="2">
        <f t="shared" ca="1" si="362"/>
        <v>214.28571428571342</v>
      </c>
      <c r="P171" s="2">
        <f t="shared" ca="1" si="344"/>
        <v>167.59776536312657</v>
      </c>
      <c r="Q171" s="2">
        <f t="shared" ca="1" si="345"/>
        <v>250.00000000002012</v>
      </c>
      <c r="R171" s="2">
        <f t="shared" ca="1" si="346"/>
        <v>142.85714285713743</v>
      </c>
      <c r="S171" s="2">
        <f t="shared" ca="1" si="347"/>
        <v>214.28571428571342</v>
      </c>
      <c r="T171" s="2">
        <f t="shared" ca="1" si="348"/>
        <v>157.89473684210714</v>
      </c>
      <c r="U171" s="2">
        <f t="shared" ca="1" si="349"/>
        <v>85.714285714287101</v>
      </c>
      <c r="V171" s="2">
        <f t="shared" ca="1" si="350"/>
        <v>333.3333333333207</v>
      </c>
      <c r="W171" s="2">
        <f t="shared" ca="1" si="351"/>
        <v>249.99999999999054</v>
      </c>
      <c r="X171" s="2">
        <f t="shared" ca="1" si="352"/>
        <v>300.00000000001705</v>
      </c>
      <c r="Y171" s="2">
        <f t="shared" ca="1" si="353"/>
        <v>299.99999999997442</v>
      </c>
      <c r="Z171" s="2">
        <f t="shared" ca="1" si="354"/>
        <v>272.72727272723893</v>
      </c>
      <c r="AA171" s="2">
        <f t="shared" ca="1" si="363"/>
        <v>187.50000000000401</v>
      </c>
      <c r="AB171" s="2">
        <f t="shared" ca="1" si="364"/>
        <v>142.85714285713743</v>
      </c>
      <c r="AC171" s="2">
        <f t="shared" ca="1" si="365"/>
        <v>187.50000000000401</v>
      </c>
      <c r="AD171" s="2">
        <f t="shared" ca="1" si="366"/>
        <v>249.99999999999054</v>
      </c>
      <c r="AE171" s="2">
        <f t="shared" ca="1" si="367"/>
        <v>150.00000000000853</v>
      </c>
      <c r="AF171" s="2">
        <f t="shared" ca="1" si="368"/>
        <v>136.98630136986674</v>
      </c>
      <c r="AG171" s="2">
        <f t="shared" ca="1" si="369"/>
        <v>176.4705882353071</v>
      </c>
      <c r="AH171" s="2">
        <f t="shared" ca="1" si="370"/>
        <v>199.99999999999241</v>
      </c>
      <c r="AI171" s="2">
        <f t="shared" ca="1" si="296"/>
        <v>176.4705882353071</v>
      </c>
      <c r="AJ171" s="2">
        <f t="shared" ca="1" si="297"/>
        <v>230.76923076923885</v>
      </c>
      <c r="AK171" s="2">
        <f t="shared" ca="1" si="298"/>
        <v>157.89473684210714</v>
      </c>
      <c r="AL171" s="2">
        <f t="shared" ca="1" si="299"/>
        <v>375.00000000000801</v>
      </c>
      <c r="AM171" s="2">
        <f t="shared" ca="1" si="300"/>
        <v>250.00000000002012</v>
      </c>
      <c r="AN171" s="2">
        <f t="shared" ca="1" si="301"/>
        <v>187.50000000000401</v>
      </c>
      <c r="AO171" s="2">
        <f t="shared" ca="1" si="302"/>
        <v>107.14285714285671</v>
      </c>
      <c r="AP171" s="2">
        <f t="shared" ca="1" si="303"/>
        <v>214.28571428571342</v>
      </c>
      <c r="AQ171" s="2">
        <f t="shared" ca="1" si="304"/>
        <v>214.28571428569168</v>
      </c>
      <c r="AR171" s="2">
        <f t="shared" ca="1" si="305"/>
        <v>196.07843137255981</v>
      </c>
      <c r="AS171" s="2">
        <f t="shared" ca="1" si="306"/>
        <v>130.43478260868534</v>
      </c>
      <c r="AT171" s="2">
        <f t="shared" ca="1" si="307"/>
        <v>157.89473684210714</v>
      </c>
      <c r="AU171" s="2">
        <f t="shared" ca="1" si="308"/>
        <v>166.66666666666035</v>
      </c>
      <c r="AV171" s="2">
        <f t="shared" ca="1" si="309"/>
        <v>124.99999999999527</v>
      </c>
      <c r="AW171" s="2">
        <f t="shared" ca="1" si="310"/>
        <v>136.36363636363706</v>
      </c>
      <c r="AX171" s="2">
        <f t="shared" ca="1" si="311"/>
        <v>166.66666666666035</v>
      </c>
      <c r="AY171" s="2">
        <f t="shared" ca="1" si="312"/>
        <v>130.43478260869341</v>
      </c>
      <c r="AZ171" s="2">
        <f t="shared" ca="1" si="313"/>
        <v>142.85714285713743</v>
      </c>
      <c r="BA171" s="2">
        <f t="shared" ca="1" si="314"/>
        <v>74.999999999998934</v>
      </c>
      <c r="BB171" s="2">
        <f t="shared" ca="1" si="315"/>
        <v>214.28571428571342</v>
      </c>
      <c r="BC171" s="2">
        <f t="shared" ca="1" si="316"/>
        <v>166.66666666666035</v>
      </c>
      <c r="BD171" s="2">
        <f t="shared" ca="1" si="317"/>
        <v>199.99999999999241</v>
      </c>
      <c r="BE171" s="2">
        <f t="shared" ca="1" si="318"/>
        <v>150.00000000000853</v>
      </c>
      <c r="BF171" s="2">
        <f t="shared" ca="1" si="319"/>
        <v>187.50000000000401</v>
      </c>
      <c r="BG171" s="2">
        <f t="shared" ca="1" si="320"/>
        <v>652.17391304358785</v>
      </c>
      <c r="BH171" s="2">
        <f t="shared" ca="1" si="321"/>
        <v>130.43478260869341</v>
      </c>
      <c r="BI171" s="2">
        <f t="shared" ca="1" si="322"/>
        <v>214.28571428571342</v>
      </c>
      <c r="BJ171" s="2">
        <f t="shared" ca="1" si="323"/>
        <v>130.43478260870145</v>
      </c>
      <c r="BK171" s="2">
        <f t="shared" ca="1" si="324"/>
        <v>142.85714285713743</v>
      </c>
      <c r="BL171" s="2">
        <f t="shared" ca="1" si="325"/>
        <v>199.99999999999241</v>
      </c>
      <c r="BM171" s="2">
        <f t="shared" ca="1" si="326"/>
        <v>275.22935779817863</v>
      </c>
      <c r="BN171" s="2">
        <f t="shared" ca="1" si="327"/>
        <v>130.43478260869341</v>
      </c>
      <c r="BO171" s="2">
        <f t="shared" ca="1" si="328"/>
        <v>272.72727272727411</v>
      </c>
      <c r="BP171" s="2">
        <f t="shared" ca="1" si="329"/>
        <v>166.66666666666035</v>
      </c>
      <c r="BQ171" s="2">
        <f t="shared" ca="1" si="330"/>
        <v>0</v>
      </c>
      <c r="BR171" s="2">
        <f t="shared" ca="1" si="331"/>
        <v>0</v>
      </c>
      <c r="BS171" s="2">
        <f t="shared" ca="1" si="332"/>
        <v>0</v>
      </c>
      <c r="BT171" s="2">
        <f t="shared" ca="1" si="333"/>
        <v>0</v>
      </c>
      <c r="BU171" s="2">
        <f t="shared" ca="1" si="334"/>
        <v>0</v>
      </c>
      <c r="BV171" s="2">
        <f t="shared" ca="1" si="335"/>
        <v>0</v>
      </c>
      <c r="BW171" s="2">
        <f t="shared" ca="1" si="336"/>
        <v>0</v>
      </c>
      <c r="BX171" s="2">
        <f t="shared" ca="1" si="337"/>
        <v>0</v>
      </c>
      <c r="BY171" s="2">
        <f t="shared" ca="1" si="338"/>
        <v>0</v>
      </c>
      <c r="BZ171" s="2">
        <f t="shared" ca="1" si="339"/>
        <v>0</v>
      </c>
      <c r="CA171" s="2">
        <f t="shared" ca="1" si="340"/>
        <v>0</v>
      </c>
      <c r="CB171" s="2">
        <f t="shared" ca="1" si="341"/>
        <v>0</v>
      </c>
    </row>
    <row r="172" spans="1:80">
      <c r="A172">
        <f>Main!A172</f>
        <v>169</v>
      </c>
      <c r="B172">
        <f>Main!B172</f>
        <v>247.5</v>
      </c>
      <c r="C172">
        <f>Main!C172</f>
        <v>42</v>
      </c>
      <c r="D172">
        <f>Main!D172</f>
        <v>2.5</v>
      </c>
      <c r="E172" t="str">
        <f>Main!E172</f>
        <v>b</v>
      </c>
      <c r="F172" s="23">
        <f t="shared" ca="1" si="342"/>
        <v>165.91126013691223</v>
      </c>
      <c r="G172" s="2">
        <f t="shared" ca="1" si="343"/>
        <v>187.89144050103857</v>
      </c>
      <c r="H172" s="2">
        <f t="shared" ca="1" si="355"/>
        <v>160.71428571428507</v>
      </c>
      <c r="I172" s="2">
        <f t="shared" ca="1" si="356"/>
        <v>104.65116279069601</v>
      </c>
      <c r="J172" s="2">
        <f t="shared" ca="1" si="357"/>
        <v>209.30232558139201</v>
      </c>
      <c r="K172" s="2">
        <f t="shared" ca="1" si="358"/>
        <v>108.04321728691497</v>
      </c>
      <c r="L172" s="2">
        <f t="shared" ca="1" si="359"/>
        <v>219.51219512194544</v>
      </c>
      <c r="M172" s="2">
        <f t="shared" ca="1" si="360"/>
        <v>134.12816691505373</v>
      </c>
      <c r="N172" s="2">
        <f t="shared" ca="1" si="361"/>
        <v>183.67346938775168</v>
      </c>
      <c r="O172" s="2">
        <f t="shared" ca="1" si="362"/>
        <v>191.48936170212812</v>
      </c>
      <c r="P172" s="2">
        <f t="shared" ca="1" si="344"/>
        <v>180</v>
      </c>
      <c r="Q172" s="2">
        <f t="shared" ca="1" si="345"/>
        <v>173.07692307691966</v>
      </c>
      <c r="R172" s="2">
        <f t="shared" ca="1" si="346"/>
        <v>167.91044776119361</v>
      </c>
      <c r="S172" s="2">
        <f t="shared" ca="1" si="347"/>
        <v>191.48936170212812</v>
      </c>
      <c r="T172" s="2">
        <f t="shared" ca="1" si="348"/>
        <v>158.17223198593953</v>
      </c>
      <c r="U172" s="2">
        <f t="shared" ca="1" si="349"/>
        <v>90</v>
      </c>
      <c r="V172" s="2">
        <f t="shared" ca="1" si="350"/>
        <v>272.72727272727411</v>
      </c>
      <c r="W172" s="2">
        <f t="shared" ca="1" si="351"/>
        <v>225.0000000000048</v>
      </c>
      <c r="X172" s="2">
        <f t="shared" ca="1" si="352"/>
        <v>272.72727272727411</v>
      </c>
      <c r="Y172" s="2">
        <f t="shared" ca="1" si="353"/>
        <v>281.25000000000603</v>
      </c>
      <c r="Z172" s="2">
        <f t="shared" ca="1" si="354"/>
        <v>214.28571428572067</v>
      </c>
      <c r="AA172" s="2">
        <f t="shared" ca="1" si="363"/>
        <v>203.61990950225908</v>
      </c>
      <c r="AB172" s="2">
        <f t="shared" ca="1" si="364"/>
        <v>191.48936170212812</v>
      </c>
      <c r="AC172" s="2">
        <f t="shared" ca="1" si="365"/>
        <v>180</v>
      </c>
      <c r="AD172" s="2">
        <f t="shared" ca="1" si="366"/>
        <v>180</v>
      </c>
      <c r="AE172" s="2">
        <f t="shared" ca="1" si="367"/>
        <v>157.34265734265659</v>
      </c>
      <c r="AF172" s="2">
        <f t="shared" ca="1" si="368"/>
        <v>171.42857142856957</v>
      </c>
      <c r="AG172" s="2">
        <f t="shared" ca="1" si="369"/>
        <v>108.4337349397574</v>
      </c>
      <c r="AH172" s="2">
        <f t="shared" ca="1" si="370"/>
        <v>204.54545454545558</v>
      </c>
      <c r="AI172" s="2">
        <f t="shared" ca="1" si="296"/>
        <v>109.75609756097651</v>
      </c>
      <c r="AJ172" s="2">
        <f t="shared" ca="1" si="297"/>
        <v>155.17241379310391</v>
      </c>
      <c r="AK172" s="2">
        <f t="shared" ca="1" si="298"/>
        <v>155.17241379310011</v>
      </c>
      <c r="AL172" s="2">
        <f t="shared" ca="1" si="299"/>
        <v>191.082802547775</v>
      </c>
      <c r="AM172" s="2">
        <f t="shared" ca="1" si="300"/>
        <v>199.99999999999872</v>
      </c>
      <c r="AN172" s="2">
        <f t="shared" ca="1" si="301"/>
        <v>125.0000000000002</v>
      </c>
      <c r="AO172" s="2">
        <f t="shared" ca="1" si="302"/>
        <v>118.42105263157593</v>
      </c>
      <c r="AP172" s="2">
        <f t="shared" ca="1" si="303"/>
        <v>195.65217391304614</v>
      </c>
      <c r="AQ172" s="2">
        <f t="shared" ca="1" si="304"/>
        <v>160.71428571428507</v>
      </c>
      <c r="AR172" s="2">
        <f t="shared" ca="1" si="305"/>
        <v>207.85219399537772</v>
      </c>
      <c r="AS172" s="2">
        <f t="shared" ca="1" si="306"/>
        <v>163.63636363636871</v>
      </c>
      <c r="AT172" s="2">
        <f t="shared" ca="1" si="307"/>
        <v>163.63636363636448</v>
      </c>
      <c r="AU172" s="2">
        <f t="shared" ca="1" si="308"/>
        <v>160.71428571428507</v>
      </c>
      <c r="AV172" s="2">
        <f t="shared" ca="1" si="309"/>
        <v>140.62500000000301</v>
      </c>
      <c r="AW172" s="2">
        <f t="shared" ca="1" si="310"/>
        <v>157.89473684210321</v>
      </c>
      <c r="AX172" s="2">
        <f t="shared" ca="1" si="311"/>
        <v>193.13304721030292</v>
      </c>
      <c r="AY172" s="2">
        <f t="shared" ca="1" si="312"/>
        <v>221.67487684728744</v>
      </c>
      <c r="AZ172" s="2">
        <f t="shared" ca="1" si="313"/>
        <v>111.1111111111108</v>
      </c>
      <c r="BA172" s="2">
        <f t="shared" ca="1" si="314"/>
        <v>93.750000000002004</v>
      </c>
      <c r="BB172" s="2">
        <f t="shared" ca="1" si="315"/>
        <v>143.54066985645716</v>
      </c>
      <c r="BC172" s="2">
        <f t="shared" ca="1" si="316"/>
        <v>272.72727272727411</v>
      </c>
      <c r="BD172" s="2">
        <f t="shared" ca="1" si="317"/>
        <v>236.84210526316073</v>
      </c>
      <c r="BE172" s="2">
        <f t="shared" ca="1" si="318"/>
        <v>195.65217391304009</v>
      </c>
      <c r="BF172" s="2">
        <f t="shared" ca="1" si="319"/>
        <v>171.7557251908394</v>
      </c>
      <c r="BG172" s="2">
        <f t="shared" ca="1" si="320"/>
        <v>224.99999999999682</v>
      </c>
      <c r="BH172" s="2">
        <f t="shared" ca="1" si="321"/>
        <v>180</v>
      </c>
      <c r="BI172" s="2">
        <f t="shared" ca="1" si="322"/>
        <v>134.32835820895775</v>
      </c>
      <c r="BJ172" s="2">
        <f t="shared" ca="1" si="323"/>
        <v>134.32835820895204</v>
      </c>
      <c r="BK172" s="2">
        <f t="shared" ca="1" si="324"/>
        <v>130.43478260869608</v>
      </c>
      <c r="BL172" s="2">
        <f t="shared" ca="1" si="325"/>
        <v>108.04321728691497</v>
      </c>
      <c r="BM172" s="2">
        <f t="shared" ca="1" si="326"/>
        <v>155.44041450776993</v>
      </c>
      <c r="BN172" s="2">
        <f t="shared" ca="1" si="327"/>
        <v>176.47058823529727</v>
      </c>
      <c r="BO172" s="2">
        <f t="shared" ca="1" si="328"/>
        <v>181.08651911468817</v>
      </c>
      <c r="BP172" s="2">
        <f t="shared" ca="1" si="329"/>
        <v>190.67796610169154</v>
      </c>
      <c r="BQ172" s="2">
        <f t="shared" ca="1" si="330"/>
        <v>0</v>
      </c>
      <c r="BR172" s="2">
        <f t="shared" ca="1" si="331"/>
        <v>0</v>
      </c>
      <c r="BS172" s="2">
        <f t="shared" ca="1" si="332"/>
        <v>0</v>
      </c>
      <c r="BT172" s="2">
        <f t="shared" ca="1" si="333"/>
        <v>0</v>
      </c>
      <c r="BU172" s="2">
        <f t="shared" ca="1" si="334"/>
        <v>0</v>
      </c>
      <c r="BV172" s="2">
        <f t="shared" ca="1" si="335"/>
        <v>0</v>
      </c>
      <c r="BW172" s="2">
        <f t="shared" ca="1" si="336"/>
        <v>0</v>
      </c>
      <c r="BX172" s="2">
        <f t="shared" ca="1" si="337"/>
        <v>0</v>
      </c>
      <c r="BY172" s="2">
        <f t="shared" ca="1" si="338"/>
        <v>0</v>
      </c>
      <c r="BZ172" s="2">
        <f t="shared" ca="1" si="339"/>
        <v>0</v>
      </c>
      <c r="CA172" s="2">
        <f t="shared" ca="1" si="340"/>
        <v>0</v>
      </c>
      <c r="CB172" s="2">
        <f t="shared" ca="1" si="341"/>
        <v>0</v>
      </c>
    </row>
    <row r="173" spans="1:80">
      <c r="A173">
        <f>Main!A173</f>
        <v>170</v>
      </c>
      <c r="B173">
        <f>Main!B173</f>
        <v>249</v>
      </c>
      <c r="C173">
        <f>Main!C173</f>
        <v>42</v>
      </c>
      <c r="D173">
        <f>Main!D173</f>
        <v>4</v>
      </c>
      <c r="E173" t="str">
        <f>Main!E173</f>
        <v>dd</v>
      </c>
      <c r="F173" s="23">
        <f t="shared" ca="1" si="342"/>
        <v>146.74869100128623</v>
      </c>
      <c r="G173" s="2">
        <f t="shared" ca="1" si="343"/>
        <v>99.833610648918622</v>
      </c>
      <c r="H173" s="2">
        <f t="shared" ca="1" si="355"/>
        <v>166.66666666667351</v>
      </c>
      <c r="I173" s="2">
        <f t="shared" ca="1" si="356"/>
        <v>111.11111111111275</v>
      </c>
      <c r="J173" s="2">
        <f t="shared" ca="1" si="357"/>
        <v>162.16216216216017</v>
      </c>
      <c r="K173" s="2">
        <f t="shared" ca="1" si="358"/>
        <v>123.20328542094587</v>
      </c>
      <c r="L173" s="2">
        <f t="shared" ca="1" si="359"/>
        <v>162.1621621621664</v>
      </c>
      <c r="M173" s="2">
        <f t="shared" ca="1" si="360"/>
        <v>150.37593984962371</v>
      </c>
      <c r="N173" s="2">
        <f t="shared" ca="1" si="361"/>
        <v>150.00000000000318</v>
      </c>
      <c r="O173" s="2">
        <f t="shared" ca="1" si="362"/>
        <v>176.47058823529235</v>
      </c>
      <c r="P173" s="2">
        <f t="shared" ca="1" si="344"/>
        <v>178.04154302671202</v>
      </c>
      <c r="Q173" s="2">
        <f t="shared" ca="1" si="345"/>
        <v>166.66666666666691</v>
      </c>
      <c r="R173" s="2">
        <f t="shared" ca="1" si="346"/>
        <v>148.51485148514985</v>
      </c>
      <c r="S173" s="2">
        <f t="shared" ca="1" si="347"/>
        <v>149.99999999999787</v>
      </c>
      <c r="T173" s="2">
        <f t="shared" ca="1" si="348"/>
        <v>136.0544217687067</v>
      </c>
      <c r="U173" s="2">
        <f t="shared" ca="1" si="349"/>
        <v>74.999999999998934</v>
      </c>
      <c r="V173" s="2">
        <f t="shared" ca="1" si="350"/>
        <v>206.89655172413347</v>
      </c>
      <c r="W173" s="2">
        <f t="shared" ca="1" si="351"/>
        <v>120</v>
      </c>
      <c r="X173" s="2">
        <f t="shared" ca="1" si="352"/>
        <v>206.89655172413347</v>
      </c>
      <c r="Y173" s="2">
        <f t="shared" ca="1" si="353"/>
        <v>193.54838709677276</v>
      </c>
      <c r="Z173" s="2">
        <f t="shared" ca="1" si="354"/>
        <v>148.14814814814775</v>
      </c>
      <c r="AA173" s="2">
        <f t="shared" ca="1" si="363"/>
        <v>172.41379310344175</v>
      </c>
      <c r="AB173" s="2">
        <f t="shared" ca="1" si="364"/>
        <v>139.53488372092804</v>
      </c>
      <c r="AC173" s="2">
        <f t="shared" ca="1" si="365"/>
        <v>105.26315789473286</v>
      </c>
      <c r="AD173" s="2">
        <f t="shared" ca="1" si="366"/>
        <v>122.44897959183801</v>
      </c>
      <c r="AE173" s="2">
        <f t="shared" ca="1" si="367"/>
        <v>158.73015873015271</v>
      </c>
      <c r="AF173" s="2">
        <f t="shared" ca="1" si="368"/>
        <v>142.18009478673085</v>
      </c>
      <c r="AG173" s="2">
        <f t="shared" ca="1" si="369"/>
        <v>139.53488372093724</v>
      </c>
      <c r="AH173" s="2">
        <f t="shared" ca="1" si="370"/>
        <v>162.16216216216017</v>
      </c>
      <c r="AI173" s="2">
        <f t="shared" ca="1" si="296"/>
        <v>127.65957446807769</v>
      </c>
      <c r="AJ173" s="2">
        <f t="shared" ca="1" si="297"/>
        <v>171.42857142856724</v>
      </c>
      <c r="AK173" s="2">
        <f t="shared" ca="1" si="298"/>
        <v>117.64705882353151</v>
      </c>
      <c r="AL173" s="2">
        <f t="shared" ca="1" si="299"/>
        <v>335.19553072625314</v>
      </c>
      <c r="AM173" s="2">
        <f t="shared" ca="1" si="300"/>
        <v>162.16216216216017</v>
      </c>
      <c r="AN173" s="2">
        <f t="shared" ca="1" si="301"/>
        <v>124.99999999999898</v>
      </c>
      <c r="AO173" s="2">
        <f t="shared" ca="1" si="302"/>
        <v>115.38461538461942</v>
      </c>
      <c r="AP173" s="2">
        <f t="shared" ca="1" si="303"/>
        <v>166.66666666666691</v>
      </c>
      <c r="AQ173" s="2">
        <f t="shared" ca="1" si="304"/>
        <v>187.50000000000401</v>
      </c>
      <c r="AR173" s="2">
        <f t="shared" ca="1" si="305"/>
        <v>179.64071856287256</v>
      </c>
      <c r="AS173" s="2">
        <f t="shared" ca="1" si="306"/>
        <v>166.66666666666035</v>
      </c>
      <c r="AT173" s="2">
        <f t="shared" ca="1" si="307"/>
        <v>149.99999999999787</v>
      </c>
      <c r="AU173" s="2">
        <f t="shared" ca="1" si="308"/>
        <v>162.16216216216017</v>
      </c>
      <c r="AV173" s="2">
        <f t="shared" ca="1" si="309"/>
        <v>113.20754716981108</v>
      </c>
      <c r="AW173" s="2">
        <f t="shared" ca="1" si="310"/>
        <v>162.1621621621664</v>
      </c>
      <c r="AX173" s="2">
        <f t="shared" ca="1" si="311"/>
        <v>169.4915254237292</v>
      </c>
      <c r="AY173" s="2">
        <f t="shared" ca="1" si="312"/>
        <v>178.57142857142935</v>
      </c>
      <c r="AZ173" s="2">
        <f t="shared" ca="1" si="313"/>
        <v>146.34146341463537</v>
      </c>
      <c r="BA173" s="2">
        <f t="shared" ca="1" si="314"/>
        <v>86.956521739130721</v>
      </c>
      <c r="BB173" s="2">
        <f t="shared" ca="1" si="315"/>
        <v>160.85790884718912</v>
      </c>
      <c r="BC173" s="2">
        <f t="shared" ca="1" si="316"/>
        <v>187.49999999999568</v>
      </c>
      <c r="BD173" s="2">
        <f t="shared" ca="1" si="317"/>
        <v>157.89473684209534</v>
      </c>
      <c r="BE173" s="2">
        <f t="shared" ca="1" si="318"/>
        <v>130.43478260870145</v>
      </c>
      <c r="BF173" s="2">
        <f t="shared" ca="1" si="319"/>
        <v>163.93442622950835</v>
      </c>
      <c r="BG173" s="2">
        <f t="shared" ca="1" si="320"/>
        <v>189.27444794952245</v>
      </c>
      <c r="BH173" s="2">
        <f t="shared" ca="1" si="321"/>
        <v>150.00000000000318</v>
      </c>
      <c r="BI173" s="2">
        <f t="shared" ca="1" si="322"/>
        <v>139.53488372092804</v>
      </c>
      <c r="BJ173" s="2">
        <f t="shared" ca="1" si="323"/>
        <v>127.65957446808542</v>
      </c>
      <c r="BK173" s="2">
        <f t="shared" ca="1" si="324"/>
        <v>101.69491525423669</v>
      </c>
      <c r="BL173" s="2">
        <f t="shared" ca="1" si="325"/>
        <v>137.29977116704433</v>
      </c>
      <c r="BM173" s="2">
        <f t="shared" ca="1" si="326"/>
        <v>212.76595744681117</v>
      </c>
      <c r="BN173" s="2">
        <f t="shared" ca="1" si="327"/>
        <v>149.99999999999787</v>
      </c>
      <c r="BO173" s="2">
        <f t="shared" ca="1" si="328"/>
        <v>198.01980198019982</v>
      </c>
      <c r="BP173" s="2">
        <f t="shared" ca="1" si="329"/>
        <v>133.9285714285777</v>
      </c>
      <c r="BQ173" s="2">
        <f t="shared" ca="1" si="330"/>
        <v>0</v>
      </c>
      <c r="BR173" s="2">
        <f t="shared" ca="1" si="331"/>
        <v>0</v>
      </c>
      <c r="BS173" s="2">
        <f t="shared" ca="1" si="332"/>
        <v>0</v>
      </c>
      <c r="BT173" s="2">
        <f t="shared" ca="1" si="333"/>
        <v>0</v>
      </c>
      <c r="BU173" s="2">
        <f t="shared" ca="1" si="334"/>
        <v>0</v>
      </c>
      <c r="BV173" s="2">
        <f t="shared" ca="1" si="335"/>
        <v>0</v>
      </c>
      <c r="BW173" s="2">
        <f t="shared" ca="1" si="336"/>
        <v>0</v>
      </c>
      <c r="BX173" s="2">
        <f t="shared" ca="1" si="337"/>
        <v>0</v>
      </c>
      <c r="BY173" s="2">
        <f t="shared" ca="1" si="338"/>
        <v>0</v>
      </c>
      <c r="BZ173" s="2">
        <f t="shared" ca="1" si="339"/>
        <v>0</v>
      </c>
      <c r="CA173" s="2">
        <f t="shared" ca="1" si="340"/>
        <v>0</v>
      </c>
      <c r="CB173" s="2">
        <f t="shared" ca="1" si="341"/>
        <v>0</v>
      </c>
    </row>
    <row r="174" spans="1:80">
      <c r="A174">
        <f>Main!A174</f>
        <v>171</v>
      </c>
      <c r="B174">
        <f>Main!B174</f>
        <v>250</v>
      </c>
      <c r="C174">
        <f>Main!C174</f>
        <v>42</v>
      </c>
      <c r="D174">
        <f>Main!D174</f>
        <v>5</v>
      </c>
      <c r="E174" t="str">
        <f>Main!E174</f>
        <v>C# F# c</v>
      </c>
      <c r="F174" s="23">
        <f t="shared" ca="1" si="342"/>
        <v>179.29531384967183</v>
      </c>
      <c r="G174" s="2">
        <f t="shared" ca="1" si="343"/>
        <v>133.33333333333391</v>
      </c>
      <c r="H174" s="2">
        <f t="shared" ca="1" si="355"/>
        <v>185.56701030927857</v>
      </c>
      <c r="I174" s="2">
        <f t="shared" ca="1" si="356"/>
        <v>117.64705882352932</v>
      </c>
      <c r="J174" s="2">
        <f t="shared" ca="1" si="357"/>
        <v>352.94117647058471</v>
      </c>
      <c r="K174" s="2">
        <f t="shared" ca="1" si="358"/>
        <v>152.54237288135505</v>
      </c>
      <c r="L174" s="2">
        <f t="shared" ca="1" si="359"/>
        <v>360</v>
      </c>
      <c r="M174" s="2">
        <f t="shared" ca="1" si="360"/>
        <v>171.4285714285719</v>
      </c>
      <c r="N174" s="2">
        <f t="shared" ca="1" si="361"/>
        <v>148.76033057851143</v>
      </c>
      <c r="O174" s="2">
        <f t="shared" ca="1" si="362"/>
        <v>169.81132075471888</v>
      </c>
      <c r="P174" s="2">
        <f t="shared" ca="1" si="344"/>
        <v>172.57909875359437</v>
      </c>
      <c r="Q174" s="2">
        <f t="shared" ca="1" si="345"/>
        <v>253.52112676056561</v>
      </c>
      <c r="R174" s="2">
        <f t="shared" ca="1" si="346"/>
        <v>135.33834586466037</v>
      </c>
      <c r="S174" s="2">
        <f t="shared" ca="1" si="347"/>
        <v>173.07692307692204</v>
      </c>
      <c r="T174" s="2">
        <f t="shared" ca="1" si="348"/>
        <v>191.48936170212812</v>
      </c>
      <c r="U174" s="2">
        <f t="shared" ca="1" si="349"/>
        <v>96.256684491978376</v>
      </c>
      <c r="V174" s="2">
        <f t="shared" ca="1" si="350"/>
        <v>243.2432432432449</v>
      </c>
      <c r="W174" s="2">
        <f t="shared" ca="1" si="351"/>
        <v>149.99999999999966</v>
      </c>
      <c r="X174" s="2">
        <f t="shared" ca="1" si="352"/>
        <v>191.48936170212812</v>
      </c>
      <c r="Y174" s="2">
        <f t="shared" ca="1" si="353"/>
        <v>181.81818181818014</v>
      </c>
      <c r="Z174" s="2">
        <f t="shared" ca="1" si="354"/>
        <v>196.72131147540546</v>
      </c>
      <c r="AA174" s="2">
        <f t="shared" ca="1" si="363"/>
        <v>206.89655172414362</v>
      </c>
      <c r="AB174" s="2">
        <f t="shared" ca="1" si="364"/>
        <v>166.6666666666691</v>
      </c>
      <c r="AC174" s="2">
        <f t="shared" ca="1" si="365"/>
        <v>141.73228346456898</v>
      </c>
      <c r="AD174" s="2">
        <f t="shared" ca="1" si="366"/>
        <v>180</v>
      </c>
      <c r="AE174" s="2">
        <f t="shared" ca="1" si="367"/>
        <v>162.16216216216432</v>
      </c>
      <c r="AF174" s="2">
        <f t="shared" ca="1" si="368"/>
        <v>227.56005056890106</v>
      </c>
      <c r="AG174" s="2">
        <f t="shared" ca="1" si="369"/>
        <v>166.66666666666475</v>
      </c>
      <c r="AH174" s="2">
        <f t="shared" ca="1" si="370"/>
        <v>227.84810126582508</v>
      </c>
      <c r="AI174" s="2">
        <f t="shared" ca="1" si="296"/>
        <v>168.22429906542163</v>
      </c>
      <c r="AJ174" s="2">
        <f t="shared" ca="1" si="297"/>
        <v>151.26050420168096</v>
      </c>
      <c r="AK174" s="2">
        <f t="shared" ca="1" si="298"/>
        <v>168.22429906541717</v>
      </c>
      <c r="AL174" s="2">
        <f t="shared" ca="1" si="299"/>
        <v>305.0847457627101</v>
      </c>
      <c r="AM174" s="2">
        <f t="shared" ca="1" si="300"/>
        <v>176.4705882352948</v>
      </c>
      <c r="AN174" s="2">
        <f t="shared" ca="1" si="301"/>
        <v>163.63636363636448</v>
      </c>
      <c r="AO174" s="2">
        <f t="shared" ca="1" si="302"/>
        <v>115.38461538461522</v>
      </c>
      <c r="AP174" s="2">
        <f t="shared" ca="1" si="303"/>
        <v>202.24719101123583</v>
      </c>
      <c r="AQ174" s="2">
        <f t="shared" ca="1" si="304"/>
        <v>148.76033057851143</v>
      </c>
      <c r="AR174" s="2">
        <f t="shared" ca="1" si="305"/>
        <v>236.84210526316073</v>
      </c>
      <c r="AS174" s="2">
        <f t="shared" ca="1" si="306"/>
        <v>191.48936170212812</v>
      </c>
      <c r="AT174" s="2">
        <f t="shared" ca="1" si="307"/>
        <v>246.57534246575688</v>
      </c>
      <c r="AU174" s="2">
        <f t="shared" ca="1" si="308"/>
        <v>176.4705882352948</v>
      </c>
      <c r="AV174" s="2">
        <f t="shared" ca="1" si="309"/>
        <v>88.235294117646177</v>
      </c>
      <c r="AW174" s="2">
        <f t="shared" ca="1" si="310"/>
        <v>162.16216216216017</v>
      </c>
      <c r="AX174" s="2">
        <f t="shared" ca="1" si="311"/>
        <v>191.48936170212522</v>
      </c>
      <c r="AY174" s="2">
        <f t="shared" ca="1" si="312"/>
        <v>182.18623481781384</v>
      </c>
      <c r="AZ174" s="2">
        <f t="shared" ca="1" si="313"/>
        <v>142.85714285714388</v>
      </c>
      <c r="BA174" s="2">
        <f t="shared" ca="1" si="314"/>
        <v>100.55865921787596</v>
      </c>
      <c r="BB174" s="2">
        <f t="shared" ca="1" si="315"/>
        <v>129.49640287769779</v>
      </c>
      <c r="BC174" s="2">
        <f t="shared" ca="1" si="316"/>
        <v>428.57142857144134</v>
      </c>
      <c r="BD174" s="2">
        <f t="shared" ca="1" si="317"/>
        <v>300.00000000000284</v>
      </c>
      <c r="BE174" s="2">
        <f t="shared" ca="1" si="318"/>
        <v>180</v>
      </c>
      <c r="BF174" s="2">
        <f t="shared" ca="1" si="319"/>
        <v>185.56701030927857</v>
      </c>
      <c r="BG174" s="2">
        <f t="shared" ca="1" si="320"/>
        <v>275.65084226646604</v>
      </c>
      <c r="BH174" s="2">
        <f t="shared" ca="1" si="321"/>
        <v>195.65217391304313</v>
      </c>
      <c r="BI174" s="2">
        <f t="shared" ca="1" si="322"/>
        <v>183.67346938775435</v>
      </c>
      <c r="BJ174" s="2">
        <f t="shared" ca="1" si="323"/>
        <v>138.46153846153726</v>
      </c>
      <c r="BK174" s="2">
        <f t="shared" ca="1" si="324"/>
        <v>114.64968152866291</v>
      </c>
      <c r="BL174" s="2">
        <f t="shared" ca="1" si="325"/>
        <v>160.71428571428507</v>
      </c>
      <c r="BM174" s="2">
        <f t="shared" ca="1" si="326"/>
        <v>157.8947368421052</v>
      </c>
      <c r="BN174" s="2">
        <f t="shared" ca="1" si="327"/>
        <v>162.16216216216225</v>
      </c>
      <c r="BO174" s="2">
        <f t="shared" ca="1" si="328"/>
        <v>257.14285714285614</v>
      </c>
      <c r="BP174" s="2">
        <f t="shared" ca="1" si="329"/>
        <v>209.30232558139201</v>
      </c>
      <c r="BQ174" s="2">
        <f t="shared" ca="1" si="330"/>
        <v>0</v>
      </c>
      <c r="BR174" s="2">
        <f t="shared" ca="1" si="331"/>
        <v>0</v>
      </c>
      <c r="BS174" s="2">
        <f t="shared" ca="1" si="332"/>
        <v>0</v>
      </c>
      <c r="BT174" s="2">
        <f t="shared" ca="1" si="333"/>
        <v>0</v>
      </c>
      <c r="BU174" s="2">
        <f t="shared" ca="1" si="334"/>
        <v>0</v>
      </c>
      <c r="BV174" s="2">
        <f t="shared" ca="1" si="335"/>
        <v>0</v>
      </c>
      <c r="BW174" s="2">
        <f t="shared" ca="1" si="336"/>
        <v>0</v>
      </c>
      <c r="BX174" s="2">
        <f t="shared" ca="1" si="337"/>
        <v>0</v>
      </c>
      <c r="BY174" s="2">
        <f t="shared" ca="1" si="338"/>
        <v>0</v>
      </c>
      <c r="BZ174" s="2">
        <f t="shared" ca="1" si="339"/>
        <v>0</v>
      </c>
      <c r="CA174" s="2">
        <f t="shared" ca="1" si="340"/>
        <v>0</v>
      </c>
      <c r="CB174" s="2">
        <f t="shared" ca="1" si="341"/>
        <v>0</v>
      </c>
    </row>
    <row r="175" spans="1:80">
      <c r="A175">
        <f>Main!A175</f>
        <v>172</v>
      </c>
      <c r="B175">
        <f>Main!B175</f>
        <v>253</v>
      </c>
      <c r="C175">
        <f>Main!C175</f>
        <v>43</v>
      </c>
      <c r="D175">
        <f>Main!D175</f>
        <v>2</v>
      </c>
      <c r="E175" t="str">
        <f>Main!E175</f>
        <v>ee</v>
      </c>
      <c r="F175" s="23">
        <f t="shared" ca="1" si="342"/>
        <v>193.3305870495258</v>
      </c>
      <c r="G175" s="2">
        <f t="shared" ca="1" si="343"/>
        <v>146.34146341463537</v>
      </c>
      <c r="H175" s="2">
        <f t="shared" ca="1" si="355"/>
        <v>173.91304347826144</v>
      </c>
      <c r="I175" s="2">
        <f t="shared" ca="1" si="356"/>
        <v>92.307692307691497</v>
      </c>
      <c r="J175" s="2">
        <f t="shared" ca="1" si="357"/>
        <v>292.68292682927074</v>
      </c>
      <c r="K175" s="2">
        <f t="shared" ca="1" si="358"/>
        <v>179.10447761193603</v>
      </c>
      <c r="L175" s="2">
        <f t="shared" ca="1" si="359"/>
        <v>333.33333333333383</v>
      </c>
      <c r="M175" s="2">
        <f t="shared" ca="1" si="360"/>
        <v>164.38356164383472</v>
      </c>
      <c r="N175" s="2">
        <f t="shared" ca="1" si="361"/>
        <v>187.49999999999983</v>
      </c>
      <c r="O175" s="2">
        <f t="shared" ca="1" si="362"/>
        <v>190.47619047618755</v>
      </c>
      <c r="P175" s="2">
        <f t="shared" ca="1" si="344"/>
        <v>196.72131147540546</v>
      </c>
      <c r="Q175" s="2">
        <f t="shared" ca="1" si="345"/>
        <v>196.72131147541003</v>
      </c>
      <c r="R175" s="2">
        <f t="shared" ca="1" si="346"/>
        <v>164.38356164383794</v>
      </c>
      <c r="S175" s="2">
        <f t="shared" ca="1" si="347"/>
        <v>190.47619047619185</v>
      </c>
      <c r="T175" s="2">
        <f t="shared" ca="1" si="348"/>
        <v>169.01408450704372</v>
      </c>
      <c r="U175" s="2">
        <f t="shared" ca="1" si="349"/>
        <v>100.84033613445396</v>
      </c>
      <c r="V175" s="2">
        <f t="shared" ca="1" si="350"/>
        <v>210.52631578947094</v>
      </c>
      <c r="W175" s="2">
        <f t="shared" ca="1" si="351"/>
        <v>141.17647058823624</v>
      </c>
      <c r="X175" s="2">
        <f t="shared" ca="1" si="352"/>
        <v>203.38983050847338</v>
      </c>
      <c r="Y175" s="2">
        <f t="shared" ca="1" si="353"/>
        <v>193.54838709677722</v>
      </c>
      <c r="Z175" s="2">
        <f t="shared" ca="1" si="354"/>
        <v>214.28571428571342</v>
      </c>
      <c r="AA175" s="2">
        <f t="shared" ca="1" si="363"/>
        <v>222.22222222221382</v>
      </c>
      <c r="AB175" s="2">
        <f t="shared" ca="1" si="364"/>
        <v>193.54838709677276</v>
      </c>
      <c r="AC175" s="2">
        <f t="shared" ca="1" si="365"/>
        <v>230.76923076922623</v>
      </c>
      <c r="AD175" s="2">
        <f t="shared" ca="1" si="366"/>
        <v>176.47058823529235</v>
      </c>
      <c r="AE175" s="2">
        <f t="shared" ca="1" si="367"/>
        <v>153.84615384615361</v>
      </c>
      <c r="AF175" s="2">
        <f t="shared" ca="1" si="368"/>
        <v>326.9754768392458</v>
      </c>
      <c r="AG175" s="2">
        <f t="shared" ca="1" si="369"/>
        <v>193.54838709677276</v>
      </c>
      <c r="AH175" s="2">
        <f t="shared" ca="1" si="370"/>
        <v>315.78947368421427</v>
      </c>
      <c r="AI175" s="2">
        <f t="shared" ca="1" si="296"/>
        <v>148.14814814814775</v>
      </c>
      <c r="AJ175" s="2">
        <f t="shared" ca="1" si="297"/>
        <v>162.16216216216327</v>
      </c>
      <c r="AK175" s="2">
        <f t="shared" ca="1" si="298"/>
        <v>190.47619047619185</v>
      </c>
      <c r="AL175" s="2">
        <f t="shared" ca="1" si="299"/>
        <v>352.94117647058471</v>
      </c>
      <c r="AM175" s="2">
        <f t="shared" ca="1" si="300"/>
        <v>235.29411764705648</v>
      </c>
      <c r="AN175" s="2">
        <f t="shared" ca="1" si="301"/>
        <v>181.81818181818275</v>
      </c>
      <c r="AO175" s="2">
        <f t="shared" ca="1" si="302"/>
        <v>121.2121212121201</v>
      </c>
      <c r="AP175" s="2">
        <f t="shared" ca="1" si="303"/>
        <v>149.99999999999787</v>
      </c>
      <c r="AQ175" s="2">
        <f t="shared" ca="1" si="304"/>
        <v>146.34146341463537</v>
      </c>
      <c r="AR175" s="2">
        <f t="shared" ca="1" si="305"/>
        <v>199.99999999999716</v>
      </c>
      <c r="AS175" s="2">
        <f t="shared" ca="1" si="306"/>
        <v>255.31914893617085</v>
      </c>
      <c r="AT175" s="2">
        <f t="shared" ca="1" si="307"/>
        <v>206.89655172413347</v>
      </c>
      <c r="AU175" s="2">
        <f t="shared" ca="1" si="308"/>
        <v>181.81818181818275</v>
      </c>
      <c r="AV175" s="2">
        <f t="shared" ca="1" si="309"/>
        <v>142.85714285714226</v>
      </c>
      <c r="AW175" s="2">
        <f t="shared" ca="1" si="310"/>
        <v>166.66666666666691</v>
      </c>
      <c r="AX175" s="2">
        <f t="shared" ca="1" si="311"/>
        <v>206.89655172413853</v>
      </c>
      <c r="AY175" s="2">
        <f t="shared" ca="1" si="312"/>
        <v>222.2222222222255</v>
      </c>
      <c r="AZ175" s="2">
        <f t="shared" ca="1" si="313"/>
        <v>144.57831325300987</v>
      </c>
      <c r="BA175" s="2">
        <f t="shared" ca="1" si="314"/>
        <v>114.28571428571614</v>
      </c>
      <c r="BB175" s="2">
        <f t="shared" ca="1" si="315"/>
        <v>157.89473684210421</v>
      </c>
      <c r="BC175" s="2">
        <f t="shared" ca="1" si="316"/>
        <v>413.79310344826695</v>
      </c>
      <c r="BD175" s="2">
        <f t="shared" ca="1" si="317"/>
        <v>333.33333333334701</v>
      </c>
      <c r="BE175" s="2">
        <f t="shared" ca="1" si="318"/>
        <v>179.10447761193603</v>
      </c>
      <c r="BF175" s="2">
        <f t="shared" ca="1" si="319"/>
        <v>196.72131147541003</v>
      </c>
      <c r="BG175" s="2">
        <f t="shared" ca="1" si="320"/>
        <v>384.61538461538754</v>
      </c>
      <c r="BH175" s="2">
        <f t="shared" ca="1" si="321"/>
        <v>206.89655172413853</v>
      </c>
      <c r="BI175" s="2">
        <f t="shared" ca="1" si="322"/>
        <v>193.54838709677722</v>
      </c>
      <c r="BJ175" s="2">
        <f t="shared" ca="1" si="323"/>
        <v>157.89473684210714</v>
      </c>
      <c r="BK175" s="2">
        <f t="shared" ca="1" si="324"/>
        <v>141.17647058823624</v>
      </c>
      <c r="BL175" s="2">
        <f t="shared" ca="1" si="325"/>
        <v>184.61538461539106</v>
      </c>
      <c r="BM175" s="2">
        <f t="shared" ca="1" si="326"/>
        <v>222.2222222222255</v>
      </c>
      <c r="BN175" s="2">
        <f t="shared" ca="1" si="327"/>
        <v>176.47058823529235</v>
      </c>
      <c r="BO175" s="2">
        <f t="shared" ca="1" si="328"/>
        <v>315.78947368421427</v>
      </c>
      <c r="BP175" s="2">
        <f t="shared" ca="1" si="329"/>
        <v>218.18181818182495</v>
      </c>
      <c r="BQ175" s="2">
        <f t="shared" ca="1" si="330"/>
        <v>0</v>
      </c>
      <c r="BR175" s="2">
        <f t="shared" ca="1" si="331"/>
        <v>0</v>
      </c>
      <c r="BS175" s="2">
        <f t="shared" ca="1" si="332"/>
        <v>0</v>
      </c>
      <c r="BT175" s="2">
        <f t="shared" ca="1" si="333"/>
        <v>0</v>
      </c>
      <c r="BU175" s="2">
        <f t="shared" ca="1" si="334"/>
        <v>0</v>
      </c>
      <c r="BV175" s="2">
        <f t="shared" ca="1" si="335"/>
        <v>0</v>
      </c>
      <c r="BW175" s="2">
        <f t="shared" ca="1" si="336"/>
        <v>0</v>
      </c>
      <c r="BX175" s="2">
        <f t="shared" ca="1" si="337"/>
        <v>0</v>
      </c>
      <c r="BY175" s="2">
        <f t="shared" ca="1" si="338"/>
        <v>0</v>
      </c>
      <c r="BZ175" s="2">
        <f t="shared" ca="1" si="339"/>
        <v>0</v>
      </c>
      <c r="CA175" s="2">
        <f t="shared" ca="1" si="340"/>
        <v>0</v>
      </c>
      <c r="CB175" s="2">
        <f t="shared" ca="1" si="341"/>
        <v>0</v>
      </c>
    </row>
    <row r="176" spans="1:80">
      <c r="A176">
        <f>Main!A176</f>
        <v>173</v>
      </c>
      <c r="B176">
        <f>Main!B176</f>
        <v>255</v>
      </c>
      <c r="C176">
        <f>Main!C176</f>
        <v>43</v>
      </c>
      <c r="D176">
        <f>Main!D176</f>
        <v>4</v>
      </c>
      <c r="E176" t="str">
        <f>Main!E176</f>
        <v>G</v>
      </c>
      <c r="F176" s="23">
        <f t="shared" ca="1" si="342"/>
        <v>191.78290213275341</v>
      </c>
      <c r="G176" s="2">
        <f t="shared" ca="1" si="343"/>
        <v>136.36363636361946</v>
      </c>
      <c r="H176" s="2">
        <f t="shared" ca="1" si="355"/>
        <v>272.72727272723893</v>
      </c>
      <c r="I176" s="2">
        <f t="shared" ca="1" si="356"/>
        <v>103.44827586207181</v>
      </c>
      <c r="J176" s="2">
        <f t="shared" ca="1" si="357"/>
        <v>300.00000000001705</v>
      </c>
      <c r="K176" s="2">
        <f t="shared" ca="1" si="358"/>
        <v>333.3333333333207</v>
      </c>
      <c r="L176" s="2">
        <f t="shared" ca="1" si="359"/>
        <v>249.99999999999054</v>
      </c>
      <c r="M176" s="2">
        <f t="shared" ca="1" si="360"/>
        <v>176.47058823529235</v>
      </c>
      <c r="N176" s="2">
        <f t="shared" ca="1" si="361"/>
        <v>157.89473684210714</v>
      </c>
      <c r="O176" s="2">
        <f t="shared" ca="1" si="362"/>
        <v>230.76923076923885</v>
      </c>
      <c r="P176" s="2">
        <f t="shared" ca="1" si="344"/>
        <v>171.42857142858813</v>
      </c>
      <c r="Q176" s="2">
        <f t="shared" ca="1" si="345"/>
        <v>272.72727272727411</v>
      </c>
      <c r="R176" s="2">
        <f t="shared" ca="1" si="346"/>
        <v>140.84507042253927</v>
      </c>
      <c r="S176" s="2">
        <f t="shared" ca="1" si="347"/>
        <v>217.39130434781785</v>
      </c>
      <c r="T176" s="2">
        <f t="shared" ca="1" si="348"/>
        <v>157.89473684209534</v>
      </c>
      <c r="U176" s="2">
        <f t="shared" ca="1" si="349"/>
        <v>96.774193548386378</v>
      </c>
      <c r="V176" s="2">
        <f t="shared" ca="1" si="350"/>
        <v>240</v>
      </c>
      <c r="W176" s="2">
        <f t="shared" ca="1" si="351"/>
        <v>187.49999999998735</v>
      </c>
      <c r="X176" s="2">
        <f t="shared" ca="1" si="352"/>
        <v>300.00000000001705</v>
      </c>
      <c r="Y176" s="2">
        <f t="shared" ca="1" si="353"/>
        <v>272.72727272727411</v>
      </c>
      <c r="Z176" s="2">
        <f t="shared" ca="1" si="354"/>
        <v>200.0000000000303</v>
      </c>
      <c r="AA176" s="2">
        <f t="shared" ca="1" si="363"/>
        <v>187.50000000000401</v>
      </c>
      <c r="AB176" s="2">
        <f t="shared" ca="1" si="364"/>
        <v>149.99999999998721</v>
      </c>
      <c r="AC176" s="2">
        <f t="shared" ca="1" si="365"/>
        <v>166.66666666666035</v>
      </c>
      <c r="AD176" s="2">
        <f t="shared" ca="1" si="366"/>
        <v>200.00000000001137</v>
      </c>
      <c r="AE176" s="2">
        <f t="shared" ca="1" si="367"/>
        <v>166.66666666666035</v>
      </c>
      <c r="AF176" s="2">
        <f t="shared" ca="1" si="368"/>
        <v>192.30769230768502</v>
      </c>
      <c r="AG176" s="2">
        <f t="shared" ca="1" si="369"/>
        <v>176.4705882353071</v>
      </c>
      <c r="AH176" s="2">
        <f t="shared" ca="1" si="370"/>
        <v>300.00000000001705</v>
      </c>
      <c r="AI176" s="2">
        <f t="shared" ca="1" si="296"/>
        <v>230.76923076923885</v>
      </c>
      <c r="AJ176" s="2">
        <f t="shared" ca="1" si="297"/>
        <v>230.76923076923885</v>
      </c>
      <c r="AK176" s="2">
        <f t="shared" ca="1" si="298"/>
        <v>200.0000000000303</v>
      </c>
      <c r="AL176" s="2">
        <f t="shared" ca="1" si="299"/>
        <v>375.00000000000801</v>
      </c>
      <c r="AM176" s="2">
        <f t="shared" ca="1" si="300"/>
        <v>214.28571428571342</v>
      </c>
      <c r="AN176" s="2">
        <f t="shared" ca="1" si="301"/>
        <v>199.99999999999241</v>
      </c>
      <c r="AO176" s="2">
        <f t="shared" ca="1" si="302"/>
        <v>124.99999999999527</v>
      </c>
      <c r="AP176" s="2">
        <f t="shared" ca="1" si="303"/>
        <v>200.00000000001137</v>
      </c>
      <c r="AQ176" s="2">
        <f t="shared" ca="1" si="304"/>
        <v>249.99999999999054</v>
      </c>
      <c r="AR176" s="2">
        <f t="shared" ca="1" si="305"/>
        <v>193.54838709677276</v>
      </c>
      <c r="AS176" s="2">
        <f t="shared" ca="1" si="306"/>
        <v>157.89473684210714</v>
      </c>
      <c r="AT176" s="2">
        <f t="shared" ca="1" si="307"/>
        <v>166.66666666667351</v>
      </c>
      <c r="AU176" s="2">
        <f t="shared" ca="1" si="308"/>
        <v>187.50000000000401</v>
      </c>
      <c r="AV176" s="2">
        <f t="shared" ca="1" si="309"/>
        <v>142.85714285715676</v>
      </c>
      <c r="AW176" s="2">
        <f t="shared" ca="1" si="310"/>
        <v>166.66666666668667</v>
      </c>
      <c r="AX176" s="2">
        <f t="shared" ca="1" si="311"/>
        <v>163.04347826087178</v>
      </c>
      <c r="AY176" s="2">
        <f t="shared" ca="1" si="312"/>
        <v>124.99999999999527</v>
      </c>
      <c r="AZ176" s="2">
        <f t="shared" ca="1" si="313"/>
        <v>157.89473684210714</v>
      </c>
      <c r="BA176" s="2">
        <f t="shared" ca="1" si="314"/>
        <v>96.774193548386378</v>
      </c>
      <c r="BB176" s="2">
        <f t="shared" ca="1" si="315"/>
        <v>199.99999999999241</v>
      </c>
      <c r="BC176" s="2">
        <f t="shared" ca="1" si="316"/>
        <v>166.66666666667351</v>
      </c>
      <c r="BD176" s="2">
        <f t="shared" ca="1" si="317"/>
        <v>249.99999999999054</v>
      </c>
      <c r="BE176" s="2">
        <f t="shared" ca="1" si="318"/>
        <v>176.4705882353071</v>
      </c>
      <c r="BF176" s="2">
        <f t="shared" ca="1" si="319"/>
        <v>249.99999999999054</v>
      </c>
      <c r="BG176" s="2">
        <f t="shared" ca="1" si="320"/>
        <v>384.61538461537003</v>
      </c>
      <c r="BH176" s="2">
        <f t="shared" ca="1" si="321"/>
        <v>149.99999999999787</v>
      </c>
      <c r="BI176" s="2">
        <f t="shared" ca="1" si="322"/>
        <v>249.99999999999054</v>
      </c>
      <c r="BJ176" s="2">
        <f t="shared" ca="1" si="323"/>
        <v>157.89473684210714</v>
      </c>
      <c r="BK176" s="2">
        <f t="shared" ca="1" si="324"/>
        <v>199.99999999999241</v>
      </c>
      <c r="BL176" s="2">
        <f t="shared" ca="1" si="325"/>
        <v>199.99999999999241</v>
      </c>
      <c r="BM176" s="2">
        <f t="shared" ca="1" si="326"/>
        <v>199.99999999999241</v>
      </c>
      <c r="BN176" s="2">
        <f t="shared" ca="1" si="327"/>
        <v>150.00000000000853</v>
      </c>
      <c r="BO176" s="2">
        <f t="shared" ca="1" si="328"/>
        <v>230.76923076923885</v>
      </c>
      <c r="BP176" s="2">
        <f t="shared" ca="1" si="329"/>
        <v>157.89473684210714</v>
      </c>
      <c r="BQ176" s="2">
        <f t="shared" ca="1" si="330"/>
        <v>0</v>
      </c>
      <c r="BR176" s="2">
        <f t="shared" ca="1" si="331"/>
        <v>0</v>
      </c>
      <c r="BS176" s="2">
        <f t="shared" ca="1" si="332"/>
        <v>0</v>
      </c>
      <c r="BT176" s="2">
        <f t="shared" ca="1" si="333"/>
        <v>0</v>
      </c>
      <c r="BU176" s="2">
        <f t="shared" ca="1" si="334"/>
        <v>0</v>
      </c>
      <c r="BV176" s="2">
        <f t="shared" ca="1" si="335"/>
        <v>0</v>
      </c>
      <c r="BW176" s="2">
        <f t="shared" ca="1" si="336"/>
        <v>0</v>
      </c>
      <c r="BX176" s="2">
        <f t="shared" ca="1" si="337"/>
        <v>0</v>
      </c>
      <c r="BY176" s="2">
        <f t="shared" ca="1" si="338"/>
        <v>0</v>
      </c>
      <c r="BZ176" s="2">
        <f t="shared" ca="1" si="339"/>
        <v>0</v>
      </c>
      <c r="CA176" s="2">
        <f t="shared" ca="1" si="340"/>
        <v>0</v>
      </c>
      <c r="CB176" s="2">
        <f t="shared" ca="1" si="341"/>
        <v>0</v>
      </c>
    </row>
    <row r="177" spans="1:80">
      <c r="A177">
        <f>Main!A177</f>
        <v>174</v>
      </c>
      <c r="B177">
        <f>Main!B177</f>
        <v>255.5</v>
      </c>
      <c r="C177">
        <f>Main!C177</f>
        <v>43</v>
      </c>
      <c r="D177">
        <f>Main!D177</f>
        <v>4.5</v>
      </c>
      <c r="E177" t="str">
        <f>Main!E177</f>
        <v>f</v>
      </c>
      <c r="F177" s="23">
        <f t="shared" ca="1" si="342"/>
        <v>196.36772731924344</v>
      </c>
      <c r="G177" s="2">
        <f t="shared" ca="1" si="343"/>
        <v>111.1111111111147</v>
      </c>
      <c r="H177" s="2">
        <f t="shared" ca="1" si="355"/>
        <v>209.30232558139201</v>
      </c>
      <c r="I177" s="2">
        <f t="shared" ca="1" si="356"/>
        <v>99.999999999999361</v>
      </c>
      <c r="J177" s="2">
        <f t="shared" ca="1" si="357"/>
        <v>272.7272727272624</v>
      </c>
      <c r="K177" s="2">
        <f t="shared" ca="1" si="358"/>
        <v>176.47058823529727</v>
      </c>
      <c r="L177" s="2">
        <f t="shared" ca="1" si="359"/>
        <v>264.70588235293854</v>
      </c>
      <c r="M177" s="2">
        <f t="shared" ca="1" si="360"/>
        <v>142.85714285714388</v>
      </c>
      <c r="N177" s="2">
        <f t="shared" ca="1" si="361"/>
        <v>183.67346938775702</v>
      </c>
      <c r="O177" s="2">
        <f t="shared" ca="1" si="362"/>
        <v>224.99999999999682</v>
      </c>
      <c r="P177" s="2">
        <f t="shared" ca="1" si="344"/>
        <v>216.86746987950735</v>
      </c>
      <c r="Q177" s="2">
        <f t="shared" ca="1" si="345"/>
        <v>209.30232558139201</v>
      </c>
      <c r="R177" s="2">
        <f t="shared" ca="1" si="346"/>
        <v>155.9792027729641</v>
      </c>
      <c r="S177" s="2">
        <f t="shared" ca="1" si="347"/>
        <v>241.9354838709678</v>
      </c>
      <c r="T177" s="2">
        <f t="shared" ca="1" si="348"/>
        <v>214.28571428572067</v>
      </c>
      <c r="U177" s="2">
        <f t="shared" ca="1" si="349"/>
        <v>94.736842105264287</v>
      </c>
      <c r="V177" s="2">
        <f t="shared" ca="1" si="350"/>
        <v>240</v>
      </c>
      <c r="W177" s="2">
        <f t="shared" ca="1" si="351"/>
        <v>176.47058823529727</v>
      </c>
      <c r="X177" s="2">
        <f t="shared" ca="1" si="352"/>
        <v>236.84210526315186</v>
      </c>
      <c r="Y177" s="2">
        <f t="shared" ca="1" si="353"/>
        <v>214.28571428571342</v>
      </c>
      <c r="Z177" s="2">
        <f t="shared" ca="1" si="354"/>
        <v>224.99999999999682</v>
      </c>
      <c r="AA177" s="2">
        <f t="shared" ca="1" si="363"/>
        <v>209.30232558139201</v>
      </c>
      <c r="AB177" s="2">
        <f t="shared" ca="1" si="364"/>
        <v>183.67346938776234</v>
      </c>
      <c r="AC177" s="2">
        <f t="shared" ca="1" si="365"/>
        <v>230.76923076923885</v>
      </c>
      <c r="AD177" s="2">
        <f t="shared" ca="1" si="366"/>
        <v>204.54545454545558</v>
      </c>
      <c r="AE177" s="2">
        <f t="shared" ca="1" si="367"/>
        <v>145.16129032257959</v>
      </c>
      <c r="AF177" s="2">
        <f t="shared" ca="1" si="368"/>
        <v>297.0297029702997</v>
      </c>
      <c r="AG177" s="2">
        <f t="shared" ca="1" si="369"/>
        <v>169.81132075471663</v>
      </c>
      <c r="AH177" s="2">
        <f t="shared" ca="1" si="370"/>
        <v>264.70588235293854</v>
      </c>
      <c r="AI177" s="2">
        <f t="shared" ca="1" si="296"/>
        <v>142.85714285714388</v>
      </c>
      <c r="AJ177" s="2">
        <f t="shared" ca="1" si="297"/>
        <v>195.65217391304009</v>
      </c>
      <c r="AK177" s="2">
        <f t="shared" ca="1" si="298"/>
        <v>243.24324324324027</v>
      </c>
      <c r="AL177" s="2">
        <f t="shared" ca="1" si="299"/>
        <v>391.30434782608017</v>
      </c>
      <c r="AM177" s="2">
        <f t="shared" ca="1" si="300"/>
        <v>225.0000000000048</v>
      </c>
      <c r="AN177" s="2">
        <f t="shared" ca="1" si="301"/>
        <v>180</v>
      </c>
      <c r="AO177" s="2">
        <f t="shared" ca="1" si="302"/>
        <v>145.16129032258624</v>
      </c>
      <c r="AP177" s="2">
        <f t="shared" ca="1" si="303"/>
        <v>230.76923076923043</v>
      </c>
      <c r="AQ177" s="2">
        <f t="shared" ca="1" si="304"/>
        <v>191.48936170212812</v>
      </c>
      <c r="AR177" s="2">
        <f t="shared" ca="1" si="305"/>
        <v>197.80219780219855</v>
      </c>
      <c r="AS177" s="2">
        <f t="shared" ca="1" si="306"/>
        <v>214.28571428572067</v>
      </c>
      <c r="AT177" s="2">
        <f t="shared" ca="1" si="307"/>
        <v>183.67346938775702</v>
      </c>
      <c r="AU177" s="2">
        <f t="shared" ca="1" si="308"/>
        <v>193.54838709677276</v>
      </c>
      <c r="AV177" s="2">
        <f t="shared" ca="1" si="309"/>
        <v>142.85714285714388</v>
      </c>
      <c r="AW177" s="2">
        <f t="shared" ca="1" si="310"/>
        <v>163.63636363636027</v>
      </c>
      <c r="AX177" s="2">
        <f t="shared" ca="1" si="311"/>
        <v>216.34615384615552</v>
      </c>
      <c r="AY177" s="2">
        <f t="shared" ca="1" si="312"/>
        <v>209.30232558139895</v>
      </c>
      <c r="AZ177" s="2">
        <f t="shared" ca="1" si="313"/>
        <v>140.62499999999676</v>
      </c>
      <c r="BA177" s="2">
        <f t="shared" ca="1" si="314"/>
        <v>134.32835820895204</v>
      </c>
      <c r="BB177" s="2">
        <f t="shared" ca="1" si="315"/>
        <v>173.0769230769244</v>
      </c>
      <c r="BC177" s="2">
        <f t="shared" ca="1" si="316"/>
        <v>346.15384615383931</v>
      </c>
      <c r="BD177" s="2">
        <f t="shared" ca="1" si="317"/>
        <v>299.99999999998863</v>
      </c>
      <c r="BE177" s="2">
        <f t="shared" ca="1" si="318"/>
        <v>214.28571428570618</v>
      </c>
      <c r="BF177" s="2">
        <f t="shared" ca="1" si="319"/>
        <v>225.0000000000048</v>
      </c>
      <c r="BG177" s="2">
        <f t="shared" ca="1" si="320"/>
        <v>298.01324503310599</v>
      </c>
      <c r="BH177" s="2">
        <f t="shared" ca="1" si="321"/>
        <v>187.49999999999847</v>
      </c>
      <c r="BI177" s="2">
        <f t="shared" ca="1" si="322"/>
        <v>199.99999999999872</v>
      </c>
      <c r="BJ177" s="2">
        <f t="shared" ca="1" si="323"/>
        <v>169.81132075471663</v>
      </c>
      <c r="BK177" s="2">
        <f t="shared" ca="1" si="324"/>
        <v>163.63636363636027</v>
      </c>
      <c r="BL177" s="2">
        <f t="shared" ca="1" si="325"/>
        <v>142.85714285714388</v>
      </c>
      <c r="BM177" s="2">
        <f t="shared" ca="1" si="326"/>
        <v>225.0000000000048</v>
      </c>
      <c r="BN177" s="2">
        <f t="shared" ca="1" si="327"/>
        <v>169.81132075471663</v>
      </c>
      <c r="BO177" s="2">
        <f t="shared" ca="1" si="328"/>
        <v>299.99999999998863</v>
      </c>
      <c r="BP177" s="2">
        <f t="shared" ca="1" si="329"/>
        <v>290.32258064515918</v>
      </c>
      <c r="BQ177" s="2">
        <f t="shared" ca="1" si="330"/>
        <v>0</v>
      </c>
      <c r="BR177" s="2">
        <f t="shared" ca="1" si="331"/>
        <v>0</v>
      </c>
      <c r="BS177" s="2">
        <f t="shared" ca="1" si="332"/>
        <v>0</v>
      </c>
      <c r="BT177" s="2">
        <f t="shared" ca="1" si="333"/>
        <v>0</v>
      </c>
      <c r="BU177" s="2">
        <f t="shared" ca="1" si="334"/>
        <v>0</v>
      </c>
      <c r="BV177" s="2">
        <f t="shared" ca="1" si="335"/>
        <v>0</v>
      </c>
      <c r="BW177" s="2">
        <f t="shared" ca="1" si="336"/>
        <v>0</v>
      </c>
      <c r="BX177" s="2">
        <f t="shared" ca="1" si="337"/>
        <v>0</v>
      </c>
      <c r="BY177" s="2">
        <f t="shared" ca="1" si="338"/>
        <v>0</v>
      </c>
      <c r="BZ177" s="2">
        <f t="shared" ca="1" si="339"/>
        <v>0</v>
      </c>
      <c r="CA177" s="2">
        <f t="shared" ca="1" si="340"/>
        <v>0</v>
      </c>
      <c r="CB177" s="2">
        <f t="shared" ca="1" si="341"/>
        <v>0</v>
      </c>
    </row>
    <row r="178" spans="1:80">
      <c r="A178">
        <f>Main!A178</f>
        <v>175</v>
      </c>
      <c r="B178">
        <f>Main!B178</f>
        <v>257</v>
      </c>
      <c r="C178">
        <f>Main!C178</f>
        <v>43</v>
      </c>
      <c r="D178">
        <f>Main!D178</f>
        <v>6</v>
      </c>
      <c r="E178" t="str">
        <f>Main!E178</f>
        <v>aa</v>
      </c>
      <c r="F178" s="23">
        <f t="shared" ca="1" si="342"/>
        <v>190.53414131797226</v>
      </c>
      <c r="G178" s="2">
        <f t="shared" ca="1" si="343"/>
        <v>124.99999999999527</v>
      </c>
      <c r="H178" s="2">
        <f t="shared" ca="1" si="355"/>
        <v>250.00000000004974</v>
      </c>
      <c r="I178" s="2">
        <f t="shared" ca="1" si="356"/>
        <v>93.750000000002004</v>
      </c>
      <c r="J178" s="2">
        <f t="shared" ca="1" si="357"/>
        <v>333.33333333342591</v>
      </c>
      <c r="K178" s="2">
        <f t="shared" ca="1" si="358"/>
        <v>272.72727272730936</v>
      </c>
      <c r="L178" s="2">
        <f t="shared" ca="1" si="359"/>
        <v>142.85714285714712</v>
      </c>
      <c r="M178" s="2">
        <f t="shared" ca="1" si="360"/>
        <v>149.99999999999787</v>
      </c>
      <c r="N178" s="2">
        <f t="shared" ca="1" si="361"/>
        <v>149.99999999999787</v>
      </c>
      <c r="O178" s="2">
        <f t="shared" ca="1" si="362"/>
        <v>214.28571428571342</v>
      </c>
      <c r="P178" s="2">
        <f t="shared" ca="1" si="344"/>
        <v>176.4705882353071</v>
      </c>
      <c r="Q178" s="2">
        <f t="shared" ca="1" si="345"/>
        <v>300.00000000001705</v>
      </c>
      <c r="R178" s="2">
        <f t="shared" ca="1" si="346"/>
        <v>142.85714285713743</v>
      </c>
      <c r="S178" s="2">
        <f t="shared" ca="1" si="347"/>
        <v>176.4705882353071</v>
      </c>
      <c r="T178" s="2">
        <f t="shared" ca="1" si="348"/>
        <v>136.36363636362825</v>
      </c>
      <c r="U178" s="2">
        <f t="shared" ca="1" si="349"/>
        <v>74.999999999998934</v>
      </c>
      <c r="V178" s="2">
        <f t="shared" ca="1" si="350"/>
        <v>230.76923076923885</v>
      </c>
      <c r="W178" s="2">
        <f t="shared" ca="1" si="351"/>
        <v>187.50000000000401</v>
      </c>
      <c r="X178" s="2">
        <f t="shared" ca="1" si="352"/>
        <v>272.72727272727411</v>
      </c>
      <c r="Y178" s="2">
        <f t="shared" ca="1" si="353"/>
        <v>272.72727272727411</v>
      </c>
      <c r="Z178" s="2">
        <f t="shared" ca="1" si="354"/>
        <v>214.28571428569168</v>
      </c>
      <c r="AA178" s="2">
        <f t="shared" ca="1" si="363"/>
        <v>157.89473684210714</v>
      </c>
      <c r="AB178" s="2">
        <f t="shared" ca="1" si="364"/>
        <v>166.66666666666035</v>
      </c>
      <c r="AC178" s="2">
        <f t="shared" ca="1" si="365"/>
        <v>166.66666666666035</v>
      </c>
      <c r="AD178" s="2">
        <f t="shared" ca="1" si="366"/>
        <v>199.99999999999241</v>
      </c>
      <c r="AE178" s="2">
        <f t="shared" ca="1" si="367"/>
        <v>130.43478260870145</v>
      </c>
      <c r="AF178" s="2">
        <f t="shared" ca="1" si="368"/>
        <v>201.34228187919342</v>
      </c>
      <c r="AG178" s="2">
        <f t="shared" ca="1" si="369"/>
        <v>187.50000000000401</v>
      </c>
      <c r="AH178" s="2">
        <f t="shared" ca="1" si="370"/>
        <v>300.00000000001705</v>
      </c>
      <c r="AI178" s="2">
        <f t="shared" ca="1" si="296"/>
        <v>150.00000000000853</v>
      </c>
      <c r="AJ178" s="2">
        <f t="shared" ca="1" si="297"/>
        <v>230.76923076923885</v>
      </c>
      <c r="AK178" s="2">
        <f t="shared" ca="1" si="298"/>
        <v>187.50000000000401</v>
      </c>
      <c r="AL178" s="2">
        <f t="shared" ca="1" si="299"/>
        <v>468.75000000005161</v>
      </c>
      <c r="AM178" s="2">
        <f t="shared" ca="1" si="300"/>
        <v>230.76923076923885</v>
      </c>
      <c r="AN178" s="2">
        <f t="shared" ca="1" si="301"/>
        <v>214.28571428571342</v>
      </c>
      <c r="AO178" s="2">
        <f t="shared" ca="1" si="302"/>
        <v>130.43478260868534</v>
      </c>
      <c r="AP178" s="2">
        <f t="shared" ca="1" si="303"/>
        <v>230.76923076923885</v>
      </c>
      <c r="AQ178" s="2">
        <f t="shared" ca="1" si="304"/>
        <v>176.4705882353071</v>
      </c>
      <c r="AR178" s="2">
        <f t="shared" ca="1" si="305"/>
        <v>218.97810218978032</v>
      </c>
      <c r="AS178" s="2">
        <f t="shared" ca="1" si="306"/>
        <v>124.99999999999527</v>
      </c>
      <c r="AT178" s="2">
        <f t="shared" ca="1" si="307"/>
        <v>176.47058823529235</v>
      </c>
      <c r="AU178" s="2">
        <f t="shared" ca="1" si="308"/>
        <v>188.67924528302859</v>
      </c>
      <c r="AV178" s="2">
        <f t="shared" ca="1" si="309"/>
        <v>124.99999999999527</v>
      </c>
      <c r="AW178" s="2">
        <f t="shared" ca="1" si="310"/>
        <v>157.89473684210714</v>
      </c>
      <c r="AX178" s="2">
        <f t="shared" ca="1" si="311"/>
        <v>176.47058823529235</v>
      </c>
      <c r="AY178" s="2">
        <f t="shared" ca="1" si="312"/>
        <v>136.36363636363706</v>
      </c>
      <c r="AZ178" s="2">
        <f t="shared" ca="1" si="313"/>
        <v>176.4705882353071</v>
      </c>
      <c r="BA178" s="2">
        <f t="shared" ca="1" si="314"/>
        <v>103.44827586207181</v>
      </c>
      <c r="BB178" s="2">
        <f t="shared" ca="1" si="315"/>
        <v>272.72727272727411</v>
      </c>
      <c r="BC178" s="2">
        <f t="shared" ca="1" si="316"/>
        <v>136.36363636363706</v>
      </c>
      <c r="BD178" s="2">
        <f t="shared" ca="1" si="317"/>
        <v>176.4705882353071</v>
      </c>
      <c r="BE178" s="2">
        <f t="shared" ca="1" si="318"/>
        <v>187.50000000000401</v>
      </c>
      <c r="BF178" s="2">
        <f t="shared" ca="1" si="319"/>
        <v>199.99999999999241</v>
      </c>
      <c r="BG178" s="2">
        <f t="shared" ca="1" si="320"/>
        <v>434.78260869572523</v>
      </c>
      <c r="BH178" s="2">
        <f t="shared" ca="1" si="321"/>
        <v>150.00000000000853</v>
      </c>
      <c r="BI178" s="2">
        <f t="shared" ca="1" si="322"/>
        <v>249.99999999999054</v>
      </c>
      <c r="BJ178" s="2">
        <f t="shared" ca="1" si="323"/>
        <v>166.66666666666035</v>
      </c>
      <c r="BK178" s="2">
        <f t="shared" ca="1" si="324"/>
        <v>200.0000000000303</v>
      </c>
      <c r="BL178" s="2">
        <f t="shared" ca="1" si="325"/>
        <v>214.28571428569168</v>
      </c>
      <c r="BM178" s="2">
        <f t="shared" ca="1" si="326"/>
        <v>249.99999999999054</v>
      </c>
      <c r="BN178" s="2">
        <f t="shared" ca="1" si="327"/>
        <v>130.43478260869341</v>
      </c>
      <c r="BO178" s="2">
        <f t="shared" ca="1" si="328"/>
        <v>250.00000000002012</v>
      </c>
      <c r="BP178" s="2">
        <f t="shared" ca="1" si="329"/>
        <v>333.3333333333207</v>
      </c>
      <c r="BQ178" s="2">
        <f t="shared" ca="1" si="330"/>
        <v>0</v>
      </c>
      <c r="BR178" s="2">
        <f t="shared" ca="1" si="331"/>
        <v>0</v>
      </c>
      <c r="BS178" s="2">
        <f t="shared" ca="1" si="332"/>
        <v>0</v>
      </c>
      <c r="BT178" s="2">
        <f t="shared" ca="1" si="333"/>
        <v>0</v>
      </c>
      <c r="BU178" s="2">
        <f t="shared" ca="1" si="334"/>
        <v>0</v>
      </c>
      <c r="BV178" s="2">
        <f t="shared" ca="1" si="335"/>
        <v>0</v>
      </c>
      <c r="BW178" s="2">
        <f t="shared" ca="1" si="336"/>
        <v>0</v>
      </c>
      <c r="BX178" s="2">
        <f t="shared" ca="1" si="337"/>
        <v>0</v>
      </c>
      <c r="BY178" s="2">
        <f t="shared" ca="1" si="338"/>
        <v>0</v>
      </c>
      <c r="BZ178" s="2">
        <f t="shared" ca="1" si="339"/>
        <v>0</v>
      </c>
      <c r="CA178" s="2">
        <f t="shared" ca="1" si="340"/>
        <v>0</v>
      </c>
      <c r="CB178" s="2">
        <f t="shared" ca="1" si="341"/>
        <v>0</v>
      </c>
    </row>
    <row r="179" spans="1:80">
      <c r="A179">
        <f>Main!A179</f>
        <v>176</v>
      </c>
      <c r="B179">
        <f>Main!B179</f>
        <v>257.5</v>
      </c>
      <c r="C179">
        <f>Main!C179</f>
        <v>43</v>
      </c>
      <c r="D179">
        <f>Main!D179</f>
        <v>6.5</v>
      </c>
      <c r="E179" t="str">
        <f>Main!E179</f>
        <v>g#</v>
      </c>
      <c r="F179" s="23">
        <f t="shared" ca="1" si="342"/>
        <v>218.32376858496698</v>
      </c>
      <c r="G179" s="2">
        <f t="shared" ca="1" si="343"/>
        <v>190.04524886877761</v>
      </c>
      <c r="H179" s="2">
        <f t="shared" ca="1" si="355"/>
        <v>280</v>
      </c>
      <c r="I179" s="2">
        <f t="shared" ca="1" si="356"/>
        <v>128.44036697247665</v>
      </c>
      <c r="J179" s="2">
        <f t="shared" ca="1" si="357"/>
        <v>477.27272727271429</v>
      </c>
      <c r="K179" s="2">
        <f t="shared" ca="1" si="358"/>
        <v>323.07692307692025</v>
      </c>
      <c r="L179" s="2">
        <f t="shared" ca="1" si="359"/>
        <v>407.76699029126166</v>
      </c>
      <c r="M179" s="2">
        <f t="shared" ca="1" si="360"/>
        <v>177.9661016949153</v>
      </c>
      <c r="N179" s="2">
        <f t="shared" ca="1" si="361"/>
        <v>203.88349514563083</v>
      </c>
      <c r="O179" s="2">
        <f t="shared" ca="1" si="362"/>
        <v>259.25925925926077</v>
      </c>
      <c r="P179" s="2">
        <f t="shared" ca="1" si="344"/>
        <v>182.60869565217303</v>
      </c>
      <c r="Q179" s="2">
        <f t="shared" ca="1" si="345"/>
        <v>311.11111111110915</v>
      </c>
      <c r="R179" s="2">
        <f t="shared" ca="1" si="346"/>
        <v>166.00790513833985</v>
      </c>
      <c r="S179" s="2">
        <f t="shared" ca="1" si="347"/>
        <v>451.61290322580311</v>
      </c>
      <c r="T179" s="2">
        <f t="shared" ca="1" si="348"/>
        <v>160.91954022988509</v>
      </c>
      <c r="U179" s="2">
        <f t="shared" ca="1" si="349"/>
        <v>102.94117647058864</v>
      </c>
      <c r="V179" s="2">
        <f t="shared" ca="1" si="350"/>
        <v>396.22641509433879</v>
      </c>
      <c r="W179" s="2">
        <f t="shared" ca="1" si="351"/>
        <v>403.84615384615142</v>
      </c>
      <c r="X179" s="2">
        <f t="shared" ca="1" si="352"/>
        <v>308.82352941176481</v>
      </c>
      <c r="Y179" s="2">
        <f t="shared" ca="1" si="353"/>
        <v>217.61658031088007</v>
      </c>
      <c r="Z179" s="2">
        <f t="shared" ca="1" si="354"/>
        <v>175.00000000000168</v>
      </c>
      <c r="AA179" s="2">
        <f t="shared" ca="1" si="363"/>
        <v>218.75000000000142</v>
      </c>
      <c r="AB179" s="2">
        <f t="shared" ca="1" si="364"/>
        <v>156.71641791044738</v>
      </c>
      <c r="AC179" s="2">
        <f t="shared" ca="1" si="365"/>
        <v>411.76470588236026</v>
      </c>
      <c r="AD179" s="2">
        <f t="shared" ca="1" si="366"/>
        <v>179.48717948717922</v>
      </c>
      <c r="AE179" s="2">
        <f t="shared" ca="1" si="367"/>
        <v>208.95522388059794</v>
      </c>
      <c r="AF179" s="2">
        <f t="shared" ca="1" si="368"/>
        <v>226.53721682847734</v>
      </c>
      <c r="AG179" s="2">
        <f t="shared" ca="1" si="369"/>
        <v>158.49056603773553</v>
      </c>
      <c r="AH179" s="2">
        <f t="shared" ca="1" si="370"/>
        <v>203.88349514563083</v>
      </c>
      <c r="AI179" s="2">
        <f t="shared" ca="1" si="296"/>
        <v>196.26168224298931</v>
      </c>
      <c r="AJ179" s="2">
        <f t="shared" ca="1" si="297"/>
        <v>338.70967741935237</v>
      </c>
      <c r="AK179" s="2">
        <f t="shared" ca="1" si="298"/>
        <v>202.89855072463558</v>
      </c>
      <c r="AL179" s="2">
        <f t="shared" ca="1" si="299"/>
        <v>183.7270341207348</v>
      </c>
      <c r="AM179" s="2">
        <f t="shared" ca="1" si="300"/>
        <v>206.89655172413782</v>
      </c>
      <c r="AN179" s="2">
        <f t="shared" ca="1" si="301"/>
        <v>152.17391304347797</v>
      </c>
      <c r="AO179" s="2">
        <f t="shared" ca="1" si="302"/>
        <v>156.13382899628266</v>
      </c>
      <c r="AP179" s="2">
        <f t="shared" ca="1" si="303"/>
        <v>182.60869565217303</v>
      </c>
      <c r="AQ179" s="2">
        <f t="shared" ca="1" si="304"/>
        <v>202.89855072463558</v>
      </c>
      <c r="AR179" s="2">
        <f t="shared" ca="1" si="305"/>
        <v>285.13238289205719</v>
      </c>
      <c r="AS179" s="2">
        <f t="shared" ca="1" si="306"/>
        <v>190.90909090909187</v>
      </c>
      <c r="AT179" s="2">
        <f t="shared" ca="1" si="307"/>
        <v>198.1132075471694</v>
      </c>
      <c r="AU179" s="2">
        <f t="shared" ca="1" si="308"/>
        <v>181.34715025906718</v>
      </c>
      <c r="AV179" s="2">
        <f t="shared" ca="1" si="309"/>
        <v>144.82758620689626</v>
      </c>
      <c r="AW179" s="2">
        <f t="shared" ca="1" si="310"/>
        <v>173.55371900826333</v>
      </c>
      <c r="AX179" s="2">
        <f t="shared" ca="1" si="311"/>
        <v>259.25925925925856</v>
      </c>
      <c r="AY179" s="2">
        <f t="shared" ca="1" si="312"/>
        <v>229.50819672131166</v>
      </c>
      <c r="AZ179" s="2">
        <f t="shared" ca="1" si="313"/>
        <v>214.28571428571342</v>
      </c>
      <c r="BA179" s="2">
        <f t="shared" ca="1" si="314"/>
        <v>127.6595744680843</v>
      </c>
      <c r="BB179" s="2">
        <f t="shared" ca="1" si="315"/>
        <v>136.36363636363643</v>
      </c>
      <c r="BC179" s="2">
        <f t="shared" ca="1" si="316"/>
        <v>219.8952879581156</v>
      </c>
      <c r="BD179" s="2">
        <f t="shared" ca="1" si="317"/>
        <v>248.5207100591719</v>
      </c>
      <c r="BE179" s="2">
        <f t="shared" ca="1" si="318"/>
        <v>230.76923076923163</v>
      </c>
      <c r="BF179" s="2">
        <f t="shared" ca="1" si="319"/>
        <v>207.92079207920833</v>
      </c>
      <c r="BG179" s="2">
        <f t="shared" ca="1" si="320"/>
        <v>267.68642447418694</v>
      </c>
      <c r="BH179" s="2">
        <f t="shared" ca="1" si="321"/>
        <v>199.99999999999918</v>
      </c>
      <c r="BI179" s="2">
        <f t="shared" ca="1" si="322"/>
        <v>204.87804878048809</v>
      </c>
      <c r="BJ179" s="2">
        <f t="shared" ca="1" si="323"/>
        <v>170.73170731707458</v>
      </c>
      <c r="BK179" s="2">
        <f t="shared" ca="1" si="324"/>
        <v>171.42857142857022</v>
      </c>
      <c r="BL179" s="2">
        <f t="shared" ca="1" si="325"/>
        <v>159.69581749049456</v>
      </c>
      <c r="BM179" s="2">
        <f t="shared" ca="1" si="326"/>
        <v>362.06896551724242</v>
      </c>
      <c r="BN179" s="2">
        <f t="shared" ca="1" si="327"/>
        <v>173.55371900826435</v>
      </c>
      <c r="BO179" s="2">
        <f t="shared" ca="1" si="328"/>
        <v>330.70866141732017</v>
      </c>
      <c r="BP179" s="2">
        <f t="shared" ca="1" si="329"/>
        <v>190.90909090908943</v>
      </c>
      <c r="BQ179" s="2">
        <f t="shared" ca="1" si="330"/>
        <v>0</v>
      </c>
      <c r="BR179" s="2">
        <f t="shared" ca="1" si="331"/>
        <v>0</v>
      </c>
      <c r="BS179" s="2">
        <f t="shared" ca="1" si="332"/>
        <v>0</v>
      </c>
      <c r="BT179" s="2">
        <f t="shared" ca="1" si="333"/>
        <v>0</v>
      </c>
      <c r="BU179" s="2">
        <f t="shared" ca="1" si="334"/>
        <v>0</v>
      </c>
      <c r="BV179" s="2">
        <f t="shared" ca="1" si="335"/>
        <v>0</v>
      </c>
      <c r="BW179" s="2">
        <f t="shared" ca="1" si="336"/>
        <v>0</v>
      </c>
      <c r="BX179" s="2">
        <f t="shared" ca="1" si="337"/>
        <v>0</v>
      </c>
      <c r="BY179" s="2">
        <f t="shared" ca="1" si="338"/>
        <v>0</v>
      </c>
      <c r="BZ179" s="2">
        <f t="shared" ca="1" si="339"/>
        <v>0</v>
      </c>
      <c r="CA179" s="2">
        <f t="shared" ca="1" si="340"/>
        <v>0</v>
      </c>
      <c r="CB179" s="2">
        <f t="shared" ca="1" si="341"/>
        <v>0</v>
      </c>
    </row>
    <row r="180" spans="1:80">
      <c r="A180">
        <f>Main!A180</f>
        <v>177</v>
      </c>
      <c r="B180">
        <f>Main!B180</f>
        <v>264.5</v>
      </c>
      <c r="C180">
        <f>Main!C180</f>
        <v>45</v>
      </c>
      <c r="D180">
        <f>Main!D180</f>
        <v>1.5</v>
      </c>
      <c r="E180" t="str">
        <f>Main!E180</f>
        <v>C</v>
      </c>
      <c r="F180" s="23">
        <f t="shared" ca="1" si="342"/>
        <v>153.52190665455691</v>
      </c>
      <c r="G180" s="2">
        <f t="shared" ca="1" si="343"/>
        <v>191.48936170212812</v>
      </c>
      <c r="H180" s="2">
        <f t="shared" ca="1" si="355"/>
        <v>209.30232558139201</v>
      </c>
      <c r="I180" s="2">
        <f t="shared" ca="1" si="356"/>
        <v>130.43478260869608</v>
      </c>
      <c r="J180" s="2">
        <f t="shared" ca="1" si="357"/>
        <v>236.84210526316073</v>
      </c>
      <c r="K180" s="2">
        <f t="shared" ca="1" si="358"/>
        <v>155.17241379310011</v>
      </c>
      <c r="L180" s="2">
        <f t="shared" ca="1" si="359"/>
        <v>180</v>
      </c>
      <c r="M180" s="2">
        <f t="shared" ca="1" si="360"/>
        <v>145.16129032257959</v>
      </c>
      <c r="N180" s="2">
        <f t="shared" ca="1" si="361"/>
        <v>150.00000000000142</v>
      </c>
      <c r="O180" s="2">
        <f t="shared" ca="1" si="362"/>
        <v>160.71428571428507</v>
      </c>
      <c r="P180" s="2">
        <f t="shared" ca="1" si="344"/>
        <v>163.63636363636871</v>
      </c>
      <c r="Q180" s="2">
        <f t="shared" ca="1" si="345"/>
        <v>169.81132075472118</v>
      </c>
      <c r="R180" s="2">
        <f t="shared" ca="1" si="346"/>
        <v>160.71428571428507</v>
      </c>
      <c r="S180" s="2">
        <f t="shared" ca="1" si="347"/>
        <v>173.0769230769244</v>
      </c>
      <c r="T180" s="2">
        <f t="shared" ca="1" si="348"/>
        <v>195.65217391304614</v>
      </c>
      <c r="U180" s="2">
        <f t="shared" ca="1" si="349"/>
        <v>94.736842105261459</v>
      </c>
      <c r="V180" s="2">
        <f t="shared" ca="1" si="350"/>
        <v>176.47058823529727</v>
      </c>
      <c r="W180" s="2">
        <f t="shared" ca="1" si="351"/>
        <v>147.54098360655752</v>
      </c>
      <c r="X180" s="2">
        <f t="shared" ca="1" si="352"/>
        <v>140.62499999999986</v>
      </c>
      <c r="Y180" s="2">
        <f t="shared" ca="1" si="353"/>
        <v>134.32835820895488</v>
      </c>
      <c r="Z180" s="2">
        <f t="shared" ca="1" si="354"/>
        <v>132.35294117646927</v>
      </c>
      <c r="AA180" s="2">
        <f t="shared" ca="1" si="363"/>
        <v>160.71428571428507</v>
      </c>
      <c r="AB180" s="2">
        <f t="shared" ca="1" si="364"/>
        <v>166.6666666666691</v>
      </c>
      <c r="AC180" s="2">
        <f t="shared" ca="1" si="365"/>
        <v>219.51219512193782</v>
      </c>
      <c r="AD180" s="2">
        <f t="shared" ca="1" si="366"/>
        <v>180</v>
      </c>
      <c r="AE180" s="2">
        <f t="shared" ca="1" si="367"/>
        <v>155.17241379310011</v>
      </c>
      <c r="AF180" s="2">
        <f t="shared" ca="1" si="368"/>
        <v>134.12816691505373</v>
      </c>
      <c r="AG180" s="2">
        <f t="shared" ca="1" si="369"/>
        <v>103.44827586206843</v>
      </c>
      <c r="AH180" s="2">
        <f t="shared" ca="1" si="370"/>
        <v>149.99999999999432</v>
      </c>
      <c r="AI180" s="2">
        <f t="shared" ca="1" si="296"/>
        <v>125.0000000000002</v>
      </c>
      <c r="AJ180" s="2">
        <f t="shared" ca="1" si="297"/>
        <v>160.71428571428913</v>
      </c>
      <c r="AK180" s="2">
        <f t="shared" ca="1" si="298"/>
        <v>152.54237288135505</v>
      </c>
      <c r="AL180" s="2">
        <f t="shared" ca="1" si="299"/>
        <v>169.81132075471663</v>
      </c>
      <c r="AM180" s="2">
        <f t="shared" ca="1" si="300"/>
        <v>157.89473684210321</v>
      </c>
      <c r="AN180" s="2">
        <f t="shared" ca="1" si="301"/>
        <v>136.36363636363706</v>
      </c>
      <c r="AO180" s="2">
        <f t="shared" ca="1" si="302"/>
        <v>160.71428571428507</v>
      </c>
      <c r="AP180" s="2">
        <f t="shared" ca="1" si="303"/>
        <v>173.0769230769244</v>
      </c>
      <c r="AQ180" s="2">
        <f t="shared" ca="1" si="304"/>
        <v>155.17241379310772</v>
      </c>
      <c r="AR180" s="2">
        <f t="shared" ca="1" si="305"/>
        <v>230.76923076923043</v>
      </c>
      <c r="AS180" s="2">
        <f t="shared" ca="1" si="306"/>
        <v>195.65217391304009</v>
      </c>
      <c r="AT180" s="2">
        <f t="shared" ca="1" si="307"/>
        <v>142.85714285714388</v>
      </c>
      <c r="AU180" s="2">
        <f t="shared" ca="1" si="308"/>
        <v>180</v>
      </c>
      <c r="AV180" s="2">
        <f t="shared" ca="1" si="309"/>
        <v>108.43373493976112</v>
      </c>
      <c r="AW180" s="2">
        <f t="shared" ca="1" si="310"/>
        <v>180</v>
      </c>
      <c r="AX180" s="2">
        <f t="shared" ca="1" si="311"/>
        <v>191.48936170212812</v>
      </c>
      <c r="AY180" s="2">
        <f t="shared" ca="1" si="312"/>
        <v>204.54545454544902</v>
      </c>
      <c r="AZ180" s="2">
        <f t="shared" ca="1" si="313"/>
        <v>104.65116279069947</v>
      </c>
      <c r="BA180" s="2">
        <f t="shared" ca="1" si="314"/>
        <v>107.14285714286034</v>
      </c>
      <c r="BB180" s="2">
        <f t="shared" ca="1" si="315"/>
        <v>134.32835820895488</v>
      </c>
      <c r="BC180" s="2">
        <f t="shared" ca="1" si="316"/>
        <v>243.24324324324027</v>
      </c>
      <c r="BD180" s="2">
        <f t="shared" ca="1" si="317"/>
        <v>187.49999999999289</v>
      </c>
      <c r="BE180" s="2">
        <f t="shared" ca="1" si="318"/>
        <v>147.54098360655408</v>
      </c>
      <c r="BF180" s="2">
        <f t="shared" ca="1" si="319"/>
        <v>166.66666666666475</v>
      </c>
      <c r="BG180" s="2">
        <f t="shared" ca="1" si="320"/>
        <v>121.62162162162014</v>
      </c>
      <c r="BH180" s="2">
        <f t="shared" ca="1" si="321"/>
        <v>140.62499999999986</v>
      </c>
      <c r="BI180" s="2">
        <f t="shared" ca="1" si="322"/>
        <v>166.6666666666691</v>
      </c>
      <c r="BJ180" s="2">
        <f t="shared" ca="1" si="323"/>
        <v>142.85714285713743</v>
      </c>
      <c r="BK180" s="2">
        <f t="shared" ca="1" si="324"/>
        <v>130.43478260869608</v>
      </c>
      <c r="BL180" s="2">
        <f t="shared" ca="1" si="325"/>
        <v>166.6666666666691</v>
      </c>
      <c r="BM180" s="2">
        <f t="shared" ca="1" si="326"/>
        <v>183.67346938775168</v>
      </c>
      <c r="BN180" s="2">
        <f t="shared" ca="1" si="327"/>
        <v>145.16129032257959</v>
      </c>
      <c r="BO180" s="2">
        <f t="shared" ca="1" si="328"/>
        <v>204.54545454545558</v>
      </c>
      <c r="BP180" s="2">
        <f t="shared" ca="1" si="329"/>
        <v>142.85714285714388</v>
      </c>
      <c r="BQ180" s="2">
        <f t="shared" ca="1" si="330"/>
        <v>0</v>
      </c>
      <c r="BR180" s="2">
        <f t="shared" ca="1" si="331"/>
        <v>0</v>
      </c>
      <c r="BS180" s="2">
        <f t="shared" ca="1" si="332"/>
        <v>0</v>
      </c>
      <c r="BT180" s="2">
        <f t="shared" ca="1" si="333"/>
        <v>0</v>
      </c>
      <c r="BU180" s="2">
        <f t="shared" ca="1" si="334"/>
        <v>0</v>
      </c>
      <c r="BV180" s="2">
        <f t="shared" ca="1" si="335"/>
        <v>0</v>
      </c>
      <c r="BW180" s="2">
        <f t="shared" ca="1" si="336"/>
        <v>0</v>
      </c>
      <c r="BX180" s="2">
        <f t="shared" ca="1" si="337"/>
        <v>0</v>
      </c>
      <c r="BY180" s="2">
        <f t="shared" ca="1" si="338"/>
        <v>0</v>
      </c>
      <c r="BZ180" s="2">
        <f t="shared" ca="1" si="339"/>
        <v>0</v>
      </c>
      <c r="CA180" s="2">
        <f t="shared" ca="1" si="340"/>
        <v>0</v>
      </c>
      <c r="CB180" s="2">
        <f t="shared" ca="1" si="341"/>
        <v>0</v>
      </c>
    </row>
    <row r="181" spans="1:80">
      <c r="A181">
        <f>Main!A181</f>
        <v>178</v>
      </c>
      <c r="B181">
        <f>Main!B181</f>
        <v>266</v>
      </c>
      <c r="C181">
        <f>Main!C181</f>
        <v>45</v>
      </c>
      <c r="D181">
        <f>Main!D181</f>
        <v>3</v>
      </c>
      <c r="E181" t="str">
        <f>Main!E181</f>
        <v>B-</v>
      </c>
      <c r="F181" s="23">
        <f t="shared" ca="1" si="342"/>
        <v>173.54702486271827</v>
      </c>
      <c r="G181" s="2">
        <f t="shared" ca="1" si="343"/>
        <v>183.67346938775168</v>
      </c>
      <c r="H181" s="2">
        <f t="shared" ca="1" si="355"/>
        <v>209.30232558139201</v>
      </c>
      <c r="I181" s="2">
        <f t="shared" ca="1" si="356"/>
        <v>145.16129032257959</v>
      </c>
      <c r="J181" s="2">
        <f t="shared" ca="1" si="357"/>
        <v>300.00000000001705</v>
      </c>
      <c r="K181" s="2">
        <f t="shared" ca="1" si="358"/>
        <v>200.00000000000506</v>
      </c>
      <c r="L181" s="2">
        <f t="shared" ca="1" si="359"/>
        <v>191.48936170212812</v>
      </c>
      <c r="M181" s="2">
        <f t="shared" ca="1" si="360"/>
        <v>155.17241379310391</v>
      </c>
      <c r="N181" s="2">
        <f t="shared" ca="1" si="361"/>
        <v>195.65217391304009</v>
      </c>
      <c r="O181" s="2">
        <f t="shared" ca="1" si="362"/>
        <v>166.6666666666691</v>
      </c>
      <c r="P181" s="2">
        <f t="shared" ca="1" si="344"/>
        <v>165.13761467889427</v>
      </c>
      <c r="Q181" s="2">
        <f t="shared" ca="1" si="345"/>
        <v>173.07692307691966</v>
      </c>
      <c r="R181" s="2">
        <f t="shared" ca="1" si="346"/>
        <v>183.67346938775168</v>
      </c>
      <c r="S181" s="2">
        <f t="shared" ca="1" si="347"/>
        <v>183.67346938775168</v>
      </c>
      <c r="T181" s="2">
        <f t="shared" ca="1" si="348"/>
        <v>195.65217391304614</v>
      </c>
      <c r="U181" s="2">
        <f t="shared" ca="1" si="349"/>
        <v>99.999999999999361</v>
      </c>
      <c r="V181" s="2">
        <f t="shared" ca="1" si="350"/>
        <v>214.28571428571342</v>
      </c>
      <c r="W181" s="2">
        <f t="shared" ca="1" si="351"/>
        <v>173.0769230769244</v>
      </c>
      <c r="X181" s="2">
        <f t="shared" ca="1" si="352"/>
        <v>173.0769230769244</v>
      </c>
      <c r="Y181" s="2">
        <f t="shared" ca="1" si="353"/>
        <v>160.71428571428913</v>
      </c>
      <c r="Z181" s="2">
        <f t="shared" ca="1" si="354"/>
        <v>157.89473684210714</v>
      </c>
      <c r="AA181" s="2">
        <f t="shared" ca="1" si="363"/>
        <v>176.47058823529727</v>
      </c>
      <c r="AB181" s="2">
        <f t="shared" ca="1" si="364"/>
        <v>183.67346938775168</v>
      </c>
      <c r="AC181" s="2">
        <f t="shared" ca="1" si="365"/>
        <v>264.70588235296066</v>
      </c>
      <c r="AD181" s="2">
        <f t="shared" ca="1" si="366"/>
        <v>180</v>
      </c>
      <c r="AE181" s="2">
        <f t="shared" ca="1" si="367"/>
        <v>173.07692307692912</v>
      </c>
      <c r="AF181" s="2">
        <f t="shared" ca="1" si="368"/>
        <v>174.75728155340269</v>
      </c>
      <c r="AG181" s="2">
        <f t="shared" ca="1" si="369"/>
        <v>152.54237288135505</v>
      </c>
      <c r="AH181" s="2">
        <f t="shared" ca="1" si="370"/>
        <v>169.81132075472573</v>
      </c>
      <c r="AI181" s="2">
        <f t="shared" ca="1" si="296"/>
        <v>136.36363636363706</v>
      </c>
      <c r="AJ181" s="2">
        <f t="shared" ca="1" si="297"/>
        <v>214.28571428571342</v>
      </c>
      <c r="AK181" s="2">
        <f t="shared" ca="1" si="298"/>
        <v>176.47058823529727</v>
      </c>
      <c r="AL181" s="2">
        <f t="shared" ca="1" si="299"/>
        <v>236.84210526316073</v>
      </c>
      <c r="AM181" s="2">
        <f t="shared" ca="1" si="300"/>
        <v>180</v>
      </c>
      <c r="AN181" s="2">
        <f t="shared" ca="1" si="301"/>
        <v>183.67346938775168</v>
      </c>
      <c r="AO181" s="2">
        <f t="shared" ca="1" si="302"/>
        <v>163.63636363636871</v>
      </c>
      <c r="AP181" s="2">
        <f t="shared" ca="1" si="303"/>
        <v>204.54545454545558</v>
      </c>
      <c r="AQ181" s="2">
        <f t="shared" ca="1" si="304"/>
        <v>183.67346938775168</v>
      </c>
      <c r="AR181" s="2">
        <f t="shared" ca="1" si="305"/>
        <v>243.24324324324959</v>
      </c>
      <c r="AS181" s="2">
        <f t="shared" ca="1" si="306"/>
        <v>243.24324324324027</v>
      </c>
      <c r="AT181" s="2">
        <f t="shared" ca="1" si="307"/>
        <v>145.16129032257959</v>
      </c>
      <c r="AU181" s="2">
        <f t="shared" ca="1" si="308"/>
        <v>180</v>
      </c>
      <c r="AV181" s="2">
        <f t="shared" ca="1" si="309"/>
        <v>121.62162162162014</v>
      </c>
      <c r="AW181" s="2">
        <f t="shared" ca="1" si="310"/>
        <v>183.67346938776234</v>
      </c>
      <c r="AX181" s="2">
        <f t="shared" ca="1" si="311"/>
        <v>204.54545454545558</v>
      </c>
      <c r="AY181" s="2">
        <f t="shared" ca="1" si="312"/>
        <v>187.50000000000401</v>
      </c>
      <c r="AZ181" s="2">
        <f t="shared" ca="1" si="313"/>
        <v>155.17241379310011</v>
      </c>
      <c r="BA181" s="2">
        <f t="shared" ca="1" si="314"/>
        <v>116.88311688311964</v>
      </c>
      <c r="BB181" s="2">
        <f t="shared" ca="1" si="315"/>
        <v>155.17241379310391</v>
      </c>
      <c r="BC181" s="2">
        <f t="shared" ca="1" si="316"/>
        <v>224.99999999999682</v>
      </c>
      <c r="BD181" s="2">
        <f t="shared" ca="1" si="317"/>
        <v>250.00000000001026</v>
      </c>
      <c r="BE181" s="2">
        <f t="shared" ca="1" si="318"/>
        <v>145.16129032258624</v>
      </c>
      <c r="BF181" s="2">
        <f t="shared" ca="1" si="319"/>
        <v>173.07692307691966</v>
      </c>
      <c r="BG181" s="2">
        <f t="shared" ca="1" si="320"/>
        <v>176.47058823529727</v>
      </c>
      <c r="BH181" s="2">
        <f t="shared" ca="1" si="321"/>
        <v>142.85714285714388</v>
      </c>
      <c r="BI181" s="2">
        <f t="shared" ca="1" si="322"/>
        <v>169.81132075471663</v>
      </c>
      <c r="BJ181" s="2">
        <f t="shared" ca="1" si="323"/>
        <v>157.89473684210714</v>
      </c>
      <c r="BK181" s="2">
        <f t="shared" ca="1" si="324"/>
        <v>183.67346938775168</v>
      </c>
      <c r="BL181" s="2">
        <f t="shared" ca="1" si="325"/>
        <v>183.67346938775168</v>
      </c>
      <c r="BM181" s="2">
        <f t="shared" ca="1" si="326"/>
        <v>176.47058823529727</v>
      </c>
      <c r="BN181" s="2">
        <f t="shared" ca="1" si="327"/>
        <v>150.00000000000142</v>
      </c>
      <c r="BO181" s="2">
        <f t="shared" ca="1" si="328"/>
        <v>264.70588235293854</v>
      </c>
      <c r="BP181" s="2">
        <f t="shared" ca="1" si="329"/>
        <v>163.63636363636871</v>
      </c>
      <c r="BQ181" s="2">
        <f t="shared" ca="1" si="330"/>
        <v>0</v>
      </c>
      <c r="BR181" s="2">
        <f t="shared" ca="1" si="331"/>
        <v>0</v>
      </c>
      <c r="BS181" s="2">
        <f t="shared" ca="1" si="332"/>
        <v>0</v>
      </c>
      <c r="BT181" s="2">
        <f t="shared" ca="1" si="333"/>
        <v>0</v>
      </c>
      <c r="BU181" s="2">
        <f t="shared" ca="1" si="334"/>
        <v>0</v>
      </c>
      <c r="BV181" s="2">
        <f t="shared" ca="1" si="335"/>
        <v>0</v>
      </c>
      <c r="BW181" s="2">
        <f t="shared" ca="1" si="336"/>
        <v>0</v>
      </c>
      <c r="BX181" s="2">
        <f t="shared" ca="1" si="337"/>
        <v>0</v>
      </c>
      <c r="BY181" s="2">
        <f t="shared" ca="1" si="338"/>
        <v>0</v>
      </c>
      <c r="BZ181" s="2">
        <f t="shared" ca="1" si="339"/>
        <v>0</v>
      </c>
      <c r="CA181" s="2">
        <f t="shared" ca="1" si="340"/>
        <v>0</v>
      </c>
      <c r="CB181" s="2">
        <f t="shared" ca="1" si="341"/>
        <v>0</v>
      </c>
    </row>
    <row r="182" spans="1:80">
      <c r="A182">
        <f>Main!A182</f>
        <v>179</v>
      </c>
      <c r="B182">
        <f>Main!B182</f>
        <v>267.5</v>
      </c>
      <c r="C182">
        <f>Main!C182</f>
        <v>45</v>
      </c>
      <c r="D182">
        <f>Main!D182</f>
        <v>4.5</v>
      </c>
      <c r="E182" t="str">
        <f>Main!E182</f>
        <v>c#</v>
      </c>
      <c r="F182" s="23">
        <f t="shared" ca="1" si="342"/>
        <v>187.5606283420928</v>
      </c>
      <c r="G182" s="2">
        <f t="shared" ca="1" si="343"/>
        <v>157.89473684210714</v>
      </c>
      <c r="H182" s="2">
        <f t="shared" ca="1" si="355"/>
        <v>224.99999999999682</v>
      </c>
      <c r="I182" s="2">
        <f t="shared" ca="1" si="356"/>
        <v>140.62500000000301</v>
      </c>
      <c r="J182" s="2">
        <f t="shared" ca="1" si="357"/>
        <v>346.15384615382038</v>
      </c>
      <c r="K182" s="2">
        <f t="shared" ca="1" si="358"/>
        <v>191.48936170212812</v>
      </c>
      <c r="L182" s="2">
        <f t="shared" ca="1" si="359"/>
        <v>191.48936170212812</v>
      </c>
      <c r="M182" s="2">
        <f t="shared" ca="1" si="360"/>
        <v>166.6666666666691</v>
      </c>
      <c r="N182" s="2">
        <f t="shared" ca="1" si="361"/>
        <v>219.51219512195303</v>
      </c>
      <c r="O182" s="2">
        <f t="shared" ca="1" si="362"/>
        <v>173.07692307691966</v>
      </c>
      <c r="P182" s="2">
        <f t="shared" ca="1" si="344"/>
        <v>206.89655172413686</v>
      </c>
      <c r="Q182" s="2">
        <f t="shared" ca="1" si="345"/>
        <v>169.81132075471663</v>
      </c>
      <c r="R182" s="2">
        <f t="shared" ca="1" si="346"/>
        <v>183.67346938776234</v>
      </c>
      <c r="S182" s="2">
        <f t="shared" ca="1" si="347"/>
        <v>180</v>
      </c>
      <c r="T182" s="2">
        <f t="shared" ca="1" si="348"/>
        <v>236.84210526315186</v>
      </c>
      <c r="U182" s="2">
        <f t="shared" ca="1" si="349"/>
        <v>104.65116279069947</v>
      </c>
      <c r="V182" s="2">
        <f t="shared" ca="1" si="350"/>
        <v>257.14285714285091</v>
      </c>
      <c r="W182" s="2">
        <f t="shared" ca="1" si="351"/>
        <v>204.54545454545558</v>
      </c>
      <c r="X182" s="2">
        <f t="shared" ca="1" si="352"/>
        <v>204.54545454545558</v>
      </c>
      <c r="Y182" s="2">
        <f t="shared" ca="1" si="353"/>
        <v>180</v>
      </c>
      <c r="Z182" s="2">
        <f t="shared" ca="1" si="354"/>
        <v>176.47058823528744</v>
      </c>
      <c r="AA182" s="2">
        <f t="shared" ca="1" si="363"/>
        <v>195.65217391304009</v>
      </c>
      <c r="AB182" s="2">
        <f t="shared" ca="1" si="364"/>
        <v>224.99999999999682</v>
      </c>
      <c r="AC182" s="2">
        <f t="shared" ca="1" si="365"/>
        <v>333.3333333333207</v>
      </c>
      <c r="AD182" s="2">
        <f t="shared" ca="1" si="366"/>
        <v>173.0769230769244</v>
      </c>
      <c r="AE182" s="2">
        <f t="shared" ca="1" si="367"/>
        <v>166.66666666666035</v>
      </c>
      <c r="AF182" s="2">
        <f t="shared" ca="1" si="368"/>
        <v>200.44543429843549</v>
      </c>
      <c r="AG182" s="2">
        <f t="shared" ca="1" si="369"/>
        <v>157.89473684210714</v>
      </c>
      <c r="AH182" s="2">
        <f t="shared" ca="1" si="370"/>
        <v>163.63636363636027</v>
      </c>
      <c r="AI182" s="2">
        <f t="shared" ca="1" si="296"/>
        <v>160.71428571428507</v>
      </c>
      <c r="AJ182" s="2">
        <f t="shared" ca="1" si="297"/>
        <v>281.24999999999352</v>
      </c>
      <c r="AK182" s="2">
        <f t="shared" ca="1" si="298"/>
        <v>147.54098360656096</v>
      </c>
      <c r="AL182" s="2">
        <f t="shared" ca="1" si="299"/>
        <v>224.99999999999682</v>
      </c>
      <c r="AM182" s="2">
        <f t="shared" ca="1" si="300"/>
        <v>219.51219512195303</v>
      </c>
      <c r="AN182" s="2">
        <f t="shared" ca="1" si="301"/>
        <v>204.54545454545558</v>
      </c>
      <c r="AO182" s="2">
        <f t="shared" ca="1" si="302"/>
        <v>152.54237288135505</v>
      </c>
      <c r="AP182" s="2">
        <f t="shared" ca="1" si="303"/>
        <v>219.51219512195303</v>
      </c>
      <c r="AQ182" s="2">
        <f t="shared" ca="1" si="304"/>
        <v>180</v>
      </c>
      <c r="AR182" s="2">
        <f t="shared" ca="1" si="305"/>
        <v>250.0000000000004</v>
      </c>
      <c r="AS182" s="2">
        <f t="shared" ca="1" si="306"/>
        <v>230.76923076923885</v>
      </c>
      <c r="AT182" s="2">
        <f t="shared" ca="1" si="307"/>
        <v>140.62500000000301</v>
      </c>
      <c r="AU182" s="2">
        <f t="shared" ca="1" si="308"/>
        <v>169.81132075471663</v>
      </c>
      <c r="AV182" s="2">
        <f t="shared" ca="1" si="309"/>
        <v>134.32835820895204</v>
      </c>
      <c r="AW182" s="2">
        <f t="shared" ca="1" si="310"/>
        <v>187.49999999999289</v>
      </c>
      <c r="AX182" s="2">
        <f t="shared" ca="1" si="311"/>
        <v>214.28571428571342</v>
      </c>
      <c r="AY182" s="2">
        <f t="shared" ca="1" si="312"/>
        <v>204.54545454544902</v>
      </c>
      <c r="AZ182" s="2">
        <f t="shared" ca="1" si="313"/>
        <v>176.47058823529727</v>
      </c>
      <c r="BA182" s="2">
        <f t="shared" ca="1" si="314"/>
        <v>126.7605633802752</v>
      </c>
      <c r="BB182" s="2">
        <f t="shared" ca="1" si="315"/>
        <v>155.17241379310011</v>
      </c>
      <c r="BC182" s="2">
        <f t="shared" ca="1" si="316"/>
        <v>128.57142857142807</v>
      </c>
      <c r="BD182" s="2">
        <f t="shared" ca="1" si="317"/>
        <v>290.32258064515918</v>
      </c>
      <c r="BE182" s="2">
        <f t="shared" ca="1" si="318"/>
        <v>142.85714285713743</v>
      </c>
      <c r="BF182" s="2">
        <f t="shared" ca="1" si="319"/>
        <v>173.07692307692912</v>
      </c>
      <c r="BG182" s="2">
        <f t="shared" ca="1" si="320"/>
        <v>290.32258064515918</v>
      </c>
      <c r="BH182" s="2">
        <f t="shared" ca="1" si="321"/>
        <v>142.85714285714388</v>
      </c>
      <c r="BI182" s="2">
        <f t="shared" ca="1" si="322"/>
        <v>183.67346938775168</v>
      </c>
      <c r="BJ182" s="2">
        <f t="shared" ca="1" si="323"/>
        <v>163.63636363636871</v>
      </c>
      <c r="BK182" s="2">
        <f t="shared" ca="1" si="324"/>
        <v>173.07692307692912</v>
      </c>
      <c r="BL182" s="2">
        <f t="shared" ca="1" si="325"/>
        <v>310.34482758621544</v>
      </c>
      <c r="BM182" s="2">
        <f t="shared" ca="1" si="326"/>
        <v>180</v>
      </c>
      <c r="BN182" s="2">
        <f t="shared" ca="1" si="327"/>
        <v>169.81132075471663</v>
      </c>
      <c r="BO182" s="2">
        <f t="shared" ca="1" si="328"/>
        <v>360</v>
      </c>
      <c r="BP182" s="2">
        <f t="shared" ca="1" si="329"/>
        <v>169.81132075471663</v>
      </c>
      <c r="BQ182" s="2">
        <f t="shared" ca="1" si="330"/>
        <v>0</v>
      </c>
      <c r="BR182" s="2">
        <f t="shared" ca="1" si="331"/>
        <v>0</v>
      </c>
      <c r="BS182" s="2">
        <f t="shared" ca="1" si="332"/>
        <v>0</v>
      </c>
      <c r="BT182" s="2">
        <f t="shared" ca="1" si="333"/>
        <v>0</v>
      </c>
      <c r="BU182" s="2">
        <f t="shared" ca="1" si="334"/>
        <v>0</v>
      </c>
      <c r="BV182" s="2">
        <f t="shared" ca="1" si="335"/>
        <v>0</v>
      </c>
      <c r="BW182" s="2">
        <f t="shared" ca="1" si="336"/>
        <v>0</v>
      </c>
      <c r="BX182" s="2">
        <f t="shared" ca="1" si="337"/>
        <v>0</v>
      </c>
      <c r="BY182" s="2">
        <f t="shared" ca="1" si="338"/>
        <v>0</v>
      </c>
      <c r="BZ182" s="2">
        <f t="shared" ca="1" si="339"/>
        <v>0</v>
      </c>
      <c r="CA182" s="2">
        <f t="shared" ca="1" si="340"/>
        <v>0</v>
      </c>
      <c r="CB182" s="2">
        <f t="shared" ca="1" si="341"/>
        <v>0</v>
      </c>
    </row>
    <row r="183" spans="1:80">
      <c r="A183">
        <f>Main!A183</f>
        <v>180</v>
      </c>
      <c r="B183">
        <f>Main!B183</f>
        <v>269</v>
      </c>
      <c r="C183">
        <f>Main!C183</f>
        <v>45</v>
      </c>
      <c r="D183">
        <f>Main!D183</f>
        <v>6</v>
      </c>
      <c r="E183" t="str">
        <f>Main!E183</f>
        <v>b</v>
      </c>
      <c r="F183" s="23">
        <f t="shared" ca="1" si="342"/>
        <v>159.53214271578892</v>
      </c>
      <c r="G183" s="2">
        <f t="shared" ca="1" si="343"/>
        <v>130.43478260869341</v>
      </c>
      <c r="H183" s="2">
        <f t="shared" ca="1" si="355"/>
        <v>120</v>
      </c>
      <c r="I183" s="2">
        <f t="shared" ca="1" si="356"/>
        <v>127.65957446808542</v>
      </c>
      <c r="J183" s="2">
        <f t="shared" ca="1" si="357"/>
        <v>230.76923076923885</v>
      </c>
      <c r="K183" s="2">
        <f t="shared" ca="1" si="358"/>
        <v>125.00000000000267</v>
      </c>
      <c r="L183" s="2">
        <f t="shared" ca="1" si="359"/>
        <v>214.28571428571342</v>
      </c>
      <c r="M183" s="2">
        <f t="shared" ca="1" si="360"/>
        <v>157.89473684210125</v>
      </c>
      <c r="N183" s="2">
        <f t="shared" ca="1" si="361"/>
        <v>181.81818181818275</v>
      </c>
      <c r="O183" s="2">
        <f t="shared" ca="1" si="362"/>
        <v>187.50000000000401</v>
      </c>
      <c r="P183" s="2">
        <f t="shared" ca="1" si="344"/>
        <v>153.84615384615921</v>
      </c>
      <c r="Q183" s="2">
        <f t="shared" ca="1" si="345"/>
        <v>214.28571428571342</v>
      </c>
      <c r="R183" s="2">
        <f t="shared" ca="1" si="346"/>
        <v>136.36363636363706</v>
      </c>
      <c r="S183" s="2">
        <f t="shared" ca="1" si="347"/>
        <v>162.1621621621664</v>
      </c>
      <c r="T183" s="2">
        <f t="shared" ca="1" si="348"/>
        <v>166.66666666666691</v>
      </c>
      <c r="U183" s="2">
        <f t="shared" ca="1" si="349"/>
        <v>90.909090909091375</v>
      </c>
      <c r="V183" s="2">
        <f t="shared" ca="1" si="350"/>
        <v>222.2222222222255</v>
      </c>
      <c r="W183" s="2">
        <f t="shared" ca="1" si="351"/>
        <v>187.49999999999568</v>
      </c>
      <c r="X183" s="2">
        <f t="shared" ca="1" si="352"/>
        <v>176.47058823529235</v>
      </c>
      <c r="Y183" s="2">
        <f t="shared" ca="1" si="353"/>
        <v>153.84615384615361</v>
      </c>
      <c r="Z183" s="2">
        <f t="shared" ca="1" si="354"/>
        <v>162.16216216216017</v>
      </c>
      <c r="AA183" s="2">
        <f t="shared" ca="1" si="363"/>
        <v>176.47058823529235</v>
      </c>
      <c r="AB183" s="2">
        <f t="shared" ca="1" si="364"/>
        <v>176.47058823529235</v>
      </c>
      <c r="AC183" s="2">
        <f t="shared" ca="1" si="365"/>
        <v>214.28571428571342</v>
      </c>
      <c r="AD183" s="2">
        <f t="shared" ca="1" si="366"/>
        <v>187.49999999999568</v>
      </c>
      <c r="AE183" s="2">
        <f t="shared" ca="1" si="367"/>
        <v>162.16216216216017</v>
      </c>
      <c r="AF183" s="2">
        <f t="shared" ca="1" si="368"/>
        <v>167.1309192200516</v>
      </c>
      <c r="AG183" s="2">
        <f t="shared" ca="1" si="369"/>
        <v>162.16216216216017</v>
      </c>
      <c r="AH183" s="2">
        <f t="shared" ca="1" si="370"/>
        <v>157.89473684210714</v>
      </c>
      <c r="AI183" s="2">
        <f t="shared" ca="1" si="296"/>
        <v>136.36363636363706</v>
      </c>
      <c r="AJ183" s="2">
        <f t="shared" ca="1" si="297"/>
        <v>206.89655172414362</v>
      </c>
      <c r="AK183" s="2">
        <f t="shared" ca="1" si="298"/>
        <v>130.43478260869341</v>
      </c>
      <c r="AL183" s="2">
        <f t="shared" ca="1" si="299"/>
        <v>187.50000000000401</v>
      </c>
      <c r="AM183" s="2">
        <f t="shared" ca="1" si="300"/>
        <v>181.81818181818275</v>
      </c>
      <c r="AN183" s="2">
        <f t="shared" ca="1" si="301"/>
        <v>133.3333333333367</v>
      </c>
      <c r="AO183" s="2">
        <f t="shared" ca="1" si="302"/>
        <v>153.84615384614801</v>
      </c>
      <c r="AP183" s="2">
        <f t="shared" ca="1" si="303"/>
        <v>199.99999999999241</v>
      </c>
      <c r="AQ183" s="2">
        <f t="shared" ca="1" si="304"/>
        <v>171.4285714285742</v>
      </c>
      <c r="AR183" s="2">
        <f t="shared" ca="1" si="305"/>
        <v>214.28571428571342</v>
      </c>
      <c r="AS183" s="2">
        <f t="shared" ca="1" si="306"/>
        <v>206.89655172412336</v>
      </c>
      <c r="AT183" s="2">
        <f t="shared" ca="1" si="307"/>
        <v>142.85714285713743</v>
      </c>
      <c r="AU183" s="2">
        <f t="shared" ca="1" si="308"/>
        <v>157.89473684210714</v>
      </c>
      <c r="AV183" s="2">
        <f t="shared" ca="1" si="309"/>
        <v>113.20754716981108</v>
      </c>
      <c r="AW183" s="2">
        <f t="shared" ca="1" si="310"/>
        <v>171.4285714285742</v>
      </c>
      <c r="AX183" s="2">
        <f t="shared" ca="1" si="311"/>
        <v>181.81818181818275</v>
      </c>
      <c r="AY183" s="2">
        <f t="shared" ca="1" si="312"/>
        <v>176.47058823529972</v>
      </c>
      <c r="AZ183" s="2">
        <f t="shared" ca="1" si="313"/>
        <v>120</v>
      </c>
      <c r="BA183" s="2">
        <f t="shared" ca="1" si="314"/>
        <v>82.191780821922166</v>
      </c>
      <c r="BB183" s="2">
        <f t="shared" ca="1" si="315"/>
        <v>136.36363636363706</v>
      </c>
      <c r="BC183" s="2">
        <f t="shared" ca="1" si="316"/>
        <v>150.00000000000318</v>
      </c>
      <c r="BD183" s="2">
        <f t="shared" ca="1" si="317"/>
        <v>199.99999999999241</v>
      </c>
      <c r="BE183" s="2">
        <f t="shared" ca="1" si="318"/>
        <v>176.4705882353071</v>
      </c>
      <c r="BF183" s="2">
        <f t="shared" ca="1" si="319"/>
        <v>176.47058823529235</v>
      </c>
      <c r="BG183" s="2">
        <f t="shared" ca="1" si="320"/>
        <v>200.0000000000019</v>
      </c>
      <c r="BH183" s="2">
        <f t="shared" ca="1" si="321"/>
        <v>133.33333333333249</v>
      </c>
      <c r="BI183" s="2">
        <f t="shared" ca="1" si="322"/>
        <v>133.3333333333367</v>
      </c>
      <c r="BJ183" s="2">
        <f t="shared" ca="1" si="323"/>
        <v>139.53488372092804</v>
      </c>
      <c r="BK183" s="2">
        <f t="shared" ca="1" si="324"/>
        <v>171.4285714285742</v>
      </c>
      <c r="BL183" s="2">
        <f t="shared" ca="1" si="325"/>
        <v>206.89655172412336</v>
      </c>
      <c r="BM183" s="2">
        <f t="shared" ca="1" si="326"/>
        <v>166.66666666666691</v>
      </c>
      <c r="BN183" s="2">
        <f t="shared" ca="1" si="327"/>
        <v>149.99999999999787</v>
      </c>
      <c r="BO183" s="2">
        <f t="shared" ca="1" si="328"/>
        <v>272.72727272727411</v>
      </c>
      <c r="BP183" s="2">
        <f t="shared" ca="1" si="329"/>
        <v>181.81818181817491</v>
      </c>
      <c r="BQ183" s="2">
        <f t="shared" ca="1" si="330"/>
        <v>0</v>
      </c>
      <c r="BR183" s="2">
        <f t="shared" ca="1" si="331"/>
        <v>0</v>
      </c>
      <c r="BS183" s="2">
        <f t="shared" ca="1" si="332"/>
        <v>0</v>
      </c>
      <c r="BT183" s="2">
        <f t="shared" ca="1" si="333"/>
        <v>0</v>
      </c>
      <c r="BU183" s="2">
        <f t="shared" ca="1" si="334"/>
        <v>0</v>
      </c>
      <c r="BV183" s="2">
        <f t="shared" ca="1" si="335"/>
        <v>0</v>
      </c>
      <c r="BW183" s="2">
        <f t="shared" ca="1" si="336"/>
        <v>0</v>
      </c>
      <c r="BX183" s="2">
        <f t="shared" ca="1" si="337"/>
        <v>0</v>
      </c>
      <c r="BY183" s="2">
        <f t="shared" ca="1" si="338"/>
        <v>0</v>
      </c>
      <c r="BZ183" s="2">
        <f t="shared" ca="1" si="339"/>
        <v>0</v>
      </c>
      <c r="CA183" s="2">
        <f t="shared" ca="1" si="340"/>
        <v>0</v>
      </c>
      <c r="CB183" s="2">
        <f t="shared" ca="1" si="341"/>
        <v>0</v>
      </c>
    </row>
    <row r="184" spans="1:80">
      <c r="A184">
        <f>Main!A184</f>
        <v>181</v>
      </c>
      <c r="B184">
        <f>Main!B184</f>
        <v>270</v>
      </c>
      <c r="C184">
        <f>Main!C184</f>
        <v>46</v>
      </c>
      <c r="D184">
        <f>Main!D184</f>
        <v>1</v>
      </c>
      <c r="E184" t="str">
        <f>Main!E184</f>
        <v>ff</v>
      </c>
      <c r="F184" s="23">
        <f t="shared" ca="1" si="342"/>
        <v>151.11263243127451</v>
      </c>
      <c r="G184" s="2">
        <f t="shared" ca="1" si="343"/>
        <v>181.8181818181906</v>
      </c>
      <c r="H184" s="2">
        <f t="shared" ca="1" si="355"/>
        <v>181.8181818181906</v>
      </c>
      <c r="I184" s="2">
        <f t="shared" ca="1" si="356"/>
        <v>100.00000000000095</v>
      </c>
      <c r="J184" s="2">
        <f t="shared" ca="1" si="357"/>
        <v>222.22222222221382</v>
      </c>
      <c r="K184" s="2">
        <f t="shared" ca="1" si="358"/>
        <v>146.34146341463537</v>
      </c>
      <c r="L184" s="2">
        <f t="shared" ca="1" si="359"/>
        <v>176.47058823529235</v>
      </c>
      <c r="M184" s="2">
        <f t="shared" ca="1" si="360"/>
        <v>146.34146341463537</v>
      </c>
      <c r="N184" s="2">
        <f t="shared" ca="1" si="361"/>
        <v>153.84615384615361</v>
      </c>
      <c r="O184" s="2">
        <f t="shared" ca="1" si="362"/>
        <v>181.81818181817491</v>
      </c>
      <c r="P184" s="2">
        <f t="shared" ca="1" si="344"/>
        <v>153.45268542199838</v>
      </c>
      <c r="Q184" s="2">
        <f t="shared" ca="1" si="345"/>
        <v>187.50000000000401</v>
      </c>
      <c r="R184" s="2">
        <f t="shared" ca="1" si="346"/>
        <v>166.66666666666035</v>
      </c>
      <c r="S184" s="2">
        <f t="shared" ca="1" si="347"/>
        <v>153.84615384615361</v>
      </c>
      <c r="T184" s="2">
        <f t="shared" ca="1" si="348"/>
        <v>146.34146341463537</v>
      </c>
      <c r="U184" s="2">
        <f t="shared" ca="1" si="349"/>
        <v>86.956521739130721</v>
      </c>
      <c r="V184" s="2">
        <f t="shared" ca="1" si="350"/>
        <v>206.89655172413347</v>
      </c>
      <c r="W184" s="2">
        <f t="shared" ca="1" si="351"/>
        <v>187.50000000000401</v>
      </c>
      <c r="X184" s="2">
        <f t="shared" ca="1" si="352"/>
        <v>176.47058823529235</v>
      </c>
      <c r="Y184" s="2">
        <f t="shared" ca="1" si="353"/>
        <v>162.16216216216017</v>
      </c>
      <c r="Z184" s="2">
        <f t="shared" ca="1" si="354"/>
        <v>171.4285714285742</v>
      </c>
      <c r="AA184" s="2">
        <f t="shared" ca="1" si="363"/>
        <v>171.4285714285742</v>
      </c>
      <c r="AB184" s="2">
        <f t="shared" ca="1" si="364"/>
        <v>139.53488372093724</v>
      </c>
      <c r="AC184" s="2">
        <f t="shared" ca="1" si="365"/>
        <v>162.16216216216017</v>
      </c>
      <c r="AD184" s="2">
        <f t="shared" ca="1" si="366"/>
        <v>176.47058823529972</v>
      </c>
      <c r="AE184" s="2">
        <f t="shared" ca="1" si="367"/>
        <v>150.00000000000853</v>
      </c>
      <c r="AF184" s="2">
        <f t="shared" ca="1" si="368"/>
        <v>148.51485148514985</v>
      </c>
      <c r="AG184" s="2">
        <f t="shared" ca="1" si="369"/>
        <v>133.3333333333367</v>
      </c>
      <c r="AH184" s="2">
        <f t="shared" ca="1" si="370"/>
        <v>149.99999999999787</v>
      </c>
      <c r="AI184" s="2">
        <f t="shared" ca="1" si="296"/>
        <v>120</v>
      </c>
      <c r="AJ184" s="2">
        <f t="shared" ca="1" si="297"/>
        <v>162.16216216216017</v>
      </c>
      <c r="AK184" s="2">
        <f t="shared" ca="1" si="298"/>
        <v>125.00000000000267</v>
      </c>
      <c r="AL184" s="2">
        <f t="shared" ca="1" si="299"/>
        <v>162.16216216216017</v>
      </c>
      <c r="AM184" s="2">
        <f t="shared" ca="1" si="300"/>
        <v>206.89655172413347</v>
      </c>
      <c r="AN184" s="2">
        <f t="shared" ca="1" si="301"/>
        <v>153.84615384614801</v>
      </c>
      <c r="AO184" s="2">
        <f t="shared" ca="1" si="302"/>
        <v>176.47058823529235</v>
      </c>
      <c r="AP184" s="2">
        <f t="shared" ca="1" si="303"/>
        <v>146.34146341463537</v>
      </c>
      <c r="AQ184" s="2">
        <f t="shared" ca="1" si="304"/>
        <v>130.43478260869341</v>
      </c>
      <c r="AR184" s="2">
        <f t="shared" ca="1" si="305"/>
        <v>226.41509433962216</v>
      </c>
      <c r="AS184" s="2">
        <f t="shared" ca="1" si="306"/>
        <v>101.69491525423669</v>
      </c>
      <c r="AT184" s="2">
        <f t="shared" ca="1" si="307"/>
        <v>146.34146341463537</v>
      </c>
      <c r="AU184" s="2">
        <f t="shared" ca="1" si="308"/>
        <v>176.47058823529235</v>
      </c>
      <c r="AV184" s="2">
        <f t="shared" ca="1" si="309"/>
        <v>109.09090909091248</v>
      </c>
      <c r="AW184" s="2">
        <f t="shared" ca="1" si="310"/>
        <v>153.84615384615921</v>
      </c>
      <c r="AX184" s="2">
        <f t="shared" ca="1" si="311"/>
        <v>175.43859649122871</v>
      </c>
      <c r="AY184" s="2">
        <f t="shared" ca="1" si="312"/>
        <v>157.89473684210125</v>
      </c>
      <c r="AZ184" s="2">
        <f t="shared" ca="1" si="313"/>
        <v>117.64705882353151</v>
      </c>
      <c r="BA184" s="2">
        <f t="shared" ca="1" si="314"/>
        <v>77.92207792207401</v>
      </c>
      <c r="BB184" s="2">
        <f t="shared" ca="1" si="315"/>
        <v>181.8181818181906</v>
      </c>
      <c r="BC184" s="2">
        <f t="shared" ca="1" si="316"/>
        <v>171.42857142856724</v>
      </c>
      <c r="BD184" s="2">
        <f t="shared" ca="1" si="317"/>
        <v>119.04761904762125</v>
      </c>
      <c r="BE184" s="2">
        <f t="shared" ca="1" si="318"/>
        <v>149.99999999999787</v>
      </c>
      <c r="BF184" s="2">
        <f t="shared" ca="1" si="319"/>
        <v>176.47058823529235</v>
      </c>
      <c r="BG184" s="2">
        <f t="shared" ca="1" si="320"/>
        <v>139.53488372092804</v>
      </c>
      <c r="BH184" s="2">
        <f t="shared" ca="1" si="321"/>
        <v>130.43478260869341</v>
      </c>
      <c r="BI184" s="2">
        <f t="shared" ca="1" si="322"/>
        <v>136.36363636363268</v>
      </c>
      <c r="BJ184" s="2">
        <f t="shared" ca="1" si="323"/>
        <v>142.85714285713743</v>
      </c>
      <c r="BK184" s="2">
        <f t="shared" ca="1" si="324"/>
        <v>142.85714285713743</v>
      </c>
      <c r="BL184" s="2">
        <f t="shared" ca="1" si="325"/>
        <v>200.00000000001137</v>
      </c>
      <c r="BM184" s="2">
        <f t="shared" ca="1" si="326"/>
        <v>187.49999999999568</v>
      </c>
      <c r="BN184" s="2">
        <f t="shared" ca="1" si="327"/>
        <v>136.36363636363706</v>
      </c>
      <c r="BO184" s="2">
        <f t="shared" ca="1" si="328"/>
        <v>272.72727272727411</v>
      </c>
      <c r="BP184" s="2">
        <f t="shared" ca="1" si="329"/>
        <v>187.50000000000401</v>
      </c>
      <c r="BQ184" s="2">
        <f t="shared" ca="1" si="330"/>
        <v>0</v>
      </c>
      <c r="BR184" s="2">
        <f t="shared" ca="1" si="331"/>
        <v>0</v>
      </c>
      <c r="BS184" s="2">
        <f t="shared" ca="1" si="332"/>
        <v>0</v>
      </c>
      <c r="BT184" s="2">
        <f t="shared" ca="1" si="333"/>
        <v>0</v>
      </c>
      <c r="BU184" s="2">
        <f t="shared" ca="1" si="334"/>
        <v>0</v>
      </c>
      <c r="BV184" s="2">
        <f t="shared" ca="1" si="335"/>
        <v>0</v>
      </c>
      <c r="BW184" s="2">
        <f t="shared" ca="1" si="336"/>
        <v>0</v>
      </c>
      <c r="BX184" s="2">
        <f t="shared" ca="1" si="337"/>
        <v>0</v>
      </c>
      <c r="BY184" s="2">
        <f t="shared" ca="1" si="338"/>
        <v>0</v>
      </c>
      <c r="BZ184" s="2">
        <f t="shared" ca="1" si="339"/>
        <v>0</v>
      </c>
      <c r="CA184" s="2">
        <f t="shared" ca="1" si="340"/>
        <v>0</v>
      </c>
      <c r="CB184" s="2">
        <f t="shared" ca="1" si="341"/>
        <v>0</v>
      </c>
    </row>
    <row r="185" spans="1:80">
      <c r="A185">
        <f>Main!A185</f>
        <v>182</v>
      </c>
      <c r="B185">
        <f>Main!B185</f>
        <v>271</v>
      </c>
      <c r="C185">
        <f>Main!C185</f>
        <v>46</v>
      </c>
      <c r="D185">
        <f>Main!D185</f>
        <v>2</v>
      </c>
      <c r="E185" t="str">
        <f>Main!E185</f>
        <v>e</v>
      </c>
      <c r="F185" s="23">
        <f t="shared" ca="1" si="342"/>
        <v>158.25597610361149</v>
      </c>
      <c r="G185" s="2">
        <f t="shared" ca="1" si="343"/>
        <v>157.89473684210714</v>
      </c>
      <c r="H185" s="2">
        <f t="shared" ca="1" si="355"/>
        <v>222.22222222221382</v>
      </c>
      <c r="I185" s="2">
        <f t="shared" ca="1" si="356"/>
        <v>111.11111111110691</v>
      </c>
      <c r="J185" s="2">
        <f t="shared" ca="1" si="357"/>
        <v>200.00000000001137</v>
      </c>
      <c r="K185" s="2">
        <f t="shared" ca="1" si="358"/>
        <v>171.4285714285603</v>
      </c>
      <c r="L185" s="2">
        <f t="shared" ca="1" si="359"/>
        <v>206.89655172414362</v>
      </c>
      <c r="M185" s="2">
        <f t="shared" ca="1" si="360"/>
        <v>149.99999999999787</v>
      </c>
      <c r="N185" s="2">
        <f t="shared" ca="1" si="361"/>
        <v>166.66666666666691</v>
      </c>
      <c r="O185" s="2">
        <f t="shared" ca="1" si="362"/>
        <v>176.47058823529235</v>
      </c>
      <c r="P185" s="2">
        <f t="shared" ca="1" si="344"/>
        <v>130.71895424836509</v>
      </c>
      <c r="Q185" s="2">
        <f t="shared" ca="1" si="345"/>
        <v>200.0000000000019</v>
      </c>
      <c r="R185" s="2">
        <f t="shared" ca="1" si="346"/>
        <v>142.85714285714712</v>
      </c>
      <c r="S185" s="2">
        <f t="shared" ca="1" si="347"/>
        <v>149.99999999999787</v>
      </c>
      <c r="T185" s="2">
        <f t="shared" ca="1" si="348"/>
        <v>142.85714285714226</v>
      </c>
      <c r="U185" s="2">
        <f t="shared" ca="1" si="349"/>
        <v>83.333333333333456</v>
      </c>
      <c r="V185" s="2">
        <f t="shared" ca="1" si="350"/>
        <v>222.2222222222255</v>
      </c>
      <c r="W185" s="2">
        <f t="shared" ca="1" si="351"/>
        <v>199.99999999999241</v>
      </c>
      <c r="X185" s="2">
        <f t="shared" ca="1" si="352"/>
        <v>200.0000000000019</v>
      </c>
      <c r="Y185" s="2">
        <f t="shared" ca="1" si="353"/>
        <v>200.0000000000019</v>
      </c>
      <c r="Z185" s="2">
        <f t="shared" ca="1" si="354"/>
        <v>136.36363636363706</v>
      </c>
      <c r="AA185" s="2">
        <f t="shared" ca="1" si="363"/>
        <v>171.4285714285742</v>
      </c>
      <c r="AB185" s="2">
        <f t="shared" ca="1" si="364"/>
        <v>149.99999999999787</v>
      </c>
      <c r="AC185" s="2">
        <f t="shared" ca="1" si="365"/>
        <v>193.54838709677276</v>
      </c>
      <c r="AD185" s="2">
        <f t="shared" ca="1" si="366"/>
        <v>193.54838709677276</v>
      </c>
      <c r="AE185" s="2">
        <f t="shared" ca="1" si="367"/>
        <v>176.47058823529235</v>
      </c>
      <c r="AF185" s="2">
        <f t="shared" ca="1" si="368"/>
        <v>159.15119363396022</v>
      </c>
      <c r="AG185" s="2">
        <f t="shared" ca="1" si="369"/>
        <v>171.4285714285742</v>
      </c>
      <c r="AH185" s="2">
        <f t="shared" ca="1" si="370"/>
        <v>136.36363636363706</v>
      </c>
      <c r="AI185" s="2">
        <f t="shared" ca="1" si="296"/>
        <v>133.3333333333367</v>
      </c>
      <c r="AJ185" s="2">
        <f t="shared" ca="1" si="297"/>
        <v>187.50000000000401</v>
      </c>
      <c r="AK185" s="2">
        <f t="shared" ca="1" si="298"/>
        <v>124.99999999999527</v>
      </c>
      <c r="AL185" s="2">
        <f t="shared" ca="1" si="299"/>
        <v>193.54838709677276</v>
      </c>
      <c r="AM185" s="2">
        <f t="shared" ca="1" si="300"/>
        <v>206.89655172414362</v>
      </c>
      <c r="AN185" s="2">
        <f t="shared" ca="1" si="301"/>
        <v>150.00000000000853</v>
      </c>
      <c r="AO185" s="2">
        <f t="shared" ca="1" si="302"/>
        <v>166.66666666667351</v>
      </c>
      <c r="AP185" s="2">
        <f t="shared" ca="1" si="303"/>
        <v>146.34146341463537</v>
      </c>
      <c r="AQ185" s="2">
        <f t="shared" ca="1" si="304"/>
        <v>150.00000000000853</v>
      </c>
      <c r="AR185" s="2">
        <f t="shared" ca="1" si="305"/>
        <v>255.31914893617085</v>
      </c>
      <c r="AS185" s="2">
        <f t="shared" ca="1" si="306"/>
        <v>146.34146341463537</v>
      </c>
      <c r="AT185" s="2">
        <f t="shared" ca="1" si="307"/>
        <v>133.3333333333367</v>
      </c>
      <c r="AU185" s="2">
        <f t="shared" ca="1" si="308"/>
        <v>187.50000000000401</v>
      </c>
      <c r="AV185" s="2">
        <f t="shared" ca="1" si="309"/>
        <v>117.64705882353151</v>
      </c>
      <c r="AW185" s="2">
        <f t="shared" ca="1" si="310"/>
        <v>176.47058823529235</v>
      </c>
      <c r="AX185" s="2">
        <f t="shared" ca="1" si="311"/>
        <v>167.59776536312657</v>
      </c>
      <c r="AY185" s="2">
        <f t="shared" ca="1" si="312"/>
        <v>142.85714285714712</v>
      </c>
      <c r="AZ185" s="2">
        <f t="shared" ca="1" si="313"/>
        <v>139.53488372092804</v>
      </c>
      <c r="BA185" s="2">
        <f t="shared" ca="1" si="314"/>
        <v>82.191780821922166</v>
      </c>
      <c r="BB185" s="2">
        <f t="shared" ca="1" si="315"/>
        <v>187.50000000000401</v>
      </c>
      <c r="BC185" s="2">
        <f t="shared" ca="1" si="316"/>
        <v>130.43478260869742</v>
      </c>
      <c r="BD185" s="2">
        <f t="shared" ca="1" si="317"/>
        <v>173.41040462427563</v>
      </c>
      <c r="BE185" s="2">
        <f t="shared" ca="1" si="318"/>
        <v>171.4285714285742</v>
      </c>
      <c r="BF185" s="2">
        <f t="shared" ca="1" si="319"/>
        <v>171.4285714285742</v>
      </c>
      <c r="BG185" s="2">
        <f t="shared" ca="1" si="320"/>
        <v>136.36363636363706</v>
      </c>
      <c r="BH185" s="2">
        <f t="shared" ca="1" si="321"/>
        <v>136.36363636363706</v>
      </c>
      <c r="BI185" s="2">
        <f t="shared" ca="1" si="322"/>
        <v>136.36363636363706</v>
      </c>
      <c r="BJ185" s="2">
        <f t="shared" ca="1" si="323"/>
        <v>157.89473684210714</v>
      </c>
      <c r="BK185" s="2">
        <f t="shared" ca="1" si="324"/>
        <v>181.8181818181906</v>
      </c>
      <c r="BL185" s="2">
        <f t="shared" ca="1" si="325"/>
        <v>222.22222222221382</v>
      </c>
      <c r="BM185" s="2">
        <f t="shared" ca="1" si="326"/>
        <v>166.66666666666691</v>
      </c>
      <c r="BN185" s="2">
        <f t="shared" ca="1" si="327"/>
        <v>146.34146341463537</v>
      </c>
      <c r="BO185" s="2">
        <f t="shared" ca="1" si="328"/>
        <v>260.86956521740291</v>
      </c>
      <c r="BP185" s="2">
        <f t="shared" ca="1" si="329"/>
        <v>176.47058823529235</v>
      </c>
      <c r="BQ185" s="2">
        <f t="shared" ca="1" si="330"/>
        <v>0</v>
      </c>
      <c r="BR185" s="2">
        <f t="shared" ca="1" si="331"/>
        <v>0</v>
      </c>
      <c r="BS185" s="2">
        <f t="shared" ca="1" si="332"/>
        <v>0</v>
      </c>
      <c r="BT185" s="2">
        <f t="shared" ca="1" si="333"/>
        <v>0</v>
      </c>
      <c r="BU185" s="2">
        <f t="shared" ca="1" si="334"/>
        <v>0</v>
      </c>
      <c r="BV185" s="2">
        <f t="shared" ca="1" si="335"/>
        <v>0</v>
      </c>
      <c r="BW185" s="2">
        <f t="shared" ca="1" si="336"/>
        <v>0</v>
      </c>
      <c r="BX185" s="2">
        <f t="shared" ca="1" si="337"/>
        <v>0</v>
      </c>
      <c r="BY185" s="2">
        <f t="shared" ca="1" si="338"/>
        <v>0</v>
      </c>
      <c r="BZ185" s="2">
        <f t="shared" ca="1" si="339"/>
        <v>0</v>
      </c>
      <c r="CA185" s="2">
        <f t="shared" ca="1" si="340"/>
        <v>0</v>
      </c>
      <c r="CB185" s="2">
        <f t="shared" ca="1" si="341"/>
        <v>0</v>
      </c>
    </row>
    <row r="186" spans="1:80">
      <c r="A186">
        <f>Main!A186</f>
        <v>183</v>
      </c>
      <c r="B186">
        <f>Main!B186</f>
        <v>272</v>
      </c>
      <c r="C186">
        <f>Main!C186</f>
        <v>46</v>
      </c>
      <c r="D186">
        <f>Main!D186</f>
        <v>3</v>
      </c>
      <c r="E186" t="str">
        <f>Main!E186</f>
        <v>E-</v>
      </c>
      <c r="F186" s="23">
        <f t="shared" ca="1" si="342"/>
        <v>148.69529471653433</v>
      </c>
      <c r="G186" s="2">
        <f t="shared" ca="1" si="343"/>
        <v>176.47058823529235</v>
      </c>
      <c r="H186" s="2">
        <f t="shared" ca="1" si="355"/>
        <v>214.28571428571342</v>
      </c>
      <c r="I186" s="2">
        <f t="shared" ca="1" si="356"/>
        <v>86.956521739130721</v>
      </c>
      <c r="J186" s="2">
        <f t="shared" ca="1" si="357"/>
        <v>214.28571428571342</v>
      </c>
      <c r="K186" s="2">
        <f t="shared" ca="1" si="358"/>
        <v>171.4285714285742</v>
      </c>
      <c r="L186" s="2">
        <f t="shared" ca="1" si="359"/>
        <v>199.99999999999241</v>
      </c>
      <c r="M186" s="2">
        <f t="shared" ca="1" si="360"/>
        <v>142.85714285714712</v>
      </c>
      <c r="N186" s="2">
        <f t="shared" ca="1" si="361"/>
        <v>136.36363636363706</v>
      </c>
      <c r="O186" s="2">
        <f t="shared" ca="1" si="362"/>
        <v>162.16216216217262</v>
      </c>
      <c r="P186" s="2">
        <f t="shared" ca="1" si="344"/>
        <v>120</v>
      </c>
      <c r="Q186" s="2">
        <f t="shared" ca="1" si="345"/>
        <v>206.89655172413347</v>
      </c>
      <c r="R186" s="2">
        <f t="shared" ca="1" si="346"/>
        <v>124.99999999999527</v>
      </c>
      <c r="S186" s="2">
        <f t="shared" ca="1" si="347"/>
        <v>138.8888888888882</v>
      </c>
      <c r="T186" s="2">
        <f t="shared" ca="1" si="348"/>
        <v>133.3333333333367</v>
      </c>
      <c r="U186" s="2">
        <f t="shared" ca="1" si="349"/>
        <v>72.289156626504933</v>
      </c>
      <c r="V186" s="2">
        <f t="shared" ca="1" si="350"/>
        <v>222.2222222222255</v>
      </c>
      <c r="W186" s="2">
        <f t="shared" ca="1" si="351"/>
        <v>193.54838709678165</v>
      </c>
      <c r="X186" s="2">
        <f t="shared" ca="1" si="352"/>
        <v>200.0000000000019</v>
      </c>
      <c r="Y186" s="2">
        <f t="shared" ca="1" si="353"/>
        <v>166.66666666666691</v>
      </c>
      <c r="Z186" s="2">
        <f t="shared" ca="1" si="354"/>
        <v>125.00000000000267</v>
      </c>
      <c r="AA186" s="2">
        <f t="shared" ca="1" si="363"/>
        <v>171.4285714285603</v>
      </c>
      <c r="AB186" s="2">
        <f t="shared" ca="1" si="364"/>
        <v>139.53488372092804</v>
      </c>
      <c r="AC186" s="2">
        <f t="shared" ca="1" si="365"/>
        <v>176.47058823529235</v>
      </c>
      <c r="AD186" s="2">
        <f t="shared" ca="1" si="366"/>
        <v>176.47058823529235</v>
      </c>
      <c r="AE186" s="2">
        <f t="shared" ca="1" si="367"/>
        <v>157.89473684210714</v>
      </c>
      <c r="AF186" s="2">
        <f t="shared" ca="1" si="368"/>
        <v>148.51485148513939</v>
      </c>
      <c r="AG186" s="2">
        <f t="shared" ca="1" si="369"/>
        <v>107.14285714285671</v>
      </c>
      <c r="AH186" s="2">
        <f t="shared" ca="1" si="370"/>
        <v>113.20754716981108</v>
      </c>
      <c r="AI186" s="2">
        <f t="shared" ca="1" si="296"/>
        <v>117.64705882352496</v>
      </c>
      <c r="AJ186" s="2">
        <f t="shared" ca="1" si="297"/>
        <v>193.54838709677276</v>
      </c>
      <c r="AK186" s="2">
        <f t="shared" ca="1" si="298"/>
        <v>120</v>
      </c>
      <c r="AL186" s="2">
        <f t="shared" ca="1" si="299"/>
        <v>187.50000000000401</v>
      </c>
      <c r="AM186" s="2">
        <f t="shared" ca="1" si="300"/>
        <v>181.81818181818275</v>
      </c>
      <c r="AN186" s="2">
        <f t="shared" ca="1" si="301"/>
        <v>157.89473684209534</v>
      </c>
      <c r="AO186" s="2">
        <f t="shared" ca="1" si="302"/>
        <v>171.4285714285742</v>
      </c>
      <c r="AP186" s="2">
        <f t="shared" ca="1" si="303"/>
        <v>133.3333333333367</v>
      </c>
      <c r="AQ186" s="2">
        <f t="shared" ca="1" si="304"/>
        <v>157.89473684209534</v>
      </c>
      <c r="AR186" s="2">
        <f t="shared" ca="1" si="305"/>
        <v>249.99999999999054</v>
      </c>
      <c r="AS186" s="2">
        <f t="shared" ca="1" si="306"/>
        <v>120</v>
      </c>
      <c r="AT186" s="2">
        <f t="shared" ca="1" si="307"/>
        <v>122.44897959183447</v>
      </c>
      <c r="AU186" s="2">
        <f t="shared" ca="1" si="308"/>
        <v>166.66666666666035</v>
      </c>
      <c r="AV186" s="2">
        <f t="shared" ca="1" si="309"/>
        <v>115.38461538461311</v>
      </c>
      <c r="AW186" s="2">
        <f t="shared" ca="1" si="310"/>
        <v>166.66666666666035</v>
      </c>
      <c r="AX186" s="2">
        <f t="shared" ca="1" si="311"/>
        <v>181.81818181818275</v>
      </c>
      <c r="AY186" s="2">
        <f t="shared" ca="1" si="312"/>
        <v>162.16216216216017</v>
      </c>
      <c r="AZ186" s="2">
        <f t="shared" ca="1" si="313"/>
        <v>127.65957446808542</v>
      </c>
      <c r="BA186" s="2">
        <f t="shared" ca="1" si="314"/>
        <v>60.606060606060048</v>
      </c>
      <c r="BB186" s="2">
        <f t="shared" ca="1" si="315"/>
        <v>181.81818181817491</v>
      </c>
      <c r="BC186" s="2">
        <f t="shared" ca="1" si="316"/>
        <v>111.11111111110982</v>
      </c>
      <c r="BD186" s="2">
        <f t="shared" ca="1" si="317"/>
        <v>130.43478260869341</v>
      </c>
      <c r="BE186" s="2">
        <f t="shared" ca="1" si="318"/>
        <v>157.89473684209534</v>
      </c>
      <c r="BF186" s="2">
        <f t="shared" ca="1" si="319"/>
        <v>157.89473684210714</v>
      </c>
      <c r="BG186" s="2">
        <f t="shared" ca="1" si="320"/>
        <v>146.34146341463537</v>
      </c>
      <c r="BH186" s="2">
        <f t="shared" ca="1" si="321"/>
        <v>146.34146341463537</v>
      </c>
      <c r="BI186" s="2">
        <f t="shared" ca="1" si="322"/>
        <v>120</v>
      </c>
      <c r="BJ186" s="2">
        <f t="shared" ca="1" si="323"/>
        <v>139.53488372093724</v>
      </c>
      <c r="BK186" s="2">
        <f t="shared" ca="1" si="324"/>
        <v>162.16216216216017</v>
      </c>
      <c r="BL186" s="2">
        <f t="shared" ca="1" si="325"/>
        <v>166.66666666667351</v>
      </c>
      <c r="BM186" s="2">
        <f t="shared" ca="1" si="326"/>
        <v>166.66666666666691</v>
      </c>
      <c r="BN186" s="2">
        <f t="shared" ca="1" si="327"/>
        <v>136.36363636363706</v>
      </c>
      <c r="BO186" s="2">
        <f t="shared" ca="1" si="328"/>
        <v>272.72727272725649</v>
      </c>
      <c r="BP186" s="2">
        <f t="shared" ca="1" si="329"/>
        <v>175.4385964912214</v>
      </c>
      <c r="BQ186" s="2">
        <f t="shared" ca="1" si="330"/>
        <v>0</v>
      </c>
      <c r="BR186" s="2">
        <f t="shared" ca="1" si="331"/>
        <v>0</v>
      </c>
      <c r="BS186" s="2">
        <f t="shared" ca="1" si="332"/>
        <v>0</v>
      </c>
      <c r="BT186" s="2">
        <f t="shared" ca="1" si="333"/>
        <v>0</v>
      </c>
      <c r="BU186" s="2">
        <f t="shared" ca="1" si="334"/>
        <v>0</v>
      </c>
      <c r="BV186" s="2">
        <f t="shared" ca="1" si="335"/>
        <v>0</v>
      </c>
      <c r="BW186" s="2">
        <f t="shared" ca="1" si="336"/>
        <v>0</v>
      </c>
      <c r="BX186" s="2">
        <f t="shared" ca="1" si="337"/>
        <v>0</v>
      </c>
      <c r="BY186" s="2">
        <f t="shared" ca="1" si="338"/>
        <v>0</v>
      </c>
      <c r="BZ186" s="2">
        <f t="shared" ca="1" si="339"/>
        <v>0</v>
      </c>
      <c r="CA186" s="2">
        <f t="shared" ca="1" si="340"/>
        <v>0</v>
      </c>
      <c r="CB186" s="2">
        <f t="shared" ca="1" si="341"/>
        <v>0</v>
      </c>
    </row>
    <row r="187" spans="1:80">
      <c r="A187">
        <f>Main!A187</f>
        <v>184</v>
      </c>
      <c r="B187">
        <f>Main!B187</f>
        <v>273</v>
      </c>
      <c r="C187">
        <f>Main!C187</f>
        <v>46</v>
      </c>
      <c r="D187">
        <f>Main!D187</f>
        <v>4</v>
      </c>
      <c r="E187" t="str">
        <f>Main!E187</f>
        <v>GG</v>
      </c>
      <c r="F187" s="23">
        <f t="shared" ca="1" si="342"/>
        <v>180.80173289554745</v>
      </c>
      <c r="G187" s="2">
        <f t="shared" ca="1" si="343"/>
        <v>214.28571428570908</v>
      </c>
      <c r="H187" s="2">
        <f t="shared" ca="1" si="355"/>
        <v>189.87341772152089</v>
      </c>
      <c r="I187" s="2">
        <f t="shared" ca="1" si="356"/>
        <v>101.35135135135205</v>
      </c>
      <c r="J187" s="2">
        <f t="shared" ca="1" si="357"/>
        <v>365.8536585365884</v>
      </c>
      <c r="K187" s="2">
        <f t="shared" ca="1" si="358"/>
        <v>227.27272727272845</v>
      </c>
      <c r="L187" s="2">
        <f t="shared" ca="1" si="359"/>
        <v>211.26760563380466</v>
      </c>
      <c r="M187" s="2">
        <f t="shared" ca="1" si="360"/>
        <v>154.63917525773212</v>
      </c>
      <c r="N187" s="2">
        <f t="shared" ca="1" si="361"/>
        <v>211.26760563380046</v>
      </c>
      <c r="O187" s="2">
        <f t="shared" ca="1" si="362"/>
        <v>202.70270270270021</v>
      </c>
      <c r="P187" s="2">
        <f t="shared" ca="1" si="344"/>
        <v>129.31034482758659</v>
      </c>
      <c r="Q187" s="2">
        <f t="shared" ca="1" si="345"/>
        <v>214.28571428571342</v>
      </c>
      <c r="R187" s="2">
        <f t="shared" ca="1" si="346"/>
        <v>174.41860465116579</v>
      </c>
      <c r="S187" s="2">
        <f t="shared" ca="1" si="347"/>
        <v>183.37408312958482</v>
      </c>
      <c r="T187" s="2">
        <f t="shared" ca="1" si="348"/>
        <v>145.63106796116489</v>
      </c>
      <c r="U187" s="2">
        <f t="shared" ca="1" si="349"/>
        <v>100</v>
      </c>
      <c r="V187" s="2">
        <f t="shared" ca="1" si="350"/>
        <v>254.23728813559174</v>
      </c>
      <c r="W187" s="2">
        <f t="shared" ca="1" si="351"/>
        <v>200</v>
      </c>
      <c r="X187" s="2">
        <f t="shared" ca="1" si="352"/>
        <v>161.29032258064399</v>
      </c>
      <c r="Y187" s="2">
        <f t="shared" ca="1" si="353"/>
        <v>185.18518518518468</v>
      </c>
      <c r="Z187" s="2">
        <f t="shared" ca="1" si="354"/>
        <v>194.80519480519223</v>
      </c>
      <c r="AA187" s="2">
        <f t="shared" ca="1" si="363"/>
        <v>208.33333333333366</v>
      </c>
      <c r="AB187" s="2">
        <f t="shared" ca="1" si="364"/>
        <v>159.57446808510679</v>
      </c>
      <c r="AC187" s="2">
        <f t="shared" ca="1" si="365"/>
        <v>283.01886792452768</v>
      </c>
      <c r="AD187" s="2">
        <f t="shared" ca="1" si="366"/>
        <v>217.3913043478268</v>
      </c>
      <c r="AE187" s="2">
        <f t="shared" ca="1" si="367"/>
        <v>164.8351648351603</v>
      </c>
      <c r="AF187" s="2">
        <f t="shared" ca="1" si="368"/>
        <v>165.0165016501665</v>
      </c>
      <c r="AG187" s="2">
        <f t="shared" ca="1" si="369"/>
        <v>137.61467889908215</v>
      </c>
      <c r="AH187" s="2">
        <f t="shared" ca="1" si="370"/>
        <v>159.57446808510679</v>
      </c>
      <c r="AI187" s="2">
        <f t="shared" ca="1" si="296"/>
        <v>135.13513513513692</v>
      </c>
      <c r="AJ187" s="2">
        <f t="shared" ca="1" si="297"/>
        <v>208.33333333333366</v>
      </c>
      <c r="AK187" s="2">
        <f t="shared" ca="1" si="298"/>
        <v>130.434782608695</v>
      </c>
      <c r="AL187" s="2">
        <f t="shared" ca="1" si="299"/>
        <v>263.15789473683873</v>
      </c>
      <c r="AM187" s="2">
        <f t="shared" ca="1" si="300"/>
        <v>208.33333333332956</v>
      </c>
      <c r="AN187" s="2">
        <f t="shared" ca="1" si="301"/>
        <v>133.92857142857429</v>
      </c>
      <c r="AO187" s="2">
        <f t="shared" ca="1" si="302"/>
        <v>166.66666666666563</v>
      </c>
      <c r="AP187" s="2">
        <f t="shared" ca="1" si="303"/>
        <v>208.33333333333366</v>
      </c>
      <c r="AQ187" s="2">
        <f t="shared" ca="1" si="304"/>
        <v>161.2903225806489</v>
      </c>
      <c r="AR187" s="2">
        <f t="shared" ca="1" si="305"/>
        <v>283.01886792452768</v>
      </c>
      <c r="AS187" s="2">
        <f t="shared" ca="1" si="306"/>
        <v>238.09523809523981</v>
      </c>
      <c r="AT187" s="2">
        <f t="shared" ca="1" si="307"/>
        <v>140.18691588785134</v>
      </c>
      <c r="AU187" s="2">
        <f t="shared" ca="1" si="308"/>
        <v>194.80519480519223</v>
      </c>
      <c r="AV187" s="2">
        <f t="shared" ca="1" si="309"/>
        <v>111.9402985074624</v>
      </c>
      <c r="AW187" s="2">
        <f t="shared" ca="1" si="310"/>
        <v>178.57142857142784</v>
      </c>
      <c r="AX187" s="2">
        <f t="shared" ca="1" si="311"/>
        <v>288.46153846154067</v>
      </c>
      <c r="AY187" s="2">
        <f t="shared" ca="1" si="312"/>
        <v>306.12244897958618</v>
      </c>
      <c r="AZ187" s="2">
        <f t="shared" ca="1" si="313"/>
        <v>154.63917525773212</v>
      </c>
      <c r="BA187" s="2">
        <f t="shared" ca="1" si="314"/>
        <v>92.024539877300867</v>
      </c>
      <c r="BB187" s="2">
        <f t="shared" ca="1" si="315"/>
        <v>194.80519480519223</v>
      </c>
      <c r="BC187" s="2">
        <f t="shared" ca="1" si="316"/>
        <v>157.89473684210714</v>
      </c>
      <c r="BD187" s="2">
        <f t="shared" ca="1" si="317"/>
        <v>197.36842105263395</v>
      </c>
      <c r="BE187" s="2">
        <f t="shared" ca="1" si="318"/>
        <v>176.47058823529531</v>
      </c>
      <c r="BF187" s="2">
        <f t="shared" ca="1" si="319"/>
        <v>245.90163934425678</v>
      </c>
      <c r="BG187" s="2">
        <f t="shared" ca="1" si="320"/>
        <v>277.77777777777453</v>
      </c>
      <c r="BH187" s="2">
        <f t="shared" ca="1" si="321"/>
        <v>150</v>
      </c>
      <c r="BI187" s="2">
        <f t="shared" ca="1" si="322"/>
        <v>163.04347826086925</v>
      </c>
      <c r="BJ187" s="2">
        <f t="shared" ca="1" si="323"/>
        <v>164.8351648351603</v>
      </c>
      <c r="BK187" s="2">
        <f t="shared" ca="1" si="324"/>
        <v>176.4705882352894</v>
      </c>
      <c r="BL187" s="2">
        <f t="shared" ca="1" si="325"/>
        <v>234.3749999999946</v>
      </c>
      <c r="BM187" s="2">
        <f t="shared" ca="1" si="326"/>
        <v>166.66666666666563</v>
      </c>
      <c r="BN187" s="2">
        <f t="shared" ca="1" si="327"/>
        <v>176.47058823529531</v>
      </c>
      <c r="BO187" s="2">
        <f t="shared" ca="1" si="328"/>
        <v>223.88059701492955</v>
      </c>
      <c r="BP187" s="2">
        <f t="shared" ca="1" si="329"/>
        <v>126.26262626262751</v>
      </c>
      <c r="BQ187" s="2">
        <f t="shared" ca="1" si="330"/>
        <v>0</v>
      </c>
      <c r="BR187" s="2">
        <f t="shared" ca="1" si="331"/>
        <v>0</v>
      </c>
      <c r="BS187" s="2">
        <f t="shared" ca="1" si="332"/>
        <v>0</v>
      </c>
      <c r="BT187" s="2">
        <f t="shared" ca="1" si="333"/>
        <v>0</v>
      </c>
      <c r="BU187" s="2">
        <f t="shared" ca="1" si="334"/>
        <v>0</v>
      </c>
      <c r="BV187" s="2">
        <f t="shared" ca="1" si="335"/>
        <v>0</v>
      </c>
      <c r="BW187" s="2">
        <f t="shared" ca="1" si="336"/>
        <v>0</v>
      </c>
      <c r="BX187" s="2">
        <f t="shared" ca="1" si="337"/>
        <v>0</v>
      </c>
      <c r="BY187" s="2">
        <f t="shared" ca="1" si="338"/>
        <v>0</v>
      </c>
      <c r="BZ187" s="2">
        <f t="shared" ca="1" si="339"/>
        <v>0</v>
      </c>
      <c r="CA187" s="2">
        <f t="shared" ca="1" si="340"/>
        <v>0</v>
      </c>
      <c r="CB187" s="2">
        <f t="shared" ca="1" si="341"/>
        <v>0</v>
      </c>
    </row>
    <row r="188" spans="1:80">
      <c r="A188">
        <f>Main!A188</f>
        <v>185</v>
      </c>
      <c r="B188">
        <f>Main!B188</f>
        <v>275.5</v>
      </c>
      <c r="C188">
        <f>Main!C188</f>
        <v>46</v>
      </c>
      <c r="D188">
        <f>Main!D188</f>
        <v>6.5</v>
      </c>
      <c r="E188" t="str">
        <f>Main!E188</f>
        <v>fff#</v>
      </c>
      <c r="F188" s="23">
        <f t="shared" ca="1" si="342"/>
        <v>138.49018619624258</v>
      </c>
      <c r="G188" s="2">
        <f t="shared" ca="1" si="343"/>
        <v>171.4285714285742</v>
      </c>
      <c r="H188" s="2">
        <f t="shared" ca="1" si="355"/>
        <v>176.47058823529235</v>
      </c>
      <c r="I188" s="2">
        <f t="shared" ca="1" si="356"/>
        <v>127.65957446808542</v>
      </c>
      <c r="J188" s="2">
        <f t="shared" ca="1" si="357"/>
        <v>214.28571428571342</v>
      </c>
      <c r="K188" s="2">
        <f t="shared" ca="1" si="358"/>
        <v>109.09090909090683</v>
      </c>
      <c r="L188" s="2">
        <f t="shared" ca="1" si="359"/>
        <v>176.47058823529235</v>
      </c>
      <c r="M188" s="2">
        <f t="shared" ca="1" si="360"/>
        <v>139.53488372092804</v>
      </c>
      <c r="N188" s="2">
        <f t="shared" ca="1" si="361"/>
        <v>157.89473684210714</v>
      </c>
      <c r="O188" s="2">
        <f t="shared" ca="1" si="362"/>
        <v>157.89473684210714</v>
      </c>
      <c r="P188" s="2">
        <f t="shared" ca="1" si="344"/>
        <v>115.38461538461311</v>
      </c>
      <c r="Q188" s="2">
        <f t="shared" ca="1" si="345"/>
        <v>206.89655172414362</v>
      </c>
      <c r="R188" s="2">
        <f t="shared" ca="1" si="346"/>
        <v>153.84615384614801</v>
      </c>
      <c r="S188" s="2">
        <f t="shared" ca="1" si="347"/>
        <v>146.34146341463537</v>
      </c>
      <c r="T188" s="2">
        <f t="shared" ca="1" si="348"/>
        <v>127.65957446808542</v>
      </c>
      <c r="U188" s="2">
        <f t="shared" ca="1" si="349"/>
        <v>92.307692307691497</v>
      </c>
      <c r="V188" s="2">
        <f t="shared" ca="1" si="350"/>
        <v>166.66666666666691</v>
      </c>
      <c r="W188" s="2">
        <f t="shared" ca="1" si="351"/>
        <v>176.47058823529235</v>
      </c>
      <c r="X188" s="2">
        <f t="shared" ca="1" si="352"/>
        <v>146.34146341463537</v>
      </c>
      <c r="Y188" s="2">
        <f t="shared" ca="1" si="353"/>
        <v>122.44897959183447</v>
      </c>
      <c r="Z188" s="2">
        <f t="shared" ca="1" si="354"/>
        <v>92.307692307691497</v>
      </c>
      <c r="AA188" s="2">
        <f t="shared" ca="1" si="363"/>
        <v>166.66666666667351</v>
      </c>
      <c r="AB188" s="2">
        <f t="shared" ca="1" si="364"/>
        <v>146.34146341463537</v>
      </c>
      <c r="AC188" s="2">
        <f t="shared" ca="1" si="365"/>
        <v>150.00000000000853</v>
      </c>
      <c r="AD188" s="2">
        <f t="shared" ca="1" si="366"/>
        <v>193.54838709677276</v>
      </c>
      <c r="AE188" s="2">
        <f t="shared" ca="1" si="367"/>
        <v>157.89473684210714</v>
      </c>
      <c r="AF188" s="2">
        <f t="shared" ca="1" si="368"/>
        <v>151.8987341772222</v>
      </c>
      <c r="AG188" s="2">
        <f t="shared" ca="1" si="369"/>
        <v>105.2631578947381</v>
      </c>
      <c r="AH188" s="2">
        <f t="shared" ca="1" si="370"/>
        <v>130.43478260869341</v>
      </c>
      <c r="AI188" s="2">
        <f t="shared" ca="1" si="296"/>
        <v>68.965517241378947</v>
      </c>
      <c r="AJ188" s="2">
        <f t="shared" ca="1" si="297"/>
        <v>162.16216216216017</v>
      </c>
      <c r="AK188" s="2">
        <f t="shared" ca="1" si="298"/>
        <v>117.64705882353151</v>
      </c>
      <c r="AL188" s="2">
        <f t="shared" ca="1" si="299"/>
        <v>176.47058823529235</v>
      </c>
      <c r="AM188" s="2">
        <f t="shared" ca="1" si="300"/>
        <v>153.84615384615361</v>
      </c>
      <c r="AN188" s="2">
        <f t="shared" ca="1" si="301"/>
        <v>122.44897959183447</v>
      </c>
      <c r="AO188" s="2">
        <f t="shared" ca="1" si="302"/>
        <v>157.89473684210714</v>
      </c>
      <c r="AP188" s="2">
        <f t="shared" ca="1" si="303"/>
        <v>162.16216216216017</v>
      </c>
      <c r="AQ188" s="2">
        <f t="shared" ca="1" si="304"/>
        <v>99.999999999996206</v>
      </c>
      <c r="AR188" s="2">
        <f t="shared" ca="1" si="305"/>
        <v>153.84615384615361</v>
      </c>
      <c r="AS188" s="2">
        <f t="shared" ca="1" si="306"/>
        <v>109.09090909091248</v>
      </c>
      <c r="AT188" s="2">
        <f t="shared" ca="1" si="307"/>
        <v>146.34146341463537</v>
      </c>
      <c r="AU188" s="2">
        <f t="shared" ca="1" si="308"/>
        <v>142.85714285714712</v>
      </c>
      <c r="AV188" s="2">
        <f t="shared" ca="1" si="309"/>
        <v>107.14285714285671</v>
      </c>
      <c r="AW188" s="2">
        <f t="shared" ca="1" si="310"/>
        <v>157.89473684210714</v>
      </c>
      <c r="AX188" s="2">
        <f t="shared" ca="1" si="311"/>
        <v>166.66666666666691</v>
      </c>
      <c r="AY188" s="2">
        <f t="shared" ca="1" si="312"/>
        <v>176.47058823529972</v>
      </c>
      <c r="AZ188" s="2">
        <f t="shared" ca="1" si="313"/>
        <v>86.956521739130721</v>
      </c>
      <c r="BA188" s="2">
        <f t="shared" ca="1" si="314"/>
        <v>89.552238805968017</v>
      </c>
      <c r="BB188" s="2">
        <f t="shared" ca="1" si="315"/>
        <v>176.47058823529235</v>
      </c>
      <c r="BC188" s="2">
        <f t="shared" ca="1" si="316"/>
        <v>157.89473684210125</v>
      </c>
      <c r="BD188" s="2">
        <f t="shared" ca="1" si="317"/>
        <v>153.84615384615921</v>
      </c>
      <c r="BE188" s="2">
        <f t="shared" ca="1" si="318"/>
        <v>157.89473684210714</v>
      </c>
      <c r="BF188" s="2">
        <f t="shared" ca="1" si="319"/>
        <v>171.4285714285742</v>
      </c>
      <c r="BG188" s="2">
        <f t="shared" ca="1" si="320"/>
        <v>113.20754716981108</v>
      </c>
      <c r="BH188" s="2">
        <f t="shared" ca="1" si="321"/>
        <v>142.85714285714712</v>
      </c>
      <c r="BI188" s="2">
        <f t="shared" ca="1" si="322"/>
        <v>127.65957446808542</v>
      </c>
      <c r="BJ188" s="2">
        <f t="shared" ca="1" si="323"/>
        <v>139.53488372093724</v>
      </c>
      <c r="BK188" s="2">
        <f t="shared" ca="1" si="324"/>
        <v>101.69491525424161</v>
      </c>
      <c r="BL188" s="2">
        <f t="shared" ca="1" si="325"/>
        <v>206.89655172414362</v>
      </c>
      <c r="BM188" s="2">
        <f t="shared" ca="1" si="326"/>
        <v>125.00000000000267</v>
      </c>
      <c r="BN188" s="2">
        <f t="shared" ca="1" si="327"/>
        <v>136.36363636363706</v>
      </c>
      <c r="BO188" s="2">
        <f t="shared" ca="1" si="328"/>
        <v>171.42857142856724</v>
      </c>
      <c r="BP188" s="2">
        <f t="shared" ca="1" si="329"/>
        <v>181.81818181817491</v>
      </c>
      <c r="BQ188" s="2">
        <f t="shared" ca="1" si="330"/>
        <v>0</v>
      </c>
      <c r="BR188" s="2">
        <f t="shared" ca="1" si="331"/>
        <v>0</v>
      </c>
      <c r="BS188" s="2">
        <f t="shared" ca="1" si="332"/>
        <v>0</v>
      </c>
      <c r="BT188" s="2">
        <f t="shared" ca="1" si="333"/>
        <v>0</v>
      </c>
      <c r="BU188" s="2">
        <f t="shared" ca="1" si="334"/>
        <v>0</v>
      </c>
      <c r="BV188" s="2">
        <f t="shared" ca="1" si="335"/>
        <v>0</v>
      </c>
      <c r="BW188" s="2">
        <f t="shared" ca="1" si="336"/>
        <v>0</v>
      </c>
      <c r="BX188" s="2">
        <f t="shared" ca="1" si="337"/>
        <v>0</v>
      </c>
      <c r="BY188" s="2">
        <f t="shared" ca="1" si="338"/>
        <v>0</v>
      </c>
      <c r="BZ188" s="2">
        <f t="shared" ca="1" si="339"/>
        <v>0</v>
      </c>
      <c r="CA188" s="2">
        <f t="shared" ca="1" si="340"/>
        <v>0</v>
      </c>
      <c r="CB188" s="2">
        <f t="shared" ca="1" si="341"/>
        <v>0</v>
      </c>
    </row>
    <row r="189" spans="1:80">
      <c r="A189">
        <f>Main!A189</f>
        <v>186</v>
      </c>
      <c r="B189">
        <f>Main!B189</f>
        <v>276.5</v>
      </c>
      <c r="C189">
        <f>Main!C189</f>
        <v>47</v>
      </c>
      <c r="D189">
        <f>Main!D189</f>
        <v>1.5</v>
      </c>
      <c r="E189" t="str">
        <f>Main!E189</f>
        <v>d</v>
      </c>
      <c r="F189" s="23">
        <f t="shared" ca="1" si="342"/>
        <v>151.1788495420397</v>
      </c>
      <c r="G189" s="2">
        <f t="shared" ca="1" si="343"/>
        <v>187.50000000000401</v>
      </c>
      <c r="H189" s="2">
        <f t="shared" ca="1" si="355"/>
        <v>206.89655172414362</v>
      </c>
      <c r="I189" s="2">
        <f t="shared" ca="1" si="356"/>
        <v>127.65957446808542</v>
      </c>
      <c r="J189" s="2">
        <f t="shared" ca="1" si="357"/>
        <v>230.76923076921361</v>
      </c>
      <c r="K189" s="2">
        <f t="shared" ca="1" si="358"/>
        <v>136.36363636363706</v>
      </c>
      <c r="L189" s="2">
        <f t="shared" ca="1" si="359"/>
        <v>176.47058823529235</v>
      </c>
      <c r="M189" s="2">
        <f t="shared" ca="1" si="360"/>
        <v>157.89473684210714</v>
      </c>
      <c r="N189" s="2">
        <f t="shared" ca="1" si="361"/>
        <v>187.49999999999568</v>
      </c>
      <c r="O189" s="2">
        <f t="shared" ca="1" si="362"/>
        <v>153.84615384614801</v>
      </c>
      <c r="P189" s="2">
        <f t="shared" ca="1" si="344"/>
        <v>136.36363636363706</v>
      </c>
      <c r="Q189" s="2">
        <f t="shared" ca="1" si="345"/>
        <v>206.89655172413347</v>
      </c>
      <c r="R189" s="2">
        <f t="shared" ca="1" si="346"/>
        <v>162.16216216216017</v>
      </c>
      <c r="S189" s="2">
        <f t="shared" ca="1" si="347"/>
        <v>166.66666666666691</v>
      </c>
      <c r="T189" s="2">
        <f t="shared" ca="1" si="348"/>
        <v>142.85714285713743</v>
      </c>
      <c r="U189" s="2">
        <f t="shared" ca="1" si="349"/>
        <v>98.360655737707305</v>
      </c>
      <c r="V189" s="2">
        <f t="shared" ca="1" si="350"/>
        <v>214.28571428571342</v>
      </c>
      <c r="W189" s="2">
        <f t="shared" ca="1" si="351"/>
        <v>176.47058823529235</v>
      </c>
      <c r="X189" s="2">
        <f t="shared" ca="1" si="352"/>
        <v>187.50000000000401</v>
      </c>
      <c r="Y189" s="2">
        <f t="shared" ca="1" si="353"/>
        <v>117.64705882353151</v>
      </c>
      <c r="Z189" s="2">
        <f t="shared" ca="1" si="354"/>
        <v>139.53488372093724</v>
      </c>
      <c r="AA189" s="2">
        <f t="shared" ca="1" si="363"/>
        <v>176.47058823529235</v>
      </c>
      <c r="AB189" s="2">
        <f t="shared" ca="1" si="364"/>
        <v>166.66666666666035</v>
      </c>
      <c r="AC189" s="2">
        <f t="shared" ca="1" si="365"/>
        <v>166.66666666666035</v>
      </c>
      <c r="AD189" s="2">
        <f t="shared" ca="1" si="366"/>
        <v>206.89655172413347</v>
      </c>
      <c r="AE189" s="2">
        <f t="shared" ca="1" si="367"/>
        <v>181.8181818181906</v>
      </c>
      <c r="AF189" s="2">
        <f t="shared" ca="1" si="368"/>
        <v>155.0387596899223</v>
      </c>
      <c r="AG189" s="2">
        <f t="shared" ca="1" si="369"/>
        <v>115.38461538461311</v>
      </c>
      <c r="AH189" s="2">
        <f t="shared" ca="1" si="370"/>
        <v>162.16216216216017</v>
      </c>
      <c r="AI189" s="2">
        <f t="shared" ca="1" si="296"/>
        <v>93.74999999999784</v>
      </c>
      <c r="AJ189" s="2">
        <f t="shared" ca="1" si="297"/>
        <v>139.53488372092804</v>
      </c>
      <c r="AK189" s="2">
        <f t="shared" ca="1" si="298"/>
        <v>130.43478260869341</v>
      </c>
      <c r="AL189" s="2">
        <f t="shared" ca="1" si="299"/>
        <v>181.81818181818275</v>
      </c>
      <c r="AM189" s="2">
        <f t="shared" ca="1" si="300"/>
        <v>187.50000000001234</v>
      </c>
      <c r="AN189" s="2">
        <f t="shared" ca="1" si="301"/>
        <v>120</v>
      </c>
      <c r="AO189" s="2">
        <f t="shared" ca="1" si="302"/>
        <v>176.47058823529235</v>
      </c>
      <c r="AP189" s="2">
        <f t="shared" ca="1" si="303"/>
        <v>157.89473684210714</v>
      </c>
      <c r="AQ189" s="2">
        <f t="shared" ca="1" si="304"/>
        <v>111.11111111111275</v>
      </c>
      <c r="AR189" s="2">
        <f t="shared" ca="1" si="305"/>
        <v>176.47058823529972</v>
      </c>
      <c r="AS189" s="2">
        <f t="shared" ca="1" si="306"/>
        <v>115.38461538461311</v>
      </c>
      <c r="AT189" s="2">
        <f t="shared" ca="1" si="307"/>
        <v>142.85714285713743</v>
      </c>
      <c r="AU189" s="2">
        <f t="shared" ca="1" si="308"/>
        <v>171.4285714285742</v>
      </c>
      <c r="AV189" s="2">
        <f t="shared" ca="1" si="309"/>
        <v>111.11111111111275</v>
      </c>
      <c r="AW189" s="2">
        <f t="shared" ca="1" si="310"/>
        <v>166.66666666667351</v>
      </c>
      <c r="AX189" s="2">
        <f t="shared" ca="1" si="311"/>
        <v>176.47058823529235</v>
      </c>
      <c r="AY189" s="2">
        <f t="shared" ca="1" si="312"/>
        <v>171.42857142856724</v>
      </c>
      <c r="AZ189" s="2">
        <f t="shared" ca="1" si="313"/>
        <v>111.11111111110691</v>
      </c>
      <c r="BA189" s="2">
        <f t="shared" ca="1" si="314"/>
        <v>84.507042253523565</v>
      </c>
      <c r="BB189" s="2">
        <f t="shared" ca="1" si="315"/>
        <v>187.50000000000401</v>
      </c>
      <c r="BC189" s="2">
        <f t="shared" ca="1" si="316"/>
        <v>166.66666666666691</v>
      </c>
      <c r="BD189" s="2">
        <f t="shared" ca="1" si="317"/>
        <v>157.89473684210714</v>
      </c>
      <c r="BE189" s="2">
        <f t="shared" ca="1" si="318"/>
        <v>171.4285714285742</v>
      </c>
      <c r="BF189" s="2">
        <f t="shared" ca="1" si="319"/>
        <v>187.50000000000401</v>
      </c>
      <c r="BG189" s="2">
        <f t="shared" ca="1" si="320"/>
        <v>166.66666666666691</v>
      </c>
      <c r="BH189" s="2">
        <f t="shared" ca="1" si="321"/>
        <v>133.33333333332828</v>
      </c>
      <c r="BI189" s="2">
        <f t="shared" ca="1" si="322"/>
        <v>153.84615384615361</v>
      </c>
      <c r="BJ189" s="2">
        <f t="shared" ca="1" si="323"/>
        <v>157.89473684209534</v>
      </c>
      <c r="BK189" s="2">
        <f t="shared" ca="1" si="324"/>
        <v>122.44897959183447</v>
      </c>
      <c r="BL189" s="2">
        <f t="shared" ca="1" si="325"/>
        <v>199.99999999999241</v>
      </c>
      <c r="BM189" s="2">
        <f t="shared" ca="1" si="326"/>
        <v>136.36363636363706</v>
      </c>
      <c r="BN189" s="2">
        <f t="shared" ca="1" si="327"/>
        <v>133.33333333332828</v>
      </c>
      <c r="BO189" s="2">
        <f t="shared" ca="1" si="328"/>
        <v>193.54838709677276</v>
      </c>
      <c r="BP189" s="2">
        <f t="shared" ca="1" si="329"/>
        <v>187.50000000000401</v>
      </c>
      <c r="BQ189" s="2">
        <f t="shared" ca="1" si="330"/>
        <v>0</v>
      </c>
      <c r="BR189" s="2">
        <f t="shared" ca="1" si="331"/>
        <v>0</v>
      </c>
      <c r="BS189" s="2">
        <f t="shared" ca="1" si="332"/>
        <v>0</v>
      </c>
      <c r="BT189" s="2">
        <f t="shared" ca="1" si="333"/>
        <v>0</v>
      </c>
      <c r="BU189" s="2">
        <f t="shared" ca="1" si="334"/>
        <v>0</v>
      </c>
      <c r="BV189" s="2">
        <f t="shared" ca="1" si="335"/>
        <v>0</v>
      </c>
      <c r="BW189" s="2">
        <f t="shared" ca="1" si="336"/>
        <v>0</v>
      </c>
      <c r="BX189" s="2">
        <f t="shared" ca="1" si="337"/>
        <v>0</v>
      </c>
      <c r="BY189" s="2">
        <f t="shared" ca="1" si="338"/>
        <v>0</v>
      </c>
      <c r="BZ189" s="2">
        <f t="shared" ca="1" si="339"/>
        <v>0</v>
      </c>
      <c r="CA189" s="2">
        <f t="shared" ca="1" si="340"/>
        <v>0</v>
      </c>
      <c r="CB189" s="2">
        <f t="shared" ca="1" si="341"/>
        <v>0</v>
      </c>
    </row>
    <row r="190" spans="1:80">
      <c r="A190">
        <f>Main!A190</f>
        <v>187</v>
      </c>
      <c r="B190">
        <f>Main!B190</f>
        <v>277.5</v>
      </c>
      <c r="C190">
        <f>Main!C190</f>
        <v>47</v>
      </c>
      <c r="D190">
        <f>Main!D190</f>
        <v>2.5</v>
      </c>
      <c r="E190" t="str">
        <f>Main!E190</f>
        <v>C#</v>
      </c>
      <c r="F190" s="23">
        <f t="shared" ca="1" si="342"/>
        <v>161.68448963271911</v>
      </c>
      <c r="G190" s="2">
        <f t="shared" ca="1" si="343"/>
        <v>162.16216216216017</v>
      </c>
      <c r="H190" s="2">
        <f t="shared" ca="1" si="355"/>
        <v>214.28571428571342</v>
      </c>
      <c r="I190" s="2">
        <f t="shared" ca="1" si="356"/>
        <v>133.33333333332828</v>
      </c>
      <c r="J190" s="2">
        <f t="shared" ca="1" si="357"/>
        <v>240</v>
      </c>
      <c r="K190" s="2">
        <f t="shared" ca="1" si="358"/>
        <v>162.16216216216017</v>
      </c>
      <c r="L190" s="2">
        <f t="shared" ca="1" si="359"/>
        <v>214.28571428571342</v>
      </c>
      <c r="M190" s="2">
        <f t="shared" ca="1" si="360"/>
        <v>176.47058823529235</v>
      </c>
      <c r="N190" s="2">
        <f t="shared" ca="1" si="361"/>
        <v>176.47058823529972</v>
      </c>
      <c r="O190" s="2">
        <f t="shared" ca="1" si="362"/>
        <v>166.66666666667351</v>
      </c>
      <c r="P190" s="2">
        <f t="shared" ca="1" si="344"/>
        <v>129.87012987012494</v>
      </c>
      <c r="Q190" s="2">
        <f t="shared" ca="1" si="345"/>
        <v>240</v>
      </c>
      <c r="R190" s="2">
        <f t="shared" ca="1" si="346"/>
        <v>166.66666666667351</v>
      </c>
      <c r="S190" s="2">
        <f t="shared" ca="1" si="347"/>
        <v>162.16216216216017</v>
      </c>
      <c r="T190" s="2">
        <f t="shared" ca="1" si="348"/>
        <v>149.99999999999787</v>
      </c>
      <c r="U190" s="2">
        <f t="shared" ca="1" si="349"/>
        <v>96.774193548386378</v>
      </c>
      <c r="V190" s="2">
        <f t="shared" ca="1" si="350"/>
        <v>222.2222222222255</v>
      </c>
      <c r="W190" s="2">
        <f t="shared" ca="1" si="351"/>
        <v>193.54838709677276</v>
      </c>
      <c r="X190" s="2">
        <f t="shared" ca="1" si="352"/>
        <v>214.28571428571342</v>
      </c>
      <c r="Y190" s="2">
        <f t="shared" ca="1" si="353"/>
        <v>139.53488372092804</v>
      </c>
      <c r="Z190" s="2">
        <f t="shared" ca="1" si="354"/>
        <v>166.66666666666035</v>
      </c>
      <c r="AA190" s="2">
        <f t="shared" ca="1" si="363"/>
        <v>187.50000000000401</v>
      </c>
      <c r="AB190" s="2">
        <f t="shared" ca="1" si="364"/>
        <v>166.66666666667351</v>
      </c>
      <c r="AC190" s="2">
        <f t="shared" ca="1" si="365"/>
        <v>187.50000000000401</v>
      </c>
      <c r="AD190" s="2">
        <f t="shared" ca="1" si="366"/>
        <v>193.54838709678165</v>
      </c>
      <c r="AE190" s="2">
        <f t="shared" ca="1" si="367"/>
        <v>171.4285714285742</v>
      </c>
      <c r="AF190" s="2">
        <f t="shared" ca="1" si="368"/>
        <v>163.48773841961022</v>
      </c>
      <c r="AG190" s="2">
        <f t="shared" ca="1" si="369"/>
        <v>146.34146341463537</v>
      </c>
      <c r="AH190" s="2">
        <f t="shared" ca="1" si="370"/>
        <v>149.99999999999787</v>
      </c>
      <c r="AI190" s="2">
        <f t="shared" ca="1" si="296"/>
        <v>95.238095238095923</v>
      </c>
      <c r="AJ190" s="2">
        <f t="shared" ca="1" si="297"/>
        <v>206.89655172414362</v>
      </c>
      <c r="AK190" s="2">
        <f t="shared" ca="1" si="298"/>
        <v>133.3333333333367</v>
      </c>
      <c r="AL190" s="2">
        <f t="shared" ca="1" si="299"/>
        <v>193.54838709677276</v>
      </c>
      <c r="AM190" s="2">
        <f t="shared" ca="1" si="300"/>
        <v>206.89655172412336</v>
      </c>
      <c r="AN190" s="2">
        <f t="shared" ca="1" si="301"/>
        <v>127.65957446808542</v>
      </c>
      <c r="AO190" s="2">
        <f t="shared" ca="1" si="302"/>
        <v>176.47058823529235</v>
      </c>
      <c r="AP190" s="2">
        <f t="shared" ca="1" si="303"/>
        <v>176.47058823529235</v>
      </c>
      <c r="AQ190" s="2">
        <f t="shared" ca="1" si="304"/>
        <v>153.84615384615921</v>
      </c>
      <c r="AR190" s="2">
        <f t="shared" ca="1" si="305"/>
        <v>222.22222222221382</v>
      </c>
      <c r="AS190" s="2">
        <f t="shared" ca="1" si="306"/>
        <v>142.85714285713743</v>
      </c>
      <c r="AT190" s="2">
        <f t="shared" ca="1" si="307"/>
        <v>153.84615384615921</v>
      </c>
      <c r="AU190" s="2">
        <f t="shared" ca="1" si="308"/>
        <v>171.4285714285742</v>
      </c>
      <c r="AV190" s="2">
        <f t="shared" ca="1" si="309"/>
        <v>120</v>
      </c>
      <c r="AW190" s="2">
        <f t="shared" ca="1" si="310"/>
        <v>162.16216216216017</v>
      </c>
      <c r="AX190" s="2">
        <f t="shared" ca="1" si="311"/>
        <v>214.28571428571342</v>
      </c>
      <c r="AY190" s="2">
        <f t="shared" ca="1" si="312"/>
        <v>187.50000000000401</v>
      </c>
      <c r="AZ190" s="2">
        <f t="shared" ca="1" si="313"/>
        <v>157.89473684210714</v>
      </c>
      <c r="BA190" s="2">
        <f t="shared" ca="1" si="314"/>
        <v>85.714285714280152</v>
      </c>
      <c r="BB190" s="2">
        <f t="shared" ca="1" si="315"/>
        <v>171.4285714285742</v>
      </c>
      <c r="BC190" s="2">
        <f t="shared" ca="1" si="316"/>
        <v>171.4285714285742</v>
      </c>
      <c r="BD190" s="2">
        <f t="shared" ca="1" si="317"/>
        <v>176.47058823529235</v>
      </c>
      <c r="BE190" s="2">
        <f t="shared" ca="1" si="318"/>
        <v>162.16216216216017</v>
      </c>
      <c r="BF190" s="2">
        <f t="shared" ca="1" si="319"/>
        <v>171.4285714285742</v>
      </c>
      <c r="BG190" s="2">
        <f t="shared" ca="1" si="320"/>
        <v>187.50000000000401</v>
      </c>
      <c r="BH190" s="2">
        <f t="shared" ca="1" si="321"/>
        <v>153.84615384615921</v>
      </c>
      <c r="BI190" s="2">
        <f t="shared" ca="1" si="322"/>
        <v>166.66666666666691</v>
      </c>
      <c r="BJ190" s="2">
        <f t="shared" ca="1" si="323"/>
        <v>162.16216216217262</v>
      </c>
      <c r="BK190" s="2">
        <f t="shared" ca="1" si="324"/>
        <v>113.20754716981108</v>
      </c>
      <c r="BL190" s="2">
        <f t="shared" ca="1" si="325"/>
        <v>206.89655172414362</v>
      </c>
      <c r="BM190" s="2">
        <f t="shared" ca="1" si="326"/>
        <v>136.36363636363268</v>
      </c>
      <c r="BN190" s="2">
        <f t="shared" ca="1" si="327"/>
        <v>133.3333333333367</v>
      </c>
      <c r="BO190" s="2">
        <f t="shared" ca="1" si="328"/>
        <v>214.28571428571342</v>
      </c>
      <c r="BP190" s="2">
        <f t="shared" ca="1" si="329"/>
        <v>200.00000000001137</v>
      </c>
      <c r="BQ190" s="2">
        <f t="shared" ca="1" si="330"/>
        <v>0</v>
      </c>
      <c r="BR190" s="2">
        <f t="shared" ca="1" si="331"/>
        <v>0</v>
      </c>
      <c r="BS190" s="2">
        <f t="shared" ca="1" si="332"/>
        <v>0</v>
      </c>
      <c r="BT190" s="2">
        <f t="shared" ca="1" si="333"/>
        <v>0</v>
      </c>
      <c r="BU190" s="2">
        <f t="shared" ca="1" si="334"/>
        <v>0</v>
      </c>
      <c r="BV190" s="2">
        <f t="shared" ca="1" si="335"/>
        <v>0</v>
      </c>
      <c r="BW190" s="2">
        <f t="shared" ca="1" si="336"/>
        <v>0</v>
      </c>
      <c r="BX190" s="2">
        <f t="shared" ca="1" si="337"/>
        <v>0</v>
      </c>
      <c r="BY190" s="2">
        <f t="shared" ca="1" si="338"/>
        <v>0</v>
      </c>
      <c r="BZ190" s="2">
        <f t="shared" ca="1" si="339"/>
        <v>0</v>
      </c>
      <c r="CA190" s="2">
        <f t="shared" ca="1" si="340"/>
        <v>0</v>
      </c>
      <c r="CB190" s="2">
        <f t="shared" ca="1" si="341"/>
        <v>0</v>
      </c>
    </row>
    <row r="191" spans="1:80">
      <c r="A191">
        <f>Main!A191</f>
        <v>188</v>
      </c>
      <c r="B191">
        <f>Main!B191</f>
        <v>278.5</v>
      </c>
      <c r="C191">
        <f>Main!C191</f>
        <v>47</v>
      </c>
      <c r="D191">
        <f>Main!D191</f>
        <v>3.5</v>
      </c>
      <c r="E191" t="str">
        <f>Main!E191</f>
        <v>ff</v>
      </c>
      <c r="F191" s="23">
        <f t="shared" ca="1" si="342"/>
        <v>163.82967624418939</v>
      </c>
      <c r="G191" s="2">
        <f t="shared" ca="1" si="343"/>
        <v>176.47058823529235</v>
      </c>
      <c r="H191" s="2">
        <f t="shared" ca="1" si="355"/>
        <v>222.22222222221382</v>
      </c>
      <c r="I191" s="2">
        <f t="shared" ca="1" si="356"/>
        <v>125.00000000000267</v>
      </c>
      <c r="J191" s="2">
        <f t="shared" ca="1" si="357"/>
        <v>230.76923076923885</v>
      </c>
      <c r="K191" s="2">
        <f t="shared" ca="1" si="358"/>
        <v>193.54838709679052</v>
      </c>
      <c r="L191" s="2">
        <f t="shared" ca="1" si="359"/>
        <v>166.66666666666691</v>
      </c>
      <c r="M191" s="2">
        <f t="shared" ca="1" si="360"/>
        <v>153.84615384614801</v>
      </c>
      <c r="N191" s="2">
        <f t="shared" ca="1" si="361"/>
        <v>166.66666666666035</v>
      </c>
      <c r="O191" s="2">
        <f t="shared" ca="1" si="362"/>
        <v>162.16216216216017</v>
      </c>
      <c r="P191" s="2">
        <f t="shared" ca="1" si="344"/>
        <v>143.54066985646691</v>
      </c>
      <c r="Q191" s="2">
        <f t="shared" ca="1" si="345"/>
        <v>214.28571428571342</v>
      </c>
      <c r="R191" s="2">
        <f t="shared" ca="1" si="346"/>
        <v>162.16216216216017</v>
      </c>
      <c r="S191" s="2">
        <f t="shared" ca="1" si="347"/>
        <v>166.66666666666691</v>
      </c>
      <c r="T191" s="2">
        <f t="shared" ca="1" si="348"/>
        <v>157.89473684210714</v>
      </c>
      <c r="U191" s="2">
        <f t="shared" ca="1" si="349"/>
        <v>96.774193548386378</v>
      </c>
      <c r="V191" s="2">
        <f t="shared" ca="1" si="350"/>
        <v>230.76923076922623</v>
      </c>
      <c r="W191" s="2">
        <f t="shared" ca="1" si="351"/>
        <v>193.54838709677276</v>
      </c>
      <c r="X191" s="2">
        <f t="shared" ca="1" si="352"/>
        <v>200.0000000000019</v>
      </c>
      <c r="Y191" s="2">
        <f t="shared" ca="1" si="353"/>
        <v>142.85714285714226</v>
      </c>
      <c r="Z191" s="2">
        <f t="shared" ca="1" si="354"/>
        <v>171.4285714285742</v>
      </c>
      <c r="AA191" s="2">
        <f t="shared" ca="1" si="363"/>
        <v>199.99999999999241</v>
      </c>
      <c r="AB191" s="2">
        <f t="shared" ca="1" si="364"/>
        <v>162.16216216216017</v>
      </c>
      <c r="AC191" s="2">
        <f t="shared" ca="1" si="365"/>
        <v>176.47058823529235</v>
      </c>
      <c r="AD191" s="2">
        <f t="shared" ca="1" si="366"/>
        <v>206.89655172413347</v>
      </c>
      <c r="AE191" s="2">
        <f t="shared" ca="1" si="367"/>
        <v>187.49999999998735</v>
      </c>
      <c r="AF191" s="2">
        <f t="shared" ca="1" si="368"/>
        <v>171.9197707736441</v>
      </c>
      <c r="AG191" s="2">
        <f t="shared" ca="1" si="369"/>
        <v>166.66666666666035</v>
      </c>
      <c r="AH191" s="2">
        <f t="shared" ca="1" si="370"/>
        <v>162.16216216217262</v>
      </c>
      <c r="AI191" s="2">
        <f t="shared" ca="1" si="296"/>
        <v>111.11111111111275</v>
      </c>
      <c r="AJ191" s="2">
        <f t="shared" ca="1" si="297"/>
        <v>249.99999999999054</v>
      </c>
      <c r="AK191" s="2">
        <f t="shared" ca="1" si="298"/>
        <v>133.3333333333367</v>
      </c>
      <c r="AL191" s="2">
        <f t="shared" ca="1" si="299"/>
        <v>187.50000000000401</v>
      </c>
      <c r="AM191" s="2">
        <f t="shared" ca="1" si="300"/>
        <v>214.28571428571342</v>
      </c>
      <c r="AN191" s="2">
        <f t="shared" ca="1" si="301"/>
        <v>153.84615384614801</v>
      </c>
      <c r="AO191" s="2">
        <f t="shared" ca="1" si="302"/>
        <v>166.66666666666035</v>
      </c>
      <c r="AP191" s="2">
        <f t="shared" ca="1" si="303"/>
        <v>187.49999999998735</v>
      </c>
      <c r="AQ191" s="2">
        <f t="shared" ca="1" si="304"/>
        <v>162.16216216216017</v>
      </c>
      <c r="AR191" s="2">
        <f t="shared" ca="1" si="305"/>
        <v>206.89655172414362</v>
      </c>
      <c r="AS191" s="2">
        <f t="shared" ca="1" si="306"/>
        <v>153.84615384615921</v>
      </c>
      <c r="AT191" s="2">
        <f t="shared" ca="1" si="307"/>
        <v>146.34146341463537</v>
      </c>
      <c r="AU191" s="2">
        <f t="shared" ca="1" si="308"/>
        <v>162.16216216216017</v>
      </c>
      <c r="AV191" s="2">
        <f t="shared" ca="1" si="309"/>
        <v>122.44897959183447</v>
      </c>
      <c r="AW191" s="2">
        <f t="shared" ca="1" si="310"/>
        <v>162.16216216216017</v>
      </c>
      <c r="AX191" s="2">
        <f t="shared" ca="1" si="311"/>
        <v>206.89655172414362</v>
      </c>
      <c r="AY191" s="2">
        <f t="shared" ca="1" si="312"/>
        <v>176.47058823529235</v>
      </c>
      <c r="AZ191" s="2">
        <f t="shared" ca="1" si="313"/>
        <v>142.85714285714712</v>
      </c>
      <c r="BA191" s="2">
        <f t="shared" ca="1" si="314"/>
        <v>92.307692307695532</v>
      </c>
      <c r="BB191" s="2">
        <f t="shared" ca="1" si="315"/>
        <v>187.50000000000401</v>
      </c>
      <c r="BC191" s="2">
        <f t="shared" ca="1" si="316"/>
        <v>171.4285714285742</v>
      </c>
      <c r="BD191" s="2">
        <f t="shared" ca="1" si="317"/>
        <v>206.89655172412336</v>
      </c>
      <c r="BE191" s="2">
        <f t="shared" ca="1" si="318"/>
        <v>157.89473684210714</v>
      </c>
      <c r="BF191" s="2">
        <f t="shared" ca="1" si="319"/>
        <v>181.81818181817491</v>
      </c>
      <c r="BG191" s="2">
        <f t="shared" ca="1" si="320"/>
        <v>181.81818181818275</v>
      </c>
      <c r="BH191" s="2">
        <f t="shared" ca="1" si="321"/>
        <v>153.84615384614801</v>
      </c>
      <c r="BI191" s="2">
        <f t="shared" ca="1" si="322"/>
        <v>153.84615384615361</v>
      </c>
      <c r="BJ191" s="2">
        <f t="shared" ca="1" si="323"/>
        <v>162.16216216216017</v>
      </c>
      <c r="BK191" s="2">
        <f t="shared" ca="1" si="324"/>
        <v>139.53488372092804</v>
      </c>
      <c r="BL191" s="2">
        <f t="shared" ca="1" si="325"/>
        <v>206.89655172414362</v>
      </c>
      <c r="BM191" s="2">
        <f t="shared" ca="1" si="326"/>
        <v>130.43478260869742</v>
      </c>
      <c r="BN191" s="2">
        <f t="shared" ca="1" si="327"/>
        <v>125.00000000000267</v>
      </c>
      <c r="BO191" s="2">
        <f t="shared" ca="1" si="328"/>
        <v>240</v>
      </c>
      <c r="BP191" s="2">
        <f t="shared" ca="1" si="329"/>
        <v>199.99999999999241</v>
      </c>
      <c r="BQ191" s="2">
        <f t="shared" ca="1" si="330"/>
        <v>0</v>
      </c>
      <c r="BR191" s="2">
        <f t="shared" ca="1" si="331"/>
        <v>0</v>
      </c>
      <c r="BS191" s="2">
        <f t="shared" ca="1" si="332"/>
        <v>0</v>
      </c>
      <c r="BT191" s="2">
        <f t="shared" ca="1" si="333"/>
        <v>0</v>
      </c>
      <c r="BU191" s="2">
        <f t="shared" ca="1" si="334"/>
        <v>0</v>
      </c>
      <c r="BV191" s="2">
        <f t="shared" ca="1" si="335"/>
        <v>0</v>
      </c>
      <c r="BW191" s="2">
        <f t="shared" ca="1" si="336"/>
        <v>0</v>
      </c>
      <c r="BX191" s="2">
        <f t="shared" ca="1" si="337"/>
        <v>0</v>
      </c>
      <c r="BY191" s="2">
        <f t="shared" ca="1" si="338"/>
        <v>0</v>
      </c>
      <c r="BZ191" s="2">
        <f t="shared" ca="1" si="339"/>
        <v>0</v>
      </c>
      <c r="CA191" s="2">
        <f t="shared" ca="1" si="340"/>
        <v>0</v>
      </c>
      <c r="CB191" s="2">
        <f t="shared" ca="1" si="341"/>
        <v>0</v>
      </c>
    </row>
    <row r="192" spans="1:80">
      <c r="A192">
        <f>Main!A192</f>
        <v>189</v>
      </c>
      <c r="B192">
        <f>Main!B192</f>
        <v>279.5</v>
      </c>
      <c r="C192">
        <f>Main!C192</f>
        <v>47</v>
      </c>
      <c r="D192">
        <f>Main!D192</f>
        <v>4.5</v>
      </c>
      <c r="E192" t="str">
        <f>Main!E192</f>
        <v>e</v>
      </c>
      <c r="F192" s="23">
        <f t="shared" ca="1" si="342"/>
        <v>161.9700753294631</v>
      </c>
      <c r="G192" s="2">
        <f t="shared" ca="1" si="343"/>
        <v>176.47058823529235</v>
      </c>
      <c r="H192" s="2">
        <f t="shared" ca="1" si="355"/>
        <v>230.76923076923885</v>
      </c>
      <c r="I192" s="2">
        <f t="shared" ca="1" si="356"/>
        <v>130.43478260869341</v>
      </c>
      <c r="J192" s="2">
        <f t="shared" ca="1" si="357"/>
        <v>230.76923076923885</v>
      </c>
      <c r="K192" s="2">
        <f t="shared" ca="1" si="358"/>
        <v>153.84615384614801</v>
      </c>
      <c r="L192" s="2">
        <f t="shared" ca="1" si="359"/>
        <v>166.66666666666691</v>
      </c>
      <c r="M192" s="2">
        <f t="shared" ca="1" si="360"/>
        <v>153.84615384615921</v>
      </c>
      <c r="N192" s="2">
        <f t="shared" ca="1" si="361"/>
        <v>162.16216216216017</v>
      </c>
      <c r="O192" s="2">
        <f t="shared" ca="1" si="362"/>
        <v>176.47058823529235</v>
      </c>
      <c r="P192" s="2">
        <f t="shared" ca="1" si="344"/>
        <v>136.36363636363706</v>
      </c>
      <c r="Q192" s="2">
        <f t="shared" ca="1" si="345"/>
        <v>200.0000000000019</v>
      </c>
      <c r="R192" s="2">
        <f t="shared" ca="1" si="346"/>
        <v>153.84615384615921</v>
      </c>
      <c r="S192" s="2">
        <f t="shared" ca="1" si="347"/>
        <v>157.89473684210714</v>
      </c>
      <c r="T192" s="2">
        <f t="shared" ca="1" si="348"/>
        <v>149.99999999999787</v>
      </c>
      <c r="U192" s="2">
        <f t="shared" ca="1" si="349"/>
        <v>96.774193548386378</v>
      </c>
      <c r="V192" s="2">
        <f t="shared" ca="1" si="350"/>
        <v>230.76923076923885</v>
      </c>
      <c r="W192" s="2">
        <f t="shared" ca="1" si="351"/>
        <v>214.28571428571342</v>
      </c>
      <c r="X192" s="2">
        <f t="shared" ca="1" si="352"/>
        <v>222.22222222221382</v>
      </c>
      <c r="Y192" s="2">
        <f t="shared" ca="1" si="353"/>
        <v>153.84615384615361</v>
      </c>
      <c r="Z192" s="2">
        <f t="shared" ca="1" si="354"/>
        <v>176.47058823529235</v>
      </c>
      <c r="AA192" s="2">
        <f t="shared" ca="1" si="363"/>
        <v>171.4285714285742</v>
      </c>
      <c r="AB192" s="2">
        <f t="shared" ca="1" si="364"/>
        <v>166.66666666667351</v>
      </c>
      <c r="AC192" s="2">
        <f t="shared" ca="1" si="365"/>
        <v>187.50000000000401</v>
      </c>
      <c r="AD192" s="2">
        <f t="shared" ca="1" si="366"/>
        <v>200.0000000000019</v>
      </c>
      <c r="AE192" s="2">
        <f t="shared" ca="1" si="367"/>
        <v>176.47058823529235</v>
      </c>
      <c r="AF192" s="2">
        <f t="shared" ca="1" si="368"/>
        <v>159.15119363394822</v>
      </c>
      <c r="AG192" s="2">
        <f t="shared" ca="1" si="369"/>
        <v>139.53488372092804</v>
      </c>
      <c r="AH192" s="2">
        <f t="shared" ca="1" si="370"/>
        <v>157.89473684209534</v>
      </c>
      <c r="AI192" s="2">
        <f t="shared" ca="1" si="296"/>
        <v>109.09090909090683</v>
      </c>
      <c r="AJ192" s="2">
        <f t="shared" ca="1" si="297"/>
        <v>222.2222222222255</v>
      </c>
      <c r="AK192" s="2">
        <f t="shared" ca="1" si="298"/>
        <v>146.34146341462522</v>
      </c>
      <c r="AL192" s="2">
        <f t="shared" ca="1" si="299"/>
        <v>200.0000000000019</v>
      </c>
      <c r="AM192" s="2">
        <f t="shared" ca="1" si="300"/>
        <v>206.89655172414362</v>
      </c>
      <c r="AN192" s="2">
        <f t="shared" ca="1" si="301"/>
        <v>150.00000000000853</v>
      </c>
      <c r="AO192" s="2">
        <f t="shared" ca="1" si="302"/>
        <v>171.4285714285742</v>
      </c>
      <c r="AP192" s="2">
        <f t="shared" ca="1" si="303"/>
        <v>171.4285714285742</v>
      </c>
      <c r="AQ192" s="2">
        <f t="shared" ca="1" si="304"/>
        <v>166.66666666666035</v>
      </c>
      <c r="AR192" s="2">
        <f t="shared" ca="1" si="305"/>
        <v>206.89655172413347</v>
      </c>
      <c r="AS192" s="2">
        <f t="shared" ca="1" si="306"/>
        <v>136.36363636363706</v>
      </c>
      <c r="AT192" s="2">
        <f t="shared" ca="1" si="307"/>
        <v>139.53488372092804</v>
      </c>
      <c r="AU192" s="2">
        <f t="shared" ca="1" si="308"/>
        <v>153.84615384614801</v>
      </c>
      <c r="AV192" s="2">
        <f t="shared" ca="1" si="309"/>
        <v>109.09090909091248</v>
      </c>
      <c r="AW192" s="2">
        <f t="shared" ca="1" si="310"/>
        <v>171.4285714285742</v>
      </c>
      <c r="AX192" s="2">
        <f t="shared" ca="1" si="311"/>
        <v>214.28571428571342</v>
      </c>
      <c r="AY192" s="2">
        <f t="shared" ca="1" si="312"/>
        <v>187.50000000000401</v>
      </c>
      <c r="AZ192" s="2">
        <f t="shared" ca="1" si="313"/>
        <v>142.85714285713743</v>
      </c>
      <c r="BA192" s="2">
        <f t="shared" ca="1" si="314"/>
        <v>101.69491525424161</v>
      </c>
      <c r="BB192" s="2">
        <f t="shared" ca="1" si="315"/>
        <v>181.81818181817491</v>
      </c>
      <c r="BC192" s="2">
        <f t="shared" ca="1" si="316"/>
        <v>166.66666666666035</v>
      </c>
      <c r="BD192" s="2">
        <f t="shared" ca="1" si="317"/>
        <v>193.54838709677276</v>
      </c>
      <c r="BE192" s="2">
        <f t="shared" ca="1" si="318"/>
        <v>166.66666666666035</v>
      </c>
      <c r="BF192" s="2">
        <f t="shared" ca="1" si="319"/>
        <v>171.4285714285742</v>
      </c>
      <c r="BG192" s="2">
        <f t="shared" ca="1" si="320"/>
        <v>124.99999999999898</v>
      </c>
      <c r="BH192" s="2">
        <f t="shared" ca="1" si="321"/>
        <v>146.34146341463537</v>
      </c>
      <c r="BI192" s="2">
        <f t="shared" ca="1" si="322"/>
        <v>171.4285714285742</v>
      </c>
      <c r="BJ192" s="2">
        <f t="shared" ca="1" si="323"/>
        <v>157.89473684210714</v>
      </c>
      <c r="BK192" s="2">
        <f t="shared" ca="1" si="324"/>
        <v>146.34146341463537</v>
      </c>
      <c r="BL192" s="2">
        <f t="shared" ca="1" si="325"/>
        <v>214.28571428571342</v>
      </c>
      <c r="BM192" s="2">
        <f t="shared" ca="1" si="326"/>
        <v>142.85714285714226</v>
      </c>
      <c r="BN192" s="2">
        <f t="shared" ca="1" si="327"/>
        <v>130.43478260869341</v>
      </c>
      <c r="BO192" s="2">
        <f t="shared" ca="1" si="328"/>
        <v>285.71428571429425</v>
      </c>
      <c r="BP192" s="2">
        <f t="shared" ca="1" si="329"/>
        <v>187.50000000000401</v>
      </c>
      <c r="BQ192" s="2">
        <f t="shared" ca="1" si="330"/>
        <v>0</v>
      </c>
      <c r="BR192" s="2">
        <f t="shared" ca="1" si="331"/>
        <v>0</v>
      </c>
      <c r="BS192" s="2">
        <f t="shared" ca="1" si="332"/>
        <v>0</v>
      </c>
      <c r="BT192" s="2">
        <f t="shared" ca="1" si="333"/>
        <v>0</v>
      </c>
      <c r="BU192" s="2">
        <f t="shared" ca="1" si="334"/>
        <v>0</v>
      </c>
      <c r="BV192" s="2">
        <f t="shared" ca="1" si="335"/>
        <v>0</v>
      </c>
      <c r="BW192" s="2">
        <f t="shared" ca="1" si="336"/>
        <v>0</v>
      </c>
      <c r="BX192" s="2">
        <f t="shared" ca="1" si="337"/>
        <v>0</v>
      </c>
      <c r="BY192" s="2">
        <f t="shared" ca="1" si="338"/>
        <v>0</v>
      </c>
      <c r="BZ192" s="2">
        <f t="shared" ca="1" si="339"/>
        <v>0</v>
      </c>
      <c r="CA192" s="2">
        <f t="shared" ca="1" si="340"/>
        <v>0</v>
      </c>
      <c r="CB192" s="2">
        <f t="shared" ca="1" si="341"/>
        <v>0</v>
      </c>
    </row>
    <row r="193" spans="1:80">
      <c r="A193">
        <f>Main!A193</f>
        <v>190</v>
      </c>
      <c r="B193">
        <f>Main!B193</f>
        <v>280.5</v>
      </c>
      <c r="C193">
        <f>Main!C193</f>
        <v>47</v>
      </c>
      <c r="D193">
        <f>Main!D193</f>
        <v>5.5</v>
      </c>
      <c r="E193" t="str">
        <f>Main!E193</f>
        <v>E-</v>
      </c>
      <c r="F193" s="23">
        <f t="shared" ca="1" si="342"/>
        <v>156.88074425190953</v>
      </c>
      <c r="G193" s="2">
        <f t="shared" ca="1" si="343"/>
        <v>157.89473684210714</v>
      </c>
      <c r="H193" s="2">
        <f t="shared" ca="1" si="355"/>
        <v>206.89655172414362</v>
      </c>
      <c r="I193" s="2">
        <f t="shared" ca="1" si="356"/>
        <v>113.20754716981108</v>
      </c>
      <c r="J193" s="2">
        <f t="shared" ca="1" si="357"/>
        <v>240</v>
      </c>
      <c r="K193" s="2">
        <f t="shared" ca="1" si="358"/>
        <v>157.89473684210714</v>
      </c>
      <c r="L193" s="2">
        <f t="shared" ca="1" si="359"/>
        <v>162.1621621621664</v>
      </c>
      <c r="M193" s="2">
        <f t="shared" ca="1" si="360"/>
        <v>162.16216216216017</v>
      </c>
      <c r="N193" s="2">
        <f t="shared" ca="1" si="361"/>
        <v>166.66666666667351</v>
      </c>
      <c r="O193" s="2">
        <f t="shared" ca="1" si="362"/>
        <v>171.4285714285742</v>
      </c>
      <c r="P193" s="2">
        <f t="shared" ca="1" si="344"/>
        <v>127.65957446808542</v>
      </c>
      <c r="Q193" s="2">
        <f t="shared" ca="1" si="345"/>
        <v>222.2222222222255</v>
      </c>
      <c r="R193" s="2">
        <f t="shared" ca="1" si="346"/>
        <v>157.89473684209534</v>
      </c>
      <c r="S193" s="2">
        <f t="shared" ca="1" si="347"/>
        <v>171.4285714285742</v>
      </c>
      <c r="T193" s="2">
        <f t="shared" ca="1" si="348"/>
        <v>130.43478260870145</v>
      </c>
      <c r="U193" s="2">
        <f t="shared" ca="1" si="349"/>
        <v>98.360655737707305</v>
      </c>
      <c r="V193" s="2">
        <f t="shared" ca="1" si="350"/>
        <v>230.76923076922623</v>
      </c>
      <c r="W193" s="2">
        <f t="shared" ca="1" si="351"/>
        <v>214.28571428571342</v>
      </c>
      <c r="X193" s="2">
        <f t="shared" ca="1" si="352"/>
        <v>200.0000000000019</v>
      </c>
      <c r="Y193" s="2">
        <f t="shared" ca="1" si="353"/>
        <v>171.4285714285742</v>
      </c>
      <c r="Z193" s="2">
        <f t="shared" ca="1" si="354"/>
        <v>149.99999999999787</v>
      </c>
      <c r="AA193" s="2">
        <f t="shared" ca="1" si="363"/>
        <v>157.89473684210714</v>
      </c>
      <c r="AB193" s="2">
        <f t="shared" ca="1" si="364"/>
        <v>149.99999999999787</v>
      </c>
      <c r="AC193" s="2">
        <f t="shared" ca="1" si="365"/>
        <v>230.76923076921361</v>
      </c>
      <c r="AD193" s="2">
        <f t="shared" ca="1" si="366"/>
        <v>193.54838709677276</v>
      </c>
      <c r="AE193" s="2">
        <f t="shared" ca="1" si="367"/>
        <v>181.8181818181906</v>
      </c>
      <c r="AF193" s="2">
        <f t="shared" ca="1" si="368"/>
        <v>159.15119363396022</v>
      </c>
      <c r="AG193" s="2">
        <f t="shared" ca="1" si="369"/>
        <v>109.09090909091248</v>
      </c>
      <c r="AH193" s="2">
        <f t="shared" ca="1" si="370"/>
        <v>162.16216216217262</v>
      </c>
      <c r="AI193" s="2">
        <f t="shared" ca="1" si="296"/>
        <v>103.44827586207181</v>
      </c>
      <c r="AJ193" s="2">
        <f t="shared" ca="1" si="297"/>
        <v>200.0000000000019</v>
      </c>
      <c r="AK193" s="2">
        <f t="shared" ca="1" si="298"/>
        <v>130.43478260870145</v>
      </c>
      <c r="AL193" s="2">
        <f t="shared" ca="1" si="299"/>
        <v>176.47058823529235</v>
      </c>
      <c r="AM193" s="2">
        <f t="shared" ca="1" si="300"/>
        <v>176.47058823529235</v>
      </c>
      <c r="AN193" s="2">
        <f t="shared" ca="1" si="301"/>
        <v>115.38461538461311</v>
      </c>
      <c r="AO193" s="2">
        <f t="shared" ca="1" si="302"/>
        <v>162.16216216216017</v>
      </c>
      <c r="AP193" s="2">
        <f t="shared" ca="1" si="303"/>
        <v>181.8181818181906</v>
      </c>
      <c r="AQ193" s="2">
        <f t="shared" ca="1" si="304"/>
        <v>146.34146341463537</v>
      </c>
      <c r="AR193" s="2">
        <f t="shared" ca="1" si="305"/>
        <v>206.89655172414362</v>
      </c>
      <c r="AS193" s="2">
        <f t="shared" ca="1" si="306"/>
        <v>88.235294117646177</v>
      </c>
      <c r="AT193" s="2">
        <f t="shared" ca="1" si="307"/>
        <v>136.36363636363706</v>
      </c>
      <c r="AU193" s="2">
        <f t="shared" ca="1" si="308"/>
        <v>171.4285714285742</v>
      </c>
      <c r="AV193" s="2">
        <f t="shared" ca="1" si="309"/>
        <v>115.38461538461311</v>
      </c>
      <c r="AW193" s="2">
        <f t="shared" ca="1" si="310"/>
        <v>193.54838709677276</v>
      </c>
      <c r="AX193" s="2">
        <f t="shared" ca="1" si="311"/>
        <v>206.89655172413347</v>
      </c>
      <c r="AY193" s="2">
        <f t="shared" ca="1" si="312"/>
        <v>199.99999999999241</v>
      </c>
      <c r="AZ193" s="2">
        <f t="shared" ca="1" si="313"/>
        <v>150.00000000000853</v>
      </c>
      <c r="BA193" s="2">
        <f t="shared" ca="1" si="314"/>
        <v>89.552238805968017</v>
      </c>
      <c r="BB193" s="2">
        <f t="shared" ca="1" si="315"/>
        <v>171.4285714285742</v>
      </c>
      <c r="BC193" s="2">
        <f t="shared" ca="1" si="316"/>
        <v>130.43478260869742</v>
      </c>
      <c r="BD193" s="2">
        <f t="shared" ca="1" si="317"/>
        <v>181.8181818181906</v>
      </c>
      <c r="BE193" s="2">
        <f t="shared" ca="1" si="318"/>
        <v>162.16216216216017</v>
      </c>
      <c r="BF193" s="2">
        <f t="shared" ca="1" si="319"/>
        <v>162.16216216216017</v>
      </c>
      <c r="BG193" s="2">
        <f t="shared" ca="1" si="320"/>
        <v>176.47058823529235</v>
      </c>
      <c r="BH193" s="2">
        <f t="shared" ca="1" si="321"/>
        <v>146.34146341463537</v>
      </c>
      <c r="BI193" s="2">
        <f t="shared" ca="1" si="322"/>
        <v>176.47058823529235</v>
      </c>
      <c r="BJ193" s="2">
        <f t="shared" ca="1" si="323"/>
        <v>142.85714285713743</v>
      </c>
      <c r="BK193" s="2">
        <f t="shared" ca="1" si="324"/>
        <v>120</v>
      </c>
      <c r="BL193" s="2">
        <f t="shared" ca="1" si="325"/>
        <v>206.89655172414362</v>
      </c>
      <c r="BM193" s="2">
        <f t="shared" ca="1" si="326"/>
        <v>130.43478260869742</v>
      </c>
      <c r="BN193" s="2">
        <f t="shared" ca="1" si="327"/>
        <v>133.33333333332828</v>
      </c>
      <c r="BO193" s="2">
        <f t="shared" ca="1" si="328"/>
        <v>260.86956521738682</v>
      </c>
      <c r="BP193" s="2">
        <f t="shared" ca="1" si="329"/>
        <v>187.50000000000401</v>
      </c>
      <c r="BQ193" s="2">
        <f t="shared" ca="1" si="330"/>
        <v>0</v>
      </c>
      <c r="BR193" s="2">
        <f t="shared" ca="1" si="331"/>
        <v>0</v>
      </c>
      <c r="BS193" s="2">
        <f t="shared" ca="1" si="332"/>
        <v>0</v>
      </c>
      <c r="BT193" s="2">
        <f t="shared" ca="1" si="333"/>
        <v>0</v>
      </c>
      <c r="BU193" s="2">
        <f t="shared" ca="1" si="334"/>
        <v>0</v>
      </c>
      <c r="BV193" s="2">
        <f t="shared" ca="1" si="335"/>
        <v>0</v>
      </c>
      <c r="BW193" s="2">
        <f t="shared" ca="1" si="336"/>
        <v>0</v>
      </c>
      <c r="BX193" s="2">
        <f t="shared" ca="1" si="337"/>
        <v>0</v>
      </c>
      <c r="BY193" s="2">
        <f t="shared" ca="1" si="338"/>
        <v>0</v>
      </c>
      <c r="BZ193" s="2">
        <f t="shared" ca="1" si="339"/>
        <v>0</v>
      </c>
      <c r="CA193" s="2">
        <f t="shared" ca="1" si="340"/>
        <v>0</v>
      </c>
      <c r="CB193" s="2">
        <f t="shared" ca="1" si="341"/>
        <v>0</v>
      </c>
    </row>
    <row r="194" spans="1:80">
      <c r="A194">
        <f>Main!A194</f>
        <v>191</v>
      </c>
      <c r="B194">
        <f>Main!B194</f>
        <v>281.5</v>
      </c>
      <c r="C194">
        <f>Main!C194</f>
        <v>47</v>
      </c>
      <c r="D194">
        <f>Main!D194</f>
        <v>6.5</v>
      </c>
      <c r="E194" t="str">
        <f>Main!E194</f>
        <v>a</v>
      </c>
      <c r="F194" s="23">
        <f t="shared" ca="1" si="342"/>
        <v>165.8682076899162</v>
      </c>
      <c r="G194" s="2">
        <f t="shared" ca="1" si="343"/>
        <v>222.2222222222255</v>
      </c>
      <c r="H194" s="2">
        <f t="shared" ca="1" si="355"/>
        <v>176.47058823529235</v>
      </c>
      <c r="I194" s="2">
        <f t="shared" ca="1" si="356"/>
        <v>107.14285714285943</v>
      </c>
      <c r="J194" s="2">
        <f t="shared" ca="1" si="357"/>
        <v>249.99999999999054</v>
      </c>
      <c r="K194" s="2">
        <f t="shared" ca="1" si="358"/>
        <v>157.89473684210714</v>
      </c>
      <c r="L194" s="2">
        <f t="shared" ca="1" si="359"/>
        <v>210.52631578947094</v>
      </c>
      <c r="M194" s="2">
        <f t="shared" ca="1" si="360"/>
        <v>164.38356164383794</v>
      </c>
      <c r="N194" s="2">
        <f t="shared" ca="1" si="361"/>
        <v>196.72131147540546</v>
      </c>
      <c r="O194" s="2">
        <f t="shared" ca="1" si="362"/>
        <v>155.84415584415376</v>
      </c>
      <c r="P194" s="2">
        <f t="shared" ca="1" si="344"/>
        <v>132.74336283185477</v>
      </c>
      <c r="Q194" s="2">
        <f t="shared" ca="1" si="345"/>
        <v>196.72131147541003</v>
      </c>
      <c r="R194" s="2">
        <f t="shared" ca="1" si="346"/>
        <v>160</v>
      </c>
      <c r="S194" s="2">
        <f t="shared" ca="1" si="347"/>
        <v>162.16216216216017</v>
      </c>
      <c r="T194" s="2">
        <f t="shared" ca="1" si="348"/>
        <v>149.99999999999787</v>
      </c>
      <c r="U194" s="2">
        <f t="shared" ca="1" si="349"/>
        <v>95.238095238093777</v>
      </c>
      <c r="V194" s="2">
        <f t="shared" ca="1" si="350"/>
        <v>255.31914893617085</v>
      </c>
      <c r="W194" s="2">
        <f t="shared" ca="1" si="351"/>
        <v>226.41509433962821</v>
      </c>
      <c r="X194" s="2">
        <f t="shared" ca="1" si="352"/>
        <v>210.5263157894762</v>
      </c>
      <c r="Y194" s="2">
        <f t="shared" ca="1" si="353"/>
        <v>166.66666666666691</v>
      </c>
      <c r="Z194" s="2">
        <f t="shared" ca="1" si="354"/>
        <v>151.89873417721671</v>
      </c>
      <c r="AA194" s="2">
        <f t="shared" ca="1" si="363"/>
        <v>187.49999999999568</v>
      </c>
      <c r="AB194" s="2">
        <f t="shared" ca="1" si="364"/>
        <v>222.22222222221382</v>
      </c>
      <c r="AC194" s="2">
        <f t="shared" ca="1" si="365"/>
        <v>179.10447761194365</v>
      </c>
      <c r="AD194" s="2">
        <f t="shared" ca="1" si="366"/>
        <v>173.91304347826144</v>
      </c>
      <c r="AE194" s="2">
        <f t="shared" ca="1" si="367"/>
        <v>203.38983050847338</v>
      </c>
      <c r="AF194" s="2">
        <f t="shared" ca="1" si="368"/>
        <v>165.51724137930515</v>
      </c>
      <c r="AG194" s="2">
        <f t="shared" ca="1" si="369"/>
        <v>153.84615384615361</v>
      </c>
      <c r="AH194" s="2">
        <f t="shared" ca="1" si="370"/>
        <v>153.84615384615361</v>
      </c>
      <c r="AI194" s="2">
        <f t="shared" ca="1" si="296"/>
        <v>110.09174311926571</v>
      </c>
      <c r="AJ194" s="2">
        <f t="shared" ca="1" si="297"/>
        <v>126.31578947368384</v>
      </c>
      <c r="AK194" s="2">
        <f t="shared" ca="1" si="298"/>
        <v>139.53488372092804</v>
      </c>
      <c r="AL194" s="2">
        <f t="shared" ca="1" si="299"/>
        <v>206.89655172413853</v>
      </c>
      <c r="AM194" s="2">
        <f t="shared" ca="1" si="300"/>
        <v>214.28571428571342</v>
      </c>
      <c r="AN194" s="2">
        <f t="shared" ca="1" si="301"/>
        <v>108.10810810810678</v>
      </c>
      <c r="AO194" s="2">
        <f t="shared" ca="1" si="302"/>
        <v>171.4285714285742</v>
      </c>
      <c r="AP194" s="2">
        <f t="shared" ca="1" si="303"/>
        <v>179.10447761193603</v>
      </c>
      <c r="AQ194" s="2">
        <f t="shared" ca="1" si="304"/>
        <v>150.00000000000318</v>
      </c>
      <c r="AR194" s="2">
        <f t="shared" ca="1" si="305"/>
        <v>206.89655172413853</v>
      </c>
      <c r="AS194" s="2">
        <f t="shared" ca="1" si="306"/>
        <v>151.89873417721671</v>
      </c>
      <c r="AT194" s="2">
        <f t="shared" ca="1" si="307"/>
        <v>116.5048543689319</v>
      </c>
      <c r="AU194" s="2">
        <f t="shared" ca="1" si="308"/>
        <v>155.84415584415376</v>
      </c>
      <c r="AV194" s="2">
        <f t="shared" ca="1" si="309"/>
        <v>117.64705882352824</v>
      </c>
      <c r="AW194" s="2">
        <f t="shared" ca="1" si="310"/>
        <v>190.47619047619185</v>
      </c>
      <c r="AX194" s="2">
        <f t="shared" ca="1" si="311"/>
        <v>266.66666666666498</v>
      </c>
      <c r="AY194" s="2">
        <f t="shared" ca="1" si="312"/>
        <v>244.89795918367602</v>
      </c>
      <c r="AZ194" s="2">
        <f t="shared" ca="1" si="313"/>
        <v>153.84615384615361</v>
      </c>
      <c r="BA194" s="2">
        <f t="shared" ca="1" si="314"/>
        <v>99.173553719005284</v>
      </c>
      <c r="BB194" s="2">
        <f t="shared" ca="1" si="315"/>
        <v>214.28571428571342</v>
      </c>
      <c r="BC194" s="2">
        <f t="shared" ca="1" si="316"/>
        <v>148.14814814814775</v>
      </c>
      <c r="BD194" s="2">
        <f t="shared" ca="1" si="317"/>
        <v>187.49999999999568</v>
      </c>
      <c r="BE194" s="2">
        <f t="shared" ca="1" si="318"/>
        <v>155.84415584415953</v>
      </c>
      <c r="BF194" s="2">
        <f t="shared" ca="1" si="319"/>
        <v>190.47619047619185</v>
      </c>
      <c r="BG194" s="2">
        <f t="shared" ca="1" si="320"/>
        <v>324.32432432433279</v>
      </c>
      <c r="BH194" s="2">
        <f t="shared" ca="1" si="321"/>
        <v>166.66666666666691</v>
      </c>
      <c r="BI194" s="2">
        <f t="shared" ca="1" si="322"/>
        <v>107.14285714285806</v>
      </c>
      <c r="BJ194" s="2">
        <f t="shared" ca="1" si="323"/>
        <v>190.47619047619185</v>
      </c>
      <c r="BK194" s="2">
        <f t="shared" ca="1" si="324"/>
        <v>148.14814814814775</v>
      </c>
      <c r="BL194" s="2">
        <f t="shared" ca="1" si="325"/>
        <v>218.18181818181367</v>
      </c>
      <c r="BM194" s="2">
        <f t="shared" ca="1" si="326"/>
        <v>149.99999999999787</v>
      </c>
      <c r="BN194" s="2">
        <f t="shared" ca="1" si="327"/>
        <v>148.14814814814775</v>
      </c>
      <c r="BO194" s="2">
        <f t="shared" ca="1" si="328"/>
        <v>210.5263157894762</v>
      </c>
      <c r="BP194" s="2">
        <f t="shared" ca="1" si="329"/>
        <v>123.71134020618209</v>
      </c>
      <c r="BQ194" s="2">
        <f t="shared" ca="1" si="330"/>
        <v>0</v>
      </c>
      <c r="BR194" s="2">
        <f t="shared" ca="1" si="331"/>
        <v>0</v>
      </c>
      <c r="BS194" s="2">
        <f t="shared" ca="1" si="332"/>
        <v>0</v>
      </c>
      <c r="BT194" s="2">
        <f t="shared" ca="1" si="333"/>
        <v>0</v>
      </c>
      <c r="BU194" s="2">
        <f t="shared" ca="1" si="334"/>
        <v>0</v>
      </c>
      <c r="BV194" s="2">
        <f t="shared" ca="1" si="335"/>
        <v>0</v>
      </c>
      <c r="BW194" s="2">
        <f t="shared" ca="1" si="336"/>
        <v>0</v>
      </c>
      <c r="BX194" s="2">
        <f t="shared" ca="1" si="337"/>
        <v>0</v>
      </c>
      <c r="BY194" s="2">
        <f t="shared" ca="1" si="338"/>
        <v>0</v>
      </c>
      <c r="BZ194" s="2">
        <f t="shared" ca="1" si="339"/>
        <v>0</v>
      </c>
      <c r="CA194" s="2">
        <f t="shared" ca="1" si="340"/>
        <v>0</v>
      </c>
      <c r="CB194" s="2">
        <f t="shared" ca="1" si="341"/>
        <v>0</v>
      </c>
    </row>
    <row r="195" spans="1:80">
      <c r="A195">
        <f>Main!A195</f>
        <v>192</v>
      </c>
      <c r="B195">
        <f>Main!B195</f>
        <v>283.5</v>
      </c>
      <c r="C195">
        <f>Main!C195</f>
        <v>48</v>
      </c>
      <c r="D195">
        <f>Main!D195</f>
        <v>2.5</v>
      </c>
      <c r="E195" t="str">
        <f>Main!E195</f>
        <v>ggg</v>
      </c>
      <c r="F195" s="23">
        <f t="shared" ca="1" si="342"/>
        <v>132.25611318281781</v>
      </c>
      <c r="G195" s="2">
        <f t="shared" ca="1" si="343"/>
        <v>146.34146341463537</v>
      </c>
      <c r="H195" s="2">
        <f t="shared" ca="1" si="355"/>
        <v>142.85714285713743</v>
      </c>
      <c r="I195" s="2">
        <f t="shared" ca="1" si="356"/>
        <v>90.909090909087453</v>
      </c>
      <c r="J195" s="2">
        <f t="shared" ca="1" si="357"/>
        <v>200.00000000001137</v>
      </c>
      <c r="K195" s="2">
        <f t="shared" ca="1" si="358"/>
        <v>103.44827586206674</v>
      </c>
      <c r="L195" s="2">
        <f t="shared" ca="1" si="359"/>
        <v>133.33333333333249</v>
      </c>
      <c r="M195" s="2">
        <f t="shared" ca="1" si="360"/>
        <v>133.33333333332828</v>
      </c>
      <c r="N195" s="2">
        <f t="shared" ca="1" si="361"/>
        <v>157.89473684210714</v>
      </c>
      <c r="O195" s="2">
        <f t="shared" ca="1" si="362"/>
        <v>125.00000000000267</v>
      </c>
      <c r="P195" s="2">
        <f t="shared" ca="1" si="344"/>
        <v>125.26096033403316</v>
      </c>
      <c r="Q195" s="2">
        <f t="shared" ca="1" si="345"/>
        <v>187.49999999999568</v>
      </c>
      <c r="R195" s="2">
        <f t="shared" ca="1" si="346"/>
        <v>139.53488372093724</v>
      </c>
      <c r="S195" s="2">
        <f t="shared" ca="1" si="347"/>
        <v>133.3333333333367</v>
      </c>
      <c r="T195" s="2">
        <f t="shared" ca="1" si="348"/>
        <v>149.99999999999787</v>
      </c>
      <c r="U195" s="2">
        <f t="shared" ca="1" si="349"/>
        <v>86.956521739130721</v>
      </c>
      <c r="V195" s="2">
        <f t="shared" ca="1" si="350"/>
        <v>153.84615384615361</v>
      </c>
      <c r="W195" s="2">
        <f t="shared" ca="1" si="351"/>
        <v>176.47058823529235</v>
      </c>
      <c r="X195" s="2">
        <f t="shared" ca="1" si="352"/>
        <v>162.16216216216017</v>
      </c>
      <c r="Y195" s="2">
        <f t="shared" ca="1" si="353"/>
        <v>122.44897959183801</v>
      </c>
      <c r="Z195" s="2">
        <f t="shared" ca="1" si="354"/>
        <v>162.16216216216017</v>
      </c>
      <c r="AA195" s="2">
        <f t="shared" ca="1" si="363"/>
        <v>142.85714285714712</v>
      </c>
      <c r="AB195" s="2">
        <f t="shared" ca="1" si="364"/>
        <v>150.00000000000853</v>
      </c>
      <c r="AC195" s="2">
        <f t="shared" ca="1" si="365"/>
        <v>111.11111111111275</v>
      </c>
      <c r="AD195" s="2">
        <f t="shared" ca="1" si="366"/>
        <v>193.54838709677276</v>
      </c>
      <c r="AE195" s="2">
        <f t="shared" ca="1" si="367"/>
        <v>136.36363636363706</v>
      </c>
      <c r="AF195" s="2">
        <f t="shared" ca="1" si="368"/>
        <v>151.51515151515665</v>
      </c>
      <c r="AG195" s="2">
        <f t="shared" ca="1" si="369"/>
        <v>115.38461538461311</v>
      </c>
      <c r="AH195" s="2">
        <f t="shared" ca="1" si="370"/>
        <v>153.84615384614801</v>
      </c>
      <c r="AI195" s="2">
        <f t="shared" ca="1" si="296"/>
        <v>95.238095238095923</v>
      </c>
      <c r="AJ195" s="2">
        <f t="shared" ca="1" si="297"/>
        <v>150.00000000000318</v>
      </c>
      <c r="AK195" s="2">
        <f t="shared" ca="1" si="298"/>
        <v>136.36363636363706</v>
      </c>
      <c r="AL195" s="2">
        <f t="shared" ca="1" si="299"/>
        <v>133.33333333333249</v>
      </c>
      <c r="AM195" s="2">
        <f t="shared" ca="1" si="300"/>
        <v>157.89473684210714</v>
      </c>
      <c r="AN195" s="2">
        <f t="shared" ca="1" si="301"/>
        <v>103.44827586207181</v>
      </c>
      <c r="AO195" s="2">
        <f t="shared" ca="1" si="302"/>
        <v>142.85714285714712</v>
      </c>
      <c r="AP195" s="2">
        <f t="shared" ca="1" si="303"/>
        <v>162.16216216216017</v>
      </c>
      <c r="AQ195" s="2">
        <f t="shared" ca="1" si="304"/>
        <v>109.09090909090683</v>
      </c>
      <c r="AR195" s="2">
        <f t="shared" ca="1" si="305"/>
        <v>149.99999999999787</v>
      </c>
      <c r="AS195" s="2">
        <f t="shared" ca="1" si="306"/>
        <v>122.44897959183447</v>
      </c>
      <c r="AT195" s="2">
        <f t="shared" ca="1" si="307"/>
        <v>139.53488372092804</v>
      </c>
      <c r="AU195" s="2">
        <f t="shared" ca="1" si="308"/>
        <v>162.16216216217262</v>
      </c>
      <c r="AV195" s="2">
        <f t="shared" ca="1" si="309"/>
        <v>98.360655737707305</v>
      </c>
      <c r="AW195" s="2">
        <f t="shared" ca="1" si="310"/>
        <v>142.85714285713743</v>
      </c>
      <c r="AX195" s="2">
        <f t="shared" ca="1" si="311"/>
        <v>142.85714285714226</v>
      </c>
      <c r="AY195" s="2">
        <f t="shared" ca="1" si="312"/>
        <v>162.16216216216017</v>
      </c>
      <c r="AZ195" s="2">
        <f t="shared" ca="1" si="313"/>
        <v>111.11111111110691</v>
      </c>
      <c r="BA195" s="2">
        <f t="shared" ca="1" si="314"/>
        <v>92.307692307695532</v>
      </c>
      <c r="BB195" s="2">
        <f t="shared" ca="1" si="315"/>
        <v>157.89473684210714</v>
      </c>
      <c r="BC195" s="2">
        <f t="shared" ca="1" si="316"/>
        <v>133.33333333333249</v>
      </c>
      <c r="BD195" s="2">
        <f t="shared" ca="1" si="317"/>
        <v>81.081081081083198</v>
      </c>
      <c r="BE195" s="2">
        <f t="shared" ca="1" si="318"/>
        <v>146.34146341463537</v>
      </c>
      <c r="BF195" s="2">
        <f t="shared" ca="1" si="319"/>
        <v>157.89473684210714</v>
      </c>
      <c r="BG195" s="2">
        <f t="shared" ca="1" si="320"/>
        <v>149.99999999999787</v>
      </c>
      <c r="BH195" s="2">
        <f t="shared" ca="1" si="321"/>
        <v>127.65957446808542</v>
      </c>
      <c r="BI195" s="2">
        <f t="shared" ca="1" si="322"/>
        <v>96.774193548386378</v>
      </c>
      <c r="BJ195" s="2">
        <f t="shared" ca="1" si="323"/>
        <v>139.53488372092804</v>
      </c>
      <c r="BK195" s="2">
        <f t="shared" ca="1" si="324"/>
        <v>107.14285714285671</v>
      </c>
      <c r="BL195" s="2">
        <f t="shared" ca="1" si="325"/>
        <v>214.28571428571342</v>
      </c>
      <c r="BM195" s="2">
        <f t="shared" ca="1" si="326"/>
        <v>125.00000000000267</v>
      </c>
      <c r="BN195" s="2">
        <f t="shared" ca="1" si="327"/>
        <v>120</v>
      </c>
      <c r="BO195" s="2">
        <f t="shared" ca="1" si="328"/>
        <v>166.66666666666691</v>
      </c>
      <c r="BP195" s="2">
        <f t="shared" ca="1" si="329"/>
        <v>171.4285714285742</v>
      </c>
      <c r="BQ195" s="2">
        <f t="shared" ca="1" si="330"/>
        <v>0</v>
      </c>
      <c r="BR195" s="2">
        <f t="shared" ca="1" si="331"/>
        <v>0</v>
      </c>
      <c r="BS195" s="2">
        <f t="shared" ca="1" si="332"/>
        <v>0</v>
      </c>
      <c r="BT195" s="2">
        <f t="shared" ca="1" si="333"/>
        <v>0</v>
      </c>
      <c r="BU195" s="2">
        <f t="shared" ca="1" si="334"/>
        <v>0</v>
      </c>
      <c r="BV195" s="2">
        <f t="shared" ca="1" si="335"/>
        <v>0</v>
      </c>
      <c r="BW195" s="2">
        <f t="shared" ca="1" si="336"/>
        <v>0</v>
      </c>
      <c r="BX195" s="2">
        <f t="shared" ca="1" si="337"/>
        <v>0</v>
      </c>
      <c r="BY195" s="2">
        <f t="shared" ca="1" si="338"/>
        <v>0</v>
      </c>
      <c r="BZ195" s="2">
        <f t="shared" ca="1" si="339"/>
        <v>0</v>
      </c>
      <c r="CA195" s="2">
        <f t="shared" ca="1" si="340"/>
        <v>0</v>
      </c>
      <c r="CB195" s="2">
        <f t="shared" ca="1" si="341"/>
        <v>0</v>
      </c>
    </row>
    <row r="196" spans="1:80">
      <c r="A196">
        <f>Main!A196</f>
        <v>193</v>
      </c>
      <c r="B196">
        <f>Main!B196</f>
        <v>284.5</v>
      </c>
      <c r="C196">
        <f>Main!C196</f>
        <v>48</v>
      </c>
      <c r="D196">
        <f>Main!D196</f>
        <v>3.5</v>
      </c>
      <c r="E196" t="str">
        <f>Main!E196</f>
        <v>b- aa-</v>
      </c>
      <c r="F196" s="23">
        <f t="shared" ca="1" si="342"/>
        <v>135.35429449739379</v>
      </c>
      <c r="G196" s="2">
        <f t="shared" ca="1" si="343"/>
        <v>130.43478260869341</v>
      </c>
      <c r="H196" s="2">
        <f t="shared" ca="1" si="355"/>
        <v>181.8181818181906</v>
      </c>
      <c r="I196" s="2">
        <f t="shared" ca="1" si="356"/>
        <v>115.38461538461942</v>
      </c>
      <c r="J196" s="2">
        <f t="shared" ca="1" si="357"/>
        <v>187.50000000000401</v>
      </c>
      <c r="K196" s="2">
        <f t="shared" ca="1" si="358"/>
        <v>130.43478260869341</v>
      </c>
      <c r="L196" s="2">
        <f t="shared" ca="1" si="359"/>
        <v>96.77419354838861</v>
      </c>
      <c r="M196" s="2">
        <f t="shared" ca="1" si="360"/>
        <v>127.65957446808542</v>
      </c>
      <c r="N196" s="2">
        <f t="shared" ca="1" si="361"/>
        <v>176.47058823529235</v>
      </c>
      <c r="O196" s="2">
        <f t="shared" ca="1" si="362"/>
        <v>127.65957446808542</v>
      </c>
      <c r="P196" s="2">
        <f t="shared" ca="1" si="344"/>
        <v>116.95906432748419</v>
      </c>
      <c r="Q196" s="2">
        <f t="shared" ca="1" si="345"/>
        <v>193.54838709678165</v>
      </c>
      <c r="R196" s="2">
        <f t="shared" ca="1" si="346"/>
        <v>139.53488372092804</v>
      </c>
      <c r="S196" s="2">
        <f t="shared" ca="1" si="347"/>
        <v>124.99999999999527</v>
      </c>
      <c r="T196" s="2">
        <f t="shared" ca="1" si="348"/>
        <v>146.34146341463537</v>
      </c>
      <c r="U196" s="2">
        <f t="shared" ca="1" si="349"/>
        <v>88.235294117649858</v>
      </c>
      <c r="V196" s="2">
        <f t="shared" ca="1" si="350"/>
        <v>171.4285714285742</v>
      </c>
      <c r="W196" s="2">
        <f t="shared" ca="1" si="351"/>
        <v>181.81818181818275</v>
      </c>
      <c r="X196" s="2">
        <f t="shared" ca="1" si="352"/>
        <v>162.16216216216017</v>
      </c>
      <c r="Y196" s="2">
        <f t="shared" ca="1" si="353"/>
        <v>130.43478260869341</v>
      </c>
      <c r="Z196" s="2">
        <f t="shared" ca="1" si="354"/>
        <v>171.4285714285742</v>
      </c>
      <c r="AA196" s="2">
        <f t="shared" ca="1" si="363"/>
        <v>149.99999999999787</v>
      </c>
      <c r="AB196" s="2">
        <f t="shared" ca="1" si="364"/>
        <v>139.53488372092804</v>
      </c>
      <c r="AC196" s="2">
        <f t="shared" ca="1" si="365"/>
        <v>171.4285714285603</v>
      </c>
      <c r="AD196" s="2">
        <f t="shared" ca="1" si="366"/>
        <v>206.89655172413347</v>
      </c>
      <c r="AE196" s="2">
        <f t="shared" ca="1" si="367"/>
        <v>153.84615384614801</v>
      </c>
      <c r="AF196" s="2">
        <f t="shared" ca="1" si="368"/>
        <v>130.71895424836509</v>
      </c>
      <c r="AG196" s="2">
        <f t="shared" ca="1" si="369"/>
        <v>139.53488372093724</v>
      </c>
      <c r="AH196" s="2">
        <f t="shared" ca="1" si="370"/>
        <v>149.99999999999787</v>
      </c>
      <c r="AI196" s="2">
        <f t="shared" ref="AI196:AI259" ca="1" si="371">INDIRECT(ADDRESS(ROW(AK196), (COLUMN(AK196)-COLUMN($I196))*2 + COLUMN($I196), 2, 1, "Main"))</f>
        <v>105.2631578947381</v>
      </c>
      <c r="AJ196" s="2">
        <f t="shared" ref="AJ196:AJ259" ca="1" si="372">INDIRECT(ADDRESS(ROW(AL196), (COLUMN(AL196)-COLUMN($I196))*2 + COLUMN($I196), 2, 1, "Main"))</f>
        <v>136.36363636363268</v>
      </c>
      <c r="AK196" s="2">
        <f t="shared" ref="AK196:AK259" ca="1" si="373">INDIRECT(ADDRESS(ROW(AM196), (COLUMN(AM196)-COLUMN($I196))*2 + COLUMN($I196), 2, 1, "Main"))</f>
        <v>130.43478260869341</v>
      </c>
      <c r="AL196" s="2">
        <f t="shared" ref="AL196:AL259" ca="1" si="374">INDIRECT(ADDRESS(ROW(AN196), (COLUMN(AN196)-COLUMN($I196))*2 + COLUMN($I196), 2, 1, "Main"))</f>
        <v>136.36363636363706</v>
      </c>
      <c r="AM196" s="2">
        <f t="shared" ref="AM196:AM259" ca="1" si="375">INDIRECT(ADDRESS(ROW(AO196), (COLUMN(AO196)-COLUMN($I196))*2 + COLUMN($I196), 2, 1, "Main"))</f>
        <v>157.89473684210714</v>
      </c>
      <c r="AN196" s="2">
        <f t="shared" ref="AN196:AN259" ca="1" si="376">INDIRECT(ADDRESS(ROW(AP196), (COLUMN(AP196)-COLUMN($I196))*2 + COLUMN($I196), 2, 1, "Main"))</f>
        <v>96.774193548386378</v>
      </c>
      <c r="AO196" s="2">
        <f t="shared" ref="AO196:AO259" ca="1" si="377">INDIRECT(ADDRESS(ROW(AQ196), (COLUMN(AQ196)-COLUMN($I196))*2 + COLUMN($I196), 2, 1, "Main"))</f>
        <v>133.33333333332828</v>
      </c>
      <c r="AP196" s="2">
        <f t="shared" ref="AP196:AP259" ca="1" si="378">INDIRECT(ADDRESS(ROW(AR196), (COLUMN(AR196)-COLUMN($I196))*2 + COLUMN($I196), 2, 1, "Main"))</f>
        <v>136.36363636363706</v>
      </c>
      <c r="AQ196" s="2">
        <f t="shared" ref="AQ196:AQ259" ca="1" si="379">INDIRECT(ADDRESS(ROW(AS196), (COLUMN(AS196)-COLUMN($I196))*2 + COLUMN($I196), 2, 1, "Main"))</f>
        <v>130.43478260869341</v>
      </c>
      <c r="AR196" s="2">
        <f t="shared" ref="AR196:AR259" ca="1" si="380">INDIRECT(ADDRESS(ROW(AT196), (COLUMN(AT196)-COLUMN($I196))*2 + COLUMN($I196), 2, 1, "Main"))</f>
        <v>166.66666666666691</v>
      </c>
      <c r="AS196" s="2">
        <f t="shared" ref="AS196:AS259" ca="1" si="381">INDIRECT(ADDRESS(ROW(AU196), (COLUMN(AU196)-COLUMN($I196))*2 + COLUMN($I196), 2, 1, "Main"))</f>
        <v>127.65957446808542</v>
      </c>
      <c r="AT196" s="2">
        <f t="shared" ref="AT196:AT259" ca="1" si="382">INDIRECT(ADDRESS(ROW(AV196), (COLUMN(AV196)-COLUMN($I196))*2 + COLUMN($I196), 2, 1, "Main"))</f>
        <v>136.36363636363706</v>
      </c>
      <c r="AU196" s="2">
        <f t="shared" ref="AU196:AU259" ca="1" si="383">INDIRECT(ADDRESS(ROW(AW196), (COLUMN(AW196)-COLUMN($I196))*2 + COLUMN($I196), 2, 1, "Main"))</f>
        <v>171.4285714285603</v>
      </c>
      <c r="AV196" s="2">
        <f t="shared" ref="AV196:AV259" ca="1" si="384">INDIRECT(ADDRESS(ROW(AX196), (COLUMN(AX196)-COLUMN($I196))*2 + COLUMN($I196), 2, 1, "Main"))</f>
        <v>92.307692307691497</v>
      </c>
      <c r="AW196" s="2">
        <f t="shared" ref="AW196:AW259" ca="1" si="385">INDIRECT(ADDRESS(ROW(AY196), (COLUMN(AY196)-COLUMN($I196))*2 + COLUMN($I196), 2, 1, "Main"))</f>
        <v>133.3333333333367</v>
      </c>
      <c r="AX196" s="2">
        <f t="shared" ref="AX196:AX259" ca="1" si="386">INDIRECT(ADDRESS(ROW(AZ196), (COLUMN(AZ196)-COLUMN($I196))*2 + COLUMN($I196), 2, 1, "Main"))</f>
        <v>136.36363636363706</v>
      </c>
      <c r="AY196" s="2">
        <f t="shared" ref="AY196:AY259" ca="1" si="387">INDIRECT(ADDRESS(ROW(BA196), (COLUMN(BA196)-COLUMN($I196))*2 + COLUMN($I196), 2, 1, "Main"))</f>
        <v>146.34146341463537</v>
      </c>
      <c r="AZ196" s="2">
        <f t="shared" ref="AZ196:AZ259" ca="1" si="388">INDIRECT(ADDRESS(ROW(BB196), (COLUMN(BB196)-COLUMN($I196))*2 + COLUMN($I196), 2, 1, "Main"))</f>
        <v>115.38461538461942</v>
      </c>
      <c r="BA196" s="2">
        <f t="shared" ref="BA196:BA259" ca="1" si="389">INDIRECT(ADDRESS(ROW(BC196), (COLUMN(BC196)-COLUMN($I196))*2 + COLUMN($I196), 2, 1, "Main"))</f>
        <v>76.923076923079606</v>
      </c>
      <c r="BB196" s="2">
        <f t="shared" ref="BB196:BB259" ca="1" si="390">INDIRECT(ADDRESS(ROW(BD196), (COLUMN(BD196)-COLUMN($I196))*2 + COLUMN($I196), 2, 1, "Main"))</f>
        <v>162.16216216216017</v>
      </c>
      <c r="BC196" s="2">
        <f t="shared" ref="BC196:BC259" ca="1" si="391">INDIRECT(ADDRESS(ROW(BE196), (COLUMN(BE196)-COLUMN($I196))*2 + COLUMN($I196), 2, 1, "Main"))</f>
        <v>142.85714285714226</v>
      </c>
      <c r="BD196" s="2">
        <f t="shared" ref="BD196:BD259" ca="1" si="392">INDIRECT(ADDRESS(ROW(BF196), (COLUMN(BF196)-COLUMN($I196))*2 + COLUMN($I196), 2, 1, "Main"))</f>
        <v>117.64705882352496</v>
      </c>
      <c r="BE196" s="2">
        <f t="shared" ref="BE196:BE259" ca="1" si="393">INDIRECT(ADDRESS(ROW(BG196), (COLUMN(BG196)-COLUMN($I196))*2 + COLUMN($I196), 2, 1, "Main"))</f>
        <v>146.34146341463537</v>
      </c>
      <c r="BF196" s="2">
        <f t="shared" ref="BF196:BF259" ca="1" si="394">INDIRECT(ADDRESS(ROW(BH196), (COLUMN(BH196)-COLUMN($I196))*2 + COLUMN($I196), 2, 1, "Main"))</f>
        <v>187.49999999998735</v>
      </c>
      <c r="BG196" s="2">
        <f t="shared" ref="BG196:BG259" ca="1" si="395">INDIRECT(ADDRESS(ROW(BI196), (COLUMN(BI196)-COLUMN($I196))*2 + COLUMN($I196), 2, 1, "Main"))</f>
        <v>162.16216216216017</v>
      </c>
      <c r="BH196" s="2">
        <f t="shared" ref="BH196:BH259" ca="1" si="396">INDIRECT(ADDRESS(ROW(BJ196), (COLUMN(BJ196)-COLUMN($I196))*2 + COLUMN($I196), 2, 1, "Main"))</f>
        <v>111.11111111111275</v>
      </c>
      <c r="BI196" s="2">
        <f t="shared" ref="BI196:BI259" ca="1" si="397">INDIRECT(ADDRESS(ROW(BK196), (COLUMN(BK196)-COLUMN($I196))*2 + COLUMN($I196), 2, 1, "Main"))</f>
        <v>109.09090909090683</v>
      </c>
      <c r="BJ196" s="2">
        <f t="shared" ref="BJ196:BJ259" ca="1" si="398">INDIRECT(ADDRESS(ROW(BL196), (COLUMN(BL196)-COLUMN($I196))*2 + COLUMN($I196), 2, 1, "Main"))</f>
        <v>149.99999999999787</v>
      </c>
      <c r="BK196" s="2">
        <f t="shared" ref="BK196:BK259" ca="1" si="399">INDIRECT(ADDRESS(ROW(BM196), (COLUMN(BM196)-COLUMN($I196))*2 + COLUMN($I196), 2, 1, "Main"))</f>
        <v>107.14285714285671</v>
      </c>
      <c r="BL196" s="2">
        <f t="shared" ref="BL196:BL259" ca="1" si="400">INDIRECT(ADDRESS(ROW(BN196), (COLUMN(BN196)-COLUMN($I196))*2 + COLUMN($I196), 2, 1, "Main"))</f>
        <v>206.89655172414362</v>
      </c>
      <c r="BM196" s="2">
        <f t="shared" ref="BM196:BM259" ca="1" si="401">INDIRECT(ADDRESS(ROW(BO196), (COLUMN(BO196)-COLUMN($I196))*2 + COLUMN($I196), 2, 1, "Main"))</f>
        <v>117.64705882352824</v>
      </c>
      <c r="BN196" s="2">
        <f t="shared" ref="BN196:BN259" ca="1" si="402">INDIRECT(ADDRESS(ROW(BP196), (COLUMN(BP196)-COLUMN($I196))*2 + COLUMN($I196), 2, 1, "Main"))</f>
        <v>120</v>
      </c>
      <c r="BO196" s="2">
        <f t="shared" ref="BO196:BO259" ca="1" si="403">INDIRECT(ADDRESS(ROW(BQ196), (COLUMN(BQ196)-COLUMN($I196))*2 + COLUMN($I196), 2, 1, "Main"))</f>
        <v>166.66666666666691</v>
      </c>
      <c r="BP196" s="2">
        <f t="shared" ref="BP196:BP259" ca="1" si="404">INDIRECT(ADDRESS(ROW(BR196), (COLUMN(BR196)-COLUMN($I196))*2 + COLUMN($I196), 2, 1, "Main"))</f>
        <v>181.8181818181906</v>
      </c>
      <c r="BQ196" s="2">
        <f t="shared" ref="BQ196:BQ259" ca="1" si="405">INDIRECT(ADDRESS(ROW(BS196), (COLUMN(BS196)-COLUMN($I196))*2 + COLUMN($I196), 2, 1, "Main"))</f>
        <v>0</v>
      </c>
      <c r="BR196" s="2">
        <f t="shared" ref="BR196:BR259" ca="1" si="406">INDIRECT(ADDRESS(ROW(BT196), (COLUMN(BT196)-COLUMN($I196))*2 + COLUMN($I196), 2, 1, "Main"))</f>
        <v>0</v>
      </c>
      <c r="BS196" s="2">
        <f t="shared" ref="BS196:BS259" ca="1" si="407">INDIRECT(ADDRESS(ROW(BU196), (COLUMN(BU196)-COLUMN($I196))*2 + COLUMN($I196), 2, 1, "Main"))</f>
        <v>0</v>
      </c>
      <c r="BT196" s="2">
        <f t="shared" ref="BT196:BT259" ca="1" si="408">INDIRECT(ADDRESS(ROW(BV196), (COLUMN(BV196)-COLUMN($I196))*2 + COLUMN($I196), 2, 1, "Main"))</f>
        <v>0</v>
      </c>
      <c r="BU196" s="2">
        <f t="shared" ref="BU196:BU259" ca="1" si="409">INDIRECT(ADDRESS(ROW(BW196), (COLUMN(BW196)-COLUMN($I196))*2 + COLUMN($I196), 2, 1, "Main"))</f>
        <v>0</v>
      </c>
      <c r="BV196" s="2">
        <f t="shared" ref="BV196:BV259" ca="1" si="410">INDIRECT(ADDRESS(ROW(BX196), (COLUMN(BX196)-COLUMN($I196))*2 + COLUMN($I196), 2, 1, "Main"))</f>
        <v>0</v>
      </c>
      <c r="BW196" s="2">
        <f t="shared" ref="BW196:BW259" ca="1" si="411">INDIRECT(ADDRESS(ROW(BY196), (COLUMN(BY196)-COLUMN($I196))*2 + COLUMN($I196), 2, 1, "Main"))</f>
        <v>0</v>
      </c>
      <c r="BX196" s="2">
        <f t="shared" ref="BX196:BX259" ca="1" si="412">INDIRECT(ADDRESS(ROW(BZ196), (COLUMN(BZ196)-COLUMN($I196))*2 + COLUMN($I196), 2, 1, "Main"))</f>
        <v>0</v>
      </c>
      <c r="BY196" s="2">
        <f t="shared" ref="BY196:BY259" ca="1" si="413">INDIRECT(ADDRESS(ROW(CA196), (COLUMN(CA196)-COLUMN($I196))*2 + COLUMN($I196), 2, 1, "Main"))</f>
        <v>0</v>
      </c>
      <c r="BZ196" s="2">
        <f t="shared" ref="BZ196:BZ259" ca="1" si="414">INDIRECT(ADDRESS(ROW(CB196), (COLUMN(CB196)-COLUMN($I196))*2 + COLUMN($I196), 2, 1, "Main"))</f>
        <v>0</v>
      </c>
      <c r="CA196" s="2">
        <f t="shared" ref="CA196:CA259" ca="1" si="415">INDIRECT(ADDRESS(ROW(CC196), (COLUMN(CC196)-COLUMN($I196))*2 + COLUMN($I196), 2, 1, "Main"))</f>
        <v>0</v>
      </c>
      <c r="CB196" s="2">
        <f t="shared" ref="CB196:CB259" ca="1" si="416">INDIRECT(ADDRESS(ROW(CD196), (COLUMN(CD196)-COLUMN($I196))*2 + COLUMN($I196), 2, 1, "Main"))</f>
        <v>0</v>
      </c>
    </row>
    <row r="197" spans="1:80">
      <c r="A197">
        <f>Main!A197</f>
        <v>194</v>
      </c>
      <c r="B197">
        <f>Main!B197</f>
        <v>285.5</v>
      </c>
      <c r="C197">
        <f>Main!C197</f>
        <v>48</v>
      </c>
      <c r="D197">
        <f>Main!D197</f>
        <v>4.5</v>
      </c>
      <c r="E197" t="str">
        <f>Main!E197</f>
        <v>a gg</v>
      </c>
      <c r="F197" s="23">
        <f t="shared" ref="F197:F259" ca="1" si="417">AVERAGE(G197:BS197)</f>
        <v>127.62638198477325</v>
      </c>
      <c r="G197" s="2">
        <f t="shared" ref="G197:G259" ca="1" si="418">INDIRECT(ADDRESS(ROW(I197), (COLUMN(I197)-COLUMN($I197))*2 + COLUMN($I197), 2, 1, "Main"))</f>
        <v>103.44827586207181</v>
      </c>
      <c r="H197" s="2">
        <f t="shared" ca="1" si="355"/>
        <v>157.89473684210714</v>
      </c>
      <c r="I197" s="2">
        <f t="shared" ca="1" si="356"/>
        <v>100.00000000000095</v>
      </c>
      <c r="J197" s="2">
        <f t="shared" ca="1" si="357"/>
        <v>187.49999999998735</v>
      </c>
      <c r="K197" s="2">
        <f t="shared" ca="1" si="358"/>
        <v>125.00000000000267</v>
      </c>
      <c r="L197" s="2">
        <f t="shared" ca="1" si="359"/>
        <v>95.238095238093777</v>
      </c>
      <c r="M197" s="2">
        <f t="shared" ca="1" si="360"/>
        <v>139.53488372093724</v>
      </c>
      <c r="N197" s="2">
        <f t="shared" ca="1" si="361"/>
        <v>162.16216216217262</v>
      </c>
      <c r="O197" s="2">
        <f t="shared" ca="1" si="362"/>
        <v>115.38461538461311</v>
      </c>
      <c r="P197" s="2">
        <f t="shared" ca="1" si="344"/>
        <v>111.11111111111275</v>
      </c>
      <c r="Q197" s="2">
        <f t="shared" ca="1" si="345"/>
        <v>166.66666666666035</v>
      </c>
      <c r="R197" s="2">
        <f t="shared" ca="1" si="346"/>
        <v>113.20754716981108</v>
      </c>
      <c r="S197" s="2">
        <f t="shared" ca="1" si="347"/>
        <v>122.44897959184156</v>
      </c>
      <c r="T197" s="2">
        <f t="shared" ca="1" si="348"/>
        <v>125.00000000000267</v>
      </c>
      <c r="U197" s="2">
        <f t="shared" ca="1" si="349"/>
        <v>84.507042253520169</v>
      </c>
      <c r="V197" s="2">
        <f t="shared" ca="1" si="350"/>
        <v>181.81818181817491</v>
      </c>
      <c r="W197" s="2">
        <f t="shared" ca="1" si="351"/>
        <v>199.99999999999241</v>
      </c>
      <c r="X197" s="2">
        <f t="shared" ca="1" si="352"/>
        <v>142.85714285714226</v>
      </c>
      <c r="Y197" s="2">
        <f t="shared" ca="1" si="353"/>
        <v>133.33333333333249</v>
      </c>
      <c r="Z197" s="2">
        <f t="shared" ca="1" si="354"/>
        <v>166.66666666666035</v>
      </c>
      <c r="AA197" s="2">
        <f t="shared" ca="1" si="363"/>
        <v>127.65957446808542</v>
      </c>
      <c r="AB197" s="2">
        <f t="shared" ca="1" si="364"/>
        <v>133.33333333332828</v>
      </c>
      <c r="AC197" s="2">
        <f t="shared" ca="1" si="365"/>
        <v>171.4285714285742</v>
      </c>
      <c r="AD197" s="2">
        <f t="shared" ca="1" si="366"/>
        <v>200.0000000000019</v>
      </c>
      <c r="AE197" s="2">
        <f t="shared" ca="1" si="367"/>
        <v>150.00000000000853</v>
      </c>
      <c r="AF197" s="2">
        <f t="shared" ca="1" si="368"/>
        <v>133.3333333333367</v>
      </c>
      <c r="AG197" s="2">
        <f t="shared" ca="1" si="369"/>
        <v>146.34146341462522</v>
      </c>
      <c r="AH197" s="2">
        <f t="shared" ca="1" si="370"/>
        <v>122.44897959184156</v>
      </c>
      <c r="AI197" s="2">
        <f t="shared" ca="1" si="371"/>
        <v>101.69491525423669</v>
      </c>
      <c r="AJ197" s="2">
        <f t="shared" ca="1" si="372"/>
        <v>113.20754716981411</v>
      </c>
      <c r="AK197" s="2">
        <f t="shared" ca="1" si="373"/>
        <v>130.43478260870145</v>
      </c>
      <c r="AL197" s="2">
        <f t="shared" ca="1" si="374"/>
        <v>124.99999999999898</v>
      </c>
      <c r="AM197" s="2">
        <f t="shared" ca="1" si="375"/>
        <v>146.34146341463537</v>
      </c>
      <c r="AN197" s="2">
        <f t="shared" ca="1" si="376"/>
        <v>100.00000000000095</v>
      </c>
      <c r="AO197" s="2">
        <f t="shared" ca="1" si="377"/>
        <v>115.38461538461311</v>
      </c>
      <c r="AP197" s="2">
        <f t="shared" ca="1" si="378"/>
        <v>136.36363636363706</v>
      </c>
      <c r="AQ197" s="2">
        <f t="shared" ca="1" si="379"/>
        <v>139.53488372092804</v>
      </c>
      <c r="AR197" s="2">
        <f t="shared" ca="1" si="380"/>
        <v>185.1851851851863</v>
      </c>
      <c r="AS197" s="2">
        <f t="shared" ca="1" si="381"/>
        <v>107.14285714285671</v>
      </c>
      <c r="AT197" s="2">
        <f t="shared" ca="1" si="382"/>
        <v>136.36363636363706</v>
      </c>
      <c r="AU197" s="2">
        <f t="shared" ca="1" si="383"/>
        <v>130.43478260870145</v>
      </c>
      <c r="AV197" s="2">
        <f t="shared" ca="1" si="384"/>
        <v>80</v>
      </c>
      <c r="AW197" s="2">
        <f t="shared" ca="1" si="385"/>
        <v>130.43478260869341</v>
      </c>
      <c r="AX197" s="2">
        <f t="shared" ca="1" si="386"/>
        <v>127.65957446808542</v>
      </c>
      <c r="AY197" s="2">
        <f t="shared" ca="1" si="387"/>
        <v>124.99999999999898</v>
      </c>
      <c r="AZ197" s="2">
        <f t="shared" ca="1" si="388"/>
        <v>120</v>
      </c>
      <c r="BA197" s="2">
        <f t="shared" ca="1" si="389"/>
        <v>75.949367088605626</v>
      </c>
      <c r="BB197" s="2">
        <f t="shared" ca="1" si="390"/>
        <v>133.3333333333367</v>
      </c>
      <c r="BC197" s="2">
        <f t="shared" ca="1" si="391"/>
        <v>122.44897959184156</v>
      </c>
      <c r="BD197" s="2">
        <f t="shared" ca="1" si="392"/>
        <v>103.44827586207181</v>
      </c>
      <c r="BE197" s="2">
        <f t="shared" ca="1" si="393"/>
        <v>127.65957446808542</v>
      </c>
      <c r="BF197" s="2">
        <f t="shared" ca="1" si="394"/>
        <v>142.85714285714712</v>
      </c>
      <c r="BG197" s="2">
        <f t="shared" ca="1" si="395"/>
        <v>230.76923076923885</v>
      </c>
      <c r="BH197" s="2">
        <f t="shared" ca="1" si="396"/>
        <v>130.43478260869341</v>
      </c>
      <c r="BI197" s="2">
        <f t="shared" ca="1" si="397"/>
        <v>111.11111111111275</v>
      </c>
      <c r="BJ197" s="2">
        <f t="shared" ca="1" si="398"/>
        <v>127.65957446808542</v>
      </c>
      <c r="BK197" s="2">
        <f t="shared" ca="1" si="399"/>
        <v>96.774193548386378</v>
      </c>
      <c r="BL197" s="2">
        <f t="shared" ca="1" si="400"/>
        <v>199.99999999999241</v>
      </c>
      <c r="BM197" s="2">
        <f t="shared" ca="1" si="401"/>
        <v>95.238095238095923</v>
      </c>
      <c r="BN197" s="2">
        <f t="shared" ca="1" si="402"/>
        <v>120</v>
      </c>
      <c r="BO197" s="2">
        <f t="shared" ca="1" si="403"/>
        <v>142.85714285714226</v>
      </c>
      <c r="BP197" s="2">
        <f t="shared" ca="1" si="404"/>
        <v>166.66666666666035</v>
      </c>
      <c r="BQ197" s="2">
        <f t="shared" ca="1" si="405"/>
        <v>0</v>
      </c>
      <c r="BR197" s="2">
        <f t="shared" ca="1" si="406"/>
        <v>0</v>
      </c>
      <c r="BS197" s="2">
        <f t="shared" ca="1" si="407"/>
        <v>0</v>
      </c>
      <c r="BT197" s="2">
        <f t="shared" ca="1" si="408"/>
        <v>0</v>
      </c>
      <c r="BU197" s="2">
        <f t="shared" ca="1" si="409"/>
        <v>0</v>
      </c>
      <c r="BV197" s="2">
        <f t="shared" ca="1" si="410"/>
        <v>0</v>
      </c>
      <c r="BW197" s="2">
        <f t="shared" ca="1" si="411"/>
        <v>0</v>
      </c>
      <c r="BX197" s="2">
        <f t="shared" ca="1" si="412"/>
        <v>0</v>
      </c>
      <c r="BY197" s="2">
        <f t="shared" ca="1" si="413"/>
        <v>0</v>
      </c>
      <c r="BZ197" s="2">
        <f t="shared" ca="1" si="414"/>
        <v>0</v>
      </c>
      <c r="CA197" s="2">
        <f t="shared" ca="1" si="415"/>
        <v>0</v>
      </c>
      <c r="CB197" s="2">
        <f t="shared" ca="1" si="416"/>
        <v>0</v>
      </c>
    </row>
    <row r="198" spans="1:80">
      <c r="A198">
        <f>Main!A198</f>
        <v>195</v>
      </c>
      <c r="B198">
        <f>Main!B198</f>
        <v>286.5</v>
      </c>
      <c r="C198">
        <f>Main!C198</f>
        <v>48</v>
      </c>
      <c r="D198">
        <f>Main!D198</f>
        <v>5.5</v>
      </c>
      <c r="E198" t="str">
        <f>Main!E198</f>
        <v>e dd-</v>
      </c>
      <c r="F198" s="23">
        <f t="shared" ca="1" si="417"/>
        <v>112.81558282381062</v>
      </c>
      <c r="G198" s="2">
        <f t="shared" ca="1" si="418"/>
        <v>111.11111111110691</v>
      </c>
      <c r="H198" s="2">
        <f t="shared" ca="1" si="355"/>
        <v>115.38461538461311</v>
      </c>
      <c r="I198" s="2">
        <f t="shared" ca="1" si="356"/>
        <v>81.081081081080086</v>
      </c>
      <c r="J198" s="2">
        <f t="shared" ca="1" si="357"/>
        <v>166.66666666667351</v>
      </c>
      <c r="K198" s="2">
        <f t="shared" ca="1" si="358"/>
        <v>139.53488372092804</v>
      </c>
      <c r="L198" s="2">
        <f t="shared" ca="1" si="359"/>
        <v>85.714285714287101</v>
      </c>
      <c r="M198" s="2">
        <f t="shared" ca="1" si="360"/>
        <v>117.64705882352496</v>
      </c>
      <c r="N198" s="2">
        <f t="shared" ca="1" si="361"/>
        <v>124.99999999999527</v>
      </c>
      <c r="O198" s="2">
        <f t="shared" ca="1" si="362"/>
        <v>111.11111111111275</v>
      </c>
      <c r="P198" s="2">
        <f t="shared" ca="1" si="344"/>
        <v>87.209302325579287</v>
      </c>
      <c r="Q198" s="2">
        <f t="shared" ca="1" si="345"/>
        <v>139.53488372093264</v>
      </c>
      <c r="R198" s="2">
        <f t="shared" ca="1" si="346"/>
        <v>101.69491525423669</v>
      </c>
      <c r="S198" s="2">
        <f t="shared" ca="1" si="347"/>
        <v>115.38461538461311</v>
      </c>
      <c r="T198" s="2">
        <f t="shared" ca="1" si="348"/>
        <v>111.11111111111275</v>
      </c>
      <c r="U198" s="2">
        <f t="shared" ca="1" si="349"/>
        <v>74.074074074073877</v>
      </c>
      <c r="V198" s="2">
        <f t="shared" ca="1" si="350"/>
        <v>193.54838709678165</v>
      </c>
      <c r="W198" s="2">
        <f t="shared" ca="1" si="351"/>
        <v>206.89655172414362</v>
      </c>
      <c r="X198" s="2">
        <f t="shared" ca="1" si="352"/>
        <v>150.00000000000318</v>
      </c>
      <c r="Y198" s="2">
        <f t="shared" ca="1" si="353"/>
        <v>127.65957446808542</v>
      </c>
      <c r="Z198" s="2">
        <f t="shared" ca="1" si="354"/>
        <v>127.65957446808542</v>
      </c>
      <c r="AA198" s="2">
        <f t="shared" ca="1" si="363"/>
        <v>117.64705882353151</v>
      </c>
      <c r="AB198" s="2">
        <f t="shared" ca="1" si="364"/>
        <v>111.11111111111275</v>
      </c>
      <c r="AC198" s="2">
        <f t="shared" ca="1" si="365"/>
        <v>127.65957446808542</v>
      </c>
      <c r="AD198" s="2">
        <f t="shared" ca="1" si="366"/>
        <v>206.89655172414362</v>
      </c>
      <c r="AE198" s="2">
        <f t="shared" ca="1" si="367"/>
        <v>127.65957446808542</v>
      </c>
      <c r="AF198" s="2">
        <f t="shared" ca="1" si="368"/>
        <v>117.87819253437777</v>
      </c>
      <c r="AG198" s="2">
        <f t="shared" ca="1" si="369"/>
        <v>113.20754716981108</v>
      </c>
      <c r="AH198" s="2">
        <f t="shared" ca="1" si="370"/>
        <v>133.33333333332828</v>
      </c>
      <c r="AI198" s="2">
        <f t="shared" ca="1" si="371"/>
        <v>96.774193548386378</v>
      </c>
      <c r="AJ198" s="2">
        <f t="shared" ca="1" si="372"/>
        <v>98.360655737702729</v>
      </c>
      <c r="AK198" s="2">
        <f t="shared" ca="1" si="373"/>
        <v>146.34146341463537</v>
      </c>
      <c r="AL198" s="2">
        <f t="shared" ca="1" si="374"/>
        <v>85.714285714285367</v>
      </c>
      <c r="AM198" s="2">
        <f t="shared" ca="1" si="375"/>
        <v>122.44897959183447</v>
      </c>
      <c r="AN198" s="2">
        <f t="shared" ca="1" si="376"/>
        <v>101.69491525423669</v>
      </c>
      <c r="AO198" s="2">
        <f t="shared" ca="1" si="377"/>
        <v>98.360655737707305</v>
      </c>
      <c r="AP198" s="2">
        <f t="shared" ca="1" si="378"/>
        <v>100.00000000000095</v>
      </c>
      <c r="AQ198" s="2">
        <f t="shared" ca="1" si="379"/>
        <v>133.3333333333367</v>
      </c>
      <c r="AR198" s="2">
        <f t="shared" ca="1" si="380"/>
        <v>168.53932584269248</v>
      </c>
      <c r="AS198" s="2">
        <f t="shared" ca="1" si="381"/>
        <v>82.191780821918968</v>
      </c>
      <c r="AT198" s="2">
        <f t="shared" ca="1" si="382"/>
        <v>113.20754716981108</v>
      </c>
      <c r="AU198" s="2">
        <f t="shared" ca="1" si="383"/>
        <v>139.53488372092804</v>
      </c>
      <c r="AV198" s="2">
        <f t="shared" ca="1" si="384"/>
        <v>74.074074074073877</v>
      </c>
      <c r="AW198" s="2">
        <f t="shared" ca="1" si="385"/>
        <v>109.09090909091248</v>
      </c>
      <c r="AX198" s="2">
        <f t="shared" ca="1" si="386"/>
        <v>105.2631578947381</v>
      </c>
      <c r="AY198" s="2">
        <f t="shared" ca="1" si="387"/>
        <v>107.14285714285943</v>
      </c>
      <c r="AZ198" s="2">
        <f t="shared" ca="1" si="388"/>
        <v>117.64705882352496</v>
      </c>
      <c r="BA198" s="2">
        <f t="shared" ca="1" si="389"/>
        <v>72.28915662650742</v>
      </c>
      <c r="BB198" s="2">
        <f t="shared" ca="1" si="390"/>
        <v>111.11111111110691</v>
      </c>
      <c r="BC198" s="2">
        <f t="shared" ca="1" si="391"/>
        <v>109.09090909090683</v>
      </c>
      <c r="BD198" s="2">
        <f t="shared" ca="1" si="392"/>
        <v>100.00000000000095</v>
      </c>
      <c r="BE198" s="2">
        <f t="shared" ca="1" si="393"/>
        <v>103.44827586206674</v>
      </c>
      <c r="BF198" s="2">
        <f t="shared" ca="1" si="394"/>
        <v>130.43478260869341</v>
      </c>
      <c r="BG198" s="2">
        <f t="shared" ca="1" si="395"/>
        <v>136.36363636363268</v>
      </c>
      <c r="BH198" s="2">
        <f t="shared" ca="1" si="396"/>
        <v>95.238095238095923</v>
      </c>
      <c r="BI198" s="2">
        <f t="shared" ca="1" si="397"/>
        <v>105.2631578947381</v>
      </c>
      <c r="BJ198" s="2">
        <f t="shared" ca="1" si="398"/>
        <v>105.2631578947381</v>
      </c>
      <c r="BK198" s="2">
        <f t="shared" ca="1" si="399"/>
        <v>85.714285714287101</v>
      </c>
      <c r="BL198" s="2">
        <f t="shared" ca="1" si="400"/>
        <v>181.8181818181906</v>
      </c>
      <c r="BM198" s="2">
        <f t="shared" ca="1" si="401"/>
        <v>98.360655737705017</v>
      </c>
      <c r="BN198" s="2">
        <f t="shared" ca="1" si="402"/>
        <v>122.44897959184156</v>
      </c>
      <c r="BO198" s="2">
        <f t="shared" ca="1" si="403"/>
        <v>117.64705882352824</v>
      </c>
      <c r="BP198" s="2">
        <f t="shared" ca="1" si="404"/>
        <v>115.38461538461942</v>
      </c>
      <c r="BQ198" s="2">
        <f t="shared" ca="1" si="405"/>
        <v>0</v>
      </c>
      <c r="BR198" s="2">
        <f t="shared" ca="1" si="406"/>
        <v>0</v>
      </c>
      <c r="BS198" s="2">
        <f t="shared" ca="1" si="407"/>
        <v>0</v>
      </c>
      <c r="BT198" s="2">
        <f t="shared" ca="1" si="408"/>
        <v>0</v>
      </c>
      <c r="BU198" s="2">
        <f t="shared" ca="1" si="409"/>
        <v>0</v>
      </c>
      <c r="BV198" s="2">
        <f t="shared" ca="1" si="410"/>
        <v>0</v>
      </c>
      <c r="BW198" s="2">
        <f t="shared" ca="1" si="411"/>
        <v>0</v>
      </c>
      <c r="BX198" s="2">
        <f t="shared" ca="1" si="412"/>
        <v>0</v>
      </c>
      <c r="BY198" s="2">
        <f t="shared" ca="1" si="413"/>
        <v>0</v>
      </c>
      <c r="BZ198" s="2">
        <f t="shared" ca="1" si="414"/>
        <v>0</v>
      </c>
      <c r="CA198" s="2">
        <f t="shared" ca="1" si="415"/>
        <v>0</v>
      </c>
      <c r="CB198" s="2">
        <f t="shared" ca="1" si="416"/>
        <v>0</v>
      </c>
    </row>
    <row r="199" spans="1:80">
      <c r="A199">
        <f>Main!A199</f>
        <v>196</v>
      </c>
      <c r="B199">
        <f>Main!B199</f>
        <v>287.5</v>
      </c>
      <c r="C199">
        <f>Main!C199</f>
        <v>48</v>
      </c>
      <c r="D199">
        <f>Main!D199</f>
        <v>6.5</v>
      </c>
      <c r="E199" t="str">
        <f>Main!E199</f>
        <v>cc bb</v>
      </c>
      <c r="F199" s="23">
        <f t="shared" ca="1" si="417"/>
        <v>95.296024311272518</v>
      </c>
      <c r="G199" s="2">
        <f t="shared" ca="1" si="418"/>
        <v>89.552238805971825</v>
      </c>
      <c r="H199" s="2">
        <f t="shared" ca="1" si="355"/>
        <v>68.181818181818528</v>
      </c>
      <c r="I199" s="2">
        <f t="shared" ca="1" si="356"/>
        <v>63.157894736842863</v>
      </c>
      <c r="J199" s="2">
        <f t="shared" ca="1" si="357"/>
        <v>142.85714285713743</v>
      </c>
      <c r="K199" s="2">
        <f t="shared" ca="1" si="358"/>
        <v>88.235294117646177</v>
      </c>
      <c r="L199" s="2">
        <f t="shared" ca="1" si="359"/>
        <v>95.238095238093777</v>
      </c>
      <c r="M199" s="2">
        <f t="shared" ca="1" si="360"/>
        <v>93.750000000002004</v>
      </c>
      <c r="N199" s="2">
        <f t="shared" ca="1" si="361"/>
        <v>95.238095238095923</v>
      </c>
      <c r="O199" s="2">
        <f t="shared" ca="1" si="362"/>
        <v>93.74999999999784</v>
      </c>
      <c r="P199" s="2">
        <f t="shared" ca="1" si="344"/>
        <v>99.009900990099908</v>
      </c>
      <c r="Q199" s="2">
        <f t="shared" ca="1" si="345"/>
        <v>113.20754716981108</v>
      </c>
      <c r="R199" s="2">
        <f t="shared" ca="1" si="346"/>
        <v>66.666666666666245</v>
      </c>
      <c r="S199" s="2">
        <f t="shared" ca="1" si="347"/>
        <v>117.64705882353151</v>
      </c>
      <c r="T199" s="2">
        <f t="shared" ca="1" si="348"/>
        <v>96.774193548386378</v>
      </c>
      <c r="U199" s="2">
        <f t="shared" ca="1" si="349"/>
        <v>74.074074074073877</v>
      </c>
      <c r="V199" s="2">
        <f t="shared" ca="1" si="350"/>
        <v>193.54838709677276</v>
      </c>
      <c r="W199" s="2">
        <f t="shared" ca="1" si="351"/>
        <v>193.54838709677276</v>
      </c>
      <c r="X199" s="2">
        <f t="shared" ca="1" si="352"/>
        <v>124.99999999999898</v>
      </c>
      <c r="Y199" s="2">
        <f t="shared" ca="1" si="353"/>
        <v>109.09090909090966</v>
      </c>
      <c r="Z199" s="2">
        <f t="shared" ca="1" si="354"/>
        <v>105.2631578947381</v>
      </c>
      <c r="AA199" s="2">
        <f t="shared" ca="1" si="363"/>
        <v>89.552238805968017</v>
      </c>
      <c r="AB199" s="2">
        <f t="shared" ca="1" si="364"/>
        <v>89.552238805971825</v>
      </c>
      <c r="AC199" s="2">
        <f t="shared" ca="1" si="365"/>
        <v>75.949367088608355</v>
      </c>
      <c r="AD199" s="2">
        <f t="shared" ca="1" si="366"/>
        <v>176.47058823529235</v>
      </c>
      <c r="AE199" s="2">
        <f t="shared" ca="1" si="367"/>
        <v>109.09090909090683</v>
      </c>
      <c r="AF199" s="2">
        <f t="shared" ca="1" si="368"/>
        <v>80.971659919029932</v>
      </c>
      <c r="AG199" s="2">
        <f t="shared" ca="1" si="369"/>
        <v>83.333333333333456</v>
      </c>
      <c r="AH199" s="2">
        <f t="shared" ca="1" si="370"/>
        <v>98.360655737707305</v>
      </c>
      <c r="AI199" s="2">
        <f t="shared" ca="1" si="371"/>
        <v>81.081081081080086</v>
      </c>
      <c r="AJ199" s="2">
        <f t="shared" ca="1" si="372"/>
        <v>109.09090909090966</v>
      </c>
      <c r="AK199" s="2">
        <f t="shared" ca="1" si="373"/>
        <v>122.44897959183447</v>
      </c>
      <c r="AL199" s="2">
        <f t="shared" ca="1" si="374"/>
        <v>62.500000000000405</v>
      </c>
      <c r="AM199" s="2">
        <f t="shared" ca="1" si="375"/>
        <v>113.20754716981108</v>
      </c>
      <c r="AN199" s="2">
        <f t="shared" ca="1" si="376"/>
        <v>93.750000000002004</v>
      </c>
      <c r="AO199" s="2">
        <f t="shared" ca="1" si="377"/>
        <v>88.235294117646177</v>
      </c>
      <c r="AP199" s="2">
        <f t="shared" ca="1" si="378"/>
        <v>84.507042253520169</v>
      </c>
      <c r="AQ199" s="2">
        <f t="shared" ca="1" si="379"/>
        <v>115.38461538461311</v>
      </c>
      <c r="AR199" s="2">
        <f t="shared" ca="1" si="380"/>
        <v>142.85714285714712</v>
      </c>
      <c r="AS199" s="2">
        <f t="shared" ca="1" si="381"/>
        <v>65.217391304346705</v>
      </c>
      <c r="AT199" s="2">
        <f t="shared" ca="1" si="382"/>
        <v>103.44827586206674</v>
      </c>
      <c r="AU199" s="2">
        <f t="shared" ca="1" si="383"/>
        <v>146.34146341463537</v>
      </c>
      <c r="AV199" s="2">
        <f t="shared" ca="1" si="384"/>
        <v>78.947368421053568</v>
      </c>
      <c r="AW199" s="2">
        <f t="shared" ca="1" si="385"/>
        <v>95.238095238091617</v>
      </c>
      <c r="AX199" s="2">
        <f t="shared" ca="1" si="386"/>
        <v>115.38461538461311</v>
      </c>
      <c r="AY199" s="2">
        <f t="shared" ca="1" si="387"/>
        <v>103.44827586206674</v>
      </c>
      <c r="AZ199" s="2">
        <f t="shared" ca="1" si="388"/>
        <v>88.235294117649858</v>
      </c>
      <c r="BA199" s="2">
        <f t="shared" ca="1" si="389"/>
        <v>49.180327868851364</v>
      </c>
      <c r="BB199" s="2">
        <f t="shared" ca="1" si="390"/>
        <v>117.64705882353151</v>
      </c>
      <c r="BC199" s="2">
        <f t="shared" ca="1" si="391"/>
        <v>86.956521739130721</v>
      </c>
      <c r="BD199" s="2">
        <f t="shared" ca="1" si="392"/>
        <v>74.074074074073877</v>
      </c>
      <c r="BE199" s="2">
        <f t="shared" ca="1" si="393"/>
        <v>81.081081081080086</v>
      </c>
      <c r="BF199" s="2">
        <f t="shared" ca="1" si="394"/>
        <v>95.238095238095923</v>
      </c>
      <c r="BG199" s="2">
        <f t="shared" ca="1" si="395"/>
        <v>125.00000000000267</v>
      </c>
      <c r="BH199" s="2">
        <f t="shared" ca="1" si="396"/>
        <v>82.191780821915771</v>
      </c>
      <c r="BI199" s="2">
        <f t="shared" ca="1" si="397"/>
        <v>65.934065934066183</v>
      </c>
      <c r="BJ199" s="2">
        <f t="shared" ca="1" si="398"/>
        <v>75.949367088608355</v>
      </c>
      <c r="BK199" s="2">
        <f t="shared" ca="1" si="399"/>
        <v>71.428571428571132</v>
      </c>
      <c r="BL199" s="2">
        <f t="shared" ca="1" si="400"/>
        <v>130.43478260869341</v>
      </c>
      <c r="BM199" s="2">
        <f t="shared" ca="1" si="401"/>
        <v>84.507042253520169</v>
      </c>
      <c r="BN199" s="2">
        <f t="shared" ca="1" si="402"/>
        <v>136.36363636363706</v>
      </c>
      <c r="BO199" s="2">
        <f t="shared" ca="1" si="403"/>
        <v>92.307692307693529</v>
      </c>
      <c r="BP199" s="2">
        <f t="shared" ca="1" si="404"/>
        <v>89.552238805968017</v>
      </c>
      <c r="BQ199" s="2">
        <f t="shared" ca="1" si="405"/>
        <v>0</v>
      </c>
      <c r="BR199" s="2">
        <f t="shared" ca="1" si="406"/>
        <v>0</v>
      </c>
      <c r="BS199" s="2">
        <f t="shared" ca="1" si="407"/>
        <v>0</v>
      </c>
      <c r="BT199" s="2">
        <f t="shared" ca="1" si="408"/>
        <v>0</v>
      </c>
      <c r="BU199" s="2">
        <f t="shared" ca="1" si="409"/>
        <v>0</v>
      </c>
      <c r="BV199" s="2">
        <f t="shared" ca="1" si="410"/>
        <v>0</v>
      </c>
      <c r="BW199" s="2">
        <f t="shared" ca="1" si="411"/>
        <v>0</v>
      </c>
      <c r="BX199" s="2">
        <f t="shared" ca="1" si="412"/>
        <v>0</v>
      </c>
      <c r="BY199" s="2">
        <f t="shared" ca="1" si="413"/>
        <v>0</v>
      </c>
      <c r="BZ199" s="2">
        <f t="shared" ca="1" si="414"/>
        <v>0</v>
      </c>
      <c r="CA199" s="2">
        <f t="shared" ca="1" si="415"/>
        <v>0</v>
      </c>
      <c r="CB199" s="2">
        <f t="shared" ca="1" si="416"/>
        <v>0</v>
      </c>
    </row>
    <row r="200" spans="1:80">
      <c r="A200">
        <f>Main!A200</f>
        <v>197</v>
      </c>
      <c r="B200">
        <f>Main!B200</f>
        <v>288.5</v>
      </c>
      <c r="C200">
        <f>Main!C200</f>
        <v>49</v>
      </c>
      <c r="D200">
        <f>Main!D200</f>
        <v>1.5</v>
      </c>
      <c r="E200" t="str">
        <f>Main!E200</f>
        <v>GG#</v>
      </c>
      <c r="F200" s="23">
        <f t="shared" ca="1" si="417"/>
        <v>94.47238441448539</v>
      </c>
      <c r="G200" s="2">
        <f t="shared" ca="1" si="418"/>
        <v>65.217391304346705</v>
      </c>
      <c r="H200" s="2">
        <f t="shared" ca="1" si="355"/>
        <v>40.268456375838682</v>
      </c>
      <c r="I200" s="2">
        <f t="shared" ca="1" si="356"/>
        <v>57.142857142856528</v>
      </c>
      <c r="J200" s="2">
        <f t="shared" ca="1" si="357"/>
        <v>166.66666666667351</v>
      </c>
      <c r="K200" s="2">
        <f t="shared" ca="1" si="358"/>
        <v>98.360655737707305</v>
      </c>
      <c r="L200" s="2">
        <f t="shared" ca="1" si="359"/>
        <v>133.3333333333367</v>
      </c>
      <c r="M200" s="2">
        <f t="shared" ca="1" si="360"/>
        <v>88.235294117646177</v>
      </c>
      <c r="N200" s="2">
        <f t="shared" ca="1" si="361"/>
        <v>98.360655737707305</v>
      </c>
      <c r="O200" s="2">
        <f t="shared" ca="1" si="362"/>
        <v>67.41573033707968</v>
      </c>
      <c r="P200" s="2">
        <f t="shared" ca="1" si="344"/>
        <v>105.2631578947381</v>
      </c>
      <c r="Q200" s="2">
        <f t="shared" ca="1" si="345"/>
        <v>103.44827586206927</v>
      </c>
      <c r="R200" s="2">
        <f t="shared" ca="1" si="346"/>
        <v>86.956521739130721</v>
      </c>
      <c r="S200" s="2">
        <f t="shared" ca="1" si="347"/>
        <v>107.14285714285671</v>
      </c>
      <c r="T200" s="2">
        <f t="shared" ca="1" si="348"/>
        <v>120</v>
      </c>
      <c r="U200" s="2">
        <f t="shared" ca="1" si="349"/>
        <v>65.934065934066183</v>
      </c>
      <c r="V200" s="2">
        <f t="shared" ca="1" si="350"/>
        <v>240</v>
      </c>
      <c r="W200" s="2">
        <f t="shared" ca="1" si="351"/>
        <v>206.89655172414362</v>
      </c>
      <c r="X200" s="2">
        <f t="shared" ca="1" si="352"/>
        <v>136.36363636363706</v>
      </c>
      <c r="Y200" s="2">
        <f t="shared" ca="1" si="353"/>
        <v>139.53488372093264</v>
      </c>
      <c r="Z200" s="2">
        <f t="shared" ca="1" si="354"/>
        <v>59.405940594059942</v>
      </c>
      <c r="AA200" s="2">
        <f t="shared" ca="1" si="363"/>
        <v>92.307692307695532</v>
      </c>
      <c r="AB200" s="2">
        <f t="shared" ca="1" si="364"/>
        <v>120</v>
      </c>
      <c r="AC200" s="2">
        <f t="shared" ca="1" si="365"/>
        <v>74.999999999998934</v>
      </c>
      <c r="AD200" s="2">
        <f t="shared" ca="1" si="366"/>
        <v>146.34146341463537</v>
      </c>
      <c r="AE200" s="2">
        <f t="shared" ca="1" si="367"/>
        <v>107.14285714285671</v>
      </c>
      <c r="AF200" s="2">
        <f t="shared" ca="1" si="368"/>
        <v>59.940059940059655</v>
      </c>
      <c r="AG200" s="2">
        <f t="shared" ca="1" si="369"/>
        <v>82.191780821918968</v>
      </c>
      <c r="AH200" s="2">
        <f t="shared" ca="1" si="370"/>
        <v>98.360655737702729</v>
      </c>
      <c r="AI200" s="2">
        <f t="shared" ca="1" si="371"/>
        <v>70.588235294118121</v>
      </c>
      <c r="AJ200" s="2">
        <f t="shared" ca="1" si="372"/>
        <v>83.333333333333456</v>
      </c>
      <c r="AK200" s="2">
        <f t="shared" ca="1" si="373"/>
        <v>58.252427184465951</v>
      </c>
      <c r="AL200" s="2">
        <f t="shared" ca="1" si="374"/>
        <v>75.00000000000027</v>
      </c>
      <c r="AM200" s="2">
        <f t="shared" ca="1" si="375"/>
        <v>103.44827586207181</v>
      </c>
      <c r="AN200" s="2">
        <f t="shared" ca="1" si="376"/>
        <v>77.92207792207688</v>
      </c>
      <c r="AO200" s="2">
        <f t="shared" ca="1" si="377"/>
        <v>103.44827586207181</v>
      </c>
      <c r="AP200" s="2">
        <f t="shared" ca="1" si="378"/>
        <v>84.507042253523565</v>
      </c>
      <c r="AQ200" s="2">
        <f t="shared" ca="1" si="379"/>
        <v>85.714285714287101</v>
      </c>
      <c r="AR200" s="2">
        <f t="shared" ca="1" si="380"/>
        <v>124.99999999999898</v>
      </c>
      <c r="AS200" s="2">
        <f t="shared" ca="1" si="381"/>
        <v>88.235294117649858</v>
      </c>
      <c r="AT200" s="2">
        <f t="shared" ca="1" si="382"/>
        <v>105.2631578947381</v>
      </c>
      <c r="AU200" s="2">
        <f t="shared" ca="1" si="383"/>
        <v>120</v>
      </c>
      <c r="AV200" s="2">
        <f t="shared" ca="1" si="384"/>
        <v>95.238095238095923</v>
      </c>
      <c r="AW200" s="2">
        <f t="shared" ca="1" si="385"/>
        <v>100.00000000000095</v>
      </c>
      <c r="AX200" s="2">
        <f t="shared" ca="1" si="386"/>
        <v>101.69491525423915</v>
      </c>
      <c r="AY200" s="2">
        <f t="shared" ca="1" si="387"/>
        <v>95.238095238095923</v>
      </c>
      <c r="AZ200" s="2">
        <f t="shared" ca="1" si="388"/>
        <v>139.53488372092804</v>
      </c>
      <c r="BA200" s="2">
        <f t="shared" ca="1" si="389"/>
        <v>63.157894736842863</v>
      </c>
      <c r="BB200" s="2">
        <f t="shared" ca="1" si="390"/>
        <v>142.85714285714712</v>
      </c>
      <c r="BC200" s="2">
        <f t="shared" ca="1" si="391"/>
        <v>105.2631578947381</v>
      </c>
      <c r="BD200" s="2">
        <f t="shared" ca="1" si="392"/>
        <v>111.11111111110691</v>
      </c>
      <c r="BE200" s="2">
        <f t="shared" ca="1" si="393"/>
        <v>130.43478260870145</v>
      </c>
      <c r="BF200" s="2">
        <f t="shared" ca="1" si="394"/>
        <v>133.3333333333367</v>
      </c>
      <c r="BG200" s="2">
        <f t="shared" ca="1" si="395"/>
        <v>103.44827586206927</v>
      </c>
      <c r="BH200" s="2">
        <f t="shared" ca="1" si="396"/>
        <v>63.157894736842863</v>
      </c>
      <c r="BI200" s="2">
        <f t="shared" ca="1" si="397"/>
        <v>59.405940594058265</v>
      </c>
      <c r="BJ200" s="2">
        <f t="shared" ca="1" si="398"/>
        <v>53.571428571428356</v>
      </c>
      <c r="BK200" s="2">
        <f t="shared" ca="1" si="399"/>
        <v>72.28915662650742</v>
      </c>
      <c r="BL200" s="2">
        <f t="shared" ca="1" si="400"/>
        <v>130.43478260869341</v>
      </c>
      <c r="BM200" s="2">
        <f t="shared" ca="1" si="401"/>
        <v>56.444026340545498</v>
      </c>
      <c r="BN200" s="2">
        <f t="shared" ca="1" si="402"/>
        <v>103.44827586206674</v>
      </c>
      <c r="BO200" s="2">
        <f t="shared" ca="1" si="403"/>
        <v>68.181818181817434</v>
      </c>
      <c r="BP200" s="2">
        <f t="shared" ca="1" si="404"/>
        <v>64.516129032257595</v>
      </c>
      <c r="BQ200" s="2">
        <f t="shared" ca="1" si="405"/>
        <v>0</v>
      </c>
      <c r="BR200" s="2">
        <f t="shared" ca="1" si="406"/>
        <v>0</v>
      </c>
      <c r="BS200" s="2">
        <f t="shared" ca="1" si="407"/>
        <v>0</v>
      </c>
      <c r="BT200" s="2">
        <f t="shared" ca="1" si="408"/>
        <v>0</v>
      </c>
      <c r="BU200" s="2">
        <f t="shared" ca="1" si="409"/>
        <v>0</v>
      </c>
      <c r="BV200" s="2">
        <f t="shared" ca="1" si="410"/>
        <v>0</v>
      </c>
      <c r="BW200" s="2">
        <f t="shared" ca="1" si="411"/>
        <v>0</v>
      </c>
      <c r="BX200" s="2">
        <f t="shared" ca="1" si="412"/>
        <v>0</v>
      </c>
      <c r="BY200" s="2">
        <f t="shared" ca="1" si="413"/>
        <v>0</v>
      </c>
      <c r="BZ200" s="2">
        <f t="shared" ca="1" si="414"/>
        <v>0</v>
      </c>
      <c r="CA200" s="2">
        <f t="shared" ca="1" si="415"/>
        <v>0</v>
      </c>
      <c r="CB200" s="2">
        <f t="shared" ca="1" si="416"/>
        <v>0</v>
      </c>
    </row>
    <row r="201" spans="1:80">
      <c r="A201">
        <f>Main!A201</f>
        <v>198</v>
      </c>
      <c r="B201">
        <f>Main!B201</f>
        <v>289.5</v>
      </c>
      <c r="C201">
        <f>Main!C201</f>
        <v>49</v>
      </c>
      <c r="D201">
        <f>Main!D201</f>
        <v>2.5</v>
      </c>
      <c r="E201" t="str">
        <f>Main!E201</f>
        <v>ggg</v>
      </c>
      <c r="F201" s="23">
        <f t="shared" ca="1" si="417"/>
        <v>149.553389712051</v>
      </c>
      <c r="G201" s="2">
        <f t="shared" ca="1" si="418"/>
        <v>150.00000000000142</v>
      </c>
      <c r="H201" s="2">
        <f t="shared" ca="1" si="355"/>
        <v>204.54545454545558</v>
      </c>
      <c r="I201" s="2">
        <f t="shared" ca="1" si="356"/>
        <v>99.999999999999361</v>
      </c>
      <c r="J201" s="2">
        <f t="shared" ca="1" si="357"/>
        <v>243.24324324324027</v>
      </c>
      <c r="K201" s="2">
        <f t="shared" ca="1" si="358"/>
        <v>130.43478260869608</v>
      </c>
      <c r="L201" s="2">
        <f t="shared" ca="1" si="359"/>
        <v>157.89473684210321</v>
      </c>
      <c r="M201" s="2">
        <f t="shared" ca="1" si="360"/>
        <v>150.00000000000142</v>
      </c>
      <c r="N201" s="2">
        <f t="shared" ca="1" si="361"/>
        <v>128.57142857142546</v>
      </c>
      <c r="O201" s="2">
        <f t="shared" ca="1" si="362"/>
        <v>128.57142857142546</v>
      </c>
      <c r="P201" s="2">
        <f t="shared" ca="1" si="344"/>
        <v>152.54237288135505</v>
      </c>
      <c r="Q201" s="2">
        <f t="shared" ca="1" si="345"/>
        <v>160.71428571428507</v>
      </c>
      <c r="R201" s="2">
        <f t="shared" ca="1" si="346"/>
        <v>138.46153846153726</v>
      </c>
      <c r="S201" s="2">
        <f t="shared" ca="1" si="347"/>
        <v>157.89473684210714</v>
      </c>
      <c r="T201" s="2">
        <f t="shared" ca="1" si="348"/>
        <v>199.99999999999241</v>
      </c>
      <c r="U201" s="2">
        <f t="shared" ca="1" si="349"/>
        <v>78.947368421051607</v>
      </c>
      <c r="V201" s="2">
        <f t="shared" ca="1" si="350"/>
        <v>219.51219512194544</v>
      </c>
      <c r="W201" s="2">
        <f t="shared" ca="1" si="351"/>
        <v>209.30232558139201</v>
      </c>
      <c r="X201" s="2">
        <f t="shared" ca="1" si="352"/>
        <v>152.54237288135505</v>
      </c>
      <c r="Y201" s="2">
        <f t="shared" ca="1" si="353"/>
        <v>134.32835820895488</v>
      </c>
      <c r="Z201" s="2">
        <f t="shared" ca="1" si="354"/>
        <v>236.84210526316073</v>
      </c>
      <c r="AA201" s="2">
        <f t="shared" ca="1" si="363"/>
        <v>163.63636363636027</v>
      </c>
      <c r="AB201" s="2">
        <f t="shared" ca="1" si="364"/>
        <v>166.66666666666035</v>
      </c>
      <c r="AC201" s="2">
        <f t="shared" ca="1" si="365"/>
        <v>152.54237288135505</v>
      </c>
      <c r="AD201" s="2">
        <f t="shared" ca="1" si="366"/>
        <v>187.49999999999847</v>
      </c>
      <c r="AE201" s="2">
        <f t="shared" ca="1" si="367"/>
        <v>173.07692307691966</v>
      </c>
      <c r="AF201" s="2">
        <f t="shared" ca="1" si="368"/>
        <v>139.96889580093296</v>
      </c>
      <c r="AG201" s="2">
        <f t="shared" ca="1" si="369"/>
        <v>145.16129032257959</v>
      </c>
      <c r="AH201" s="2">
        <f t="shared" ca="1" si="370"/>
        <v>150.00000000000142</v>
      </c>
      <c r="AI201" s="2">
        <f t="shared" ca="1" si="371"/>
        <v>99.999999999999361</v>
      </c>
      <c r="AJ201" s="2">
        <f t="shared" ca="1" si="372"/>
        <v>183.67346938775702</v>
      </c>
      <c r="AK201" s="2">
        <f t="shared" ca="1" si="373"/>
        <v>142.85714285714388</v>
      </c>
      <c r="AL201" s="2">
        <f t="shared" ca="1" si="374"/>
        <v>128.57142857142807</v>
      </c>
      <c r="AM201" s="2">
        <f t="shared" ca="1" si="375"/>
        <v>176.47058823528744</v>
      </c>
      <c r="AN201" s="2">
        <f t="shared" ca="1" si="376"/>
        <v>101.12359550561629</v>
      </c>
      <c r="AO201" s="2">
        <f t="shared" ca="1" si="377"/>
        <v>147.54098360655408</v>
      </c>
      <c r="AP201" s="2">
        <f t="shared" ca="1" si="378"/>
        <v>147.54098360655408</v>
      </c>
      <c r="AQ201" s="2">
        <f t="shared" ca="1" si="379"/>
        <v>125.0000000000002</v>
      </c>
      <c r="AR201" s="2">
        <f t="shared" ca="1" si="380"/>
        <v>219.51219512195303</v>
      </c>
      <c r="AS201" s="2">
        <f t="shared" ca="1" si="381"/>
        <v>163.63636363636027</v>
      </c>
      <c r="AT201" s="2">
        <f t="shared" ca="1" si="382"/>
        <v>130.43478260869608</v>
      </c>
      <c r="AU201" s="2">
        <f t="shared" ca="1" si="383"/>
        <v>183.67346938775168</v>
      </c>
      <c r="AV201" s="2">
        <f t="shared" ca="1" si="384"/>
        <v>112.49999999999841</v>
      </c>
      <c r="AW201" s="2">
        <f t="shared" ca="1" si="385"/>
        <v>163.63636363636871</v>
      </c>
      <c r="AX201" s="2">
        <f t="shared" ca="1" si="386"/>
        <v>183.67346938775168</v>
      </c>
      <c r="AY201" s="2">
        <f t="shared" ca="1" si="387"/>
        <v>180</v>
      </c>
      <c r="AZ201" s="2">
        <f t="shared" ca="1" si="388"/>
        <v>157.89473684210714</v>
      </c>
      <c r="BA201" s="2">
        <f t="shared" ca="1" si="389"/>
        <v>92.783505154636572</v>
      </c>
      <c r="BB201" s="2">
        <f t="shared" ca="1" si="390"/>
        <v>145.16129032257959</v>
      </c>
      <c r="BC201" s="2">
        <f t="shared" ca="1" si="391"/>
        <v>204.54545454545558</v>
      </c>
      <c r="BD201" s="2">
        <f t="shared" ca="1" si="392"/>
        <v>160.71428571429323</v>
      </c>
      <c r="BE201" s="2">
        <f t="shared" ca="1" si="393"/>
        <v>155.17241379310011</v>
      </c>
      <c r="BF201" s="2">
        <f t="shared" ca="1" si="394"/>
        <v>147.54098360655408</v>
      </c>
      <c r="BG201" s="2">
        <f t="shared" ca="1" si="395"/>
        <v>166.66666666666475</v>
      </c>
      <c r="BH201" s="2">
        <f t="shared" ca="1" si="396"/>
        <v>126.76056338028027</v>
      </c>
      <c r="BI201" s="2">
        <f t="shared" ca="1" si="397"/>
        <v>118.42105263158037</v>
      </c>
      <c r="BJ201" s="2">
        <f t="shared" ca="1" si="398"/>
        <v>138.46153846153726</v>
      </c>
      <c r="BK201" s="2">
        <f t="shared" ca="1" si="399"/>
        <v>130.43478260869608</v>
      </c>
      <c r="BL201" s="2">
        <f t="shared" ca="1" si="400"/>
        <v>191.48936170212812</v>
      </c>
      <c r="BM201" s="2">
        <f t="shared" ca="1" si="401"/>
        <v>192.71948608137097</v>
      </c>
      <c r="BN201" s="2">
        <f t="shared" ca="1" si="402"/>
        <v>120</v>
      </c>
      <c r="BO201" s="2">
        <f t="shared" ca="1" si="403"/>
        <v>214.28571428571342</v>
      </c>
      <c r="BP201" s="2">
        <f t="shared" ca="1" si="404"/>
        <v>155.17241379310772</v>
      </c>
      <c r="BQ201" s="2">
        <f t="shared" ca="1" si="405"/>
        <v>0</v>
      </c>
      <c r="BR201" s="2">
        <f t="shared" ca="1" si="406"/>
        <v>0</v>
      </c>
      <c r="BS201" s="2">
        <f t="shared" ca="1" si="407"/>
        <v>0</v>
      </c>
      <c r="BT201" s="2">
        <f t="shared" ca="1" si="408"/>
        <v>0</v>
      </c>
      <c r="BU201" s="2">
        <f t="shared" ca="1" si="409"/>
        <v>0</v>
      </c>
      <c r="BV201" s="2">
        <f t="shared" ca="1" si="410"/>
        <v>0</v>
      </c>
      <c r="BW201" s="2">
        <f t="shared" ca="1" si="411"/>
        <v>0</v>
      </c>
      <c r="BX201" s="2">
        <f t="shared" ca="1" si="412"/>
        <v>0</v>
      </c>
      <c r="BY201" s="2">
        <f t="shared" ca="1" si="413"/>
        <v>0</v>
      </c>
      <c r="BZ201" s="2">
        <f t="shared" ca="1" si="414"/>
        <v>0</v>
      </c>
      <c r="CA201" s="2">
        <f t="shared" ca="1" si="415"/>
        <v>0</v>
      </c>
      <c r="CB201" s="2">
        <f t="shared" ca="1" si="416"/>
        <v>0</v>
      </c>
    </row>
    <row r="202" spans="1:80">
      <c r="A202">
        <f>Main!A202</f>
        <v>199</v>
      </c>
      <c r="B202">
        <f>Main!B202</f>
        <v>291</v>
      </c>
      <c r="C202">
        <f>Main!C202</f>
        <v>49</v>
      </c>
      <c r="D202">
        <f>Main!D202</f>
        <v>4</v>
      </c>
      <c r="E202" t="str">
        <f>Main!E202</f>
        <v>f#</v>
      </c>
      <c r="F202" s="23">
        <f t="shared" ca="1" si="417"/>
        <v>154.75181597862885</v>
      </c>
      <c r="G202" s="2">
        <f t="shared" ca="1" si="418"/>
        <v>147.54098360656096</v>
      </c>
      <c r="H202" s="2">
        <f t="shared" ca="1" si="355"/>
        <v>200.00000000000506</v>
      </c>
      <c r="I202" s="2">
        <f t="shared" ca="1" si="356"/>
        <v>128.57142857143066</v>
      </c>
      <c r="J202" s="2">
        <f t="shared" ca="1" si="357"/>
        <v>290.32258064515918</v>
      </c>
      <c r="K202" s="2">
        <f t="shared" ca="1" si="358"/>
        <v>134.32835820895204</v>
      </c>
      <c r="L202" s="2">
        <f t="shared" ca="1" si="359"/>
        <v>169.81132075471663</v>
      </c>
      <c r="M202" s="2">
        <f t="shared" ca="1" si="360"/>
        <v>169.81132075471663</v>
      </c>
      <c r="N202" s="2">
        <f t="shared" ca="1" si="361"/>
        <v>180</v>
      </c>
      <c r="O202" s="2">
        <f t="shared" ca="1" si="362"/>
        <v>113.92405063291254</v>
      </c>
      <c r="P202" s="2">
        <f t="shared" ca="1" si="344"/>
        <v>147.54098360656096</v>
      </c>
      <c r="Q202" s="2">
        <f t="shared" ca="1" si="345"/>
        <v>157.89473684210714</v>
      </c>
      <c r="R202" s="2">
        <f t="shared" ca="1" si="346"/>
        <v>138.46153846154328</v>
      </c>
      <c r="S202" s="2">
        <f t="shared" ca="1" si="347"/>
        <v>166.66666666666035</v>
      </c>
      <c r="T202" s="2">
        <f t="shared" ca="1" si="348"/>
        <v>134.32835820895775</v>
      </c>
      <c r="U202" s="2">
        <f t="shared" ca="1" si="349"/>
        <v>109.75609756097651</v>
      </c>
      <c r="V202" s="2">
        <f t="shared" ca="1" si="350"/>
        <v>257.14285714286132</v>
      </c>
      <c r="W202" s="2">
        <f t="shared" ca="1" si="351"/>
        <v>250.0000000000004</v>
      </c>
      <c r="X202" s="2">
        <f t="shared" ca="1" si="352"/>
        <v>183.67346938775702</v>
      </c>
      <c r="Y202" s="2">
        <f t="shared" ca="1" si="353"/>
        <v>134.32835820895488</v>
      </c>
      <c r="Z202" s="2">
        <f t="shared" ca="1" si="354"/>
        <v>290.32258064515918</v>
      </c>
      <c r="AA202" s="2">
        <f t="shared" ca="1" si="363"/>
        <v>160.71428571428507</v>
      </c>
      <c r="AB202" s="2">
        <f t="shared" ca="1" si="364"/>
        <v>157.89473684210714</v>
      </c>
      <c r="AC202" s="2">
        <f t="shared" ca="1" si="365"/>
        <v>204.54545454545558</v>
      </c>
      <c r="AD202" s="2">
        <f t="shared" ca="1" si="366"/>
        <v>214.28571428571342</v>
      </c>
      <c r="AE202" s="2">
        <f t="shared" ca="1" si="367"/>
        <v>169.81132075471663</v>
      </c>
      <c r="AF202" s="2">
        <f t="shared" ca="1" si="368"/>
        <v>135.95166163141869</v>
      </c>
      <c r="AG202" s="2">
        <f t="shared" ca="1" si="369"/>
        <v>147.54098360656096</v>
      </c>
      <c r="AH202" s="2">
        <f t="shared" ca="1" si="370"/>
        <v>140.62500000000301</v>
      </c>
      <c r="AI202" s="2">
        <f t="shared" ca="1" si="371"/>
        <v>98.901098901099274</v>
      </c>
      <c r="AJ202" s="2">
        <f t="shared" ca="1" si="372"/>
        <v>157.89473684210321</v>
      </c>
      <c r="AK202" s="2">
        <f t="shared" ca="1" si="373"/>
        <v>113.92405063290845</v>
      </c>
      <c r="AL202" s="2">
        <f t="shared" ca="1" si="374"/>
        <v>155.17241379310391</v>
      </c>
      <c r="AM202" s="2">
        <f t="shared" ca="1" si="375"/>
        <v>183.67346938776234</v>
      </c>
      <c r="AN202" s="2">
        <f t="shared" ca="1" si="376"/>
        <v>147.54098360656096</v>
      </c>
      <c r="AO202" s="2">
        <f t="shared" ca="1" si="377"/>
        <v>155.17241379310772</v>
      </c>
      <c r="AP202" s="2">
        <f t="shared" ca="1" si="378"/>
        <v>169.81132075471663</v>
      </c>
      <c r="AQ202" s="2">
        <f t="shared" ca="1" si="379"/>
        <v>150.00000000000142</v>
      </c>
      <c r="AR202" s="2">
        <f t="shared" ca="1" si="380"/>
        <v>195.65217391304009</v>
      </c>
      <c r="AS202" s="2">
        <f t="shared" ca="1" si="381"/>
        <v>108.43373493976112</v>
      </c>
      <c r="AT202" s="2">
        <f t="shared" ca="1" si="382"/>
        <v>116.88311688311532</v>
      </c>
      <c r="AU202" s="2">
        <f t="shared" ca="1" si="383"/>
        <v>176.47058823529727</v>
      </c>
      <c r="AV202" s="2">
        <f t="shared" ca="1" si="384"/>
        <v>105.88235294117717</v>
      </c>
      <c r="AW202" s="2">
        <f t="shared" ca="1" si="385"/>
        <v>173.07692307691966</v>
      </c>
      <c r="AX202" s="2">
        <f t="shared" ca="1" si="386"/>
        <v>195.65217391304614</v>
      </c>
      <c r="AY202" s="2">
        <f t="shared" ca="1" si="387"/>
        <v>183.67346938775702</v>
      </c>
      <c r="AZ202" s="2">
        <f t="shared" ca="1" si="388"/>
        <v>132.35294117646927</v>
      </c>
      <c r="BA202" s="2">
        <f t="shared" ca="1" si="389"/>
        <v>90</v>
      </c>
      <c r="BB202" s="2">
        <f t="shared" ca="1" si="390"/>
        <v>147.54098360655408</v>
      </c>
      <c r="BC202" s="2">
        <f t="shared" ca="1" si="391"/>
        <v>121.62162162162014</v>
      </c>
      <c r="BD202" s="2">
        <f t="shared" ca="1" si="392"/>
        <v>173.07692307691966</v>
      </c>
      <c r="BE202" s="2">
        <f t="shared" ca="1" si="393"/>
        <v>150.00000000000142</v>
      </c>
      <c r="BF202" s="2">
        <f t="shared" ca="1" si="394"/>
        <v>152.54237288135505</v>
      </c>
      <c r="BG202" s="2">
        <f t="shared" ca="1" si="395"/>
        <v>152.54237288135505</v>
      </c>
      <c r="BH202" s="2">
        <f t="shared" ca="1" si="396"/>
        <v>134.32835820895775</v>
      </c>
      <c r="BI202" s="2">
        <f t="shared" ca="1" si="397"/>
        <v>150.00000000000142</v>
      </c>
      <c r="BJ202" s="2">
        <f t="shared" ca="1" si="398"/>
        <v>136.36363636363706</v>
      </c>
      <c r="BK202" s="2">
        <f t="shared" ca="1" si="399"/>
        <v>130.43478260869071</v>
      </c>
      <c r="BL202" s="2">
        <f t="shared" ca="1" si="400"/>
        <v>214.28571428572067</v>
      </c>
      <c r="BM202" s="2">
        <f t="shared" ca="1" si="401"/>
        <v>187.50000000000401</v>
      </c>
      <c r="BN202" s="2">
        <f t="shared" ca="1" si="402"/>
        <v>142.85714285714388</v>
      </c>
      <c r="BO202" s="2">
        <f t="shared" ca="1" si="403"/>
        <v>250.0000000000004</v>
      </c>
      <c r="BP202" s="2">
        <f t="shared" ca="1" si="404"/>
        <v>169.81132075471663</v>
      </c>
      <c r="BQ202" s="2">
        <f t="shared" ca="1" si="405"/>
        <v>0</v>
      </c>
      <c r="BR202" s="2">
        <f t="shared" ca="1" si="406"/>
        <v>0</v>
      </c>
      <c r="BS202" s="2">
        <f t="shared" ca="1" si="407"/>
        <v>0</v>
      </c>
      <c r="BT202" s="2">
        <f t="shared" ca="1" si="408"/>
        <v>0</v>
      </c>
      <c r="BU202" s="2">
        <f t="shared" ca="1" si="409"/>
        <v>0</v>
      </c>
      <c r="BV202" s="2">
        <f t="shared" ca="1" si="410"/>
        <v>0</v>
      </c>
      <c r="BW202" s="2">
        <f t="shared" ca="1" si="411"/>
        <v>0</v>
      </c>
      <c r="BX202" s="2">
        <f t="shared" ca="1" si="412"/>
        <v>0</v>
      </c>
      <c r="BY202" s="2">
        <f t="shared" ca="1" si="413"/>
        <v>0</v>
      </c>
      <c r="BZ202" s="2">
        <f t="shared" ca="1" si="414"/>
        <v>0</v>
      </c>
      <c r="CA202" s="2">
        <f t="shared" ca="1" si="415"/>
        <v>0</v>
      </c>
      <c r="CB202" s="2">
        <f t="shared" ca="1" si="416"/>
        <v>0</v>
      </c>
    </row>
    <row r="203" spans="1:80">
      <c r="A203">
        <f>Main!A203</f>
        <v>200</v>
      </c>
      <c r="B203">
        <f>Main!B203</f>
        <v>292.5</v>
      </c>
      <c r="C203">
        <f>Main!C203</f>
        <v>49</v>
      </c>
      <c r="D203">
        <f>Main!D203</f>
        <v>5.5</v>
      </c>
      <c r="E203" t="str">
        <f>Main!E203</f>
        <v>B-</v>
      </c>
      <c r="F203" s="23">
        <f t="shared" ca="1" si="417"/>
        <v>189.21422711025846</v>
      </c>
      <c r="G203" s="2">
        <f t="shared" ca="1" si="418"/>
        <v>173.07692307691966</v>
      </c>
      <c r="H203" s="2">
        <f t="shared" ca="1" si="355"/>
        <v>209.30232558139201</v>
      </c>
      <c r="I203" s="2">
        <f t="shared" ca="1" si="356"/>
        <v>125.0000000000002</v>
      </c>
      <c r="J203" s="2">
        <f t="shared" ca="1" si="357"/>
        <v>346.15384615385824</v>
      </c>
      <c r="K203" s="2">
        <f t="shared" ca="1" si="358"/>
        <v>147.54098360656096</v>
      </c>
      <c r="L203" s="2">
        <f t="shared" ca="1" si="359"/>
        <v>169.81132075471663</v>
      </c>
      <c r="M203" s="2">
        <f t="shared" ca="1" si="360"/>
        <v>180</v>
      </c>
      <c r="N203" s="2">
        <f t="shared" ca="1" si="361"/>
        <v>236.84210526316073</v>
      </c>
      <c r="O203" s="2">
        <f t="shared" ca="1" si="362"/>
        <v>152.54237288135505</v>
      </c>
      <c r="P203" s="2">
        <f t="shared" ca="1" si="344"/>
        <v>166.66666666666035</v>
      </c>
      <c r="Q203" s="2">
        <f t="shared" ca="1" si="345"/>
        <v>173.07692307691966</v>
      </c>
      <c r="R203" s="2">
        <f t="shared" ca="1" si="346"/>
        <v>134.32835820895204</v>
      </c>
      <c r="S203" s="2">
        <f t="shared" ca="1" si="347"/>
        <v>166.6666666666691</v>
      </c>
      <c r="T203" s="2">
        <f t="shared" ca="1" si="348"/>
        <v>214.28571428570618</v>
      </c>
      <c r="U203" s="2">
        <f t="shared" ca="1" si="349"/>
        <v>99.999999999999361</v>
      </c>
      <c r="V203" s="2">
        <f t="shared" ca="1" si="350"/>
        <v>333.3333333333382</v>
      </c>
      <c r="W203" s="2">
        <f t="shared" ca="1" si="351"/>
        <v>290.32258064515918</v>
      </c>
      <c r="X203" s="2">
        <f t="shared" ca="1" si="352"/>
        <v>250.0000000000004</v>
      </c>
      <c r="Y203" s="2">
        <f t="shared" ca="1" si="353"/>
        <v>195.65217391304009</v>
      </c>
      <c r="Z203" s="2">
        <f t="shared" ca="1" si="354"/>
        <v>321.42857142857014</v>
      </c>
      <c r="AA203" s="2">
        <f t="shared" ca="1" si="363"/>
        <v>173.07692307691966</v>
      </c>
      <c r="AB203" s="2">
        <f t="shared" ca="1" si="364"/>
        <v>214.28571428572067</v>
      </c>
      <c r="AC203" s="2">
        <f t="shared" ca="1" si="365"/>
        <v>300.00000000001705</v>
      </c>
      <c r="AD203" s="2">
        <f t="shared" ca="1" si="366"/>
        <v>290.32258064515918</v>
      </c>
      <c r="AE203" s="2">
        <f t="shared" ca="1" si="367"/>
        <v>163.63636363636871</v>
      </c>
      <c r="AF203" s="2">
        <f t="shared" ca="1" si="368"/>
        <v>213.27014218009629</v>
      </c>
      <c r="AG203" s="2">
        <f t="shared" ca="1" si="369"/>
        <v>191.48936170212812</v>
      </c>
      <c r="AH203" s="2">
        <f t="shared" ca="1" si="370"/>
        <v>169.81132075471663</v>
      </c>
      <c r="AI203" s="2">
        <f t="shared" ca="1" si="371"/>
        <v>166.6666666666691</v>
      </c>
      <c r="AJ203" s="2">
        <f t="shared" ca="1" si="372"/>
        <v>281.25000000000603</v>
      </c>
      <c r="AK203" s="2">
        <f t="shared" ca="1" si="373"/>
        <v>157.89473684210714</v>
      </c>
      <c r="AL203" s="2">
        <f t="shared" ca="1" si="374"/>
        <v>257.14285714285091</v>
      </c>
      <c r="AM203" s="2">
        <f t="shared" ca="1" si="375"/>
        <v>204.5454545454424</v>
      </c>
      <c r="AN203" s="2">
        <f t="shared" ca="1" si="376"/>
        <v>173.07692307691966</v>
      </c>
      <c r="AO203" s="2">
        <f t="shared" ca="1" si="377"/>
        <v>230.76923076922205</v>
      </c>
      <c r="AP203" s="2">
        <f t="shared" ca="1" si="378"/>
        <v>187.50000000000401</v>
      </c>
      <c r="AQ203" s="2">
        <f t="shared" ca="1" si="379"/>
        <v>163.63636363636027</v>
      </c>
      <c r="AR203" s="2">
        <f t="shared" ca="1" si="380"/>
        <v>310.34482758621544</v>
      </c>
      <c r="AS203" s="2">
        <f t="shared" ca="1" si="381"/>
        <v>180</v>
      </c>
      <c r="AT203" s="2">
        <f t="shared" ca="1" si="382"/>
        <v>114.21319796954567</v>
      </c>
      <c r="AU203" s="2">
        <f t="shared" ca="1" si="383"/>
        <v>236.84210526316073</v>
      </c>
      <c r="AV203" s="2">
        <f t="shared" ca="1" si="384"/>
        <v>113.92405063290845</v>
      </c>
      <c r="AW203" s="2">
        <f t="shared" ca="1" si="385"/>
        <v>169.81132075471663</v>
      </c>
      <c r="AX203" s="2">
        <f t="shared" ca="1" si="386"/>
        <v>199.99999999999872</v>
      </c>
      <c r="AY203" s="2">
        <f t="shared" ca="1" si="387"/>
        <v>214.28571428571342</v>
      </c>
      <c r="AZ203" s="2">
        <f t="shared" ca="1" si="388"/>
        <v>191.48936170212812</v>
      </c>
      <c r="BA203" s="2">
        <f t="shared" ca="1" si="389"/>
        <v>81.818181818184357</v>
      </c>
      <c r="BB203" s="2">
        <f t="shared" ca="1" si="390"/>
        <v>145.16129032257959</v>
      </c>
      <c r="BC203" s="2">
        <f t="shared" ca="1" si="391"/>
        <v>147.54098360655408</v>
      </c>
      <c r="BD203" s="2">
        <f t="shared" ca="1" si="392"/>
        <v>199.99999999999241</v>
      </c>
      <c r="BE203" s="2">
        <f t="shared" ca="1" si="393"/>
        <v>140.62499999999676</v>
      </c>
      <c r="BF203" s="2">
        <f t="shared" ca="1" si="394"/>
        <v>147.54098360656096</v>
      </c>
      <c r="BG203" s="2">
        <f t="shared" ca="1" si="395"/>
        <v>281.25000000000603</v>
      </c>
      <c r="BH203" s="2">
        <f t="shared" ca="1" si="396"/>
        <v>138.46153846153726</v>
      </c>
      <c r="BI203" s="2">
        <f t="shared" ca="1" si="397"/>
        <v>169.81132075471663</v>
      </c>
      <c r="BJ203" s="2">
        <f t="shared" ca="1" si="398"/>
        <v>130.43478260869608</v>
      </c>
      <c r="BK203" s="2">
        <f t="shared" ca="1" si="399"/>
        <v>140.62500000000301</v>
      </c>
      <c r="BL203" s="2">
        <f t="shared" ca="1" si="400"/>
        <v>257.14285714284046</v>
      </c>
      <c r="BM203" s="2">
        <f t="shared" ca="1" si="401"/>
        <v>183.67346938775168</v>
      </c>
      <c r="BN203" s="2">
        <f t="shared" ca="1" si="402"/>
        <v>204.54545454545558</v>
      </c>
      <c r="BO203" s="2">
        <f t="shared" ca="1" si="403"/>
        <v>391.30434782610439</v>
      </c>
      <c r="BP203" s="2">
        <f t="shared" ca="1" si="404"/>
        <v>183.67346938775168</v>
      </c>
      <c r="BQ203" s="2">
        <f t="shared" ca="1" si="405"/>
        <v>0</v>
      </c>
      <c r="BR203" s="2">
        <f t="shared" ca="1" si="406"/>
        <v>0</v>
      </c>
      <c r="BS203" s="2">
        <f t="shared" ca="1" si="407"/>
        <v>0</v>
      </c>
      <c r="BT203" s="2">
        <f t="shared" ca="1" si="408"/>
        <v>0</v>
      </c>
      <c r="BU203" s="2">
        <f t="shared" ca="1" si="409"/>
        <v>0</v>
      </c>
      <c r="BV203" s="2">
        <f t="shared" ca="1" si="410"/>
        <v>0</v>
      </c>
      <c r="BW203" s="2">
        <f t="shared" ca="1" si="411"/>
        <v>0</v>
      </c>
      <c r="BX203" s="2">
        <f t="shared" ca="1" si="412"/>
        <v>0</v>
      </c>
      <c r="BY203" s="2">
        <f t="shared" ca="1" si="413"/>
        <v>0</v>
      </c>
      <c r="BZ203" s="2">
        <f t="shared" ca="1" si="414"/>
        <v>0</v>
      </c>
      <c r="CA203" s="2">
        <f t="shared" ca="1" si="415"/>
        <v>0</v>
      </c>
      <c r="CB203" s="2">
        <f t="shared" ca="1" si="416"/>
        <v>0</v>
      </c>
    </row>
    <row r="204" spans="1:80">
      <c r="A204">
        <f>Main!A204</f>
        <v>201</v>
      </c>
      <c r="B204">
        <f>Main!B204</f>
        <v>294</v>
      </c>
      <c r="C204">
        <f>Main!C204</f>
        <v>50</v>
      </c>
      <c r="D204">
        <f>Main!D204</f>
        <v>1</v>
      </c>
      <c r="E204" t="str">
        <f>Main!E204</f>
        <v>a</v>
      </c>
      <c r="F204" s="23">
        <f t="shared" ca="1" si="417"/>
        <v>162.40894159318935</v>
      </c>
      <c r="G204" s="2">
        <f t="shared" ca="1" si="418"/>
        <v>146.34146341463537</v>
      </c>
      <c r="H204" s="2">
        <f t="shared" ca="1" si="355"/>
        <v>193.54838709677276</v>
      </c>
      <c r="I204" s="2">
        <f t="shared" ca="1" si="356"/>
        <v>136.36363636363706</v>
      </c>
      <c r="J204" s="2">
        <f t="shared" ca="1" si="357"/>
        <v>230.76923076921361</v>
      </c>
      <c r="K204" s="2">
        <f t="shared" ca="1" si="358"/>
        <v>171.4285714285742</v>
      </c>
      <c r="L204" s="2">
        <f t="shared" ca="1" si="359"/>
        <v>187.50000000000401</v>
      </c>
      <c r="M204" s="2">
        <f t="shared" ca="1" si="360"/>
        <v>157.89473684210714</v>
      </c>
      <c r="N204" s="2">
        <f t="shared" ca="1" si="361"/>
        <v>187.50000000000401</v>
      </c>
      <c r="O204" s="2">
        <f t="shared" ca="1" si="362"/>
        <v>166.66666666667351</v>
      </c>
      <c r="P204" s="2">
        <f t="shared" ca="1" si="344"/>
        <v>156.25000000000563</v>
      </c>
      <c r="Q204" s="2">
        <f t="shared" ca="1" si="345"/>
        <v>206.89655172414362</v>
      </c>
      <c r="R204" s="2">
        <f t="shared" ca="1" si="346"/>
        <v>149.99999999999787</v>
      </c>
      <c r="S204" s="2">
        <f t="shared" ca="1" si="347"/>
        <v>153.84615384614801</v>
      </c>
      <c r="T204" s="2">
        <f t="shared" ca="1" si="348"/>
        <v>142.85714285714712</v>
      </c>
      <c r="U204" s="2">
        <f t="shared" ca="1" si="349"/>
        <v>100.00000000000095</v>
      </c>
      <c r="V204" s="2">
        <f t="shared" ca="1" si="350"/>
        <v>230.76923076922623</v>
      </c>
      <c r="W204" s="2">
        <f t="shared" ca="1" si="351"/>
        <v>193.54838709677276</v>
      </c>
      <c r="X204" s="2">
        <f t="shared" ca="1" si="352"/>
        <v>193.54838709677276</v>
      </c>
      <c r="Y204" s="2">
        <f t="shared" ca="1" si="353"/>
        <v>162.1621621621664</v>
      </c>
      <c r="Z204" s="2">
        <f t="shared" ca="1" si="354"/>
        <v>181.81818181817491</v>
      </c>
      <c r="AA204" s="2">
        <f t="shared" ca="1" si="363"/>
        <v>176.47058823529235</v>
      </c>
      <c r="AB204" s="2">
        <f t="shared" ca="1" si="364"/>
        <v>171.4285714285742</v>
      </c>
      <c r="AC204" s="2">
        <f t="shared" ca="1" si="365"/>
        <v>206.89655172412336</v>
      </c>
      <c r="AD204" s="2">
        <f t="shared" ca="1" si="366"/>
        <v>214.28571428571342</v>
      </c>
      <c r="AE204" s="2">
        <f t="shared" ca="1" si="367"/>
        <v>166.66666666666035</v>
      </c>
      <c r="AF204" s="2">
        <f t="shared" ca="1" si="368"/>
        <v>155.44041450777377</v>
      </c>
      <c r="AG204" s="2">
        <f t="shared" ca="1" si="369"/>
        <v>166.66666666666035</v>
      </c>
      <c r="AH204" s="2">
        <f t="shared" ca="1" si="370"/>
        <v>157.89473684209534</v>
      </c>
      <c r="AI204" s="2">
        <f t="shared" ca="1" si="371"/>
        <v>124.99999999999527</v>
      </c>
      <c r="AJ204" s="2">
        <f t="shared" ca="1" si="372"/>
        <v>187.49999999999568</v>
      </c>
      <c r="AK204" s="2">
        <f t="shared" ca="1" si="373"/>
        <v>142.85714285714712</v>
      </c>
      <c r="AL204" s="2">
        <f t="shared" ca="1" si="374"/>
        <v>181.8181818181906</v>
      </c>
      <c r="AM204" s="2">
        <f t="shared" ca="1" si="375"/>
        <v>187.50000000000401</v>
      </c>
      <c r="AN204" s="2">
        <f t="shared" ca="1" si="376"/>
        <v>127.65957446808542</v>
      </c>
      <c r="AO204" s="2">
        <f t="shared" ca="1" si="377"/>
        <v>166.66666666667351</v>
      </c>
      <c r="AP204" s="2">
        <f t="shared" ca="1" si="378"/>
        <v>214.28571428571342</v>
      </c>
      <c r="AQ204" s="2">
        <f t="shared" ca="1" si="379"/>
        <v>193.54838709677276</v>
      </c>
      <c r="AR204" s="2">
        <f t="shared" ca="1" si="380"/>
        <v>222.22222222221382</v>
      </c>
      <c r="AS204" s="2">
        <f t="shared" ca="1" si="381"/>
        <v>133.33333333332828</v>
      </c>
      <c r="AT204" s="2">
        <f t="shared" ca="1" si="382"/>
        <v>138.88888888888363</v>
      </c>
      <c r="AU204" s="2">
        <f t="shared" ca="1" si="383"/>
        <v>171.4285714285603</v>
      </c>
      <c r="AV204" s="2">
        <f t="shared" ca="1" si="384"/>
        <v>109.09090909091248</v>
      </c>
      <c r="AW204" s="2">
        <f t="shared" ca="1" si="385"/>
        <v>176.47058823529235</v>
      </c>
      <c r="AX204" s="2">
        <f t="shared" ca="1" si="386"/>
        <v>166.66666666666691</v>
      </c>
      <c r="AY204" s="2">
        <f t="shared" ca="1" si="387"/>
        <v>157.89473684210714</v>
      </c>
      <c r="AZ204" s="2">
        <f t="shared" ca="1" si="388"/>
        <v>157.89473684210714</v>
      </c>
      <c r="BA204" s="2">
        <f t="shared" ca="1" si="389"/>
        <v>88.235294117646177</v>
      </c>
      <c r="BB204" s="2">
        <f t="shared" ca="1" si="390"/>
        <v>166.66666666667351</v>
      </c>
      <c r="BC204" s="2">
        <f t="shared" ca="1" si="391"/>
        <v>150.00000000000853</v>
      </c>
      <c r="BD204" s="2">
        <f t="shared" ca="1" si="392"/>
        <v>157.89473684210714</v>
      </c>
      <c r="BE204" s="2">
        <f t="shared" ca="1" si="393"/>
        <v>162.16216216217262</v>
      </c>
      <c r="BF204" s="2">
        <f t="shared" ca="1" si="394"/>
        <v>181.81818181817491</v>
      </c>
      <c r="BG204" s="2">
        <f t="shared" ca="1" si="395"/>
        <v>200.0000000000019</v>
      </c>
      <c r="BH204" s="2">
        <f t="shared" ca="1" si="396"/>
        <v>139.53488372092804</v>
      </c>
      <c r="BI204" s="2">
        <f t="shared" ca="1" si="397"/>
        <v>136.36363636363706</v>
      </c>
      <c r="BJ204" s="2">
        <f t="shared" ca="1" si="398"/>
        <v>146.34146341463537</v>
      </c>
      <c r="BK204" s="2">
        <f t="shared" ca="1" si="399"/>
        <v>171.4285714285742</v>
      </c>
      <c r="BL204" s="2">
        <f t="shared" ca="1" si="400"/>
        <v>240</v>
      </c>
      <c r="BM204" s="2">
        <f t="shared" ca="1" si="401"/>
        <v>157.89473684210714</v>
      </c>
      <c r="BN204" s="2">
        <f t="shared" ca="1" si="402"/>
        <v>146.34146341463537</v>
      </c>
      <c r="BO204" s="2">
        <f t="shared" ca="1" si="403"/>
        <v>285.71428571427487</v>
      </c>
      <c r="BP204" s="2">
        <f t="shared" ca="1" si="404"/>
        <v>200.00000000001137</v>
      </c>
      <c r="BQ204" s="2">
        <f t="shared" ca="1" si="405"/>
        <v>0</v>
      </c>
      <c r="BR204" s="2">
        <f t="shared" ca="1" si="406"/>
        <v>0</v>
      </c>
      <c r="BS204" s="2">
        <f t="shared" ca="1" si="407"/>
        <v>0</v>
      </c>
      <c r="BT204" s="2">
        <f t="shared" ca="1" si="408"/>
        <v>0</v>
      </c>
      <c r="BU204" s="2">
        <f t="shared" ca="1" si="409"/>
        <v>0</v>
      </c>
      <c r="BV204" s="2">
        <f t="shared" ca="1" si="410"/>
        <v>0</v>
      </c>
      <c r="BW204" s="2">
        <f t="shared" ca="1" si="411"/>
        <v>0</v>
      </c>
      <c r="BX204" s="2">
        <f t="shared" ca="1" si="412"/>
        <v>0</v>
      </c>
      <c r="BY204" s="2">
        <f t="shared" ca="1" si="413"/>
        <v>0</v>
      </c>
      <c r="BZ204" s="2">
        <f t="shared" ca="1" si="414"/>
        <v>0</v>
      </c>
      <c r="CA204" s="2">
        <f t="shared" ca="1" si="415"/>
        <v>0</v>
      </c>
      <c r="CB204" s="2">
        <f t="shared" ca="1" si="416"/>
        <v>0</v>
      </c>
    </row>
    <row r="205" spans="1:80">
      <c r="A205">
        <f>Main!A205</f>
        <v>202</v>
      </c>
      <c r="B205">
        <f>Main!B205</f>
        <v>295</v>
      </c>
      <c r="C205">
        <f>Main!C205</f>
        <v>50</v>
      </c>
      <c r="D205">
        <f>Main!D205</f>
        <v>2</v>
      </c>
      <c r="E205" t="str">
        <f>Main!E205</f>
        <v>ff</v>
      </c>
      <c r="F205" s="23">
        <f t="shared" ca="1" si="417"/>
        <v>148.89614722537465</v>
      </c>
      <c r="G205" s="2">
        <f t="shared" ca="1" si="418"/>
        <v>171.4285714285742</v>
      </c>
      <c r="H205" s="2">
        <f t="shared" ca="1" si="355"/>
        <v>176.47058823529235</v>
      </c>
      <c r="I205" s="2">
        <f t="shared" ca="1" si="356"/>
        <v>99.999999999996206</v>
      </c>
      <c r="J205" s="2">
        <f t="shared" ca="1" si="357"/>
        <v>230.76923076923885</v>
      </c>
      <c r="K205" s="2">
        <f t="shared" ca="1" si="358"/>
        <v>166.66666666666035</v>
      </c>
      <c r="L205" s="2">
        <f t="shared" ca="1" si="359"/>
        <v>153.84615384614801</v>
      </c>
      <c r="M205" s="2">
        <f t="shared" ca="1" si="360"/>
        <v>136.36363636363706</v>
      </c>
      <c r="N205" s="2">
        <f t="shared" ca="1" si="361"/>
        <v>171.4285714285742</v>
      </c>
      <c r="O205" s="2">
        <f t="shared" ca="1" si="362"/>
        <v>166.66666666666035</v>
      </c>
      <c r="P205" s="2">
        <f t="shared" ca="1" si="344"/>
        <v>151.51515151514579</v>
      </c>
      <c r="Q205" s="2">
        <f t="shared" ca="1" si="345"/>
        <v>187.49999999999568</v>
      </c>
      <c r="R205" s="2">
        <f t="shared" ca="1" si="346"/>
        <v>146.34146341463537</v>
      </c>
      <c r="S205" s="2">
        <f t="shared" ca="1" si="347"/>
        <v>153.84615384615921</v>
      </c>
      <c r="T205" s="2">
        <f t="shared" ca="1" si="348"/>
        <v>136.36363636363706</v>
      </c>
      <c r="U205" s="2">
        <f t="shared" ca="1" si="349"/>
        <v>81.081081081083198</v>
      </c>
      <c r="V205" s="2">
        <f t="shared" ca="1" si="350"/>
        <v>240</v>
      </c>
      <c r="W205" s="2">
        <f t="shared" ca="1" si="351"/>
        <v>200.0000000000019</v>
      </c>
      <c r="X205" s="2">
        <f t="shared" ca="1" si="352"/>
        <v>187.49999999999568</v>
      </c>
      <c r="Y205" s="2">
        <f t="shared" ca="1" si="353"/>
        <v>166.66666666666691</v>
      </c>
      <c r="Z205" s="2">
        <f t="shared" ca="1" si="354"/>
        <v>166.66666666667351</v>
      </c>
      <c r="AA205" s="2">
        <f t="shared" ca="1" si="363"/>
        <v>166.66666666667351</v>
      </c>
      <c r="AB205" s="2">
        <f t="shared" ca="1" si="364"/>
        <v>133.33333333332828</v>
      </c>
      <c r="AC205" s="2">
        <f t="shared" ca="1" si="365"/>
        <v>187.50000000000401</v>
      </c>
      <c r="AD205" s="2">
        <f t="shared" ca="1" si="366"/>
        <v>200.0000000000019</v>
      </c>
      <c r="AE205" s="2">
        <f t="shared" ca="1" si="367"/>
        <v>157.89473684210714</v>
      </c>
      <c r="AF205" s="2">
        <f t="shared" ca="1" si="368"/>
        <v>148.51485148514985</v>
      </c>
      <c r="AG205" s="2">
        <f t="shared" ca="1" si="369"/>
        <v>166.66666666667351</v>
      </c>
      <c r="AH205" s="2">
        <f t="shared" ca="1" si="370"/>
        <v>139.53488372093724</v>
      </c>
      <c r="AI205" s="2">
        <f t="shared" ca="1" si="371"/>
        <v>120</v>
      </c>
      <c r="AJ205" s="2">
        <f t="shared" ca="1" si="372"/>
        <v>187.50000000000401</v>
      </c>
      <c r="AK205" s="2">
        <f t="shared" ca="1" si="373"/>
        <v>117.64705882352496</v>
      </c>
      <c r="AL205" s="2">
        <f t="shared" ca="1" si="374"/>
        <v>146.34146341463537</v>
      </c>
      <c r="AM205" s="2">
        <f t="shared" ca="1" si="375"/>
        <v>214.28571428571342</v>
      </c>
      <c r="AN205" s="2">
        <f t="shared" ca="1" si="376"/>
        <v>130.43478260869341</v>
      </c>
      <c r="AO205" s="2">
        <f t="shared" ca="1" si="377"/>
        <v>166.66666666666035</v>
      </c>
      <c r="AP205" s="2">
        <f t="shared" ca="1" si="378"/>
        <v>153.84615384614801</v>
      </c>
      <c r="AQ205" s="2">
        <f t="shared" ca="1" si="379"/>
        <v>149.99999999999787</v>
      </c>
      <c r="AR205" s="2">
        <f t="shared" ca="1" si="380"/>
        <v>173.91304347826144</v>
      </c>
      <c r="AS205" s="2">
        <f t="shared" ca="1" si="381"/>
        <v>65.934065934066183</v>
      </c>
      <c r="AT205" s="2">
        <f t="shared" ca="1" si="382"/>
        <v>142.85714285714712</v>
      </c>
      <c r="AU205" s="2">
        <f t="shared" ca="1" si="383"/>
        <v>171.4285714285742</v>
      </c>
      <c r="AV205" s="2">
        <f t="shared" ca="1" si="384"/>
        <v>120</v>
      </c>
      <c r="AW205" s="2">
        <f t="shared" ca="1" si="385"/>
        <v>149.99999999999787</v>
      </c>
      <c r="AX205" s="2">
        <f t="shared" ca="1" si="386"/>
        <v>158.31134564643597</v>
      </c>
      <c r="AY205" s="2">
        <f t="shared" ca="1" si="387"/>
        <v>149.99999999999787</v>
      </c>
      <c r="AZ205" s="2">
        <f t="shared" ca="1" si="388"/>
        <v>101.69491525423669</v>
      </c>
      <c r="BA205" s="2">
        <f t="shared" ca="1" si="389"/>
        <v>84.507042253523565</v>
      </c>
      <c r="BB205" s="2">
        <f t="shared" ca="1" si="390"/>
        <v>181.81818181817491</v>
      </c>
      <c r="BC205" s="2">
        <f t="shared" ca="1" si="391"/>
        <v>146.34146341462522</v>
      </c>
      <c r="BD205" s="2">
        <f t="shared" ca="1" si="392"/>
        <v>125.00000000000267</v>
      </c>
      <c r="BE205" s="2">
        <f t="shared" ca="1" si="393"/>
        <v>153.84615384614801</v>
      </c>
      <c r="BF205" s="2">
        <f t="shared" ca="1" si="394"/>
        <v>162.16216216216017</v>
      </c>
      <c r="BG205" s="2">
        <f t="shared" ca="1" si="395"/>
        <v>136.36363636363268</v>
      </c>
      <c r="BH205" s="2">
        <f t="shared" ca="1" si="396"/>
        <v>122.44897959184156</v>
      </c>
      <c r="BI205" s="2">
        <f t="shared" ca="1" si="397"/>
        <v>133.33333333332828</v>
      </c>
      <c r="BJ205" s="2">
        <f t="shared" ca="1" si="398"/>
        <v>149.99999999999787</v>
      </c>
      <c r="BK205" s="2">
        <f t="shared" ca="1" si="399"/>
        <v>133.33333333332828</v>
      </c>
      <c r="BL205" s="2">
        <f t="shared" ca="1" si="400"/>
        <v>187.50000000000401</v>
      </c>
      <c r="BM205" s="2">
        <f t="shared" ca="1" si="401"/>
        <v>162.16216216216017</v>
      </c>
      <c r="BN205" s="2">
        <f t="shared" ca="1" si="402"/>
        <v>149.99999999999787</v>
      </c>
      <c r="BO205" s="2">
        <f t="shared" ca="1" si="403"/>
        <v>260.86956521738682</v>
      </c>
      <c r="BP205" s="2">
        <f t="shared" ca="1" si="404"/>
        <v>176.47058823529235</v>
      </c>
      <c r="BQ205" s="2">
        <f t="shared" ca="1" si="405"/>
        <v>0</v>
      </c>
      <c r="BR205" s="2">
        <f t="shared" ca="1" si="406"/>
        <v>0</v>
      </c>
      <c r="BS205" s="2">
        <f t="shared" ca="1" si="407"/>
        <v>0</v>
      </c>
      <c r="BT205" s="2">
        <f t="shared" ca="1" si="408"/>
        <v>0</v>
      </c>
      <c r="BU205" s="2">
        <f t="shared" ca="1" si="409"/>
        <v>0</v>
      </c>
      <c r="BV205" s="2">
        <f t="shared" ca="1" si="410"/>
        <v>0</v>
      </c>
      <c r="BW205" s="2">
        <f t="shared" ca="1" si="411"/>
        <v>0</v>
      </c>
      <c r="BX205" s="2">
        <f t="shared" ca="1" si="412"/>
        <v>0</v>
      </c>
      <c r="BY205" s="2">
        <f t="shared" ca="1" si="413"/>
        <v>0</v>
      </c>
      <c r="BZ205" s="2">
        <f t="shared" ca="1" si="414"/>
        <v>0</v>
      </c>
      <c r="CA205" s="2">
        <f t="shared" ca="1" si="415"/>
        <v>0</v>
      </c>
      <c r="CB205" s="2">
        <f t="shared" ca="1" si="416"/>
        <v>0</v>
      </c>
    </row>
    <row r="206" spans="1:80">
      <c r="A206">
        <f>Main!A206</f>
        <v>203</v>
      </c>
      <c r="B206">
        <f>Main!B206</f>
        <v>296</v>
      </c>
      <c r="C206">
        <f>Main!C206</f>
        <v>50</v>
      </c>
      <c r="D206">
        <f>Main!D206</f>
        <v>3</v>
      </c>
      <c r="E206" t="str">
        <f>Main!E206</f>
        <v>e</v>
      </c>
      <c r="F206" s="23">
        <f t="shared" ca="1" si="417"/>
        <v>155.51048111643783</v>
      </c>
      <c r="G206" s="2">
        <f t="shared" ca="1" si="418"/>
        <v>171.4285714285742</v>
      </c>
      <c r="H206" s="2">
        <f t="shared" ca="1" si="355"/>
        <v>222.22222222221382</v>
      </c>
      <c r="I206" s="2">
        <f t="shared" ca="1" si="356"/>
        <v>95.238095238095923</v>
      </c>
      <c r="J206" s="2">
        <f t="shared" ca="1" si="357"/>
        <v>230.76923076923885</v>
      </c>
      <c r="K206" s="2">
        <f t="shared" ca="1" si="358"/>
        <v>181.8181818181906</v>
      </c>
      <c r="L206" s="2">
        <f t="shared" ca="1" si="359"/>
        <v>214.28571428571342</v>
      </c>
      <c r="M206" s="2">
        <f t="shared" ca="1" si="360"/>
        <v>146.34146341463537</v>
      </c>
      <c r="N206" s="2">
        <f t="shared" ca="1" si="361"/>
        <v>166.66666666666035</v>
      </c>
      <c r="O206" s="2">
        <f t="shared" ca="1" si="362"/>
        <v>153.84615384615921</v>
      </c>
      <c r="P206" s="2">
        <f t="shared" ca="1" si="344"/>
        <v>139.53488372093724</v>
      </c>
      <c r="Q206" s="2">
        <f t="shared" ca="1" si="345"/>
        <v>214.28571428571342</v>
      </c>
      <c r="R206" s="2">
        <f t="shared" ca="1" si="346"/>
        <v>133.3333333333367</v>
      </c>
      <c r="S206" s="2">
        <f t="shared" ca="1" si="347"/>
        <v>136.36363636363706</v>
      </c>
      <c r="T206" s="2">
        <f t="shared" ca="1" si="348"/>
        <v>127.65957446808542</v>
      </c>
      <c r="U206" s="2">
        <f t="shared" ca="1" si="349"/>
        <v>81.081081081080086</v>
      </c>
      <c r="V206" s="2">
        <f t="shared" ca="1" si="350"/>
        <v>222.2222222222255</v>
      </c>
      <c r="W206" s="2">
        <f t="shared" ca="1" si="351"/>
        <v>200.0000000000019</v>
      </c>
      <c r="X206" s="2">
        <f t="shared" ca="1" si="352"/>
        <v>193.54838709678165</v>
      </c>
      <c r="Y206" s="2">
        <f t="shared" ca="1" si="353"/>
        <v>166.66666666666691</v>
      </c>
      <c r="Z206" s="2">
        <f t="shared" ca="1" si="354"/>
        <v>133.33333333332828</v>
      </c>
      <c r="AA206" s="2">
        <f t="shared" ca="1" si="363"/>
        <v>136.36363636363706</v>
      </c>
      <c r="AB206" s="2">
        <f t="shared" ca="1" si="364"/>
        <v>149.99999999999787</v>
      </c>
      <c r="AC206" s="2">
        <f t="shared" ca="1" si="365"/>
        <v>214.28571428571342</v>
      </c>
      <c r="AD206" s="2">
        <f t="shared" ca="1" si="366"/>
        <v>206.89655172414362</v>
      </c>
      <c r="AE206" s="2">
        <f t="shared" ca="1" si="367"/>
        <v>181.8181818181906</v>
      </c>
      <c r="AF206" s="2">
        <f t="shared" ca="1" si="368"/>
        <v>155.44041450776231</v>
      </c>
      <c r="AG206" s="2">
        <f t="shared" ca="1" si="369"/>
        <v>162.16216216216017</v>
      </c>
      <c r="AH206" s="2">
        <f t="shared" ca="1" si="370"/>
        <v>149.99999999999787</v>
      </c>
      <c r="AI206" s="2">
        <f t="shared" ca="1" si="371"/>
        <v>122.44897959184156</v>
      </c>
      <c r="AJ206" s="2">
        <f t="shared" ca="1" si="372"/>
        <v>200.0000000000019</v>
      </c>
      <c r="AK206" s="2">
        <f t="shared" ca="1" si="373"/>
        <v>125.00000000000267</v>
      </c>
      <c r="AL206" s="2">
        <f t="shared" ca="1" si="374"/>
        <v>181.81818181817491</v>
      </c>
      <c r="AM206" s="2">
        <f t="shared" ca="1" si="375"/>
        <v>206.89655172414362</v>
      </c>
      <c r="AN206" s="2">
        <f t="shared" ca="1" si="376"/>
        <v>127.65957446808542</v>
      </c>
      <c r="AO206" s="2">
        <f t="shared" ca="1" si="377"/>
        <v>157.89473684210714</v>
      </c>
      <c r="AP206" s="2">
        <f t="shared" ca="1" si="378"/>
        <v>136.36363636363706</v>
      </c>
      <c r="AQ206" s="2">
        <f t="shared" ca="1" si="379"/>
        <v>136.36363636363706</v>
      </c>
      <c r="AR206" s="2">
        <f t="shared" ca="1" si="380"/>
        <v>292.68292682927074</v>
      </c>
      <c r="AS206" s="2">
        <f t="shared" ca="1" si="381"/>
        <v>117.64705882353151</v>
      </c>
      <c r="AT206" s="2">
        <f t="shared" ca="1" si="382"/>
        <v>130.43478260869341</v>
      </c>
      <c r="AU206" s="2">
        <f t="shared" ca="1" si="383"/>
        <v>176.47058823529235</v>
      </c>
      <c r="AV206" s="2">
        <f t="shared" ca="1" si="384"/>
        <v>107.14285714285671</v>
      </c>
      <c r="AW206" s="2">
        <f t="shared" ca="1" si="385"/>
        <v>166.66666666667351</v>
      </c>
      <c r="AX206" s="2">
        <f t="shared" ca="1" si="386"/>
        <v>170.94017094017138</v>
      </c>
      <c r="AY206" s="2">
        <f t="shared" ca="1" si="387"/>
        <v>162.16216216216017</v>
      </c>
      <c r="AZ206" s="2">
        <f t="shared" ca="1" si="388"/>
        <v>153.84615384614801</v>
      </c>
      <c r="BA206" s="2">
        <f t="shared" ca="1" si="389"/>
        <v>77.92207792207401</v>
      </c>
      <c r="BB206" s="2">
        <f t="shared" ca="1" si="390"/>
        <v>176.4705882353071</v>
      </c>
      <c r="BC206" s="2">
        <f t="shared" ca="1" si="391"/>
        <v>127.65957446808542</v>
      </c>
      <c r="BD206" s="2">
        <f t="shared" ca="1" si="392"/>
        <v>166.66666666666035</v>
      </c>
      <c r="BE206" s="2">
        <f t="shared" ca="1" si="393"/>
        <v>162.16216216216017</v>
      </c>
      <c r="BF206" s="2">
        <f t="shared" ca="1" si="394"/>
        <v>166.66666666667351</v>
      </c>
      <c r="BG206" s="2">
        <f t="shared" ca="1" si="395"/>
        <v>113.20754716981411</v>
      </c>
      <c r="BH206" s="2">
        <f t="shared" ca="1" si="396"/>
        <v>122.44897959183447</v>
      </c>
      <c r="BI206" s="2">
        <f t="shared" ca="1" si="397"/>
        <v>139.53488372093724</v>
      </c>
      <c r="BJ206" s="2">
        <f t="shared" ca="1" si="398"/>
        <v>146.34146341463537</v>
      </c>
      <c r="BK206" s="2">
        <f t="shared" ca="1" si="399"/>
        <v>176.4705882353071</v>
      </c>
      <c r="BL206" s="2">
        <f t="shared" ca="1" si="400"/>
        <v>222.22222222223721</v>
      </c>
      <c r="BM206" s="2">
        <f t="shared" ca="1" si="401"/>
        <v>166.66666666666691</v>
      </c>
      <c r="BN206" s="2">
        <f t="shared" ca="1" si="402"/>
        <v>139.53488372092804</v>
      </c>
      <c r="BO206" s="2">
        <f t="shared" ca="1" si="403"/>
        <v>272.72727272727411</v>
      </c>
      <c r="BP206" s="2">
        <f t="shared" ca="1" si="404"/>
        <v>171.4285714285603</v>
      </c>
      <c r="BQ206" s="2">
        <f t="shared" ca="1" si="405"/>
        <v>0</v>
      </c>
      <c r="BR206" s="2">
        <f t="shared" ca="1" si="406"/>
        <v>0</v>
      </c>
      <c r="BS206" s="2">
        <f t="shared" ca="1" si="407"/>
        <v>0</v>
      </c>
      <c r="BT206" s="2">
        <f t="shared" ca="1" si="408"/>
        <v>0</v>
      </c>
      <c r="BU206" s="2">
        <f t="shared" ca="1" si="409"/>
        <v>0</v>
      </c>
      <c r="BV206" s="2">
        <f t="shared" ca="1" si="410"/>
        <v>0</v>
      </c>
      <c r="BW206" s="2">
        <f t="shared" ca="1" si="411"/>
        <v>0</v>
      </c>
      <c r="BX206" s="2">
        <f t="shared" ca="1" si="412"/>
        <v>0</v>
      </c>
      <c r="BY206" s="2">
        <f t="shared" ca="1" si="413"/>
        <v>0</v>
      </c>
      <c r="BZ206" s="2">
        <f t="shared" ca="1" si="414"/>
        <v>0</v>
      </c>
      <c r="CA206" s="2">
        <f t="shared" ca="1" si="415"/>
        <v>0</v>
      </c>
      <c r="CB206" s="2">
        <f t="shared" ca="1" si="416"/>
        <v>0</v>
      </c>
    </row>
    <row r="207" spans="1:80">
      <c r="A207">
        <f>Main!A207</f>
        <v>204</v>
      </c>
      <c r="B207">
        <f>Main!B207</f>
        <v>297</v>
      </c>
      <c r="C207">
        <f>Main!C207</f>
        <v>50</v>
      </c>
      <c r="D207">
        <f>Main!D207</f>
        <v>4</v>
      </c>
      <c r="E207" t="str">
        <f>Main!E207</f>
        <v>G#</v>
      </c>
      <c r="F207" s="23">
        <f t="shared" ca="1" si="417"/>
        <v>143.4075213246864</v>
      </c>
      <c r="G207" s="2">
        <f t="shared" ca="1" si="418"/>
        <v>193.54838709677276</v>
      </c>
      <c r="H207" s="2">
        <f t="shared" ca="1" si="355"/>
        <v>193.54838709679052</v>
      </c>
      <c r="I207" s="2">
        <f t="shared" ca="1" si="356"/>
        <v>86.956521739130721</v>
      </c>
      <c r="J207" s="2">
        <f t="shared" ca="1" si="357"/>
        <v>240</v>
      </c>
      <c r="K207" s="2">
        <f t="shared" ca="1" si="358"/>
        <v>199.99999999999241</v>
      </c>
      <c r="L207" s="2">
        <f t="shared" ca="1" si="359"/>
        <v>200.00000000001137</v>
      </c>
      <c r="M207" s="2">
        <f t="shared" ca="1" si="360"/>
        <v>113.20754716981108</v>
      </c>
      <c r="N207" s="2">
        <f t="shared" ca="1" si="361"/>
        <v>153.84615384615921</v>
      </c>
      <c r="O207" s="2">
        <f t="shared" ca="1" si="362"/>
        <v>157.89473684210714</v>
      </c>
      <c r="P207" s="2">
        <f t="shared" ca="1" si="344"/>
        <v>127.65957446808542</v>
      </c>
      <c r="Q207" s="2">
        <f t="shared" ca="1" si="345"/>
        <v>193.54838709678165</v>
      </c>
      <c r="R207" s="2">
        <f t="shared" ca="1" si="346"/>
        <v>117.64705882353151</v>
      </c>
      <c r="S207" s="2">
        <f t="shared" ca="1" si="347"/>
        <v>109.09090909090683</v>
      </c>
      <c r="T207" s="2">
        <f t="shared" ca="1" si="348"/>
        <v>103.44827586206674</v>
      </c>
      <c r="U207" s="2">
        <f t="shared" ca="1" si="349"/>
        <v>66.666666666666245</v>
      </c>
      <c r="V207" s="2">
        <f t="shared" ca="1" si="350"/>
        <v>222.2222222222255</v>
      </c>
      <c r="W207" s="2">
        <f t="shared" ca="1" si="351"/>
        <v>200.0000000000019</v>
      </c>
      <c r="X207" s="2">
        <f t="shared" ca="1" si="352"/>
        <v>176.47058823529235</v>
      </c>
      <c r="Y207" s="2">
        <f t="shared" ca="1" si="353"/>
        <v>166.66666666666691</v>
      </c>
      <c r="Z207" s="2">
        <f t="shared" ca="1" si="354"/>
        <v>115.38461538461942</v>
      </c>
      <c r="AA207" s="2">
        <f t="shared" ca="1" si="363"/>
        <v>125.00000000000267</v>
      </c>
      <c r="AB207" s="2">
        <f t="shared" ca="1" si="364"/>
        <v>130.43478260870145</v>
      </c>
      <c r="AC207" s="2">
        <f t="shared" ca="1" si="365"/>
        <v>181.8181818181906</v>
      </c>
      <c r="AD207" s="2">
        <f t="shared" ca="1" si="366"/>
        <v>206.89655172413347</v>
      </c>
      <c r="AE207" s="2">
        <f t="shared" ca="1" si="367"/>
        <v>166.66666666666035</v>
      </c>
      <c r="AF207" s="2">
        <f t="shared" ca="1" si="368"/>
        <v>136.05442176871549</v>
      </c>
      <c r="AG207" s="2">
        <f t="shared" ca="1" si="369"/>
        <v>105.2631578947381</v>
      </c>
      <c r="AH207" s="2">
        <f t="shared" ca="1" si="370"/>
        <v>136.36363636363706</v>
      </c>
      <c r="AI207" s="2">
        <f t="shared" ca="1" si="371"/>
        <v>120</v>
      </c>
      <c r="AJ207" s="2">
        <f t="shared" ca="1" si="372"/>
        <v>176.47058823529235</v>
      </c>
      <c r="AK207" s="2">
        <f t="shared" ca="1" si="373"/>
        <v>120</v>
      </c>
      <c r="AL207" s="2">
        <f t="shared" ca="1" si="374"/>
        <v>157.89473684210714</v>
      </c>
      <c r="AM207" s="2">
        <f t="shared" ca="1" si="375"/>
        <v>176.47058823529235</v>
      </c>
      <c r="AN207" s="2">
        <f t="shared" ca="1" si="376"/>
        <v>115.38461538461942</v>
      </c>
      <c r="AO207" s="2">
        <f t="shared" ca="1" si="377"/>
        <v>146.34146341463537</v>
      </c>
      <c r="AP207" s="2">
        <f t="shared" ca="1" si="378"/>
        <v>111.11111111111275</v>
      </c>
      <c r="AQ207" s="2">
        <f t="shared" ca="1" si="379"/>
        <v>166.66666666667351</v>
      </c>
      <c r="AR207" s="2">
        <f t="shared" ca="1" si="380"/>
        <v>193.54838709677276</v>
      </c>
      <c r="AS207" s="2">
        <f t="shared" ca="1" si="381"/>
        <v>86.956521739130721</v>
      </c>
      <c r="AT207" s="2">
        <f t="shared" ca="1" si="382"/>
        <v>120</v>
      </c>
      <c r="AU207" s="2">
        <f t="shared" ca="1" si="383"/>
        <v>157.89473684210714</v>
      </c>
      <c r="AV207" s="2">
        <f t="shared" ca="1" si="384"/>
        <v>86.956521739130721</v>
      </c>
      <c r="AW207" s="2">
        <f t="shared" ca="1" si="385"/>
        <v>157.89473684210714</v>
      </c>
      <c r="AX207" s="2">
        <f t="shared" ca="1" si="386"/>
        <v>200.0000000000019</v>
      </c>
      <c r="AY207" s="2">
        <f t="shared" ca="1" si="387"/>
        <v>200.0000000000019</v>
      </c>
      <c r="AZ207" s="2">
        <f t="shared" ca="1" si="388"/>
        <v>139.53488372092804</v>
      </c>
      <c r="BA207" s="2">
        <f t="shared" ca="1" si="389"/>
        <v>68.965517241378947</v>
      </c>
      <c r="BB207" s="2">
        <f t="shared" ca="1" si="390"/>
        <v>181.81818181817491</v>
      </c>
      <c r="BC207" s="2">
        <f t="shared" ca="1" si="391"/>
        <v>89.552238805971825</v>
      </c>
      <c r="BD207" s="2">
        <f t="shared" ca="1" si="392"/>
        <v>146.34146341463537</v>
      </c>
      <c r="BE207" s="2">
        <f t="shared" ca="1" si="393"/>
        <v>162.16216216216017</v>
      </c>
      <c r="BF207" s="2">
        <f t="shared" ca="1" si="394"/>
        <v>153.84615384614801</v>
      </c>
      <c r="BG207" s="2">
        <f t="shared" ca="1" si="395"/>
        <v>162.16216216215395</v>
      </c>
      <c r="BH207" s="2">
        <f t="shared" ca="1" si="396"/>
        <v>121.70385395537649</v>
      </c>
      <c r="BI207" s="2">
        <f t="shared" ca="1" si="397"/>
        <v>111.11111111110691</v>
      </c>
      <c r="BJ207" s="2">
        <f t="shared" ca="1" si="398"/>
        <v>142.85714285714712</v>
      </c>
      <c r="BK207" s="2">
        <f t="shared" ca="1" si="399"/>
        <v>153.84615384614801</v>
      </c>
      <c r="BL207" s="2">
        <f t="shared" ca="1" si="400"/>
        <v>176.47058823529235</v>
      </c>
      <c r="BM207" s="2">
        <f t="shared" ca="1" si="401"/>
        <v>136.98630136986228</v>
      </c>
      <c r="BN207" s="2">
        <f t="shared" ca="1" si="402"/>
        <v>146.34146341463537</v>
      </c>
      <c r="BO207" s="2">
        <f t="shared" ca="1" si="403"/>
        <v>250.00000000000534</v>
      </c>
      <c r="BP207" s="2">
        <f t="shared" ca="1" si="404"/>
        <v>157.89473684210714</v>
      </c>
      <c r="BQ207" s="2">
        <f t="shared" ca="1" si="405"/>
        <v>0</v>
      </c>
      <c r="BR207" s="2">
        <f t="shared" ca="1" si="406"/>
        <v>0</v>
      </c>
      <c r="BS207" s="2">
        <f t="shared" ca="1" si="407"/>
        <v>0</v>
      </c>
      <c r="BT207" s="2">
        <f t="shared" ca="1" si="408"/>
        <v>0</v>
      </c>
      <c r="BU207" s="2">
        <f t="shared" ca="1" si="409"/>
        <v>0</v>
      </c>
      <c r="BV207" s="2">
        <f t="shared" ca="1" si="410"/>
        <v>0</v>
      </c>
      <c r="BW207" s="2">
        <f t="shared" ca="1" si="411"/>
        <v>0</v>
      </c>
      <c r="BX207" s="2">
        <f t="shared" ca="1" si="412"/>
        <v>0</v>
      </c>
      <c r="BY207" s="2">
        <f t="shared" ca="1" si="413"/>
        <v>0</v>
      </c>
      <c r="BZ207" s="2">
        <f t="shared" ca="1" si="414"/>
        <v>0</v>
      </c>
      <c r="CA207" s="2">
        <f t="shared" ca="1" si="415"/>
        <v>0</v>
      </c>
      <c r="CB207" s="2">
        <f t="shared" ca="1" si="416"/>
        <v>0</v>
      </c>
    </row>
    <row r="208" spans="1:80">
      <c r="A208">
        <f>Main!A208</f>
        <v>205</v>
      </c>
      <c r="B208">
        <f>Main!B208</f>
        <v>298</v>
      </c>
      <c r="C208">
        <f>Main!C208</f>
        <v>50</v>
      </c>
      <c r="D208">
        <f>Main!D208</f>
        <v>5</v>
      </c>
      <c r="E208" t="str">
        <f>Main!E208</f>
        <v>GG</v>
      </c>
      <c r="F208" s="23">
        <f t="shared" ca="1" si="417"/>
        <v>179.74245638398995</v>
      </c>
      <c r="G208" s="2">
        <f t="shared" ca="1" si="418"/>
        <v>227.27272727272845</v>
      </c>
      <c r="H208" s="2">
        <f t="shared" ca="1" si="355"/>
        <v>194.80519480519223</v>
      </c>
      <c r="I208" s="2">
        <f t="shared" ca="1" si="356"/>
        <v>106.38297872340452</v>
      </c>
      <c r="J208" s="2">
        <f t="shared" ca="1" si="357"/>
        <v>277.77777777778186</v>
      </c>
      <c r="K208" s="2">
        <f t="shared" ca="1" si="358"/>
        <v>205.47945205479741</v>
      </c>
      <c r="L208" s="2">
        <f t="shared" ca="1" si="359"/>
        <v>187.49999999999733</v>
      </c>
      <c r="M208" s="2">
        <f t="shared" ca="1" si="360"/>
        <v>159.57446808510196</v>
      </c>
      <c r="N208" s="2">
        <f t="shared" ca="1" si="361"/>
        <v>223.88059701492006</v>
      </c>
      <c r="O208" s="2">
        <f t="shared" ca="1" si="362"/>
        <v>202.70270270270021</v>
      </c>
      <c r="P208" s="2">
        <f t="shared" ca="1" si="344"/>
        <v>148.51485148514567</v>
      </c>
      <c r="Q208" s="2">
        <f t="shared" ca="1" si="345"/>
        <v>230.76923076922876</v>
      </c>
      <c r="R208" s="2">
        <f t="shared" ca="1" si="346"/>
        <v>136.36363636363356</v>
      </c>
      <c r="S208" s="2">
        <f t="shared" ca="1" si="347"/>
        <v>170.45454545454632</v>
      </c>
      <c r="T208" s="2">
        <f t="shared" ca="1" si="348"/>
        <v>159.57446808510679</v>
      </c>
      <c r="U208" s="2">
        <f t="shared" ca="1" si="349"/>
        <v>98.039215686274446</v>
      </c>
      <c r="V208" s="2">
        <f t="shared" ca="1" si="350"/>
        <v>340.90909090908167</v>
      </c>
      <c r="W208" s="2">
        <f t="shared" ca="1" si="351"/>
        <v>230.76923076922876</v>
      </c>
      <c r="X208" s="2">
        <f t="shared" ca="1" si="352"/>
        <v>144.23076923076837</v>
      </c>
      <c r="Y208" s="2">
        <f t="shared" ca="1" si="353"/>
        <v>178.57142857142784</v>
      </c>
      <c r="Z208" s="2">
        <f t="shared" ca="1" si="354"/>
        <v>127.11864406779587</v>
      </c>
      <c r="AA208" s="2">
        <f t="shared" ca="1" si="363"/>
        <v>192.30769230769204</v>
      </c>
      <c r="AB208" s="2">
        <f t="shared" ca="1" si="364"/>
        <v>166.66666666666563</v>
      </c>
      <c r="AC208" s="2">
        <f t="shared" ca="1" si="365"/>
        <v>267.85714285714175</v>
      </c>
      <c r="AD208" s="2">
        <f t="shared" ca="1" si="366"/>
        <v>300</v>
      </c>
      <c r="AE208" s="2">
        <f t="shared" ca="1" si="367"/>
        <v>180.72289156626854</v>
      </c>
      <c r="AF208" s="2">
        <f t="shared" ca="1" si="368"/>
        <v>161.6379310344783</v>
      </c>
      <c r="AG208" s="2">
        <f t="shared" ca="1" si="369"/>
        <v>153.06122448979309</v>
      </c>
      <c r="AH208" s="2">
        <f t="shared" ca="1" si="370"/>
        <v>174.41860465116002</v>
      </c>
      <c r="AI208" s="2">
        <f t="shared" ca="1" si="371"/>
        <v>161.29032258064399</v>
      </c>
      <c r="AJ208" s="2">
        <f t="shared" ca="1" si="372"/>
        <v>159.57446808510679</v>
      </c>
      <c r="AK208" s="2">
        <f t="shared" ca="1" si="373"/>
        <v>164.83516483516544</v>
      </c>
      <c r="AL208" s="2">
        <f t="shared" ca="1" si="374"/>
        <v>178.57142857142784</v>
      </c>
      <c r="AM208" s="2">
        <f t="shared" ca="1" si="375"/>
        <v>189.87341772152089</v>
      </c>
      <c r="AN208" s="2">
        <f t="shared" ca="1" si="376"/>
        <v>157.89473684210242</v>
      </c>
      <c r="AO208" s="2">
        <f t="shared" ca="1" si="377"/>
        <v>157.89473684210242</v>
      </c>
      <c r="AP208" s="2">
        <f t="shared" ca="1" si="378"/>
        <v>151.51515151515011</v>
      </c>
      <c r="AQ208" s="2">
        <f t="shared" ca="1" si="379"/>
        <v>185.18518518518468</v>
      </c>
      <c r="AR208" s="2">
        <f t="shared" ca="1" si="380"/>
        <v>294.11764705882877</v>
      </c>
      <c r="AS208" s="2">
        <f t="shared" ca="1" si="381"/>
        <v>126.05042016806748</v>
      </c>
      <c r="AT208" s="2">
        <f t="shared" ca="1" si="382"/>
        <v>137.61467889908215</v>
      </c>
      <c r="AU208" s="2">
        <f t="shared" ca="1" si="383"/>
        <v>174.41860465116579</v>
      </c>
      <c r="AV208" s="2">
        <f t="shared" ca="1" si="384"/>
        <v>96.774193548386378</v>
      </c>
      <c r="AW208" s="2">
        <f t="shared" ca="1" si="385"/>
        <v>187.49999999999733</v>
      </c>
      <c r="AX208" s="2">
        <f t="shared" ca="1" si="386"/>
        <v>319.14893617021357</v>
      </c>
      <c r="AY208" s="2">
        <f t="shared" ca="1" si="387"/>
        <v>333.33333333333127</v>
      </c>
      <c r="AZ208" s="2">
        <f t="shared" ca="1" si="388"/>
        <v>194.80519480519942</v>
      </c>
      <c r="BA208" s="2">
        <f t="shared" ca="1" si="389"/>
        <v>99.337748344371462</v>
      </c>
      <c r="BB208" s="2">
        <f t="shared" ca="1" si="390"/>
        <v>159.57446808510679</v>
      </c>
      <c r="BC208" s="2">
        <f t="shared" ca="1" si="391"/>
        <v>135.13513513513345</v>
      </c>
      <c r="BD208" s="2">
        <f t="shared" ca="1" si="392"/>
        <v>220.58823529412464</v>
      </c>
      <c r="BE208" s="2">
        <f t="shared" ca="1" si="393"/>
        <v>178.57142857142784</v>
      </c>
      <c r="BF208" s="2">
        <f t="shared" ca="1" si="394"/>
        <v>168.53932584269921</v>
      </c>
      <c r="BG208" s="2">
        <f t="shared" ca="1" si="395"/>
        <v>384.61538461539806</v>
      </c>
      <c r="BH208" s="2">
        <f t="shared" ca="1" si="396"/>
        <v>144.64802314368285</v>
      </c>
      <c r="BI208" s="2">
        <f t="shared" ca="1" si="397"/>
        <v>140.18691588785134</v>
      </c>
      <c r="BJ208" s="2">
        <f t="shared" ca="1" si="398"/>
        <v>153.06122448979309</v>
      </c>
      <c r="BK208" s="2">
        <f t="shared" ca="1" si="399"/>
        <v>151.51515151515011</v>
      </c>
      <c r="BL208" s="2">
        <f t="shared" ca="1" si="400"/>
        <v>172.41379310344738</v>
      </c>
      <c r="BM208" s="2">
        <f t="shared" ca="1" si="401"/>
        <v>196.85039370078727</v>
      </c>
      <c r="BN208" s="2">
        <f t="shared" ca="1" si="402"/>
        <v>176.47058823529531</v>
      </c>
      <c r="BO208" s="2">
        <f t="shared" ca="1" si="403"/>
        <v>294.11764705882058</v>
      </c>
      <c r="BP208" s="2">
        <f t="shared" ca="1" si="404"/>
        <v>189.87341772152089</v>
      </c>
      <c r="BQ208" s="2">
        <f t="shared" ca="1" si="405"/>
        <v>0</v>
      </c>
      <c r="BR208" s="2">
        <f t="shared" ca="1" si="406"/>
        <v>0</v>
      </c>
      <c r="BS208" s="2">
        <f t="shared" ca="1" si="407"/>
        <v>0</v>
      </c>
      <c r="BT208" s="2">
        <f t="shared" ca="1" si="408"/>
        <v>0</v>
      </c>
      <c r="BU208" s="2">
        <f t="shared" ca="1" si="409"/>
        <v>0</v>
      </c>
      <c r="BV208" s="2">
        <f t="shared" ca="1" si="410"/>
        <v>0</v>
      </c>
      <c r="BW208" s="2">
        <f t="shared" ca="1" si="411"/>
        <v>0</v>
      </c>
      <c r="BX208" s="2">
        <f t="shared" ca="1" si="412"/>
        <v>0</v>
      </c>
      <c r="BY208" s="2">
        <f t="shared" ca="1" si="413"/>
        <v>0</v>
      </c>
      <c r="BZ208" s="2">
        <f t="shared" ca="1" si="414"/>
        <v>0</v>
      </c>
      <c r="CA208" s="2">
        <f t="shared" ca="1" si="415"/>
        <v>0</v>
      </c>
      <c r="CB208" s="2">
        <f t="shared" ca="1" si="416"/>
        <v>0</v>
      </c>
    </row>
    <row r="209" spans="1:80">
      <c r="A209">
        <f>Main!A209</f>
        <v>206</v>
      </c>
      <c r="B209">
        <f>Main!B209</f>
        <v>300.5</v>
      </c>
      <c r="C209">
        <f>Main!C209</f>
        <v>51</v>
      </c>
      <c r="D209">
        <f>Main!D209</f>
        <v>1.5</v>
      </c>
      <c r="E209" t="str">
        <f>Main!E209</f>
        <v>fff#</v>
      </c>
      <c r="F209" s="23">
        <f t="shared" ca="1" si="417"/>
        <v>133.98039271881245</v>
      </c>
      <c r="G209" s="2">
        <f t="shared" ca="1" si="418"/>
        <v>133.33333333332828</v>
      </c>
      <c r="H209" s="2">
        <f t="shared" ca="1" si="355"/>
        <v>153.84615384614801</v>
      </c>
      <c r="I209" s="2">
        <f t="shared" ca="1" si="356"/>
        <v>100.00000000000095</v>
      </c>
      <c r="J209" s="2">
        <f t="shared" ca="1" si="357"/>
        <v>214.28571428571342</v>
      </c>
      <c r="K209" s="2">
        <f t="shared" ca="1" si="358"/>
        <v>111.11111111110691</v>
      </c>
      <c r="L209" s="2">
        <f t="shared" ca="1" si="359"/>
        <v>130.43478260870145</v>
      </c>
      <c r="M209" s="2">
        <f t="shared" ca="1" si="360"/>
        <v>120</v>
      </c>
      <c r="N209" s="2">
        <f t="shared" ca="1" si="361"/>
        <v>142.85714285714712</v>
      </c>
      <c r="O209" s="2">
        <f t="shared" ca="1" si="362"/>
        <v>127.65957446808542</v>
      </c>
      <c r="P209" s="2">
        <f t="shared" ref="P209:P259" ca="1" si="419">INDIRECT(ADDRESS(ROW(R209), (COLUMN(R209)-COLUMN($I209))*2 + COLUMN($I209), 2, 1, "Main"))</f>
        <v>121.2121212121201</v>
      </c>
      <c r="Q209" s="2">
        <f t="shared" ref="Q209:Q259" ca="1" si="420">INDIRECT(ADDRESS(ROW(S209), (COLUMN(S209)-COLUMN($I209))*2 + COLUMN($I209), 2, 1, "Main"))</f>
        <v>214.28571428571342</v>
      </c>
      <c r="R209" s="2">
        <f t="shared" ref="R209:R259" ca="1" si="421">INDIRECT(ADDRESS(ROW(T209), (COLUMN(T209)-COLUMN($I209))*2 + COLUMN($I209), 2, 1, "Main"))</f>
        <v>153.84615384615921</v>
      </c>
      <c r="S209" s="2">
        <f t="shared" ref="S209:S259" ca="1" si="422">INDIRECT(ADDRESS(ROW(U209), (COLUMN(U209)-COLUMN($I209))*2 + COLUMN($I209), 2, 1, "Main"))</f>
        <v>146.34146341463537</v>
      </c>
      <c r="T209" s="2">
        <f t="shared" ref="T209:T259" ca="1" si="423">INDIRECT(ADDRESS(ROW(V209), (COLUMN(V209)-COLUMN($I209))*2 + COLUMN($I209), 2, 1, "Main"))</f>
        <v>149.99999999999787</v>
      </c>
      <c r="U209" s="2">
        <f t="shared" ref="U209:U259" ca="1" si="424">INDIRECT(ADDRESS(ROW(W209), (COLUMN(W209)-COLUMN($I209))*2 + COLUMN($I209), 2, 1, "Main"))</f>
        <v>85.714285714287101</v>
      </c>
      <c r="V209" s="2">
        <f t="shared" ref="V209:V259" ca="1" si="425">INDIRECT(ADDRESS(ROW(X209), (COLUMN(X209)-COLUMN($I209))*2 + COLUMN($I209), 2, 1, "Main"))</f>
        <v>139.53488372093264</v>
      </c>
      <c r="W209" s="2">
        <f t="shared" ref="W209:W259" ca="1" si="426">INDIRECT(ADDRESS(ROW(Y209), (COLUMN(Y209)-COLUMN($I209))*2 + COLUMN($I209), 2, 1, "Main"))</f>
        <v>171.4285714285742</v>
      </c>
      <c r="X209" s="2">
        <f t="shared" ref="X209:X259" ca="1" si="427">INDIRECT(ADDRESS(ROW(Z209), (COLUMN(Z209)-COLUMN($I209))*2 + COLUMN($I209), 2, 1, "Main"))</f>
        <v>146.34146341463537</v>
      </c>
      <c r="Y209" s="2">
        <f t="shared" ref="Y209:Y259" ca="1" si="428">INDIRECT(ADDRESS(ROW(AA209), (COLUMN(AA209)-COLUMN($I209))*2 + COLUMN($I209), 2, 1, "Main"))</f>
        <v>166.66666666666691</v>
      </c>
      <c r="Z209" s="2">
        <f t="shared" ref="Z209:Z259" ca="1" si="429">INDIRECT(ADDRESS(ROW(AB209), (COLUMN(AB209)-COLUMN($I209))*2 + COLUMN($I209), 2, 1, "Main"))</f>
        <v>101.69491525423669</v>
      </c>
      <c r="AA209" s="2">
        <f t="shared" ca="1" si="363"/>
        <v>157.89473684209534</v>
      </c>
      <c r="AB209" s="2">
        <f t="shared" ca="1" si="364"/>
        <v>149.99999999999787</v>
      </c>
      <c r="AC209" s="2">
        <f t="shared" ca="1" si="365"/>
        <v>146.34146341463537</v>
      </c>
      <c r="AD209" s="2">
        <f t="shared" ca="1" si="366"/>
        <v>187.50000000000401</v>
      </c>
      <c r="AE209" s="2">
        <f t="shared" ca="1" si="367"/>
        <v>149.99999999999787</v>
      </c>
      <c r="AF209" s="2">
        <f t="shared" ca="1" si="368"/>
        <v>141.84397163120505</v>
      </c>
      <c r="AG209" s="2">
        <f t="shared" ca="1" si="369"/>
        <v>103.44827586207181</v>
      </c>
      <c r="AH209" s="2">
        <f t="shared" ca="1" si="370"/>
        <v>142.85714285714712</v>
      </c>
      <c r="AI209" s="2">
        <f t="shared" ca="1" si="371"/>
        <v>86.956521739130721</v>
      </c>
      <c r="AJ209" s="2">
        <f t="shared" ca="1" si="372"/>
        <v>171.42857142856724</v>
      </c>
      <c r="AK209" s="2">
        <f t="shared" ca="1" si="373"/>
        <v>120</v>
      </c>
      <c r="AL209" s="2">
        <f t="shared" ca="1" si="374"/>
        <v>171.4285714285742</v>
      </c>
      <c r="AM209" s="2">
        <f t="shared" ca="1" si="375"/>
        <v>142.85714285713743</v>
      </c>
      <c r="AN209" s="2">
        <f t="shared" ca="1" si="376"/>
        <v>120</v>
      </c>
      <c r="AO209" s="2">
        <f t="shared" ca="1" si="377"/>
        <v>157.89473684210714</v>
      </c>
      <c r="AP209" s="2">
        <f t="shared" ca="1" si="378"/>
        <v>136.36363636363706</v>
      </c>
      <c r="AQ209" s="2">
        <f t="shared" ca="1" si="379"/>
        <v>88.235294117646177</v>
      </c>
      <c r="AR209" s="2">
        <f t="shared" ca="1" si="380"/>
        <v>157.89473684210125</v>
      </c>
      <c r="AS209" s="2">
        <f t="shared" ca="1" si="381"/>
        <v>88.235294117646177</v>
      </c>
      <c r="AT209" s="2">
        <f t="shared" ca="1" si="382"/>
        <v>130.43478260870145</v>
      </c>
      <c r="AU209" s="2">
        <f t="shared" ca="1" si="383"/>
        <v>153.84615384614801</v>
      </c>
      <c r="AV209" s="2">
        <f t="shared" ca="1" si="384"/>
        <v>93.750000000002004</v>
      </c>
      <c r="AW209" s="2">
        <f t="shared" ca="1" si="385"/>
        <v>171.4285714285742</v>
      </c>
      <c r="AX209" s="2">
        <f t="shared" ca="1" si="386"/>
        <v>176.47058823529235</v>
      </c>
      <c r="AY209" s="2">
        <f t="shared" ca="1" si="387"/>
        <v>166.66666666666691</v>
      </c>
      <c r="AZ209" s="2">
        <f t="shared" ca="1" si="388"/>
        <v>89.552238805968017</v>
      </c>
      <c r="BA209" s="2">
        <f t="shared" ca="1" si="389"/>
        <v>84.507042253523565</v>
      </c>
      <c r="BB209" s="2">
        <f t="shared" ca="1" si="390"/>
        <v>171.4285714285742</v>
      </c>
      <c r="BC209" s="2">
        <f t="shared" ca="1" si="391"/>
        <v>153.84615384615921</v>
      </c>
      <c r="BD209" s="2">
        <f t="shared" ca="1" si="392"/>
        <v>122.44897959183447</v>
      </c>
      <c r="BE209" s="2">
        <f t="shared" ca="1" si="393"/>
        <v>142.85714285714712</v>
      </c>
      <c r="BF209" s="2">
        <f t="shared" ca="1" si="394"/>
        <v>166.66666666666035</v>
      </c>
      <c r="BG209" s="2">
        <f t="shared" ca="1" si="395"/>
        <v>120</v>
      </c>
      <c r="BH209" s="2">
        <f t="shared" ca="1" si="396"/>
        <v>136.36363636363706</v>
      </c>
      <c r="BI209" s="2">
        <f t="shared" ca="1" si="397"/>
        <v>117.64705882353151</v>
      </c>
      <c r="BJ209" s="2">
        <f t="shared" ca="1" si="398"/>
        <v>149.99999999999787</v>
      </c>
      <c r="BK209" s="2">
        <f t="shared" ca="1" si="399"/>
        <v>100.00000000000095</v>
      </c>
      <c r="BL209" s="2">
        <f t="shared" ca="1" si="400"/>
        <v>171.4285714285742</v>
      </c>
      <c r="BM209" s="2">
        <f t="shared" ca="1" si="401"/>
        <v>127.65957446808542</v>
      </c>
      <c r="BN209" s="2">
        <f t="shared" ca="1" si="402"/>
        <v>122.44897959183447</v>
      </c>
      <c r="BO209" s="2">
        <f t="shared" ca="1" si="403"/>
        <v>200.0000000000019</v>
      </c>
      <c r="BP209" s="2">
        <f t="shared" ca="1" si="404"/>
        <v>187.50000000000401</v>
      </c>
      <c r="BQ209" s="2">
        <f t="shared" ca="1" si="405"/>
        <v>0</v>
      </c>
      <c r="BR209" s="2">
        <f t="shared" ca="1" si="406"/>
        <v>0</v>
      </c>
      <c r="BS209" s="2">
        <f t="shared" ca="1" si="407"/>
        <v>0</v>
      </c>
      <c r="BT209" s="2">
        <f t="shared" ca="1" si="408"/>
        <v>0</v>
      </c>
      <c r="BU209" s="2">
        <f t="shared" ca="1" si="409"/>
        <v>0</v>
      </c>
      <c r="BV209" s="2">
        <f t="shared" ca="1" si="410"/>
        <v>0</v>
      </c>
      <c r="BW209" s="2">
        <f t="shared" ca="1" si="411"/>
        <v>0</v>
      </c>
      <c r="BX209" s="2">
        <f t="shared" ca="1" si="412"/>
        <v>0</v>
      </c>
      <c r="BY209" s="2">
        <f t="shared" ca="1" si="413"/>
        <v>0</v>
      </c>
      <c r="BZ209" s="2">
        <f t="shared" ca="1" si="414"/>
        <v>0</v>
      </c>
      <c r="CA209" s="2">
        <f t="shared" ca="1" si="415"/>
        <v>0</v>
      </c>
      <c r="CB209" s="2">
        <f t="shared" ca="1" si="416"/>
        <v>0</v>
      </c>
    </row>
    <row r="210" spans="1:80">
      <c r="A210">
        <f>Main!A210</f>
        <v>207</v>
      </c>
      <c r="B210">
        <f>Main!B210</f>
        <v>301.5</v>
      </c>
      <c r="C210">
        <f>Main!C210</f>
        <v>51</v>
      </c>
      <c r="D210">
        <f>Main!D210</f>
        <v>2.5</v>
      </c>
      <c r="E210" t="str">
        <f>Main!E210</f>
        <v>C</v>
      </c>
      <c r="F210" s="23">
        <f t="shared" ca="1" si="417"/>
        <v>148.23415512720365</v>
      </c>
      <c r="G210" s="2">
        <f t="shared" ca="1" si="418"/>
        <v>127.65957446808542</v>
      </c>
      <c r="H210" s="2">
        <f t="shared" ref="H210:H259" ca="1" si="430">INDIRECT(ADDRESS(ROW(J210), (COLUMN(J210)-COLUMN($I210))*2 + COLUMN($I210), 2, 1, "Main"))</f>
        <v>181.8181818181906</v>
      </c>
      <c r="I210" s="2">
        <f t="shared" ref="I210:I259" ca="1" si="431">INDIRECT(ADDRESS(ROW(K210), (COLUMN(K210)-COLUMN($I210))*2 + COLUMN($I210), 2, 1, "Main"))</f>
        <v>122.44897959183447</v>
      </c>
      <c r="J210" s="2">
        <f t="shared" ref="J210:J259" ca="1" si="432">INDIRECT(ADDRESS(ROW(L210), (COLUMN(L210)-COLUMN($I210))*2 + COLUMN($I210), 2, 1, "Main"))</f>
        <v>272.72727272727411</v>
      </c>
      <c r="K210" s="2">
        <f t="shared" ref="K210:K259" ca="1" si="433">INDIRECT(ADDRESS(ROW(M210), (COLUMN(M210)-COLUMN($I210))*2 + COLUMN($I210), 2, 1, "Main"))</f>
        <v>153.84615384615921</v>
      </c>
      <c r="L210" s="2">
        <f t="shared" ref="L210:L259" ca="1" si="434">INDIRECT(ADDRESS(ROW(N210), (COLUMN(N210)-COLUMN($I210))*2 + COLUMN($I210), 2, 1, "Main"))</f>
        <v>122.44897959183447</v>
      </c>
      <c r="M210" s="2">
        <f t="shared" ref="M210:M259" ca="1" si="435">INDIRECT(ADDRESS(ROW(O210), (COLUMN(O210)-COLUMN($I210))*2 + COLUMN($I210), 2, 1, "Main"))</f>
        <v>150.00000000000853</v>
      </c>
      <c r="N210" s="2">
        <f t="shared" ref="N210:N259" ca="1" si="436">INDIRECT(ADDRESS(ROW(P210), (COLUMN(P210)-COLUMN($I210))*2 + COLUMN($I210), 2, 1, "Main"))</f>
        <v>181.81818181817491</v>
      </c>
      <c r="O210" s="2">
        <f t="shared" ref="O210:O259" ca="1" si="437">INDIRECT(ADDRESS(ROW(Q210), (COLUMN(Q210)-COLUMN($I210))*2 + COLUMN($I210), 2, 1, "Main"))</f>
        <v>142.85714285713743</v>
      </c>
      <c r="P210" s="2">
        <f t="shared" ca="1" si="419"/>
        <v>129.87012987013293</v>
      </c>
      <c r="Q210" s="2">
        <f t="shared" ca="1" si="420"/>
        <v>206.89655172413347</v>
      </c>
      <c r="R210" s="2">
        <f t="shared" ca="1" si="421"/>
        <v>162.16216216216017</v>
      </c>
      <c r="S210" s="2">
        <f t="shared" ca="1" si="422"/>
        <v>157.89473684210714</v>
      </c>
      <c r="T210" s="2">
        <f t="shared" ca="1" si="423"/>
        <v>146.34146341463537</v>
      </c>
      <c r="U210" s="2">
        <f t="shared" ca="1" si="424"/>
        <v>92.307692307691497</v>
      </c>
      <c r="V210" s="2">
        <f t="shared" ca="1" si="425"/>
        <v>171.4285714285742</v>
      </c>
      <c r="W210" s="2">
        <f t="shared" ca="1" si="426"/>
        <v>130.43478260869341</v>
      </c>
      <c r="X210" s="2">
        <f t="shared" ca="1" si="427"/>
        <v>139.53488372093264</v>
      </c>
      <c r="Y210" s="2">
        <f t="shared" ca="1" si="428"/>
        <v>133.33333333333249</v>
      </c>
      <c r="Z210" s="2">
        <f t="shared" ca="1" si="429"/>
        <v>125.00000000000267</v>
      </c>
      <c r="AA210" s="2">
        <f t="shared" ca="1" si="363"/>
        <v>176.4705882353071</v>
      </c>
      <c r="AB210" s="2">
        <f t="shared" ca="1" si="364"/>
        <v>171.4285714285742</v>
      </c>
      <c r="AC210" s="2">
        <f t="shared" ca="1" si="365"/>
        <v>240</v>
      </c>
      <c r="AD210" s="2">
        <f t="shared" ca="1" si="366"/>
        <v>199.99999999999241</v>
      </c>
      <c r="AE210" s="2">
        <f t="shared" ca="1" si="367"/>
        <v>181.81818181817491</v>
      </c>
      <c r="AF210" s="2">
        <f t="shared" ca="1" si="368"/>
        <v>163.4877384196229</v>
      </c>
      <c r="AG210" s="2">
        <f t="shared" ca="1" si="369"/>
        <v>113.20754716981108</v>
      </c>
      <c r="AH210" s="2">
        <f t="shared" ca="1" si="370"/>
        <v>153.84615384614801</v>
      </c>
      <c r="AI210" s="2">
        <f t="shared" ca="1" si="371"/>
        <v>103.44827586206674</v>
      </c>
      <c r="AJ210" s="2">
        <f t="shared" ca="1" si="372"/>
        <v>157.89473684210714</v>
      </c>
      <c r="AK210" s="2">
        <f t="shared" ca="1" si="373"/>
        <v>130.43478260869341</v>
      </c>
      <c r="AL210" s="2">
        <f t="shared" ca="1" si="374"/>
        <v>176.47058823529235</v>
      </c>
      <c r="AM210" s="2">
        <f t="shared" ca="1" si="375"/>
        <v>187.50000000000401</v>
      </c>
      <c r="AN210" s="2">
        <f t="shared" ca="1" si="376"/>
        <v>136.36363636363706</v>
      </c>
      <c r="AO210" s="2">
        <f t="shared" ca="1" si="377"/>
        <v>171.4285714285742</v>
      </c>
      <c r="AP210" s="2">
        <f t="shared" ca="1" si="378"/>
        <v>171.4285714285742</v>
      </c>
      <c r="AQ210" s="2">
        <f t="shared" ca="1" si="379"/>
        <v>146.34146341463537</v>
      </c>
      <c r="AR210" s="2">
        <f t="shared" ca="1" si="380"/>
        <v>171.4285714285742</v>
      </c>
      <c r="AS210" s="2">
        <f t="shared" ca="1" si="381"/>
        <v>127.65957446808542</v>
      </c>
      <c r="AT210" s="2">
        <f t="shared" ca="1" si="382"/>
        <v>139.53488372092804</v>
      </c>
      <c r="AU210" s="2">
        <f t="shared" ca="1" si="383"/>
        <v>153.84615384615921</v>
      </c>
      <c r="AV210" s="2">
        <f t="shared" ca="1" si="384"/>
        <v>107.14285714285671</v>
      </c>
      <c r="AW210" s="2">
        <f t="shared" ca="1" si="385"/>
        <v>171.4285714285742</v>
      </c>
      <c r="AX210" s="2">
        <f t="shared" ca="1" si="386"/>
        <v>187.50000000000401</v>
      </c>
      <c r="AY210" s="2">
        <f t="shared" ca="1" si="387"/>
        <v>193.54838709678165</v>
      </c>
      <c r="AZ210" s="2">
        <f t="shared" ca="1" si="388"/>
        <v>113.20754716981108</v>
      </c>
      <c r="BA210" s="2">
        <f t="shared" ca="1" si="389"/>
        <v>95.238095238095923</v>
      </c>
      <c r="BB210" s="2">
        <f t="shared" ca="1" si="390"/>
        <v>181.81818181817491</v>
      </c>
      <c r="BC210" s="2">
        <f t="shared" ca="1" si="391"/>
        <v>171.4285714285742</v>
      </c>
      <c r="BD210" s="2">
        <f t="shared" ca="1" si="392"/>
        <v>115.38461538461311</v>
      </c>
      <c r="BE210" s="2">
        <f t="shared" ca="1" si="393"/>
        <v>162.16216216216017</v>
      </c>
      <c r="BF210" s="2">
        <f t="shared" ca="1" si="394"/>
        <v>176.47058823529235</v>
      </c>
      <c r="BG210" s="2">
        <f t="shared" ca="1" si="395"/>
        <v>136.36363636363706</v>
      </c>
      <c r="BH210" s="2">
        <f t="shared" ca="1" si="396"/>
        <v>146.34146341463537</v>
      </c>
      <c r="BI210" s="2">
        <f t="shared" ca="1" si="397"/>
        <v>146.34146341463537</v>
      </c>
      <c r="BJ210" s="2">
        <f t="shared" ca="1" si="398"/>
        <v>157.89473684210714</v>
      </c>
      <c r="BK210" s="2">
        <f t="shared" ca="1" si="399"/>
        <v>125.00000000000267</v>
      </c>
      <c r="BL210" s="2">
        <f t="shared" ca="1" si="400"/>
        <v>187.49999999998735</v>
      </c>
      <c r="BM210" s="2">
        <f t="shared" ca="1" si="401"/>
        <v>117.64705882353151</v>
      </c>
      <c r="BN210" s="2">
        <f t="shared" ca="1" si="402"/>
        <v>130.43478260870145</v>
      </c>
      <c r="BO210" s="2">
        <f t="shared" ca="1" si="403"/>
        <v>200.0000000000019</v>
      </c>
      <c r="BP210" s="2">
        <f t="shared" ca="1" si="404"/>
        <v>187.50000000000401</v>
      </c>
      <c r="BQ210" s="2">
        <f t="shared" ca="1" si="405"/>
        <v>0</v>
      </c>
      <c r="BR210" s="2">
        <f t="shared" ca="1" si="406"/>
        <v>0</v>
      </c>
      <c r="BS210" s="2">
        <f t="shared" ca="1" si="407"/>
        <v>0</v>
      </c>
      <c r="BT210" s="2">
        <f t="shared" ca="1" si="408"/>
        <v>0</v>
      </c>
      <c r="BU210" s="2">
        <f t="shared" ca="1" si="409"/>
        <v>0</v>
      </c>
      <c r="BV210" s="2">
        <f t="shared" ca="1" si="410"/>
        <v>0</v>
      </c>
      <c r="BW210" s="2">
        <f t="shared" ca="1" si="411"/>
        <v>0</v>
      </c>
      <c r="BX210" s="2">
        <f t="shared" ca="1" si="412"/>
        <v>0</v>
      </c>
      <c r="BY210" s="2">
        <f t="shared" ca="1" si="413"/>
        <v>0</v>
      </c>
      <c r="BZ210" s="2">
        <f t="shared" ca="1" si="414"/>
        <v>0</v>
      </c>
      <c r="CA210" s="2">
        <f t="shared" ca="1" si="415"/>
        <v>0</v>
      </c>
      <c r="CB210" s="2">
        <f t="shared" ca="1" si="416"/>
        <v>0</v>
      </c>
    </row>
    <row r="211" spans="1:80">
      <c r="A211">
        <f>Main!A211</f>
        <v>208</v>
      </c>
      <c r="B211">
        <f>Main!B211</f>
        <v>302.5</v>
      </c>
      <c r="C211">
        <f>Main!C211</f>
        <v>51</v>
      </c>
      <c r="D211">
        <f>Main!D211</f>
        <v>3.5</v>
      </c>
      <c r="E211" t="str">
        <f>Main!E211</f>
        <v>B-</v>
      </c>
      <c r="F211" s="23">
        <f t="shared" ca="1" si="417"/>
        <v>163.10722811929156</v>
      </c>
      <c r="G211" s="2">
        <f t="shared" ca="1" si="418"/>
        <v>149.99999999999787</v>
      </c>
      <c r="H211" s="2">
        <f t="shared" ca="1" si="430"/>
        <v>222.22222222221382</v>
      </c>
      <c r="I211" s="2">
        <f t="shared" ca="1" si="431"/>
        <v>127.65957446808542</v>
      </c>
      <c r="J211" s="2">
        <f t="shared" ca="1" si="432"/>
        <v>249.99999999999054</v>
      </c>
      <c r="K211" s="2">
        <f t="shared" ca="1" si="433"/>
        <v>181.81818181817491</v>
      </c>
      <c r="L211" s="2">
        <f t="shared" ca="1" si="434"/>
        <v>146.34146341463537</v>
      </c>
      <c r="M211" s="2">
        <f t="shared" ca="1" si="435"/>
        <v>171.4285714285603</v>
      </c>
      <c r="N211" s="2">
        <f t="shared" ca="1" si="436"/>
        <v>206.89655172414362</v>
      </c>
      <c r="O211" s="2">
        <f t="shared" ca="1" si="437"/>
        <v>171.4285714285742</v>
      </c>
      <c r="P211" s="2">
        <f t="shared" ca="1" si="419"/>
        <v>140.84507042253927</v>
      </c>
      <c r="Q211" s="2">
        <f t="shared" ca="1" si="420"/>
        <v>206.89655172414362</v>
      </c>
      <c r="R211" s="2">
        <f t="shared" ca="1" si="421"/>
        <v>166.66666666666035</v>
      </c>
      <c r="S211" s="2">
        <f t="shared" ca="1" si="422"/>
        <v>162.16216216216017</v>
      </c>
      <c r="T211" s="2">
        <f t="shared" ca="1" si="423"/>
        <v>162.16216216216017</v>
      </c>
      <c r="U211" s="2">
        <f t="shared" ca="1" si="424"/>
        <v>96.774193548386378</v>
      </c>
      <c r="V211" s="2">
        <f t="shared" ca="1" si="425"/>
        <v>240</v>
      </c>
      <c r="W211" s="2">
        <f t="shared" ca="1" si="426"/>
        <v>171.4285714285742</v>
      </c>
      <c r="X211" s="2">
        <f t="shared" ca="1" si="427"/>
        <v>166.66666666666035</v>
      </c>
      <c r="Y211" s="2">
        <f t="shared" ca="1" si="428"/>
        <v>157.89473684210714</v>
      </c>
      <c r="Z211" s="2">
        <f t="shared" ca="1" si="429"/>
        <v>162.16216216216017</v>
      </c>
      <c r="AA211" s="2">
        <f t="shared" ca="1" si="363"/>
        <v>187.49999999998735</v>
      </c>
      <c r="AB211" s="2">
        <f t="shared" ca="1" si="364"/>
        <v>162.16216216216017</v>
      </c>
      <c r="AC211" s="2">
        <f t="shared" ca="1" si="365"/>
        <v>230.76923076921361</v>
      </c>
      <c r="AD211" s="2">
        <f t="shared" ca="1" si="366"/>
        <v>214.28571428571342</v>
      </c>
      <c r="AE211" s="2">
        <f t="shared" ca="1" si="367"/>
        <v>171.4285714285742</v>
      </c>
      <c r="AF211" s="2">
        <f t="shared" ca="1" si="368"/>
        <v>167.1309192200516</v>
      </c>
      <c r="AG211" s="2">
        <f t="shared" ca="1" si="369"/>
        <v>130.43478260869341</v>
      </c>
      <c r="AH211" s="2">
        <f t="shared" ca="1" si="370"/>
        <v>162.16216216217262</v>
      </c>
      <c r="AI211" s="2">
        <f t="shared" ca="1" si="371"/>
        <v>117.64705882353151</v>
      </c>
      <c r="AJ211" s="2">
        <f t="shared" ca="1" si="372"/>
        <v>222.2222222222255</v>
      </c>
      <c r="AK211" s="2">
        <f t="shared" ca="1" si="373"/>
        <v>127.65957446808542</v>
      </c>
      <c r="AL211" s="2">
        <f t="shared" ca="1" si="374"/>
        <v>181.81818181817491</v>
      </c>
      <c r="AM211" s="2">
        <f t="shared" ca="1" si="375"/>
        <v>200.00000000001137</v>
      </c>
      <c r="AN211" s="2">
        <f t="shared" ca="1" si="376"/>
        <v>146.34146341463537</v>
      </c>
      <c r="AO211" s="2">
        <f t="shared" ca="1" si="377"/>
        <v>171.4285714285742</v>
      </c>
      <c r="AP211" s="2">
        <f t="shared" ca="1" si="378"/>
        <v>176.47058823529235</v>
      </c>
      <c r="AQ211" s="2">
        <f t="shared" ca="1" si="379"/>
        <v>162.16216216216017</v>
      </c>
      <c r="AR211" s="2">
        <f t="shared" ca="1" si="380"/>
        <v>214.28571428571342</v>
      </c>
      <c r="AS211" s="2">
        <f t="shared" ca="1" si="381"/>
        <v>153.84615384614801</v>
      </c>
      <c r="AT211" s="2">
        <f t="shared" ca="1" si="382"/>
        <v>153.84615384614801</v>
      </c>
      <c r="AU211" s="2">
        <f t="shared" ca="1" si="383"/>
        <v>181.81818181817491</v>
      </c>
      <c r="AV211" s="2">
        <f t="shared" ca="1" si="384"/>
        <v>113.20754716981108</v>
      </c>
      <c r="AW211" s="2">
        <f t="shared" ca="1" si="385"/>
        <v>181.81818181817491</v>
      </c>
      <c r="AX211" s="2">
        <f t="shared" ca="1" si="386"/>
        <v>230.76923076923885</v>
      </c>
      <c r="AY211" s="2">
        <f t="shared" ca="1" si="387"/>
        <v>199.99999999999241</v>
      </c>
      <c r="AZ211" s="2">
        <f t="shared" ca="1" si="388"/>
        <v>125.00000000000267</v>
      </c>
      <c r="BA211" s="2">
        <f t="shared" ca="1" si="389"/>
        <v>88.235294117646177</v>
      </c>
      <c r="BB211" s="2">
        <f t="shared" ca="1" si="390"/>
        <v>193.54838709677276</v>
      </c>
      <c r="BC211" s="2">
        <f t="shared" ca="1" si="391"/>
        <v>162.16216216216017</v>
      </c>
      <c r="BD211" s="2">
        <f t="shared" ca="1" si="392"/>
        <v>146.34146341463537</v>
      </c>
      <c r="BE211" s="2">
        <f t="shared" ca="1" si="393"/>
        <v>166.66666666667351</v>
      </c>
      <c r="BF211" s="2">
        <f t="shared" ca="1" si="394"/>
        <v>181.8181818181906</v>
      </c>
      <c r="BG211" s="2">
        <f t="shared" ca="1" si="395"/>
        <v>193.54838709677276</v>
      </c>
      <c r="BH211" s="2">
        <f t="shared" ca="1" si="396"/>
        <v>149.99999999999787</v>
      </c>
      <c r="BI211" s="2">
        <f t="shared" ca="1" si="397"/>
        <v>149.99999999999787</v>
      </c>
      <c r="BJ211" s="2">
        <f t="shared" ca="1" si="398"/>
        <v>166.66666666667351</v>
      </c>
      <c r="BK211" s="2">
        <f t="shared" ca="1" si="399"/>
        <v>149.99999999999787</v>
      </c>
      <c r="BL211" s="2">
        <f t="shared" ca="1" si="400"/>
        <v>222.22222222223721</v>
      </c>
      <c r="BM211" s="2">
        <f t="shared" ca="1" si="401"/>
        <v>130.43478260869341</v>
      </c>
      <c r="BN211" s="2">
        <f t="shared" ca="1" si="402"/>
        <v>130.43478260869341</v>
      </c>
      <c r="BO211" s="2">
        <f t="shared" ca="1" si="403"/>
        <v>222.2222222222255</v>
      </c>
      <c r="BP211" s="2">
        <f t="shared" ca="1" si="404"/>
        <v>199.99999999999241</v>
      </c>
      <c r="BQ211" s="2">
        <f t="shared" ca="1" si="405"/>
        <v>0</v>
      </c>
      <c r="BR211" s="2">
        <f t="shared" ca="1" si="406"/>
        <v>0</v>
      </c>
      <c r="BS211" s="2">
        <f t="shared" ca="1" si="407"/>
        <v>0</v>
      </c>
      <c r="BT211" s="2">
        <f t="shared" ca="1" si="408"/>
        <v>0</v>
      </c>
      <c r="BU211" s="2">
        <f t="shared" ca="1" si="409"/>
        <v>0</v>
      </c>
      <c r="BV211" s="2">
        <f t="shared" ca="1" si="410"/>
        <v>0</v>
      </c>
      <c r="BW211" s="2">
        <f t="shared" ca="1" si="411"/>
        <v>0</v>
      </c>
      <c r="BX211" s="2">
        <f t="shared" ca="1" si="412"/>
        <v>0</v>
      </c>
      <c r="BY211" s="2">
        <f t="shared" ca="1" si="413"/>
        <v>0</v>
      </c>
      <c r="BZ211" s="2">
        <f t="shared" ca="1" si="414"/>
        <v>0</v>
      </c>
      <c r="CA211" s="2">
        <f t="shared" ca="1" si="415"/>
        <v>0</v>
      </c>
      <c r="CB211" s="2">
        <f t="shared" ca="1" si="416"/>
        <v>0</v>
      </c>
    </row>
    <row r="212" spans="1:80">
      <c r="A212">
        <f>Main!A212</f>
        <v>209</v>
      </c>
      <c r="B212">
        <f>Main!B212</f>
        <v>303.5</v>
      </c>
      <c r="C212">
        <f>Main!C212</f>
        <v>51</v>
      </c>
      <c r="D212">
        <f>Main!D212</f>
        <v>4.5</v>
      </c>
      <c r="E212" t="str">
        <f>Main!E212</f>
        <v>c#</v>
      </c>
      <c r="F212" s="23">
        <f t="shared" ca="1" si="417"/>
        <v>168.75231137784718</v>
      </c>
      <c r="G212" s="2">
        <f t="shared" ca="1" si="418"/>
        <v>162.16216216216017</v>
      </c>
      <c r="H212" s="2">
        <f t="shared" ca="1" si="430"/>
        <v>222.22222222223721</v>
      </c>
      <c r="I212" s="2">
        <f t="shared" ca="1" si="431"/>
        <v>130.43478260869341</v>
      </c>
      <c r="J212" s="2">
        <f t="shared" ca="1" si="432"/>
        <v>260.86956521740291</v>
      </c>
      <c r="K212" s="2">
        <f t="shared" ca="1" si="433"/>
        <v>200.00000000001137</v>
      </c>
      <c r="L212" s="2">
        <f t="shared" ca="1" si="434"/>
        <v>153.84615384614801</v>
      </c>
      <c r="M212" s="2">
        <f t="shared" ca="1" si="435"/>
        <v>176.4705882353071</v>
      </c>
      <c r="N212" s="2">
        <f t="shared" ca="1" si="436"/>
        <v>187.50000000000401</v>
      </c>
      <c r="O212" s="2">
        <f t="shared" ca="1" si="437"/>
        <v>166.66666666667351</v>
      </c>
      <c r="P212" s="2">
        <f t="shared" ca="1" si="419"/>
        <v>143.54066985645716</v>
      </c>
      <c r="Q212" s="2">
        <f t="shared" ca="1" si="420"/>
        <v>222.2222222222255</v>
      </c>
      <c r="R212" s="2">
        <f t="shared" ca="1" si="421"/>
        <v>153.84615384615921</v>
      </c>
      <c r="S212" s="2">
        <f t="shared" ca="1" si="422"/>
        <v>171.4285714285742</v>
      </c>
      <c r="T212" s="2">
        <f t="shared" ca="1" si="423"/>
        <v>162.16216216217262</v>
      </c>
      <c r="U212" s="2">
        <f t="shared" ca="1" si="424"/>
        <v>92.307692307691497</v>
      </c>
      <c r="V212" s="2">
        <f t="shared" ca="1" si="425"/>
        <v>230.76923076922623</v>
      </c>
      <c r="W212" s="2">
        <f t="shared" ca="1" si="426"/>
        <v>200.0000000000019</v>
      </c>
      <c r="X212" s="2">
        <f t="shared" ca="1" si="427"/>
        <v>193.54838709678165</v>
      </c>
      <c r="Y212" s="2">
        <f t="shared" ca="1" si="428"/>
        <v>162.16216216216017</v>
      </c>
      <c r="Z212" s="2">
        <f t="shared" ca="1" si="429"/>
        <v>171.4285714285742</v>
      </c>
      <c r="AA212" s="2">
        <f t="shared" ref="AA212:AA259" ca="1" si="438">INDIRECT(ADDRESS(ROW(AC212), (COLUMN(AC212)-COLUMN($I212))*2 + COLUMN($I212), 2, 1, "Main"))</f>
        <v>193.54838709677276</v>
      </c>
      <c r="AB212" s="2">
        <f t="shared" ref="AB212:AB259" ca="1" si="439">INDIRECT(ADDRESS(ROW(AD212), (COLUMN(AD212)-COLUMN($I212))*2 + COLUMN($I212), 2, 1, "Main"))</f>
        <v>171.4285714285742</v>
      </c>
      <c r="AC212" s="2">
        <f t="shared" ref="AC212:AC259" ca="1" si="440">INDIRECT(ADDRESS(ROW(AE212), (COLUMN(AE212)-COLUMN($I212))*2 + COLUMN($I212), 2, 1, "Main"))</f>
        <v>300.00000000001705</v>
      </c>
      <c r="AD212" s="2">
        <f t="shared" ref="AD212:AD259" ca="1" si="441">INDIRECT(ADDRESS(ROW(AF212), (COLUMN(AF212)-COLUMN($I212))*2 + COLUMN($I212), 2, 1, "Main"))</f>
        <v>214.28571428572428</v>
      </c>
      <c r="AE212" s="2">
        <f t="shared" ref="AE212:AE259" ca="1" si="442">INDIRECT(ADDRESS(ROW(AG212), (COLUMN(AG212)-COLUMN($I212))*2 + COLUMN($I212), 2, 1, "Main"))</f>
        <v>199.99999999999241</v>
      </c>
      <c r="AF212" s="2">
        <f t="shared" ref="AF212:AF259" ca="1" si="443">INDIRECT(ADDRESS(ROW(AH212), (COLUMN(AH212)-COLUMN($I212))*2 + COLUMN($I212), 2, 1, "Main"))</f>
        <v>163.4877384196229</v>
      </c>
      <c r="AG212" s="2">
        <f t="shared" ref="AG212:AG259" ca="1" si="444">INDIRECT(ADDRESS(ROW(AI212), (COLUMN(AI212)-COLUMN($I212))*2 + COLUMN($I212), 2, 1, "Main"))</f>
        <v>136.36363636363706</v>
      </c>
      <c r="AH212" s="2">
        <f t="shared" ref="AH212:AH259" ca="1" si="445">INDIRECT(ADDRESS(ROW(AJ212), (COLUMN(AJ212)-COLUMN($I212))*2 + COLUMN($I212), 2, 1, "Main"))</f>
        <v>162.16216216216017</v>
      </c>
      <c r="AI212" s="2">
        <f t="shared" ca="1" si="371"/>
        <v>109.09090909090683</v>
      </c>
      <c r="AJ212" s="2">
        <f t="shared" ca="1" si="372"/>
        <v>230.76923076922623</v>
      </c>
      <c r="AK212" s="2">
        <f t="shared" ca="1" si="373"/>
        <v>142.85714285714712</v>
      </c>
      <c r="AL212" s="2">
        <f t="shared" ca="1" si="374"/>
        <v>181.8181818181906</v>
      </c>
      <c r="AM212" s="2">
        <f t="shared" ca="1" si="375"/>
        <v>222.22222222221382</v>
      </c>
      <c r="AN212" s="2">
        <f t="shared" ca="1" si="376"/>
        <v>146.34146341463537</v>
      </c>
      <c r="AO212" s="2">
        <f t="shared" ca="1" si="377"/>
        <v>181.81818181817491</v>
      </c>
      <c r="AP212" s="2">
        <f t="shared" ca="1" si="378"/>
        <v>200.00000000001137</v>
      </c>
      <c r="AQ212" s="2">
        <f t="shared" ca="1" si="379"/>
        <v>166.66666666667351</v>
      </c>
      <c r="AR212" s="2">
        <f t="shared" ca="1" si="380"/>
        <v>214.28571428571342</v>
      </c>
      <c r="AS212" s="2">
        <f t="shared" ca="1" si="381"/>
        <v>157.89473684210714</v>
      </c>
      <c r="AT212" s="2">
        <f t="shared" ca="1" si="382"/>
        <v>139.53488372093724</v>
      </c>
      <c r="AU212" s="2">
        <f t="shared" ca="1" si="383"/>
        <v>171.4285714285742</v>
      </c>
      <c r="AV212" s="2">
        <f t="shared" ca="1" si="384"/>
        <v>113.20754716981108</v>
      </c>
      <c r="AW212" s="2">
        <f t="shared" ca="1" si="385"/>
        <v>176.47058823529235</v>
      </c>
      <c r="AX212" s="2">
        <f t="shared" ca="1" si="386"/>
        <v>187.49999999998735</v>
      </c>
      <c r="AY212" s="2">
        <f t="shared" ca="1" si="387"/>
        <v>176.47058823529235</v>
      </c>
      <c r="AZ212" s="2">
        <f t="shared" ca="1" si="388"/>
        <v>157.89473684210714</v>
      </c>
      <c r="BA212" s="2">
        <f t="shared" ca="1" si="389"/>
        <v>99.999999999996206</v>
      </c>
      <c r="BB212" s="2">
        <f t="shared" ca="1" si="390"/>
        <v>193.54838709677276</v>
      </c>
      <c r="BC212" s="2">
        <f t="shared" ca="1" si="391"/>
        <v>176.47058823529235</v>
      </c>
      <c r="BD212" s="2">
        <f t="shared" ca="1" si="392"/>
        <v>157.89473684210714</v>
      </c>
      <c r="BE212" s="2">
        <f t="shared" ca="1" si="393"/>
        <v>162.16216216216017</v>
      </c>
      <c r="BF212" s="2">
        <f t="shared" ca="1" si="394"/>
        <v>181.81818181817491</v>
      </c>
      <c r="BG212" s="2">
        <f t="shared" ca="1" si="395"/>
        <v>199.99999999999241</v>
      </c>
      <c r="BH212" s="2">
        <f t="shared" ca="1" si="396"/>
        <v>153.84615384614801</v>
      </c>
      <c r="BI212" s="2">
        <f t="shared" ca="1" si="397"/>
        <v>171.4285714285742</v>
      </c>
      <c r="BJ212" s="2">
        <f t="shared" ca="1" si="398"/>
        <v>171.4285714285742</v>
      </c>
      <c r="BK212" s="2">
        <f t="shared" ca="1" si="399"/>
        <v>157.89473684210714</v>
      </c>
      <c r="BL212" s="2">
        <f t="shared" ca="1" si="400"/>
        <v>206.89655172412336</v>
      </c>
      <c r="BM212" s="2">
        <f t="shared" ca="1" si="401"/>
        <v>142.85714285714226</v>
      </c>
      <c r="BN212" s="2">
        <f t="shared" ca="1" si="402"/>
        <v>136.36363636363706</v>
      </c>
      <c r="BO212" s="2">
        <f t="shared" ca="1" si="403"/>
        <v>260.86956521738682</v>
      </c>
      <c r="BP212" s="2">
        <f t="shared" ca="1" si="404"/>
        <v>214.28571428571342</v>
      </c>
      <c r="BQ212" s="2">
        <f t="shared" ca="1" si="405"/>
        <v>0</v>
      </c>
      <c r="BR212" s="2">
        <f t="shared" ca="1" si="406"/>
        <v>0</v>
      </c>
      <c r="BS212" s="2">
        <f t="shared" ca="1" si="407"/>
        <v>0</v>
      </c>
      <c r="BT212" s="2">
        <f t="shared" ca="1" si="408"/>
        <v>0</v>
      </c>
      <c r="BU212" s="2">
        <f t="shared" ca="1" si="409"/>
        <v>0</v>
      </c>
      <c r="BV212" s="2">
        <f t="shared" ca="1" si="410"/>
        <v>0</v>
      </c>
      <c r="BW212" s="2">
        <f t="shared" ca="1" si="411"/>
        <v>0</v>
      </c>
      <c r="BX212" s="2">
        <f t="shared" ca="1" si="412"/>
        <v>0</v>
      </c>
      <c r="BY212" s="2">
        <f t="shared" ca="1" si="413"/>
        <v>0</v>
      </c>
      <c r="BZ212" s="2">
        <f t="shared" ca="1" si="414"/>
        <v>0</v>
      </c>
      <c r="CA212" s="2">
        <f t="shared" ca="1" si="415"/>
        <v>0</v>
      </c>
      <c r="CB212" s="2">
        <f t="shared" ca="1" si="416"/>
        <v>0</v>
      </c>
    </row>
    <row r="213" spans="1:80">
      <c r="A213">
        <f>Main!A213</f>
        <v>210</v>
      </c>
      <c r="B213">
        <f>Main!B213</f>
        <v>304.5</v>
      </c>
      <c r="C213">
        <f>Main!C213</f>
        <v>51</v>
      </c>
      <c r="D213">
        <f>Main!D213</f>
        <v>5.5</v>
      </c>
      <c r="E213" t="str">
        <f>Main!E213</f>
        <v>b</v>
      </c>
      <c r="F213" s="23">
        <f t="shared" ca="1" si="417"/>
        <v>170.30086661049174</v>
      </c>
      <c r="G213" s="2">
        <f t="shared" ca="1" si="418"/>
        <v>150.00000000000853</v>
      </c>
      <c r="H213" s="2">
        <f t="shared" ca="1" si="430"/>
        <v>222.22222222221382</v>
      </c>
      <c r="I213" s="2">
        <f t="shared" ca="1" si="431"/>
        <v>127.65957446808542</v>
      </c>
      <c r="J213" s="2">
        <f t="shared" ca="1" si="432"/>
        <v>230.76923076921361</v>
      </c>
      <c r="K213" s="2">
        <f t="shared" ca="1" si="433"/>
        <v>166.66666666666035</v>
      </c>
      <c r="L213" s="2">
        <f t="shared" ca="1" si="434"/>
        <v>187.50000000000401</v>
      </c>
      <c r="M213" s="2">
        <f t="shared" ca="1" si="435"/>
        <v>187.49999999998735</v>
      </c>
      <c r="N213" s="2">
        <f t="shared" ca="1" si="436"/>
        <v>187.49999999998735</v>
      </c>
      <c r="O213" s="2">
        <f t="shared" ca="1" si="437"/>
        <v>181.81818181817491</v>
      </c>
      <c r="P213" s="2">
        <f t="shared" ca="1" si="419"/>
        <v>141.50943396226194</v>
      </c>
      <c r="Q213" s="2">
        <f t="shared" ca="1" si="420"/>
        <v>230.76923076922623</v>
      </c>
      <c r="R213" s="2">
        <f t="shared" ca="1" si="421"/>
        <v>176.47058823529235</v>
      </c>
      <c r="S213" s="2">
        <f t="shared" ca="1" si="422"/>
        <v>166.66666666666035</v>
      </c>
      <c r="T213" s="2">
        <f t="shared" ca="1" si="423"/>
        <v>157.89473684209534</v>
      </c>
      <c r="U213" s="2">
        <f t="shared" ca="1" si="424"/>
        <v>95.238095238095923</v>
      </c>
      <c r="V213" s="2">
        <f t="shared" ca="1" si="425"/>
        <v>260.86956521738682</v>
      </c>
      <c r="W213" s="2">
        <f t="shared" ca="1" si="426"/>
        <v>222.22222222221382</v>
      </c>
      <c r="X213" s="2">
        <f t="shared" ca="1" si="427"/>
        <v>206.89655172413347</v>
      </c>
      <c r="Y213" s="2">
        <f t="shared" ca="1" si="428"/>
        <v>187.50000000000401</v>
      </c>
      <c r="Z213" s="2">
        <f t="shared" ca="1" si="429"/>
        <v>162.16216216216017</v>
      </c>
      <c r="AA213" s="2">
        <f t="shared" ca="1" si="438"/>
        <v>187.50000000000401</v>
      </c>
      <c r="AB213" s="2">
        <f t="shared" ca="1" si="439"/>
        <v>166.66666666666035</v>
      </c>
      <c r="AC213" s="2">
        <f t="shared" ca="1" si="440"/>
        <v>249.99999999999054</v>
      </c>
      <c r="AD213" s="2">
        <f t="shared" ca="1" si="441"/>
        <v>222.22222222221382</v>
      </c>
      <c r="AE213" s="2">
        <f t="shared" ca="1" si="442"/>
        <v>193.54838709677276</v>
      </c>
      <c r="AF213" s="2">
        <f t="shared" ca="1" si="443"/>
        <v>176.47058823529235</v>
      </c>
      <c r="AG213" s="2">
        <f t="shared" ca="1" si="444"/>
        <v>149.99999999999787</v>
      </c>
      <c r="AH213" s="2">
        <f t="shared" ca="1" si="445"/>
        <v>166.66666666666035</v>
      </c>
      <c r="AI213" s="2">
        <f t="shared" ca="1" si="371"/>
        <v>122.44897959184156</v>
      </c>
      <c r="AJ213" s="2">
        <f t="shared" ca="1" si="372"/>
        <v>230.76923076923885</v>
      </c>
      <c r="AK213" s="2">
        <f t="shared" ca="1" si="373"/>
        <v>130.43478260869341</v>
      </c>
      <c r="AL213" s="2">
        <f t="shared" ca="1" si="374"/>
        <v>193.54838709677276</v>
      </c>
      <c r="AM213" s="2">
        <f t="shared" ca="1" si="375"/>
        <v>222.22222222221382</v>
      </c>
      <c r="AN213" s="2">
        <f t="shared" ca="1" si="376"/>
        <v>149.99999999999787</v>
      </c>
      <c r="AO213" s="2">
        <f t="shared" ca="1" si="377"/>
        <v>176.47058823529235</v>
      </c>
      <c r="AP213" s="2">
        <f t="shared" ca="1" si="378"/>
        <v>171.4285714285603</v>
      </c>
      <c r="AQ213" s="2">
        <f t="shared" ca="1" si="379"/>
        <v>171.4285714285742</v>
      </c>
      <c r="AR213" s="2">
        <f t="shared" ca="1" si="380"/>
        <v>240</v>
      </c>
      <c r="AS213" s="2">
        <f t="shared" ca="1" si="381"/>
        <v>181.8181818181906</v>
      </c>
      <c r="AT213" s="2">
        <f t="shared" ca="1" si="382"/>
        <v>149.99999999999787</v>
      </c>
      <c r="AU213" s="2">
        <f t="shared" ca="1" si="383"/>
        <v>162.16216216216017</v>
      </c>
      <c r="AV213" s="2">
        <f t="shared" ca="1" si="384"/>
        <v>107.14285714285671</v>
      </c>
      <c r="AW213" s="2">
        <f t="shared" ca="1" si="385"/>
        <v>181.8181818181906</v>
      </c>
      <c r="AX213" s="2">
        <f t="shared" ca="1" si="386"/>
        <v>206.89655172414362</v>
      </c>
      <c r="AY213" s="2">
        <f t="shared" ca="1" si="387"/>
        <v>206.89655172414362</v>
      </c>
      <c r="AZ213" s="2">
        <f t="shared" ca="1" si="388"/>
        <v>157.89473684210714</v>
      </c>
      <c r="BA213" s="2">
        <f t="shared" ca="1" si="389"/>
        <v>101.69491525424161</v>
      </c>
      <c r="BB213" s="2">
        <f t="shared" ca="1" si="390"/>
        <v>176.47058823529235</v>
      </c>
      <c r="BC213" s="2">
        <f t="shared" ca="1" si="391"/>
        <v>146.34146341463537</v>
      </c>
      <c r="BD213" s="2">
        <f t="shared" ca="1" si="392"/>
        <v>187.50000000000401</v>
      </c>
      <c r="BE213" s="2">
        <f t="shared" ca="1" si="393"/>
        <v>162.16216216216017</v>
      </c>
      <c r="BF213" s="2">
        <f t="shared" ca="1" si="394"/>
        <v>171.4285714285742</v>
      </c>
      <c r="BG213" s="2">
        <f t="shared" ca="1" si="395"/>
        <v>222.22222222223721</v>
      </c>
      <c r="BH213" s="2">
        <f t="shared" ca="1" si="396"/>
        <v>157.89473684210714</v>
      </c>
      <c r="BI213" s="2">
        <f t="shared" ca="1" si="397"/>
        <v>146.34146341463537</v>
      </c>
      <c r="BJ213" s="2">
        <f t="shared" ca="1" si="398"/>
        <v>166.66666666666035</v>
      </c>
      <c r="BK213" s="2">
        <f t="shared" ca="1" si="399"/>
        <v>120</v>
      </c>
      <c r="BL213" s="2">
        <f t="shared" ca="1" si="400"/>
        <v>250.00000000002012</v>
      </c>
      <c r="BM213" s="2">
        <f t="shared" ca="1" si="401"/>
        <v>115.38461538461627</v>
      </c>
      <c r="BN213" s="2">
        <f t="shared" ca="1" si="402"/>
        <v>139.53488372092804</v>
      </c>
      <c r="BO213" s="2">
        <f t="shared" ca="1" si="403"/>
        <v>272.72727272727411</v>
      </c>
      <c r="BP213" s="2">
        <f t="shared" ca="1" si="404"/>
        <v>206.89655172414362</v>
      </c>
      <c r="BQ213" s="2">
        <f t="shared" ca="1" si="405"/>
        <v>0</v>
      </c>
      <c r="BR213" s="2">
        <f t="shared" ca="1" si="406"/>
        <v>0</v>
      </c>
      <c r="BS213" s="2">
        <f t="shared" ca="1" si="407"/>
        <v>0</v>
      </c>
      <c r="BT213" s="2">
        <f t="shared" ca="1" si="408"/>
        <v>0</v>
      </c>
      <c r="BU213" s="2">
        <f t="shared" ca="1" si="409"/>
        <v>0</v>
      </c>
      <c r="BV213" s="2">
        <f t="shared" ca="1" si="410"/>
        <v>0</v>
      </c>
      <c r="BW213" s="2">
        <f t="shared" ca="1" si="411"/>
        <v>0</v>
      </c>
      <c r="BX213" s="2">
        <f t="shared" ca="1" si="412"/>
        <v>0</v>
      </c>
      <c r="BY213" s="2">
        <f t="shared" ca="1" si="413"/>
        <v>0</v>
      </c>
      <c r="BZ213" s="2">
        <f t="shared" ca="1" si="414"/>
        <v>0</v>
      </c>
      <c r="CA213" s="2">
        <f t="shared" ca="1" si="415"/>
        <v>0</v>
      </c>
      <c r="CB213" s="2">
        <f t="shared" ca="1" si="416"/>
        <v>0</v>
      </c>
    </row>
    <row r="214" spans="1:80">
      <c r="A214">
        <f>Main!A214</f>
        <v>211</v>
      </c>
      <c r="B214">
        <f>Main!B214</f>
        <v>305.5</v>
      </c>
      <c r="C214">
        <f>Main!C214</f>
        <v>51</v>
      </c>
      <c r="D214">
        <f>Main!D214</f>
        <v>6.5</v>
      </c>
      <c r="E214" t="str">
        <f>Main!E214</f>
        <v>ee-</v>
      </c>
      <c r="F214" s="23">
        <f t="shared" ca="1" si="417"/>
        <v>160.7903807406023</v>
      </c>
      <c r="G214" s="2">
        <f t="shared" ca="1" si="418"/>
        <v>115.38461538461311</v>
      </c>
      <c r="H214" s="2">
        <f t="shared" ca="1" si="430"/>
        <v>222.22222222221382</v>
      </c>
      <c r="I214" s="2">
        <f t="shared" ca="1" si="431"/>
        <v>107.14285714285671</v>
      </c>
      <c r="J214" s="2">
        <f t="shared" ca="1" si="432"/>
        <v>260.86956521740291</v>
      </c>
      <c r="K214" s="2">
        <f t="shared" ca="1" si="433"/>
        <v>115.38461538461942</v>
      </c>
      <c r="L214" s="2">
        <f t="shared" ca="1" si="434"/>
        <v>176.47058823529235</v>
      </c>
      <c r="M214" s="2">
        <f t="shared" ca="1" si="435"/>
        <v>171.4285714285742</v>
      </c>
      <c r="N214" s="2">
        <f t="shared" ca="1" si="436"/>
        <v>181.8181818181906</v>
      </c>
      <c r="O214" s="2">
        <f t="shared" ca="1" si="437"/>
        <v>162.16216216216017</v>
      </c>
      <c r="P214" s="2">
        <f t="shared" ca="1" si="419"/>
        <v>143.54066985645716</v>
      </c>
      <c r="Q214" s="2">
        <f t="shared" ca="1" si="420"/>
        <v>206.89655172413347</v>
      </c>
      <c r="R214" s="2">
        <f t="shared" ca="1" si="421"/>
        <v>162.16216216216017</v>
      </c>
      <c r="S214" s="2">
        <f t="shared" ca="1" si="422"/>
        <v>162.16216216216017</v>
      </c>
      <c r="T214" s="2">
        <f t="shared" ca="1" si="423"/>
        <v>153.84615384615921</v>
      </c>
      <c r="U214" s="2">
        <f t="shared" ca="1" si="424"/>
        <v>90.909090909091375</v>
      </c>
      <c r="V214" s="2">
        <f t="shared" ca="1" si="425"/>
        <v>250.00000000000534</v>
      </c>
      <c r="W214" s="2">
        <f t="shared" ca="1" si="426"/>
        <v>193.54838709678165</v>
      </c>
      <c r="X214" s="2">
        <f t="shared" ca="1" si="427"/>
        <v>200.0000000000019</v>
      </c>
      <c r="Y214" s="2">
        <f t="shared" ca="1" si="428"/>
        <v>176.47058823529235</v>
      </c>
      <c r="Z214" s="2">
        <f t="shared" ca="1" si="429"/>
        <v>139.53488372092804</v>
      </c>
      <c r="AA214" s="2">
        <f t="shared" ca="1" si="438"/>
        <v>171.4285714285742</v>
      </c>
      <c r="AB214" s="2">
        <f t="shared" ca="1" si="439"/>
        <v>162.16216216216017</v>
      </c>
      <c r="AC214" s="2">
        <f t="shared" ca="1" si="440"/>
        <v>300.00000000001705</v>
      </c>
      <c r="AD214" s="2">
        <f t="shared" ca="1" si="441"/>
        <v>193.54838709677276</v>
      </c>
      <c r="AE214" s="2">
        <f t="shared" ca="1" si="442"/>
        <v>176.4705882353071</v>
      </c>
      <c r="AF214" s="2">
        <f t="shared" ca="1" si="443"/>
        <v>159.15119363396022</v>
      </c>
      <c r="AG214" s="2">
        <f t="shared" ca="1" si="444"/>
        <v>146.34146341463537</v>
      </c>
      <c r="AH214" s="2">
        <f t="shared" ca="1" si="445"/>
        <v>157.89473684210714</v>
      </c>
      <c r="AI214" s="2">
        <f t="shared" ca="1" si="371"/>
        <v>122.44897959183447</v>
      </c>
      <c r="AJ214" s="2">
        <f t="shared" ca="1" si="372"/>
        <v>214.28571428571342</v>
      </c>
      <c r="AK214" s="2">
        <f t="shared" ca="1" si="373"/>
        <v>136.36363636363706</v>
      </c>
      <c r="AL214" s="2">
        <f t="shared" ca="1" si="374"/>
        <v>171.4285714285742</v>
      </c>
      <c r="AM214" s="2">
        <f t="shared" ca="1" si="375"/>
        <v>187.50000000000401</v>
      </c>
      <c r="AN214" s="2">
        <f t="shared" ca="1" si="376"/>
        <v>120</v>
      </c>
      <c r="AO214" s="2">
        <f t="shared" ca="1" si="377"/>
        <v>176.47058823529235</v>
      </c>
      <c r="AP214" s="2">
        <f t="shared" ca="1" si="378"/>
        <v>171.4285714285742</v>
      </c>
      <c r="AQ214" s="2">
        <f t="shared" ca="1" si="379"/>
        <v>162.16216216216017</v>
      </c>
      <c r="AR214" s="2">
        <f t="shared" ca="1" si="380"/>
        <v>206.89655172414362</v>
      </c>
      <c r="AS214" s="2">
        <f t="shared" ca="1" si="381"/>
        <v>181.81818181817491</v>
      </c>
      <c r="AT214" s="2">
        <f t="shared" ca="1" si="382"/>
        <v>136.36363636363706</v>
      </c>
      <c r="AU214" s="2">
        <f t="shared" ca="1" si="383"/>
        <v>157.89473684210714</v>
      </c>
      <c r="AV214" s="2">
        <f t="shared" ca="1" si="384"/>
        <v>113.20754716981108</v>
      </c>
      <c r="AW214" s="2">
        <f t="shared" ca="1" si="385"/>
        <v>171.4285714285742</v>
      </c>
      <c r="AX214" s="2">
        <f t="shared" ca="1" si="386"/>
        <v>206.89655172414362</v>
      </c>
      <c r="AY214" s="2">
        <f t="shared" ca="1" si="387"/>
        <v>187.50000000000401</v>
      </c>
      <c r="AZ214" s="2">
        <f t="shared" ca="1" si="388"/>
        <v>124.99999999999527</v>
      </c>
      <c r="BA214" s="2">
        <f t="shared" ca="1" si="389"/>
        <v>96.774193548386378</v>
      </c>
      <c r="BB214" s="2">
        <f t="shared" ca="1" si="390"/>
        <v>193.54838709677276</v>
      </c>
      <c r="BC214" s="2">
        <f t="shared" ca="1" si="391"/>
        <v>68.181818181818528</v>
      </c>
      <c r="BD214" s="2">
        <f t="shared" ca="1" si="392"/>
        <v>187.49999999998735</v>
      </c>
      <c r="BE214" s="2">
        <f t="shared" ca="1" si="393"/>
        <v>153.84615384615921</v>
      </c>
      <c r="BF214" s="2">
        <f t="shared" ca="1" si="394"/>
        <v>187.50000000000401</v>
      </c>
      <c r="BG214" s="2">
        <f t="shared" ca="1" si="395"/>
        <v>193.54838709677276</v>
      </c>
      <c r="BH214" s="2">
        <f t="shared" ca="1" si="396"/>
        <v>146.34146341463537</v>
      </c>
      <c r="BI214" s="2">
        <f t="shared" ca="1" si="397"/>
        <v>157.89473684209534</v>
      </c>
      <c r="BJ214" s="2">
        <f t="shared" ca="1" si="398"/>
        <v>157.89473684210714</v>
      </c>
      <c r="BK214" s="2">
        <f t="shared" ca="1" si="399"/>
        <v>124.99999999999527</v>
      </c>
      <c r="BL214" s="2">
        <f t="shared" ca="1" si="400"/>
        <v>214.28571428571342</v>
      </c>
      <c r="BM214" s="2">
        <f t="shared" ca="1" si="401"/>
        <v>127.65957446808542</v>
      </c>
      <c r="BN214" s="2">
        <f t="shared" ca="1" si="402"/>
        <v>146.34146341463537</v>
      </c>
      <c r="BO214" s="2">
        <f t="shared" ca="1" si="403"/>
        <v>272.72727272725649</v>
      </c>
      <c r="BP214" s="2">
        <f t="shared" ca="1" si="404"/>
        <v>214.28571428571342</v>
      </c>
      <c r="BQ214" s="2">
        <f t="shared" ca="1" si="405"/>
        <v>0</v>
      </c>
      <c r="BR214" s="2">
        <f t="shared" ca="1" si="406"/>
        <v>0</v>
      </c>
      <c r="BS214" s="2">
        <f t="shared" ca="1" si="407"/>
        <v>0</v>
      </c>
      <c r="BT214" s="2">
        <f t="shared" ca="1" si="408"/>
        <v>0</v>
      </c>
      <c r="BU214" s="2">
        <f t="shared" ca="1" si="409"/>
        <v>0</v>
      </c>
      <c r="BV214" s="2">
        <f t="shared" ca="1" si="410"/>
        <v>0</v>
      </c>
      <c r="BW214" s="2">
        <f t="shared" ca="1" si="411"/>
        <v>0</v>
      </c>
      <c r="BX214" s="2">
        <f t="shared" ca="1" si="412"/>
        <v>0</v>
      </c>
      <c r="BY214" s="2">
        <f t="shared" ca="1" si="413"/>
        <v>0</v>
      </c>
      <c r="BZ214" s="2">
        <f t="shared" ca="1" si="414"/>
        <v>0</v>
      </c>
      <c r="CA214" s="2">
        <f t="shared" ca="1" si="415"/>
        <v>0</v>
      </c>
      <c r="CB214" s="2">
        <f t="shared" ca="1" si="416"/>
        <v>0</v>
      </c>
    </row>
    <row r="215" spans="1:80">
      <c r="A215">
        <f>Main!A215</f>
        <v>212</v>
      </c>
      <c r="B215">
        <f>Main!B215</f>
        <v>306.5</v>
      </c>
      <c r="C215">
        <f>Main!C215</f>
        <v>52</v>
      </c>
      <c r="D215">
        <f>Main!D215</f>
        <v>1.5</v>
      </c>
      <c r="E215" t="str">
        <f>Main!E215</f>
        <v>ddd</v>
      </c>
      <c r="F215" s="23">
        <f t="shared" ca="1" si="417"/>
        <v>185.52863500363446</v>
      </c>
      <c r="G215" s="2">
        <f t="shared" ca="1" si="418"/>
        <v>235.29411764706302</v>
      </c>
      <c r="H215" s="2">
        <f t="shared" ca="1" si="430"/>
        <v>214.28571428571342</v>
      </c>
      <c r="I215" s="2">
        <f t="shared" ca="1" si="431"/>
        <v>148.14814814815293</v>
      </c>
      <c r="J215" s="2">
        <f t="shared" ca="1" si="432"/>
        <v>279.06976744185607</v>
      </c>
      <c r="K215" s="2">
        <f t="shared" ca="1" si="433"/>
        <v>214.28571428571342</v>
      </c>
      <c r="L215" s="2">
        <f t="shared" ca="1" si="434"/>
        <v>218.18181818182495</v>
      </c>
      <c r="M215" s="2">
        <f t="shared" ca="1" si="435"/>
        <v>206.89655172414362</v>
      </c>
      <c r="N215" s="2">
        <f t="shared" ca="1" si="436"/>
        <v>244.89795918366895</v>
      </c>
      <c r="O215" s="2">
        <f t="shared" ca="1" si="437"/>
        <v>184.61538461539106</v>
      </c>
      <c r="P215" s="2">
        <f t="shared" ca="1" si="419"/>
        <v>167.36401673640529</v>
      </c>
      <c r="Q215" s="2">
        <f t="shared" ca="1" si="420"/>
        <v>226.41509433962216</v>
      </c>
      <c r="R215" s="2">
        <f t="shared" ca="1" si="421"/>
        <v>173.91304347826144</v>
      </c>
      <c r="S215" s="2">
        <f t="shared" ca="1" si="422"/>
        <v>179.10447761194365</v>
      </c>
      <c r="T215" s="2">
        <f t="shared" ca="1" si="423"/>
        <v>162.16216216216017</v>
      </c>
      <c r="U215" s="2">
        <f t="shared" ca="1" si="424"/>
        <v>92.307692307691497</v>
      </c>
      <c r="V215" s="2">
        <f t="shared" ca="1" si="425"/>
        <v>292.68292682927074</v>
      </c>
      <c r="W215" s="2">
        <f t="shared" ca="1" si="426"/>
        <v>272.72727272726536</v>
      </c>
      <c r="X215" s="2">
        <f t="shared" ca="1" si="427"/>
        <v>240</v>
      </c>
      <c r="Y215" s="2">
        <f t="shared" ca="1" si="428"/>
        <v>206.89655172413853</v>
      </c>
      <c r="Z215" s="2">
        <f t="shared" ca="1" si="429"/>
        <v>91.603053435114347</v>
      </c>
      <c r="AA215" s="2">
        <f t="shared" ca="1" si="438"/>
        <v>162.16216216216017</v>
      </c>
      <c r="AB215" s="2">
        <f t="shared" ca="1" si="439"/>
        <v>200.0000000000019</v>
      </c>
      <c r="AC215" s="2">
        <f t="shared" ca="1" si="440"/>
        <v>255.31914893617085</v>
      </c>
      <c r="AD215" s="2">
        <f t="shared" ca="1" si="441"/>
        <v>279.06976744186528</v>
      </c>
      <c r="AE215" s="2">
        <f t="shared" ca="1" si="442"/>
        <v>193.54838709677276</v>
      </c>
      <c r="AF215" s="2">
        <f t="shared" ca="1" si="443"/>
        <v>163.26530612244593</v>
      </c>
      <c r="AG215" s="2">
        <f t="shared" ca="1" si="444"/>
        <v>155.84415584415376</v>
      </c>
      <c r="AH215" s="2">
        <f t="shared" ca="1" si="445"/>
        <v>226.41509433962216</v>
      </c>
      <c r="AI215" s="2">
        <f t="shared" ca="1" si="371"/>
        <v>131.86813186813237</v>
      </c>
      <c r="AJ215" s="2">
        <f t="shared" ca="1" si="372"/>
        <v>171.42857142856724</v>
      </c>
      <c r="AK215" s="2">
        <f t="shared" ca="1" si="373"/>
        <v>116.5048543689319</v>
      </c>
      <c r="AL215" s="2">
        <f t="shared" ca="1" si="374"/>
        <v>179.10447761193603</v>
      </c>
      <c r="AM215" s="2">
        <f t="shared" ca="1" si="375"/>
        <v>214.28571428571342</v>
      </c>
      <c r="AN215" s="2">
        <f t="shared" ca="1" si="376"/>
        <v>130.43478260869742</v>
      </c>
      <c r="AO215" s="2">
        <f t="shared" ca="1" si="377"/>
        <v>169.01408450704713</v>
      </c>
      <c r="AP215" s="2">
        <f t="shared" ca="1" si="378"/>
        <v>190.47619047619185</v>
      </c>
      <c r="AQ215" s="2">
        <f t="shared" ca="1" si="379"/>
        <v>151.89873417721125</v>
      </c>
      <c r="AR215" s="2">
        <f t="shared" ca="1" si="380"/>
        <v>249.99999999999795</v>
      </c>
      <c r="AS215" s="2">
        <f t="shared" ca="1" si="381"/>
        <v>176.47058823529235</v>
      </c>
      <c r="AT215" s="2">
        <f t="shared" ca="1" si="382"/>
        <v>146.34146341463028</v>
      </c>
      <c r="AU215" s="2">
        <f t="shared" ca="1" si="383"/>
        <v>184.61538461538299</v>
      </c>
      <c r="AV215" s="2">
        <f t="shared" ca="1" si="384"/>
        <v>104.34782608695602</v>
      </c>
      <c r="AW215" s="2">
        <f t="shared" ca="1" si="385"/>
        <v>187.49999999999568</v>
      </c>
      <c r="AX215" s="2">
        <f t="shared" ca="1" si="386"/>
        <v>299.99999999999574</v>
      </c>
      <c r="AY215" s="2">
        <f t="shared" ca="1" si="387"/>
        <v>299.99999999999574</v>
      </c>
      <c r="AZ215" s="2">
        <f t="shared" ca="1" si="388"/>
        <v>137.93103448276239</v>
      </c>
      <c r="BA215" s="2">
        <f t="shared" ca="1" si="389"/>
        <v>118.81188118811988</v>
      </c>
      <c r="BB215" s="2">
        <f t="shared" ca="1" si="390"/>
        <v>187.50000000000401</v>
      </c>
      <c r="BC215" s="2">
        <f t="shared" ca="1" si="391"/>
        <v>292.68292682927074</v>
      </c>
      <c r="BD215" s="2">
        <f t="shared" ca="1" si="392"/>
        <v>292.68292682927074</v>
      </c>
      <c r="BE215" s="2">
        <f t="shared" ca="1" si="393"/>
        <v>144.57831325300987</v>
      </c>
      <c r="BF215" s="2">
        <f t="shared" ca="1" si="394"/>
        <v>139.53488372092804</v>
      </c>
      <c r="BG215" s="2">
        <f t="shared" ca="1" si="395"/>
        <v>260.86956521738682</v>
      </c>
      <c r="BH215" s="2">
        <f t="shared" ca="1" si="396"/>
        <v>171.4285714285742</v>
      </c>
      <c r="BI215" s="2">
        <f t="shared" ca="1" si="397"/>
        <v>137.93103448276239</v>
      </c>
      <c r="BJ215" s="2">
        <f t="shared" ca="1" si="398"/>
        <v>203.38983050847338</v>
      </c>
      <c r="BK215" s="2">
        <f t="shared" ca="1" si="399"/>
        <v>142.85714285714712</v>
      </c>
      <c r="BL215" s="2">
        <f t="shared" ca="1" si="400"/>
        <v>218.18181818181367</v>
      </c>
      <c r="BM215" s="2">
        <f t="shared" ca="1" si="401"/>
        <v>160</v>
      </c>
      <c r="BN215" s="2">
        <f t="shared" ca="1" si="402"/>
        <v>193.54838709677276</v>
      </c>
      <c r="BO215" s="2">
        <f t="shared" ca="1" si="403"/>
        <v>266.66666666667339</v>
      </c>
      <c r="BP215" s="2">
        <f t="shared" ca="1" si="404"/>
        <v>200.0000000000019</v>
      </c>
      <c r="BQ215" s="2">
        <f t="shared" ca="1" si="405"/>
        <v>0</v>
      </c>
      <c r="BR215" s="2">
        <f t="shared" ca="1" si="406"/>
        <v>0</v>
      </c>
      <c r="BS215" s="2">
        <f t="shared" ca="1" si="407"/>
        <v>0</v>
      </c>
      <c r="BT215" s="2">
        <f t="shared" ca="1" si="408"/>
        <v>0</v>
      </c>
      <c r="BU215" s="2">
        <f t="shared" ca="1" si="409"/>
        <v>0</v>
      </c>
      <c r="BV215" s="2">
        <f t="shared" ca="1" si="410"/>
        <v>0</v>
      </c>
      <c r="BW215" s="2">
        <f t="shared" ca="1" si="411"/>
        <v>0</v>
      </c>
      <c r="BX215" s="2">
        <f t="shared" ca="1" si="412"/>
        <v>0</v>
      </c>
      <c r="BY215" s="2">
        <f t="shared" ca="1" si="413"/>
        <v>0</v>
      </c>
      <c r="BZ215" s="2">
        <f t="shared" ca="1" si="414"/>
        <v>0</v>
      </c>
      <c r="CA215" s="2">
        <f t="shared" ca="1" si="415"/>
        <v>0</v>
      </c>
      <c r="CB215" s="2">
        <f t="shared" ca="1" si="416"/>
        <v>0</v>
      </c>
    </row>
    <row r="216" spans="1:80">
      <c r="A216">
        <f>Main!A216</f>
        <v>213</v>
      </c>
      <c r="B216">
        <f>Main!B216</f>
        <v>308.5</v>
      </c>
      <c r="C216">
        <f>Main!C216</f>
        <v>52</v>
      </c>
      <c r="D216">
        <f>Main!D216</f>
        <v>3.5</v>
      </c>
      <c r="E216" t="str">
        <f>Main!E216</f>
        <v>fff#</v>
      </c>
      <c r="F216" s="23">
        <f t="shared" ca="1" si="417"/>
        <v>168.31266263472909</v>
      </c>
      <c r="G216" s="2">
        <f t="shared" ca="1" si="418"/>
        <v>133.33333333332828</v>
      </c>
      <c r="H216" s="2">
        <f t="shared" ca="1" si="430"/>
        <v>206.89655172414362</v>
      </c>
      <c r="I216" s="2">
        <f t="shared" ca="1" si="431"/>
        <v>139.53488372092804</v>
      </c>
      <c r="J216" s="2">
        <f t="shared" ca="1" si="432"/>
        <v>260.86956521740291</v>
      </c>
      <c r="K216" s="2">
        <f t="shared" ca="1" si="433"/>
        <v>157.89473684209534</v>
      </c>
      <c r="L216" s="2">
        <f t="shared" ca="1" si="434"/>
        <v>187.49999999998735</v>
      </c>
      <c r="M216" s="2">
        <f t="shared" ca="1" si="435"/>
        <v>181.81818181817491</v>
      </c>
      <c r="N216" s="2">
        <f t="shared" ca="1" si="436"/>
        <v>193.54838709677276</v>
      </c>
      <c r="O216" s="2">
        <f t="shared" ca="1" si="437"/>
        <v>166.66666666666035</v>
      </c>
      <c r="P216" s="2">
        <f t="shared" ca="1" si="419"/>
        <v>139.53488372092804</v>
      </c>
      <c r="Q216" s="2">
        <f t="shared" ca="1" si="420"/>
        <v>222.2222222222255</v>
      </c>
      <c r="R216" s="2">
        <f t="shared" ca="1" si="421"/>
        <v>157.89473684210714</v>
      </c>
      <c r="S216" s="2">
        <f t="shared" ca="1" si="422"/>
        <v>166.66666666667351</v>
      </c>
      <c r="T216" s="2">
        <f t="shared" ca="1" si="423"/>
        <v>157.89473684210714</v>
      </c>
      <c r="U216" s="2">
        <f t="shared" ca="1" si="424"/>
        <v>95.238095238095923</v>
      </c>
      <c r="V216" s="2">
        <f t="shared" ca="1" si="425"/>
        <v>249.99999999999054</v>
      </c>
      <c r="W216" s="2">
        <f t="shared" ca="1" si="426"/>
        <v>193.54838709678165</v>
      </c>
      <c r="X216" s="2">
        <f t="shared" ca="1" si="427"/>
        <v>187.49999999999568</v>
      </c>
      <c r="Y216" s="2">
        <f t="shared" ca="1" si="428"/>
        <v>162.16216216216017</v>
      </c>
      <c r="Z216" s="2">
        <f t="shared" ca="1" si="429"/>
        <v>181.81818181817491</v>
      </c>
      <c r="AA216" s="2">
        <f t="shared" ca="1" si="438"/>
        <v>200.00000000001137</v>
      </c>
      <c r="AB216" s="2">
        <f t="shared" ca="1" si="439"/>
        <v>176.47058823529235</v>
      </c>
      <c r="AC216" s="2">
        <f t="shared" ca="1" si="440"/>
        <v>222.22222222221382</v>
      </c>
      <c r="AD216" s="2">
        <f t="shared" ca="1" si="441"/>
        <v>214.28571428571342</v>
      </c>
      <c r="AE216" s="2">
        <f t="shared" ca="1" si="442"/>
        <v>187.49999999998735</v>
      </c>
      <c r="AF216" s="2">
        <f t="shared" ca="1" si="443"/>
        <v>163.4877384196229</v>
      </c>
      <c r="AG216" s="2">
        <f t="shared" ca="1" si="444"/>
        <v>166.66666666667351</v>
      </c>
      <c r="AH216" s="2">
        <f t="shared" ca="1" si="445"/>
        <v>166.66666666667351</v>
      </c>
      <c r="AI216" s="2">
        <f t="shared" ca="1" si="371"/>
        <v>133.33333333332828</v>
      </c>
      <c r="AJ216" s="2">
        <f t="shared" ca="1" si="372"/>
        <v>222.22222222223721</v>
      </c>
      <c r="AK216" s="2">
        <f t="shared" ca="1" si="373"/>
        <v>142.85714285714712</v>
      </c>
      <c r="AL216" s="2">
        <f t="shared" ca="1" si="374"/>
        <v>157.89473684210714</v>
      </c>
      <c r="AM216" s="2">
        <f t="shared" ca="1" si="375"/>
        <v>181.8181818181906</v>
      </c>
      <c r="AN216" s="2">
        <f t="shared" ca="1" si="376"/>
        <v>146.34146341463537</v>
      </c>
      <c r="AO216" s="2">
        <f t="shared" ca="1" si="377"/>
        <v>166.66666666666035</v>
      </c>
      <c r="AP216" s="2">
        <f t="shared" ca="1" si="378"/>
        <v>214.28571428571342</v>
      </c>
      <c r="AQ216" s="2">
        <f t="shared" ca="1" si="379"/>
        <v>146.34146341463537</v>
      </c>
      <c r="AR216" s="2">
        <f t="shared" ca="1" si="380"/>
        <v>214.28571428571342</v>
      </c>
      <c r="AS216" s="2">
        <f t="shared" ca="1" si="381"/>
        <v>187.50000000000401</v>
      </c>
      <c r="AT216" s="2">
        <f t="shared" ca="1" si="382"/>
        <v>157.89473684210714</v>
      </c>
      <c r="AU216" s="2">
        <f t="shared" ca="1" si="383"/>
        <v>157.89473684210714</v>
      </c>
      <c r="AV216" s="2">
        <f t="shared" ca="1" si="384"/>
        <v>109.09090909091248</v>
      </c>
      <c r="AW216" s="2">
        <f t="shared" ca="1" si="385"/>
        <v>171.4285714285742</v>
      </c>
      <c r="AX216" s="2">
        <f t="shared" ca="1" si="386"/>
        <v>214.28571428571342</v>
      </c>
      <c r="AY216" s="2">
        <f t="shared" ca="1" si="387"/>
        <v>214.28571428571342</v>
      </c>
      <c r="AZ216" s="2">
        <f t="shared" ca="1" si="388"/>
        <v>130.43478260869341</v>
      </c>
      <c r="BA216" s="2">
        <f t="shared" ca="1" si="389"/>
        <v>101.6949152542318</v>
      </c>
      <c r="BB216" s="2">
        <f t="shared" ca="1" si="390"/>
        <v>187.50000000000401</v>
      </c>
      <c r="BC216" s="2">
        <f t="shared" ca="1" si="391"/>
        <v>193.54838709677276</v>
      </c>
      <c r="BD216" s="2">
        <f t="shared" ca="1" si="392"/>
        <v>222.22222222223721</v>
      </c>
      <c r="BE216" s="2">
        <f t="shared" ca="1" si="393"/>
        <v>153.84615384614801</v>
      </c>
      <c r="BF216" s="2">
        <f t="shared" ca="1" si="394"/>
        <v>181.8181818181906</v>
      </c>
      <c r="BG216" s="2">
        <f t="shared" ca="1" si="395"/>
        <v>230.76923076923885</v>
      </c>
      <c r="BH216" s="2">
        <f t="shared" ca="1" si="396"/>
        <v>162.16216216216017</v>
      </c>
      <c r="BI216" s="2">
        <f t="shared" ca="1" si="397"/>
        <v>139.53488372092804</v>
      </c>
      <c r="BJ216" s="2">
        <f t="shared" ca="1" si="398"/>
        <v>157.89473684210714</v>
      </c>
      <c r="BK216" s="2">
        <f t="shared" ca="1" si="399"/>
        <v>153.84615384614801</v>
      </c>
      <c r="BL216" s="2">
        <f t="shared" ca="1" si="400"/>
        <v>222.22222222223721</v>
      </c>
      <c r="BM216" s="2">
        <f t="shared" ca="1" si="401"/>
        <v>142.85714285714226</v>
      </c>
      <c r="BN216" s="2">
        <f t="shared" ca="1" si="402"/>
        <v>133.3333333333367</v>
      </c>
      <c r="BO216" s="2">
        <f t="shared" ca="1" si="403"/>
        <v>260.86956521740291</v>
      </c>
      <c r="BP216" s="2">
        <f t="shared" ca="1" si="404"/>
        <v>187.49999999998735</v>
      </c>
      <c r="BQ216" s="2">
        <f t="shared" ca="1" si="405"/>
        <v>0</v>
      </c>
      <c r="BR216" s="2">
        <f t="shared" ca="1" si="406"/>
        <v>0</v>
      </c>
      <c r="BS216" s="2">
        <f t="shared" ca="1" si="407"/>
        <v>0</v>
      </c>
      <c r="BT216" s="2">
        <f t="shared" ca="1" si="408"/>
        <v>0</v>
      </c>
      <c r="BU216" s="2">
        <f t="shared" ca="1" si="409"/>
        <v>0</v>
      </c>
      <c r="BV216" s="2">
        <f t="shared" ca="1" si="410"/>
        <v>0</v>
      </c>
      <c r="BW216" s="2">
        <f t="shared" ca="1" si="411"/>
        <v>0</v>
      </c>
      <c r="BX216" s="2">
        <f t="shared" ca="1" si="412"/>
        <v>0</v>
      </c>
      <c r="BY216" s="2">
        <f t="shared" ca="1" si="413"/>
        <v>0</v>
      </c>
      <c r="BZ216" s="2">
        <f t="shared" ca="1" si="414"/>
        <v>0</v>
      </c>
      <c r="CA216" s="2">
        <f t="shared" ca="1" si="415"/>
        <v>0</v>
      </c>
      <c r="CB216" s="2">
        <f t="shared" ca="1" si="416"/>
        <v>0</v>
      </c>
    </row>
    <row r="217" spans="1:80">
      <c r="A217">
        <f>Main!A217</f>
        <v>214</v>
      </c>
      <c r="B217">
        <f>Main!B217</f>
        <v>309.5</v>
      </c>
      <c r="C217">
        <f>Main!C217</f>
        <v>52</v>
      </c>
      <c r="D217">
        <f>Main!D217</f>
        <v>4.5</v>
      </c>
      <c r="E217" t="str">
        <f>Main!E217</f>
        <v>gg ee</v>
      </c>
      <c r="F217" s="23">
        <f t="shared" ca="1" si="417"/>
        <v>168.14079522835945</v>
      </c>
      <c r="G217" s="2">
        <f t="shared" ca="1" si="418"/>
        <v>111.11111111111275</v>
      </c>
      <c r="H217" s="2">
        <f t="shared" ca="1" si="430"/>
        <v>206.89655172414362</v>
      </c>
      <c r="I217" s="2">
        <f t="shared" ca="1" si="431"/>
        <v>136.36363636363706</v>
      </c>
      <c r="J217" s="2">
        <f t="shared" ca="1" si="432"/>
        <v>247.93388429750155</v>
      </c>
      <c r="K217" s="2">
        <f t="shared" ca="1" si="433"/>
        <v>187.50000000000401</v>
      </c>
      <c r="L217" s="2">
        <f t="shared" ca="1" si="434"/>
        <v>176.47058823529235</v>
      </c>
      <c r="M217" s="2">
        <f t="shared" ca="1" si="435"/>
        <v>176.47058823529235</v>
      </c>
      <c r="N217" s="2">
        <f t="shared" ca="1" si="436"/>
        <v>187.50000000000401</v>
      </c>
      <c r="O217" s="2">
        <f t="shared" ca="1" si="437"/>
        <v>166.66666666666035</v>
      </c>
      <c r="P217" s="2">
        <f t="shared" ca="1" si="419"/>
        <v>146.34146341463537</v>
      </c>
      <c r="Q217" s="2">
        <f t="shared" ca="1" si="420"/>
        <v>214.28571428571342</v>
      </c>
      <c r="R217" s="2">
        <f t="shared" ca="1" si="421"/>
        <v>166.66666666667351</v>
      </c>
      <c r="S217" s="2">
        <f t="shared" ca="1" si="422"/>
        <v>166.66666666666035</v>
      </c>
      <c r="T217" s="2">
        <f t="shared" ca="1" si="423"/>
        <v>162.16216216216017</v>
      </c>
      <c r="U217" s="2">
        <f t="shared" ca="1" si="424"/>
        <v>98.360655737707305</v>
      </c>
      <c r="V217" s="2">
        <f t="shared" ca="1" si="425"/>
        <v>240</v>
      </c>
      <c r="W217" s="2">
        <f t="shared" ca="1" si="426"/>
        <v>199.99999999999241</v>
      </c>
      <c r="X217" s="2">
        <f t="shared" ca="1" si="427"/>
        <v>206.89655172414362</v>
      </c>
      <c r="Y217" s="2">
        <f t="shared" ca="1" si="428"/>
        <v>187.49999999999568</v>
      </c>
      <c r="Z217" s="2">
        <f t="shared" ca="1" si="429"/>
        <v>162.16216216217262</v>
      </c>
      <c r="AA217" s="2">
        <f t="shared" ca="1" si="438"/>
        <v>199.99999999999241</v>
      </c>
      <c r="AB217" s="2">
        <f t="shared" ca="1" si="439"/>
        <v>166.66666666667351</v>
      </c>
      <c r="AC217" s="2">
        <f t="shared" ca="1" si="440"/>
        <v>206.89655172414362</v>
      </c>
      <c r="AD217" s="2">
        <f t="shared" ca="1" si="441"/>
        <v>214.28571428571342</v>
      </c>
      <c r="AE217" s="2">
        <f t="shared" ca="1" si="442"/>
        <v>187.50000000000401</v>
      </c>
      <c r="AF217" s="2">
        <f t="shared" ca="1" si="443"/>
        <v>159.57446808510434</v>
      </c>
      <c r="AG217" s="2">
        <f t="shared" ca="1" si="444"/>
        <v>166.66666666666035</v>
      </c>
      <c r="AH217" s="2">
        <f t="shared" ca="1" si="445"/>
        <v>149.99999999999787</v>
      </c>
      <c r="AI217" s="2">
        <f t="shared" ca="1" si="371"/>
        <v>125.00000000000267</v>
      </c>
      <c r="AJ217" s="2">
        <f t="shared" ca="1" si="372"/>
        <v>176.47058823529235</v>
      </c>
      <c r="AK217" s="2">
        <f t="shared" ca="1" si="373"/>
        <v>136.36363636362825</v>
      </c>
      <c r="AL217" s="2">
        <f t="shared" ca="1" si="374"/>
        <v>176.47058823529235</v>
      </c>
      <c r="AM217" s="2">
        <f t="shared" ca="1" si="375"/>
        <v>206.89655172412336</v>
      </c>
      <c r="AN217" s="2">
        <f t="shared" ca="1" si="376"/>
        <v>139.53488372092804</v>
      </c>
      <c r="AO217" s="2">
        <f t="shared" ca="1" si="377"/>
        <v>149.99999999999787</v>
      </c>
      <c r="AP217" s="2">
        <f t="shared" ca="1" si="378"/>
        <v>193.54838709677276</v>
      </c>
      <c r="AQ217" s="2">
        <f t="shared" ca="1" si="379"/>
        <v>162.16216216216017</v>
      </c>
      <c r="AR217" s="2">
        <f t="shared" ca="1" si="380"/>
        <v>240</v>
      </c>
      <c r="AS217" s="2">
        <f t="shared" ca="1" si="381"/>
        <v>187.50000000000401</v>
      </c>
      <c r="AT217" s="2">
        <f t="shared" ca="1" si="382"/>
        <v>142.85714285714712</v>
      </c>
      <c r="AU217" s="2">
        <f t="shared" ca="1" si="383"/>
        <v>187.50000000000401</v>
      </c>
      <c r="AV217" s="2">
        <f t="shared" ca="1" si="384"/>
        <v>117.64705882352496</v>
      </c>
      <c r="AW217" s="2">
        <f t="shared" ca="1" si="385"/>
        <v>176.47058823529235</v>
      </c>
      <c r="AX217" s="2">
        <f t="shared" ca="1" si="386"/>
        <v>193.54838709677276</v>
      </c>
      <c r="AY217" s="2">
        <f t="shared" ca="1" si="387"/>
        <v>193.54838709677276</v>
      </c>
      <c r="AZ217" s="2">
        <f t="shared" ca="1" si="388"/>
        <v>149.99999999999787</v>
      </c>
      <c r="BA217" s="2">
        <f t="shared" ca="1" si="389"/>
        <v>100.00000000000568</v>
      </c>
      <c r="BB217" s="2">
        <f t="shared" ca="1" si="390"/>
        <v>181.81818181817491</v>
      </c>
      <c r="BC217" s="2">
        <f t="shared" ca="1" si="391"/>
        <v>187.50000000000401</v>
      </c>
      <c r="BD217" s="2">
        <f t="shared" ca="1" si="392"/>
        <v>222.22222222221382</v>
      </c>
      <c r="BE217" s="2">
        <f t="shared" ca="1" si="393"/>
        <v>166.66666666667351</v>
      </c>
      <c r="BF217" s="2">
        <f t="shared" ca="1" si="394"/>
        <v>181.81818181817491</v>
      </c>
      <c r="BG217" s="2">
        <f t="shared" ca="1" si="395"/>
        <v>230.76923076921361</v>
      </c>
      <c r="BH217" s="2">
        <f t="shared" ca="1" si="396"/>
        <v>153.84615384614801</v>
      </c>
      <c r="BI217" s="2">
        <f t="shared" ca="1" si="397"/>
        <v>171.4285714285742</v>
      </c>
      <c r="BJ217" s="2">
        <f t="shared" ca="1" si="398"/>
        <v>176.47058823529235</v>
      </c>
      <c r="BK217" s="2">
        <f t="shared" ca="1" si="399"/>
        <v>125.00000000000267</v>
      </c>
      <c r="BL217" s="2">
        <f t="shared" ca="1" si="400"/>
        <v>222.22222222221382</v>
      </c>
      <c r="BM217" s="2">
        <f t="shared" ca="1" si="401"/>
        <v>157.89473684210714</v>
      </c>
      <c r="BN217" s="2">
        <f t="shared" ca="1" si="402"/>
        <v>139.53488372092804</v>
      </c>
      <c r="BO217" s="2">
        <f t="shared" ca="1" si="403"/>
        <v>249.99999999999054</v>
      </c>
      <c r="BP217" s="2">
        <f t="shared" ca="1" si="404"/>
        <v>206.89655172414362</v>
      </c>
      <c r="BQ217" s="2">
        <f t="shared" ca="1" si="405"/>
        <v>0</v>
      </c>
      <c r="BR217" s="2">
        <f t="shared" ca="1" si="406"/>
        <v>0</v>
      </c>
      <c r="BS217" s="2">
        <f t="shared" ca="1" si="407"/>
        <v>0</v>
      </c>
      <c r="BT217" s="2">
        <f t="shared" ca="1" si="408"/>
        <v>0</v>
      </c>
      <c r="BU217" s="2">
        <f t="shared" ca="1" si="409"/>
        <v>0</v>
      </c>
      <c r="BV217" s="2">
        <f t="shared" ca="1" si="410"/>
        <v>0</v>
      </c>
      <c r="BW217" s="2">
        <f t="shared" ca="1" si="411"/>
        <v>0</v>
      </c>
      <c r="BX217" s="2">
        <f t="shared" ca="1" si="412"/>
        <v>0</v>
      </c>
      <c r="BY217" s="2">
        <f t="shared" ca="1" si="413"/>
        <v>0</v>
      </c>
      <c r="BZ217" s="2">
        <f t="shared" ca="1" si="414"/>
        <v>0</v>
      </c>
      <c r="CA217" s="2">
        <f t="shared" ca="1" si="415"/>
        <v>0</v>
      </c>
      <c r="CB217" s="2">
        <f t="shared" ca="1" si="416"/>
        <v>0</v>
      </c>
    </row>
    <row r="218" spans="1:80">
      <c r="A218">
        <f>Main!A218</f>
        <v>215</v>
      </c>
      <c r="B218">
        <f>Main!B218</f>
        <v>310.5</v>
      </c>
      <c r="C218">
        <f>Main!C218</f>
        <v>52</v>
      </c>
      <c r="D218">
        <f>Main!D218</f>
        <v>5.5</v>
      </c>
      <c r="E218" t="str">
        <f>Main!E218</f>
        <v>B f</v>
      </c>
      <c r="F218" s="23">
        <f t="shared" ca="1" si="417"/>
        <v>167.48358071570755</v>
      </c>
      <c r="G218" s="2">
        <f t="shared" ca="1" si="418"/>
        <v>95.238095238095923</v>
      </c>
      <c r="H218" s="2">
        <f t="shared" ca="1" si="430"/>
        <v>199.99999999999241</v>
      </c>
      <c r="I218" s="2">
        <f t="shared" ca="1" si="431"/>
        <v>130.43478260869341</v>
      </c>
      <c r="J218" s="2">
        <f t="shared" ca="1" si="432"/>
        <v>263.15789473686493</v>
      </c>
      <c r="K218" s="2">
        <f t="shared" ca="1" si="433"/>
        <v>193.54838709677276</v>
      </c>
      <c r="L218" s="2">
        <f t="shared" ca="1" si="434"/>
        <v>193.54838709677276</v>
      </c>
      <c r="M218" s="2">
        <f t="shared" ca="1" si="435"/>
        <v>166.66666666667351</v>
      </c>
      <c r="N218" s="2">
        <f t="shared" ca="1" si="436"/>
        <v>176.47058823529235</v>
      </c>
      <c r="O218" s="2">
        <f t="shared" ca="1" si="437"/>
        <v>157.89473684210714</v>
      </c>
      <c r="P218" s="2">
        <f t="shared" ca="1" si="419"/>
        <v>142.85714285713743</v>
      </c>
      <c r="Q218" s="2">
        <f t="shared" ca="1" si="420"/>
        <v>214.28571428571342</v>
      </c>
      <c r="R218" s="2">
        <f t="shared" ca="1" si="421"/>
        <v>166.66666666666035</v>
      </c>
      <c r="S218" s="2">
        <f t="shared" ca="1" si="422"/>
        <v>176.47058823529235</v>
      </c>
      <c r="T218" s="2">
        <f t="shared" ca="1" si="423"/>
        <v>153.84615384615921</v>
      </c>
      <c r="U218" s="2">
        <f t="shared" ca="1" si="424"/>
        <v>95.238095238095923</v>
      </c>
      <c r="V218" s="2">
        <f t="shared" ca="1" si="425"/>
        <v>240</v>
      </c>
      <c r="W218" s="2">
        <f t="shared" ca="1" si="426"/>
        <v>214.28571428571342</v>
      </c>
      <c r="X218" s="2">
        <f t="shared" ca="1" si="427"/>
        <v>214.28571428571342</v>
      </c>
      <c r="Y218" s="2">
        <f t="shared" ca="1" si="428"/>
        <v>176.47058823529972</v>
      </c>
      <c r="Z218" s="2">
        <f t="shared" ca="1" si="429"/>
        <v>199.99999999999241</v>
      </c>
      <c r="AA218" s="2">
        <f t="shared" ca="1" si="438"/>
        <v>214.28571428571342</v>
      </c>
      <c r="AB218" s="2">
        <f t="shared" ca="1" si="439"/>
        <v>166.66666666666035</v>
      </c>
      <c r="AC218" s="2">
        <f t="shared" ca="1" si="440"/>
        <v>222.22222222221382</v>
      </c>
      <c r="AD218" s="2">
        <f t="shared" ca="1" si="441"/>
        <v>200.0000000000019</v>
      </c>
      <c r="AE218" s="2">
        <f t="shared" ca="1" si="442"/>
        <v>176.47058823529235</v>
      </c>
      <c r="AF218" s="2">
        <f t="shared" ca="1" si="443"/>
        <v>162.60162601626027</v>
      </c>
      <c r="AG218" s="2">
        <f t="shared" ca="1" si="444"/>
        <v>146.34146341463537</v>
      </c>
      <c r="AH218" s="2">
        <f t="shared" ca="1" si="445"/>
        <v>157.89473684210714</v>
      </c>
      <c r="AI218" s="2">
        <f t="shared" ca="1" si="371"/>
        <v>115.38461538461311</v>
      </c>
      <c r="AJ218" s="2">
        <f t="shared" ca="1" si="372"/>
        <v>240</v>
      </c>
      <c r="AK218" s="2">
        <f t="shared" ca="1" si="373"/>
        <v>127.65957446808542</v>
      </c>
      <c r="AL218" s="2">
        <f t="shared" ca="1" si="374"/>
        <v>171.4285714285742</v>
      </c>
      <c r="AM218" s="2">
        <f t="shared" ca="1" si="375"/>
        <v>200.00000000001137</v>
      </c>
      <c r="AN218" s="2">
        <f t="shared" ca="1" si="376"/>
        <v>157.89473684210714</v>
      </c>
      <c r="AO218" s="2">
        <f t="shared" ca="1" si="377"/>
        <v>162.16216216217262</v>
      </c>
      <c r="AP218" s="2">
        <f t="shared" ca="1" si="378"/>
        <v>199.99999999999241</v>
      </c>
      <c r="AQ218" s="2">
        <f t="shared" ca="1" si="379"/>
        <v>176.4705882353071</v>
      </c>
      <c r="AR218" s="2">
        <f t="shared" ca="1" si="380"/>
        <v>214.28571428571342</v>
      </c>
      <c r="AS218" s="2">
        <f t="shared" ca="1" si="381"/>
        <v>171.4285714285742</v>
      </c>
      <c r="AT218" s="2">
        <f t="shared" ca="1" si="382"/>
        <v>139.53488372092804</v>
      </c>
      <c r="AU218" s="2">
        <f t="shared" ca="1" si="383"/>
        <v>176.47058823529235</v>
      </c>
      <c r="AV218" s="2">
        <f t="shared" ca="1" si="384"/>
        <v>98.360655737707305</v>
      </c>
      <c r="AW218" s="2">
        <f t="shared" ca="1" si="385"/>
        <v>166.66666666666035</v>
      </c>
      <c r="AX218" s="2">
        <f t="shared" ca="1" si="386"/>
        <v>193.54838709677276</v>
      </c>
      <c r="AY218" s="2">
        <f t="shared" ca="1" si="387"/>
        <v>193.54838709677276</v>
      </c>
      <c r="AZ218" s="2">
        <f t="shared" ca="1" si="388"/>
        <v>153.84615384615921</v>
      </c>
      <c r="BA218" s="2">
        <f t="shared" ca="1" si="389"/>
        <v>101.6949152542318</v>
      </c>
      <c r="BB218" s="2">
        <f t="shared" ca="1" si="390"/>
        <v>181.8181818181906</v>
      </c>
      <c r="BC218" s="2">
        <f t="shared" ca="1" si="391"/>
        <v>193.54838709677276</v>
      </c>
      <c r="BD218" s="2">
        <f t="shared" ca="1" si="392"/>
        <v>214.28571428571342</v>
      </c>
      <c r="BE218" s="2">
        <f t="shared" ca="1" si="393"/>
        <v>153.84615384614801</v>
      </c>
      <c r="BF218" s="2">
        <f t="shared" ca="1" si="394"/>
        <v>162.16216216216017</v>
      </c>
      <c r="BG218" s="2">
        <f t="shared" ca="1" si="395"/>
        <v>260.86956521740291</v>
      </c>
      <c r="BH218" s="2">
        <f t="shared" ca="1" si="396"/>
        <v>153.84615384615921</v>
      </c>
      <c r="BI218" s="2">
        <f t="shared" ca="1" si="397"/>
        <v>153.84615384614801</v>
      </c>
      <c r="BJ218" s="2">
        <f t="shared" ca="1" si="398"/>
        <v>162.16216216216017</v>
      </c>
      <c r="BK218" s="2">
        <f t="shared" ca="1" si="399"/>
        <v>136.36363636363706</v>
      </c>
      <c r="BL218" s="2">
        <f t="shared" ca="1" si="400"/>
        <v>206.89655172414362</v>
      </c>
      <c r="BM218" s="2">
        <f t="shared" ca="1" si="401"/>
        <v>157.89473684210125</v>
      </c>
      <c r="BN218" s="2">
        <f t="shared" ca="1" si="402"/>
        <v>146.34146341463537</v>
      </c>
      <c r="BO218" s="2">
        <f t="shared" ca="1" si="403"/>
        <v>230.76923076923885</v>
      </c>
      <c r="BP218" s="2">
        <f t="shared" ca="1" si="404"/>
        <v>193.54838709677276</v>
      </c>
      <c r="BQ218" s="2">
        <f t="shared" ca="1" si="405"/>
        <v>0</v>
      </c>
      <c r="BR218" s="2">
        <f t="shared" ca="1" si="406"/>
        <v>0</v>
      </c>
      <c r="BS218" s="2">
        <f t="shared" ca="1" si="407"/>
        <v>0</v>
      </c>
      <c r="BT218" s="2">
        <f t="shared" ca="1" si="408"/>
        <v>0</v>
      </c>
      <c r="BU218" s="2">
        <f t="shared" ca="1" si="409"/>
        <v>0</v>
      </c>
      <c r="BV218" s="2">
        <f t="shared" ca="1" si="410"/>
        <v>0</v>
      </c>
      <c r="BW218" s="2">
        <f t="shared" ca="1" si="411"/>
        <v>0</v>
      </c>
      <c r="BX218" s="2">
        <f t="shared" ca="1" si="412"/>
        <v>0</v>
      </c>
      <c r="BY218" s="2">
        <f t="shared" ca="1" si="413"/>
        <v>0</v>
      </c>
      <c r="BZ218" s="2">
        <f t="shared" ca="1" si="414"/>
        <v>0</v>
      </c>
      <c r="CA218" s="2">
        <f t="shared" ca="1" si="415"/>
        <v>0</v>
      </c>
      <c r="CB218" s="2">
        <f t="shared" ca="1" si="416"/>
        <v>0</v>
      </c>
    </row>
    <row r="219" spans="1:80">
      <c r="A219">
        <f>Main!A219</f>
        <v>216</v>
      </c>
      <c r="B219">
        <f>Main!B219</f>
        <v>311.5</v>
      </c>
      <c r="C219">
        <f>Main!C219</f>
        <v>52</v>
      </c>
      <c r="D219">
        <f>Main!D219</f>
        <v>6.5</v>
      </c>
      <c r="E219" t="str">
        <f>Main!E219</f>
        <v>b-</v>
      </c>
      <c r="F219" s="23">
        <f t="shared" ca="1" si="417"/>
        <v>182.00760513624999</v>
      </c>
      <c r="G219" s="2">
        <f t="shared" ca="1" si="418"/>
        <v>210.5263157894762</v>
      </c>
      <c r="H219" s="2">
        <f t="shared" ca="1" si="430"/>
        <v>226.41509433962216</v>
      </c>
      <c r="I219" s="2">
        <f t="shared" ca="1" si="431"/>
        <v>90.225563909773598</v>
      </c>
      <c r="J219" s="2">
        <f t="shared" ca="1" si="432"/>
        <v>190.47619047619185</v>
      </c>
      <c r="K219" s="2">
        <f t="shared" ca="1" si="433"/>
        <v>190.47619047619185</v>
      </c>
      <c r="L219" s="2">
        <f t="shared" ca="1" si="434"/>
        <v>196.72131147541461</v>
      </c>
      <c r="M219" s="2">
        <f t="shared" ca="1" si="435"/>
        <v>210.52631578946571</v>
      </c>
      <c r="N219" s="2">
        <f t="shared" ca="1" si="436"/>
        <v>240</v>
      </c>
      <c r="O219" s="2">
        <f t="shared" ca="1" si="437"/>
        <v>169.01408450704713</v>
      </c>
      <c r="P219" s="2">
        <f t="shared" ca="1" si="419"/>
        <v>173.91304347826144</v>
      </c>
      <c r="Q219" s="2">
        <f t="shared" ca="1" si="420"/>
        <v>235.29411764706302</v>
      </c>
      <c r="R219" s="2">
        <f t="shared" ca="1" si="421"/>
        <v>142.85714285714226</v>
      </c>
      <c r="S219" s="2">
        <f t="shared" ca="1" si="422"/>
        <v>166.66666666666691</v>
      </c>
      <c r="T219" s="2">
        <f t="shared" ca="1" si="423"/>
        <v>171.42857142856724</v>
      </c>
      <c r="U219" s="2">
        <f t="shared" ca="1" si="424"/>
        <v>96.774193548386378</v>
      </c>
      <c r="V219" s="2">
        <f t="shared" ca="1" si="425"/>
        <v>272.72727272727411</v>
      </c>
      <c r="W219" s="2">
        <f t="shared" ca="1" si="426"/>
        <v>226.41509433962216</v>
      </c>
      <c r="X219" s="2">
        <f t="shared" ca="1" si="427"/>
        <v>187.49999999999983</v>
      </c>
      <c r="Y219" s="2">
        <f t="shared" ca="1" si="428"/>
        <v>148.14814814814775</v>
      </c>
      <c r="Z219" s="2">
        <f t="shared" ca="1" si="429"/>
        <v>153.84615384615361</v>
      </c>
      <c r="AA219" s="2">
        <f t="shared" ca="1" si="438"/>
        <v>206.89655172414362</v>
      </c>
      <c r="AB219" s="2">
        <f t="shared" ca="1" si="439"/>
        <v>226.41509433962216</v>
      </c>
      <c r="AC219" s="2">
        <f t="shared" ca="1" si="440"/>
        <v>187.50000000000401</v>
      </c>
      <c r="AD219" s="2">
        <f t="shared" ca="1" si="441"/>
        <v>307.69230769230722</v>
      </c>
      <c r="AE219" s="2">
        <f t="shared" ca="1" si="442"/>
        <v>190.47619047619185</v>
      </c>
      <c r="AF219" s="2">
        <f t="shared" ca="1" si="443"/>
        <v>207.6124567474038</v>
      </c>
      <c r="AG219" s="2">
        <f t="shared" ca="1" si="444"/>
        <v>173.91304347826144</v>
      </c>
      <c r="AH219" s="2">
        <f t="shared" ca="1" si="445"/>
        <v>190.47619047618323</v>
      </c>
      <c r="AI219" s="2">
        <f t="shared" ca="1" si="371"/>
        <v>130.43478260869742</v>
      </c>
      <c r="AJ219" s="2">
        <f t="shared" ca="1" si="372"/>
        <v>169.01408450704034</v>
      </c>
      <c r="AK219" s="2">
        <f t="shared" ca="1" si="373"/>
        <v>108.10810810810955</v>
      </c>
      <c r="AL219" s="2">
        <f t="shared" ca="1" si="374"/>
        <v>181.81818181818275</v>
      </c>
      <c r="AM219" s="2">
        <f t="shared" ca="1" si="375"/>
        <v>210.52631578946571</v>
      </c>
      <c r="AN219" s="2">
        <f t="shared" ca="1" si="376"/>
        <v>160</v>
      </c>
      <c r="AO219" s="2">
        <f t="shared" ca="1" si="377"/>
        <v>160</v>
      </c>
      <c r="AP219" s="2">
        <f t="shared" ca="1" si="378"/>
        <v>226.41509433963429</v>
      </c>
      <c r="AQ219" s="2">
        <f t="shared" ca="1" si="379"/>
        <v>148.14814814814775</v>
      </c>
      <c r="AR219" s="2">
        <f t="shared" ca="1" si="380"/>
        <v>260.86956521739484</v>
      </c>
      <c r="AS219" s="2">
        <f t="shared" ca="1" si="381"/>
        <v>179.10447761193603</v>
      </c>
      <c r="AT219" s="2">
        <f t="shared" ca="1" si="382"/>
        <v>153.84615384615361</v>
      </c>
      <c r="AU219" s="2">
        <f t="shared" ca="1" si="383"/>
        <v>142.85714285714226</v>
      </c>
      <c r="AV219" s="2">
        <f t="shared" ca="1" si="384"/>
        <v>86.956521739130721</v>
      </c>
      <c r="AW219" s="2">
        <f t="shared" ca="1" si="385"/>
        <v>187.50000000000401</v>
      </c>
      <c r="AX219" s="2">
        <f t="shared" ca="1" si="386"/>
        <v>333.33333333334701</v>
      </c>
      <c r="AY219" s="2">
        <f t="shared" ca="1" si="387"/>
        <v>299.99999999999574</v>
      </c>
      <c r="AZ219" s="2">
        <f t="shared" ca="1" si="388"/>
        <v>133.33333333333249</v>
      </c>
      <c r="BA219" s="2">
        <f t="shared" ca="1" si="389"/>
        <v>95.238095238095923</v>
      </c>
      <c r="BB219" s="2">
        <f t="shared" ca="1" si="390"/>
        <v>184.61538461538299</v>
      </c>
      <c r="BC219" s="2">
        <f t="shared" ca="1" si="391"/>
        <v>193.54838709677276</v>
      </c>
      <c r="BD219" s="2">
        <f t="shared" ca="1" si="392"/>
        <v>292.68292682927074</v>
      </c>
      <c r="BE219" s="2">
        <f t="shared" ca="1" si="393"/>
        <v>151.89873417721671</v>
      </c>
      <c r="BF219" s="2">
        <f t="shared" ca="1" si="394"/>
        <v>190.47619047619185</v>
      </c>
      <c r="BG219" s="2">
        <f t="shared" ca="1" si="395"/>
        <v>342.8571428571484</v>
      </c>
      <c r="BH219" s="2">
        <f t="shared" ca="1" si="396"/>
        <v>164.38356164383794</v>
      </c>
      <c r="BI219" s="2">
        <f t="shared" ca="1" si="397"/>
        <v>118.81188118811988</v>
      </c>
      <c r="BJ219" s="2">
        <f t="shared" ca="1" si="398"/>
        <v>173.91304347826144</v>
      </c>
      <c r="BK219" s="2">
        <f t="shared" ca="1" si="399"/>
        <v>148.14814814814775</v>
      </c>
      <c r="BL219" s="2">
        <f t="shared" ca="1" si="400"/>
        <v>260.86956521738682</v>
      </c>
      <c r="BM219" s="2">
        <f t="shared" ca="1" si="401"/>
        <v>187.50000000000401</v>
      </c>
      <c r="BN219" s="2">
        <f t="shared" ca="1" si="402"/>
        <v>129.03225806451519</v>
      </c>
      <c r="BO219" s="2">
        <f t="shared" ca="1" si="403"/>
        <v>306.90537084397442</v>
      </c>
      <c r="BP219" s="2">
        <f t="shared" ca="1" si="404"/>
        <v>226.41509433962216</v>
      </c>
      <c r="BQ219" s="2">
        <f t="shared" ca="1" si="405"/>
        <v>0</v>
      </c>
      <c r="BR219" s="2">
        <f t="shared" ca="1" si="406"/>
        <v>0</v>
      </c>
      <c r="BS219" s="2">
        <f t="shared" ca="1" si="407"/>
        <v>0</v>
      </c>
      <c r="BT219" s="2">
        <f t="shared" ca="1" si="408"/>
        <v>0</v>
      </c>
      <c r="BU219" s="2">
        <f t="shared" ca="1" si="409"/>
        <v>0</v>
      </c>
      <c r="BV219" s="2">
        <f t="shared" ca="1" si="410"/>
        <v>0</v>
      </c>
      <c r="BW219" s="2">
        <f t="shared" ca="1" si="411"/>
        <v>0</v>
      </c>
      <c r="BX219" s="2">
        <f t="shared" ca="1" si="412"/>
        <v>0</v>
      </c>
      <c r="BY219" s="2">
        <f t="shared" ca="1" si="413"/>
        <v>0</v>
      </c>
      <c r="BZ219" s="2">
        <f t="shared" ca="1" si="414"/>
        <v>0</v>
      </c>
      <c r="CA219" s="2">
        <f t="shared" ca="1" si="415"/>
        <v>0</v>
      </c>
      <c r="CB219" s="2">
        <f t="shared" ca="1" si="416"/>
        <v>0</v>
      </c>
    </row>
    <row r="220" spans="1:80">
      <c r="A220">
        <f>Main!A220</f>
        <v>217</v>
      </c>
      <c r="B220">
        <f>Main!B220</f>
        <v>313.5</v>
      </c>
      <c r="C220">
        <f>Main!C220</f>
        <v>53</v>
      </c>
      <c r="D220">
        <f>Main!D220</f>
        <v>2.5</v>
      </c>
      <c r="E220" t="str">
        <f>Main!E220</f>
        <v>aaa</v>
      </c>
      <c r="F220" s="23">
        <f t="shared" ca="1" si="417"/>
        <v>163.47386613787148</v>
      </c>
      <c r="G220" s="2">
        <f t="shared" ca="1" si="418"/>
        <v>105.26315789473286</v>
      </c>
      <c r="H220" s="2">
        <f t="shared" ca="1" si="430"/>
        <v>187.50000000000401</v>
      </c>
      <c r="I220" s="2">
        <f t="shared" ca="1" si="431"/>
        <v>133.3333333333367</v>
      </c>
      <c r="J220" s="2">
        <f t="shared" ca="1" si="432"/>
        <v>272.72727272723893</v>
      </c>
      <c r="K220" s="2">
        <f t="shared" ca="1" si="433"/>
        <v>117.64705882353151</v>
      </c>
      <c r="L220" s="2">
        <f t="shared" ca="1" si="434"/>
        <v>176.47058823529235</v>
      </c>
      <c r="M220" s="2">
        <f t="shared" ca="1" si="435"/>
        <v>166.66666666667351</v>
      </c>
      <c r="N220" s="2">
        <f t="shared" ca="1" si="436"/>
        <v>193.54838709677276</v>
      </c>
      <c r="O220" s="2">
        <f t="shared" ca="1" si="437"/>
        <v>162.16216216216017</v>
      </c>
      <c r="P220" s="2">
        <f t="shared" ca="1" si="419"/>
        <v>142.85714285714712</v>
      </c>
      <c r="Q220" s="2">
        <f t="shared" ca="1" si="420"/>
        <v>214.28571428571342</v>
      </c>
      <c r="R220" s="2">
        <f t="shared" ca="1" si="421"/>
        <v>166.66666666667351</v>
      </c>
      <c r="S220" s="2">
        <f t="shared" ca="1" si="422"/>
        <v>171.4285714285742</v>
      </c>
      <c r="T220" s="2">
        <f t="shared" ca="1" si="423"/>
        <v>153.84615384615921</v>
      </c>
      <c r="U220" s="2">
        <f t="shared" ca="1" si="424"/>
        <v>92.307692307691497</v>
      </c>
      <c r="V220" s="2">
        <f t="shared" ca="1" si="425"/>
        <v>240</v>
      </c>
      <c r="W220" s="2">
        <f t="shared" ca="1" si="426"/>
        <v>200.0000000000019</v>
      </c>
      <c r="X220" s="2">
        <f t="shared" ca="1" si="427"/>
        <v>206.89655172414362</v>
      </c>
      <c r="Y220" s="2">
        <f t="shared" ca="1" si="428"/>
        <v>176.47058823529235</v>
      </c>
      <c r="Z220" s="2">
        <f t="shared" ca="1" si="429"/>
        <v>193.54838709677276</v>
      </c>
      <c r="AA220" s="2">
        <f t="shared" ca="1" si="438"/>
        <v>166.66666666666035</v>
      </c>
      <c r="AB220" s="2">
        <f t="shared" ca="1" si="439"/>
        <v>171.4285714285742</v>
      </c>
      <c r="AC220" s="2">
        <f t="shared" ca="1" si="440"/>
        <v>230.76923076921361</v>
      </c>
      <c r="AD220" s="2">
        <f t="shared" ca="1" si="441"/>
        <v>214.28571428571342</v>
      </c>
      <c r="AE220" s="2">
        <f t="shared" ca="1" si="442"/>
        <v>206.89655172414362</v>
      </c>
      <c r="AF220" s="2">
        <f t="shared" ca="1" si="443"/>
        <v>167.1309192200516</v>
      </c>
      <c r="AG220" s="2">
        <f t="shared" ca="1" si="444"/>
        <v>176.47058823529235</v>
      </c>
      <c r="AH220" s="2">
        <f t="shared" ca="1" si="445"/>
        <v>153.84615384615921</v>
      </c>
      <c r="AI220" s="2">
        <f t="shared" ca="1" si="371"/>
        <v>100.00000000000095</v>
      </c>
      <c r="AJ220" s="2">
        <f t="shared" ca="1" si="372"/>
        <v>200.00000000001137</v>
      </c>
      <c r="AK220" s="2">
        <f t="shared" ca="1" si="373"/>
        <v>133.3333333333367</v>
      </c>
      <c r="AL220" s="2">
        <f t="shared" ca="1" si="374"/>
        <v>187.50000000000401</v>
      </c>
      <c r="AM220" s="2">
        <f t="shared" ca="1" si="375"/>
        <v>162.16216216217262</v>
      </c>
      <c r="AN220" s="2">
        <f t="shared" ca="1" si="376"/>
        <v>146.34146341463537</v>
      </c>
      <c r="AO220" s="2">
        <f t="shared" ca="1" si="377"/>
        <v>157.89473684209534</v>
      </c>
      <c r="AP220" s="2">
        <f t="shared" ca="1" si="378"/>
        <v>206.89655172412336</v>
      </c>
      <c r="AQ220" s="2">
        <f t="shared" ca="1" si="379"/>
        <v>146.34146341463537</v>
      </c>
      <c r="AR220" s="2">
        <f t="shared" ca="1" si="380"/>
        <v>230.76923076922623</v>
      </c>
      <c r="AS220" s="2">
        <f t="shared" ca="1" si="381"/>
        <v>127.65957446808542</v>
      </c>
      <c r="AT220" s="2">
        <f t="shared" ca="1" si="382"/>
        <v>146.34146341463537</v>
      </c>
      <c r="AU220" s="2">
        <f t="shared" ca="1" si="383"/>
        <v>166.66666666666035</v>
      </c>
      <c r="AV220" s="2">
        <f t="shared" ca="1" si="384"/>
        <v>101.69491525423669</v>
      </c>
      <c r="AW220" s="2">
        <f t="shared" ca="1" si="385"/>
        <v>171.4285714285742</v>
      </c>
      <c r="AX220" s="2">
        <f t="shared" ca="1" si="386"/>
        <v>272.72727272727411</v>
      </c>
      <c r="AY220" s="2">
        <f t="shared" ca="1" si="387"/>
        <v>206.89655172414362</v>
      </c>
      <c r="AZ220" s="2">
        <f t="shared" ca="1" si="388"/>
        <v>124.99999999999527</v>
      </c>
      <c r="BA220" s="2">
        <f t="shared" ca="1" si="389"/>
        <v>103.44827586207181</v>
      </c>
      <c r="BB220" s="2">
        <f t="shared" ca="1" si="390"/>
        <v>193.54838709677276</v>
      </c>
      <c r="BC220" s="2">
        <f t="shared" ca="1" si="391"/>
        <v>199.99999999999241</v>
      </c>
      <c r="BD220" s="2">
        <f t="shared" ca="1" si="392"/>
        <v>162.16216216216017</v>
      </c>
      <c r="BE220" s="2">
        <f t="shared" ca="1" si="393"/>
        <v>149.99999999999787</v>
      </c>
      <c r="BF220" s="2">
        <f t="shared" ca="1" si="394"/>
        <v>181.8181818181906</v>
      </c>
      <c r="BG220" s="2">
        <f t="shared" ca="1" si="395"/>
        <v>214.28571428571342</v>
      </c>
      <c r="BH220" s="2">
        <f t="shared" ca="1" si="396"/>
        <v>162.16216216216017</v>
      </c>
      <c r="BI220" s="2">
        <f t="shared" ca="1" si="397"/>
        <v>136.36363636363706</v>
      </c>
      <c r="BJ220" s="2">
        <f t="shared" ca="1" si="398"/>
        <v>171.4285714285742</v>
      </c>
      <c r="BK220" s="2">
        <f t="shared" ca="1" si="399"/>
        <v>103.44827586206674</v>
      </c>
      <c r="BL220" s="2">
        <f t="shared" ca="1" si="400"/>
        <v>206.89655172414362</v>
      </c>
      <c r="BM220" s="2">
        <f t="shared" ca="1" si="401"/>
        <v>133.33333333333249</v>
      </c>
      <c r="BN220" s="2">
        <f t="shared" ca="1" si="402"/>
        <v>139.53488372092804</v>
      </c>
      <c r="BO220" s="2">
        <f t="shared" ca="1" si="403"/>
        <v>223.04832713756551</v>
      </c>
      <c r="BP220" s="2">
        <f t="shared" ca="1" si="404"/>
        <v>193.54838709677276</v>
      </c>
      <c r="BQ220" s="2">
        <f t="shared" ca="1" si="405"/>
        <v>0</v>
      </c>
      <c r="BR220" s="2">
        <f t="shared" ca="1" si="406"/>
        <v>0</v>
      </c>
      <c r="BS220" s="2">
        <f t="shared" ca="1" si="407"/>
        <v>0</v>
      </c>
      <c r="BT220" s="2">
        <f t="shared" ca="1" si="408"/>
        <v>0</v>
      </c>
      <c r="BU220" s="2">
        <f t="shared" ca="1" si="409"/>
        <v>0</v>
      </c>
      <c r="BV220" s="2">
        <f t="shared" ca="1" si="410"/>
        <v>0</v>
      </c>
      <c r="BW220" s="2">
        <f t="shared" ca="1" si="411"/>
        <v>0</v>
      </c>
      <c r="BX220" s="2">
        <f t="shared" ca="1" si="412"/>
        <v>0</v>
      </c>
      <c r="BY220" s="2">
        <f t="shared" ca="1" si="413"/>
        <v>0</v>
      </c>
      <c r="BZ220" s="2">
        <f t="shared" ca="1" si="414"/>
        <v>0</v>
      </c>
      <c r="CA220" s="2">
        <f t="shared" ca="1" si="415"/>
        <v>0</v>
      </c>
      <c r="CB220" s="2">
        <f t="shared" ca="1" si="416"/>
        <v>0</v>
      </c>
    </row>
    <row r="221" spans="1:80">
      <c r="A221">
        <f>Main!A221</f>
        <v>218</v>
      </c>
      <c r="B221">
        <f>Main!B221</f>
        <v>314.5</v>
      </c>
      <c r="C221">
        <f>Main!C221</f>
        <v>53</v>
      </c>
      <c r="D221">
        <f>Main!D221</f>
        <v>3.5</v>
      </c>
      <c r="E221" t="str">
        <f>Main!E221</f>
        <v>cc# ccc</v>
      </c>
      <c r="F221" s="23">
        <f t="shared" ca="1" si="417"/>
        <v>157.57968761619748</v>
      </c>
      <c r="G221" s="2">
        <f t="shared" ca="1" si="418"/>
        <v>85.714285714287101</v>
      </c>
      <c r="H221" s="2">
        <f t="shared" ca="1" si="430"/>
        <v>181.81818181817491</v>
      </c>
      <c r="I221" s="2">
        <f t="shared" ca="1" si="431"/>
        <v>136.36363636363706</v>
      </c>
      <c r="J221" s="2">
        <f t="shared" ca="1" si="432"/>
        <v>250.00000000002012</v>
      </c>
      <c r="K221" s="2">
        <f t="shared" ca="1" si="433"/>
        <v>162.16216216216017</v>
      </c>
      <c r="L221" s="2">
        <f t="shared" ca="1" si="434"/>
        <v>149.99999999999787</v>
      </c>
      <c r="M221" s="2">
        <f t="shared" ca="1" si="435"/>
        <v>171.4285714285742</v>
      </c>
      <c r="N221" s="2">
        <f t="shared" ca="1" si="436"/>
        <v>181.8181818181906</v>
      </c>
      <c r="O221" s="2">
        <f t="shared" ca="1" si="437"/>
        <v>153.84615384614801</v>
      </c>
      <c r="P221" s="2">
        <f t="shared" ca="1" si="419"/>
        <v>153.84615384614801</v>
      </c>
      <c r="Q221" s="2">
        <f t="shared" ca="1" si="420"/>
        <v>206.89655172413347</v>
      </c>
      <c r="R221" s="2">
        <f t="shared" ca="1" si="421"/>
        <v>171.4285714285603</v>
      </c>
      <c r="S221" s="2">
        <f t="shared" ca="1" si="422"/>
        <v>162.16216216216017</v>
      </c>
      <c r="T221" s="2">
        <f t="shared" ca="1" si="423"/>
        <v>162.16216216216017</v>
      </c>
      <c r="U221" s="2">
        <f t="shared" ca="1" si="424"/>
        <v>92.307692307691497</v>
      </c>
      <c r="V221" s="2">
        <f t="shared" ca="1" si="425"/>
        <v>240</v>
      </c>
      <c r="W221" s="2">
        <f t="shared" ca="1" si="426"/>
        <v>200.0000000000019</v>
      </c>
      <c r="X221" s="2">
        <f t="shared" ca="1" si="427"/>
        <v>206.89655172412336</v>
      </c>
      <c r="Y221" s="2">
        <f t="shared" ca="1" si="428"/>
        <v>166.66666666666691</v>
      </c>
      <c r="Z221" s="2">
        <f t="shared" ca="1" si="429"/>
        <v>176.47058823529235</v>
      </c>
      <c r="AA221" s="2">
        <f t="shared" ca="1" si="438"/>
        <v>166.66666666666035</v>
      </c>
      <c r="AB221" s="2">
        <f t="shared" ca="1" si="439"/>
        <v>157.89473684210714</v>
      </c>
      <c r="AC221" s="2">
        <f t="shared" ca="1" si="440"/>
        <v>230.76923076923885</v>
      </c>
      <c r="AD221" s="2">
        <f t="shared" ca="1" si="441"/>
        <v>222.2222222222255</v>
      </c>
      <c r="AE221" s="2">
        <f t="shared" ca="1" si="442"/>
        <v>193.54838709677276</v>
      </c>
      <c r="AF221" s="2">
        <f t="shared" ca="1" si="443"/>
        <v>163.93442622951471</v>
      </c>
      <c r="AG221" s="2">
        <f t="shared" ca="1" si="444"/>
        <v>146.34146341463537</v>
      </c>
      <c r="AH221" s="2">
        <f t="shared" ca="1" si="445"/>
        <v>166.66666666666035</v>
      </c>
      <c r="AI221" s="2">
        <f t="shared" ca="1" si="371"/>
        <v>103.44827586206674</v>
      </c>
      <c r="AJ221" s="2">
        <f t="shared" ca="1" si="372"/>
        <v>181.81818181817491</v>
      </c>
      <c r="AK221" s="2">
        <f t="shared" ca="1" si="373"/>
        <v>127.65957446807769</v>
      </c>
      <c r="AL221" s="2">
        <f t="shared" ca="1" si="374"/>
        <v>162.16216216216017</v>
      </c>
      <c r="AM221" s="2">
        <f t="shared" ca="1" si="375"/>
        <v>193.54838709677276</v>
      </c>
      <c r="AN221" s="2">
        <f t="shared" ca="1" si="376"/>
        <v>127.65957446808542</v>
      </c>
      <c r="AO221" s="2">
        <f t="shared" ca="1" si="377"/>
        <v>162.16216216217262</v>
      </c>
      <c r="AP221" s="2">
        <f t="shared" ca="1" si="378"/>
        <v>187.50000000000401</v>
      </c>
      <c r="AQ221" s="2">
        <f t="shared" ca="1" si="379"/>
        <v>146.34146341462522</v>
      </c>
      <c r="AR221" s="2">
        <f t="shared" ca="1" si="380"/>
        <v>222.2222222222255</v>
      </c>
      <c r="AS221" s="2">
        <f t="shared" ca="1" si="381"/>
        <v>120</v>
      </c>
      <c r="AT221" s="2">
        <f t="shared" ca="1" si="382"/>
        <v>149.99999999999787</v>
      </c>
      <c r="AU221" s="2">
        <f t="shared" ca="1" si="383"/>
        <v>166.66666666667351</v>
      </c>
      <c r="AV221" s="2">
        <f t="shared" ca="1" si="384"/>
        <v>98.360655737702729</v>
      </c>
      <c r="AW221" s="2">
        <f t="shared" ca="1" si="385"/>
        <v>166.66666666666035</v>
      </c>
      <c r="AX221" s="2">
        <f t="shared" ca="1" si="386"/>
        <v>181.81818181817491</v>
      </c>
      <c r="AY221" s="2">
        <f t="shared" ca="1" si="387"/>
        <v>181.81818181817491</v>
      </c>
      <c r="AZ221" s="2">
        <f t="shared" ca="1" si="388"/>
        <v>130.43478260870145</v>
      </c>
      <c r="BA221" s="2">
        <f t="shared" ca="1" si="389"/>
        <v>90.909090909087453</v>
      </c>
      <c r="BB221" s="2">
        <f t="shared" ca="1" si="390"/>
        <v>181.81818181817491</v>
      </c>
      <c r="BC221" s="2">
        <f t="shared" ca="1" si="391"/>
        <v>181.8181818181906</v>
      </c>
      <c r="BD221" s="2">
        <f t="shared" ca="1" si="392"/>
        <v>176.47058823529235</v>
      </c>
      <c r="BE221" s="2">
        <f t="shared" ca="1" si="393"/>
        <v>162.16216216217262</v>
      </c>
      <c r="BF221" s="2">
        <f t="shared" ca="1" si="394"/>
        <v>181.81818181817491</v>
      </c>
      <c r="BG221" s="2">
        <f t="shared" ca="1" si="395"/>
        <v>222.22222222221382</v>
      </c>
      <c r="BH221" s="2">
        <f t="shared" ca="1" si="396"/>
        <v>157.89473684210714</v>
      </c>
      <c r="BI221" s="2">
        <f t="shared" ca="1" si="397"/>
        <v>133.33333333332828</v>
      </c>
      <c r="BJ221" s="2">
        <f t="shared" ca="1" si="398"/>
        <v>153.84615384614801</v>
      </c>
      <c r="BK221" s="2">
        <f t="shared" ca="1" si="399"/>
        <v>120</v>
      </c>
      <c r="BL221" s="2">
        <f t="shared" ca="1" si="400"/>
        <v>136.36363636363706</v>
      </c>
      <c r="BM221" s="2">
        <f t="shared" ca="1" si="401"/>
        <v>130.43478260869341</v>
      </c>
      <c r="BN221" s="2">
        <f t="shared" ca="1" si="402"/>
        <v>125.00000000000267</v>
      </c>
      <c r="BO221" s="2">
        <f t="shared" ca="1" si="403"/>
        <v>230.76923076921361</v>
      </c>
      <c r="BP221" s="2">
        <f t="shared" ca="1" si="404"/>
        <v>187.50000000000401</v>
      </c>
      <c r="BQ221" s="2">
        <f t="shared" ca="1" si="405"/>
        <v>0</v>
      </c>
      <c r="BR221" s="2">
        <f t="shared" ca="1" si="406"/>
        <v>0</v>
      </c>
      <c r="BS221" s="2">
        <f t="shared" ca="1" si="407"/>
        <v>0</v>
      </c>
      <c r="BT221" s="2">
        <f t="shared" ca="1" si="408"/>
        <v>0</v>
      </c>
      <c r="BU221" s="2">
        <f t="shared" ca="1" si="409"/>
        <v>0</v>
      </c>
      <c r="BV221" s="2">
        <f t="shared" ca="1" si="410"/>
        <v>0</v>
      </c>
      <c r="BW221" s="2">
        <f t="shared" ca="1" si="411"/>
        <v>0</v>
      </c>
      <c r="BX221" s="2">
        <f t="shared" ca="1" si="412"/>
        <v>0</v>
      </c>
      <c r="BY221" s="2">
        <f t="shared" ca="1" si="413"/>
        <v>0</v>
      </c>
      <c r="BZ221" s="2">
        <f t="shared" ca="1" si="414"/>
        <v>0</v>
      </c>
      <c r="CA221" s="2">
        <f t="shared" ca="1" si="415"/>
        <v>0</v>
      </c>
      <c r="CB221" s="2">
        <f t="shared" ca="1" si="416"/>
        <v>0</v>
      </c>
    </row>
    <row r="222" spans="1:80">
      <c r="A222">
        <f>Main!A222</f>
        <v>219</v>
      </c>
      <c r="B222">
        <f>Main!B222</f>
        <v>315.5</v>
      </c>
      <c r="C222">
        <f>Main!C222</f>
        <v>53</v>
      </c>
      <c r="D222">
        <f>Main!D222</f>
        <v>4.5</v>
      </c>
      <c r="E222" t="str">
        <f>Main!E222</f>
        <v>a- gg</v>
      </c>
      <c r="F222" s="23">
        <f t="shared" ca="1" si="417"/>
        <v>162.09047716179052</v>
      </c>
      <c r="G222" s="2">
        <f t="shared" ca="1" si="418"/>
        <v>93.74999999999784</v>
      </c>
      <c r="H222" s="2">
        <f t="shared" ca="1" si="430"/>
        <v>214.28571428571342</v>
      </c>
      <c r="I222" s="2">
        <f t="shared" ca="1" si="431"/>
        <v>149.99999999999787</v>
      </c>
      <c r="J222" s="2">
        <f t="shared" ca="1" si="432"/>
        <v>199.99999999999241</v>
      </c>
      <c r="K222" s="2">
        <f t="shared" ca="1" si="433"/>
        <v>199.99999999999241</v>
      </c>
      <c r="L222" s="2">
        <f t="shared" ca="1" si="434"/>
        <v>187.50000000000401</v>
      </c>
      <c r="M222" s="2">
        <f t="shared" ca="1" si="435"/>
        <v>176.47058823529235</v>
      </c>
      <c r="N222" s="2">
        <f t="shared" ca="1" si="436"/>
        <v>187.49999999998735</v>
      </c>
      <c r="O222" s="2">
        <f t="shared" ca="1" si="437"/>
        <v>162.16216216216017</v>
      </c>
      <c r="P222" s="2">
        <f t="shared" ca="1" si="419"/>
        <v>146.34146341463537</v>
      </c>
      <c r="Q222" s="2">
        <f t="shared" ca="1" si="420"/>
        <v>222.2222222222255</v>
      </c>
      <c r="R222" s="2">
        <f t="shared" ca="1" si="421"/>
        <v>150.00000000000853</v>
      </c>
      <c r="S222" s="2">
        <f t="shared" ca="1" si="422"/>
        <v>176.47058823529235</v>
      </c>
      <c r="T222" s="2">
        <f t="shared" ca="1" si="423"/>
        <v>149.99999999999787</v>
      </c>
      <c r="U222" s="2">
        <f t="shared" ca="1" si="424"/>
        <v>93.750000000002004</v>
      </c>
      <c r="V222" s="2">
        <f t="shared" ca="1" si="425"/>
        <v>230.76923076922623</v>
      </c>
      <c r="W222" s="2">
        <f t="shared" ca="1" si="426"/>
        <v>206.89655172414362</v>
      </c>
      <c r="X222" s="2">
        <f t="shared" ca="1" si="427"/>
        <v>200.00000000001137</v>
      </c>
      <c r="Y222" s="2">
        <f t="shared" ca="1" si="428"/>
        <v>162.16216216216017</v>
      </c>
      <c r="Z222" s="2">
        <f t="shared" ca="1" si="429"/>
        <v>193.54838709677276</v>
      </c>
      <c r="AA222" s="2">
        <f t="shared" ca="1" si="438"/>
        <v>162.16216216217262</v>
      </c>
      <c r="AB222" s="2">
        <f t="shared" ca="1" si="439"/>
        <v>162.16216216216017</v>
      </c>
      <c r="AC222" s="2">
        <f t="shared" ca="1" si="440"/>
        <v>230.76923076923885</v>
      </c>
      <c r="AD222" s="2">
        <f t="shared" ca="1" si="441"/>
        <v>222.22222222221382</v>
      </c>
      <c r="AE222" s="2">
        <f t="shared" ca="1" si="442"/>
        <v>199.99999999999241</v>
      </c>
      <c r="AF222" s="2">
        <f t="shared" ca="1" si="443"/>
        <v>158.73015873015271</v>
      </c>
      <c r="AG222" s="2">
        <f t="shared" ca="1" si="444"/>
        <v>122.44897959183447</v>
      </c>
      <c r="AH222" s="2">
        <f t="shared" ca="1" si="445"/>
        <v>157.89473684210714</v>
      </c>
      <c r="AI222" s="2">
        <f t="shared" ca="1" si="371"/>
        <v>89.552238805971825</v>
      </c>
      <c r="AJ222" s="2">
        <f t="shared" ca="1" si="372"/>
        <v>240</v>
      </c>
      <c r="AK222" s="2">
        <f t="shared" ca="1" si="373"/>
        <v>122.44897959184156</v>
      </c>
      <c r="AL222" s="2">
        <f t="shared" ca="1" si="374"/>
        <v>162.16216216216017</v>
      </c>
      <c r="AM222" s="2">
        <f t="shared" ca="1" si="375"/>
        <v>187.49999999998735</v>
      </c>
      <c r="AN222" s="2">
        <f t="shared" ca="1" si="376"/>
        <v>142.85714285713743</v>
      </c>
      <c r="AO222" s="2">
        <f t="shared" ca="1" si="377"/>
        <v>146.34146341462522</v>
      </c>
      <c r="AP222" s="2">
        <f t="shared" ca="1" si="378"/>
        <v>193.54838709677276</v>
      </c>
      <c r="AQ222" s="2">
        <f t="shared" ca="1" si="379"/>
        <v>146.34146341463537</v>
      </c>
      <c r="AR222" s="2">
        <f t="shared" ca="1" si="380"/>
        <v>222.22222222221382</v>
      </c>
      <c r="AS222" s="2">
        <f t="shared" ca="1" si="381"/>
        <v>149.99999999999787</v>
      </c>
      <c r="AT222" s="2">
        <f t="shared" ca="1" si="382"/>
        <v>139.53488372092804</v>
      </c>
      <c r="AU222" s="2">
        <f t="shared" ca="1" si="383"/>
        <v>176.47058823529235</v>
      </c>
      <c r="AV222" s="2">
        <f t="shared" ca="1" si="384"/>
        <v>84.507042253523565</v>
      </c>
      <c r="AW222" s="2">
        <f t="shared" ca="1" si="385"/>
        <v>171.4285714285742</v>
      </c>
      <c r="AX222" s="2">
        <f t="shared" ca="1" si="386"/>
        <v>285.71428571427487</v>
      </c>
      <c r="AY222" s="2">
        <f t="shared" ca="1" si="387"/>
        <v>214.28571428573517</v>
      </c>
      <c r="AZ222" s="2">
        <f t="shared" ca="1" si="388"/>
        <v>133.33333333332828</v>
      </c>
      <c r="BA222" s="2">
        <f t="shared" ca="1" si="389"/>
        <v>88.235294117646177</v>
      </c>
      <c r="BB222" s="2">
        <f t="shared" ca="1" si="390"/>
        <v>187.50000000000401</v>
      </c>
      <c r="BC222" s="2">
        <f t="shared" ca="1" si="391"/>
        <v>181.81818181817491</v>
      </c>
      <c r="BD222" s="2">
        <f t="shared" ca="1" si="392"/>
        <v>187.50000000000401</v>
      </c>
      <c r="BE222" s="2">
        <f t="shared" ca="1" si="393"/>
        <v>149.99999999999787</v>
      </c>
      <c r="BF222" s="2">
        <f t="shared" ca="1" si="394"/>
        <v>187.50000000000401</v>
      </c>
      <c r="BG222" s="2">
        <f t="shared" ca="1" si="395"/>
        <v>240</v>
      </c>
      <c r="BH222" s="2">
        <f t="shared" ca="1" si="396"/>
        <v>153.84615384614801</v>
      </c>
      <c r="BI222" s="2">
        <f t="shared" ca="1" si="397"/>
        <v>142.85714285714712</v>
      </c>
      <c r="BJ222" s="2">
        <f t="shared" ca="1" si="398"/>
        <v>157.89473684210714</v>
      </c>
      <c r="BK222" s="2">
        <f t="shared" ca="1" si="399"/>
        <v>105.2631578947381</v>
      </c>
      <c r="BL222" s="2">
        <f t="shared" ca="1" si="400"/>
        <v>153.84615384614801</v>
      </c>
      <c r="BM222" s="2">
        <f t="shared" ca="1" si="401"/>
        <v>130.43478260869742</v>
      </c>
      <c r="BN222" s="2">
        <f t="shared" ca="1" si="402"/>
        <v>122.44897959183447</v>
      </c>
      <c r="BO222" s="2">
        <f t="shared" ca="1" si="403"/>
        <v>230.76923076923885</v>
      </c>
      <c r="BP222" s="2">
        <f t="shared" ca="1" si="404"/>
        <v>187.50000000000401</v>
      </c>
      <c r="BQ222" s="2">
        <f t="shared" ca="1" si="405"/>
        <v>0</v>
      </c>
      <c r="BR222" s="2">
        <f t="shared" ca="1" si="406"/>
        <v>0</v>
      </c>
      <c r="BS222" s="2">
        <f t="shared" ca="1" si="407"/>
        <v>0</v>
      </c>
      <c r="BT222" s="2">
        <f t="shared" ca="1" si="408"/>
        <v>0</v>
      </c>
      <c r="BU222" s="2">
        <f t="shared" ca="1" si="409"/>
        <v>0</v>
      </c>
      <c r="BV222" s="2">
        <f t="shared" ca="1" si="410"/>
        <v>0</v>
      </c>
      <c r="BW222" s="2">
        <f t="shared" ca="1" si="411"/>
        <v>0</v>
      </c>
      <c r="BX222" s="2">
        <f t="shared" ca="1" si="412"/>
        <v>0</v>
      </c>
      <c r="BY222" s="2">
        <f t="shared" ca="1" si="413"/>
        <v>0</v>
      </c>
      <c r="BZ222" s="2">
        <f t="shared" ca="1" si="414"/>
        <v>0</v>
      </c>
      <c r="CA222" s="2">
        <f t="shared" ca="1" si="415"/>
        <v>0</v>
      </c>
      <c r="CB222" s="2">
        <f t="shared" ca="1" si="416"/>
        <v>0</v>
      </c>
    </row>
    <row r="223" spans="1:80">
      <c r="A223">
        <f>Main!A223</f>
        <v>220</v>
      </c>
      <c r="B223">
        <f>Main!B223</f>
        <v>316.5</v>
      </c>
      <c r="C223">
        <f>Main!C223</f>
        <v>53</v>
      </c>
      <c r="D223">
        <f>Main!D223</f>
        <v>5.5</v>
      </c>
      <c r="E223" t="str">
        <f>Main!E223</f>
        <v>B b-</v>
      </c>
      <c r="F223" s="23">
        <f t="shared" ca="1" si="417"/>
        <v>218.73397125236821</v>
      </c>
      <c r="G223" s="2">
        <f t="shared" ca="1" si="418"/>
        <v>211.2676056338089</v>
      </c>
      <c r="H223" s="2">
        <f t="shared" ca="1" si="430"/>
        <v>263.15789473684526</v>
      </c>
      <c r="I223" s="2">
        <f t="shared" ca="1" si="431"/>
        <v>163.04347826087178</v>
      </c>
      <c r="J223" s="2">
        <f t="shared" ca="1" si="432"/>
        <v>394.7368421052679</v>
      </c>
      <c r="K223" s="2">
        <f t="shared" ca="1" si="433"/>
        <v>241.93548387097707</v>
      </c>
      <c r="L223" s="2">
        <f t="shared" ca="1" si="434"/>
        <v>205.47945205479741</v>
      </c>
      <c r="M223" s="2">
        <f t="shared" ca="1" si="435"/>
        <v>258.62068965516687</v>
      </c>
      <c r="N223" s="2">
        <f t="shared" ca="1" si="436"/>
        <v>267.85714285714175</v>
      </c>
      <c r="O223" s="2">
        <f t="shared" ca="1" si="437"/>
        <v>194.80519480519942</v>
      </c>
      <c r="P223" s="2">
        <f t="shared" ca="1" si="419"/>
        <v>277.77777777778186</v>
      </c>
      <c r="Q223" s="2">
        <f t="shared" ca="1" si="420"/>
        <v>283.01886792452768</v>
      </c>
      <c r="R223" s="2">
        <f t="shared" ca="1" si="421"/>
        <v>156.24999999999872</v>
      </c>
      <c r="S223" s="2">
        <f t="shared" ca="1" si="422"/>
        <v>223.88059701492955</v>
      </c>
      <c r="T223" s="2">
        <f t="shared" ca="1" si="423"/>
        <v>211.2676056338089</v>
      </c>
      <c r="U223" s="2">
        <f t="shared" ca="1" si="424"/>
        <v>114.50381679389294</v>
      </c>
      <c r="V223" s="2">
        <f t="shared" ca="1" si="425"/>
        <v>277.77777777778186</v>
      </c>
      <c r="W223" s="2">
        <f t="shared" ca="1" si="426"/>
        <v>238.09523809523446</v>
      </c>
      <c r="X223" s="2">
        <f t="shared" ca="1" si="427"/>
        <v>241.93548387096598</v>
      </c>
      <c r="Y223" s="2">
        <f t="shared" ca="1" si="428"/>
        <v>137.61467889908394</v>
      </c>
      <c r="Z223" s="2">
        <f t="shared" ca="1" si="429"/>
        <v>245.90163934426823</v>
      </c>
      <c r="AA223" s="2">
        <f t="shared" ca="1" si="438"/>
        <v>211.26760563380046</v>
      </c>
      <c r="AB223" s="2">
        <f t="shared" ca="1" si="439"/>
        <v>254.23728813559174</v>
      </c>
      <c r="AC223" s="2">
        <f t="shared" ca="1" si="440"/>
        <v>263.15789473684526</v>
      </c>
      <c r="AD223" s="2">
        <f t="shared" ca="1" si="441"/>
        <v>267.85714285714857</v>
      </c>
      <c r="AE223" s="2">
        <f t="shared" ca="1" si="442"/>
        <v>208.33333333333366</v>
      </c>
      <c r="AF223" s="2">
        <f t="shared" ca="1" si="443"/>
        <v>263.6203866432391</v>
      </c>
      <c r="AG223" s="2">
        <f t="shared" ca="1" si="444"/>
        <v>254.23728813559174</v>
      </c>
      <c r="AH223" s="2">
        <f t="shared" ca="1" si="445"/>
        <v>227.27272727272845</v>
      </c>
      <c r="AI223" s="2">
        <f t="shared" ca="1" si="371"/>
        <v>107.91366906474705</v>
      </c>
      <c r="AJ223" s="2">
        <f t="shared" ca="1" si="372"/>
        <v>168.53932584269921</v>
      </c>
      <c r="AK223" s="2">
        <f t="shared" ca="1" si="373"/>
        <v>142.8571428571413</v>
      </c>
      <c r="AL223" s="2">
        <f t="shared" ca="1" si="374"/>
        <v>211.26760563380046</v>
      </c>
      <c r="AM223" s="2">
        <f t="shared" ca="1" si="375"/>
        <v>294.11764705882877</v>
      </c>
      <c r="AN223" s="2">
        <f t="shared" ca="1" si="376"/>
        <v>176.47058823529531</v>
      </c>
      <c r="AO223" s="2">
        <f t="shared" ca="1" si="377"/>
        <v>159.57446808510679</v>
      </c>
      <c r="AP223" s="2">
        <f t="shared" ca="1" si="378"/>
        <v>272.72727272726712</v>
      </c>
      <c r="AQ223" s="2">
        <f t="shared" ca="1" si="379"/>
        <v>250.00000000000236</v>
      </c>
      <c r="AR223" s="2">
        <f t="shared" ca="1" si="380"/>
        <v>319.14893617021357</v>
      </c>
      <c r="AS223" s="2">
        <f t="shared" ca="1" si="381"/>
        <v>245.90163934426823</v>
      </c>
      <c r="AT223" s="2">
        <f t="shared" ca="1" si="382"/>
        <v>156.25000000000333</v>
      </c>
      <c r="AU223" s="2">
        <f t="shared" ca="1" si="383"/>
        <v>211.26760563380046</v>
      </c>
      <c r="AV223" s="2">
        <f t="shared" ca="1" si="384"/>
        <v>144.23076923076641</v>
      </c>
      <c r="AW223" s="2">
        <f t="shared" ca="1" si="385"/>
        <v>234.375000000005</v>
      </c>
      <c r="AX223" s="2">
        <f t="shared" ca="1" si="386"/>
        <v>326.08695652175362</v>
      </c>
      <c r="AY223" s="2">
        <f t="shared" ca="1" si="387"/>
        <v>319.14893617019419</v>
      </c>
      <c r="AZ223" s="2">
        <f t="shared" ca="1" si="388"/>
        <v>168.53932584269921</v>
      </c>
      <c r="BA223" s="2">
        <f t="shared" ca="1" si="389"/>
        <v>87.719298245615093</v>
      </c>
      <c r="BB223" s="2">
        <f t="shared" ca="1" si="390"/>
        <v>200</v>
      </c>
      <c r="BC223" s="2">
        <f t="shared" ca="1" si="391"/>
        <v>283.01886792452768</v>
      </c>
      <c r="BD223" s="2">
        <f t="shared" ca="1" si="392"/>
        <v>416.6666666666838</v>
      </c>
      <c r="BE223" s="2">
        <f t="shared" ca="1" si="393"/>
        <v>154.63917525773212</v>
      </c>
      <c r="BF223" s="2">
        <f t="shared" ca="1" si="394"/>
        <v>189.87341772152089</v>
      </c>
      <c r="BG223" s="2">
        <f t="shared" ca="1" si="395"/>
        <v>356.29453681710868</v>
      </c>
      <c r="BH223" s="2">
        <f t="shared" ca="1" si="396"/>
        <v>197.36842105263395</v>
      </c>
      <c r="BI223" s="2">
        <f t="shared" ca="1" si="397"/>
        <v>197.36842105263395</v>
      </c>
      <c r="BJ223" s="2">
        <f t="shared" ca="1" si="398"/>
        <v>154.63917525773212</v>
      </c>
      <c r="BK223" s="2">
        <f t="shared" ca="1" si="399"/>
        <v>174.41860465116002</v>
      </c>
      <c r="BL223" s="2">
        <f t="shared" ca="1" si="400"/>
        <v>348.83720930232005</v>
      </c>
      <c r="BM223" s="2">
        <f t="shared" ca="1" si="401"/>
        <v>202.70270270270021</v>
      </c>
      <c r="BN223" s="2">
        <f t="shared" ca="1" si="402"/>
        <v>157.89473684210714</v>
      </c>
      <c r="BO223" s="2">
        <f t="shared" ca="1" si="403"/>
        <v>334.82142857142293</v>
      </c>
      <c r="BP223" s="2">
        <f t="shared" ca="1" si="404"/>
        <v>294.11764705881234</v>
      </c>
      <c r="BQ223" s="2">
        <f t="shared" ca="1" si="405"/>
        <v>0</v>
      </c>
      <c r="BR223" s="2">
        <f t="shared" ca="1" si="406"/>
        <v>0</v>
      </c>
      <c r="BS223" s="2">
        <f t="shared" ca="1" si="407"/>
        <v>0</v>
      </c>
      <c r="BT223" s="2">
        <f t="shared" ca="1" si="408"/>
        <v>0</v>
      </c>
      <c r="BU223" s="2">
        <f t="shared" ca="1" si="409"/>
        <v>0</v>
      </c>
      <c r="BV223" s="2">
        <f t="shared" ca="1" si="410"/>
        <v>0</v>
      </c>
      <c r="BW223" s="2">
        <f t="shared" ca="1" si="411"/>
        <v>0</v>
      </c>
      <c r="BX223" s="2">
        <f t="shared" ca="1" si="412"/>
        <v>0</v>
      </c>
      <c r="BY223" s="2">
        <f t="shared" ca="1" si="413"/>
        <v>0</v>
      </c>
      <c r="BZ223" s="2">
        <f t="shared" ca="1" si="414"/>
        <v>0</v>
      </c>
      <c r="CA223" s="2">
        <f t="shared" ca="1" si="415"/>
        <v>0</v>
      </c>
      <c r="CB223" s="2">
        <f t="shared" ca="1" si="416"/>
        <v>0</v>
      </c>
    </row>
    <row r="224" spans="1:80">
      <c r="A224">
        <f>Main!A224</f>
        <v>221</v>
      </c>
      <c r="B224">
        <f>Main!B224</f>
        <v>319</v>
      </c>
      <c r="C224">
        <f>Main!C224</f>
        <v>54</v>
      </c>
      <c r="D224">
        <f>Main!D224</f>
        <v>2</v>
      </c>
      <c r="E224" t="str">
        <f>Main!E224</f>
        <v>aaa</v>
      </c>
      <c r="F224" s="23">
        <f t="shared" ca="1" si="417"/>
        <v>158.47119189031346</v>
      </c>
      <c r="G224" s="2">
        <f t="shared" ca="1" si="418"/>
        <v>109.09090909090683</v>
      </c>
      <c r="H224" s="2">
        <f t="shared" ca="1" si="430"/>
        <v>153.84615384615921</v>
      </c>
      <c r="I224" s="2">
        <f t="shared" ca="1" si="431"/>
        <v>136.36363636363706</v>
      </c>
      <c r="J224" s="2">
        <f t="shared" ca="1" si="432"/>
        <v>260.86956521740291</v>
      </c>
      <c r="K224" s="2">
        <f t="shared" ca="1" si="433"/>
        <v>162.16216216216017</v>
      </c>
      <c r="L224" s="2">
        <f t="shared" ca="1" si="434"/>
        <v>166.66666666666035</v>
      </c>
      <c r="M224" s="2">
        <f t="shared" ca="1" si="435"/>
        <v>171.4285714285742</v>
      </c>
      <c r="N224" s="2">
        <f t="shared" ca="1" si="436"/>
        <v>200.00000000001137</v>
      </c>
      <c r="O224" s="2">
        <f t="shared" ca="1" si="437"/>
        <v>146.34146341463537</v>
      </c>
      <c r="P224" s="2">
        <f t="shared" ca="1" si="419"/>
        <v>153.84615384615921</v>
      </c>
      <c r="Q224" s="2">
        <f t="shared" ca="1" si="420"/>
        <v>222.22222222221382</v>
      </c>
      <c r="R224" s="2">
        <f t="shared" ca="1" si="421"/>
        <v>171.4285714285742</v>
      </c>
      <c r="S224" s="2">
        <f t="shared" ca="1" si="422"/>
        <v>162.16216216216017</v>
      </c>
      <c r="T224" s="2">
        <f t="shared" ca="1" si="423"/>
        <v>166.66666666666035</v>
      </c>
      <c r="U224" s="2">
        <f t="shared" ca="1" si="424"/>
        <v>92.307692307691497</v>
      </c>
      <c r="V224" s="2">
        <f t="shared" ca="1" si="425"/>
        <v>230.76923076922623</v>
      </c>
      <c r="W224" s="2">
        <f t="shared" ca="1" si="426"/>
        <v>206.89655172414362</v>
      </c>
      <c r="X224" s="2">
        <f t="shared" ca="1" si="427"/>
        <v>199.99999999999241</v>
      </c>
      <c r="Y224" s="2">
        <f t="shared" ca="1" si="428"/>
        <v>157.89473684210125</v>
      </c>
      <c r="Z224" s="2">
        <f t="shared" ca="1" si="429"/>
        <v>199.99999999999241</v>
      </c>
      <c r="AA224" s="2">
        <f t="shared" ca="1" si="438"/>
        <v>139.53488372092804</v>
      </c>
      <c r="AB224" s="2">
        <f t="shared" ca="1" si="439"/>
        <v>162.16216216216017</v>
      </c>
      <c r="AC224" s="2">
        <f t="shared" ca="1" si="440"/>
        <v>230.76923076921361</v>
      </c>
      <c r="AD224" s="2">
        <f t="shared" ca="1" si="441"/>
        <v>214.28571428571342</v>
      </c>
      <c r="AE224" s="2">
        <f t="shared" ca="1" si="442"/>
        <v>200.00000000001137</v>
      </c>
      <c r="AF224" s="2">
        <f t="shared" ca="1" si="443"/>
        <v>163.04347826087178</v>
      </c>
      <c r="AG224" s="2">
        <f t="shared" ca="1" si="444"/>
        <v>153.84615384615921</v>
      </c>
      <c r="AH224" s="2">
        <f t="shared" ca="1" si="445"/>
        <v>149.99999999999787</v>
      </c>
      <c r="AI224" s="2">
        <f t="shared" ca="1" si="371"/>
        <v>69.76744186046632</v>
      </c>
      <c r="AJ224" s="2">
        <f t="shared" ca="1" si="372"/>
        <v>157.89473684209534</v>
      </c>
      <c r="AK224" s="2">
        <f t="shared" ca="1" si="373"/>
        <v>136.36363636363706</v>
      </c>
      <c r="AL224" s="2">
        <f t="shared" ca="1" si="374"/>
        <v>166.66666666667351</v>
      </c>
      <c r="AM224" s="2">
        <f t="shared" ca="1" si="375"/>
        <v>187.50000000000401</v>
      </c>
      <c r="AN224" s="2">
        <f t="shared" ca="1" si="376"/>
        <v>133.3333333333367</v>
      </c>
      <c r="AO224" s="2">
        <f t="shared" ca="1" si="377"/>
        <v>142.85714285714712</v>
      </c>
      <c r="AP224" s="2">
        <f t="shared" ca="1" si="378"/>
        <v>200.00000000001137</v>
      </c>
      <c r="AQ224" s="2">
        <f t="shared" ca="1" si="379"/>
        <v>133.3333333333367</v>
      </c>
      <c r="AR224" s="2">
        <f t="shared" ca="1" si="380"/>
        <v>230.76923076923885</v>
      </c>
      <c r="AS224" s="2">
        <f t="shared" ca="1" si="381"/>
        <v>149.99999999999787</v>
      </c>
      <c r="AT224" s="2">
        <f t="shared" ca="1" si="382"/>
        <v>149.99999999999787</v>
      </c>
      <c r="AU224" s="2">
        <f t="shared" ca="1" si="383"/>
        <v>166.66666666667351</v>
      </c>
      <c r="AV224" s="2">
        <f t="shared" ca="1" si="384"/>
        <v>89.552238805971825</v>
      </c>
      <c r="AW224" s="2">
        <f t="shared" ca="1" si="385"/>
        <v>166.66666666666035</v>
      </c>
      <c r="AX224" s="2">
        <f t="shared" ca="1" si="386"/>
        <v>187.49999999998735</v>
      </c>
      <c r="AY224" s="2">
        <f t="shared" ca="1" si="387"/>
        <v>181.8181818181906</v>
      </c>
      <c r="AZ224" s="2">
        <f t="shared" ca="1" si="388"/>
        <v>117.64705882352496</v>
      </c>
      <c r="BA224" s="2">
        <f t="shared" ca="1" si="389"/>
        <v>92.307692307695532</v>
      </c>
      <c r="BB224" s="2">
        <f t="shared" ca="1" si="390"/>
        <v>181.8181818181906</v>
      </c>
      <c r="BC224" s="2">
        <f t="shared" ca="1" si="391"/>
        <v>193.54838709677276</v>
      </c>
      <c r="BD224" s="2">
        <f t="shared" ca="1" si="392"/>
        <v>166.66666666666035</v>
      </c>
      <c r="BE224" s="2">
        <f t="shared" ca="1" si="393"/>
        <v>157.89473684210714</v>
      </c>
      <c r="BF224" s="2">
        <f t="shared" ca="1" si="394"/>
        <v>187.49999999998735</v>
      </c>
      <c r="BG224" s="2">
        <f t="shared" ca="1" si="395"/>
        <v>223.04832713754195</v>
      </c>
      <c r="BH224" s="2">
        <f t="shared" ca="1" si="396"/>
        <v>142.85714285713743</v>
      </c>
      <c r="BI224" s="2">
        <f t="shared" ca="1" si="397"/>
        <v>136.36363636363706</v>
      </c>
      <c r="BJ224" s="2">
        <f t="shared" ca="1" si="398"/>
        <v>146.34146341463537</v>
      </c>
      <c r="BK224" s="2">
        <f t="shared" ca="1" si="399"/>
        <v>150.00000000000853</v>
      </c>
      <c r="BL224" s="2">
        <f t="shared" ca="1" si="400"/>
        <v>206.89655172414362</v>
      </c>
      <c r="BM224" s="2">
        <f t="shared" ca="1" si="401"/>
        <v>133.3333333333367</v>
      </c>
      <c r="BN224" s="2">
        <f t="shared" ca="1" si="402"/>
        <v>130.43478260869341</v>
      </c>
      <c r="BO224" s="2">
        <f t="shared" ca="1" si="403"/>
        <v>198.67549668874665</v>
      </c>
      <c r="BP224" s="2">
        <f t="shared" ca="1" si="404"/>
        <v>200.00000000001137</v>
      </c>
      <c r="BQ224" s="2">
        <f t="shared" ca="1" si="405"/>
        <v>0</v>
      </c>
      <c r="BR224" s="2">
        <f t="shared" ca="1" si="406"/>
        <v>0</v>
      </c>
      <c r="BS224" s="2">
        <f t="shared" ca="1" si="407"/>
        <v>0</v>
      </c>
      <c r="BT224" s="2">
        <f t="shared" ca="1" si="408"/>
        <v>0</v>
      </c>
      <c r="BU224" s="2">
        <f t="shared" ca="1" si="409"/>
        <v>0</v>
      </c>
      <c r="BV224" s="2">
        <f t="shared" ca="1" si="410"/>
        <v>0</v>
      </c>
      <c r="BW224" s="2">
        <f t="shared" ca="1" si="411"/>
        <v>0</v>
      </c>
      <c r="BX224" s="2">
        <f t="shared" ca="1" si="412"/>
        <v>0</v>
      </c>
      <c r="BY224" s="2">
        <f t="shared" ca="1" si="413"/>
        <v>0</v>
      </c>
      <c r="BZ224" s="2">
        <f t="shared" ca="1" si="414"/>
        <v>0</v>
      </c>
      <c r="CA224" s="2">
        <f t="shared" ca="1" si="415"/>
        <v>0</v>
      </c>
      <c r="CB224" s="2">
        <f t="shared" ca="1" si="416"/>
        <v>0</v>
      </c>
    </row>
    <row r="225" spans="1:80">
      <c r="A225">
        <f>Main!A225</f>
        <v>222</v>
      </c>
      <c r="B225">
        <f>Main!B225</f>
        <v>320</v>
      </c>
      <c r="C225">
        <f>Main!C225</f>
        <v>54</v>
      </c>
      <c r="D225">
        <f>Main!D225</f>
        <v>3</v>
      </c>
      <c r="E225" t="str">
        <f>Main!E225</f>
        <v>d# cc#</v>
      </c>
      <c r="F225" s="23">
        <f t="shared" ca="1" si="417"/>
        <v>157.0482660598631</v>
      </c>
      <c r="G225" s="2">
        <f t="shared" ca="1" si="418"/>
        <v>84.507042253520169</v>
      </c>
      <c r="H225" s="2">
        <f t="shared" ca="1" si="430"/>
        <v>157.89473684210714</v>
      </c>
      <c r="I225" s="2">
        <f t="shared" ca="1" si="431"/>
        <v>124.99999999999527</v>
      </c>
      <c r="J225" s="2">
        <f t="shared" ca="1" si="432"/>
        <v>249.99999999999054</v>
      </c>
      <c r="K225" s="2">
        <f t="shared" ca="1" si="433"/>
        <v>157.89473684210714</v>
      </c>
      <c r="L225" s="2">
        <f t="shared" ca="1" si="434"/>
        <v>146.34146341463537</v>
      </c>
      <c r="M225" s="2">
        <f t="shared" ca="1" si="435"/>
        <v>193.54838709677276</v>
      </c>
      <c r="N225" s="2">
        <f t="shared" ca="1" si="436"/>
        <v>187.50000000000401</v>
      </c>
      <c r="O225" s="2">
        <f t="shared" ca="1" si="437"/>
        <v>157.89473684210714</v>
      </c>
      <c r="P225" s="2">
        <f t="shared" ca="1" si="419"/>
        <v>133.33333333332828</v>
      </c>
      <c r="Q225" s="2">
        <f t="shared" ca="1" si="420"/>
        <v>230.76923076923885</v>
      </c>
      <c r="R225" s="2">
        <f t="shared" ca="1" si="421"/>
        <v>162.16216216216017</v>
      </c>
      <c r="S225" s="2">
        <f t="shared" ca="1" si="422"/>
        <v>157.89473684210714</v>
      </c>
      <c r="T225" s="2">
        <f t="shared" ca="1" si="423"/>
        <v>171.4285714285742</v>
      </c>
      <c r="U225" s="2">
        <f t="shared" ca="1" si="424"/>
        <v>92.307692307691497</v>
      </c>
      <c r="V225" s="2">
        <f t="shared" ca="1" si="425"/>
        <v>200.0000000000019</v>
      </c>
      <c r="W225" s="2">
        <f t="shared" ca="1" si="426"/>
        <v>176.47058823529235</v>
      </c>
      <c r="X225" s="2">
        <f t="shared" ca="1" si="427"/>
        <v>171.4285714285742</v>
      </c>
      <c r="Y225" s="2">
        <f t="shared" ca="1" si="428"/>
        <v>146.34146341463537</v>
      </c>
      <c r="Z225" s="2">
        <f t="shared" ca="1" si="429"/>
        <v>153.84615384615921</v>
      </c>
      <c r="AA225" s="2">
        <f t="shared" ca="1" si="438"/>
        <v>146.34146341463537</v>
      </c>
      <c r="AB225" s="2">
        <f t="shared" ca="1" si="439"/>
        <v>166.66666666667351</v>
      </c>
      <c r="AC225" s="2">
        <f t="shared" ca="1" si="440"/>
        <v>230.76923076923885</v>
      </c>
      <c r="AD225" s="2">
        <f t="shared" ca="1" si="441"/>
        <v>206.89655172413347</v>
      </c>
      <c r="AE225" s="2">
        <f t="shared" ca="1" si="442"/>
        <v>193.54838709677276</v>
      </c>
      <c r="AF225" s="2">
        <f t="shared" ca="1" si="443"/>
        <v>159.15119363394822</v>
      </c>
      <c r="AG225" s="2">
        <f t="shared" ca="1" si="444"/>
        <v>149.99999999999787</v>
      </c>
      <c r="AH225" s="2">
        <f t="shared" ca="1" si="445"/>
        <v>153.84615384615921</v>
      </c>
      <c r="AI225" s="2">
        <f t="shared" ca="1" si="371"/>
        <v>88.235294117646177</v>
      </c>
      <c r="AJ225" s="2">
        <f t="shared" ca="1" si="372"/>
        <v>157.89473684210714</v>
      </c>
      <c r="AK225" s="2">
        <f t="shared" ca="1" si="373"/>
        <v>130.43478260869341</v>
      </c>
      <c r="AL225" s="2">
        <f t="shared" ca="1" si="374"/>
        <v>153.84615384614801</v>
      </c>
      <c r="AM225" s="2">
        <f t="shared" ca="1" si="375"/>
        <v>214.28571428571342</v>
      </c>
      <c r="AN225" s="2">
        <f t="shared" ca="1" si="376"/>
        <v>133.33333333332828</v>
      </c>
      <c r="AO225" s="2">
        <f t="shared" ca="1" si="377"/>
        <v>142.85714285714712</v>
      </c>
      <c r="AP225" s="2">
        <f t="shared" ca="1" si="378"/>
        <v>214.28571428571342</v>
      </c>
      <c r="AQ225" s="2">
        <f t="shared" ca="1" si="379"/>
        <v>142.85714285713743</v>
      </c>
      <c r="AR225" s="2">
        <f t="shared" ca="1" si="380"/>
        <v>199.99999999999241</v>
      </c>
      <c r="AS225" s="2">
        <f t="shared" ca="1" si="381"/>
        <v>142.85714285713743</v>
      </c>
      <c r="AT225" s="2">
        <f t="shared" ca="1" si="382"/>
        <v>136.36363636363706</v>
      </c>
      <c r="AU225" s="2">
        <f t="shared" ca="1" si="383"/>
        <v>166.66666666666035</v>
      </c>
      <c r="AV225" s="2">
        <f t="shared" ca="1" si="384"/>
        <v>82.191780821915771</v>
      </c>
      <c r="AW225" s="2">
        <f t="shared" ca="1" si="385"/>
        <v>166.66666666667351</v>
      </c>
      <c r="AX225" s="2">
        <f t="shared" ca="1" si="386"/>
        <v>214.28571428571342</v>
      </c>
      <c r="AY225" s="2">
        <f t="shared" ca="1" si="387"/>
        <v>193.54838709677276</v>
      </c>
      <c r="AZ225" s="2">
        <f t="shared" ca="1" si="388"/>
        <v>142.85714285714712</v>
      </c>
      <c r="BA225" s="2">
        <f t="shared" ca="1" si="389"/>
        <v>77.92207792207401</v>
      </c>
      <c r="BB225" s="2">
        <f t="shared" ca="1" si="390"/>
        <v>187.49999999998735</v>
      </c>
      <c r="BC225" s="2">
        <f t="shared" ca="1" si="391"/>
        <v>187.50000000000401</v>
      </c>
      <c r="BD225" s="2">
        <f t="shared" ca="1" si="392"/>
        <v>214.28571428571342</v>
      </c>
      <c r="BE225" s="2">
        <f t="shared" ca="1" si="393"/>
        <v>157.89473684209534</v>
      </c>
      <c r="BF225" s="2">
        <f t="shared" ca="1" si="394"/>
        <v>187.50000000000401</v>
      </c>
      <c r="BG225" s="2">
        <f t="shared" ca="1" si="395"/>
        <v>230.76923076923885</v>
      </c>
      <c r="BH225" s="2">
        <f t="shared" ca="1" si="396"/>
        <v>157.89473684210714</v>
      </c>
      <c r="BI225" s="2">
        <f t="shared" ca="1" si="397"/>
        <v>149.99999999999787</v>
      </c>
      <c r="BJ225" s="2">
        <f t="shared" ca="1" si="398"/>
        <v>153.84615384615921</v>
      </c>
      <c r="BK225" s="2">
        <f t="shared" ca="1" si="399"/>
        <v>149.99999999999787</v>
      </c>
      <c r="BL225" s="2">
        <f t="shared" ca="1" si="400"/>
        <v>214.28571428571342</v>
      </c>
      <c r="BM225" s="2">
        <f t="shared" ca="1" si="401"/>
        <v>117.64705882352824</v>
      </c>
      <c r="BN225" s="2">
        <f t="shared" ca="1" si="402"/>
        <v>146.34146341463537</v>
      </c>
      <c r="BO225" s="2">
        <f t="shared" ca="1" si="403"/>
        <v>199.99999999999241</v>
      </c>
      <c r="BP225" s="2">
        <f t="shared" ca="1" si="404"/>
        <v>187.50000000000401</v>
      </c>
      <c r="BQ225" s="2">
        <f t="shared" ca="1" si="405"/>
        <v>0</v>
      </c>
      <c r="BR225" s="2">
        <f t="shared" ca="1" si="406"/>
        <v>0</v>
      </c>
      <c r="BS225" s="2">
        <f t="shared" ca="1" si="407"/>
        <v>0</v>
      </c>
      <c r="BT225" s="2">
        <f t="shared" ca="1" si="408"/>
        <v>0</v>
      </c>
      <c r="BU225" s="2">
        <f t="shared" ca="1" si="409"/>
        <v>0</v>
      </c>
      <c r="BV225" s="2">
        <f t="shared" ca="1" si="410"/>
        <v>0</v>
      </c>
      <c r="BW225" s="2">
        <f t="shared" ca="1" si="411"/>
        <v>0</v>
      </c>
      <c r="BX225" s="2">
        <f t="shared" ca="1" si="412"/>
        <v>0</v>
      </c>
      <c r="BY225" s="2">
        <f t="shared" ca="1" si="413"/>
        <v>0</v>
      </c>
      <c r="BZ225" s="2">
        <f t="shared" ca="1" si="414"/>
        <v>0</v>
      </c>
      <c r="CA225" s="2">
        <f t="shared" ca="1" si="415"/>
        <v>0</v>
      </c>
      <c r="CB225" s="2">
        <f t="shared" ca="1" si="416"/>
        <v>0</v>
      </c>
    </row>
    <row r="226" spans="1:80">
      <c r="A226">
        <f>Main!A226</f>
        <v>223</v>
      </c>
      <c r="B226">
        <f>Main!B226</f>
        <v>321</v>
      </c>
      <c r="C226">
        <f>Main!C226</f>
        <v>54</v>
      </c>
      <c r="D226">
        <f>Main!D226</f>
        <v>4</v>
      </c>
      <c r="E226" t="str">
        <f>Main!E226</f>
        <v>E d</v>
      </c>
      <c r="F226" s="23">
        <f t="shared" ca="1" si="417"/>
        <v>152.93947438403626</v>
      </c>
      <c r="G226" s="2">
        <f t="shared" ca="1" si="418"/>
        <v>67.41573033707968</v>
      </c>
      <c r="H226" s="2">
        <f t="shared" ca="1" si="430"/>
        <v>171.4285714285603</v>
      </c>
      <c r="I226" s="2">
        <f t="shared" ca="1" si="431"/>
        <v>120</v>
      </c>
      <c r="J226" s="2">
        <f t="shared" ca="1" si="432"/>
        <v>199.99999999999241</v>
      </c>
      <c r="K226" s="2">
        <f t="shared" ca="1" si="433"/>
        <v>176.47058823529235</v>
      </c>
      <c r="L226" s="2">
        <f t="shared" ca="1" si="434"/>
        <v>187.50000000000401</v>
      </c>
      <c r="M226" s="2">
        <f t="shared" ca="1" si="435"/>
        <v>171.4285714285742</v>
      </c>
      <c r="N226" s="2">
        <f t="shared" ca="1" si="436"/>
        <v>171.4285714285603</v>
      </c>
      <c r="O226" s="2">
        <f t="shared" ca="1" si="437"/>
        <v>139.53488372092804</v>
      </c>
      <c r="P226" s="2">
        <f t="shared" ca="1" si="419"/>
        <v>146.34146341463537</v>
      </c>
      <c r="Q226" s="2">
        <f t="shared" ca="1" si="420"/>
        <v>230.76923076923885</v>
      </c>
      <c r="R226" s="2">
        <f t="shared" ca="1" si="421"/>
        <v>157.89473684210714</v>
      </c>
      <c r="S226" s="2">
        <f t="shared" ca="1" si="422"/>
        <v>157.89473684210714</v>
      </c>
      <c r="T226" s="2">
        <f t="shared" ca="1" si="423"/>
        <v>149.99999999999787</v>
      </c>
      <c r="U226" s="2">
        <f t="shared" ca="1" si="424"/>
        <v>98.360655737707305</v>
      </c>
      <c r="V226" s="2">
        <f t="shared" ca="1" si="425"/>
        <v>193.54838709677276</v>
      </c>
      <c r="W226" s="2">
        <f t="shared" ca="1" si="426"/>
        <v>193.54838709677276</v>
      </c>
      <c r="X226" s="2">
        <f t="shared" ca="1" si="427"/>
        <v>193.54838709677276</v>
      </c>
      <c r="Y226" s="2">
        <f t="shared" ca="1" si="428"/>
        <v>153.84615384615361</v>
      </c>
      <c r="Z226" s="2">
        <f t="shared" ca="1" si="429"/>
        <v>136.36363636363706</v>
      </c>
      <c r="AA226" s="2">
        <f t="shared" ca="1" si="438"/>
        <v>149.99999999999787</v>
      </c>
      <c r="AB226" s="2">
        <f t="shared" ca="1" si="439"/>
        <v>171.4285714285742</v>
      </c>
      <c r="AC226" s="2">
        <f t="shared" ca="1" si="440"/>
        <v>240</v>
      </c>
      <c r="AD226" s="2">
        <f t="shared" ca="1" si="441"/>
        <v>193.54838709677276</v>
      </c>
      <c r="AE226" s="2">
        <f t="shared" ca="1" si="442"/>
        <v>193.54838709677276</v>
      </c>
      <c r="AF226" s="2">
        <f t="shared" ca="1" si="443"/>
        <v>155.44041450777377</v>
      </c>
      <c r="AG226" s="2">
        <f t="shared" ca="1" si="444"/>
        <v>120</v>
      </c>
      <c r="AH226" s="2">
        <f t="shared" ca="1" si="445"/>
        <v>136.36363636363706</v>
      </c>
      <c r="AI226" s="2">
        <f t="shared" ca="1" si="371"/>
        <v>84.507042253520169</v>
      </c>
      <c r="AJ226" s="2">
        <f t="shared" ca="1" si="372"/>
        <v>206.89655172414362</v>
      </c>
      <c r="AK226" s="2">
        <f t="shared" ca="1" si="373"/>
        <v>111.11111111111275</v>
      </c>
      <c r="AL226" s="2">
        <f t="shared" ca="1" si="374"/>
        <v>133.3333333333367</v>
      </c>
      <c r="AM226" s="2">
        <f t="shared" ca="1" si="375"/>
        <v>199.99999999999241</v>
      </c>
      <c r="AN226" s="2">
        <f t="shared" ca="1" si="376"/>
        <v>117.64705882353151</v>
      </c>
      <c r="AO226" s="2">
        <f t="shared" ca="1" si="377"/>
        <v>139.53488372092804</v>
      </c>
      <c r="AP226" s="2">
        <f t="shared" ca="1" si="378"/>
        <v>187.50000000000401</v>
      </c>
      <c r="AQ226" s="2">
        <f t="shared" ca="1" si="379"/>
        <v>133.3333333333367</v>
      </c>
      <c r="AR226" s="2">
        <f t="shared" ca="1" si="380"/>
        <v>230.76923076923885</v>
      </c>
      <c r="AS226" s="2">
        <f t="shared" ca="1" si="381"/>
        <v>146.34146341463537</v>
      </c>
      <c r="AT226" s="2">
        <f t="shared" ca="1" si="382"/>
        <v>133.33333333332828</v>
      </c>
      <c r="AU226" s="2">
        <f t="shared" ca="1" si="383"/>
        <v>157.89473684210714</v>
      </c>
      <c r="AV226" s="2">
        <f t="shared" ca="1" si="384"/>
        <v>92.307692307695532</v>
      </c>
      <c r="AW226" s="2">
        <f t="shared" ca="1" si="385"/>
        <v>166.66666666666035</v>
      </c>
      <c r="AX226" s="2">
        <f t="shared" ca="1" si="386"/>
        <v>193.54838709679052</v>
      </c>
      <c r="AY226" s="2">
        <f t="shared" ca="1" si="387"/>
        <v>184.04907975460497</v>
      </c>
      <c r="AZ226" s="2">
        <f t="shared" ca="1" si="388"/>
        <v>153.84615384615921</v>
      </c>
      <c r="BA226" s="2">
        <f t="shared" ca="1" si="389"/>
        <v>74.074074074073877</v>
      </c>
      <c r="BB226" s="2">
        <f t="shared" ca="1" si="390"/>
        <v>181.8181818181906</v>
      </c>
      <c r="BC226" s="2">
        <f t="shared" ca="1" si="391"/>
        <v>176.47058823529235</v>
      </c>
      <c r="BD226" s="2">
        <f t="shared" ca="1" si="392"/>
        <v>206.89655172414362</v>
      </c>
      <c r="BE226" s="2">
        <f t="shared" ca="1" si="393"/>
        <v>142.85714285714712</v>
      </c>
      <c r="BF226" s="2">
        <f t="shared" ca="1" si="394"/>
        <v>139.53488372092804</v>
      </c>
      <c r="BG226" s="2">
        <f t="shared" ca="1" si="395"/>
        <v>209.79020979020879</v>
      </c>
      <c r="BH226" s="2">
        <f t="shared" ca="1" si="396"/>
        <v>149.99999999999787</v>
      </c>
      <c r="BI226" s="2">
        <f t="shared" ca="1" si="397"/>
        <v>136.36363636363706</v>
      </c>
      <c r="BJ226" s="2">
        <f t="shared" ca="1" si="398"/>
        <v>146.34146341462522</v>
      </c>
      <c r="BK226" s="2">
        <f t="shared" ca="1" si="399"/>
        <v>146.34146341463537</v>
      </c>
      <c r="BL226" s="2">
        <f t="shared" ca="1" si="400"/>
        <v>193.54838709677276</v>
      </c>
      <c r="BM226" s="2">
        <f t="shared" ca="1" si="401"/>
        <v>124.99999999999898</v>
      </c>
      <c r="BN226" s="2">
        <f t="shared" ca="1" si="402"/>
        <v>139.53488372092804</v>
      </c>
      <c r="BO226" s="2">
        <f t="shared" ca="1" si="403"/>
        <v>222.22222222223721</v>
      </c>
      <c r="BP226" s="2">
        <f t="shared" ca="1" si="404"/>
        <v>199.99999999999241</v>
      </c>
      <c r="BQ226" s="2">
        <f t="shared" ca="1" si="405"/>
        <v>0</v>
      </c>
      <c r="BR226" s="2">
        <f t="shared" ca="1" si="406"/>
        <v>0</v>
      </c>
      <c r="BS226" s="2">
        <f t="shared" ca="1" si="407"/>
        <v>0</v>
      </c>
      <c r="BT226" s="2">
        <f t="shared" ca="1" si="408"/>
        <v>0</v>
      </c>
      <c r="BU226" s="2">
        <f t="shared" ca="1" si="409"/>
        <v>0</v>
      </c>
      <c r="BV226" s="2">
        <f t="shared" ca="1" si="410"/>
        <v>0</v>
      </c>
      <c r="BW226" s="2">
        <f t="shared" ca="1" si="411"/>
        <v>0</v>
      </c>
      <c r="BX226" s="2">
        <f t="shared" ca="1" si="412"/>
        <v>0</v>
      </c>
      <c r="BY226" s="2">
        <f t="shared" ca="1" si="413"/>
        <v>0</v>
      </c>
      <c r="BZ226" s="2">
        <f t="shared" ca="1" si="414"/>
        <v>0</v>
      </c>
      <c r="CA226" s="2">
        <f t="shared" ca="1" si="415"/>
        <v>0</v>
      </c>
      <c r="CB226" s="2">
        <f t="shared" ca="1" si="416"/>
        <v>0</v>
      </c>
    </row>
    <row r="227" spans="1:80">
      <c r="A227">
        <f>Main!A227</f>
        <v>224</v>
      </c>
      <c r="B227">
        <f>Main!B227</f>
        <v>322</v>
      </c>
      <c r="C227">
        <f>Main!C227</f>
        <v>54</v>
      </c>
      <c r="D227">
        <f>Main!D227</f>
        <v>5</v>
      </c>
      <c r="E227" t="str">
        <f>Main!E227</f>
        <v>f# ff</v>
      </c>
      <c r="F227" s="23">
        <f t="shared" ca="1" si="417"/>
        <v>152.61147312921017</v>
      </c>
      <c r="G227" s="2">
        <f t="shared" ca="1" si="418"/>
        <v>138.46153846153726</v>
      </c>
      <c r="H227" s="2">
        <f t="shared" ca="1" si="430"/>
        <v>138.46153846154328</v>
      </c>
      <c r="I227" s="2">
        <f t="shared" ca="1" si="431"/>
        <v>115.38461538461522</v>
      </c>
      <c r="J227" s="2">
        <f t="shared" ca="1" si="432"/>
        <v>250.00000000001026</v>
      </c>
      <c r="K227" s="2">
        <f t="shared" ca="1" si="433"/>
        <v>180</v>
      </c>
      <c r="L227" s="2">
        <f t="shared" ca="1" si="434"/>
        <v>147.54098360655408</v>
      </c>
      <c r="M227" s="2">
        <f t="shared" ca="1" si="435"/>
        <v>214.28571428570618</v>
      </c>
      <c r="N227" s="2">
        <f t="shared" ca="1" si="436"/>
        <v>157.89473684210714</v>
      </c>
      <c r="O227" s="2">
        <f t="shared" ca="1" si="437"/>
        <v>155.17241379310011</v>
      </c>
      <c r="P227" s="2">
        <f t="shared" ca="1" si="419"/>
        <v>169.81132075471663</v>
      </c>
      <c r="Q227" s="2">
        <f t="shared" ca="1" si="420"/>
        <v>249.99999999999054</v>
      </c>
      <c r="R227" s="2">
        <f t="shared" ca="1" si="421"/>
        <v>138.46153846153726</v>
      </c>
      <c r="S227" s="2">
        <f t="shared" ca="1" si="422"/>
        <v>140.62499999999676</v>
      </c>
      <c r="T227" s="2">
        <f t="shared" ca="1" si="423"/>
        <v>125.0000000000002</v>
      </c>
      <c r="U227" s="2">
        <f t="shared" ca="1" si="424"/>
        <v>99.999999999999361</v>
      </c>
      <c r="V227" s="2">
        <f t="shared" ca="1" si="425"/>
        <v>183.67346938775702</v>
      </c>
      <c r="W227" s="2">
        <f t="shared" ca="1" si="426"/>
        <v>169.81132075471663</v>
      </c>
      <c r="X227" s="2">
        <f t="shared" ca="1" si="427"/>
        <v>150.00000000000142</v>
      </c>
      <c r="Y227" s="2">
        <f t="shared" ca="1" si="428"/>
        <v>97.826086956521564</v>
      </c>
      <c r="Z227" s="2">
        <f t="shared" ca="1" si="429"/>
        <v>118.42105263157593</v>
      </c>
      <c r="AA227" s="2">
        <f t="shared" ca="1" si="438"/>
        <v>155.17241379310772</v>
      </c>
      <c r="AB227" s="2">
        <f t="shared" ca="1" si="439"/>
        <v>176.47058823528744</v>
      </c>
      <c r="AC227" s="2">
        <f t="shared" ca="1" si="440"/>
        <v>155.17241379310011</v>
      </c>
      <c r="AD227" s="2">
        <f t="shared" ca="1" si="441"/>
        <v>191.48936170213392</v>
      </c>
      <c r="AE227" s="2">
        <f t="shared" ca="1" si="442"/>
        <v>204.54545454545558</v>
      </c>
      <c r="AF227" s="2">
        <f t="shared" ca="1" si="443"/>
        <v>129.12482065997079</v>
      </c>
      <c r="AG227" s="2">
        <f t="shared" ca="1" si="444"/>
        <v>132.35294117646927</v>
      </c>
      <c r="AH227" s="2">
        <f t="shared" ca="1" si="445"/>
        <v>145.16129032257959</v>
      </c>
      <c r="AI227" s="2">
        <f t="shared" ca="1" si="371"/>
        <v>91.836734693878512</v>
      </c>
      <c r="AJ227" s="2">
        <f t="shared" ca="1" si="372"/>
        <v>118.42105263158037</v>
      </c>
      <c r="AK227" s="2">
        <f t="shared" ca="1" si="373"/>
        <v>95.744680851064061</v>
      </c>
      <c r="AL227" s="2">
        <f t="shared" ca="1" si="374"/>
        <v>136.36363636363706</v>
      </c>
      <c r="AM227" s="2">
        <f t="shared" ca="1" si="375"/>
        <v>187.50000000000401</v>
      </c>
      <c r="AN227" s="2">
        <f t="shared" ca="1" si="376"/>
        <v>125.0000000000002</v>
      </c>
      <c r="AO227" s="2">
        <f t="shared" ca="1" si="377"/>
        <v>121.62162162162014</v>
      </c>
      <c r="AP227" s="2">
        <f t="shared" ca="1" si="378"/>
        <v>157.89473684209929</v>
      </c>
      <c r="AQ227" s="2">
        <f t="shared" ca="1" si="379"/>
        <v>150.00000000000142</v>
      </c>
      <c r="AR227" s="2">
        <f t="shared" ca="1" si="380"/>
        <v>199.99999999999872</v>
      </c>
      <c r="AS227" s="2">
        <f t="shared" ca="1" si="381"/>
        <v>134.32835820895775</v>
      </c>
      <c r="AT227" s="2">
        <f t="shared" ca="1" si="382"/>
        <v>121.6216216216248</v>
      </c>
      <c r="AU227" s="2">
        <f t="shared" ca="1" si="383"/>
        <v>150.00000000000142</v>
      </c>
      <c r="AV227" s="2">
        <f t="shared" ca="1" si="384"/>
        <v>91.83673469387584</v>
      </c>
      <c r="AW227" s="2">
        <f t="shared" ca="1" si="385"/>
        <v>163.63636363636027</v>
      </c>
      <c r="AX227" s="2">
        <f t="shared" ca="1" si="386"/>
        <v>219.51219512193782</v>
      </c>
      <c r="AY227" s="2">
        <f t="shared" ca="1" si="387"/>
        <v>212.26415094339293</v>
      </c>
      <c r="AZ227" s="2">
        <f t="shared" ca="1" si="388"/>
        <v>123.28767123287363</v>
      </c>
      <c r="BA227" s="2">
        <f t="shared" ca="1" si="389"/>
        <v>89.108910891089906</v>
      </c>
      <c r="BB227" s="2">
        <f t="shared" ca="1" si="390"/>
        <v>290.32258064515918</v>
      </c>
      <c r="BC227" s="2">
        <f t="shared" ca="1" si="391"/>
        <v>195.65217391304009</v>
      </c>
      <c r="BD227" s="2">
        <f t="shared" ca="1" si="392"/>
        <v>271.08433734940274</v>
      </c>
      <c r="BE227" s="2">
        <f t="shared" ca="1" si="393"/>
        <v>152.54237288135505</v>
      </c>
      <c r="BF227" s="2">
        <f t="shared" ca="1" si="394"/>
        <v>191.89765458422417</v>
      </c>
      <c r="BG227" s="2">
        <f t="shared" ca="1" si="395"/>
        <v>231.36246786631796</v>
      </c>
      <c r="BH227" s="2">
        <f t="shared" ca="1" si="396"/>
        <v>152.54237288135505</v>
      </c>
      <c r="BI227" s="2">
        <f t="shared" ca="1" si="397"/>
        <v>142.85714285713743</v>
      </c>
      <c r="BJ227" s="2">
        <f t="shared" ca="1" si="398"/>
        <v>134.32835820895775</v>
      </c>
      <c r="BK227" s="2">
        <f t="shared" ca="1" si="399"/>
        <v>157.89473684209929</v>
      </c>
      <c r="BL227" s="2">
        <f t="shared" ca="1" si="400"/>
        <v>191.48936170212812</v>
      </c>
      <c r="BM227" s="2">
        <f t="shared" ca="1" si="401"/>
        <v>138.4615384615403</v>
      </c>
      <c r="BN227" s="2">
        <f t="shared" ca="1" si="402"/>
        <v>147.54098360656096</v>
      </c>
      <c r="BO227" s="2">
        <f t="shared" ca="1" si="403"/>
        <v>224.99999999999682</v>
      </c>
      <c r="BP227" s="2">
        <f t="shared" ca="1" si="404"/>
        <v>176.47058823529727</v>
      </c>
      <c r="BQ227" s="2">
        <f t="shared" ca="1" si="405"/>
        <v>0</v>
      </c>
      <c r="BR227" s="2">
        <f t="shared" ca="1" si="406"/>
        <v>0</v>
      </c>
      <c r="BS227" s="2">
        <f t="shared" ca="1" si="407"/>
        <v>0</v>
      </c>
      <c r="BT227" s="2">
        <f t="shared" ca="1" si="408"/>
        <v>0</v>
      </c>
      <c r="BU227" s="2">
        <f t="shared" ca="1" si="409"/>
        <v>0</v>
      </c>
      <c r="BV227" s="2">
        <f t="shared" ca="1" si="410"/>
        <v>0</v>
      </c>
      <c r="BW227" s="2">
        <f t="shared" ca="1" si="411"/>
        <v>0</v>
      </c>
      <c r="BX227" s="2">
        <f t="shared" ca="1" si="412"/>
        <v>0</v>
      </c>
      <c r="BY227" s="2">
        <f t="shared" ca="1" si="413"/>
        <v>0</v>
      </c>
      <c r="BZ227" s="2">
        <f t="shared" ca="1" si="414"/>
        <v>0</v>
      </c>
      <c r="CA227" s="2">
        <f t="shared" ca="1" si="415"/>
        <v>0</v>
      </c>
      <c r="CB227" s="2">
        <f t="shared" ca="1" si="416"/>
        <v>0</v>
      </c>
    </row>
    <row r="228" spans="1:80">
      <c r="A228">
        <f>Main!A228</f>
        <v>225</v>
      </c>
      <c r="B228">
        <f>Main!B228</f>
        <v>323.5</v>
      </c>
      <c r="C228">
        <f>Main!C228</f>
        <v>54</v>
      </c>
      <c r="D228">
        <f>Main!D228</f>
        <v>6.5</v>
      </c>
      <c r="E228" t="str">
        <f>Main!E228</f>
        <v>aaa</v>
      </c>
      <c r="F228" s="23">
        <f t="shared" ca="1" si="417"/>
        <v>170.55614290511406</v>
      </c>
      <c r="G228" s="2">
        <f t="shared" ca="1" si="418"/>
        <v>200.00000000001137</v>
      </c>
      <c r="H228" s="2">
        <f t="shared" ca="1" si="430"/>
        <v>187.49999999998735</v>
      </c>
      <c r="I228" s="2">
        <f t="shared" ca="1" si="431"/>
        <v>136.36363636363706</v>
      </c>
      <c r="J228" s="2">
        <f t="shared" ca="1" si="432"/>
        <v>285.71428571427487</v>
      </c>
      <c r="K228" s="2">
        <f t="shared" ca="1" si="433"/>
        <v>166.66666666666035</v>
      </c>
      <c r="L228" s="2">
        <f t="shared" ca="1" si="434"/>
        <v>181.8181818181906</v>
      </c>
      <c r="M228" s="2">
        <f t="shared" ca="1" si="435"/>
        <v>193.54838709679052</v>
      </c>
      <c r="N228" s="2">
        <f t="shared" ca="1" si="436"/>
        <v>206.89655172414362</v>
      </c>
      <c r="O228" s="2">
        <f t="shared" ca="1" si="437"/>
        <v>149.99999999999787</v>
      </c>
      <c r="P228" s="2">
        <f t="shared" ca="1" si="419"/>
        <v>176.47058823529235</v>
      </c>
      <c r="Q228" s="2">
        <f t="shared" ca="1" si="420"/>
        <v>260.86956521740291</v>
      </c>
      <c r="R228" s="2">
        <f t="shared" ca="1" si="421"/>
        <v>157.89473684210714</v>
      </c>
      <c r="S228" s="2">
        <f t="shared" ca="1" si="422"/>
        <v>171.4285714285742</v>
      </c>
      <c r="T228" s="2">
        <f t="shared" ca="1" si="423"/>
        <v>166.66666666667351</v>
      </c>
      <c r="U228" s="2">
        <f t="shared" ca="1" si="424"/>
        <v>103.44827586206674</v>
      </c>
      <c r="V228" s="2">
        <f t="shared" ca="1" si="425"/>
        <v>187.49999999999568</v>
      </c>
      <c r="W228" s="2">
        <f t="shared" ca="1" si="426"/>
        <v>157.89473684210714</v>
      </c>
      <c r="X228" s="2">
        <f t="shared" ca="1" si="427"/>
        <v>166.66666666667351</v>
      </c>
      <c r="Y228" s="2">
        <f t="shared" ca="1" si="428"/>
        <v>150.00000000000318</v>
      </c>
      <c r="Z228" s="2">
        <f t="shared" ca="1" si="429"/>
        <v>214.28571428571342</v>
      </c>
      <c r="AA228" s="2">
        <f t="shared" ca="1" si="438"/>
        <v>166.66666666666035</v>
      </c>
      <c r="AB228" s="2">
        <f t="shared" ca="1" si="439"/>
        <v>176.4705882353071</v>
      </c>
      <c r="AC228" s="2">
        <f t="shared" ca="1" si="440"/>
        <v>230.76923076923885</v>
      </c>
      <c r="AD228" s="2">
        <f t="shared" ca="1" si="441"/>
        <v>214.28571428571342</v>
      </c>
      <c r="AE228" s="2">
        <f t="shared" ca="1" si="442"/>
        <v>206.89655172414362</v>
      </c>
      <c r="AF228" s="2">
        <f t="shared" ca="1" si="443"/>
        <v>175.95307917888141</v>
      </c>
      <c r="AG228" s="2">
        <f t="shared" ca="1" si="444"/>
        <v>176.4705882353071</v>
      </c>
      <c r="AH228" s="2">
        <f t="shared" ca="1" si="445"/>
        <v>166.66666666666035</v>
      </c>
      <c r="AI228" s="2">
        <f t="shared" ca="1" si="371"/>
        <v>117.64705882353151</v>
      </c>
      <c r="AJ228" s="2">
        <f t="shared" ca="1" si="372"/>
        <v>240</v>
      </c>
      <c r="AK228" s="2">
        <f t="shared" ca="1" si="373"/>
        <v>139.53488372092804</v>
      </c>
      <c r="AL228" s="2">
        <f t="shared" ca="1" si="374"/>
        <v>176.47058823529235</v>
      </c>
      <c r="AM228" s="2">
        <f t="shared" ca="1" si="375"/>
        <v>181.81818181817491</v>
      </c>
      <c r="AN228" s="2">
        <f t="shared" ca="1" si="376"/>
        <v>133.33333333332828</v>
      </c>
      <c r="AO228" s="2">
        <f t="shared" ca="1" si="377"/>
        <v>157.89473684210714</v>
      </c>
      <c r="AP228" s="2">
        <f t="shared" ca="1" si="378"/>
        <v>230.76923076923885</v>
      </c>
      <c r="AQ228" s="2">
        <f t="shared" ca="1" si="379"/>
        <v>133.33333333332828</v>
      </c>
      <c r="AR228" s="2">
        <f t="shared" ca="1" si="380"/>
        <v>222.2222222222255</v>
      </c>
      <c r="AS228" s="2">
        <f t="shared" ca="1" si="381"/>
        <v>176.47058823529235</v>
      </c>
      <c r="AT228" s="2">
        <f t="shared" ca="1" si="382"/>
        <v>157.89473684210714</v>
      </c>
      <c r="AU228" s="2">
        <f t="shared" ca="1" si="383"/>
        <v>171.4285714285742</v>
      </c>
      <c r="AV228" s="2">
        <f t="shared" ca="1" si="384"/>
        <v>107.14285714285671</v>
      </c>
      <c r="AW228" s="2">
        <f t="shared" ca="1" si="385"/>
        <v>181.8181818181906</v>
      </c>
      <c r="AX228" s="2">
        <f t="shared" ca="1" si="386"/>
        <v>214.28571428571342</v>
      </c>
      <c r="AY228" s="2">
        <f t="shared" ca="1" si="387"/>
        <v>206.89655172414362</v>
      </c>
      <c r="AZ228" s="2">
        <f t="shared" ca="1" si="388"/>
        <v>130.43478260869341</v>
      </c>
      <c r="BA228" s="2">
        <f t="shared" ca="1" si="389"/>
        <v>95.238095238095923</v>
      </c>
      <c r="BB228" s="2">
        <f t="shared" ca="1" si="390"/>
        <v>193.54838709677276</v>
      </c>
      <c r="BC228" s="2">
        <f t="shared" ca="1" si="391"/>
        <v>200.00000000001137</v>
      </c>
      <c r="BD228" s="2">
        <f t="shared" ca="1" si="392"/>
        <v>303.03030303029158</v>
      </c>
      <c r="BE228" s="2">
        <f t="shared" ca="1" si="393"/>
        <v>162.16216216216017</v>
      </c>
      <c r="BF228" s="2">
        <f t="shared" ca="1" si="394"/>
        <v>186.91588785046849</v>
      </c>
      <c r="BG228" s="2">
        <f t="shared" ca="1" si="395"/>
        <v>235.29411764706302</v>
      </c>
      <c r="BH228" s="2">
        <f t="shared" ca="1" si="396"/>
        <v>162.16216216217262</v>
      </c>
      <c r="BI228" s="2">
        <f t="shared" ca="1" si="397"/>
        <v>127.65957446808542</v>
      </c>
      <c r="BJ228" s="2">
        <f t="shared" ca="1" si="398"/>
        <v>166.66666666666035</v>
      </c>
      <c r="BK228" s="2">
        <f t="shared" ca="1" si="399"/>
        <v>113.20754716981715</v>
      </c>
      <c r="BL228" s="2">
        <f t="shared" ca="1" si="400"/>
        <v>230.76923076923885</v>
      </c>
      <c r="BM228" s="2">
        <f t="shared" ca="1" si="401"/>
        <v>130.43478260869341</v>
      </c>
      <c r="BN228" s="2">
        <f t="shared" ca="1" si="402"/>
        <v>139.53488372092804</v>
      </c>
      <c r="BO228" s="2">
        <f t="shared" ca="1" si="403"/>
        <v>230.76923076923885</v>
      </c>
      <c r="BP228" s="2">
        <f t="shared" ca="1" si="404"/>
        <v>193.54838709677276</v>
      </c>
      <c r="BQ228" s="2">
        <f t="shared" ca="1" si="405"/>
        <v>0</v>
      </c>
      <c r="BR228" s="2">
        <f t="shared" ca="1" si="406"/>
        <v>0</v>
      </c>
      <c r="BS228" s="2">
        <f t="shared" ca="1" si="407"/>
        <v>0</v>
      </c>
      <c r="BT228" s="2">
        <f t="shared" ca="1" si="408"/>
        <v>0</v>
      </c>
      <c r="BU228" s="2">
        <f t="shared" ca="1" si="409"/>
        <v>0</v>
      </c>
      <c r="BV228" s="2">
        <f t="shared" ca="1" si="410"/>
        <v>0</v>
      </c>
      <c r="BW228" s="2">
        <f t="shared" ca="1" si="411"/>
        <v>0</v>
      </c>
      <c r="BX228" s="2">
        <f t="shared" ca="1" si="412"/>
        <v>0</v>
      </c>
      <c r="BY228" s="2">
        <f t="shared" ca="1" si="413"/>
        <v>0</v>
      </c>
      <c r="BZ228" s="2">
        <f t="shared" ca="1" si="414"/>
        <v>0</v>
      </c>
      <c r="CA228" s="2">
        <f t="shared" ca="1" si="415"/>
        <v>0</v>
      </c>
      <c r="CB228" s="2">
        <f t="shared" ca="1" si="416"/>
        <v>0</v>
      </c>
    </row>
    <row r="229" spans="1:80">
      <c r="A229">
        <f>Main!A229</f>
        <v>226</v>
      </c>
      <c r="B229">
        <f>Main!B229</f>
        <v>324.5</v>
      </c>
      <c r="C229">
        <f>Main!C229</f>
        <v>55</v>
      </c>
      <c r="D229">
        <f>Main!D229</f>
        <v>1.5</v>
      </c>
      <c r="E229" t="str">
        <f>Main!E229</f>
        <v>gg bb-</v>
      </c>
      <c r="F229" s="23">
        <f t="shared" ca="1" si="417"/>
        <v>169.31019825473723</v>
      </c>
      <c r="G229" s="2">
        <f t="shared" ca="1" si="418"/>
        <v>187.49999999998735</v>
      </c>
      <c r="H229" s="2">
        <f t="shared" ca="1" si="430"/>
        <v>166.66666666667351</v>
      </c>
      <c r="I229" s="2">
        <f t="shared" ca="1" si="431"/>
        <v>142.85714285714712</v>
      </c>
      <c r="J229" s="2">
        <f t="shared" ca="1" si="432"/>
        <v>249.99999999999054</v>
      </c>
      <c r="K229" s="2">
        <f t="shared" ca="1" si="433"/>
        <v>187.50000000000401</v>
      </c>
      <c r="L229" s="2">
        <f t="shared" ca="1" si="434"/>
        <v>181.81818181817491</v>
      </c>
      <c r="M229" s="2">
        <f t="shared" ca="1" si="435"/>
        <v>181.81818181817491</v>
      </c>
      <c r="N229" s="2">
        <f t="shared" ca="1" si="436"/>
        <v>171.4285714285742</v>
      </c>
      <c r="O229" s="2">
        <f t="shared" ca="1" si="437"/>
        <v>181.8181818181906</v>
      </c>
      <c r="P229" s="2">
        <f t="shared" ca="1" si="419"/>
        <v>171.4285714285742</v>
      </c>
      <c r="Q229" s="2">
        <f t="shared" ca="1" si="420"/>
        <v>222.22222222221382</v>
      </c>
      <c r="R229" s="2">
        <f t="shared" ca="1" si="421"/>
        <v>162.16216216216017</v>
      </c>
      <c r="S229" s="2">
        <f t="shared" ca="1" si="422"/>
        <v>171.4285714285742</v>
      </c>
      <c r="T229" s="2">
        <f t="shared" ca="1" si="423"/>
        <v>162.16216216216017</v>
      </c>
      <c r="U229" s="2">
        <f t="shared" ca="1" si="424"/>
        <v>109.09090909091248</v>
      </c>
      <c r="V229" s="2">
        <f t="shared" ca="1" si="425"/>
        <v>230.76923076923885</v>
      </c>
      <c r="W229" s="2">
        <f t="shared" ca="1" si="426"/>
        <v>162.16216216216017</v>
      </c>
      <c r="X229" s="2">
        <f t="shared" ca="1" si="427"/>
        <v>171.4285714285603</v>
      </c>
      <c r="Y229" s="2">
        <f t="shared" ca="1" si="428"/>
        <v>127.65957446808542</v>
      </c>
      <c r="Z229" s="2">
        <f t="shared" ca="1" si="429"/>
        <v>171.4285714285742</v>
      </c>
      <c r="AA229" s="2">
        <f t="shared" ca="1" si="438"/>
        <v>181.8181818181906</v>
      </c>
      <c r="AB229" s="2">
        <f t="shared" ca="1" si="439"/>
        <v>171.4285714285603</v>
      </c>
      <c r="AC229" s="2">
        <f t="shared" ca="1" si="440"/>
        <v>260.86956521740291</v>
      </c>
      <c r="AD229" s="2">
        <f t="shared" ca="1" si="441"/>
        <v>206.89655172412336</v>
      </c>
      <c r="AE229" s="2">
        <f t="shared" ca="1" si="442"/>
        <v>214.28571428571342</v>
      </c>
      <c r="AF229" s="2">
        <f t="shared" ca="1" si="443"/>
        <v>163.4877384196229</v>
      </c>
      <c r="AG229" s="2">
        <f t="shared" ca="1" si="444"/>
        <v>171.4285714285603</v>
      </c>
      <c r="AH229" s="2">
        <f t="shared" ca="1" si="445"/>
        <v>162.16216216217262</v>
      </c>
      <c r="AI229" s="2">
        <f t="shared" ca="1" si="371"/>
        <v>113.20754716981108</v>
      </c>
      <c r="AJ229" s="2">
        <f t="shared" ca="1" si="372"/>
        <v>240</v>
      </c>
      <c r="AK229" s="2">
        <f t="shared" ca="1" si="373"/>
        <v>136.36363636363706</v>
      </c>
      <c r="AL229" s="2">
        <f t="shared" ca="1" si="374"/>
        <v>162.16216216216017</v>
      </c>
      <c r="AM229" s="2">
        <f t="shared" ca="1" si="375"/>
        <v>200.00000000001137</v>
      </c>
      <c r="AN229" s="2">
        <f t="shared" ca="1" si="376"/>
        <v>139.53488372093724</v>
      </c>
      <c r="AO229" s="2">
        <f t="shared" ca="1" si="377"/>
        <v>157.89473684210714</v>
      </c>
      <c r="AP229" s="2">
        <f t="shared" ca="1" si="378"/>
        <v>230.76923076923885</v>
      </c>
      <c r="AQ229" s="2">
        <f t="shared" ca="1" si="379"/>
        <v>162.16216216216017</v>
      </c>
      <c r="AR229" s="2">
        <f t="shared" ca="1" si="380"/>
        <v>249.99999999999054</v>
      </c>
      <c r="AS229" s="2">
        <f t="shared" ca="1" si="381"/>
        <v>166.66666666667351</v>
      </c>
      <c r="AT229" s="2">
        <f t="shared" ca="1" si="382"/>
        <v>153.84615384614801</v>
      </c>
      <c r="AU229" s="2">
        <f t="shared" ca="1" si="383"/>
        <v>187.49999999998735</v>
      </c>
      <c r="AV229" s="2">
        <f t="shared" ca="1" si="384"/>
        <v>107.14285714285671</v>
      </c>
      <c r="AW229" s="2">
        <f t="shared" ca="1" si="385"/>
        <v>166.66666666666035</v>
      </c>
      <c r="AX229" s="2">
        <f t="shared" ca="1" si="386"/>
        <v>187.50000000000401</v>
      </c>
      <c r="AY229" s="2">
        <f t="shared" ca="1" si="387"/>
        <v>176.47058823529235</v>
      </c>
      <c r="AZ229" s="2">
        <f t="shared" ca="1" si="388"/>
        <v>150.00000000000853</v>
      </c>
      <c r="BA229" s="2">
        <f t="shared" ca="1" si="389"/>
        <v>83.333333333336753</v>
      </c>
      <c r="BB229" s="2">
        <f t="shared" ca="1" si="390"/>
        <v>193.54838709677276</v>
      </c>
      <c r="BC229" s="2">
        <f t="shared" ca="1" si="391"/>
        <v>193.54838709677276</v>
      </c>
      <c r="BD229" s="2">
        <f t="shared" ca="1" si="392"/>
        <v>272.72727272727411</v>
      </c>
      <c r="BE229" s="2">
        <f t="shared" ca="1" si="393"/>
        <v>162.16216216216017</v>
      </c>
      <c r="BF229" s="2">
        <f t="shared" ca="1" si="394"/>
        <v>181.8181818181906</v>
      </c>
      <c r="BG229" s="2">
        <f t="shared" ca="1" si="395"/>
        <v>240</v>
      </c>
      <c r="BH229" s="2">
        <f t="shared" ca="1" si="396"/>
        <v>157.89473684209534</v>
      </c>
      <c r="BI229" s="2">
        <f t="shared" ca="1" si="397"/>
        <v>176.4705882353071</v>
      </c>
      <c r="BJ229" s="2">
        <f t="shared" ca="1" si="398"/>
        <v>166.66666666667351</v>
      </c>
      <c r="BK229" s="2">
        <f t="shared" ca="1" si="399"/>
        <v>127.65957446807769</v>
      </c>
      <c r="BL229" s="2">
        <f t="shared" ca="1" si="400"/>
        <v>230.76923076923885</v>
      </c>
      <c r="BM229" s="2">
        <f t="shared" ca="1" si="401"/>
        <v>130.43478260869341</v>
      </c>
      <c r="BN229" s="2">
        <f t="shared" ca="1" si="402"/>
        <v>133.33333333332828</v>
      </c>
      <c r="BO229" s="2">
        <f t="shared" ca="1" si="403"/>
        <v>214.28571428571342</v>
      </c>
      <c r="BP229" s="2">
        <f t="shared" ca="1" si="404"/>
        <v>206.89655172412336</v>
      </c>
      <c r="BQ229" s="2">
        <f t="shared" ca="1" si="405"/>
        <v>0</v>
      </c>
      <c r="BR229" s="2">
        <f t="shared" ca="1" si="406"/>
        <v>0</v>
      </c>
      <c r="BS229" s="2">
        <f t="shared" ca="1" si="407"/>
        <v>0</v>
      </c>
      <c r="BT229" s="2">
        <f t="shared" ca="1" si="408"/>
        <v>0</v>
      </c>
      <c r="BU229" s="2">
        <f t="shared" ca="1" si="409"/>
        <v>0</v>
      </c>
      <c r="BV229" s="2">
        <f t="shared" ca="1" si="410"/>
        <v>0</v>
      </c>
      <c r="BW229" s="2">
        <f t="shared" ca="1" si="411"/>
        <v>0</v>
      </c>
      <c r="BX229" s="2">
        <f t="shared" ca="1" si="412"/>
        <v>0</v>
      </c>
      <c r="BY229" s="2">
        <f t="shared" ca="1" si="413"/>
        <v>0</v>
      </c>
      <c r="BZ229" s="2">
        <f t="shared" ca="1" si="414"/>
        <v>0</v>
      </c>
      <c r="CA229" s="2">
        <f t="shared" ca="1" si="415"/>
        <v>0</v>
      </c>
      <c r="CB229" s="2">
        <f t="shared" ca="1" si="416"/>
        <v>0</v>
      </c>
    </row>
    <row r="230" spans="1:80">
      <c r="A230">
        <f>Main!A230</f>
        <v>227</v>
      </c>
      <c r="B230">
        <f>Main!B230</f>
        <v>325.5</v>
      </c>
      <c r="C230">
        <f>Main!C230</f>
        <v>55</v>
      </c>
      <c r="D230">
        <f>Main!D230</f>
        <v>2.5</v>
      </c>
      <c r="E230" t="str">
        <f>Main!E230</f>
        <v>a- d</v>
      </c>
      <c r="F230" s="23">
        <f t="shared" ca="1" si="417"/>
        <v>167.38504761511319</v>
      </c>
      <c r="G230" s="2">
        <f t="shared" ca="1" si="418"/>
        <v>139.53488372093724</v>
      </c>
      <c r="H230" s="2">
        <f t="shared" ca="1" si="430"/>
        <v>171.4285714285742</v>
      </c>
      <c r="I230" s="2">
        <f t="shared" ca="1" si="431"/>
        <v>136.36363636363706</v>
      </c>
      <c r="J230" s="2">
        <f t="shared" ca="1" si="432"/>
        <v>272.72727272727411</v>
      </c>
      <c r="K230" s="2">
        <f t="shared" ca="1" si="433"/>
        <v>187.50000000000401</v>
      </c>
      <c r="L230" s="2">
        <f t="shared" ca="1" si="434"/>
        <v>176.47058823529235</v>
      </c>
      <c r="M230" s="2">
        <f t="shared" ca="1" si="435"/>
        <v>181.81818181817491</v>
      </c>
      <c r="N230" s="2">
        <f t="shared" ca="1" si="436"/>
        <v>193.54838709677276</v>
      </c>
      <c r="O230" s="2">
        <f t="shared" ca="1" si="437"/>
        <v>162.16216216216017</v>
      </c>
      <c r="P230" s="2">
        <f t="shared" ca="1" si="419"/>
        <v>176.47058823529235</v>
      </c>
      <c r="Q230" s="2">
        <f t="shared" ca="1" si="420"/>
        <v>222.22222222223721</v>
      </c>
      <c r="R230" s="2">
        <f t="shared" ca="1" si="421"/>
        <v>162.16216216216017</v>
      </c>
      <c r="S230" s="2">
        <f t="shared" ca="1" si="422"/>
        <v>162.16216216216017</v>
      </c>
      <c r="T230" s="2">
        <f t="shared" ca="1" si="423"/>
        <v>157.89473684210714</v>
      </c>
      <c r="U230" s="2">
        <f t="shared" ca="1" si="424"/>
        <v>95.238095238095923</v>
      </c>
      <c r="V230" s="2">
        <f t="shared" ca="1" si="425"/>
        <v>222.22222222221382</v>
      </c>
      <c r="W230" s="2">
        <f t="shared" ca="1" si="426"/>
        <v>153.84615384615361</v>
      </c>
      <c r="X230" s="2">
        <f t="shared" ca="1" si="427"/>
        <v>162.16216216217262</v>
      </c>
      <c r="Y230" s="2">
        <f t="shared" ca="1" si="428"/>
        <v>115.38461538461311</v>
      </c>
      <c r="Z230" s="2">
        <f t="shared" ca="1" si="429"/>
        <v>193.54838709677276</v>
      </c>
      <c r="AA230" s="2">
        <f t="shared" ca="1" si="438"/>
        <v>181.81818181817491</v>
      </c>
      <c r="AB230" s="2">
        <f t="shared" ca="1" si="439"/>
        <v>162.16216216217262</v>
      </c>
      <c r="AC230" s="2">
        <f t="shared" ca="1" si="440"/>
        <v>285.71428571427487</v>
      </c>
      <c r="AD230" s="2">
        <f t="shared" ca="1" si="441"/>
        <v>222.22222222223721</v>
      </c>
      <c r="AE230" s="2">
        <f t="shared" ca="1" si="442"/>
        <v>199.99999999999241</v>
      </c>
      <c r="AF230" s="2">
        <f t="shared" ca="1" si="443"/>
        <v>167.59776536312657</v>
      </c>
      <c r="AG230" s="2">
        <f t="shared" ca="1" si="444"/>
        <v>187.50000000000401</v>
      </c>
      <c r="AH230" s="2">
        <f t="shared" ca="1" si="445"/>
        <v>157.89473684209534</v>
      </c>
      <c r="AI230" s="2">
        <f t="shared" ca="1" si="371"/>
        <v>133.33333333332828</v>
      </c>
      <c r="AJ230" s="2">
        <f t="shared" ca="1" si="372"/>
        <v>230.76923076921361</v>
      </c>
      <c r="AK230" s="2">
        <f t="shared" ca="1" si="373"/>
        <v>136.36363636363706</v>
      </c>
      <c r="AL230" s="2">
        <f t="shared" ca="1" si="374"/>
        <v>166.66666666666035</v>
      </c>
      <c r="AM230" s="2">
        <f t="shared" ca="1" si="375"/>
        <v>181.81818181817491</v>
      </c>
      <c r="AN230" s="2">
        <f t="shared" ca="1" si="376"/>
        <v>133.33333333332828</v>
      </c>
      <c r="AO230" s="2">
        <f t="shared" ca="1" si="377"/>
        <v>149.99999999999787</v>
      </c>
      <c r="AP230" s="2">
        <f t="shared" ca="1" si="378"/>
        <v>206.89655172414362</v>
      </c>
      <c r="AQ230" s="2">
        <f t="shared" ca="1" si="379"/>
        <v>153.84615384615921</v>
      </c>
      <c r="AR230" s="2">
        <f t="shared" ca="1" si="380"/>
        <v>240</v>
      </c>
      <c r="AS230" s="2">
        <f t="shared" ca="1" si="381"/>
        <v>176.47058823529235</v>
      </c>
      <c r="AT230" s="2">
        <f t="shared" ca="1" si="382"/>
        <v>146.34146341463537</v>
      </c>
      <c r="AU230" s="2">
        <f t="shared" ca="1" si="383"/>
        <v>181.8181818181906</v>
      </c>
      <c r="AV230" s="2">
        <f t="shared" ca="1" si="384"/>
        <v>100.00000000000095</v>
      </c>
      <c r="AW230" s="2">
        <f t="shared" ca="1" si="385"/>
        <v>162.16216216216017</v>
      </c>
      <c r="AX230" s="2">
        <f t="shared" ca="1" si="386"/>
        <v>187.50000000000401</v>
      </c>
      <c r="AY230" s="2">
        <f t="shared" ca="1" si="387"/>
        <v>187.50000000000401</v>
      </c>
      <c r="AZ230" s="2">
        <f t="shared" ca="1" si="388"/>
        <v>166.66666666666035</v>
      </c>
      <c r="BA230" s="2">
        <f t="shared" ca="1" si="389"/>
        <v>86.956521739130721</v>
      </c>
      <c r="BB230" s="2">
        <f t="shared" ca="1" si="390"/>
        <v>181.81818181817491</v>
      </c>
      <c r="BC230" s="2">
        <f t="shared" ca="1" si="391"/>
        <v>199.99999999999241</v>
      </c>
      <c r="BD230" s="2">
        <f t="shared" ca="1" si="392"/>
        <v>272.72727272727411</v>
      </c>
      <c r="BE230" s="2">
        <f t="shared" ca="1" si="393"/>
        <v>153.84615384615921</v>
      </c>
      <c r="BF230" s="2">
        <f t="shared" ca="1" si="394"/>
        <v>187.49999999998735</v>
      </c>
      <c r="BG230" s="2">
        <f t="shared" ca="1" si="395"/>
        <v>260.86956521740291</v>
      </c>
      <c r="BH230" s="2">
        <f t="shared" ca="1" si="396"/>
        <v>153.84615384615921</v>
      </c>
      <c r="BI230" s="2">
        <f t="shared" ca="1" si="397"/>
        <v>142.85714285713743</v>
      </c>
      <c r="BJ230" s="2">
        <f t="shared" ca="1" si="398"/>
        <v>166.66666666666035</v>
      </c>
      <c r="BK230" s="2">
        <f t="shared" ca="1" si="399"/>
        <v>125.00000000000267</v>
      </c>
      <c r="BL230" s="2">
        <f t="shared" ca="1" si="400"/>
        <v>214.28571428571342</v>
      </c>
      <c r="BM230" s="2">
        <f t="shared" ca="1" si="401"/>
        <v>139.53488372093724</v>
      </c>
      <c r="BN230" s="2">
        <f t="shared" ca="1" si="402"/>
        <v>142.85714285714712</v>
      </c>
      <c r="BO230" s="2">
        <f t="shared" ca="1" si="403"/>
        <v>199.99999999999241</v>
      </c>
      <c r="BP230" s="2">
        <f t="shared" ca="1" si="404"/>
        <v>200.00000000001137</v>
      </c>
      <c r="BQ230" s="2">
        <f t="shared" ca="1" si="405"/>
        <v>0</v>
      </c>
      <c r="BR230" s="2">
        <f t="shared" ca="1" si="406"/>
        <v>0</v>
      </c>
      <c r="BS230" s="2">
        <f t="shared" ca="1" si="407"/>
        <v>0</v>
      </c>
      <c r="BT230" s="2">
        <f t="shared" ca="1" si="408"/>
        <v>0</v>
      </c>
      <c r="BU230" s="2">
        <f t="shared" ca="1" si="409"/>
        <v>0</v>
      </c>
      <c r="BV230" s="2">
        <f t="shared" ca="1" si="410"/>
        <v>0</v>
      </c>
      <c r="BW230" s="2">
        <f t="shared" ca="1" si="411"/>
        <v>0</v>
      </c>
      <c r="BX230" s="2">
        <f t="shared" ca="1" si="412"/>
        <v>0</v>
      </c>
      <c r="BY230" s="2">
        <f t="shared" ca="1" si="413"/>
        <v>0</v>
      </c>
      <c r="BZ230" s="2">
        <f t="shared" ca="1" si="414"/>
        <v>0</v>
      </c>
      <c r="CA230" s="2">
        <f t="shared" ca="1" si="415"/>
        <v>0</v>
      </c>
      <c r="CB230" s="2">
        <f t="shared" ca="1" si="416"/>
        <v>0</v>
      </c>
    </row>
    <row r="231" spans="1:80">
      <c r="A231">
        <f>Main!A231</f>
        <v>228</v>
      </c>
      <c r="B231">
        <f>Main!B231</f>
        <v>326.5</v>
      </c>
      <c r="C231">
        <f>Main!C231</f>
        <v>55</v>
      </c>
      <c r="D231">
        <f>Main!D231</f>
        <v>3.5</v>
      </c>
      <c r="E231" t="str">
        <f>Main!E231</f>
        <v>cc#</v>
      </c>
      <c r="F231" s="23">
        <f t="shared" ca="1" si="417"/>
        <v>170.53610248101756</v>
      </c>
      <c r="G231" s="2">
        <f t="shared" ca="1" si="418"/>
        <v>153.84615384614801</v>
      </c>
      <c r="H231" s="2">
        <f t="shared" ca="1" si="430"/>
        <v>149.99999999999787</v>
      </c>
      <c r="I231" s="2">
        <f t="shared" ca="1" si="431"/>
        <v>127.65957446808542</v>
      </c>
      <c r="J231" s="2">
        <f t="shared" ca="1" si="432"/>
        <v>240</v>
      </c>
      <c r="K231" s="2">
        <f t="shared" ca="1" si="433"/>
        <v>187.49999999998735</v>
      </c>
      <c r="L231" s="2">
        <f t="shared" ca="1" si="434"/>
        <v>176.47058823529235</v>
      </c>
      <c r="M231" s="2">
        <f t="shared" ca="1" si="435"/>
        <v>187.50000000000401</v>
      </c>
      <c r="N231" s="2">
        <f t="shared" ca="1" si="436"/>
        <v>176.47058823529235</v>
      </c>
      <c r="O231" s="2">
        <f t="shared" ca="1" si="437"/>
        <v>187.50000000000401</v>
      </c>
      <c r="P231" s="2">
        <f t="shared" ca="1" si="419"/>
        <v>183.48623853211112</v>
      </c>
      <c r="Q231" s="2">
        <f t="shared" ca="1" si="420"/>
        <v>240</v>
      </c>
      <c r="R231" s="2">
        <f t="shared" ca="1" si="421"/>
        <v>153.84615384615921</v>
      </c>
      <c r="S231" s="2">
        <f t="shared" ca="1" si="422"/>
        <v>162.16216216216017</v>
      </c>
      <c r="T231" s="2">
        <f t="shared" ca="1" si="423"/>
        <v>166.66666666666035</v>
      </c>
      <c r="U231" s="2">
        <f t="shared" ca="1" si="424"/>
        <v>93.74999999999784</v>
      </c>
      <c r="V231" s="2">
        <f t="shared" ca="1" si="425"/>
        <v>375.00000000000801</v>
      </c>
      <c r="W231" s="2">
        <f t="shared" ca="1" si="426"/>
        <v>130.43478260869742</v>
      </c>
      <c r="X231" s="2">
        <f t="shared" ca="1" si="427"/>
        <v>157.89473684209534</v>
      </c>
      <c r="Y231" s="2">
        <f t="shared" ca="1" si="428"/>
        <v>122.44897959183801</v>
      </c>
      <c r="Z231" s="2">
        <f t="shared" ca="1" si="429"/>
        <v>176.47058823529235</v>
      </c>
      <c r="AA231" s="2">
        <f t="shared" ca="1" si="438"/>
        <v>171.4285714285742</v>
      </c>
      <c r="AB231" s="2">
        <f t="shared" ca="1" si="439"/>
        <v>149.99999999999787</v>
      </c>
      <c r="AC231" s="2">
        <f t="shared" ca="1" si="440"/>
        <v>260.86956521740291</v>
      </c>
      <c r="AD231" s="2">
        <f t="shared" ca="1" si="441"/>
        <v>230.76923076921361</v>
      </c>
      <c r="AE231" s="2">
        <f t="shared" ca="1" si="442"/>
        <v>193.54838709677276</v>
      </c>
      <c r="AF231" s="2">
        <f t="shared" ca="1" si="443"/>
        <v>167.1309192200516</v>
      </c>
      <c r="AG231" s="2">
        <f t="shared" ca="1" si="444"/>
        <v>187.50000000000401</v>
      </c>
      <c r="AH231" s="2">
        <f t="shared" ca="1" si="445"/>
        <v>157.89473684210714</v>
      </c>
      <c r="AI231" s="2">
        <f t="shared" ca="1" si="371"/>
        <v>122.44897959184156</v>
      </c>
      <c r="AJ231" s="2">
        <f t="shared" ca="1" si="372"/>
        <v>250.00000000002012</v>
      </c>
      <c r="AK231" s="2">
        <f t="shared" ca="1" si="373"/>
        <v>122.44897959183447</v>
      </c>
      <c r="AL231" s="2">
        <f t="shared" ca="1" si="374"/>
        <v>181.8181818181906</v>
      </c>
      <c r="AM231" s="2">
        <f t="shared" ca="1" si="375"/>
        <v>166.66666666667351</v>
      </c>
      <c r="AN231" s="2">
        <f t="shared" ca="1" si="376"/>
        <v>142.85714285714712</v>
      </c>
      <c r="AO231" s="2">
        <f t="shared" ca="1" si="377"/>
        <v>162.16216216216017</v>
      </c>
      <c r="AP231" s="2">
        <f t="shared" ca="1" si="378"/>
        <v>240</v>
      </c>
      <c r="AQ231" s="2">
        <f t="shared" ca="1" si="379"/>
        <v>166.66666666666035</v>
      </c>
      <c r="AR231" s="2">
        <f t="shared" ca="1" si="380"/>
        <v>240</v>
      </c>
      <c r="AS231" s="2">
        <f t="shared" ca="1" si="381"/>
        <v>181.81818181817491</v>
      </c>
      <c r="AT231" s="2">
        <f t="shared" ca="1" si="382"/>
        <v>142.85714285714712</v>
      </c>
      <c r="AU231" s="2">
        <f t="shared" ca="1" si="383"/>
        <v>181.81818181817491</v>
      </c>
      <c r="AV231" s="2">
        <f t="shared" ca="1" si="384"/>
        <v>101.69491525423669</v>
      </c>
      <c r="AW231" s="2">
        <f t="shared" ca="1" si="385"/>
        <v>176.4705882353071</v>
      </c>
      <c r="AX231" s="2">
        <f t="shared" ca="1" si="386"/>
        <v>193.54838709677276</v>
      </c>
      <c r="AY231" s="2">
        <f t="shared" ca="1" si="387"/>
        <v>199.99999999999241</v>
      </c>
      <c r="AZ231" s="2">
        <f t="shared" ca="1" si="388"/>
        <v>146.34146341463537</v>
      </c>
      <c r="BA231" s="2">
        <f t="shared" ca="1" si="389"/>
        <v>89.552238805968017</v>
      </c>
      <c r="BB231" s="2">
        <f t="shared" ca="1" si="390"/>
        <v>214.28571428571342</v>
      </c>
      <c r="BC231" s="2">
        <f t="shared" ca="1" si="391"/>
        <v>222.22222222223721</v>
      </c>
      <c r="BD231" s="2">
        <f t="shared" ca="1" si="392"/>
        <v>285.71428571427487</v>
      </c>
      <c r="BE231" s="2">
        <f t="shared" ca="1" si="393"/>
        <v>166.66666666666035</v>
      </c>
      <c r="BF231" s="2">
        <f t="shared" ca="1" si="394"/>
        <v>206.89655172414362</v>
      </c>
      <c r="BG231" s="2">
        <f t="shared" ca="1" si="395"/>
        <v>230.76923076921361</v>
      </c>
      <c r="BH231" s="2">
        <f t="shared" ca="1" si="396"/>
        <v>146.34146341463537</v>
      </c>
      <c r="BI231" s="2">
        <f t="shared" ca="1" si="397"/>
        <v>157.89473684210714</v>
      </c>
      <c r="BJ231" s="2">
        <f t="shared" ca="1" si="398"/>
        <v>157.89473684210714</v>
      </c>
      <c r="BK231" s="2">
        <f t="shared" ca="1" si="399"/>
        <v>122.44897959183447</v>
      </c>
      <c r="BL231" s="2">
        <f t="shared" ca="1" si="400"/>
        <v>222.22222222221382</v>
      </c>
      <c r="BM231" s="2">
        <f t="shared" ca="1" si="401"/>
        <v>133.33333333332828</v>
      </c>
      <c r="BN231" s="2">
        <f t="shared" ca="1" si="402"/>
        <v>146.34146341463537</v>
      </c>
      <c r="BO231" s="2">
        <f t="shared" ca="1" si="403"/>
        <v>187.50000000000401</v>
      </c>
      <c r="BP231" s="2">
        <f t="shared" ca="1" si="404"/>
        <v>206.89655172414362</v>
      </c>
      <c r="BQ231" s="2">
        <f t="shared" ca="1" si="405"/>
        <v>0</v>
      </c>
      <c r="BR231" s="2">
        <f t="shared" ca="1" si="406"/>
        <v>0</v>
      </c>
      <c r="BS231" s="2">
        <f t="shared" ca="1" si="407"/>
        <v>0</v>
      </c>
      <c r="BT231" s="2">
        <f t="shared" ca="1" si="408"/>
        <v>0</v>
      </c>
      <c r="BU231" s="2">
        <f t="shared" ca="1" si="409"/>
        <v>0</v>
      </c>
      <c r="BV231" s="2">
        <f t="shared" ca="1" si="410"/>
        <v>0</v>
      </c>
      <c r="BW231" s="2">
        <f t="shared" ca="1" si="411"/>
        <v>0</v>
      </c>
      <c r="BX231" s="2">
        <f t="shared" ca="1" si="412"/>
        <v>0</v>
      </c>
      <c r="BY231" s="2">
        <f t="shared" ca="1" si="413"/>
        <v>0</v>
      </c>
      <c r="BZ231" s="2">
        <f t="shared" ca="1" si="414"/>
        <v>0</v>
      </c>
      <c r="CA231" s="2">
        <f t="shared" ca="1" si="415"/>
        <v>0</v>
      </c>
      <c r="CB231" s="2">
        <f t="shared" ca="1" si="416"/>
        <v>0</v>
      </c>
    </row>
    <row r="232" spans="1:80">
      <c r="A232">
        <f>Main!A232</f>
        <v>229</v>
      </c>
      <c r="B232">
        <f>Main!B232</f>
        <v>327.5</v>
      </c>
      <c r="C232">
        <f>Main!C232</f>
        <v>55</v>
      </c>
      <c r="D232">
        <f>Main!D232</f>
        <v>4.5</v>
      </c>
      <c r="E232" t="str">
        <f>Main!E232</f>
        <v>C</v>
      </c>
      <c r="F232" s="23">
        <f t="shared" ca="1" si="417"/>
        <v>147.96730184371418</v>
      </c>
      <c r="G232" s="2">
        <f t="shared" ca="1" si="418"/>
        <v>120</v>
      </c>
      <c r="H232" s="2">
        <f t="shared" ca="1" si="430"/>
        <v>153.84615384614801</v>
      </c>
      <c r="I232" s="2">
        <f t="shared" ca="1" si="431"/>
        <v>103.44827586206674</v>
      </c>
      <c r="J232" s="2">
        <f t="shared" ca="1" si="432"/>
        <v>181.8181818181906</v>
      </c>
      <c r="K232" s="2">
        <f t="shared" ca="1" si="433"/>
        <v>176.4705882353071</v>
      </c>
      <c r="L232" s="2">
        <f t="shared" ca="1" si="434"/>
        <v>130.43478260870145</v>
      </c>
      <c r="M232" s="2">
        <f t="shared" ca="1" si="435"/>
        <v>176.47058823529235</v>
      </c>
      <c r="N232" s="2">
        <f t="shared" ca="1" si="436"/>
        <v>149.99999999999787</v>
      </c>
      <c r="O232" s="2">
        <f t="shared" ca="1" si="437"/>
        <v>162.16216216216017</v>
      </c>
      <c r="P232" s="2">
        <f t="shared" ca="1" si="419"/>
        <v>198.01980198019982</v>
      </c>
      <c r="Q232" s="2">
        <f t="shared" ca="1" si="420"/>
        <v>222.22222222221382</v>
      </c>
      <c r="R232" s="2">
        <f t="shared" ca="1" si="421"/>
        <v>130.43478260869341</v>
      </c>
      <c r="S232" s="2">
        <f t="shared" ca="1" si="422"/>
        <v>153.84615384615921</v>
      </c>
      <c r="T232" s="2">
        <f t="shared" ca="1" si="423"/>
        <v>139.53488372092804</v>
      </c>
      <c r="U232" s="2">
        <f t="shared" ca="1" si="424"/>
        <v>93.750000000002004</v>
      </c>
      <c r="V232" s="2">
        <f t="shared" ca="1" si="425"/>
        <v>200.0000000000019</v>
      </c>
      <c r="W232" s="2">
        <f t="shared" ca="1" si="426"/>
        <v>111.11111111110982</v>
      </c>
      <c r="X232" s="2">
        <f t="shared" ca="1" si="427"/>
        <v>127.65957446808542</v>
      </c>
      <c r="Y232" s="2">
        <f t="shared" ca="1" si="428"/>
        <v>100.00000000000095</v>
      </c>
      <c r="Z232" s="2">
        <f t="shared" ca="1" si="429"/>
        <v>142.85714285714712</v>
      </c>
      <c r="AA232" s="2">
        <f t="shared" ca="1" si="438"/>
        <v>142.85714285713743</v>
      </c>
      <c r="AB232" s="2">
        <f t="shared" ca="1" si="439"/>
        <v>153.84615384614801</v>
      </c>
      <c r="AC232" s="2">
        <f t="shared" ca="1" si="440"/>
        <v>187.49999999998735</v>
      </c>
      <c r="AD232" s="2">
        <f t="shared" ca="1" si="441"/>
        <v>200.00000000001137</v>
      </c>
      <c r="AE232" s="2">
        <f t="shared" ca="1" si="442"/>
        <v>181.8181818181906</v>
      </c>
      <c r="AF232" s="2">
        <f t="shared" ca="1" si="443"/>
        <v>148.51485148514985</v>
      </c>
      <c r="AG232" s="2">
        <f t="shared" ca="1" si="444"/>
        <v>146.34146341463537</v>
      </c>
      <c r="AH232" s="2">
        <f t="shared" ca="1" si="445"/>
        <v>146.34146341463537</v>
      </c>
      <c r="AI232" s="2">
        <f t="shared" ca="1" si="371"/>
        <v>105.26315789473286</v>
      </c>
      <c r="AJ232" s="2">
        <f t="shared" ca="1" si="372"/>
        <v>206.89655172412336</v>
      </c>
      <c r="AK232" s="2">
        <f t="shared" ca="1" si="373"/>
        <v>120</v>
      </c>
      <c r="AL232" s="2">
        <f t="shared" ca="1" si="374"/>
        <v>162.16216216216017</v>
      </c>
      <c r="AM232" s="2">
        <f t="shared" ca="1" si="375"/>
        <v>142.85714285713743</v>
      </c>
      <c r="AN232" s="2">
        <f t="shared" ca="1" si="376"/>
        <v>133.33333333332828</v>
      </c>
      <c r="AO232" s="2">
        <f t="shared" ca="1" si="377"/>
        <v>146.34146341463537</v>
      </c>
      <c r="AP232" s="2">
        <f t="shared" ca="1" si="378"/>
        <v>187.49999999998735</v>
      </c>
      <c r="AQ232" s="2">
        <f t="shared" ca="1" si="379"/>
        <v>193.54838709677276</v>
      </c>
      <c r="AR232" s="2">
        <f t="shared" ca="1" si="380"/>
        <v>206.89655172414362</v>
      </c>
      <c r="AS232" s="2">
        <f t="shared" ca="1" si="381"/>
        <v>176.47058823529235</v>
      </c>
      <c r="AT232" s="2">
        <f t="shared" ca="1" si="382"/>
        <v>130.43478260869341</v>
      </c>
      <c r="AU232" s="2">
        <f t="shared" ca="1" si="383"/>
        <v>176.47058823529235</v>
      </c>
      <c r="AV232" s="2">
        <f t="shared" ca="1" si="384"/>
        <v>92.307692307695532</v>
      </c>
      <c r="AW232" s="2">
        <f t="shared" ca="1" si="385"/>
        <v>153.84615384614801</v>
      </c>
      <c r="AX232" s="2">
        <f t="shared" ca="1" si="386"/>
        <v>181.81818181817491</v>
      </c>
      <c r="AY232" s="2">
        <f t="shared" ca="1" si="387"/>
        <v>157.89473684210714</v>
      </c>
      <c r="AZ232" s="2">
        <f t="shared" ca="1" si="388"/>
        <v>130.43478260869341</v>
      </c>
      <c r="BA232" s="2">
        <f t="shared" ca="1" si="389"/>
        <v>68.181818181818528</v>
      </c>
      <c r="BB232" s="2">
        <f t="shared" ca="1" si="390"/>
        <v>171.4285714285742</v>
      </c>
      <c r="BC232" s="2">
        <f t="shared" ca="1" si="391"/>
        <v>181.81818181817491</v>
      </c>
      <c r="BD232" s="2">
        <f t="shared" ca="1" si="392"/>
        <v>272.72727272727411</v>
      </c>
      <c r="BE232" s="2">
        <f t="shared" ca="1" si="393"/>
        <v>153.84615384615921</v>
      </c>
      <c r="BF232" s="2">
        <f t="shared" ca="1" si="394"/>
        <v>153.84615384615921</v>
      </c>
      <c r="BG232" s="2">
        <f t="shared" ca="1" si="395"/>
        <v>222.22222222223721</v>
      </c>
      <c r="BH232" s="2">
        <f t="shared" ca="1" si="396"/>
        <v>130.43478260869341</v>
      </c>
      <c r="BI232" s="2">
        <f t="shared" ca="1" si="397"/>
        <v>142.85714285714712</v>
      </c>
      <c r="BJ232" s="2">
        <f t="shared" ca="1" si="398"/>
        <v>153.84615384615921</v>
      </c>
      <c r="BK232" s="2">
        <f t="shared" ca="1" si="399"/>
        <v>92.307692307695532</v>
      </c>
      <c r="BL232" s="2">
        <f t="shared" ca="1" si="400"/>
        <v>181.81818181817491</v>
      </c>
      <c r="BM232" s="2">
        <f t="shared" ca="1" si="401"/>
        <v>157.89473684210714</v>
      </c>
      <c r="BN232" s="2">
        <f t="shared" ca="1" si="402"/>
        <v>125.00000000000267</v>
      </c>
      <c r="BO232" s="2">
        <f t="shared" ca="1" si="403"/>
        <v>136.36363636363706</v>
      </c>
      <c r="BP232" s="2">
        <f t="shared" ca="1" si="404"/>
        <v>187.49999999998735</v>
      </c>
      <c r="BQ232" s="2">
        <f t="shared" ca="1" si="405"/>
        <v>0</v>
      </c>
      <c r="BR232" s="2">
        <f t="shared" ca="1" si="406"/>
        <v>0</v>
      </c>
      <c r="BS232" s="2">
        <f t="shared" ca="1" si="407"/>
        <v>0</v>
      </c>
      <c r="BT232" s="2">
        <f t="shared" ca="1" si="408"/>
        <v>0</v>
      </c>
      <c r="BU232" s="2">
        <f t="shared" ca="1" si="409"/>
        <v>0</v>
      </c>
      <c r="BV232" s="2">
        <f t="shared" ca="1" si="410"/>
        <v>0</v>
      </c>
      <c r="BW232" s="2">
        <f t="shared" ca="1" si="411"/>
        <v>0</v>
      </c>
      <c r="BX232" s="2">
        <f t="shared" ca="1" si="412"/>
        <v>0</v>
      </c>
      <c r="BY232" s="2">
        <f t="shared" ca="1" si="413"/>
        <v>0</v>
      </c>
      <c r="BZ232" s="2">
        <f t="shared" ca="1" si="414"/>
        <v>0</v>
      </c>
      <c r="CA232" s="2">
        <f t="shared" ca="1" si="415"/>
        <v>0</v>
      </c>
      <c r="CB232" s="2">
        <f t="shared" ca="1" si="416"/>
        <v>0</v>
      </c>
    </row>
    <row r="233" spans="1:80">
      <c r="A233">
        <f>Main!A233</f>
        <v>230</v>
      </c>
      <c r="B233">
        <f>Main!B233</f>
        <v>328.5</v>
      </c>
      <c r="C233">
        <f>Main!C233</f>
        <v>55</v>
      </c>
      <c r="D233">
        <f>Main!D233</f>
        <v>5.5</v>
      </c>
      <c r="E233" t="str">
        <f>Main!E233</f>
        <v>e dd#</v>
      </c>
      <c r="F233" s="23">
        <f t="shared" ca="1" si="417"/>
        <v>128.21633037123271</v>
      </c>
      <c r="G233" s="2">
        <f t="shared" ca="1" si="418"/>
        <v>103.44827586207181</v>
      </c>
      <c r="H233" s="2">
        <f t="shared" ca="1" si="430"/>
        <v>62.500000000001336</v>
      </c>
      <c r="I233" s="2">
        <f t="shared" ca="1" si="431"/>
        <v>92.307692307691497</v>
      </c>
      <c r="J233" s="2">
        <f t="shared" ca="1" si="432"/>
        <v>171.4285714285742</v>
      </c>
      <c r="K233" s="2">
        <f t="shared" ca="1" si="433"/>
        <v>214.28571428571342</v>
      </c>
      <c r="L233" s="2">
        <f t="shared" ca="1" si="434"/>
        <v>89.552238805968017</v>
      </c>
      <c r="M233" s="2">
        <f t="shared" ca="1" si="435"/>
        <v>139.53488372093724</v>
      </c>
      <c r="N233" s="2">
        <f t="shared" ca="1" si="436"/>
        <v>122.44897959183447</v>
      </c>
      <c r="O233" s="2">
        <f t="shared" ca="1" si="437"/>
        <v>176.47058823529235</v>
      </c>
      <c r="P233" s="2">
        <f t="shared" ca="1" si="419"/>
        <v>178.57142857142182</v>
      </c>
      <c r="Q233" s="2">
        <f t="shared" ca="1" si="420"/>
        <v>214.28571428571342</v>
      </c>
      <c r="R233" s="2">
        <f t="shared" ca="1" si="421"/>
        <v>98.360655737702729</v>
      </c>
      <c r="S233" s="2">
        <f t="shared" ca="1" si="422"/>
        <v>133.33333333332828</v>
      </c>
      <c r="T233" s="2">
        <f t="shared" ca="1" si="423"/>
        <v>111.11111111111275</v>
      </c>
      <c r="U233" s="2">
        <f t="shared" ca="1" si="424"/>
        <v>83.333333333333456</v>
      </c>
      <c r="V233" s="2">
        <f t="shared" ca="1" si="425"/>
        <v>133.33333333333249</v>
      </c>
      <c r="W233" s="2">
        <f t="shared" ca="1" si="426"/>
        <v>92.307692307693529</v>
      </c>
      <c r="X233" s="2">
        <f t="shared" ca="1" si="427"/>
        <v>101.69491525423669</v>
      </c>
      <c r="Y233" s="2">
        <f t="shared" ca="1" si="428"/>
        <v>63.829787234041738</v>
      </c>
      <c r="Z233" s="2">
        <f t="shared" ca="1" si="429"/>
        <v>122.44897959183447</v>
      </c>
      <c r="AA233" s="2">
        <f t="shared" ca="1" si="438"/>
        <v>100.00000000000095</v>
      </c>
      <c r="AB233" s="2">
        <f t="shared" ca="1" si="439"/>
        <v>115.38461538461942</v>
      </c>
      <c r="AC233" s="2">
        <f t="shared" ca="1" si="440"/>
        <v>187.50000000000401</v>
      </c>
      <c r="AD233" s="2">
        <f t="shared" ca="1" si="441"/>
        <v>153.84615384614801</v>
      </c>
      <c r="AE233" s="2">
        <f t="shared" ca="1" si="442"/>
        <v>136.36363636362825</v>
      </c>
      <c r="AF233" s="2">
        <f t="shared" ca="1" si="443"/>
        <v>138.88888888889275</v>
      </c>
      <c r="AG233" s="2">
        <f t="shared" ca="1" si="444"/>
        <v>124.99999999999527</v>
      </c>
      <c r="AH233" s="2">
        <f t="shared" ca="1" si="445"/>
        <v>111.11111111111275</v>
      </c>
      <c r="AI233" s="2">
        <f t="shared" ca="1" si="371"/>
        <v>71.428571428573562</v>
      </c>
      <c r="AJ233" s="2">
        <f t="shared" ca="1" si="372"/>
        <v>200.00000000001137</v>
      </c>
      <c r="AK233" s="2">
        <f t="shared" ca="1" si="373"/>
        <v>78.947368421053568</v>
      </c>
      <c r="AL233" s="2">
        <f t="shared" ca="1" si="374"/>
        <v>187.50000000000401</v>
      </c>
      <c r="AM233" s="2">
        <f t="shared" ca="1" si="375"/>
        <v>107.14285714285671</v>
      </c>
      <c r="AN233" s="2">
        <f t="shared" ca="1" si="376"/>
        <v>122.44897959184156</v>
      </c>
      <c r="AO233" s="2">
        <f t="shared" ca="1" si="377"/>
        <v>139.53488372092804</v>
      </c>
      <c r="AP233" s="2">
        <f t="shared" ca="1" si="378"/>
        <v>166.66666666667351</v>
      </c>
      <c r="AQ233" s="2">
        <f t="shared" ca="1" si="379"/>
        <v>130.43478260870145</v>
      </c>
      <c r="AR233" s="2">
        <f t="shared" ca="1" si="380"/>
        <v>136.36363636363706</v>
      </c>
      <c r="AS233" s="2">
        <f t="shared" ca="1" si="381"/>
        <v>117.64705882353151</v>
      </c>
      <c r="AT233" s="2">
        <f t="shared" ca="1" si="382"/>
        <v>105.2631578947381</v>
      </c>
      <c r="AU233" s="2">
        <f t="shared" ca="1" si="383"/>
        <v>153.84615384615921</v>
      </c>
      <c r="AV233" s="2">
        <f t="shared" ca="1" si="384"/>
        <v>89.552238805968017</v>
      </c>
      <c r="AW233" s="2">
        <f t="shared" ca="1" si="385"/>
        <v>166.66666666667351</v>
      </c>
      <c r="AX233" s="2">
        <f t="shared" ca="1" si="386"/>
        <v>181.8181818181906</v>
      </c>
      <c r="AY233" s="2">
        <f t="shared" ca="1" si="387"/>
        <v>199.99999999999241</v>
      </c>
      <c r="AZ233" s="2">
        <f t="shared" ca="1" si="388"/>
        <v>100.00000000000095</v>
      </c>
      <c r="BA233" s="2">
        <f t="shared" ca="1" si="389"/>
        <v>56.074766355140547</v>
      </c>
      <c r="BB233" s="2">
        <f t="shared" ca="1" si="390"/>
        <v>166.66666666667351</v>
      </c>
      <c r="BC233" s="2">
        <f t="shared" ca="1" si="391"/>
        <v>240</v>
      </c>
      <c r="BD233" s="2">
        <f t="shared" ca="1" si="392"/>
        <v>236.22047244095356</v>
      </c>
      <c r="BE233" s="2">
        <f t="shared" ca="1" si="393"/>
        <v>153.84615384614801</v>
      </c>
      <c r="BF233" s="2">
        <f t="shared" ca="1" si="394"/>
        <v>157.89473684209534</v>
      </c>
      <c r="BG233" s="2">
        <f t="shared" ca="1" si="395"/>
        <v>220.58823529410159</v>
      </c>
      <c r="BH233" s="2">
        <f t="shared" ca="1" si="396"/>
        <v>115.38461538461942</v>
      </c>
      <c r="BI233" s="2">
        <f t="shared" ca="1" si="397"/>
        <v>146.34146341462522</v>
      </c>
      <c r="BJ233" s="2">
        <f t="shared" ca="1" si="398"/>
        <v>133.33333333332828</v>
      </c>
      <c r="BK233" s="2">
        <f t="shared" ca="1" si="399"/>
        <v>68.965517241378947</v>
      </c>
      <c r="BL233" s="2">
        <f t="shared" ca="1" si="400"/>
        <v>150.00000000000853</v>
      </c>
      <c r="BM233" s="2">
        <f t="shared" ca="1" si="401"/>
        <v>120</v>
      </c>
      <c r="BN233" s="2">
        <f t="shared" ca="1" si="402"/>
        <v>86.95652173912714</v>
      </c>
      <c r="BO233" s="2">
        <f t="shared" ca="1" si="403"/>
        <v>99.999999999996206</v>
      </c>
      <c r="BP233" s="2">
        <f t="shared" ca="1" si="404"/>
        <v>153.84615384615921</v>
      </c>
      <c r="BQ233" s="2">
        <f t="shared" ca="1" si="405"/>
        <v>0</v>
      </c>
      <c r="BR233" s="2">
        <f t="shared" ca="1" si="406"/>
        <v>0</v>
      </c>
      <c r="BS233" s="2">
        <f t="shared" ca="1" si="407"/>
        <v>0</v>
      </c>
      <c r="BT233" s="2">
        <f t="shared" ca="1" si="408"/>
        <v>0</v>
      </c>
      <c r="BU233" s="2">
        <f t="shared" ca="1" si="409"/>
        <v>0</v>
      </c>
      <c r="BV233" s="2">
        <f t="shared" ca="1" si="410"/>
        <v>0</v>
      </c>
      <c r="BW233" s="2">
        <f t="shared" ca="1" si="411"/>
        <v>0</v>
      </c>
      <c r="BX233" s="2">
        <f t="shared" ca="1" si="412"/>
        <v>0</v>
      </c>
      <c r="BY233" s="2">
        <f t="shared" ca="1" si="413"/>
        <v>0</v>
      </c>
      <c r="BZ233" s="2">
        <f t="shared" ca="1" si="414"/>
        <v>0</v>
      </c>
      <c r="CA233" s="2">
        <f t="shared" ca="1" si="415"/>
        <v>0</v>
      </c>
      <c r="CB233" s="2">
        <f t="shared" ca="1" si="416"/>
        <v>0</v>
      </c>
    </row>
    <row r="234" spans="1:80">
      <c r="A234">
        <f>Main!A234</f>
        <v>231</v>
      </c>
      <c r="B234">
        <f>Main!B234</f>
        <v>329.5</v>
      </c>
      <c r="C234">
        <f>Main!C234</f>
        <v>55</v>
      </c>
      <c r="D234">
        <f>Main!D234</f>
        <v>6.5</v>
      </c>
      <c r="E234" t="str">
        <f>Main!E234</f>
        <v>B</v>
      </c>
      <c r="F234" s="23">
        <f t="shared" ca="1" si="417"/>
        <v>28.862448485656909</v>
      </c>
      <c r="G234" s="2">
        <f t="shared" ca="1" si="418"/>
        <v>23.936170212765834</v>
      </c>
      <c r="H234" s="2">
        <f t="shared" ca="1" si="430"/>
        <v>20.229265003371488</v>
      </c>
      <c r="I234" s="2">
        <f t="shared" ca="1" si="431"/>
        <v>20</v>
      </c>
      <c r="J234" s="2">
        <f t="shared" ca="1" si="432"/>
        <v>21.327014218009484</v>
      </c>
      <c r="K234" s="2">
        <f t="shared" ca="1" si="433"/>
        <v>25.352112676056258</v>
      </c>
      <c r="L234" s="2">
        <f t="shared" ca="1" si="434"/>
        <v>24.456521739130391</v>
      </c>
      <c r="M234" s="2">
        <f t="shared" ca="1" si="435"/>
        <v>35.087719298245261</v>
      </c>
      <c r="N234" s="2">
        <f t="shared" ca="1" si="436"/>
        <v>38.297872340425627</v>
      </c>
      <c r="O234" s="2">
        <f t="shared" ca="1" si="437"/>
        <v>34.090909090909264</v>
      </c>
      <c r="P234" s="2">
        <f t="shared" ca="1" si="419"/>
        <v>38.860103626942966</v>
      </c>
      <c r="Q234" s="2">
        <f t="shared" ca="1" si="420"/>
        <v>28.864656831302163</v>
      </c>
      <c r="R234" s="2">
        <f t="shared" ca="1" si="421"/>
        <v>26.94610778443111</v>
      </c>
      <c r="S234" s="2">
        <f t="shared" ca="1" si="422"/>
        <v>57.692307692307608</v>
      </c>
      <c r="T234" s="2">
        <f t="shared" ca="1" si="423"/>
        <v>30.508474576271304</v>
      </c>
      <c r="U234" s="2">
        <f t="shared" ca="1" si="424"/>
        <v>36.885245901639379</v>
      </c>
      <c r="V234" s="2">
        <f t="shared" ca="1" si="425"/>
        <v>42.056074766355131</v>
      </c>
      <c r="W234" s="2">
        <f t="shared" ca="1" si="426"/>
        <v>62.068965517241267</v>
      </c>
      <c r="X234" s="2">
        <f t="shared" ca="1" si="427"/>
        <v>26.548672566371788</v>
      </c>
      <c r="Y234" s="2">
        <f t="shared" ca="1" si="428"/>
        <v>25.714285714285712</v>
      </c>
      <c r="Z234" s="2">
        <f t="shared" ca="1" si="429"/>
        <v>31.46853146853163</v>
      </c>
      <c r="AA234" s="2">
        <f t="shared" ca="1" si="438"/>
        <v>31.141868512110872</v>
      </c>
      <c r="AB234" s="2">
        <f t="shared" ca="1" si="439"/>
        <v>21.531100478468865</v>
      </c>
      <c r="AC234" s="2">
        <f t="shared" ca="1" si="440"/>
        <v>22.05882352941185</v>
      </c>
      <c r="AD234" s="2">
        <f t="shared" ca="1" si="441"/>
        <v>25.641025641025706</v>
      </c>
      <c r="AE234" s="2">
        <f t="shared" ca="1" si="442"/>
        <v>22.877478393492641</v>
      </c>
      <c r="AF234" s="2">
        <f t="shared" ca="1" si="443"/>
        <v>17.185411495130815</v>
      </c>
      <c r="AG234" s="2">
        <f t="shared" ca="1" si="444"/>
        <v>19.693654266958454</v>
      </c>
      <c r="AH234" s="2">
        <f t="shared" ca="1" si="445"/>
        <v>14.446227929374022</v>
      </c>
      <c r="AI234" s="2">
        <f t="shared" ca="1" si="371"/>
        <v>29.900332225913431</v>
      </c>
      <c r="AJ234" s="2">
        <f t="shared" ca="1" si="372"/>
        <v>31.468531468531317</v>
      </c>
      <c r="AK234" s="2">
        <f t="shared" ca="1" si="373"/>
        <v>26.315789473684305</v>
      </c>
      <c r="AL234" s="2">
        <f t="shared" ca="1" si="374"/>
        <v>25.936599423631133</v>
      </c>
      <c r="AM234" s="2">
        <f t="shared" ca="1" si="375"/>
        <v>19.867549668874169</v>
      </c>
      <c r="AN234" s="2">
        <f t="shared" ca="1" si="376"/>
        <v>27.950310559006219</v>
      </c>
      <c r="AO234" s="2">
        <f t="shared" ca="1" si="377"/>
        <v>31.358885017421553</v>
      </c>
      <c r="AP234" s="2">
        <f t="shared" ca="1" si="378"/>
        <v>70.312499999999929</v>
      </c>
      <c r="AQ234" s="2">
        <f t="shared" ca="1" si="379"/>
        <v>20.689655172413822</v>
      </c>
      <c r="AR234" s="2">
        <f t="shared" ca="1" si="380"/>
        <v>79.928952042628424</v>
      </c>
      <c r="AS234" s="2">
        <f t="shared" ca="1" si="381"/>
        <v>46.874999999999616</v>
      </c>
      <c r="AT234" s="2">
        <f t="shared" ca="1" si="382"/>
        <v>23.364485981308388</v>
      </c>
      <c r="AU234" s="2">
        <f t="shared" ca="1" si="383"/>
        <v>37.767519932857581</v>
      </c>
      <c r="AV234" s="2">
        <f t="shared" ca="1" si="384"/>
        <v>24.793388429752095</v>
      </c>
      <c r="AW234" s="2">
        <f t="shared" ca="1" si="385"/>
        <v>22.39920358387257</v>
      </c>
      <c r="AX234" s="2">
        <f t="shared" ca="1" si="386"/>
        <v>12.080536912751697</v>
      </c>
      <c r="AY234" s="2">
        <f t="shared" ca="1" si="387"/>
        <v>16.635859519408513</v>
      </c>
      <c r="AZ234" s="2">
        <f t="shared" ca="1" si="388"/>
        <v>19.148936170212814</v>
      </c>
      <c r="BA234" s="2">
        <f t="shared" ca="1" si="389"/>
        <v>25.714285714285712</v>
      </c>
      <c r="BB234" s="2">
        <f t="shared" ca="1" si="390"/>
        <v>44.753853804077671</v>
      </c>
      <c r="BC234" s="2">
        <f t="shared" ca="1" si="391"/>
        <v>26.548672566371788</v>
      </c>
      <c r="BD234" s="2">
        <f t="shared" ca="1" si="392"/>
        <v>20.288548241659122</v>
      </c>
      <c r="BE234" s="2">
        <f t="shared" ca="1" si="393"/>
        <v>23.437500000000153</v>
      </c>
      <c r="BF234" s="2">
        <f t="shared" ca="1" si="394"/>
        <v>32.374100719424447</v>
      </c>
      <c r="BG234" s="2">
        <f t="shared" ca="1" si="395"/>
        <v>25.884383088869896</v>
      </c>
      <c r="BH234" s="2">
        <f t="shared" ca="1" si="396"/>
        <v>37.037037037036939</v>
      </c>
      <c r="BI234" s="2">
        <f t="shared" ca="1" si="397"/>
        <v>68.181818181818528</v>
      </c>
      <c r="BJ234" s="2">
        <f t="shared" ca="1" si="398"/>
        <v>20.179372197309508</v>
      </c>
      <c r="BK234" s="2">
        <f t="shared" ca="1" si="399"/>
        <v>26.706231454005898</v>
      </c>
      <c r="BL234" s="2">
        <f t="shared" ca="1" si="400"/>
        <v>14.240506329113876</v>
      </c>
      <c r="BM234" s="2">
        <f t="shared" ca="1" si="401"/>
        <v>37.79924401511969</v>
      </c>
      <c r="BN234" s="2">
        <f t="shared" ca="1" si="402"/>
        <v>24.193548387096783</v>
      </c>
      <c r="BO234" s="2">
        <f t="shared" ca="1" si="403"/>
        <v>20.224719101123647</v>
      </c>
      <c r="BP234" s="2">
        <f t="shared" ca="1" si="404"/>
        <v>36.734693877550761</v>
      </c>
      <c r="BQ234" s="2">
        <f t="shared" ca="1" si="405"/>
        <v>0</v>
      </c>
      <c r="BR234" s="2">
        <f t="shared" ca="1" si="406"/>
        <v>0</v>
      </c>
      <c r="BS234" s="2">
        <f t="shared" ca="1" si="407"/>
        <v>0</v>
      </c>
      <c r="BT234" s="2">
        <f t="shared" ca="1" si="408"/>
        <v>0</v>
      </c>
      <c r="BU234" s="2">
        <f t="shared" ca="1" si="409"/>
        <v>0</v>
      </c>
      <c r="BV234" s="2">
        <f t="shared" ca="1" si="410"/>
        <v>0</v>
      </c>
      <c r="BW234" s="2">
        <f t="shared" ca="1" si="411"/>
        <v>0</v>
      </c>
      <c r="BX234" s="2">
        <f t="shared" ca="1" si="412"/>
        <v>0</v>
      </c>
      <c r="BY234" s="2">
        <f t="shared" ca="1" si="413"/>
        <v>0</v>
      </c>
      <c r="BZ234" s="2">
        <f t="shared" ca="1" si="414"/>
        <v>0</v>
      </c>
      <c r="CA234" s="2">
        <f t="shared" ca="1" si="415"/>
        <v>0</v>
      </c>
      <c r="CB234" s="2">
        <f t="shared" ca="1" si="416"/>
        <v>0</v>
      </c>
    </row>
    <row r="235" spans="1:80">
      <c r="A235">
        <f>Main!A235</f>
        <v>232</v>
      </c>
      <c r="B235">
        <f>Main!B235</f>
        <v>331</v>
      </c>
      <c r="C235">
        <f>Main!C235</f>
        <v>56</v>
      </c>
      <c r="D235">
        <f>Main!D235</f>
        <v>2</v>
      </c>
      <c r="E235" t="str">
        <f>Main!E235</f>
        <v>EE-</v>
      </c>
      <c r="F235" s="23">
        <f t="shared" ca="1" si="417"/>
        <v>89.992107009296703</v>
      </c>
      <c r="G235" s="2">
        <f t="shared" ca="1" si="418"/>
        <v>67.4157303370786</v>
      </c>
      <c r="H235" s="2">
        <f t="shared" ca="1" si="430"/>
        <v>100.75566750629702</v>
      </c>
      <c r="I235" s="2">
        <f t="shared" ca="1" si="431"/>
        <v>66.666666666667297</v>
      </c>
      <c r="J235" s="2">
        <f t="shared" ca="1" si="432"/>
        <v>92.307692307691497</v>
      </c>
      <c r="K235" s="2">
        <f t="shared" ca="1" si="433"/>
        <v>62.827225130890156</v>
      </c>
      <c r="L235" s="2">
        <f t="shared" ca="1" si="434"/>
        <v>83.333333333333456</v>
      </c>
      <c r="M235" s="2">
        <f t="shared" ca="1" si="435"/>
        <v>129.7297297297321</v>
      </c>
      <c r="N235" s="2">
        <f t="shared" ca="1" si="436"/>
        <v>81.632653061224559</v>
      </c>
      <c r="O235" s="2">
        <f t="shared" ca="1" si="437"/>
        <v>88.235294117646177</v>
      </c>
      <c r="P235" s="2">
        <f t="shared" ca="1" si="419"/>
        <v>95.693779904306922</v>
      </c>
      <c r="Q235" s="2">
        <f t="shared" ca="1" si="420"/>
        <v>79.89347536617791</v>
      </c>
      <c r="R235" s="2">
        <f t="shared" ca="1" si="421"/>
        <v>106.19469026548715</v>
      </c>
      <c r="S235" s="2">
        <f t="shared" ca="1" si="422"/>
        <v>100.84033613445396</v>
      </c>
      <c r="T235" s="2">
        <f t="shared" ca="1" si="423"/>
        <v>108.10810810810678</v>
      </c>
      <c r="U235" s="2">
        <f t="shared" ca="1" si="424"/>
        <v>59.113300492610804</v>
      </c>
      <c r="V235" s="2">
        <f t="shared" ca="1" si="425"/>
        <v>184.61538461538706</v>
      </c>
      <c r="W235" s="2">
        <f t="shared" ca="1" si="426"/>
        <v>179.10447761193984</v>
      </c>
      <c r="X235" s="2">
        <f t="shared" ca="1" si="427"/>
        <v>104.34782608695602</v>
      </c>
      <c r="Y235" s="2">
        <f t="shared" ca="1" si="428"/>
        <v>123.71134020618571</v>
      </c>
      <c r="Z235" s="2">
        <f t="shared" ca="1" si="429"/>
        <v>66.666666666666245</v>
      </c>
      <c r="AA235" s="2">
        <f t="shared" ca="1" si="438"/>
        <v>106.19469026548715</v>
      </c>
      <c r="AB235" s="2">
        <f t="shared" ca="1" si="439"/>
        <v>69.767441860465155</v>
      </c>
      <c r="AC235" s="2">
        <f t="shared" ca="1" si="440"/>
        <v>61.538461538461</v>
      </c>
      <c r="AD235" s="2">
        <f t="shared" ca="1" si="441"/>
        <v>79.470198675497159</v>
      </c>
      <c r="AE235" s="2">
        <f t="shared" ca="1" si="442"/>
        <v>110.49723756906236</v>
      </c>
      <c r="AF235" s="2">
        <f t="shared" ca="1" si="443"/>
        <v>92.024539877300469</v>
      </c>
      <c r="AG235" s="2">
        <f t="shared" ca="1" si="444"/>
        <v>79.470198675497159</v>
      </c>
      <c r="AH235" s="2">
        <f t="shared" ca="1" si="445"/>
        <v>59.113300492610804</v>
      </c>
      <c r="AI235" s="2">
        <f t="shared" ca="1" si="371"/>
        <v>83.333333333333456</v>
      </c>
      <c r="AJ235" s="2">
        <f t="shared" ca="1" si="372"/>
        <v>110.09174311926571</v>
      </c>
      <c r="AK235" s="2">
        <f t="shared" ca="1" si="373"/>
        <v>97.560975609754649</v>
      </c>
      <c r="AL235" s="2">
        <f t="shared" ca="1" si="374"/>
        <v>113.20754716981108</v>
      </c>
      <c r="AM235" s="2">
        <f t="shared" ca="1" si="375"/>
        <v>95.238095238095923</v>
      </c>
      <c r="AN235" s="2">
        <f t="shared" ca="1" si="376"/>
        <v>89.552238805969921</v>
      </c>
      <c r="AO235" s="2">
        <f t="shared" ca="1" si="377"/>
        <v>66.298342541436369</v>
      </c>
      <c r="AP235" s="2">
        <f t="shared" ca="1" si="378"/>
        <v>87.591240875912121</v>
      </c>
      <c r="AQ235" s="2">
        <f t="shared" ca="1" si="379"/>
        <v>99.999999999998579</v>
      </c>
      <c r="AR235" s="2">
        <f t="shared" ca="1" si="380"/>
        <v>147.42014742014612</v>
      </c>
      <c r="AS235" s="2">
        <f t="shared" ca="1" si="381"/>
        <v>90.429540316503505</v>
      </c>
      <c r="AT235" s="2">
        <f t="shared" ca="1" si="382"/>
        <v>122.69938650306639</v>
      </c>
      <c r="AU235" s="2">
        <f t="shared" ca="1" si="383"/>
        <v>93.60374414976728</v>
      </c>
      <c r="AV235" s="2">
        <f t="shared" ca="1" si="384"/>
        <v>71.005917159763413</v>
      </c>
      <c r="AW235" s="2">
        <f t="shared" ca="1" si="385"/>
        <v>126.05042016806748</v>
      </c>
      <c r="AX235" s="2">
        <f t="shared" ca="1" si="386"/>
        <v>112.14953271027811</v>
      </c>
      <c r="AY235" s="2">
        <f t="shared" ca="1" si="387"/>
        <v>78.947368421052104</v>
      </c>
      <c r="AZ235" s="2">
        <f t="shared" ca="1" si="388"/>
        <v>82.191780821917362</v>
      </c>
      <c r="BA235" s="2">
        <f t="shared" ca="1" si="389"/>
        <v>48.780487804877325</v>
      </c>
      <c r="BB235" s="2">
        <f t="shared" ca="1" si="390"/>
        <v>108.20559062218128</v>
      </c>
      <c r="BC235" s="2">
        <f t="shared" ca="1" si="391"/>
        <v>93.023255813952019</v>
      </c>
      <c r="BD235" s="2">
        <f t="shared" ca="1" si="392"/>
        <v>53.81165919282536</v>
      </c>
      <c r="BE235" s="2">
        <f t="shared" ca="1" si="393"/>
        <v>89.552238805969921</v>
      </c>
      <c r="BF235" s="2">
        <f t="shared" ca="1" si="394"/>
        <v>98.360655737705017</v>
      </c>
      <c r="BG235" s="2">
        <f t="shared" ca="1" si="395"/>
        <v>107.04727921498572</v>
      </c>
      <c r="BH235" s="2">
        <f t="shared" ca="1" si="396"/>
        <v>127.65957446808542</v>
      </c>
      <c r="BI235" s="2">
        <f t="shared" ca="1" si="397"/>
        <v>134.83146067415936</v>
      </c>
      <c r="BJ235" s="2">
        <f t="shared" ca="1" si="398"/>
        <v>93.749999999999915</v>
      </c>
      <c r="BK235" s="2">
        <f t="shared" ca="1" si="399"/>
        <v>73.800738007379863</v>
      </c>
      <c r="BL235" s="2">
        <f t="shared" ca="1" si="400"/>
        <v>58.536585365854144</v>
      </c>
      <c r="BM235" s="2">
        <f t="shared" ca="1" si="401"/>
        <v>77.469335054873781</v>
      </c>
      <c r="BN235" s="2">
        <f t="shared" ca="1" si="402"/>
        <v>78.431372549019557</v>
      </c>
      <c r="BO235" s="2">
        <f t="shared" ca="1" si="403"/>
        <v>95.238095238095923</v>
      </c>
      <c r="BP235" s="2">
        <f t="shared" ca="1" si="404"/>
        <v>104.34782608695858</v>
      </c>
      <c r="BQ235" s="2">
        <f t="shared" ca="1" si="405"/>
        <v>0</v>
      </c>
      <c r="BR235" s="2">
        <f t="shared" ca="1" si="406"/>
        <v>0</v>
      </c>
      <c r="BS235" s="2">
        <f t="shared" ca="1" si="407"/>
        <v>0</v>
      </c>
      <c r="BT235" s="2">
        <f t="shared" ca="1" si="408"/>
        <v>0</v>
      </c>
      <c r="BU235" s="2">
        <f t="shared" ca="1" si="409"/>
        <v>0</v>
      </c>
      <c r="BV235" s="2">
        <f t="shared" ca="1" si="410"/>
        <v>0</v>
      </c>
      <c r="BW235" s="2">
        <f t="shared" ca="1" si="411"/>
        <v>0</v>
      </c>
      <c r="BX235" s="2">
        <f t="shared" ca="1" si="412"/>
        <v>0</v>
      </c>
      <c r="BY235" s="2">
        <f t="shared" ca="1" si="413"/>
        <v>0</v>
      </c>
      <c r="BZ235" s="2">
        <f t="shared" ca="1" si="414"/>
        <v>0</v>
      </c>
      <c r="CA235" s="2">
        <f t="shared" ca="1" si="415"/>
        <v>0</v>
      </c>
      <c r="CB235" s="2">
        <f t="shared" ca="1" si="416"/>
        <v>0</v>
      </c>
    </row>
    <row r="236" spans="1:80">
      <c r="A236">
        <f>Main!A236</f>
        <v>233</v>
      </c>
      <c r="B236">
        <f>Main!B236</f>
        <v>333</v>
      </c>
      <c r="C236">
        <f>Main!C236</f>
        <v>56</v>
      </c>
      <c r="D236">
        <f>Main!D236</f>
        <v>4</v>
      </c>
      <c r="E236" t="str">
        <f>Main!E236</f>
        <v>B d b-</v>
      </c>
      <c r="F236" s="23">
        <f t="shared" ca="1" si="417"/>
        <v>85.584753764481633</v>
      </c>
      <c r="G236" s="2">
        <f t="shared" ca="1" si="418"/>
        <v>63.492063492063956</v>
      </c>
      <c r="H236" s="2">
        <f t="shared" ca="1" si="430"/>
        <v>77.419354838710532</v>
      </c>
      <c r="I236" s="2">
        <f t="shared" ca="1" si="431"/>
        <v>52.631578947368389</v>
      </c>
      <c r="J236" s="2">
        <f t="shared" ca="1" si="432"/>
        <v>96.774193548386378</v>
      </c>
      <c r="K236" s="2">
        <f t="shared" ca="1" si="433"/>
        <v>59.701492537313698</v>
      </c>
      <c r="L236" s="2">
        <f t="shared" ca="1" si="434"/>
        <v>73.619631901840691</v>
      </c>
      <c r="M236" s="2">
        <f t="shared" ca="1" si="435"/>
        <v>114.28571428571306</v>
      </c>
      <c r="N236" s="2">
        <f t="shared" ca="1" si="436"/>
        <v>82.758620689655814</v>
      </c>
      <c r="O236" s="2">
        <f t="shared" ca="1" si="437"/>
        <v>86.956521739130721</v>
      </c>
      <c r="P236" s="2">
        <f t="shared" ca="1" si="419"/>
        <v>66.815144766147284</v>
      </c>
      <c r="Q236" s="2">
        <f t="shared" ca="1" si="420"/>
        <v>87.591240875912121</v>
      </c>
      <c r="R236" s="2">
        <f t="shared" ca="1" si="421"/>
        <v>105.2631578947381</v>
      </c>
      <c r="S236" s="2">
        <f t="shared" ca="1" si="422"/>
        <v>93.749999999999915</v>
      </c>
      <c r="T236" s="2">
        <f t="shared" ca="1" si="423"/>
        <v>113.20754716981108</v>
      </c>
      <c r="U236" s="2">
        <f t="shared" ca="1" si="424"/>
        <v>76.923076923076806</v>
      </c>
      <c r="V236" s="2">
        <f t="shared" ca="1" si="425"/>
        <v>134.8314606741572</v>
      </c>
      <c r="W236" s="2">
        <f t="shared" ca="1" si="426"/>
        <v>176.47058823529235</v>
      </c>
      <c r="X236" s="2">
        <f t="shared" ca="1" si="427"/>
        <v>127.65957446808542</v>
      </c>
      <c r="Y236" s="2">
        <f t="shared" ca="1" si="428"/>
        <v>87.591240875912121</v>
      </c>
      <c r="Z236" s="2">
        <f t="shared" ca="1" si="429"/>
        <v>61.538461538461895</v>
      </c>
      <c r="AA236" s="2">
        <f t="shared" ca="1" si="438"/>
        <v>86.330935251797641</v>
      </c>
      <c r="AB236" s="2">
        <f t="shared" ca="1" si="439"/>
        <v>57.142857142857302</v>
      </c>
      <c r="AC236" s="2">
        <f t="shared" ca="1" si="440"/>
        <v>60.301507537688167</v>
      </c>
      <c r="AD236" s="2">
        <f t="shared" ca="1" si="441"/>
        <v>86.956521739130721</v>
      </c>
      <c r="AE236" s="2">
        <f t="shared" ca="1" si="442"/>
        <v>86.330935251797641</v>
      </c>
      <c r="AF236" s="2">
        <f t="shared" ca="1" si="443"/>
        <v>76.873798846892669</v>
      </c>
      <c r="AG236" s="2">
        <f t="shared" ca="1" si="444"/>
        <v>92.307692307691497</v>
      </c>
      <c r="AH236" s="2">
        <f t="shared" ca="1" si="445"/>
        <v>54.794520547944551</v>
      </c>
      <c r="AI236" s="2">
        <f t="shared" ca="1" si="371"/>
        <v>56.603773584905539</v>
      </c>
      <c r="AJ236" s="2">
        <f t="shared" ca="1" si="372"/>
        <v>136.36363636363706</v>
      </c>
      <c r="AK236" s="2">
        <f t="shared" ca="1" si="373"/>
        <v>93.749999999999915</v>
      </c>
      <c r="AL236" s="2">
        <f t="shared" ca="1" si="374"/>
        <v>109.09090909090966</v>
      </c>
      <c r="AM236" s="2">
        <f t="shared" ca="1" si="375"/>
        <v>115.38461538461627</v>
      </c>
      <c r="AN236" s="2">
        <f t="shared" ca="1" si="376"/>
        <v>88.888888888889255</v>
      </c>
      <c r="AO236" s="2">
        <f t="shared" ca="1" si="377"/>
        <v>64.516129032258576</v>
      </c>
      <c r="AP236" s="2">
        <f t="shared" ca="1" si="378"/>
        <v>79.470198675497159</v>
      </c>
      <c r="AQ236" s="2">
        <f t="shared" ca="1" si="379"/>
        <v>130.43478260869742</v>
      </c>
      <c r="AR236" s="2">
        <f t="shared" ca="1" si="380"/>
        <v>172.66187050359883</v>
      </c>
      <c r="AS236" s="2">
        <f t="shared" ca="1" si="381"/>
        <v>68.454078722191085</v>
      </c>
      <c r="AT236" s="2">
        <f t="shared" ca="1" si="382"/>
        <v>108.49909584086853</v>
      </c>
      <c r="AU236" s="2">
        <f t="shared" ca="1" si="383"/>
        <v>98.684210526315127</v>
      </c>
      <c r="AV236" s="2">
        <f t="shared" ca="1" si="384"/>
        <v>94.488188976377188</v>
      </c>
      <c r="AW236" s="2">
        <f t="shared" ca="1" si="385"/>
        <v>123.71134020618571</v>
      </c>
      <c r="AX236" s="2">
        <f t="shared" ca="1" si="386"/>
        <v>100.00000000000095</v>
      </c>
      <c r="AY236" s="2">
        <f t="shared" ca="1" si="387"/>
        <v>85.714285714287101</v>
      </c>
      <c r="AZ236" s="2">
        <f t="shared" ca="1" si="388"/>
        <v>71.428571428571132</v>
      </c>
      <c r="BA236" s="2">
        <f t="shared" ca="1" si="389"/>
        <v>40.955631399317312</v>
      </c>
      <c r="BB236" s="2">
        <f t="shared" ca="1" si="390"/>
        <v>86.956521739130721</v>
      </c>
      <c r="BC236" s="2">
        <f t="shared" ca="1" si="391"/>
        <v>83.333333333333456</v>
      </c>
      <c r="BD236" s="2">
        <f t="shared" ca="1" si="392"/>
        <v>53.097345132742909</v>
      </c>
      <c r="BE236" s="2">
        <f t="shared" ca="1" si="393"/>
        <v>85.106382978723602</v>
      </c>
      <c r="BF236" s="2">
        <f t="shared" ca="1" si="394"/>
        <v>105.2631578947381</v>
      </c>
      <c r="BG236" s="2">
        <f t="shared" ca="1" si="395"/>
        <v>61.855670103092855</v>
      </c>
      <c r="BH236" s="2">
        <f t="shared" ca="1" si="396"/>
        <v>122.44897959183447</v>
      </c>
      <c r="BI236" s="2">
        <f t="shared" ca="1" si="397"/>
        <v>112.14953271027811</v>
      </c>
      <c r="BJ236" s="2">
        <f t="shared" ca="1" si="398"/>
        <v>93.749999999999915</v>
      </c>
      <c r="BK236" s="2">
        <f t="shared" ca="1" si="399"/>
        <v>62.370062370062158</v>
      </c>
      <c r="BL236" s="2">
        <f t="shared" ca="1" si="400"/>
        <v>40.295500335795722</v>
      </c>
      <c r="BM236" s="2">
        <f t="shared" ca="1" si="401"/>
        <v>90.225563909775516</v>
      </c>
      <c r="BN236" s="2">
        <f t="shared" ca="1" si="402"/>
        <v>70.588235294118121</v>
      </c>
      <c r="BO236" s="2">
        <f t="shared" ca="1" si="403"/>
        <v>85.714285714285367</v>
      </c>
      <c r="BP236" s="2">
        <f t="shared" ca="1" si="404"/>
        <v>130.43478260869341</v>
      </c>
      <c r="BQ236" s="2">
        <f t="shared" ca="1" si="405"/>
        <v>0</v>
      </c>
      <c r="BR236" s="2">
        <f t="shared" ca="1" si="406"/>
        <v>0</v>
      </c>
      <c r="BS236" s="2">
        <f t="shared" ca="1" si="407"/>
        <v>0</v>
      </c>
      <c r="BT236" s="2">
        <f t="shared" ca="1" si="408"/>
        <v>0</v>
      </c>
      <c r="BU236" s="2">
        <f t="shared" ca="1" si="409"/>
        <v>0</v>
      </c>
      <c r="BV236" s="2">
        <f t="shared" ca="1" si="410"/>
        <v>0</v>
      </c>
      <c r="BW236" s="2">
        <f t="shared" ca="1" si="411"/>
        <v>0</v>
      </c>
      <c r="BX236" s="2">
        <f t="shared" ca="1" si="412"/>
        <v>0</v>
      </c>
      <c r="BY236" s="2">
        <f t="shared" ca="1" si="413"/>
        <v>0</v>
      </c>
      <c r="BZ236" s="2">
        <f t="shared" ca="1" si="414"/>
        <v>0</v>
      </c>
      <c r="CA236" s="2">
        <f t="shared" ca="1" si="415"/>
        <v>0</v>
      </c>
      <c r="CB236" s="2">
        <f t="shared" ca="1" si="416"/>
        <v>0</v>
      </c>
    </row>
    <row r="237" spans="1:80">
      <c r="A237">
        <f>Main!A237</f>
        <v>234</v>
      </c>
      <c r="B237">
        <f>Main!B237</f>
        <v>335</v>
      </c>
      <c r="C237">
        <f>Main!C237</f>
        <v>56</v>
      </c>
      <c r="D237">
        <f>Main!D237</f>
        <v>6</v>
      </c>
      <c r="E237" t="str">
        <f>Main!E237</f>
        <v>cc# ff# ccc</v>
      </c>
      <c r="F237" s="23">
        <f t="shared" ca="1" si="417"/>
        <v>83.846051756823229</v>
      </c>
      <c r="G237" s="2">
        <f t="shared" ca="1" si="418"/>
        <v>53.333333333333329</v>
      </c>
      <c r="H237" s="2">
        <f t="shared" ca="1" si="430"/>
        <v>94.488188976377188</v>
      </c>
      <c r="I237" s="2">
        <f t="shared" ca="1" si="431"/>
        <v>60.913705583756382</v>
      </c>
      <c r="J237" s="2">
        <f t="shared" ca="1" si="432"/>
        <v>83.333333333333456</v>
      </c>
      <c r="K237" s="2">
        <f t="shared" ca="1" si="433"/>
        <v>58.536585365853334</v>
      </c>
      <c r="L237" s="2">
        <f t="shared" ca="1" si="434"/>
        <v>89.552238805969921</v>
      </c>
      <c r="M237" s="2">
        <f t="shared" ca="1" si="435"/>
        <v>122.44897959183801</v>
      </c>
      <c r="N237" s="2">
        <f t="shared" ca="1" si="436"/>
        <v>77.92207792207688</v>
      </c>
      <c r="O237" s="2">
        <f t="shared" ca="1" si="437"/>
        <v>87.591240875912121</v>
      </c>
      <c r="P237" s="2">
        <f t="shared" ca="1" si="419"/>
        <v>85.227272727271796</v>
      </c>
      <c r="Q237" s="2">
        <f t="shared" ca="1" si="420"/>
        <v>78.431372549019557</v>
      </c>
      <c r="R237" s="2">
        <f t="shared" ca="1" si="421"/>
        <v>94.488188976377188</v>
      </c>
      <c r="S237" s="2">
        <f t="shared" ca="1" si="422"/>
        <v>57.443752991862169</v>
      </c>
      <c r="T237" s="2">
        <f t="shared" ca="1" si="423"/>
        <v>110.09174311926571</v>
      </c>
      <c r="U237" s="2">
        <f t="shared" ca="1" si="424"/>
        <v>65.2173913043477</v>
      </c>
      <c r="V237" s="2">
        <f t="shared" ca="1" si="425"/>
        <v>153.84615384615361</v>
      </c>
      <c r="W237" s="2">
        <f t="shared" ca="1" si="426"/>
        <v>160</v>
      </c>
      <c r="X237" s="2">
        <f t="shared" ca="1" si="427"/>
        <v>123.71134020618571</v>
      </c>
      <c r="Y237" s="2">
        <f t="shared" ca="1" si="428"/>
        <v>67.796610169492226</v>
      </c>
      <c r="Z237" s="2">
        <f t="shared" ca="1" si="429"/>
        <v>70.588235294116942</v>
      </c>
      <c r="AA237" s="2">
        <f t="shared" ca="1" si="438"/>
        <v>90.909090909091375</v>
      </c>
      <c r="AB237" s="2">
        <f t="shared" ca="1" si="439"/>
        <v>59.701492537312859</v>
      </c>
      <c r="AC237" s="2">
        <f t="shared" ca="1" si="440"/>
        <v>60</v>
      </c>
      <c r="AD237" s="2">
        <f t="shared" ca="1" si="441"/>
        <v>99.173553719007614</v>
      </c>
      <c r="AE237" s="2">
        <f t="shared" ca="1" si="442"/>
        <v>96.385542168674348</v>
      </c>
      <c r="AF237" s="2">
        <f t="shared" ca="1" si="443"/>
        <v>112.4648547328952</v>
      </c>
      <c r="AG237" s="2">
        <f t="shared" ca="1" si="444"/>
        <v>93.023255813954066</v>
      </c>
      <c r="AH237" s="2">
        <f t="shared" ca="1" si="445"/>
        <v>48.979591836734919</v>
      </c>
      <c r="AI237" s="2">
        <f t="shared" ca="1" si="371"/>
        <v>81.081081081081635</v>
      </c>
      <c r="AJ237" s="2">
        <f t="shared" ca="1" si="372"/>
        <v>144.57831325301484</v>
      </c>
      <c r="AK237" s="2">
        <f t="shared" ca="1" si="373"/>
        <v>87.847730600293758</v>
      </c>
      <c r="AL237" s="2">
        <f t="shared" ca="1" si="374"/>
        <v>110.09174311926571</v>
      </c>
      <c r="AM237" s="2">
        <f t="shared" ca="1" si="375"/>
        <v>80.536912751677363</v>
      </c>
      <c r="AN237" s="2">
        <f t="shared" ca="1" si="376"/>
        <v>75.949367088606991</v>
      </c>
      <c r="AO237" s="2">
        <f t="shared" ca="1" si="377"/>
        <v>64.864864864865069</v>
      </c>
      <c r="AP237" s="2">
        <f t="shared" ca="1" si="378"/>
        <v>96.076861489189525</v>
      </c>
      <c r="AQ237" s="2">
        <f t="shared" ca="1" si="379"/>
        <v>83.857442348007709</v>
      </c>
      <c r="AR237" s="2">
        <f t="shared" ca="1" si="380"/>
        <v>161.94331983805674</v>
      </c>
      <c r="AS237" s="2">
        <f t="shared" ca="1" si="381"/>
        <v>48.387096774193743</v>
      </c>
      <c r="AT237" s="2">
        <f t="shared" ca="1" si="382"/>
        <v>112.99435028248462</v>
      </c>
      <c r="AU237" s="2">
        <f t="shared" ca="1" si="383"/>
        <v>103.44827586206927</v>
      </c>
      <c r="AV237" s="2">
        <f t="shared" ca="1" si="384"/>
        <v>97.560975609756909</v>
      </c>
      <c r="AW237" s="2">
        <f t="shared" ca="1" si="385"/>
        <v>109.09090909090683</v>
      </c>
      <c r="AX237" s="2">
        <f t="shared" ca="1" si="386"/>
        <v>84.507042253520169</v>
      </c>
      <c r="AY237" s="2">
        <f t="shared" ca="1" si="387"/>
        <v>81.081081081080086</v>
      </c>
      <c r="AZ237" s="2">
        <f t="shared" ca="1" si="388"/>
        <v>75.00000000000027</v>
      </c>
      <c r="BA237" s="2">
        <f t="shared" ca="1" si="389"/>
        <v>34.090909090909264</v>
      </c>
      <c r="BB237" s="2">
        <f t="shared" ca="1" si="390"/>
        <v>106.19469026548715</v>
      </c>
      <c r="BC237" s="2">
        <f t="shared" ca="1" si="391"/>
        <v>87.591240875912121</v>
      </c>
      <c r="BD237" s="2">
        <f t="shared" ca="1" si="392"/>
        <v>62.176165803108589</v>
      </c>
      <c r="BE237" s="2">
        <f t="shared" ca="1" si="393"/>
        <v>71.85628742514902</v>
      </c>
      <c r="BF237" s="2">
        <f t="shared" ca="1" si="394"/>
        <v>89.552238805969921</v>
      </c>
      <c r="BG237" s="2">
        <f t="shared" ca="1" si="395"/>
        <v>92.307692307691497</v>
      </c>
      <c r="BH237" s="2">
        <f t="shared" ca="1" si="396"/>
        <v>118.81188118811988</v>
      </c>
      <c r="BI237" s="2">
        <f t="shared" ca="1" si="397"/>
        <v>108.10810810810955</v>
      </c>
      <c r="BJ237" s="2">
        <f t="shared" ca="1" si="398"/>
        <v>78.688524590163638</v>
      </c>
      <c r="BK237" s="2">
        <f t="shared" ca="1" si="399"/>
        <v>65.2173913043477</v>
      </c>
      <c r="BL237" s="2">
        <f t="shared" ca="1" si="400"/>
        <v>47.021943573667848</v>
      </c>
      <c r="BM237" s="2">
        <f t="shared" ca="1" si="401"/>
        <v>96.774193548386378</v>
      </c>
      <c r="BN237" s="2">
        <f t="shared" ca="1" si="402"/>
        <v>68.571428571428569</v>
      </c>
      <c r="BO237" s="2">
        <f t="shared" ca="1" si="403"/>
        <v>82.758620689655814</v>
      </c>
      <c r="BP237" s="2">
        <f t="shared" ca="1" si="404"/>
        <v>85.775553967119322</v>
      </c>
      <c r="BQ237" s="2">
        <f t="shared" ca="1" si="405"/>
        <v>0</v>
      </c>
      <c r="BR237" s="2">
        <f t="shared" ca="1" si="406"/>
        <v>0</v>
      </c>
      <c r="BS237" s="2">
        <f t="shared" ca="1" si="407"/>
        <v>0</v>
      </c>
      <c r="BT237" s="2">
        <f t="shared" ca="1" si="408"/>
        <v>0</v>
      </c>
      <c r="BU237" s="2">
        <f t="shared" ca="1" si="409"/>
        <v>0</v>
      </c>
      <c r="BV237" s="2">
        <f t="shared" ca="1" si="410"/>
        <v>0</v>
      </c>
      <c r="BW237" s="2">
        <f t="shared" ca="1" si="411"/>
        <v>0</v>
      </c>
      <c r="BX237" s="2">
        <f t="shared" ca="1" si="412"/>
        <v>0</v>
      </c>
      <c r="BY237" s="2">
        <f t="shared" ca="1" si="413"/>
        <v>0</v>
      </c>
      <c r="BZ237" s="2">
        <f t="shared" ca="1" si="414"/>
        <v>0</v>
      </c>
      <c r="CA237" s="2">
        <f t="shared" ca="1" si="415"/>
        <v>0</v>
      </c>
      <c r="CB237" s="2">
        <f t="shared" ca="1" si="416"/>
        <v>0</v>
      </c>
    </row>
    <row r="238" spans="1:80">
      <c r="A238">
        <f>Main!A238</f>
        <v>235</v>
      </c>
      <c r="B238">
        <f>Main!B238</f>
        <v>337</v>
      </c>
      <c r="C238">
        <f>Main!C238</f>
        <v>57</v>
      </c>
      <c r="D238">
        <f>Main!D238</f>
        <v>2</v>
      </c>
      <c r="E238" t="str">
        <f>Main!E238</f>
        <v>e</v>
      </c>
      <c r="F238" s="23">
        <f t="shared" ca="1" si="417"/>
        <v>87.796237439054835</v>
      </c>
      <c r="G238" s="2">
        <f t="shared" ca="1" si="418"/>
        <v>81.081081081080868</v>
      </c>
      <c r="H238" s="2">
        <f t="shared" ca="1" si="430"/>
        <v>88.888888888889255</v>
      </c>
      <c r="I238" s="2">
        <f t="shared" ca="1" si="431"/>
        <v>83.044982698961519</v>
      </c>
      <c r="J238" s="2">
        <f t="shared" ca="1" si="432"/>
        <v>96.385542168675443</v>
      </c>
      <c r="K238" s="2">
        <f t="shared" ca="1" si="433"/>
        <v>77.619663648123861</v>
      </c>
      <c r="L238" s="2">
        <f t="shared" ca="1" si="434"/>
        <v>95.238095238095923</v>
      </c>
      <c r="M238" s="2">
        <f t="shared" ca="1" si="435"/>
        <v>118.22660098522161</v>
      </c>
      <c r="N238" s="2">
        <f t="shared" ca="1" si="436"/>
        <v>87.591240875913016</v>
      </c>
      <c r="O238" s="2">
        <f t="shared" ca="1" si="437"/>
        <v>90.566037735848866</v>
      </c>
      <c r="P238" s="2">
        <f t="shared" ca="1" si="419"/>
        <v>84.210526315789636</v>
      </c>
      <c r="Q238" s="2">
        <f t="shared" ca="1" si="420"/>
        <v>81.91126279863542</v>
      </c>
      <c r="R238" s="2">
        <f t="shared" ca="1" si="421"/>
        <v>90.566037735848866</v>
      </c>
      <c r="S238" s="2">
        <f t="shared" ca="1" si="422"/>
        <v>68.630254503860726</v>
      </c>
      <c r="T238" s="2">
        <f t="shared" ca="1" si="423"/>
        <v>120.60301507537804</v>
      </c>
      <c r="U238" s="2">
        <f t="shared" ca="1" si="424"/>
        <v>75.235109717867715</v>
      </c>
      <c r="V238" s="2">
        <f t="shared" ca="1" si="425"/>
        <v>146.34146341463409</v>
      </c>
      <c r="W238" s="2">
        <f t="shared" ca="1" si="426"/>
        <v>153.84615384615503</v>
      </c>
      <c r="X238" s="2">
        <f t="shared" ca="1" si="427"/>
        <v>123.07692307692379</v>
      </c>
      <c r="Y238" s="2">
        <f t="shared" ca="1" si="428"/>
        <v>86.956521739129826</v>
      </c>
      <c r="Z238" s="2">
        <f t="shared" ca="1" si="429"/>
        <v>64.171122994652748</v>
      </c>
      <c r="AA238" s="2">
        <f t="shared" ca="1" si="438"/>
        <v>100.41841004184039</v>
      </c>
      <c r="AB238" s="2">
        <f t="shared" ca="1" si="439"/>
        <v>71.641791044776241</v>
      </c>
      <c r="AC238" s="2">
        <f t="shared" ca="1" si="440"/>
        <v>61.855670103092855</v>
      </c>
      <c r="AD238" s="2">
        <f t="shared" ca="1" si="441"/>
        <v>92.30769230769252</v>
      </c>
      <c r="AE238" s="2">
        <f t="shared" ca="1" si="442"/>
        <v>88.724584103512541</v>
      </c>
      <c r="AF238" s="2">
        <f t="shared" ca="1" si="443"/>
        <v>92.30769230769252</v>
      </c>
      <c r="AG238" s="2">
        <f t="shared" ca="1" si="444"/>
        <v>84.210526315789636</v>
      </c>
      <c r="AH238" s="2">
        <f t="shared" ca="1" si="445"/>
        <v>49.689440993788985</v>
      </c>
      <c r="AI238" s="2">
        <f t="shared" ca="1" si="371"/>
        <v>67.4157303370786</v>
      </c>
      <c r="AJ238" s="2">
        <f t="shared" ca="1" si="372"/>
        <v>117.64705882352824</v>
      </c>
      <c r="AK238" s="2">
        <f t="shared" ca="1" si="373"/>
        <v>100.67114093959671</v>
      </c>
      <c r="AL238" s="2">
        <f t="shared" ca="1" si="374"/>
        <v>128.3422459893045</v>
      </c>
      <c r="AM238" s="2">
        <f t="shared" ca="1" si="375"/>
        <v>85.409252669039077</v>
      </c>
      <c r="AN238" s="2">
        <f t="shared" ca="1" si="376"/>
        <v>121.82741116751276</v>
      </c>
      <c r="AO238" s="2">
        <f t="shared" ca="1" si="377"/>
        <v>67.988668555240764</v>
      </c>
      <c r="AP238" s="2">
        <f t="shared" ca="1" si="378"/>
        <v>93.713393205779767</v>
      </c>
      <c r="AQ238" s="2">
        <f t="shared" ca="1" si="379"/>
        <v>96.813231141589938</v>
      </c>
      <c r="AR238" s="2">
        <f t="shared" ca="1" si="380"/>
        <v>169.73125884016955</v>
      </c>
      <c r="AS238" s="2">
        <f t="shared" ca="1" si="381"/>
        <v>76.923076923076806</v>
      </c>
      <c r="AT238" s="2">
        <f t="shared" ca="1" si="382"/>
        <v>86.893555394641552</v>
      </c>
      <c r="AU238" s="2">
        <f t="shared" ca="1" si="383"/>
        <v>93.786635404454955</v>
      </c>
      <c r="AV238" s="2">
        <f t="shared" ca="1" si="384"/>
        <v>97.165991902834065</v>
      </c>
      <c r="AW238" s="2">
        <f t="shared" ca="1" si="385"/>
        <v>120.60301507537804</v>
      </c>
      <c r="AX238" s="2">
        <f t="shared" ca="1" si="386"/>
        <v>121.21212121212183</v>
      </c>
      <c r="AY238" s="2">
        <f t="shared" ca="1" si="387"/>
        <v>113.20754716981108</v>
      </c>
      <c r="AZ238" s="2">
        <f t="shared" ca="1" si="388"/>
        <v>72.072072072071805</v>
      </c>
      <c r="BA238" s="2">
        <f t="shared" ca="1" si="389"/>
        <v>57.553956834532158</v>
      </c>
      <c r="BB238" s="2">
        <f t="shared" ca="1" si="390"/>
        <v>97.560975609755772</v>
      </c>
      <c r="BC238" s="2">
        <f t="shared" ca="1" si="391"/>
        <v>81.355932203390154</v>
      </c>
      <c r="BD238" s="2">
        <f t="shared" ca="1" si="392"/>
        <v>59.701492537313698</v>
      </c>
      <c r="BE238" s="2">
        <f t="shared" ca="1" si="393"/>
        <v>72.507552870090592</v>
      </c>
      <c r="BF238" s="2">
        <f t="shared" ca="1" si="394"/>
        <v>83.916083916083508</v>
      </c>
      <c r="BG238" s="2">
        <f t="shared" ca="1" si="395"/>
        <v>77.419354838709822</v>
      </c>
      <c r="BH238" s="2">
        <f t="shared" ca="1" si="396"/>
        <v>124.35233160621718</v>
      </c>
      <c r="BI238" s="2">
        <f t="shared" ca="1" si="397"/>
        <v>123.2032854209441</v>
      </c>
      <c r="BJ238" s="2">
        <f t="shared" ca="1" si="398"/>
        <v>69.848661233992871</v>
      </c>
      <c r="BK238" s="2">
        <f t="shared" ca="1" si="399"/>
        <v>77.922077922078316</v>
      </c>
      <c r="BL238" s="2">
        <f t="shared" ca="1" si="400"/>
        <v>53.097345132743243</v>
      </c>
      <c r="BM238" s="2">
        <f t="shared" ca="1" si="401"/>
        <v>103.44827586206927</v>
      </c>
      <c r="BN238" s="2">
        <f t="shared" ca="1" si="402"/>
        <v>81.081081081080868</v>
      </c>
      <c r="BO238" s="2">
        <f t="shared" ca="1" si="403"/>
        <v>78.35455435847166</v>
      </c>
      <c r="BP238" s="2">
        <f t="shared" ca="1" si="404"/>
        <v>78.662733529990476</v>
      </c>
      <c r="BQ238" s="2">
        <f t="shared" ca="1" si="405"/>
        <v>0</v>
      </c>
      <c r="BR238" s="2">
        <f t="shared" ca="1" si="406"/>
        <v>0</v>
      </c>
      <c r="BS238" s="2">
        <f t="shared" ca="1" si="407"/>
        <v>0</v>
      </c>
      <c r="BT238" s="2">
        <f t="shared" ca="1" si="408"/>
        <v>0</v>
      </c>
      <c r="BU238" s="2">
        <f t="shared" ca="1" si="409"/>
        <v>0</v>
      </c>
      <c r="BV238" s="2">
        <f t="shared" ca="1" si="410"/>
        <v>0</v>
      </c>
      <c r="BW238" s="2">
        <f t="shared" ca="1" si="411"/>
        <v>0</v>
      </c>
      <c r="BX238" s="2">
        <f t="shared" ca="1" si="412"/>
        <v>0</v>
      </c>
      <c r="BY238" s="2">
        <f t="shared" ca="1" si="413"/>
        <v>0</v>
      </c>
      <c r="BZ238" s="2">
        <f t="shared" ca="1" si="414"/>
        <v>0</v>
      </c>
      <c r="CA238" s="2">
        <f t="shared" ca="1" si="415"/>
        <v>0</v>
      </c>
      <c r="CB238" s="2">
        <f t="shared" ca="1" si="416"/>
        <v>0</v>
      </c>
    </row>
    <row r="239" spans="1:80">
      <c r="A239">
        <f>Main!A239</f>
        <v>236</v>
      </c>
      <c r="B239">
        <f>Main!B239</f>
        <v>341</v>
      </c>
      <c r="C239">
        <f>Main!C239</f>
        <v>57</v>
      </c>
      <c r="D239">
        <f>Main!D239</f>
        <v>6</v>
      </c>
      <c r="E239" t="str">
        <f>Main!E239</f>
        <v>GG</v>
      </c>
      <c r="F239" s="23">
        <f t="shared" ca="1" si="417"/>
        <v>99.624120341156186</v>
      </c>
      <c r="G239" s="2">
        <f t="shared" ca="1" si="418"/>
        <v>81.632653061224559</v>
      </c>
      <c r="H239" s="2">
        <f t="shared" ca="1" si="430"/>
        <v>103.44827586206674</v>
      </c>
      <c r="I239" s="2">
        <f t="shared" ca="1" si="431"/>
        <v>70.175438596492057</v>
      </c>
      <c r="J239" s="2">
        <f t="shared" ca="1" si="432"/>
        <v>99.999999999998579</v>
      </c>
      <c r="K239" s="2">
        <f t="shared" ca="1" si="433"/>
        <v>65.645514223195661</v>
      </c>
      <c r="L239" s="2">
        <f t="shared" ca="1" si="434"/>
        <v>101.69491525423669</v>
      </c>
      <c r="M239" s="2">
        <f t="shared" ca="1" si="435"/>
        <v>129.03225806451519</v>
      </c>
      <c r="N239" s="2">
        <f t="shared" ca="1" si="436"/>
        <v>88.888888888889255</v>
      </c>
      <c r="O239" s="2">
        <f t="shared" ca="1" si="437"/>
        <v>88.888888888889255</v>
      </c>
      <c r="P239" s="2">
        <f t="shared" ca="1" si="419"/>
        <v>92.307692307693529</v>
      </c>
      <c r="Q239" s="2">
        <f t="shared" ca="1" si="420"/>
        <v>78.947368421052104</v>
      </c>
      <c r="R239" s="2">
        <f t="shared" ca="1" si="421"/>
        <v>93.749999999999915</v>
      </c>
      <c r="S239" s="2">
        <f t="shared" ca="1" si="422"/>
        <v>98.039215686273067</v>
      </c>
      <c r="T239" s="2">
        <f t="shared" ca="1" si="423"/>
        <v>127.65957446808156</v>
      </c>
      <c r="U239" s="2">
        <f t="shared" ca="1" si="424"/>
        <v>76.433121019108611</v>
      </c>
      <c r="V239" s="2">
        <f t="shared" ca="1" si="425"/>
        <v>184.61538461538299</v>
      </c>
      <c r="W239" s="2">
        <f t="shared" ca="1" si="426"/>
        <v>181.81818181817883</v>
      </c>
      <c r="X239" s="2">
        <f t="shared" ca="1" si="427"/>
        <v>110.09174311926571</v>
      </c>
      <c r="Y239" s="2">
        <f t="shared" ca="1" si="428"/>
        <v>103.44827586206927</v>
      </c>
      <c r="Z239" s="2">
        <f t="shared" ca="1" si="429"/>
        <v>69.364161849710257</v>
      </c>
      <c r="AA239" s="2">
        <f t="shared" ca="1" si="438"/>
        <v>123.71134020618571</v>
      </c>
      <c r="AB239" s="2">
        <f t="shared" ca="1" si="439"/>
        <v>81.081081081081635</v>
      </c>
      <c r="AC239" s="2">
        <f t="shared" ca="1" si="440"/>
        <v>66.666666666667297</v>
      </c>
      <c r="AD239" s="2">
        <f t="shared" ca="1" si="441"/>
        <v>92.307692307691497</v>
      </c>
      <c r="AE239" s="2">
        <f t="shared" ca="1" si="442"/>
        <v>106.19469026548715</v>
      </c>
      <c r="AF239" s="2">
        <f t="shared" ca="1" si="443"/>
        <v>125.65445026177845</v>
      </c>
      <c r="AG239" s="2">
        <f t="shared" ca="1" si="444"/>
        <v>96.774193548386378</v>
      </c>
      <c r="AH239" s="2">
        <f t="shared" ca="1" si="445"/>
        <v>53.571428571428356</v>
      </c>
      <c r="AI239" s="2">
        <f t="shared" ca="1" si="371"/>
        <v>98.360655737705017</v>
      </c>
      <c r="AJ239" s="2">
        <f t="shared" ca="1" si="372"/>
        <v>122.44897959183801</v>
      </c>
      <c r="AK239" s="2">
        <f t="shared" ca="1" si="373"/>
        <v>137.93103448276239</v>
      </c>
      <c r="AL239" s="2">
        <f t="shared" ca="1" si="374"/>
        <v>142.85714285714226</v>
      </c>
      <c r="AM239" s="2">
        <f t="shared" ca="1" si="375"/>
        <v>114.28571428571614</v>
      </c>
      <c r="AN239" s="2">
        <f t="shared" ca="1" si="376"/>
        <v>123.71134020618571</v>
      </c>
      <c r="AO239" s="2">
        <f t="shared" ca="1" si="377"/>
        <v>61.538461538461</v>
      </c>
      <c r="AP239" s="2">
        <f t="shared" ca="1" si="378"/>
        <v>108.10810810810678</v>
      </c>
      <c r="AQ239" s="2">
        <f t="shared" ca="1" si="379"/>
        <v>121.2121212121201</v>
      </c>
      <c r="AR239" s="2">
        <f t="shared" ca="1" si="380"/>
        <v>176.47058823529605</v>
      </c>
      <c r="AS239" s="2">
        <f t="shared" ca="1" si="381"/>
        <v>89.552238805969921</v>
      </c>
      <c r="AT239" s="2">
        <f t="shared" ca="1" si="382"/>
        <v>121.21212121212359</v>
      </c>
      <c r="AU239" s="2">
        <f t="shared" ca="1" si="383"/>
        <v>112.25444340504967</v>
      </c>
      <c r="AV239" s="2">
        <f t="shared" ca="1" si="384"/>
        <v>105.26315789473547</v>
      </c>
      <c r="AW239" s="2">
        <f t="shared" ca="1" si="385"/>
        <v>122.44897959183447</v>
      </c>
      <c r="AX239" s="2">
        <f t="shared" ca="1" si="386"/>
        <v>104.34782608695602</v>
      </c>
      <c r="AY239" s="2">
        <f t="shared" ca="1" si="387"/>
        <v>96</v>
      </c>
      <c r="AZ239" s="2">
        <f t="shared" ca="1" si="388"/>
        <v>117.64705882353151</v>
      </c>
      <c r="BA239" s="2">
        <f t="shared" ca="1" si="389"/>
        <v>49.586776859504972</v>
      </c>
      <c r="BB239" s="2">
        <f t="shared" ca="1" si="390"/>
        <v>103.44827586206927</v>
      </c>
      <c r="BC239" s="2">
        <f t="shared" ca="1" si="391"/>
        <v>112.14953271028109</v>
      </c>
      <c r="BD239" s="2">
        <f t="shared" ca="1" si="392"/>
        <v>65.934065934066183</v>
      </c>
      <c r="BE239" s="2">
        <f t="shared" ca="1" si="393"/>
        <v>97.560975609756909</v>
      </c>
      <c r="BF239" s="2">
        <f t="shared" ca="1" si="394"/>
        <v>102.56410256410366</v>
      </c>
      <c r="BG239" s="2">
        <f t="shared" ca="1" si="395"/>
        <v>164.38356164383794</v>
      </c>
      <c r="BH239" s="2">
        <f t="shared" ca="1" si="396"/>
        <v>134.83146067415936</v>
      </c>
      <c r="BI239" s="2">
        <f t="shared" ca="1" si="397"/>
        <v>124.74012474012616</v>
      </c>
      <c r="BJ239" s="2">
        <f t="shared" ca="1" si="398"/>
        <v>83.39124391938887</v>
      </c>
      <c r="BK239" s="2">
        <f t="shared" ca="1" si="399"/>
        <v>83.916083916083508</v>
      </c>
      <c r="BL239" s="2">
        <f t="shared" ca="1" si="400"/>
        <v>72.289156626506184</v>
      </c>
      <c r="BM239" s="2">
        <f t="shared" ca="1" si="401"/>
        <v>97.560975609756909</v>
      </c>
      <c r="BN239" s="2">
        <f t="shared" ca="1" si="402"/>
        <v>90.909090909091375</v>
      </c>
      <c r="BO239" s="2">
        <f t="shared" ca="1" si="403"/>
        <v>115.71841851494628</v>
      </c>
      <c r="BP239" s="2">
        <f t="shared" ca="1" si="404"/>
        <v>109.09090909090966</v>
      </c>
      <c r="BQ239" s="2">
        <f t="shared" ca="1" si="405"/>
        <v>0</v>
      </c>
      <c r="BR239" s="2">
        <f t="shared" ca="1" si="406"/>
        <v>0</v>
      </c>
      <c r="BS239" s="2">
        <f t="shared" ca="1" si="407"/>
        <v>0</v>
      </c>
      <c r="BT239" s="2">
        <f t="shared" ca="1" si="408"/>
        <v>0</v>
      </c>
      <c r="BU239" s="2">
        <f t="shared" ca="1" si="409"/>
        <v>0</v>
      </c>
      <c r="BV239" s="2">
        <f t="shared" ca="1" si="410"/>
        <v>0</v>
      </c>
      <c r="BW239" s="2">
        <f t="shared" ca="1" si="411"/>
        <v>0</v>
      </c>
      <c r="BX239" s="2">
        <f t="shared" ca="1" si="412"/>
        <v>0</v>
      </c>
      <c r="BY239" s="2">
        <f t="shared" ca="1" si="413"/>
        <v>0</v>
      </c>
      <c r="BZ239" s="2">
        <f t="shared" ca="1" si="414"/>
        <v>0</v>
      </c>
      <c r="CA239" s="2">
        <f t="shared" ca="1" si="415"/>
        <v>0</v>
      </c>
      <c r="CB239" s="2">
        <f t="shared" ca="1" si="416"/>
        <v>0</v>
      </c>
    </row>
    <row r="240" spans="1:80">
      <c r="A240">
        <f>Main!A240</f>
        <v>237</v>
      </c>
      <c r="B240">
        <f>Main!B240</f>
        <v>343</v>
      </c>
      <c r="C240">
        <f>Main!C240</f>
        <v>58</v>
      </c>
      <c r="D240">
        <f>Main!D240</f>
        <v>2</v>
      </c>
      <c r="E240" t="str">
        <f>Main!E240</f>
        <v>A f g#</v>
      </c>
      <c r="F240" s="23">
        <f t="shared" ca="1" si="417"/>
        <v>88.993337691997027</v>
      </c>
      <c r="G240" s="2">
        <f t="shared" ca="1" si="418"/>
        <v>70.175438596490906</v>
      </c>
      <c r="H240" s="2">
        <f t="shared" ca="1" si="430"/>
        <v>97.560975609756909</v>
      </c>
      <c r="I240" s="2">
        <f t="shared" ca="1" si="431"/>
        <v>54.54545454545412</v>
      </c>
      <c r="J240" s="2">
        <f t="shared" ca="1" si="432"/>
        <v>101.69491525423669</v>
      </c>
      <c r="K240" s="2">
        <f t="shared" ca="1" si="433"/>
        <v>60.913705583755501</v>
      </c>
      <c r="L240" s="2">
        <f t="shared" ca="1" si="434"/>
        <v>83.916083916083508</v>
      </c>
      <c r="M240" s="2">
        <f t="shared" ca="1" si="435"/>
        <v>115.38461538461627</v>
      </c>
      <c r="N240" s="2">
        <f t="shared" ca="1" si="436"/>
        <v>86.330935251797641</v>
      </c>
      <c r="O240" s="2">
        <f t="shared" ca="1" si="437"/>
        <v>75.949367088606991</v>
      </c>
      <c r="P240" s="2">
        <f t="shared" ca="1" si="419"/>
        <v>91.047040971167604</v>
      </c>
      <c r="Q240" s="2">
        <f t="shared" ca="1" si="420"/>
        <v>83.916083916083508</v>
      </c>
      <c r="R240" s="2">
        <f t="shared" ca="1" si="421"/>
        <v>91.603053435114347</v>
      </c>
      <c r="S240" s="2">
        <f t="shared" ca="1" si="422"/>
        <v>112.14953271028109</v>
      </c>
      <c r="T240" s="2">
        <f t="shared" ca="1" si="423"/>
        <v>116.50485436893513</v>
      </c>
      <c r="U240" s="2">
        <f t="shared" ca="1" si="424"/>
        <v>71.005917159763413</v>
      </c>
      <c r="V240" s="2">
        <f t="shared" ca="1" si="425"/>
        <v>169.01408450704372</v>
      </c>
      <c r="W240" s="2">
        <f t="shared" ca="1" si="426"/>
        <v>162.16216216216327</v>
      </c>
      <c r="X240" s="2">
        <f t="shared" ca="1" si="427"/>
        <v>111.11111111110982</v>
      </c>
      <c r="Y240" s="2">
        <f t="shared" ca="1" si="428"/>
        <v>101.69491525423669</v>
      </c>
      <c r="Z240" s="2">
        <f t="shared" ca="1" si="429"/>
        <v>64.171122994652251</v>
      </c>
      <c r="AA240" s="2">
        <f t="shared" ca="1" si="438"/>
        <v>93.023255813954066</v>
      </c>
      <c r="AB240" s="2">
        <f t="shared" ca="1" si="439"/>
        <v>66.666666666666245</v>
      </c>
      <c r="AC240" s="2">
        <f t="shared" ca="1" si="440"/>
        <v>64.864864864865069</v>
      </c>
      <c r="AD240" s="2">
        <f t="shared" ca="1" si="441"/>
        <v>90.909090909091375</v>
      </c>
      <c r="AE240" s="2">
        <f t="shared" ca="1" si="442"/>
        <v>90.225563909773598</v>
      </c>
      <c r="AF240" s="2">
        <f t="shared" ca="1" si="443"/>
        <v>90.022505626406712</v>
      </c>
      <c r="AG240" s="2">
        <f t="shared" ca="1" si="444"/>
        <v>101.69491525423669</v>
      </c>
      <c r="AH240" s="2">
        <f t="shared" ca="1" si="445"/>
        <v>50.209205020920194</v>
      </c>
      <c r="AI240" s="2">
        <f t="shared" ca="1" si="371"/>
        <v>61.538461538461895</v>
      </c>
      <c r="AJ240" s="2">
        <f t="shared" ca="1" si="372"/>
        <v>118.81188118811988</v>
      </c>
      <c r="AK240" s="2">
        <f t="shared" ca="1" si="373"/>
        <v>108.10810810810678</v>
      </c>
      <c r="AL240" s="2">
        <f t="shared" ca="1" si="374"/>
        <v>124.99999999999898</v>
      </c>
      <c r="AM240" s="2">
        <f t="shared" ca="1" si="375"/>
        <v>91.603053435114347</v>
      </c>
      <c r="AN240" s="2">
        <f t="shared" ca="1" si="376"/>
        <v>100.84033613445396</v>
      </c>
      <c r="AO240" s="2">
        <f t="shared" ca="1" si="377"/>
        <v>60.606060606060915</v>
      </c>
      <c r="AP240" s="2">
        <f t="shared" ca="1" si="378"/>
        <v>74.074074074073877</v>
      </c>
      <c r="AQ240" s="2">
        <f t="shared" ca="1" si="379"/>
        <v>126.31578947368573</v>
      </c>
      <c r="AR240" s="2">
        <f t="shared" ca="1" si="380"/>
        <v>162.16216216216017</v>
      </c>
      <c r="AS240" s="2">
        <f t="shared" ca="1" si="381"/>
        <v>64.274236743438038</v>
      </c>
      <c r="AT240" s="2">
        <f t="shared" ca="1" si="382"/>
        <v>114.28571428571306</v>
      </c>
      <c r="AU240" s="2">
        <f t="shared" ca="1" si="383"/>
        <v>115.27377521613867</v>
      </c>
      <c r="AV240" s="2">
        <f t="shared" ca="1" si="384"/>
        <v>101.69491525423915</v>
      </c>
      <c r="AW240" s="2">
        <f t="shared" ca="1" si="385"/>
        <v>115.38461538461627</v>
      </c>
      <c r="AX240" s="2">
        <f t="shared" ca="1" si="386"/>
        <v>100.84033613445396</v>
      </c>
      <c r="AY240" s="2">
        <f t="shared" ca="1" si="387"/>
        <v>89.552238805971825</v>
      </c>
      <c r="AZ240" s="2">
        <f t="shared" ca="1" si="388"/>
        <v>86.956521739130721</v>
      </c>
      <c r="BA240" s="2">
        <f t="shared" ca="1" si="389"/>
        <v>53.811659192824678</v>
      </c>
      <c r="BB240" s="2">
        <f t="shared" ca="1" si="390"/>
        <v>107.14285714285671</v>
      </c>
      <c r="BC240" s="2">
        <f t="shared" ca="1" si="391"/>
        <v>113.20754716981108</v>
      </c>
      <c r="BD240" s="2">
        <f t="shared" ca="1" si="392"/>
        <v>54.298642533936459</v>
      </c>
      <c r="BE240" s="2">
        <f t="shared" ca="1" si="393"/>
        <v>91.603053435114347</v>
      </c>
      <c r="BF240" s="2">
        <f t="shared" ca="1" si="394"/>
        <v>100.00000000000095</v>
      </c>
      <c r="BG240" s="2">
        <f t="shared" ca="1" si="395"/>
        <v>63.157894736841918</v>
      </c>
      <c r="BH240" s="2">
        <f t="shared" ca="1" si="396"/>
        <v>126.31578947368195</v>
      </c>
      <c r="BI240" s="2">
        <f t="shared" ca="1" si="397"/>
        <v>124.99999999999898</v>
      </c>
      <c r="BJ240" s="2">
        <f t="shared" ca="1" si="398"/>
        <v>86.956521739130721</v>
      </c>
      <c r="BK240" s="2">
        <f t="shared" ca="1" si="399"/>
        <v>77.419354838710532</v>
      </c>
      <c r="BL240" s="2">
        <f t="shared" ca="1" si="400"/>
        <v>38.461538461538403</v>
      </c>
      <c r="BM240" s="2">
        <f t="shared" ca="1" si="401"/>
        <v>99.173553719007614</v>
      </c>
      <c r="BN240" s="2">
        <f t="shared" ca="1" si="402"/>
        <v>79.470198675497159</v>
      </c>
      <c r="BO240" s="2">
        <f t="shared" ca="1" si="403"/>
        <v>82.758620689655814</v>
      </c>
      <c r="BP240" s="2">
        <f t="shared" ca="1" si="404"/>
        <v>99.999999999998579</v>
      </c>
      <c r="BQ240" s="2">
        <f t="shared" ca="1" si="405"/>
        <v>0</v>
      </c>
      <c r="BR240" s="2">
        <f t="shared" ca="1" si="406"/>
        <v>0</v>
      </c>
      <c r="BS240" s="2">
        <f t="shared" ca="1" si="407"/>
        <v>0</v>
      </c>
      <c r="BT240" s="2">
        <f t="shared" ca="1" si="408"/>
        <v>0</v>
      </c>
      <c r="BU240" s="2">
        <f t="shared" ca="1" si="409"/>
        <v>0</v>
      </c>
      <c r="BV240" s="2">
        <f t="shared" ca="1" si="410"/>
        <v>0</v>
      </c>
      <c r="BW240" s="2">
        <f t="shared" ca="1" si="411"/>
        <v>0</v>
      </c>
      <c r="BX240" s="2">
        <f t="shared" ca="1" si="412"/>
        <v>0</v>
      </c>
      <c r="BY240" s="2">
        <f t="shared" ca="1" si="413"/>
        <v>0</v>
      </c>
      <c r="BZ240" s="2">
        <f t="shared" ca="1" si="414"/>
        <v>0</v>
      </c>
      <c r="CA240" s="2">
        <f t="shared" ca="1" si="415"/>
        <v>0</v>
      </c>
      <c r="CB240" s="2">
        <f t="shared" ca="1" si="416"/>
        <v>0</v>
      </c>
    </row>
    <row r="241" spans="1:80">
      <c r="A241">
        <f>Main!A241</f>
        <v>238</v>
      </c>
      <c r="B241">
        <f>Main!B241</f>
        <v>345</v>
      </c>
      <c r="C241">
        <f>Main!C241</f>
        <v>58</v>
      </c>
      <c r="D241">
        <f>Main!D241</f>
        <v>4</v>
      </c>
      <c r="E241" t="str">
        <f>Main!E241</f>
        <v>cc# ff# ccc e</v>
      </c>
      <c r="F241" s="23">
        <f t="shared" ca="1" si="417"/>
        <v>83.702954885438942</v>
      </c>
      <c r="G241" s="2">
        <f t="shared" ca="1" si="418"/>
        <v>52.631578947368389</v>
      </c>
      <c r="H241" s="2">
        <f t="shared" ca="1" si="430"/>
        <v>93.749999999999915</v>
      </c>
      <c r="I241" s="2">
        <f t="shared" ca="1" si="431"/>
        <v>64.171122994652251</v>
      </c>
      <c r="J241" s="2">
        <f t="shared" ca="1" si="432"/>
        <v>72.727272727273728</v>
      </c>
      <c r="K241" s="2">
        <f t="shared" ca="1" si="433"/>
        <v>63.492063492063956</v>
      </c>
      <c r="L241" s="2">
        <f t="shared" ca="1" si="434"/>
        <v>80.536912751678898</v>
      </c>
      <c r="M241" s="2">
        <f t="shared" ca="1" si="435"/>
        <v>106.19469026548715</v>
      </c>
      <c r="N241" s="2">
        <f t="shared" ca="1" si="436"/>
        <v>75.471698113207381</v>
      </c>
      <c r="O241" s="2">
        <f t="shared" ca="1" si="437"/>
        <v>77.922077922078316</v>
      </c>
      <c r="P241" s="2">
        <f t="shared" ca="1" si="419"/>
        <v>81.688223281143976</v>
      </c>
      <c r="Q241" s="2">
        <f t="shared" ca="1" si="420"/>
        <v>77.419354838710532</v>
      </c>
      <c r="R241" s="2">
        <f t="shared" ca="1" si="421"/>
        <v>77.419354838710532</v>
      </c>
      <c r="S241" s="2">
        <f t="shared" ca="1" si="422"/>
        <v>86.893555394641552</v>
      </c>
      <c r="T241" s="2">
        <f t="shared" ca="1" si="423"/>
        <v>120</v>
      </c>
      <c r="U241" s="2">
        <f t="shared" ca="1" si="424"/>
        <v>68.571428571428569</v>
      </c>
      <c r="V241" s="2">
        <f t="shared" ca="1" si="425"/>
        <v>137.93103448275789</v>
      </c>
      <c r="W241" s="2">
        <f t="shared" ca="1" si="426"/>
        <v>150.00000000000054</v>
      </c>
      <c r="X241" s="2">
        <f t="shared" ca="1" si="427"/>
        <v>90.225563909775516</v>
      </c>
      <c r="Y241" s="2">
        <f t="shared" ca="1" si="428"/>
        <v>65.217391304348709</v>
      </c>
      <c r="Z241" s="2">
        <f t="shared" ca="1" si="429"/>
        <v>65.934065934066183</v>
      </c>
      <c r="AA241" s="2">
        <f t="shared" ca="1" si="438"/>
        <v>113.20754716981108</v>
      </c>
      <c r="AB241" s="2">
        <f t="shared" ca="1" si="439"/>
        <v>66.666666666667297</v>
      </c>
      <c r="AC241" s="2">
        <f t="shared" ca="1" si="440"/>
        <v>63.492063492062996</v>
      </c>
      <c r="AD241" s="2">
        <f t="shared" ca="1" si="441"/>
        <v>86.330935251797641</v>
      </c>
      <c r="AE241" s="2">
        <f t="shared" ca="1" si="442"/>
        <v>84.50704225352186</v>
      </c>
      <c r="AF241" s="2">
        <f t="shared" ca="1" si="443"/>
        <v>68.259385665529734</v>
      </c>
      <c r="AG241" s="2">
        <f t="shared" ca="1" si="444"/>
        <v>77.922077922078316</v>
      </c>
      <c r="AH241" s="2">
        <f t="shared" ca="1" si="445"/>
        <v>46.511627906977033</v>
      </c>
      <c r="AI241" s="2">
        <f t="shared" ca="1" si="371"/>
        <v>72.727272727272478</v>
      </c>
      <c r="AJ241" s="2">
        <f t="shared" ca="1" si="372"/>
        <v>144.57831325300987</v>
      </c>
      <c r="AK241" s="2">
        <f t="shared" ca="1" si="373"/>
        <v>112.14953271028109</v>
      </c>
      <c r="AL241" s="2">
        <f t="shared" ca="1" si="374"/>
        <v>117.64705882353151</v>
      </c>
      <c r="AM241" s="2">
        <f t="shared" ca="1" si="375"/>
        <v>86.956521739130721</v>
      </c>
      <c r="AN241" s="2">
        <f t="shared" ca="1" si="376"/>
        <v>91.603053435114347</v>
      </c>
      <c r="AO241" s="2">
        <f t="shared" ca="1" si="377"/>
        <v>63.829787234042712</v>
      </c>
      <c r="AP241" s="2">
        <f t="shared" ca="1" si="378"/>
        <v>90.909090909091375</v>
      </c>
      <c r="AQ241" s="2">
        <f t="shared" ca="1" si="379"/>
        <v>91.603053435114347</v>
      </c>
      <c r="AR241" s="2">
        <f t="shared" ca="1" si="380"/>
        <v>164.38356164383472</v>
      </c>
      <c r="AS241" s="2">
        <f t="shared" ca="1" si="381"/>
        <v>44.39511653718133</v>
      </c>
      <c r="AT241" s="2">
        <f t="shared" ca="1" si="382"/>
        <v>111.11111111110982</v>
      </c>
      <c r="AU241" s="2">
        <f t="shared" ca="1" si="383"/>
        <v>106.57193605683791</v>
      </c>
      <c r="AV241" s="2">
        <f t="shared" ca="1" si="384"/>
        <v>85.714285714285367</v>
      </c>
      <c r="AW241" s="2">
        <f t="shared" ca="1" si="385"/>
        <v>102.56410256410366</v>
      </c>
      <c r="AX241" s="2">
        <f t="shared" ca="1" si="386"/>
        <v>88.235294117648024</v>
      </c>
      <c r="AY241" s="2">
        <f t="shared" ca="1" si="387"/>
        <v>90.225563909773598</v>
      </c>
      <c r="AZ241" s="2">
        <f t="shared" ca="1" si="388"/>
        <v>90.909090909089414</v>
      </c>
      <c r="BA241" s="2">
        <f t="shared" ca="1" si="389"/>
        <v>63.492063492063956</v>
      </c>
      <c r="BB241" s="2">
        <f t="shared" ca="1" si="390"/>
        <v>100.84033613445396</v>
      </c>
      <c r="BC241" s="2">
        <f t="shared" ca="1" si="391"/>
        <v>86.330935251797641</v>
      </c>
      <c r="BD241" s="2">
        <f t="shared" ca="1" si="392"/>
        <v>57.416267942583637</v>
      </c>
      <c r="BE241" s="2">
        <f t="shared" ca="1" si="393"/>
        <v>84.507042253520169</v>
      </c>
      <c r="BF241" s="2">
        <f t="shared" ca="1" si="394"/>
        <v>96.774193548386378</v>
      </c>
      <c r="BG241" s="2">
        <f t="shared" ca="1" si="395"/>
        <v>91.603053435114347</v>
      </c>
      <c r="BH241" s="2">
        <f t="shared" ca="1" si="396"/>
        <v>122.44897959183801</v>
      </c>
      <c r="BI241" s="2">
        <f t="shared" ca="1" si="397"/>
        <v>131.86813186813237</v>
      </c>
      <c r="BJ241" s="2">
        <f t="shared" ca="1" si="398"/>
        <v>84.507042253520169</v>
      </c>
      <c r="BK241" s="2">
        <f t="shared" ca="1" si="399"/>
        <v>73.170731707316421</v>
      </c>
      <c r="BL241" s="2">
        <f t="shared" ca="1" si="400"/>
        <v>42.402826855123919</v>
      </c>
      <c r="BM241" s="2">
        <f t="shared" ca="1" si="401"/>
        <v>92.307692307691497</v>
      </c>
      <c r="BN241" s="2">
        <f t="shared" ca="1" si="402"/>
        <v>72.289156626506184</v>
      </c>
      <c r="BO241" s="2">
        <f t="shared" ca="1" si="403"/>
        <v>77.922077922078316</v>
      </c>
      <c r="BP241" s="2">
        <f t="shared" ca="1" si="404"/>
        <v>91.603053435114347</v>
      </c>
      <c r="BQ241" s="2">
        <f t="shared" ca="1" si="405"/>
        <v>0</v>
      </c>
      <c r="BR241" s="2">
        <f t="shared" ca="1" si="406"/>
        <v>0</v>
      </c>
      <c r="BS241" s="2">
        <f t="shared" ca="1" si="407"/>
        <v>0</v>
      </c>
      <c r="BT241" s="2">
        <f t="shared" ca="1" si="408"/>
        <v>0</v>
      </c>
      <c r="BU241" s="2">
        <f t="shared" ca="1" si="409"/>
        <v>0</v>
      </c>
      <c r="BV241" s="2">
        <f t="shared" ca="1" si="410"/>
        <v>0</v>
      </c>
      <c r="BW241" s="2">
        <f t="shared" ca="1" si="411"/>
        <v>0</v>
      </c>
      <c r="BX241" s="2">
        <f t="shared" ca="1" si="412"/>
        <v>0</v>
      </c>
      <c r="BY241" s="2">
        <f t="shared" ca="1" si="413"/>
        <v>0</v>
      </c>
      <c r="BZ241" s="2">
        <f t="shared" ca="1" si="414"/>
        <v>0</v>
      </c>
      <c r="CA241" s="2">
        <f t="shared" ca="1" si="415"/>
        <v>0</v>
      </c>
      <c r="CB241" s="2">
        <f t="shared" ca="1" si="416"/>
        <v>0</v>
      </c>
    </row>
    <row r="242" spans="1:80">
      <c r="A242">
        <f>Main!A242</f>
        <v>239</v>
      </c>
      <c r="B242">
        <f>Main!B242</f>
        <v>347</v>
      </c>
      <c r="C242">
        <f>Main!C242</f>
        <v>58</v>
      </c>
      <c r="D242">
        <f>Main!D242</f>
        <v>6</v>
      </c>
      <c r="E242" t="str">
        <f>Main!E242</f>
        <v>B d b-</v>
      </c>
      <c r="F242" s="23">
        <f t="shared" ca="1" si="417"/>
        <v>87.721266544161168</v>
      </c>
      <c r="G242" s="2">
        <f t="shared" ca="1" si="418"/>
        <v>88.560885608856751</v>
      </c>
      <c r="H242" s="2">
        <f t="shared" ca="1" si="430"/>
        <v>85.409252669039077</v>
      </c>
      <c r="I242" s="2">
        <f t="shared" ca="1" si="431"/>
        <v>72.948328267477379</v>
      </c>
      <c r="J242" s="2">
        <f t="shared" ca="1" si="432"/>
        <v>77.896786757545826</v>
      </c>
      <c r="K242" s="2">
        <f t="shared" ca="1" si="433"/>
        <v>77.922077922077605</v>
      </c>
      <c r="L242" s="2">
        <f t="shared" ca="1" si="434"/>
        <v>91.254752851710194</v>
      </c>
      <c r="M242" s="2">
        <f t="shared" ca="1" si="435"/>
        <v>109.09090909090824</v>
      </c>
      <c r="N242" s="2">
        <f t="shared" ca="1" si="436"/>
        <v>83.916083916084347</v>
      </c>
      <c r="O242" s="2">
        <f t="shared" ca="1" si="437"/>
        <v>90.566037735848866</v>
      </c>
      <c r="P242" s="2">
        <f t="shared" ca="1" si="419"/>
        <v>67.66281364533414</v>
      </c>
      <c r="Q242" s="2">
        <f t="shared" ca="1" si="420"/>
        <v>81.355932203389358</v>
      </c>
      <c r="R242" s="2">
        <f t="shared" ca="1" si="421"/>
        <v>80</v>
      </c>
      <c r="S242" s="2">
        <f t="shared" ca="1" si="422"/>
        <v>65.412919051512475</v>
      </c>
      <c r="T242" s="2">
        <f t="shared" ca="1" si="423"/>
        <v>121.827411167511</v>
      </c>
      <c r="U242" s="2">
        <f t="shared" ca="1" si="424"/>
        <v>86.956521739130721</v>
      </c>
      <c r="V242" s="2">
        <f t="shared" ca="1" si="425"/>
        <v>183.20610687022869</v>
      </c>
      <c r="W242" s="2">
        <f t="shared" ca="1" si="426"/>
        <v>147.23926380368138</v>
      </c>
      <c r="X242" s="2">
        <f t="shared" ca="1" si="427"/>
        <v>80</v>
      </c>
      <c r="Y242" s="2">
        <f t="shared" ca="1" si="428"/>
        <v>99.585062240662864</v>
      </c>
      <c r="Z242" s="2">
        <f t="shared" ca="1" si="429"/>
        <v>55.813953488372313</v>
      </c>
      <c r="AA242" s="2">
        <f t="shared" ca="1" si="438"/>
        <v>99.585062240664044</v>
      </c>
      <c r="AB242" s="2">
        <f t="shared" ca="1" si="439"/>
        <v>63.508864779041659</v>
      </c>
      <c r="AC242" s="2">
        <f t="shared" ca="1" si="440"/>
        <v>63.829787234042712</v>
      </c>
      <c r="AD242" s="2">
        <f t="shared" ca="1" si="441"/>
        <v>97.165991902834065</v>
      </c>
      <c r="AE242" s="2">
        <f t="shared" ca="1" si="442"/>
        <v>78.636959370903782</v>
      </c>
      <c r="AF242" s="2">
        <f t="shared" ca="1" si="443"/>
        <v>87.495442945680068</v>
      </c>
      <c r="AG242" s="2">
        <f t="shared" ca="1" si="444"/>
        <v>71.641791044776241</v>
      </c>
      <c r="AH242" s="2">
        <f t="shared" ca="1" si="445"/>
        <v>50.420168067226683</v>
      </c>
      <c r="AI242" s="2">
        <f t="shared" ca="1" si="371"/>
        <v>81.081081081080868</v>
      </c>
      <c r="AJ242" s="2">
        <f t="shared" ca="1" si="372"/>
        <v>111.62790697674389</v>
      </c>
      <c r="AK242" s="2">
        <f t="shared" ca="1" si="373"/>
        <v>131.14754098360567</v>
      </c>
      <c r="AL242" s="2">
        <f t="shared" ca="1" si="374"/>
        <v>139.53488372093031</v>
      </c>
      <c r="AM242" s="2">
        <f t="shared" ca="1" si="375"/>
        <v>77.669902912621282</v>
      </c>
      <c r="AN242" s="2">
        <f t="shared" ca="1" si="376"/>
        <v>136.36363636363706</v>
      </c>
      <c r="AO242" s="2">
        <f t="shared" ca="1" si="377"/>
        <v>63.492063492063473</v>
      </c>
      <c r="AP242" s="2">
        <f t="shared" ca="1" si="378"/>
        <v>92.771550057982608</v>
      </c>
      <c r="AQ242" s="2">
        <f t="shared" ca="1" si="379"/>
        <v>104.8951048951044</v>
      </c>
      <c r="AR242" s="2">
        <f t="shared" ca="1" si="380"/>
        <v>161.61616161616169</v>
      </c>
      <c r="AS242" s="2">
        <f t="shared" ca="1" si="381"/>
        <v>55.465680610122149</v>
      </c>
      <c r="AT242" s="2">
        <f t="shared" ca="1" si="382"/>
        <v>96.891400888172129</v>
      </c>
      <c r="AU242" s="2">
        <f t="shared" ca="1" si="383"/>
        <v>107.9136690647487</v>
      </c>
      <c r="AV242" s="2">
        <f t="shared" ca="1" si="384"/>
        <v>87.912087912087316</v>
      </c>
      <c r="AW242" s="2">
        <f t="shared" ca="1" si="385"/>
        <v>111.67985109353182</v>
      </c>
      <c r="AX242" s="2">
        <f t="shared" ca="1" si="386"/>
        <v>83.333333333333456</v>
      </c>
      <c r="AY242" s="2">
        <f t="shared" ca="1" si="387"/>
        <v>100.88272383354391</v>
      </c>
      <c r="AZ242" s="2">
        <f t="shared" ca="1" si="388"/>
        <v>96</v>
      </c>
      <c r="BA242" s="2">
        <f t="shared" ca="1" si="389"/>
        <v>55.299539170506506</v>
      </c>
      <c r="BB242" s="2">
        <f t="shared" ca="1" si="390"/>
        <v>99.173553719007614</v>
      </c>
      <c r="BC242" s="2">
        <f t="shared" ca="1" si="391"/>
        <v>89.219330855018654</v>
      </c>
      <c r="BD242" s="2">
        <f t="shared" ca="1" si="392"/>
        <v>58.536585365853739</v>
      </c>
      <c r="BE242" s="2">
        <f t="shared" ca="1" si="393"/>
        <v>71.856287425150242</v>
      </c>
      <c r="BF242" s="2">
        <f t="shared" ca="1" si="394"/>
        <v>77.720207253886173</v>
      </c>
      <c r="BG242" s="2">
        <f t="shared" ca="1" si="395"/>
        <v>101.22311261071238</v>
      </c>
      <c r="BH242" s="2">
        <f t="shared" ca="1" si="396"/>
        <v>126.98412698412791</v>
      </c>
      <c r="BI242" s="2">
        <f t="shared" ca="1" si="397"/>
        <v>134.8314606741572</v>
      </c>
      <c r="BJ242" s="2">
        <f t="shared" ca="1" si="398"/>
        <v>67.930936880838061</v>
      </c>
      <c r="BK242" s="2">
        <f t="shared" ca="1" si="399"/>
        <v>108.10810810810817</v>
      </c>
      <c r="BL242" s="2">
        <f t="shared" ca="1" si="400"/>
        <v>51.391862955031939</v>
      </c>
      <c r="BM242" s="2">
        <f t="shared" ca="1" si="401"/>
        <v>107.14285714285806</v>
      </c>
      <c r="BN242" s="2">
        <f t="shared" ca="1" si="402"/>
        <v>78.688524590163638</v>
      </c>
      <c r="BO242" s="2">
        <f t="shared" ca="1" si="403"/>
        <v>83.333333333333456</v>
      </c>
      <c r="BP242" s="2">
        <f t="shared" ca="1" si="404"/>
        <v>91.254752851711174</v>
      </c>
      <c r="BQ242" s="2">
        <f t="shared" ca="1" si="405"/>
        <v>0</v>
      </c>
      <c r="BR242" s="2">
        <f t="shared" ca="1" si="406"/>
        <v>0</v>
      </c>
      <c r="BS242" s="2">
        <f t="shared" ca="1" si="407"/>
        <v>0</v>
      </c>
      <c r="BT242" s="2">
        <f t="shared" ca="1" si="408"/>
        <v>0</v>
      </c>
      <c r="BU242" s="2">
        <f t="shared" ca="1" si="409"/>
        <v>0</v>
      </c>
      <c r="BV242" s="2">
        <f t="shared" ca="1" si="410"/>
        <v>0</v>
      </c>
      <c r="BW242" s="2">
        <f t="shared" ca="1" si="411"/>
        <v>0</v>
      </c>
      <c r="BX242" s="2">
        <f t="shared" ca="1" si="412"/>
        <v>0</v>
      </c>
      <c r="BY242" s="2">
        <f t="shared" ca="1" si="413"/>
        <v>0</v>
      </c>
      <c r="BZ242" s="2">
        <f t="shared" ca="1" si="414"/>
        <v>0</v>
      </c>
      <c r="CA242" s="2">
        <f t="shared" ca="1" si="415"/>
        <v>0</v>
      </c>
      <c r="CB242" s="2">
        <f t="shared" ca="1" si="416"/>
        <v>0</v>
      </c>
    </row>
    <row r="243" spans="1:80">
      <c r="A243">
        <f>Main!A243</f>
        <v>240</v>
      </c>
      <c r="B243">
        <f>Main!B243</f>
        <v>351</v>
      </c>
      <c r="C243">
        <f>Main!C243</f>
        <v>59</v>
      </c>
      <c r="D243">
        <f>Main!D243</f>
        <v>4</v>
      </c>
      <c r="E243" t="str">
        <f>Main!E243</f>
        <v>EE-</v>
      </c>
      <c r="F243" s="23">
        <f t="shared" ca="1" si="417"/>
        <v>89.668862976518511</v>
      </c>
      <c r="G243" s="2">
        <f t="shared" ca="1" si="418"/>
        <v>69.364161849710257</v>
      </c>
      <c r="H243" s="2">
        <f t="shared" ca="1" si="430"/>
        <v>97.560975609756909</v>
      </c>
      <c r="I243" s="2">
        <f t="shared" ca="1" si="431"/>
        <v>67.4157303370786</v>
      </c>
      <c r="J243" s="2">
        <f t="shared" ca="1" si="432"/>
        <v>82.24811514736102</v>
      </c>
      <c r="K243" s="2">
        <f t="shared" ca="1" si="433"/>
        <v>68.571428571428569</v>
      </c>
      <c r="L243" s="2">
        <f t="shared" ca="1" si="434"/>
        <v>90.225563909775516</v>
      </c>
      <c r="M243" s="2">
        <f t="shared" ca="1" si="435"/>
        <v>136.36363636363706</v>
      </c>
      <c r="N243" s="2">
        <f t="shared" ca="1" si="436"/>
        <v>81.081081081080086</v>
      </c>
      <c r="O243" s="2">
        <f t="shared" ca="1" si="437"/>
        <v>95.238095238095923</v>
      </c>
      <c r="P243" s="2">
        <f t="shared" ca="1" si="419"/>
        <v>86.705202312137814</v>
      </c>
      <c r="Q243" s="2">
        <f t="shared" ca="1" si="420"/>
        <v>88.235294117648024</v>
      </c>
      <c r="R243" s="2">
        <f t="shared" ca="1" si="421"/>
        <v>95.238095238095923</v>
      </c>
      <c r="S243" s="2">
        <f t="shared" ca="1" si="422"/>
        <v>85.775553967119322</v>
      </c>
      <c r="T243" s="2">
        <f t="shared" ca="1" si="423"/>
        <v>112.14953271028109</v>
      </c>
      <c r="U243" s="2">
        <f t="shared" ca="1" si="424"/>
        <v>62.827225130889225</v>
      </c>
      <c r="V243" s="2">
        <f t="shared" ca="1" si="425"/>
        <v>187.49999999999983</v>
      </c>
      <c r="W243" s="2">
        <f t="shared" ca="1" si="426"/>
        <v>155.84415584415376</v>
      </c>
      <c r="X243" s="2">
        <f t="shared" ca="1" si="427"/>
        <v>130.43478260869341</v>
      </c>
      <c r="Y243" s="2">
        <f t="shared" ca="1" si="428"/>
        <v>118.81188118811988</v>
      </c>
      <c r="Z243" s="2">
        <f t="shared" ca="1" si="429"/>
        <v>68.571428571428569</v>
      </c>
      <c r="AA243" s="2">
        <f t="shared" ca="1" si="438"/>
        <v>134.83146067415936</v>
      </c>
      <c r="AB243" s="2">
        <f t="shared" ca="1" si="439"/>
        <v>67.37787759685655</v>
      </c>
      <c r="AC243" s="2">
        <f t="shared" ca="1" si="440"/>
        <v>61.855670103092855</v>
      </c>
      <c r="AD243" s="2">
        <f t="shared" ca="1" si="441"/>
        <v>111.11111111111275</v>
      </c>
      <c r="AE243" s="2">
        <f t="shared" ca="1" si="442"/>
        <v>97.719869706841962</v>
      </c>
      <c r="AF243" s="2">
        <f t="shared" ca="1" si="443"/>
        <v>77.269800386347725</v>
      </c>
      <c r="AG243" s="2">
        <f t="shared" ca="1" si="444"/>
        <v>85.106382978723602</v>
      </c>
      <c r="AH243" s="2">
        <f t="shared" ca="1" si="445"/>
        <v>48.387096774193743</v>
      </c>
      <c r="AI243" s="2">
        <f t="shared" ca="1" si="371"/>
        <v>71.005917159763413</v>
      </c>
      <c r="AJ243" s="2">
        <f t="shared" ca="1" si="372"/>
        <v>117.64705882353151</v>
      </c>
      <c r="AK243" s="2">
        <f t="shared" ca="1" si="373"/>
        <v>72.289156626506184</v>
      </c>
      <c r="AL243" s="2">
        <f t="shared" ca="1" si="374"/>
        <v>126.31578947368195</v>
      </c>
      <c r="AM243" s="2">
        <f t="shared" ca="1" si="375"/>
        <v>99.999999999998579</v>
      </c>
      <c r="AN243" s="2">
        <f t="shared" ca="1" si="376"/>
        <v>105.26315789473547</v>
      </c>
      <c r="AO243" s="2">
        <f t="shared" ca="1" si="377"/>
        <v>68.181818181818528</v>
      </c>
      <c r="AP243" s="2">
        <f t="shared" ca="1" si="378"/>
        <v>81.466395112015562</v>
      </c>
      <c r="AQ243" s="2">
        <f t="shared" ca="1" si="379"/>
        <v>88.75739644970389</v>
      </c>
      <c r="AR243" s="2">
        <f t="shared" ca="1" si="380"/>
        <v>142.68727705113062</v>
      </c>
      <c r="AS243" s="2">
        <f t="shared" ca="1" si="381"/>
        <v>90.293453724606366</v>
      </c>
      <c r="AT243" s="2">
        <f t="shared" ca="1" si="382"/>
        <v>119.64107676968921</v>
      </c>
      <c r="AU243" s="2">
        <f t="shared" ca="1" si="383"/>
        <v>97.560975609756909</v>
      </c>
      <c r="AV243" s="2">
        <f t="shared" ca="1" si="384"/>
        <v>109.09090909090966</v>
      </c>
      <c r="AW243" s="2">
        <f t="shared" ca="1" si="385"/>
        <v>126.18296529968165</v>
      </c>
      <c r="AX243" s="2">
        <f t="shared" ca="1" si="386"/>
        <v>82.758620689654208</v>
      </c>
      <c r="AY243" s="2">
        <f t="shared" ca="1" si="387"/>
        <v>90.840272520817706</v>
      </c>
      <c r="AZ243" s="2">
        <f t="shared" ca="1" si="388"/>
        <v>95.238095238095923</v>
      </c>
      <c r="BA243" s="2">
        <f t="shared" ca="1" si="389"/>
        <v>41.958041958042585</v>
      </c>
      <c r="BB243" s="2">
        <f t="shared" ca="1" si="390"/>
        <v>90.225563909775516</v>
      </c>
      <c r="BC243" s="2">
        <f t="shared" ca="1" si="391"/>
        <v>97.560975609756909</v>
      </c>
      <c r="BD243" s="2">
        <f t="shared" ca="1" si="392"/>
        <v>67.039106145250628</v>
      </c>
      <c r="BE243" s="2">
        <f t="shared" ca="1" si="393"/>
        <v>83.333333333333456</v>
      </c>
      <c r="BF243" s="2">
        <f t="shared" ca="1" si="394"/>
        <v>94.339622641507958</v>
      </c>
      <c r="BG243" s="2">
        <f t="shared" ca="1" si="395"/>
        <v>69.00517538815393</v>
      </c>
      <c r="BH243" s="2">
        <f t="shared" ca="1" si="396"/>
        <v>127.65957446808156</v>
      </c>
      <c r="BI243" s="2">
        <f t="shared" ca="1" si="397"/>
        <v>124.99999999999898</v>
      </c>
      <c r="BJ243" s="2">
        <f t="shared" ca="1" si="398"/>
        <v>79.051383399209442</v>
      </c>
      <c r="BK243" s="2">
        <f t="shared" ca="1" si="399"/>
        <v>75.949367088606991</v>
      </c>
      <c r="BL243" s="2">
        <f t="shared" ca="1" si="400"/>
        <v>45.112781954887275</v>
      </c>
      <c r="BM243" s="2">
        <f t="shared" ca="1" si="401"/>
        <v>94.488188976377188</v>
      </c>
      <c r="BN243" s="2">
        <f t="shared" ca="1" si="402"/>
        <v>80</v>
      </c>
      <c r="BO243" s="2">
        <f t="shared" ca="1" si="403"/>
        <v>105.26315789473547</v>
      </c>
      <c r="BP243" s="2">
        <f t="shared" ca="1" si="404"/>
        <v>103.44827586206927</v>
      </c>
      <c r="BQ243" s="2">
        <f t="shared" ca="1" si="405"/>
        <v>0</v>
      </c>
      <c r="BR243" s="2">
        <f t="shared" ca="1" si="406"/>
        <v>0</v>
      </c>
      <c r="BS243" s="2">
        <f t="shared" ca="1" si="407"/>
        <v>0</v>
      </c>
      <c r="BT243" s="2">
        <f t="shared" ca="1" si="408"/>
        <v>0</v>
      </c>
      <c r="BU243" s="2">
        <f t="shared" ca="1" si="409"/>
        <v>0</v>
      </c>
      <c r="BV243" s="2">
        <f t="shared" ca="1" si="410"/>
        <v>0</v>
      </c>
      <c r="BW243" s="2">
        <f t="shared" ca="1" si="411"/>
        <v>0</v>
      </c>
      <c r="BX243" s="2">
        <f t="shared" ca="1" si="412"/>
        <v>0</v>
      </c>
      <c r="BY243" s="2">
        <f t="shared" ca="1" si="413"/>
        <v>0</v>
      </c>
      <c r="BZ243" s="2">
        <f t="shared" ca="1" si="414"/>
        <v>0</v>
      </c>
      <c r="CA243" s="2">
        <f t="shared" ca="1" si="415"/>
        <v>0</v>
      </c>
      <c r="CB243" s="2">
        <f t="shared" ca="1" si="416"/>
        <v>0</v>
      </c>
    </row>
    <row r="244" spans="1:80">
      <c r="A244">
        <f>Main!A244</f>
        <v>241</v>
      </c>
      <c r="B244">
        <f>Main!B244</f>
        <v>353</v>
      </c>
      <c r="C244">
        <f>Main!C244</f>
        <v>59</v>
      </c>
      <c r="D244">
        <f>Main!D244</f>
        <v>6</v>
      </c>
      <c r="E244" t="str">
        <f>Main!E244</f>
        <v>e</v>
      </c>
      <c r="F244" s="23">
        <f t="shared" ca="1" si="417"/>
        <v>82.323653722730739</v>
      </c>
      <c r="G244" s="2">
        <f t="shared" ca="1" si="418"/>
        <v>68.571428571428569</v>
      </c>
      <c r="H244" s="2">
        <f t="shared" ca="1" si="430"/>
        <v>80.536912751677363</v>
      </c>
      <c r="I244" s="2">
        <f t="shared" ca="1" si="431"/>
        <v>47.244094488189127</v>
      </c>
      <c r="J244" s="2">
        <f t="shared" ca="1" si="432"/>
        <v>71.856287425150242</v>
      </c>
      <c r="K244" s="2">
        <f t="shared" ca="1" si="433"/>
        <v>55.555555555555642</v>
      </c>
      <c r="L244" s="2">
        <f t="shared" ca="1" si="434"/>
        <v>83.333333333333456</v>
      </c>
      <c r="M244" s="2">
        <f t="shared" ca="1" si="435"/>
        <v>116.5048543689319</v>
      </c>
      <c r="N244" s="2">
        <f t="shared" ca="1" si="436"/>
        <v>71.856287425150242</v>
      </c>
      <c r="O244" s="2">
        <f t="shared" ca="1" si="437"/>
        <v>92.307692307691497</v>
      </c>
      <c r="P244" s="2">
        <f t="shared" ca="1" si="419"/>
        <v>67.226890756302652</v>
      </c>
      <c r="Q244" s="2">
        <f t="shared" ca="1" si="420"/>
        <v>80.536912751677363</v>
      </c>
      <c r="R244" s="2">
        <f t="shared" ca="1" si="421"/>
        <v>96</v>
      </c>
      <c r="S244" s="2">
        <f t="shared" ca="1" si="422"/>
        <v>74.349442379183273</v>
      </c>
      <c r="T244" s="2">
        <f t="shared" ca="1" si="423"/>
        <v>115.38461538461627</v>
      </c>
      <c r="U244" s="2">
        <f t="shared" ca="1" si="424"/>
        <v>63.492063492063956</v>
      </c>
      <c r="V244" s="2">
        <f t="shared" ca="1" si="425"/>
        <v>133.33333333333459</v>
      </c>
      <c r="W244" s="2">
        <f t="shared" ca="1" si="426"/>
        <v>133.33333333333249</v>
      </c>
      <c r="X244" s="2">
        <f t="shared" ca="1" si="427"/>
        <v>124.99999999999898</v>
      </c>
      <c r="Y244" s="2">
        <f t="shared" ca="1" si="428"/>
        <v>115.38461538461627</v>
      </c>
      <c r="Z244" s="2">
        <f t="shared" ca="1" si="429"/>
        <v>59.701492537312859</v>
      </c>
      <c r="AA244" s="2">
        <f t="shared" ca="1" si="438"/>
        <v>107.14285714285671</v>
      </c>
      <c r="AB244" s="2">
        <f t="shared" ca="1" si="439"/>
        <v>56.074766355139801</v>
      </c>
      <c r="AC244" s="2">
        <f t="shared" ca="1" si="440"/>
        <v>61.538461538461</v>
      </c>
      <c r="AD244" s="2">
        <f t="shared" ca="1" si="441"/>
        <v>104.34782608695602</v>
      </c>
      <c r="AE244" s="2">
        <f t="shared" ca="1" si="442"/>
        <v>89.552238805969921</v>
      </c>
      <c r="AF244" s="2">
        <f t="shared" ca="1" si="443"/>
        <v>53.73936408419226</v>
      </c>
      <c r="AG244" s="2">
        <f t="shared" ca="1" si="444"/>
        <v>71.85628742514902</v>
      </c>
      <c r="AH244" s="2">
        <f t="shared" ca="1" si="445"/>
        <v>43.95604395604412</v>
      </c>
      <c r="AI244" s="2">
        <f t="shared" ca="1" si="371"/>
        <v>81.081081081081635</v>
      </c>
      <c r="AJ244" s="2">
        <f t="shared" ca="1" si="372"/>
        <v>113.20754716981108</v>
      </c>
      <c r="AK244" s="2">
        <f t="shared" ca="1" si="373"/>
        <v>134.83146067415936</v>
      </c>
      <c r="AL244" s="2">
        <f t="shared" ca="1" si="374"/>
        <v>120</v>
      </c>
      <c r="AM244" s="2">
        <f t="shared" ca="1" si="375"/>
        <v>88.235294117648024</v>
      </c>
      <c r="AN244" s="2">
        <f t="shared" ca="1" si="376"/>
        <v>98.360655737705017</v>
      </c>
      <c r="AO244" s="2">
        <f t="shared" ca="1" si="377"/>
        <v>58.82352941176412</v>
      </c>
      <c r="AP244" s="2">
        <f t="shared" ca="1" si="378"/>
        <v>71.428571428571132</v>
      </c>
      <c r="AQ244" s="2">
        <f t="shared" ca="1" si="379"/>
        <v>88.235294117648024</v>
      </c>
      <c r="AR244" s="2">
        <f t="shared" ca="1" si="380"/>
        <v>165.74585635359031</v>
      </c>
      <c r="AS244" s="2">
        <f t="shared" ca="1" si="381"/>
        <v>63.357972544878386</v>
      </c>
      <c r="AT244" s="2">
        <f t="shared" ca="1" si="382"/>
        <v>105.2631578947381</v>
      </c>
      <c r="AU244" s="2">
        <f t="shared" ca="1" si="383"/>
        <v>93.023255813952019</v>
      </c>
      <c r="AV244" s="2">
        <f t="shared" ca="1" si="384"/>
        <v>99.173553719009945</v>
      </c>
      <c r="AW244" s="2">
        <f t="shared" ca="1" si="385"/>
        <v>109.09090909090966</v>
      </c>
      <c r="AX244" s="2">
        <f t="shared" ca="1" si="386"/>
        <v>71.005917159763413</v>
      </c>
      <c r="AY244" s="2">
        <f t="shared" ca="1" si="387"/>
        <v>80.536912751677363</v>
      </c>
      <c r="AZ244" s="2">
        <f t="shared" ca="1" si="388"/>
        <v>86.956521739130721</v>
      </c>
      <c r="BA244" s="2">
        <f t="shared" ca="1" si="389"/>
        <v>44.444444444443697</v>
      </c>
      <c r="BB244" s="2">
        <f t="shared" ca="1" si="390"/>
        <v>69.364161849710257</v>
      </c>
      <c r="BC244" s="2">
        <f t="shared" ca="1" si="391"/>
        <v>92.307692307691497</v>
      </c>
      <c r="BD244" s="2">
        <f t="shared" ca="1" si="392"/>
        <v>61.855670103092855</v>
      </c>
      <c r="BE244" s="2">
        <f t="shared" ca="1" si="393"/>
        <v>91.603053435114347</v>
      </c>
      <c r="BF244" s="2">
        <f t="shared" ca="1" si="394"/>
        <v>96.77419354838861</v>
      </c>
      <c r="BG244" s="2">
        <f t="shared" ca="1" si="395"/>
        <v>75.471698113208731</v>
      </c>
      <c r="BH244" s="2">
        <f t="shared" ca="1" si="396"/>
        <v>105.2631578947381</v>
      </c>
      <c r="BI244" s="2">
        <f t="shared" ca="1" si="397"/>
        <v>101.69491525423915</v>
      </c>
      <c r="BJ244" s="2">
        <f t="shared" ca="1" si="398"/>
        <v>79.522862823060862</v>
      </c>
      <c r="BK244" s="2">
        <f t="shared" ca="1" si="399"/>
        <v>74.074074074075156</v>
      </c>
      <c r="BL244" s="2">
        <f t="shared" ca="1" si="400"/>
        <v>43.79562043795606</v>
      </c>
      <c r="BM244" s="2">
        <f t="shared" ca="1" si="401"/>
        <v>95.238095238095923</v>
      </c>
      <c r="BN244" s="2">
        <f t="shared" ca="1" si="402"/>
        <v>72.289156626506184</v>
      </c>
      <c r="BO244" s="2">
        <f t="shared" ca="1" si="403"/>
        <v>86.956521739130721</v>
      </c>
      <c r="BP244" s="2">
        <f t="shared" ca="1" si="404"/>
        <v>92.307692307691497</v>
      </c>
      <c r="BQ244" s="2">
        <f t="shared" ca="1" si="405"/>
        <v>0</v>
      </c>
      <c r="BR244" s="2">
        <f t="shared" ca="1" si="406"/>
        <v>0</v>
      </c>
      <c r="BS244" s="2">
        <f t="shared" ca="1" si="407"/>
        <v>0</v>
      </c>
      <c r="BT244" s="2">
        <f t="shared" ca="1" si="408"/>
        <v>0</v>
      </c>
      <c r="BU244" s="2">
        <f t="shared" ca="1" si="409"/>
        <v>0</v>
      </c>
      <c r="BV244" s="2">
        <f t="shared" ca="1" si="410"/>
        <v>0</v>
      </c>
      <c r="BW244" s="2">
        <f t="shared" ca="1" si="411"/>
        <v>0</v>
      </c>
      <c r="BX244" s="2">
        <f t="shared" ca="1" si="412"/>
        <v>0</v>
      </c>
      <c r="BY244" s="2">
        <f t="shared" ca="1" si="413"/>
        <v>0</v>
      </c>
      <c r="BZ244" s="2">
        <f t="shared" ca="1" si="414"/>
        <v>0</v>
      </c>
      <c r="CA244" s="2">
        <f t="shared" ca="1" si="415"/>
        <v>0</v>
      </c>
      <c r="CB244" s="2">
        <f t="shared" ca="1" si="416"/>
        <v>0</v>
      </c>
    </row>
    <row r="245" spans="1:80">
      <c r="A245">
        <f>Main!A245</f>
        <v>242</v>
      </c>
      <c r="B245">
        <f>Main!B245</f>
        <v>355</v>
      </c>
      <c r="C245">
        <f>Main!C245</f>
        <v>60</v>
      </c>
      <c r="D245">
        <f>Main!D245</f>
        <v>2</v>
      </c>
      <c r="E245" t="str">
        <f>Main!E245</f>
        <v>A f g#</v>
      </c>
      <c r="F245" s="23">
        <f t="shared" ca="1" si="417"/>
        <v>69.985780115041536</v>
      </c>
      <c r="G245" s="2">
        <f t="shared" ca="1" si="418"/>
        <v>45.112781954887275</v>
      </c>
      <c r="H245" s="2">
        <f t="shared" ca="1" si="430"/>
        <v>61.855670103092855</v>
      </c>
      <c r="I245" s="2">
        <f t="shared" ca="1" si="431"/>
        <v>68.965517241378947</v>
      </c>
      <c r="J245" s="2">
        <f t="shared" ca="1" si="432"/>
        <v>51.063829787234162</v>
      </c>
      <c r="K245" s="2">
        <f t="shared" ca="1" si="433"/>
        <v>44.94382022471931</v>
      </c>
      <c r="L245" s="2">
        <f t="shared" ca="1" si="434"/>
        <v>78.431372549019557</v>
      </c>
      <c r="M245" s="2">
        <f t="shared" ca="1" si="435"/>
        <v>83.333333333333456</v>
      </c>
      <c r="N245" s="2">
        <f t="shared" ca="1" si="436"/>
        <v>66.666666666666245</v>
      </c>
      <c r="O245" s="2">
        <f t="shared" ca="1" si="437"/>
        <v>68.571428571428569</v>
      </c>
      <c r="P245" s="2">
        <f t="shared" ca="1" si="419"/>
        <v>54.176072234762891</v>
      </c>
      <c r="Q245" s="2">
        <f t="shared" ca="1" si="420"/>
        <v>62.176165803108589</v>
      </c>
      <c r="R245" s="2">
        <f t="shared" ca="1" si="421"/>
        <v>76.873798846892669</v>
      </c>
      <c r="S245" s="2">
        <f t="shared" ca="1" si="422"/>
        <v>46.349942062572453</v>
      </c>
      <c r="T245" s="2">
        <f t="shared" ca="1" si="423"/>
        <v>89.552238805969921</v>
      </c>
      <c r="U245" s="2">
        <f t="shared" ca="1" si="424"/>
        <v>70.175438596492057</v>
      </c>
      <c r="V245" s="2">
        <f t="shared" ca="1" si="425"/>
        <v>110.09174311926571</v>
      </c>
      <c r="W245" s="2">
        <f t="shared" ca="1" si="426"/>
        <v>123.71134020618571</v>
      </c>
      <c r="X245" s="2">
        <f t="shared" ca="1" si="427"/>
        <v>97.560975609756909</v>
      </c>
      <c r="Y245" s="2">
        <f t="shared" ca="1" si="428"/>
        <v>76.923076923076806</v>
      </c>
      <c r="Z245" s="2">
        <f t="shared" ca="1" si="429"/>
        <v>52.863436123348443</v>
      </c>
      <c r="AA245" s="2">
        <f t="shared" ca="1" si="438"/>
        <v>97.560975609754649</v>
      </c>
      <c r="AB245" s="2">
        <f t="shared" ca="1" si="439"/>
        <v>49.792531120332022</v>
      </c>
      <c r="AC245" s="2">
        <f t="shared" ca="1" si="440"/>
        <v>55.555555555555642</v>
      </c>
      <c r="AD245" s="2">
        <f t="shared" ca="1" si="441"/>
        <v>85.714285714285367</v>
      </c>
      <c r="AE245" s="2">
        <f t="shared" ca="1" si="442"/>
        <v>83.916083916083508</v>
      </c>
      <c r="AF245" s="2">
        <f t="shared" ca="1" si="443"/>
        <v>68.065796937038925</v>
      </c>
      <c r="AG245" s="2">
        <f t="shared" ca="1" si="444"/>
        <v>67.039106145251694</v>
      </c>
      <c r="AH245" s="2">
        <f t="shared" ca="1" si="445"/>
        <v>38.585209003215262</v>
      </c>
      <c r="AI245" s="2">
        <f t="shared" ca="1" si="371"/>
        <v>59.405940594059103</v>
      </c>
      <c r="AJ245" s="2">
        <f t="shared" ca="1" si="372"/>
        <v>120</v>
      </c>
      <c r="AK245" s="2">
        <f t="shared" ca="1" si="373"/>
        <v>109.09090909090683</v>
      </c>
      <c r="AL245" s="2">
        <f t="shared" ca="1" si="374"/>
        <v>96</v>
      </c>
      <c r="AM245" s="2">
        <f t="shared" ca="1" si="375"/>
        <v>78.947368421052104</v>
      </c>
      <c r="AN245" s="2">
        <f t="shared" ca="1" si="376"/>
        <v>82.191780821917362</v>
      </c>
      <c r="AO245" s="2">
        <f t="shared" ca="1" si="377"/>
        <v>57.142857142857302</v>
      </c>
      <c r="AP245" s="2">
        <f t="shared" ca="1" si="378"/>
        <v>83.333333333333456</v>
      </c>
      <c r="AQ245" s="2">
        <f t="shared" ca="1" si="379"/>
        <v>58.82352941176412</v>
      </c>
      <c r="AR245" s="2">
        <f t="shared" ca="1" si="380"/>
        <v>141.17647058823624</v>
      </c>
      <c r="AS245" s="2">
        <f t="shared" ca="1" si="381"/>
        <v>35.502958579881707</v>
      </c>
      <c r="AT245" s="2">
        <f t="shared" ca="1" si="382"/>
        <v>103.44827586206674</v>
      </c>
      <c r="AU245" s="2">
        <f t="shared" ca="1" si="383"/>
        <v>68.965517241380084</v>
      </c>
      <c r="AV245" s="2">
        <f t="shared" ca="1" si="384"/>
        <v>85.714285714285367</v>
      </c>
      <c r="AW245" s="2">
        <f t="shared" ca="1" si="385"/>
        <v>83.160083160084099</v>
      </c>
      <c r="AX245" s="2">
        <f t="shared" ca="1" si="386"/>
        <v>49.999999999999879</v>
      </c>
      <c r="AY245" s="2">
        <f t="shared" ca="1" si="387"/>
        <v>59.701492537313698</v>
      </c>
      <c r="AZ245" s="2">
        <f t="shared" ca="1" si="388"/>
        <v>70.588235294118121</v>
      </c>
      <c r="BA245" s="2">
        <f t="shared" ca="1" si="389"/>
        <v>39.603960396039966</v>
      </c>
      <c r="BB245" s="2">
        <f t="shared" ca="1" si="390"/>
        <v>70.175438596492057</v>
      </c>
      <c r="BC245" s="2">
        <f t="shared" ca="1" si="391"/>
        <v>105.2631578947381</v>
      </c>
      <c r="BD245" s="2">
        <f t="shared" ca="1" si="392"/>
        <v>53.333333333333329</v>
      </c>
      <c r="BE245" s="2">
        <f t="shared" ca="1" si="393"/>
        <v>64.864864864864074</v>
      </c>
      <c r="BF245" s="2">
        <f t="shared" ca="1" si="394"/>
        <v>76.433121019108611</v>
      </c>
      <c r="BG245" s="2">
        <f t="shared" ca="1" si="395"/>
        <v>72.727272727272478</v>
      </c>
      <c r="BH245" s="2">
        <f t="shared" ca="1" si="396"/>
        <v>90.566037735849832</v>
      </c>
      <c r="BI245" s="2">
        <f t="shared" ca="1" si="397"/>
        <v>97.560975609754649</v>
      </c>
      <c r="BJ245" s="2">
        <f t="shared" ca="1" si="398"/>
        <v>62.827225130890156</v>
      </c>
      <c r="BK245" s="2">
        <f t="shared" ca="1" si="399"/>
        <v>62.827225130890156</v>
      </c>
      <c r="BL245" s="2">
        <f t="shared" ca="1" si="400"/>
        <v>40.133779264214304</v>
      </c>
      <c r="BM245" s="2">
        <f t="shared" ca="1" si="401"/>
        <v>88.75739644970389</v>
      </c>
      <c r="BN245" s="2">
        <f t="shared" ca="1" si="402"/>
        <v>68.571428571428569</v>
      </c>
      <c r="BO245" s="2">
        <f t="shared" ca="1" si="403"/>
        <v>68.965517241378947</v>
      </c>
      <c r="BP245" s="2">
        <f t="shared" ca="1" si="404"/>
        <v>67.643742953776751</v>
      </c>
      <c r="BQ245" s="2">
        <f t="shared" ca="1" si="405"/>
        <v>0</v>
      </c>
      <c r="BR245" s="2">
        <f t="shared" ca="1" si="406"/>
        <v>0</v>
      </c>
      <c r="BS245" s="2">
        <f t="shared" ca="1" si="407"/>
        <v>0</v>
      </c>
      <c r="BT245" s="2">
        <f t="shared" ca="1" si="408"/>
        <v>0</v>
      </c>
      <c r="BU245" s="2">
        <f t="shared" ca="1" si="409"/>
        <v>0</v>
      </c>
      <c r="BV245" s="2">
        <f t="shared" ca="1" si="410"/>
        <v>0</v>
      </c>
      <c r="BW245" s="2">
        <f t="shared" ca="1" si="411"/>
        <v>0</v>
      </c>
      <c r="BX245" s="2">
        <f t="shared" ca="1" si="412"/>
        <v>0</v>
      </c>
      <c r="BY245" s="2">
        <f t="shared" ca="1" si="413"/>
        <v>0</v>
      </c>
      <c r="BZ245" s="2">
        <f t="shared" ca="1" si="414"/>
        <v>0</v>
      </c>
      <c r="CA245" s="2">
        <f t="shared" ca="1" si="415"/>
        <v>0</v>
      </c>
      <c r="CB245" s="2">
        <f t="shared" ca="1" si="416"/>
        <v>0</v>
      </c>
    </row>
    <row r="246" spans="1:80">
      <c r="A246">
        <f>Main!A246</f>
        <v>243</v>
      </c>
      <c r="B246">
        <f>Main!B246</f>
        <v>357</v>
      </c>
      <c r="C246">
        <f>Main!C246</f>
        <v>60</v>
      </c>
      <c r="D246">
        <f>Main!D246</f>
        <v>4</v>
      </c>
      <c r="E246" t="str">
        <f>Main!E246</f>
        <v>G c# f</v>
      </c>
      <c r="F246" s="23">
        <f t="shared" ca="1" si="417"/>
        <v>69.62260392881953</v>
      </c>
      <c r="G246" s="2">
        <f t="shared" ca="1" si="418"/>
        <v>74.074074074073877</v>
      </c>
      <c r="H246" s="2">
        <f t="shared" ca="1" si="430"/>
        <v>63.829787234042712</v>
      </c>
      <c r="I246" s="2">
        <f t="shared" ca="1" si="431"/>
        <v>75.709779179811022</v>
      </c>
      <c r="J246" s="2">
        <f t="shared" ca="1" si="432"/>
        <v>58.394160583941414</v>
      </c>
      <c r="K246" s="2">
        <f t="shared" ca="1" si="433"/>
        <v>57.971014492753412</v>
      </c>
      <c r="L246" s="2">
        <f t="shared" ca="1" si="434"/>
        <v>89.552238805969921</v>
      </c>
      <c r="M246" s="2">
        <f t="shared" ca="1" si="435"/>
        <v>115.38461538461627</v>
      </c>
      <c r="N246" s="2">
        <f t="shared" ca="1" si="436"/>
        <v>60.301507537688593</v>
      </c>
      <c r="O246" s="2">
        <f t="shared" ca="1" si="437"/>
        <v>79.470198675497159</v>
      </c>
      <c r="P246" s="2">
        <f t="shared" ca="1" si="419"/>
        <v>64.550833781603188</v>
      </c>
      <c r="Q246" s="2">
        <f t="shared" ca="1" si="420"/>
        <v>86.830680173661946</v>
      </c>
      <c r="R246" s="2">
        <f t="shared" ca="1" si="421"/>
        <v>72.05043530471292</v>
      </c>
      <c r="S246" s="2">
        <f t="shared" ca="1" si="422"/>
        <v>52.196607220530517</v>
      </c>
      <c r="T246" s="2">
        <f t="shared" ca="1" si="423"/>
        <v>98.360655737705017</v>
      </c>
      <c r="U246" s="2">
        <f t="shared" ca="1" si="424"/>
        <v>64</v>
      </c>
      <c r="V246" s="2">
        <f t="shared" ca="1" si="425"/>
        <v>97.165991902834065</v>
      </c>
      <c r="W246" s="2">
        <f t="shared" ca="1" si="426"/>
        <v>105.72687224669689</v>
      </c>
      <c r="X246" s="2">
        <f t="shared" ca="1" si="427"/>
        <v>88.235294117647086</v>
      </c>
      <c r="Y246" s="2">
        <f t="shared" ca="1" si="428"/>
        <v>81.081081081080868</v>
      </c>
      <c r="Z246" s="2">
        <f t="shared" ca="1" si="429"/>
        <v>55.944055944055677</v>
      </c>
      <c r="AA246" s="2">
        <f t="shared" ca="1" si="438"/>
        <v>88.888888888889255</v>
      </c>
      <c r="AB246" s="2">
        <f t="shared" ca="1" si="439"/>
        <v>52.401746724890685</v>
      </c>
      <c r="AC246" s="2">
        <f t="shared" ca="1" si="440"/>
        <v>59.405940594059523</v>
      </c>
      <c r="AD246" s="2">
        <f t="shared" ca="1" si="441"/>
        <v>85.409252669039077</v>
      </c>
      <c r="AE246" s="2">
        <f t="shared" ca="1" si="442"/>
        <v>66.298342541436369</v>
      </c>
      <c r="AF246" s="2">
        <f t="shared" ca="1" si="443"/>
        <v>70.588235294117524</v>
      </c>
      <c r="AG246" s="2">
        <f t="shared" ca="1" si="444"/>
        <v>60.301507537688593</v>
      </c>
      <c r="AH246" s="2">
        <f t="shared" ca="1" si="445"/>
        <v>50.955414012739077</v>
      </c>
      <c r="AI246" s="2">
        <f t="shared" ca="1" si="371"/>
        <v>72.727272727272478</v>
      </c>
      <c r="AJ246" s="2">
        <f t="shared" ca="1" si="372"/>
        <v>103.448275862068</v>
      </c>
      <c r="AK246" s="2">
        <f t="shared" ca="1" si="373"/>
        <v>68.571428571428569</v>
      </c>
      <c r="AL246" s="2">
        <f t="shared" ca="1" si="374"/>
        <v>86.362000719683451</v>
      </c>
      <c r="AM246" s="2">
        <f t="shared" ca="1" si="375"/>
        <v>68.181818181817988</v>
      </c>
      <c r="AN246" s="2">
        <f t="shared" ca="1" si="376"/>
        <v>89.485458612975791</v>
      </c>
      <c r="AO246" s="2">
        <f t="shared" ca="1" si="377"/>
        <v>57.007125890736233</v>
      </c>
      <c r="AP246" s="2">
        <f t="shared" ca="1" si="378"/>
        <v>67.988668555240764</v>
      </c>
      <c r="AQ246" s="2">
        <f t="shared" ca="1" si="379"/>
        <v>72.072072072072416</v>
      </c>
      <c r="AR246" s="2">
        <f t="shared" ca="1" si="380"/>
        <v>152.86624203821583</v>
      </c>
      <c r="AS246" s="2">
        <f t="shared" ca="1" si="381"/>
        <v>47.44020557422418</v>
      </c>
      <c r="AT246" s="2">
        <f t="shared" ca="1" si="382"/>
        <v>87.591240875913016</v>
      </c>
      <c r="AU246" s="2">
        <f t="shared" ca="1" si="383"/>
        <v>79.181788188716439</v>
      </c>
      <c r="AV246" s="2">
        <f t="shared" ca="1" si="384"/>
        <v>81.911262798634624</v>
      </c>
      <c r="AW246" s="2">
        <f t="shared" ca="1" si="385"/>
        <v>65.412919051512475</v>
      </c>
      <c r="AX246" s="2">
        <f t="shared" ca="1" si="386"/>
        <v>45.801526717557422</v>
      </c>
      <c r="AY246" s="2">
        <f t="shared" ca="1" si="387"/>
        <v>57.279236276849673</v>
      </c>
      <c r="AZ246" s="2">
        <f t="shared" ca="1" si="388"/>
        <v>46.874999999999957</v>
      </c>
      <c r="BA246" s="2">
        <f t="shared" ca="1" si="389"/>
        <v>52.173913043478009</v>
      </c>
      <c r="BB246" s="2">
        <f t="shared" ca="1" si="390"/>
        <v>61.115355233001964</v>
      </c>
      <c r="BC246" s="2">
        <f t="shared" ca="1" si="391"/>
        <v>77.669902912621282</v>
      </c>
      <c r="BD246" s="2">
        <f t="shared" ca="1" si="392"/>
        <v>35.922766052986169</v>
      </c>
      <c r="BE246" s="2">
        <f t="shared" ca="1" si="393"/>
        <v>46.242774566474012</v>
      </c>
      <c r="BF246" s="2">
        <f t="shared" ca="1" si="394"/>
        <v>59.5533498759305</v>
      </c>
      <c r="BG246" s="2">
        <f t="shared" ca="1" si="395"/>
        <v>76.190476190476048</v>
      </c>
      <c r="BH246" s="2">
        <f t="shared" ca="1" si="396"/>
        <v>112.94117647058823</v>
      </c>
      <c r="BI246" s="2">
        <f t="shared" ca="1" si="397"/>
        <v>93.749999999999915</v>
      </c>
      <c r="BJ246" s="2">
        <f t="shared" ca="1" si="398"/>
        <v>50.020842017507277</v>
      </c>
      <c r="BK246" s="2">
        <f t="shared" ca="1" si="399"/>
        <v>75.949367088606991</v>
      </c>
      <c r="BL246" s="2">
        <f t="shared" ca="1" si="400"/>
        <v>36.702859764489894</v>
      </c>
      <c r="BM246" s="2">
        <f t="shared" ca="1" si="401"/>
        <v>83.391243919388046</v>
      </c>
      <c r="BN246" s="2">
        <f t="shared" ca="1" si="402"/>
        <v>62.49999999999995</v>
      </c>
      <c r="BO246" s="2">
        <f t="shared" ca="1" si="403"/>
        <v>90.22556390977455</v>
      </c>
      <c r="BP246" s="2">
        <f t="shared" ca="1" si="404"/>
        <v>85.83690987124487</v>
      </c>
      <c r="BQ246" s="2">
        <f t="shared" ca="1" si="405"/>
        <v>0</v>
      </c>
      <c r="BR246" s="2">
        <f t="shared" ca="1" si="406"/>
        <v>0</v>
      </c>
      <c r="BS246" s="2">
        <f t="shared" ca="1" si="407"/>
        <v>0</v>
      </c>
      <c r="BT246" s="2">
        <f t="shared" ca="1" si="408"/>
        <v>0</v>
      </c>
      <c r="BU246" s="2">
        <f t="shared" ca="1" si="409"/>
        <v>0</v>
      </c>
      <c r="BV246" s="2">
        <f t="shared" ca="1" si="410"/>
        <v>0</v>
      </c>
      <c r="BW246" s="2">
        <f t="shared" ca="1" si="411"/>
        <v>0</v>
      </c>
      <c r="BX246" s="2">
        <f t="shared" ca="1" si="412"/>
        <v>0</v>
      </c>
      <c r="BY246" s="2">
        <f t="shared" ca="1" si="413"/>
        <v>0</v>
      </c>
      <c r="BZ246" s="2">
        <f t="shared" ca="1" si="414"/>
        <v>0</v>
      </c>
      <c r="CA246" s="2">
        <f t="shared" ca="1" si="415"/>
        <v>0</v>
      </c>
      <c r="CB246" s="2">
        <f t="shared" ca="1" si="416"/>
        <v>0</v>
      </c>
    </row>
    <row r="247" spans="1:80">
      <c r="A247">
        <f>Main!A247</f>
        <v>244</v>
      </c>
      <c r="B247">
        <f>Main!B247</f>
        <v>361</v>
      </c>
      <c r="C247">
        <f>Main!C247</f>
        <v>61</v>
      </c>
      <c r="D247">
        <f>Main!D247</f>
        <v>2</v>
      </c>
      <c r="E247" t="str">
        <f>Main!E247</f>
        <v>EE-</v>
      </c>
      <c r="F247" s="23">
        <f t="shared" ca="1" si="417"/>
        <v>91.924795407555592</v>
      </c>
      <c r="G247" s="2">
        <f t="shared" ca="1" si="418"/>
        <v>104.34782608695858</v>
      </c>
      <c r="H247" s="2">
        <f t="shared" ca="1" si="430"/>
        <v>80.536912751677363</v>
      </c>
      <c r="I247" s="2">
        <f t="shared" ca="1" si="431"/>
        <v>54.794520547945261</v>
      </c>
      <c r="J247" s="2">
        <f t="shared" ca="1" si="432"/>
        <v>87.591240875912121</v>
      </c>
      <c r="K247" s="2">
        <f t="shared" ca="1" si="433"/>
        <v>46.692607003891176</v>
      </c>
      <c r="L247" s="2">
        <f t="shared" ca="1" si="434"/>
        <v>133.33333333333249</v>
      </c>
      <c r="M247" s="2">
        <f t="shared" ca="1" si="435"/>
        <v>130.43478260869341</v>
      </c>
      <c r="N247" s="2">
        <f t="shared" ca="1" si="436"/>
        <v>78.431372549019557</v>
      </c>
      <c r="O247" s="2">
        <f t="shared" ca="1" si="437"/>
        <v>96.774193548386378</v>
      </c>
      <c r="P247" s="2">
        <f t="shared" ca="1" si="419"/>
        <v>63.897763578274265</v>
      </c>
      <c r="Q247" s="2">
        <f t="shared" ca="1" si="420"/>
        <v>78.636959370903782</v>
      </c>
      <c r="R247" s="2">
        <f t="shared" ca="1" si="421"/>
        <v>105.44815465729565</v>
      </c>
      <c r="S247" s="2">
        <f t="shared" ca="1" si="422"/>
        <v>70.83825265643496</v>
      </c>
      <c r="T247" s="2">
        <f t="shared" ca="1" si="423"/>
        <v>113.20754716981108</v>
      </c>
      <c r="U247" s="2">
        <f t="shared" ca="1" si="424"/>
        <v>67.415730337077534</v>
      </c>
      <c r="V247" s="2">
        <f t="shared" ca="1" si="425"/>
        <v>166.66666666666691</v>
      </c>
      <c r="W247" s="2">
        <f t="shared" ca="1" si="426"/>
        <v>153.84615384615361</v>
      </c>
      <c r="X247" s="2">
        <f t="shared" ca="1" si="427"/>
        <v>123.71134020618571</v>
      </c>
      <c r="Y247" s="2">
        <f t="shared" ca="1" si="428"/>
        <v>111.11111111111275</v>
      </c>
      <c r="Z247" s="2">
        <f t="shared" ca="1" si="429"/>
        <v>73.170731707317685</v>
      </c>
      <c r="AA247" s="2">
        <f t="shared" ca="1" si="438"/>
        <v>112.14953271028109</v>
      </c>
      <c r="AB247" s="2">
        <f t="shared" ca="1" si="439"/>
        <v>72.948328267478018</v>
      </c>
      <c r="AC247" s="2">
        <f t="shared" ca="1" si="440"/>
        <v>60.913705583756382</v>
      </c>
      <c r="AD247" s="2">
        <f t="shared" ca="1" si="441"/>
        <v>108.10810810810955</v>
      </c>
      <c r="AE247" s="2">
        <f t="shared" ca="1" si="442"/>
        <v>99.091659785302696</v>
      </c>
      <c r="AF247" s="2">
        <f t="shared" ca="1" si="443"/>
        <v>91.954022988505272</v>
      </c>
      <c r="AG247" s="2">
        <f t="shared" ca="1" si="444"/>
        <v>113.20754716981108</v>
      </c>
      <c r="AH247" s="2">
        <f t="shared" ca="1" si="445"/>
        <v>56.074766355139801</v>
      </c>
      <c r="AI247" s="2">
        <f t="shared" ca="1" si="371"/>
        <v>93.749999999999915</v>
      </c>
      <c r="AJ247" s="2">
        <f t="shared" ca="1" si="372"/>
        <v>162.1621621621664</v>
      </c>
      <c r="AK247" s="2">
        <f t="shared" ca="1" si="373"/>
        <v>126.05042016806748</v>
      </c>
      <c r="AL247" s="2">
        <f t="shared" ca="1" si="374"/>
        <v>117.53183153770968</v>
      </c>
      <c r="AM247" s="2">
        <f t="shared" ca="1" si="375"/>
        <v>102.56410256410366</v>
      </c>
      <c r="AN247" s="2">
        <f t="shared" ca="1" si="376"/>
        <v>139.86013986013921</v>
      </c>
      <c r="AO247" s="2">
        <f t="shared" ca="1" si="377"/>
        <v>59.405940594059942</v>
      </c>
      <c r="AP247" s="2">
        <f t="shared" ca="1" si="378"/>
        <v>78.074170461939971</v>
      </c>
      <c r="AQ247" s="2">
        <f t="shared" ca="1" si="379"/>
        <v>102.56410256410118</v>
      </c>
      <c r="AR247" s="2">
        <f t="shared" ca="1" si="380"/>
        <v>133.33333333333459</v>
      </c>
      <c r="AS247" s="2">
        <f t="shared" ca="1" si="381"/>
        <v>69.605568445474916</v>
      </c>
      <c r="AT247" s="2">
        <f t="shared" ca="1" si="382"/>
        <v>109.09090909090966</v>
      </c>
      <c r="AU247" s="2">
        <f t="shared" ca="1" si="383"/>
        <v>102.65183917878431</v>
      </c>
      <c r="AV247" s="2">
        <f t="shared" ca="1" si="384"/>
        <v>97.560975609756909</v>
      </c>
      <c r="AW247" s="2">
        <f t="shared" ca="1" si="385"/>
        <v>114.50381679389294</v>
      </c>
      <c r="AX247" s="2">
        <f t="shared" ca="1" si="386"/>
        <v>90.225563909773598</v>
      </c>
      <c r="AY247" s="2">
        <f t="shared" ca="1" si="387"/>
        <v>107.14285714285671</v>
      </c>
      <c r="AZ247" s="2">
        <f t="shared" ca="1" si="388"/>
        <v>82.191780821917362</v>
      </c>
      <c r="BA247" s="2">
        <f t="shared" ca="1" si="389"/>
        <v>41.379310344827907</v>
      </c>
      <c r="BB247" s="2">
        <f t="shared" ca="1" si="390"/>
        <v>90.022505626406712</v>
      </c>
      <c r="BC247" s="2">
        <f t="shared" ca="1" si="391"/>
        <v>142.85714285714226</v>
      </c>
      <c r="BD247" s="2">
        <f t="shared" ca="1" si="392"/>
        <v>53.835800807536685</v>
      </c>
      <c r="BE247" s="2">
        <f t="shared" ca="1" si="393"/>
        <v>64.864864864865069</v>
      </c>
      <c r="BF247" s="2">
        <f t="shared" ca="1" si="394"/>
        <v>83.916083916083508</v>
      </c>
      <c r="BG247" s="2">
        <f t="shared" ca="1" si="395"/>
        <v>134.83146067415936</v>
      </c>
      <c r="BH247" s="2">
        <f t="shared" ca="1" si="396"/>
        <v>118.11023622047017</v>
      </c>
      <c r="BI247" s="2">
        <f t="shared" ca="1" si="397"/>
        <v>117.64705882353151</v>
      </c>
      <c r="BJ247" s="2">
        <f t="shared" ca="1" si="398"/>
        <v>86.830680173662842</v>
      </c>
      <c r="BK247" s="2">
        <f t="shared" ca="1" si="399"/>
        <v>75.709779179811704</v>
      </c>
      <c r="BL247" s="2">
        <f t="shared" ca="1" si="400"/>
        <v>49.160180253994213</v>
      </c>
      <c r="BM247" s="2">
        <f t="shared" ca="1" si="401"/>
        <v>90.909090909091375</v>
      </c>
      <c r="BN247" s="2">
        <f t="shared" ca="1" si="402"/>
        <v>76.433121019108611</v>
      </c>
      <c r="BO247" s="2">
        <f t="shared" ca="1" si="403"/>
        <v>124.99999999999898</v>
      </c>
      <c r="BP247" s="2">
        <f t="shared" ca="1" si="404"/>
        <v>80</v>
      </c>
      <c r="BQ247" s="2">
        <f t="shared" ca="1" si="405"/>
        <v>0</v>
      </c>
      <c r="BR247" s="2">
        <f t="shared" ca="1" si="406"/>
        <v>0</v>
      </c>
      <c r="BS247" s="2">
        <f t="shared" ca="1" si="407"/>
        <v>0</v>
      </c>
      <c r="BT247" s="2">
        <f t="shared" ca="1" si="408"/>
        <v>0</v>
      </c>
      <c r="BU247" s="2">
        <f t="shared" ca="1" si="409"/>
        <v>0</v>
      </c>
      <c r="BV247" s="2">
        <f t="shared" ca="1" si="410"/>
        <v>0</v>
      </c>
      <c r="BW247" s="2">
        <f t="shared" ca="1" si="411"/>
        <v>0</v>
      </c>
      <c r="BX247" s="2">
        <f t="shared" ca="1" si="412"/>
        <v>0</v>
      </c>
      <c r="BY247" s="2">
        <f t="shared" ca="1" si="413"/>
        <v>0</v>
      </c>
      <c r="BZ247" s="2">
        <f t="shared" ca="1" si="414"/>
        <v>0</v>
      </c>
      <c r="CA247" s="2">
        <f t="shared" ca="1" si="415"/>
        <v>0</v>
      </c>
      <c r="CB247" s="2">
        <f t="shared" ca="1" si="416"/>
        <v>0</v>
      </c>
    </row>
    <row r="248" spans="1:80">
      <c r="A248">
        <f>Main!A248</f>
        <v>245</v>
      </c>
      <c r="B248">
        <f>Main!B248</f>
        <v>363</v>
      </c>
      <c r="C248">
        <f>Main!C248</f>
        <v>61</v>
      </c>
      <c r="D248">
        <f>Main!D248</f>
        <v>4</v>
      </c>
      <c r="E248" t="str">
        <f>Main!E248</f>
        <v>CC B d b-</v>
      </c>
      <c r="F248" s="23">
        <f t="shared" ca="1" si="417"/>
        <v>91.834380531252492</v>
      </c>
      <c r="G248" s="2">
        <f t="shared" ca="1" si="418"/>
        <v>108.10810810810678</v>
      </c>
      <c r="H248" s="2">
        <f t="shared" ca="1" si="430"/>
        <v>100.00000000000095</v>
      </c>
      <c r="I248" s="2">
        <f t="shared" ca="1" si="431"/>
        <v>83.333333333331822</v>
      </c>
      <c r="J248" s="2">
        <f t="shared" ca="1" si="432"/>
        <v>72.727272727273728</v>
      </c>
      <c r="K248" s="2">
        <f t="shared" ca="1" si="433"/>
        <v>51.948051948051898</v>
      </c>
      <c r="L248" s="2">
        <f t="shared" ca="1" si="434"/>
        <v>126.31578947368573</v>
      </c>
      <c r="M248" s="2">
        <f t="shared" ca="1" si="435"/>
        <v>150.00000000000318</v>
      </c>
      <c r="N248" s="2">
        <f t="shared" ca="1" si="436"/>
        <v>87.591240875912121</v>
      </c>
      <c r="O248" s="2">
        <f t="shared" ca="1" si="437"/>
        <v>115.38461538461627</v>
      </c>
      <c r="P248" s="2">
        <f t="shared" ca="1" si="419"/>
        <v>79.207920792079932</v>
      </c>
      <c r="Q248" s="2">
        <f t="shared" ca="1" si="420"/>
        <v>80.536912751677363</v>
      </c>
      <c r="R248" s="2">
        <f t="shared" ca="1" si="421"/>
        <v>96</v>
      </c>
      <c r="S248" s="2">
        <f t="shared" ca="1" si="422"/>
        <v>104.8951048951044</v>
      </c>
      <c r="T248" s="2">
        <f t="shared" ca="1" si="423"/>
        <v>112.14953271028109</v>
      </c>
      <c r="U248" s="2">
        <f t="shared" ca="1" si="424"/>
        <v>75.000000000001592</v>
      </c>
      <c r="V248" s="2">
        <f t="shared" ca="1" si="425"/>
        <v>155.84415584415376</v>
      </c>
      <c r="W248" s="2">
        <f t="shared" ca="1" si="426"/>
        <v>149.99999999999787</v>
      </c>
      <c r="X248" s="2">
        <f t="shared" ca="1" si="427"/>
        <v>123.71134020618571</v>
      </c>
      <c r="Y248" s="2">
        <f t="shared" ca="1" si="428"/>
        <v>83.333333333333456</v>
      </c>
      <c r="Z248" s="2">
        <f t="shared" ca="1" si="429"/>
        <v>75.00000000000027</v>
      </c>
      <c r="AA248" s="2">
        <f t="shared" ca="1" si="438"/>
        <v>100.84033613445396</v>
      </c>
      <c r="AB248" s="2">
        <f t="shared" ca="1" si="439"/>
        <v>71.301247771836316</v>
      </c>
      <c r="AC248" s="2">
        <f t="shared" ca="1" si="440"/>
        <v>64.864864864865069</v>
      </c>
      <c r="AD248" s="2">
        <f t="shared" ca="1" si="441"/>
        <v>107.14285714285671</v>
      </c>
      <c r="AE248" s="2">
        <f t="shared" ca="1" si="442"/>
        <v>100.84033613445396</v>
      </c>
      <c r="AF248" s="2">
        <f t="shared" ca="1" si="443"/>
        <v>73.037127206329856</v>
      </c>
      <c r="AG248" s="2">
        <f t="shared" ca="1" si="444"/>
        <v>104.34782608695602</v>
      </c>
      <c r="AH248" s="2">
        <f t="shared" ca="1" si="445"/>
        <v>56.872037914692342</v>
      </c>
      <c r="AI248" s="2">
        <f t="shared" ca="1" si="371"/>
        <v>77.419354838710532</v>
      </c>
      <c r="AJ248" s="2">
        <f t="shared" ca="1" si="372"/>
        <v>126.31578947368195</v>
      </c>
      <c r="AK248" s="2">
        <f t="shared" ca="1" si="373"/>
        <v>162.60162601626027</v>
      </c>
      <c r="AL248" s="2">
        <f t="shared" ca="1" si="374"/>
        <v>117.64705882352824</v>
      </c>
      <c r="AM248" s="2">
        <f t="shared" ca="1" si="375"/>
        <v>78.431372549019557</v>
      </c>
      <c r="AN248" s="2">
        <f t="shared" ca="1" si="376"/>
        <v>129.03225806451519</v>
      </c>
      <c r="AO248" s="2">
        <f t="shared" ca="1" si="377"/>
        <v>61.538461538461</v>
      </c>
      <c r="AP248" s="2">
        <f t="shared" ca="1" si="378"/>
        <v>84.328882642304876</v>
      </c>
      <c r="AQ248" s="2">
        <f t="shared" ca="1" si="379"/>
        <v>111.11111111111275</v>
      </c>
      <c r="AR248" s="2">
        <f t="shared" ca="1" si="380"/>
        <v>172.16642754662772</v>
      </c>
      <c r="AS248" s="2">
        <f t="shared" ca="1" si="381"/>
        <v>67.796610169492226</v>
      </c>
      <c r="AT248" s="2">
        <f t="shared" ca="1" si="382"/>
        <v>113.20754716981108</v>
      </c>
      <c r="AU248" s="2">
        <f t="shared" ca="1" si="383"/>
        <v>108.10810810810955</v>
      </c>
      <c r="AV248" s="2">
        <f t="shared" ca="1" si="384"/>
        <v>98.360655737705017</v>
      </c>
      <c r="AW248" s="2">
        <f t="shared" ca="1" si="385"/>
        <v>106.76156583629938</v>
      </c>
      <c r="AX248" s="2">
        <f t="shared" ca="1" si="386"/>
        <v>74.074074074073877</v>
      </c>
      <c r="AY248" s="2">
        <f t="shared" ca="1" si="387"/>
        <v>82.191780821917362</v>
      </c>
      <c r="AZ248" s="2">
        <f t="shared" ca="1" si="388"/>
        <v>76.433121019108611</v>
      </c>
      <c r="BA248" s="2">
        <f t="shared" ca="1" si="389"/>
        <v>41.811846689895404</v>
      </c>
      <c r="BB248" s="2">
        <f t="shared" ca="1" si="390"/>
        <v>99.585062240665209</v>
      </c>
      <c r="BC248" s="2">
        <f t="shared" ca="1" si="391"/>
        <v>123.71134020618571</v>
      </c>
      <c r="BD248" s="2">
        <f t="shared" ca="1" si="392"/>
        <v>54.298642533937155</v>
      </c>
      <c r="BE248" s="2">
        <f t="shared" ca="1" si="393"/>
        <v>72.727272727272478</v>
      </c>
      <c r="BF248" s="2">
        <f t="shared" ca="1" si="394"/>
        <v>85.106382978723602</v>
      </c>
      <c r="BG248" s="2">
        <f t="shared" ca="1" si="395"/>
        <v>115.38461538461311</v>
      </c>
      <c r="BH248" s="2">
        <f t="shared" ca="1" si="396"/>
        <v>125.7861635220153</v>
      </c>
      <c r="BI248" s="2">
        <f t="shared" ca="1" si="397"/>
        <v>115.38461538461311</v>
      </c>
      <c r="BJ248" s="2">
        <f t="shared" ca="1" si="398"/>
        <v>92.951200619672846</v>
      </c>
      <c r="BK248" s="2">
        <f t="shared" ca="1" si="399"/>
        <v>67.226890756302652</v>
      </c>
      <c r="BL248" s="2">
        <f t="shared" ca="1" si="400"/>
        <v>49.792531120332022</v>
      </c>
      <c r="BM248" s="2">
        <f t="shared" ca="1" si="401"/>
        <v>84.50704225352186</v>
      </c>
      <c r="BN248" s="2">
        <f t="shared" ca="1" si="402"/>
        <v>73.170731707316421</v>
      </c>
      <c r="BO248" s="2">
        <f t="shared" ca="1" si="403"/>
        <v>109.09090909090966</v>
      </c>
      <c r="BP248" s="2">
        <f t="shared" ca="1" si="404"/>
        <v>100.84033613445396</v>
      </c>
      <c r="BQ248" s="2">
        <f t="shared" ca="1" si="405"/>
        <v>0</v>
      </c>
      <c r="BR248" s="2">
        <f t="shared" ca="1" si="406"/>
        <v>0</v>
      </c>
      <c r="BS248" s="2">
        <f t="shared" ca="1" si="407"/>
        <v>0</v>
      </c>
      <c r="BT248" s="2">
        <f t="shared" ca="1" si="408"/>
        <v>0</v>
      </c>
      <c r="BU248" s="2">
        <f t="shared" ca="1" si="409"/>
        <v>0</v>
      </c>
      <c r="BV248" s="2">
        <f t="shared" ca="1" si="410"/>
        <v>0</v>
      </c>
      <c r="BW248" s="2">
        <f t="shared" ca="1" si="411"/>
        <v>0</v>
      </c>
      <c r="BX248" s="2">
        <f t="shared" ca="1" si="412"/>
        <v>0</v>
      </c>
      <c r="BY248" s="2">
        <f t="shared" ca="1" si="413"/>
        <v>0</v>
      </c>
      <c r="BZ248" s="2">
        <f t="shared" ca="1" si="414"/>
        <v>0</v>
      </c>
      <c r="CA248" s="2">
        <f t="shared" ca="1" si="415"/>
        <v>0</v>
      </c>
      <c r="CB248" s="2">
        <f t="shared" ca="1" si="416"/>
        <v>0</v>
      </c>
    </row>
    <row r="249" spans="1:80">
      <c r="A249">
        <f>Main!A249</f>
        <v>246</v>
      </c>
      <c r="B249">
        <f>Main!B249</f>
        <v>365</v>
      </c>
      <c r="C249">
        <f>Main!C249</f>
        <v>61</v>
      </c>
      <c r="D249">
        <f>Main!D249</f>
        <v>6</v>
      </c>
      <c r="E249" t="str">
        <f>Main!E249</f>
        <v>EE-</v>
      </c>
      <c r="F249" s="23">
        <f t="shared" ca="1" si="417"/>
        <v>82.557191765095681</v>
      </c>
      <c r="G249" s="2">
        <f t="shared" ca="1" si="418"/>
        <v>78.947368421052104</v>
      </c>
      <c r="H249" s="2">
        <f t="shared" ca="1" si="430"/>
        <v>73.619631901839412</v>
      </c>
      <c r="I249" s="2">
        <f t="shared" ca="1" si="431"/>
        <v>43.795620437956508</v>
      </c>
      <c r="J249" s="2">
        <f t="shared" ca="1" si="432"/>
        <v>60.606060606060048</v>
      </c>
      <c r="K249" s="2">
        <f t="shared" ca="1" si="433"/>
        <v>57.971014492753817</v>
      </c>
      <c r="L249" s="2">
        <f t="shared" ca="1" si="434"/>
        <v>96.774193548386378</v>
      </c>
      <c r="M249" s="2">
        <f t="shared" ca="1" si="435"/>
        <v>114.28571428571306</v>
      </c>
      <c r="N249" s="2">
        <f t="shared" ca="1" si="436"/>
        <v>74.534161490683914</v>
      </c>
      <c r="O249" s="2">
        <f t="shared" ca="1" si="437"/>
        <v>94.488188976377188</v>
      </c>
      <c r="P249" s="2">
        <f t="shared" ca="1" si="419"/>
        <v>68.532267275842187</v>
      </c>
      <c r="Q249" s="2">
        <f t="shared" ca="1" si="420"/>
        <v>59.701492537313698</v>
      </c>
      <c r="R249" s="2">
        <f t="shared" ca="1" si="421"/>
        <v>74.534161490682592</v>
      </c>
      <c r="S249" s="2">
        <f t="shared" ca="1" si="422"/>
        <v>104.16666666666528</v>
      </c>
      <c r="T249" s="2">
        <f t="shared" ca="1" si="423"/>
        <v>109.09090909090966</v>
      </c>
      <c r="U249" s="2">
        <f t="shared" ca="1" si="424"/>
        <v>71.85628742514902</v>
      </c>
      <c r="V249" s="2">
        <f t="shared" ca="1" si="425"/>
        <v>130.43478260869742</v>
      </c>
      <c r="W249" s="2">
        <f t="shared" ca="1" si="426"/>
        <v>115.38461538461627</v>
      </c>
      <c r="X249" s="2">
        <f t="shared" ca="1" si="427"/>
        <v>106.19469026548715</v>
      </c>
      <c r="Y249" s="2">
        <f t="shared" ca="1" si="428"/>
        <v>81.632653061224559</v>
      </c>
      <c r="Z249" s="2">
        <f t="shared" ca="1" si="429"/>
        <v>68.571428571428569</v>
      </c>
      <c r="AA249" s="2">
        <f t="shared" ca="1" si="438"/>
        <v>116.5048543689319</v>
      </c>
      <c r="AB249" s="2">
        <f t="shared" ca="1" si="439"/>
        <v>54.495912806538847</v>
      </c>
      <c r="AC249" s="2">
        <f t="shared" ca="1" si="440"/>
        <v>59.405940594059103</v>
      </c>
      <c r="AD249" s="2">
        <f t="shared" ca="1" si="441"/>
        <v>99.173553719007614</v>
      </c>
      <c r="AE249" s="2">
        <f t="shared" ca="1" si="442"/>
        <v>95.238095238093777</v>
      </c>
      <c r="AF249" s="2">
        <f t="shared" ca="1" si="443"/>
        <v>79.207920792079932</v>
      </c>
      <c r="AG249" s="2">
        <f t="shared" ca="1" si="444"/>
        <v>85.714285714285367</v>
      </c>
      <c r="AH249" s="2">
        <f t="shared" ca="1" si="445"/>
        <v>40.268456375838682</v>
      </c>
      <c r="AI249" s="2">
        <f t="shared" ca="1" si="371"/>
        <v>76.433121019108611</v>
      </c>
      <c r="AJ249" s="2">
        <f t="shared" ca="1" si="372"/>
        <v>110.09174311926859</v>
      </c>
      <c r="AK249" s="2">
        <f t="shared" ca="1" si="373"/>
        <v>130.15184381778784</v>
      </c>
      <c r="AL249" s="2">
        <f t="shared" ca="1" si="374"/>
        <v>117.64705882352824</v>
      </c>
      <c r="AM249" s="2">
        <f t="shared" ca="1" si="375"/>
        <v>80</v>
      </c>
      <c r="AN249" s="2">
        <f t="shared" ca="1" si="376"/>
        <v>115.38461538461627</v>
      </c>
      <c r="AO249" s="2">
        <f t="shared" ca="1" si="377"/>
        <v>57.142857142857302</v>
      </c>
      <c r="AP249" s="2">
        <f t="shared" ca="1" si="378"/>
        <v>79.470198675495666</v>
      </c>
      <c r="AQ249" s="2">
        <f t="shared" ca="1" si="379"/>
        <v>78.431372549019557</v>
      </c>
      <c r="AR249" s="2">
        <f t="shared" ca="1" si="380"/>
        <v>152.86624203821722</v>
      </c>
      <c r="AS249" s="2">
        <f t="shared" ca="1" si="381"/>
        <v>48.250904704463316</v>
      </c>
      <c r="AT249" s="2">
        <f t="shared" ca="1" si="382"/>
        <v>95.238095238093777</v>
      </c>
      <c r="AU249" s="2">
        <f t="shared" ca="1" si="383"/>
        <v>88.105726872247033</v>
      </c>
      <c r="AV249" s="2">
        <f t="shared" ca="1" si="384"/>
        <v>83.916083916083508</v>
      </c>
      <c r="AW249" s="2">
        <f t="shared" ca="1" si="385"/>
        <v>110.49723756905948</v>
      </c>
      <c r="AX249" s="2">
        <f t="shared" ca="1" si="386"/>
        <v>64.864864864865069</v>
      </c>
      <c r="AY249" s="2">
        <f t="shared" ca="1" si="387"/>
        <v>74.534161490682592</v>
      </c>
      <c r="AZ249" s="2">
        <f t="shared" ca="1" si="388"/>
        <v>90.909090909091375</v>
      </c>
      <c r="BA249" s="2">
        <f t="shared" ca="1" si="389"/>
        <v>44.776119402984961</v>
      </c>
      <c r="BB249" s="2">
        <f t="shared" ca="1" si="390"/>
        <v>92.664092664091527</v>
      </c>
      <c r="BC249" s="2">
        <f t="shared" ca="1" si="391"/>
        <v>101.69491525423669</v>
      </c>
      <c r="BD249" s="2">
        <f t="shared" ca="1" si="392"/>
        <v>48</v>
      </c>
      <c r="BE249" s="2">
        <f t="shared" ca="1" si="393"/>
        <v>67.4157303370786</v>
      </c>
      <c r="BF249" s="2">
        <f t="shared" ca="1" si="394"/>
        <v>96.774193548386378</v>
      </c>
      <c r="BG249" s="2">
        <f t="shared" ca="1" si="395"/>
        <v>122.44897959183801</v>
      </c>
      <c r="BH249" s="2">
        <f t="shared" ca="1" si="396"/>
        <v>129.03225806451519</v>
      </c>
      <c r="BI249" s="2">
        <f t="shared" ca="1" si="397"/>
        <v>103.44827586206927</v>
      </c>
      <c r="BJ249" s="2">
        <f t="shared" ca="1" si="398"/>
        <v>71.047957371225877</v>
      </c>
      <c r="BK249" s="2">
        <f t="shared" ca="1" si="399"/>
        <v>73.170731707316421</v>
      </c>
      <c r="BL249" s="2">
        <f t="shared" ca="1" si="400"/>
        <v>47.244094488189127</v>
      </c>
      <c r="BM249" s="2">
        <f t="shared" ca="1" si="401"/>
        <v>111.11111111110982</v>
      </c>
      <c r="BN249" s="2">
        <f t="shared" ca="1" si="402"/>
        <v>82.191780821918968</v>
      </c>
      <c r="BO249" s="2">
        <f t="shared" ca="1" si="403"/>
        <v>136.36363636363706</v>
      </c>
      <c r="BP249" s="2">
        <f t="shared" ca="1" si="404"/>
        <v>69.767441860465155</v>
      </c>
      <c r="BQ249" s="2">
        <f t="shared" ca="1" si="405"/>
        <v>0</v>
      </c>
      <c r="BR249" s="2">
        <f t="shared" ca="1" si="406"/>
        <v>0</v>
      </c>
      <c r="BS249" s="2">
        <f t="shared" ca="1" si="407"/>
        <v>0</v>
      </c>
      <c r="BT249" s="2">
        <f t="shared" ca="1" si="408"/>
        <v>0</v>
      </c>
      <c r="BU249" s="2">
        <f t="shared" ca="1" si="409"/>
        <v>0</v>
      </c>
      <c r="BV249" s="2">
        <f t="shared" ca="1" si="410"/>
        <v>0</v>
      </c>
      <c r="BW249" s="2">
        <f t="shared" ca="1" si="411"/>
        <v>0</v>
      </c>
      <c r="BX249" s="2">
        <f t="shared" ca="1" si="412"/>
        <v>0</v>
      </c>
      <c r="BY249" s="2">
        <f t="shared" ca="1" si="413"/>
        <v>0</v>
      </c>
      <c r="BZ249" s="2">
        <f t="shared" ca="1" si="414"/>
        <v>0</v>
      </c>
      <c r="CA249" s="2">
        <f t="shared" ca="1" si="415"/>
        <v>0</v>
      </c>
      <c r="CB249" s="2">
        <f t="shared" ca="1" si="416"/>
        <v>0</v>
      </c>
    </row>
    <row r="250" spans="1:80">
      <c r="A250">
        <f>Main!A250</f>
        <v>247</v>
      </c>
      <c r="B250">
        <f>Main!B250</f>
        <v>367</v>
      </c>
      <c r="C250">
        <f>Main!C250</f>
        <v>62</v>
      </c>
      <c r="D250">
        <f>Main!D250</f>
        <v>2</v>
      </c>
      <c r="E250" t="str">
        <f>Main!E250</f>
        <v>G c# f#</v>
      </c>
      <c r="F250" s="23">
        <f t="shared" ca="1" si="417"/>
        <v>80.053429181055265</v>
      </c>
      <c r="G250" s="2">
        <f t="shared" ca="1" si="418"/>
        <v>82.474226804123802</v>
      </c>
      <c r="H250" s="2">
        <f t="shared" ca="1" si="430"/>
        <v>79.734219269103235</v>
      </c>
      <c r="I250" s="2">
        <f t="shared" ca="1" si="431"/>
        <v>57.553956834532158</v>
      </c>
      <c r="J250" s="2">
        <f t="shared" ca="1" si="432"/>
        <v>89.552238805969921</v>
      </c>
      <c r="K250" s="2">
        <f t="shared" ca="1" si="433"/>
        <v>62.992125984251928</v>
      </c>
      <c r="L250" s="2">
        <f t="shared" ca="1" si="434"/>
        <v>86.021505376344322</v>
      </c>
      <c r="M250" s="2">
        <f t="shared" ca="1" si="435"/>
        <v>125.65445026178031</v>
      </c>
      <c r="N250" s="2">
        <f t="shared" ca="1" si="436"/>
        <v>69.970845481049423</v>
      </c>
      <c r="O250" s="2">
        <f t="shared" ca="1" si="437"/>
        <v>91.954022988506267</v>
      </c>
      <c r="P250" s="2">
        <f t="shared" ca="1" si="419"/>
        <v>64.171122994652251</v>
      </c>
      <c r="Q250" s="2">
        <f t="shared" ca="1" si="420"/>
        <v>78.947368421052843</v>
      </c>
      <c r="R250" s="2">
        <f t="shared" ca="1" si="421"/>
        <v>78.175895765472475</v>
      </c>
      <c r="S250" s="2">
        <f t="shared" ca="1" si="422"/>
        <v>70.381231671554318</v>
      </c>
      <c r="T250" s="2">
        <f t="shared" ca="1" si="423"/>
        <v>110.09174311926571</v>
      </c>
      <c r="U250" s="2">
        <f t="shared" ca="1" si="424"/>
        <v>76.677316293929835</v>
      </c>
      <c r="V250" s="2">
        <f t="shared" ca="1" si="425"/>
        <v>108.10810810810747</v>
      </c>
      <c r="W250" s="2">
        <f t="shared" ca="1" si="426"/>
        <v>102.56410256410241</v>
      </c>
      <c r="X250" s="2">
        <f t="shared" ca="1" si="427"/>
        <v>79.47019867549642</v>
      </c>
      <c r="Y250" s="2">
        <f t="shared" ca="1" si="428"/>
        <v>65.2173913043477</v>
      </c>
      <c r="Z250" s="2">
        <f t="shared" ca="1" si="429"/>
        <v>62.337662337661975</v>
      </c>
      <c r="AA250" s="2">
        <f t="shared" ca="1" si="438"/>
        <v>83.333333333332632</v>
      </c>
      <c r="AB250" s="2">
        <f t="shared" ca="1" si="439"/>
        <v>59.850374064838043</v>
      </c>
      <c r="AC250" s="2">
        <f t="shared" ca="1" si="440"/>
        <v>65.2173913043477</v>
      </c>
      <c r="AD250" s="2">
        <f t="shared" ca="1" si="441"/>
        <v>105.26315789473678</v>
      </c>
      <c r="AE250" s="2">
        <f t="shared" ca="1" si="442"/>
        <v>84.240084240084542</v>
      </c>
      <c r="AF250" s="2">
        <f t="shared" ca="1" si="443"/>
        <v>74.789654097849734</v>
      </c>
      <c r="AG250" s="2">
        <f t="shared" ca="1" si="444"/>
        <v>92.66409266409255</v>
      </c>
      <c r="AH250" s="2">
        <f t="shared" ca="1" si="445"/>
        <v>38.216560509554128</v>
      </c>
      <c r="AI250" s="2">
        <f t="shared" ca="1" si="371"/>
        <v>82.191780821917362</v>
      </c>
      <c r="AJ250" s="2">
        <f t="shared" ca="1" si="372"/>
        <v>95.238095238094843</v>
      </c>
      <c r="AK250" s="2">
        <f t="shared" ca="1" si="373"/>
        <v>103.98613518197605</v>
      </c>
      <c r="AL250" s="2">
        <f t="shared" ca="1" si="374"/>
        <v>104.80349344978202</v>
      </c>
      <c r="AM250" s="2">
        <f t="shared" ca="1" si="375"/>
        <v>76.190476190476048</v>
      </c>
      <c r="AN250" s="2">
        <f t="shared" ca="1" si="376"/>
        <v>84.507042253521021</v>
      </c>
      <c r="AO250" s="2">
        <f t="shared" ca="1" si="377"/>
        <v>58.968058968059069</v>
      </c>
      <c r="AP250" s="2">
        <f t="shared" ca="1" si="378"/>
        <v>78.947368421052843</v>
      </c>
      <c r="AQ250" s="2">
        <f t="shared" ca="1" si="379"/>
        <v>86.330935251798536</v>
      </c>
      <c r="AR250" s="2">
        <f t="shared" ca="1" si="380"/>
        <v>169.25246826516144</v>
      </c>
      <c r="AS250" s="2">
        <f t="shared" ca="1" si="381"/>
        <v>52.287581699346369</v>
      </c>
      <c r="AT250" s="2">
        <f t="shared" ca="1" si="382"/>
        <v>91.603053435114347</v>
      </c>
      <c r="AU250" s="2">
        <f t="shared" ca="1" si="383"/>
        <v>92.91521486643444</v>
      </c>
      <c r="AV250" s="2">
        <f t="shared" ca="1" si="384"/>
        <v>89.887640449437669</v>
      </c>
      <c r="AW250" s="2">
        <f t="shared" ca="1" si="385"/>
        <v>115.38461538461627</v>
      </c>
      <c r="AX250" s="2">
        <f t="shared" ca="1" si="386"/>
        <v>64.516129032258092</v>
      </c>
      <c r="AY250" s="2">
        <f t="shared" ca="1" si="387"/>
        <v>75.235109717868397</v>
      </c>
      <c r="AZ250" s="2">
        <f t="shared" ca="1" si="388"/>
        <v>75.235109717867715</v>
      </c>
      <c r="BA250" s="2">
        <f t="shared" ca="1" si="389"/>
        <v>81.911262798634624</v>
      </c>
      <c r="BB250" s="2">
        <f t="shared" ca="1" si="390"/>
        <v>76.923076923077517</v>
      </c>
      <c r="BC250" s="2">
        <f t="shared" ca="1" si="391"/>
        <v>83.333333333333456</v>
      </c>
      <c r="BD250" s="2">
        <f t="shared" ca="1" si="392"/>
        <v>55.427251732101453</v>
      </c>
      <c r="BE250" s="2">
        <f t="shared" ca="1" si="393"/>
        <v>59.113300492610804</v>
      </c>
      <c r="BF250" s="2">
        <f t="shared" ca="1" si="394"/>
        <v>86.956521739130721</v>
      </c>
      <c r="BG250" s="2">
        <f t="shared" ca="1" si="395"/>
        <v>91.254752851711174</v>
      </c>
      <c r="BH250" s="2">
        <f t="shared" ca="1" si="396"/>
        <v>126.98412698412599</v>
      </c>
      <c r="BI250" s="2">
        <f t="shared" ca="1" si="397"/>
        <v>116.5048543689319</v>
      </c>
      <c r="BJ250" s="2">
        <f t="shared" ca="1" si="398"/>
        <v>72.727272727273103</v>
      </c>
      <c r="BK250" s="2">
        <f t="shared" ca="1" si="399"/>
        <v>81.081081081080868</v>
      </c>
      <c r="BL250" s="2">
        <f t="shared" ca="1" si="400"/>
        <v>54.298642533936459</v>
      </c>
      <c r="BM250" s="2">
        <f t="shared" ca="1" si="401"/>
        <v>101.69491525423669</v>
      </c>
      <c r="BN250" s="2">
        <f t="shared" ca="1" si="402"/>
        <v>72.948328267476754</v>
      </c>
      <c r="BO250" s="2">
        <f t="shared" ca="1" si="403"/>
        <v>104.34782608695602</v>
      </c>
      <c r="BP250" s="2">
        <f t="shared" ca="1" si="404"/>
        <v>94.861660079051347</v>
      </c>
      <c r="BQ250" s="2">
        <f t="shared" ca="1" si="405"/>
        <v>0</v>
      </c>
      <c r="BR250" s="2">
        <f t="shared" ca="1" si="406"/>
        <v>0</v>
      </c>
      <c r="BS250" s="2">
        <f t="shared" ca="1" si="407"/>
        <v>0</v>
      </c>
      <c r="BT250" s="2">
        <f t="shared" ca="1" si="408"/>
        <v>0</v>
      </c>
      <c r="BU250" s="2">
        <f t="shared" ca="1" si="409"/>
        <v>0</v>
      </c>
      <c r="BV250" s="2">
        <f t="shared" ca="1" si="410"/>
        <v>0</v>
      </c>
      <c r="BW250" s="2">
        <f t="shared" ca="1" si="411"/>
        <v>0</v>
      </c>
      <c r="BX250" s="2">
        <f t="shared" ca="1" si="412"/>
        <v>0</v>
      </c>
      <c r="BY250" s="2">
        <f t="shared" ca="1" si="413"/>
        <v>0</v>
      </c>
      <c r="BZ250" s="2">
        <f t="shared" ca="1" si="414"/>
        <v>0</v>
      </c>
      <c r="CA250" s="2">
        <f t="shared" ca="1" si="415"/>
        <v>0</v>
      </c>
      <c r="CB250" s="2">
        <f t="shared" ca="1" si="416"/>
        <v>0</v>
      </c>
    </row>
    <row r="251" spans="1:80">
      <c r="A251">
        <f>Main!A251</f>
        <v>248</v>
      </c>
      <c r="B251">
        <f>Main!B251</f>
        <v>371</v>
      </c>
      <c r="C251">
        <f>Main!C251</f>
        <v>62</v>
      </c>
      <c r="D251">
        <f>Main!D251</f>
        <v>6</v>
      </c>
      <c r="E251" t="str">
        <f>Main!E251</f>
        <v>A f g#</v>
      </c>
      <c r="F251" s="23">
        <f t="shared" ca="1" si="417"/>
        <v>85.43280619914222</v>
      </c>
      <c r="G251" s="2">
        <f t="shared" ca="1" si="418"/>
        <v>85.106382978723602</v>
      </c>
      <c r="H251" s="2">
        <f t="shared" ca="1" si="430"/>
        <v>63.492063492063956</v>
      </c>
      <c r="I251" s="2">
        <f t="shared" ca="1" si="431"/>
        <v>64.864864864865069</v>
      </c>
      <c r="J251" s="2">
        <f t="shared" ca="1" si="432"/>
        <v>93.023255813954066</v>
      </c>
      <c r="K251" s="2">
        <f t="shared" ca="1" si="433"/>
        <v>43.010752688172161</v>
      </c>
      <c r="L251" s="2">
        <f t="shared" ca="1" si="434"/>
        <v>82.758620689654208</v>
      </c>
      <c r="M251" s="2">
        <f t="shared" ca="1" si="435"/>
        <v>130.43478260869341</v>
      </c>
      <c r="N251" s="2">
        <f t="shared" ca="1" si="436"/>
        <v>76.433121019108611</v>
      </c>
      <c r="O251" s="2">
        <f t="shared" ca="1" si="437"/>
        <v>78.947368421052104</v>
      </c>
      <c r="P251" s="2">
        <f t="shared" ca="1" si="419"/>
        <v>77.922077922078316</v>
      </c>
      <c r="Q251" s="2">
        <f t="shared" ca="1" si="420"/>
        <v>83.333333333333456</v>
      </c>
      <c r="R251" s="2">
        <f t="shared" ca="1" si="421"/>
        <v>96.774193548386378</v>
      </c>
      <c r="S251" s="2">
        <f t="shared" ca="1" si="422"/>
        <v>75.00000000000027</v>
      </c>
      <c r="T251" s="2">
        <f t="shared" ca="1" si="423"/>
        <v>121.2121212121201</v>
      </c>
      <c r="U251" s="2">
        <f t="shared" ca="1" si="424"/>
        <v>70.175438596492057</v>
      </c>
      <c r="V251" s="2">
        <f t="shared" ca="1" si="425"/>
        <v>131.86813186813237</v>
      </c>
      <c r="W251" s="2">
        <f t="shared" ca="1" si="426"/>
        <v>109.09090909090966</v>
      </c>
      <c r="X251" s="2">
        <f t="shared" ca="1" si="427"/>
        <v>103.44827586206927</v>
      </c>
      <c r="Y251" s="2">
        <f t="shared" ca="1" si="428"/>
        <v>64.864864864865069</v>
      </c>
      <c r="Z251" s="2">
        <f t="shared" ca="1" si="429"/>
        <v>80.536912751678898</v>
      </c>
      <c r="AA251" s="2">
        <f t="shared" ca="1" si="438"/>
        <v>90.909090909091375</v>
      </c>
      <c r="AB251" s="2">
        <f t="shared" ca="1" si="439"/>
        <v>72.727272727272478</v>
      </c>
      <c r="AC251" s="2">
        <f t="shared" ca="1" si="440"/>
        <v>58.823529411764937</v>
      </c>
      <c r="AD251" s="2">
        <f t="shared" ca="1" si="441"/>
        <v>109.09090909090966</v>
      </c>
      <c r="AE251" s="2">
        <f t="shared" ca="1" si="442"/>
        <v>91.813312930375758</v>
      </c>
      <c r="AF251" s="2">
        <f t="shared" ca="1" si="443"/>
        <v>90.090090090090527</v>
      </c>
      <c r="AG251" s="2">
        <f t="shared" ca="1" si="444"/>
        <v>101.69491525423669</v>
      </c>
      <c r="AH251" s="2">
        <f t="shared" ca="1" si="445"/>
        <v>57.142857142857302</v>
      </c>
      <c r="AI251" s="2">
        <f t="shared" ca="1" si="371"/>
        <v>46.874999999999957</v>
      </c>
      <c r="AJ251" s="2">
        <f t="shared" ca="1" si="372"/>
        <v>139.53488372092804</v>
      </c>
      <c r="AK251" s="2">
        <f t="shared" ca="1" si="373"/>
        <v>124.99999999999898</v>
      </c>
      <c r="AL251" s="2">
        <f t="shared" ca="1" si="374"/>
        <v>121.2121212121201</v>
      </c>
      <c r="AM251" s="2">
        <f t="shared" ca="1" si="375"/>
        <v>94.488188976379305</v>
      </c>
      <c r="AN251" s="2">
        <f t="shared" ca="1" si="376"/>
        <v>88.888888888889255</v>
      </c>
      <c r="AO251" s="2">
        <f t="shared" ca="1" si="377"/>
        <v>60.301507537688167</v>
      </c>
      <c r="AP251" s="2">
        <f t="shared" ca="1" si="378"/>
        <v>58.823529411764937</v>
      </c>
      <c r="AQ251" s="2">
        <f t="shared" ca="1" si="379"/>
        <v>114.28571428571306</v>
      </c>
      <c r="AR251" s="2">
        <f t="shared" ca="1" si="380"/>
        <v>139.53488372093031</v>
      </c>
      <c r="AS251" s="2">
        <f t="shared" ca="1" si="381"/>
        <v>59.405940594059103</v>
      </c>
      <c r="AT251" s="2">
        <f t="shared" ca="1" si="382"/>
        <v>106.19469026548715</v>
      </c>
      <c r="AU251" s="2">
        <f t="shared" ca="1" si="383"/>
        <v>109.58904109589052</v>
      </c>
      <c r="AV251" s="2">
        <f t="shared" ca="1" si="384"/>
        <v>97.560975609756909</v>
      </c>
      <c r="AW251" s="2">
        <f t="shared" ca="1" si="385"/>
        <v>104.34782608695602</v>
      </c>
      <c r="AX251" s="2">
        <f t="shared" ca="1" si="386"/>
        <v>80</v>
      </c>
      <c r="AY251" s="2">
        <f t="shared" ca="1" si="387"/>
        <v>92.307692307693529</v>
      </c>
      <c r="AZ251" s="2">
        <f t="shared" ca="1" si="388"/>
        <v>97.560975609756909</v>
      </c>
      <c r="BA251" s="2">
        <f t="shared" ca="1" si="389"/>
        <v>78.431372549021006</v>
      </c>
      <c r="BB251" s="2">
        <f t="shared" ca="1" si="390"/>
        <v>105.26315789473547</v>
      </c>
      <c r="BC251" s="2">
        <f t="shared" ca="1" si="391"/>
        <v>109.09090909090966</v>
      </c>
      <c r="BD251" s="2">
        <f t="shared" ca="1" si="392"/>
        <v>68.571428571428569</v>
      </c>
      <c r="BE251" s="2">
        <f t="shared" ca="1" si="393"/>
        <v>96</v>
      </c>
      <c r="BF251" s="2">
        <f t="shared" ca="1" si="394"/>
        <v>99.173553719007614</v>
      </c>
      <c r="BG251" s="2">
        <f t="shared" ca="1" si="395"/>
        <v>85.106382978723602</v>
      </c>
      <c r="BH251" s="2">
        <f t="shared" ca="1" si="396"/>
        <v>120</v>
      </c>
      <c r="BI251" s="2">
        <f t="shared" ca="1" si="397"/>
        <v>109.09090909090966</v>
      </c>
      <c r="BJ251" s="2">
        <f t="shared" ca="1" si="398"/>
        <v>81.632653061224559</v>
      </c>
      <c r="BK251" s="2">
        <f t="shared" ca="1" si="399"/>
        <v>76.923076923076806</v>
      </c>
      <c r="BL251" s="2">
        <f t="shared" ca="1" si="400"/>
        <v>42.25352112676093</v>
      </c>
      <c r="BM251" s="2">
        <f t="shared" ca="1" si="401"/>
        <v>88.888888888889255</v>
      </c>
      <c r="BN251" s="2">
        <f t="shared" ca="1" si="402"/>
        <v>72.289156626506184</v>
      </c>
      <c r="BO251" s="2">
        <f t="shared" ca="1" si="403"/>
        <v>83.916083916085171</v>
      </c>
      <c r="BP251" s="2">
        <f t="shared" ca="1" si="404"/>
        <v>96</v>
      </c>
      <c r="BQ251" s="2">
        <f t="shared" ca="1" si="405"/>
        <v>0</v>
      </c>
      <c r="BR251" s="2">
        <f t="shared" ca="1" si="406"/>
        <v>0</v>
      </c>
      <c r="BS251" s="2">
        <f t="shared" ca="1" si="407"/>
        <v>0</v>
      </c>
      <c r="BT251" s="2">
        <f t="shared" ca="1" si="408"/>
        <v>0</v>
      </c>
      <c r="BU251" s="2">
        <f t="shared" ca="1" si="409"/>
        <v>0</v>
      </c>
      <c r="BV251" s="2">
        <f t="shared" ca="1" si="410"/>
        <v>0</v>
      </c>
      <c r="BW251" s="2">
        <f t="shared" ca="1" si="411"/>
        <v>0</v>
      </c>
      <c r="BX251" s="2">
        <f t="shared" ca="1" si="412"/>
        <v>0</v>
      </c>
      <c r="BY251" s="2">
        <f t="shared" ca="1" si="413"/>
        <v>0</v>
      </c>
      <c r="BZ251" s="2">
        <f t="shared" ca="1" si="414"/>
        <v>0</v>
      </c>
      <c r="CA251" s="2">
        <f t="shared" ca="1" si="415"/>
        <v>0</v>
      </c>
      <c r="CB251" s="2">
        <f t="shared" ca="1" si="416"/>
        <v>0</v>
      </c>
    </row>
    <row r="252" spans="1:80">
      <c r="A252">
        <f>Main!A252</f>
        <v>249</v>
      </c>
      <c r="B252">
        <f>Main!B252</f>
        <v>373</v>
      </c>
      <c r="C252">
        <f>Main!C252</f>
        <v>63</v>
      </c>
      <c r="D252">
        <f>Main!D252</f>
        <v>2</v>
      </c>
      <c r="E252" t="str">
        <f>Main!E252</f>
        <v>e GG</v>
      </c>
      <c r="F252" s="23">
        <f t="shared" ca="1" si="417"/>
        <v>89.342570555623411</v>
      </c>
      <c r="G252" s="2">
        <f t="shared" ca="1" si="418"/>
        <v>93.023255813954066</v>
      </c>
      <c r="H252" s="2">
        <f t="shared" ca="1" si="430"/>
        <v>71.428571428571132</v>
      </c>
      <c r="I252" s="2">
        <f t="shared" ca="1" si="431"/>
        <v>73.170731707317046</v>
      </c>
      <c r="J252" s="2">
        <f t="shared" ca="1" si="432"/>
        <v>96.038415366146637</v>
      </c>
      <c r="K252" s="2">
        <f t="shared" ca="1" si="433"/>
        <v>58.679706601466947</v>
      </c>
      <c r="L252" s="2">
        <f t="shared" ca="1" si="434"/>
        <v>93.023255813954066</v>
      </c>
      <c r="M252" s="2">
        <f t="shared" ca="1" si="435"/>
        <v>112.14953271028109</v>
      </c>
      <c r="N252" s="2">
        <f t="shared" ca="1" si="436"/>
        <v>73.846153846153854</v>
      </c>
      <c r="O252" s="2">
        <f t="shared" ca="1" si="437"/>
        <v>86.021505376344322</v>
      </c>
      <c r="P252" s="2">
        <f t="shared" ca="1" si="419"/>
        <v>93.023255813954066</v>
      </c>
      <c r="Q252" s="2">
        <f t="shared" ca="1" si="420"/>
        <v>94.488188976377188</v>
      </c>
      <c r="R252" s="2">
        <f t="shared" ca="1" si="421"/>
        <v>102.56410256410241</v>
      </c>
      <c r="S252" s="2">
        <f t="shared" ca="1" si="422"/>
        <v>77.795786061588132</v>
      </c>
      <c r="T252" s="2">
        <f t="shared" ca="1" si="423"/>
        <v>117.07317073170829</v>
      </c>
      <c r="U252" s="2">
        <f t="shared" ca="1" si="424"/>
        <v>78.947368421052104</v>
      </c>
      <c r="V252" s="2">
        <f t="shared" ca="1" si="425"/>
        <v>143.71257485029926</v>
      </c>
      <c r="W252" s="2">
        <f t="shared" ca="1" si="426"/>
        <v>114.28571428571306</v>
      </c>
      <c r="X252" s="2">
        <f t="shared" ca="1" si="427"/>
        <v>106.66666666666666</v>
      </c>
      <c r="Y252" s="2">
        <f t="shared" ca="1" si="428"/>
        <v>81.632653061224559</v>
      </c>
      <c r="Z252" s="2">
        <f t="shared" ca="1" si="429"/>
        <v>84.507042253521021</v>
      </c>
      <c r="AA252" s="2">
        <f t="shared" ca="1" si="438"/>
        <v>103.44827586206927</v>
      </c>
      <c r="AB252" s="2">
        <f t="shared" ca="1" si="439"/>
        <v>72.072072072072416</v>
      </c>
      <c r="AC252" s="2">
        <f t="shared" ca="1" si="440"/>
        <v>61.696658097686147</v>
      </c>
      <c r="AD252" s="2">
        <f t="shared" ca="1" si="441"/>
        <v>114.83253588516727</v>
      </c>
      <c r="AE252" s="2">
        <f t="shared" ca="1" si="442"/>
        <v>83.536373129132755</v>
      </c>
      <c r="AF252" s="2">
        <f t="shared" ca="1" si="443"/>
        <v>104.48410970831533</v>
      </c>
      <c r="AG252" s="2">
        <f t="shared" ca="1" si="444"/>
        <v>136.36363636363706</v>
      </c>
      <c r="AH252" s="2">
        <f t="shared" ca="1" si="445"/>
        <v>66.852367688022753</v>
      </c>
      <c r="AI252" s="2">
        <f t="shared" ca="1" si="371"/>
        <v>71.856287425149631</v>
      </c>
      <c r="AJ252" s="2">
        <f t="shared" ca="1" si="372"/>
        <v>94.488188976378254</v>
      </c>
      <c r="AK252" s="2">
        <f t="shared" ca="1" si="373"/>
        <v>144.57831325301237</v>
      </c>
      <c r="AL252" s="2">
        <f t="shared" ca="1" si="374"/>
        <v>129.03225806451715</v>
      </c>
      <c r="AM252" s="2">
        <f t="shared" ca="1" si="375"/>
        <v>80.808080808080845</v>
      </c>
      <c r="AN252" s="2">
        <f t="shared" ca="1" si="376"/>
        <v>109.58904109589052</v>
      </c>
      <c r="AO252" s="2">
        <f t="shared" ca="1" si="377"/>
        <v>62.015503875968918</v>
      </c>
      <c r="AP252" s="2">
        <f t="shared" ca="1" si="378"/>
        <v>75.235109717868397</v>
      </c>
      <c r="AQ252" s="2">
        <f t="shared" ca="1" si="379"/>
        <v>131.86813186813237</v>
      </c>
      <c r="AR252" s="2">
        <f t="shared" ca="1" si="380"/>
        <v>134.8314606741572</v>
      </c>
      <c r="AS252" s="2">
        <f t="shared" ca="1" si="381"/>
        <v>51.107325383304961</v>
      </c>
      <c r="AT252" s="2">
        <f t="shared" ca="1" si="382"/>
        <v>95.617529880478429</v>
      </c>
      <c r="AU252" s="2">
        <f t="shared" ca="1" si="383"/>
        <v>93.023255813953043</v>
      </c>
      <c r="AV252" s="2">
        <f t="shared" ca="1" si="384"/>
        <v>96</v>
      </c>
      <c r="AW252" s="2">
        <f t="shared" ca="1" si="385"/>
        <v>111.62790697674389</v>
      </c>
      <c r="AX252" s="2">
        <f t="shared" ca="1" si="386"/>
        <v>79.734219269103235</v>
      </c>
      <c r="AY252" s="2">
        <f t="shared" ca="1" si="387"/>
        <v>82.758620689655004</v>
      </c>
      <c r="AZ252" s="2">
        <f t="shared" ca="1" si="388"/>
        <v>82.474226804123802</v>
      </c>
      <c r="BA252" s="2">
        <f t="shared" ca="1" si="389"/>
        <v>75.709779179810354</v>
      </c>
      <c r="BB252" s="2">
        <f t="shared" ca="1" si="390"/>
        <v>97.959183673469838</v>
      </c>
      <c r="BC252" s="2">
        <f t="shared" ca="1" si="391"/>
        <v>90.566037735848866</v>
      </c>
      <c r="BD252" s="2">
        <f t="shared" ca="1" si="392"/>
        <v>68.181818181817988</v>
      </c>
      <c r="BE252" s="2">
        <f t="shared" ca="1" si="393"/>
        <v>95.238095238095923</v>
      </c>
      <c r="BF252" s="2">
        <f t="shared" ca="1" si="394"/>
        <v>85.409252669039077</v>
      </c>
      <c r="BG252" s="2">
        <f t="shared" ca="1" si="395"/>
        <v>115.94202898550604</v>
      </c>
      <c r="BH252" s="2">
        <f t="shared" ca="1" si="396"/>
        <v>123.07692307692379</v>
      </c>
      <c r="BI252" s="2">
        <f t="shared" ca="1" si="397"/>
        <v>117.64705882352987</v>
      </c>
      <c r="BJ252" s="2">
        <f t="shared" ca="1" si="398"/>
        <v>92.66409266409255</v>
      </c>
      <c r="BK252" s="2">
        <f t="shared" ca="1" si="399"/>
        <v>81.081081081081635</v>
      </c>
      <c r="BL252" s="2">
        <f t="shared" ca="1" si="400"/>
        <v>35.82089552238812</v>
      </c>
      <c r="BM252" s="2">
        <f t="shared" ca="1" si="401"/>
        <v>127.65957446808542</v>
      </c>
      <c r="BN252" s="2">
        <f t="shared" ca="1" si="402"/>
        <v>80.267558528428609</v>
      </c>
      <c r="BO252" s="2">
        <f t="shared" ca="1" si="403"/>
        <v>92.307692307691497</v>
      </c>
      <c r="BP252" s="2">
        <f t="shared" ca="1" si="404"/>
        <v>105.72687224669556</v>
      </c>
      <c r="BQ252" s="2">
        <f t="shared" ca="1" si="405"/>
        <v>0</v>
      </c>
      <c r="BR252" s="2">
        <f t="shared" ca="1" si="406"/>
        <v>0</v>
      </c>
      <c r="BS252" s="2">
        <f t="shared" ca="1" si="407"/>
        <v>0</v>
      </c>
      <c r="BT252" s="2">
        <f t="shared" ca="1" si="408"/>
        <v>0</v>
      </c>
      <c r="BU252" s="2">
        <f t="shared" ca="1" si="409"/>
        <v>0</v>
      </c>
      <c r="BV252" s="2">
        <f t="shared" ca="1" si="410"/>
        <v>0</v>
      </c>
      <c r="BW252" s="2">
        <f t="shared" ca="1" si="411"/>
        <v>0</v>
      </c>
      <c r="BX252" s="2">
        <f t="shared" ca="1" si="412"/>
        <v>0</v>
      </c>
      <c r="BY252" s="2">
        <f t="shared" ca="1" si="413"/>
        <v>0</v>
      </c>
      <c r="BZ252" s="2">
        <f t="shared" ca="1" si="414"/>
        <v>0</v>
      </c>
      <c r="CA252" s="2">
        <f t="shared" ca="1" si="415"/>
        <v>0</v>
      </c>
      <c r="CB252" s="2">
        <f t="shared" ca="1" si="416"/>
        <v>0</v>
      </c>
    </row>
    <row r="253" spans="1:80">
      <c r="A253">
        <f>Main!A253</f>
        <v>250</v>
      </c>
      <c r="B253">
        <f>Main!B253</f>
        <v>377</v>
      </c>
      <c r="C253">
        <f>Main!C253</f>
        <v>63</v>
      </c>
      <c r="D253">
        <f>Main!D253</f>
        <v>6</v>
      </c>
      <c r="E253" t="str">
        <f>Main!E253</f>
        <v>cc# ff# ccc</v>
      </c>
      <c r="F253" s="23">
        <f t="shared" ca="1" si="417"/>
        <v>81.297513954096928</v>
      </c>
      <c r="G253" s="2">
        <f t="shared" ca="1" si="418"/>
        <v>60</v>
      </c>
      <c r="H253" s="2">
        <f t="shared" ca="1" si="430"/>
        <v>83.333333333333456</v>
      </c>
      <c r="I253" s="2">
        <f t="shared" ca="1" si="431"/>
        <v>49.38271604938258</v>
      </c>
      <c r="J253" s="2">
        <f t="shared" ca="1" si="432"/>
        <v>85.653104925052887</v>
      </c>
      <c r="K253" s="2">
        <f t="shared" ca="1" si="433"/>
        <v>48.780487804878454</v>
      </c>
      <c r="L253" s="2">
        <f t="shared" ca="1" si="434"/>
        <v>86.956521739130721</v>
      </c>
      <c r="M253" s="2">
        <f t="shared" ca="1" si="435"/>
        <v>122.44897959183801</v>
      </c>
      <c r="N253" s="2">
        <f t="shared" ca="1" si="436"/>
        <v>75.949367088606991</v>
      </c>
      <c r="O253" s="2">
        <f t="shared" ca="1" si="437"/>
        <v>93.023255813954066</v>
      </c>
      <c r="P253" s="2">
        <f t="shared" ca="1" si="419"/>
        <v>99.999999999998579</v>
      </c>
      <c r="Q253" s="2">
        <f t="shared" ca="1" si="420"/>
        <v>75.471698113207381</v>
      </c>
      <c r="R253" s="2">
        <f t="shared" ca="1" si="421"/>
        <v>101.69491525423915</v>
      </c>
      <c r="S253" s="2">
        <f t="shared" ca="1" si="422"/>
        <v>85.775553967119322</v>
      </c>
      <c r="T253" s="2">
        <f t="shared" ca="1" si="423"/>
        <v>121.2121212121201</v>
      </c>
      <c r="U253" s="2">
        <f t="shared" ca="1" si="424"/>
        <v>79.470198675497159</v>
      </c>
      <c r="V253" s="2">
        <f t="shared" ca="1" si="425"/>
        <v>96</v>
      </c>
      <c r="W253" s="2">
        <f t="shared" ca="1" si="426"/>
        <v>84.50704225352186</v>
      </c>
      <c r="X253" s="2">
        <f t="shared" ca="1" si="427"/>
        <v>76.923076923076806</v>
      </c>
      <c r="Y253" s="2">
        <f t="shared" ca="1" si="428"/>
        <v>46.153846153845748</v>
      </c>
      <c r="Z253" s="2">
        <f t="shared" ca="1" si="429"/>
        <v>55.813953488371943</v>
      </c>
      <c r="AA253" s="2">
        <f t="shared" ca="1" si="438"/>
        <v>93.023255813954066</v>
      </c>
      <c r="AB253" s="2">
        <f t="shared" ca="1" si="439"/>
        <v>69.364161849710257</v>
      </c>
      <c r="AC253" s="2">
        <f t="shared" ca="1" si="440"/>
        <v>57.416267942584419</v>
      </c>
      <c r="AD253" s="2">
        <f t="shared" ca="1" si="441"/>
        <v>103.44827586206927</v>
      </c>
      <c r="AE253" s="2">
        <f t="shared" ca="1" si="442"/>
        <v>93.023255813954066</v>
      </c>
      <c r="AF253" s="2">
        <f t="shared" ca="1" si="443"/>
        <v>77.319587628864937</v>
      </c>
      <c r="AG253" s="2">
        <f t="shared" ca="1" si="444"/>
        <v>93.023255813954066</v>
      </c>
      <c r="AH253" s="2">
        <f t="shared" ca="1" si="445"/>
        <v>49.180327868852508</v>
      </c>
      <c r="AI253" s="2">
        <f t="shared" ca="1" si="371"/>
        <v>76.923076923076806</v>
      </c>
      <c r="AJ253" s="2">
        <f t="shared" ca="1" si="372"/>
        <v>136.36363636363706</v>
      </c>
      <c r="AK253" s="2">
        <f t="shared" ca="1" si="373"/>
        <v>129.03225806451519</v>
      </c>
      <c r="AL253" s="2">
        <f t="shared" ca="1" si="374"/>
        <v>120</v>
      </c>
      <c r="AM253" s="2">
        <f t="shared" ca="1" si="375"/>
        <v>75.949367088606991</v>
      </c>
      <c r="AN253" s="2">
        <f t="shared" ca="1" si="376"/>
        <v>95.238095238095923</v>
      </c>
      <c r="AO253" s="2">
        <f t="shared" ca="1" si="377"/>
        <v>60</v>
      </c>
      <c r="AP253" s="2">
        <f t="shared" ca="1" si="378"/>
        <v>90.225563909773598</v>
      </c>
      <c r="AQ253" s="2">
        <f t="shared" ca="1" si="379"/>
        <v>74.074074074073877</v>
      </c>
      <c r="AR253" s="2">
        <f t="shared" ca="1" si="380"/>
        <v>150.00000000000054</v>
      </c>
      <c r="AS253" s="2">
        <f t="shared" ca="1" si="381"/>
        <v>53.715308863025747</v>
      </c>
      <c r="AT253" s="2">
        <f t="shared" ca="1" si="382"/>
        <v>115.38461538461627</v>
      </c>
      <c r="AU253" s="2">
        <f t="shared" ca="1" si="383"/>
        <v>96</v>
      </c>
      <c r="AV253" s="2">
        <f t="shared" ca="1" si="384"/>
        <v>80.536912751677363</v>
      </c>
      <c r="AW253" s="2">
        <f t="shared" ca="1" si="385"/>
        <v>97.560975609756909</v>
      </c>
      <c r="AX253" s="2">
        <f t="shared" ca="1" si="386"/>
        <v>76.923076923076806</v>
      </c>
      <c r="AY253" s="2">
        <f t="shared" ca="1" si="387"/>
        <v>86.956521739130721</v>
      </c>
      <c r="AZ253" s="2">
        <f t="shared" ca="1" si="388"/>
        <v>71.856287425150242</v>
      </c>
      <c r="BA253" s="2">
        <f t="shared" ca="1" si="389"/>
        <v>46.153846153845748</v>
      </c>
      <c r="BB253" s="2">
        <f t="shared" ca="1" si="390"/>
        <v>101.69491525423669</v>
      </c>
      <c r="BC253" s="2">
        <f t="shared" ca="1" si="391"/>
        <v>126.31578947368573</v>
      </c>
      <c r="BD253" s="2">
        <f t="shared" ca="1" si="392"/>
        <v>54.298642533937155</v>
      </c>
      <c r="BE253" s="2">
        <f t="shared" ca="1" si="393"/>
        <v>73.619631901840691</v>
      </c>
      <c r="BF253" s="2">
        <f t="shared" ca="1" si="394"/>
        <v>81.632653061224559</v>
      </c>
      <c r="BG253" s="2">
        <f t="shared" ca="1" si="395"/>
        <v>56.338028169014208</v>
      </c>
      <c r="BH253" s="2">
        <f t="shared" ca="1" si="396"/>
        <v>121.2121212121201</v>
      </c>
      <c r="BI253" s="2">
        <f t="shared" ca="1" si="397"/>
        <v>122.44897959183447</v>
      </c>
      <c r="BJ253" s="2">
        <f t="shared" ca="1" si="398"/>
        <v>85.714285714285367</v>
      </c>
      <c r="BK253" s="2">
        <f t="shared" ca="1" si="399"/>
        <v>68.571428571428569</v>
      </c>
      <c r="BL253" s="2">
        <f t="shared" ca="1" si="400"/>
        <v>34.188034188033726</v>
      </c>
      <c r="BM253" s="2">
        <f t="shared" ca="1" si="401"/>
        <v>86.330935251799417</v>
      </c>
      <c r="BN253" s="2">
        <f t="shared" ca="1" si="402"/>
        <v>70.175438596490906</v>
      </c>
      <c r="BO253" s="2">
        <f t="shared" ca="1" si="403"/>
        <v>106.19469026548715</v>
      </c>
      <c r="BP253" s="2">
        <f t="shared" ca="1" si="404"/>
        <v>98.360655737705017</v>
      </c>
      <c r="BQ253" s="2">
        <f t="shared" ca="1" si="405"/>
        <v>0</v>
      </c>
      <c r="BR253" s="2">
        <f t="shared" ca="1" si="406"/>
        <v>0</v>
      </c>
      <c r="BS253" s="2">
        <f t="shared" ca="1" si="407"/>
        <v>0</v>
      </c>
      <c r="BT253" s="2">
        <f t="shared" ca="1" si="408"/>
        <v>0</v>
      </c>
      <c r="BU253" s="2">
        <f t="shared" ca="1" si="409"/>
        <v>0</v>
      </c>
      <c r="BV253" s="2">
        <f t="shared" ca="1" si="410"/>
        <v>0</v>
      </c>
      <c r="BW253" s="2">
        <f t="shared" ca="1" si="411"/>
        <v>0</v>
      </c>
      <c r="BX253" s="2">
        <f t="shared" ca="1" si="412"/>
        <v>0</v>
      </c>
      <c r="BY253" s="2">
        <f t="shared" ca="1" si="413"/>
        <v>0</v>
      </c>
      <c r="BZ253" s="2">
        <f t="shared" ca="1" si="414"/>
        <v>0</v>
      </c>
      <c r="CA253" s="2">
        <f t="shared" ca="1" si="415"/>
        <v>0</v>
      </c>
      <c r="CB253" s="2">
        <f t="shared" ca="1" si="416"/>
        <v>0</v>
      </c>
    </row>
    <row r="254" spans="1:80">
      <c r="A254">
        <f>Main!A254</f>
        <v>251</v>
      </c>
      <c r="B254">
        <f>Main!B254</f>
        <v>379</v>
      </c>
      <c r="C254">
        <f>Main!C254</f>
        <v>64</v>
      </c>
      <c r="D254">
        <f>Main!D254</f>
        <v>2</v>
      </c>
      <c r="E254" t="str">
        <f>Main!E254</f>
        <v>B d b-</v>
      </c>
      <c r="F254" s="23">
        <f t="shared" ca="1" si="417"/>
        <v>73.171072813492117</v>
      </c>
      <c r="G254" s="2">
        <f t="shared" ca="1" si="418"/>
        <v>69.767441860465155</v>
      </c>
      <c r="H254" s="2">
        <f t="shared" ca="1" si="430"/>
        <v>57.971014492753817</v>
      </c>
      <c r="I254" s="2">
        <f t="shared" ca="1" si="431"/>
        <v>52.401746724891012</v>
      </c>
      <c r="J254" s="2">
        <f t="shared" ca="1" si="432"/>
        <v>65.537957400328096</v>
      </c>
      <c r="K254" s="2">
        <f t="shared" ca="1" si="433"/>
        <v>39.735099337747833</v>
      </c>
      <c r="L254" s="2">
        <f t="shared" ca="1" si="434"/>
        <v>77.92207792207688</v>
      </c>
      <c r="M254" s="2">
        <f t="shared" ca="1" si="435"/>
        <v>116.5048543689319</v>
      </c>
      <c r="N254" s="2">
        <f t="shared" ca="1" si="436"/>
        <v>55.632823365785541</v>
      </c>
      <c r="O254" s="2">
        <f t="shared" ca="1" si="437"/>
        <v>75.471698113207381</v>
      </c>
      <c r="P254" s="2">
        <f t="shared" ca="1" si="419"/>
        <v>57.142857142857302</v>
      </c>
      <c r="Q254" s="2">
        <f t="shared" ca="1" si="420"/>
        <v>61.538461538461895</v>
      </c>
      <c r="R254" s="2">
        <f t="shared" ca="1" si="421"/>
        <v>74.534161490682592</v>
      </c>
      <c r="S254" s="2">
        <f t="shared" ca="1" si="422"/>
        <v>64.205457463884443</v>
      </c>
      <c r="T254" s="2">
        <f t="shared" ca="1" si="423"/>
        <v>96.774193548386378</v>
      </c>
      <c r="U254" s="2">
        <f t="shared" ca="1" si="424"/>
        <v>62.499999999999488</v>
      </c>
      <c r="V254" s="2">
        <f t="shared" ca="1" si="425"/>
        <v>117.64705882352987</v>
      </c>
      <c r="W254" s="2">
        <f t="shared" ca="1" si="426"/>
        <v>91.603053435114347</v>
      </c>
      <c r="X254" s="2">
        <f t="shared" ca="1" si="427"/>
        <v>82.758620689655814</v>
      </c>
      <c r="Y254" s="2">
        <f t="shared" ca="1" si="428"/>
        <v>57.692307692308134</v>
      </c>
      <c r="Z254" s="2">
        <f t="shared" ca="1" si="429"/>
        <v>71.005917159763413</v>
      </c>
      <c r="AA254" s="2">
        <f t="shared" ca="1" si="438"/>
        <v>103.44827586206927</v>
      </c>
      <c r="AB254" s="2">
        <f t="shared" ca="1" si="439"/>
        <v>54.298642533937155</v>
      </c>
      <c r="AC254" s="2">
        <f t="shared" ca="1" si="440"/>
        <v>58.536585365853334</v>
      </c>
      <c r="AD254" s="2">
        <f t="shared" ca="1" si="441"/>
        <v>86.956521739130721</v>
      </c>
      <c r="AE254" s="2">
        <f t="shared" ca="1" si="442"/>
        <v>91.116173120728433</v>
      </c>
      <c r="AF254" s="2">
        <f t="shared" ca="1" si="443"/>
        <v>60.30150753768902</v>
      </c>
      <c r="AG254" s="2">
        <f t="shared" ca="1" si="444"/>
        <v>80</v>
      </c>
      <c r="AH254" s="2">
        <f t="shared" ca="1" si="445"/>
        <v>57.142857142856528</v>
      </c>
      <c r="AI254" s="2">
        <f t="shared" ca="1" si="371"/>
        <v>64.864864864865069</v>
      </c>
      <c r="AJ254" s="2">
        <f t="shared" ca="1" si="372"/>
        <v>86.330935251797641</v>
      </c>
      <c r="AK254" s="2">
        <f t="shared" ca="1" si="373"/>
        <v>127.65957446808542</v>
      </c>
      <c r="AL254" s="2">
        <f t="shared" ca="1" si="374"/>
        <v>110.09174311926571</v>
      </c>
      <c r="AM254" s="2">
        <f t="shared" ca="1" si="375"/>
        <v>67.4157303370786</v>
      </c>
      <c r="AN254" s="2">
        <f t="shared" ca="1" si="376"/>
        <v>73.619631901839412</v>
      </c>
      <c r="AO254" s="2">
        <f t="shared" ca="1" si="377"/>
        <v>54.054054054054085</v>
      </c>
      <c r="AP254" s="2">
        <f t="shared" ca="1" si="378"/>
        <v>60.301507537688167</v>
      </c>
      <c r="AQ254" s="2">
        <f t="shared" ca="1" si="379"/>
        <v>74.534161490683914</v>
      </c>
      <c r="AR254" s="2">
        <f t="shared" ca="1" si="380"/>
        <v>142.85714285714226</v>
      </c>
      <c r="AS254" s="2">
        <f t="shared" ca="1" si="381"/>
        <v>52.585451358457902</v>
      </c>
      <c r="AT254" s="2">
        <f t="shared" ca="1" si="382"/>
        <v>99.173553719007614</v>
      </c>
      <c r="AU254" s="2">
        <f t="shared" ca="1" si="383"/>
        <v>93.023255813954066</v>
      </c>
      <c r="AV254" s="2">
        <f t="shared" ca="1" si="384"/>
        <v>78.431372549019557</v>
      </c>
      <c r="AW254" s="2">
        <f t="shared" ca="1" si="385"/>
        <v>88.888888888889255</v>
      </c>
      <c r="AX254" s="2">
        <f t="shared" ca="1" si="386"/>
        <v>64.864864864864074</v>
      </c>
      <c r="AY254" s="2">
        <f t="shared" ca="1" si="387"/>
        <v>71.85628742514902</v>
      </c>
      <c r="AZ254" s="2">
        <f t="shared" ca="1" si="388"/>
        <v>73.619631901839412</v>
      </c>
      <c r="BA254" s="2">
        <f t="shared" ca="1" si="389"/>
        <v>93.023255813956112</v>
      </c>
      <c r="BB254" s="2">
        <f t="shared" ca="1" si="390"/>
        <v>83.857442348007709</v>
      </c>
      <c r="BC254" s="2">
        <f t="shared" ca="1" si="391"/>
        <v>85.714285714285367</v>
      </c>
      <c r="BD254" s="2">
        <f t="shared" ca="1" si="392"/>
        <v>51.5021459227465</v>
      </c>
      <c r="BE254" s="2">
        <f t="shared" ca="1" si="393"/>
        <v>78.947368421052104</v>
      </c>
      <c r="BF254" s="2">
        <f t="shared" ca="1" si="394"/>
        <v>90.566037735849832</v>
      </c>
      <c r="BG254" s="2">
        <f t="shared" ca="1" si="395"/>
        <v>77.922077922078316</v>
      </c>
      <c r="BH254" s="2">
        <f t="shared" ca="1" si="396"/>
        <v>108.10810810810955</v>
      </c>
      <c r="BI254" s="2">
        <f t="shared" ca="1" si="397"/>
        <v>100.00000000000095</v>
      </c>
      <c r="BJ254" s="2">
        <f t="shared" ca="1" si="398"/>
        <v>64.516129032257595</v>
      </c>
      <c r="BK254" s="2">
        <f t="shared" ca="1" si="399"/>
        <v>81.632653061224559</v>
      </c>
      <c r="BL254" s="2">
        <f t="shared" ca="1" si="400"/>
        <v>32.582134129785565</v>
      </c>
      <c r="BM254" s="2">
        <f t="shared" ca="1" si="401"/>
        <v>67.796610169491132</v>
      </c>
      <c r="BN254" s="2">
        <f t="shared" ca="1" si="402"/>
        <v>71.005917159763413</v>
      </c>
      <c r="BO254" s="2">
        <f t="shared" ca="1" si="403"/>
        <v>73.619631901840691</v>
      </c>
      <c r="BP254" s="2">
        <f t="shared" ca="1" si="404"/>
        <v>71.005917159763413</v>
      </c>
      <c r="BQ254" s="2">
        <f t="shared" ca="1" si="405"/>
        <v>0</v>
      </c>
      <c r="BR254" s="2">
        <f t="shared" ca="1" si="406"/>
        <v>0</v>
      </c>
      <c r="BS254" s="2">
        <f t="shared" ca="1" si="407"/>
        <v>0</v>
      </c>
      <c r="BT254" s="2">
        <f t="shared" ca="1" si="408"/>
        <v>0</v>
      </c>
      <c r="BU254" s="2">
        <f t="shared" ca="1" si="409"/>
        <v>0</v>
      </c>
      <c r="BV254" s="2">
        <f t="shared" ca="1" si="410"/>
        <v>0</v>
      </c>
      <c r="BW254" s="2">
        <f t="shared" ca="1" si="411"/>
        <v>0</v>
      </c>
      <c r="BX254" s="2">
        <f t="shared" ca="1" si="412"/>
        <v>0</v>
      </c>
      <c r="BY254" s="2">
        <f t="shared" ca="1" si="413"/>
        <v>0</v>
      </c>
      <c r="BZ254" s="2">
        <f t="shared" ca="1" si="414"/>
        <v>0</v>
      </c>
      <c r="CA254" s="2">
        <f t="shared" ca="1" si="415"/>
        <v>0</v>
      </c>
      <c r="CB254" s="2">
        <f t="shared" ca="1" si="416"/>
        <v>0</v>
      </c>
    </row>
    <row r="255" spans="1:80">
      <c r="A255">
        <f>Main!A255</f>
        <v>252</v>
      </c>
      <c r="B255">
        <f>Main!B255</f>
        <v>381</v>
      </c>
      <c r="C255">
        <f>Main!C255</f>
        <v>64</v>
      </c>
      <c r="D255">
        <f>Main!D255</f>
        <v>4</v>
      </c>
      <c r="E255" t="str">
        <f>Main!E255</f>
        <v>EE-</v>
      </c>
      <c r="F255" s="23">
        <f t="shared" ca="1" si="417"/>
        <v>69.705055106763552</v>
      </c>
      <c r="G255" s="2">
        <f t="shared" ca="1" si="418"/>
        <v>82.758620689655004</v>
      </c>
      <c r="H255" s="2">
        <f t="shared" ca="1" si="430"/>
        <v>66.852367688022227</v>
      </c>
      <c r="I255" s="2">
        <f t="shared" ca="1" si="431"/>
        <v>66.115702479338921</v>
      </c>
      <c r="J255" s="2">
        <f t="shared" ca="1" si="432"/>
        <v>59.865303068096566</v>
      </c>
      <c r="K255" s="2">
        <f t="shared" ca="1" si="433"/>
        <v>55.427251732101823</v>
      </c>
      <c r="L255" s="2">
        <f t="shared" ca="1" si="434"/>
        <v>68.965517241379516</v>
      </c>
      <c r="M255" s="2">
        <f t="shared" ca="1" si="435"/>
        <v>113.20754716981108</v>
      </c>
      <c r="N255" s="2">
        <f t="shared" ca="1" si="436"/>
        <v>61.649113793989201</v>
      </c>
      <c r="O255" s="2">
        <f t="shared" ca="1" si="437"/>
        <v>81.911262798634624</v>
      </c>
      <c r="P255" s="2">
        <f t="shared" ca="1" si="419"/>
        <v>46.783625730994196</v>
      </c>
      <c r="Q255" s="2">
        <f t="shared" ca="1" si="420"/>
        <v>65.573770491803344</v>
      </c>
      <c r="R255" s="2">
        <f t="shared" ca="1" si="421"/>
        <v>78.431372549019557</v>
      </c>
      <c r="S255" s="2">
        <f t="shared" ca="1" si="422"/>
        <v>55.852920642308625</v>
      </c>
      <c r="T255" s="2">
        <f t="shared" ca="1" si="423"/>
        <v>98.360655737705017</v>
      </c>
      <c r="U255" s="2">
        <f t="shared" ca="1" si="424"/>
        <v>77.669902912621978</v>
      </c>
      <c r="V255" s="2">
        <f t="shared" ca="1" si="425"/>
        <v>97.959183673469269</v>
      </c>
      <c r="W255" s="2">
        <f t="shared" ca="1" si="426"/>
        <v>83.916083916084347</v>
      </c>
      <c r="X255" s="2">
        <f t="shared" ca="1" si="427"/>
        <v>64.864864864864558</v>
      </c>
      <c r="Y255" s="2">
        <f t="shared" ca="1" si="428"/>
        <v>46.153846153846004</v>
      </c>
      <c r="Z255" s="2">
        <f t="shared" ca="1" si="429"/>
        <v>50.314465408804921</v>
      </c>
      <c r="AA255" s="2">
        <f t="shared" ca="1" si="438"/>
        <v>86.956521739129826</v>
      </c>
      <c r="AB255" s="2">
        <f t="shared" ca="1" si="439"/>
        <v>48.387096774193473</v>
      </c>
      <c r="AC255" s="2">
        <f t="shared" ca="1" si="440"/>
        <v>57.831325301204743</v>
      </c>
      <c r="AD255" s="2">
        <f t="shared" ca="1" si="441"/>
        <v>107.62331838564936</v>
      </c>
      <c r="AE255" s="2">
        <f t="shared" ca="1" si="442"/>
        <v>70.671378091873066</v>
      </c>
      <c r="AF255" s="2">
        <f t="shared" ca="1" si="443"/>
        <v>71.301247771835719</v>
      </c>
      <c r="AG255" s="2">
        <f t="shared" ca="1" si="444"/>
        <v>67.226890756302652</v>
      </c>
      <c r="AH255" s="2">
        <f t="shared" ca="1" si="445"/>
        <v>33.149171270718185</v>
      </c>
      <c r="AI255" s="2">
        <f t="shared" ca="1" si="371"/>
        <v>105.72687224669689</v>
      </c>
      <c r="AJ255" s="2">
        <f t="shared" ca="1" si="372"/>
        <v>108.10810810810817</v>
      </c>
      <c r="AK255" s="2">
        <f t="shared" ca="1" si="373"/>
        <v>64.516129032258092</v>
      </c>
      <c r="AL255" s="2">
        <f t="shared" ca="1" si="374"/>
        <v>87.27272727272728</v>
      </c>
      <c r="AM255" s="2">
        <f t="shared" ca="1" si="375"/>
        <v>60</v>
      </c>
      <c r="AN255" s="2">
        <f t="shared" ca="1" si="376"/>
        <v>89.219330855018654</v>
      </c>
      <c r="AO255" s="2">
        <f t="shared" ca="1" si="377"/>
        <v>56.737588652482401</v>
      </c>
      <c r="AP255" s="2">
        <f t="shared" ca="1" si="378"/>
        <v>74.005550416281338</v>
      </c>
      <c r="AQ255" s="2">
        <f t="shared" ca="1" si="379"/>
        <v>62.992125984251928</v>
      </c>
      <c r="AR255" s="2">
        <f t="shared" ca="1" si="380"/>
        <v>149.06832298136649</v>
      </c>
      <c r="AS255" s="2">
        <f t="shared" ca="1" si="381"/>
        <v>43.415340086830525</v>
      </c>
      <c r="AT255" s="2">
        <f t="shared" ca="1" si="382"/>
        <v>77.669902912621282</v>
      </c>
      <c r="AU255" s="2">
        <f t="shared" ca="1" si="383"/>
        <v>59.113300492610804</v>
      </c>
      <c r="AV255" s="2">
        <f t="shared" ca="1" si="384"/>
        <v>88.235294117647086</v>
      </c>
      <c r="AW255" s="2">
        <f t="shared" ca="1" si="385"/>
        <v>96</v>
      </c>
      <c r="AX255" s="2">
        <f t="shared" ca="1" si="386"/>
        <v>56.338028169014208</v>
      </c>
      <c r="AY255" s="2">
        <f t="shared" ca="1" si="387"/>
        <v>76.923076923077517</v>
      </c>
      <c r="AZ255" s="2">
        <f t="shared" ca="1" si="388"/>
        <v>79.734219269103235</v>
      </c>
      <c r="BA255" s="2">
        <f t="shared" ca="1" si="389"/>
        <v>41.522491349480759</v>
      </c>
      <c r="BB255" s="2">
        <f t="shared" ca="1" si="390"/>
        <v>83.94543546694706</v>
      </c>
      <c r="BC255" s="2">
        <f t="shared" ca="1" si="391"/>
        <v>67.4157303370786</v>
      </c>
      <c r="BD255" s="2">
        <f t="shared" ca="1" si="392"/>
        <v>52.173913043478329</v>
      </c>
      <c r="BE255" s="2">
        <f t="shared" ca="1" si="393"/>
        <v>58.394160583941414</v>
      </c>
      <c r="BF255" s="2">
        <f t="shared" ca="1" si="394"/>
        <v>73.959938366717935</v>
      </c>
      <c r="BG255" s="2">
        <f t="shared" ca="1" si="395"/>
        <v>61.224489795918117</v>
      </c>
      <c r="BH255" s="2">
        <f t="shared" ca="1" si="396"/>
        <v>123.076923076922</v>
      </c>
      <c r="BI255" s="2">
        <f t="shared" ca="1" si="397"/>
        <v>113.20754716981108</v>
      </c>
      <c r="BJ255" s="2">
        <f t="shared" ca="1" si="398"/>
        <v>69.565217391304571</v>
      </c>
      <c r="BK255" s="2">
        <f t="shared" ca="1" si="399"/>
        <v>70.588235294117524</v>
      </c>
      <c r="BL255" s="2">
        <f t="shared" ca="1" si="400"/>
        <v>45.653414494959058</v>
      </c>
      <c r="BM255" s="2">
        <f t="shared" ca="1" si="401"/>
        <v>80.917060013485951</v>
      </c>
      <c r="BN255" s="2">
        <f t="shared" ca="1" si="402"/>
        <v>57.831325301204743</v>
      </c>
      <c r="BO255" s="2">
        <f t="shared" ca="1" si="403"/>
        <v>66.666666666666771</v>
      </c>
      <c r="BP255" s="2">
        <f t="shared" ca="1" si="404"/>
        <v>63.829787234042712</v>
      </c>
      <c r="BQ255" s="2">
        <f t="shared" ca="1" si="405"/>
        <v>0</v>
      </c>
      <c r="BR255" s="2">
        <f t="shared" ca="1" si="406"/>
        <v>0</v>
      </c>
      <c r="BS255" s="2">
        <f t="shared" ca="1" si="407"/>
        <v>0</v>
      </c>
      <c r="BT255" s="2">
        <f t="shared" ca="1" si="408"/>
        <v>0</v>
      </c>
      <c r="BU255" s="2">
        <f t="shared" ca="1" si="409"/>
        <v>0</v>
      </c>
      <c r="BV255" s="2">
        <f t="shared" ca="1" si="410"/>
        <v>0</v>
      </c>
      <c r="BW255" s="2">
        <f t="shared" ca="1" si="411"/>
        <v>0</v>
      </c>
      <c r="BX255" s="2">
        <f t="shared" ca="1" si="412"/>
        <v>0</v>
      </c>
      <c r="BY255" s="2">
        <f t="shared" ca="1" si="413"/>
        <v>0</v>
      </c>
      <c r="BZ255" s="2">
        <f t="shared" ca="1" si="414"/>
        <v>0</v>
      </c>
      <c r="CA255" s="2">
        <f t="shared" ca="1" si="415"/>
        <v>0</v>
      </c>
      <c r="CB255" s="2">
        <f t="shared" ca="1" si="416"/>
        <v>0</v>
      </c>
    </row>
    <row r="256" spans="1:80">
      <c r="A256">
        <f>Main!A256</f>
        <v>253</v>
      </c>
      <c r="B256">
        <f>Main!B256</f>
        <v>385</v>
      </c>
      <c r="C256">
        <f>Main!C256</f>
        <v>65</v>
      </c>
      <c r="D256">
        <f>Main!D256</f>
        <v>2</v>
      </c>
      <c r="E256" t="str">
        <f>Main!E256</f>
        <v>G# e g</v>
      </c>
      <c r="F256" s="23">
        <f t="shared" ca="1" si="417"/>
        <v>59.937320947162242</v>
      </c>
      <c r="G256" s="2">
        <f t="shared" ca="1" si="418"/>
        <v>57.692307692307345</v>
      </c>
      <c r="H256" s="2">
        <f t="shared" ca="1" si="430"/>
        <v>56.338028169014208</v>
      </c>
      <c r="I256" s="2">
        <f t="shared" ca="1" si="431"/>
        <v>40.404040404040423</v>
      </c>
      <c r="J256" s="2">
        <f t="shared" ca="1" si="432"/>
        <v>54.819552306989664</v>
      </c>
      <c r="K256" s="2">
        <f t="shared" ca="1" si="433"/>
        <v>32.258064516128798</v>
      </c>
      <c r="L256" s="2">
        <f t="shared" ca="1" si="434"/>
        <v>57.692307692308134</v>
      </c>
      <c r="M256" s="2">
        <f t="shared" ca="1" si="435"/>
        <v>92.307692307691497</v>
      </c>
      <c r="N256" s="2">
        <f t="shared" ca="1" si="436"/>
        <v>61.855670103092855</v>
      </c>
      <c r="O256" s="2">
        <f t="shared" ca="1" si="437"/>
        <v>52.631578947368389</v>
      </c>
      <c r="P256" s="2">
        <f t="shared" ca="1" si="419"/>
        <v>48.582995951417033</v>
      </c>
      <c r="Q256" s="2">
        <f t="shared" ca="1" si="420"/>
        <v>64.864864864865069</v>
      </c>
      <c r="R256" s="2">
        <f t="shared" ca="1" si="421"/>
        <v>68.571428571428569</v>
      </c>
      <c r="S256" s="2">
        <f t="shared" ca="1" si="422"/>
        <v>31.957390146471408</v>
      </c>
      <c r="T256" s="2">
        <f t="shared" ca="1" si="423"/>
        <v>89.552238805969921</v>
      </c>
      <c r="U256" s="2">
        <f t="shared" ca="1" si="424"/>
        <v>61.538461538460105</v>
      </c>
      <c r="V256" s="2">
        <f t="shared" ca="1" si="425"/>
        <v>125.00000000000081</v>
      </c>
      <c r="W256" s="2">
        <f t="shared" ca="1" si="426"/>
        <v>75.949367088606991</v>
      </c>
      <c r="X256" s="2">
        <f t="shared" ca="1" si="427"/>
        <v>80.536912751678898</v>
      </c>
      <c r="Y256" s="2">
        <f t="shared" ca="1" si="428"/>
        <v>52.173913043478649</v>
      </c>
      <c r="Z256" s="2">
        <f t="shared" ca="1" si="429"/>
        <v>38.095238095238372</v>
      </c>
      <c r="AA256" s="2">
        <f t="shared" ca="1" si="438"/>
        <v>81.632653061224559</v>
      </c>
      <c r="AB256" s="2">
        <f t="shared" ca="1" si="439"/>
        <v>51.282051282051206</v>
      </c>
      <c r="AC256" s="2">
        <f t="shared" ca="1" si="440"/>
        <v>51.948051948051898</v>
      </c>
      <c r="AD256" s="2">
        <f t="shared" ca="1" si="441"/>
        <v>109.09090909090966</v>
      </c>
      <c r="AE256" s="2">
        <f t="shared" ca="1" si="442"/>
        <v>79.522862823060862</v>
      </c>
      <c r="AF256" s="2">
        <f t="shared" ca="1" si="443"/>
        <v>58.565153733528362</v>
      </c>
      <c r="AG256" s="2">
        <f t="shared" ca="1" si="444"/>
        <v>64.171122994652251</v>
      </c>
      <c r="AH256" s="2">
        <f t="shared" ca="1" si="445"/>
        <v>32.69754768392356</v>
      </c>
      <c r="AI256" s="2">
        <f t="shared" ca="1" si="371"/>
        <v>45.454545454545197</v>
      </c>
      <c r="AJ256" s="2">
        <f t="shared" ca="1" si="372"/>
        <v>101.69491525423915</v>
      </c>
      <c r="AK256" s="2">
        <f t="shared" ca="1" si="373"/>
        <v>58.823529411764937</v>
      </c>
      <c r="AL256" s="2">
        <f t="shared" ca="1" si="374"/>
        <v>89.552238805969921</v>
      </c>
      <c r="AM256" s="2">
        <f t="shared" ca="1" si="375"/>
        <v>68.181818181818528</v>
      </c>
      <c r="AN256" s="2">
        <f t="shared" ca="1" si="376"/>
        <v>62.176165803109512</v>
      </c>
      <c r="AO256" s="2">
        <f t="shared" ca="1" si="377"/>
        <v>53.811659192824678</v>
      </c>
      <c r="AP256" s="2">
        <f t="shared" ca="1" si="378"/>
        <v>51.347881899871872</v>
      </c>
      <c r="AQ256" s="2">
        <f t="shared" ca="1" si="379"/>
        <v>49.38271604938258</v>
      </c>
      <c r="AR256" s="2">
        <f t="shared" ca="1" si="380"/>
        <v>133.48164627363724</v>
      </c>
      <c r="AS256" s="2">
        <f t="shared" ca="1" si="381"/>
        <v>35.714285714285872</v>
      </c>
      <c r="AT256" s="2">
        <f t="shared" ca="1" si="382"/>
        <v>72.727272727272478</v>
      </c>
      <c r="AU256" s="2">
        <f t="shared" ca="1" si="383"/>
        <v>43.010752688172161</v>
      </c>
      <c r="AV256" s="2">
        <f t="shared" ca="1" si="384"/>
        <v>71.428571428572354</v>
      </c>
      <c r="AW256" s="2">
        <f t="shared" ca="1" si="385"/>
        <v>71.174377224198992</v>
      </c>
      <c r="AX256" s="2">
        <f t="shared" ca="1" si="386"/>
        <v>38.961038961039158</v>
      </c>
      <c r="AY256" s="2">
        <f t="shared" ca="1" si="387"/>
        <v>45.283018867924433</v>
      </c>
      <c r="AZ256" s="2">
        <f t="shared" ca="1" si="388"/>
        <v>71.428571428571132</v>
      </c>
      <c r="BA256" s="2">
        <f t="shared" ca="1" si="389"/>
        <v>36.697247706422225</v>
      </c>
      <c r="BB256" s="2">
        <f t="shared" ca="1" si="390"/>
        <v>64.864864864864074</v>
      </c>
      <c r="BC256" s="2">
        <f t="shared" ca="1" si="391"/>
        <v>105.26315789473547</v>
      </c>
      <c r="BD256" s="2">
        <f t="shared" ca="1" si="392"/>
        <v>44.117647058823543</v>
      </c>
      <c r="BE256" s="2">
        <f t="shared" ca="1" si="393"/>
        <v>48</v>
      </c>
      <c r="BF256" s="2">
        <f t="shared" ca="1" si="394"/>
        <v>49.999999999999879</v>
      </c>
      <c r="BG256" s="2">
        <f t="shared" ca="1" si="395"/>
        <v>65.645514223195661</v>
      </c>
      <c r="BH256" s="2">
        <f t="shared" ca="1" si="396"/>
        <v>87.591240875912121</v>
      </c>
      <c r="BI256" s="2">
        <f t="shared" ca="1" si="397"/>
        <v>82.758620689655814</v>
      </c>
      <c r="BJ256" s="2">
        <f t="shared" ca="1" si="398"/>
        <v>57.416267942583637</v>
      </c>
      <c r="BK256" s="2">
        <f t="shared" ca="1" si="399"/>
        <v>59.113300492610804</v>
      </c>
      <c r="BL256" s="2">
        <f t="shared" ca="1" si="400"/>
        <v>38.338658146964917</v>
      </c>
      <c r="BM256" s="2">
        <f t="shared" ca="1" si="401"/>
        <v>61.162079510703705</v>
      </c>
      <c r="BN256" s="2">
        <f t="shared" ca="1" si="402"/>
        <v>54.054054054054085</v>
      </c>
      <c r="BO256" s="2">
        <f t="shared" ca="1" si="403"/>
        <v>53.81165919282536</v>
      </c>
      <c r="BP256" s="2">
        <f t="shared" ca="1" si="404"/>
        <v>51.724137931034633</v>
      </c>
      <c r="BQ256" s="2">
        <f t="shared" ca="1" si="405"/>
        <v>0</v>
      </c>
      <c r="BR256" s="2">
        <f t="shared" ca="1" si="406"/>
        <v>0</v>
      </c>
      <c r="BS256" s="2">
        <f t="shared" ca="1" si="407"/>
        <v>0</v>
      </c>
      <c r="BT256" s="2">
        <f t="shared" ca="1" si="408"/>
        <v>0</v>
      </c>
      <c r="BU256" s="2">
        <f t="shared" ca="1" si="409"/>
        <v>0</v>
      </c>
      <c r="BV256" s="2">
        <f t="shared" ca="1" si="410"/>
        <v>0</v>
      </c>
      <c r="BW256" s="2">
        <f t="shared" ca="1" si="411"/>
        <v>0</v>
      </c>
      <c r="BX256" s="2">
        <f t="shared" ca="1" si="412"/>
        <v>0</v>
      </c>
      <c r="BY256" s="2">
        <f t="shared" ca="1" si="413"/>
        <v>0</v>
      </c>
      <c r="BZ256" s="2">
        <f t="shared" ca="1" si="414"/>
        <v>0</v>
      </c>
      <c r="CA256" s="2">
        <f t="shared" ca="1" si="415"/>
        <v>0</v>
      </c>
      <c r="CB256" s="2">
        <f t="shared" ca="1" si="416"/>
        <v>0</v>
      </c>
    </row>
    <row r="257" spans="1:80">
      <c r="A257">
        <f>Main!A257</f>
        <v>254</v>
      </c>
      <c r="B257">
        <f>Main!B257</f>
        <v>387</v>
      </c>
      <c r="C257">
        <f>Main!C257</f>
        <v>65</v>
      </c>
      <c r="D257">
        <f>Main!D257</f>
        <v>4</v>
      </c>
      <c r="E257" t="str">
        <f>Main!E257</f>
        <v>F# c f</v>
      </c>
      <c r="F257" s="23">
        <f t="shared" ca="1" si="417"/>
        <v>72.162910657344938</v>
      </c>
      <c r="G257" s="2">
        <f t="shared" ca="1" si="418"/>
        <v>73.394495412844449</v>
      </c>
      <c r="H257" s="2">
        <f t="shared" ca="1" si="430"/>
        <v>68.376068376068005</v>
      </c>
      <c r="I257" s="2">
        <f t="shared" ca="1" si="431"/>
        <v>84.447572132300806</v>
      </c>
      <c r="J257" s="2">
        <f t="shared" ca="1" si="432"/>
        <v>85.531004989309139</v>
      </c>
      <c r="K257" s="2">
        <f t="shared" ca="1" si="433"/>
        <v>57.971014492753817</v>
      </c>
      <c r="L257" s="2">
        <f t="shared" ca="1" si="434"/>
        <v>87.591240875912121</v>
      </c>
      <c r="M257" s="2">
        <f t="shared" ca="1" si="435"/>
        <v>99.916736053289483</v>
      </c>
      <c r="N257" s="2">
        <f t="shared" ca="1" si="436"/>
        <v>70.381231671554318</v>
      </c>
      <c r="O257" s="2">
        <f t="shared" ca="1" si="437"/>
        <v>99.214551467548119</v>
      </c>
      <c r="P257" s="2">
        <f t="shared" ca="1" si="419"/>
        <v>59.391239792130705</v>
      </c>
      <c r="Q257" s="2">
        <f t="shared" ca="1" si="420"/>
        <v>84.063047285463568</v>
      </c>
      <c r="R257" s="2">
        <f t="shared" ca="1" si="421"/>
        <v>90.22556390977455</v>
      </c>
      <c r="S257" s="2">
        <f t="shared" ca="1" si="422"/>
        <v>46.792747124195834</v>
      </c>
      <c r="T257" s="2">
        <f t="shared" ca="1" si="423"/>
        <v>82.474226804123802</v>
      </c>
      <c r="U257" s="2">
        <f t="shared" ca="1" si="424"/>
        <v>75.00000000000027</v>
      </c>
      <c r="V257" s="2">
        <f t="shared" ca="1" si="425"/>
        <v>106.19469026548649</v>
      </c>
      <c r="W257" s="2">
        <f t="shared" ca="1" si="426"/>
        <v>112.14953271028109</v>
      </c>
      <c r="X257" s="2">
        <f t="shared" ca="1" si="427"/>
        <v>100.84033613445396</v>
      </c>
      <c r="Y257" s="2">
        <f t="shared" ca="1" si="428"/>
        <v>74.074074074073877</v>
      </c>
      <c r="Z257" s="2">
        <f t="shared" ca="1" si="429"/>
        <v>72.92616226071047</v>
      </c>
      <c r="AA257" s="2">
        <f t="shared" ca="1" si="438"/>
        <v>86.642599277978903</v>
      </c>
      <c r="AB257" s="2">
        <f t="shared" ca="1" si="439"/>
        <v>54.48354143019295</v>
      </c>
      <c r="AC257" s="2">
        <f t="shared" ca="1" si="440"/>
        <v>62.49999999999995</v>
      </c>
      <c r="AD257" s="2">
        <f t="shared" ca="1" si="441"/>
        <v>110.09174311926571</v>
      </c>
      <c r="AE257" s="2">
        <f t="shared" ca="1" si="442"/>
        <v>70.072992700730282</v>
      </c>
      <c r="AF257" s="2">
        <f t="shared" ca="1" si="443"/>
        <v>71.364852809991092</v>
      </c>
      <c r="AG257" s="2">
        <f t="shared" ca="1" si="444"/>
        <v>88.560885608855841</v>
      </c>
      <c r="AH257" s="2">
        <f t="shared" ca="1" si="445"/>
        <v>34.482758620689758</v>
      </c>
      <c r="AI257" s="2">
        <f t="shared" ca="1" si="371"/>
        <v>86.393088552916026</v>
      </c>
      <c r="AJ257" s="2">
        <f t="shared" ca="1" si="372"/>
        <v>94.861660079051347</v>
      </c>
      <c r="AK257" s="2">
        <f t="shared" ca="1" si="373"/>
        <v>52.863436123348109</v>
      </c>
      <c r="AL257" s="2">
        <f t="shared" ca="1" si="374"/>
        <v>75.164422173504263</v>
      </c>
      <c r="AM257" s="2">
        <f t="shared" ca="1" si="375"/>
        <v>76.190476190476048</v>
      </c>
      <c r="AN257" s="2">
        <f t="shared" ca="1" si="376"/>
        <v>116.11030478954967</v>
      </c>
      <c r="AO257" s="2">
        <f t="shared" ca="1" si="377"/>
        <v>52.863436123348443</v>
      </c>
      <c r="AP257" s="2">
        <f t="shared" ca="1" si="378"/>
        <v>82.191780821917362</v>
      </c>
      <c r="AQ257" s="2">
        <f t="shared" ca="1" si="379"/>
        <v>65.753424657534154</v>
      </c>
      <c r="AR257" s="2">
        <f t="shared" ca="1" si="380"/>
        <v>135.21126760563445</v>
      </c>
      <c r="AS257" s="2">
        <f t="shared" ca="1" si="381"/>
        <v>52.80528052805262</v>
      </c>
      <c r="AT257" s="2">
        <f t="shared" ca="1" si="382"/>
        <v>90.600226500566222</v>
      </c>
      <c r="AU257" s="2">
        <f t="shared" ca="1" si="383"/>
        <v>51.172707889125519</v>
      </c>
      <c r="AV257" s="2">
        <f t="shared" ca="1" si="384"/>
        <v>86.642599277978022</v>
      </c>
      <c r="AW257" s="2">
        <f t="shared" ca="1" si="385"/>
        <v>63.965884861407091</v>
      </c>
      <c r="AX257" s="2">
        <f t="shared" ca="1" si="386"/>
        <v>43.010752688171948</v>
      </c>
      <c r="AY257" s="2">
        <f t="shared" ca="1" si="387"/>
        <v>59.716347350087005</v>
      </c>
      <c r="AZ257" s="2">
        <f t="shared" ca="1" si="388"/>
        <v>60.150375939849916</v>
      </c>
      <c r="BA257" s="2">
        <f t="shared" ca="1" si="389"/>
        <v>57.279236276849673</v>
      </c>
      <c r="BB257" s="2">
        <f t="shared" ca="1" si="390"/>
        <v>90.497737556561532</v>
      </c>
      <c r="BC257" s="2">
        <f t="shared" ca="1" si="391"/>
        <v>80.267558528428609</v>
      </c>
      <c r="BD257" s="2">
        <f t="shared" ca="1" si="392"/>
        <v>54.323223177908481</v>
      </c>
      <c r="BE257" s="2">
        <f t="shared" ca="1" si="393"/>
        <v>47.619047619047699</v>
      </c>
      <c r="BF257" s="2">
        <f t="shared" ca="1" si="394"/>
        <v>64.171122994652251</v>
      </c>
      <c r="BG257" s="2">
        <f t="shared" ca="1" si="395"/>
        <v>99.91673605328829</v>
      </c>
      <c r="BH257" s="2">
        <f t="shared" ca="1" si="396"/>
        <v>99.17355371900878</v>
      </c>
      <c r="BI257" s="2">
        <f t="shared" ca="1" si="397"/>
        <v>75.471698113207381</v>
      </c>
      <c r="BJ257" s="2">
        <f t="shared" ca="1" si="398"/>
        <v>55.891942244992869</v>
      </c>
      <c r="BK257" s="2">
        <f t="shared" ca="1" si="399"/>
        <v>81.660428717250966</v>
      </c>
      <c r="BL257" s="2">
        <f t="shared" ca="1" si="400"/>
        <v>44.012470199890174</v>
      </c>
      <c r="BM257" s="2">
        <f t="shared" ca="1" si="401"/>
        <v>94.043887147335695</v>
      </c>
      <c r="BN257" s="2">
        <f t="shared" ca="1" si="402"/>
        <v>74.303405572755651</v>
      </c>
      <c r="BO257" s="2">
        <f t="shared" ca="1" si="403"/>
        <v>68.571428571428569</v>
      </c>
      <c r="BP257" s="2">
        <f t="shared" ca="1" si="404"/>
        <v>48.563334682314782</v>
      </c>
      <c r="BQ257" s="2">
        <f t="shared" ca="1" si="405"/>
        <v>0</v>
      </c>
      <c r="BR257" s="2">
        <f t="shared" ca="1" si="406"/>
        <v>0</v>
      </c>
      <c r="BS257" s="2">
        <f t="shared" ca="1" si="407"/>
        <v>0</v>
      </c>
      <c r="BT257" s="2">
        <f t="shared" ca="1" si="408"/>
        <v>0</v>
      </c>
      <c r="BU257" s="2">
        <f t="shared" ca="1" si="409"/>
        <v>0</v>
      </c>
      <c r="BV257" s="2">
        <f t="shared" ca="1" si="410"/>
        <v>0</v>
      </c>
      <c r="BW257" s="2">
        <f t="shared" ca="1" si="411"/>
        <v>0</v>
      </c>
      <c r="BX257" s="2">
        <f t="shared" ca="1" si="412"/>
        <v>0</v>
      </c>
      <c r="BY257" s="2">
        <f t="shared" ca="1" si="413"/>
        <v>0</v>
      </c>
      <c r="BZ257" s="2">
        <f t="shared" ca="1" si="414"/>
        <v>0</v>
      </c>
      <c r="CA257" s="2">
        <f t="shared" ca="1" si="415"/>
        <v>0</v>
      </c>
      <c r="CB257" s="2">
        <f t="shared" ca="1" si="416"/>
        <v>0</v>
      </c>
    </row>
    <row r="258" spans="1:80">
      <c r="A258">
        <f>Main!A258</f>
        <v>255</v>
      </c>
      <c r="B258">
        <f>Main!B258</f>
        <v>391</v>
      </c>
      <c r="C258">
        <f>Main!C258</f>
        <v>66</v>
      </c>
      <c r="D258">
        <f>Main!D258</f>
        <v>2</v>
      </c>
      <c r="E258" t="str">
        <f>Main!E258</f>
        <v>DD</v>
      </c>
      <c r="F258" s="23">
        <f t="shared" ca="1" si="417"/>
        <v>45.539111145125531</v>
      </c>
      <c r="G258" s="2">
        <f t="shared" ca="1" si="418"/>
        <v>34.582132564841515</v>
      </c>
      <c r="H258" s="2">
        <f t="shared" ca="1" si="430"/>
        <v>33.240997229917035</v>
      </c>
      <c r="I258" s="2">
        <f t="shared" ca="1" si="431"/>
        <v>28.929604628736964</v>
      </c>
      <c r="J258" s="2">
        <f t="shared" ca="1" si="432"/>
        <v>48.289738430583235</v>
      </c>
      <c r="K258" s="2">
        <f t="shared" ca="1" si="433"/>
        <v>21.778584392014555</v>
      </c>
      <c r="L258" s="2">
        <f t="shared" ca="1" si="434"/>
        <v>52.631578947368389</v>
      </c>
      <c r="M258" s="2">
        <f t="shared" ca="1" si="435"/>
        <v>84.62623413258072</v>
      </c>
      <c r="N258" s="2">
        <f t="shared" ca="1" si="436"/>
        <v>47.430830039525674</v>
      </c>
      <c r="O258" s="2">
        <f t="shared" ca="1" si="437"/>
        <v>47.789725209080125</v>
      </c>
      <c r="P258" s="2">
        <f t="shared" ca="1" si="419"/>
        <v>36.596523330283347</v>
      </c>
      <c r="Q258" s="2">
        <f t="shared" ca="1" si="420"/>
        <v>58.679706601467352</v>
      </c>
      <c r="R258" s="2">
        <f t="shared" ca="1" si="421"/>
        <v>55.299539170507231</v>
      </c>
      <c r="S258" s="2">
        <f t="shared" ca="1" si="422"/>
        <v>24.580090126997106</v>
      </c>
      <c r="T258" s="2">
        <f t="shared" ca="1" si="423"/>
        <v>55.299539170507231</v>
      </c>
      <c r="U258" s="2">
        <f t="shared" ca="1" si="424"/>
        <v>40.983606557377087</v>
      </c>
      <c r="V258" s="2">
        <f t="shared" ca="1" si="425"/>
        <v>64.864864864865069</v>
      </c>
      <c r="W258" s="2">
        <f t="shared" ca="1" si="426"/>
        <v>53.333333333333329</v>
      </c>
      <c r="X258" s="2">
        <f t="shared" ca="1" si="427"/>
        <v>67.039106145250628</v>
      </c>
      <c r="Y258" s="2">
        <f t="shared" ca="1" si="428"/>
        <v>33.898305084745836</v>
      </c>
      <c r="Z258" s="2">
        <f t="shared" ca="1" si="429"/>
        <v>54.545454545454831</v>
      </c>
      <c r="AA258" s="2">
        <f t="shared" ca="1" si="438"/>
        <v>72.727272727272478</v>
      </c>
      <c r="AB258" s="2">
        <f t="shared" ca="1" si="439"/>
        <v>38.034865293185405</v>
      </c>
      <c r="AC258" s="2">
        <f t="shared" ca="1" si="440"/>
        <v>38.585209003215617</v>
      </c>
      <c r="AD258" s="2">
        <f t="shared" ca="1" si="441"/>
        <v>86.956521739130721</v>
      </c>
      <c r="AE258" s="2">
        <f t="shared" ca="1" si="442"/>
        <v>43.243243243243157</v>
      </c>
      <c r="AF258" s="2">
        <f t="shared" ca="1" si="443"/>
        <v>51.679586563307438</v>
      </c>
      <c r="AG258" s="2">
        <f t="shared" ca="1" si="444"/>
        <v>51.724137931034633</v>
      </c>
      <c r="AH258" s="2">
        <f t="shared" ca="1" si="445"/>
        <v>20.833333333333364</v>
      </c>
      <c r="AI258" s="2">
        <f t="shared" ca="1" si="371"/>
        <v>66.964285714285651</v>
      </c>
      <c r="AJ258" s="2">
        <f t="shared" ca="1" si="372"/>
        <v>55.555555555555642</v>
      </c>
      <c r="AK258" s="2">
        <f t="shared" ca="1" si="373"/>
        <v>35.928143712574816</v>
      </c>
      <c r="AL258" s="2">
        <f t="shared" ca="1" si="374"/>
        <v>50.483803113168257</v>
      </c>
      <c r="AM258" s="2">
        <f t="shared" ca="1" si="375"/>
        <v>68.571428571428569</v>
      </c>
      <c r="AN258" s="2">
        <f t="shared" ca="1" si="376"/>
        <v>58.167716917110532</v>
      </c>
      <c r="AO258" s="2">
        <f t="shared" ca="1" si="377"/>
        <v>50.420168067226982</v>
      </c>
      <c r="AP258" s="2">
        <f t="shared" ca="1" si="378"/>
        <v>37.974683544303844</v>
      </c>
      <c r="AQ258" s="2">
        <f t="shared" ca="1" si="379"/>
        <v>33.057851239669461</v>
      </c>
      <c r="AR258" s="2">
        <f t="shared" ca="1" si="380"/>
        <v>103.8062283737019</v>
      </c>
      <c r="AS258" s="2">
        <f t="shared" ca="1" si="381"/>
        <v>32.145727297080306</v>
      </c>
      <c r="AT258" s="2">
        <f t="shared" ca="1" si="382"/>
        <v>64.136825227151917</v>
      </c>
      <c r="AU258" s="2">
        <f t="shared" ca="1" si="383"/>
        <v>31.250000000000203</v>
      </c>
      <c r="AV258" s="2">
        <f t="shared" ca="1" si="384"/>
        <v>67.796610169491132</v>
      </c>
      <c r="AW258" s="2">
        <f t="shared" ca="1" si="385"/>
        <v>47.430830039525674</v>
      </c>
      <c r="AX258" s="2">
        <f t="shared" ca="1" si="386"/>
        <v>21.897810218978144</v>
      </c>
      <c r="AY258" s="2">
        <f t="shared" ca="1" si="387"/>
        <v>28.496794110662464</v>
      </c>
      <c r="AZ258" s="2">
        <f t="shared" ca="1" si="388"/>
        <v>40.540540540540434</v>
      </c>
      <c r="BA258" s="2">
        <f t="shared" ca="1" si="389"/>
        <v>28.639618138424837</v>
      </c>
      <c r="BB258" s="2">
        <f t="shared" ca="1" si="390"/>
        <v>54.595086442220008</v>
      </c>
      <c r="BC258" s="2">
        <f t="shared" ca="1" si="391"/>
        <v>76.923076923076806</v>
      </c>
      <c r="BD258" s="2">
        <f t="shared" ca="1" si="392"/>
        <v>31.72924378635657</v>
      </c>
      <c r="BE258" s="2">
        <f t="shared" ca="1" si="393"/>
        <v>29.197080291970906</v>
      </c>
      <c r="BF258" s="2">
        <f t="shared" ca="1" si="394"/>
        <v>34.985422740525003</v>
      </c>
      <c r="BG258" s="2">
        <f t="shared" ca="1" si="395"/>
        <v>38.709677419354911</v>
      </c>
      <c r="BH258" s="2">
        <f t="shared" ca="1" si="396"/>
        <v>62.827225130890156</v>
      </c>
      <c r="BI258" s="2">
        <f t="shared" ca="1" si="397"/>
        <v>76.923076923076806</v>
      </c>
      <c r="BJ258" s="2">
        <f t="shared" ca="1" si="398"/>
        <v>43.494019572309028</v>
      </c>
      <c r="BK258" s="2">
        <f t="shared" ca="1" si="399"/>
        <v>50.977060322854427</v>
      </c>
      <c r="BL258" s="2">
        <f t="shared" ca="1" si="400"/>
        <v>22.234574763757678</v>
      </c>
      <c r="BM258" s="2">
        <f t="shared" ca="1" si="401"/>
        <v>33.802816901408349</v>
      </c>
      <c r="BN258" s="2">
        <f t="shared" ca="1" si="402"/>
        <v>50.847457627118345</v>
      </c>
      <c r="BO258" s="2">
        <f t="shared" ca="1" si="403"/>
        <v>41.958041958041754</v>
      </c>
      <c r="BP258" s="2">
        <f t="shared" ca="1" si="404"/>
        <v>39.370078740157453</v>
      </c>
      <c r="BQ258" s="2">
        <f t="shared" ca="1" si="405"/>
        <v>0</v>
      </c>
      <c r="BR258" s="2">
        <f t="shared" ca="1" si="406"/>
        <v>0</v>
      </c>
      <c r="BS258" s="2">
        <f t="shared" ca="1" si="407"/>
        <v>0</v>
      </c>
      <c r="BT258" s="2">
        <f t="shared" ca="1" si="408"/>
        <v>0</v>
      </c>
      <c r="BU258" s="2">
        <f t="shared" ca="1" si="409"/>
        <v>0</v>
      </c>
      <c r="BV258" s="2">
        <f t="shared" ca="1" si="410"/>
        <v>0</v>
      </c>
      <c r="BW258" s="2">
        <f t="shared" ca="1" si="411"/>
        <v>0</v>
      </c>
      <c r="BX258" s="2">
        <f t="shared" ca="1" si="412"/>
        <v>0</v>
      </c>
      <c r="BY258" s="2">
        <f t="shared" ca="1" si="413"/>
        <v>0</v>
      </c>
      <c r="BZ258" s="2">
        <f t="shared" ca="1" si="414"/>
        <v>0</v>
      </c>
      <c r="CA258" s="2">
        <f t="shared" ca="1" si="415"/>
        <v>0</v>
      </c>
      <c r="CB258" s="2">
        <f t="shared" ca="1" si="416"/>
        <v>0</v>
      </c>
    </row>
    <row r="259" spans="1:80">
      <c r="A259">
        <f>Main!A259</f>
        <v>256</v>
      </c>
      <c r="B259">
        <f>Main!B259</f>
        <v>393</v>
      </c>
      <c r="C259">
        <f>Main!C259</f>
        <v>66</v>
      </c>
      <c r="D259">
        <f>Main!D259</f>
        <v>4</v>
      </c>
      <c r="E259" t="str">
        <f>Main!E259</f>
        <v>BBB B- d- a</v>
      </c>
      <c r="F259" s="23">
        <f t="shared" ca="1" si="417"/>
        <v>45.539111145125531</v>
      </c>
      <c r="G259" s="2">
        <f t="shared" ca="1" si="418"/>
        <v>34.582132564841515</v>
      </c>
      <c r="H259" s="2">
        <f t="shared" ca="1" si="430"/>
        <v>33.240997229917035</v>
      </c>
      <c r="I259" s="2">
        <f t="shared" ca="1" si="431"/>
        <v>28.929604628736964</v>
      </c>
      <c r="J259" s="2">
        <f t="shared" ca="1" si="432"/>
        <v>48.289738430583235</v>
      </c>
      <c r="K259" s="2">
        <f t="shared" ca="1" si="433"/>
        <v>21.778584392014555</v>
      </c>
      <c r="L259" s="2">
        <f t="shared" ca="1" si="434"/>
        <v>52.631578947368389</v>
      </c>
      <c r="M259" s="2">
        <f t="shared" ca="1" si="435"/>
        <v>84.62623413258072</v>
      </c>
      <c r="N259" s="2">
        <f t="shared" ca="1" si="436"/>
        <v>47.430830039525674</v>
      </c>
      <c r="O259" s="2">
        <f t="shared" ca="1" si="437"/>
        <v>47.789725209080125</v>
      </c>
      <c r="P259" s="2">
        <f t="shared" ca="1" si="419"/>
        <v>36.596523330283347</v>
      </c>
      <c r="Q259" s="2">
        <f t="shared" ca="1" si="420"/>
        <v>58.679706601467352</v>
      </c>
      <c r="R259" s="2">
        <f t="shared" ca="1" si="421"/>
        <v>55.299539170507231</v>
      </c>
      <c r="S259" s="2">
        <f t="shared" ca="1" si="422"/>
        <v>24.580090126997106</v>
      </c>
      <c r="T259" s="2">
        <f t="shared" ca="1" si="423"/>
        <v>55.299539170507231</v>
      </c>
      <c r="U259" s="2">
        <f t="shared" ca="1" si="424"/>
        <v>40.983606557377087</v>
      </c>
      <c r="V259" s="2">
        <f t="shared" ca="1" si="425"/>
        <v>64.864864864865069</v>
      </c>
      <c r="W259" s="2">
        <f t="shared" ca="1" si="426"/>
        <v>53.333333333333329</v>
      </c>
      <c r="X259" s="2">
        <f t="shared" ca="1" si="427"/>
        <v>67.039106145250628</v>
      </c>
      <c r="Y259" s="2">
        <f t="shared" ca="1" si="428"/>
        <v>33.898305084745836</v>
      </c>
      <c r="Z259" s="2">
        <f t="shared" ca="1" si="429"/>
        <v>54.545454545454831</v>
      </c>
      <c r="AA259" s="2">
        <f t="shared" ca="1" si="438"/>
        <v>72.727272727272478</v>
      </c>
      <c r="AB259" s="2">
        <f t="shared" ca="1" si="439"/>
        <v>38.034865293185405</v>
      </c>
      <c r="AC259" s="2">
        <f t="shared" ca="1" si="440"/>
        <v>38.585209003215617</v>
      </c>
      <c r="AD259" s="2">
        <f t="shared" ca="1" si="441"/>
        <v>86.956521739130721</v>
      </c>
      <c r="AE259" s="2">
        <f t="shared" ca="1" si="442"/>
        <v>43.243243243243157</v>
      </c>
      <c r="AF259" s="2">
        <f t="shared" ca="1" si="443"/>
        <v>51.679586563307438</v>
      </c>
      <c r="AG259" s="2">
        <f t="shared" ca="1" si="444"/>
        <v>51.724137931034633</v>
      </c>
      <c r="AH259" s="2">
        <f t="shared" ca="1" si="445"/>
        <v>20.833333333333364</v>
      </c>
      <c r="AI259" s="2">
        <f t="shared" ca="1" si="371"/>
        <v>66.964285714285651</v>
      </c>
      <c r="AJ259" s="2">
        <f t="shared" ca="1" si="372"/>
        <v>55.555555555555642</v>
      </c>
      <c r="AK259" s="2">
        <f t="shared" ca="1" si="373"/>
        <v>35.928143712574816</v>
      </c>
      <c r="AL259" s="2">
        <f t="shared" ca="1" si="374"/>
        <v>50.483803113168257</v>
      </c>
      <c r="AM259" s="2">
        <f t="shared" ca="1" si="375"/>
        <v>68.571428571428569</v>
      </c>
      <c r="AN259" s="2">
        <f t="shared" ca="1" si="376"/>
        <v>58.167716917110532</v>
      </c>
      <c r="AO259" s="2">
        <f t="shared" ca="1" si="377"/>
        <v>50.420168067226982</v>
      </c>
      <c r="AP259" s="2">
        <f t="shared" ca="1" si="378"/>
        <v>37.974683544303844</v>
      </c>
      <c r="AQ259" s="2">
        <f t="shared" ca="1" si="379"/>
        <v>33.057851239669461</v>
      </c>
      <c r="AR259" s="2">
        <f t="shared" ca="1" si="380"/>
        <v>103.8062283737019</v>
      </c>
      <c r="AS259" s="2">
        <f t="shared" ca="1" si="381"/>
        <v>32.145727297080306</v>
      </c>
      <c r="AT259" s="2">
        <f t="shared" ca="1" si="382"/>
        <v>64.136825227151917</v>
      </c>
      <c r="AU259" s="2">
        <f t="shared" ca="1" si="383"/>
        <v>31.250000000000203</v>
      </c>
      <c r="AV259" s="2">
        <f t="shared" ca="1" si="384"/>
        <v>67.796610169491132</v>
      </c>
      <c r="AW259" s="2">
        <f t="shared" ca="1" si="385"/>
        <v>47.430830039525674</v>
      </c>
      <c r="AX259" s="2">
        <f t="shared" ca="1" si="386"/>
        <v>21.897810218978144</v>
      </c>
      <c r="AY259" s="2">
        <f t="shared" ca="1" si="387"/>
        <v>28.496794110662464</v>
      </c>
      <c r="AZ259" s="2">
        <f t="shared" ca="1" si="388"/>
        <v>40.540540540540434</v>
      </c>
      <c r="BA259" s="2">
        <f t="shared" ca="1" si="389"/>
        <v>28.639618138424837</v>
      </c>
      <c r="BB259" s="2">
        <f t="shared" ca="1" si="390"/>
        <v>54.595086442220008</v>
      </c>
      <c r="BC259" s="2">
        <f t="shared" ca="1" si="391"/>
        <v>76.923076923076806</v>
      </c>
      <c r="BD259" s="2">
        <f t="shared" ca="1" si="392"/>
        <v>31.72924378635657</v>
      </c>
      <c r="BE259" s="2">
        <f t="shared" ca="1" si="393"/>
        <v>29.197080291970906</v>
      </c>
      <c r="BF259" s="2">
        <f t="shared" ca="1" si="394"/>
        <v>34.985422740525003</v>
      </c>
      <c r="BG259" s="2">
        <f t="shared" ca="1" si="395"/>
        <v>38.709677419354911</v>
      </c>
      <c r="BH259" s="2">
        <f t="shared" ca="1" si="396"/>
        <v>62.827225130890156</v>
      </c>
      <c r="BI259" s="2">
        <f t="shared" ca="1" si="397"/>
        <v>76.923076923076806</v>
      </c>
      <c r="BJ259" s="2">
        <f t="shared" ca="1" si="398"/>
        <v>43.494019572309028</v>
      </c>
      <c r="BK259" s="2">
        <f t="shared" ca="1" si="399"/>
        <v>50.977060322854427</v>
      </c>
      <c r="BL259" s="2">
        <f t="shared" ca="1" si="400"/>
        <v>22.234574763757678</v>
      </c>
      <c r="BM259" s="2">
        <f t="shared" ca="1" si="401"/>
        <v>33.802816901408349</v>
      </c>
      <c r="BN259" s="2">
        <f t="shared" ca="1" si="402"/>
        <v>50.847457627118345</v>
      </c>
      <c r="BO259" s="2">
        <f t="shared" ca="1" si="403"/>
        <v>41.958041958041754</v>
      </c>
      <c r="BP259" s="2">
        <f t="shared" ca="1" si="404"/>
        <v>39.370078740157453</v>
      </c>
      <c r="BQ259" s="2">
        <f t="shared" ca="1" si="405"/>
        <v>0</v>
      </c>
      <c r="BR259" s="2">
        <f t="shared" ca="1" si="406"/>
        <v>0</v>
      </c>
      <c r="BS259" s="2">
        <f t="shared" ca="1" si="407"/>
        <v>0</v>
      </c>
      <c r="BT259" s="2">
        <f t="shared" ca="1" si="408"/>
        <v>0</v>
      </c>
      <c r="BU259" s="2">
        <f t="shared" ca="1" si="409"/>
        <v>0</v>
      </c>
      <c r="BV259" s="2">
        <f t="shared" ca="1" si="410"/>
        <v>0</v>
      </c>
      <c r="BW259" s="2">
        <f t="shared" ca="1" si="411"/>
        <v>0</v>
      </c>
      <c r="BX259" s="2">
        <f t="shared" ca="1" si="412"/>
        <v>0</v>
      </c>
      <c r="BY259" s="2">
        <f t="shared" ca="1" si="413"/>
        <v>0</v>
      </c>
      <c r="BZ259" s="2">
        <f t="shared" ca="1" si="414"/>
        <v>0</v>
      </c>
      <c r="CA259" s="2">
        <f t="shared" ca="1" si="415"/>
        <v>0</v>
      </c>
      <c r="CB259" s="2">
        <f t="shared" ca="1" si="416"/>
        <v>0</v>
      </c>
    </row>
  </sheetData>
  <mergeCells count="2">
    <mergeCell ref="A1:E1"/>
    <mergeCell ref="A2:E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59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Paul Jacobs</v>
      </c>
      <c r="K4" s="1"/>
      <c r="L4" s="1"/>
      <c r="M4" s="1"/>
    </row>
    <row r="5" spans="1:13">
      <c r="A5" s="10" t="s">
        <v>126</v>
      </c>
      <c r="B5" s="11">
        <v>1956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1956</v>
      </c>
      <c r="K5" s="1"/>
      <c r="L5" s="1"/>
      <c r="M5" s="1"/>
    </row>
    <row r="6" spans="1:13">
      <c r="A6" s="10" t="s">
        <v>127</v>
      </c>
      <c r="B6" s="1" t="s">
        <v>60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Barclay/Artistique 89 005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2.1030000000000002</v>
      </c>
      <c r="B10" s="19">
        <v>68.08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2.1679999999999997</v>
      </c>
      <c r="G10" s="2">
        <f>$E10/$F10*60</f>
        <v>83.025830258302591</v>
      </c>
      <c r="I10" s="24">
        <f>$A10</f>
        <v>2.1030000000000002</v>
      </c>
      <c r="J10" s="13">
        <f t="shared" ref="J10:J73" si="2">$G10</f>
        <v>83.025830258302591</v>
      </c>
      <c r="K10" s="24">
        <f>$C10</f>
        <v>1</v>
      </c>
    </row>
    <row r="11" spans="1:13">
      <c r="A11" s="24">
        <v>4.2709999999999999</v>
      </c>
      <c r="B11" s="19">
        <v>75.330299999999994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0.56099999999999994</v>
      </c>
      <c r="G11" s="2">
        <f t="shared" ref="G11:G74" si="5">$E11/$F11*60</f>
        <v>106.95187165775403</v>
      </c>
      <c r="I11" s="24">
        <f t="shared" ref="I11:I74" si="6">$A11</f>
        <v>4.2709999999999999</v>
      </c>
      <c r="J11" s="13">
        <f t="shared" si="2"/>
        <v>106.95187165775403</v>
      </c>
      <c r="K11" s="24">
        <f t="shared" ref="K11:K74" si="7">$C11</f>
        <v>2</v>
      </c>
    </row>
    <row r="12" spans="1:13">
      <c r="A12" s="24">
        <v>4.8319999999999999</v>
      </c>
      <c r="B12" s="19">
        <v>69.634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0.86300000000000043</v>
      </c>
      <c r="G12" s="2">
        <f t="shared" si="5"/>
        <v>69.524913093858601</v>
      </c>
      <c r="I12" s="24">
        <f t="shared" si="6"/>
        <v>4.8319999999999999</v>
      </c>
      <c r="J12" s="13">
        <f t="shared" si="2"/>
        <v>69.524913093858601</v>
      </c>
      <c r="K12" s="24">
        <f t="shared" si="7"/>
        <v>3</v>
      </c>
    </row>
    <row r="13" spans="1:13">
      <c r="A13" s="24">
        <v>5.6950000000000003</v>
      </c>
      <c r="B13" s="19">
        <v>62.526800000000001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2.4629999999999992</v>
      </c>
      <c r="G13" s="2">
        <f t="shared" si="5"/>
        <v>121.80267965895253</v>
      </c>
      <c r="I13" s="24">
        <f t="shared" si="6"/>
        <v>5.6950000000000003</v>
      </c>
      <c r="J13" s="13">
        <f t="shared" si="2"/>
        <v>121.80267965895253</v>
      </c>
      <c r="K13" s="24">
        <f t="shared" si="7"/>
        <v>4</v>
      </c>
    </row>
    <row r="14" spans="1:13">
      <c r="A14" s="24">
        <v>8.1579999999999995</v>
      </c>
      <c r="B14" s="19">
        <v>74.618300000000005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0.5129999999999999</v>
      </c>
      <c r="G14" s="2">
        <f t="shared" si="5"/>
        <v>116.95906432748541</v>
      </c>
      <c r="I14" s="24">
        <f t="shared" si="6"/>
        <v>8.1579999999999995</v>
      </c>
      <c r="J14" s="13">
        <f t="shared" si="2"/>
        <v>116.95906432748541</v>
      </c>
      <c r="K14" s="24">
        <f t="shared" si="7"/>
        <v>5</v>
      </c>
    </row>
    <row r="15" spans="1:13">
      <c r="A15" s="24">
        <v>8.6709999999999994</v>
      </c>
      <c r="B15" s="19">
        <v>79.497699999999995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0.58900000000000041</v>
      </c>
      <c r="G15" s="2">
        <f t="shared" si="5"/>
        <v>101.86757215619687</v>
      </c>
      <c r="I15" s="24">
        <f t="shared" si="6"/>
        <v>8.6709999999999994</v>
      </c>
      <c r="J15" s="13">
        <f t="shared" si="2"/>
        <v>101.86757215619687</v>
      </c>
      <c r="K15" s="24">
        <f t="shared" si="7"/>
        <v>6</v>
      </c>
    </row>
    <row r="16" spans="1:13">
      <c r="A16" s="24">
        <v>9.26</v>
      </c>
      <c r="B16" s="19">
        <v>78.998400000000004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0.89100000000000001</v>
      </c>
      <c r="G16" s="2">
        <f t="shared" si="5"/>
        <v>67.340067340067336</v>
      </c>
      <c r="I16" s="24">
        <f t="shared" si="6"/>
        <v>9.26</v>
      </c>
      <c r="J16" s="13">
        <f t="shared" si="2"/>
        <v>67.340067340067336</v>
      </c>
      <c r="K16" s="24">
        <f t="shared" si="7"/>
        <v>7</v>
      </c>
    </row>
    <row r="17" spans="1:11">
      <c r="A17" s="24">
        <v>10.151</v>
      </c>
      <c r="B17" s="19">
        <v>69.153700000000001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1.5340000000000007</v>
      </c>
      <c r="G17" s="2">
        <f t="shared" si="5"/>
        <v>78.2268578878748</v>
      </c>
      <c r="I17" s="24">
        <f t="shared" si="6"/>
        <v>10.151</v>
      </c>
      <c r="J17" s="13">
        <f t="shared" si="2"/>
        <v>78.2268578878748</v>
      </c>
      <c r="K17" s="24">
        <f t="shared" si="7"/>
        <v>8</v>
      </c>
    </row>
    <row r="18" spans="1:11">
      <c r="A18" s="24">
        <v>11.685</v>
      </c>
      <c r="B18" s="19">
        <v>60.751300000000001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2.4900000000000002</v>
      </c>
      <c r="G18" s="2">
        <f t="shared" si="5"/>
        <v>120.48192771084335</v>
      </c>
      <c r="I18" s="24">
        <f t="shared" si="6"/>
        <v>11.685</v>
      </c>
      <c r="J18" s="13">
        <f t="shared" si="2"/>
        <v>120.48192771084335</v>
      </c>
      <c r="K18" s="24">
        <f t="shared" si="7"/>
        <v>9</v>
      </c>
    </row>
    <row r="19" spans="1:11">
      <c r="A19" s="24">
        <v>14.175000000000001</v>
      </c>
      <c r="B19" s="19">
        <v>69.927700000000002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1.1939999999999991</v>
      </c>
      <c r="G19" s="2">
        <f t="shared" si="5"/>
        <v>100.50251256281416</v>
      </c>
      <c r="I19" s="24">
        <f t="shared" si="6"/>
        <v>14.175000000000001</v>
      </c>
      <c r="J19" s="13">
        <f t="shared" si="2"/>
        <v>100.50251256281416</v>
      </c>
      <c r="K19" s="24">
        <f t="shared" si="7"/>
        <v>10</v>
      </c>
    </row>
    <row r="20" spans="1:11">
      <c r="A20" s="24">
        <v>15.369</v>
      </c>
      <c r="B20" s="19">
        <v>59.303899999999999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0.625</v>
      </c>
      <c r="G20" s="2">
        <f t="shared" si="5"/>
        <v>96</v>
      </c>
      <c r="I20" s="24">
        <f t="shared" si="6"/>
        <v>15.369</v>
      </c>
      <c r="J20" s="13">
        <f t="shared" si="2"/>
        <v>96</v>
      </c>
      <c r="K20" s="24">
        <f t="shared" si="7"/>
        <v>11</v>
      </c>
    </row>
    <row r="21" spans="1:11">
      <c r="A21" s="24">
        <v>15.994</v>
      </c>
      <c r="B21" s="19">
        <v>64.370500000000007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1.6359999999999992</v>
      </c>
      <c r="G21" s="2">
        <f t="shared" si="5"/>
        <v>110.02444987775065</v>
      </c>
      <c r="I21" s="24">
        <f t="shared" si="6"/>
        <v>15.994</v>
      </c>
      <c r="J21" s="13">
        <f t="shared" si="2"/>
        <v>110.02444987775065</v>
      </c>
      <c r="K21" s="24">
        <f t="shared" si="7"/>
        <v>12</v>
      </c>
    </row>
    <row r="22" spans="1:11">
      <c r="A22" s="24">
        <v>17.63</v>
      </c>
      <c r="B22" s="19">
        <v>78.210099999999997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1.120000000000001</v>
      </c>
      <c r="G22" s="2">
        <f t="shared" si="5"/>
        <v>160.71428571428558</v>
      </c>
      <c r="I22" s="24">
        <f t="shared" si="6"/>
        <v>17.63</v>
      </c>
      <c r="J22" s="13">
        <f t="shared" si="2"/>
        <v>160.71428571428558</v>
      </c>
      <c r="K22" s="24">
        <f t="shared" si="7"/>
        <v>13</v>
      </c>
    </row>
    <row r="23" spans="1:11">
      <c r="A23" s="24">
        <v>18.75</v>
      </c>
      <c r="B23" s="19">
        <v>72.802700000000002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0.52499999999999858</v>
      </c>
      <c r="G23" s="2">
        <f t="shared" si="5"/>
        <v>114.2857142857146</v>
      </c>
      <c r="I23" s="24">
        <f t="shared" si="6"/>
        <v>18.75</v>
      </c>
      <c r="J23" s="13">
        <f t="shared" si="2"/>
        <v>114.2857142857146</v>
      </c>
      <c r="K23" s="24">
        <f t="shared" si="7"/>
        <v>14</v>
      </c>
    </row>
    <row r="24" spans="1:11">
      <c r="A24" s="24">
        <v>19.274999999999999</v>
      </c>
      <c r="B24" s="19">
        <v>79.690700000000007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0.67900000000000205</v>
      </c>
      <c r="G24" s="2">
        <f t="shared" si="5"/>
        <v>88.365243004418005</v>
      </c>
      <c r="I24" s="24">
        <f t="shared" si="6"/>
        <v>19.274999999999999</v>
      </c>
      <c r="J24" s="13">
        <f t="shared" si="2"/>
        <v>88.365243004418005</v>
      </c>
      <c r="K24" s="24">
        <f t="shared" si="7"/>
        <v>15</v>
      </c>
    </row>
    <row r="25" spans="1:11">
      <c r="A25" s="24">
        <v>19.954000000000001</v>
      </c>
      <c r="B25" s="19">
        <v>73.336600000000004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2.1039999999999992</v>
      </c>
      <c r="G25" s="2">
        <f t="shared" si="5"/>
        <v>142.58555133079852</v>
      </c>
      <c r="I25" s="24">
        <f t="shared" si="6"/>
        <v>19.954000000000001</v>
      </c>
      <c r="J25" s="13">
        <f t="shared" si="2"/>
        <v>142.58555133079852</v>
      </c>
      <c r="K25" s="24">
        <f t="shared" si="7"/>
        <v>16</v>
      </c>
    </row>
    <row r="26" spans="1:11">
      <c r="A26" s="24">
        <v>22.058</v>
      </c>
      <c r="B26" s="19">
        <v>79.929699999999997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0.53300000000000125</v>
      </c>
      <c r="G26" s="2">
        <f t="shared" si="5"/>
        <v>112.57035647279524</v>
      </c>
      <c r="I26" s="24">
        <f t="shared" si="6"/>
        <v>22.058</v>
      </c>
      <c r="J26" s="13">
        <f t="shared" si="2"/>
        <v>112.57035647279524</v>
      </c>
      <c r="K26" s="24">
        <f t="shared" si="7"/>
        <v>17</v>
      </c>
    </row>
    <row r="27" spans="1:11">
      <c r="A27" s="24">
        <v>22.591000000000001</v>
      </c>
      <c r="B27" s="19">
        <v>77.399500000000003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0.53200000000000003</v>
      </c>
      <c r="G27" s="2">
        <f t="shared" si="5"/>
        <v>112.78195488721805</v>
      </c>
      <c r="I27" s="24">
        <f t="shared" si="6"/>
        <v>22.591000000000001</v>
      </c>
      <c r="J27" s="13">
        <f t="shared" si="2"/>
        <v>112.78195488721805</v>
      </c>
      <c r="K27" s="24">
        <f t="shared" si="7"/>
        <v>18</v>
      </c>
    </row>
    <row r="28" spans="1:11">
      <c r="A28" s="24">
        <v>23.123000000000001</v>
      </c>
      <c r="B28" s="19">
        <v>77.982399999999998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0.57099999999999795</v>
      </c>
      <c r="G28" s="2">
        <f t="shared" si="5"/>
        <v>105.07880910683051</v>
      </c>
      <c r="I28" s="24">
        <f t="shared" si="6"/>
        <v>23.123000000000001</v>
      </c>
      <c r="J28" s="13">
        <f t="shared" si="2"/>
        <v>105.07880910683051</v>
      </c>
      <c r="K28" s="24">
        <f t="shared" si="7"/>
        <v>19</v>
      </c>
    </row>
    <row r="29" spans="1:11">
      <c r="A29" s="24">
        <v>23.693999999999999</v>
      </c>
      <c r="B29" s="19">
        <v>76.156400000000005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1.2950000000000017</v>
      </c>
      <c r="G29" s="2">
        <f t="shared" si="5"/>
        <v>92.66409266409255</v>
      </c>
      <c r="I29" s="24">
        <f t="shared" si="6"/>
        <v>23.693999999999999</v>
      </c>
      <c r="J29" s="13">
        <f t="shared" si="2"/>
        <v>92.66409266409255</v>
      </c>
      <c r="K29" s="24">
        <f t="shared" si="7"/>
        <v>20</v>
      </c>
    </row>
    <row r="30" spans="1:11">
      <c r="A30" s="24">
        <v>24.989000000000001</v>
      </c>
      <c r="B30" s="19">
        <v>74.934200000000004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2.5079999999999991</v>
      </c>
      <c r="G30" s="2">
        <f t="shared" si="5"/>
        <v>119.61722488038282</v>
      </c>
      <c r="I30" s="24">
        <f t="shared" si="6"/>
        <v>24.989000000000001</v>
      </c>
      <c r="J30" s="13">
        <f t="shared" si="2"/>
        <v>119.61722488038282</v>
      </c>
      <c r="K30" s="24">
        <f t="shared" si="7"/>
        <v>21</v>
      </c>
    </row>
    <row r="31" spans="1:11">
      <c r="A31" s="24">
        <v>27.497</v>
      </c>
      <c r="B31" s="19">
        <v>65.056100000000001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1.0100000000000016</v>
      </c>
      <c r="G31" s="2">
        <f t="shared" si="5"/>
        <v>118.81188118811862</v>
      </c>
      <c r="I31" s="24">
        <f t="shared" si="6"/>
        <v>27.497</v>
      </c>
      <c r="J31" s="13">
        <f t="shared" si="2"/>
        <v>118.81188118811862</v>
      </c>
      <c r="K31" s="24">
        <f t="shared" si="7"/>
        <v>22</v>
      </c>
    </row>
    <row r="32" spans="1:11">
      <c r="A32" s="24">
        <v>28.507000000000001</v>
      </c>
      <c r="B32" s="19">
        <v>59.2376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0.64599999999999724</v>
      </c>
      <c r="G32" s="2">
        <f t="shared" si="5"/>
        <v>92.879256965944663</v>
      </c>
      <c r="I32" s="24">
        <f t="shared" si="6"/>
        <v>28.507000000000001</v>
      </c>
      <c r="J32" s="13">
        <f t="shared" si="2"/>
        <v>92.879256965944663</v>
      </c>
      <c r="K32" s="24">
        <f t="shared" si="7"/>
        <v>23</v>
      </c>
    </row>
    <row r="33" spans="1:11">
      <c r="A33" s="24">
        <v>29.152999999999999</v>
      </c>
      <c r="B33" s="19">
        <v>58.599600000000002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1.0910000000000011</v>
      </c>
      <c r="G33" s="2">
        <f t="shared" si="5"/>
        <v>109.99083409715846</v>
      </c>
      <c r="I33" s="24">
        <f t="shared" si="6"/>
        <v>29.152999999999999</v>
      </c>
      <c r="J33" s="13">
        <f t="shared" si="2"/>
        <v>109.99083409715846</v>
      </c>
      <c r="K33" s="24">
        <f t="shared" si="7"/>
        <v>24</v>
      </c>
    </row>
    <row r="34" spans="1:11">
      <c r="A34" s="24">
        <v>30.244</v>
      </c>
      <c r="B34" s="19">
        <v>78.159599999999998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0.48700000000000188</v>
      </c>
      <c r="G34" s="2">
        <f t="shared" si="5"/>
        <v>123.2032854209441</v>
      </c>
      <c r="I34" s="24">
        <f t="shared" si="6"/>
        <v>30.244</v>
      </c>
      <c r="J34" s="13">
        <f t="shared" si="2"/>
        <v>123.2032854209441</v>
      </c>
      <c r="K34" s="24">
        <f t="shared" si="7"/>
        <v>25</v>
      </c>
    </row>
    <row r="35" spans="1:11">
      <c r="A35" s="24">
        <v>30.731000000000002</v>
      </c>
      <c r="B35" s="19">
        <v>70.450699999999998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0.47799999999999798</v>
      </c>
      <c r="G35" s="2">
        <f t="shared" si="5"/>
        <v>125.52301255230178</v>
      </c>
      <c r="I35" s="24">
        <f t="shared" si="6"/>
        <v>30.731000000000002</v>
      </c>
      <c r="J35" s="13">
        <f t="shared" si="2"/>
        <v>125.52301255230178</v>
      </c>
      <c r="K35" s="24">
        <f t="shared" si="7"/>
        <v>26</v>
      </c>
    </row>
    <row r="36" spans="1:11">
      <c r="A36" s="24">
        <v>31.209</v>
      </c>
      <c r="B36" s="19">
        <v>79.093299999999999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0.50499999999999901</v>
      </c>
      <c r="G36" s="2">
        <f t="shared" si="5"/>
        <v>118.81188118811905</v>
      </c>
      <c r="I36" s="24">
        <f t="shared" si="6"/>
        <v>31.209</v>
      </c>
      <c r="J36" s="13">
        <f t="shared" si="2"/>
        <v>118.81188118811905</v>
      </c>
      <c r="K36" s="24">
        <f t="shared" si="7"/>
        <v>27</v>
      </c>
    </row>
    <row r="37" spans="1:11">
      <c r="A37" s="24">
        <v>31.713999999999999</v>
      </c>
      <c r="B37" s="19">
        <v>76.0655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1.0290000000000035</v>
      </c>
      <c r="G37" s="2">
        <f t="shared" si="5"/>
        <v>116.61807580174887</v>
      </c>
      <c r="I37" s="24">
        <f t="shared" si="6"/>
        <v>31.713999999999999</v>
      </c>
      <c r="J37" s="13">
        <f t="shared" si="2"/>
        <v>116.61807580174887</v>
      </c>
      <c r="K37" s="24">
        <f t="shared" si="7"/>
        <v>28</v>
      </c>
    </row>
    <row r="38" spans="1:11">
      <c r="A38" s="24">
        <v>32.743000000000002</v>
      </c>
      <c r="B38" s="19">
        <v>77.493600000000001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0.59799999999999898</v>
      </c>
      <c r="G38" s="2">
        <f t="shared" si="5"/>
        <v>100.33444816053529</v>
      </c>
      <c r="I38" s="24">
        <f t="shared" si="6"/>
        <v>32.743000000000002</v>
      </c>
      <c r="J38" s="13">
        <f t="shared" si="2"/>
        <v>100.33444816053529</v>
      </c>
      <c r="K38" s="24">
        <f t="shared" si="7"/>
        <v>29</v>
      </c>
    </row>
    <row r="39" spans="1:11">
      <c r="A39" s="24">
        <v>33.341000000000001</v>
      </c>
      <c r="B39" s="19">
        <v>73.0749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1.1760000000000019</v>
      </c>
      <c r="G39" s="2">
        <f t="shared" si="5"/>
        <v>102.04081632653045</v>
      </c>
      <c r="I39" s="24">
        <f t="shared" si="6"/>
        <v>33.341000000000001</v>
      </c>
      <c r="J39" s="13">
        <f t="shared" si="2"/>
        <v>102.04081632653045</v>
      </c>
      <c r="K39" s="24">
        <f t="shared" si="7"/>
        <v>30</v>
      </c>
    </row>
    <row r="40" spans="1:11">
      <c r="A40" s="24">
        <v>34.517000000000003</v>
      </c>
      <c r="B40" s="19">
        <v>76.896600000000007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0.77999999999999403</v>
      </c>
      <c r="G40" s="2">
        <f t="shared" si="5"/>
        <v>76.923076923077517</v>
      </c>
      <c r="I40" s="24">
        <f t="shared" si="6"/>
        <v>34.517000000000003</v>
      </c>
      <c r="J40" s="13">
        <f t="shared" si="2"/>
        <v>76.923076923077517</v>
      </c>
      <c r="K40" s="24">
        <f t="shared" si="7"/>
        <v>31</v>
      </c>
    </row>
    <row r="41" spans="1:11">
      <c r="A41" s="24">
        <v>35.296999999999997</v>
      </c>
      <c r="B41" s="19">
        <v>62.917099999999998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1.6270000000000024</v>
      </c>
      <c r="G41" s="2">
        <f t="shared" si="5"/>
        <v>73.75537799631212</v>
      </c>
      <c r="I41" s="24">
        <f t="shared" si="6"/>
        <v>35.296999999999997</v>
      </c>
      <c r="J41" s="13">
        <f t="shared" si="2"/>
        <v>73.75537799631212</v>
      </c>
      <c r="K41" s="24">
        <f t="shared" si="7"/>
        <v>32</v>
      </c>
    </row>
    <row r="42" spans="1:11">
      <c r="A42" s="24">
        <v>36.923999999999999</v>
      </c>
      <c r="B42" s="19">
        <v>59.325600000000001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0.66000000000000369</v>
      </c>
      <c r="G42" s="2">
        <f t="shared" si="5"/>
        <v>90.909090909090395</v>
      </c>
      <c r="I42" s="24">
        <f t="shared" si="6"/>
        <v>36.923999999999999</v>
      </c>
      <c r="J42" s="13">
        <f t="shared" si="2"/>
        <v>90.909090909090395</v>
      </c>
      <c r="K42" s="24">
        <f t="shared" si="7"/>
        <v>33</v>
      </c>
    </row>
    <row r="43" spans="1:11">
      <c r="A43" s="24">
        <v>37.584000000000003</v>
      </c>
      <c r="B43" s="19">
        <v>65.366399999999999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1.9489999999999981</v>
      </c>
      <c r="G43" s="2">
        <f t="shared" si="5"/>
        <v>61.570035915854348</v>
      </c>
      <c r="I43" s="24">
        <f t="shared" si="6"/>
        <v>37.584000000000003</v>
      </c>
      <c r="J43" s="13">
        <f t="shared" si="2"/>
        <v>61.570035915854348</v>
      </c>
      <c r="K43" s="24">
        <f t="shared" si="7"/>
        <v>34</v>
      </c>
    </row>
    <row r="44" spans="1:11">
      <c r="A44" s="24">
        <v>39.533000000000001</v>
      </c>
      <c r="B44" s="19">
        <v>63.712699999999998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1.6629999999999967</v>
      </c>
      <c r="G44" s="2">
        <f t="shared" si="5"/>
        <v>108.23812387251975</v>
      </c>
      <c r="I44" s="24">
        <f t="shared" si="6"/>
        <v>39.533000000000001</v>
      </c>
      <c r="J44" s="13">
        <f t="shared" si="2"/>
        <v>108.23812387251975</v>
      </c>
      <c r="K44" s="24">
        <f t="shared" si="7"/>
        <v>35</v>
      </c>
    </row>
    <row r="45" spans="1:11">
      <c r="A45" s="24">
        <v>41.195999999999998</v>
      </c>
      <c r="B45" s="19">
        <v>63.8401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0.57900000000000063</v>
      </c>
      <c r="G45" s="2">
        <f t="shared" si="5"/>
        <v>103.62694300518125</v>
      </c>
      <c r="I45" s="24">
        <f t="shared" si="6"/>
        <v>41.195999999999998</v>
      </c>
      <c r="J45" s="13">
        <f t="shared" si="2"/>
        <v>103.62694300518125</v>
      </c>
      <c r="K45" s="24">
        <f t="shared" si="7"/>
        <v>36</v>
      </c>
    </row>
    <row r="46" spans="1:11">
      <c r="A46" s="24">
        <v>41.774999999999999</v>
      </c>
      <c r="B46" s="19">
        <v>69.356700000000004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0.59700000000000131</v>
      </c>
      <c r="G46" s="2">
        <f t="shared" si="5"/>
        <v>100.50251256281385</v>
      </c>
      <c r="I46" s="24">
        <f t="shared" si="6"/>
        <v>41.774999999999999</v>
      </c>
      <c r="J46" s="13">
        <f t="shared" si="2"/>
        <v>100.50251256281385</v>
      </c>
      <c r="K46" s="24">
        <f t="shared" si="7"/>
        <v>37</v>
      </c>
    </row>
    <row r="47" spans="1:11">
      <c r="A47" s="24">
        <v>42.372</v>
      </c>
      <c r="B47" s="19">
        <v>63.426000000000002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0.63400000000000034</v>
      </c>
      <c r="G47" s="2">
        <f t="shared" si="5"/>
        <v>94.637223974763344</v>
      </c>
      <c r="I47" s="24">
        <f t="shared" si="6"/>
        <v>42.372</v>
      </c>
      <c r="J47" s="13">
        <f t="shared" si="2"/>
        <v>94.637223974763344</v>
      </c>
      <c r="K47" s="24">
        <f t="shared" si="7"/>
        <v>38</v>
      </c>
    </row>
    <row r="48" spans="1:11">
      <c r="A48" s="24">
        <v>43.006</v>
      </c>
      <c r="B48" s="19">
        <v>63.011000000000003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1.2220000000000013</v>
      </c>
      <c r="G48" s="2">
        <f t="shared" si="5"/>
        <v>98.199672667757667</v>
      </c>
      <c r="I48" s="24">
        <f t="shared" si="6"/>
        <v>43.006</v>
      </c>
      <c r="J48" s="13">
        <f t="shared" si="2"/>
        <v>98.199672667757667</v>
      </c>
      <c r="K48" s="24">
        <f t="shared" si="7"/>
        <v>39</v>
      </c>
    </row>
    <row r="49" spans="1:11">
      <c r="A49" s="24">
        <v>44.228000000000002</v>
      </c>
      <c r="B49" s="19">
        <v>77.019300000000001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0.49599999999999511</v>
      </c>
      <c r="G49" s="2">
        <f t="shared" si="5"/>
        <v>120.96774193548507</v>
      </c>
      <c r="I49" s="24">
        <f t="shared" si="6"/>
        <v>44.228000000000002</v>
      </c>
      <c r="J49" s="13">
        <f t="shared" si="2"/>
        <v>120.96774193548507</v>
      </c>
      <c r="K49" s="24">
        <f t="shared" si="7"/>
        <v>40</v>
      </c>
    </row>
    <row r="50" spans="1:11">
      <c r="A50" s="24">
        <v>44.723999999999997</v>
      </c>
      <c r="B50" s="19">
        <v>77.444299999999998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0.52400000000000091</v>
      </c>
      <c r="G50" s="2">
        <f t="shared" si="5"/>
        <v>114.50381679389294</v>
      </c>
      <c r="I50" s="24">
        <f t="shared" si="6"/>
        <v>44.723999999999997</v>
      </c>
      <c r="J50" s="13">
        <f t="shared" si="2"/>
        <v>114.50381679389294</v>
      </c>
      <c r="K50" s="24">
        <f t="shared" si="7"/>
        <v>41</v>
      </c>
    </row>
    <row r="51" spans="1:11">
      <c r="A51" s="24">
        <v>45.247999999999998</v>
      </c>
      <c r="B51" s="19">
        <v>75.766199999999998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0.5140000000000029</v>
      </c>
      <c r="G51" s="2">
        <f t="shared" si="5"/>
        <v>116.73151750972697</v>
      </c>
      <c r="I51" s="24">
        <f t="shared" si="6"/>
        <v>45.247999999999998</v>
      </c>
      <c r="J51" s="13">
        <f t="shared" si="2"/>
        <v>116.73151750972697</v>
      </c>
      <c r="K51" s="24">
        <f t="shared" si="7"/>
        <v>42</v>
      </c>
    </row>
    <row r="52" spans="1:11">
      <c r="A52" s="24">
        <v>45.762</v>
      </c>
      <c r="B52" s="19">
        <v>69.711100000000002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0.72699999999999676</v>
      </c>
      <c r="G52" s="2">
        <f t="shared" si="5"/>
        <v>82.530949105915084</v>
      </c>
      <c r="I52" s="24">
        <f t="shared" si="6"/>
        <v>45.762</v>
      </c>
      <c r="J52" s="13">
        <f t="shared" si="2"/>
        <v>82.530949105915084</v>
      </c>
      <c r="K52" s="24">
        <f t="shared" si="7"/>
        <v>43</v>
      </c>
    </row>
    <row r="53" spans="1:11">
      <c r="A53" s="24">
        <v>46.488999999999997</v>
      </c>
      <c r="B53" s="19">
        <v>61.837699999999998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1.588000000000001</v>
      </c>
      <c r="G53" s="2">
        <f t="shared" si="5"/>
        <v>113.35012594458431</v>
      </c>
      <c r="I53" s="24">
        <f t="shared" si="6"/>
        <v>46.488999999999997</v>
      </c>
      <c r="J53" s="13">
        <f t="shared" si="2"/>
        <v>113.35012594458431</v>
      </c>
      <c r="K53" s="24">
        <f t="shared" si="7"/>
        <v>44</v>
      </c>
    </row>
    <row r="54" spans="1:11">
      <c r="A54" s="24">
        <v>48.076999999999998</v>
      </c>
      <c r="B54" s="19">
        <v>76.595799999999997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0.98300000000000409</v>
      </c>
      <c r="G54" s="2">
        <f t="shared" si="5"/>
        <v>122.07527975584894</v>
      </c>
      <c r="I54" s="24">
        <f t="shared" si="6"/>
        <v>48.076999999999998</v>
      </c>
      <c r="J54" s="13">
        <f t="shared" si="2"/>
        <v>122.07527975584894</v>
      </c>
      <c r="K54" s="24">
        <f t="shared" si="7"/>
        <v>45</v>
      </c>
    </row>
    <row r="55" spans="1:11">
      <c r="A55" s="24">
        <v>49.06</v>
      </c>
      <c r="B55" s="19">
        <v>82.778800000000004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0.63400000000000034</v>
      </c>
      <c r="G55" s="2">
        <f t="shared" si="5"/>
        <v>94.637223974763344</v>
      </c>
      <c r="I55" s="24">
        <f t="shared" si="6"/>
        <v>49.06</v>
      </c>
      <c r="J55" s="13">
        <f t="shared" si="2"/>
        <v>94.637223974763344</v>
      </c>
      <c r="K55" s="24">
        <f t="shared" si="7"/>
        <v>46</v>
      </c>
    </row>
    <row r="56" spans="1:11">
      <c r="A56" s="24">
        <v>49.694000000000003</v>
      </c>
      <c r="B56" s="19">
        <v>71.180700000000002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1.5159999999999982</v>
      </c>
      <c r="G56" s="2">
        <f t="shared" si="5"/>
        <v>79.155672823219092</v>
      </c>
      <c r="I56" s="24">
        <f t="shared" si="6"/>
        <v>49.694000000000003</v>
      </c>
      <c r="J56" s="13">
        <f t="shared" si="2"/>
        <v>79.155672823219092</v>
      </c>
      <c r="K56" s="24">
        <f t="shared" si="7"/>
        <v>47</v>
      </c>
    </row>
    <row r="57" spans="1:11">
      <c r="A57" s="24">
        <v>51.21</v>
      </c>
      <c r="B57" s="19">
        <v>65.546400000000006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1.2209999999999965</v>
      </c>
      <c r="G57" s="2">
        <f t="shared" si="5"/>
        <v>98.280098280098557</v>
      </c>
      <c r="I57" s="24">
        <f t="shared" si="6"/>
        <v>51.21</v>
      </c>
      <c r="J57" s="13">
        <f t="shared" si="2"/>
        <v>98.280098280098557</v>
      </c>
      <c r="K57" s="24">
        <f t="shared" si="7"/>
        <v>48</v>
      </c>
    </row>
    <row r="58" spans="1:11">
      <c r="A58" s="24">
        <v>52.430999999999997</v>
      </c>
      <c r="B58" s="19">
        <v>66.523899999999998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0.47800000000000153</v>
      </c>
      <c r="G58" s="2">
        <f t="shared" si="5"/>
        <v>125.52301255230086</v>
      </c>
      <c r="I58" s="24">
        <f t="shared" si="6"/>
        <v>52.430999999999997</v>
      </c>
      <c r="J58" s="13">
        <f t="shared" si="2"/>
        <v>125.52301255230086</v>
      </c>
      <c r="K58" s="24">
        <f t="shared" si="7"/>
        <v>49</v>
      </c>
    </row>
    <row r="59" spans="1:11">
      <c r="A59" s="24">
        <v>52.908999999999999</v>
      </c>
      <c r="B59" s="19">
        <v>74.324399999999997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0.92900000000000205</v>
      </c>
      <c r="G59" s="2">
        <f t="shared" si="5"/>
        <v>129.17115177610304</v>
      </c>
      <c r="I59" s="24">
        <f t="shared" si="6"/>
        <v>52.908999999999999</v>
      </c>
      <c r="J59" s="13">
        <f t="shared" si="2"/>
        <v>129.17115177610304</v>
      </c>
      <c r="K59" s="24">
        <f t="shared" si="7"/>
        <v>50</v>
      </c>
    </row>
    <row r="60" spans="1:11">
      <c r="A60" s="24">
        <v>53.838000000000001</v>
      </c>
      <c r="B60" s="19">
        <v>76.019599999999997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0.48700000000000188</v>
      </c>
      <c r="G60" s="2">
        <f t="shared" si="5"/>
        <v>123.2032854209441</v>
      </c>
      <c r="I60" s="24">
        <f t="shared" si="6"/>
        <v>53.838000000000001</v>
      </c>
      <c r="J60" s="13">
        <f t="shared" si="2"/>
        <v>123.2032854209441</v>
      </c>
      <c r="K60" s="24">
        <f t="shared" si="7"/>
        <v>51</v>
      </c>
    </row>
    <row r="61" spans="1:11">
      <c r="A61" s="24">
        <v>54.325000000000003</v>
      </c>
      <c r="B61" s="19">
        <v>77.5702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0.47699999999999676</v>
      </c>
      <c r="G61" s="2">
        <f t="shared" si="5"/>
        <v>125.78616352201344</v>
      </c>
      <c r="I61" s="24">
        <f t="shared" si="6"/>
        <v>54.325000000000003</v>
      </c>
      <c r="J61" s="13">
        <f t="shared" si="2"/>
        <v>125.78616352201344</v>
      </c>
      <c r="K61" s="24">
        <f t="shared" si="7"/>
        <v>52</v>
      </c>
    </row>
    <row r="62" spans="1:11">
      <c r="A62" s="24">
        <v>54.802</v>
      </c>
      <c r="B62" s="19">
        <v>79.933300000000003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0.93800000000000239</v>
      </c>
      <c r="G62" s="2">
        <f t="shared" si="5"/>
        <v>127.93176972281418</v>
      </c>
      <c r="I62" s="24">
        <f t="shared" si="6"/>
        <v>54.802</v>
      </c>
      <c r="J62" s="13">
        <f t="shared" si="2"/>
        <v>127.93176972281418</v>
      </c>
      <c r="K62" s="24">
        <f t="shared" si="7"/>
        <v>53</v>
      </c>
    </row>
    <row r="63" spans="1:11">
      <c r="A63" s="24">
        <v>55.74</v>
      </c>
      <c r="B63" s="19">
        <v>77.358199999999997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0.93699999999999761</v>
      </c>
      <c r="G63" s="2">
        <f t="shared" si="5"/>
        <v>128.06830309498432</v>
      </c>
      <c r="I63" s="24">
        <f t="shared" si="6"/>
        <v>55.74</v>
      </c>
      <c r="J63" s="13">
        <f t="shared" si="2"/>
        <v>128.06830309498432</v>
      </c>
      <c r="K63" s="24">
        <f t="shared" si="7"/>
        <v>54</v>
      </c>
    </row>
    <row r="64" spans="1:11">
      <c r="A64" s="24">
        <v>56.677</v>
      </c>
      <c r="B64" s="19">
        <v>79.595600000000005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0.60600000000000165</v>
      </c>
      <c r="G64" s="2">
        <f t="shared" si="5"/>
        <v>99.009900990098743</v>
      </c>
      <c r="I64" s="24">
        <f t="shared" si="6"/>
        <v>56.677</v>
      </c>
      <c r="J64" s="13">
        <f t="shared" si="2"/>
        <v>99.009900990098743</v>
      </c>
      <c r="K64" s="24">
        <f t="shared" si="7"/>
        <v>55</v>
      </c>
    </row>
    <row r="65" spans="1:11">
      <c r="A65" s="24">
        <v>57.283000000000001</v>
      </c>
      <c r="B65" s="19">
        <v>75.928399999999996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1.4699999999999989</v>
      </c>
      <c r="G65" s="2">
        <f t="shared" si="5"/>
        <v>81.632653061224559</v>
      </c>
      <c r="I65" s="24">
        <f t="shared" si="6"/>
        <v>57.283000000000001</v>
      </c>
      <c r="J65" s="13">
        <f t="shared" si="2"/>
        <v>81.632653061224559</v>
      </c>
      <c r="K65" s="24">
        <f t="shared" si="7"/>
        <v>56</v>
      </c>
    </row>
    <row r="66" spans="1:11">
      <c r="A66" s="24">
        <v>58.753</v>
      </c>
      <c r="B66" s="19">
        <v>65.109499999999997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1.2959999999999994</v>
      </c>
      <c r="G66" s="2">
        <f t="shared" si="5"/>
        <v>92.592592592592638</v>
      </c>
      <c r="I66" s="24">
        <f t="shared" si="6"/>
        <v>58.753</v>
      </c>
      <c r="J66" s="13">
        <f t="shared" si="2"/>
        <v>92.592592592592638</v>
      </c>
      <c r="K66" s="24">
        <f t="shared" si="7"/>
        <v>57</v>
      </c>
    </row>
    <row r="67" spans="1:11">
      <c r="A67" s="24">
        <v>60.048999999999999</v>
      </c>
      <c r="B67" s="19">
        <v>68.386700000000005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0.48700000000000188</v>
      </c>
      <c r="G67" s="2">
        <f t="shared" si="5"/>
        <v>123.2032854209441</v>
      </c>
      <c r="I67" s="24">
        <f t="shared" si="6"/>
        <v>60.048999999999999</v>
      </c>
      <c r="J67" s="13">
        <f t="shared" si="2"/>
        <v>123.2032854209441</v>
      </c>
      <c r="K67" s="24">
        <f t="shared" si="7"/>
        <v>58</v>
      </c>
    </row>
    <row r="68" spans="1:11">
      <c r="A68" s="24">
        <v>60.536000000000001</v>
      </c>
      <c r="B68" s="19">
        <v>72.135999999999996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0.91799999999999926</v>
      </c>
      <c r="G68" s="2">
        <f t="shared" si="5"/>
        <v>130.71895424836612</v>
      </c>
      <c r="I68" s="24">
        <f t="shared" si="6"/>
        <v>60.536000000000001</v>
      </c>
      <c r="J68" s="13">
        <f t="shared" si="2"/>
        <v>130.71895424836612</v>
      </c>
      <c r="K68" s="24">
        <f t="shared" si="7"/>
        <v>59</v>
      </c>
    </row>
    <row r="69" spans="1:11">
      <c r="A69" s="24">
        <v>61.454000000000001</v>
      </c>
      <c r="B69" s="19">
        <v>78.987700000000004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0.50600000000000023</v>
      </c>
      <c r="G69" s="2">
        <f t="shared" si="5"/>
        <v>118.57707509881418</v>
      </c>
      <c r="I69" s="24">
        <f t="shared" si="6"/>
        <v>61.454000000000001</v>
      </c>
      <c r="J69" s="13">
        <f t="shared" si="2"/>
        <v>118.57707509881418</v>
      </c>
      <c r="K69" s="24">
        <f t="shared" si="7"/>
        <v>60</v>
      </c>
    </row>
    <row r="70" spans="1:11">
      <c r="A70" s="24">
        <v>61.96</v>
      </c>
      <c r="B70" s="19">
        <v>74.556600000000003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0.50500000000000256</v>
      </c>
      <c r="G70" s="2">
        <f t="shared" si="5"/>
        <v>118.81188118811821</v>
      </c>
      <c r="I70" s="24">
        <f t="shared" si="6"/>
        <v>61.96</v>
      </c>
      <c r="J70" s="13">
        <f t="shared" si="2"/>
        <v>118.81188118811821</v>
      </c>
      <c r="K70" s="24">
        <f t="shared" si="7"/>
        <v>61</v>
      </c>
    </row>
    <row r="71" spans="1:11">
      <c r="A71" s="24">
        <v>62.465000000000003</v>
      </c>
      <c r="B71" s="19">
        <v>78.697500000000005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1.0009999999999977</v>
      </c>
      <c r="G71" s="2">
        <f t="shared" si="5"/>
        <v>119.88011988012016</v>
      </c>
      <c r="I71" s="24">
        <f t="shared" si="6"/>
        <v>62.465000000000003</v>
      </c>
      <c r="J71" s="13">
        <f t="shared" si="2"/>
        <v>119.88011988012016</v>
      </c>
      <c r="K71" s="24">
        <f t="shared" si="7"/>
        <v>62</v>
      </c>
    </row>
    <row r="72" spans="1:11">
      <c r="A72" s="24">
        <v>63.466000000000001</v>
      </c>
      <c r="B72" s="19">
        <v>74.219099999999997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0.91000000000000369</v>
      </c>
      <c r="G72" s="2">
        <f t="shared" si="5"/>
        <v>131.86813186813131</v>
      </c>
      <c r="I72" s="24">
        <f t="shared" si="6"/>
        <v>63.466000000000001</v>
      </c>
      <c r="J72" s="13">
        <f t="shared" si="2"/>
        <v>131.86813186813131</v>
      </c>
      <c r="K72" s="24">
        <f t="shared" si="7"/>
        <v>63</v>
      </c>
    </row>
    <row r="73" spans="1:11">
      <c r="A73" s="24">
        <v>64.376000000000005</v>
      </c>
      <c r="B73" s="19">
        <v>80.194999999999993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0.50499999999999545</v>
      </c>
      <c r="G73" s="2">
        <f t="shared" si="5"/>
        <v>118.81188118811988</v>
      </c>
      <c r="I73" s="24">
        <f t="shared" si="6"/>
        <v>64.376000000000005</v>
      </c>
      <c r="J73" s="13">
        <f t="shared" si="2"/>
        <v>118.81188118811988</v>
      </c>
      <c r="K73" s="24">
        <f t="shared" si="7"/>
        <v>64</v>
      </c>
    </row>
    <row r="74" spans="1:11">
      <c r="A74" s="24">
        <v>64.881</v>
      </c>
      <c r="B74" s="19">
        <v>73.945400000000006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0.93699999999999761</v>
      </c>
      <c r="G74" s="2">
        <f t="shared" si="5"/>
        <v>128.06830309498432</v>
      </c>
      <c r="I74" s="24">
        <f t="shared" si="6"/>
        <v>64.881</v>
      </c>
      <c r="J74" s="13">
        <f t="shared" ref="J74:J137" si="8">$G74</f>
        <v>128.06830309498432</v>
      </c>
      <c r="K74" s="24">
        <f t="shared" si="7"/>
        <v>65</v>
      </c>
    </row>
    <row r="75" spans="1:11">
      <c r="A75" s="24">
        <v>65.817999999999998</v>
      </c>
      <c r="B75" s="19">
        <v>78.798100000000005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0.45900000000000318</v>
      </c>
      <c r="G75" s="2">
        <f t="shared" ref="G75:G138" si="11">$E75/$F75*60</f>
        <v>130.71895424836509</v>
      </c>
      <c r="I75" s="24">
        <f t="shared" ref="I75:I138" si="12">$A75</f>
        <v>65.817999999999998</v>
      </c>
      <c r="J75" s="13">
        <f t="shared" si="8"/>
        <v>130.71895424836509</v>
      </c>
      <c r="K75" s="24">
        <f t="shared" ref="K75:K138" si="13">$C75</f>
        <v>66</v>
      </c>
    </row>
    <row r="76" spans="1:11">
      <c r="A76" s="24">
        <v>66.277000000000001</v>
      </c>
      <c r="B76" s="19">
        <v>77.483099999999993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0.54299999999999216</v>
      </c>
      <c r="G76" s="2">
        <f t="shared" si="11"/>
        <v>110.49723756906236</v>
      </c>
      <c r="I76" s="24">
        <f t="shared" si="12"/>
        <v>66.277000000000001</v>
      </c>
      <c r="J76" s="13">
        <f t="shared" si="8"/>
        <v>110.49723756906236</v>
      </c>
      <c r="K76" s="24">
        <f t="shared" si="13"/>
        <v>67</v>
      </c>
    </row>
    <row r="77" spans="1:11">
      <c r="A77" s="24">
        <v>66.819999999999993</v>
      </c>
      <c r="B77" s="19">
        <v>80.888900000000007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1.2860000000000014</v>
      </c>
      <c r="G77" s="2">
        <f t="shared" si="11"/>
        <v>93.312597200621994</v>
      </c>
      <c r="I77" s="24">
        <f t="shared" si="12"/>
        <v>66.819999999999993</v>
      </c>
      <c r="J77" s="13">
        <f t="shared" si="8"/>
        <v>93.312597200621994</v>
      </c>
      <c r="K77" s="24">
        <f t="shared" si="13"/>
        <v>68</v>
      </c>
    </row>
    <row r="78" spans="1:11">
      <c r="A78" s="24">
        <v>68.105999999999995</v>
      </c>
      <c r="B78" s="19">
        <v>74.020899999999997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0.53200000000001069</v>
      </c>
      <c r="G78" s="2">
        <f t="shared" si="11"/>
        <v>112.78195488721578</v>
      </c>
      <c r="I78" s="24">
        <f t="shared" si="12"/>
        <v>68.105999999999995</v>
      </c>
      <c r="J78" s="13">
        <f t="shared" si="8"/>
        <v>112.78195488721578</v>
      </c>
      <c r="K78" s="24">
        <f t="shared" si="13"/>
        <v>69</v>
      </c>
    </row>
    <row r="79" spans="1:11">
      <c r="A79" s="24">
        <v>68.638000000000005</v>
      </c>
      <c r="B79" s="19">
        <v>72.689700000000002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0.5519999999999925</v>
      </c>
      <c r="G79" s="2">
        <f t="shared" si="11"/>
        <v>108.69565217391452</v>
      </c>
      <c r="I79" s="24">
        <f t="shared" si="12"/>
        <v>68.638000000000005</v>
      </c>
      <c r="J79" s="13">
        <f t="shared" si="8"/>
        <v>108.69565217391452</v>
      </c>
      <c r="K79" s="24">
        <f t="shared" si="13"/>
        <v>70</v>
      </c>
    </row>
    <row r="80" spans="1:11">
      <c r="A80" s="24">
        <v>69.19</v>
      </c>
      <c r="B80" s="19">
        <v>66.595299999999995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0.56100000000000705</v>
      </c>
      <c r="G80" s="2">
        <f t="shared" si="11"/>
        <v>106.95187165775266</v>
      </c>
      <c r="I80" s="24">
        <f t="shared" si="12"/>
        <v>69.19</v>
      </c>
      <c r="J80" s="13">
        <f t="shared" si="8"/>
        <v>106.95187165775266</v>
      </c>
      <c r="K80" s="24">
        <f t="shared" si="13"/>
        <v>71</v>
      </c>
    </row>
    <row r="81" spans="1:11">
      <c r="A81" s="24">
        <v>69.751000000000005</v>
      </c>
      <c r="B81" s="19">
        <v>71.234499999999997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0.64300000000000068</v>
      </c>
      <c r="G81" s="2">
        <f t="shared" si="11"/>
        <v>93.312597200621994</v>
      </c>
      <c r="I81" s="24">
        <f t="shared" si="12"/>
        <v>69.751000000000005</v>
      </c>
      <c r="J81" s="13">
        <f t="shared" si="8"/>
        <v>93.312597200621994</v>
      </c>
      <c r="K81" s="24">
        <f t="shared" si="13"/>
        <v>72</v>
      </c>
    </row>
    <row r="82" spans="1:11">
      <c r="A82" s="24">
        <v>70.394000000000005</v>
      </c>
      <c r="B82" s="19">
        <v>62.486800000000002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0.84499999999999886</v>
      </c>
      <c r="G82" s="2">
        <f t="shared" si="11"/>
        <v>71.005917159763413</v>
      </c>
      <c r="I82" s="24">
        <f t="shared" si="12"/>
        <v>70.394000000000005</v>
      </c>
      <c r="J82" s="13">
        <f t="shared" si="8"/>
        <v>71.005917159763413</v>
      </c>
      <c r="K82" s="24">
        <f t="shared" si="13"/>
        <v>73</v>
      </c>
    </row>
    <row r="83" spans="1:11">
      <c r="A83" s="24">
        <v>71.239000000000004</v>
      </c>
      <c r="B83" s="19">
        <v>65.003100000000003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1.4419999999999931</v>
      </c>
      <c r="G83" s="2">
        <f t="shared" si="11"/>
        <v>83.217753120666146</v>
      </c>
      <c r="I83" s="24">
        <f t="shared" si="12"/>
        <v>71.239000000000004</v>
      </c>
      <c r="J83" s="13">
        <f t="shared" si="8"/>
        <v>83.217753120666146</v>
      </c>
      <c r="K83" s="24">
        <f t="shared" si="13"/>
        <v>74</v>
      </c>
    </row>
    <row r="84" spans="1:11">
      <c r="A84" s="24">
        <v>72.680999999999997</v>
      </c>
      <c r="B84" s="19">
        <v>74.196600000000004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0.49699999999999989</v>
      </c>
      <c r="G84" s="2">
        <f t="shared" si="11"/>
        <v>120.72434607645877</v>
      </c>
      <c r="I84" s="24">
        <f t="shared" si="12"/>
        <v>72.680999999999997</v>
      </c>
      <c r="J84" s="13">
        <f t="shared" si="8"/>
        <v>120.72434607645877</v>
      </c>
      <c r="K84" s="24">
        <f t="shared" si="13"/>
        <v>75</v>
      </c>
    </row>
    <row r="85" spans="1:11">
      <c r="A85" s="24">
        <v>73.177999999999997</v>
      </c>
      <c r="B85" s="19">
        <v>73.062799999999996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0.51399999999999579</v>
      </c>
      <c r="G85" s="2">
        <f t="shared" si="11"/>
        <v>116.73151750972859</v>
      </c>
      <c r="I85" s="24">
        <f t="shared" si="12"/>
        <v>73.177999999999997</v>
      </c>
      <c r="J85" s="13">
        <f t="shared" si="8"/>
        <v>116.73151750972859</v>
      </c>
      <c r="K85" s="24">
        <f t="shared" si="13"/>
        <v>76</v>
      </c>
    </row>
    <row r="86" spans="1:11">
      <c r="A86" s="24">
        <v>73.691999999999993</v>
      </c>
      <c r="B86" s="19">
        <v>80.888300000000001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0.47800000000000864</v>
      </c>
      <c r="G86" s="2">
        <f t="shared" si="11"/>
        <v>125.52301255229898</v>
      </c>
      <c r="I86" s="24">
        <f t="shared" si="12"/>
        <v>73.691999999999993</v>
      </c>
      <c r="J86" s="13">
        <f t="shared" si="8"/>
        <v>125.52301255229898</v>
      </c>
      <c r="K86" s="24">
        <f t="shared" si="13"/>
        <v>77</v>
      </c>
    </row>
    <row r="87" spans="1:11">
      <c r="A87" s="24">
        <v>74.17</v>
      </c>
      <c r="B87" s="19">
        <v>76.690100000000001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0.50499999999999545</v>
      </c>
      <c r="G87" s="2">
        <f t="shared" si="11"/>
        <v>118.81188118811988</v>
      </c>
      <c r="I87" s="24">
        <f t="shared" si="12"/>
        <v>74.17</v>
      </c>
      <c r="J87" s="13">
        <f t="shared" si="8"/>
        <v>118.81188118811988</v>
      </c>
      <c r="K87" s="24">
        <f t="shared" si="13"/>
        <v>78</v>
      </c>
    </row>
    <row r="88" spans="1:11">
      <c r="A88" s="24">
        <v>74.674999999999997</v>
      </c>
      <c r="B88" s="19">
        <v>72.397900000000007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0.58400000000000318</v>
      </c>
      <c r="G88" s="2">
        <f t="shared" si="11"/>
        <v>102.7397260273967</v>
      </c>
      <c r="I88" s="24">
        <f t="shared" si="12"/>
        <v>74.674999999999997</v>
      </c>
      <c r="J88" s="13">
        <f t="shared" si="8"/>
        <v>102.7397260273967</v>
      </c>
      <c r="K88" s="24">
        <f t="shared" si="13"/>
        <v>79</v>
      </c>
    </row>
    <row r="89" spans="1:11">
      <c r="A89" s="24">
        <v>75.259</v>
      </c>
      <c r="B89" s="19">
        <v>55.589500000000001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0.56499999999999773</v>
      </c>
      <c r="G89" s="2">
        <f t="shared" si="11"/>
        <v>106.19469026548715</v>
      </c>
      <c r="I89" s="24">
        <f t="shared" si="12"/>
        <v>75.259</v>
      </c>
      <c r="J89" s="13">
        <f t="shared" si="8"/>
        <v>106.19469026548715</v>
      </c>
      <c r="K89" s="24">
        <f t="shared" si="13"/>
        <v>80</v>
      </c>
    </row>
    <row r="90" spans="1:11">
      <c r="A90" s="24">
        <v>75.823999999999998</v>
      </c>
      <c r="B90" s="19">
        <v>67.172700000000006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0.70700000000000784</v>
      </c>
      <c r="G90" s="2">
        <f t="shared" si="11"/>
        <v>84.86562942008392</v>
      </c>
      <c r="I90" s="24">
        <f t="shared" si="12"/>
        <v>75.823999999999998</v>
      </c>
      <c r="J90" s="13">
        <f t="shared" si="8"/>
        <v>84.86562942008392</v>
      </c>
      <c r="K90" s="24">
        <f t="shared" si="13"/>
        <v>81</v>
      </c>
    </row>
    <row r="91" spans="1:11">
      <c r="A91" s="24">
        <v>76.531000000000006</v>
      </c>
      <c r="B91" s="19">
        <v>59.363300000000002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0.7809999999999917</v>
      </c>
      <c r="G91" s="2">
        <f t="shared" si="11"/>
        <v>76.824583866838211</v>
      </c>
      <c r="I91" s="24">
        <f t="shared" si="12"/>
        <v>76.531000000000006</v>
      </c>
      <c r="J91" s="13">
        <f t="shared" si="8"/>
        <v>76.824583866838211</v>
      </c>
      <c r="K91" s="24">
        <f t="shared" si="13"/>
        <v>82</v>
      </c>
    </row>
    <row r="92" spans="1:11">
      <c r="A92" s="24">
        <v>77.311999999999998</v>
      </c>
      <c r="B92" s="19">
        <v>57.401800000000001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1.6260000000000048</v>
      </c>
      <c r="G92" s="2">
        <f t="shared" si="11"/>
        <v>73.800738007379863</v>
      </c>
      <c r="I92" s="24">
        <f t="shared" si="12"/>
        <v>77.311999999999998</v>
      </c>
      <c r="J92" s="13">
        <f t="shared" si="8"/>
        <v>73.800738007379863</v>
      </c>
      <c r="K92" s="24">
        <f t="shared" si="13"/>
        <v>83</v>
      </c>
    </row>
    <row r="93" spans="1:11">
      <c r="A93" s="24">
        <v>78.938000000000002</v>
      </c>
      <c r="B93" s="19">
        <v>62.919600000000003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0.56900000000000261</v>
      </c>
      <c r="G93" s="2">
        <f t="shared" si="11"/>
        <v>105.44815465729302</v>
      </c>
      <c r="I93" s="24">
        <f t="shared" si="12"/>
        <v>78.938000000000002</v>
      </c>
      <c r="J93" s="13">
        <f t="shared" si="8"/>
        <v>105.44815465729302</v>
      </c>
      <c r="K93" s="24">
        <f t="shared" si="13"/>
        <v>84</v>
      </c>
    </row>
    <row r="94" spans="1:11">
      <c r="A94" s="24">
        <v>79.507000000000005</v>
      </c>
      <c r="B94" s="19">
        <v>65.156400000000005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0.57999999999999829</v>
      </c>
      <c r="G94" s="2">
        <f t="shared" si="11"/>
        <v>103.44827586206927</v>
      </c>
      <c r="I94" s="24">
        <f t="shared" si="12"/>
        <v>79.507000000000005</v>
      </c>
      <c r="J94" s="13">
        <f t="shared" si="8"/>
        <v>103.44827586206927</v>
      </c>
      <c r="K94" s="24">
        <f t="shared" si="13"/>
        <v>85</v>
      </c>
    </row>
    <row r="95" spans="1:11">
      <c r="A95" s="24">
        <v>80.087000000000003</v>
      </c>
      <c r="B95" s="19">
        <v>66.545100000000005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0.56000000000000227</v>
      </c>
      <c r="G95" s="2">
        <f t="shared" si="11"/>
        <v>107.14285714285671</v>
      </c>
      <c r="I95" s="24">
        <f t="shared" si="12"/>
        <v>80.087000000000003</v>
      </c>
      <c r="J95" s="13">
        <f t="shared" si="8"/>
        <v>107.14285714285671</v>
      </c>
      <c r="K95" s="24">
        <f t="shared" si="13"/>
        <v>86</v>
      </c>
    </row>
    <row r="96" spans="1:11">
      <c r="A96" s="24">
        <v>80.647000000000006</v>
      </c>
      <c r="B96" s="19">
        <v>65.922399999999996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0.63299999999999557</v>
      </c>
      <c r="G96" s="2">
        <f t="shared" si="11"/>
        <v>94.786729857820575</v>
      </c>
      <c r="I96" s="24">
        <f t="shared" si="12"/>
        <v>80.647000000000006</v>
      </c>
      <c r="J96" s="13">
        <f t="shared" si="8"/>
        <v>94.786729857820575</v>
      </c>
      <c r="K96" s="24">
        <f t="shared" si="13"/>
        <v>87</v>
      </c>
    </row>
    <row r="97" spans="1:11">
      <c r="A97" s="24">
        <v>81.28</v>
      </c>
      <c r="B97" s="19">
        <v>65.540000000000006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0.77299999999999613</v>
      </c>
      <c r="G97" s="2">
        <f t="shared" si="11"/>
        <v>77.619663648124586</v>
      </c>
      <c r="I97" s="24">
        <f t="shared" si="12"/>
        <v>81.28</v>
      </c>
      <c r="J97" s="13">
        <f t="shared" si="8"/>
        <v>77.619663648124586</v>
      </c>
      <c r="K97" s="24">
        <f t="shared" si="13"/>
        <v>88</v>
      </c>
    </row>
    <row r="98" spans="1:11">
      <c r="A98" s="24">
        <v>82.052999999999997</v>
      </c>
      <c r="B98" s="19">
        <v>67.447699999999998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1.4150000000000063</v>
      </c>
      <c r="G98" s="2">
        <f t="shared" si="11"/>
        <v>84.805653710246986</v>
      </c>
      <c r="I98" s="24">
        <f t="shared" si="12"/>
        <v>82.052999999999997</v>
      </c>
      <c r="J98" s="13">
        <f t="shared" si="8"/>
        <v>84.805653710246986</v>
      </c>
      <c r="K98" s="24">
        <f t="shared" si="13"/>
        <v>89</v>
      </c>
    </row>
    <row r="99" spans="1:11">
      <c r="A99" s="24">
        <v>83.468000000000004</v>
      </c>
      <c r="B99" s="19">
        <v>62.990699999999997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0.79899999999999238</v>
      </c>
      <c r="G99" s="2">
        <f t="shared" si="11"/>
        <v>75.093867334168436</v>
      </c>
      <c r="I99" s="24">
        <f t="shared" si="12"/>
        <v>83.468000000000004</v>
      </c>
      <c r="J99" s="13">
        <f t="shared" si="8"/>
        <v>75.093867334168436</v>
      </c>
      <c r="K99" s="24">
        <f t="shared" si="13"/>
        <v>90</v>
      </c>
    </row>
    <row r="100" spans="1:11">
      <c r="A100" s="24">
        <v>84.266999999999996</v>
      </c>
      <c r="B100" s="19">
        <v>54.5745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1.3500000000000085</v>
      </c>
      <c r="G100" s="2">
        <f t="shared" si="11"/>
        <v>88.888888888888317</v>
      </c>
      <c r="I100" s="24">
        <f t="shared" si="12"/>
        <v>84.266999999999996</v>
      </c>
      <c r="J100" s="13">
        <f t="shared" si="8"/>
        <v>88.888888888888317</v>
      </c>
      <c r="K100" s="24">
        <f t="shared" si="13"/>
        <v>91</v>
      </c>
    </row>
    <row r="101" spans="1:11">
      <c r="A101" s="24">
        <v>85.617000000000004</v>
      </c>
      <c r="B101" s="19">
        <v>83.233699999999999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0.88199999999999079</v>
      </c>
      <c r="G101" s="2">
        <f t="shared" si="11"/>
        <v>136.05442176870889</v>
      </c>
      <c r="I101" s="24">
        <f t="shared" si="12"/>
        <v>85.617000000000004</v>
      </c>
      <c r="J101" s="13">
        <f t="shared" si="8"/>
        <v>136.05442176870889</v>
      </c>
      <c r="K101" s="24">
        <f t="shared" si="13"/>
        <v>92</v>
      </c>
    </row>
    <row r="102" spans="1:11">
      <c r="A102" s="24">
        <v>86.498999999999995</v>
      </c>
      <c r="B102" s="19">
        <v>82.026799999999994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0.8539999999999992</v>
      </c>
      <c r="G102" s="2">
        <f t="shared" si="11"/>
        <v>140.51522248243572</v>
      </c>
      <c r="I102" s="24">
        <f t="shared" si="12"/>
        <v>86.498999999999995</v>
      </c>
      <c r="J102" s="13">
        <f t="shared" si="8"/>
        <v>140.51522248243572</v>
      </c>
      <c r="K102" s="24">
        <f t="shared" si="13"/>
        <v>93</v>
      </c>
    </row>
    <row r="103" spans="1:11">
      <c r="A103" s="24">
        <v>87.352999999999994</v>
      </c>
      <c r="B103" s="19">
        <v>77.566199999999995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0.9100000000000108</v>
      </c>
      <c r="G103" s="2">
        <f t="shared" si="11"/>
        <v>131.86813186813032</v>
      </c>
      <c r="I103" s="24">
        <f t="shared" si="12"/>
        <v>87.352999999999994</v>
      </c>
      <c r="J103" s="13">
        <f t="shared" si="8"/>
        <v>131.86813186813032</v>
      </c>
      <c r="K103" s="24">
        <f t="shared" si="13"/>
        <v>94</v>
      </c>
    </row>
    <row r="104" spans="1:11">
      <c r="A104" s="24">
        <v>88.263000000000005</v>
      </c>
      <c r="B104" s="19">
        <v>80.243700000000004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0.48699999999999477</v>
      </c>
      <c r="G104" s="2">
        <f t="shared" si="11"/>
        <v>123.20328542094587</v>
      </c>
      <c r="I104" s="24">
        <f t="shared" si="12"/>
        <v>88.263000000000005</v>
      </c>
      <c r="J104" s="13">
        <f t="shared" si="8"/>
        <v>123.20328542094587</v>
      </c>
      <c r="K104" s="24">
        <f t="shared" si="13"/>
        <v>95</v>
      </c>
    </row>
    <row r="105" spans="1:11">
      <c r="A105" s="24">
        <v>88.75</v>
      </c>
      <c r="B105" s="19">
        <v>72.222999999999999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0.64400000000000546</v>
      </c>
      <c r="G105" s="2">
        <f t="shared" si="11"/>
        <v>93.167701863353258</v>
      </c>
      <c r="I105" s="24">
        <f t="shared" si="12"/>
        <v>88.75</v>
      </c>
      <c r="J105" s="13">
        <f t="shared" si="8"/>
        <v>93.167701863353258</v>
      </c>
      <c r="K105" s="24">
        <f t="shared" si="13"/>
        <v>96</v>
      </c>
    </row>
    <row r="106" spans="1:11">
      <c r="A106" s="24">
        <v>89.394000000000005</v>
      </c>
      <c r="B106" s="19">
        <v>72.626499999999993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1.2389999999999901</v>
      </c>
      <c r="G106" s="2">
        <f t="shared" si="11"/>
        <v>96.85230024213152</v>
      </c>
      <c r="I106" s="24">
        <f t="shared" si="12"/>
        <v>89.394000000000005</v>
      </c>
      <c r="J106" s="13">
        <f t="shared" si="8"/>
        <v>96.85230024213152</v>
      </c>
      <c r="K106" s="24">
        <f t="shared" si="13"/>
        <v>97</v>
      </c>
    </row>
    <row r="107" spans="1:11">
      <c r="A107" s="24">
        <v>90.632999999999996</v>
      </c>
      <c r="B107" s="19">
        <v>67.124799999999993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1.6090000000000089</v>
      </c>
      <c r="G107" s="2">
        <f t="shared" si="11"/>
        <v>74.580484773150616</v>
      </c>
      <c r="I107" s="24">
        <f t="shared" si="12"/>
        <v>90.632999999999996</v>
      </c>
      <c r="J107" s="13">
        <f t="shared" si="8"/>
        <v>74.580484773150616</v>
      </c>
      <c r="K107" s="24">
        <f t="shared" si="13"/>
        <v>98</v>
      </c>
    </row>
    <row r="108" spans="1:11">
      <c r="A108" s="24">
        <v>92.242000000000004</v>
      </c>
      <c r="B108" s="19">
        <v>65.281599999999997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0.52299999999999613</v>
      </c>
      <c r="G108" s="2">
        <f t="shared" si="11"/>
        <v>114.72275334608115</v>
      </c>
      <c r="I108" s="24">
        <f t="shared" si="12"/>
        <v>92.242000000000004</v>
      </c>
      <c r="J108" s="13">
        <f t="shared" si="8"/>
        <v>114.72275334608115</v>
      </c>
      <c r="K108" s="24">
        <f t="shared" si="13"/>
        <v>99</v>
      </c>
    </row>
    <row r="109" spans="1:11">
      <c r="A109" s="24">
        <v>92.765000000000001</v>
      </c>
      <c r="B109" s="19">
        <v>73.775099999999995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0.49599999999999511</v>
      </c>
      <c r="G109" s="2">
        <f t="shared" si="11"/>
        <v>120.96774193548507</v>
      </c>
      <c r="I109" s="24">
        <f t="shared" si="12"/>
        <v>92.765000000000001</v>
      </c>
      <c r="J109" s="13">
        <f t="shared" si="8"/>
        <v>120.96774193548507</v>
      </c>
      <c r="K109" s="24">
        <f t="shared" si="13"/>
        <v>100</v>
      </c>
    </row>
    <row r="110" spans="1:11">
      <c r="A110" s="24">
        <v>93.260999999999996</v>
      </c>
      <c r="B110" s="19">
        <v>75.772900000000007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0.50600000000000023</v>
      </c>
      <c r="G110" s="2">
        <f t="shared" si="11"/>
        <v>118.57707509881418</v>
      </c>
      <c r="I110" s="24">
        <f t="shared" si="12"/>
        <v>93.260999999999996</v>
      </c>
      <c r="J110" s="13">
        <f t="shared" si="8"/>
        <v>118.57707509881418</v>
      </c>
      <c r="K110" s="24">
        <f t="shared" si="13"/>
        <v>101</v>
      </c>
    </row>
    <row r="111" spans="1:11">
      <c r="A111" s="24">
        <v>93.766999999999996</v>
      </c>
      <c r="B111" s="19">
        <v>77.644400000000005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0.55100000000000193</v>
      </c>
      <c r="G111" s="2">
        <f t="shared" si="11"/>
        <v>108.89292196007221</v>
      </c>
      <c r="I111" s="24">
        <f t="shared" si="12"/>
        <v>93.766999999999996</v>
      </c>
      <c r="J111" s="13">
        <f t="shared" si="8"/>
        <v>108.89292196007221</v>
      </c>
      <c r="K111" s="24">
        <f t="shared" si="13"/>
        <v>102</v>
      </c>
    </row>
    <row r="112" spans="1:11">
      <c r="A112" s="24">
        <v>94.317999999999998</v>
      </c>
      <c r="B112" s="19">
        <v>75.244200000000006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1.0289999999999964</v>
      </c>
      <c r="G112" s="2">
        <f t="shared" si="11"/>
        <v>116.61807580174968</v>
      </c>
      <c r="I112" s="24">
        <f t="shared" si="12"/>
        <v>94.317999999999998</v>
      </c>
      <c r="J112" s="13">
        <f t="shared" si="8"/>
        <v>116.61807580174968</v>
      </c>
      <c r="K112" s="24">
        <f t="shared" si="13"/>
        <v>103</v>
      </c>
    </row>
    <row r="113" spans="1:11">
      <c r="A113" s="24">
        <v>95.346999999999994</v>
      </c>
      <c r="B113" s="19">
        <v>71.682400000000001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0.96400000000001285</v>
      </c>
      <c r="G113" s="2">
        <f t="shared" si="11"/>
        <v>124.48132780082821</v>
      </c>
      <c r="I113" s="24">
        <f t="shared" si="12"/>
        <v>95.346999999999994</v>
      </c>
      <c r="J113" s="13">
        <f t="shared" si="8"/>
        <v>124.48132780082821</v>
      </c>
      <c r="K113" s="24">
        <f t="shared" si="13"/>
        <v>104</v>
      </c>
    </row>
    <row r="114" spans="1:11">
      <c r="A114" s="24">
        <v>96.311000000000007</v>
      </c>
      <c r="B114" s="19">
        <v>75.474900000000005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0.48799999999999955</v>
      </c>
      <c r="G114" s="2">
        <f t="shared" si="11"/>
        <v>122.95081967213127</v>
      </c>
      <c r="I114" s="24">
        <f t="shared" si="12"/>
        <v>96.311000000000007</v>
      </c>
      <c r="J114" s="13">
        <f t="shared" si="8"/>
        <v>122.95081967213127</v>
      </c>
      <c r="K114" s="24">
        <f t="shared" si="13"/>
        <v>105</v>
      </c>
    </row>
    <row r="115" spans="1:11">
      <c r="A115" s="24">
        <v>96.799000000000007</v>
      </c>
      <c r="B115" s="19">
        <v>73.549800000000005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0.51399999999999579</v>
      </c>
      <c r="G115" s="2">
        <f t="shared" si="11"/>
        <v>116.73151750972859</v>
      </c>
      <c r="I115" s="24">
        <f t="shared" si="12"/>
        <v>96.799000000000007</v>
      </c>
      <c r="J115" s="13">
        <f t="shared" si="8"/>
        <v>116.73151750972859</v>
      </c>
      <c r="K115" s="24">
        <f t="shared" si="13"/>
        <v>106</v>
      </c>
    </row>
    <row r="116" spans="1:11">
      <c r="A116" s="24">
        <v>97.313000000000002</v>
      </c>
      <c r="B116" s="19">
        <v>81.0625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1.1850000000000023</v>
      </c>
      <c r="G116" s="2">
        <f t="shared" si="11"/>
        <v>101.26582278480993</v>
      </c>
      <c r="I116" s="24">
        <f t="shared" si="12"/>
        <v>97.313000000000002</v>
      </c>
      <c r="J116" s="13">
        <f t="shared" si="8"/>
        <v>101.26582278480993</v>
      </c>
      <c r="K116" s="24">
        <f t="shared" si="13"/>
        <v>107</v>
      </c>
    </row>
    <row r="117" spans="1:11">
      <c r="A117" s="24">
        <v>98.498000000000005</v>
      </c>
      <c r="B117" s="19">
        <v>69.138400000000004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1.6069999999999993</v>
      </c>
      <c r="G117" s="2">
        <f t="shared" si="11"/>
        <v>74.673304293715034</v>
      </c>
      <c r="I117" s="24">
        <f t="shared" si="12"/>
        <v>98.498000000000005</v>
      </c>
      <c r="J117" s="13">
        <f t="shared" si="8"/>
        <v>74.673304293715034</v>
      </c>
      <c r="K117" s="24">
        <f t="shared" si="13"/>
        <v>108</v>
      </c>
    </row>
    <row r="118" spans="1:11">
      <c r="A118" s="24">
        <v>100.105</v>
      </c>
      <c r="B118" s="19">
        <v>61.676299999999998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1.387999999999991</v>
      </c>
      <c r="G118" s="2">
        <f t="shared" si="11"/>
        <v>86.4553314121043</v>
      </c>
      <c r="I118" s="24">
        <f t="shared" si="12"/>
        <v>100.105</v>
      </c>
      <c r="J118" s="13">
        <f t="shared" si="8"/>
        <v>86.4553314121043</v>
      </c>
      <c r="K118" s="24">
        <f t="shared" si="13"/>
        <v>109</v>
      </c>
    </row>
    <row r="119" spans="1:11">
      <c r="A119" s="24">
        <v>101.49299999999999</v>
      </c>
      <c r="B119" s="19">
        <v>71.801500000000004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1.1670000000000016</v>
      </c>
      <c r="G119" s="2">
        <f t="shared" si="11"/>
        <v>102.82776349614382</v>
      </c>
      <c r="I119" s="24">
        <f t="shared" si="12"/>
        <v>101.49299999999999</v>
      </c>
      <c r="J119" s="13">
        <f t="shared" si="8"/>
        <v>102.82776349614382</v>
      </c>
      <c r="K119" s="24">
        <f t="shared" si="13"/>
        <v>110</v>
      </c>
    </row>
    <row r="120" spans="1:11">
      <c r="A120" s="24">
        <v>102.66</v>
      </c>
      <c r="B120" s="19">
        <v>79.312700000000007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1.0379999999999967</v>
      </c>
      <c r="G120" s="2">
        <f t="shared" si="11"/>
        <v>115.60693641618535</v>
      </c>
      <c r="I120" s="24">
        <f t="shared" si="12"/>
        <v>102.66</v>
      </c>
      <c r="J120" s="13">
        <f t="shared" si="8"/>
        <v>115.60693641618535</v>
      </c>
      <c r="K120" s="24">
        <f t="shared" si="13"/>
        <v>111</v>
      </c>
    </row>
    <row r="121" spans="1:11">
      <c r="A121" s="24">
        <v>103.69799999999999</v>
      </c>
      <c r="B121" s="19">
        <v>64.283799999999999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0.50600000000000023</v>
      </c>
      <c r="G121" s="2">
        <f t="shared" si="11"/>
        <v>118.57707509881418</v>
      </c>
      <c r="I121" s="24">
        <f t="shared" si="12"/>
        <v>103.69799999999999</v>
      </c>
      <c r="J121" s="13">
        <f t="shared" si="8"/>
        <v>118.57707509881418</v>
      </c>
      <c r="K121" s="24">
        <f t="shared" si="13"/>
        <v>112</v>
      </c>
    </row>
    <row r="122" spans="1:11">
      <c r="A122" s="24">
        <v>104.20399999999999</v>
      </c>
      <c r="B122" s="19">
        <v>64.082700000000003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0.48700000000000898</v>
      </c>
      <c r="G122" s="2">
        <f t="shared" si="11"/>
        <v>123.20328542094228</v>
      </c>
      <c r="I122" s="24">
        <f t="shared" si="12"/>
        <v>104.20399999999999</v>
      </c>
      <c r="J122" s="13">
        <f t="shared" si="8"/>
        <v>123.20328542094228</v>
      </c>
      <c r="K122" s="24">
        <f t="shared" si="13"/>
        <v>113</v>
      </c>
    </row>
    <row r="123" spans="1:11">
      <c r="A123" s="24">
        <v>104.691</v>
      </c>
      <c r="B123" s="19">
        <v>66.5501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0.49500000000000455</v>
      </c>
      <c r="G123" s="2">
        <f t="shared" si="11"/>
        <v>121.2121212121201</v>
      </c>
      <c r="I123" s="24">
        <f t="shared" si="12"/>
        <v>104.691</v>
      </c>
      <c r="J123" s="13">
        <f t="shared" si="8"/>
        <v>121.2121212121201</v>
      </c>
      <c r="K123" s="24">
        <f t="shared" si="13"/>
        <v>114</v>
      </c>
    </row>
    <row r="124" spans="1:11">
      <c r="A124" s="24">
        <v>105.18600000000001</v>
      </c>
      <c r="B124" s="19">
        <v>63.732300000000002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0.5519999999999925</v>
      </c>
      <c r="G124" s="2">
        <f t="shared" si="11"/>
        <v>108.69565217391452</v>
      </c>
      <c r="I124" s="24">
        <f t="shared" si="12"/>
        <v>105.18600000000001</v>
      </c>
      <c r="J124" s="13">
        <f t="shared" si="8"/>
        <v>108.69565217391452</v>
      </c>
      <c r="K124" s="24">
        <f t="shared" si="13"/>
        <v>115</v>
      </c>
    </row>
    <row r="125" spans="1:11">
      <c r="A125" s="24">
        <v>105.738</v>
      </c>
      <c r="B125" s="19">
        <v>59.388800000000003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1.4429999999999978</v>
      </c>
      <c r="G125" s="2">
        <f t="shared" si="11"/>
        <v>83.160083160083275</v>
      </c>
      <c r="I125" s="24">
        <f t="shared" si="12"/>
        <v>105.738</v>
      </c>
      <c r="J125" s="13">
        <f t="shared" si="8"/>
        <v>83.160083160083275</v>
      </c>
      <c r="K125" s="24">
        <f t="shared" si="13"/>
        <v>116</v>
      </c>
    </row>
    <row r="126" spans="1:11">
      <c r="A126" s="24">
        <v>107.181</v>
      </c>
      <c r="B126" s="19">
        <v>66.259399999999999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1.2390000000000043</v>
      </c>
      <c r="G126" s="2">
        <f t="shared" si="11"/>
        <v>96.852300242130411</v>
      </c>
      <c r="I126" s="24">
        <f t="shared" si="12"/>
        <v>107.181</v>
      </c>
      <c r="J126" s="13">
        <f t="shared" si="8"/>
        <v>96.852300242130411</v>
      </c>
      <c r="K126" s="24">
        <f t="shared" si="13"/>
        <v>117</v>
      </c>
    </row>
    <row r="127" spans="1:11">
      <c r="A127" s="24">
        <v>108.42</v>
      </c>
      <c r="B127" s="19">
        <v>64.654399999999995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0.77499999999999147</v>
      </c>
      <c r="G127" s="2">
        <f t="shared" si="11"/>
        <v>77.419354838710532</v>
      </c>
      <c r="I127" s="24">
        <f t="shared" si="12"/>
        <v>108.42</v>
      </c>
      <c r="J127" s="13">
        <f t="shared" si="8"/>
        <v>77.419354838710532</v>
      </c>
      <c r="K127" s="24">
        <f t="shared" si="13"/>
        <v>118</v>
      </c>
    </row>
    <row r="128" spans="1:11">
      <c r="A128" s="24">
        <v>109.19499999999999</v>
      </c>
      <c r="B128" s="19">
        <v>59.587499999999999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1.210000000000008</v>
      </c>
      <c r="G128" s="2">
        <f t="shared" si="11"/>
        <v>99.173553719007614</v>
      </c>
      <c r="I128" s="24">
        <f t="shared" si="12"/>
        <v>109.19499999999999</v>
      </c>
      <c r="J128" s="13">
        <f t="shared" si="8"/>
        <v>99.173553719007614</v>
      </c>
      <c r="K128" s="24">
        <f t="shared" si="13"/>
        <v>119</v>
      </c>
    </row>
    <row r="129" spans="1:11">
      <c r="A129" s="24">
        <v>110.405</v>
      </c>
      <c r="B129" s="19">
        <v>69.263499999999993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0.48600000000000421</v>
      </c>
      <c r="G129" s="2">
        <f t="shared" si="11"/>
        <v>123.45679012345572</v>
      </c>
      <c r="I129" s="24">
        <f t="shared" si="12"/>
        <v>110.405</v>
      </c>
      <c r="J129" s="13">
        <f t="shared" si="8"/>
        <v>123.45679012345572</v>
      </c>
      <c r="K129" s="24">
        <f t="shared" si="13"/>
        <v>120</v>
      </c>
    </row>
    <row r="130" spans="1:11">
      <c r="A130" s="24">
        <v>110.89100000000001</v>
      </c>
      <c r="B130" s="19">
        <v>75.343000000000004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0.48799999999999955</v>
      </c>
      <c r="G130" s="2">
        <f t="shared" si="11"/>
        <v>122.95081967213127</v>
      </c>
      <c r="I130" s="24">
        <f t="shared" si="12"/>
        <v>110.89100000000001</v>
      </c>
      <c r="J130" s="13">
        <f t="shared" si="8"/>
        <v>122.95081967213127</v>
      </c>
      <c r="K130" s="24">
        <f t="shared" si="13"/>
        <v>121</v>
      </c>
    </row>
    <row r="131" spans="1:11">
      <c r="A131" s="24">
        <v>111.379</v>
      </c>
      <c r="B131" s="19">
        <v>70.451700000000002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0.49599999999999511</v>
      </c>
      <c r="G131" s="2">
        <f t="shared" si="11"/>
        <v>120.96774193548507</v>
      </c>
      <c r="I131" s="24">
        <f t="shared" si="12"/>
        <v>111.379</v>
      </c>
      <c r="J131" s="13">
        <f t="shared" si="8"/>
        <v>120.96774193548507</v>
      </c>
      <c r="K131" s="24">
        <f t="shared" si="13"/>
        <v>122</v>
      </c>
    </row>
    <row r="132" spans="1:11">
      <c r="A132" s="24">
        <v>111.875</v>
      </c>
      <c r="B132" s="19">
        <v>74.548199999999994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0.4410000000000025</v>
      </c>
      <c r="G132" s="2">
        <f t="shared" si="11"/>
        <v>136.0544217687067</v>
      </c>
      <c r="I132" s="24">
        <f t="shared" si="12"/>
        <v>111.875</v>
      </c>
      <c r="J132" s="13">
        <f t="shared" si="8"/>
        <v>136.0544217687067</v>
      </c>
      <c r="K132" s="24">
        <f t="shared" si="13"/>
        <v>123</v>
      </c>
    </row>
    <row r="133" spans="1:11">
      <c r="A133" s="24">
        <v>112.316</v>
      </c>
      <c r="B133" s="19">
        <v>72.814400000000006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0.48699999999999477</v>
      </c>
      <c r="G133" s="2">
        <f t="shared" si="11"/>
        <v>123.20328542094587</v>
      </c>
      <c r="I133" s="24">
        <f t="shared" si="12"/>
        <v>112.316</v>
      </c>
      <c r="J133" s="13">
        <f t="shared" si="8"/>
        <v>123.20328542094587</v>
      </c>
      <c r="K133" s="24">
        <f t="shared" si="13"/>
        <v>124</v>
      </c>
    </row>
    <row r="134" spans="1:11">
      <c r="A134" s="24">
        <v>112.803</v>
      </c>
      <c r="B134" s="19">
        <v>82.800600000000003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0.69899999999999807</v>
      </c>
      <c r="G134" s="2">
        <f t="shared" si="11"/>
        <v>85.83690987124487</v>
      </c>
      <c r="I134" s="24">
        <f t="shared" si="12"/>
        <v>112.803</v>
      </c>
      <c r="J134" s="13">
        <f t="shared" si="8"/>
        <v>85.83690987124487</v>
      </c>
      <c r="K134" s="24">
        <f t="shared" si="13"/>
        <v>125</v>
      </c>
    </row>
    <row r="135" spans="1:11">
      <c r="A135" s="24">
        <v>113.502</v>
      </c>
      <c r="B135" s="19">
        <v>71.555400000000006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0.85300000000000864</v>
      </c>
      <c r="G135" s="2">
        <f t="shared" si="11"/>
        <v>70.339976553340435</v>
      </c>
      <c r="I135" s="24">
        <f t="shared" si="12"/>
        <v>113.502</v>
      </c>
      <c r="J135" s="13">
        <f t="shared" si="8"/>
        <v>70.339976553340435</v>
      </c>
      <c r="K135" s="24">
        <f t="shared" si="13"/>
        <v>126</v>
      </c>
    </row>
    <row r="136" spans="1:11">
      <c r="A136" s="24">
        <v>114.355</v>
      </c>
      <c r="B136" s="19">
        <v>62.799599999999998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1.9299999999999926</v>
      </c>
      <c r="G136" s="2">
        <f t="shared" si="11"/>
        <v>62.176165803109043</v>
      </c>
      <c r="I136" s="24">
        <f t="shared" si="12"/>
        <v>114.355</v>
      </c>
      <c r="J136" s="13">
        <f t="shared" si="8"/>
        <v>62.176165803109043</v>
      </c>
      <c r="K136" s="24">
        <f t="shared" si="13"/>
        <v>127</v>
      </c>
    </row>
    <row r="137" spans="1:11">
      <c r="A137" s="24">
        <v>116.285</v>
      </c>
      <c r="B137" s="19">
        <v>66.233599999999996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0.29399999999999693</v>
      </c>
      <c r="G137" s="2">
        <f t="shared" si="11"/>
        <v>102.04081632653167</v>
      </c>
      <c r="I137" s="24">
        <f t="shared" si="12"/>
        <v>116.285</v>
      </c>
      <c r="J137" s="13">
        <f t="shared" si="8"/>
        <v>102.04081632653167</v>
      </c>
      <c r="K137" s="24">
        <f t="shared" si="13"/>
        <v>128</v>
      </c>
    </row>
    <row r="138" spans="1:11">
      <c r="A138" s="24">
        <v>116.57899999999999</v>
      </c>
      <c r="B138" s="19">
        <v>69.3964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0.61599999999999966</v>
      </c>
      <c r="G138" s="2">
        <f t="shared" si="11"/>
        <v>146.10389610389618</v>
      </c>
      <c r="I138" s="24">
        <f t="shared" si="12"/>
        <v>116.57899999999999</v>
      </c>
      <c r="J138" s="13">
        <f t="shared" ref="J138:J201" si="14">$G138</f>
        <v>146.10389610389618</v>
      </c>
      <c r="K138" s="24">
        <f t="shared" si="13"/>
        <v>129</v>
      </c>
    </row>
    <row r="139" spans="1:11">
      <c r="A139" s="24">
        <v>117.19499999999999</v>
      </c>
      <c r="B139" s="19">
        <v>73.495500000000007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0.26600000000000534</v>
      </c>
      <c r="G139" s="2">
        <f t="shared" ref="G139:G202" si="17">$E139/$F139*60</f>
        <v>112.78195488721578</v>
      </c>
      <c r="I139" s="24">
        <f t="shared" ref="I139:I202" si="18">$A139</f>
        <v>117.19499999999999</v>
      </c>
      <c r="J139" s="13">
        <f t="shared" si="14"/>
        <v>112.78195488721578</v>
      </c>
      <c r="K139" s="24">
        <f t="shared" ref="K139:K202" si="19">$C139</f>
        <v>130</v>
      </c>
    </row>
    <row r="140" spans="1:11">
      <c r="A140" s="24">
        <v>117.461</v>
      </c>
      <c r="B140" s="19">
        <v>78.573599999999999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0.95499999999999829</v>
      </c>
      <c r="G140" s="2">
        <f t="shared" si="17"/>
        <v>94.240837696335248</v>
      </c>
      <c r="I140" s="24">
        <f t="shared" si="18"/>
        <v>117.461</v>
      </c>
      <c r="J140" s="13">
        <f t="shared" si="14"/>
        <v>94.240837696335248</v>
      </c>
      <c r="K140" s="24">
        <f t="shared" si="19"/>
        <v>131</v>
      </c>
    </row>
    <row r="141" spans="1:11">
      <c r="A141" s="24">
        <v>118.416</v>
      </c>
      <c r="B141" s="19">
        <v>62.816099999999999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0.97599999999999909</v>
      </c>
      <c r="G141" s="2">
        <f t="shared" si="17"/>
        <v>61.475409836065637</v>
      </c>
      <c r="I141" s="24">
        <f t="shared" si="18"/>
        <v>118.416</v>
      </c>
      <c r="J141" s="13">
        <f t="shared" si="14"/>
        <v>61.475409836065637</v>
      </c>
      <c r="K141" s="24">
        <f t="shared" si="19"/>
        <v>132</v>
      </c>
    </row>
    <row r="142" spans="1:11">
      <c r="A142" s="24">
        <v>119.392</v>
      </c>
      <c r="B142" s="19">
        <v>53.906199999999998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2.3599999999999994</v>
      </c>
      <c r="G142" s="2">
        <f t="shared" si="17"/>
        <v>76.271186440677994</v>
      </c>
      <c r="I142" s="24">
        <f t="shared" si="18"/>
        <v>119.392</v>
      </c>
      <c r="J142" s="13">
        <f t="shared" si="14"/>
        <v>76.271186440677994</v>
      </c>
      <c r="K142" s="24">
        <f t="shared" si="19"/>
        <v>133</v>
      </c>
    </row>
    <row r="143" spans="1:11">
      <c r="A143" s="24">
        <v>121.752</v>
      </c>
      <c r="B143" s="19">
        <v>60.247599999999998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2.1770000000000067</v>
      </c>
      <c r="G143" s="2">
        <f t="shared" si="17"/>
        <v>55.12172714745045</v>
      </c>
      <c r="I143" s="24">
        <f t="shared" si="18"/>
        <v>121.752</v>
      </c>
      <c r="J143" s="13">
        <f t="shared" si="14"/>
        <v>55.12172714745045</v>
      </c>
      <c r="K143" s="24">
        <f t="shared" si="19"/>
        <v>134</v>
      </c>
    </row>
    <row r="144" spans="1:11">
      <c r="A144" s="24">
        <v>123.929</v>
      </c>
      <c r="B144" s="19">
        <v>81.900700000000001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0.25799999999999557</v>
      </c>
      <c r="G144" s="2">
        <f t="shared" si="17"/>
        <v>116.27906976744386</v>
      </c>
      <c r="I144" s="24">
        <f t="shared" si="18"/>
        <v>123.929</v>
      </c>
      <c r="J144" s="13">
        <f t="shared" si="14"/>
        <v>116.27906976744386</v>
      </c>
      <c r="K144" s="24">
        <f t="shared" si="19"/>
        <v>135</v>
      </c>
    </row>
    <row r="145" spans="1:11">
      <c r="A145" s="24">
        <v>124.187</v>
      </c>
      <c r="B145" s="19">
        <v>78.488200000000006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0.64300000000000068</v>
      </c>
      <c r="G145" s="2">
        <f t="shared" si="17"/>
        <v>139.96889580093296</v>
      </c>
      <c r="I145" s="24">
        <f t="shared" si="18"/>
        <v>124.187</v>
      </c>
      <c r="J145" s="13">
        <f t="shared" si="14"/>
        <v>139.96889580093296</v>
      </c>
      <c r="K145" s="24">
        <f t="shared" si="19"/>
        <v>136</v>
      </c>
    </row>
    <row r="146" spans="1:11">
      <c r="A146" s="24">
        <v>124.83</v>
      </c>
      <c r="B146" s="19">
        <v>79.627799999999993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0.2289999999999992</v>
      </c>
      <c r="G146" s="2">
        <f t="shared" si="17"/>
        <v>131.00436681222754</v>
      </c>
      <c r="I146" s="24">
        <f t="shared" si="18"/>
        <v>124.83</v>
      </c>
      <c r="J146" s="13">
        <f t="shared" si="14"/>
        <v>131.00436681222754</v>
      </c>
      <c r="K146" s="24">
        <f t="shared" si="19"/>
        <v>137</v>
      </c>
    </row>
    <row r="147" spans="1:11">
      <c r="A147" s="24">
        <v>125.059</v>
      </c>
      <c r="B147" s="19">
        <v>76.596199999999996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0.22100000000000364</v>
      </c>
      <c r="G147" s="2">
        <f t="shared" si="17"/>
        <v>135.74660633483938</v>
      </c>
      <c r="I147" s="24">
        <f t="shared" si="18"/>
        <v>125.059</v>
      </c>
      <c r="J147" s="13">
        <f t="shared" si="14"/>
        <v>135.74660633483938</v>
      </c>
      <c r="K147" s="24">
        <f t="shared" si="19"/>
        <v>138</v>
      </c>
    </row>
    <row r="148" spans="1:11">
      <c r="A148" s="24">
        <v>125.28</v>
      </c>
      <c r="B148" s="19">
        <v>74.316800000000001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0.21999999999999886</v>
      </c>
      <c r="G148" s="2">
        <f t="shared" si="17"/>
        <v>136.36363636363706</v>
      </c>
      <c r="I148" s="24">
        <f t="shared" si="18"/>
        <v>125.28</v>
      </c>
      <c r="J148" s="13">
        <f t="shared" si="14"/>
        <v>136.36363636363706</v>
      </c>
      <c r="K148" s="24">
        <f t="shared" si="19"/>
        <v>139</v>
      </c>
    </row>
    <row r="149" spans="1:11">
      <c r="A149" s="24">
        <v>125.5</v>
      </c>
      <c r="B149" s="19">
        <v>81.931799999999996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0.4410000000000025</v>
      </c>
      <c r="G149" s="2">
        <f t="shared" si="17"/>
        <v>204.08163265306007</v>
      </c>
      <c r="I149" s="24">
        <f t="shared" si="18"/>
        <v>125.5</v>
      </c>
      <c r="J149" s="13">
        <f t="shared" si="14"/>
        <v>204.08163265306007</v>
      </c>
      <c r="K149" s="24">
        <f t="shared" si="19"/>
        <v>140</v>
      </c>
    </row>
    <row r="150" spans="1:11">
      <c r="A150" s="24">
        <v>125.941</v>
      </c>
      <c r="B150" s="19">
        <v>75.534899999999993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0.24799999999999045</v>
      </c>
      <c r="G150" s="2">
        <f t="shared" si="17"/>
        <v>120.96774193548853</v>
      </c>
      <c r="I150" s="24">
        <f t="shared" si="18"/>
        <v>125.941</v>
      </c>
      <c r="J150" s="13">
        <f t="shared" si="14"/>
        <v>120.96774193548853</v>
      </c>
      <c r="K150" s="24">
        <f t="shared" si="19"/>
        <v>141</v>
      </c>
    </row>
    <row r="151" spans="1:11">
      <c r="A151" s="24">
        <v>126.18899999999999</v>
      </c>
      <c r="B151" s="19">
        <v>81.503500000000003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0.59800000000001319</v>
      </c>
      <c r="G151" s="2">
        <f t="shared" si="17"/>
        <v>50.16722408026645</v>
      </c>
      <c r="I151" s="24">
        <f t="shared" si="18"/>
        <v>126.18899999999999</v>
      </c>
      <c r="J151" s="13">
        <f t="shared" si="14"/>
        <v>50.16722408026645</v>
      </c>
      <c r="K151" s="24">
        <f t="shared" si="19"/>
        <v>142</v>
      </c>
    </row>
    <row r="152" spans="1:11">
      <c r="A152" s="24">
        <v>126.78700000000001</v>
      </c>
      <c r="B152" s="19">
        <v>64.909400000000005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2.6359999999999957</v>
      </c>
      <c r="G152" s="2">
        <f t="shared" si="17"/>
        <v>68.285280728376435</v>
      </c>
      <c r="I152" s="24">
        <f t="shared" si="18"/>
        <v>126.78700000000001</v>
      </c>
      <c r="J152" s="13">
        <f t="shared" si="14"/>
        <v>68.285280728376435</v>
      </c>
      <c r="K152" s="24">
        <f t="shared" si="19"/>
        <v>143</v>
      </c>
    </row>
    <row r="153" spans="1:11">
      <c r="A153" s="24">
        <v>129.423</v>
      </c>
      <c r="B153" s="19">
        <v>58.428100000000001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2.7479999999999905</v>
      </c>
      <c r="G153" s="2">
        <f t="shared" si="17"/>
        <v>87.336244541485016</v>
      </c>
      <c r="I153" s="24">
        <f t="shared" si="18"/>
        <v>129.423</v>
      </c>
      <c r="J153" s="13">
        <f t="shared" si="14"/>
        <v>87.336244541485016</v>
      </c>
      <c r="K153" s="24">
        <f t="shared" si="19"/>
        <v>144</v>
      </c>
    </row>
    <row r="154" spans="1:11">
      <c r="A154" s="24">
        <v>132.17099999999999</v>
      </c>
      <c r="B154" s="19">
        <v>79.395099999999999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0.257000000000005</v>
      </c>
      <c r="G154" s="2">
        <f t="shared" si="17"/>
        <v>116.73151750972536</v>
      </c>
      <c r="I154" s="24">
        <f t="shared" si="18"/>
        <v>132.17099999999999</v>
      </c>
      <c r="J154" s="13">
        <f t="shared" si="14"/>
        <v>116.73151750972536</v>
      </c>
      <c r="K154" s="24">
        <f t="shared" si="19"/>
        <v>145</v>
      </c>
    </row>
    <row r="155" spans="1:11">
      <c r="A155" s="24">
        <v>132.428</v>
      </c>
      <c r="B155" s="19">
        <v>79.9636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0.93700000000001182</v>
      </c>
      <c r="G155" s="2">
        <f t="shared" si="17"/>
        <v>96.05122732123678</v>
      </c>
      <c r="I155" s="24">
        <f t="shared" si="18"/>
        <v>132.428</v>
      </c>
      <c r="J155" s="13">
        <f t="shared" si="14"/>
        <v>96.05122732123678</v>
      </c>
      <c r="K155" s="24">
        <f t="shared" si="19"/>
        <v>146</v>
      </c>
    </row>
    <row r="156" spans="1:11">
      <c r="A156" s="24">
        <v>133.36500000000001</v>
      </c>
      <c r="B156" s="19">
        <v>65.257199999999997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0.28600000000000136</v>
      </c>
      <c r="G156" s="2">
        <f t="shared" si="17"/>
        <v>104.8951048951044</v>
      </c>
      <c r="I156" s="24">
        <f t="shared" si="18"/>
        <v>133.36500000000001</v>
      </c>
      <c r="J156" s="13">
        <f t="shared" si="14"/>
        <v>104.8951048951044</v>
      </c>
      <c r="K156" s="24">
        <f t="shared" si="19"/>
        <v>147</v>
      </c>
    </row>
    <row r="157" spans="1:11">
      <c r="A157" s="24">
        <v>133.65100000000001</v>
      </c>
      <c r="B157" s="19">
        <v>65.3934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0.71500000000000341</v>
      </c>
      <c r="G157" s="2">
        <f t="shared" si="17"/>
        <v>125.87412587412527</v>
      </c>
      <c r="I157" s="24">
        <f t="shared" si="18"/>
        <v>133.65100000000001</v>
      </c>
      <c r="J157" s="13">
        <f t="shared" si="14"/>
        <v>125.87412587412527</v>
      </c>
      <c r="K157" s="24">
        <f t="shared" si="19"/>
        <v>148</v>
      </c>
    </row>
    <row r="158" spans="1:11">
      <c r="A158" s="24">
        <v>134.36600000000001</v>
      </c>
      <c r="B158" s="19">
        <v>79.0017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0.27499999999997726</v>
      </c>
      <c r="G158" s="2">
        <f t="shared" si="17"/>
        <v>109.0909090909181</v>
      </c>
      <c r="I158" s="24">
        <f t="shared" si="18"/>
        <v>134.36600000000001</v>
      </c>
      <c r="J158" s="13">
        <f t="shared" si="14"/>
        <v>109.0909090909181</v>
      </c>
      <c r="K158" s="24">
        <f t="shared" si="19"/>
        <v>149</v>
      </c>
    </row>
    <row r="159" spans="1:11">
      <c r="A159" s="24">
        <v>134.64099999999999</v>
      </c>
      <c r="B159" s="19">
        <v>76.759500000000003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0.58000000000001251</v>
      </c>
      <c r="G159" s="2">
        <f t="shared" si="17"/>
        <v>155.17241379310011</v>
      </c>
      <c r="I159" s="24">
        <f t="shared" si="18"/>
        <v>134.64099999999999</v>
      </c>
      <c r="J159" s="13">
        <f t="shared" si="14"/>
        <v>155.17241379310011</v>
      </c>
      <c r="K159" s="24">
        <f t="shared" si="19"/>
        <v>150</v>
      </c>
    </row>
    <row r="160" spans="1:11">
      <c r="A160" s="24">
        <v>135.221</v>
      </c>
      <c r="B160" s="19">
        <v>80.187700000000007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0.22899999999998499</v>
      </c>
      <c r="G160" s="2">
        <f t="shared" si="17"/>
        <v>131.00436681223567</v>
      </c>
      <c r="I160" s="24">
        <f t="shared" si="18"/>
        <v>135.221</v>
      </c>
      <c r="J160" s="13">
        <f t="shared" si="14"/>
        <v>131.00436681223567</v>
      </c>
      <c r="K160" s="24">
        <f t="shared" si="19"/>
        <v>151</v>
      </c>
    </row>
    <row r="161" spans="1:11">
      <c r="A161" s="24">
        <v>135.44999999999999</v>
      </c>
      <c r="B161" s="19">
        <v>79.886099999999999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0.56100000000000705</v>
      </c>
      <c r="G161" s="2">
        <f t="shared" si="17"/>
        <v>53.475935828876331</v>
      </c>
      <c r="I161" s="24">
        <f t="shared" si="18"/>
        <v>135.44999999999999</v>
      </c>
      <c r="J161" s="13">
        <f t="shared" si="14"/>
        <v>53.475935828876331</v>
      </c>
      <c r="K161" s="24">
        <f t="shared" si="19"/>
        <v>152</v>
      </c>
    </row>
    <row r="162" spans="1:11">
      <c r="A162" s="24">
        <v>136.011</v>
      </c>
      <c r="B162" s="19">
        <v>66.760900000000007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0.94599999999999795</v>
      </c>
      <c r="G162" s="2">
        <f t="shared" si="17"/>
        <v>63.42494714587751</v>
      </c>
      <c r="I162" s="24">
        <f t="shared" si="18"/>
        <v>136.011</v>
      </c>
      <c r="J162" s="13">
        <f t="shared" si="14"/>
        <v>63.42494714587751</v>
      </c>
      <c r="K162" s="24">
        <f t="shared" si="19"/>
        <v>153</v>
      </c>
    </row>
    <row r="163" spans="1:11">
      <c r="A163" s="24">
        <v>136.95699999999999</v>
      </c>
      <c r="B163" s="19">
        <v>57.262799999999999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2.3799999999999955</v>
      </c>
      <c r="G163" s="2">
        <f t="shared" si="17"/>
        <v>75.63025210084048</v>
      </c>
      <c r="I163" s="24">
        <f t="shared" si="18"/>
        <v>136.95699999999999</v>
      </c>
      <c r="J163" s="13">
        <f t="shared" si="14"/>
        <v>75.63025210084048</v>
      </c>
      <c r="K163" s="24">
        <f t="shared" si="19"/>
        <v>154</v>
      </c>
    </row>
    <row r="164" spans="1:11">
      <c r="A164" s="24">
        <v>139.33699999999999</v>
      </c>
      <c r="B164" s="19">
        <v>54.866399999999999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2.2139999999999986</v>
      </c>
      <c r="G164" s="2">
        <f t="shared" si="17"/>
        <v>54.200542005420083</v>
      </c>
      <c r="I164" s="24">
        <f t="shared" si="18"/>
        <v>139.33699999999999</v>
      </c>
      <c r="J164" s="13">
        <f t="shared" si="14"/>
        <v>54.200542005420083</v>
      </c>
      <c r="K164" s="24">
        <f t="shared" si="19"/>
        <v>155</v>
      </c>
    </row>
    <row r="165" spans="1:11">
      <c r="A165" s="24">
        <v>141.55099999999999</v>
      </c>
      <c r="B165" s="19">
        <v>82.995199999999997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0.257000000000005</v>
      </c>
      <c r="G165" s="2">
        <f t="shared" si="17"/>
        <v>116.73151750972536</v>
      </c>
      <c r="I165" s="24">
        <f t="shared" si="18"/>
        <v>141.55099999999999</v>
      </c>
      <c r="J165" s="13">
        <f t="shared" si="14"/>
        <v>116.73151750972536</v>
      </c>
      <c r="K165" s="24">
        <f t="shared" si="19"/>
        <v>156</v>
      </c>
    </row>
    <row r="166" spans="1:11">
      <c r="A166" s="24">
        <v>141.80799999999999</v>
      </c>
      <c r="B166" s="19">
        <v>76.317300000000003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0.61600000000001387</v>
      </c>
      <c r="G166" s="2">
        <f t="shared" si="17"/>
        <v>146.10389610389282</v>
      </c>
      <c r="I166" s="24">
        <f t="shared" si="18"/>
        <v>141.80799999999999</v>
      </c>
      <c r="J166" s="13">
        <f t="shared" si="14"/>
        <v>146.10389610389282</v>
      </c>
      <c r="K166" s="24">
        <f t="shared" si="19"/>
        <v>157</v>
      </c>
    </row>
    <row r="167" spans="1:11">
      <c r="A167" s="24">
        <v>142.42400000000001</v>
      </c>
      <c r="B167" s="19">
        <v>76.581299999999999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0.21999999999999886</v>
      </c>
      <c r="G167" s="2">
        <f t="shared" si="17"/>
        <v>136.36363636363706</v>
      </c>
      <c r="I167" s="24">
        <f t="shared" si="18"/>
        <v>142.42400000000001</v>
      </c>
      <c r="J167" s="13">
        <f t="shared" si="14"/>
        <v>136.36363636363706</v>
      </c>
      <c r="K167" s="24">
        <f t="shared" si="19"/>
        <v>158</v>
      </c>
    </row>
    <row r="168" spans="1:11">
      <c r="A168" s="24">
        <v>142.64400000000001</v>
      </c>
      <c r="B168" s="19">
        <v>83.326300000000003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0.24799999999999045</v>
      </c>
      <c r="G168" s="2">
        <f t="shared" si="17"/>
        <v>120.96774193548853</v>
      </c>
      <c r="I168" s="24">
        <f t="shared" si="18"/>
        <v>142.64400000000001</v>
      </c>
      <c r="J168" s="13">
        <f t="shared" si="14"/>
        <v>120.96774193548853</v>
      </c>
      <c r="K168" s="24">
        <f t="shared" si="19"/>
        <v>159</v>
      </c>
    </row>
    <row r="169" spans="1:11">
      <c r="A169" s="24">
        <v>142.892</v>
      </c>
      <c r="B169" s="19">
        <v>82.252899999999997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0.21200000000001751</v>
      </c>
      <c r="G169" s="2">
        <f t="shared" si="17"/>
        <v>141.50943396225247</v>
      </c>
      <c r="I169" s="24">
        <f t="shared" si="18"/>
        <v>142.892</v>
      </c>
      <c r="J169" s="13">
        <f t="shared" si="14"/>
        <v>141.50943396225247</v>
      </c>
      <c r="K169" s="24">
        <f t="shared" si="19"/>
        <v>160</v>
      </c>
    </row>
    <row r="170" spans="1:11">
      <c r="A170" s="24">
        <v>143.10400000000001</v>
      </c>
      <c r="B170" s="19">
        <v>78.7821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0.47699999999997544</v>
      </c>
      <c r="G170" s="2">
        <f t="shared" si="17"/>
        <v>188.67924528302859</v>
      </c>
      <c r="I170" s="24">
        <f t="shared" si="18"/>
        <v>143.10400000000001</v>
      </c>
      <c r="J170" s="13">
        <f t="shared" si="14"/>
        <v>188.67924528302859</v>
      </c>
      <c r="K170" s="24">
        <f t="shared" si="19"/>
        <v>161</v>
      </c>
    </row>
    <row r="171" spans="1:11">
      <c r="A171" s="24">
        <v>143.58099999999999</v>
      </c>
      <c r="B171" s="19">
        <v>72.786100000000005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0.24800000000001887</v>
      </c>
      <c r="G171" s="2">
        <f t="shared" si="17"/>
        <v>120.96774193547468</v>
      </c>
      <c r="I171" s="24">
        <f t="shared" si="18"/>
        <v>143.58099999999999</v>
      </c>
      <c r="J171" s="13">
        <f t="shared" si="14"/>
        <v>120.96774193547468</v>
      </c>
      <c r="K171" s="24">
        <f t="shared" si="19"/>
        <v>162</v>
      </c>
    </row>
    <row r="172" spans="1:11">
      <c r="A172" s="24">
        <v>143.82900000000001</v>
      </c>
      <c r="B172" s="19">
        <v>80.406899999999993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0.56299999999998818</v>
      </c>
      <c r="G172" s="2">
        <f t="shared" si="17"/>
        <v>53.285968028420299</v>
      </c>
      <c r="I172" s="24">
        <f t="shared" si="18"/>
        <v>143.82900000000001</v>
      </c>
      <c r="J172" s="13">
        <f t="shared" si="14"/>
        <v>53.285968028420299</v>
      </c>
      <c r="K172" s="24">
        <f t="shared" si="19"/>
        <v>163</v>
      </c>
    </row>
    <row r="173" spans="1:11">
      <c r="A173" s="24">
        <v>144.392</v>
      </c>
      <c r="B173" s="19">
        <v>58.773800000000001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2.4689999999999941</v>
      </c>
      <c r="G173" s="2">
        <f t="shared" si="17"/>
        <v>72.904009720534802</v>
      </c>
      <c r="I173" s="24">
        <f t="shared" si="18"/>
        <v>144.392</v>
      </c>
      <c r="J173" s="13">
        <f t="shared" si="14"/>
        <v>72.904009720534802</v>
      </c>
      <c r="K173" s="24">
        <f t="shared" si="19"/>
        <v>164</v>
      </c>
    </row>
    <row r="174" spans="1:11">
      <c r="A174" s="24">
        <v>146.86099999999999</v>
      </c>
      <c r="B174" s="19">
        <v>65.268000000000001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3.0870000000000175</v>
      </c>
      <c r="G174" s="2">
        <f t="shared" si="17"/>
        <v>58.309037900874308</v>
      </c>
      <c r="I174" s="24">
        <f t="shared" si="18"/>
        <v>146.86099999999999</v>
      </c>
      <c r="J174" s="13">
        <f t="shared" si="14"/>
        <v>58.309037900874308</v>
      </c>
      <c r="K174" s="24">
        <f t="shared" si="19"/>
        <v>165</v>
      </c>
    </row>
    <row r="175" spans="1:11">
      <c r="A175" s="24">
        <v>149.94800000000001</v>
      </c>
      <c r="B175" s="19">
        <v>75.008099999999999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0.25799999999998136</v>
      </c>
      <c r="G175" s="2">
        <f t="shared" si="17"/>
        <v>116.27906976745027</v>
      </c>
      <c r="I175" s="24">
        <f t="shared" si="18"/>
        <v>149.94800000000001</v>
      </c>
      <c r="J175" s="13">
        <f t="shared" si="14"/>
        <v>116.27906976745027</v>
      </c>
      <c r="K175" s="24">
        <f t="shared" si="19"/>
        <v>166</v>
      </c>
    </row>
    <row r="176" spans="1:11">
      <c r="A176" s="24">
        <v>150.20599999999999</v>
      </c>
      <c r="B176" s="19">
        <v>78.992500000000007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0.68900000000002137</v>
      </c>
      <c r="G176" s="2">
        <f t="shared" si="17"/>
        <v>130.62409288823977</v>
      </c>
      <c r="I176" s="24">
        <f t="shared" si="18"/>
        <v>150.20599999999999</v>
      </c>
      <c r="J176" s="13">
        <f t="shared" si="14"/>
        <v>130.62409288823977</v>
      </c>
      <c r="K176" s="24">
        <f t="shared" si="19"/>
        <v>167</v>
      </c>
    </row>
    <row r="177" spans="1:11">
      <c r="A177" s="24">
        <v>150.89500000000001</v>
      </c>
      <c r="B177" s="19">
        <v>79.357699999999994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0.21899999999999409</v>
      </c>
      <c r="G177" s="2">
        <f t="shared" si="17"/>
        <v>136.98630136986674</v>
      </c>
      <c r="I177" s="24">
        <f t="shared" si="18"/>
        <v>150.89500000000001</v>
      </c>
      <c r="J177" s="13">
        <f t="shared" si="14"/>
        <v>136.98630136986674</v>
      </c>
      <c r="K177" s="24">
        <f t="shared" si="19"/>
        <v>168</v>
      </c>
    </row>
    <row r="178" spans="1:11">
      <c r="A178" s="24">
        <v>151.114</v>
      </c>
      <c r="B178" s="19">
        <v>82.378900000000002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0.52500000000000568</v>
      </c>
      <c r="G178" s="2">
        <f t="shared" si="17"/>
        <v>171.42857142856957</v>
      </c>
      <c r="I178" s="24">
        <f t="shared" si="18"/>
        <v>151.114</v>
      </c>
      <c r="J178" s="13">
        <f t="shared" si="14"/>
        <v>171.42857142856957</v>
      </c>
      <c r="K178" s="24">
        <f t="shared" si="19"/>
        <v>169</v>
      </c>
    </row>
    <row r="179" spans="1:11">
      <c r="A179" s="24">
        <v>151.63900000000001</v>
      </c>
      <c r="B179" s="19">
        <v>82.120400000000004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0.42199999999999704</v>
      </c>
      <c r="G179" s="2">
        <f t="shared" si="17"/>
        <v>142.18009478673085</v>
      </c>
      <c r="I179" s="24">
        <f t="shared" si="18"/>
        <v>151.63900000000001</v>
      </c>
      <c r="J179" s="13">
        <f t="shared" si="14"/>
        <v>142.18009478673085</v>
      </c>
      <c r="K179" s="24">
        <f t="shared" si="19"/>
        <v>170</v>
      </c>
    </row>
    <row r="180" spans="1:11">
      <c r="A180" s="24">
        <v>152.06100000000001</v>
      </c>
      <c r="B180" s="19">
        <v>83.583600000000004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0.79099999999999682</v>
      </c>
      <c r="G180" s="2">
        <f t="shared" si="17"/>
        <v>227.56005056890106</v>
      </c>
      <c r="I180" s="24">
        <f t="shared" si="18"/>
        <v>152.06100000000001</v>
      </c>
      <c r="J180" s="13">
        <f t="shared" si="14"/>
        <v>227.56005056890106</v>
      </c>
      <c r="K180" s="24">
        <f t="shared" si="19"/>
        <v>171</v>
      </c>
    </row>
    <row r="181" spans="1:11">
      <c r="A181" s="24">
        <v>152.852</v>
      </c>
      <c r="B181" s="19">
        <v>79.574200000000005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0.36699999999999022</v>
      </c>
      <c r="G181" s="2">
        <f t="shared" si="17"/>
        <v>326.9754768392458</v>
      </c>
      <c r="I181" s="24">
        <f t="shared" si="18"/>
        <v>152.852</v>
      </c>
      <c r="J181" s="13">
        <f t="shared" si="14"/>
        <v>326.9754768392458</v>
      </c>
      <c r="K181" s="24">
        <f t="shared" si="19"/>
        <v>172</v>
      </c>
    </row>
    <row r="182" spans="1:11">
      <c r="A182" s="24">
        <v>153.21899999999999</v>
      </c>
      <c r="B182" s="19">
        <v>78.380300000000005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0.15600000000000591</v>
      </c>
      <c r="G182" s="2">
        <f t="shared" si="17"/>
        <v>192.30769230768502</v>
      </c>
      <c r="I182" s="24">
        <f t="shared" si="18"/>
        <v>153.21899999999999</v>
      </c>
      <c r="J182" s="13">
        <f t="shared" si="14"/>
        <v>192.30769230768502</v>
      </c>
      <c r="K182" s="24">
        <f t="shared" si="19"/>
        <v>173</v>
      </c>
    </row>
    <row r="183" spans="1:11">
      <c r="A183" s="24">
        <v>153.375</v>
      </c>
      <c r="B183" s="19">
        <v>84.531300000000002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0.30299999999999727</v>
      </c>
      <c r="G183" s="2">
        <f t="shared" si="17"/>
        <v>297.0297029702997</v>
      </c>
      <c r="I183" s="24">
        <f t="shared" si="18"/>
        <v>153.375</v>
      </c>
      <c r="J183" s="13">
        <f t="shared" si="14"/>
        <v>297.0297029702997</v>
      </c>
      <c r="K183" s="24">
        <f t="shared" si="19"/>
        <v>174</v>
      </c>
    </row>
    <row r="184" spans="1:11">
      <c r="A184" s="24">
        <v>153.678</v>
      </c>
      <c r="B184" s="19">
        <v>82.743499999999997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0.14900000000000091</v>
      </c>
      <c r="G184" s="2">
        <f t="shared" si="17"/>
        <v>201.34228187919342</v>
      </c>
      <c r="I184" s="24">
        <f t="shared" si="18"/>
        <v>153.678</v>
      </c>
      <c r="J184" s="13">
        <f t="shared" si="14"/>
        <v>201.34228187919342</v>
      </c>
      <c r="K184" s="24">
        <f t="shared" si="19"/>
        <v>175</v>
      </c>
    </row>
    <row r="185" spans="1:11">
      <c r="A185" s="24">
        <v>153.827</v>
      </c>
      <c r="B185" s="19">
        <v>84.518199999999993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1.8540000000000134</v>
      </c>
      <c r="G185" s="2">
        <f t="shared" si="17"/>
        <v>226.53721682847734</v>
      </c>
      <c r="I185" s="24">
        <f t="shared" si="18"/>
        <v>153.827</v>
      </c>
      <c r="J185" s="13">
        <f t="shared" si="14"/>
        <v>226.53721682847734</v>
      </c>
      <c r="K185" s="24">
        <f t="shared" si="19"/>
        <v>176</v>
      </c>
    </row>
    <row r="186" spans="1:11">
      <c r="A186" s="24">
        <v>155.68100000000001</v>
      </c>
      <c r="B186" s="19">
        <v>79.787599999999998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0.67099999999999227</v>
      </c>
      <c r="G186" s="2">
        <f t="shared" si="17"/>
        <v>134.12816691505373</v>
      </c>
      <c r="I186" s="24">
        <f t="shared" si="18"/>
        <v>155.68100000000001</v>
      </c>
      <c r="J186" s="13">
        <f t="shared" si="14"/>
        <v>134.12816691505373</v>
      </c>
      <c r="K186" s="24">
        <f t="shared" si="19"/>
        <v>177</v>
      </c>
    </row>
    <row r="187" spans="1:11">
      <c r="A187" s="24">
        <v>156.352</v>
      </c>
      <c r="B187" s="19">
        <v>81.495800000000003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0.51499999999998636</v>
      </c>
      <c r="G187" s="2">
        <f t="shared" si="17"/>
        <v>174.75728155340269</v>
      </c>
      <c r="I187" s="24">
        <f t="shared" si="18"/>
        <v>156.352</v>
      </c>
      <c r="J187" s="13">
        <f t="shared" si="14"/>
        <v>174.75728155340269</v>
      </c>
      <c r="K187" s="24">
        <f t="shared" si="19"/>
        <v>178</v>
      </c>
    </row>
    <row r="188" spans="1:11">
      <c r="A188" s="24">
        <v>156.86699999999999</v>
      </c>
      <c r="B188" s="19">
        <v>78.945999999999998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0.44900000000001228</v>
      </c>
      <c r="G188" s="2">
        <f t="shared" si="17"/>
        <v>200.44543429843549</v>
      </c>
      <c r="I188" s="24">
        <f t="shared" si="18"/>
        <v>156.86699999999999</v>
      </c>
      <c r="J188" s="13">
        <f t="shared" si="14"/>
        <v>200.44543429843549</v>
      </c>
      <c r="K188" s="24">
        <f t="shared" si="19"/>
        <v>179</v>
      </c>
    </row>
    <row r="189" spans="1:11">
      <c r="A189" s="24">
        <v>157.316</v>
      </c>
      <c r="B189" s="19">
        <v>84.406700000000001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0.35900000000000887</v>
      </c>
      <c r="G189" s="2">
        <f t="shared" si="17"/>
        <v>167.1309192200516</v>
      </c>
      <c r="I189" s="24">
        <f t="shared" si="18"/>
        <v>157.316</v>
      </c>
      <c r="J189" s="13">
        <f t="shared" si="14"/>
        <v>167.1309192200516</v>
      </c>
      <c r="K189" s="24">
        <f t="shared" si="19"/>
        <v>180</v>
      </c>
    </row>
    <row r="190" spans="1:11">
      <c r="A190" s="24">
        <v>157.67500000000001</v>
      </c>
      <c r="B190" s="19">
        <v>79.830299999999994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0.40399999999999636</v>
      </c>
      <c r="G190" s="2">
        <f t="shared" si="17"/>
        <v>148.51485148514985</v>
      </c>
      <c r="I190" s="24">
        <f t="shared" si="18"/>
        <v>157.67500000000001</v>
      </c>
      <c r="J190" s="13">
        <f t="shared" si="14"/>
        <v>148.51485148514985</v>
      </c>
      <c r="K190" s="24">
        <f t="shared" si="19"/>
        <v>181</v>
      </c>
    </row>
    <row r="191" spans="1:11">
      <c r="A191" s="24">
        <v>158.07900000000001</v>
      </c>
      <c r="B191" s="19">
        <v>67.912300000000002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0.37699999999998113</v>
      </c>
      <c r="G191" s="2">
        <f t="shared" si="17"/>
        <v>159.15119363396022</v>
      </c>
      <c r="I191" s="24">
        <f t="shared" si="18"/>
        <v>158.07900000000001</v>
      </c>
      <c r="J191" s="13">
        <f t="shared" si="14"/>
        <v>159.15119363396022</v>
      </c>
      <c r="K191" s="24">
        <f t="shared" si="19"/>
        <v>182</v>
      </c>
    </row>
    <row r="192" spans="1:11">
      <c r="A192" s="24">
        <v>158.45599999999999</v>
      </c>
      <c r="B192" s="19">
        <v>64.3215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0.40400000000002478</v>
      </c>
      <c r="G192" s="2">
        <f t="shared" si="17"/>
        <v>148.51485148513939</v>
      </c>
      <c r="I192" s="24">
        <f t="shared" si="18"/>
        <v>158.45599999999999</v>
      </c>
      <c r="J192" s="13">
        <f t="shared" si="14"/>
        <v>148.51485148513939</v>
      </c>
      <c r="K192" s="24">
        <f t="shared" si="19"/>
        <v>183</v>
      </c>
    </row>
    <row r="193" spans="1:11">
      <c r="A193" s="24">
        <v>158.86000000000001</v>
      </c>
      <c r="B193" s="19">
        <v>69.08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0.90899999999999181</v>
      </c>
      <c r="G193" s="2">
        <f t="shared" si="17"/>
        <v>165.0165016501665</v>
      </c>
      <c r="I193" s="24">
        <f t="shared" si="18"/>
        <v>158.86000000000001</v>
      </c>
      <c r="J193" s="13">
        <f t="shared" si="14"/>
        <v>165.0165016501665</v>
      </c>
      <c r="K193" s="24">
        <f t="shared" si="19"/>
        <v>184</v>
      </c>
    </row>
    <row r="194" spans="1:11">
      <c r="A194" s="24">
        <v>159.76900000000001</v>
      </c>
      <c r="B194" s="19">
        <v>76.963800000000006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0.39499999999998181</v>
      </c>
      <c r="G194" s="2">
        <f t="shared" si="17"/>
        <v>151.8987341772222</v>
      </c>
      <c r="I194" s="24">
        <f t="shared" si="18"/>
        <v>159.76900000000001</v>
      </c>
      <c r="J194" s="13">
        <f t="shared" si="14"/>
        <v>151.8987341772222</v>
      </c>
      <c r="K194" s="24">
        <f t="shared" si="19"/>
        <v>185</v>
      </c>
    </row>
    <row r="195" spans="1:11">
      <c r="A195" s="24">
        <v>160.16399999999999</v>
      </c>
      <c r="B195" s="19">
        <v>76.122399999999999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0.38700000000000045</v>
      </c>
      <c r="G195" s="2">
        <f t="shared" si="17"/>
        <v>155.0387596899223</v>
      </c>
      <c r="I195" s="24">
        <f t="shared" si="18"/>
        <v>160.16399999999999</v>
      </c>
      <c r="J195" s="13">
        <f t="shared" si="14"/>
        <v>155.0387596899223</v>
      </c>
      <c r="K195" s="24">
        <f t="shared" si="19"/>
        <v>186</v>
      </c>
    </row>
    <row r="196" spans="1:11">
      <c r="A196" s="24">
        <v>160.55099999999999</v>
      </c>
      <c r="B196" s="19">
        <v>81.1327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0.36700000000001864</v>
      </c>
      <c r="G196" s="2">
        <f t="shared" si="17"/>
        <v>163.48773841961022</v>
      </c>
      <c r="I196" s="24">
        <f t="shared" si="18"/>
        <v>160.55099999999999</v>
      </c>
      <c r="J196" s="13">
        <f t="shared" si="14"/>
        <v>163.48773841961022</v>
      </c>
      <c r="K196" s="24">
        <f t="shared" si="19"/>
        <v>187</v>
      </c>
    </row>
    <row r="197" spans="1:11">
      <c r="A197" s="24">
        <v>160.91800000000001</v>
      </c>
      <c r="B197" s="19">
        <v>76.450900000000004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0.34899999999998954</v>
      </c>
      <c r="G197" s="2">
        <f t="shared" si="17"/>
        <v>171.9197707736441</v>
      </c>
      <c r="I197" s="24">
        <f t="shared" si="18"/>
        <v>160.91800000000001</v>
      </c>
      <c r="J197" s="13">
        <f t="shared" si="14"/>
        <v>171.9197707736441</v>
      </c>
      <c r="K197" s="24">
        <f t="shared" si="19"/>
        <v>188</v>
      </c>
    </row>
    <row r="198" spans="1:11">
      <c r="A198" s="24">
        <v>161.267</v>
      </c>
      <c r="B198" s="19">
        <v>80.860299999999995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0.37700000000000955</v>
      </c>
      <c r="G198" s="2">
        <f t="shared" si="17"/>
        <v>159.15119363394822</v>
      </c>
      <c r="I198" s="24">
        <f t="shared" si="18"/>
        <v>161.267</v>
      </c>
      <c r="J198" s="13">
        <f t="shared" si="14"/>
        <v>159.15119363394822</v>
      </c>
      <c r="K198" s="24">
        <f t="shared" si="19"/>
        <v>189</v>
      </c>
    </row>
    <row r="199" spans="1:11">
      <c r="A199" s="24">
        <v>161.64400000000001</v>
      </c>
      <c r="B199" s="19">
        <v>77.592200000000005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0.37699999999998113</v>
      </c>
      <c r="G199" s="2">
        <f t="shared" si="17"/>
        <v>159.15119363396022</v>
      </c>
      <c r="I199" s="24">
        <f t="shared" si="18"/>
        <v>161.64400000000001</v>
      </c>
      <c r="J199" s="13">
        <f t="shared" si="14"/>
        <v>159.15119363396022</v>
      </c>
      <c r="K199" s="24">
        <f t="shared" si="19"/>
        <v>190</v>
      </c>
    </row>
    <row r="200" spans="1:11">
      <c r="A200" s="24">
        <v>162.02099999999999</v>
      </c>
      <c r="B200" s="19">
        <v>80.489599999999996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0.72500000000002274</v>
      </c>
      <c r="G200" s="2">
        <f t="shared" si="17"/>
        <v>165.51724137930515</v>
      </c>
      <c r="I200" s="24">
        <f t="shared" si="18"/>
        <v>162.02099999999999</v>
      </c>
      <c r="J200" s="13">
        <f t="shared" si="14"/>
        <v>165.51724137930515</v>
      </c>
      <c r="K200" s="24">
        <f t="shared" si="19"/>
        <v>191</v>
      </c>
    </row>
    <row r="201" spans="1:11">
      <c r="A201" s="24">
        <v>162.74600000000001</v>
      </c>
      <c r="B201" s="19">
        <v>80.109200000000001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0.39599999999998658</v>
      </c>
      <c r="G201" s="2">
        <f t="shared" si="17"/>
        <v>151.51515151515665</v>
      </c>
      <c r="I201" s="24">
        <f t="shared" si="18"/>
        <v>162.74600000000001</v>
      </c>
      <c r="J201" s="13">
        <f t="shared" si="14"/>
        <v>151.51515151515665</v>
      </c>
      <c r="K201" s="24">
        <f t="shared" si="19"/>
        <v>192</v>
      </c>
    </row>
    <row r="202" spans="1:11">
      <c r="A202" s="24">
        <v>163.142</v>
      </c>
      <c r="B202" s="19">
        <v>81.168700000000001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0.45900000000000318</v>
      </c>
      <c r="G202" s="2">
        <f t="shared" si="17"/>
        <v>130.71895424836509</v>
      </c>
      <c r="I202" s="24">
        <f t="shared" si="18"/>
        <v>163.142</v>
      </c>
      <c r="J202" s="13">
        <f t="shared" ref="J202:J264" si="20">$G202</f>
        <v>130.71895424836509</v>
      </c>
      <c r="K202" s="24">
        <f t="shared" si="19"/>
        <v>193</v>
      </c>
    </row>
    <row r="203" spans="1:11">
      <c r="A203" s="24">
        <v>163.601</v>
      </c>
      <c r="B203" s="19">
        <v>76.816999999999993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0.44999999999998863</v>
      </c>
      <c r="G203" s="2">
        <f t="shared" ref="G203:G264" si="23">$E203/$F203*60</f>
        <v>133.3333333333367</v>
      </c>
      <c r="I203" s="24">
        <f t="shared" ref="I203:I265" si="24">$A203</f>
        <v>163.601</v>
      </c>
      <c r="J203" s="13">
        <f t="shared" si="20"/>
        <v>133.3333333333367</v>
      </c>
      <c r="K203" s="24">
        <f t="shared" ref="K203:K265" si="25">$C203</f>
        <v>194</v>
      </c>
    </row>
    <row r="204" spans="1:11">
      <c r="A204" s="24">
        <v>164.05099999999999</v>
      </c>
      <c r="B204" s="19">
        <v>73.218299999999999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0.50900000000001455</v>
      </c>
      <c r="G204" s="2">
        <f t="shared" si="23"/>
        <v>117.87819253437777</v>
      </c>
      <c r="I204" s="24">
        <f t="shared" si="24"/>
        <v>164.05099999999999</v>
      </c>
      <c r="J204" s="13">
        <f t="shared" si="20"/>
        <v>117.87819253437777</v>
      </c>
      <c r="K204" s="24">
        <f t="shared" si="25"/>
        <v>195</v>
      </c>
    </row>
    <row r="205" spans="1:11">
      <c r="A205" s="24">
        <v>164.56</v>
      </c>
      <c r="B205" s="19">
        <v>62.686799999999998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0.74099999999998545</v>
      </c>
      <c r="G205" s="2">
        <f t="shared" si="23"/>
        <v>80.971659919029932</v>
      </c>
      <c r="I205" s="24">
        <f t="shared" si="24"/>
        <v>164.56</v>
      </c>
      <c r="J205" s="13">
        <f t="shared" si="20"/>
        <v>80.971659919029932</v>
      </c>
      <c r="K205" s="24">
        <f t="shared" si="25"/>
        <v>196</v>
      </c>
    </row>
    <row r="206" spans="1:11">
      <c r="A206" s="24">
        <v>165.30099999999999</v>
      </c>
      <c r="B206" s="19">
        <v>63.223100000000002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1.0010000000000048</v>
      </c>
      <c r="G206" s="2">
        <f t="shared" si="23"/>
        <v>59.940059940059655</v>
      </c>
      <c r="I206" s="24">
        <f t="shared" si="24"/>
        <v>165.30099999999999</v>
      </c>
      <c r="J206" s="13">
        <f t="shared" si="20"/>
        <v>59.940059940059655</v>
      </c>
      <c r="K206" s="24">
        <f t="shared" si="25"/>
        <v>197</v>
      </c>
    </row>
    <row r="207" spans="1:11">
      <c r="A207" s="24">
        <v>166.30199999999999</v>
      </c>
      <c r="B207" s="19">
        <v>79.322699999999998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0.64300000000000068</v>
      </c>
      <c r="G207" s="2">
        <f t="shared" si="23"/>
        <v>139.96889580093296</v>
      </c>
      <c r="I207" s="24">
        <f t="shared" si="24"/>
        <v>166.30199999999999</v>
      </c>
      <c r="J207" s="13">
        <f t="shared" si="20"/>
        <v>139.96889580093296</v>
      </c>
      <c r="K207" s="24">
        <f t="shared" si="25"/>
        <v>198</v>
      </c>
    </row>
    <row r="208" spans="1:11">
      <c r="A208" s="24">
        <v>166.94499999999999</v>
      </c>
      <c r="B208" s="19">
        <v>84.064499999999995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0.66200000000000614</v>
      </c>
      <c r="G208" s="2">
        <f t="shared" si="23"/>
        <v>135.95166163141869</v>
      </c>
      <c r="I208" s="24">
        <f t="shared" si="24"/>
        <v>166.94499999999999</v>
      </c>
      <c r="J208" s="13">
        <f t="shared" si="20"/>
        <v>135.95166163141869</v>
      </c>
      <c r="K208" s="24">
        <f t="shared" si="25"/>
        <v>199</v>
      </c>
    </row>
    <row r="209" spans="1:11">
      <c r="A209" s="24">
        <v>167.607</v>
      </c>
      <c r="B209" s="19">
        <v>81.144400000000005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0.42199999999999704</v>
      </c>
      <c r="G209" s="2">
        <f t="shared" si="23"/>
        <v>213.27014218009629</v>
      </c>
      <c r="I209" s="24">
        <f t="shared" si="24"/>
        <v>167.607</v>
      </c>
      <c r="J209" s="13">
        <f t="shared" si="20"/>
        <v>213.27014218009629</v>
      </c>
      <c r="K209" s="24">
        <f t="shared" si="25"/>
        <v>200</v>
      </c>
    </row>
    <row r="210" spans="1:11">
      <c r="A210" s="24">
        <v>168.029</v>
      </c>
      <c r="B210" s="19">
        <v>77.839500000000001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0.38599999999999568</v>
      </c>
      <c r="G210" s="2">
        <f t="shared" si="23"/>
        <v>155.44041450777377</v>
      </c>
      <c r="I210" s="24">
        <f t="shared" si="24"/>
        <v>168.029</v>
      </c>
      <c r="J210" s="13">
        <f t="shared" si="20"/>
        <v>155.44041450777377</v>
      </c>
      <c r="K210" s="24">
        <f t="shared" si="25"/>
        <v>201</v>
      </c>
    </row>
    <row r="211" spans="1:11">
      <c r="A211" s="24">
        <v>168.41499999999999</v>
      </c>
      <c r="B211" s="19">
        <v>79.288600000000002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0.40399999999999636</v>
      </c>
      <c r="G211" s="2">
        <f t="shared" si="23"/>
        <v>148.51485148514985</v>
      </c>
      <c r="I211" s="24">
        <f t="shared" si="24"/>
        <v>168.41499999999999</v>
      </c>
      <c r="J211" s="13">
        <f t="shared" si="20"/>
        <v>148.51485148514985</v>
      </c>
      <c r="K211" s="24">
        <f t="shared" si="25"/>
        <v>202</v>
      </c>
    </row>
    <row r="212" spans="1:11">
      <c r="A212" s="24">
        <v>168.81899999999999</v>
      </c>
      <c r="B212" s="19">
        <v>68.200999999999993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0.3860000000000241</v>
      </c>
      <c r="G212" s="2">
        <f t="shared" si="23"/>
        <v>155.44041450776231</v>
      </c>
      <c r="I212" s="24">
        <f t="shared" si="24"/>
        <v>168.81899999999999</v>
      </c>
      <c r="J212" s="13">
        <f t="shared" si="20"/>
        <v>155.44041450776231</v>
      </c>
      <c r="K212" s="24">
        <f t="shared" si="25"/>
        <v>203</v>
      </c>
    </row>
    <row r="213" spans="1:11">
      <c r="A213" s="24">
        <v>169.20500000000001</v>
      </c>
      <c r="B213" s="19">
        <v>70.619299999999996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0.44099999999997408</v>
      </c>
      <c r="G213" s="2">
        <f t="shared" si="23"/>
        <v>136.05442176871549</v>
      </c>
      <c r="I213" s="24">
        <f t="shared" si="24"/>
        <v>169.20500000000001</v>
      </c>
      <c r="J213" s="13">
        <f t="shared" si="20"/>
        <v>136.05442176871549</v>
      </c>
      <c r="K213" s="24">
        <f t="shared" si="25"/>
        <v>204</v>
      </c>
    </row>
    <row r="214" spans="1:11">
      <c r="A214" s="24">
        <v>169.64599999999999</v>
      </c>
      <c r="B214" s="19">
        <v>67.867999999999995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0.92800000000002569</v>
      </c>
      <c r="G214" s="2">
        <f t="shared" si="23"/>
        <v>161.6379310344783</v>
      </c>
      <c r="I214" s="24">
        <f t="shared" si="24"/>
        <v>169.64599999999999</v>
      </c>
      <c r="J214" s="13">
        <f t="shared" si="20"/>
        <v>161.6379310344783</v>
      </c>
      <c r="K214" s="24">
        <f t="shared" si="25"/>
        <v>205</v>
      </c>
    </row>
    <row r="215" spans="1:11">
      <c r="A215" s="24">
        <v>170.57400000000001</v>
      </c>
      <c r="B215" s="19">
        <v>74.578400000000002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0.42300000000000182</v>
      </c>
      <c r="G215" s="2">
        <f t="shared" si="23"/>
        <v>141.84397163120505</v>
      </c>
      <c r="I215" s="24">
        <f t="shared" si="24"/>
        <v>170.57400000000001</v>
      </c>
      <c r="J215" s="13">
        <f t="shared" si="20"/>
        <v>141.84397163120505</v>
      </c>
      <c r="K215" s="24">
        <f t="shared" si="25"/>
        <v>206</v>
      </c>
    </row>
    <row r="216" spans="1:11">
      <c r="A216" s="24">
        <v>170.99700000000001</v>
      </c>
      <c r="B216" s="19">
        <v>81.343500000000006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0.36699999999999022</v>
      </c>
      <c r="G216" s="2">
        <f t="shared" si="23"/>
        <v>163.4877384196229</v>
      </c>
      <c r="I216" s="24">
        <f t="shared" si="24"/>
        <v>170.99700000000001</v>
      </c>
      <c r="J216" s="13">
        <f t="shared" si="20"/>
        <v>163.4877384196229</v>
      </c>
      <c r="K216" s="24">
        <f t="shared" si="25"/>
        <v>207</v>
      </c>
    </row>
    <row r="217" spans="1:11">
      <c r="A217" s="24">
        <v>171.364</v>
      </c>
      <c r="B217" s="19">
        <v>82.211600000000004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0.35900000000000887</v>
      </c>
      <c r="G217" s="2">
        <f t="shared" si="23"/>
        <v>167.1309192200516</v>
      </c>
      <c r="I217" s="24">
        <f t="shared" si="24"/>
        <v>171.364</v>
      </c>
      <c r="J217" s="13">
        <f t="shared" si="20"/>
        <v>167.1309192200516</v>
      </c>
      <c r="K217" s="24">
        <f t="shared" si="25"/>
        <v>208</v>
      </c>
    </row>
    <row r="218" spans="1:11">
      <c r="A218" s="24">
        <v>171.72300000000001</v>
      </c>
      <c r="B218" s="19">
        <v>80.094499999999996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0.36699999999999022</v>
      </c>
      <c r="G218" s="2">
        <f t="shared" si="23"/>
        <v>163.4877384196229</v>
      </c>
      <c r="I218" s="24">
        <f t="shared" si="24"/>
        <v>171.72300000000001</v>
      </c>
      <c r="J218" s="13">
        <f t="shared" si="20"/>
        <v>163.4877384196229</v>
      </c>
      <c r="K218" s="24">
        <f t="shared" si="25"/>
        <v>209</v>
      </c>
    </row>
    <row r="219" spans="1:11">
      <c r="A219" s="24">
        <v>172.09</v>
      </c>
      <c r="B219" s="19">
        <v>84.076400000000007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0.34000000000000341</v>
      </c>
      <c r="G219" s="2">
        <f t="shared" si="23"/>
        <v>176.47058823529235</v>
      </c>
      <c r="I219" s="24">
        <f t="shared" si="24"/>
        <v>172.09</v>
      </c>
      <c r="J219" s="13">
        <f t="shared" si="20"/>
        <v>176.47058823529235</v>
      </c>
      <c r="K219" s="24">
        <f t="shared" si="25"/>
        <v>210</v>
      </c>
    </row>
    <row r="220" spans="1:11">
      <c r="A220" s="24">
        <v>172.43</v>
      </c>
      <c r="B220" s="19">
        <v>82.927599999999998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0.37699999999998113</v>
      </c>
      <c r="G220" s="2">
        <f t="shared" si="23"/>
        <v>159.15119363396022</v>
      </c>
      <c r="I220" s="24">
        <f t="shared" si="24"/>
        <v>172.43</v>
      </c>
      <c r="J220" s="13">
        <f t="shared" si="20"/>
        <v>159.15119363396022</v>
      </c>
      <c r="K220" s="24">
        <f t="shared" si="25"/>
        <v>211</v>
      </c>
    </row>
    <row r="221" spans="1:11">
      <c r="A221" s="24">
        <v>172.80699999999999</v>
      </c>
      <c r="B221" s="19">
        <v>83.110500000000002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0.73500000000001364</v>
      </c>
      <c r="G221" s="2">
        <f t="shared" si="23"/>
        <v>163.26530612244593</v>
      </c>
      <c r="I221" s="24">
        <f t="shared" si="24"/>
        <v>172.80699999999999</v>
      </c>
      <c r="J221" s="13">
        <f t="shared" si="20"/>
        <v>163.26530612244593</v>
      </c>
      <c r="K221" s="24">
        <f t="shared" si="25"/>
        <v>212</v>
      </c>
    </row>
    <row r="222" spans="1:11">
      <c r="A222" s="24">
        <v>173.542</v>
      </c>
      <c r="B222" s="19">
        <v>75.715199999999996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0.36699999999999022</v>
      </c>
      <c r="G222" s="2">
        <f t="shared" si="23"/>
        <v>163.4877384196229</v>
      </c>
      <c r="I222" s="24">
        <f t="shared" si="24"/>
        <v>173.542</v>
      </c>
      <c r="J222" s="13">
        <f t="shared" si="20"/>
        <v>163.4877384196229</v>
      </c>
      <c r="K222" s="24">
        <f t="shared" si="25"/>
        <v>213</v>
      </c>
    </row>
    <row r="223" spans="1:11">
      <c r="A223" s="24">
        <v>173.90899999999999</v>
      </c>
      <c r="B223" s="19">
        <v>80.330299999999994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0.37600000000000477</v>
      </c>
      <c r="G223" s="2">
        <f t="shared" si="23"/>
        <v>159.57446808510434</v>
      </c>
      <c r="I223" s="24">
        <f t="shared" si="24"/>
        <v>173.90899999999999</v>
      </c>
      <c r="J223" s="13">
        <f t="shared" si="20"/>
        <v>159.57446808510434</v>
      </c>
      <c r="K223" s="24">
        <f t="shared" si="25"/>
        <v>214</v>
      </c>
    </row>
    <row r="224" spans="1:11">
      <c r="A224" s="24">
        <v>174.285</v>
      </c>
      <c r="B224" s="19">
        <v>84.858199999999997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0.36899999999999977</v>
      </c>
      <c r="G224" s="2">
        <f t="shared" si="23"/>
        <v>162.60162601626027</v>
      </c>
      <c r="I224" s="24">
        <f t="shared" si="24"/>
        <v>174.285</v>
      </c>
      <c r="J224" s="13">
        <f t="shared" si="20"/>
        <v>162.60162601626027</v>
      </c>
      <c r="K224" s="24">
        <f t="shared" si="25"/>
        <v>215</v>
      </c>
    </row>
    <row r="225" spans="1:11">
      <c r="A225" s="24">
        <v>174.654</v>
      </c>
      <c r="B225" s="19">
        <v>77.376499999999993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0.57800000000000296</v>
      </c>
      <c r="G225" s="2">
        <f t="shared" si="23"/>
        <v>207.6124567474038</v>
      </c>
      <c r="I225" s="24">
        <f t="shared" si="24"/>
        <v>174.654</v>
      </c>
      <c r="J225" s="13">
        <f t="shared" si="20"/>
        <v>207.6124567474038</v>
      </c>
      <c r="K225" s="24">
        <f t="shared" si="25"/>
        <v>216</v>
      </c>
    </row>
    <row r="226" spans="1:11">
      <c r="A226" s="24">
        <v>175.232</v>
      </c>
      <c r="B226" s="19">
        <v>75.087900000000005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0.35900000000000887</v>
      </c>
      <c r="G226" s="2">
        <f t="shared" si="23"/>
        <v>167.1309192200516</v>
      </c>
      <c r="I226" s="24">
        <f t="shared" si="24"/>
        <v>175.232</v>
      </c>
      <c r="J226" s="13">
        <f t="shared" si="20"/>
        <v>167.1309192200516</v>
      </c>
      <c r="K226" s="24">
        <f t="shared" si="25"/>
        <v>217</v>
      </c>
    </row>
    <row r="227" spans="1:11">
      <c r="A227" s="24">
        <v>175.59100000000001</v>
      </c>
      <c r="B227" s="19">
        <v>82.366699999999994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0.36599999999998545</v>
      </c>
      <c r="G227" s="2">
        <f t="shared" si="23"/>
        <v>163.93442622951471</v>
      </c>
      <c r="I227" s="24">
        <f t="shared" si="24"/>
        <v>175.59100000000001</v>
      </c>
      <c r="J227" s="13">
        <f t="shared" si="20"/>
        <v>163.93442622951471</v>
      </c>
      <c r="K227" s="24">
        <f t="shared" si="25"/>
        <v>218</v>
      </c>
    </row>
    <row r="228" spans="1:11">
      <c r="A228" s="24">
        <v>175.95699999999999</v>
      </c>
      <c r="B228" s="19">
        <v>86.613699999999994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0.37800000000001432</v>
      </c>
      <c r="G228" s="2">
        <f t="shared" si="23"/>
        <v>158.73015873015271</v>
      </c>
      <c r="I228" s="24">
        <f t="shared" si="24"/>
        <v>175.95699999999999</v>
      </c>
      <c r="J228" s="13">
        <f t="shared" si="20"/>
        <v>158.73015873015271</v>
      </c>
      <c r="K228" s="24">
        <f t="shared" si="25"/>
        <v>219</v>
      </c>
    </row>
    <row r="229" spans="1:11">
      <c r="A229" s="24">
        <v>176.33500000000001</v>
      </c>
      <c r="B229" s="19">
        <v>85.488500000000002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0.5689999999999884</v>
      </c>
      <c r="G229" s="2">
        <f t="shared" si="23"/>
        <v>263.6203866432391</v>
      </c>
      <c r="I229" s="24">
        <f t="shared" si="24"/>
        <v>176.33500000000001</v>
      </c>
      <c r="J229" s="13">
        <f t="shared" si="20"/>
        <v>263.6203866432391</v>
      </c>
      <c r="K229" s="24">
        <f t="shared" si="25"/>
        <v>220</v>
      </c>
    </row>
    <row r="230" spans="1:11">
      <c r="A230" s="24">
        <v>176.904</v>
      </c>
      <c r="B230" s="19">
        <v>75.430999999999997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0.367999999999995</v>
      </c>
      <c r="G230" s="2">
        <f t="shared" si="23"/>
        <v>163.04347826087178</v>
      </c>
      <c r="I230" s="24">
        <f t="shared" si="24"/>
        <v>176.904</v>
      </c>
      <c r="J230" s="13">
        <f t="shared" si="20"/>
        <v>163.04347826087178</v>
      </c>
      <c r="K230" s="24">
        <f t="shared" si="25"/>
        <v>221</v>
      </c>
    </row>
    <row r="231" spans="1:11">
      <c r="A231" s="24">
        <v>177.27199999999999</v>
      </c>
      <c r="B231" s="19">
        <v>81.8125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0.37700000000000955</v>
      </c>
      <c r="G231" s="2">
        <f t="shared" si="23"/>
        <v>159.15119363394822</v>
      </c>
      <c r="I231" s="24">
        <f t="shared" si="24"/>
        <v>177.27199999999999</v>
      </c>
      <c r="J231" s="13">
        <f t="shared" si="20"/>
        <v>159.15119363394822</v>
      </c>
      <c r="K231" s="24">
        <f t="shared" si="25"/>
        <v>222</v>
      </c>
    </row>
    <row r="232" spans="1:11">
      <c r="A232" s="24">
        <v>177.649</v>
      </c>
      <c r="B232" s="19">
        <v>79.682500000000005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0.38599999999999568</v>
      </c>
      <c r="G232" s="2">
        <f t="shared" si="23"/>
        <v>155.44041450777377</v>
      </c>
      <c r="I232" s="24">
        <f t="shared" si="24"/>
        <v>177.649</v>
      </c>
      <c r="J232" s="13">
        <f t="shared" si="20"/>
        <v>155.44041450777377</v>
      </c>
      <c r="K232" s="24">
        <f t="shared" si="25"/>
        <v>223</v>
      </c>
    </row>
    <row r="233" spans="1:11">
      <c r="A233" s="24">
        <v>178.035</v>
      </c>
      <c r="B233" s="19">
        <v>83.420900000000003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0.69700000000000273</v>
      </c>
      <c r="G233" s="2">
        <f t="shared" si="23"/>
        <v>129.12482065997079</v>
      </c>
      <c r="I233" s="24">
        <f t="shared" si="24"/>
        <v>178.035</v>
      </c>
      <c r="J233" s="13">
        <f t="shared" si="20"/>
        <v>129.12482065997079</v>
      </c>
      <c r="K233" s="24">
        <f t="shared" si="25"/>
        <v>224</v>
      </c>
    </row>
    <row r="234" spans="1:11">
      <c r="A234" s="24">
        <v>178.732</v>
      </c>
      <c r="B234" s="19">
        <v>76.423299999999998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0.34100000000000819</v>
      </c>
      <c r="G234" s="2">
        <f t="shared" si="23"/>
        <v>175.95307917888141</v>
      </c>
      <c r="I234" s="24">
        <f t="shared" si="24"/>
        <v>178.732</v>
      </c>
      <c r="J234" s="13">
        <f t="shared" si="20"/>
        <v>175.95307917888141</v>
      </c>
      <c r="K234" s="24">
        <f t="shared" si="25"/>
        <v>225</v>
      </c>
    </row>
    <row r="235" spans="1:11">
      <c r="A235" s="24">
        <v>179.07300000000001</v>
      </c>
      <c r="B235" s="19">
        <v>83.960700000000003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0.36699999999999022</v>
      </c>
      <c r="G235" s="2">
        <f t="shared" si="23"/>
        <v>163.4877384196229</v>
      </c>
      <c r="I235" s="24">
        <f t="shared" si="24"/>
        <v>179.07300000000001</v>
      </c>
      <c r="J235" s="13">
        <f t="shared" si="20"/>
        <v>163.4877384196229</v>
      </c>
      <c r="K235" s="24">
        <f t="shared" si="25"/>
        <v>226</v>
      </c>
    </row>
    <row r="236" spans="1:11">
      <c r="A236" s="24">
        <v>179.44</v>
      </c>
      <c r="B236" s="19">
        <v>80.290099999999995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0.35800000000000409</v>
      </c>
      <c r="G236" s="2">
        <f t="shared" si="23"/>
        <v>167.59776536312657</v>
      </c>
      <c r="I236" s="24">
        <f t="shared" si="24"/>
        <v>179.44</v>
      </c>
      <c r="J236" s="13">
        <f t="shared" si="20"/>
        <v>167.59776536312657</v>
      </c>
      <c r="K236" s="24">
        <f t="shared" si="25"/>
        <v>227</v>
      </c>
    </row>
    <row r="237" spans="1:11">
      <c r="A237" s="24">
        <v>179.798</v>
      </c>
      <c r="B237" s="19">
        <v>81.204300000000003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0.35900000000000887</v>
      </c>
      <c r="G237" s="2">
        <f t="shared" si="23"/>
        <v>167.1309192200516</v>
      </c>
      <c r="I237" s="24">
        <f t="shared" si="24"/>
        <v>179.798</v>
      </c>
      <c r="J237" s="13">
        <f t="shared" si="20"/>
        <v>167.1309192200516</v>
      </c>
      <c r="K237" s="24">
        <f t="shared" si="25"/>
        <v>228</v>
      </c>
    </row>
    <row r="238" spans="1:11">
      <c r="A238" s="24">
        <v>180.15700000000001</v>
      </c>
      <c r="B238" s="19">
        <v>79.968299999999999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0.40399999999999636</v>
      </c>
      <c r="G238" s="2">
        <f t="shared" si="23"/>
        <v>148.51485148514985</v>
      </c>
      <c r="I238" s="24">
        <f t="shared" si="24"/>
        <v>180.15700000000001</v>
      </c>
      <c r="J238" s="13">
        <f t="shared" si="20"/>
        <v>148.51485148514985</v>
      </c>
      <c r="K238" s="24">
        <f t="shared" si="25"/>
        <v>229</v>
      </c>
    </row>
    <row r="239" spans="1:11">
      <c r="A239" s="24">
        <v>180.56100000000001</v>
      </c>
      <c r="B239" s="19">
        <v>82.364500000000007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0.43199999999998795</v>
      </c>
      <c r="G239" s="2">
        <f t="shared" si="23"/>
        <v>138.88888888889275</v>
      </c>
      <c r="I239" s="24">
        <f t="shared" si="24"/>
        <v>180.56100000000001</v>
      </c>
      <c r="J239" s="13">
        <f t="shared" si="20"/>
        <v>138.88888888889275</v>
      </c>
      <c r="K239" s="24">
        <f t="shared" si="25"/>
        <v>230</v>
      </c>
    </row>
    <row r="240" spans="1:11">
      <c r="A240" s="24">
        <v>180.99299999999999</v>
      </c>
      <c r="B240" s="19">
        <v>88.909199999999998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5.2369999999999948</v>
      </c>
      <c r="G240" s="2">
        <f t="shared" si="23"/>
        <v>17.185411495130815</v>
      </c>
      <c r="I240" s="24">
        <f t="shared" si="24"/>
        <v>180.99299999999999</v>
      </c>
      <c r="J240" s="13">
        <f t="shared" si="20"/>
        <v>17.185411495130815</v>
      </c>
      <c r="K240" s="24">
        <f t="shared" si="25"/>
        <v>231</v>
      </c>
    </row>
    <row r="241" spans="1:11">
      <c r="A241" s="24">
        <v>186.23</v>
      </c>
      <c r="B241" s="19">
        <v>63.152200000000001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1.304000000000002</v>
      </c>
      <c r="G241" s="2">
        <f t="shared" si="23"/>
        <v>92.024539877300469</v>
      </c>
      <c r="I241" s="24">
        <f t="shared" si="24"/>
        <v>186.23</v>
      </c>
      <c r="J241" s="13">
        <f t="shared" si="20"/>
        <v>92.024539877300469</v>
      </c>
      <c r="K241" s="24">
        <f t="shared" si="25"/>
        <v>232</v>
      </c>
    </row>
    <row r="242" spans="1:11">
      <c r="A242" s="24">
        <v>187.53399999999999</v>
      </c>
      <c r="B242" s="19">
        <v>64.002300000000005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1.561000000000007</v>
      </c>
      <c r="G242" s="2">
        <f t="shared" si="23"/>
        <v>76.873798846892669</v>
      </c>
      <c r="I242" s="24">
        <f t="shared" si="24"/>
        <v>187.53399999999999</v>
      </c>
      <c r="J242" s="13">
        <f t="shared" si="20"/>
        <v>76.873798846892669</v>
      </c>
      <c r="K242" s="24">
        <f t="shared" si="25"/>
        <v>233</v>
      </c>
    </row>
    <row r="243" spans="1:11">
      <c r="A243" s="24">
        <v>189.095</v>
      </c>
      <c r="B243" s="19">
        <v>64.145799999999994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1.0670000000000073</v>
      </c>
      <c r="G243" s="2">
        <f t="shared" si="23"/>
        <v>112.4648547328952</v>
      </c>
      <c r="I243" s="24">
        <f t="shared" si="24"/>
        <v>189.095</v>
      </c>
      <c r="J243" s="13">
        <f t="shared" si="20"/>
        <v>112.4648547328952</v>
      </c>
      <c r="K243" s="24">
        <f t="shared" si="25"/>
        <v>234</v>
      </c>
    </row>
    <row r="244" spans="1:11">
      <c r="A244" s="24">
        <v>190.16200000000001</v>
      </c>
      <c r="B244" s="19">
        <v>61.965600000000002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2.5999999999999943</v>
      </c>
      <c r="G244" s="2">
        <f t="shared" si="23"/>
        <v>92.30769230769252</v>
      </c>
      <c r="I244" s="24">
        <f t="shared" si="24"/>
        <v>190.16200000000001</v>
      </c>
      <c r="J244" s="13">
        <f t="shared" si="20"/>
        <v>92.30769230769252</v>
      </c>
      <c r="K244" s="24">
        <f t="shared" si="25"/>
        <v>235</v>
      </c>
    </row>
    <row r="245" spans="1:11">
      <c r="A245" s="24">
        <v>192.762</v>
      </c>
      <c r="B245" s="19">
        <v>63.941699999999997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0.95500000000001251</v>
      </c>
      <c r="G245" s="2">
        <f t="shared" si="23"/>
        <v>125.65445026177845</v>
      </c>
      <c r="I245" s="24">
        <f t="shared" si="24"/>
        <v>192.762</v>
      </c>
      <c r="J245" s="13">
        <f t="shared" si="20"/>
        <v>125.65445026177845</v>
      </c>
      <c r="K245" s="24">
        <f t="shared" si="25"/>
        <v>236</v>
      </c>
    </row>
    <row r="246" spans="1:11">
      <c r="A246" s="24">
        <v>193.71700000000001</v>
      </c>
      <c r="B246" s="19">
        <v>65.868899999999996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1.3329999999999984</v>
      </c>
      <c r="G246" s="2">
        <f t="shared" si="23"/>
        <v>90.022505626406712</v>
      </c>
      <c r="I246" s="24">
        <f t="shared" si="24"/>
        <v>193.71700000000001</v>
      </c>
      <c r="J246" s="13">
        <f t="shared" si="20"/>
        <v>90.022505626406712</v>
      </c>
      <c r="K246" s="24">
        <f t="shared" si="25"/>
        <v>237</v>
      </c>
    </row>
    <row r="247" spans="1:11">
      <c r="A247" s="24">
        <v>195.05</v>
      </c>
      <c r="B247" s="19">
        <v>68.730599999999995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1.7579999999999814</v>
      </c>
      <c r="G247" s="2">
        <f t="shared" si="23"/>
        <v>68.259385665529734</v>
      </c>
      <c r="I247" s="24">
        <f t="shared" si="24"/>
        <v>195.05</v>
      </c>
      <c r="J247" s="13">
        <f t="shared" si="20"/>
        <v>68.259385665529734</v>
      </c>
      <c r="K247" s="24">
        <f t="shared" si="25"/>
        <v>238</v>
      </c>
    </row>
    <row r="248" spans="1:11">
      <c r="A248" s="24">
        <v>196.80799999999999</v>
      </c>
      <c r="B248" s="19">
        <v>63.975099999999998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2.742999999999995</v>
      </c>
      <c r="G248" s="2">
        <f t="shared" si="23"/>
        <v>87.495442945680068</v>
      </c>
      <c r="I248" s="24">
        <f t="shared" si="24"/>
        <v>196.80799999999999</v>
      </c>
      <c r="J248" s="13">
        <f t="shared" si="20"/>
        <v>87.495442945680068</v>
      </c>
      <c r="K248" s="24">
        <f t="shared" si="25"/>
        <v>239</v>
      </c>
    </row>
    <row r="249" spans="1:11">
      <c r="A249" s="24">
        <v>199.55099999999999</v>
      </c>
      <c r="B249" s="19">
        <v>61.746699999999997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1.5530000000000257</v>
      </c>
      <c r="G249" s="2">
        <f t="shared" si="23"/>
        <v>77.269800386347725</v>
      </c>
      <c r="I249" s="24">
        <f t="shared" si="24"/>
        <v>199.55099999999999</v>
      </c>
      <c r="J249" s="13">
        <f t="shared" si="20"/>
        <v>77.269800386347725</v>
      </c>
      <c r="K249" s="24">
        <f t="shared" si="25"/>
        <v>240</v>
      </c>
    </row>
    <row r="250" spans="1:11">
      <c r="A250" s="24">
        <v>201.10400000000001</v>
      </c>
      <c r="B250" s="19">
        <v>59.727800000000002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2.2329999999999757</v>
      </c>
      <c r="G250" s="2">
        <f t="shared" si="23"/>
        <v>53.73936408419226</v>
      </c>
      <c r="I250" s="24">
        <f t="shared" si="24"/>
        <v>201.10400000000001</v>
      </c>
      <c r="J250" s="13">
        <f t="shared" si="20"/>
        <v>53.73936408419226</v>
      </c>
      <c r="K250" s="24">
        <f t="shared" si="25"/>
        <v>241</v>
      </c>
    </row>
    <row r="251" spans="1:11">
      <c r="A251" s="24">
        <v>203.33699999999999</v>
      </c>
      <c r="B251" s="19">
        <v>64.225800000000007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1.7630000000000052</v>
      </c>
      <c r="G251" s="2">
        <f t="shared" si="23"/>
        <v>68.065796937038925</v>
      </c>
      <c r="I251" s="24">
        <f t="shared" si="24"/>
        <v>203.33699999999999</v>
      </c>
      <c r="J251" s="13">
        <f t="shared" si="20"/>
        <v>68.065796937038925</v>
      </c>
      <c r="K251" s="24">
        <f t="shared" si="25"/>
        <v>242</v>
      </c>
    </row>
    <row r="252" spans="1:11">
      <c r="A252" s="24">
        <v>205.1</v>
      </c>
      <c r="B252" s="19">
        <v>60.112099999999998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3.4000000000000057</v>
      </c>
      <c r="G252" s="2">
        <f t="shared" si="23"/>
        <v>70.588235294117524</v>
      </c>
      <c r="I252" s="24">
        <f t="shared" si="24"/>
        <v>205.1</v>
      </c>
      <c r="J252" s="13">
        <f t="shared" si="20"/>
        <v>70.588235294117524</v>
      </c>
      <c r="K252" s="24">
        <f t="shared" si="25"/>
        <v>243</v>
      </c>
    </row>
    <row r="253" spans="1:11">
      <c r="A253" s="24">
        <v>208.5</v>
      </c>
      <c r="B253" s="19">
        <v>64.846599999999995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1.3050000000000068</v>
      </c>
      <c r="G253" s="2">
        <f t="shared" si="23"/>
        <v>91.954022988505272</v>
      </c>
      <c r="I253" s="24">
        <f t="shared" si="24"/>
        <v>208.5</v>
      </c>
      <c r="J253" s="13">
        <f t="shared" si="20"/>
        <v>91.954022988505272</v>
      </c>
      <c r="K253" s="24">
        <f t="shared" si="25"/>
        <v>244</v>
      </c>
    </row>
    <row r="254" spans="1:11">
      <c r="A254" s="24">
        <v>209.80500000000001</v>
      </c>
      <c r="B254" s="19">
        <v>67.1661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1.6430000000000007</v>
      </c>
      <c r="G254" s="2">
        <f t="shared" si="23"/>
        <v>73.037127206329856</v>
      </c>
      <c r="I254" s="24">
        <f t="shared" si="24"/>
        <v>209.80500000000001</v>
      </c>
      <c r="J254" s="13">
        <f t="shared" si="20"/>
        <v>73.037127206329856</v>
      </c>
      <c r="K254" s="24">
        <f t="shared" si="25"/>
        <v>245</v>
      </c>
    </row>
    <row r="255" spans="1:11">
      <c r="A255" s="24">
        <v>211.44800000000001</v>
      </c>
      <c r="B255" s="19">
        <v>63.1053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1.5149999999999864</v>
      </c>
      <c r="G255" s="2">
        <f t="shared" si="23"/>
        <v>79.207920792079932</v>
      </c>
      <c r="I255" s="24">
        <f t="shared" si="24"/>
        <v>211.44800000000001</v>
      </c>
      <c r="J255" s="13">
        <f t="shared" si="20"/>
        <v>79.207920792079932</v>
      </c>
      <c r="K255" s="24">
        <f t="shared" si="25"/>
        <v>246</v>
      </c>
    </row>
    <row r="256" spans="1:11">
      <c r="A256" s="24">
        <v>212.96299999999999</v>
      </c>
      <c r="B256" s="19">
        <v>59.216700000000003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3.2090000000000032</v>
      </c>
      <c r="G256" s="2">
        <f t="shared" si="23"/>
        <v>74.789654097849734</v>
      </c>
      <c r="I256" s="24">
        <f t="shared" si="24"/>
        <v>212.96299999999999</v>
      </c>
      <c r="J256" s="13">
        <f t="shared" si="20"/>
        <v>74.789654097849734</v>
      </c>
      <c r="K256" s="24">
        <f t="shared" si="25"/>
        <v>247</v>
      </c>
    </row>
    <row r="257" spans="1:11">
      <c r="A257" s="24">
        <v>216.172</v>
      </c>
      <c r="B257" s="19">
        <v>65.768600000000006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1.3319999999999936</v>
      </c>
      <c r="G257" s="2">
        <f t="shared" si="23"/>
        <v>90.090090090090527</v>
      </c>
      <c r="I257" s="24">
        <f t="shared" si="24"/>
        <v>216.172</v>
      </c>
      <c r="J257" s="13">
        <f t="shared" si="20"/>
        <v>90.090090090090527</v>
      </c>
      <c r="K257" s="24">
        <f t="shared" si="25"/>
        <v>248</v>
      </c>
    </row>
    <row r="258" spans="1:11">
      <c r="A258" s="24">
        <v>217.50399999999999</v>
      </c>
      <c r="B258" s="19">
        <v>68.9619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2.296999999999997</v>
      </c>
      <c r="G258" s="2">
        <f t="shared" si="23"/>
        <v>104.48410970831533</v>
      </c>
      <c r="I258" s="24">
        <f t="shared" si="24"/>
        <v>217.50399999999999</v>
      </c>
      <c r="J258" s="13">
        <f t="shared" si="20"/>
        <v>104.48410970831533</v>
      </c>
      <c r="K258" s="24">
        <f t="shared" si="25"/>
        <v>249</v>
      </c>
    </row>
    <row r="259" spans="1:11">
      <c r="A259" s="24">
        <v>219.80099999999999</v>
      </c>
      <c r="B259" s="19">
        <v>68.866200000000006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1.5520000000000209</v>
      </c>
      <c r="G259" s="2">
        <f t="shared" si="23"/>
        <v>77.319587628864937</v>
      </c>
      <c r="I259" s="24">
        <f t="shared" si="24"/>
        <v>219.80099999999999</v>
      </c>
      <c r="J259" s="13">
        <f t="shared" si="20"/>
        <v>77.319587628864937</v>
      </c>
      <c r="K259" s="24">
        <f t="shared" si="25"/>
        <v>250</v>
      </c>
    </row>
    <row r="260" spans="1:11">
      <c r="A260" s="24">
        <v>221.35300000000001</v>
      </c>
      <c r="B260" s="19">
        <v>67.378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1.9899999999999807</v>
      </c>
      <c r="G260" s="2">
        <f t="shared" si="23"/>
        <v>60.30150753768902</v>
      </c>
      <c r="I260" s="24">
        <f t="shared" si="24"/>
        <v>221.35300000000001</v>
      </c>
      <c r="J260" s="13">
        <f t="shared" si="20"/>
        <v>60.30150753768902</v>
      </c>
      <c r="K260" s="24">
        <f t="shared" si="25"/>
        <v>251</v>
      </c>
    </row>
    <row r="261" spans="1:11">
      <c r="A261" s="24">
        <v>223.34299999999999</v>
      </c>
      <c r="B261" s="19">
        <v>58.378500000000003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3.3660000000000139</v>
      </c>
      <c r="G261" s="2">
        <f t="shared" si="23"/>
        <v>71.301247771835719</v>
      </c>
      <c r="I261" s="24">
        <f t="shared" si="24"/>
        <v>223.34299999999999</v>
      </c>
      <c r="J261" s="13">
        <f t="shared" si="20"/>
        <v>71.301247771835719</v>
      </c>
      <c r="K261" s="24">
        <f t="shared" si="25"/>
        <v>252</v>
      </c>
    </row>
    <row r="262" spans="1:11">
      <c r="A262" s="24">
        <v>226.709</v>
      </c>
      <c r="B262" s="19">
        <v>61.369300000000003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2.0490000000000066</v>
      </c>
      <c r="G262" s="2">
        <f t="shared" si="23"/>
        <v>58.565153733528362</v>
      </c>
      <c r="I262" s="24">
        <f t="shared" si="24"/>
        <v>226.709</v>
      </c>
      <c r="J262" s="13">
        <f t="shared" si="20"/>
        <v>58.565153733528362</v>
      </c>
      <c r="K262" s="24">
        <f t="shared" si="25"/>
        <v>253</v>
      </c>
    </row>
    <row r="263" spans="1:11">
      <c r="A263" s="24">
        <v>228.75800000000001</v>
      </c>
      <c r="B263" s="19">
        <v>58.757199999999997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3.3629999999999995</v>
      </c>
      <c r="G263" s="2">
        <f t="shared" si="23"/>
        <v>71.364852809991092</v>
      </c>
      <c r="I263" s="24">
        <f t="shared" si="24"/>
        <v>228.75800000000001</v>
      </c>
      <c r="J263" s="13">
        <f t="shared" si="20"/>
        <v>71.364852809991092</v>
      </c>
      <c r="K263" s="24">
        <f t="shared" si="25"/>
        <v>254</v>
      </c>
    </row>
    <row r="264" spans="1:11">
      <c r="A264" s="24">
        <v>232.12100000000001</v>
      </c>
      <c r="B264" s="19">
        <v>55.156399999999998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2.3220000000000027</v>
      </c>
      <c r="G264" s="2">
        <f t="shared" si="23"/>
        <v>51.679586563307438</v>
      </c>
      <c r="I264" s="24">
        <f t="shared" si="24"/>
        <v>232.12100000000001</v>
      </c>
      <c r="J264" s="13">
        <f t="shared" si="20"/>
        <v>51.679586563307438</v>
      </c>
      <c r="K264" s="24">
        <f t="shared" si="25"/>
        <v>255</v>
      </c>
    </row>
    <row r="265" spans="1:11">
      <c r="A265" s="24">
        <v>234.44300000000001</v>
      </c>
      <c r="B265" s="19">
        <v>61.741300000000003</v>
      </c>
      <c r="C265" s="24">
        <v>256</v>
      </c>
      <c r="D265" s="2">
        <f>Main!$B259</f>
        <v>393</v>
      </c>
      <c r="E265" s="2"/>
      <c r="G265" s="2">
        <f>$G264</f>
        <v>51.679586563307438</v>
      </c>
      <c r="I265" s="24">
        <f t="shared" si="24"/>
        <v>234.44300000000001</v>
      </c>
      <c r="J265" s="2">
        <f>$G265</f>
        <v>51.679586563307438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104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Ingrid Karlen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105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ECM/ECM New Series</v>
      </c>
      <c r="K6" s="1"/>
      <c r="L6" s="1"/>
      <c r="M6" s="1"/>
    </row>
    <row r="7" spans="1:13">
      <c r="A7" s="10" t="s">
        <v>129</v>
      </c>
      <c r="B7" s="1" t="s">
        <v>101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Cynthia C. S. Liem</v>
      </c>
      <c r="K7" s="1"/>
      <c r="L7" s="1"/>
      <c r="M7" s="1"/>
    </row>
    <row r="8" spans="1:13">
      <c r="A8" s="10" t="s">
        <v>131</v>
      </c>
      <c r="B8" s="14">
        <v>40961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40961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0.50800000000000001</v>
      </c>
      <c r="B10" s="19">
        <v>55.320300000000003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1.7000000000000002</v>
      </c>
      <c r="G10" s="2">
        <f>$E10/$F10*60</f>
        <v>105.88235294117645</v>
      </c>
      <c r="I10" s="24">
        <f>$A10</f>
        <v>0.50800000000000001</v>
      </c>
      <c r="J10" s="13">
        <f t="shared" ref="J10:J73" si="2">$G10</f>
        <v>105.88235294117645</v>
      </c>
      <c r="K10" s="24">
        <f>$C10</f>
        <v>1</v>
      </c>
    </row>
    <row r="11" spans="1:13">
      <c r="A11" s="24">
        <v>2.2080000000000002</v>
      </c>
      <c r="B11" s="19">
        <v>61.6402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0.48</v>
      </c>
      <c r="G11" s="2">
        <f t="shared" ref="G11:G74" si="5">$E11/$F11*60</f>
        <v>125.00000000000001</v>
      </c>
      <c r="I11" s="24">
        <f t="shared" ref="I11:I74" si="6">$A11</f>
        <v>2.2080000000000002</v>
      </c>
      <c r="J11" s="13">
        <f t="shared" si="2"/>
        <v>125.00000000000001</v>
      </c>
      <c r="K11" s="24">
        <f t="shared" ref="K11:K74" si="7">$C11</f>
        <v>2</v>
      </c>
    </row>
    <row r="12" spans="1:13">
      <c r="A12" s="24">
        <v>2.6880000000000002</v>
      </c>
      <c r="B12" s="19">
        <v>67.324799999999996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0.66999999999999993</v>
      </c>
      <c r="G12" s="2">
        <f t="shared" si="5"/>
        <v>89.552238805970148</v>
      </c>
      <c r="I12" s="24">
        <f t="shared" si="6"/>
        <v>2.6880000000000002</v>
      </c>
      <c r="J12" s="13">
        <f t="shared" si="2"/>
        <v>89.552238805970148</v>
      </c>
      <c r="K12" s="24">
        <f t="shared" si="7"/>
        <v>3</v>
      </c>
    </row>
    <row r="13" spans="1:13">
      <c r="A13" s="24">
        <v>3.3580000000000001</v>
      </c>
      <c r="B13" s="19">
        <v>61.502000000000002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2.0900000000000003</v>
      </c>
      <c r="G13" s="2">
        <f t="shared" si="5"/>
        <v>143.54066985645932</v>
      </c>
      <c r="I13" s="24">
        <f t="shared" si="6"/>
        <v>3.3580000000000001</v>
      </c>
      <c r="J13" s="13">
        <f t="shared" si="2"/>
        <v>143.54066985645932</v>
      </c>
      <c r="K13" s="24">
        <f t="shared" si="7"/>
        <v>4</v>
      </c>
    </row>
    <row r="14" spans="1:13">
      <c r="A14" s="24">
        <v>5.4480000000000004</v>
      </c>
      <c r="B14" s="19">
        <v>73.742999999999995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0.42999999999999972</v>
      </c>
      <c r="G14" s="2">
        <f t="shared" si="5"/>
        <v>139.53488372093031</v>
      </c>
      <c r="I14" s="24">
        <f t="shared" si="6"/>
        <v>5.4480000000000004</v>
      </c>
      <c r="J14" s="13">
        <f t="shared" si="2"/>
        <v>139.53488372093031</v>
      </c>
      <c r="K14" s="24">
        <f t="shared" si="7"/>
        <v>5</v>
      </c>
    </row>
    <row r="15" spans="1:13">
      <c r="A15" s="24">
        <v>5.8780000000000001</v>
      </c>
      <c r="B15" s="19">
        <v>78.505799999999994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0.47999999999999954</v>
      </c>
      <c r="G15" s="2">
        <f t="shared" si="5"/>
        <v>125.00000000000011</v>
      </c>
      <c r="I15" s="24">
        <f t="shared" si="6"/>
        <v>5.8780000000000001</v>
      </c>
      <c r="J15" s="13">
        <f t="shared" si="2"/>
        <v>125.00000000000011</v>
      </c>
      <c r="K15" s="24">
        <f t="shared" si="7"/>
        <v>6</v>
      </c>
    </row>
    <row r="16" spans="1:13">
      <c r="A16" s="24">
        <v>6.3579999999999997</v>
      </c>
      <c r="B16" s="19">
        <v>73.337500000000006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0.48000000000000043</v>
      </c>
      <c r="G16" s="2">
        <f t="shared" si="5"/>
        <v>124.9999999999999</v>
      </c>
      <c r="I16" s="24">
        <f t="shared" si="6"/>
        <v>6.3579999999999997</v>
      </c>
      <c r="J16" s="13">
        <f t="shared" si="2"/>
        <v>124.9999999999999</v>
      </c>
      <c r="K16" s="24">
        <f t="shared" si="7"/>
        <v>7</v>
      </c>
    </row>
    <row r="17" spans="1:11">
      <c r="A17" s="24">
        <v>6.8380000000000001</v>
      </c>
      <c r="B17" s="19">
        <v>72.1267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0.9399999999999995</v>
      </c>
      <c r="G17" s="2">
        <f t="shared" si="5"/>
        <v>127.65957446808518</v>
      </c>
      <c r="I17" s="24">
        <f t="shared" si="6"/>
        <v>6.8380000000000001</v>
      </c>
      <c r="J17" s="13">
        <f t="shared" si="2"/>
        <v>127.65957446808518</v>
      </c>
      <c r="K17" s="24">
        <f t="shared" si="7"/>
        <v>8</v>
      </c>
    </row>
    <row r="18" spans="1:11">
      <c r="A18" s="24">
        <v>7.7779999999999996</v>
      </c>
      <c r="B18" s="19">
        <v>65.311300000000003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2.4799999999999995</v>
      </c>
      <c r="G18" s="2">
        <f t="shared" si="5"/>
        <v>120.9677419354839</v>
      </c>
      <c r="I18" s="24">
        <f t="shared" si="6"/>
        <v>7.7779999999999996</v>
      </c>
      <c r="J18" s="13">
        <f t="shared" si="2"/>
        <v>120.9677419354839</v>
      </c>
      <c r="K18" s="24">
        <f t="shared" si="7"/>
        <v>9</v>
      </c>
    </row>
    <row r="19" spans="1:11">
      <c r="A19" s="24">
        <v>10.257999999999999</v>
      </c>
      <c r="B19" s="19">
        <v>52.945599999999999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1.1500000000000004</v>
      </c>
      <c r="G19" s="2">
        <f t="shared" si="5"/>
        <v>104.34782608695649</v>
      </c>
      <c r="I19" s="24">
        <f t="shared" si="6"/>
        <v>10.257999999999999</v>
      </c>
      <c r="J19" s="13">
        <f t="shared" si="2"/>
        <v>104.34782608695649</v>
      </c>
      <c r="K19" s="24">
        <f t="shared" si="7"/>
        <v>10</v>
      </c>
    </row>
    <row r="20" spans="1:11">
      <c r="A20" s="24">
        <v>11.407999999999999</v>
      </c>
      <c r="B20" s="19">
        <v>61.355600000000003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0.59999999999999964</v>
      </c>
      <c r="G20" s="2">
        <f t="shared" si="5"/>
        <v>100.00000000000006</v>
      </c>
      <c r="I20" s="24">
        <f t="shared" si="6"/>
        <v>11.407999999999999</v>
      </c>
      <c r="J20" s="13">
        <f t="shared" si="2"/>
        <v>100.00000000000006</v>
      </c>
      <c r="K20" s="24">
        <f t="shared" si="7"/>
        <v>11</v>
      </c>
    </row>
    <row r="21" spans="1:11">
      <c r="A21" s="24">
        <v>12.007999999999999</v>
      </c>
      <c r="B21" s="19">
        <v>60.488599999999998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1.7300000000000004</v>
      </c>
      <c r="G21" s="2">
        <f t="shared" si="5"/>
        <v>104.04624277456645</v>
      </c>
      <c r="I21" s="24">
        <f t="shared" si="6"/>
        <v>12.007999999999999</v>
      </c>
      <c r="J21" s="13">
        <f t="shared" si="2"/>
        <v>104.04624277456645</v>
      </c>
      <c r="K21" s="24">
        <f t="shared" si="7"/>
        <v>12</v>
      </c>
    </row>
    <row r="22" spans="1:11">
      <c r="A22" s="24">
        <v>13.738</v>
      </c>
      <c r="B22" s="19">
        <v>79.526600000000002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1.4100000000000001</v>
      </c>
      <c r="G22" s="2">
        <f t="shared" si="5"/>
        <v>127.65957446808511</v>
      </c>
      <c r="I22" s="24">
        <f t="shared" si="6"/>
        <v>13.738</v>
      </c>
      <c r="J22" s="13">
        <f t="shared" si="2"/>
        <v>127.65957446808511</v>
      </c>
      <c r="K22" s="24">
        <f t="shared" si="7"/>
        <v>13</v>
      </c>
    </row>
    <row r="23" spans="1:11">
      <c r="A23" s="24">
        <v>15.148</v>
      </c>
      <c r="B23" s="19">
        <v>75.962699999999998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0.42999999999999972</v>
      </c>
      <c r="G23" s="2">
        <f t="shared" si="5"/>
        <v>139.53488372093031</v>
      </c>
      <c r="I23" s="24">
        <f t="shared" si="6"/>
        <v>15.148</v>
      </c>
      <c r="J23" s="13">
        <f t="shared" si="2"/>
        <v>139.53488372093031</v>
      </c>
      <c r="K23" s="24">
        <f t="shared" si="7"/>
        <v>14</v>
      </c>
    </row>
    <row r="24" spans="1:11">
      <c r="A24" s="24">
        <v>15.577999999999999</v>
      </c>
      <c r="B24" s="19">
        <v>77.862899999999996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0.58000000000000185</v>
      </c>
      <c r="G24" s="2">
        <f t="shared" si="5"/>
        <v>103.44827586206864</v>
      </c>
      <c r="I24" s="24">
        <f t="shared" si="6"/>
        <v>15.577999999999999</v>
      </c>
      <c r="J24" s="13">
        <f t="shared" si="2"/>
        <v>103.44827586206864</v>
      </c>
      <c r="K24" s="24">
        <f t="shared" si="7"/>
        <v>15</v>
      </c>
    </row>
    <row r="25" spans="1:11">
      <c r="A25" s="24">
        <v>16.158000000000001</v>
      </c>
      <c r="B25" s="19">
        <v>76.471199999999996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1.759999999999998</v>
      </c>
      <c r="G25" s="2">
        <f t="shared" si="5"/>
        <v>170.45454545454564</v>
      </c>
      <c r="I25" s="24">
        <f t="shared" si="6"/>
        <v>16.158000000000001</v>
      </c>
      <c r="J25" s="13">
        <f t="shared" si="2"/>
        <v>170.45454545454564</v>
      </c>
      <c r="K25" s="24">
        <f t="shared" si="7"/>
        <v>16</v>
      </c>
    </row>
    <row r="26" spans="1:11">
      <c r="A26" s="24">
        <v>17.917999999999999</v>
      </c>
      <c r="B26" s="19">
        <v>68.150400000000005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0.40000000000000213</v>
      </c>
      <c r="G26" s="2">
        <f t="shared" si="5"/>
        <v>149.9999999999992</v>
      </c>
      <c r="I26" s="24">
        <f t="shared" si="6"/>
        <v>17.917999999999999</v>
      </c>
      <c r="J26" s="13">
        <f t="shared" si="2"/>
        <v>149.9999999999992</v>
      </c>
      <c r="K26" s="24">
        <f t="shared" si="7"/>
        <v>17</v>
      </c>
    </row>
    <row r="27" spans="1:11">
      <c r="A27" s="24">
        <v>18.318000000000001</v>
      </c>
      <c r="B27" s="19">
        <v>75.174800000000005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0.46999999999999886</v>
      </c>
      <c r="G27" s="2">
        <f t="shared" si="5"/>
        <v>127.65957446808542</v>
      </c>
      <c r="I27" s="24">
        <f t="shared" si="6"/>
        <v>18.318000000000001</v>
      </c>
      <c r="J27" s="13">
        <f t="shared" si="2"/>
        <v>127.65957446808542</v>
      </c>
      <c r="K27" s="24">
        <f t="shared" si="7"/>
        <v>18</v>
      </c>
    </row>
    <row r="28" spans="1:11">
      <c r="A28" s="24">
        <v>18.788</v>
      </c>
      <c r="B28" s="19">
        <v>74.6571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0.50999999999999801</v>
      </c>
      <c r="G28" s="2">
        <f t="shared" si="5"/>
        <v>117.64705882352987</v>
      </c>
      <c r="I28" s="24">
        <f t="shared" si="6"/>
        <v>18.788</v>
      </c>
      <c r="J28" s="13">
        <f t="shared" si="2"/>
        <v>117.64705882352987</v>
      </c>
      <c r="K28" s="24">
        <f t="shared" si="7"/>
        <v>19</v>
      </c>
    </row>
    <row r="29" spans="1:11">
      <c r="A29" s="24">
        <v>19.297999999999998</v>
      </c>
      <c r="B29" s="19">
        <v>73.736000000000004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1.0500000000000007</v>
      </c>
      <c r="G29" s="2">
        <f t="shared" si="5"/>
        <v>114.28571428571421</v>
      </c>
      <c r="I29" s="24">
        <f t="shared" si="6"/>
        <v>19.297999999999998</v>
      </c>
      <c r="J29" s="13">
        <f t="shared" si="2"/>
        <v>114.28571428571421</v>
      </c>
      <c r="K29" s="24">
        <f t="shared" si="7"/>
        <v>20</v>
      </c>
    </row>
    <row r="30" spans="1:11">
      <c r="A30" s="24">
        <v>20.347999999999999</v>
      </c>
      <c r="B30" s="19">
        <v>65.031199999999998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2.6400000000000006</v>
      </c>
      <c r="G30" s="2">
        <f t="shared" si="5"/>
        <v>113.63636363636361</v>
      </c>
      <c r="I30" s="24">
        <f t="shared" si="6"/>
        <v>20.347999999999999</v>
      </c>
      <c r="J30" s="13">
        <f t="shared" si="2"/>
        <v>113.63636363636361</v>
      </c>
      <c r="K30" s="24">
        <f t="shared" si="7"/>
        <v>21</v>
      </c>
    </row>
    <row r="31" spans="1:11">
      <c r="A31" s="24">
        <v>22.988</v>
      </c>
      <c r="B31" s="19">
        <v>44.382300000000001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1.0399999999999991</v>
      </c>
      <c r="G31" s="2">
        <f t="shared" si="5"/>
        <v>115.38461538461549</v>
      </c>
      <c r="I31" s="24">
        <f t="shared" si="6"/>
        <v>22.988</v>
      </c>
      <c r="J31" s="13">
        <f t="shared" si="2"/>
        <v>115.38461538461549</v>
      </c>
      <c r="K31" s="24">
        <f t="shared" si="7"/>
        <v>22</v>
      </c>
    </row>
    <row r="32" spans="1:11">
      <c r="A32" s="24">
        <v>24.027999999999999</v>
      </c>
      <c r="B32" s="19">
        <v>61.717100000000002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0.55000000000000071</v>
      </c>
      <c r="G32" s="2">
        <f t="shared" si="5"/>
        <v>109.09090909090895</v>
      </c>
      <c r="I32" s="24">
        <f t="shared" si="6"/>
        <v>24.027999999999999</v>
      </c>
      <c r="J32" s="13">
        <f t="shared" si="2"/>
        <v>109.09090909090895</v>
      </c>
      <c r="K32" s="24">
        <f t="shared" si="7"/>
        <v>23</v>
      </c>
    </row>
    <row r="33" spans="1:11">
      <c r="A33" s="24">
        <v>24.577999999999999</v>
      </c>
      <c r="B33" s="19">
        <v>63.151400000000002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1.3200000000000003</v>
      </c>
      <c r="G33" s="2">
        <f t="shared" si="5"/>
        <v>90.909090909090892</v>
      </c>
      <c r="I33" s="24">
        <f t="shared" si="6"/>
        <v>24.577999999999999</v>
      </c>
      <c r="J33" s="13">
        <f t="shared" si="2"/>
        <v>90.909090909090892</v>
      </c>
      <c r="K33" s="24">
        <f t="shared" si="7"/>
        <v>24</v>
      </c>
    </row>
    <row r="34" spans="1:11">
      <c r="A34" s="24">
        <v>25.898</v>
      </c>
      <c r="B34" s="19">
        <v>66.117099999999994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0.53999999999999915</v>
      </c>
      <c r="G34" s="2">
        <f t="shared" si="5"/>
        <v>111.11111111111128</v>
      </c>
      <c r="I34" s="24">
        <f t="shared" si="6"/>
        <v>25.898</v>
      </c>
      <c r="J34" s="13">
        <f t="shared" si="2"/>
        <v>111.11111111111128</v>
      </c>
      <c r="K34" s="24">
        <f t="shared" si="7"/>
        <v>25</v>
      </c>
    </row>
    <row r="35" spans="1:11">
      <c r="A35" s="24">
        <v>26.437999999999999</v>
      </c>
      <c r="B35" s="19">
        <v>71.930400000000006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0.39000000000000057</v>
      </c>
      <c r="G35" s="2">
        <f t="shared" si="5"/>
        <v>153.84615384615361</v>
      </c>
      <c r="I35" s="24">
        <f t="shared" si="6"/>
        <v>26.437999999999999</v>
      </c>
      <c r="J35" s="13">
        <f t="shared" si="2"/>
        <v>153.84615384615361</v>
      </c>
      <c r="K35" s="24">
        <f t="shared" si="7"/>
        <v>26</v>
      </c>
    </row>
    <row r="36" spans="1:11">
      <c r="A36" s="24">
        <v>26.827999999999999</v>
      </c>
      <c r="B36" s="19">
        <v>68.904600000000002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0.40000000000000213</v>
      </c>
      <c r="G36" s="2">
        <f t="shared" si="5"/>
        <v>149.9999999999992</v>
      </c>
      <c r="I36" s="24">
        <f t="shared" si="6"/>
        <v>26.827999999999999</v>
      </c>
      <c r="J36" s="13">
        <f t="shared" si="2"/>
        <v>149.9999999999992</v>
      </c>
      <c r="K36" s="24">
        <f t="shared" si="7"/>
        <v>27</v>
      </c>
    </row>
    <row r="37" spans="1:11">
      <c r="A37" s="24">
        <v>27.228000000000002</v>
      </c>
      <c r="B37" s="19">
        <v>76.660399999999996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0.75</v>
      </c>
      <c r="G37" s="2">
        <f t="shared" si="5"/>
        <v>160</v>
      </c>
      <c r="I37" s="24">
        <f t="shared" si="6"/>
        <v>27.228000000000002</v>
      </c>
      <c r="J37" s="13">
        <f t="shared" si="2"/>
        <v>160</v>
      </c>
      <c r="K37" s="24">
        <f t="shared" si="7"/>
        <v>28</v>
      </c>
    </row>
    <row r="38" spans="1:11">
      <c r="A38" s="24">
        <v>27.978000000000002</v>
      </c>
      <c r="B38" s="19">
        <v>78.082499999999996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0.47999999999999687</v>
      </c>
      <c r="G38" s="2">
        <f t="shared" si="5"/>
        <v>125.00000000000081</v>
      </c>
      <c r="I38" s="24">
        <f t="shared" si="6"/>
        <v>27.978000000000002</v>
      </c>
      <c r="J38" s="13">
        <f t="shared" si="2"/>
        <v>125.00000000000081</v>
      </c>
      <c r="K38" s="24">
        <f t="shared" si="7"/>
        <v>29</v>
      </c>
    </row>
    <row r="39" spans="1:11">
      <c r="A39" s="24">
        <v>28.457999999999998</v>
      </c>
      <c r="B39" s="19">
        <v>78.385800000000003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1.110000000000003</v>
      </c>
      <c r="G39" s="2">
        <f t="shared" si="5"/>
        <v>108.10810810810781</v>
      </c>
      <c r="I39" s="24">
        <f t="shared" si="6"/>
        <v>28.457999999999998</v>
      </c>
      <c r="J39" s="13">
        <f t="shared" si="2"/>
        <v>108.10810810810781</v>
      </c>
      <c r="K39" s="24">
        <f t="shared" si="7"/>
        <v>30</v>
      </c>
    </row>
    <row r="40" spans="1:11">
      <c r="A40" s="24">
        <v>29.568000000000001</v>
      </c>
      <c r="B40" s="19">
        <v>58.8155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0.51999999999999957</v>
      </c>
      <c r="G40" s="2">
        <f t="shared" si="5"/>
        <v>115.38461538461549</v>
      </c>
      <c r="I40" s="24">
        <f t="shared" si="6"/>
        <v>29.568000000000001</v>
      </c>
      <c r="J40" s="13">
        <f t="shared" si="2"/>
        <v>115.38461538461549</v>
      </c>
      <c r="K40" s="24">
        <f t="shared" si="7"/>
        <v>31</v>
      </c>
    </row>
    <row r="41" spans="1:11">
      <c r="A41" s="24">
        <v>30.088000000000001</v>
      </c>
      <c r="B41" s="19">
        <v>63.755899999999997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1.0799999999999983</v>
      </c>
      <c r="G41" s="2">
        <f t="shared" si="5"/>
        <v>111.11111111111128</v>
      </c>
      <c r="I41" s="24">
        <f t="shared" si="6"/>
        <v>30.088000000000001</v>
      </c>
      <c r="J41" s="13">
        <f t="shared" si="2"/>
        <v>111.11111111111128</v>
      </c>
      <c r="K41" s="24">
        <f t="shared" si="7"/>
        <v>32</v>
      </c>
    </row>
    <row r="42" spans="1:11">
      <c r="A42" s="24">
        <v>31.167999999999999</v>
      </c>
      <c r="B42" s="19">
        <v>61.089799999999997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0.60999999999999943</v>
      </c>
      <c r="G42" s="2">
        <f t="shared" si="5"/>
        <v>98.360655737705017</v>
      </c>
      <c r="I42" s="24">
        <f t="shared" si="6"/>
        <v>31.167999999999999</v>
      </c>
      <c r="J42" s="13">
        <f t="shared" si="2"/>
        <v>98.360655737705017</v>
      </c>
      <c r="K42" s="24">
        <f t="shared" si="7"/>
        <v>33</v>
      </c>
    </row>
    <row r="43" spans="1:11">
      <c r="A43" s="24">
        <v>31.777999999999999</v>
      </c>
      <c r="B43" s="19">
        <v>59.752699999999997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1.6200000000000045</v>
      </c>
      <c r="G43" s="2">
        <f t="shared" si="5"/>
        <v>74.074074074073877</v>
      </c>
      <c r="I43" s="24">
        <f t="shared" si="6"/>
        <v>31.777999999999999</v>
      </c>
      <c r="J43" s="13">
        <f t="shared" si="2"/>
        <v>74.074074074073877</v>
      </c>
      <c r="K43" s="24">
        <f t="shared" si="7"/>
        <v>34</v>
      </c>
    </row>
    <row r="44" spans="1:11">
      <c r="A44" s="24">
        <v>33.398000000000003</v>
      </c>
      <c r="B44" s="19">
        <v>43.219099999999997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2.6999999999999957</v>
      </c>
      <c r="G44" s="2">
        <f t="shared" si="5"/>
        <v>66.666666666666771</v>
      </c>
      <c r="I44" s="24">
        <f t="shared" si="6"/>
        <v>33.398000000000003</v>
      </c>
      <c r="J44" s="13">
        <f t="shared" si="2"/>
        <v>66.666666666666771</v>
      </c>
      <c r="K44" s="24">
        <f t="shared" si="7"/>
        <v>35</v>
      </c>
    </row>
    <row r="45" spans="1:11">
      <c r="A45" s="24">
        <v>36.097999999999999</v>
      </c>
      <c r="B45" s="19">
        <v>41.3232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0.41000000000000369</v>
      </c>
      <c r="G45" s="2">
        <f t="shared" si="5"/>
        <v>146.34146341463284</v>
      </c>
      <c r="I45" s="24">
        <f t="shared" si="6"/>
        <v>36.097999999999999</v>
      </c>
      <c r="J45" s="13">
        <f t="shared" si="2"/>
        <v>146.34146341463284</v>
      </c>
      <c r="K45" s="24">
        <f t="shared" si="7"/>
        <v>36</v>
      </c>
    </row>
    <row r="46" spans="1:11">
      <c r="A46" s="24">
        <v>36.508000000000003</v>
      </c>
      <c r="B46" s="19">
        <v>58.450299999999999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0.39999999999999858</v>
      </c>
      <c r="G46" s="2">
        <f t="shared" si="5"/>
        <v>150.00000000000054</v>
      </c>
      <c r="I46" s="24">
        <f t="shared" si="6"/>
        <v>36.508000000000003</v>
      </c>
      <c r="J46" s="13">
        <f t="shared" si="2"/>
        <v>150.00000000000054</v>
      </c>
      <c r="K46" s="24">
        <f t="shared" si="7"/>
        <v>37</v>
      </c>
    </row>
    <row r="47" spans="1:11">
      <c r="A47" s="24">
        <v>36.908000000000001</v>
      </c>
      <c r="B47" s="19">
        <v>50.625300000000003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0.46999999999999886</v>
      </c>
      <c r="G47" s="2">
        <f t="shared" si="5"/>
        <v>127.65957446808542</v>
      </c>
      <c r="I47" s="24">
        <f t="shared" si="6"/>
        <v>36.908000000000001</v>
      </c>
      <c r="J47" s="13">
        <f t="shared" si="2"/>
        <v>127.65957446808542</v>
      </c>
      <c r="K47" s="24">
        <f t="shared" si="7"/>
        <v>38</v>
      </c>
    </row>
    <row r="48" spans="1:11">
      <c r="A48" s="24">
        <v>37.378</v>
      </c>
      <c r="B48" s="19">
        <v>51.7363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1.1000000000000014</v>
      </c>
      <c r="G48" s="2">
        <f t="shared" si="5"/>
        <v>109.09090909090895</v>
      </c>
      <c r="I48" s="24">
        <f t="shared" si="6"/>
        <v>37.378</v>
      </c>
      <c r="J48" s="13">
        <f t="shared" si="2"/>
        <v>109.09090909090895</v>
      </c>
      <c r="K48" s="24">
        <f t="shared" si="7"/>
        <v>39</v>
      </c>
    </row>
    <row r="49" spans="1:11">
      <c r="A49" s="24">
        <v>38.478000000000002</v>
      </c>
      <c r="B49" s="19">
        <v>62.375700000000002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0.53000000000000114</v>
      </c>
      <c r="G49" s="2">
        <f t="shared" si="5"/>
        <v>113.20754716981108</v>
      </c>
      <c r="I49" s="24">
        <f t="shared" si="6"/>
        <v>38.478000000000002</v>
      </c>
      <c r="J49" s="13">
        <f t="shared" si="2"/>
        <v>113.20754716981108</v>
      </c>
      <c r="K49" s="24">
        <f t="shared" si="7"/>
        <v>40</v>
      </c>
    </row>
    <row r="50" spans="1:11">
      <c r="A50" s="24">
        <v>39.008000000000003</v>
      </c>
      <c r="B50" s="19">
        <v>66.580799999999996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0.39000000000000057</v>
      </c>
      <c r="G50" s="2">
        <f t="shared" si="5"/>
        <v>153.84615384615361</v>
      </c>
      <c r="I50" s="24">
        <f t="shared" si="6"/>
        <v>39.008000000000003</v>
      </c>
      <c r="J50" s="13">
        <f t="shared" si="2"/>
        <v>153.84615384615361</v>
      </c>
      <c r="K50" s="24">
        <f t="shared" si="7"/>
        <v>41</v>
      </c>
    </row>
    <row r="51" spans="1:11">
      <c r="A51" s="24">
        <v>39.398000000000003</v>
      </c>
      <c r="B51" s="19">
        <v>67.399500000000003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0.39999999999999858</v>
      </c>
      <c r="G51" s="2">
        <f t="shared" si="5"/>
        <v>150.00000000000054</v>
      </c>
      <c r="I51" s="24">
        <f t="shared" si="6"/>
        <v>39.398000000000003</v>
      </c>
      <c r="J51" s="13">
        <f t="shared" si="2"/>
        <v>150.00000000000054</v>
      </c>
      <c r="K51" s="24">
        <f t="shared" si="7"/>
        <v>42</v>
      </c>
    </row>
    <row r="52" spans="1:11">
      <c r="A52" s="24">
        <v>39.798000000000002</v>
      </c>
      <c r="B52" s="19">
        <v>72.584199999999996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0.60000000000000142</v>
      </c>
      <c r="G52" s="2">
        <f t="shared" si="5"/>
        <v>99.999999999999758</v>
      </c>
      <c r="I52" s="24">
        <f t="shared" si="6"/>
        <v>39.798000000000002</v>
      </c>
      <c r="J52" s="13">
        <f t="shared" si="2"/>
        <v>99.999999999999758</v>
      </c>
      <c r="K52" s="24">
        <f t="shared" si="7"/>
        <v>43</v>
      </c>
    </row>
    <row r="53" spans="1:11">
      <c r="A53" s="24">
        <v>40.398000000000003</v>
      </c>
      <c r="B53" s="19">
        <v>56.901600000000002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1.3299999999999983</v>
      </c>
      <c r="G53" s="2">
        <f t="shared" si="5"/>
        <v>135.33834586466182</v>
      </c>
      <c r="I53" s="24">
        <f t="shared" si="6"/>
        <v>40.398000000000003</v>
      </c>
      <c r="J53" s="13">
        <f t="shared" si="2"/>
        <v>135.33834586466182</v>
      </c>
      <c r="K53" s="24">
        <f t="shared" si="7"/>
        <v>44</v>
      </c>
    </row>
    <row r="54" spans="1:11">
      <c r="A54" s="24">
        <v>41.728000000000002</v>
      </c>
      <c r="B54" s="19">
        <v>74.850499999999997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0.80999999999999517</v>
      </c>
      <c r="G54" s="2">
        <f t="shared" si="5"/>
        <v>148.14814814814901</v>
      </c>
      <c r="I54" s="24">
        <f t="shared" si="6"/>
        <v>41.728000000000002</v>
      </c>
      <c r="J54" s="13">
        <f t="shared" si="2"/>
        <v>148.14814814814901</v>
      </c>
      <c r="K54" s="24">
        <f t="shared" si="7"/>
        <v>45</v>
      </c>
    </row>
    <row r="55" spans="1:11">
      <c r="A55" s="24">
        <v>42.537999999999997</v>
      </c>
      <c r="B55" s="19">
        <v>79.248500000000007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0.54000000000000625</v>
      </c>
      <c r="G55" s="2">
        <f t="shared" si="5"/>
        <v>111.11111111110982</v>
      </c>
      <c r="I55" s="24">
        <f t="shared" si="6"/>
        <v>42.537999999999997</v>
      </c>
      <c r="J55" s="13">
        <f t="shared" si="2"/>
        <v>111.11111111110982</v>
      </c>
      <c r="K55" s="24">
        <f t="shared" si="7"/>
        <v>46</v>
      </c>
    </row>
    <row r="56" spans="1:11">
      <c r="A56" s="24">
        <v>43.078000000000003</v>
      </c>
      <c r="B56" s="19">
        <v>78.609300000000005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1.1499999999999986</v>
      </c>
      <c r="G56" s="2">
        <f t="shared" si="5"/>
        <v>104.34782608695666</v>
      </c>
      <c r="I56" s="24">
        <f t="shared" si="6"/>
        <v>43.078000000000003</v>
      </c>
      <c r="J56" s="13">
        <f t="shared" si="2"/>
        <v>104.34782608695666</v>
      </c>
      <c r="K56" s="24">
        <f t="shared" si="7"/>
        <v>47</v>
      </c>
    </row>
    <row r="57" spans="1:11">
      <c r="A57" s="24">
        <v>44.228000000000002</v>
      </c>
      <c r="B57" s="19">
        <v>66.743600000000001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1.009999999999998</v>
      </c>
      <c r="G57" s="2">
        <f t="shared" si="5"/>
        <v>118.81188118811905</v>
      </c>
      <c r="I57" s="24">
        <f t="shared" si="6"/>
        <v>44.228000000000002</v>
      </c>
      <c r="J57" s="13">
        <f t="shared" si="2"/>
        <v>118.81188118811905</v>
      </c>
      <c r="K57" s="24">
        <f t="shared" si="7"/>
        <v>48</v>
      </c>
    </row>
    <row r="58" spans="1:11">
      <c r="A58" s="24">
        <v>45.238</v>
      </c>
      <c r="B58" s="19">
        <v>64.408699999999996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0.60999999999999943</v>
      </c>
      <c r="G58" s="2">
        <f t="shared" si="5"/>
        <v>98.360655737705017</v>
      </c>
      <c r="I58" s="24">
        <f t="shared" si="6"/>
        <v>45.238</v>
      </c>
      <c r="J58" s="13">
        <f t="shared" si="2"/>
        <v>98.360655737705017</v>
      </c>
      <c r="K58" s="24">
        <f t="shared" si="7"/>
        <v>49</v>
      </c>
    </row>
    <row r="59" spans="1:11">
      <c r="A59" s="24">
        <v>45.847999999999999</v>
      </c>
      <c r="B59" s="19">
        <v>69.274000000000001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0.84000000000000341</v>
      </c>
      <c r="G59" s="2">
        <f t="shared" si="5"/>
        <v>142.85714285714226</v>
      </c>
      <c r="I59" s="24">
        <f t="shared" si="6"/>
        <v>45.847999999999999</v>
      </c>
      <c r="J59" s="13">
        <f t="shared" si="2"/>
        <v>142.85714285714226</v>
      </c>
      <c r="K59" s="24">
        <f t="shared" si="7"/>
        <v>50</v>
      </c>
    </row>
    <row r="60" spans="1:11">
      <c r="A60" s="24">
        <v>46.688000000000002</v>
      </c>
      <c r="B60" s="19">
        <v>74.426900000000003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0.39999999999999858</v>
      </c>
      <c r="G60" s="2">
        <f t="shared" si="5"/>
        <v>150.00000000000054</v>
      </c>
      <c r="I60" s="24">
        <f t="shared" si="6"/>
        <v>46.688000000000002</v>
      </c>
      <c r="J60" s="13">
        <f t="shared" si="2"/>
        <v>150.00000000000054</v>
      </c>
      <c r="K60" s="24">
        <f t="shared" si="7"/>
        <v>51</v>
      </c>
    </row>
    <row r="61" spans="1:11">
      <c r="A61" s="24">
        <v>47.088000000000001</v>
      </c>
      <c r="B61" s="19">
        <v>75.242599999999996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0.39000000000000057</v>
      </c>
      <c r="G61" s="2">
        <f t="shared" si="5"/>
        <v>153.84615384615361</v>
      </c>
      <c r="I61" s="24">
        <f t="shared" si="6"/>
        <v>47.088000000000001</v>
      </c>
      <c r="J61" s="13">
        <f t="shared" si="2"/>
        <v>153.84615384615361</v>
      </c>
      <c r="K61" s="24">
        <f t="shared" si="7"/>
        <v>52</v>
      </c>
    </row>
    <row r="62" spans="1:11">
      <c r="A62" s="24">
        <v>47.478000000000002</v>
      </c>
      <c r="B62" s="19">
        <v>75.694500000000005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0.76999999999999602</v>
      </c>
      <c r="G62" s="2">
        <f t="shared" si="5"/>
        <v>155.84415584415663</v>
      </c>
      <c r="I62" s="24">
        <f t="shared" si="6"/>
        <v>47.478000000000002</v>
      </c>
      <c r="J62" s="13">
        <f t="shared" si="2"/>
        <v>155.84415584415663</v>
      </c>
      <c r="K62" s="24">
        <f t="shared" si="7"/>
        <v>53</v>
      </c>
    </row>
    <row r="63" spans="1:11">
      <c r="A63" s="24">
        <v>48.247999999999998</v>
      </c>
      <c r="B63" s="19">
        <v>68.985699999999994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0.81000000000000227</v>
      </c>
      <c r="G63" s="2">
        <f t="shared" si="5"/>
        <v>148.14814814814775</v>
      </c>
      <c r="I63" s="24">
        <f t="shared" si="6"/>
        <v>48.247999999999998</v>
      </c>
      <c r="J63" s="13">
        <f t="shared" si="2"/>
        <v>148.14814814814775</v>
      </c>
      <c r="K63" s="24">
        <f t="shared" si="7"/>
        <v>54</v>
      </c>
    </row>
    <row r="64" spans="1:11">
      <c r="A64" s="24">
        <v>49.058</v>
      </c>
      <c r="B64" s="19">
        <v>79.200800000000001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0.57000000000000028</v>
      </c>
      <c r="G64" s="2">
        <f t="shared" si="5"/>
        <v>105.26315789473678</v>
      </c>
      <c r="I64" s="24">
        <f t="shared" si="6"/>
        <v>49.058</v>
      </c>
      <c r="J64" s="13">
        <f t="shared" si="2"/>
        <v>105.26315789473678</v>
      </c>
      <c r="K64" s="24">
        <f t="shared" si="7"/>
        <v>55</v>
      </c>
    </row>
    <row r="65" spans="1:11">
      <c r="A65" s="24">
        <v>49.628</v>
      </c>
      <c r="B65" s="19">
        <v>77.409899999999993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1.2000000000000028</v>
      </c>
      <c r="G65" s="2">
        <f t="shared" si="5"/>
        <v>99.999999999999758</v>
      </c>
      <c r="I65" s="24">
        <f t="shared" si="6"/>
        <v>49.628</v>
      </c>
      <c r="J65" s="13">
        <f t="shared" si="2"/>
        <v>99.999999999999758</v>
      </c>
      <c r="K65" s="24">
        <f t="shared" si="7"/>
        <v>56</v>
      </c>
    </row>
    <row r="66" spans="1:11">
      <c r="A66" s="24">
        <v>50.828000000000003</v>
      </c>
      <c r="B66" s="19">
        <v>64.085499999999996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</v>
      </c>
      <c r="G66" s="2">
        <f t="shared" si="5"/>
        <v>120</v>
      </c>
      <c r="I66" s="24">
        <f t="shared" si="6"/>
        <v>50.828000000000003</v>
      </c>
      <c r="J66" s="13">
        <f t="shared" si="2"/>
        <v>120</v>
      </c>
      <c r="K66" s="24">
        <f t="shared" si="7"/>
        <v>57</v>
      </c>
    </row>
    <row r="67" spans="1:11">
      <c r="A67" s="24">
        <v>51.828000000000003</v>
      </c>
      <c r="B67" s="19">
        <v>67.923299999999998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0.62999999999999545</v>
      </c>
      <c r="G67" s="2">
        <f t="shared" si="5"/>
        <v>95.238095238095923</v>
      </c>
      <c r="I67" s="24">
        <f t="shared" si="6"/>
        <v>51.828000000000003</v>
      </c>
      <c r="J67" s="13">
        <f t="shared" si="2"/>
        <v>95.238095238095923</v>
      </c>
      <c r="K67" s="24">
        <f t="shared" si="7"/>
        <v>58</v>
      </c>
    </row>
    <row r="68" spans="1:11">
      <c r="A68" s="24">
        <v>52.457999999999998</v>
      </c>
      <c r="B68" s="19">
        <v>64.817099999999996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0.74000000000000199</v>
      </c>
      <c r="G68" s="2">
        <f t="shared" si="5"/>
        <v>162.16216216216174</v>
      </c>
      <c r="I68" s="24">
        <f t="shared" si="6"/>
        <v>52.457999999999998</v>
      </c>
      <c r="J68" s="13">
        <f t="shared" si="2"/>
        <v>162.16216216216174</v>
      </c>
      <c r="K68" s="24">
        <f t="shared" si="7"/>
        <v>59</v>
      </c>
    </row>
    <row r="69" spans="1:11">
      <c r="A69" s="24">
        <v>53.198</v>
      </c>
      <c r="B69" s="19">
        <v>71.980999999999995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0.38000000000000256</v>
      </c>
      <c r="G69" s="2">
        <f t="shared" si="5"/>
        <v>157.89473684210421</v>
      </c>
      <c r="I69" s="24">
        <f t="shared" si="6"/>
        <v>53.198</v>
      </c>
      <c r="J69" s="13">
        <f t="shared" si="2"/>
        <v>157.89473684210421</v>
      </c>
      <c r="K69" s="24">
        <f t="shared" si="7"/>
        <v>60</v>
      </c>
    </row>
    <row r="70" spans="1:11">
      <c r="A70" s="24">
        <v>53.578000000000003</v>
      </c>
      <c r="B70" s="19">
        <v>74.9482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53.578000000000003</v>
      </c>
      <c r="J70" s="13">
        <f t="shared" si="2"/>
        <v>153.84615384615361</v>
      </c>
      <c r="K70" s="24">
        <f t="shared" si="7"/>
        <v>61</v>
      </c>
    </row>
    <row r="71" spans="1:11">
      <c r="A71" s="24">
        <v>53.968000000000004</v>
      </c>
      <c r="B71" s="19">
        <v>77.152600000000007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0.80999999999999517</v>
      </c>
      <c r="G71" s="2">
        <f t="shared" si="5"/>
        <v>148.14814814814901</v>
      </c>
      <c r="I71" s="24">
        <f t="shared" si="6"/>
        <v>53.968000000000004</v>
      </c>
      <c r="J71" s="13">
        <f t="shared" si="2"/>
        <v>148.14814814814901</v>
      </c>
      <c r="K71" s="24">
        <f t="shared" si="7"/>
        <v>62</v>
      </c>
    </row>
    <row r="72" spans="1:11">
      <c r="A72" s="24">
        <v>54.777999999999999</v>
      </c>
      <c r="B72" s="19">
        <v>73.293400000000005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0.78000000000000114</v>
      </c>
      <c r="G72" s="2">
        <f t="shared" si="5"/>
        <v>153.84615384615361</v>
      </c>
      <c r="I72" s="24">
        <f t="shared" si="6"/>
        <v>54.777999999999999</v>
      </c>
      <c r="J72" s="13">
        <f t="shared" si="2"/>
        <v>153.84615384615361</v>
      </c>
      <c r="K72" s="24">
        <f t="shared" si="7"/>
        <v>63</v>
      </c>
    </row>
    <row r="73" spans="1:11">
      <c r="A73" s="24">
        <v>55.558</v>
      </c>
      <c r="B73" s="19">
        <v>77.762200000000007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0.54999999999999716</v>
      </c>
      <c r="G73" s="2">
        <f t="shared" si="5"/>
        <v>109.09090909090966</v>
      </c>
      <c r="I73" s="24">
        <f t="shared" si="6"/>
        <v>55.558</v>
      </c>
      <c r="J73" s="13">
        <f t="shared" si="2"/>
        <v>109.09090909090966</v>
      </c>
      <c r="K73" s="24">
        <f t="shared" si="7"/>
        <v>64</v>
      </c>
    </row>
    <row r="74" spans="1:11">
      <c r="A74" s="24">
        <v>56.107999999999997</v>
      </c>
      <c r="B74" s="19">
        <v>75.451999999999998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0.75</v>
      </c>
      <c r="G74" s="2">
        <f t="shared" si="5"/>
        <v>160</v>
      </c>
      <c r="I74" s="24">
        <f t="shared" si="6"/>
        <v>56.107999999999997</v>
      </c>
      <c r="J74" s="13">
        <f t="shared" ref="J74:J137" si="8">$G74</f>
        <v>160</v>
      </c>
      <c r="K74" s="24">
        <f t="shared" si="7"/>
        <v>65</v>
      </c>
    </row>
    <row r="75" spans="1:11">
      <c r="A75" s="24">
        <v>56.857999999999997</v>
      </c>
      <c r="B75" s="19">
        <v>78.465999999999994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0.40000000000000568</v>
      </c>
      <c r="G75" s="2">
        <f t="shared" ref="G75:G138" si="11">$E75/$F75*60</f>
        <v>149.99999999999787</v>
      </c>
      <c r="I75" s="24">
        <f t="shared" ref="I75:I138" si="12">$A75</f>
        <v>56.857999999999997</v>
      </c>
      <c r="J75" s="13">
        <f t="shared" si="8"/>
        <v>149.99999999999787</v>
      </c>
      <c r="K75" s="24">
        <f t="shared" ref="K75:K138" si="13">$C75</f>
        <v>66</v>
      </c>
    </row>
    <row r="76" spans="1:11">
      <c r="A76" s="24">
        <v>57.258000000000003</v>
      </c>
      <c r="B76" s="19">
        <v>69.778199999999998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0.46000000000000085</v>
      </c>
      <c r="G76" s="2">
        <f t="shared" si="11"/>
        <v>130.4347826086954</v>
      </c>
      <c r="I76" s="24">
        <f t="shared" si="12"/>
        <v>57.258000000000003</v>
      </c>
      <c r="J76" s="13">
        <f t="shared" si="8"/>
        <v>130.4347826086954</v>
      </c>
      <c r="K76" s="24">
        <f t="shared" si="13"/>
        <v>67</v>
      </c>
    </row>
    <row r="77" spans="1:11">
      <c r="A77" s="24">
        <v>57.718000000000004</v>
      </c>
      <c r="B77" s="19">
        <v>80.082499999999996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1.4599999999999937</v>
      </c>
      <c r="G77" s="2">
        <f t="shared" si="11"/>
        <v>82.191780821918158</v>
      </c>
      <c r="I77" s="24">
        <f t="shared" si="12"/>
        <v>57.718000000000004</v>
      </c>
      <c r="J77" s="13">
        <f t="shared" si="8"/>
        <v>82.191780821918158</v>
      </c>
      <c r="K77" s="24">
        <f t="shared" si="13"/>
        <v>68</v>
      </c>
    </row>
    <row r="78" spans="1:11">
      <c r="A78" s="24">
        <v>59.177999999999997</v>
      </c>
      <c r="B78" s="19">
        <v>59.704300000000003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0.47000000000000597</v>
      </c>
      <c r="G78" s="2">
        <f t="shared" si="11"/>
        <v>127.65957446808348</v>
      </c>
      <c r="I78" s="24">
        <f t="shared" si="12"/>
        <v>59.177999999999997</v>
      </c>
      <c r="J78" s="13">
        <f t="shared" si="8"/>
        <v>127.65957446808348</v>
      </c>
      <c r="K78" s="24">
        <f t="shared" si="13"/>
        <v>69</v>
      </c>
    </row>
    <row r="79" spans="1:11">
      <c r="A79" s="24">
        <v>59.648000000000003</v>
      </c>
      <c r="B79" s="19">
        <v>64.594700000000003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0.37999999999999545</v>
      </c>
      <c r="G79" s="2">
        <f t="shared" si="11"/>
        <v>157.89473684210714</v>
      </c>
      <c r="I79" s="24">
        <f t="shared" si="12"/>
        <v>59.648000000000003</v>
      </c>
      <c r="J79" s="13">
        <f t="shared" si="8"/>
        <v>157.89473684210714</v>
      </c>
      <c r="K79" s="24">
        <f t="shared" si="13"/>
        <v>70</v>
      </c>
    </row>
    <row r="80" spans="1:11">
      <c r="A80" s="24">
        <v>60.027999999999999</v>
      </c>
      <c r="B80" s="19">
        <v>60.232700000000001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0.44000000000000483</v>
      </c>
      <c r="G80" s="2">
        <f t="shared" si="11"/>
        <v>136.36363636363487</v>
      </c>
      <c r="I80" s="24">
        <f t="shared" si="12"/>
        <v>60.027999999999999</v>
      </c>
      <c r="J80" s="13">
        <f t="shared" si="8"/>
        <v>136.36363636363487</v>
      </c>
      <c r="K80" s="24">
        <f t="shared" si="13"/>
        <v>71</v>
      </c>
    </row>
    <row r="81" spans="1:11">
      <c r="A81" s="24">
        <v>60.468000000000004</v>
      </c>
      <c r="B81" s="19">
        <v>62.979399999999998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0.45999999999999375</v>
      </c>
      <c r="G81" s="2">
        <f t="shared" si="11"/>
        <v>130.43478260869742</v>
      </c>
      <c r="I81" s="24">
        <f t="shared" si="12"/>
        <v>60.468000000000004</v>
      </c>
      <c r="J81" s="13">
        <f t="shared" si="8"/>
        <v>130.43478260869742</v>
      </c>
      <c r="K81" s="24">
        <f t="shared" si="13"/>
        <v>72</v>
      </c>
    </row>
    <row r="82" spans="1:11">
      <c r="A82" s="24">
        <v>60.927999999999997</v>
      </c>
      <c r="B82" s="19">
        <v>60.2789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0.53000000000000114</v>
      </c>
      <c r="G82" s="2">
        <f t="shared" si="11"/>
        <v>113.20754716981108</v>
      </c>
      <c r="I82" s="24">
        <f t="shared" si="12"/>
        <v>60.927999999999997</v>
      </c>
      <c r="J82" s="13">
        <f t="shared" si="8"/>
        <v>113.20754716981108</v>
      </c>
      <c r="K82" s="24">
        <f t="shared" si="13"/>
        <v>73</v>
      </c>
    </row>
    <row r="83" spans="1:11">
      <c r="A83" s="24">
        <v>61.457999999999998</v>
      </c>
      <c r="B83" s="19">
        <v>56.447200000000002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1.25</v>
      </c>
      <c r="G83" s="2">
        <f t="shared" si="11"/>
        <v>96</v>
      </c>
      <c r="I83" s="24">
        <f t="shared" si="12"/>
        <v>61.457999999999998</v>
      </c>
      <c r="J83" s="13">
        <f t="shared" si="8"/>
        <v>96</v>
      </c>
      <c r="K83" s="24">
        <f t="shared" si="13"/>
        <v>74</v>
      </c>
    </row>
    <row r="84" spans="1:11">
      <c r="A84" s="24">
        <v>62.707999999999998</v>
      </c>
      <c r="B84" s="19">
        <v>70.002700000000004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0.45000000000000284</v>
      </c>
      <c r="G84" s="2">
        <f t="shared" si="11"/>
        <v>133.33333333333249</v>
      </c>
      <c r="I84" s="24">
        <f t="shared" si="12"/>
        <v>62.707999999999998</v>
      </c>
      <c r="J84" s="13">
        <f t="shared" si="8"/>
        <v>133.33333333333249</v>
      </c>
      <c r="K84" s="24">
        <f t="shared" si="13"/>
        <v>75</v>
      </c>
    </row>
    <row r="85" spans="1:11">
      <c r="A85" s="24">
        <v>63.158000000000001</v>
      </c>
      <c r="B85" s="19">
        <v>71.544799999999995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0.42000000000000171</v>
      </c>
      <c r="G85" s="2">
        <f t="shared" si="11"/>
        <v>142.85714285714226</v>
      </c>
      <c r="I85" s="24">
        <f t="shared" si="12"/>
        <v>63.158000000000001</v>
      </c>
      <c r="J85" s="13">
        <f t="shared" si="8"/>
        <v>142.85714285714226</v>
      </c>
      <c r="K85" s="24">
        <f t="shared" si="13"/>
        <v>76</v>
      </c>
    </row>
    <row r="86" spans="1:11">
      <c r="A86" s="24">
        <v>63.578000000000003</v>
      </c>
      <c r="B86" s="19">
        <v>72.273700000000005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0.37999999999999545</v>
      </c>
      <c r="G86" s="2">
        <f t="shared" si="11"/>
        <v>157.89473684210714</v>
      </c>
      <c r="I86" s="24">
        <f t="shared" si="12"/>
        <v>63.578000000000003</v>
      </c>
      <c r="J86" s="13">
        <f t="shared" si="8"/>
        <v>157.89473684210714</v>
      </c>
      <c r="K86" s="24">
        <f t="shared" si="13"/>
        <v>77</v>
      </c>
    </row>
    <row r="87" spans="1:11">
      <c r="A87" s="24">
        <v>63.957999999999998</v>
      </c>
      <c r="B87" s="19">
        <v>71.504599999999996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0.43000000000000682</v>
      </c>
      <c r="G87" s="2">
        <f t="shared" si="11"/>
        <v>139.53488372092804</v>
      </c>
      <c r="I87" s="24">
        <f t="shared" si="12"/>
        <v>63.957999999999998</v>
      </c>
      <c r="J87" s="13">
        <f t="shared" si="8"/>
        <v>139.53488372092804</v>
      </c>
      <c r="K87" s="24">
        <f t="shared" si="13"/>
        <v>78</v>
      </c>
    </row>
    <row r="88" spans="1:11">
      <c r="A88" s="24">
        <v>64.388000000000005</v>
      </c>
      <c r="B88" s="19">
        <v>70.810100000000006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0.43999999999999773</v>
      </c>
      <c r="G88" s="2">
        <f t="shared" si="11"/>
        <v>136.36363636363706</v>
      </c>
      <c r="I88" s="24">
        <f t="shared" si="12"/>
        <v>64.388000000000005</v>
      </c>
      <c r="J88" s="13">
        <f t="shared" si="8"/>
        <v>136.36363636363706</v>
      </c>
      <c r="K88" s="24">
        <f t="shared" si="13"/>
        <v>79</v>
      </c>
    </row>
    <row r="89" spans="1:11">
      <c r="A89" s="24">
        <v>64.828000000000003</v>
      </c>
      <c r="B89" s="19">
        <v>71.005399999999995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0.46999999999999886</v>
      </c>
      <c r="G89" s="2">
        <f t="shared" si="11"/>
        <v>127.65957446808542</v>
      </c>
      <c r="I89" s="24">
        <f t="shared" si="12"/>
        <v>64.828000000000003</v>
      </c>
      <c r="J89" s="13">
        <f t="shared" si="8"/>
        <v>127.65957446808542</v>
      </c>
      <c r="K89" s="24">
        <f t="shared" si="13"/>
        <v>80</v>
      </c>
    </row>
    <row r="90" spans="1:11">
      <c r="A90" s="24">
        <v>65.298000000000002</v>
      </c>
      <c r="B90" s="19">
        <v>62.578400000000002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0.51999999999999602</v>
      </c>
      <c r="G90" s="2">
        <f t="shared" si="11"/>
        <v>115.38461538461627</v>
      </c>
      <c r="I90" s="24">
        <f t="shared" si="12"/>
        <v>65.298000000000002</v>
      </c>
      <c r="J90" s="13">
        <f t="shared" si="8"/>
        <v>115.38461538461627</v>
      </c>
      <c r="K90" s="24">
        <f t="shared" si="13"/>
        <v>81</v>
      </c>
    </row>
    <row r="91" spans="1:11">
      <c r="A91" s="24">
        <v>65.817999999999998</v>
      </c>
      <c r="B91" s="19">
        <v>57.139600000000002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0.60000000000000853</v>
      </c>
      <c r="G91" s="2">
        <f t="shared" si="11"/>
        <v>99.999999999998579</v>
      </c>
      <c r="I91" s="24">
        <f t="shared" si="12"/>
        <v>65.817999999999998</v>
      </c>
      <c r="J91" s="13">
        <f t="shared" si="8"/>
        <v>99.999999999998579</v>
      </c>
      <c r="K91" s="24">
        <f t="shared" si="13"/>
        <v>82</v>
      </c>
    </row>
    <row r="92" spans="1:11">
      <c r="A92" s="24">
        <v>66.418000000000006</v>
      </c>
      <c r="B92" s="19">
        <v>53.837000000000003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2.019999999999996</v>
      </c>
      <c r="G92" s="2">
        <f t="shared" si="11"/>
        <v>59.405940594059523</v>
      </c>
      <c r="I92" s="24">
        <f t="shared" si="12"/>
        <v>66.418000000000006</v>
      </c>
      <c r="J92" s="13">
        <f t="shared" si="8"/>
        <v>59.405940594059523</v>
      </c>
      <c r="K92" s="24">
        <f t="shared" si="13"/>
        <v>83</v>
      </c>
    </row>
    <row r="93" spans="1:11">
      <c r="A93" s="24">
        <v>68.438000000000002</v>
      </c>
      <c r="B93" s="19">
        <v>48.633200000000002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0.45000000000000284</v>
      </c>
      <c r="G93" s="2">
        <f t="shared" si="11"/>
        <v>133.33333333333249</v>
      </c>
      <c r="I93" s="24">
        <f t="shared" si="12"/>
        <v>68.438000000000002</v>
      </c>
      <c r="J93" s="13">
        <f t="shared" si="8"/>
        <v>133.33333333333249</v>
      </c>
      <c r="K93" s="24">
        <f t="shared" si="13"/>
        <v>84</v>
      </c>
    </row>
    <row r="94" spans="1:11">
      <c r="A94" s="24">
        <v>68.888000000000005</v>
      </c>
      <c r="B94" s="19">
        <v>50.469700000000003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0.42999999999999261</v>
      </c>
      <c r="G94" s="2">
        <f t="shared" si="11"/>
        <v>139.53488372093264</v>
      </c>
      <c r="I94" s="24">
        <f t="shared" si="12"/>
        <v>68.888000000000005</v>
      </c>
      <c r="J94" s="13">
        <f t="shared" si="8"/>
        <v>139.53488372093264</v>
      </c>
      <c r="K94" s="24">
        <f t="shared" si="13"/>
        <v>85</v>
      </c>
    </row>
    <row r="95" spans="1:11">
      <c r="A95" s="24">
        <v>69.317999999999998</v>
      </c>
      <c r="B95" s="19">
        <v>57.410699999999999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0.45000000000000284</v>
      </c>
      <c r="G95" s="2">
        <f t="shared" si="11"/>
        <v>133.33333333333249</v>
      </c>
      <c r="I95" s="24">
        <f t="shared" si="12"/>
        <v>69.317999999999998</v>
      </c>
      <c r="J95" s="13">
        <f t="shared" si="8"/>
        <v>133.33333333333249</v>
      </c>
      <c r="K95" s="24">
        <f t="shared" si="13"/>
        <v>86</v>
      </c>
    </row>
    <row r="96" spans="1:11">
      <c r="A96" s="24">
        <v>69.768000000000001</v>
      </c>
      <c r="B96" s="19">
        <v>59.553199999999997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0.51000000000000512</v>
      </c>
      <c r="G96" s="2">
        <f t="shared" si="11"/>
        <v>117.64705882352824</v>
      </c>
      <c r="I96" s="24">
        <f t="shared" si="12"/>
        <v>69.768000000000001</v>
      </c>
      <c r="J96" s="13">
        <f t="shared" si="8"/>
        <v>117.64705882352824</v>
      </c>
      <c r="K96" s="24">
        <f t="shared" si="13"/>
        <v>87</v>
      </c>
    </row>
    <row r="97" spans="1:11">
      <c r="A97" s="24">
        <v>70.278000000000006</v>
      </c>
      <c r="B97" s="19">
        <v>65.191800000000001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0.56999999999999318</v>
      </c>
      <c r="G97" s="2">
        <f t="shared" si="11"/>
        <v>105.2631578947381</v>
      </c>
      <c r="I97" s="24">
        <f t="shared" si="12"/>
        <v>70.278000000000006</v>
      </c>
      <c r="J97" s="13">
        <f t="shared" si="8"/>
        <v>105.2631578947381</v>
      </c>
      <c r="K97" s="24">
        <f t="shared" si="13"/>
        <v>88</v>
      </c>
    </row>
    <row r="98" spans="1:11">
      <c r="A98" s="24">
        <v>70.847999999999999</v>
      </c>
      <c r="B98" s="19">
        <v>69.656199999999998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1.1899999999999977</v>
      </c>
      <c r="G98" s="2">
        <f t="shared" si="11"/>
        <v>100.84033613445396</v>
      </c>
      <c r="I98" s="24">
        <f t="shared" si="12"/>
        <v>70.847999999999999</v>
      </c>
      <c r="J98" s="13">
        <f t="shared" si="8"/>
        <v>100.84033613445396</v>
      </c>
      <c r="K98" s="24">
        <f t="shared" si="13"/>
        <v>89</v>
      </c>
    </row>
    <row r="99" spans="1:11">
      <c r="A99" s="24">
        <v>72.037999999999997</v>
      </c>
      <c r="B99" s="19">
        <v>53.899799999999999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0.68999999999999773</v>
      </c>
      <c r="G99" s="2">
        <f t="shared" si="11"/>
        <v>86.956521739130721</v>
      </c>
      <c r="I99" s="24">
        <f t="shared" si="12"/>
        <v>72.037999999999997</v>
      </c>
      <c r="J99" s="13">
        <f t="shared" si="8"/>
        <v>86.956521739130721</v>
      </c>
      <c r="K99" s="24">
        <f t="shared" si="13"/>
        <v>90</v>
      </c>
    </row>
    <row r="100" spans="1:11">
      <c r="A100" s="24">
        <v>72.727999999999994</v>
      </c>
      <c r="B100" s="19">
        <v>48.231900000000003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1.6200000000000045</v>
      </c>
      <c r="G100" s="2">
        <f t="shared" si="11"/>
        <v>74.074074074073877</v>
      </c>
      <c r="I100" s="24">
        <f t="shared" si="12"/>
        <v>72.727999999999994</v>
      </c>
      <c r="J100" s="13">
        <f t="shared" si="8"/>
        <v>74.074074074073877</v>
      </c>
      <c r="K100" s="24">
        <f t="shared" si="13"/>
        <v>91</v>
      </c>
    </row>
    <row r="101" spans="1:11">
      <c r="A101" s="24">
        <v>74.347999999999999</v>
      </c>
      <c r="B101" s="19">
        <v>75.368700000000004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0.89000000000000057</v>
      </c>
      <c r="G101" s="2">
        <f t="shared" si="11"/>
        <v>134.8314606741572</v>
      </c>
      <c r="I101" s="24">
        <f t="shared" si="12"/>
        <v>74.347999999999999</v>
      </c>
      <c r="J101" s="13">
        <f t="shared" si="8"/>
        <v>134.8314606741572</v>
      </c>
      <c r="K101" s="24">
        <f t="shared" si="13"/>
        <v>92</v>
      </c>
    </row>
    <row r="102" spans="1:11">
      <c r="A102" s="24">
        <v>75.238</v>
      </c>
      <c r="B102" s="19">
        <v>74.128600000000006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0.84999999999999432</v>
      </c>
      <c r="G102" s="2">
        <f t="shared" si="11"/>
        <v>141.17647058823624</v>
      </c>
      <c r="I102" s="24">
        <f t="shared" si="12"/>
        <v>75.238</v>
      </c>
      <c r="J102" s="13">
        <f t="shared" si="8"/>
        <v>141.17647058823624</v>
      </c>
      <c r="K102" s="24">
        <f t="shared" si="13"/>
        <v>93</v>
      </c>
    </row>
    <row r="103" spans="1:11">
      <c r="A103" s="24">
        <v>76.087999999999994</v>
      </c>
      <c r="B103" s="19">
        <v>76.227199999999996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0.90000000000000568</v>
      </c>
      <c r="G103" s="2">
        <f t="shared" si="11"/>
        <v>133.33333333333249</v>
      </c>
      <c r="I103" s="24">
        <f t="shared" si="12"/>
        <v>76.087999999999994</v>
      </c>
      <c r="J103" s="13">
        <f t="shared" si="8"/>
        <v>133.33333333333249</v>
      </c>
      <c r="K103" s="24">
        <f t="shared" si="13"/>
        <v>94</v>
      </c>
    </row>
    <row r="104" spans="1:11">
      <c r="A104" s="24">
        <v>76.988</v>
      </c>
      <c r="B104" s="19">
        <v>69.497100000000003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0.57999999999999829</v>
      </c>
      <c r="G104" s="2">
        <f t="shared" si="11"/>
        <v>103.44827586206927</v>
      </c>
      <c r="I104" s="24">
        <f t="shared" si="12"/>
        <v>76.988</v>
      </c>
      <c r="J104" s="13">
        <f t="shared" si="8"/>
        <v>103.44827586206927</v>
      </c>
      <c r="K104" s="24">
        <f t="shared" si="13"/>
        <v>95</v>
      </c>
    </row>
    <row r="105" spans="1:11">
      <c r="A105" s="24">
        <v>77.567999999999998</v>
      </c>
      <c r="B105" s="19">
        <v>64.421599999999998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0.51999999999999602</v>
      </c>
      <c r="G105" s="2">
        <f t="shared" si="11"/>
        <v>115.38461538461627</v>
      </c>
      <c r="I105" s="24">
        <f t="shared" si="12"/>
        <v>77.567999999999998</v>
      </c>
      <c r="J105" s="13">
        <f t="shared" si="8"/>
        <v>115.38461538461627</v>
      </c>
      <c r="K105" s="24">
        <f t="shared" si="13"/>
        <v>96</v>
      </c>
    </row>
    <row r="106" spans="1:11">
      <c r="A106" s="24">
        <v>78.087999999999994</v>
      </c>
      <c r="B106" s="19">
        <v>65.412899999999993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1.1800000000000068</v>
      </c>
      <c r="G106" s="2">
        <f t="shared" si="11"/>
        <v>101.69491525423669</v>
      </c>
      <c r="I106" s="24">
        <f t="shared" si="12"/>
        <v>78.087999999999994</v>
      </c>
      <c r="J106" s="13">
        <f t="shared" si="8"/>
        <v>101.69491525423669</v>
      </c>
      <c r="K106" s="24">
        <f t="shared" si="13"/>
        <v>97</v>
      </c>
    </row>
    <row r="107" spans="1:11">
      <c r="A107" s="24">
        <v>79.268000000000001</v>
      </c>
      <c r="B107" s="19">
        <v>57.390999999999998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1.2199999999999989</v>
      </c>
      <c r="G107" s="2">
        <f t="shared" si="11"/>
        <v>98.360655737705017</v>
      </c>
      <c r="I107" s="24">
        <f t="shared" si="12"/>
        <v>79.268000000000001</v>
      </c>
      <c r="J107" s="13">
        <f t="shared" si="8"/>
        <v>98.360655737705017</v>
      </c>
      <c r="K107" s="24">
        <f t="shared" si="13"/>
        <v>98</v>
      </c>
    </row>
    <row r="108" spans="1:11">
      <c r="A108" s="24">
        <v>80.488</v>
      </c>
      <c r="B108" s="19">
        <v>55.597499999999997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0.62000000000000455</v>
      </c>
      <c r="G108" s="2">
        <f t="shared" si="11"/>
        <v>96.774193548386378</v>
      </c>
      <c r="I108" s="24">
        <f t="shared" si="12"/>
        <v>80.488</v>
      </c>
      <c r="J108" s="13">
        <f t="shared" si="8"/>
        <v>96.774193548386378</v>
      </c>
      <c r="K108" s="24">
        <f t="shared" si="13"/>
        <v>99</v>
      </c>
    </row>
    <row r="109" spans="1:11">
      <c r="A109" s="24">
        <v>81.108000000000004</v>
      </c>
      <c r="B109" s="19">
        <v>62.729799999999997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0.40999999999999659</v>
      </c>
      <c r="G109" s="2">
        <f t="shared" si="11"/>
        <v>146.34146341463537</v>
      </c>
      <c r="I109" s="24">
        <f t="shared" si="12"/>
        <v>81.108000000000004</v>
      </c>
      <c r="J109" s="13">
        <f t="shared" si="8"/>
        <v>146.34146341463537</v>
      </c>
      <c r="K109" s="24">
        <f t="shared" si="13"/>
        <v>100</v>
      </c>
    </row>
    <row r="110" spans="1:11">
      <c r="A110" s="24">
        <v>81.518000000000001</v>
      </c>
      <c r="B110" s="19">
        <v>63.891599999999997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0.37999999999999545</v>
      </c>
      <c r="G110" s="2">
        <f t="shared" si="11"/>
        <v>157.89473684210714</v>
      </c>
      <c r="I110" s="24">
        <f t="shared" si="12"/>
        <v>81.518000000000001</v>
      </c>
      <c r="J110" s="13">
        <f t="shared" si="8"/>
        <v>157.89473684210714</v>
      </c>
      <c r="K110" s="24">
        <f t="shared" si="13"/>
        <v>101</v>
      </c>
    </row>
    <row r="111" spans="1:11">
      <c r="A111" s="24">
        <v>81.897999999999996</v>
      </c>
      <c r="B111" s="19">
        <v>75.137600000000006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0.42000000000000171</v>
      </c>
      <c r="G111" s="2">
        <f t="shared" si="11"/>
        <v>142.85714285714226</v>
      </c>
      <c r="I111" s="24">
        <f t="shared" si="12"/>
        <v>81.897999999999996</v>
      </c>
      <c r="J111" s="13">
        <f t="shared" si="8"/>
        <v>142.85714285714226</v>
      </c>
      <c r="K111" s="24">
        <f t="shared" si="13"/>
        <v>102</v>
      </c>
    </row>
    <row r="112" spans="1:11">
      <c r="A112" s="24">
        <v>82.317999999999998</v>
      </c>
      <c r="B112" s="19">
        <v>75.517300000000006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0.92000000000000171</v>
      </c>
      <c r="G112" s="2">
        <f t="shared" si="11"/>
        <v>130.4347826086954</v>
      </c>
      <c r="I112" s="24">
        <f t="shared" si="12"/>
        <v>82.317999999999998</v>
      </c>
      <c r="J112" s="13">
        <f t="shared" si="8"/>
        <v>130.4347826086954</v>
      </c>
      <c r="K112" s="24">
        <f t="shared" si="13"/>
        <v>103</v>
      </c>
    </row>
    <row r="113" spans="1:11">
      <c r="A113" s="24">
        <v>83.238</v>
      </c>
      <c r="B113" s="19">
        <v>72.326300000000003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0.76999999999999602</v>
      </c>
      <c r="G113" s="2">
        <f t="shared" si="11"/>
        <v>155.84415584415663</v>
      </c>
      <c r="I113" s="24">
        <f t="shared" si="12"/>
        <v>83.238</v>
      </c>
      <c r="J113" s="13">
        <f t="shared" si="8"/>
        <v>155.84415584415663</v>
      </c>
      <c r="K113" s="24">
        <f t="shared" si="13"/>
        <v>104</v>
      </c>
    </row>
    <row r="114" spans="1:11">
      <c r="A114" s="24">
        <v>84.007999999999996</v>
      </c>
      <c r="B114" s="19">
        <v>76.854200000000006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0.38000000000000966</v>
      </c>
      <c r="G114" s="2">
        <f t="shared" si="11"/>
        <v>157.89473684210125</v>
      </c>
      <c r="I114" s="24">
        <f t="shared" si="12"/>
        <v>84.007999999999996</v>
      </c>
      <c r="J114" s="13">
        <f t="shared" si="8"/>
        <v>157.89473684210125</v>
      </c>
      <c r="K114" s="24">
        <f t="shared" si="13"/>
        <v>105</v>
      </c>
    </row>
    <row r="115" spans="1:11">
      <c r="A115" s="24">
        <v>84.388000000000005</v>
      </c>
      <c r="B115" s="19">
        <v>78.755200000000002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0.51999999999999602</v>
      </c>
      <c r="G115" s="2">
        <f t="shared" si="11"/>
        <v>115.38461538461627</v>
      </c>
      <c r="I115" s="24">
        <f t="shared" si="12"/>
        <v>84.388000000000005</v>
      </c>
      <c r="J115" s="13">
        <f t="shared" si="8"/>
        <v>115.38461538461627</v>
      </c>
      <c r="K115" s="24">
        <f t="shared" si="13"/>
        <v>106</v>
      </c>
    </row>
    <row r="116" spans="1:11">
      <c r="A116" s="24">
        <v>84.908000000000001</v>
      </c>
      <c r="B116" s="19">
        <v>73.956999999999994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0.90999999999999659</v>
      </c>
      <c r="G116" s="2">
        <f t="shared" si="11"/>
        <v>131.86813186813237</v>
      </c>
      <c r="I116" s="24">
        <f t="shared" si="12"/>
        <v>84.908000000000001</v>
      </c>
      <c r="J116" s="13">
        <f t="shared" si="8"/>
        <v>131.86813186813237</v>
      </c>
      <c r="K116" s="24">
        <f t="shared" si="13"/>
        <v>107</v>
      </c>
    </row>
    <row r="117" spans="1:11">
      <c r="A117" s="24">
        <v>85.817999999999998</v>
      </c>
      <c r="B117" s="19">
        <v>65.363100000000003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1.019999999999996</v>
      </c>
      <c r="G117" s="2">
        <f t="shared" si="11"/>
        <v>117.64705882352987</v>
      </c>
      <c r="I117" s="24">
        <f t="shared" si="12"/>
        <v>85.817999999999998</v>
      </c>
      <c r="J117" s="13">
        <f t="shared" si="8"/>
        <v>117.64705882352987</v>
      </c>
      <c r="K117" s="24">
        <f t="shared" si="13"/>
        <v>108</v>
      </c>
    </row>
    <row r="118" spans="1:11">
      <c r="A118" s="24">
        <v>86.837999999999994</v>
      </c>
      <c r="B118" s="19">
        <v>50.532400000000003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0.92000000000000171</v>
      </c>
      <c r="G118" s="2">
        <f t="shared" si="11"/>
        <v>130.4347826086954</v>
      </c>
      <c r="I118" s="24">
        <f t="shared" si="12"/>
        <v>86.837999999999994</v>
      </c>
      <c r="J118" s="13">
        <f t="shared" si="8"/>
        <v>130.4347826086954</v>
      </c>
      <c r="K118" s="24">
        <f t="shared" si="13"/>
        <v>109</v>
      </c>
    </row>
    <row r="119" spans="1:11">
      <c r="A119" s="24">
        <v>87.757999999999996</v>
      </c>
      <c r="B119" s="19">
        <v>70.561999999999998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0.82999999999999829</v>
      </c>
      <c r="G119" s="2">
        <f t="shared" si="11"/>
        <v>144.57831325301237</v>
      </c>
      <c r="I119" s="24">
        <f t="shared" si="12"/>
        <v>87.757999999999996</v>
      </c>
      <c r="J119" s="13">
        <f t="shared" si="8"/>
        <v>144.57831325301237</v>
      </c>
      <c r="K119" s="24">
        <f t="shared" si="13"/>
        <v>110</v>
      </c>
    </row>
    <row r="120" spans="1:11">
      <c r="A120" s="24">
        <v>88.587999999999994</v>
      </c>
      <c r="B120" s="19">
        <v>74.7761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1.2000000000000028</v>
      </c>
      <c r="G120" s="2">
        <f t="shared" si="11"/>
        <v>99.999999999999758</v>
      </c>
      <c r="I120" s="24">
        <f t="shared" si="12"/>
        <v>88.587999999999994</v>
      </c>
      <c r="J120" s="13">
        <f t="shared" si="8"/>
        <v>99.999999999999758</v>
      </c>
      <c r="K120" s="24">
        <f t="shared" si="13"/>
        <v>111</v>
      </c>
    </row>
    <row r="121" spans="1:11">
      <c r="A121" s="24">
        <v>89.787999999999997</v>
      </c>
      <c r="B121" s="19">
        <v>46.964100000000002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0.45000000000000284</v>
      </c>
      <c r="G121" s="2">
        <f t="shared" si="11"/>
        <v>133.33333333333249</v>
      </c>
      <c r="I121" s="24">
        <f t="shared" si="12"/>
        <v>89.787999999999997</v>
      </c>
      <c r="J121" s="13">
        <f t="shared" si="8"/>
        <v>133.33333333333249</v>
      </c>
      <c r="K121" s="24">
        <f t="shared" si="13"/>
        <v>112</v>
      </c>
    </row>
    <row r="122" spans="1:11">
      <c r="A122" s="24">
        <v>90.238</v>
      </c>
      <c r="B122" s="19">
        <v>45.843299999999999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0.45000000000000284</v>
      </c>
      <c r="G122" s="2">
        <f t="shared" si="11"/>
        <v>133.33333333333249</v>
      </c>
      <c r="I122" s="24">
        <f t="shared" si="12"/>
        <v>90.238</v>
      </c>
      <c r="J122" s="13">
        <f t="shared" si="8"/>
        <v>133.33333333333249</v>
      </c>
      <c r="K122" s="24">
        <f t="shared" si="13"/>
        <v>113</v>
      </c>
    </row>
    <row r="123" spans="1:11">
      <c r="A123" s="24">
        <v>90.688000000000002</v>
      </c>
      <c r="B123" s="19">
        <v>62.385800000000003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0.46999999999999886</v>
      </c>
      <c r="G123" s="2">
        <f t="shared" si="11"/>
        <v>127.65957446808542</v>
      </c>
      <c r="I123" s="24">
        <f t="shared" si="12"/>
        <v>90.688000000000002</v>
      </c>
      <c r="J123" s="13">
        <f t="shared" si="8"/>
        <v>127.65957446808542</v>
      </c>
      <c r="K123" s="24">
        <f t="shared" si="13"/>
        <v>114</v>
      </c>
    </row>
    <row r="124" spans="1:11">
      <c r="A124" s="24">
        <v>91.158000000000001</v>
      </c>
      <c r="B124" s="19">
        <v>64.393100000000004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</v>
      </c>
      <c r="G124" s="2">
        <f t="shared" si="11"/>
        <v>120</v>
      </c>
      <c r="I124" s="24">
        <f t="shared" si="12"/>
        <v>91.158000000000001</v>
      </c>
      <c r="J124" s="13">
        <f t="shared" si="8"/>
        <v>120</v>
      </c>
      <c r="K124" s="24">
        <f t="shared" si="13"/>
        <v>115</v>
      </c>
    </row>
    <row r="125" spans="1:11">
      <c r="A125" s="24">
        <v>91.658000000000001</v>
      </c>
      <c r="B125" s="19">
        <v>62.113700000000001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0.95999999999999375</v>
      </c>
      <c r="G125" s="2">
        <f t="shared" si="11"/>
        <v>125.00000000000081</v>
      </c>
      <c r="I125" s="24">
        <f t="shared" si="12"/>
        <v>91.658000000000001</v>
      </c>
      <c r="J125" s="13">
        <f t="shared" si="8"/>
        <v>125.00000000000081</v>
      </c>
      <c r="K125" s="24">
        <f t="shared" si="13"/>
        <v>116</v>
      </c>
    </row>
    <row r="126" spans="1:11">
      <c r="A126" s="24">
        <v>92.617999999999995</v>
      </c>
      <c r="B126" s="19">
        <v>66.044700000000006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1.1500000000000057</v>
      </c>
      <c r="G126" s="2">
        <f t="shared" si="11"/>
        <v>104.34782608695602</v>
      </c>
      <c r="I126" s="24">
        <f t="shared" si="12"/>
        <v>92.617999999999995</v>
      </c>
      <c r="J126" s="13">
        <f t="shared" si="8"/>
        <v>104.34782608695602</v>
      </c>
      <c r="K126" s="24">
        <f t="shared" si="13"/>
        <v>117</v>
      </c>
    </row>
    <row r="127" spans="1:11">
      <c r="A127" s="24">
        <v>93.768000000000001</v>
      </c>
      <c r="B127" s="19">
        <v>66.376800000000003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0.56000000000000227</v>
      </c>
      <c r="G127" s="2">
        <f t="shared" si="11"/>
        <v>107.14285714285671</v>
      </c>
      <c r="I127" s="24">
        <f t="shared" si="12"/>
        <v>93.768000000000001</v>
      </c>
      <c r="J127" s="13">
        <f t="shared" si="8"/>
        <v>107.14285714285671</v>
      </c>
      <c r="K127" s="24">
        <f t="shared" si="13"/>
        <v>118</v>
      </c>
    </row>
    <row r="128" spans="1:11">
      <c r="A128" s="24">
        <v>94.328000000000003</v>
      </c>
      <c r="B128" s="19">
        <v>64.728499999999997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1.0900000000000034</v>
      </c>
      <c r="G128" s="2">
        <f t="shared" si="11"/>
        <v>110.09174311926571</v>
      </c>
      <c r="I128" s="24">
        <f t="shared" si="12"/>
        <v>94.328000000000003</v>
      </c>
      <c r="J128" s="13">
        <f t="shared" si="8"/>
        <v>110.09174311926571</v>
      </c>
      <c r="K128" s="24">
        <f t="shared" si="13"/>
        <v>119</v>
      </c>
    </row>
    <row r="129" spans="1:11">
      <c r="A129" s="24">
        <v>95.418000000000006</v>
      </c>
      <c r="B129" s="19">
        <v>68.1113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0.41999999999998749</v>
      </c>
      <c r="G129" s="2">
        <f t="shared" si="11"/>
        <v>142.85714285714712</v>
      </c>
      <c r="I129" s="24">
        <f t="shared" si="12"/>
        <v>95.418000000000006</v>
      </c>
      <c r="J129" s="13">
        <f t="shared" si="8"/>
        <v>142.85714285714712</v>
      </c>
      <c r="K129" s="24">
        <f t="shared" si="13"/>
        <v>120</v>
      </c>
    </row>
    <row r="130" spans="1:11">
      <c r="A130" s="24">
        <v>95.837999999999994</v>
      </c>
      <c r="B130" s="19">
        <v>69.118499999999997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0.38000000000000966</v>
      </c>
      <c r="G130" s="2">
        <f t="shared" si="11"/>
        <v>157.89473684210125</v>
      </c>
      <c r="I130" s="24">
        <f t="shared" si="12"/>
        <v>95.837999999999994</v>
      </c>
      <c r="J130" s="13">
        <f t="shared" si="8"/>
        <v>157.89473684210125</v>
      </c>
      <c r="K130" s="24">
        <f t="shared" si="13"/>
        <v>121</v>
      </c>
    </row>
    <row r="131" spans="1:11">
      <c r="A131" s="24">
        <v>96.218000000000004</v>
      </c>
      <c r="B131" s="19">
        <v>76.997500000000002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0.36999999999999034</v>
      </c>
      <c r="G131" s="2">
        <f t="shared" si="11"/>
        <v>162.1621621621664</v>
      </c>
      <c r="I131" s="24">
        <f t="shared" si="12"/>
        <v>96.218000000000004</v>
      </c>
      <c r="J131" s="13">
        <f t="shared" si="8"/>
        <v>162.1621621621664</v>
      </c>
      <c r="K131" s="24">
        <f t="shared" si="13"/>
        <v>122</v>
      </c>
    </row>
    <row r="132" spans="1:11">
      <c r="A132" s="24">
        <v>96.587999999999994</v>
      </c>
      <c r="B132" s="19">
        <v>78.699299999999994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0.37000000000000455</v>
      </c>
      <c r="G132" s="2">
        <f t="shared" si="11"/>
        <v>162.16216216216017</v>
      </c>
      <c r="I132" s="24">
        <f t="shared" si="12"/>
        <v>96.587999999999994</v>
      </c>
      <c r="J132" s="13">
        <f t="shared" si="8"/>
        <v>162.16216216216017</v>
      </c>
      <c r="K132" s="24">
        <f t="shared" si="13"/>
        <v>123</v>
      </c>
    </row>
    <row r="133" spans="1:11">
      <c r="A133" s="24">
        <v>96.957999999999998</v>
      </c>
      <c r="B133" s="19">
        <v>75.150400000000005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</v>
      </c>
      <c r="G133" s="2">
        <f t="shared" si="11"/>
        <v>120</v>
      </c>
      <c r="I133" s="24">
        <f t="shared" si="12"/>
        <v>96.957999999999998</v>
      </c>
      <c r="J133" s="13">
        <f t="shared" si="8"/>
        <v>120</v>
      </c>
      <c r="K133" s="24">
        <f t="shared" si="13"/>
        <v>124</v>
      </c>
    </row>
    <row r="134" spans="1:11">
      <c r="A134" s="24">
        <v>97.457999999999998</v>
      </c>
      <c r="B134" s="19">
        <v>73.193200000000004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0.57999999999999829</v>
      </c>
      <c r="G134" s="2">
        <f t="shared" si="11"/>
        <v>103.44827586206927</v>
      </c>
      <c r="I134" s="24">
        <f t="shared" si="12"/>
        <v>97.457999999999998</v>
      </c>
      <c r="J134" s="13">
        <f t="shared" si="8"/>
        <v>103.44827586206927</v>
      </c>
      <c r="K134" s="24">
        <f t="shared" si="13"/>
        <v>125</v>
      </c>
    </row>
    <row r="135" spans="1:11">
      <c r="A135" s="24">
        <v>98.037999999999997</v>
      </c>
      <c r="B135" s="19">
        <v>69.516800000000003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0.68000000000000682</v>
      </c>
      <c r="G135" s="2">
        <f t="shared" si="11"/>
        <v>88.235294117646177</v>
      </c>
      <c r="I135" s="24">
        <f t="shared" si="12"/>
        <v>98.037999999999997</v>
      </c>
      <c r="J135" s="13">
        <f t="shared" si="8"/>
        <v>88.235294117646177</v>
      </c>
      <c r="K135" s="24">
        <f t="shared" si="13"/>
        <v>126</v>
      </c>
    </row>
    <row r="136" spans="1:11">
      <c r="A136" s="24">
        <v>98.718000000000004</v>
      </c>
      <c r="B136" s="19">
        <v>60.047499999999999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2.0300000000000011</v>
      </c>
      <c r="G136" s="2">
        <f t="shared" si="11"/>
        <v>59.113300492610804</v>
      </c>
      <c r="I136" s="24">
        <f t="shared" si="12"/>
        <v>98.718000000000004</v>
      </c>
      <c r="J136" s="13">
        <f t="shared" si="8"/>
        <v>59.113300492610804</v>
      </c>
      <c r="K136" s="24">
        <f t="shared" si="13"/>
        <v>127</v>
      </c>
    </row>
    <row r="137" spans="1:11">
      <c r="A137" s="24">
        <v>100.748</v>
      </c>
      <c r="B137" s="19">
        <v>62.146700000000003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0.17000000000000171</v>
      </c>
      <c r="G137" s="2">
        <f t="shared" si="11"/>
        <v>176.47058823529235</v>
      </c>
      <c r="I137" s="24">
        <f t="shared" si="12"/>
        <v>100.748</v>
      </c>
      <c r="J137" s="13">
        <f t="shared" si="8"/>
        <v>176.47058823529235</v>
      </c>
      <c r="K137" s="24">
        <f t="shared" si="13"/>
        <v>128</v>
      </c>
    </row>
    <row r="138" spans="1:11">
      <c r="A138" s="24">
        <v>100.91800000000001</v>
      </c>
      <c r="B138" s="19">
        <v>66.5625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0.86999999999999034</v>
      </c>
      <c r="G138" s="2">
        <f t="shared" si="11"/>
        <v>103.44827586207012</v>
      </c>
      <c r="I138" s="24">
        <f t="shared" si="12"/>
        <v>100.91800000000001</v>
      </c>
      <c r="J138" s="13">
        <f t="shared" ref="J138:J201" si="14">$G138</f>
        <v>103.44827586207012</v>
      </c>
      <c r="K138" s="24">
        <f t="shared" si="13"/>
        <v>129</v>
      </c>
    </row>
    <row r="139" spans="1:11">
      <c r="A139" s="24">
        <v>101.788</v>
      </c>
      <c r="B139" s="19">
        <v>73.0244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101.788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101.97799999999999</v>
      </c>
      <c r="B140" s="19">
        <v>76.838700000000003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1.5500000000000114</v>
      </c>
      <c r="G140" s="2">
        <f t="shared" si="17"/>
        <v>58.06451612903183</v>
      </c>
      <c r="I140" s="24">
        <f t="shared" si="18"/>
        <v>101.97799999999999</v>
      </c>
      <c r="J140" s="13">
        <f t="shared" si="14"/>
        <v>58.06451612903183</v>
      </c>
      <c r="K140" s="24">
        <f t="shared" si="19"/>
        <v>131</v>
      </c>
    </row>
    <row r="141" spans="1:11">
      <c r="A141" s="24">
        <v>103.52800000000001</v>
      </c>
      <c r="B141" s="19">
        <v>47.899700000000003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0.90999999999999659</v>
      </c>
      <c r="G141" s="2">
        <f t="shared" si="17"/>
        <v>65.934065934066183</v>
      </c>
      <c r="I141" s="24">
        <f t="shared" si="18"/>
        <v>103.52800000000001</v>
      </c>
      <c r="J141" s="13">
        <f t="shared" si="14"/>
        <v>65.934065934066183</v>
      </c>
      <c r="K141" s="24">
        <f t="shared" si="19"/>
        <v>132</v>
      </c>
    </row>
    <row r="142" spans="1:11">
      <c r="A142" s="24">
        <v>104.438</v>
      </c>
      <c r="B142" s="19">
        <v>61.5715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2.3700000000000045</v>
      </c>
      <c r="G142" s="2">
        <f t="shared" si="17"/>
        <v>75.94936708860746</v>
      </c>
      <c r="I142" s="24">
        <f t="shared" si="18"/>
        <v>104.438</v>
      </c>
      <c r="J142" s="13">
        <f t="shared" si="14"/>
        <v>75.94936708860746</v>
      </c>
      <c r="K142" s="24">
        <f t="shared" si="19"/>
        <v>133</v>
      </c>
    </row>
    <row r="143" spans="1:11">
      <c r="A143" s="24">
        <v>106.80800000000001</v>
      </c>
      <c r="B143" s="19">
        <v>53.616300000000003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1.9199999999999875</v>
      </c>
      <c r="G143" s="2">
        <f t="shared" si="17"/>
        <v>62.500000000000405</v>
      </c>
      <c r="I143" s="24">
        <f t="shared" si="18"/>
        <v>106.80800000000001</v>
      </c>
      <c r="J143" s="13">
        <f t="shared" si="14"/>
        <v>62.500000000000405</v>
      </c>
      <c r="K143" s="24">
        <f t="shared" si="19"/>
        <v>134</v>
      </c>
    </row>
    <row r="144" spans="1:11">
      <c r="A144" s="24">
        <v>108.72799999999999</v>
      </c>
      <c r="B144" s="19">
        <v>66.060299999999998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0.21000000000000796</v>
      </c>
      <c r="G144" s="2">
        <f t="shared" si="17"/>
        <v>142.85714285713743</v>
      </c>
      <c r="I144" s="24">
        <f t="shared" si="18"/>
        <v>108.72799999999999</v>
      </c>
      <c r="J144" s="13">
        <f t="shared" si="14"/>
        <v>142.85714285713743</v>
      </c>
      <c r="K144" s="24">
        <f t="shared" si="19"/>
        <v>135</v>
      </c>
    </row>
    <row r="145" spans="1:11">
      <c r="A145" s="24">
        <v>108.938</v>
      </c>
      <c r="B145" s="19">
        <v>75.1387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0.75</v>
      </c>
      <c r="G145" s="2">
        <f t="shared" si="17"/>
        <v>120</v>
      </c>
      <c r="I145" s="24">
        <f t="shared" si="18"/>
        <v>108.938</v>
      </c>
      <c r="J145" s="13">
        <f t="shared" si="14"/>
        <v>120</v>
      </c>
      <c r="K145" s="24">
        <f t="shared" si="19"/>
        <v>136</v>
      </c>
    </row>
    <row r="146" spans="1:11">
      <c r="A146" s="24">
        <v>109.688</v>
      </c>
      <c r="B146" s="19">
        <v>71.331500000000005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109.688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109.858</v>
      </c>
      <c r="B147" s="19">
        <v>70.322100000000006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109.858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110.048</v>
      </c>
      <c r="B148" s="19">
        <v>77.533600000000007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0.17999999999999261</v>
      </c>
      <c r="G148" s="2">
        <f t="shared" si="17"/>
        <v>166.66666666667351</v>
      </c>
      <c r="I148" s="24">
        <f t="shared" si="18"/>
        <v>110.048</v>
      </c>
      <c r="J148" s="13">
        <f t="shared" si="14"/>
        <v>166.66666666667351</v>
      </c>
      <c r="K148" s="24">
        <f t="shared" si="19"/>
        <v>139</v>
      </c>
    </row>
    <row r="149" spans="1:11">
      <c r="A149" s="24">
        <v>110.22799999999999</v>
      </c>
      <c r="B149" s="19">
        <v>75.228800000000007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0.45000000000000284</v>
      </c>
      <c r="G149" s="2">
        <f t="shared" si="17"/>
        <v>199.99999999999872</v>
      </c>
      <c r="I149" s="24">
        <f t="shared" si="18"/>
        <v>110.22799999999999</v>
      </c>
      <c r="J149" s="13">
        <f t="shared" si="14"/>
        <v>199.99999999999872</v>
      </c>
      <c r="K149" s="24">
        <f t="shared" si="19"/>
        <v>140</v>
      </c>
    </row>
    <row r="150" spans="1:11">
      <c r="A150" s="24">
        <v>110.678</v>
      </c>
      <c r="B150" s="19">
        <v>78.948800000000006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0.25</v>
      </c>
      <c r="G150" s="2">
        <f t="shared" si="17"/>
        <v>120</v>
      </c>
      <c r="I150" s="24">
        <f t="shared" si="18"/>
        <v>110.678</v>
      </c>
      <c r="J150" s="13">
        <f t="shared" si="14"/>
        <v>120</v>
      </c>
      <c r="K150" s="24">
        <f t="shared" si="19"/>
        <v>141</v>
      </c>
    </row>
    <row r="151" spans="1:11">
      <c r="A151" s="24">
        <v>110.928</v>
      </c>
      <c r="B151" s="19">
        <v>77.489599999999996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0.64000000000000057</v>
      </c>
      <c r="G151" s="2">
        <f t="shared" si="17"/>
        <v>46.874999999999957</v>
      </c>
      <c r="I151" s="24">
        <f t="shared" si="18"/>
        <v>110.928</v>
      </c>
      <c r="J151" s="13">
        <f t="shared" si="14"/>
        <v>46.874999999999957</v>
      </c>
      <c r="K151" s="24">
        <f t="shared" si="19"/>
        <v>142</v>
      </c>
    </row>
    <row r="152" spans="1:11">
      <c r="A152" s="24">
        <v>111.568</v>
      </c>
      <c r="B152" s="19">
        <v>58.854900000000001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2.3799999999999955</v>
      </c>
      <c r="G152" s="2">
        <f t="shared" si="17"/>
        <v>75.63025210084048</v>
      </c>
      <c r="I152" s="24">
        <f t="shared" si="18"/>
        <v>111.568</v>
      </c>
      <c r="J152" s="13">
        <f t="shared" si="14"/>
        <v>75.63025210084048</v>
      </c>
      <c r="K152" s="24">
        <f t="shared" si="19"/>
        <v>143</v>
      </c>
    </row>
    <row r="153" spans="1:11">
      <c r="A153" s="24">
        <v>113.94799999999999</v>
      </c>
      <c r="B153" s="19">
        <v>58.683999999999997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2.8400000000000034</v>
      </c>
      <c r="G153" s="2">
        <f t="shared" si="17"/>
        <v>84.507042253521021</v>
      </c>
      <c r="I153" s="24">
        <f t="shared" si="18"/>
        <v>113.94799999999999</v>
      </c>
      <c r="J153" s="13">
        <f t="shared" si="14"/>
        <v>84.507042253521021</v>
      </c>
      <c r="K153" s="24">
        <f t="shared" si="19"/>
        <v>144</v>
      </c>
    </row>
    <row r="154" spans="1:11">
      <c r="A154" s="24">
        <v>116.788</v>
      </c>
      <c r="B154" s="19">
        <v>74.559100000000001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0.18000000000000682</v>
      </c>
      <c r="G154" s="2">
        <f t="shared" si="17"/>
        <v>166.66666666666035</v>
      </c>
      <c r="I154" s="24">
        <f t="shared" si="18"/>
        <v>116.788</v>
      </c>
      <c r="J154" s="13">
        <f t="shared" si="14"/>
        <v>166.66666666666035</v>
      </c>
      <c r="K154" s="24">
        <f t="shared" si="19"/>
        <v>145</v>
      </c>
    </row>
    <row r="155" spans="1:11">
      <c r="A155" s="24">
        <v>116.968</v>
      </c>
      <c r="B155" s="19">
        <v>73.555000000000007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0.87999999999999545</v>
      </c>
      <c r="G155" s="2">
        <f t="shared" si="17"/>
        <v>102.27272727272779</v>
      </c>
      <c r="I155" s="24">
        <f t="shared" si="18"/>
        <v>116.968</v>
      </c>
      <c r="J155" s="13">
        <f t="shared" si="14"/>
        <v>102.27272727272779</v>
      </c>
      <c r="K155" s="24">
        <f t="shared" si="19"/>
        <v>146</v>
      </c>
    </row>
    <row r="156" spans="1:11">
      <c r="A156" s="24">
        <v>117.848</v>
      </c>
      <c r="B156" s="19">
        <v>64.420500000000004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0.21000000000000796</v>
      </c>
      <c r="G156" s="2">
        <f t="shared" si="17"/>
        <v>142.85714285713743</v>
      </c>
      <c r="I156" s="24">
        <f t="shared" si="18"/>
        <v>117.848</v>
      </c>
      <c r="J156" s="13">
        <f t="shared" si="14"/>
        <v>142.85714285713743</v>
      </c>
      <c r="K156" s="24">
        <f t="shared" si="19"/>
        <v>147</v>
      </c>
    </row>
    <row r="157" spans="1:11">
      <c r="A157" s="24">
        <v>118.05800000000001</v>
      </c>
      <c r="B157" s="19">
        <v>65.510300000000001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0.75</v>
      </c>
      <c r="G157" s="2">
        <f t="shared" si="17"/>
        <v>120</v>
      </c>
      <c r="I157" s="24">
        <f t="shared" si="18"/>
        <v>118.05800000000001</v>
      </c>
      <c r="J157" s="13">
        <f t="shared" si="14"/>
        <v>120</v>
      </c>
      <c r="K157" s="24">
        <f t="shared" si="19"/>
        <v>148</v>
      </c>
    </row>
    <row r="158" spans="1:11">
      <c r="A158" s="24">
        <v>118.80800000000001</v>
      </c>
      <c r="B158" s="19">
        <v>73.220699999999994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0.17999999999999261</v>
      </c>
      <c r="G158" s="2">
        <f t="shared" si="17"/>
        <v>166.66666666667351</v>
      </c>
      <c r="I158" s="24">
        <f t="shared" si="18"/>
        <v>118.80800000000001</v>
      </c>
      <c r="J158" s="13">
        <f t="shared" si="14"/>
        <v>166.66666666667351</v>
      </c>
      <c r="K158" s="24">
        <f t="shared" si="19"/>
        <v>149</v>
      </c>
    </row>
    <row r="159" spans="1:11">
      <c r="A159" s="24">
        <v>118.988</v>
      </c>
      <c r="B159" s="19">
        <v>78.573999999999998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0.82999999999999829</v>
      </c>
      <c r="G159" s="2">
        <f t="shared" si="17"/>
        <v>108.43373493975926</v>
      </c>
      <c r="I159" s="24">
        <f t="shared" si="18"/>
        <v>118.988</v>
      </c>
      <c r="J159" s="13">
        <f t="shared" si="14"/>
        <v>108.43373493975926</v>
      </c>
      <c r="K159" s="24">
        <f t="shared" si="19"/>
        <v>150</v>
      </c>
    </row>
    <row r="160" spans="1:11">
      <c r="A160" s="24">
        <v>119.818</v>
      </c>
      <c r="B160" s="19">
        <v>76.856800000000007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0.18999999999999773</v>
      </c>
      <c r="G160" s="2">
        <f t="shared" si="17"/>
        <v>157.89473684210714</v>
      </c>
      <c r="I160" s="24">
        <f t="shared" si="18"/>
        <v>119.818</v>
      </c>
      <c r="J160" s="13">
        <f t="shared" si="14"/>
        <v>157.89473684210714</v>
      </c>
      <c r="K160" s="24">
        <f t="shared" si="19"/>
        <v>151</v>
      </c>
    </row>
    <row r="161" spans="1:11">
      <c r="A161" s="24">
        <v>120.008</v>
      </c>
      <c r="B161" s="19">
        <v>77.5672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0.62000000000000455</v>
      </c>
      <c r="G161" s="2">
        <f t="shared" si="17"/>
        <v>48.387096774193189</v>
      </c>
      <c r="I161" s="24">
        <f t="shared" si="18"/>
        <v>120.008</v>
      </c>
      <c r="J161" s="13">
        <f t="shared" si="14"/>
        <v>48.387096774193189</v>
      </c>
      <c r="K161" s="24">
        <f t="shared" si="19"/>
        <v>152</v>
      </c>
    </row>
    <row r="162" spans="1:11">
      <c r="A162" s="24">
        <v>120.628</v>
      </c>
      <c r="B162" s="19">
        <v>60.630499999999998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0.79000000000000625</v>
      </c>
      <c r="G162" s="2">
        <f t="shared" si="17"/>
        <v>75.949367088606991</v>
      </c>
      <c r="I162" s="24">
        <f t="shared" si="18"/>
        <v>120.628</v>
      </c>
      <c r="J162" s="13">
        <f t="shared" si="14"/>
        <v>75.949367088606991</v>
      </c>
      <c r="K162" s="24">
        <f t="shared" si="19"/>
        <v>153</v>
      </c>
    </row>
    <row r="163" spans="1:11">
      <c r="A163" s="24">
        <v>121.41800000000001</v>
      </c>
      <c r="B163" s="19">
        <v>63.028300000000002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2.1999999999999886</v>
      </c>
      <c r="G163" s="2">
        <f t="shared" si="17"/>
        <v>81.818181818182239</v>
      </c>
      <c r="I163" s="24">
        <f t="shared" si="18"/>
        <v>121.41800000000001</v>
      </c>
      <c r="J163" s="13">
        <f t="shared" si="14"/>
        <v>81.818181818182239</v>
      </c>
      <c r="K163" s="24">
        <f t="shared" si="19"/>
        <v>154</v>
      </c>
    </row>
    <row r="164" spans="1:11">
      <c r="A164" s="24">
        <v>123.61799999999999</v>
      </c>
      <c r="B164" s="19">
        <v>55.151699999999998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1.8000000000000114</v>
      </c>
      <c r="G164" s="2">
        <f t="shared" si="17"/>
        <v>66.666666666666245</v>
      </c>
      <c r="I164" s="24">
        <f t="shared" si="18"/>
        <v>123.61799999999999</v>
      </c>
      <c r="J164" s="13">
        <f t="shared" si="14"/>
        <v>66.666666666666245</v>
      </c>
      <c r="K164" s="24">
        <f t="shared" si="19"/>
        <v>155</v>
      </c>
    </row>
    <row r="165" spans="1:11">
      <c r="A165" s="24">
        <v>125.41800000000001</v>
      </c>
      <c r="B165" s="19">
        <v>73.350499999999997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0.18999999999999773</v>
      </c>
      <c r="G165" s="2">
        <f t="shared" si="17"/>
        <v>157.89473684210714</v>
      </c>
      <c r="I165" s="24">
        <f t="shared" si="18"/>
        <v>125.41800000000001</v>
      </c>
      <c r="J165" s="13">
        <f t="shared" si="14"/>
        <v>157.89473684210714</v>
      </c>
      <c r="K165" s="24">
        <f t="shared" si="19"/>
        <v>156</v>
      </c>
    </row>
    <row r="166" spans="1:11">
      <c r="A166" s="24">
        <v>125.608</v>
      </c>
      <c r="B166" s="19">
        <v>72.835899999999995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0.67999999999999261</v>
      </c>
      <c r="G166" s="2">
        <f t="shared" si="17"/>
        <v>132.35294117647203</v>
      </c>
      <c r="I166" s="24">
        <f t="shared" si="18"/>
        <v>125.608</v>
      </c>
      <c r="J166" s="13">
        <f t="shared" si="14"/>
        <v>132.35294117647203</v>
      </c>
      <c r="K166" s="24">
        <f t="shared" si="19"/>
        <v>157</v>
      </c>
    </row>
    <row r="167" spans="1:11">
      <c r="A167" s="24">
        <v>126.288</v>
      </c>
      <c r="B167" s="19">
        <v>72.918000000000006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0.18000000000000682</v>
      </c>
      <c r="G167" s="2">
        <f t="shared" si="17"/>
        <v>166.66666666666035</v>
      </c>
      <c r="I167" s="24">
        <f t="shared" si="18"/>
        <v>126.288</v>
      </c>
      <c r="J167" s="13">
        <f t="shared" si="14"/>
        <v>166.66666666666035</v>
      </c>
      <c r="K167" s="24">
        <f t="shared" si="19"/>
        <v>158</v>
      </c>
    </row>
    <row r="168" spans="1:11">
      <c r="A168" s="24">
        <v>126.468</v>
      </c>
      <c r="B168" s="19">
        <v>70.581000000000003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0.17999999999999261</v>
      </c>
      <c r="G168" s="2">
        <f t="shared" si="17"/>
        <v>166.66666666667351</v>
      </c>
      <c r="I168" s="24">
        <f t="shared" si="18"/>
        <v>126.468</v>
      </c>
      <c r="J168" s="13">
        <f t="shared" si="14"/>
        <v>166.66666666667351</v>
      </c>
      <c r="K168" s="24">
        <f t="shared" si="19"/>
        <v>159</v>
      </c>
    </row>
    <row r="169" spans="1:11">
      <c r="A169" s="24">
        <v>126.648</v>
      </c>
      <c r="B169" s="19">
        <v>72.107600000000005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0.18000000000000682</v>
      </c>
      <c r="G169" s="2">
        <f t="shared" si="17"/>
        <v>166.66666666666035</v>
      </c>
      <c r="I169" s="24">
        <f t="shared" si="18"/>
        <v>126.648</v>
      </c>
      <c r="J169" s="13">
        <f t="shared" si="14"/>
        <v>166.66666666666035</v>
      </c>
      <c r="K169" s="24">
        <f t="shared" si="19"/>
        <v>160</v>
      </c>
    </row>
    <row r="170" spans="1:11">
      <c r="A170" s="24">
        <v>126.828</v>
      </c>
      <c r="B170" s="19">
        <v>75.584500000000006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0.56000000000000227</v>
      </c>
      <c r="G170" s="2">
        <f t="shared" si="17"/>
        <v>160.71428571428507</v>
      </c>
      <c r="I170" s="24">
        <f t="shared" si="18"/>
        <v>126.828</v>
      </c>
      <c r="J170" s="13">
        <f t="shared" si="14"/>
        <v>160.71428571428507</v>
      </c>
      <c r="K170" s="24">
        <f t="shared" si="19"/>
        <v>161</v>
      </c>
    </row>
    <row r="171" spans="1:11">
      <c r="A171" s="24">
        <v>127.38800000000001</v>
      </c>
      <c r="B171" s="19">
        <v>72.874499999999998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0.25999999999999091</v>
      </c>
      <c r="G171" s="2">
        <f t="shared" si="17"/>
        <v>115.38461538461942</v>
      </c>
      <c r="I171" s="24">
        <f t="shared" si="18"/>
        <v>127.38800000000001</v>
      </c>
      <c r="J171" s="13">
        <f t="shared" si="14"/>
        <v>115.38461538461942</v>
      </c>
      <c r="K171" s="24">
        <f t="shared" si="19"/>
        <v>162</v>
      </c>
    </row>
    <row r="172" spans="1:11">
      <c r="A172" s="24">
        <v>127.648</v>
      </c>
      <c r="B172" s="19">
        <v>76.374899999999997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0.59000000000000341</v>
      </c>
      <c r="G172" s="2">
        <f t="shared" si="17"/>
        <v>50.847457627118345</v>
      </c>
      <c r="I172" s="24">
        <f t="shared" si="18"/>
        <v>127.648</v>
      </c>
      <c r="J172" s="13">
        <f t="shared" si="14"/>
        <v>50.847457627118345</v>
      </c>
      <c r="K172" s="24">
        <f t="shared" si="19"/>
        <v>163</v>
      </c>
    </row>
    <row r="173" spans="1:11">
      <c r="A173" s="24">
        <v>128.238</v>
      </c>
      <c r="B173" s="19">
        <v>66.791600000000003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2.460000000000008</v>
      </c>
      <c r="G173" s="2">
        <f t="shared" si="17"/>
        <v>73.170731707316833</v>
      </c>
      <c r="I173" s="24">
        <f t="shared" si="18"/>
        <v>128.238</v>
      </c>
      <c r="J173" s="13">
        <f t="shared" si="14"/>
        <v>73.170731707316833</v>
      </c>
      <c r="K173" s="24">
        <f t="shared" si="19"/>
        <v>164</v>
      </c>
    </row>
    <row r="174" spans="1:11">
      <c r="A174" s="24">
        <v>130.69800000000001</v>
      </c>
      <c r="B174" s="19">
        <v>58.199399999999997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2.8599999999999852</v>
      </c>
      <c r="G174" s="2">
        <f t="shared" si="17"/>
        <v>62.93706293706326</v>
      </c>
      <c r="I174" s="24">
        <f t="shared" si="18"/>
        <v>130.69800000000001</v>
      </c>
      <c r="J174" s="13">
        <f t="shared" si="14"/>
        <v>62.93706293706326</v>
      </c>
      <c r="K174" s="24">
        <f t="shared" si="19"/>
        <v>165</v>
      </c>
    </row>
    <row r="175" spans="1:11">
      <c r="A175" s="24">
        <v>133.55799999999999</v>
      </c>
      <c r="B175" s="19">
        <v>73.419600000000003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0.18999999999999773</v>
      </c>
      <c r="G175" s="2">
        <f t="shared" si="17"/>
        <v>157.89473684210714</v>
      </c>
      <c r="I175" s="24">
        <f t="shared" si="18"/>
        <v>133.55799999999999</v>
      </c>
      <c r="J175" s="13">
        <f t="shared" si="14"/>
        <v>157.89473684210714</v>
      </c>
      <c r="K175" s="24">
        <f t="shared" si="19"/>
        <v>166</v>
      </c>
    </row>
    <row r="176" spans="1:11">
      <c r="A176" s="24">
        <v>133.74799999999999</v>
      </c>
      <c r="B176" s="19">
        <v>78.372399999999999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0.8200000000000216</v>
      </c>
      <c r="G176" s="2">
        <f t="shared" si="17"/>
        <v>109.75609756097272</v>
      </c>
      <c r="I176" s="24">
        <f t="shared" si="18"/>
        <v>133.74799999999999</v>
      </c>
      <c r="J176" s="13">
        <f t="shared" si="14"/>
        <v>109.75609756097272</v>
      </c>
      <c r="K176" s="24">
        <f t="shared" si="19"/>
        <v>167</v>
      </c>
    </row>
    <row r="177" spans="1:11">
      <c r="A177" s="24">
        <v>134.56800000000001</v>
      </c>
      <c r="B177" s="19">
        <v>80.622299999999996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0.16999999999998749</v>
      </c>
      <c r="G177" s="2">
        <f t="shared" si="17"/>
        <v>176.4705882353071</v>
      </c>
      <c r="I177" s="24">
        <f t="shared" si="18"/>
        <v>134.56800000000001</v>
      </c>
      <c r="J177" s="13">
        <f t="shared" si="14"/>
        <v>176.4705882353071</v>
      </c>
      <c r="K177" s="24">
        <f t="shared" si="19"/>
        <v>168</v>
      </c>
    </row>
    <row r="178" spans="1:11">
      <c r="A178" s="24">
        <v>134.738</v>
      </c>
      <c r="B178" s="19">
        <v>80.548000000000002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0.83000000000001251</v>
      </c>
      <c r="G178" s="2">
        <f t="shared" si="17"/>
        <v>108.4337349397574</v>
      </c>
      <c r="I178" s="24">
        <f t="shared" si="18"/>
        <v>134.738</v>
      </c>
      <c r="J178" s="13">
        <f t="shared" si="14"/>
        <v>108.4337349397574</v>
      </c>
      <c r="K178" s="24">
        <f t="shared" si="19"/>
        <v>169</v>
      </c>
    </row>
    <row r="179" spans="1:11">
      <c r="A179" s="24">
        <v>135.56800000000001</v>
      </c>
      <c r="B179" s="19">
        <v>76.7727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0.4299999999999784</v>
      </c>
      <c r="G179" s="2">
        <f t="shared" si="17"/>
        <v>139.53488372093724</v>
      </c>
      <c r="I179" s="24">
        <f t="shared" si="18"/>
        <v>135.56800000000001</v>
      </c>
      <c r="J179" s="13">
        <f t="shared" si="14"/>
        <v>139.53488372093724</v>
      </c>
      <c r="K179" s="24">
        <f t="shared" si="19"/>
        <v>170</v>
      </c>
    </row>
    <row r="180" spans="1:11">
      <c r="A180" s="24">
        <v>135.99799999999999</v>
      </c>
      <c r="B180" s="19">
        <v>79.938800000000001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1.0800000000000125</v>
      </c>
      <c r="G180" s="2">
        <f t="shared" si="17"/>
        <v>166.66666666666475</v>
      </c>
      <c r="I180" s="24">
        <f t="shared" si="18"/>
        <v>135.99799999999999</v>
      </c>
      <c r="J180" s="13">
        <f t="shared" si="14"/>
        <v>166.66666666666475</v>
      </c>
      <c r="K180" s="24">
        <f t="shared" si="19"/>
        <v>171</v>
      </c>
    </row>
    <row r="181" spans="1:11">
      <c r="A181" s="24">
        <v>137.078</v>
      </c>
      <c r="B181" s="19">
        <v>76.827100000000002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0.62000000000000455</v>
      </c>
      <c r="G181" s="2">
        <f t="shared" si="17"/>
        <v>193.54838709677276</v>
      </c>
      <c r="I181" s="24">
        <f t="shared" si="18"/>
        <v>137.078</v>
      </c>
      <c r="J181" s="13">
        <f t="shared" si="14"/>
        <v>193.54838709677276</v>
      </c>
      <c r="K181" s="24">
        <f t="shared" si="19"/>
        <v>172</v>
      </c>
    </row>
    <row r="182" spans="1:11">
      <c r="A182" s="24">
        <v>137.69800000000001</v>
      </c>
      <c r="B182" s="19">
        <v>78.713899999999995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0.16999999999998749</v>
      </c>
      <c r="G182" s="2">
        <f t="shared" si="17"/>
        <v>176.4705882353071</v>
      </c>
      <c r="I182" s="24">
        <f t="shared" si="18"/>
        <v>137.69800000000001</v>
      </c>
      <c r="J182" s="13">
        <f t="shared" si="14"/>
        <v>176.4705882353071</v>
      </c>
      <c r="K182" s="24">
        <f t="shared" si="19"/>
        <v>173</v>
      </c>
    </row>
    <row r="183" spans="1:11">
      <c r="A183" s="24">
        <v>137.86799999999999</v>
      </c>
      <c r="B183" s="19">
        <v>80.766800000000003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0.53000000000000114</v>
      </c>
      <c r="G183" s="2">
        <f t="shared" si="17"/>
        <v>169.81132075471663</v>
      </c>
      <c r="I183" s="24">
        <f t="shared" si="18"/>
        <v>137.86799999999999</v>
      </c>
      <c r="J183" s="13">
        <f t="shared" si="14"/>
        <v>169.81132075471663</v>
      </c>
      <c r="K183" s="24">
        <f t="shared" si="19"/>
        <v>174</v>
      </c>
    </row>
    <row r="184" spans="1:11">
      <c r="A184" s="24">
        <v>138.398</v>
      </c>
      <c r="B184" s="19">
        <v>78.436199999999999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0.15999999999999659</v>
      </c>
      <c r="G184" s="2">
        <f t="shared" si="17"/>
        <v>187.50000000000401</v>
      </c>
      <c r="I184" s="24">
        <f t="shared" si="18"/>
        <v>138.398</v>
      </c>
      <c r="J184" s="13">
        <f t="shared" si="14"/>
        <v>187.50000000000401</v>
      </c>
      <c r="K184" s="24">
        <f t="shared" si="19"/>
        <v>175</v>
      </c>
    </row>
    <row r="185" spans="1:11">
      <c r="A185" s="24">
        <v>138.55799999999999</v>
      </c>
      <c r="B185" s="19">
        <v>81.172499999999999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2.6500000000000057</v>
      </c>
      <c r="G185" s="2">
        <f t="shared" si="17"/>
        <v>158.49056603773553</v>
      </c>
      <c r="I185" s="24">
        <f t="shared" si="18"/>
        <v>138.55799999999999</v>
      </c>
      <c r="J185" s="13">
        <f t="shared" si="14"/>
        <v>158.49056603773553</v>
      </c>
      <c r="K185" s="24">
        <f t="shared" si="19"/>
        <v>176</v>
      </c>
    </row>
    <row r="186" spans="1:11">
      <c r="A186" s="24">
        <v>141.208</v>
      </c>
      <c r="B186" s="19">
        <v>77.356700000000004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0.87000000000000455</v>
      </c>
      <c r="G186" s="2">
        <f t="shared" si="17"/>
        <v>103.44827586206843</v>
      </c>
      <c r="I186" s="24">
        <f t="shared" si="18"/>
        <v>141.208</v>
      </c>
      <c r="J186" s="13">
        <f t="shared" si="14"/>
        <v>103.44827586206843</v>
      </c>
      <c r="K186" s="24">
        <f t="shared" si="19"/>
        <v>177</v>
      </c>
    </row>
    <row r="187" spans="1:11">
      <c r="A187" s="24">
        <v>142.078</v>
      </c>
      <c r="B187" s="19">
        <v>79.587000000000003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0.59000000000000341</v>
      </c>
      <c r="G187" s="2">
        <f t="shared" si="17"/>
        <v>152.54237288135505</v>
      </c>
      <c r="I187" s="24">
        <f t="shared" si="18"/>
        <v>142.078</v>
      </c>
      <c r="J187" s="13">
        <f t="shared" si="14"/>
        <v>152.54237288135505</v>
      </c>
      <c r="K187" s="24">
        <f t="shared" si="19"/>
        <v>178</v>
      </c>
    </row>
    <row r="188" spans="1:11">
      <c r="A188" s="24">
        <v>142.66800000000001</v>
      </c>
      <c r="B188" s="19">
        <v>79.606899999999996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0.56999999999999318</v>
      </c>
      <c r="G188" s="2">
        <f t="shared" si="17"/>
        <v>157.89473684210714</v>
      </c>
      <c r="I188" s="24">
        <f t="shared" si="18"/>
        <v>142.66800000000001</v>
      </c>
      <c r="J188" s="13">
        <f t="shared" si="14"/>
        <v>157.89473684210714</v>
      </c>
      <c r="K188" s="24">
        <f t="shared" si="19"/>
        <v>179</v>
      </c>
    </row>
    <row r="189" spans="1:11">
      <c r="A189" s="24">
        <v>143.238</v>
      </c>
      <c r="B189" s="19">
        <v>78.549800000000005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0.37000000000000455</v>
      </c>
      <c r="G189" s="2">
        <f t="shared" si="17"/>
        <v>162.16216216216017</v>
      </c>
      <c r="I189" s="24">
        <f t="shared" si="18"/>
        <v>143.238</v>
      </c>
      <c r="J189" s="13">
        <f t="shared" si="14"/>
        <v>162.16216216216017</v>
      </c>
      <c r="K189" s="24">
        <f t="shared" si="19"/>
        <v>180</v>
      </c>
    </row>
    <row r="190" spans="1:11">
      <c r="A190" s="24">
        <v>143.608</v>
      </c>
      <c r="B190" s="19">
        <v>71.7226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0.44999999999998863</v>
      </c>
      <c r="G190" s="2">
        <f t="shared" si="17"/>
        <v>133.3333333333367</v>
      </c>
      <c r="I190" s="24">
        <f t="shared" si="18"/>
        <v>143.608</v>
      </c>
      <c r="J190" s="13">
        <f t="shared" si="14"/>
        <v>133.3333333333367</v>
      </c>
      <c r="K190" s="24">
        <f t="shared" si="19"/>
        <v>181</v>
      </c>
    </row>
    <row r="191" spans="1:11">
      <c r="A191" s="24">
        <v>144.05799999999999</v>
      </c>
      <c r="B191" s="19">
        <v>69.749700000000004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0.34999999999999432</v>
      </c>
      <c r="G191" s="2">
        <f t="shared" si="17"/>
        <v>171.4285714285742</v>
      </c>
      <c r="I191" s="24">
        <f t="shared" si="18"/>
        <v>144.05799999999999</v>
      </c>
      <c r="J191" s="13">
        <f t="shared" si="14"/>
        <v>171.4285714285742</v>
      </c>
      <c r="K191" s="24">
        <f t="shared" si="19"/>
        <v>182</v>
      </c>
    </row>
    <row r="192" spans="1:11">
      <c r="A192" s="24">
        <v>144.40799999999999</v>
      </c>
      <c r="B192" s="19">
        <v>66.891400000000004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0.56000000000000227</v>
      </c>
      <c r="G192" s="2">
        <f t="shared" si="17"/>
        <v>107.14285714285671</v>
      </c>
      <c r="I192" s="24">
        <f t="shared" si="18"/>
        <v>144.40799999999999</v>
      </c>
      <c r="J192" s="13">
        <f t="shared" si="14"/>
        <v>107.14285714285671</v>
      </c>
      <c r="K192" s="24">
        <f t="shared" si="19"/>
        <v>183</v>
      </c>
    </row>
    <row r="193" spans="1:11">
      <c r="A193" s="24">
        <v>144.96799999999999</v>
      </c>
      <c r="B193" s="19">
        <v>55.593899999999998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1.0900000000000034</v>
      </c>
      <c r="G193" s="2">
        <f t="shared" si="17"/>
        <v>137.61467889908215</v>
      </c>
      <c r="I193" s="24">
        <f t="shared" si="18"/>
        <v>144.96799999999999</v>
      </c>
      <c r="J193" s="13">
        <f t="shared" si="14"/>
        <v>137.61467889908215</v>
      </c>
      <c r="K193" s="24">
        <f t="shared" si="19"/>
        <v>184</v>
      </c>
    </row>
    <row r="194" spans="1:11">
      <c r="A194" s="24">
        <v>146.05799999999999</v>
      </c>
      <c r="B194" s="19">
        <v>66.354900000000001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0.56999999999999318</v>
      </c>
      <c r="G194" s="2">
        <f t="shared" si="17"/>
        <v>105.2631578947381</v>
      </c>
      <c r="I194" s="24">
        <f t="shared" si="18"/>
        <v>146.05799999999999</v>
      </c>
      <c r="J194" s="13">
        <f t="shared" si="14"/>
        <v>105.2631578947381</v>
      </c>
      <c r="K194" s="24">
        <f t="shared" si="19"/>
        <v>185</v>
      </c>
    </row>
    <row r="195" spans="1:11">
      <c r="A195" s="24">
        <v>146.62799999999999</v>
      </c>
      <c r="B195" s="19">
        <v>71.609499999999997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0.52000000000001023</v>
      </c>
      <c r="G195" s="2">
        <f t="shared" si="17"/>
        <v>115.38461538461311</v>
      </c>
      <c r="I195" s="24">
        <f t="shared" si="18"/>
        <v>146.62799999999999</v>
      </c>
      <c r="J195" s="13">
        <f t="shared" si="14"/>
        <v>115.38461538461311</v>
      </c>
      <c r="K195" s="24">
        <f t="shared" si="19"/>
        <v>186</v>
      </c>
    </row>
    <row r="196" spans="1:11">
      <c r="A196" s="24">
        <v>147.148</v>
      </c>
      <c r="B196" s="19">
        <v>75.974500000000006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0.40999999999999659</v>
      </c>
      <c r="G196" s="2">
        <f t="shared" si="17"/>
        <v>146.34146341463537</v>
      </c>
      <c r="I196" s="24">
        <f t="shared" si="18"/>
        <v>147.148</v>
      </c>
      <c r="J196" s="13">
        <f t="shared" si="14"/>
        <v>146.34146341463537</v>
      </c>
      <c r="K196" s="24">
        <f t="shared" si="19"/>
        <v>187</v>
      </c>
    </row>
    <row r="197" spans="1:11">
      <c r="A197" s="24">
        <v>147.55799999999999</v>
      </c>
      <c r="B197" s="19">
        <v>71.609700000000004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0.36000000000001364</v>
      </c>
      <c r="G197" s="2">
        <f t="shared" si="17"/>
        <v>166.66666666666035</v>
      </c>
      <c r="I197" s="24">
        <f t="shared" si="18"/>
        <v>147.55799999999999</v>
      </c>
      <c r="J197" s="13">
        <f t="shared" si="14"/>
        <v>166.66666666666035</v>
      </c>
      <c r="K197" s="24">
        <f t="shared" si="19"/>
        <v>188</v>
      </c>
    </row>
    <row r="198" spans="1:11">
      <c r="A198" s="24">
        <v>147.91800000000001</v>
      </c>
      <c r="B198" s="19">
        <v>79.403199999999998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0.43000000000000682</v>
      </c>
      <c r="G198" s="2">
        <f t="shared" si="17"/>
        <v>139.53488372092804</v>
      </c>
      <c r="I198" s="24">
        <f t="shared" si="18"/>
        <v>147.91800000000001</v>
      </c>
      <c r="J198" s="13">
        <f t="shared" si="14"/>
        <v>139.53488372092804</v>
      </c>
      <c r="K198" s="24">
        <f t="shared" si="19"/>
        <v>189</v>
      </c>
    </row>
    <row r="199" spans="1:11">
      <c r="A199" s="24">
        <v>148.34800000000001</v>
      </c>
      <c r="B199" s="19">
        <v>75.634699999999995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0.54999999999998295</v>
      </c>
      <c r="G199" s="2">
        <f t="shared" si="17"/>
        <v>109.09090909091248</v>
      </c>
      <c r="I199" s="24">
        <f t="shared" si="18"/>
        <v>148.34800000000001</v>
      </c>
      <c r="J199" s="13">
        <f t="shared" si="14"/>
        <v>109.09090909091248</v>
      </c>
      <c r="K199" s="24">
        <f t="shared" si="19"/>
        <v>190</v>
      </c>
    </row>
    <row r="200" spans="1:11">
      <c r="A200" s="24">
        <v>148.898</v>
      </c>
      <c r="B200" s="19">
        <v>71.207800000000006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0.78000000000000114</v>
      </c>
      <c r="G200" s="2">
        <f t="shared" si="17"/>
        <v>153.84615384615361</v>
      </c>
      <c r="I200" s="24">
        <f t="shared" si="18"/>
        <v>148.898</v>
      </c>
      <c r="J200" s="13">
        <f t="shared" si="14"/>
        <v>153.84615384615361</v>
      </c>
      <c r="K200" s="24">
        <f t="shared" si="19"/>
        <v>191</v>
      </c>
    </row>
    <row r="201" spans="1:11">
      <c r="A201" s="24">
        <v>149.678</v>
      </c>
      <c r="B201" s="19">
        <v>70.411900000000003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0.52000000000001023</v>
      </c>
      <c r="G201" s="2">
        <f t="shared" si="17"/>
        <v>115.38461538461311</v>
      </c>
      <c r="I201" s="24">
        <f t="shared" si="18"/>
        <v>149.678</v>
      </c>
      <c r="J201" s="13">
        <f t="shared" si="14"/>
        <v>115.38461538461311</v>
      </c>
      <c r="K201" s="24">
        <f t="shared" si="19"/>
        <v>192</v>
      </c>
    </row>
    <row r="202" spans="1:11">
      <c r="A202" s="24">
        <v>150.19800000000001</v>
      </c>
      <c r="B202" s="19">
        <v>81.241500000000002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0.4299999999999784</v>
      </c>
      <c r="G202" s="2">
        <f t="shared" si="17"/>
        <v>139.53488372093724</v>
      </c>
      <c r="I202" s="24">
        <f t="shared" si="18"/>
        <v>150.19800000000001</v>
      </c>
      <c r="J202" s="13">
        <f t="shared" ref="J202:J264" si="20">$G202</f>
        <v>139.53488372093724</v>
      </c>
      <c r="K202" s="24">
        <f t="shared" si="19"/>
        <v>193</v>
      </c>
    </row>
    <row r="203" spans="1:11">
      <c r="A203" s="24">
        <v>150.62799999999999</v>
      </c>
      <c r="B203" s="19">
        <v>81.218199999999996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0.41000000000002501</v>
      </c>
      <c r="G203" s="2">
        <f t="shared" ref="G203:G264" si="23">$E203/$F203*60</f>
        <v>146.34146341462522</v>
      </c>
      <c r="I203" s="24">
        <f t="shared" ref="I203:I265" si="24">$A203</f>
        <v>150.62799999999999</v>
      </c>
      <c r="J203" s="13">
        <f t="shared" si="20"/>
        <v>146.34146341462522</v>
      </c>
      <c r="K203" s="24">
        <f t="shared" ref="K203:K265" si="25">$C203</f>
        <v>194</v>
      </c>
    </row>
    <row r="204" spans="1:11">
      <c r="A204" s="24">
        <v>151.03800000000001</v>
      </c>
      <c r="B204" s="19">
        <v>80.055999999999997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0.53000000000000114</v>
      </c>
      <c r="G204" s="2">
        <f t="shared" si="23"/>
        <v>113.20754716981108</v>
      </c>
      <c r="I204" s="24">
        <f t="shared" si="24"/>
        <v>151.03800000000001</v>
      </c>
      <c r="J204" s="13">
        <f t="shared" si="20"/>
        <v>113.20754716981108</v>
      </c>
      <c r="K204" s="24">
        <f t="shared" si="25"/>
        <v>195</v>
      </c>
    </row>
    <row r="205" spans="1:11">
      <c r="A205" s="24">
        <v>151.56800000000001</v>
      </c>
      <c r="B205" s="19">
        <v>74.118799999999993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0.71999999999999886</v>
      </c>
      <c r="G205" s="2">
        <f t="shared" si="23"/>
        <v>83.333333333333456</v>
      </c>
      <c r="I205" s="24">
        <f t="shared" si="24"/>
        <v>151.56800000000001</v>
      </c>
      <c r="J205" s="13">
        <f t="shared" si="20"/>
        <v>83.333333333333456</v>
      </c>
      <c r="K205" s="24">
        <f t="shared" si="25"/>
        <v>196</v>
      </c>
    </row>
    <row r="206" spans="1:11">
      <c r="A206" s="24">
        <v>152.28800000000001</v>
      </c>
      <c r="B206" s="19">
        <v>65.587199999999996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0.72999999999998977</v>
      </c>
      <c r="G206" s="2">
        <f t="shared" si="23"/>
        <v>82.191780821918968</v>
      </c>
      <c r="I206" s="24">
        <f t="shared" si="24"/>
        <v>152.28800000000001</v>
      </c>
      <c r="J206" s="13">
        <f t="shared" si="20"/>
        <v>82.191780821918968</v>
      </c>
      <c r="K206" s="24">
        <f t="shared" si="25"/>
        <v>197</v>
      </c>
    </row>
    <row r="207" spans="1:11">
      <c r="A207" s="24">
        <v>153.018</v>
      </c>
      <c r="B207" s="19">
        <v>68.429900000000004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0.62000000000000455</v>
      </c>
      <c r="G207" s="2">
        <f t="shared" si="23"/>
        <v>145.16129032257959</v>
      </c>
      <c r="I207" s="24">
        <f t="shared" si="24"/>
        <v>153.018</v>
      </c>
      <c r="J207" s="13">
        <f t="shared" si="20"/>
        <v>145.16129032257959</v>
      </c>
      <c r="K207" s="24">
        <f t="shared" si="25"/>
        <v>198</v>
      </c>
    </row>
    <row r="208" spans="1:11">
      <c r="A208" s="24">
        <v>153.63800000000001</v>
      </c>
      <c r="B208" s="19">
        <v>71.539000000000001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0.60999999999998522</v>
      </c>
      <c r="G208" s="2">
        <f t="shared" si="23"/>
        <v>147.54098360656096</v>
      </c>
      <c r="I208" s="24">
        <f t="shared" si="24"/>
        <v>153.63800000000001</v>
      </c>
      <c r="J208" s="13">
        <f t="shared" si="20"/>
        <v>147.54098360656096</v>
      </c>
      <c r="K208" s="24">
        <f t="shared" si="25"/>
        <v>199</v>
      </c>
    </row>
    <row r="209" spans="1:11">
      <c r="A209" s="24">
        <v>154.24799999999999</v>
      </c>
      <c r="B209" s="19">
        <v>77.476299999999995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0.46999999999999886</v>
      </c>
      <c r="G209" s="2">
        <f t="shared" si="23"/>
        <v>191.48936170212812</v>
      </c>
      <c r="I209" s="24">
        <f t="shared" si="24"/>
        <v>154.24799999999999</v>
      </c>
      <c r="J209" s="13">
        <f t="shared" si="20"/>
        <v>191.48936170212812</v>
      </c>
      <c r="K209" s="24">
        <f t="shared" si="25"/>
        <v>200</v>
      </c>
    </row>
    <row r="210" spans="1:11">
      <c r="A210" s="24">
        <v>154.71799999999999</v>
      </c>
      <c r="B210" s="19">
        <v>76.511600000000001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0.36000000000001364</v>
      </c>
      <c r="G210" s="2">
        <f t="shared" si="23"/>
        <v>166.66666666666035</v>
      </c>
      <c r="I210" s="24">
        <f t="shared" si="24"/>
        <v>154.71799999999999</v>
      </c>
      <c r="J210" s="13">
        <f t="shared" si="20"/>
        <v>166.66666666666035</v>
      </c>
      <c r="K210" s="24">
        <f t="shared" si="25"/>
        <v>201</v>
      </c>
    </row>
    <row r="211" spans="1:11">
      <c r="A211" s="24">
        <v>155.078</v>
      </c>
      <c r="B211" s="19">
        <v>69.67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0.35999999999998522</v>
      </c>
      <c r="G211" s="2">
        <f t="shared" si="23"/>
        <v>166.66666666667351</v>
      </c>
      <c r="I211" s="24">
        <f t="shared" si="24"/>
        <v>155.078</v>
      </c>
      <c r="J211" s="13">
        <f t="shared" si="20"/>
        <v>166.66666666667351</v>
      </c>
      <c r="K211" s="24">
        <f t="shared" si="25"/>
        <v>202</v>
      </c>
    </row>
    <row r="212" spans="1:11">
      <c r="A212" s="24">
        <v>155.43799999999999</v>
      </c>
      <c r="B212" s="19">
        <v>71.132400000000004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0.37000000000000455</v>
      </c>
      <c r="G212" s="2">
        <f t="shared" si="23"/>
        <v>162.16216216216017</v>
      </c>
      <c r="I212" s="24">
        <f t="shared" si="24"/>
        <v>155.43799999999999</v>
      </c>
      <c r="J212" s="13">
        <f t="shared" si="20"/>
        <v>162.16216216216017</v>
      </c>
      <c r="K212" s="24">
        <f t="shared" si="25"/>
        <v>203</v>
      </c>
    </row>
    <row r="213" spans="1:11">
      <c r="A213" s="24">
        <v>155.80799999999999</v>
      </c>
      <c r="B213" s="19">
        <v>67.284099999999995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0.56999999999999318</v>
      </c>
      <c r="G213" s="2">
        <f t="shared" si="23"/>
        <v>105.2631578947381</v>
      </c>
      <c r="I213" s="24">
        <f t="shared" si="24"/>
        <v>155.80799999999999</v>
      </c>
      <c r="J213" s="13">
        <f t="shared" si="20"/>
        <v>105.2631578947381</v>
      </c>
      <c r="K213" s="24">
        <f t="shared" si="25"/>
        <v>204</v>
      </c>
    </row>
    <row r="214" spans="1:11">
      <c r="A214" s="24">
        <v>156.37799999999999</v>
      </c>
      <c r="B214" s="19">
        <v>57.558700000000002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0.98000000000001819</v>
      </c>
      <c r="G214" s="2">
        <f t="shared" si="23"/>
        <v>153.06122448979309</v>
      </c>
      <c r="I214" s="24">
        <f t="shared" si="24"/>
        <v>156.37799999999999</v>
      </c>
      <c r="J214" s="13">
        <f t="shared" si="20"/>
        <v>153.06122448979309</v>
      </c>
      <c r="K214" s="24">
        <f t="shared" si="25"/>
        <v>205</v>
      </c>
    </row>
    <row r="215" spans="1:11">
      <c r="A215" s="24">
        <v>157.358</v>
      </c>
      <c r="B215" s="19">
        <v>68.034000000000006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0.57999999999998408</v>
      </c>
      <c r="G215" s="2">
        <f t="shared" si="23"/>
        <v>103.44827586207181</v>
      </c>
      <c r="I215" s="24">
        <f t="shared" si="24"/>
        <v>157.358</v>
      </c>
      <c r="J215" s="13">
        <f t="shared" si="20"/>
        <v>103.44827586207181</v>
      </c>
      <c r="K215" s="24">
        <f t="shared" si="25"/>
        <v>206</v>
      </c>
    </row>
    <row r="216" spans="1:11">
      <c r="A216" s="24">
        <v>157.93799999999999</v>
      </c>
      <c r="B216" s="19">
        <v>70.686999999999998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0.53000000000000114</v>
      </c>
      <c r="G216" s="2">
        <f t="shared" si="23"/>
        <v>113.20754716981108</v>
      </c>
      <c r="I216" s="24">
        <f t="shared" si="24"/>
        <v>157.93799999999999</v>
      </c>
      <c r="J216" s="13">
        <f t="shared" si="20"/>
        <v>113.20754716981108</v>
      </c>
      <c r="K216" s="24">
        <f t="shared" si="25"/>
        <v>207</v>
      </c>
    </row>
    <row r="217" spans="1:11">
      <c r="A217" s="24">
        <v>158.46799999999999</v>
      </c>
      <c r="B217" s="19">
        <v>76.384100000000004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0.46000000000000796</v>
      </c>
      <c r="G217" s="2">
        <f t="shared" si="23"/>
        <v>130.43478260869341</v>
      </c>
      <c r="I217" s="24">
        <f t="shared" si="24"/>
        <v>158.46799999999999</v>
      </c>
      <c r="J217" s="13">
        <f t="shared" si="20"/>
        <v>130.43478260869341</v>
      </c>
      <c r="K217" s="24">
        <f t="shared" si="25"/>
        <v>208</v>
      </c>
    </row>
    <row r="218" spans="1:11">
      <c r="A218" s="24">
        <v>158.928</v>
      </c>
      <c r="B218" s="19">
        <v>78.536100000000005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0.43999999999999773</v>
      </c>
      <c r="G218" s="2">
        <f t="shared" si="23"/>
        <v>136.36363636363706</v>
      </c>
      <c r="I218" s="24">
        <f t="shared" si="24"/>
        <v>158.928</v>
      </c>
      <c r="J218" s="13">
        <f t="shared" si="20"/>
        <v>136.36363636363706</v>
      </c>
      <c r="K218" s="24">
        <f t="shared" si="25"/>
        <v>209</v>
      </c>
    </row>
    <row r="219" spans="1:11">
      <c r="A219" s="24">
        <v>159.36799999999999</v>
      </c>
      <c r="B219" s="19">
        <v>79.470200000000006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0.40000000000000568</v>
      </c>
      <c r="G219" s="2">
        <f t="shared" si="23"/>
        <v>149.99999999999787</v>
      </c>
      <c r="I219" s="24">
        <f t="shared" si="24"/>
        <v>159.36799999999999</v>
      </c>
      <c r="J219" s="13">
        <f t="shared" si="20"/>
        <v>149.99999999999787</v>
      </c>
      <c r="K219" s="24">
        <f t="shared" si="25"/>
        <v>210</v>
      </c>
    </row>
    <row r="220" spans="1:11">
      <c r="A220" s="24">
        <v>159.768</v>
      </c>
      <c r="B220" s="19">
        <v>75.790899999999993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0.40999999999999659</v>
      </c>
      <c r="G220" s="2">
        <f t="shared" si="23"/>
        <v>146.34146341463537</v>
      </c>
      <c r="I220" s="24">
        <f t="shared" si="24"/>
        <v>159.768</v>
      </c>
      <c r="J220" s="13">
        <f t="shared" si="20"/>
        <v>146.34146341463537</v>
      </c>
      <c r="K220" s="24">
        <f t="shared" si="25"/>
        <v>211</v>
      </c>
    </row>
    <row r="221" spans="1:11">
      <c r="A221" s="24">
        <v>160.178</v>
      </c>
      <c r="B221" s="19">
        <v>72.183700000000002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0.77000000000001023</v>
      </c>
      <c r="G221" s="2">
        <f t="shared" si="23"/>
        <v>155.84415584415376</v>
      </c>
      <c r="I221" s="24">
        <f t="shared" si="24"/>
        <v>160.178</v>
      </c>
      <c r="J221" s="13">
        <f t="shared" si="20"/>
        <v>155.84415584415376</v>
      </c>
      <c r="K221" s="24">
        <f t="shared" si="25"/>
        <v>212</v>
      </c>
    </row>
    <row r="222" spans="1:11">
      <c r="A222" s="24">
        <v>160.94800000000001</v>
      </c>
      <c r="B222" s="19">
        <v>69.844499999999996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0.35999999999998522</v>
      </c>
      <c r="G222" s="2">
        <f t="shared" si="23"/>
        <v>166.66666666667351</v>
      </c>
      <c r="I222" s="24">
        <f t="shared" si="24"/>
        <v>160.94800000000001</v>
      </c>
      <c r="J222" s="13">
        <f t="shared" si="20"/>
        <v>166.66666666667351</v>
      </c>
      <c r="K222" s="24">
        <f t="shared" si="25"/>
        <v>213</v>
      </c>
    </row>
    <row r="223" spans="1:11">
      <c r="A223" s="24">
        <v>161.30799999999999</v>
      </c>
      <c r="B223" s="19">
        <v>79.166499999999999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0.36000000000001364</v>
      </c>
      <c r="G223" s="2">
        <f t="shared" si="23"/>
        <v>166.66666666666035</v>
      </c>
      <c r="I223" s="24">
        <f t="shared" si="24"/>
        <v>161.30799999999999</v>
      </c>
      <c r="J223" s="13">
        <f t="shared" si="20"/>
        <v>166.66666666666035</v>
      </c>
      <c r="K223" s="24">
        <f t="shared" si="25"/>
        <v>214</v>
      </c>
    </row>
    <row r="224" spans="1:11">
      <c r="A224" s="24">
        <v>161.66800000000001</v>
      </c>
      <c r="B224" s="19">
        <v>81.4405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0.40999999999999659</v>
      </c>
      <c r="G224" s="2">
        <f t="shared" si="23"/>
        <v>146.34146341463537</v>
      </c>
      <c r="I224" s="24">
        <f t="shared" si="24"/>
        <v>161.66800000000001</v>
      </c>
      <c r="J224" s="13">
        <f t="shared" si="20"/>
        <v>146.34146341463537</v>
      </c>
      <c r="K224" s="24">
        <f t="shared" si="25"/>
        <v>215</v>
      </c>
    </row>
    <row r="225" spans="1:11">
      <c r="A225" s="24">
        <v>162.078</v>
      </c>
      <c r="B225" s="19">
        <v>83.247699999999995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0.68999999999999773</v>
      </c>
      <c r="G225" s="2">
        <f t="shared" si="23"/>
        <v>173.91304347826144</v>
      </c>
      <c r="I225" s="24">
        <f t="shared" si="24"/>
        <v>162.078</v>
      </c>
      <c r="J225" s="13">
        <f t="shared" si="20"/>
        <v>173.91304347826144</v>
      </c>
      <c r="K225" s="24">
        <f t="shared" si="25"/>
        <v>216</v>
      </c>
    </row>
    <row r="226" spans="1:11">
      <c r="A226" s="24">
        <v>162.768</v>
      </c>
      <c r="B226" s="19">
        <v>71.131299999999996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0.34000000000000341</v>
      </c>
      <c r="G226" s="2">
        <f t="shared" si="23"/>
        <v>176.47058823529235</v>
      </c>
      <c r="I226" s="24">
        <f t="shared" si="24"/>
        <v>162.768</v>
      </c>
      <c r="J226" s="13">
        <f t="shared" si="20"/>
        <v>176.47058823529235</v>
      </c>
      <c r="K226" s="24">
        <f t="shared" si="25"/>
        <v>217</v>
      </c>
    </row>
    <row r="227" spans="1:11">
      <c r="A227" s="24">
        <v>163.108</v>
      </c>
      <c r="B227" s="19">
        <v>75.402000000000001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0.40999999999999659</v>
      </c>
      <c r="G227" s="2">
        <f t="shared" si="23"/>
        <v>146.34146341463537</v>
      </c>
      <c r="I227" s="24">
        <f t="shared" si="24"/>
        <v>163.108</v>
      </c>
      <c r="J227" s="13">
        <f t="shared" si="20"/>
        <v>146.34146341463537</v>
      </c>
      <c r="K227" s="24">
        <f t="shared" si="25"/>
        <v>218</v>
      </c>
    </row>
    <row r="228" spans="1:11">
      <c r="A228" s="24">
        <v>163.518</v>
      </c>
      <c r="B228" s="19">
        <v>81.793000000000006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0.49000000000000909</v>
      </c>
      <c r="G228" s="2">
        <f t="shared" si="23"/>
        <v>122.44897959183447</v>
      </c>
      <c r="I228" s="24">
        <f t="shared" si="24"/>
        <v>163.518</v>
      </c>
      <c r="J228" s="13">
        <f t="shared" si="20"/>
        <v>122.44897959183447</v>
      </c>
      <c r="K228" s="24">
        <f t="shared" si="25"/>
        <v>219</v>
      </c>
    </row>
    <row r="229" spans="1:11">
      <c r="A229" s="24">
        <v>164.00800000000001</v>
      </c>
      <c r="B229" s="19">
        <v>82.030500000000004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0.59000000000000341</v>
      </c>
      <c r="G229" s="2">
        <f t="shared" si="23"/>
        <v>254.23728813559174</v>
      </c>
      <c r="I229" s="24">
        <f t="shared" si="24"/>
        <v>164.00800000000001</v>
      </c>
      <c r="J229" s="13">
        <f t="shared" si="20"/>
        <v>254.23728813559174</v>
      </c>
      <c r="K229" s="24">
        <f t="shared" si="25"/>
        <v>220</v>
      </c>
    </row>
    <row r="230" spans="1:11">
      <c r="A230" s="24">
        <v>164.59800000000001</v>
      </c>
      <c r="B230" s="19">
        <v>71.691500000000005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0.38999999999998636</v>
      </c>
      <c r="G230" s="2">
        <f t="shared" si="23"/>
        <v>153.84615384615921</v>
      </c>
      <c r="I230" s="24">
        <f t="shared" si="24"/>
        <v>164.59800000000001</v>
      </c>
      <c r="J230" s="13">
        <f t="shared" si="20"/>
        <v>153.84615384615921</v>
      </c>
      <c r="K230" s="24">
        <f t="shared" si="25"/>
        <v>221</v>
      </c>
    </row>
    <row r="231" spans="1:11">
      <c r="A231" s="24">
        <v>164.988</v>
      </c>
      <c r="B231" s="19">
        <v>82.092100000000002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0.40000000000000568</v>
      </c>
      <c r="G231" s="2">
        <f t="shared" si="23"/>
        <v>149.99999999999787</v>
      </c>
      <c r="I231" s="24">
        <f t="shared" si="24"/>
        <v>164.988</v>
      </c>
      <c r="J231" s="13">
        <f t="shared" si="20"/>
        <v>149.99999999999787</v>
      </c>
      <c r="K231" s="24">
        <f t="shared" si="25"/>
        <v>222</v>
      </c>
    </row>
    <row r="232" spans="1:11">
      <c r="A232" s="24">
        <v>165.38800000000001</v>
      </c>
      <c r="B232" s="19">
        <v>81.729900000000001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0.5</v>
      </c>
      <c r="G232" s="2">
        <f t="shared" si="23"/>
        <v>120</v>
      </c>
      <c r="I232" s="24">
        <f t="shared" si="24"/>
        <v>165.38800000000001</v>
      </c>
      <c r="J232" s="13">
        <f t="shared" si="20"/>
        <v>120</v>
      </c>
      <c r="K232" s="24">
        <f t="shared" si="25"/>
        <v>223</v>
      </c>
    </row>
    <row r="233" spans="1:11">
      <c r="A233" s="24">
        <v>165.88800000000001</v>
      </c>
      <c r="B233" s="19">
        <v>80.291600000000003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0.68000000000000682</v>
      </c>
      <c r="G233" s="2">
        <f t="shared" si="23"/>
        <v>132.35294117646927</v>
      </c>
      <c r="I233" s="24">
        <f t="shared" si="24"/>
        <v>165.88800000000001</v>
      </c>
      <c r="J233" s="13">
        <f t="shared" si="20"/>
        <v>132.35294117646927</v>
      </c>
      <c r="K233" s="24">
        <f t="shared" si="25"/>
        <v>224</v>
      </c>
    </row>
    <row r="234" spans="1:11">
      <c r="A234" s="24">
        <v>166.56800000000001</v>
      </c>
      <c r="B234" s="19">
        <v>70.441100000000006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0.33999999999997499</v>
      </c>
      <c r="G234" s="2">
        <f t="shared" si="23"/>
        <v>176.4705882353071</v>
      </c>
      <c r="I234" s="24">
        <f t="shared" si="24"/>
        <v>166.56800000000001</v>
      </c>
      <c r="J234" s="13">
        <f t="shared" si="20"/>
        <v>176.4705882353071</v>
      </c>
      <c r="K234" s="24">
        <f t="shared" si="25"/>
        <v>225</v>
      </c>
    </row>
    <row r="235" spans="1:11">
      <c r="A235" s="24">
        <v>166.90799999999999</v>
      </c>
      <c r="B235" s="19">
        <v>80.387600000000006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0.35000000000002274</v>
      </c>
      <c r="G235" s="2">
        <f t="shared" si="23"/>
        <v>171.4285714285603</v>
      </c>
      <c r="I235" s="24">
        <f t="shared" si="24"/>
        <v>166.90799999999999</v>
      </c>
      <c r="J235" s="13">
        <f t="shared" si="20"/>
        <v>171.4285714285603</v>
      </c>
      <c r="K235" s="24">
        <f t="shared" si="25"/>
        <v>226</v>
      </c>
    </row>
    <row r="236" spans="1:11">
      <c r="A236" s="24">
        <v>167.25800000000001</v>
      </c>
      <c r="B236" s="19">
        <v>82.625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0.31999999999999318</v>
      </c>
      <c r="G236" s="2">
        <f t="shared" si="23"/>
        <v>187.50000000000401</v>
      </c>
      <c r="I236" s="24">
        <f t="shared" si="24"/>
        <v>167.25800000000001</v>
      </c>
      <c r="J236" s="13">
        <f t="shared" si="20"/>
        <v>187.50000000000401</v>
      </c>
      <c r="K236" s="24">
        <f t="shared" si="25"/>
        <v>227</v>
      </c>
    </row>
    <row r="237" spans="1:11">
      <c r="A237" s="24">
        <v>167.578</v>
      </c>
      <c r="B237" s="19">
        <v>79.131900000000002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0.31999999999999318</v>
      </c>
      <c r="G237" s="2">
        <f t="shared" si="23"/>
        <v>187.50000000000401</v>
      </c>
      <c r="I237" s="24">
        <f t="shared" si="24"/>
        <v>167.578</v>
      </c>
      <c r="J237" s="13">
        <f t="shared" si="20"/>
        <v>187.50000000000401</v>
      </c>
      <c r="K237" s="24">
        <f t="shared" si="25"/>
        <v>228</v>
      </c>
    </row>
    <row r="238" spans="1:11">
      <c r="A238" s="24">
        <v>167.898</v>
      </c>
      <c r="B238" s="19">
        <v>82.430999999999997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0.40999999999999659</v>
      </c>
      <c r="G238" s="2">
        <f t="shared" si="23"/>
        <v>146.34146341463537</v>
      </c>
      <c r="I238" s="24">
        <f t="shared" si="24"/>
        <v>167.898</v>
      </c>
      <c r="J238" s="13">
        <f t="shared" si="20"/>
        <v>146.34146341463537</v>
      </c>
      <c r="K238" s="24">
        <f t="shared" si="25"/>
        <v>229</v>
      </c>
    </row>
    <row r="239" spans="1:11">
      <c r="A239" s="24">
        <v>168.30799999999999</v>
      </c>
      <c r="B239" s="19">
        <v>84.427899999999994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0.48000000000001819</v>
      </c>
      <c r="G239" s="2">
        <f t="shared" si="23"/>
        <v>124.99999999999527</v>
      </c>
      <c r="I239" s="24">
        <f t="shared" si="24"/>
        <v>168.30799999999999</v>
      </c>
      <c r="J239" s="13">
        <f t="shared" si="20"/>
        <v>124.99999999999527</v>
      </c>
      <c r="K239" s="24">
        <f t="shared" si="25"/>
        <v>230</v>
      </c>
    </row>
    <row r="240" spans="1:11">
      <c r="A240" s="24">
        <v>168.78800000000001</v>
      </c>
      <c r="B240" s="19">
        <v>81.428299999999993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4.5699999999999932</v>
      </c>
      <c r="G240" s="2">
        <f t="shared" si="23"/>
        <v>19.693654266958454</v>
      </c>
      <c r="I240" s="24">
        <f t="shared" si="24"/>
        <v>168.78800000000001</v>
      </c>
      <c r="J240" s="13">
        <f t="shared" si="20"/>
        <v>19.693654266958454</v>
      </c>
      <c r="K240" s="24">
        <f t="shared" si="25"/>
        <v>231</v>
      </c>
    </row>
    <row r="241" spans="1:11">
      <c r="A241" s="24">
        <v>173.358</v>
      </c>
      <c r="B241" s="19">
        <v>57.200899999999997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1.5099999999999909</v>
      </c>
      <c r="G241" s="2">
        <f t="shared" si="23"/>
        <v>79.470198675497159</v>
      </c>
      <c r="I241" s="24">
        <f t="shared" si="24"/>
        <v>173.358</v>
      </c>
      <c r="J241" s="13">
        <f t="shared" si="20"/>
        <v>79.470198675497159</v>
      </c>
      <c r="K241" s="24">
        <f t="shared" si="25"/>
        <v>232</v>
      </c>
    </row>
    <row r="242" spans="1:11">
      <c r="A242" s="24">
        <v>174.86799999999999</v>
      </c>
      <c r="B242" s="19">
        <v>66.654799999999994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1.3000000000000114</v>
      </c>
      <c r="G242" s="2">
        <f t="shared" si="23"/>
        <v>92.307692307691497</v>
      </c>
      <c r="I242" s="24">
        <f t="shared" si="24"/>
        <v>174.86799999999999</v>
      </c>
      <c r="J242" s="13">
        <f t="shared" si="20"/>
        <v>92.307692307691497</v>
      </c>
      <c r="K242" s="24">
        <f t="shared" si="25"/>
        <v>233</v>
      </c>
    </row>
    <row r="243" spans="1:11">
      <c r="A243" s="24">
        <v>176.16800000000001</v>
      </c>
      <c r="B243" s="19">
        <v>64.506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1.289999999999992</v>
      </c>
      <c r="G243" s="2">
        <f t="shared" si="23"/>
        <v>93.023255813954066</v>
      </c>
      <c r="I243" s="24">
        <f t="shared" si="24"/>
        <v>176.16800000000001</v>
      </c>
      <c r="J243" s="13">
        <f t="shared" si="20"/>
        <v>93.023255813954066</v>
      </c>
      <c r="K243" s="24">
        <f t="shared" si="25"/>
        <v>234</v>
      </c>
    </row>
    <row r="244" spans="1:11">
      <c r="A244" s="24">
        <v>177.458</v>
      </c>
      <c r="B244" s="19">
        <v>61.148499999999999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2.8499999999999943</v>
      </c>
      <c r="G244" s="2">
        <f t="shared" si="23"/>
        <v>84.210526315789636</v>
      </c>
      <c r="I244" s="24">
        <f t="shared" si="24"/>
        <v>177.458</v>
      </c>
      <c r="J244" s="13">
        <f t="shared" si="20"/>
        <v>84.210526315789636</v>
      </c>
      <c r="K244" s="24">
        <f t="shared" si="25"/>
        <v>235</v>
      </c>
    </row>
    <row r="245" spans="1:11">
      <c r="A245" s="24">
        <v>180.30799999999999</v>
      </c>
      <c r="B245" s="19">
        <v>53.302999999999997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1.2400000000000091</v>
      </c>
      <c r="G245" s="2">
        <f t="shared" si="23"/>
        <v>96.774193548386378</v>
      </c>
      <c r="I245" s="24">
        <f t="shared" si="24"/>
        <v>180.30799999999999</v>
      </c>
      <c r="J245" s="13">
        <f t="shared" si="20"/>
        <v>96.774193548386378</v>
      </c>
      <c r="K245" s="24">
        <f t="shared" si="25"/>
        <v>236</v>
      </c>
    </row>
    <row r="246" spans="1:11">
      <c r="A246" s="24">
        <v>181.548</v>
      </c>
      <c r="B246" s="19">
        <v>67.454899999999995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1.1800000000000068</v>
      </c>
      <c r="G246" s="2">
        <f t="shared" si="23"/>
        <v>101.69491525423669</v>
      </c>
      <c r="I246" s="24">
        <f t="shared" si="24"/>
        <v>181.548</v>
      </c>
      <c r="J246" s="13">
        <f t="shared" si="20"/>
        <v>101.69491525423669</v>
      </c>
      <c r="K246" s="24">
        <f t="shared" si="25"/>
        <v>237</v>
      </c>
    </row>
    <row r="247" spans="1:11">
      <c r="A247" s="24">
        <v>182.72800000000001</v>
      </c>
      <c r="B247" s="19">
        <v>69.732200000000006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1.539999999999992</v>
      </c>
      <c r="G247" s="2">
        <f t="shared" si="23"/>
        <v>77.922077922078316</v>
      </c>
      <c r="I247" s="24">
        <f t="shared" si="24"/>
        <v>182.72800000000001</v>
      </c>
      <c r="J247" s="13">
        <f t="shared" si="20"/>
        <v>77.922077922078316</v>
      </c>
      <c r="K247" s="24">
        <f t="shared" si="25"/>
        <v>238</v>
      </c>
    </row>
    <row r="248" spans="1:11">
      <c r="A248" s="24">
        <v>184.268</v>
      </c>
      <c r="B248" s="19">
        <v>62.112400000000001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3.3499999999999943</v>
      </c>
      <c r="G248" s="2">
        <f t="shared" si="23"/>
        <v>71.641791044776241</v>
      </c>
      <c r="I248" s="24">
        <f t="shared" si="24"/>
        <v>184.268</v>
      </c>
      <c r="J248" s="13">
        <f t="shared" si="20"/>
        <v>71.641791044776241</v>
      </c>
      <c r="K248" s="24">
        <f t="shared" si="25"/>
        <v>239</v>
      </c>
    </row>
    <row r="249" spans="1:11">
      <c r="A249" s="24">
        <v>187.61799999999999</v>
      </c>
      <c r="B249" s="19">
        <v>54.201799999999999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1.4099999999999966</v>
      </c>
      <c r="G249" s="2">
        <f t="shared" si="23"/>
        <v>85.106382978723602</v>
      </c>
      <c r="I249" s="24">
        <f t="shared" si="24"/>
        <v>187.61799999999999</v>
      </c>
      <c r="J249" s="13">
        <f t="shared" si="20"/>
        <v>85.106382978723602</v>
      </c>
      <c r="K249" s="24">
        <f t="shared" si="25"/>
        <v>240</v>
      </c>
    </row>
    <row r="250" spans="1:11">
      <c r="A250" s="24">
        <v>189.02799999999999</v>
      </c>
      <c r="B250" s="19">
        <v>61.605499999999999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1.6700000000000159</v>
      </c>
      <c r="G250" s="2">
        <f t="shared" si="23"/>
        <v>71.85628742514902</v>
      </c>
      <c r="I250" s="24">
        <f t="shared" si="24"/>
        <v>189.02799999999999</v>
      </c>
      <c r="J250" s="13">
        <f t="shared" si="20"/>
        <v>71.85628742514902</v>
      </c>
      <c r="K250" s="24">
        <f t="shared" si="25"/>
        <v>241</v>
      </c>
    </row>
    <row r="251" spans="1:11">
      <c r="A251" s="24">
        <v>190.69800000000001</v>
      </c>
      <c r="B251" s="19">
        <v>63.296999999999997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1.789999999999992</v>
      </c>
      <c r="G251" s="2">
        <f t="shared" si="23"/>
        <v>67.039106145251694</v>
      </c>
      <c r="I251" s="24">
        <f t="shared" si="24"/>
        <v>190.69800000000001</v>
      </c>
      <c r="J251" s="13">
        <f t="shared" si="20"/>
        <v>67.039106145251694</v>
      </c>
      <c r="K251" s="24">
        <f t="shared" si="25"/>
        <v>242</v>
      </c>
    </row>
    <row r="252" spans="1:11">
      <c r="A252" s="24">
        <v>192.488</v>
      </c>
      <c r="B252" s="19">
        <v>56.480200000000004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3.9799999999999898</v>
      </c>
      <c r="G252" s="2">
        <f t="shared" si="23"/>
        <v>60.301507537688593</v>
      </c>
      <c r="I252" s="24">
        <f t="shared" si="24"/>
        <v>192.488</v>
      </c>
      <c r="J252" s="13">
        <f t="shared" si="20"/>
        <v>60.301507537688593</v>
      </c>
      <c r="K252" s="24">
        <f t="shared" si="25"/>
        <v>243</v>
      </c>
    </row>
    <row r="253" spans="1:11">
      <c r="A253" s="24">
        <v>196.46799999999999</v>
      </c>
      <c r="B253" s="19">
        <v>60.126800000000003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1.0600000000000023</v>
      </c>
      <c r="G253" s="2">
        <f t="shared" si="23"/>
        <v>113.20754716981108</v>
      </c>
      <c r="I253" s="24">
        <f t="shared" si="24"/>
        <v>196.46799999999999</v>
      </c>
      <c r="J253" s="13">
        <f t="shared" si="20"/>
        <v>113.20754716981108</v>
      </c>
      <c r="K253" s="24">
        <f t="shared" si="25"/>
        <v>244</v>
      </c>
    </row>
    <row r="254" spans="1:11">
      <c r="A254" s="24">
        <v>197.52799999999999</v>
      </c>
      <c r="B254" s="19">
        <v>61.610399999999998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1.1500000000000057</v>
      </c>
      <c r="G254" s="2">
        <f t="shared" si="23"/>
        <v>104.34782608695602</v>
      </c>
      <c r="I254" s="24">
        <f t="shared" si="24"/>
        <v>197.52799999999999</v>
      </c>
      <c r="J254" s="13">
        <f t="shared" si="20"/>
        <v>104.34782608695602</v>
      </c>
      <c r="K254" s="24">
        <f t="shared" si="25"/>
        <v>245</v>
      </c>
    </row>
    <row r="255" spans="1:11">
      <c r="A255" s="24">
        <v>198.678</v>
      </c>
      <c r="B255" s="19">
        <v>60.759799999999998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1.4000000000000057</v>
      </c>
      <c r="G255" s="2">
        <f t="shared" si="23"/>
        <v>85.714285714285367</v>
      </c>
      <c r="I255" s="24">
        <f t="shared" si="24"/>
        <v>198.678</v>
      </c>
      <c r="J255" s="13">
        <f t="shared" si="20"/>
        <v>85.714285714285367</v>
      </c>
      <c r="K255" s="24">
        <f t="shared" si="25"/>
        <v>246</v>
      </c>
    </row>
    <row r="256" spans="1:11">
      <c r="A256" s="24">
        <v>200.078</v>
      </c>
      <c r="B256" s="19">
        <v>59.856699999999996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2.5900000000000034</v>
      </c>
      <c r="G256" s="2">
        <f t="shared" si="23"/>
        <v>92.66409266409255</v>
      </c>
      <c r="I256" s="24">
        <f t="shared" si="24"/>
        <v>200.078</v>
      </c>
      <c r="J256" s="13">
        <f t="shared" si="20"/>
        <v>92.66409266409255</v>
      </c>
      <c r="K256" s="24">
        <f t="shared" si="25"/>
        <v>247</v>
      </c>
    </row>
    <row r="257" spans="1:11">
      <c r="A257" s="24">
        <v>202.66800000000001</v>
      </c>
      <c r="B257" s="19">
        <v>69.060400000000001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1.1800000000000068</v>
      </c>
      <c r="G257" s="2">
        <f t="shared" si="23"/>
        <v>101.69491525423669</v>
      </c>
      <c r="I257" s="24">
        <f t="shared" si="24"/>
        <v>202.66800000000001</v>
      </c>
      <c r="J257" s="13">
        <f t="shared" si="20"/>
        <v>101.69491525423669</v>
      </c>
      <c r="K257" s="24">
        <f t="shared" si="25"/>
        <v>248</v>
      </c>
    </row>
    <row r="258" spans="1:11">
      <c r="A258" s="24">
        <v>203.84800000000001</v>
      </c>
      <c r="B258" s="19">
        <v>68.090299999999999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1.7599999999999909</v>
      </c>
      <c r="G258" s="2">
        <f t="shared" si="23"/>
        <v>136.36363636363706</v>
      </c>
      <c r="I258" s="24">
        <f t="shared" si="24"/>
        <v>203.84800000000001</v>
      </c>
      <c r="J258" s="13">
        <f t="shared" si="20"/>
        <v>136.36363636363706</v>
      </c>
      <c r="K258" s="24">
        <f t="shared" si="25"/>
        <v>249</v>
      </c>
    </row>
    <row r="259" spans="1:11">
      <c r="A259" s="24">
        <v>205.608</v>
      </c>
      <c r="B259" s="19">
        <v>65.619799999999998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1.289999999999992</v>
      </c>
      <c r="G259" s="2">
        <f t="shared" si="23"/>
        <v>93.023255813954066</v>
      </c>
      <c r="I259" s="24">
        <f t="shared" si="24"/>
        <v>205.608</v>
      </c>
      <c r="J259" s="13">
        <f t="shared" si="20"/>
        <v>93.023255813954066</v>
      </c>
      <c r="K259" s="24">
        <f t="shared" si="25"/>
        <v>250</v>
      </c>
    </row>
    <row r="260" spans="1:11">
      <c r="A260" s="24">
        <v>206.898</v>
      </c>
      <c r="B260" s="19">
        <v>58.104700000000001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1.5</v>
      </c>
      <c r="G260" s="2">
        <f t="shared" si="23"/>
        <v>80</v>
      </c>
      <c r="I260" s="24">
        <f t="shared" si="24"/>
        <v>206.898</v>
      </c>
      <c r="J260" s="13">
        <f t="shared" si="20"/>
        <v>80</v>
      </c>
      <c r="K260" s="24">
        <f t="shared" si="25"/>
        <v>251</v>
      </c>
    </row>
    <row r="261" spans="1:11">
      <c r="A261" s="24">
        <v>208.398</v>
      </c>
      <c r="B261" s="19">
        <v>58.1282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3.5699999999999932</v>
      </c>
      <c r="G261" s="2">
        <f t="shared" si="23"/>
        <v>67.226890756302652</v>
      </c>
      <c r="I261" s="24">
        <f t="shared" si="24"/>
        <v>208.398</v>
      </c>
      <c r="J261" s="13">
        <f t="shared" si="20"/>
        <v>67.226890756302652</v>
      </c>
      <c r="K261" s="24">
        <f t="shared" si="25"/>
        <v>252</v>
      </c>
    </row>
    <row r="262" spans="1:11">
      <c r="A262" s="24">
        <v>211.96799999999999</v>
      </c>
      <c r="B262" s="19">
        <v>67.457800000000006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1.8700000000000045</v>
      </c>
      <c r="G262" s="2">
        <f t="shared" si="23"/>
        <v>64.171122994652251</v>
      </c>
      <c r="I262" s="24">
        <f t="shared" si="24"/>
        <v>211.96799999999999</v>
      </c>
      <c r="J262" s="13">
        <f t="shared" si="20"/>
        <v>64.171122994652251</v>
      </c>
      <c r="K262" s="24">
        <f t="shared" si="25"/>
        <v>253</v>
      </c>
    </row>
    <row r="263" spans="1:11">
      <c r="A263" s="24">
        <v>213.83799999999999</v>
      </c>
      <c r="B263" s="19">
        <v>61.793599999999998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2.710000000000008</v>
      </c>
      <c r="G263" s="2">
        <f t="shared" si="23"/>
        <v>88.560885608855841</v>
      </c>
      <c r="I263" s="24">
        <f t="shared" si="24"/>
        <v>213.83799999999999</v>
      </c>
      <c r="J263" s="13">
        <f t="shared" si="20"/>
        <v>88.560885608855841</v>
      </c>
      <c r="K263" s="24">
        <f t="shared" si="25"/>
        <v>254</v>
      </c>
    </row>
    <row r="264" spans="1:11">
      <c r="A264" s="24">
        <v>216.548</v>
      </c>
      <c r="B264" s="19">
        <v>54.244900000000001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2.3199999999999932</v>
      </c>
      <c r="G264" s="2">
        <f t="shared" si="23"/>
        <v>51.724137931034633</v>
      </c>
      <c r="I264" s="24">
        <f t="shared" si="24"/>
        <v>216.548</v>
      </c>
      <c r="J264" s="13">
        <f t="shared" si="20"/>
        <v>51.724137931034633</v>
      </c>
      <c r="K264" s="24">
        <f t="shared" si="25"/>
        <v>255</v>
      </c>
    </row>
    <row r="265" spans="1:11">
      <c r="A265" s="24">
        <v>218.86799999999999</v>
      </c>
      <c r="B265" s="19">
        <v>53.429200000000002</v>
      </c>
      <c r="C265" s="24">
        <v>256</v>
      </c>
      <c r="D265" s="2">
        <f>Main!$B259</f>
        <v>393</v>
      </c>
      <c r="E265" s="2"/>
      <c r="G265" s="2">
        <f>$G264</f>
        <v>51.724137931034633</v>
      </c>
      <c r="I265" s="24">
        <f t="shared" si="24"/>
        <v>218.86799999999999</v>
      </c>
      <c r="J265" s="2">
        <f>$G265</f>
        <v>51.724137931034633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86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Jean-Rodolphe Kars</v>
      </c>
      <c r="K4" s="1"/>
      <c r="L4" s="1"/>
      <c r="M4" s="1"/>
    </row>
    <row r="5" spans="1:13">
      <c r="A5" s="10" t="s">
        <v>126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127</v>
      </c>
      <c r="B6" s="1" t="s">
        <v>87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Iramac 6703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35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2012/02/03 (correction: 2012/09/13)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2.1880000000000002</v>
      </c>
      <c r="B10" s="19">
        <v>72.829800000000006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2.0699999999999998</v>
      </c>
      <c r="G10" s="2">
        <f>$E10/$F10*60</f>
        <v>86.956521739130451</v>
      </c>
      <c r="I10" s="24">
        <f>$A10</f>
        <v>2.1880000000000002</v>
      </c>
      <c r="J10" s="13">
        <f t="shared" ref="J10:J73" si="2">$G10</f>
        <v>86.956521739130451</v>
      </c>
      <c r="K10" s="24">
        <f>$C10</f>
        <v>1</v>
      </c>
    </row>
    <row r="11" spans="1:13">
      <c r="A11" s="24">
        <v>4.258</v>
      </c>
      <c r="B11" s="19">
        <v>66.052400000000006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0.70000000000000018</v>
      </c>
      <c r="G11" s="2">
        <f t="shared" ref="G11:G74" si="5">$E11/$F11*60</f>
        <v>85.714285714285694</v>
      </c>
      <c r="I11" s="24">
        <f t="shared" ref="I11:I74" si="6">$A11</f>
        <v>4.258</v>
      </c>
      <c r="J11" s="13">
        <f t="shared" si="2"/>
        <v>85.714285714285694</v>
      </c>
      <c r="K11" s="24">
        <f t="shared" ref="K11:K74" si="7">$C11</f>
        <v>2</v>
      </c>
    </row>
    <row r="12" spans="1:13">
      <c r="A12" s="24">
        <v>4.9580000000000002</v>
      </c>
      <c r="B12" s="19">
        <v>62.950899999999997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0.96999999999999975</v>
      </c>
      <c r="G12" s="2">
        <f t="shared" si="5"/>
        <v>61.855670103092805</v>
      </c>
      <c r="I12" s="24">
        <f t="shared" si="6"/>
        <v>4.9580000000000002</v>
      </c>
      <c r="J12" s="13">
        <f t="shared" si="2"/>
        <v>61.855670103092805</v>
      </c>
      <c r="K12" s="24">
        <f t="shared" si="7"/>
        <v>3</v>
      </c>
    </row>
    <row r="13" spans="1:13">
      <c r="A13" s="24">
        <v>5.9279999999999999</v>
      </c>
      <c r="B13" s="19">
        <v>65.266999999999996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2.7800000000000002</v>
      </c>
      <c r="G13" s="2">
        <f t="shared" si="5"/>
        <v>107.91366906474819</v>
      </c>
      <c r="I13" s="24">
        <f t="shared" si="6"/>
        <v>5.9279999999999999</v>
      </c>
      <c r="J13" s="13">
        <f t="shared" si="2"/>
        <v>107.91366906474819</v>
      </c>
      <c r="K13" s="24">
        <f t="shared" si="7"/>
        <v>4</v>
      </c>
    </row>
    <row r="14" spans="1:13">
      <c r="A14" s="24">
        <v>8.7080000000000002</v>
      </c>
      <c r="B14" s="19">
        <v>79.235399999999998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0.73000000000000043</v>
      </c>
      <c r="G14" s="2">
        <f t="shared" si="5"/>
        <v>82.19178082191776</v>
      </c>
      <c r="I14" s="24">
        <f t="shared" si="6"/>
        <v>8.7080000000000002</v>
      </c>
      <c r="J14" s="13">
        <f t="shared" si="2"/>
        <v>82.19178082191776</v>
      </c>
      <c r="K14" s="24">
        <f t="shared" si="7"/>
        <v>5</v>
      </c>
    </row>
    <row r="15" spans="1:13">
      <c r="A15" s="24">
        <v>9.4380000000000006</v>
      </c>
      <c r="B15" s="19">
        <v>82.757499999999993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0.85999999999999943</v>
      </c>
      <c r="G15" s="2">
        <f t="shared" si="5"/>
        <v>69.767441860465155</v>
      </c>
      <c r="I15" s="24">
        <f t="shared" si="6"/>
        <v>9.4380000000000006</v>
      </c>
      <c r="J15" s="13">
        <f t="shared" si="2"/>
        <v>69.767441860465155</v>
      </c>
      <c r="K15" s="24">
        <f t="shared" si="7"/>
        <v>6</v>
      </c>
    </row>
    <row r="16" spans="1:13">
      <c r="A16" s="24">
        <v>10.298</v>
      </c>
      <c r="B16" s="19">
        <v>78.044600000000003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1.0700000000000003</v>
      </c>
      <c r="G16" s="2">
        <f t="shared" si="5"/>
        <v>56.07476635514017</v>
      </c>
      <c r="I16" s="24">
        <f t="shared" si="6"/>
        <v>10.298</v>
      </c>
      <c r="J16" s="13">
        <f t="shared" si="2"/>
        <v>56.07476635514017</v>
      </c>
      <c r="K16" s="24">
        <f t="shared" si="7"/>
        <v>7</v>
      </c>
    </row>
    <row r="17" spans="1:11">
      <c r="A17" s="24">
        <v>11.368</v>
      </c>
      <c r="B17" s="19">
        <v>72.992199999999997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1.83</v>
      </c>
      <c r="G17" s="2">
        <f t="shared" si="5"/>
        <v>65.573770491803273</v>
      </c>
      <c r="I17" s="24">
        <f t="shared" si="6"/>
        <v>11.368</v>
      </c>
      <c r="J17" s="13">
        <f t="shared" si="2"/>
        <v>65.573770491803273</v>
      </c>
      <c r="K17" s="24">
        <f t="shared" si="7"/>
        <v>8</v>
      </c>
    </row>
    <row r="18" spans="1:11">
      <c r="A18" s="24">
        <v>13.198</v>
      </c>
      <c r="B18" s="19">
        <v>67.552199999999999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3.782</v>
      </c>
      <c r="G18" s="2">
        <f t="shared" si="5"/>
        <v>79.323109465891065</v>
      </c>
      <c r="I18" s="24">
        <f t="shared" si="6"/>
        <v>13.198</v>
      </c>
      <c r="J18" s="13">
        <f t="shared" si="2"/>
        <v>79.323109465891065</v>
      </c>
      <c r="K18" s="24">
        <f t="shared" si="7"/>
        <v>9</v>
      </c>
    </row>
    <row r="19" spans="1:11">
      <c r="A19" s="24">
        <v>16.98</v>
      </c>
      <c r="B19" s="19">
        <v>51.854100000000003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1.347999999999999</v>
      </c>
      <c r="G19" s="2">
        <f t="shared" si="5"/>
        <v>89.020771513353182</v>
      </c>
      <c r="I19" s="24">
        <f t="shared" si="6"/>
        <v>16.98</v>
      </c>
      <c r="J19" s="13">
        <f t="shared" si="2"/>
        <v>89.020771513353182</v>
      </c>
      <c r="K19" s="24">
        <f t="shared" si="7"/>
        <v>10</v>
      </c>
    </row>
    <row r="20" spans="1:11">
      <c r="A20" s="24">
        <v>18.327999999999999</v>
      </c>
      <c r="B20" s="19">
        <v>65.281099999999995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0.75</v>
      </c>
      <c r="G20" s="2">
        <f t="shared" si="5"/>
        <v>80</v>
      </c>
      <c r="I20" s="24">
        <f t="shared" si="6"/>
        <v>18.327999999999999</v>
      </c>
      <c r="J20" s="13">
        <f t="shared" si="2"/>
        <v>80</v>
      </c>
      <c r="K20" s="24">
        <f t="shared" si="7"/>
        <v>11</v>
      </c>
    </row>
    <row r="21" spans="1:11">
      <c r="A21" s="24">
        <v>19.077999999999999</v>
      </c>
      <c r="B21" s="19">
        <v>62.2273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1.8300000000000018</v>
      </c>
      <c r="G21" s="2">
        <f t="shared" si="5"/>
        <v>98.360655737704818</v>
      </c>
      <c r="I21" s="24">
        <f t="shared" si="6"/>
        <v>19.077999999999999</v>
      </c>
      <c r="J21" s="13">
        <f t="shared" si="2"/>
        <v>98.360655737704818</v>
      </c>
      <c r="K21" s="24">
        <f t="shared" si="7"/>
        <v>12</v>
      </c>
    </row>
    <row r="22" spans="1:11">
      <c r="A22" s="24">
        <v>20.908000000000001</v>
      </c>
      <c r="B22" s="19">
        <v>81.034400000000005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2.0799999999999983</v>
      </c>
      <c r="G22" s="2">
        <f t="shared" si="5"/>
        <v>86.538461538461604</v>
      </c>
      <c r="I22" s="24">
        <f t="shared" si="6"/>
        <v>20.908000000000001</v>
      </c>
      <c r="J22" s="13">
        <f t="shared" si="2"/>
        <v>86.538461538461604</v>
      </c>
      <c r="K22" s="24">
        <f t="shared" si="7"/>
        <v>13</v>
      </c>
    </row>
    <row r="23" spans="1:11">
      <c r="A23" s="24">
        <v>22.988</v>
      </c>
      <c r="B23" s="19">
        <v>78.924099999999996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0.51999999999999957</v>
      </c>
      <c r="G23" s="2">
        <f t="shared" si="5"/>
        <v>115.38461538461549</v>
      </c>
      <c r="I23" s="24">
        <f t="shared" si="6"/>
        <v>22.988</v>
      </c>
      <c r="J23" s="13">
        <f t="shared" si="2"/>
        <v>115.38461538461549</v>
      </c>
      <c r="K23" s="24">
        <f t="shared" si="7"/>
        <v>14</v>
      </c>
    </row>
    <row r="24" spans="1:11">
      <c r="A24" s="24">
        <v>23.507999999999999</v>
      </c>
      <c r="B24" s="19">
        <v>77.834100000000007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0.72000000000000242</v>
      </c>
      <c r="G24" s="2">
        <f t="shared" si="5"/>
        <v>83.333333333333044</v>
      </c>
      <c r="I24" s="24">
        <f t="shared" si="6"/>
        <v>23.507999999999999</v>
      </c>
      <c r="J24" s="13">
        <f t="shared" si="2"/>
        <v>83.333333333333044</v>
      </c>
      <c r="K24" s="24">
        <f t="shared" si="7"/>
        <v>15</v>
      </c>
    </row>
    <row r="25" spans="1:11">
      <c r="A25" s="24">
        <v>24.228000000000002</v>
      </c>
      <c r="B25" s="19">
        <v>74.578699999999998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2.0999999999999979</v>
      </c>
      <c r="G25" s="2">
        <f t="shared" si="5"/>
        <v>142.857142857143</v>
      </c>
      <c r="I25" s="24">
        <f t="shared" si="6"/>
        <v>24.228000000000002</v>
      </c>
      <c r="J25" s="13">
        <f t="shared" si="2"/>
        <v>142.857142857143</v>
      </c>
      <c r="K25" s="24">
        <f t="shared" si="7"/>
        <v>16</v>
      </c>
    </row>
    <row r="26" spans="1:11">
      <c r="A26" s="24">
        <v>26.327999999999999</v>
      </c>
      <c r="B26" s="19">
        <v>75.393100000000004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0.58999999999999986</v>
      </c>
      <c r="G26" s="2">
        <f t="shared" si="5"/>
        <v>101.69491525423732</v>
      </c>
      <c r="I26" s="24">
        <f t="shared" si="6"/>
        <v>26.327999999999999</v>
      </c>
      <c r="J26" s="13">
        <f t="shared" si="2"/>
        <v>101.69491525423732</v>
      </c>
      <c r="K26" s="24">
        <f t="shared" si="7"/>
        <v>17</v>
      </c>
    </row>
    <row r="27" spans="1:11">
      <c r="A27" s="24">
        <v>26.917999999999999</v>
      </c>
      <c r="B27" s="19">
        <v>80.614800000000002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0.60999999999999943</v>
      </c>
      <c r="G27" s="2">
        <f t="shared" si="5"/>
        <v>98.360655737705017</v>
      </c>
      <c r="I27" s="24">
        <f t="shared" si="6"/>
        <v>26.917999999999999</v>
      </c>
      <c r="J27" s="13">
        <f t="shared" si="2"/>
        <v>98.360655737705017</v>
      </c>
      <c r="K27" s="24">
        <f t="shared" si="7"/>
        <v>18</v>
      </c>
    </row>
    <row r="28" spans="1:11">
      <c r="A28" s="24">
        <v>27.527999999999999</v>
      </c>
      <c r="B28" s="19">
        <v>80.604500000000002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0.73000000000000043</v>
      </c>
      <c r="G28" s="2">
        <f t="shared" si="5"/>
        <v>82.19178082191776</v>
      </c>
      <c r="I28" s="24">
        <f t="shared" si="6"/>
        <v>27.527999999999999</v>
      </c>
      <c r="J28" s="13">
        <f t="shared" si="2"/>
        <v>82.19178082191776</v>
      </c>
      <c r="K28" s="24">
        <f t="shared" si="7"/>
        <v>19</v>
      </c>
    </row>
    <row r="29" spans="1:11">
      <c r="A29" s="24">
        <v>28.257999999999999</v>
      </c>
      <c r="B29" s="19">
        <v>79.533699999999996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1.6700000000000017</v>
      </c>
      <c r="G29" s="2">
        <f t="shared" si="5"/>
        <v>71.856287425149631</v>
      </c>
      <c r="I29" s="24">
        <f t="shared" si="6"/>
        <v>28.257999999999999</v>
      </c>
      <c r="J29" s="13">
        <f t="shared" si="2"/>
        <v>71.856287425149631</v>
      </c>
      <c r="K29" s="24">
        <f t="shared" si="7"/>
        <v>20</v>
      </c>
    </row>
    <row r="30" spans="1:11">
      <c r="A30" s="24">
        <v>29.928000000000001</v>
      </c>
      <c r="B30" s="19">
        <v>69.333299999999994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3.5999999999999979</v>
      </c>
      <c r="G30" s="2">
        <f t="shared" si="5"/>
        <v>83.333333333333385</v>
      </c>
      <c r="I30" s="24">
        <f t="shared" si="6"/>
        <v>29.928000000000001</v>
      </c>
      <c r="J30" s="13">
        <f t="shared" si="2"/>
        <v>83.333333333333385</v>
      </c>
      <c r="K30" s="24">
        <f t="shared" si="7"/>
        <v>21</v>
      </c>
    </row>
    <row r="31" spans="1:11">
      <c r="A31" s="24">
        <v>33.527999999999999</v>
      </c>
      <c r="B31" s="19">
        <v>50.215400000000002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1.2700000000000031</v>
      </c>
      <c r="G31" s="2">
        <f t="shared" si="5"/>
        <v>94.488188976377714</v>
      </c>
      <c r="I31" s="24">
        <f t="shared" si="6"/>
        <v>33.527999999999999</v>
      </c>
      <c r="J31" s="13">
        <f t="shared" si="2"/>
        <v>94.488188976377714</v>
      </c>
      <c r="K31" s="24">
        <f t="shared" si="7"/>
        <v>22</v>
      </c>
    </row>
    <row r="32" spans="1:11">
      <c r="A32" s="24">
        <v>34.798000000000002</v>
      </c>
      <c r="B32" s="19">
        <v>62.821199999999997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0.57999999999999829</v>
      </c>
      <c r="G32" s="2">
        <f t="shared" si="5"/>
        <v>103.44827586206927</v>
      </c>
      <c r="I32" s="24">
        <f t="shared" si="6"/>
        <v>34.798000000000002</v>
      </c>
      <c r="J32" s="13">
        <f t="shared" si="2"/>
        <v>103.44827586206927</v>
      </c>
      <c r="K32" s="24">
        <f t="shared" si="7"/>
        <v>23</v>
      </c>
    </row>
    <row r="33" spans="1:11">
      <c r="A33" s="24">
        <v>35.378</v>
      </c>
      <c r="B33" s="19">
        <v>58.866900000000001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1.2100000000000009</v>
      </c>
      <c r="G33" s="2">
        <f t="shared" si="5"/>
        <v>99.173553719008197</v>
      </c>
      <c r="I33" s="24">
        <f t="shared" si="6"/>
        <v>35.378</v>
      </c>
      <c r="J33" s="13">
        <f t="shared" si="2"/>
        <v>99.173553719008197</v>
      </c>
      <c r="K33" s="24">
        <f t="shared" si="7"/>
        <v>24</v>
      </c>
    </row>
    <row r="34" spans="1:11">
      <c r="A34" s="24">
        <v>36.588000000000001</v>
      </c>
      <c r="B34" s="19">
        <v>77.962900000000005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0.46000000000000085</v>
      </c>
      <c r="G34" s="2">
        <f t="shared" si="5"/>
        <v>130.4347826086954</v>
      </c>
      <c r="I34" s="24">
        <f t="shared" si="6"/>
        <v>36.588000000000001</v>
      </c>
      <c r="J34" s="13">
        <f t="shared" si="2"/>
        <v>130.4347826086954</v>
      </c>
      <c r="K34" s="24">
        <f t="shared" si="7"/>
        <v>25</v>
      </c>
    </row>
    <row r="35" spans="1:11">
      <c r="A35" s="24">
        <v>37.048000000000002</v>
      </c>
      <c r="B35" s="19">
        <v>78.461399999999998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0.54999999999999716</v>
      </c>
      <c r="G35" s="2">
        <f t="shared" si="5"/>
        <v>109.09090909090966</v>
      </c>
      <c r="I35" s="24">
        <f t="shared" si="6"/>
        <v>37.048000000000002</v>
      </c>
      <c r="J35" s="13">
        <f t="shared" si="2"/>
        <v>109.09090909090966</v>
      </c>
      <c r="K35" s="24">
        <f t="shared" si="7"/>
        <v>26</v>
      </c>
    </row>
    <row r="36" spans="1:11">
      <c r="A36" s="24">
        <v>37.597999999999999</v>
      </c>
      <c r="B36" s="19">
        <v>76.5976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0.46000000000000085</v>
      </c>
      <c r="G36" s="2">
        <f t="shared" si="5"/>
        <v>130.4347826086954</v>
      </c>
      <c r="I36" s="24">
        <f t="shared" si="6"/>
        <v>37.597999999999999</v>
      </c>
      <c r="J36" s="13">
        <f t="shared" si="2"/>
        <v>130.4347826086954</v>
      </c>
      <c r="K36" s="24">
        <f t="shared" si="7"/>
        <v>27</v>
      </c>
    </row>
    <row r="37" spans="1:11">
      <c r="A37" s="24">
        <v>38.058</v>
      </c>
      <c r="B37" s="19">
        <v>74.309399999999997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0.95000000000000284</v>
      </c>
      <c r="G37" s="2">
        <f t="shared" si="5"/>
        <v>126.31578947368384</v>
      </c>
      <c r="I37" s="24">
        <f t="shared" si="6"/>
        <v>38.058</v>
      </c>
      <c r="J37" s="13">
        <f t="shared" si="2"/>
        <v>126.31578947368384</v>
      </c>
      <c r="K37" s="24">
        <f t="shared" si="7"/>
        <v>28</v>
      </c>
    </row>
    <row r="38" spans="1:11">
      <c r="A38" s="24">
        <v>39.008000000000003</v>
      </c>
      <c r="B38" s="19">
        <v>76.027799999999999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0.58999999999999631</v>
      </c>
      <c r="G38" s="2">
        <f t="shared" si="5"/>
        <v>101.69491525423793</v>
      </c>
      <c r="I38" s="24">
        <f t="shared" si="6"/>
        <v>39.008000000000003</v>
      </c>
      <c r="J38" s="13">
        <f t="shared" si="2"/>
        <v>101.69491525423793</v>
      </c>
      <c r="K38" s="24">
        <f t="shared" si="7"/>
        <v>29</v>
      </c>
    </row>
    <row r="39" spans="1:11">
      <c r="A39" s="24">
        <v>39.597999999999999</v>
      </c>
      <c r="B39" s="19">
        <v>77.151899999999998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1.5500000000000043</v>
      </c>
      <c r="G39" s="2">
        <f t="shared" si="5"/>
        <v>77.419354838709467</v>
      </c>
      <c r="I39" s="24">
        <f t="shared" si="6"/>
        <v>39.597999999999999</v>
      </c>
      <c r="J39" s="13">
        <f t="shared" si="2"/>
        <v>77.419354838709467</v>
      </c>
      <c r="K39" s="24">
        <f t="shared" si="7"/>
        <v>30</v>
      </c>
    </row>
    <row r="40" spans="1:11">
      <c r="A40" s="24">
        <v>41.148000000000003</v>
      </c>
      <c r="B40" s="19">
        <v>59.208399999999997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0.80999999999999517</v>
      </c>
      <c r="G40" s="2">
        <f t="shared" si="5"/>
        <v>74.074074074074503</v>
      </c>
      <c r="I40" s="24">
        <f t="shared" si="6"/>
        <v>41.148000000000003</v>
      </c>
      <c r="J40" s="13">
        <f t="shared" si="2"/>
        <v>74.074074074074503</v>
      </c>
      <c r="K40" s="24">
        <f t="shared" si="7"/>
        <v>31</v>
      </c>
    </row>
    <row r="41" spans="1:11">
      <c r="A41" s="24">
        <v>41.957999999999998</v>
      </c>
      <c r="B41" s="19">
        <v>63.397100000000002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1.25</v>
      </c>
      <c r="G41" s="2">
        <f t="shared" si="5"/>
        <v>96</v>
      </c>
      <c r="I41" s="24">
        <f t="shared" si="6"/>
        <v>41.957999999999998</v>
      </c>
      <c r="J41" s="13">
        <f t="shared" si="2"/>
        <v>96</v>
      </c>
      <c r="K41" s="24">
        <f t="shared" si="7"/>
        <v>32</v>
      </c>
    </row>
    <row r="42" spans="1:11">
      <c r="A42" s="24">
        <v>43.207999999999998</v>
      </c>
      <c r="B42" s="19">
        <v>57.378799999999998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0.78999999999999915</v>
      </c>
      <c r="G42" s="2">
        <f t="shared" si="5"/>
        <v>75.949367088607687</v>
      </c>
      <c r="I42" s="24">
        <f t="shared" si="6"/>
        <v>43.207999999999998</v>
      </c>
      <c r="J42" s="13">
        <f t="shared" si="2"/>
        <v>75.949367088607687</v>
      </c>
      <c r="K42" s="24">
        <f t="shared" si="7"/>
        <v>33</v>
      </c>
    </row>
    <row r="43" spans="1:11">
      <c r="A43" s="24">
        <v>43.997999999999998</v>
      </c>
      <c r="B43" s="19">
        <v>60.371099999999998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2.3000000000000043</v>
      </c>
      <c r="G43" s="2">
        <f t="shared" si="5"/>
        <v>52.173913043478166</v>
      </c>
      <c r="I43" s="24">
        <f t="shared" si="6"/>
        <v>43.997999999999998</v>
      </c>
      <c r="J43" s="13">
        <f t="shared" si="2"/>
        <v>52.173913043478166</v>
      </c>
      <c r="K43" s="24">
        <f t="shared" si="7"/>
        <v>34</v>
      </c>
    </row>
    <row r="44" spans="1:11">
      <c r="A44" s="24">
        <v>46.298000000000002</v>
      </c>
      <c r="B44" s="19">
        <v>61.691099999999999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2.9899999999999949</v>
      </c>
      <c r="G44" s="2">
        <f t="shared" si="5"/>
        <v>60.200668896321176</v>
      </c>
      <c r="I44" s="24">
        <f t="shared" si="6"/>
        <v>46.298000000000002</v>
      </c>
      <c r="J44" s="13">
        <f t="shared" si="2"/>
        <v>60.200668896321176</v>
      </c>
      <c r="K44" s="24">
        <f t="shared" si="7"/>
        <v>35</v>
      </c>
    </row>
    <row r="45" spans="1:11">
      <c r="A45" s="24">
        <v>49.287999999999997</v>
      </c>
      <c r="B45" s="19">
        <v>47.013800000000003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0.66000000000000369</v>
      </c>
      <c r="G45" s="2">
        <f t="shared" si="5"/>
        <v>90.909090909090395</v>
      </c>
      <c r="I45" s="24">
        <f t="shared" si="6"/>
        <v>49.287999999999997</v>
      </c>
      <c r="J45" s="13">
        <f t="shared" si="2"/>
        <v>90.909090909090395</v>
      </c>
      <c r="K45" s="24">
        <f t="shared" si="7"/>
        <v>36</v>
      </c>
    </row>
    <row r="46" spans="1:11">
      <c r="A46" s="24">
        <v>49.948</v>
      </c>
      <c r="B46" s="19">
        <v>61.477800000000002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0.71000000000000085</v>
      </c>
      <c r="G46" s="2">
        <f t="shared" si="5"/>
        <v>84.507042253521021</v>
      </c>
      <c r="I46" s="24">
        <f t="shared" si="6"/>
        <v>49.948</v>
      </c>
      <c r="J46" s="13">
        <f t="shared" si="2"/>
        <v>84.507042253521021</v>
      </c>
      <c r="K46" s="24">
        <f t="shared" si="7"/>
        <v>37</v>
      </c>
    </row>
    <row r="47" spans="1:11">
      <c r="A47" s="24">
        <v>50.658000000000001</v>
      </c>
      <c r="B47" s="19">
        <v>54.206800000000001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0.78999999999999915</v>
      </c>
      <c r="G47" s="2">
        <f t="shared" si="5"/>
        <v>75.949367088607687</v>
      </c>
      <c r="I47" s="24">
        <f t="shared" si="6"/>
        <v>50.658000000000001</v>
      </c>
      <c r="J47" s="13">
        <f t="shared" si="2"/>
        <v>75.949367088607687</v>
      </c>
      <c r="K47" s="24">
        <f t="shared" si="7"/>
        <v>38</v>
      </c>
    </row>
    <row r="48" spans="1:11">
      <c r="A48" s="24">
        <v>51.448</v>
      </c>
      <c r="B48" s="19">
        <v>52.816499999999998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1.1899999999999977</v>
      </c>
      <c r="G48" s="2">
        <f t="shared" si="5"/>
        <v>100.84033613445396</v>
      </c>
      <c r="I48" s="24">
        <f t="shared" si="6"/>
        <v>51.448</v>
      </c>
      <c r="J48" s="13">
        <f t="shared" si="2"/>
        <v>100.84033613445396</v>
      </c>
      <c r="K48" s="24">
        <f t="shared" si="7"/>
        <v>39</v>
      </c>
    </row>
    <row r="49" spans="1:11">
      <c r="A49" s="24">
        <v>52.637999999999998</v>
      </c>
      <c r="B49" s="19">
        <v>56.421900000000001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0.60000000000000142</v>
      </c>
      <c r="G49" s="2">
        <f t="shared" si="5"/>
        <v>99.999999999999758</v>
      </c>
      <c r="I49" s="24">
        <f t="shared" si="6"/>
        <v>52.637999999999998</v>
      </c>
      <c r="J49" s="13">
        <f t="shared" si="2"/>
        <v>99.999999999999758</v>
      </c>
      <c r="K49" s="24">
        <f t="shared" si="7"/>
        <v>40</v>
      </c>
    </row>
    <row r="50" spans="1:11">
      <c r="A50" s="24">
        <v>53.238</v>
      </c>
      <c r="B50" s="19">
        <v>72.067499999999995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0.58200000000000074</v>
      </c>
      <c r="G50" s="2">
        <f t="shared" si="5"/>
        <v>103.09278350515451</v>
      </c>
      <c r="I50" s="24">
        <f t="shared" si="6"/>
        <v>53.238</v>
      </c>
      <c r="J50" s="13">
        <f t="shared" si="2"/>
        <v>103.09278350515451</v>
      </c>
      <c r="K50" s="24">
        <f t="shared" si="7"/>
        <v>41</v>
      </c>
    </row>
    <row r="51" spans="1:11">
      <c r="A51" s="24">
        <v>53.82</v>
      </c>
      <c r="B51" s="19">
        <v>63.298900000000003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0.67799999999999727</v>
      </c>
      <c r="G51" s="2">
        <f t="shared" si="5"/>
        <v>88.495575221239292</v>
      </c>
      <c r="I51" s="24">
        <f t="shared" si="6"/>
        <v>53.82</v>
      </c>
      <c r="J51" s="13">
        <f t="shared" si="2"/>
        <v>88.495575221239292</v>
      </c>
      <c r="K51" s="24">
        <f t="shared" si="7"/>
        <v>42</v>
      </c>
    </row>
    <row r="52" spans="1:11">
      <c r="A52" s="24">
        <v>54.497999999999998</v>
      </c>
      <c r="B52" s="19">
        <v>63.740200000000002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0.78000000000000114</v>
      </c>
      <c r="G52" s="2">
        <f t="shared" si="5"/>
        <v>76.923076923076806</v>
      </c>
      <c r="I52" s="24">
        <f t="shared" si="6"/>
        <v>54.497999999999998</v>
      </c>
      <c r="J52" s="13">
        <f t="shared" si="2"/>
        <v>76.923076923076806</v>
      </c>
      <c r="K52" s="24">
        <f t="shared" si="7"/>
        <v>43</v>
      </c>
    </row>
    <row r="53" spans="1:11">
      <c r="A53" s="24">
        <v>55.277999999999999</v>
      </c>
      <c r="B53" s="19">
        <v>59.180399999999999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1.8000000000000043</v>
      </c>
      <c r="G53" s="2">
        <f t="shared" si="5"/>
        <v>99.999999999999758</v>
      </c>
      <c r="I53" s="24">
        <f t="shared" si="6"/>
        <v>55.277999999999999</v>
      </c>
      <c r="J53" s="13">
        <f t="shared" si="2"/>
        <v>99.999999999999758</v>
      </c>
      <c r="K53" s="24">
        <f t="shared" si="7"/>
        <v>44</v>
      </c>
    </row>
    <row r="54" spans="1:11">
      <c r="A54" s="24">
        <v>57.078000000000003</v>
      </c>
      <c r="B54" s="19">
        <v>79.763000000000005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0.9199999999999946</v>
      </c>
      <c r="G54" s="2">
        <f t="shared" si="5"/>
        <v>130.43478260869642</v>
      </c>
      <c r="I54" s="24">
        <f t="shared" si="6"/>
        <v>57.078000000000003</v>
      </c>
      <c r="J54" s="13">
        <f t="shared" si="2"/>
        <v>130.43478260869642</v>
      </c>
      <c r="K54" s="24">
        <f t="shared" si="7"/>
        <v>45</v>
      </c>
    </row>
    <row r="55" spans="1:11">
      <c r="A55" s="24">
        <v>57.997999999999998</v>
      </c>
      <c r="B55" s="19">
        <v>84.233900000000006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0.60999999999999943</v>
      </c>
      <c r="G55" s="2">
        <f t="shared" si="5"/>
        <v>98.360655737705017</v>
      </c>
      <c r="I55" s="24">
        <f t="shared" si="6"/>
        <v>57.997999999999998</v>
      </c>
      <c r="J55" s="13">
        <f t="shared" si="2"/>
        <v>98.360655737705017</v>
      </c>
      <c r="K55" s="24">
        <f t="shared" si="7"/>
        <v>46</v>
      </c>
    </row>
    <row r="56" spans="1:11">
      <c r="A56" s="24">
        <v>58.607999999999997</v>
      </c>
      <c r="B56" s="19">
        <v>81.712999999999994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1.4299999999999997</v>
      </c>
      <c r="G56" s="2">
        <f t="shared" si="5"/>
        <v>83.916083916083934</v>
      </c>
      <c r="I56" s="24">
        <f t="shared" si="6"/>
        <v>58.607999999999997</v>
      </c>
      <c r="J56" s="13">
        <f t="shared" si="2"/>
        <v>83.916083916083934</v>
      </c>
      <c r="K56" s="24">
        <f t="shared" si="7"/>
        <v>47</v>
      </c>
    </row>
    <row r="57" spans="1:11">
      <c r="A57" s="24">
        <v>60.037999999999997</v>
      </c>
      <c r="B57" s="19">
        <v>68.042199999999994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1.1500000000000057</v>
      </c>
      <c r="G57" s="2">
        <f t="shared" si="5"/>
        <v>104.34782608695602</v>
      </c>
      <c r="I57" s="24">
        <f t="shared" si="6"/>
        <v>60.037999999999997</v>
      </c>
      <c r="J57" s="13">
        <f t="shared" si="2"/>
        <v>104.34782608695602</v>
      </c>
      <c r="K57" s="24">
        <f t="shared" si="7"/>
        <v>48</v>
      </c>
    </row>
    <row r="58" spans="1:11">
      <c r="A58" s="24">
        <v>61.188000000000002</v>
      </c>
      <c r="B58" s="19">
        <v>59.499899999999997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0.71999999999999886</v>
      </c>
      <c r="G58" s="2">
        <f t="shared" si="5"/>
        <v>83.333333333333456</v>
      </c>
      <c r="I58" s="24">
        <f t="shared" si="6"/>
        <v>61.188000000000002</v>
      </c>
      <c r="J58" s="13">
        <f t="shared" si="2"/>
        <v>83.333333333333456</v>
      </c>
      <c r="K58" s="24">
        <f t="shared" si="7"/>
        <v>49</v>
      </c>
    </row>
    <row r="59" spans="1:11">
      <c r="A59" s="24">
        <v>61.908000000000001</v>
      </c>
      <c r="B59" s="19">
        <v>66.789000000000001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0.97999999999999687</v>
      </c>
      <c r="G59" s="2">
        <f t="shared" si="5"/>
        <v>122.44897959183714</v>
      </c>
      <c r="I59" s="24">
        <f t="shared" si="6"/>
        <v>61.908000000000001</v>
      </c>
      <c r="J59" s="13">
        <f t="shared" si="2"/>
        <v>122.44897959183714</v>
      </c>
      <c r="K59" s="24">
        <f t="shared" si="7"/>
        <v>50</v>
      </c>
    </row>
    <row r="60" spans="1:11">
      <c r="A60" s="24">
        <v>62.887999999999998</v>
      </c>
      <c r="B60" s="19">
        <v>77.865899999999996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0.53000000000000114</v>
      </c>
      <c r="G60" s="2">
        <f t="shared" si="5"/>
        <v>113.20754716981108</v>
      </c>
      <c r="I60" s="24">
        <f t="shared" si="6"/>
        <v>62.887999999999998</v>
      </c>
      <c r="J60" s="13">
        <f t="shared" si="2"/>
        <v>113.20754716981108</v>
      </c>
      <c r="K60" s="24">
        <f t="shared" si="7"/>
        <v>51</v>
      </c>
    </row>
    <row r="61" spans="1:11">
      <c r="A61" s="24">
        <v>63.417999999999999</v>
      </c>
      <c r="B61" s="19">
        <v>78.636200000000002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0.52000000000000313</v>
      </c>
      <c r="G61" s="2">
        <f t="shared" si="5"/>
        <v>115.38461538461469</v>
      </c>
      <c r="I61" s="24">
        <f t="shared" si="6"/>
        <v>63.417999999999999</v>
      </c>
      <c r="J61" s="13">
        <f t="shared" si="2"/>
        <v>115.38461538461469</v>
      </c>
      <c r="K61" s="24">
        <f t="shared" si="7"/>
        <v>52</v>
      </c>
    </row>
    <row r="62" spans="1:11">
      <c r="A62" s="24">
        <v>63.938000000000002</v>
      </c>
      <c r="B62" s="19">
        <v>79.986000000000004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0.89999999999999147</v>
      </c>
      <c r="G62" s="2">
        <f t="shared" si="5"/>
        <v>133.33333333333459</v>
      </c>
      <c r="I62" s="24">
        <f t="shared" si="6"/>
        <v>63.938000000000002</v>
      </c>
      <c r="J62" s="13">
        <f t="shared" si="2"/>
        <v>133.33333333333459</v>
      </c>
      <c r="K62" s="24">
        <f t="shared" si="7"/>
        <v>53</v>
      </c>
    </row>
    <row r="63" spans="1:11">
      <c r="A63" s="24">
        <v>64.837999999999994</v>
      </c>
      <c r="B63" s="19">
        <v>76.057199999999995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0.85000000000000853</v>
      </c>
      <c r="G63" s="2">
        <f t="shared" si="5"/>
        <v>141.17647058823388</v>
      </c>
      <c r="I63" s="24">
        <f t="shared" si="6"/>
        <v>64.837999999999994</v>
      </c>
      <c r="J63" s="13">
        <f t="shared" si="2"/>
        <v>141.17647058823388</v>
      </c>
      <c r="K63" s="24">
        <f t="shared" si="7"/>
        <v>54</v>
      </c>
    </row>
    <row r="64" spans="1:11">
      <c r="A64" s="24">
        <v>65.688000000000002</v>
      </c>
      <c r="B64" s="19">
        <v>80.013999999999996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0.62000000000000455</v>
      </c>
      <c r="G64" s="2">
        <f t="shared" si="5"/>
        <v>96.774193548386378</v>
      </c>
      <c r="I64" s="24">
        <f t="shared" si="6"/>
        <v>65.688000000000002</v>
      </c>
      <c r="J64" s="13">
        <f t="shared" si="2"/>
        <v>96.774193548386378</v>
      </c>
      <c r="K64" s="24">
        <f t="shared" si="7"/>
        <v>55</v>
      </c>
    </row>
    <row r="65" spans="1:11">
      <c r="A65" s="24">
        <v>66.308000000000007</v>
      </c>
      <c r="B65" s="19">
        <v>70.953199999999995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1.3799999999999955</v>
      </c>
      <c r="G65" s="2">
        <f t="shared" si="5"/>
        <v>86.956521739130721</v>
      </c>
      <c r="I65" s="24">
        <f t="shared" si="6"/>
        <v>66.308000000000007</v>
      </c>
      <c r="J65" s="13">
        <f t="shared" si="2"/>
        <v>86.956521739130721</v>
      </c>
      <c r="K65" s="24">
        <f t="shared" si="7"/>
        <v>56</v>
      </c>
    </row>
    <row r="66" spans="1:11">
      <c r="A66" s="24">
        <v>67.688000000000002</v>
      </c>
      <c r="B66" s="19">
        <v>63.076999999999998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1.0999999999999943</v>
      </c>
      <c r="G66" s="2">
        <f t="shared" si="5"/>
        <v>109.09090909090966</v>
      </c>
      <c r="I66" s="24">
        <f t="shared" si="6"/>
        <v>67.688000000000002</v>
      </c>
      <c r="J66" s="13">
        <f t="shared" si="2"/>
        <v>109.09090909090966</v>
      </c>
      <c r="K66" s="24">
        <f t="shared" si="7"/>
        <v>57</v>
      </c>
    </row>
    <row r="67" spans="1:11">
      <c r="A67" s="24">
        <v>68.787999999999997</v>
      </c>
      <c r="B67" s="19">
        <v>64.968500000000006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0.70000000000000284</v>
      </c>
      <c r="G67" s="2">
        <f t="shared" si="5"/>
        <v>85.714285714285367</v>
      </c>
      <c r="I67" s="24">
        <f t="shared" si="6"/>
        <v>68.787999999999997</v>
      </c>
      <c r="J67" s="13">
        <f t="shared" si="2"/>
        <v>85.714285714285367</v>
      </c>
      <c r="K67" s="24">
        <f t="shared" si="7"/>
        <v>58</v>
      </c>
    </row>
    <row r="68" spans="1:11">
      <c r="A68" s="24">
        <v>69.488</v>
      </c>
      <c r="B68" s="19">
        <v>79.5852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</v>
      </c>
      <c r="G68" s="2">
        <f t="shared" si="5"/>
        <v>120</v>
      </c>
      <c r="I68" s="24">
        <f t="shared" si="6"/>
        <v>69.488</v>
      </c>
      <c r="J68" s="13">
        <f t="shared" si="2"/>
        <v>120</v>
      </c>
      <c r="K68" s="24">
        <f t="shared" si="7"/>
        <v>59</v>
      </c>
    </row>
    <row r="69" spans="1:11">
      <c r="A69" s="24">
        <v>70.488</v>
      </c>
      <c r="B69" s="19">
        <v>83.525300000000001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0.45999999999999375</v>
      </c>
      <c r="G69" s="2">
        <f t="shared" si="5"/>
        <v>130.43478260869742</v>
      </c>
      <c r="I69" s="24">
        <f t="shared" si="6"/>
        <v>70.488</v>
      </c>
      <c r="J69" s="13">
        <f t="shared" si="2"/>
        <v>130.43478260869742</v>
      </c>
      <c r="K69" s="24">
        <f t="shared" si="7"/>
        <v>60</v>
      </c>
    </row>
    <row r="70" spans="1:11">
      <c r="A70" s="24">
        <v>70.947999999999993</v>
      </c>
      <c r="B70" s="19">
        <v>75.5672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0.51000000000000512</v>
      </c>
      <c r="G70" s="2">
        <f t="shared" si="5"/>
        <v>117.64705882352824</v>
      </c>
      <c r="I70" s="24">
        <f t="shared" si="6"/>
        <v>70.947999999999993</v>
      </c>
      <c r="J70" s="13">
        <f t="shared" si="2"/>
        <v>117.64705882352824</v>
      </c>
      <c r="K70" s="24">
        <f t="shared" si="7"/>
        <v>61</v>
      </c>
    </row>
    <row r="71" spans="1:11">
      <c r="A71" s="24">
        <v>71.457999999999998</v>
      </c>
      <c r="B71" s="19">
        <v>76.478499999999997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1.1000000000000085</v>
      </c>
      <c r="G71" s="2">
        <f t="shared" si="5"/>
        <v>109.09090909090824</v>
      </c>
      <c r="I71" s="24">
        <f t="shared" si="6"/>
        <v>71.457999999999998</v>
      </c>
      <c r="J71" s="13">
        <f t="shared" si="2"/>
        <v>109.09090909090824</v>
      </c>
      <c r="K71" s="24">
        <f t="shared" si="7"/>
        <v>62</v>
      </c>
    </row>
    <row r="72" spans="1:11">
      <c r="A72" s="24">
        <v>72.558000000000007</v>
      </c>
      <c r="B72" s="19">
        <v>76.737300000000005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0.95999999999999375</v>
      </c>
      <c r="G72" s="2">
        <f t="shared" si="5"/>
        <v>125.00000000000081</v>
      </c>
      <c r="I72" s="24">
        <f t="shared" si="6"/>
        <v>72.558000000000007</v>
      </c>
      <c r="J72" s="13">
        <f t="shared" si="2"/>
        <v>125.00000000000081</v>
      </c>
      <c r="K72" s="24">
        <f t="shared" si="7"/>
        <v>63</v>
      </c>
    </row>
    <row r="73" spans="1:11">
      <c r="A73" s="24">
        <v>73.518000000000001</v>
      </c>
      <c r="B73" s="19">
        <v>78.457099999999997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0.62000000000000455</v>
      </c>
      <c r="G73" s="2">
        <f t="shared" si="5"/>
        <v>96.774193548386378</v>
      </c>
      <c r="I73" s="24">
        <f t="shared" si="6"/>
        <v>73.518000000000001</v>
      </c>
      <c r="J73" s="13">
        <f t="shared" si="2"/>
        <v>96.774193548386378</v>
      </c>
      <c r="K73" s="24">
        <f t="shared" si="7"/>
        <v>64</v>
      </c>
    </row>
    <row r="74" spans="1:11">
      <c r="A74" s="24">
        <v>74.138000000000005</v>
      </c>
      <c r="B74" s="19">
        <v>77.5745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0.84999999999999432</v>
      </c>
      <c r="G74" s="2">
        <f t="shared" si="5"/>
        <v>141.17647058823624</v>
      </c>
      <c r="I74" s="24">
        <f t="shared" si="6"/>
        <v>74.138000000000005</v>
      </c>
      <c r="J74" s="13">
        <f t="shared" ref="J74:J137" si="8">$G74</f>
        <v>141.17647058823624</v>
      </c>
      <c r="K74" s="24">
        <f t="shared" si="7"/>
        <v>65</v>
      </c>
    </row>
    <row r="75" spans="1:11">
      <c r="A75" s="24">
        <v>74.988</v>
      </c>
      <c r="B75" s="19">
        <v>77.874600000000001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0.45000000000000284</v>
      </c>
      <c r="G75" s="2">
        <f t="shared" ref="G75:G138" si="11">$E75/$F75*60</f>
        <v>133.33333333333249</v>
      </c>
      <c r="I75" s="24">
        <f t="shared" ref="I75:I138" si="12">$A75</f>
        <v>74.988</v>
      </c>
      <c r="J75" s="13">
        <f t="shared" si="8"/>
        <v>133.33333333333249</v>
      </c>
      <c r="K75" s="24">
        <f t="shared" ref="K75:K138" si="13">$C75</f>
        <v>66</v>
      </c>
    </row>
    <row r="76" spans="1:11">
      <c r="A76" s="24">
        <v>75.438000000000002</v>
      </c>
      <c r="B76" s="19">
        <v>77.914900000000003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0.48000000000000398</v>
      </c>
      <c r="G76" s="2">
        <f t="shared" si="11"/>
        <v>124.99999999999898</v>
      </c>
      <c r="I76" s="24">
        <f t="shared" si="12"/>
        <v>75.438000000000002</v>
      </c>
      <c r="J76" s="13">
        <f t="shared" si="8"/>
        <v>124.99999999999898</v>
      </c>
      <c r="K76" s="24">
        <f t="shared" si="13"/>
        <v>67</v>
      </c>
    </row>
    <row r="77" spans="1:11">
      <c r="A77" s="24">
        <v>75.918000000000006</v>
      </c>
      <c r="B77" s="19">
        <v>73.5364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1.019999999999996</v>
      </c>
      <c r="G77" s="2">
        <f t="shared" si="11"/>
        <v>117.64705882352987</v>
      </c>
      <c r="I77" s="24">
        <f t="shared" si="12"/>
        <v>75.918000000000006</v>
      </c>
      <c r="J77" s="13">
        <f t="shared" si="8"/>
        <v>117.64705882352987</v>
      </c>
      <c r="K77" s="24">
        <f t="shared" si="13"/>
        <v>68</v>
      </c>
    </row>
    <row r="78" spans="1:11">
      <c r="A78" s="24">
        <v>76.938000000000002</v>
      </c>
      <c r="B78" s="19">
        <v>71.637799999999999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0.59999999999999432</v>
      </c>
      <c r="G78" s="2">
        <f t="shared" si="11"/>
        <v>100.00000000000095</v>
      </c>
      <c r="I78" s="24">
        <f t="shared" si="12"/>
        <v>76.938000000000002</v>
      </c>
      <c r="J78" s="13">
        <f t="shared" si="8"/>
        <v>100.00000000000095</v>
      </c>
      <c r="K78" s="24">
        <f t="shared" si="13"/>
        <v>69</v>
      </c>
    </row>
    <row r="79" spans="1:11">
      <c r="A79" s="24">
        <v>77.537999999999997</v>
      </c>
      <c r="B79" s="19">
        <v>65.212000000000003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0.67000000000000171</v>
      </c>
      <c r="G79" s="2">
        <f t="shared" si="11"/>
        <v>89.552238805969921</v>
      </c>
      <c r="I79" s="24">
        <f t="shared" si="12"/>
        <v>77.537999999999997</v>
      </c>
      <c r="J79" s="13">
        <f t="shared" si="8"/>
        <v>89.552238805969921</v>
      </c>
      <c r="K79" s="24">
        <f t="shared" si="13"/>
        <v>70</v>
      </c>
    </row>
    <row r="80" spans="1:11">
      <c r="A80" s="24">
        <v>78.207999999999998</v>
      </c>
      <c r="B80" s="19">
        <v>62.685099999999998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0.62000000000000455</v>
      </c>
      <c r="G80" s="2">
        <f t="shared" si="11"/>
        <v>96.774193548386378</v>
      </c>
      <c r="I80" s="24">
        <f t="shared" si="12"/>
        <v>78.207999999999998</v>
      </c>
      <c r="J80" s="13">
        <f t="shared" si="8"/>
        <v>96.774193548386378</v>
      </c>
      <c r="K80" s="24">
        <f t="shared" si="13"/>
        <v>71</v>
      </c>
    </row>
    <row r="81" spans="1:11">
      <c r="A81" s="24">
        <v>78.828000000000003</v>
      </c>
      <c r="B81" s="19">
        <v>66.621399999999994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0.75</v>
      </c>
      <c r="G81" s="2">
        <f t="shared" si="11"/>
        <v>80</v>
      </c>
      <c r="I81" s="24">
        <f t="shared" si="12"/>
        <v>78.828000000000003</v>
      </c>
      <c r="J81" s="13">
        <f t="shared" si="8"/>
        <v>80</v>
      </c>
      <c r="K81" s="24">
        <f t="shared" si="13"/>
        <v>72</v>
      </c>
    </row>
    <row r="82" spans="1:11">
      <c r="A82" s="24">
        <v>79.578000000000003</v>
      </c>
      <c r="B82" s="19">
        <v>53.893099999999997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0.89999999999999147</v>
      </c>
      <c r="G82" s="2">
        <f t="shared" si="11"/>
        <v>66.666666666667297</v>
      </c>
      <c r="I82" s="24">
        <f t="shared" si="12"/>
        <v>79.578000000000003</v>
      </c>
      <c r="J82" s="13">
        <f t="shared" si="8"/>
        <v>66.666666666667297</v>
      </c>
      <c r="K82" s="24">
        <f t="shared" si="13"/>
        <v>73</v>
      </c>
    </row>
    <row r="83" spans="1:11">
      <c r="A83" s="24">
        <v>80.477999999999994</v>
      </c>
      <c r="B83" s="19">
        <v>54.140799999999999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1.9200000000000017</v>
      </c>
      <c r="G83" s="2">
        <f t="shared" si="11"/>
        <v>62.49999999999995</v>
      </c>
      <c r="I83" s="24">
        <f t="shared" si="12"/>
        <v>80.477999999999994</v>
      </c>
      <c r="J83" s="13">
        <f t="shared" si="8"/>
        <v>62.49999999999995</v>
      </c>
      <c r="K83" s="24">
        <f t="shared" si="13"/>
        <v>74</v>
      </c>
    </row>
    <row r="84" spans="1:11">
      <c r="A84" s="24">
        <v>82.397999999999996</v>
      </c>
      <c r="B84" s="19">
        <v>74.655199999999994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0.70000000000000284</v>
      </c>
      <c r="G84" s="2">
        <f t="shared" si="11"/>
        <v>85.714285714285367</v>
      </c>
      <c r="I84" s="24">
        <f t="shared" si="12"/>
        <v>82.397999999999996</v>
      </c>
      <c r="J84" s="13">
        <f t="shared" si="8"/>
        <v>85.714285714285367</v>
      </c>
      <c r="K84" s="24">
        <f t="shared" si="13"/>
        <v>75</v>
      </c>
    </row>
    <row r="85" spans="1:11">
      <c r="A85" s="24">
        <v>83.097999999999999</v>
      </c>
      <c r="B85" s="19">
        <v>75.695700000000002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0.51000000000000512</v>
      </c>
      <c r="G85" s="2">
        <f t="shared" si="11"/>
        <v>117.64705882352824</v>
      </c>
      <c r="I85" s="24">
        <f t="shared" si="12"/>
        <v>83.097999999999999</v>
      </c>
      <c r="J85" s="13">
        <f t="shared" si="8"/>
        <v>117.64705882352824</v>
      </c>
      <c r="K85" s="24">
        <f t="shared" si="13"/>
        <v>76</v>
      </c>
    </row>
    <row r="86" spans="1:11">
      <c r="A86" s="24">
        <v>83.608000000000004</v>
      </c>
      <c r="B86" s="19">
        <v>77.724299999999999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0.54999999999999716</v>
      </c>
      <c r="G86" s="2">
        <f t="shared" si="11"/>
        <v>109.09090909090966</v>
      </c>
      <c r="I86" s="24">
        <f t="shared" si="12"/>
        <v>83.608000000000004</v>
      </c>
      <c r="J86" s="13">
        <f t="shared" si="8"/>
        <v>109.09090909090966</v>
      </c>
      <c r="K86" s="24">
        <f t="shared" si="13"/>
        <v>77</v>
      </c>
    </row>
    <row r="87" spans="1:11">
      <c r="A87" s="24">
        <v>84.158000000000001</v>
      </c>
      <c r="B87" s="19">
        <v>71.952600000000004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0.53999999999999204</v>
      </c>
      <c r="G87" s="2">
        <f t="shared" si="11"/>
        <v>111.11111111111275</v>
      </c>
      <c r="I87" s="24">
        <f t="shared" si="12"/>
        <v>84.158000000000001</v>
      </c>
      <c r="J87" s="13">
        <f t="shared" si="8"/>
        <v>111.11111111111275</v>
      </c>
      <c r="K87" s="24">
        <f t="shared" si="13"/>
        <v>78</v>
      </c>
    </row>
    <row r="88" spans="1:11">
      <c r="A88" s="24">
        <v>84.697999999999993</v>
      </c>
      <c r="B88" s="19">
        <v>66.409099999999995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0.6600000000000108</v>
      </c>
      <c r="G88" s="2">
        <f t="shared" si="11"/>
        <v>90.909090909089414</v>
      </c>
      <c r="I88" s="24">
        <f t="shared" si="12"/>
        <v>84.697999999999993</v>
      </c>
      <c r="J88" s="13">
        <f t="shared" si="8"/>
        <v>90.909090909089414</v>
      </c>
      <c r="K88" s="24">
        <f t="shared" si="13"/>
        <v>79</v>
      </c>
    </row>
    <row r="89" spans="1:11">
      <c r="A89" s="24">
        <v>85.358000000000004</v>
      </c>
      <c r="B89" s="19">
        <v>58.393700000000003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0.70000000000000284</v>
      </c>
      <c r="G89" s="2">
        <f t="shared" si="11"/>
        <v>85.714285714285367</v>
      </c>
      <c r="I89" s="24">
        <f t="shared" si="12"/>
        <v>85.358000000000004</v>
      </c>
      <c r="J89" s="13">
        <f t="shared" si="8"/>
        <v>85.714285714285367</v>
      </c>
      <c r="K89" s="24">
        <f t="shared" si="13"/>
        <v>80</v>
      </c>
    </row>
    <row r="90" spans="1:11">
      <c r="A90" s="24">
        <v>86.058000000000007</v>
      </c>
      <c r="B90" s="19">
        <v>60.969099999999997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1.0049999999999955</v>
      </c>
      <c r="G90" s="2">
        <f t="shared" si="11"/>
        <v>59.701492537313698</v>
      </c>
      <c r="I90" s="24">
        <f t="shared" si="12"/>
        <v>86.058000000000007</v>
      </c>
      <c r="J90" s="13">
        <f t="shared" si="8"/>
        <v>59.701492537313698</v>
      </c>
      <c r="K90" s="24">
        <f t="shared" si="13"/>
        <v>81</v>
      </c>
    </row>
    <row r="91" spans="1:11">
      <c r="A91" s="24">
        <v>87.063000000000002</v>
      </c>
      <c r="B91" s="19">
        <v>61.29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1.1349999999999909</v>
      </c>
      <c r="G91" s="2">
        <f t="shared" si="11"/>
        <v>52.863436123348443</v>
      </c>
      <c r="I91" s="24">
        <f t="shared" si="12"/>
        <v>87.063000000000002</v>
      </c>
      <c r="J91" s="13">
        <f t="shared" si="8"/>
        <v>52.863436123348443</v>
      </c>
      <c r="K91" s="24">
        <f t="shared" si="13"/>
        <v>82</v>
      </c>
    </row>
    <row r="92" spans="1:11">
      <c r="A92" s="24">
        <v>88.197999999999993</v>
      </c>
      <c r="B92" s="19">
        <v>57.107199999999999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2.8600000000000136</v>
      </c>
      <c r="G92" s="2">
        <f t="shared" si="11"/>
        <v>41.958041958041754</v>
      </c>
      <c r="I92" s="24">
        <f t="shared" si="12"/>
        <v>88.197999999999993</v>
      </c>
      <c r="J92" s="13">
        <f t="shared" si="8"/>
        <v>41.958041958041754</v>
      </c>
      <c r="K92" s="24">
        <f t="shared" si="13"/>
        <v>83</v>
      </c>
    </row>
    <row r="93" spans="1:11">
      <c r="A93" s="24">
        <v>91.058000000000007</v>
      </c>
      <c r="B93" s="19">
        <v>52.418199999999999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0.73999999999999488</v>
      </c>
      <c r="G93" s="2">
        <f t="shared" si="11"/>
        <v>81.081081081081635</v>
      </c>
      <c r="I93" s="24">
        <f t="shared" si="12"/>
        <v>91.058000000000007</v>
      </c>
      <c r="J93" s="13">
        <f t="shared" si="8"/>
        <v>81.081081081081635</v>
      </c>
      <c r="K93" s="24">
        <f t="shared" si="13"/>
        <v>84</v>
      </c>
    </row>
    <row r="94" spans="1:11">
      <c r="A94" s="24">
        <v>91.798000000000002</v>
      </c>
      <c r="B94" s="19">
        <v>53.103299999999997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0.56999999999999318</v>
      </c>
      <c r="G94" s="2">
        <f t="shared" si="11"/>
        <v>105.2631578947381</v>
      </c>
      <c r="I94" s="24">
        <f t="shared" si="12"/>
        <v>91.798000000000002</v>
      </c>
      <c r="J94" s="13">
        <f t="shared" si="8"/>
        <v>105.2631578947381</v>
      </c>
      <c r="K94" s="24">
        <f t="shared" si="13"/>
        <v>85</v>
      </c>
    </row>
    <row r="95" spans="1:11">
      <c r="A95" s="24">
        <v>92.367999999999995</v>
      </c>
      <c r="B95" s="19">
        <v>61.6081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0.55000000000001137</v>
      </c>
      <c r="G95" s="2">
        <f t="shared" si="11"/>
        <v>109.09090909090683</v>
      </c>
      <c r="I95" s="24">
        <f t="shared" si="12"/>
        <v>92.367999999999995</v>
      </c>
      <c r="J95" s="13">
        <f t="shared" si="8"/>
        <v>109.09090909090683</v>
      </c>
      <c r="K95" s="24">
        <f t="shared" si="13"/>
        <v>86</v>
      </c>
    </row>
    <row r="96" spans="1:11">
      <c r="A96" s="24">
        <v>92.918000000000006</v>
      </c>
      <c r="B96" s="19">
        <v>61.941200000000002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0.66999999999998749</v>
      </c>
      <c r="G96" s="2">
        <f t="shared" si="11"/>
        <v>89.552238805971825</v>
      </c>
      <c r="I96" s="24">
        <f t="shared" si="12"/>
        <v>92.918000000000006</v>
      </c>
      <c r="J96" s="13">
        <f t="shared" si="8"/>
        <v>89.552238805971825</v>
      </c>
      <c r="K96" s="24">
        <f t="shared" si="13"/>
        <v>87</v>
      </c>
    </row>
    <row r="97" spans="1:11">
      <c r="A97" s="24">
        <v>93.587999999999994</v>
      </c>
      <c r="B97" s="19">
        <v>64.641199999999998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0.98000000000000398</v>
      </c>
      <c r="G97" s="2">
        <f t="shared" si="11"/>
        <v>61.224489795918117</v>
      </c>
      <c r="I97" s="24">
        <f t="shared" si="12"/>
        <v>93.587999999999994</v>
      </c>
      <c r="J97" s="13">
        <f t="shared" si="8"/>
        <v>61.224489795918117</v>
      </c>
      <c r="K97" s="24">
        <f t="shared" si="13"/>
        <v>88</v>
      </c>
    </row>
    <row r="98" spans="1:11">
      <c r="A98" s="24">
        <v>94.567999999999998</v>
      </c>
      <c r="B98" s="19">
        <v>67.214500000000001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1.7400000000000091</v>
      </c>
      <c r="G98" s="2">
        <f t="shared" si="11"/>
        <v>68.965517241378947</v>
      </c>
      <c r="I98" s="24">
        <f t="shared" si="12"/>
        <v>94.567999999999998</v>
      </c>
      <c r="J98" s="13">
        <f t="shared" si="8"/>
        <v>68.965517241378947</v>
      </c>
      <c r="K98" s="24">
        <f t="shared" si="13"/>
        <v>89</v>
      </c>
    </row>
    <row r="99" spans="1:11">
      <c r="A99" s="24">
        <v>96.308000000000007</v>
      </c>
      <c r="B99" s="19">
        <v>55.7164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0.94999999999998863</v>
      </c>
      <c r="G99" s="2">
        <f t="shared" si="11"/>
        <v>63.157894736842863</v>
      </c>
      <c r="I99" s="24">
        <f t="shared" si="12"/>
        <v>96.308000000000007</v>
      </c>
      <c r="J99" s="13">
        <f t="shared" si="8"/>
        <v>63.157894736842863</v>
      </c>
      <c r="K99" s="24">
        <f t="shared" si="13"/>
        <v>90</v>
      </c>
    </row>
    <row r="100" spans="1:11">
      <c r="A100" s="24">
        <v>97.257999999999996</v>
      </c>
      <c r="B100" s="19">
        <v>55.991700000000002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1.8299999999999983</v>
      </c>
      <c r="G100" s="2">
        <f t="shared" si="11"/>
        <v>65.573770491803344</v>
      </c>
      <c r="I100" s="24">
        <f t="shared" si="12"/>
        <v>97.257999999999996</v>
      </c>
      <c r="J100" s="13">
        <f t="shared" si="8"/>
        <v>65.573770491803344</v>
      </c>
      <c r="K100" s="24">
        <f t="shared" si="13"/>
        <v>91</v>
      </c>
    </row>
    <row r="101" spans="1:11">
      <c r="A101" s="24">
        <v>99.087999999999994</v>
      </c>
      <c r="B101" s="19">
        <v>82.773300000000006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0.77000000000001023</v>
      </c>
      <c r="G101" s="2">
        <f t="shared" si="11"/>
        <v>155.84415584415376</v>
      </c>
      <c r="I101" s="24">
        <f t="shared" si="12"/>
        <v>99.087999999999994</v>
      </c>
      <c r="J101" s="13">
        <f t="shared" si="8"/>
        <v>155.84415584415376</v>
      </c>
      <c r="K101" s="24">
        <f t="shared" si="13"/>
        <v>92</v>
      </c>
    </row>
    <row r="102" spans="1:11">
      <c r="A102" s="24">
        <v>99.858000000000004</v>
      </c>
      <c r="B102" s="19">
        <v>76.712500000000006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0.70999999999999375</v>
      </c>
      <c r="G102" s="2">
        <f t="shared" si="11"/>
        <v>169.01408450704372</v>
      </c>
      <c r="I102" s="24">
        <f t="shared" si="12"/>
        <v>99.858000000000004</v>
      </c>
      <c r="J102" s="13">
        <f t="shared" si="8"/>
        <v>169.01408450704372</v>
      </c>
      <c r="K102" s="24">
        <f t="shared" si="13"/>
        <v>93</v>
      </c>
    </row>
    <row r="103" spans="1:11">
      <c r="A103" s="24">
        <v>100.568</v>
      </c>
      <c r="B103" s="19">
        <v>75.781999999999996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0.78000000000000114</v>
      </c>
      <c r="G103" s="2">
        <f t="shared" si="11"/>
        <v>153.84615384615361</v>
      </c>
      <c r="I103" s="24">
        <f t="shared" si="12"/>
        <v>100.568</v>
      </c>
      <c r="J103" s="13">
        <f t="shared" si="8"/>
        <v>153.84615384615361</v>
      </c>
      <c r="K103" s="24">
        <f t="shared" si="13"/>
        <v>94</v>
      </c>
    </row>
    <row r="104" spans="1:11">
      <c r="A104" s="24">
        <v>101.348</v>
      </c>
      <c r="B104" s="19">
        <v>80.7988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0.57999999999999829</v>
      </c>
      <c r="G104" s="2">
        <f t="shared" si="11"/>
        <v>103.44827586206927</v>
      </c>
      <c r="I104" s="24">
        <f t="shared" si="12"/>
        <v>101.348</v>
      </c>
      <c r="J104" s="13">
        <f t="shared" si="8"/>
        <v>103.44827586206927</v>
      </c>
      <c r="K104" s="24">
        <f t="shared" si="13"/>
        <v>95</v>
      </c>
    </row>
    <row r="105" spans="1:11">
      <c r="A105" s="24">
        <v>101.928</v>
      </c>
      <c r="B105" s="19">
        <v>63.499699999999997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0.87000000000000455</v>
      </c>
      <c r="G105" s="2">
        <f t="shared" si="11"/>
        <v>68.965517241378947</v>
      </c>
      <c r="I105" s="24">
        <f t="shared" si="12"/>
        <v>101.928</v>
      </c>
      <c r="J105" s="13">
        <f t="shared" si="8"/>
        <v>68.965517241378947</v>
      </c>
      <c r="K105" s="24">
        <f t="shared" si="13"/>
        <v>96</v>
      </c>
    </row>
    <row r="106" spans="1:11">
      <c r="A106" s="24">
        <v>102.798</v>
      </c>
      <c r="B106" s="19">
        <v>61.752699999999997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1.4699999999999989</v>
      </c>
      <c r="G106" s="2">
        <f t="shared" si="11"/>
        <v>81.632653061224559</v>
      </c>
      <c r="I106" s="24">
        <f t="shared" si="12"/>
        <v>102.798</v>
      </c>
      <c r="J106" s="13">
        <f t="shared" si="8"/>
        <v>81.632653061224559</v>
      </c>
      <c r="K106" s="24">
        <f t="shared" si="13"/>
        <v>97</v>
      </c>
    </row>
    <row r="107" spans="1:11">
      <c r="A107" s="24">
        <v>104.268</v>
      </c>
      <c r="B107" s="19">
        <v>53.156999999999996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1.4000000000000057</v>
      </c>
      <c r="G107" s="2">
        <f t="shared" si="11"/>
        <v>85.714285714285367</v>
      </c>
      <c r="I107" s="24">
        <f t="shared" si="12"/>
        <v>104.268</v>
      </c>
      <c r="J107" s="13">
        <f t="shared" si="8"/>
        <v>85.714285714285367</v>
      </c>
      <c r="K107" s="24">
        <f t="shared" si="13"/>
        <v>98</v>
      </c>
    </row>
    <row r="108" spans="1:11">
      <c r="A108" s="24">
        <v>105.66800000000001</v>
      </c>
      <c r="B108" s="19">
        <v>59.383800000000001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0.81999999999999318</v>
      </c>
      <c r="G108" s="2">
        <f t="shared" si="11"/>
        <v>73.170731707317685</v>
      </c>
      <c r="I108" s="24">
        <f t="shared" si="12"/>
        <v>105.66800000000001</v>
      </c>
      <c r="J108" s="13">
        <f t="shared" si="8"/>
        <v>73.170731707317685</v>
      </c>
      <c r="K108" s="24">
        <f t="shared" si="13"/>
        <v>99</v>
      </c>
    </row>
    <row r="109" spans="1:11">
      <c r="A109" s="24">
        <v>106.488</v>
      </c>
      <c r="B109" s="19">
        <v>79.889099999999999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0.48000000000000398</v>
      </c>
      <c r="G109" s="2">
        <f t="shared" si="11"/>
        <v>124.99999999999898</v>
      </c>
      <c r="I109" s="24">
        <f t="shared" si="12"/>
        <v>106.488</v>
      </c>
      <c r="J109" s="13">
        <f t="shared" si="8"/>
        <v>124.99999999999898</v>
      </c>
      <c r="K109" s="24">
        <f t="shared" si="13"/>
        <v>100</v>
      </c>
    </row>
    <row r="110" spans="1:11">
      <c r="A110" s="24">
        <v>106.968</v>
      </c>
      <c r="B110" s="19">
        <v>80.079700000000003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0.43999999999999773</v>
      </c>
      <c r="G110" s="2">
        <f t="shared" si="11"/>
        <v>136.36363636363706</v>
      </c>
      <c r="I110" s="24">
        <f t="shared" si="12"/>
        <v>106.968</v>
      </c>
      <c r="J110" s="13">
        <f t="shared" si="8"/>
        <v>136.36363636363706</v>
      </c>
      <c r="K110" s="24">
        <f t="shared" si="13"/>
        <v>101</v>
      </c>
    </row>
    <row r="111" spans="1:11">
      <c r="A111" s="24">
        <v>107.408</v>
      </c>
      <c r="B111" s="19">
        <v>81.750399999999999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0.43999999999999773</v>
      </c>
      <c r="G111" s="2">
        <f t="shared" si="11"/>
        <v>136.36363636363706</v>
      </c>
      <c r="I111" s="24">
        <f t="shared" si="12"/>
        <v>107.408</v>
      </c>
      <c r="J111" s="13">
        <f t="shared" si="8"/>
        <v>136.36363636363706</v>
      </c>
      <c r="K111" s="24">
        <f t="shared" si="13"/>
        <v>102</v>
      </c>
    </row>
    <row r="112" spans="1:11">
      <c r="A112" s="24">
        <v>107.848</v>
      </c>
      <c r="B112" s="19">
        <v>81.586799999999997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0.76000000000000512</v>
      </c>
      <c r="G112" s="2">
        <f t="shared" si="11"/>
        <v>157.89473684210421</v>
      </c>
      <c r="I112" s="24">
        <f t="shared" si="12"/>
        <v>107.848</v>
      </c>
      <c r="J112" s="13">
        <f t="shared" si="8"/>
        <v>157.89473684210421</v>
      </c>
      <c r="K112" s="24">
        <f t="shared" si="13"/>
        <v>103</v>
      </c>
    </row>
    <row r="113" spans="1:11">
      <c r="A113" s="24">
        <v>108.608</v>
      </c>
      <c r="B113" s="19">
        <v>81.062399999999997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0.68999999999999773</v>
      </c>
      <c r="G113" s="2">
        <f t="shared" si="11"/>
        <v>173.91304347826144</v>
      </c>
      <c r="I113" s="24">
        <f t="shared" si="12"/>
        <v>108.608</v>
      </c>
      <c r="J113" s="13">
        <f t="shared" si="8"/>
        <v>173.91304347826144</v>
      </c>
      <c r="K113" s="24">
        <f t="shared" si="13"/>
        <v>104</v>
      </c>
    </row>
    <row r="114" spans="1:11">
      <c r="A114" s="24">
        <v>109.298</v>
      </c>
      <c r="B114" s="19">
        <v>77.793800000000005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0.42000000000000171</v>
      </c>
      <c r="G114" s="2">
        <f t="shared" si="11"/>
        <v>142.85714285714226</v>
      </c>
      <c r="I114" s="24">
        <f t="shared" si="12"/>
        <v>109.298</v>
      </c>
      <c r="J114" s="13">
        <f t="shared" si="8"/>
        <v>142.85714285714226</v>
      </c>
      <c r="K114" s="24">
        <f t="shared" si="13"/>
        <v>105</v>
      </c>
    </row>
    <row r="115" spans="1:11">
      <c r="A115" s="24">
        <v>109.718</v>
      </c>
      <c r="B115" s="19">
        <v>81.295599999999993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0.56999999999999318</v>
      </c>
      <c r="G115" s="2">
        <f t="shared" si="11"/>
        <v>105.2631578947381</v>
      </c>
      <c r="I115" s="24">
        <f t="shared" si="12"/>
        <v>109.718</v>
      </c>
      <c r="J115" s="13">
        <f t="shared" si="8"/>
        <v>105.2631578947381</v>
      </c>
      <c r="K115" s="24">
        <f t="shared" si="13"/>
        <v>106</v>
      </c>
    </row>
    <row r="116" spans="1:11">
      <c r="A116" s="24">
        <v>110.288</v>
      </c>
      <c r="B116" s="19">
        <v>79.408299999999997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1.1099999999999994</v>
      </c>
      <c r="G116" s="2">
        <f t="shared" si="11"/>
        <v>108.10810810810817</v>
      </c>
      <c r="I116" s="24">
        <f t="shared" si="12"/>
        <v>110.288</v>
      </c>
      <c r="J116" s="13">
        <f t="shared" si="8"/>
        <v>108.10810810810817</v>
      </c>
      <c r="K116" s="24">
        <f t="shared" si="13"/>
        <v>107</v>
      </c>
    </row>
    <row r="117" spans="1:11">
      <c r="A117" s="24">
        <v>111.398</v>
      </c>
      <c r="B117" s="19">
        <v>67.253600000000006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1.5</v>
      </c>
      <c r="G117" s="2">
        <f t="shared" si="11"/>
        <v>80</v>
      </c>
      <c r="I117" s="24">
        <f t="shared" si="12"/>
        <v>111.398</v>
      </c>
      <c r="J117" s="13">
        <f t="shared" si="8"/>
        <v>80</v>
      </c>
      <c r="K117" s="24">
        <f t="shared" si="13"/>
        <v>108</v>
      </c>
    </row>
    <row r="118" spans="1:11">
      <c r="A118" s="24">
        <v>112.898</v>
      </c>
      <c r="B118" s="19">
        <v>61.761200000000002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1.3800000000000097</v>
      </c>
      <c r="G118" s="2">
        <f t="shared" si="11"/>
        <v>86.956521739129826</v>
      </c>
      <c r="I118" s="24">
        <f t="shared" si="12"/>
        <v>112.898</v>
      </c>
      <c r="J118" s="13">
        <f t="shared" si="8"/>
        <v>86.956521739129826</v>
      </c>
      <c r="K118" s="24">
        <f t="shared" si="13"/>
        <v>109</v>
      </c>
    </row>
    <row r="119" spans="1:11">
      <c r="A119" s="24">
        <v>114.27800000000001</v>
      </c>
      <c r="B119" s="19">
        <v>73.881699999999995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0.87999999999999545</v>
      </c>
      <c r="G119" s="2">
        <f t="shared" si="11"/>
        <v>136.36363636363706</v>
      </c>
      <c r="I119" s="24">
        <f t="shared" si="12"/>
        <v>114.27800000000001</v>
      </c>
      <c r="J119" s="13">
        <f t="shared" si="8"/>
        <v>136.36363636363706</v>
      </c>
      <c r="K119" s="24">
        <f t="shared" si="13"/>
        <v>110</v>
      </c>
    </row>
    <row r="120" spans="1:11">
      <c r="A120" s="24">
        <v>115.158</v>
      </c>
      <c r="B120" s="19">
        <v>81.162800000000004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1.4000000000000057</v>
      </c>
      <c r="G120" s="2">
        <f t="shared" si="11"/>
        <v>85.714285714285367</v>
      </c>
      <c r="I120" s="24">
        <f t="shared" si="12"/>
        <v>115.158</v>
      </c>
      <c r="J120" s="13">
        <f t="shared" si="8"/>
        <v>85.714285714285367</v>
      </c>
      <c r="K120" s="24">
        <f t="shared" si="13"/>
        <v>111</v>
      </c>
    </row>
    <row r="121" spans="1:11">
      <c r="A121" s="24">
        <v>116.55800000000001</v>
      </c>
      <c r="B121" s="19">
        <v>51.323999999999998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0.62999999999999545</v>
      </c>
      <c r="G121" s="2">
        <f t="shared" si="11"/>
        <v>95.238095238095923</v>
      </c>
      <c r="I121" s="24">
        <f t="shared" si="12"/>
        <v>116.55800000000001</v>
      </c>
      <c r="J121" s="13">
        <f t="shared" si="8"/>
        <v>95.238095238095923</v>
      </c>
      <c r="K121" s="24">
        <f t="shared" si="13"/>
        <v>112</v>
      </c>
    </row>
    <row r="122" spans="1:11">
      <c r="A122" s="24">
        <v>117.188</v>
      </c>
      <c r="B122" s="19">
        <v>52.404899999999998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0.48999999999999488</v>
      </c>
      <c r="G122" s="2">
        <f t="shared" si="11"/>
        <v>122.44897959183801</v>
      </c>
      <c r="I122" s="24">
        <f t="shared" si="12"/>
        <v>117.188</v>
      </c>
      <c r="J122" s="13">
        <f t="shared" si="8"/>
        <v>122.44897959183801</v>
      </c>
      <c r="K122" s="24">
        <f t="shared" si="13"/>
        <v>113</v>
      </c>
    </row>
    <row r="123" spans="1:11">
      <c r="A123" s="24">
        <v>117.678</v>
      </c>
      <c r="B123" s="19">
        <v>65.039299999999997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0.46000000000000796</v>
      </c>
      <c r="G123" s="2">
        <f t="shared" si="11"/>
        <v>130.43478260869341</v>
      </c>
      <c r="I123" s="24">
        <f t="shared" si="12"/>
        <v>117.678</v>
      </c>
      <c r="J123" s="13">
        <f t="shared" si="8"/>
        <v>130.43478260869341</v>
      </c>
      <c r="K123" s="24">
        <f t="shared" si="13"/>
        <v>114</v>
      </c>
    </row>
    <row r="124" spans="1:11">
      <c r="A124" s="24">
        <v>118.13800000000001</v>
      </c>
      <c r="B124" s="19">
        <v>62.888100000000001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0.5899999999999892</v>
      </c>
      <c r="G124" s="2">
        <f t="shared" si="11"/>
        <v>101.69491525423915</v>
      </c>
      <c r="I124" s="24">
        <f t="shared" si="12"/>
        <v>118.13800000000001</v>
      </c>
      <c r="J124" s="13">
        <f t="shared" si="8"/>
        <v>101.69491525423915</v>
      </c>
      <c r="K124" s="24">
        <f t="shared" si="13"/>
        <v>115</v>
      </c>
    </row>
    <row r="125" spans="1:11">
      <c r="A125" s="24">
        <v>118.72799999999999</v>
      </c>
      <c r="B125" s="19">
        <v>60.709499999999998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1.3900000000000006</v>
      </c>
      <c r="G125" s="2">
        <f t="shared" si="11"/>
        <v>86.330935251798536</v>
      </c>
      <c r="I125" s="24">
        <f t="shared" si="12"/>
        <v>118.72799999999999</v>
      </c>
      <c r="J125" s="13">
        <f t="shared" si="8"/>
        <v>86.330935251798536</v>
      </c>
      <c r="K125" s="24">
        <f t="shared" si="13"/>
        <v>116</v>
      </c>
    </row>
    <row r="126" spans="1:11">
      <c r="A126" s="24">
        <v>120.11799999999999</v>
      </c>
      <c r="B126" s="19">
        <v>68.018900000000002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1.5500000000000114</v>
      </c>
      <c r="G126" s="2">
        <f t="shared" si="11"/>
        <v>77.419354838709111</v>
      </c>
      <c r="I126" s="24">
        <f t="shared" si="12"/>
        <v>120.11799999999999</v>
      </c>
      <c r="J126" s="13">
        <f t="shared" si="8"/>
        <v>77.419354838709111</v>
      </c>
      <c r="K126" s="24">
        <f t="shared" si="13"/>
        <v>117</v>
      </c>
    </row>
    <row r="127" spans="1:11">
      <c r="A127" s="24">
        <v>121.66800000000001</v>
      </c>
      <c r="B127" s="19">
        <v>56.281500000000001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0.78999999999999204</v>
      </c>
      <c r="G127" s="2">
        <f t="shared" si="11"/>
        <v>75.949367088608355</v>
      </c>
      <c r="I127" s="24">
        <f t="shared" si="12"/>
        <v>121.66800000000001</v>
      </c>
      <c r="J127" s="13">
        <f t="shared" si="8"/>
        <v>75.949367088608355</v>
      </c>
      <c r="K127" s="24">
        <f t="shared" si="13"/>
        <v>118</v>
      </c>
    </row>
    <row r="128" spans="1:11">
      <c r="A128" s="24">
        <v>122.458</v>
      </c>
      <c r="B128" s="19">
        <v>52.179900000000004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1.1400000000000006</v>
      </c>
      <c r="G128" s="2">
        <f t="shared" si="11"/>
        <v>105.26315789473678</v>
      </c>
      <c r="I128" s="24">
        <f t="shared" si="12"/>
        <v>122.458</v>
      </c>
      <c r="J128" s="13">
        <f t="shared" si="8"/>
        <v>105.26315789473678</v>
      </c>
      <c r="K128" s="24">
        <f t="shared" si="13"/>
        <v>119</v>
      </c>
    </row>
    <row r="129" spans="1:11">
      <c r="A129" s="24">
        <v>123.598</v>
      </c>
      <c r="B129" s="19">
        <v>80.459000000000003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0.39000000000000057</v>
      </c>
      <c r="G129" s="2">
        <f t="shared" si="11"/>
        <v>153.84615384615361</v>
      </c>
      <c r="I129" s="24">
        <f t="shared" si="12"/>
        <v>123.598</v>
      </c>
      <c r="J129" s="13">
        <f t="shared" si="8"/>
        <v>153.84615384615361</v>
      </c>
      <c r="K129" s="24">
        <f t="shared" si="13"/>
        <v>120</v>
      </c>
    </row>
    <row r="130" spans="1:11">
      <c r="A130" s="24">
        <v>123.988</v>
      </c>
      <c r="B130" s="19">
        <v>78.956599999999995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0.37999999999999545</v>
      </c>
      <c r="G130" s="2">
        <f t="shared" si="11"/>
        <v>157.89473684210714</v>
      </c>
      <c r="I130" s="24">
        <f t="shared" si="12"/>
        <v>123.988</v>
      </c>
      <c r="J130" s="13">
        <f t="shared" si="8"/>
        <v>157.89473684210714</v>
      </c>
      <c r="K130" s="24">
        <f t="shared" si="13"/>
        <v>121</v>
      </c>
    </row>
    <row r="131" spans="1:11">
      <c r="A131" s="24">
        <v>124.36799999999999</v>
      </c>
      <c r="B131" s="19">
        <v>81.129800000000003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0.35999999999999943</v>
      </c>
      <c r="G131" s="2">
        <f t="shared" si="11"/>
        <v>166.66666666666691</v>
      </c>
      <c r="I131" s="24">
        <f t="shared" si="12"/>
        <v>124.36799999999999</v>
      </c>
      <c r="J131" s="13">
        <f t="shared" si="8"/>
        <v>166.66666666666691</v>
      </c>
      <c r="K131" s="24">
        <f t="shared" si="13"/>
        <v>122</v>
      </c>
    </row>
    <row r="132" spans="1:11">
      <c r="A132" s="24">
        <v>124.72799999999999</v>
      </c>
      <c r="B132" s="19">
        <v>80.203999999999994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0.38000000000000966</v>
      </c>
      <c r="G132" s="2">
        <f t="shared" si="11"/>
        <v>157.89473684210125</v>
      </c>
      <c r="I132" s="24">
        <f t="shared" si="12"/>
        <v>124.72799999999999</v>
      </c>
      <c r="J132" s="13">
        <f t="shared" si="8"/>
        <v>157.89473684210125</v>
      </c>
      <c r="K132" s="24">
        <f t="shared" si="13"/>
        <v>123</v>
      </c>
    </row>
    <row r="133" spans="1:11">
      <c r="A133" s="24">
        <v>125.108</v>
      </c>
      <c r="B133" s="19">
        <v>79.809600000000003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0.46999999999999886</v>
      </c>
      <c r="G133" s="2">
        <f t="shared" si="11"/>
        <v>127.65957446808542</v>
      </c>
      <c r="I133" s="24">
        <f t="shared" si="12"/>
        <v>125.108</v>
      </c>
      <c r="J133" s="13">
        <f t="shared" si="8"/>
        <v>127.65957446808542</v>
      </c>
      <c r="K133" s="24">
        <f t="shared" si="13"/>
        <v>124</v>
      </c>
    </row>
    <row r="134" spans="1:11">
      <c r="A134" s="24">
        <v>125.578</v>
      </c>
      <c r="B134" s="19">
        <v>78.148799999999994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0.56999999999999318</v>
      </c>
      <c r="G134" s="2">
        <f t="shared" si="11"/>
        <v>105.2631578947381</v>
      </c>
      <c r="I134" s="24">
        <f t="shared" si="12"/>
        <v>125.578</v>
      </c>
      <c r="J134" s="13">
        <f t="shared" si="8"/>
        <v>105.2631578947381</v>
      </c>
      <c r="K134" s="24">
        <f t="shared" si="13"/>
        <v>125</v>
      </c>
    </row>
    <row r="135" spans="1:11">
      <c r="A135" s="24">
        <v>126.148</v>
      </c>
      <c r="B135" s="19">
        <v>68.610299999999995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0.76000000000000512</v>
      </c>
      <c r="G135" s="2">
        <f t="shared" si="11"/>
        <v>78.947368421052104</v>
      </c>
      <c r="I135" s="24">
        <f t="shared" si="12"/>
        <v>126.148</v>
      </c>
      <c r="J135" s="13">
        <f t="shared" si="8"/>
        <v>78.947368421052104</v>
      </c>
      <c r="K135" s="24">
        <f t="shared" si="13"/>
        <v>126</v>
      </c>
    </row>
    <row r="136" spans="1:11">
      <c r="A136" s="24">
        <v>126.908</v>
      </c>
      <c r="B136" s="19">
        <v>69.807599999999994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1.1900000000000119</v>
      </c>
      <c r="G136" s="2">
        <f t="shared" si="11"/>
        <v>100.84033613445277</v>
      </c>
      <c r="I136" s="24">
        <f t="shared" si="12"/>
        <v>126.908</v>
      </c>
      <c r="J136" s="13">
        <f t="shared" si="8"/>
        <v>100.84033613445277</v>
      </c>
      <c r="K136" s="24">
        <f t="shared" si="13"/>
        <v>127</v>
      </c>
    </row>
    <row r="137" spans="1:11">
      <c r="A137" s="24">
        <v>128.09800000000001</v>
      </c>
      <c r="B137" s="19">
        <v>61.825800000000001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0.25999999999999091</v>
      </c>
      <c r="G137" s="2">
        <f t="shared" si="11"/>
        <v>115.38461538461942</v>
      </c>
      <c r="I137" s="24">
        <f t="shared" si="12"/>
        <v>128.09800000000001</v>
      </c>
      <c r="J137" s="13">
        <f t="shared" si="8"/>
        <v>115.38461538461942</v>
      </c>
      <c r="K137" s="24">
        <f t="shared" si="13"/>
        <v>128</v>
      </c>
    </row>
    <row r="138" spans="1:11">
      <c r="A138" s="24">
        <v>128.358</v>
      </c>
      <c r="B138" s="19">
        <v>65.438999999999993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0.59999999999999432</v>
      </c>
      <c r="G138" s="2">
        <f t="shared" si="11"/>
        <v>150.00000000000142</v>
      </c>
      <c r="I138" s="24">
        <f t="shared" si="12"/>
        <v>128.358</v>
      </c>
      <c r="J138" s="13">
        <f t="shared" ref="J138:J201" si="14">$G138</f>
        <v>150.00000000000142</v>
      </c>
      <c r="K138" s="24">
        <f t="shared" si="13"/>
        <v>129</v>
      </c>
    </row>
    <row r="139" spans="1:11">
      <c r="A139" s="24">
        <v>128.958</v>
      </c>
      <c r="B139" s="19">
        <v>77.455799999999996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0.21000000000000796</v>
      </c>
      <c r="G139" s="2">
        <f t="shared" ref="G139:G202" si="17">$E139/$F139*60</f>
        <v>142.85714285713743</v>
      </c>
      <c r="I139" s="24">
        <f t="shared" ref="I139:I202" si="18">$A139</f>
        <v>128.958</v>
      </c>
      <c r="J139" s="13">
        <f t="shared" si="14"/>
        <v>142.85714285713743</v>
      </c>
      <c r="K139" s="24">
        <f t="shared" ref="K139:K202" si="19">$C139</f>
        <v>130</v>
      </c>
    </row>
    <row r="140" spans="1:11">
      <c r="A140" s="24">
        <v>129.16800000000001</v>
      </c>
      <c r="B140" s="19">
        <v>78.417500000000004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1.4899999999999807</v>
      </c>
      <c r="G140" s="2">
        <f t="shared" si="17"/>
        <v>60.402684563759166</v>
      </c>
      <c r="I140" s="24">
        <f t="shared" si="18"/>
        <v>129.16800000000001</v>
      </c>
      <c r="J140" s="13">
        <f t="shared" si="14"/>
        <v>60.402684563759166</v>
      </c>
      <c r="K140" s="24">
        <f t="shared" si="19"/>
        <v>131</v>
      </c>
    </row>
    <row r="141" spans="1:11">
      <c r="A141" s="24">
        <v>130.65799999999999</v>
      </c>
      <c r="B141" s="19">
        <v>55.414299999999997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1.4500000000000171</v>
      </c>
      <c r="G141" s="2">
        <f t="shared" si="17"/>
        <v>41.379310344827104</v>
      </c>
      <c r="I141" s="24">
        <f t="shared" si="18"/>
        <v>130.65799999999999</v>
      </c>
      <c r="J141" s="13">
        <f t="shared" si="14"/>
        <v>41.379310344827104</v>
      </c>
      <c r="K141" s="24">
        <f t="shared" si="19"/>
        <v>132</v>
      </c>
    </row>
    <row r="142" spans="1:11">
      <c r="A142" s="24">
        <v>132.108</v>
      </c>
      <c r="B142" s="19">
        <v>61.258499999999998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4.3400000000000034</v>
      </c>
      <c r="G142" s="2">
        <f t="shared" si="17"/>
        <v>41.47465437788015</v>
      </c>
      <c r="I142" s="24">
        <f t="shared" si="18"/>
        <v>132.108</v>
      </c>
      <c r="J142" s="13">
        <f t="shared" si="14"/>
        <v>41.47465437788015</v>
      </c>
      <c r="K142" s="24">
        <f t="shared" si="19"/>
        <v>133</v>
      </c>
    </row>
    <row r="143" spans="1:11">
      <c r="A143" s="24">
        <v>136.44800000000001</v>
      </c>
      <c r="B143" s="19">
        <v>56.459299999999999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2.0600000000000023</v>
      </c>
      <c r="G143" s="2">
        <f t="shared" si="17"/>
        <v>58.252427184465951</v>
      </c>
      <c r="I143" s="24">
        <f t="shared" si="18"/>
        <v>136.44800000000001</v>
      </c>
      <c r="J143" s="13">
        <f t="shared" si="14"/>
        <v>58.252427184465951</v>
      </c>
      <c r="K143" s="24">
        <f t="shared" si="19"/>
        <v>134</v>
      </c>
    </row>
    <row r="144" spans="1:11">
      <c r="A144" s="24">
        <v>138.50800000000001</v>
      </c>
      <c r="B144" s="19">
        <v>75.259100000000004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0.18999999999999773</v>
      </c>
      <c r="G144" s="2">
        <f t="shared" si="17"/>
        <v>157.89473684210714</v>
      </c>
      <c r="I144" s="24">
        <f t="shared" si="18"/>
        <v>138.50800000000001</v>
      </c>
      <c r="J144" s="13">
        <f t="shared" si="14"/>
        <v>157.89473684210714</v>
      </c>
      <c r="K144" s="24">
        <f t="shared" si="19"/>
        <v>135</v>
      </c>
    </row>
    <row r="145" spans="1:11">
      <c r="A145" s="24">
        <v>138.69800000000001</v>
      </c>
      <c r="B145" s="19">
        <v>74.824799999999996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0.40000000000000568</v>
      </c>
      <c r="G145" s="2">
        <f t="shared" si="17"/>
        <v>224.99999999999682</v>
      </c>
      <c r="I145" s="24">
        <f t="shared" si="18"/>
        <v>138.69800000000001</v>
      </c>
      <c r="J145" s="13">
        <f t="shared" si="14"/>
        <v>224.99999999999682</v>
      </c>
      <c r="K145" s="24">
        <f t="shared" si="19"/>
        <v>136</v>
      </c>
    </row>
    <row r="146" spans="1:11">
      <c r="A146" s="24">
        <v>139.09800000000001</v>
      </c>
      <c r="B146" s="19">
        <v>78.109499999999997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0.14999999999997726</v>
      </c>
      <c r="G146" s="2">
        <f t="shared" si="17"/>
        <v>200.0000000000303</v>
      </c>
      <c r="I146" s="24">
        <f t="shared" si="18"/>
        <v>139.09800000000001</v>
      </c>
      <c r="J146" s="13">
        <f t="shared" si="14"/>
        <v>200.0000000000303</v>
      </c>
      <c r="K146" s="24">
        <f t="shared" si="19"/>
        <v>137</v>
      </c>
    </row>
    <row r="147" spans="1:11">
      <c r="A147" s="24">
        <v>139.24799999999999</v>
      </c>
      <c r="B147" s="19">
        <v>78.613100000000003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0.17000000000001592</v>
      </c>
      <c r="G147" s="2">
        <f t="shared" si="17"/>
        <v>176.47058823527757</v>
      </c>
      <c r="I147" s="24">
        <f t="shared" si="18"/>
        <v>139.24799999999999</v>
      </c>
      <c r="J147" s="13">
        <f t="shared" si="14"/>
        <v>176.47058823527757</v>
      </c>
      <c r="K147" s="24">
        <f t="shared" si="19"/>
        <v>138</v>
      </c>
    </row>
    <row r="148" spans="1:11">
      <c r="A148" s="24">
        <v>139.41800000000001</v>
      </c>
      <c r="B148" s="19">
        <v>82.277199999999993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0.15999999999999659</v>
      </c>
      <c r="G148" s="2">
        <f t="shared" si="17"/>
        <v>187.50000000000401</v>
      </c>
      <c r="I148" s="24">
        <f t="shared" si="18"/>
        <v>139.41800000000001</v>
      </c>
      <c r="J148" s="13">
        <f t="shared" si="14"/>
        <v>187.50000000000401</v>
      </c>
      <c r="K148" s="24">
        <f t="shared" si="19"/>
        <v>139</v>
      </c>
    </row>
    <row r="149" spans="1:11">
      <c r="A149" s="24">
        <v>139.578</v>
      </c>
      <c r="B149" s="19">
        <v>79.697800000000001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0.32999999999998408</v>
      </c>
      <c r="G149" s="2">
        <f t="shared" si="17"/>
        <v>272.72727272728588</v>
      </c>
      <c r="I149" s="24">
        <f t="shared" si="18"/>
        <v>139.578</v>
      </c>
      <c r="J149" s="13">
        <f t="shared" si="14"/>
        <v>272.72727272728588</v>
      </c>
      <c r="K149" s="24">
        <f t="shared" si="19"/>
        <v>140</v>
      </c>
    </row>
    <row r="150" spans="1:11">
      <c r="A150" s="24">
        <v>139.90799999999999</v>
      </c>
      <c r="B150" s="19">
        <v>77.667699999999996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0.13000000000002387</v>
      </c>
      <c r="G150" s="2">
        <f t="shared" si="17"/>
        <v>230.76923076918837</v>
      </c>
      <c r="I150" s="24">
        <f t="shared" si="18"/>
        <v>139.90799999999999</v>
      </c>
      <c r="J150" s="13">
        <f t="shared" si="14"/>
        <v>230.76923076918837</v>
      </c>
      <c r="K150" s="24">
        <f t="shared" si="19"/>
        <v>141</v>
      </c>
    </row>
    <row r="151" spans="1:11">
      <c r="A151" s="24">
        <v>140.03800000000001</v>
      </c>
      <c r="B151" s="19">
        <v>75.965800000000002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0.64999999999997726</v>
      </c>
      <c r="G151" s="2">
        <f t="shared" si="17"/>
        <v>46.153846153847766</v>
      </c>
      <c r="I151" s="24">
        <f t="shared" si="18"/>
        <v>140.03800000000001</v>
      </c>
      <c r="J151" s="13">
        <f t="shared" si="14"/>
        <v>46.153846153847766</v>
      </c>
      <c r="K151" s="24">
        <f t="shared" si="19"/>
        <v>142</v>
      </c>
    </row>
    <row r="152" spans="1:11">
      <c r="A152" s="24">
        <v>140.68799999999999</v>
      </c>
      <c r="B152" s="19">
        <v>60.212400000000002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3.8500000000000227</v>
      </c>
      <c r="G152" s="2">
        <f t="shared" si="17"/>
        <v>46.753246753246472</v>
      </c>
      <c r="I152" s="24">
        <f t="shared" si="18"/>
        <v>140.68799999999999</v>
      </c>
      <c r="J152" s="13">
        <f t="shared" si="14"/>
        <v>46.753246753246472</v>
      </c>
      <c r="K152" s="24">
        <f t="shared" si="19"/>
        <v>143</v>
      </c>
    </row>
    <row r="153" spans="1:11">
      <c r="A153" s="24">
        <v>144.53800000000001</v>
      </c>
      <c r="B153" s="19">
        <v>61.042200000000001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4.25</v>
      </c>
      <c r="G153" s="2">
        <f t="shared" si="17"/>
        <v>56.470588235294116</v>
      </c>
      <c r="I153" s="24">
        <f t="shared" si="18"/>
        <v>144.53800000000001</v>
      </c>
      <c r="J153" s="13">
        <f t="shared" si="14"/>
        <v>56.470588235294116</v>
      </c>
      <c r="K153" s="24">
        <f t="shared" si="19"/>
        <v>144</v>
      </c>
    </row>
    <row r="154" spans="1:11">
      <c r="A154" s="24">
        <v>148.78800000000001</v>
      </c>
      <c r="B154" s="19">
        <v>81.468299999999999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0.13999999999998636</v>
      </c>
      <c r="G154" s="2">
        <f t="shared" si="17"/>
        <v>214.28571428573517</v>
      </c>
      <c r="I154" s="24">
        <f t="shared" si="18"/>
        <v>148.78800000000001</v>
      </c>
      <c r="J154" s="13">
        <f t="shared" si="14"/>
        <v>214.28571428573517</v>
      </c>
      <c r="K154" s="24">
        <f t="shared" si="19"/>
        <v>145</v>
      </c>
    </row>
    <row r="155" spans="1:11">
      <c r="A155" s="24">
        <v>148.928</v>
      </c>
      <c r="B155" s="19">
        <v>80.099500000000006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0.56000000000000227</v>
      </c>
      <c r="G155" s="2">
        <f t="shared" si="17"/>
        <v>160.71428571428507</v>
      </c>
      <c r="I155" s="24">
        <f t="shared" si="18"/>
        <v>148.928</v>
      </c>
      <c r="J155" s="13">
        <f t="shared" si="14"/>
        <v>160.71428571428507</v>
      </c>
      <c r="K155" s="24">
        <f t="shared" si="19"/>
        <v>146</v>
      </c>
    </row>
    <row r="156" spans="1:11">
      <c r="A156" s="24">
        <v>149.488</v>
      </c>
      <c r="B156" s="19">
        <v>69.590800000000002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0.16999999999998749</v>
      </c>
      <c r="G156" s="2">
        <f t="shared" si="17"/>
        <v>176.4705882353071</v>
      </c>
      <c r="I156" s="24">
        <f t="shared" si="18"/>
        <v>149.488</v>
      </c>
      <c r="J156" s="13">
        <f t="shared" si="14"/>
        <v>176.4705882353071</v>
      </c>
      <c r="K156" s="24">
        <f t="shared" si="19"/>
        <v>147</v>
      </c>
    </row>
    <row r="157" spans="1:11">
      <c r="A157" s="24">
        <v>149.65799999999999</v>
      </c>
      <c r="B157" s="19">
        <v>68.526700000000005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0.45000000000001705</v>
      </c>
      <c r="G157" s="2">
        <f t="shared" si="17"/>
        <v>199.99999999999241</v>
      </c>
      <c r="I157" s="24">
        <f t="shared" si="18"/>
        <v>149.65799999999999</v>
      </c>
      <c r="J157" s="13">
        <f t="shared" si="14"/>
        <v>199.99999999999241</v>
      </c>
      <c r="K157" s="24">
        <f t="shared" si="19"/>
        <v>148</v>
      </c>
    </row>
    <row r="158" spans="1:11">
      <c r="A158" s="24">
        <v>150.108</v>
      </c>
      <c r="B158" s="19">
        <v>78.476600000000005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0.15000000000000568</v>
      </c>
      <c r="G158" s="2">
        <f t="shared" si="17"/>
        <v>199.99999999999241</v>
      </c>
      <c r="I158" s="24">
        <f t="shared" si="18"/>
        <v>150.108</v>
      </c>
      <c r="J158" s="13">
        <f t="shared" si="14"/>
        <v>199.99999999999241</v>
      </c>
      <c r="K158" s="24">
        <f t="shared" si="19"/>
        <v>149</v>
      </c>
    </row>
    <row r="159" spans="1:11">
      <c r="A159" s="24">
        <v>150.25800000000001</v>
      </c>
      <c r="B159" s="19">
        <v>80.554400000000001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0.53000000000000114</v>
      </c>
      <c r="G159" s="2">
        <f t="shared" si="17"/>
        <v>169.81132075471663</v>
      </c>
      <c r="I159" s="24">
        <f t="shared" si="18"/>
        <v>150.25800000000001</v>
      </c>
      <c r="J159" s="13">
        <f t="shared" si="14"/>
        <v>169.81132075471663</v>
      </c>
      <c r="K159" s="24">
        <f t="shared" si="19"/>
        <v>150</v>
      </c>
    </row>
    <row r="160" spans="1:11">
      <c r="A160" s="24">
        <v>150.78800000000001</v>
      </c>
      <c r="B160" s="19">
        <v>80.044899999999998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0.13999999999998636</v>
      </c>
      <c r="G160" s="2">
        <f t="shared" si="17"/>
        <v>214.28571428573517</v>
      </c>
      <c r="I160" s="24">
        <f t="shared" si="18"/>
        <v>150.78800000000001</v>
      </c>
      <c r="J160" s="13">
        <f t="shared" si="14"/>
        <v>214.28571428573517</v>
      </c>
      <c r="K160" s="24">
        <f t="shared" si="19"/>
        <v>151</v>
      </c>
    </row>
    <row r="161" spans="1:11">
      <c r="A161" s="24">
        <v>150.928</v>
      </c>
      <c r="B161" s="19">
        <v>78.369699999999995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0.59999999999999432</v>
      </c>
      <c r="G161" s="2">
        <f t="shared" si="17"/>
        <v>50.000000000000476</v>
      </c>
      <c r="I161" s="24">
        <f t="shared" si="18"/>
        <v>150.928</v>
      </c>
      <c r="J161" s="13">
        <f t="shared" si="14"/>
        <v>50.000000000000476</v>
      </c>
      <c r="K161" s="24">
        <f t="shared" si="19"/>
        <v>152</v>
      </c>
    </row>
    <row r="162" spans="1:11">
      <c r="A162" s="24">
        <v>151.52799999999999</v>
      </c>
      <c r="B162" s="19">
        <v>58.0608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1.3100000000000023</v>
      </c>
      <c r="G162" s="2">
        <f t="shared" si="17"/>
        <v>45.801526717557174</v>
      </c>
      <c r="I162" s="24">
        <f t="shared" si="18"/>
        <v>151.52799999999999</v>
      </c>
      <c r="J162" s="13">
        <f t="shared" si="14"/>
        <v>45.801526717557174</v>
      </c>
      <c r="K162" s="24">
        <f t="shared" si="19"/>
        <v>153</v>
      </c>
    </row>
    <row r="163" spans="1:11">
      <c r="A163" s="24">
        <v>152.83799999999999</v>
      </c>
      <c r="B163" s="19">
        <v>66.127600000000001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3.8499999999999943</v>
      </c>
      <c r="G163" s="2">
        <f t="shared" si="17"/>
        <v>46.75324675324682</v>
      </c>
      <c r="I163" s="24">
        <f t="shared" si="18"/>
        <v>152.83799999999999</v>
      </c>
      <c r="J163" s="13">
        <f t="shared" si="14"/>
        <v>46.75324675324682</v>
      </c>
      <c r="K163" s="24">
        <f t="shared" si="19"/>
        <v>154</v>
      </c>
    </row>
    <row r="164" spans="1:11">
      <c r="A164" s="24">
        <v>156.68799999999999</v>
      </c>
      <c r="B164" s="19">
        <v>55.498899999999999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2.4699999999999989</v>
      </c>
      <c r="G164" s="2">
        <f t="shared" si="17"/>
        <v>48.582995951417033</v>
      </c>
      <c r="I164" s="24">
        <f t="shared" si="18"/>
        <v>156.68799999999999</v>
      </c>
      <c r="J164" s="13">
        <f t="shared" si="14"/>
        <v>48.582995951417033</v>
      </c>
      <c r="K164" s="24">
        <f t="shared" si="19"/>
        <v>155</v>
      </c>
    </row>
    <row r="165" spans="1:11">
      <c r="A165" s="24">
        <v>159.15799999999999</v>
      </c>
      <c r="B165" s="19">
        <v>83.979699999999994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0.16000000000002501</v>
      </c>
      <c r="G165" s="2">
        <f t="shared" si="17"/>
        <v>187.4999999999707</v>
      </c>
      <c r="I165" s="24">
        <f t="shared" si="18"/>
        <v>159.15799999999999</v>
      </c>
      <c r="J165" s="13">
        <f t="shared" si="14"/>
        <v>187.4999999999707</v>
      </c>
      <c r="K165" s="24">
        <f t="shared" si="19"/>
        <v>156</v>
      </c>
    </row>
    <row r="166" spans="1:11">
      <c r="A166" s="24">
        <v>159.31800000000001</v>
      </c>
      <c r="B166" s="19">
        <v>80.099400000000003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0.36999999999997613</v>
      </c>
      <c r="G166" s="2">
        <f t="shared" si="17"/>
        <v>243.24324324325892</v>
      </c>
      <c r="I166" s="24">
        <f t="shared" si="18"/>
        <v>159.31800000000001</v>
      </c>
      <c r="J166" s="13">
        <f t="shared" si="14"/>
        <v>243.24324324325892</v>
      </c>
      <c r="K166" s="24">
        <f t="shared" si="19"/>
        <v>157</v>
      </c>
    </row>
    <row r="167" spans="1:11">
      <c r="A167" s="24">
        <v>159.68799999999999</v>
      </c>
      <c r="B167" s="19">
        <v>77.988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0.15000000000000568</v>
      </c>
      <c r="G167" s="2">
        <f t="shared" si="17"/>
        <v>199.99999999999241</v>
      </c>
      <c r="I167" s="24">
        <f t="shared" si="18"/>
        <v>159.68799999999999</v>
      </c>
      <c r="J167" s="13">
        <f t="shared" si="14"/>
        <v>199.99999999999241</v>
      </c>
      <c r="K167" s="24">
        <f t="shared" si="19"/>
        <v>158</v>
      </c>
    </row>
    <row r="168" spans="1:11">
      <c r="A168" s="24">
        <v>159.83799999999999</v>
      </c>
      <c r="B168" s="19">
        <v>74.417900000000003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0.14000000000001478</v>
      </c>
      <c r="G168" s="2">
        <f t="shared" si="17"/>
        <v>214.28571428569168</v>
      </c>
      <c r="I168" s="24">
        <f t="shared" si="18"/>
        <v>159.83799999999999</v>
      </c>
      <c r="J168" s="13">
        <f t="shared" si="14"/>
        <v>214.28571428569168</v>
      </c>
      <c r="K168" s="24">
        <f t="shared" si="19"/>
        <v>159</v>
      </c>
    </row>
    <row r="169" spans="1:11">
      <c r="A169" s="24">
        <v>159.97800000000001</v>
      </c>
      <c r="B169" s="19">
        <v>77.105699999999999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0.14999999999997726</v>
      </c>
      <c r="G169" s="2">
        <f t="shared" si="17"/>
        <v>200.0000000000303</v>
      </c>
      <c r="I169" s="24">
        <f t="shared" si="18"/>
        <v>159.97800000000001</v>
      </c>
      <c r="J169" s="13">
        <f t="shared" si="14"/>
        <v>200.0000000000303</v>
      </c>
      <c r="K169" s="24">
        <f t="shared" si="19"/>
        <v>160</v>
      </c>
    </row>
    <row r="170" spans="1:11">
      <c r="A170" s="24">
        <v>160.12799999999999</v>
      </c>
      <c r="B170" s="19">
        <v>76.828999999999994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0.34000000000000341</v>
      </c>
      <c r="G170" s="2">
        <f t="shared" si="17"/>
        <v>264.70588235293854</v>
      </c>
      <c r="I170" s="24">
        <f t="shared" si="18"/>
        <v>160.12799999999999</v>
      </c>
      <c r="J170" s="13">
        <f t="shared" si="14"/>
        <v>264.70588235293854</v>
      </c>
      <c r="K170" s="24">
        <f t="shared" si="19"/>
        <v>161</v>
      </c>
    </row>
    <row r="171" spans="1:11">
      <c r="A171" s="24">
        <v>160.46799999999999</v>
      </c>
      <c r="B171" s="19">
        <v>79.304400000000001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0.12000000000000455</v>
      </c>
      <c r="G171" s="2">
        <f t="shared" si="17"/>
        <v>249.99999999999054</v>
      </c>
      <c r="I171" s="24">
        <f t="shared" si="18"/>
        <v>160.46799999999999</v>
      </c>
      <c r="J171" s="13">
        <f t="shared" si="14"/>
        <v>249.99999999999054</v>
      </c>
      <c r="K171" s="24">
        <f t="shared" si="19"/>
        <v>162</v>
      </c>
    </row>
    <row r="172" spans="1:11">
      <c r="A172" s="24">
        <v>160.58799999999999</v>
      </c>
      <c r="B172" s="19">
        <v>80.507400000000004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0.59999999999999432</v>
      </c>
      <c r="G172" s="2">
        <f t="shared" si="17"/>
        <v>50.000000000000476</v>
      </c>
      <c r="I172" s="24">
        <f t="shared" si="18"/>
        <v>160.58799999999999</v>
      </c>
      <c r="J172" s="13">
        <f t="shared" si="14"/>
        <v>50.000000000000476</v>
      </c>
      <c r="K172" s="24">
        <f t="shared" si="19"/>
        <v>163</v>
      </c>
    </row>
    <row r="173" spans="1:11">
      <c r="A173" s="24">
        <v>161.18799999999999</v>
      </c>
      <c r="B173" s="19">
        <v>60.3735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3.4699999999999989</v>
      </c>
      <c r="G173" s="2">
        <f t="shared" si="17"/>
        <v>51.873198847262266</v>
      </c>
      <c r="I173" s="24">
        <f t="shared" si="18"/>
        <v>161.18799999999999</v>
      </c>
      <c r="J173" s="13">
        <f t="shared" si="14"/>
        <v>51.873198847262266</v>
      </c>
      <c r="K173" s="24">
        <f t="shared" si="19"/>
        <v>164</v>
      </c>
    </row>
    <row r="174" spans="1:11">
      <c r="A174" s="24">
        <v>164.65799999999999</v>
      </c>
      <c r="B174" s="19">
        <v>63.31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3.4900000000000091</v>
      </c>
      <c r="G174" s="2">
        <f t="shared" si="17"/>
        <v>51.575931232091556</v>
      </c>
      <c r="I174" s="24">
        <f t="shared" si="18"/>
        <v>164.65799999999999</v>
      </c>
      <c r="J174" s="13">
        <f t="shared" si="14"/>
        <v>51.575931232091556</v>
      </c>
      <c r="K174" s="24">
        <f t="shared" si="19"/>
        <v>165</v>
      </c>
    </row>
    <row r="175" spans="1:11">
      <c r="A175" s="24">
        <v>168.148</v>
      </c>
      <c r="B175" s="19">
        <v>77.733599999999996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0.17000000000001592</v>
      </c>
      <c r="G175" s="2">
        <f t="shared" si="17"/>
        <v>176.47058823527757</v>
      </c>
      <c r="I175" s="24">
        <f t="shared" si="18"/>
        <v>168.148</v>
      </c>
      <c r="J175" s="13">
        <f t="shared" si="14"/>
        <v>176.47058823527757</v>
      </c>
      <c r="K175" s="24">
        <f t="shared" si="19"/>
        <v>166</v>
      </c>
    </row>
    <row r="176" spans="1:11">
      <c r="A176" s="24">
        <v>168.31800000000001</v>
      </c>
      <c r="B176" s="19">
        <v>77.932100000000005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0.44999999999998863</v>
      </c>
      <c r="G176" s="2">
        <f t="shared" si="17"/>
        <v>200.00000000000506</v>
      </c>
      <c r="I176" s="24">
        <f t="shared" si="18"/>
        <v>168.31800000000001</v>
      </c>
      <c r="J176" s="13">
        <f t="shared" si="14"/>
        <v>200.00000000000506</v>
      </c>
      <c r="K176" s="24">
        <f t="shared" si="19"/>
        <v>167</v>
      </c>
    </row>
    <row r="177" spans="1:11">
      <c r="A177" s="24">
        <v>168.768</v>
      </c>
      <c r="B177" s="19">
        <v>79.429000000000002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0.15000000000000568</v>
      </c>
      <c r="G177" s="2">
        <f t="shared" si="17"/>
        <v>199.99999999999241</v>
      </c>
      <c r="I177" s="24">
        <f t="shared" si="18"/>
        <v>168.768</v>
      </c>
      <c r="J177" s="13">
        <f t="shared" si="14"/>
        <v>199.99999999999241</v>
      </c>
      <c r="K177" s="24">
        <f t="shared" si="19"/>
        <v>168</v>
      </c>
    </row>
    <row r="178" spans="1:11">
      <c r="A178" s="24">
        <v>168.91800000000001</v>
      </c>
      <c r="B178" s="19">
        <v>78.045199999999994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0.43999999999999773</v>
      </c>
      <c r="G178" s="2">
        <f t="shared" si="17"/>
        <v>204.54545454545558</v>
      </c>
      <c r="I178" s="24">
        <f t="shared" si="18"/>
        <v>168.91800000000001</v>
      </c>
      <c r="J178" s="13">
        <f t="shared" si="14"/>
        <v>204.54545454545558</v>
      </c>
      <c r="K178" s="24">
        <f t="shared" si="19"/>
        <v>169</v>
      </c>
    </row>
    <row r="179" spans="1:11">
      <c r="A179" s="24">
        <v>169.358</v>
      </c>
      <c r="B179" s="19">
        <v>78.4191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0.37000000000000455</v>
      </c>
      <c r="G179" s="2">
        <f t="shared" si="17"/>
        <v>162.16216216216017</v>
      </c>
      <c r="I179" s="24">
        <f t="shared" si="18"/>
        <v>169.358</v>
      </c>
      <c r="J179" s="13">
        <f t="shared" si="14"/>
        <v>162.16216216216017</v>
      </c>
      <c r="K179" s="24">
        <f t="shared" si="19"/>
        <v>170</v>
      </c>
    </row>
    <row r="180" spans="1:11">
      <c r="A180" s="24">
        <v>169.72800000000001</v>
      </c>
      <c r="B180" s="19">
        <v>83.213499999999996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0.78999999999999204</v>
      </c>
      <c r="G180" s="2">
        <f t="shared" si="17"/>
        <v>227.84810126582508</v>
      </c>
      <c r="I180" s="24">
        <f t="shared" si="18"/>
        <v>169.72800000000001</v>
      </c>
      <c r="J180" s="13">
        <f t="shared" si="14"/>
        <v>227.84810126582508</v>
      </c>
      <c r="K180" s="24">
        <f t="shared" si="19"/>
        <v>171</v>
      </c>
    </row>
    <row r="181" spans="1:11">
      <c r="A181" s="24">
        <v>170.518</v>
      </c>
      <c r="B181" s="19">
        <v>78.5154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0.37999999999999545</v>
      </c>
      <c r="G181" s="2">
        <f t="shared" si="17"/>
        <v>315.78947368421427</v>
      </c>
      <c r="I181" s="24">
        <f t="shared" si="18"/>
        <v>170.518</v>
      </c>
      <c r="J181" s="13">
        <f t="shared" si="14"/>
        <v>315.78947368421427</v>
      </c>
      <c r="K181" s="24">
        <f t="shared" si="19"/>
        <v>172</v>
      </c>
    </row>
    <row r="182" spans="1:11">
      <c r="A182" s="24">
        <v>170.898</v>
      </c>
      <c r="B182" s="19">
        <v>80.421700000000001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9.9999999999994316E-2</v>
      </c>
      <c r="G182" s="2">
        <f t="shared" si="17"/>
        <v>300.00000000001705</v>
      </c>
      <c r="I182" s="24">
        <f t="shared" si="18"/>
        <v>170.898</v>
      </c>
      <c r="J182" s="13">
        <f t="shared" si="14"/>
        <v>300.00000000001705</v>
      </c>
      <c r="K182" s="24">
        <f t="shared" si="19"/>
        <v>173</v>
      </c>
    </row>
    <row r="183" spans="1:11">
      <c r="A183" s="24">
        <v>170.99799999999999</v>
      </c>
      <c r="B183" s="19">
        <v>81.414500000000004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0.34000000000000341</v>
      </c>
      <c r="G183" s="2">
        <f t="shared" si="17"/>
        <v>264.70588235293854</v>
      </c>
      <c r="I183" s="24">
        <f t="shared" si="18"/>
        <v>170.99799999999999</v>
      </c>
      <c r="J183" s="13">
        <f t="shared" si="14"/>
        <v>264.70588235293854</v>
      </c>
      <c r="K183" s="24">
        <f t="shared" si="19"/>
        <v>174</v>
      </c>
    </row>
    <row r="184" spans="1:11">
      <c r="A184" s="24">
        <v>171.33799999999999</v>
      </c>
      <c r="B184" s="19">
        <v>76.155299999999997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9.9999999999994316E-2</v>
      </c>
      <c r="G184" s="2">
        <f t="shared" si="17"/>
        <v>300.00000000001705</v>
      </c>
      <c r="I184" s="24">
        <f t="shared" si="18"/>
        <v>171.33799999999999</v>
      </c>
      <c r="J184" s="13">
        <f t="shared" si="14"/>
        <v>300.00000000001705</v>
      </c>
      <c r="K184" s="24">
        <f t="shared" si="19"/>
        <v>175</v>
      </c>
    </row>
    <row r="185" spans="1:11">
      <c r="A185" s="24">
        <v>171.43799999999999</v>
      </c>
      <c r="B185" s="19">
        <v>78.023300000000006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2.0600000000000023</v>
      </c>
      <c r="G185" s="2">
        <f t="shared" si="17"/>
        <v>203.88349514563083</v>
      </c>
      <c r="I185" s="24">
        <f t="shared" si="18"/>
        <v>171.43799999999999</v>
      </c>
      <c r="J185" s="13">
        <f t="shared" si="14"/>
        <v>203.88349514563083</v>
      </c>
      <c r="K185" s="24">
        <f t="shared" si="19"/>
        <v>176</v>
      </c>
    </row>
    <row r="186" spans="1:11">
      <c r="A186" s="24">
        <v>173.49799999999999</v>
      </c>
      <c r="B186" s="19">
        <v>81.370400000000004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0.60000000000002274</v>
      </c>
      <c r="G186" s="2">
        <f t="shared" si="17"/>
        <v>149.99999999999432</v>
      </c>
      <c r="I186" s="24">
        <f t="shared" si="18"/>
        <v>173.49799999999999</v>
      </c>
      <c r="J186" s="13">
        <f t="shared" si="14"/>
        <v>149.99999999999432</v>
      </c>
      <c r="K186" s="24">
        <f t="shared" si="19"/>
        <v>177</v>
      </c>
    </row>
    <row r="187" spans="1:11">
      <c r="A187" s="24">
        <v>174.09800000000001</v>
      </c>
      <c r="B187" s="19">
        <v>84.846100000000007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0.52999999999997272</v>
      </c>
      <c r="G187" s="2">
        <f t="shared" si="17"/>
        <v>169.81132075472573</v>
      </c>
      <c r="I187" s="24">
        <f t="shared" si="18"/>
        <v>174.09800000000001</v>
      </c>
      <c r="J187" s="13">
        <f t="shared" si="14"/>
        <v>169.81132075472573</v>
      </c>
      <c r="K187" s="24">
        <f t="shared" si="19"/>
        <v>178</v>
      </c>
    </row>
    <row r="188" spans="1:11">
      <c r="A188" s="24">
        <v>174.62799999999999</v>
      </c>
      <c r="B188" s="19">
        <v>82.531800000000004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0.55000000000001137</v>
      </c>
      <c r="G188" s="2">
        <f t="shared" si="17"/>
        <v>163.63636363636027</v>
      </c>
      <c r="I188" s="24">
        <f t="shared" si="18"/>
        <v>174.62799999999999</v>
      </c>
      <c r="J188" s="13">
        <f t="shared" si="14"/>
        <v>163.63636363636027</v>
      </c>
      <c r="K188" s="24">
        <f t="shared" si="19"/>
        <v>179</v>
      </c>
    </row>
    <row r="189" spans="1:11">
      <c r="A189" s="24">
        <v>175.178</v>
      </c>
      <c r="B189" s="19">
        <v>81.331599999999995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0.37999999999999545</v>
      </c>
      <c r="G189" s="2">
        <f t="shared" si="17"/>
        <v>157.89473684210714</v>
      </c>
      <c r="I189" s="24">
        <f t="shared" si="18"/>
        <v>175.178</v>
      </c>
      <c r="J189" s="13">
        <f t="shared" si="14"/>
        <v>157.89473684210714</v>
      </c>
      <c r="K189" s="24">
        <f t="shared" si="19"/>
        <v>180</v>
      </c>
    </row>
    <row r="190" spans="1:11">
      <c r="A190" s="24">
        <v>175.55799999999999</v>
      </c>
      <c r="B190" s="19">
        <v>79.136600000000001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0.40000000000000568</v>
      </c>
      <c r="G190" s="2">
        <f t="shared" si="17"/>
        <v>149.99999999999787</v>
      </c>
      <c r="I190" s="24">
        <f t="shared" si="18"/>
        <v>175.55799999999999</v>
      </c>
      <c r="J190" s="13">
        <f t="shared" si="14"/>
        <v>149.99999999999787</v>
      </c>
      <c r="K190" s="24">
        <f t="shared" si="19"/>
        <v>181</v>
      </c>
    </row>
    <row r="191" spans="1:11">
      <c r="A191" s="24">
        <v>175.958</v>
      </c>
      <c r="B191" s="19">
        <v>70.3596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0.43999999999999773</v>
      </c>
      <c r="G191" s="2">
        <f t="shared" si="17"/>
        <v>136.36363636363706</v>
      </c>
      <c r="I191" s="24">
        <f t="shared" si="18"/>
        <v>175.958</v>
      </c>
      <c r="J191" s="13">
        <f t="shared" si="14"/>
        <v>136.36363636363706</v>
      </c>
      <c r="K191" s="24">
        <f t="shared" si="19"/>
        <v>182</v>
      </c>
    </row>
    <row r="192" spans="1:11">
      <c r="A192" s="24">
        <v>176.398</v>
      </c>
      <c r="B192" s="19">
        <v>62.8902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0.53000000000000114</v>
      </c>
      <c r="G192" s="2">
        <f t="shared" si="17"/>
        <v>113.20754716981108</v>
      </c>
      <c r="I192" s="24">
        <f t="shared" si="18"/>
        <v>176.398</v>
      </c>
      <c r="J192" s="13">
        <f t="shared" si="14"/>
        <v>113.20754716981108</v>
      </c>
      <c r="K192" s="24">
        <f t="shared" si="19"/>
        <v>183</v>
      </c>
    </row>
    <row r="193" spans="1:11">
      <c r="A193" s="24">
        <v>176.928</v>
      </c>
      <c r="B193" s="19">
        <v>65.815799999999996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0.93999999999999773</v>
      </c>
      <c r="G193" s="2">
        <f t="shared" si="17"/>
        <v>159.57446808510679</v>
      </c>
      <c r="I193" s="24">
        <f t="shared" si="18"/>
        <v>176.928</v>
      </c>
      <c r="J193" s="13">
        <f t="shared" si="14"/>
        <v>159.57446808510679</v>
      </c>
      <c r="K193" s="24">
        <f t="shared" si="19"/>
        <v>184</v>
      </c>
    </row>
    <row r="194" spans="1:11">
      <c r="A194" s="24">
        <v>177.86799999999999</v>
      </c>
      <c r="B194" s="19">
        <v>76.182699999999997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0.46000000000000796</v>
      </c>
      <c r="G194" s="2">
        <f t="shared" si="17"/>
        <v>130.43478260869341</v>
      </c>
      <c r="I194" s="24">
        <f t="shared" si="18"/>
        <v>177.86799999999999</v>
      </c>
      <c r="J194" s="13">
        <f t="shared" si="14"/>
        <v>130.43478260869341</v>
      </c>
      <c r="K194" s="24">
        <f t="shared" si="19"/>
        <v>185</v>
      </c>
    </row>
    <row r="195" spans="1:11">
      <c r="A195" s="24">
        <v>178.328</v>
      </c>
      <c r="B195" s="19">
        <v>81.636700000000005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0.37000000000000455</v>
      </c>
      <c r="G195" s="2">
        <f t="shared" si="17"/>
        <v>162.16216216216017</v>
      </c>
      <c r="I195" s="24">
        <f t="shared" si="18"/>
        <v>178.328</v>
      </c>
      <c r="J195" s="13">
        <f t="shared" si="14"/>
        <v>162.16216216216017</v>
      </c>
      <c r="K195" s="24">
        <f t="shared" si="19"/>
        <v>186</v>
      </c>
    </row>
    <row r="196" spans="1:11">
      <c r="A196" s="24">
        <v>178.69800000000001</v>
      </c>
      <c r="B196" s="19">
        <v>81.604299999999995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0.40000000000000568</v>
      </c>
      <c r="G196" s="2">
        <f t="shared" si="17"/>
        <v>149.99999999999787</v>
      </c>
      <c r="I196" s="24">
        <f t="shared" si="18"/>
        <v>178.69800000000001</v>
      </c>
      <c r="J196" s="13">
        <f t="shared" si="14"/>
        <v>149.99999999999787</v>
      </c>
      <c r="K196" s="24">
        <f t="shared" si="19"/>
        <v>187</v>
      </c>
    </row>
    <row r="197" spans="1:11">
      <c r="A197" s="24">
        <v>179.09800000000001</v>
      </c>
      <c r="B197" s="19">
        <v>76.492000000000004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0.36999999999997613</v>
      </c>
      <c r="G197" s="2">
        <f t="shared" si="17"/>
        <v>162.16216216217262</v>
      </c>
      <c r="I197" s="24">
        <f t="shared" si="18"/>
        <v>179.09800000000001</v>
      </c>
      <c r="J197" s="13">
        <f t="shared" si="14"/>
        <v>162.16216216217262</v>
      </c>
      <c r="K197" s="24">
        <f t="shared" si="19"/>
        <v>188</v>
      </c>
    </row>
    <row r="198" spans="1:11">
      <c r="A198" s="24">
        <v>179.46799999999999</v>
      </c>
      <c r="B198" s="19">
        <v>78.802899999999994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0.38000000000002387</v>
      </c>
      <c r="G198" s="2">
        <f t="shared" si="17"/>
        <v>157.89473684209534</v>
      </c>
      <c r="I198" s="24">
        <f t="shared" si="18"/>
        <v>179.46799999999999</v>
      </c>
      <c r="J198" s="13">
        <f t="shared" si="14"/>
        <v>157.89473684209534</v>
      </c>
      <c r="K198" s="24">
        <f t="shared" si="19"/>
        <v>189</v>
      </c>
    </row>
    <row r="199" spans="1:11">
      <c r="A199" s="24">
        <v>179.84800000000001</v>
      </c>
      <c r="B199" s="19">
        <v>81.182100000000005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0.36999999999997613</v>
      </c>
      <c r="G199" s="2">
        <f t="shared" si="17"/>
        <v>162.16216216217262</v>
      </c>
      <c r="I199" s="24">
        <f t="shared" si="18"/>
        <v>179.84800000000001</v>
      </c>
      <c r="J199" s="13">
        <f t="shared" si="14"/>
        <v>162.16216216217262</v>
      </c>
      <c r="K199" s="24">
        <f t="shared" si="19"/>
        <v>190</v>
      </c>
    </row>
    <row r="200" spans="1:11">
      <c r="A200" s="24">
        <v>180.21799999999999</v>
      </c>
      <c r="B200" s="19">
        <v>80.724699999999999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0.78000000000000114</v>
      </c>
      <c r="G200" s="2">
        <f t="shared" si="17"/>
        <v>153.84615384615361</v>
      </c>
      <c r="I200" s="24">
        <f t="shared" si="18"/>
        <v>180.21799999999999</v>
      </c>
      <c r="J200" s="13">
        <f t="shared" si="14"/>
        <v>153.84615384615361</v>
      </c>
      <c r="K200" s="24">
        <f t="shared" si="19"/>
        <v>191</v>
      </c>
    </row>
    <row r="201" spans="1:11">
      <c r="A201" s="24">
        <v>180.99799999999999</v>
      </c>
      <c r="B201" s="19">
        <v>78.554500000000004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0.39000000000001478</v>
      </c>
      <c r="G201" s="2">
        <f t="shared" si="17"/>
        <v>153.84615384614801</v>
      </c>
      <c r="I201" s="24">
        <f t="shared" si="18"/>
        <v>180.99799999999999</v>
      </c>
      <c r="J201" s="13">
        <f t="shared" si="14"/>
        <v>153.84615384614801</v>
      </c>
      <c r="K201" s="24">
        <f t="shared" si="19"/>
        <v>192</v>
      </c>
    </row>
    <row r="202" spans="1:11">
      <c r="A202" s="24">
        <v>181.38800000000001</v>
      </c>
      <c r="B202" s="19">
        <v>78.2911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0.40000000000000568</v>
      </c>
      <c r="G202" s="2">
        <f t="shared" si="17"/>
        <v>149.99999999999787</v>
      </c>
      <c r="I202" s="24">
        <f t="shared" si="18"/>
        <v>181.38800000000001</v>
      </c>
      <c r="J202" s="13">
        <f t="shared" ref="J202:J264" si="20">$G202</f>
        <v>149.99999999999787</v>
      </c>
      <c r="K202" s="24">
        <f t="shared" si="19"/>
        <v>193</v>
      </c>
    </row>
    <row r="203" spans="1:11">
      <c r="A203" s="24">
        <v>181.78800000000001</v>
      </c>
      <c r="B203" s="19">
        <v>79.225200000000001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0.48999999999998067</v>
      </c>
      <c r="G203" s="2">
        <f t="shared" ref="G203:G264" si="23">$E203/$F203*60</f>
        <v>122.44897959184156</v>
      </c>
      <c r="I203" s="24">
        <f t="shared" ref="I203:I265" si="24">$A203</f>
        <v>181.78800000000001</v>
      </c>
      <c r="J203" s="13">
        <f t="shared" si="20"/>
        <v>122.44897959184156</v>
      </c>
      <c r="K203" s="24">
        <f t="shared" ref="K203:K265" si="25">$C203</f>
        <v>194</v>
      </c>
    </row>
    <row r="204" spans="1:11">
      <c r="A204" s="24">
        <v>182.27799999999999</v>
      </c>
      <c r="B204" s="19">
        <v>71.372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0.45000000000001705</v>
      </c>
      <c r="G204" s="2">
        <f t="shared" si="23"/>
        <v>133.33333333332828</v>
      </c>
      <c r="I204" s="24">
        <f t="shared" si="24"/>
        <v>182.27799999999999</v>
      </c>
      <c r="J204" s="13">
        <f t="shared" si="20"/>
        <v>133.33333333332828</v>
      </c>
      <c r="K204" s="24">
        <f t="shared" si="25"/>
        <v>195</v>
      </c>
    </row>
    <row r="205" spans="1:11">
      <c r="A205" s="24">
        <v>182.72800000000001</v>
      </c>
      <c r="B205" s="19">
        <v>70.295299999999997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0.60999999999998522</v>
      </c>
      <c r="G205" s="2">
        <f t="shared" si="23"/>
        <v>98.360655737707305</v>
      </c>
      <c r="I205" s="24">
        <f t="shared" si="24"/>
        <v>182.72800000000001</v>
      </c>
      <c r="J205" s="13">
        <f t="shared" si="20"/>
        <v>98.360655737707305</v>
      </c>
      <c r="K205" s="24">
        <f t="shared" si="25"/>
        <v>196</v>
      </c>
    </row>
    <row r="206" spans="1:11">
      <c r="A206" s="24">
        <v>183.33799999999999</v>
      </c>
      <c r="B206" s="19">
        <v>69.464699999999993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0.61000000000001364</v>
      </c>
      <c r="G206" s="2">
        <f t="shared" si="23"/>
        <v>98.360655737702729</v>
      </c>
      <c r="I206" s="24">
        <f t="shared" si="24"/>
        <v>183.33799999999999</v>
      </c>
      <c r="J206" s="13">
        <f t="shared" si="20"/>
        <v>98.360655737702729</v>
      </c>
      <c r="K206" s="24">
        <f t="shared" si="25"/>
        <v>197</v>
      </c>
    </row>
    <row r="207" spans="1:11">
      <c r="A207" s="24">
        <v>183.94800000000001</v>
      </c>
      <c r="B207" s="19">
        <v>79.321200000000005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0.59999999999999432</v>
      </c>
      <c r="G207" s="2">
        <f t="shared" si="23"/>
        <v>150.00000000000142</v>
      </c>
      <c r="I207" s="24">
        <f t="shared" si="24"/>
        <v>183.94800000000001</v>
      </c>
      <c r="J207" s="13">
        <f t="shared" si="20"/>
        <v>150.00000000000142</v>
      </c>
      <c r="K207" s="24">
        <f t="shared" si="25"/>
        <v>198</v>
      </c>
    </row>
    <row r="208" spans="1:11">
      <c r="A208" s="24">
        <v>184.548</v>
      </c>
      <c r="B208" s="19">
        <v>78.295599999999993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0.63999999999998636</v>
      </c>
      <c r="G208" s="2">
        <f t="shared" si="23"/>
        <v>140.62500000000301</v>
      </c>
      <c r="I208" s="24">
        <f t="shared" si="24"/>
        <v>184.548</v>
      </c>
      <c r="J208" s="13">
        <f t="shared" si="20"/>
        <v>140.62500000000301</v>
      </c>
      <c r="K208" s="24">
        <f t="shared" si="25"/>
        <v>199</v>
      </c>
    </row>
    <row r="209" spans="1:11">
      <c r="A209" s="24">
        <v>185.18799999999999</v>
      </c>
      <c r="B209" s="19">
        <v>78.773700000000005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0.53000000000000114</v>
      </c>
      <c r="G209" s="2">
        <f t="shared" si="23"/>
        <v>169.81132075471663</v>
      </c>
      <c r="I209" s="24">
        <f t="shared" si="24"/>
        <v>185.18799999999999</v>
      </c>
      <c r="J209" s="13">
        <f t="shared" si="20"/>
        <v>169.81132075471663</v>
      </c>
      <c r="K209" s="24">
        <f t="shared" si="25"/>
        <v>200</v>
      </c>
    </row>
    <row r="210" spans="1:11">
      <c r="A210" s="24">
        <v>185.71799999999999</v>
      </c>
      <c r="B210" s="19">
        <v>79.5501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0.38000000000002387</v>
      </c>
      <c r="G210" s="2">
        <f t="shared" si="23"/>
        <v>157.89473684209534</v>
      </c>
      <c r="I210" s="24">
        <f t="shared" si="24"/>
        <v>185.71799999999999</v>
      </c>
      <c r="J210" s="13">
        <f t="shared" si="20"/>
        <v>157.89473684209534</v>
      </c>
      <c r="K210" s="24">
        <f t="shared" si="25"/>
        <v>201</v>
      </c>
    </row>
    <row r="211" spans="1:11">
      <c r="A211" s="24">
        <v>186.09800000000001</v>
      </c>
      <c r="B211" s="19">
        <v>76.611900000000006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0.4299999999999784</v>
      </c>
      <c r="G211" s="2">
        <f t="shared" si="23"/>
        <v>139.53488372093724</v>
      </c>
      <c r="I211" s="24">
        <f t="shared" si="24"/>
        <v>186.09800000000001</v>
      </c>
      <c r="J211" s="13">
        <f t="shared" si="20"/>
        <v>139.53488372093724</v>
      </c>
      <c r="K211" s="24">
        <f t="shared" si="25"/>
        <v>202</v>
      </c>
    </row>
    <row r="212" spans="1:11">
      <c r="A212" s="24">
        <v>186.52799999999999</v>
      </c>
      <c r="B212" s="19">
        <v>67.587699999999998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0.40000000000000568</v>
      </c>
      <c r="G212" s="2">
        <f t="shared" si="23"/>
        <v>149.99999999999787</v>
      </c>
      <c r="I212" s="24">
        <f t="shared" si="24"/>
        <v>186.52799999999999</v>
      </c>
      <c r="J212" s="13">
        <f t="shared" si="20"/>
        <v>149.99999999999787</v>
      </c>
      <c r="K212" s="24">
        <f t="shared" si="25"/>
        <v>203</v>
      </c>
    </row>
    <row r="213" spans="1:11">
      <c r="A213" s="24">
        <v>186.928</v>
      </c>
      <c r="B213" s="19">
        <v>64.727099999999993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0.43999999999999773</v>
      </c>
      <c r="G213" s="2">
        <f t="shared" si="23"/>
        <v>136.36363636363706</v>
      </c>
      <c r="I213" s="24">
        <f t="shared" si="24"/>
        <v>186.928</v>
      </c>
      <c r="J213" s="13">
        <f t="shared" si="20"/>
        <v>136.36363636363706</v>
      </c>
      <c r="K213" s="24">
        <f t="shared" si="25"/>
        <v>204</v>
      </c>
    </row>
    <row r="214" spans="1:11">
      <c r="A214" s="24">
        <v>187.36799999999999</v>
      </c>
      <c r="B214" s="19">
        <v>68.921000000000006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0.86000000000001364</v>
      </c>
      <c r="G214" s="2">
        <f t="shared" si="23"/>
        <v>174.41860465116002</v>
      </c>
      <c r="I214" s="24">
        <f t="shared" si="24"/>
        <v>187.36799999999999</v>
      </c>
      <c r="J214" s="13">
        <f t="shared" si="20"/>
        <v>174.41860465116002</v>
      </c>
      <c r="K214" s="24">
        <f t="shared" si="25"/>
        <v>205</v>
      </c>
    </row>
    <row r="215" spans="1:11">
      <c r="A215" s="24">
        <v>188.22800000000001</v>
      </c>
      <c r="B215" s="19">
        <v>74.812200000000004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0.41999999999998749</v>
      </c>
      <c r="G215" s="2">
        <f t="shared" si="23"/>
        <v>142.85714285714712</v>
      </c>
      <c r="I215" s="24">
        <f t="shared" si="24"/>
        <v>188.22800000000001</v>
      </c>
      <c r="J215" s="13">
        <f t="shared" si="20"/>
        <v>142.85714285714712</v>
      </c>
      <c r="K215" s="24">
        <f t="shared" si="25"/>
        <v>206</v>
      </c>
    </row>
    <row r="216" spans="1:11">
      <c r="A216" s="24">
        <v>188.648</v>
      </c>
      <c r="B216" s="19">
        <v>81.642700000000005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0.39000000000001478</v>
      </c>
      <c r="G216" s="2">
        <f t="shared" si="23"/>
        <v>153.84615384614801</v>
      </c>
      <c r="I216" s="24">
        <f t="shared" si="24"/>
        <v>188.648</v>
      </c>
      <c r="J216" s="13">
        <f t="shared" si="20"/>
        <v>153.84615384614801</v>
      </c>
      <c r="K216" s="24">
        <f t="shared" si="25"/>
        <v>207</v>
      </c>
    </row>
    <row r="217" spans="1:11">
      <c r="A217" s="24">
        <v>189.03800000000001</v>
      </c>
      <c r="B217" s="19">
        <v>84.427499999999995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0.36999999999997613</v>
      </c>
      <c r="G217" s="2">
        <f t="shared" si="23"/>
        <v>162.16216216217262</v>
      </c>
      <c r="I217" s="24">
        <f t="shared" si="24"/>
        <v>189.03800000000001</v>
      </c>
      <c r="J217" s="13">
        <f t="shared" si="20"/>
        <v>162.16216216217262</v>
      </c>
      <c r="K217" s="24">
        <f t="shared" si="25"/>
        <v>208</v>
      </c>
    </row>
    <row r="218" spans="1:11">
      <c r="A218" s="24">
        <v>189.40799999999999</v>
      </c>
      <c r="B218" s="19">
        <v>81.779799999999994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0.37000000000000455</v>
      </c>
      <c r="G218" s="2">
        <f t="shared" si="23"/>
        <v>162.16216216216017</v>
      </c>
      <c r="I218" s="24">
        <f t="shared" si="24"/>
        <v>189.40799999999999</v>
      </c>
      <c r="J218" s="13">
        <f t="shared" si="20"/>
        <v>162.16216216216017</v>
      </c>
      <c r="K218" s="24">
        <f t="shared" si="25"/>
        <v>209</v>
      </c>
    </row>
    <row r="219" spans="1:11">
      <c r="A219" s="24">
        <v>189.77799999999999</v>
      </c>
      <c r="B219" s="19">
        <v>79.866200000000006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0.36000000000001364</v>
      </c>
      <c r="G219" s="2">
        <f t="shared" si="23"/>
        <v>166.66666666666035</v>
      </c>
      <c r="I219" s="24">
        <f t="shared" si="24"/>
        <v>189.77799999999999</v>
      </c>
      <c r="J219" s="13">
        <f t="shared" si="20"/>
        <v>166.66666666666035</v>
      </c>
      <c r="K219" s="24">
        <f t="shared" si="25"/>
        <v>210</v>
      </c>
    </row>
    <row r="220" spans="1:11">
      <c r="A220" s="24">
        <v>190.13800000000001</v>
      </c>
      <c r="B220" s="19">
        <v>86.005099999999999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0.37999999999999545</v>
      </c>
      <c r="G220" s="2">
        <f t="shared" si="23"/>
        <v>157.89473684210714</v>
      </c>
      <c r="I220" s="24">
        <f t="shared" si="24"/>
        <v>190.13800000000001</v>
      </c>
      <c r="J220" s="13">
        <f t="shared" si="20"/>
        <v>157.89473684210714</v>
      </c>
      <c r="K220" s="24">
        <f t="shared" si="25"/>
        <v>211</v>
      </c>
    </row>
    <row r="221" spans="1:11">
      <c r="A221" s="24">
        <v>190.518</v>
      </c>
      <c r="B221" s="19">
        <v>81.0381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0.53000000000000114</v>
      </c>
      <c r="G221" s="2">
        <f t="shared" si="23"/>
        <v>226.41509433962216</v>
      </c>
      <c r="I221" s="24">
        <f t="shared" si="24"/>
        <v>190.518</v>
      </c>
      <c r="J221" s="13">
        <f t="shared" si="20"/>
        <v>226.41509433962216</v>
      </c>
      <c r="K221" s="24">
        <f t="shared" si="25"/>
        <v>212</v>
      </c>
    </row>
    <row r="222" spans="1:11">
      <c r="A222" s="24">
        <v>191.048</v>
      </c>
      <c r="B222" s="19">
        <v>76.005799999999994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0.35999999999998522</v>
      </c>
      <c r="G222" s="2">
        <f t="shared" si="23"/>
        <v>166.66666666667351</v>
      </c>
      <c r="I222" s="24">
        <f t="shared" si="24"/>
        <v>191.048</v>
      </c>
      <c r="J222" s="13">
        <f t="shared" si="20"/>
        <v>166.66666666667351</v>
      </c>
      <c r="K222" s="24">
        <f t="shared" si="25"/>
        <v>213</v>
      </c>
    </row>
    <row r="223" spans="1:11">
      <c r="A223" s="24">
        <v>191.40799999999999</v>
      </c>
      <c r="B223" s="19">
        <v>78.825800000000001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0.40000000000000568</v>
      </c>
      <c r="G223" s="2">
        <f t="shared" si="23"/>
        <v>149.99999999999787</v>
      </c>
      <c r="I223" s="24">
        <f t="shared" si="24"/>
        <v>191.40799999999999</v>
      </c>
      <c r="J223" s="13">
        <f t="shared" si="20"/>
        <v>149.99999999999787</v>
      </c>
      <c r="K223" s="24">
        <f t="shared" si="25"/>
        <v>214</v>
      </c>
    </row>
    <row r="224" spans="1:11">
      <c r="A224" s="24">
        <v>191.80799999999999</v>
      </c>
      <c r="B224" s="19">
        <v>80.741799999999998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0.37999999999999545</v>
      </c>
      <c r="G224" s="2">
        <f t="shared" si="23"/>
        <v>157.89473684210714</v>
      </c>
      <c r="I224" s="24">
        <f t="shared" si="24"/>
        <v>191.80799999999999</v>
      </c>
      <c r="J224" s="13">
        <f t="shared" si="20"/>
        <v>157.89473684210714</v>
      </c>
      <c r="K224" s="24">
        <f t="shared" si="25"/>
        <v>215</v>
      </c>
    </row>
    <row r="225" spans="1:11">
      <c r="A225" s="24">
        <v>192.18799999999999</v>
      </c>
      <c r="B225" s="19">
        <v>77.531800000000004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0.63000000000002387</v>
      </c>
      <c r="G225" s="2">
        <f t="shared" si="23"/>
        <v>190.47619047618323</v>
      </c>
      <c r="I225" s="24">
        <f t="shared" si="24"/>
        <v>192.18799999999999</v>
      </c>
      <c r="J225" s="13">
        <f t="shared" si="20"/>
        <v>190.47619047618323</v>
      </c>
      <c r="K225" s="24">
        <f t="shared" si="25"/>
        <v>216</v>
      </c>
    </row>
    <row r="226" spans="1:11">
      <c r="A226" s="24">
        <v>192.81800000000001</v>
      </c>
      <c r="B226" s="19">
        <v>74.900000000000006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0.38999999999998636</v>
      </c>
      <c r="G226" s="2">
        <f t="shared" si="23"/>
        <v>153.84615384615921</v>
      </c>
      <c r="I226" s="24">
        <f t="shared" si="24"/>
        <v>192.81800000000001</v>
      </c>
      <c r="J226" s="13">
        <f t="shared" si="20"/>
        <v>153.84615384615921</v>
      </c>
      <c r="K226" s="24">
        <f t="shared" si="25"/>
        <v>217</v>
      </c>
    </row>
    <row r="227" spans="1:11">
      <c r="A227" s="24">
        <v>193.208</v>
      </c>
      <c r="B227" s="19">
        <v>79.391099999999994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0.36000000000001364</v>
      </c>
      <c r="G227" s="2">
        <f t="shared" si="23"/>
        <v>166.66666666666035</v>
      </c>
      <c r="I227" s="24">
        <f t="shared" si="24"/>
        <v>193.208</v>
      </c>
      <c r="J227" s="13">
        <f t="shared" si="20"/>
        <v>166.66666666666035</v>
      </c>
      <c r="K227" s="24">
        <f t="shared" si="25"/>
        <v>218</v>
      </c>
    </row>
    <row r="228" spans="1:11">
      <c r="A228" s="24">
        <v>193.56800000000001</v>
      </c>
      <c r="B228" s="19">
        <v>84.400800000000004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0.37999999999999545</v>
      </c>
      <c r="G228" s="2">
        <f t="shared" si="23"/>
        <v>157.89473684210714</v>
      </c>
      <c r="I228" s="24">
        <f t="shared" si="24"/>
        <v>193.56800000000001</v>
      </c>
      <c r="J228" s="13">
        <f t="shared" si="20"/>
        <v>157.89473684210714</v>
      </c>
      <c r="K228" s="24">
        <f t="shared" si="25"/>
        <v>219</v>
      </c>
    </row>
    <row r="229" spans="1:11">
      <c r="A229" s="24">
        <v>193.94800000000001</v>
      </c>
      <c r="B229" s="19">
        <v>79.848299999999995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0.65999999999999659</v>
      </c>
      <c r="G229" s="2">
        <f t="shared" si="23"/>
        <v>227.27272727272845</v>
      </c>
      <c r="I229" s="24">
        <f t="shared" si="24"/>
        <v>193.94800000000001</v>
      </c>
      <c r="J229" s="13">
        <f t="shared" si="20"/>
        <v>227.27272727272845</v>
      </c>
      <c r="K229" s="24">
        <f t="shared" si="25"/>
        <v>220</v>
      </c>
    </row>
    <row r="230" spans="1:11">
      <c r="A230" s="24">
        <v>194.608</v>
      </c>
      <c r="B230" s="19">
        <v>75.941500000000005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0.40000000000000568</v>
      </c>
      <c r="G230" s="2">
        <f t="shared" si="23"/>
        <v>149.99999999999787</v>
      </c>
      <c r="I230" s="24">
        <f t="shared" si="24"/>
        <v>194.608</v>
      </c>
      <c r="J230" s="13">
        <f t="shared" si="20"/>
        <v>149.99999999999787</v>
      </c>
      <c r="K230" s="24">
        <f t="shared" si="25"/>
        <v>221</v>
      </c>
    </row>
    <row r="231" spans="1:11">
      <c r="A231" s="24">
        <v>195.00800000000001</v>
      </c>
      <c r="B231" s="19">
        <v>81.721400000000003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0.38999999999998636</v>
      </c>
      <c r="G231" s="2">
        <f t="shared" si="23"/>
        <v>153.84615384615921</v>
      </c>
      <c r="I231" s="24">
        <f t="shared" si="24"/>
        <v>195.00800000000001</v>
      </c>
      <c r="J231" s="13">
        <f t="shared" si="20"/>
        <v>153.84615384615921</v>
      </c>
      <c r="K231" s="24">
        <f t="shared" si="25"/>
        <v>222</v>
      </c>
    </row>
    <row r="232" spans="1:11">
      <c r="A232" s="24">
        <v>195.398</v>
      </c>
      <c r="B232" s="19">
        <v>84.015000000000001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0.43999999999999773</v>
      </c>
      <c r="G232" s="2">
        <f t="shared" si="23"/>
        <v>136.36363636363706</v>
      </c>
      <c r="I232" s="24">
        <f t="shared" si="24"/>
        <v>195.398</v>
      </c>
      <c r="J232" s="13">
        <f t="shared" si="20"/>
        <v>136.36363636363706</v>
      </c>
      <c r="K232" s="24">
        <f t="shared" si="25"/>
        <v>223</v>
      </c>
    </row>
    <row r="233" spans="1:11">
      <c r="A233" s="24">
        <v>195.83799999999999</v>
      </c>
      <c r="B233" s="19">
        <v>78.639200000000002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0.62000000000000455</v>
      </c>
      <c r="G233" s="2">
        <f t="shared" si="23"/>
        <v>145.16129032257959</v>
      </c>
      <c r="I233" s="24">
        <f t="shared" si="24"/>
        <v>195.83799999999999</v>
      </c>
      <c r="J233" s="13">
        <f t="shared" si="20"/>
        <v>145.16129032257959</v>
      </c>
      <c r="K233" s="24">
        <f t="shared" si="25"/>
        <v>224</v>
      </c>
    </row>
    <row r="234" spans="1:11">
      <c r="A234" s="24">
        <v>196.458</v>
      </c>
      <c r="B234" s="19">
        <v>76.477599999999995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0.36000000000001364</v>
      </c>
      <c r="G234" s="2">
        <f t="shared" si="23"/>
        <v>166.66666666666035</v>
      </c>
      <c r="I234" s="24">
        <f t="shared" si="24"/>
        <v>196.458</v>
      </c>
      <c r="J234" s="13">
        <f t="shared" si="20"/>
        <v>166.66666666666035</v>
      </c>
      <c r="K234" s="24">
        <f t="shared" si="25"/>
        <v>225</v>
      </c>
    </row>
    <row r="235" spans="1:11">
      <c r="A235" s="24">
        <v>196.81800000000001</v>
      </c>
      <c r="B235" s="19">
        <v>82.675200000000004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0.36999999999997613</v>
      </c>
      <c r="G235" s="2">
        <f t="shared" si="23"/>
        <v>162.16216216217262</v>
      </c>
      <c r="I235" s="24">
        <f t="shared" si="24"/>
        <v>196.81800000000001</v>
      </c>
      <c r="J235" s="13">
        <f t="shared" si="20"/>
        <v>162.16216216217262</v>
      </c>
      <c r="K235" s="24">
        <f t="shared" si="25"/>
        <v>226</v>
      </c>
    </row>
    <row r="236" spans="1:11">
      <c r="A236" s="24">
        <v>197.18799999999999</v>
      </c>
      <c r="B236" s="19">
        <v>81.5381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0.38000000000002387</v>
      </c>
      <c r="G236" s="2">
        <f t="shared" si="23"/>
        <v>157.89473684209534</v>
      </c>
      <c r="I236" s="24">
        <f t="shared" si="24"/>
        <v>197.18799999999999</v>
      </c>
      <c r="J236" s="13">
        <f t="shared" si="20"/>
        <v>157.89473684209534</v>
      </c>
      <c r="K236" s="24">
        <f t="shared" si="25"/>
        <v>227</v>
      </c>
    </row>
    <row r="237" spans="1:11">
      <c r="A237" s="24">
        <v>197.56800000000001</v>
      </c>
      <c r="B237" s="19">
        <v>77.186700000000002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0.37999999999999545</v>
      </c>
      <c r="G237" s="2">
        <f t="shared" si="23"/>
        <v>157.89473684210714</v>
      </c>
      <c r="I237" s="24">
        <f t="shared" si="24"/>
        <v>197.56800000000001</v>
      </c>
      <c r="J237" s="13">
        <f t="shared" si="20"/>
        <v>157.89473684210714</v>
      </c>
      <c r="K237" s="24">
        <f t="shared" si="25"/>
        <v>228</v>
      </c>
    </row>
    <row r="238" spans="1:11">
      <c r="A238" s="24">
        <v>197.94800000000001</v>
      </c>
      <c r="B238" s="19">
        <v>81.528099999999995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0.40999999999999659</v>
      </c>
      <c r="G238" s="2">
        <f t="shared" si="23"/>
        <v>146.34146341463537</v>
      </c>
      <c r="I238" s="24">
        <f t="shared" si="24"/>
        <v>197.94800000000001</v>
      </c>
      <c r="J238" s="13">
        <f t="shared" si="20"/>
        <v>146.34146341463537</v>
      </c>
      <c r="K238" s="24">
        <f t="shared" si="25"/>
        <v>229</v>
      </c>
    </row>
    <row r="239" spans="1:11">
      <c r="A239" s="24">
        <v>198.358</v>
      </c>
      <c r="B239" s="19">
        <v>84.280699999999996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0.53999999999999204</v>
      </c>
      <c r="G239" s="2">
        <f t="shared" si="23"/>
        <v>111.11111111111275</v>
      </c>
      <c r="I239" s="24">
        <f t="shared" si="24"/>
        <v>198.358</v>
      </c>
      <c r="J239" s="13">
        <f t="shared" si="20"/>
        <v>111.11111111111275</v>
      </c>
      <c r="K239" s="24">
        <f t="shared" si="25"/>
        <v>230</v>
      </c>
    </row>
    <row r="240" spans="1:11">
      <c r="A240" s="24">
        <v>198.898</v>
      </c>
      <c r="B240" s="19">
        <v>76.105699999999999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6.2299999999999898</v>
      </c>
      <c r="G240" s="2">
        <f t="shared" si="23"/>
        <v>14.446227929374022</v>
      </c>
      <c r="I240" s="24">
        <f t="shared" si="24"/>
        <v>198.898</v>
      </c>
      <c r="J240" s="13">
        <f t="shared" si="20"/>
        <v>14.446227929374022</v>
      </c>
      <c r="K240" s="24">
        <f t="shared" si="25"/>
        <v>231</v>
      </c>
    </row>
    <row r="241" spans="1:11">
      <c r="A241" s="24">
        <v>205.12799999999999</v>
      </c>
      <c r="B241" s="19">
        <v>59.491199999999999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2.0300000000000011</v>
      </c>
      <c r="G241" s="2">
        <f t="shared" si="23"/>
        <v>59.113300492610804</v>
      </c>
      <c r="I241" s="24">
        <f t="shared" si="24"/>
        <v>205.12799999999999</v>
      </c>
      <c r="J241" s="13">
        <f t="shared" si="20"/>
        <v>59.113300492610804</v>
      </c>
      <c r="K241" s="24">
        <f t="shared" si="25"/>
        <v>232</v>
      </c>
    </row>
    <row r="242" spans="1:11">
      <c r="A242" s="24">
        <v>207.15799999999999</v>
      </c>
      <c r="B242" s="19">
        <v>54.194699999999997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2.1900000000000261</v>
      </c>
      <c r="G242" s="2">
        <f t="shared" si="23"/>
        <v>54.794520547944551</v>
      </c>
      <c r="I242" s="24">
        <f t="shared" si="24"/>
        <v>207.15799999999999</v>
      </c>
      <c r="J242" s="13">
        <f t="shared" si="20"/>
        <v>54.794520547944551</v>
      </c>
      <c r="K242" s="24">
        <f t="shared" si="25"/>
        <v>233</v>
      </c>
    </row>
    <row r="243" spans="1:11">
      <c r="A243" s="24">
        <v>209.34800000000001</v>
      </c>
      <c r="B243" s="19">
        <v>55.607300000000002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2.4499999999999886</v>
      </c>
      <c r="G243" s="2">
        <f t="shared" si="23"/>
        <v>48.979591836734919</v>
      </c>
      <c r="I243" s="24">
        <f t="shared" si="24"/>
        <v>209.34800000000001</v>
      </c>
      <c r="J243" s="13">
        <f t="shared" si="20"/>
        <v>48.979591836734919</v>
      </c>
      <c r="K243" s="24">
        <f t="shared" si="25"/>
        <v>234</v>
      </c>
    </row>
    <row r="244" spans="1:11">
      <c r="A244" s="24">
        <v>211.798</v>
      </c>
      <c r="B244" s="19">
        <v>60.4773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4.8299999999999841</v>
      </c>
      <c r="G244" s="2">
        <f t="shared" si="23"/>
        <v>49.689440993788985</v>
      </c>
      <c r="I244" s="24">
        <f t="shared" si="24"/>
        <v>211.798</v>
      </c>
      <c r="J244" s="13">
        <f t="shared" si="20"/>
        <v>49.689440993788985</v>
      </c>
      <c r="K244" s="24">
        <f t="shared" si="25"/>
        <v>235</v>
      </c>
    </row>
    <row r="245" spans="1:11">
      <c r="A245" s="24">
        <v>216.62799999999999</v>
      </c>
      <c r="B245" s="19">
        <v>64.448599999999999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2.2400000000000091</v>
      </c>
      <c r="G245" s="2">
        <f t="shared" si="23"/>
        <v>53.571428571428356</v>
      </c>
      <c r="I245" s="24">
        <f t="shared" si="24"/>
        <v>216.62799999999999</v>
      </c>
      <c r="J245" s="13">
        <f t="shared" si="20"/>
        <v>53.571428571428356</v>
      </c>
      <c r="K245" s="24">
        <f t="shared" si="25"/>
        <v>236</v>
      </c>
    </row>
    <row r="246" spans="1:11">
      <c r="A246" s="24">
        <v>218.86799999999999</v>
      </c>
      <c r="B246" s="19">
        <v>67.959800000000001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2.3900000000000148</v>
      </c>
      <c r="G246" s="2">
        <f t="shared" si="23"/>
        <v>50.209205020920194</v>
      </c>
      <c r="I246" s="24">
        <f t="shared" si="24"/>
        <v>218.86799999999999</v>
      </c>
      <c r="J246" s="13">
        <f t="shared" si="20"/>
        <v>50.209205020920194</v>
      </c>
      <c r="K246" s="24">
        <f t="shared" si="25"/>
        <v>237</v>
      </c>
    </row>
    <row r="247" spans="1:11">
      <c r="A247" s="24">
        <v>221.25800000000001</v>
      </c>
      <c r="B247" s="19">
        <v>61.573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2.5799999999999841</v>
      </c>
      <c r="G247" s="2">
        <f t="shared" si="23"/>
        <v>46.511627906977033</v>
      </c>
      <c r="I247" s="24">
        <f t="shared" si="24"/>
        <v>221.25800000000001</v>
      </c>
      <c r="J247" s="13">
        <f t="shared" si="20"/>
        <v>46.511627906977033</v>
      </c>
      <c r="K247" s="24">
        <f t="shared" si="25"/>
        <v>238</v>
      </c>
    </row>
    <row r="248" spans="1:11">
      <c r="A248" s="24">
        <v>223.83799999999999</v>
      </c>
      <c r="B248" s="19">
        <v>63.055300000000003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4.7600000000000193</v>
      </c>
      <c r="G248" s="2">
        <f t="shared" si="23"/>
        <v>50.420168067226683</v>
      </c>
      <c r="I248" s="24">
        <f t="shared" si="24"/>
        <v>223.83799999999999</v>
      </c>
      <c r="J248" s="13">
        <f t="shared" si="20"/>
        <v>50.420168067226683</v>
      </c>
      <c r="K248" s="24">
        <f t="shared" si="25"/>
        <v>239</v>
      </c>
    </row>
    <row r="249" spans="1:11">
      <c r="A249" s="24">
        <v>228.59800000000001</v>
      </c>
      <c r="B249" s="19">
        <v>64.940299999999993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2.4799999999999898</v>
      </c>
      <c r="G249" s="2">
        <f t="shared" si="23"/>
        <v>48.387096774193743</v>
      </c>
      <c r="I249" s="24">
        <f t="shared" si="24"/>
        <v>228.59800000000001</v>
      </c>
      <c r="J249" s="13">
        <f t="shared" si="20"/>
        <v>48.387096774193743</v>
      </c>
      <c r="K249" s="24">
        <f t="shared" si="25"/>
        <v>240</v>
      </c>
    </row>
    <row r="250" spans="1:11">
      <c r="A250" s="24">
        <v>231.078</v>
      </c>
      <c r="B250" s="19">
        <v>58.701000000000001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2.7299999999999898</v>
      </c>
      <c r="G250" s="2">
        <f t="shared" si="23"/>
        <v>43.95604395604412</v>
      </c>
      <c r="I250" s="24">
        <f t="shared" si="24"/>
        <v>231.078</v>
      </c>
      <c r="J250" s="13">
        <f t="shared" si="20"/>
        <v>43.95604395604412</v>
      </c>
      <c r="K250" s="24">
        <f t="shared" si="25"/>
        <v>241</v>
      </c>
    </row>
    <row r="251" spans="1:11">
      <c r="A251" s="24">
        <v>233.80799999999999</v>
      </c>
      <c r="B251" s="19">
        <v>65.194000000000003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3.1100000000000136</v>
      </c>
      <c r="G251" s="2">
        <f t="shared" si="23"/>
        <v>38.585209003215262</v>
      </c>
      <c r="I251" s="24">
        <f t="shared" si="24"/>
        <v>233.80799999999999</v>
      </c>
      <c r="J251" s="13">
        <f t="shared" si="20"/>
        <v>38.585209003215262</v>
      </c>
      <c r="K251" s="24">
        <f t="shared" si="25"/>
        <v>242</v>
      </c>
    </row>
    <row r="252" spans="1:11">
      <c r="A252" s="24">
        <v>236.91800000000001</v>
      </c>
      <c r="B252" s="19">
        <v>62.021700000000003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4.7099999999999795</v>
      </c>
      <c r="G252" s="2">
        <f t="shared" si="23"/>
        <v>50.955414012739077</v>
      </c>
      <c r="I252" s="24">
        <f t="shared" si="24"/>
        <v>236.91800000000001</v>
      </c>
      <c r="J252" s="13">
        <f t="shared" si="20"/>
        <v>50.955414012739077</v>
      </c>
      <c r="K252" s="24">
        <f t="shared" si="25"/>
        <v>243</v>
      </c>
    </row>
    <row r="253" spans="1:11">
      <c r="A253" s="24">
        <v>241.62799999999999</v>
      </c>
      <c r="B253" s="19">
        <v>64.660799999999995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2.1400000000000148</v>
      </c>
      <c r="G253" s="2">
        <f t="shared" si="23"/>
        <v>56.074766355139801</v>
      </c>
      <c r="I253" s="24">
        <f t="shared" si="24"/>
        <v>241.62799999999999</v>
      </c>
      <c r="J253" s="13">
        <f t="shared" si="20"/>
        <v>56.074766355139801</v>
      </c>
      <c r="K253" s="24">
        <f t="shared" si="25"/>
        <v>244</v>
      </c>
    </row>
    <row r="254" spans="1:11">
      <c r="A254" s="24">
        <v>243.768</v>
      </c>
      <c r="B254" s="19">
        <v>60.278799999999997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2.1099999999999852</v>
      </c>
      <c r="G254" s="2">
        <f t="shared" si="23"/>
        <v>56.872037914692342</v>
      </c>
      <c r="I254" s="24">
        <f t="shared" si="24"/>
        <v>243.768</v>
      </c>
      <c r="J254" s="13">
        <f t="shared" si="20"/>
        <v>56.872037914692342</v>
      </c>
      <c r="K254" s="24">
        <f t="shared" si="25"/>
        <v>245</v>
      </c>
    </row>
    <row r="255" spans="1:11">
      <c r="A255" s="24">
        <v>245.87799999999999</v>
      </c>
      <c r="B255" s="19">
        <v>63.575600000000001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2.9800000000000182</v>
      </c>
      <c r="G255" s="2">
        <f t="shared" si="23"/>
        <v>40.268456375838682</v>
      </c>
      <c r="I255" s="24">
        <f t="shared" si="24"/>
        <v>245.87799999999999</v>
      </c>
      <c r="J255" s="13">
        <f t="shared" si="20"/>
        <v>40.268456375838682</v>
      </c>
      <c r="K255" s="24">
        <f t="shared" si="25"/>
        <v>246</v>
      </c>
    </row>
    <row r="256" spans="1:11">
      <c r="A256" s="24">
        <v>248.858</v>
      </c>
      <c r="B256" s="19">
        <v>60.180900000000001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6.2800000000000011</v>
      </c>
      <c r="G256" s="2">
        <f t="shared" si="23"/>
        <v>38.216560509554128</v>
      </c>
      <c r="I256" s="24">
        <f t="shared" si="24"/>
        <v>248.858</v>
      </c>
      <c r="J256" s="13">
        <f t="shared" si="20"/>
        <v>38.216560509554128</v>
      </c>
      <c r="K256" s="24">
        <f t="shared" si="25"/>
        <v>247</v>
      </c>
    </row>
    <row r="257" spans="1:11">
      <c r="A257" s="24">
        <v>255.13800000000001</v>
      </c>
      <c r="B257" s="19">
        <v>66.014499999999998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2.0999999999999943</v>
      </c>
      <c r="G257" s="2">
        <f t="shared" si="23"/>
        <v>57.142857142857302</v>
      </c>
      <c r="I257" s="24">
        <f t="shared" si="24"/>
        <v>255.13800000000001</v>
      </c>
      <c r="J257" s="13">
        <f t="shared" si="20"/>
        <v>57.142857142857302</v>
      </c>
      <c r="K257" s="24">
        <f t="shared" si="25"/>
        <v>248</v>
      </c>
    </row>
    <row r="258" spans="1:11">
      <c r="A258" s="24">
        <v>257.238</v>
      </c>
      <c r="B258" s="19">
        <v>66.590299999999999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3.589999999999975</v>
      </c>
      <c r="G258" s="2">
        <f t="shared" si="23"/>
        <v>66.852367688022753</v>
      </c>
      <c r="I258" s="24">
        <f t="shared" si="24"/>
        <v>257.238</v>
      </c>
      <c r="J258" s="13">
        <f t="shared" si="20"/>
        <v>66.852367688022753</v>
      </c>
      <c r="K258" s="24">
        <f t="shared" si="25"/>
        <v>249</v>
      </c>
    </row>
    <row r="259" spans="1:11">
      <c r="A259" s="24">
        <v>260.82799999999997</v>
      </c>
      <c r="B259" s="19">
        <v>51.423099999999998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2.4399999999999977</v>
      </c>
      <c r="G259" s="2">
        <f t="shared" si="23"/>
        <v>49.180327868852508</v>
      </c>
      <c r="I259" s="24">
        <f t="shared" si="24"/>
        <v>260.82799999999997</v>
      </c>
      <c r="J259" s="13">
        <f t="shared" si="20"/>
        <v>49.180327868852508</v>
      </c>
      <c r="K259" s="24">
        <f t="shared" si="25"/>
        <v>250</v>
      </c>
    </row>
    <row r="260" spans="1:11">
      <c r="A260" s="24">
        <v>263.26799999999997</v>
      </c>
      <c r="B260" s="19">
        <v>62.975200000000001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2.1000000000000227</v>
      </c>
      <c r="G260" s="2">
        <f t="shared" si="23"/>
        <v>57.142857142856528</v>
      </c>
      <c r="I260" s="24">
        <f t="shared" si="24"/>
        <v>263.26799999999997</v>
      </c>
      <c r="J260" s="13">
        <f t="shared" si="20"/>
        <v>57.142857142856528</v>
      </c>
      <c r="K260" s="24">
        <f t="shared" si="25"/>
        <v>251</v>
      </c>
    </row>
    <row r="261" spans="1:11">
      <c r="A261" s="24">
        <v>265.36799999999999</v>
      </c>
      <c r="B261" s="19">
        <v>65.400300000000001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7.2400000000000091</v>
      </c>
      <c r="G261" s="2">
        <f t="shared" si="23"/>
        <v>33.149171270718185</v>
      </c>
      <c r="I261" s="24">
        <f t="shared" si="24"/>
        <v>265.36799999999999</v>
      </c>
      <c r="J261" s="13">
        <f t="shared" si="20"/>
        <v>33.149171270718185</v>
      </c>
      <c r="K261" s="24">
        <f t="shared" si="25"/>
        <v>252</v>
      </c>
    </row>
    <row r="262" spans="1:11">
      <c r="A262" s="24">
        <v>272.608</v>
      </c>
      <c r="B262" s="19">
        <v>59.071199999999997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3.6700000000000159</v>
      </c>
      <c r="G262" s="2">
        <f t="shared" si="23"/>
        <v>32.69754768392356</v>
      </c>
      <c r="I262" s="24">
        <f t="shared" si="24"/>
        <v>272.608</v>
      </c>
      <c r="J262" s="13">
        <f t="shared" si="20"/>
        <v>32.69754768392356</v>
      </c>
      <c r="K262" s="24">
        <f t="shared" si="25"/>
        <v>253</v>
      </c>
    </row>
    <row r="263" spans="1:11">
      <c r="A263" s="24">
        <v>276.27800000000002</v>
      </c>
      <c r="B263" s="19">
        <v>64.068799999999996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6.9599999999999795</v>
      </c>
      <c r="G263" s="2">
        <f t="shared" si="23"/>
        <v>34.482758620689758</v>
      </c>
      <c r="I263" s="24">
        <f t="shared" si="24"/>
        <v>276.27800000000002</v>
      </c>
      <c r="J263" s="13">
        <f t="shared" si="20"/>
        <v>34.482758620689758</v>
      </c>
      <c r="K263" s="24">
        <f t="shared" si="25"/>
        <v>254</v>
      </c>
    </row>
    <row r="264" spans="1:11">
      <c r="A264" s="24">
        <v>283.238</v>
      </c>
      <c r="B264" s="19">
        <v>62.149500000000003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5.7599999999999909</v>
      </c>
      <c r="G264" s="2">
        <f t="shared" si="23"/>
        <v>20.833333333333364</v>
      </c>
      <c r="I264" s="24">
        <f t="shared" si="24"/>
        <v>283.238</v>
      </c>
      <c r="J264" s="13">
        <f t="shared" si="20"/>
        <v>20.833333333333364</v>
      </c>
      <c r="K264" s="24">
        <f t="shared" si="25"/>
        <v>255</v>
      </c>
    </row>
    <row r="265" spans="1:11">
      <c r="A265" s="24">
        <v>288.99799999999999</v>
      </c>
      <c r="B265" s="19">
        <v>62.441200000000002</v>
      </c>
      <c r="C265" s="24">
        <v>256</v>
      </c>
      <c r="D265" s="2">
        <f>Main!$B259</f>
        <v>393</v>
      </c>
      <c r="E265" s="2"/>
      <c r="G265" s="2">
        <f>$G264</f>
        <v>20.833333333333364</v>
      </c>
      <c r="I265" s="24">
        <f t="shared" si="24"/>
        <v>288.99799999999999</v>
      </c>
      <c r="J265" s="2">
        <f>$G265</f>
        <v>20.833333333333364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102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Elisabeth Klein</v>
      </c>
      <c r="K4" s="1"/>
      <c r="L4" s="1"/>
      <c r="M4" s="1"/>
    </row>
    <row r="5" spans="1:13">
      <c r="A5" s="10" t="s">
        <v>126</v>
      </c>
      <c r="B5" s="11">
        <v>2002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2002</v>
      </c>
      <c r="K5" s="1"/>
      <c r="L5" s="1"/>
      <c r="M5" s="1"/>
    </row>
    <row r="6" spans="1:13">
      <c r="A6" s="10" t="s">
        <v>127</v>
      </c>
      <c r="B6" s="1" t="s">
        <v>103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Scandinavian Classics</v>
      </c>
      <c r="K6" s="1"/>
      <c r="L6" s="1"/>
      <c r="M6" s="1"/>
    </row>
    <row r="7" spans="1:13">
      <c r="A7" s="10" t="s">
        <v>129</v>
      </c>
      <c r="B7" s="1" t="s">
        <v>101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Cynthia C. S. Liem</v>
      </c>
      <c r="K7" s="1"/>
      <c r="L7" s="1"/>
      <c r="M7" s="1"/>
    </row>
    <row r="8" spans="1:13">
      <c r="A8" s="10" t="s">
        <v>131</v>
      </c>
      <c r="B8" s="14">
        <v>40961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40961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0.498</v>
      </c>
      <c r="B10" s="19">
        <v>59.656199999999998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1.51</v>
      </c>
      <c r="G10" s="2">
        <f>$E10/$F10*60</f>
        <v>119.20529801324503</v>
      </c>
      <c r="I10" s="24">
        <f>$A10</f>
        <v>0.498</v>
      </c>
      <c r="J10" s="13">
        <f t="shared" ref="J10:J73" si="2">$G10</f>
        <v>119.20529801324503</v>
      </c>
      <c r="K10" s="24">
        <f>$C10</f>
        <v>1</v>
      </c>
    </row>
    <row r="11" spans="1:13">
      <c r="A11" s="24">
        <v>2.008</v>
      </c>
      <c r="B11" s="19">
        <v>55.866999999999997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0.58000000000000007</v>
      </c>
      <c r="G11" s="2">
        <f t="shared" ref="G11:G74" si="5">$E11/$F11*60</f>
        <v>103.44827586206895</v>
      </c>
      <c r="I11" s="24">
        <f t="shared" ref="I11:I74" si="6">$A11</f>
        <v>2.008</v>
      </c>
      <c r="J11" s="13">
        <f t="shared" si="2"/>
        <v>103.44827586206895</v>
      </c>
      <c r="K11" s="24">
        <f t="shared" ref="K11:K74" si="7">$C11</f>
        <v>2</v>
      </c>
    </row>
    <row r="12" spans="1:13">
      <c r="A12" s="24">
        <v>2.5880000000000001</v>
      </c>
      <c r="B12" s="19">
        <v>68.918800000000005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0.62999999999999989</v>
      </c>
      <c r="G12" s="2">
        <f t="shared" si="5"/>
        <v>95.238095238095255</v>
      </c>
      <c r="I12" s="24">
        <f t="shared" si="6"/>
        <v>2.5880000000000001</v>
      </c>
      <c r="J12" s="13">
        <f t="shared" si="2"/>
        <v>95.238095238095255</v>
      </c>
      <c r="K12" s="24">
        <f t="shared" si="7"/>
        <v>3</v>
      </c>
    </row>
    <row r="13" spans="1:13">
      <c r="A13" s="24">
        <v>3.218</v>
      </c>
      <c r="B13" s="19">
        <v>67.835599999999999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2.2199999999999998</v>
      </c>
      <c r="G13" s="2">
        <f t="shared" si="5"/>
        <v>135.13513513513513</v>
      </c>
      <c r="I13" s="24">
        <f t="shared" si="6"/>
        <v>3.218</v>
      </c>
      <c r="J13" s="13">
        <f t="shared" si="2"/>
        <v>135.13513513513513</v>
      </c>
      <c r="K13" s="24">
        <f t="shared" si="7"/>
        <v>4</v>
      </c>
    </row>
    <row r="14" spans="1:13">
      <c r="A14" s="24">
        <v>5.4379999999999997</v>
      </c>
      <c r="B14" s="19">
        <v>68.416499999999999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0.55000000000000071</v>
      </c>
      <c r="G14" s="2">
        <f t="shared" si="5"/>
        <v>109.09090909090895</v>
      </c>
      <c r="I14" s="24">
        <f t="shared" si="6"/>
        <v>5.4379999999999997</v>
      </c>
      <c r="J14" s="13">
        <f t="shared" si="2"/>
        <v>109.09090909090895</v>
      </c>
      <c r="K14" s="24">
        <f t="shared" si="7"/>
        <v>5</v>
      </c>
    </row>
    <row r="15" spans="1:13">
      <c r="A15" s="24">
        <v>5.9880000000000004</v>
      </c>
      <c r="B15" s="19">
        <v>71.631699999999995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0.59999999999999964</v>
      </c>
      <c r="G15" s="2">
        <f t="shared" si="5"/>
        <v>100.00000000000006</v>
      </c>
      <c r="I15" s="24">
        <f t="shared" si="6"/>
        <v>5.9880000000000004</v>
      </c>
      <c r="J15" s="13">
        <f t="shared" si="2"/>
        <v>100.00000000000006</v>
      </c>
      <c r="K15" s="24">
        <f t="shared" si="7"/>
        <v>6</v>
      </c>
    </row>
    <row r="16" spans="1:13">
      <c r="A16" s="24">
        <v>6.5880000000000001</v>
      </c>
      <c r="B16" s="19">
        <v>74.8596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0.58999999999999986</v>
      </c>
      <c r="G16" s="2">
        <f t="shared" si="5"/>
        <v>101.69491525423732</v>
      </c>
      <c r="I16" s="24">
        <f t="shared" si="6"/>
        <v>6.5880000000000001</v>
      </c>
      <c r="J16" s="13">
        <f t="shared" si="2"/>
        <v>101.69491525423732</v>
      </c>
      <c r="K16" s="24">
        <f t="shared" si="7"/>
        <v>7</v>
      </c>
    </row>
    <row r="17" spans="1:11">
      <c r="A17" s="24">
        <v>7.1779999999999999</v>
      </c>
      <c r="B17" s="19">
        <v>73.110500000000002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1.2399999999999993</v>
      </c>
      <c r="G17" s="2">
        <f t="shared" si="5"/>
        <v>96.774193548387146</v>
      </c>
      <c r="I17" s="24">
        <f t="shared" si="6"/>
        <v>7.1779999999999999</v>
      </c>
      <c r="J17" s="13">
        <f t="shared" si="2"/>
        <v>96.774193548387146</v>
      </c>
      <c r="K17" s="24">
        <f t="shared" si="7"/>
        <v>8</v>
      </c>
    </row>
    <row r="18" spans="1:11">
      <c r="A18" s="24">
        <v>8.4179999999999993</v>
      </c>
      <c r="B18" s="19">
        <v>67.702600000000004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2.8600000000000012</v>
      </c>
      <c r="G18" s="2">
        <f t="shared" si="5"/>
        <v>104.89510489510485</v>
      </c>
      <c r="I18" s="24">
        <f t="shared" si="6"/>
        <v>8.4179999999999993</v>
      </c>
      <c r="J18" s="13">
        <f t="shared" si="2"/>
        <v>104.89510489510485</v>
      </c>
      <c r="K18" s="24">
        <f t="shared" si="7"/>
        <v>9</v>
      </c>
    </row>
    <row r="19" spans="1:11">
      <c r="A19" s="24">
        <v>11.278</v>
      </c>
      <c r="B19" s="19">
        <v>56.947400000000002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1.4599999999999991</v>
      </c>
      <c r="G19" s="2">
        <f t="shared" si="5"/>
        <v>82.19178082191786</v>
      </c>
      <c r="I19" s="24">
        <f t="shared" si="6"/>
        <v>11.278</v>
      </c>
      <c r="J19" s="13">
        <f t="shared" si="2"/>
        <v>82.19178082191786</v>
      </c>
      <c r="K19" s="24">
        <f t="shared" si="7"/>
        <v>10</v>
      </c>
    </row>
    <row r="20" spans="1:11">
      <c r="A20" s="24">
        <v>12.738</v>
      </c>
      <c r="B20" s="19">
        <v>60.963000000000001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0.69000000000000128</v>
      </c>
      <c r="G20" s="2">
        <f t="shared" si="5"/>
        <v>86.956521739130281</v>
      </c>
      <c r="I20" s="24">
        <f t="shared" si="6"/>
        <v>12.738</v>
      </c>
      <c r="J20" s="13">
        <f t="shared" si="2"/>
        <v>86.956521739130281</v>
      </c>
      <c r="K20" s="24">
        <f t="shared" si="7"/>
        <v>11</v>
      </c>
    </row>
    <row r="21" spans="1:11">
      <c r="A21" s="24">
        <v>13.428000000000001</v>
      </c>
      <c r="B21" s="19">
        <v>66.703800000000001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1.5899999999999999</v>
      </c>
      <c r="G21" s="2">
        <f t="shared" si="5"/>
        <v>113.20754716981133</v>
      </c>
      <c r="I21" s="24">
        <f t="shared" si="6"/>
        <v>13.428000000000001</v>
      </c>
      <c r="J21" s="13">
        <f t="shared" si="2"/>
        <v>113.20754716981133</v>
      </c>
      <c r="K21" s="24">
        <f t="shared" si="7"/>
        <v>12</v>
      </c>
    </row>
    <row r="22" spans="1:11">
      <c r="A22" s="24">
        <v>15.018000000000001</v>
      </c>
      <c r="B22" s="19">
        <v>65.692400000000006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1.4499999999999993</v>
      </c>
      <c r="G22" s="2">
        <f t="shared" si="5"/>
        <v>124.13793103448282</v>
      </c>
      <c r="I22" s="24">
        <f t="shared" si="6"/>
        <v>15.018000000000001</v>
      </c>
      <c r="J22" s="13">
        <f t="shared" si="2"/>
        <v>124.13793103448282</v>
      </c>
      <c r="K22" s="24">
        <f t="shared" si="7"/>
        <v>13</v>
      </c>
    </row>
    <row r="23" spans="1:11">
      <c r="A23" s="24">
        <v>16.468</v>
      </c>
      <c r="B23" s="19">
        <v>67.430599999999998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0.62000000000000099</v>
      </c>
      <c r="G23" s="2">
        <f t="shared" si="5"/>
        <v>96.774193548386947</v>
      </c>
      <c r="I23" s="24">
        <f t="shared" si="6"/>
        <v>16.468</v>
      </c>
      <c r="J23" s="13">
        <f t="shared" si="2"/>
        <v>96.774193548386947</v>
      </c>
      <c r="K23" s="24">
        <f t="shared" si="7"/>
        <v>14</v>
      </c>
    </row>
    <row r="24" spans="1:11">
      <c r="A24" s="24">
        <v>17.088000000000001</v>
      </c>
      <c r="B24" s="19">
        <v>73.076499999999996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0.66999999999999815</v>
      </c>
      <c r="G24" s="2">
        <f t="shared" si="5"/>
        <v>89.55223880597039</v>
      </c>
      <c r="I24" s="24">
        <f t="shared" si="6"/>
        <v>17.088000000000001</v>
      </c>
      <c r="J24" s="13">
        <f t="shared" si="2"/>
        <v>89.55223880597039</v>
      </c>
      <c r="K24" s="24">
        <f t="shared" si="7"/>
        <v>15</v>
      </c>
    </row>
    <row r="25" spans="1:11">
      <c r="A25" s="24">
        <v>17.757999999999999</v>
      </c>
      <c r="B25" s="19">
        <v>75.668000000000006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2.120000000000001</v>
      </c>
      <c r="G25" s="2">
        <f t="shared" si="5"/>
        <v>141.50943396226407</v>
      </c>
      <c r="I25" s="24">
        <f t="shared" si="6"/>
        <v>17.757999999999999</v>
      </c>
      <c r="J25" s="13">
        <f t="shared" si="2"/>
        <v>141.50943396226407</v>
      </c>
      <c r="K25" s="24">
        <f t="shared" si="7"/>
        <v>16</v>
      </c>
    </row>
    <row r="26" spans="1:11">
      <c r="A26" s="24">
        <v>19.878</v>
      </c>
      <c r="B26" s="19">
        <v>68.004499999999993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0.55000000000000071</v>
      </c>
      <c r="G26" s="2">
        <f t="shared" si="5"/>
        <v>109.09090909090895</v>
      </c>
      <c r="I26" s="24">
        <f t="shared" si="6"/>
        <v>19.878</v>
      </c>
      <c r="J26" s="13">
        <f t="shared" si="2"/>
        <v>109.09090909090895</v>
      </c>
      <c r="K26" s="24">
        <f t="shared" si="7"/>
        <v>17</v>
      </c>
    </row>
    <row r="27" spans="1:11">
      <c r="A27" s="24">
        <v>20.428000000000001</v>
      </c>
      <c r="B27" s="19">
        <v>74.057599999999994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0.66000000000000014</v>
      </c>
      <c r="G27" s="2">
        <f t="shared" si="5"/>
        <v>90.909090909090892</v>
      </c>
      <c r="I27" s="24">
        <f t="shared" si="6"/>
        <v>20.428000000000001</v>
      </c>
      <c r="J27" s="13">
        <f t="shared" si="2"/>
        <v>90.909090909090892</v>
      </c>
      <c r="K27" s="24">
        <f t="shared" si="7"/>
        <v>18</v>
      </c>
    </row>
    <row r="28" spans="1:11">
      <c r="A28" s="24">
        <v>21.088000000000001</v>
      </c>
      <c r="B28" s="19">
        <v>70.383099999999999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0.59999999999999787</v>
      </c>
      <c r="G28" s="2">
        <f t="shared" si="5"/>
        <v>100.00000000000036</v>
      </c>
      <c r="I28" s="24">
        <f t="shared" si="6"/>
        <v>21.088000000000001</v>
      </c>
      <c r="J28" s="13">
        <f t="shared" si="2"/>
        <v>100.00000000000036</v>
      </c>
      <c r="K28" s="24">
        <f t="shared" si="7"/>
        <v>19</v>
      </c>
    </row>
    <row r="29" spans="1:11">
      <c r="A29" s="24">
        <v>21.687999999999999</v>
      </c>
      <c r="B29" s="19">
        <v>74.735299999999995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1.1700000000000017</v>
      </c>
      <c r="G29" s="2">
        <f t="shared" si="5"/>
        <v>102.56410256410241</v>
      </c>
      <c r="I29" s="24">
        <f t="shared" si="6"/>
        <v>21.687999999999999</v>
      </c>
      <c r="J29" s="13">
        <f t="shared" si="2"/>
        <v>102.56410256410241</v>
      </c>
      <c r="K29" s="24">
        <f t="shared" si="7"/>
        <v>20</v>
      </c>
    </row>
    <row r="30" spans="1:11">
      <c r="A30" s="24">
        <v>22.858000000000001</v>
      </c>
      <c r="B30" s="19">
        <v>62.759500000000003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2.6999999999999993</v>
      </c>
      <c r="G30" s="2">
        <f t="shared" si="5"/>
        <v>111.11111111111114</v>
      </c>
      <c r="I30" s="24">
        <f t="shared" si="6"/>
        <v>22.858000000000001</v>
      </c>
      <c r="J30" s="13">
        <f t="shared" si="2"/>
        <v>111.11111111111114</v>
      </c>
      <c r="K30" s="24">
        <f t="shared" si="7"/>
        <v>21</v>
      </c>
    </row>
    <row r="31" spans="1:11">
      <c r="A31" s="24">
        <v>25.558</v>
      </c>
      <c r="B31" s="19">
        <v>52.528599999999997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1.3399999999999999</v>
      </c>
      <c r="G31" s="2">
        <f t="shared" si="5"/>
        <v>89.552238805970148</v>
      </c>
      <c r="I31" s="24">
        <f t="shared" si="6"/>
        <v>25.558</v>
      </c>
      <c r="J31" s="13">
        <f t="shared" si="2"/>
        <v>89.552238805970148</v>
      </c>
      <c r="K31" s="24">
        <f t="shared" si="7"/>
        <v>22</v>
      </c>
    </row>
    <row r="32" spans="1:11">
      <c r="A32" s="24">
        <v>26.898</v>
      </c>
      <c r="B32" s="19">
        <v>58.6126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0.73000000000000043</v>
      </c>
      <c r="G32" s="2">
        <f t="shared" si="5"/>
        <v>82.19178082191776</v>
      </c>
      <c r="I32" s="24">
        <f t="shared" si="6"/>
        <v>26.898</v>
      </c>
      <c r="J32" s="13">
        <f t="shared" si="2"/>
        <v>82.19178082191776</v>
      </c>
      <c r="K32" s="24">
        <f t="shared" si="7"/>
        <v>23</v>
      </c>
    </row>
    <row r="33" spans="1:11">
      <c r="A33" s="24">
        <v>27.628</v>
      </c>
      <c r="B33" s="19">
        <v>65.636899999999997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1.1600000000000001</v>
      </c>
      <c r="G33" s="2">
        <f t="shared" si="5"/>
        <v>103.44827586206895</v>
      </c>
      <c r="I33" s="24">
        <f t="shared" si="6"/>
        <v>27.628</v>
      </c>
      <c r="J33" s="13">
        <f t="shared" si="2"/>
        <v>103.44827586206895</v>
      </c>
      <c r="K33" s="24">
        <f t="shared" si="7"/>
        <v>24</v>
      </c>
    </row>
    <row r="34" spans="1:11">
      <c r="A34" s="24">
        <v>28.788</v>
      </c>
      <c r="B34" s="19">
        <v>72.905299999999997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0.64999999999999858</v>
      </c>
      <c r="G34" s="2">
        <f t="shared" si="5"/>
        <v>92.30769230769252</v>
      </c>
      <c r="I34" s="24">
        <f t="shared" si="6"/>
        <v>28.788</v>
      </c>
      <c r="J34" s="13">
        <f t="shared" si="2"/>
        <v>92.30769230769252</v>
      </c>
      <c r="K34" s="24">
        <f t="shared" si="7"/>
        <v>25</v>
      </c>
    </row>
    <row r="35" spans="1:11">
      <c r="A35" s="24">
        <v>29.437999999999999</v>
      </c>
      <c r="B35" s="19">
        <v>71.552199999999999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0.70000000000000284</v>
      </c>
      <c r="G35" s="2">
        <f t="shared" si="5"/>
        <v>85.714285714285367</v>
      </c>
      <c r="I35" s="24">
        <f t="shared" si="6"/>
        <v>29.437999999999999</v>
      </c>
      <c r="J35" s="13">
        <f t="shared" si="2"/>
        <v>85.714285714285367</v>
      </c>
      <c r="K35" s="24">
        <f t="shared" si="7"/>
        <v>26</v>
      </c>
    </row>
    <row r="36" spans="1:11">
      <c r="A36" s="24">
        <v>30.138000000000002</v>
      </c>
      <c r="B36" s="19">
        <v>67.414599999999993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0.61999999999999744</v>
      </c>
      <c r="G36" s="2">
        <f t="shared" si="5"/>
        <v>96.774193548387487</v>
      </c>
      <c r="I36" s="24">
        <f t="shared" si="6"/>
        <v>30.138000000000002</v>
      </c>
      <c r="J36" s="13">
        <f t="shared" si="2"/>
        <v>96.774193548387487</v>
      </c>
      <c r="K36" s="24">
        <f t="shared" si="7"/>
        <v>27</v>
      </c>
    </row>
    <row r="37" spans="1:11">
      <c r="A37" s="24">
        <v>30.757999999999999</v>
      </c>
      <c r="B37" s="19">
        <v>71.351100000000002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1.0800000000000018</v>
      </c>
      <c r="G37" s="2">
        <f t="shared" si="5"/>
        <v>111.11111111111093</v>
      </c>
      <c r="I37" s="24">
        <f t="shared" si="6"/>
        <v>30.757999999999999</v>
      </c>
      <c r="J37" s="13">
        <f t="shared" si="2"/>
        <v>111.11111111111093</v>
      </c>
      <c r="K37" s="24">
        <f t="shared" si="7"/>
        <v>28</v>
      </c>
    </row>
    <row r="38" spans="1:11">
      <c r="A38" s="24">
        <v>31.838000000000001</v>
      </c>
      <c r="B38" s="19">
        <v>69.870699999999999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0.63000000000000256</v>
      </c>
      <c r="G38" s="2">
        <f t="shared" si="5"/>
        <v>95.238095238094843</v>
      </c>
      <c r="I38" s="24">
        <f t="shared" si="6"/>
        <v>31.838000000000001</v>
      </c>
      <c r="J38" s="13">
        <f t="shared" si="2"/>
        <v>95.238095238094843</v>
      </c>
      <c r="K38" s="24">
        <f t="shared" si="7"/>
        <v>29</v>
      </c>
    </row>
    <row r="39" spans="1:11">
      <c r="A39" s="24">
        <v>32.468000000000004</v>
      </c>
      <c r="B39" s="19">
        <v>66.365200000000002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1.3899999999999935</v>
      </c>
      <c r="G39" s="2">
        <f t="shared" si="5"/>
        <v>86.330935251798977</v>
      </c>
      <c r="I39" s="24">
        <f t="shared" si="6"/>
        <v>32.468000000000004</v>
      </c>
      <c r="J39" s="13">
        <f t="shared" si="2"/>
        <v>86.330935251798977</v>
      </c>
      <c r="K39" s="24">
        <f t="shared" si="7"/>
        <v>30</v>
      </c>
    </row>
    <row r="40" spans="1:11">
      <c r="A40" s="24">
        <v>33.857999999999997</v>
      </c>
      <c r="B40" s="19">
        <v>65.072000000000003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0.69000000000000483</v>
      </c>
      <c r="G40" s="2">
        <f t="shared" si="5"/>
        <v>86.956521739129826</v>
      </c>
      <c r="I40" s="24">
        <f t="shared" si="6"/>
        <v>33.857999999999997</v>
      </c>
      <c r="J40" s="13">
        <f t="shared" si="2"/>
        <v>86.956521739129826</v>
      </c>
      <c r="K40" s="24">
        <f t="shared" si="7"/>
        <v>31</v>
      </c>
    </row>
    <row r="41" spans="1:11">
      <c r="A41" s="24">
        <v>34.548000000000002</v>
      </c>
      <c r="B41" s="19">
        <v>61.710299999999997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1.2399999999999949</v>
      </c>
      <c r="G41" s="2">
        <f t="shared" si="5"/>
        <v>96.774193548387487</v>
      </c>
      <c r="I41" s="24">
        <f t="shared" si="6"/>
        <v>34.548000000000002</v>
      </c>
      <c r="J41" s="13">
        <f t="shared" si="2"/>
        <v>96.774193548387487</v>
      </c>
      <c r="K41" s="24">
        <f t="shared" si="7"/>
        <v>32</v>
      </c>
    </row>
    <row r="42" spans="1:11">
      <c r="A42" s="24">
        <v>35.787999999999997</v>
      </c>
      <c r="B42" s="19">
        <v>62.966700000000003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0.72000000000000597</v>
      </c>
      <c r="G42" s="2">
        <f t="shared" si="5"/>
        <v>83.333333333332632</v>
      </c>
      <c r="I42" s="24">
        <f t="shared" si="6"/>
        <v>35.787999999999997</v>
      </c>
      <c r="J42" s="13">
        <f t="shared" si="2"/>
        <v>83.333333333332632</v>
      </c>
      <c r="K42" s="24">
        <f t="shared" si="7"/>
        <v>33</v>
      </c>
    </row>
    <row r="43" spans="1:11">
      <c r="A43" s="24">
        <v>36.508000000000003</v>
      </c>
      <c r="B43" s="19">
        <v>56.394500000000001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1.2199999999999989</v>
      </c>
      <c r="G43" s="2">
        <f t="shared" si="5"/>
        <v>98.360655737705017</v>
      </c>
      <c r="I43" s="24">
        <f t="shared" si="6"/>
        <v>36.508000000000003</v>
      </c>
      <c r="J43" s="13">
        <f t="shared" si="2"/>
        <v>98.360655737705017</v>
      </c>
      <c r="K43" s="24">
        <f t="shared" si="7"/>
        <v>34</v>
      </c>
    </row>
    <row r="44" spans="1:11">
      <c r="A44" s="24">
        <v>37.728000000000002</v>
      </c>
      <c r="B44" s="19">
        <v>61.091200000000001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1.6000000000000014</v>
      </c>
      <c r="G44" s="2">
        <f t="shared" si="5"/>
        <v>112.4999999999999</v>
      </c>
      <c r="I44" s="24">
        <f t="shared" si="6"/>
        <v>37.728000000000002</v>
      </c>
      <c r="J44" s="13">
        <f t="shared" si="2"/>
        <v>112.4999999999999</v>
      </c>
      <c r="K44" s="24">
        <f t="shared" si="7"/>
        <v>35</v>
      </c>
    </row>
    <row r="45" spans="1:11">
      <c r="A45" s="24">
        <v>39.328000000000003</v>
      </c>
      <c r="B45" s="19">
        <v>57.927900000000001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0.72999999999999687</v>
      </c>
      <c r="G45" s="2">
        <f t="shared" si="5"/>
        <v>82.191780821918158</v>
      </c>
      <c r="I45" s="24">
        <f t="shared" si="6"/>
        <v>39.328000000000003</v>
      </c>
      <c r="J45" s="13">
        <f t="shared" si="2"/>
        <v>82.191780821918158</v>
      </c>
      <c r="K45" s="24">
        <f t="shared" si="7"/>
        <v>36</v>
      </c>
    </row>
    <row r="46" spans="1:11">
      <c r="A46" s="24">
        <v>40.058</v>
      </c>
      <c r="B46" s="19">
        <v>62.399099999999997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0.67000000000000171</v>
      </c>
      <c r="G46" s="2">
        <f t="shared" si="5"/>
        <v>89.552238805969921</v>
      </c>
      <c r="I46" s="24">
        <f t="shared" si="6"/>
        <v>40.058</v>
      </c>
      <c r="J46" s="13">
        <f t="shared" si="2"/>
        <v>89.552238805969921</v>
      </c>
      <c r="K46" s="24">
        <f t="shared" si="7"/>
        <v>37</v>
      </c>
    </row>
    <row r="47" spans="1:11">
      <c r="A47" s="24">
        <v>40.728000000000002</v>
      </c>
      <c r="B47" s="19">
        <v>60.7059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0.71000000000000085</v>
      </c>
      <c r="G47" s="2">
        <f t="shared" si="5"/>
        <v>84.507042253521021</v>
      </c>
      <c r="I47" s="24">
        <f t="shared" si="6"/>
        <v>40.728000000000002</v>
      </c>
      <c r="J47" s="13">
        <f t="shared" si="2"/>
        <v>84.507042253521021</v>
      </c>
      <c r="K47" s="24">
        <f t="shared" si="7"/>
        <v>38</v>
      </c>
    </row>
    <row r="48" spans="1:11">
      <c r="A48" s="24">
        <v>41.438000000000002</v>
      </c>
      <c r="B48" s="19">
        <v>63.285899999999998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1.5799999999999983</v>
      </c>
      <c r="G48" s="2">
        <f t="shared" si="5"/>
        <v>75.949367088607687</v>
      </c>
      <c r="I48" s="24">
        <f t="shared" si="6"/>
        <v>41.438000000000002</v>
      </c>
      <c r="J48" s="13">
        <f t="shared" si="2"/>
        <v>75.949367088607687</v>
      </c>
      <c r="K48" s="24">
        <f t="shared" si="7"/>
        <v>39</v>
      </c>
    </row>
    <row r="49" spans="1:11">
      <c r="A49" s="24">
        <v>43.018000000000001</v>
      </c>
      <c r="B49" s="19">
        <v>52.240900000000003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0.95000000000000284</v>
      </c>
      <c r="G49" s="2">
        <f t="shared" si="5"/>
        <v>63.157894736841918</v>
      </c>
      <c r="I49" s="24">
        <f t="shared" si="6"/>
        <v>43.018000000000001</v>
      </c>
      <c r="J49" s="13">
        <f t="shared" si="2"/>
        <v>63.157894736841918</v>
      </c>
      <c r="K49" s="24">
        <f t="shared" si="7"/>
        <v>40</v>
      </c>
    </row>
    <row r="50" spans="1:11">
      <c r="A50" s="24">
        <v>43.968000000000004</v>
      </c>
      <c r="B50" s="19">
        <v>65.544600000000003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0.60999999999999943</v>
      </c>
      <c r="G50" s="2">
        <f t="shared" si="5"/>
        <v>98.360655737705017</v>
      </c>
      <c r="I50" s="24">
        <f t="shared" si="6"/>
        <v>43.968000000000004</v>
      </c>
      <c r="J50" s="13">
        <f t="shared" si="2"/>
        <v>98.360655737705017</v>
      </c>
      <c r="K50" s="24">
        <f t="shared" si="7"/>
        <v>41</v>
      </c>
    </row>
    <row r="51" spans="1:11">
      <c r="A51" s="24">
        <v>44.578000000000003</v>
      </c>
      <c r="B51" s="19">
        <v>65.277000000000001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0.67999999999999972</v>
      </c>
      <c r="G51" s="2">
        <f t="shared" si="5"/>
        <v>88.235294117647086</v>
      </c>
      <c r="I51" s="24">
        <f t="shared" si="6"/>
        <v>44.578000000000003</v>
      </c>
      <c r="J51" s="13">
        <f t="shared" si="2"/>
        <v>88.235294117647086</v>
      </c>
      <c r="K51" s="24">
        <f t="shared" si="7"/>
        <v>42</v>
      </c>
    </row>
    <row r="52" spans="1:11">
      <c r="A52" s="24">
        <v>45.258000000000003</v>
      </c>
      <c r="B52" s="19">
        <v>57.652099999999997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0.67999999999999972</v>
      </c>
      <c r="G52" s="2">
        <f t="shared" si="5"/>
        <v>88.235294117647086</v>
      </c>
      <c r="I52" s="24">
        <f t="shared" si="6"/>
        <v>45.258000000000003</v>
      </c>
      <c r="J52" s="13">
        <f t="shared" si="2"/>
        <v>88.235294117647086</v>
      </c>
      <c r="K52" s="24">
        <f t="shared" si="7"/>
        <v>43</v>
      </c>
    </row>
    <row r="53" spans="1:11">
      <c r="A53" s="24">
        <v>45.938000000000002</v>
      </c>
      <c r="B53" s="19">
        <v>64.245699999999999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1.769999999999996</v>
      </c>
      <c r="G53" s="2">
        <f t="shared" si="5"/>
        <v>101.69491525423751</v>
      </c>
      <c r="I53" s="24">
        <f t="shared" si="6"/>
        <v>45.938000000000002</v>
      </c>
      <c r="J53" s="13">
        <f t="shared" si="2"/>
        <v>101.69491525423751</v>
      </c>
      <c r="K53" s="24">
        <f t="shared" si="7"/>
        <v>44</v>
      </c>
    </row>
    <row r="54" spans="1:11">
      <c r="A54" s="24">
        <v>47.707999999999998</v>
      </c>
      <c r="B54" s="19">
        <v>72.689599999999999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1.2000000000000028</v>
      </c>
      <c r="G54" s="2">
        <f t="shared" si="5"/>
        <v>99.999999999999758</v>
      </c>
      <c r="I54" s="24">
        <f t="shared" si="6"/>
        <v>47.707999999999998</v>
      </c>
      <c r="J54" s="13">
        <f t="shared" si="2"/>
        <v>99.999999999999758</v>
      </c>
      <c r="K54" s="24">
        <f t="shared" si="7"/>
        <v>45</v>
      </c>
    </row>
    <row r="55" spans="1:11">
      <c r="A55" s="24">
        <v>48.908000000000001</v>
      </c>
      <c r="B55" s="19">
        <v>79.035200000000003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0.72999999999999687</v>
      </c>
      <c r="G55" s="2">
        <f t="shared" si="5"/>
        <v>82.191780821918158</v>
      </c>
      <c r="I55" s="24">
        <f t="shared" si="6"/>
        <v>48.908000000000001</v>
      </c>
      <c r="J55" s="13">
        <f t="shared" si="2"/>
        <v>82.191780821918158</v>
      </c>
      <c r="K55" s="24">
        <f t="shared" si="7"/>
        <v>46</v>
      </c>
    </row>
    <row r="56" spans="1:11">
      <c r="A56" s="24">
        <v>49.637999999999998</v>
      </c>
      <c r="B56" s="19">
        <v>66.7667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1.7100000000000009</v>
      </c>
      <c r="G56" s="2">
        <f t="shared" si="5"/>
        <v>70.175438596491205</v>
      </c>
      <c r="I56" s="24">
        <f t="shared" si="6"/>
        <v>49.637999999999998</v>
      </c>
      <c r="J56" s="13">
        <f t="shared" si="2"/>
        <v>70.175438596491205</v>
      </c>
      <c r="K56" s="24">
        <f t="shared" si="7"/>
        <v>47</v>
      </c>
    </row>
    <row r="57" spans="1:11">
      <c r="A57" s="24">
        <v>51.347999999999999</v>
      </c>
      <c r="B57" s="19">
        <v>66.976500000000001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1.25</v>
      </c>
      <c r="G57" s="2">
        <f t="shared" si="5"/>
        <v>96</v>
      </c>
      <c r="I57" s="24">
        <f t="shared" si="6"/>
        <v>51.347999999999999</v>
      </c>
      <c r="J57" s="13">
        <f t="shared" si="2"/>
        <v>96</v>
      </c>
      <c r="K57" s="24">
        <f t="shared" si="7"/>
        <v>48</v>
      </c>
    </row>
    <row r="58" spans="1:11">
      <c r="A58" s="24">
        <v>52.597999999999999</v>
      </c>
      <c r="B58" s="19">
        <v>64.405100000000004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0.80000000000000426</v>
      </c>
      <c r="G58" s="2">
        <f t="shared" si="5"/>
        <v>74.999999999999602</v>
      </c>
      <c r="I58" s="24">
        <f t="shared" si="6"/>
        <v>52.597999999999999</v>
      </c>
      <c r="J58" s="13">
        <f t="shared" si="2"/>
        <v>74.999999999999602</v>
      </c>
      <c r="K58" s="24">
        <f t="shared" si="7"/>
        <v>49</v>
      </c>
    </row>
    <row r="59" spans="1:11">
      <c r="A59" s="24">
        <v>53.398000000000003</v>
      </c>
      <c r="B59" s="19">
        <v>73.100499999999997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1.509999999999998</v>
      </c>
      <c r="G59" s="2">
        <f t="shared" si="5"/>
        <v>79.470198675496789</v>
      </c>
      <c r="I59" s="24">
        <f t="shared" si="6"/>
        <v>53.398000000000003</v>
      </c>
      <c r="J59" s="13">
        <f t="shared" si="2"/>
        <v>79.470198675496789</v>
      </c>
      <c r="K59" s="24">
        <f t="shared" si="7"/>
        <v>50</v>
      </c>
    </row>
    <row r="60" spans="1:11">
      <c r="A60" s="24">
        <v>54.908000000000001</v>
      </c>
      <c r="B60" s="19">
        <v>73.131399999999999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0.53000000000000114</v>
      </c>
      <c r="G60" s="2">
        <f t="shared" si="5"/>
        <v>113.20754716981108</v>
      </c>
      <c r="I60" s="24">
        <f t="shared" si="6"/>
        <v>54.908000000000001</v>
      </c>
      <c r="J60" s="13">
        <f t="shared" si="2"/>
        <v>113.20754716981108</v>
      </c>
      <c r="K60" s="24">
        <f t="shared" si="7"/>
        <v>51</v>
      </c>
    </row>
    <row r="61" spans="1:11">
      <c r="A61" s="24">
        <v>55.438000000000002</v>
      </c>
      <c r="B61" s="19">
        <v>69.423699999999997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0.57999999999999829</v>
      </c>
      <c r="G61" s="2">
        <f t="shared" si="5"/>
        <v>103.44827586206927</v>
      </c>
      <c r="I61" s="24">
        <f t="shared" si="6"/>
        <v>55.438000000000002</v>
      </c>
      <c r="J61" s="13">
        <f t="shared" si="2"/>
        <v>103.44827586206927</v>
      </c>
      <c r="K61" s="24">
        <f t="shared" si="7"/>
        <v>52</v>
      </c>
    </row>
    <row r="62" spans="1:11">
      <c r="A62" s="24">
        <v>56.018000000000001</v>
      </c>
      <c r="B62" s="19">
        <v>75.9345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1.1799999999999997</v>
      </c>
      <c r="G62" s="2">
        <f t="shared" si="5"/>
        <v>101.69491525423732</v>
      </c>
      <c r="I62" s="24">
        <f t="shared" si="6"/>
        <v>56.018000000000001</v>
      </c>
      <c r="J62" s="13">
        <f t="shared" si="2"/>
        <v>101.69491525423732</v>
      </c>
      <c r="K62" s="24">
        <f t="shared" si="7"/>
        <v>53</v>
      </c>
    </row>
    <row r="63" spans="1:11">
      <c r="A63" s="24">
        <v>57.198</v>
      </c>
      <c r="B63" s="19">
        <v>61.146999999999998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1.2000000000000028</v>
      </c>
      <c r="G63" s="2">
        <f t="shared" si="5"/>
        <v>99.999999999999758</v>
      </c>
      <c r="I63" s="24">
        <f t="shared" si="6"/>
        <v>57.198</v>
      </c>
      <c r="J63" s="13">
        <f t="shared" si="2"/>
        <v>99.999999999999758</v>
      </c>
      <c r="K63" s="24">
        <f t="shared" si="7"/>
        <v>54</v>
      </c>
    </row>
    <row r="64" spans="1:11">
      <c r="A64" s="24">
        <v>58.398000000000003</v>
      </c>
      <c r="B64" s="19">
        <v>74.7958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0.70999999999999375</v>
      </c>
      <c r="G64" s="2">
        <f t="shared" si="5"/>
        <v>84.50704225352186</v>
      </c>
      <c r="I64" s="24">
        <f t="shared" si="6"/>
        <v>58.398000000000003</v>
      </c>
      <c r="J64" s="13">
        <f t="shared" si="2"/>
        <v>84.50704225352186</v>
      </c>
      <c r="K64" s="24">
        <f t="shared" si="7"/>
        <v>55</v>
      </c>
    </row>
    <row r="65" spans="1:11">
      <c r="A65" s="24">
        <v>59.107999999999997</v>
      </c>
      <c r="B65" s="19">
        <v>70.208399999999997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1.1700000000000017</v>
      </c>
      <c r="G65" s="2">
        <f t="shared" si="5"/>
        <v>102.56410256410241</v>
      </c>
      <c r="I65" s="24">
        <f t="shared" si="6"/>
        <v>59.107999999999997</v>
      </c>
      <c r="J65" s="13">
        <f t="shared" si="2"/>
        <v>102.56410256410241</v>
      </c>
      <c r="K65" s="24">
        <f t="shared" si="7"/>
        <v>56</v>
      </c>
    </row>
    <row r="66" spans="1:11">
      <c r="A66" s="24">
        <v>60.277999999999999</v>
      </c>
      <c r="B66" s="19">
        <v>73.358900000000006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1.1700000000000017</v>
      </c>
      <c r="G66" s="2">
        <f t="shared" si="5"/>
        <v>102.56410256410241</v>
      </c>
      <c r="I66" s="24">
        <f t="shared" si="6"/>
        <v>60.277999999999999</v>
      </c>
      <c r="J66" s="13">
        <f t="shared" si="2"/>
        <v>102.56410256410241</v>
      </c>
      <c r="K66" s="24">
        <f t="shared" si="7"/>
        <v>57</v>
      </c>
    </row>
    <row r="67" spans="1:11">
      <c r="A67" s="24">
        <v>61.448</v>
      </c>
      <c r="B67" s="19">
        <v>71.234200000000001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0.71000000000000085</v>
      </c>
      <c r="G67" s="2">
        <f t="shared" si="5"/>
        <v>84.507042253521021</v>
      </c>
      <c r="I67" s="24">
        <f t="shared" si="6"/>
        <v>61.448</v>
      </c>
      <c r="J67" s="13">
        <f t="shared" si="2"/>
        <v>84.507042253521021</v>
      </c>
      <c r="K67" s="24">
        <f t="shared" si="7"/>
        <v>58</v>
      </c>
    </row>
    <row r="68" spans="1:11">
      <c r="A68" s="24">
        <v>62.158000000000001</v>
      </c>
      <c r="B68" s="19">
        <v>73.566299999999998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</v>
      </c>
      <c r="G68" s="2">
        <f t="shared" si="5"/>
        <v>120</v>
      </c>
      <c r="I68" s="24">
        <f t="shared" si="6"/>
        <v>62.158000000000001</v>
      </c>
      <c r="J68" s="13">
        <f t="shared" si="2"/>
        <v>120</v>
      </c>
      <c r="K68" s="24">
        <f t="shared" si="7"/>
        <v>59</v>
      </c>
    </row>
    <row r="69" spans="1:11">
      <c r="A69" s="24">
        <v>63.158000000000001</v>
      </c>
      <c r="B69" s="19">
        <v>76.593800000000002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0.60999999999999943</v>
      </c>
      <c r="G69" s="2">
        <f t="shared" si="5"/>
        <v>98.360655737705017</v>
      </c>
      <c r="I69" s="24">
        <f t="shared" si="6"/>
        <v>63.158000000000001</v>
      </c>
      <c r="J69" s="13">
        <f t="shared" si="2"/>
        <v>98.360655737705017</v>
      </c>
      <c r="K69" s="24">
        <f t="shared" si="7"/>
        <v>60</v>
      </c>
    </row>
    <row r="70" spans="1:11">
      <c r="A70" s="24">
        <v>63.768000000000001</v>
      </c>
      <c r="B70" s="19">
        <v>67.227800000000002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0.57999999999999829</v>
      </c>
      <c r="G70" s="2">
        <f t="shared" si="5"/>
        <v>103.44827586206927</v>
      </c>
      <c r="I70" s="24">
        <f t="shared" si="6"/>
        <v>63.768000000000001</v>
      </c>
      <c r="J70" s="13">
        <f t="shared" si="2"/>
        <v>103.44827586206927</v>
      </c>
      <c r="K70" s="24">
        <f t="shared" si="7"/>
        <v>61</v>
      </c>
    </row>
    <row r="71" spans="1:11">
      <c r="A71" s="24">
        <v>64.347999999999999</v>
      </c>
      <c r="B71" s="19">
        <v>76.805199999999999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1.4099999999999966</v>
      </c>
      <c r="G71" s="2">
        <f t="shared" si="5"/>
        <v>85.106382978723602</v>
      </c>
      <c r="I71" s="24">
        <f t="shared" si="6"/>
        <v>64.347999999999999</v>
      </c>
      <c r="J71" s="13">
        <f t="shared" si="2"/>
        <v>85.106382978723602</v>
      </c>
      <c r="K71" s="24">
        <f t="shared" si="7"/>
        <v>62</v>
      </c>
    </row>
    <row r="72" spans="1:11">
      <c r="A72" s="24">
        <v>65.757999999999996</v>
      </c>
      <c r="B72" s="19">
        <v>73.634200000000007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0.99000000000000909</v>
      </c>
      <c r="G72" s="2">
        <f t="shared" si="5"/>
        <v>121.2121212121201</v>
      </c>
      <c r="I72" s="24">
        <f t="shared" si="6"/>
        <v>65.757999999999996</v>
      </c>
      <c r="J72" s="13">
        <f t="shared" si="2"/>
        <v>121.2121212121201</v>
      </c>
      <c r="K72" s="24">
        <f t="shared" si="7"/>
        <v>63</v>
      </c>
    </row>
    <row r="73" spans="1:11">
      <c r="A73" s="24">
        <v>66.748000000000005</v>
      </c>
      <c r="B73" s="19">
        <v>79.184399999999997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0.53999999999999204</v>
      </c>
      <c r="G73" s="2">
        <f t="shared" si="5"/>
        <v>111.11111111111275</v>
      </c>
      <c r="I73" s="24">
        <f t="shared" si="6"/>
        <v>66.748000000000005</v>
      </c>
      <c r="J73" s="13">
        <f t="shared" si="2"/>
        <v>111.11111111111275</v>
      </c>
      <c r="K73" s="24">
        <f t="shared" si="7"/>
        <v>64</v>
      </c>
    </row>
    <row r="74" spans="1:11">
      <c r="A74" s="24">
        <v>67.287999999999997</v>
      </c>
      <c r="B74" s="19">
        <v>76.125699999999995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0.96000000000000796</v>
      </c>
      <c r="G74" s="2">
        <f t="shared" si="5"/>
        <v>124.99999999999898</v>
      </c>
      <c r="I74" s="24">
        <f t="shared" si="6"/>
        <v>67.287999999999997</v>
      </c>
      <c r="J74" s="13">
        <f t="shared" ref="J74:J137" si="8">$G74</f>
        <v>124.99999999999898</v>
      </c>
      <c r="K74" s="24">
        <f t="shared" si="7"/>
        <v>65</v>
      </c>
    </row>
    <row r="75" spans="1:11">
      <c r="A75" s="24">
        <v>68.248000000000005</v>
      </c>
      <c r="B75" s="19">
        <v>71.620199999999997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0.57999999999999829</v>
      </c>
      <c r="G75" s="2">
        <f t="shared" ref="G75:G138" si="11">$E75/$F75*60</f>
        <v>103.44827586206927</v>
      </c>
      <c r="I75" s="24">
        <f t="shared" ref="I75:I138" si="12">$A75</f>
        <v>68.248000000000005</v>
      </c>
      <c r="J75" s="13">
        <f t="shared" si="8"/>
        <v>103.44827586206927</v>
      </c>
      <c r="K75" s="24">
        <f t="shared" ref="K75:K138" si="13">$C75</f>
        <v>66</v>
      </c>
    </row>
    <row r="76" spans="1:11">
      <c r="A76" s="24">
        <v>68.828000000000003</v>
      </c>
      <c r="B76" s="19">
        <v>67.088399999999993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0.56999999999999318</v>
      </c>
      <c r="G76" s="2">
        <f t="shared" si="11"/>
        <v>105.2631578947381</v>
      </c>
      <c r="I76" s="24">
        <f t="shared" si="12"/>
        <v>68.828000000000003</v>
      </c>
      <c r="J76" s="13">
        <f t="shared" si="8"/>
        <v>105.2631578947381</v>
      </c>
      <c r="K76" s="24">
        <f t="shared" si="13"/>
        <v>67</v>
      </c>
    </row>
    <row r="77" spans="1:11">
      <c r="A77" s="24">
        <v>69.397999999999996</v>
      </c>
      <c r="B77" s="19">
        <v>75.818700000000007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1.1200000000000045</v>
      </c>
      <c r="G77" s="2">
        <f t="shared" si="11"/>
        <v>107.14285714285671</v>
      </c>
      <c r="I77" s="24">
        <f t="shared" si="12"/>
        <v>69.397999999999996</v>
      </c>
      <c r="J77" s="13">
        <f t="shared" si="8"/>
        <v>107.14285714285671</v>
      </c>
      <c r="K77" s="24">
        <f t="shared" si="13"/>
        <v>68</v>
      </c>
    </row>
    <row r="78" spans="1:11">
      <c r="A78" s="24">
        <v>70.518000000000001</v>
      </c>
      <c r="B78" s="19">
        <v>59.977899999999998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0.64000000000000057</v>
      </c>
      <c r="G78" s="2">
        <f t="shared" si="11"/>
        <v>93.749999999999915</v>
      </c>
      <c r="I78" s="24">
        <f t="shared" si="12"/>
        <v>70.518000000000001</v>
      </c>
      <c r="J78" s="13">
        <f t="shared" si="8"/>
        <v>93.749999999999915</v>
      </c>
      <c r="K78" s="24">
        <f t="shared" si="13"/>
        <v>69</v>
      </c>
    </row>
    <row r="79" spans="1:11">
      <c r="A79" s="24">
        <v>71.158000000000001</v>
      </c>
      <c r="B79" s="19">
        <v>67.867099999999994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0.57999999999999829</v>
      </c>
      <c r="G79" s="2">
        <f t="shared" si="11"/>
        <v>103.44827586206927</v>
      </c>
      <c r="I79" s="24">
        <f t="shared" si="12"/>
        <v>71.158000000000001</v>
      </c>
      <c r="J79" s="13">
        <f t="shared" si="8"/>
        <v>103.44827586206927</v>
      </c>
      <c r="K79" s="24">
        <f t="shared" si="13"/>
        <v>70</v>
      </c>
    </row>
    <row r="80" spans="1:11">
      <c r="A80" s="24">
        <v>71.738</v>
      </c>
      <c r="B80" s="19">
        <v>67.146900000000002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0.59999999999999432</v>
      </c>
      <c r="G80" s="2">
        <f t="shared" si="11"/>
        <v>100.00000000000095</v>
      </c>
      <c r="I80" s="24">
        <f t="shared" si="12"/>
        <v>71.738</v>
      </c>
      <c r="J80" s="13">
        <f t="shared" si="8"/>
        <v>100.00000000000095</v>
      </c>
      <c r="K80" s="24">
        <f t="shared" si="13"/>
        <v>71</v>
      </c>
    </row>
    <row r="81" spans="1:11">
      <c r="A81" s="24">
        <v>72.337999999999994</v>
      </c>
      <c r="B81" s="19">
        <v>67.481999999999999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0.67000000000000171</v>
      </c>
      <c r="G81" s="2">
        <f t="shared" si="11"/>
        <v>89.552238805969921</v>
      </c>
      <c r="I81" s="24">
        <f t="shared" si="12"/>
        <v>72.337999999999994</v>
      </c>
      <c r="J81" s="13">
        <f t="shared" si="8"/>
        <v>89.552238805969921</v>
      </c>
      <c r="K81" s="24">
        <f t="shared" si="13"/>
        <v>72</v>
      </c>
    </row>
    <row r="82" spans="1:11">
      <c r="A82" s="24">
        <v>73.007999999999996</v>
      </c>
      <c r="B82" s="19">
        <v>59.461100000000002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0.71999999999999886</v>
      </c>
      <c r="G82" s="2">
        <f t="shared" si="11"/>
        <v>83.333333333333456</v>
      </c>
      <c r="I82" s="24">
        <f t="shared" si="12"/>
        <v>73.007999999999996</v>
      </c>
      <c r="J82" s="13">
        <f t="shared" si="8"/>
        <v>83.333333333333456</v>
      </c>
      <c r="K82" s="24">
        <f t="shared" si="13"/>
        <v>73</v>
      </c>
    </row>
    <row r="83" spans="1:11">
      <c r="A83" s="24">
        <v>73.727999999999994</v>
      </c>
      <c r="B83" s="19">
        <v>65.988900000000001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1.7600000000000051</v>
      </c>
      <c r="G83" s="2">
        <f t="shared" si="11"/>
        <v>68.181818181817988</v>
      </c>
      <c r="I83" s="24">
        <f t="shared" si="12"/>
        <v>73.727999999999994</v>
      </c>
      <c r="J83" s="13">
        <f t="shared" si="8"/>
        <v>68.181818181817988</v>
      </c>
      <c r="K83" s="24">
        <f t="shared" si="13"/>
        <v>74</v>
      </c>
    </row>
    <row r="84" spans="1:11">
      <c r="A84" s="24">
        <v>75.488</v>
      </c>
      <c r="B84" s="19">
        <v>64.534599999999998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0.65000000000000568</v>
      </c>
      <c r="G84" s="2">
        <f t="shared" si="11"/>
        <v>92.307692307691497</v>
      </c>
      <c r="I84" s="24">
        <f t="shared" si="12"/>
        <v>75.488</v>
      </c>
      <c r="J84" s="13">
        <f t="shared" si="8"/>
        <v>92.307692307691497</v>
      </c>
      <c r="K84" s="24">
        <f t="shared" si="13"/>
        <v>75</v>
      </c>
    </row>
    <row r="85" spans="1:11">
      <c r="A85" s="24">
        <v>76.138000000000005</v>
      </c>
      <c r="B85" s="19">
        <v>66.529499999999999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0.61999999999999034</v>
      </c>
      <c r="G85" s="2">
        <f t="shared" si="11"/>
        <v>96.77419354838861</v>
      </c>
      <c r="I85" s="24">
        <f t="shared" si="12"/>
        <v>76.138000000000005</v>
      </c>
      <c r="J85" s="13">
        <f t="shared" si="8"/>
        <v>96.77419354838861</v>
      </c>
      <c r="K85" s="24">
        <f t="shared" si="13"/>
        <v>76</v>
      </c>
    </row>
    <row r="86" spans="1:11">
      <c r="A86" s="24">
        <v>76.757999999999996</v>
      </c>
      <c r="B86" s="19">
        <v>64.927499999999995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0.65000000000000568</v>
      </c>
      <c r="G86" s="2">
        <f t="shared" si="11"/>
        <v>92.307692307691497</v>
      </c>
      <c r="I86" s="24">
        <f t="shared" si="12"/>
        <v>76.757999999999996</v>
      </c>
      <c r="J86" s="13">
        <f t="shared" si="8"/>
        <v>92.307692307691497</v>
      </c>
      <c r="K86" s="24">
        <f t="shared" si="13"/>
        <v>77</v>
      </c>
    </row>
    <row r="87" spans="1:11">
      <c r="A87" s="24">
        <v>77.408000000000001</v>
      </c>
      <c r="B87" s="19">
        <v>70.930400000000006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0.70000000000000284</v>
      </c>
      <c r="G87" s="2">
        <f t="shared" si="11"/>
        <v>85.714285714285367</v>
      </c>
      <c r="I87" s="24">
        <f t="shared" si="12"/>
        <v>77.408000000000001</v>
      </c>
      <c r="J87" s="13">
        <f t="shared" si="8"/>
        <v>85.714285714285367</v>
      </c>
      <c r="K87" s="24">
        <f t="shared" si="13"/>
        <v>78</v>
      </c>
    </row>
    <row r="88" spans="1:11">
      <c r="A88" s="24">
        <v>78.108000000000004</v>
      </c>
      <c r="B88" s="19">
        <v>68.665999999999997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0.56000000000000227</v>
      </c>
      <c r="G88" s="2">
        <f t="shared" si="11"/>
        <v>107.14285714285671</v>
      </c>
      <c r="I88" s="24">
        <f t="shared" si="12"/>
        <v>78.108000000000004</v>
      </c>
      <c r="J88" s="13">
        <f t="shared" si="8"/>
        <v>107.14285714285671</v>
      </c>
      <c r="K88" s="24">
        <f t="shared" si="13"/>
        <v>79</v>
      </c>
    </row>
    <row r="89" spans="1:11">
      <c r="A89" s="24">
        <v>78.668000000000006</v>
      </c>
      <c r="B89" s="19">
        <v>59.593000000000004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0.62999999999999545</v>
      </c>
      <c r="G89" s="2">
        <f t="shared" si="11"/>
        <v>95.238095238095923</v>
      </c>
      <c r="I89" s="24">
        <f t="shared" si="12"/>
        <v>78.668000000000006</v>
      </c>
      <c r="J89" s="13">
        <f t="shared" si="8"/>
        <v>95.238095238095923</v>
      </c>
      <c r="K89" s="24">
        <f t="shared" si="13"/>
        <v>80</v>
      </c>
    </row>
    <row r="90" spans="1:11">
      <c r="A90" s="24">
        <v>79.298000000000002</v>
      </c>
      <c r="B90" s="19">
        <v>67.500399999999999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0.67000000000000171</v>
      </c>
      <c r="G90" s="2">
        <f t="shared" si="11"/>
        <v>89.552238805969921</v>
      </c>
      <c r="I90" s="24">
        <f t="shared" si="12"/>
        <v>79.298000000000002</v>
      </c>
      <c r="J90" s="13">
        <f t="shared" si="8"/>
        <v>89.552238805969921</v>
      </c>
      <c r="K90" s="24">
        <f t="shared" si="13"/>
        <v>81</v>
      </c>
    </row>
    <row r="91" spans="1:11">
      <c r="A91" s="24">
        <v>79.968000000000004</v>
      </c>
      <c r="B91" s="19">
        <v>63.2684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0.67000000000000171</v>
      </c>
      <c r="G91" s="2">
        <f t="shared" si="11"/>
        <v>89.552238805969921</v>
      </c>
      <c r="I91" s="24">
        <f t="shared" si="12"/>
        <v>79.968000000000004</v>
      </c>
      <c r="J91" s="13">
        <f t="shared" si="8"/>
        <v>89.552238805969921</v>
      </c>
      <c r="K91" s="24">
        <f t="shared" si="13"/>
        <v>82</v>
      </c>
    </row>
    <row r="92" spans="1:11">
      <c r="A92" s="24">
        <v>80.638000000000005</v>
      </c>
      <c r="B92" s="19">
        <v>66.257400000000004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1.3999999999999915</v>
      </c>
      <c r="G92" s="2">
        <f t="shared" si="11"/>
        <v>85.714285714286234</v>
      </c>
      <c r="I92" s="24">
        <f t="shared" si="12"/>
        <v>80.638000000000005</v>
      </c>
      <c r="J92" s="13">
        <f t="shared" si="8"/>
        <v>85.714285714286234</v>
      </c>
      <c r="K92" s="24">
        <f t="shared" si="13"/>
        <v>83</v>
      </c>
    </row>
    <row r="93" spans="1:11">
      <c r="A93" s="24">
        <v>82.037999999999997</v>
      </c>
      <c r="B93" s="19">
        <v>46.914499999999997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0.51000000000000512</v>
      </c>
      <c r="G93" s="2">
        <f t="shared" si="11"/>
        <v>117.64705882352824</v>
      </c>
      <c r="I93" s="24">
        <f t="shared" si="12"/>
        <v>82.037999999999997</v>
      </c>
      <c r="J93" s="13">
        <f t="shared" si="8"/>
        <v>117.64705882352824</v>
      </c>
      <c r="K93" s="24">
        <f t="shared" si="13"/>
        <v>84</v>
      </c>
    </row>
    <row r="94" spans="1:11">
      <c r="A94" s="24">
        <v>82.548000000000002</v>
      </c>
      <c r="B94" s="19">
        <v>50.486400000000003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0.56999999999999318</v>
      </c>
      <c r="G94" s="2">
        <f t="shared" si="11"/>
        <v>105.2631578947381</v>
      </c>
      <c r="I94" s="24">
        <f t="shared" si="12"/>
        <v>82.548000000000002</v>
      </c>
      <c r="J94" s="13">
        <f t="shared" si="8"/>
        <v>105.2631578947381</v>
      </c>
      <c r="K94" s="24">
        <f t="shared" si="13"/>
        <v>85</v>
      </c>
    </row>
    <row r="95" spans="1:11">
      <c r="A95" s="24">
        <v>83.117999999999995</v>
      </c>
      <c r="B95" s="19">
        <v>61.782499999999999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0.53000000000000114</v>
      </c>
      <c r="G95" s="2">
        <f t="shared" si="11"/>
        <v>113.20754716981108</v>
      </c>
      <c r="I95" s="24">
        <f t="shared" si="12"/>
        <v>83.117999999999995</v>
      </c>
      <c r="J95" s="13">
        <f t="shared" si="8"/>
        <v>113.20754716981108</v>
      </c>
      <c r="K95" s="24">
        <f t="shared" si="13"/>
        <v>86</v>
      </c>
    </row>
    <row r="96" spans="1:11">
      <c r="A96" s="24">
        <v>83.647999999999996</v>
      </c>
      <c r="B96" s="19">
        <v>62.122700000000002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0.62000000000000455</v>
      </c>
      <c r="G96" s="2">
        <f t="shared" si="11"/>
        <v>96.774193548386378</v>
      </c>
      <c r="I96" s="24">
        <f t="shared" si="12"/>
        <v>83.647999999999996</v>
      </c>
      <c r="J96" s="13">
        <f t="shared" si="8"/>
        <v>96.774193548386378</v>
      </c>
      <c r="K96" s="24">
        <f t="shared" si="13"/>
        <v>87</v>
      </c>
    </row>
    <row r="97" spans="1:11">
      <c r="A97" s="24">
        <v>84.268000000000001</v>
      </c>
      <c r="B97" s="19">
        <v>63.437600000000003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0.70000000000000284</v>
      </c>
      <c r="G97" s="2">
        <f t="shared" si="11"/>
        <v>85.714285714285367</v>
      </c>
      <c r="I97" s="24">
        <f t="shared" si="12"/>
        <v>84.268000000000001</v>
      </c>
      <c r="J97" s="13">
        <f t="shared" si="8"/>
        <v>85.714285714285367</v>
      </c>
      <c r="K97" s="24">
        <f t="shared" si="13"/>
        <v>88</v>
      </c>
    </row>
    <row r="98" spans="1:11">
      <c r="A98" s="24">
        <v>84.968000000000004</v>
      </c>
      <c r="B98" s="19">
        <v>69.813999999999993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1.3599999999999994</v>
      </c>
      <c r="G98" s="2">
        <f t="shared" si="11"/>
        <v>88.235294117647086</v>
      </c>
      <c r="I98" s="24">
        <f t="shared" si="12"/>
        <v>84.968000000000004</v>
      </c>
      <c r="J98" s="13">
        <f t="shared" si="8"/>
        <v>88.235294117647086</v>
      </c>
      <c r="K98" s="24">
        <f t="shared" si="13"/>
        <v>89</v>
      </c>
    </row>
    <row r="99" spans="1:11">
      <c r="A99" s="24">
        <v>86.328000000000003</v>
      </c>
      <c r="B99" s="19">
        <v>61.433100000000003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0.71999999999999886</v>
      </c>
      <c r="G99" s="2">
        <f t="shared" si="11"/>
        <v>83.333333333333456</v>
      </c>
      <c r="I99" s="24">
        <f t="shared" si="12"/>
        <v>86.328000000000003</v>
      </c>
      <c r="J99" s="13">
        <f t="shared" si="8"/>
        <v>83.333333333333456</v>
      </c>
      <c r="K99" s="24">
        <f t="shared" si="13"/>
        <v>90</v>
      </c>
    </row>
    <row r="100" spans="1:11">
      <c r="A100" s="24">
        <v>87.048000000000002</v>
      </c>
      <c r="B100" s="19">
        <v>64.158500000000004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1.5999999999999943</v>
      </c>
      <c r="G100" s="2">
        <f t="shared" si="11"/>
        <v>75.00000000000027</v>
      </c>
      <c r="I100" s="24">
        <f t="shared" si="12"/>
        <v>87.048000000000002</v>
      </c>
      <c r="J100" s="13">
        <f t="shared" si="8"/>
        <v>75.00000000000027</v>
      </c>
      <c r="K100" s="24">
        <f t="shared" si="13"/>
        <v>91</v>
      </c>
    </row>
    <row r="101" spans="1:11">
      <c r="A101" s="24">
        <v>88.647999999999996</v>
      </c>
      <c r="B101" s="19">
        <v>67.263599999999997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0.98000000000000398</v>
      </c>
      <c r="G101" s="2">
        <f t="shared" si="11"/>
        <v>122.44897959183623</v>
      </c>
      <c r="I101" s="24">
        <f t="shared" si="12"/>
        <v>88.647999999999996</v>
      </c>
      <c r="J101" s="13">
        <f t="shared" si="8"/>
        <v>122.44897959183623</v>
      </c>
      <c r="K101" s="24">
        <f t="shared" si="13"/>
        <v>92</v>
      </c>
    </row>
    <row r="102" spans="1:11">
      <c r="A102" s="24">
        <v>89.628</v>
      </c>
      <c r="B102" s="19">
        <v>75.960499999999996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1.0600000000000023</v>
      </c>
      <c r="G102" s="2">
        <f t="shared" si="11"/>
        <v>113.20754716981108</v>
      </c>
      <c r="I102" s="24">
        <f t="shared" si="12"/>
        <v>89.628</v>
      </c>
      <c r="J102" s="13">
        <f t="shared" si="8"/>
        <v>113.20754716981108</v>
      </c>
      <c r="K102" s="24">
        <f t="shared" si="13"/>
        <v>93</v>
      </c>
    </row>
    <row r="103" spans="1:11">
      <c r="A103" s="24">
        <v>90.688000000000002</v>
      </c>
      <c r="B103" s="19">
        <v>69.667199999999994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</v>
      </c>
      <c r="G103" s="2">
        <f t="shared" si="11"/>
        <v>120</v>
      </c>
      <c r="I103" s="24">
        <f t="shared" si="12"/>
        <v>90.688000000000002</v>
      </c>
      <c r="J103" s="13">
        <f t="shared" si="8"/>
        <v>120</v>
      </c>
      <c r="K103" s="24">
        <f t="shared" si="13"/>
        <v>94</v>
      </c>
    </row>
    <row r="104" spans="1:11">
      <c r="A104" s="24">
        <v>91.688000000000002</v>
      </c>
      <c r="B104" s="19">
        <v>74.461299999999994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0.68999999999999773</v>
      </c>
      <c r="G104" s="2">
        <f t="shared" si="11"/>
        <v>86.956521739130721</v>
      </c>
      <c r="I104" s="24">
        <f t="shared" si="12"/>
        <v>91.688000000000002</v>
      </c>
      <c r="J104" s="13">
        <f t="shared" si="8"/>
        <v>86.956521739130721</v>
      </c>
      <c r="K104" s="24">
        <f t="shared" si="13"/>
        <v>95</v>
      </c>
    </row>
    <row r="105" spans="1:11">
      <c r="A105" s="24">
        <v>92.378</v>
      </c>
      <c r="B105" s="19">
        <v>65.725899999999996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0.68999999999999773</v>
      </c>
      <c r="G105" s="2">
        <f t="shared" si="11"/>
        <v>86.956521739130721</v>
      </c>
      <c r="I105" s="24">
        <f t="shared" si="12"/>
        <v>92.378</v>
      </c>
      <c r="J105" s="13">
        <f t="shared" si="8"/>
        <v>86.956521739130721</v>
      </c>
      <c r="K105" s="24">
        <f t="shared" si="13"/>
        <v>96</v>
      </c>
    </row>
    <row r="106" spans="1:11">
      <c r="A106" s="24">
        <v>93.067999999999998</v>
      </c>
      <c r="B106" s="19">
        <v>68.633499999999998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1.3500000000000085</v>
      </c>
      <c r="G106" s="2">
        <f t="shared" si="11"/>
        <v>88.888888888888317</v>
      </c>
      <c r="I106" s="24">
        <f t="shared" si="12"/>
        <v>93.067999999999998</v>
      </c>
      <c r="J106" s="13">
        <f t="shared" si="8"/>
        <v>88.888888888888317</v>
      </c>
      <c r="K106" s="24">
        <f t="shared" si="13"/>
        <v>97</v>
      </c>
    </row>
    <row r="107" spans="1:11">
      <c r="A107" s="24">
        <v>94.418000000000006</v>
      </c>
      <c r="B107" s="19">
        <v>55.772100000000002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1.1199999999999903</v>
      </c>
      <c r="G107" s="2">
        <f t="shared" si="11"/>
        <v>107.14285714285806</v>
      </c>
      <c r="I107" s="24">
        <f t="shared" si="12"/>
        <v>94.418000000000006</v>
      </c>
      <c r="J107" s="13">
        <f t="shared" si="8"/>
        <v>107.14285714285806</v>
      </c>
      <c r="K107" s="24">
        <f t="shared" si="13"/>
        <v>98</v>
      </c>
    </row>
    <row r="108" spans="1:11">
      <c r="A108" s="24">
        <v>95.537999999999997</v>
      </c>
      <c r="B108" s="19">
        <v>59.308300000000003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0.73000000000000398</v>
      </c>
      <c r="G108" s="2">
        <f t="shared" si="11"/>
        <v>82.191780821917362</v>
      </c>
      <c r="I108" s="24">
        <f t="shared" si="12"/>
        <v>95.537999999999997</v>
      </c>
      <c r="J108" s="13">
        <f t="shared" si="8"/>
        <v>82.191780821917362</v>
      </c>
      <c r="K108" s="24">
        <f t="shared" si="13"/>
        <v>99</v>
      </c>
    </row>
    <row r="109" spans="1:11">
      <c r="A109" s="24">
        <v>96.268000000000001</v>
      </c>
      <c r="B109" s="19">
        <v>69.875299999999996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0.43999999999999773</v>
      </c>
      <c r="G109" s="2">
        <f t="shared" si="11"/>
        <v>136.36363636363706</v>
      </c>
      <c r="I109" s="24">
        <f t="shared" si="12"/>
        <v>96.268000000000001</v>
      </c>
      <c r="J109" s="13">
        <f t="shared" si="8"/>
        <v>136.36363636363706</v>
      </c>
      <c r="K109" s="24">
        <f t="shared" si="13"/>
        <v>100</v>
      </c>
    </row>
    <row r="110" spans="1:11">
      <c r="A110" s="24">
        <v>96.707999999999998</v>
      </c>
      <c r="B110" s="19">
        <v>71.119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0.51000000000000512</v>
      </c>
      <c r="G110" s="2">
        <f t="shared" si="11"/>
        <v>117.64705882352824</v>
      </c>
      <c r="I110" s="24">
        <f t="shared" si="12"/>
        <v>96.707999999999998</v>
      </c>
      <c r="J110" s="13">
        <f t="shared" si="8"/>
        <v>117.64705882352824</v>
      </c>
      <c r="K110" s="24">
        <f t="shared" si="13"/>
        <v>101</v>
      </c>
    </row>
    <row r="111" spans="1:11">
      <c r="A111" s="24">
        <v>97.218000000000004</v>
      </c>
      <c r="B111" s="19">
        <v>77.798000000000002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0.47999999999998977</v>
      </c>
      <c r="G111" s="2">
        <f t="shared" si="11"/>
        <v>125.00000000000267</v>
      </c>
      <c r="I111" s="24">
        <f t="shared" si="12"/>
        <v>97.218000000000004</v>
      </c>
      <c r="J111" s="13">
        <f t="shared" si="8"/>
        <v>125.00000000000267</v>
      </c>
      <c r="K111" s="24">
        <f t="shared" si="13"/>
        <v>102</v>
      </c>
    </row>
    <row r="112" spans="1:11">
      <c r="A112" s="24">
        <v>97.697999999999993</v>
      </c>
      <c r="B112" s="19">
        <v>78.293800000000005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0.81000000000000227</v>
      </c>
      <c r="G112" s="2">
        <f t="shared" si="11"/>
        <v>148.14814814814775</v>
      </c>
      <c r="I112" s="24">
        <f t="shared" si="12"/>
        <v>97.697999999999993</v>
      </c>
      <c r="J112" s="13">
        <f t="shared" si="8"/>
        <v>148.14814814814775</v>
      </c>
      <c r="K112" s="24">
        <f t="shared" si="13"/>
        <v>103</v>
      </c>
    </row>
    <row r="113" spans="1:11">
      <c r="A113" s="24">
        <v>98.507999999999996</v>
      </c>
      <c r="B113" s="19">
        <v>73.216899999999995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0.88000000000000966</v>
      </c>
      <c r="G113" s="2">
        <f t="shared" si="11"/>
        <v>136.36363636363487</v>
      </c>
      <c r="I113" s="24">
        <f t="shared" si="12"/>
        <v>98.507999999999996</v>
      </c>
      <c r="J113" s="13">
        <f t="shared" si="8"/>
        <v>136.36363636363487</v>
      </c>
      <c r="K113" s="24">
        <f t="shared" si="13"/>
        <v>104</v>
      </c>
    </row>
    <row r="114" spans="1:11">
      <c r="A114" s="24">
        <v>99.388000000000005</v>
      </c>
      <c r="B114" s="19">
        <v>75.341200000000001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0.61999999999999034</v>
      </c>
      <c r="G114" s="2">
        <f t="shared" si="11"/>
        <v>96.77419354838861</v>
      </c>
      <c r="I114" s="24">
        <f t="shared" si="12"/>
        <v>99.388000000000005</v>
      </c>
      <c r="J114" s="13">
        <f t="shared" si="8"/>
        <v>96.77419354838861</v>
      </c>
      <c r="K114" s="24">
        <f t="shared" si="13"/>
        <v>105</v>
      </c>
    </row>
    <row r="115" spans="1:11">
      <c r="A115" s="24">
        <v>100.008</v>
      </c>
      <c r="B115" s="19">
        <v>67.375500000000002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0.79000000000000625</v>
      </c>
      <c r="G115" s="2">
        <f t="shared" si="11"/>
        <v>75.949367088606991</v>
      </c>
      <c r="I115" s="24">
        <f t="shared" si="12"/>
        <v>100.008</v>
      </c>
      <c r="J115" s="13">
        <f t="shared" si="8"/>
        <v>75.949367088606991</v>
      </c>
      <c r="K115" s="24">
        <f t="shared" si="13"/>
        <v>106</v>
      </c>
    </row>
    <row r="116" spans="1:11">
      <c r="A116" s="24">
        <v>100.798</v>
      </c>
      <c r="B116" s="19">
        <v>76.721000000000004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1.3799999999999955</v>
      </c>
      <c r="G116" s="2">
        <f t="shared" si="11"/>
        <v>86.956521739130721</v>
      </c>
      <c r="I116" s="24">
        <f t="shared" si="12"/>
        <v>100.798</v>
      </c>
      <c r="J116" s="13">
        <f t="shared" si="8"/>
        <v>86.956521739130721</v>
      </c>
      <c r="K116" s="24">
        <f t="shared" si="13"/>
        <v>107</v>
      </c>
    </row>
    <row r="117" spans="1:11">
      <c r="A117" s="24">
        <v>102.178</v>
      </c>
      <c r="B117" s="19">
        <v>59.514400000000002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1.269999999999996</v>
      </c>
      <c r="G117" s="2">
        <f t="shared" si="11"/>
        <v>94.488188976378254</v>
      </c>
      <c r="I117" s="24">
        <f t="shared" si="12"/>
        <v>102.178</v>
      </c>
      <c r="J117" s="13">
        <f t="shared" si="8"/>
        <v>94.488188976378254</v>
      </c>
      <c r="K117" s="24">
        <f t="shared" si="13"/>
        <v>108</v>
      </c>
    </row>
    <row r="118" spans="1:11">
      <c r="A118" s="24">
        <v>103.44799999999999</v>
      </c>
      <c r="B118" s="19">
        <v>62.761899999999997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1.1000000000000085</v>
      </c>
      <c r="G118" s="2">
        <f t="shared" si="11"/>
        <v>109.09090909090824</v>
      </c>
      <c r="I118" s="24">
        <f t="shared" si="12"/>
        <v>103.44799999999999</v>
      </c>
      <c r="J118" s="13">
        <f t="shared" si="8"/>
        <v>109.09090909090824</v>
      </c>
      <c r="K118" s="24">
        <f t="shared" si="13"/>
        <v>109</v>
      </c>
    </row>
    <row r="119" spans="1:11">
      <c r="A119" s="24">
        <v>104.548</v>
      </c>
      <c r="B119" s="19">
        <v>71.034099999999995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1.0100000000000051</v>
      </c>
      <c r="G119" s="2">
        <f t="shared" si="11"/>
        <v>118.81188118811821</v>
      </c>
      <c r="I119" s="24">
        <f t="shared" si="12"/>
        <v>104.548</v>
      </c>
      <c r="J119" s="13">
        <f t="shared" si="8"/>
        <v>118.81188118811821</v>
      </c>
      <c r="K119" s="24">
        <f t="shared" si="13"/>
        <v>110</v>
      </c>
    </row>
    <row r="120" spans="1:11">
      <c r="A120" s="24">
        <v>105.55800000000001</v>
      </c>
      <c r="B120" s="19">
        <v>73.065399999999997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1.4499999999999886</v>
      </c>
      <c r="G120" s="2">
        <f t="shared" si="11"/>
        <v>82.758620689655814</v>
      </c>
      <c r="I120" s="24">
        <f t="shared" si="12"/>
        <v>105.55800000000001</v>
      </c>
      <c r="J120" s="13">
        <f t="shared" si="8"/>
        <v>82.758620689655814</v>
      </c>
      <c r="K120" s="24">
        <f t="shared" si="13"/>
        <v>111</v>
      </c>
    </row>
    <row r="121" spans="1:11">
      <c r="A121" s="24">
        <v>107.008</v>
      </c>
      <c r="B121" s="19">
        <v>57.304699999999997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0.51000000000000512</v>
      </c>
      <c r="G121" s="2">
        <f t="shared" si="11"/>
        <v>117.64705882352824</v>
      </c>
      <c r="I121" s="24">
        <f t="shared" si="12"/>
        <v>107.008</v>
      </c>
      <c r="J121" s="13">
        <f t="shared" si="8"/>
        <v>117.64705882352824</v>
      </c>
      <c r="K121" s="24">
        <f t="shared" si="13"/>
        <v>112</v>
      </c>
    </row>
    <row r="122" spans="1:11">
      <c r="A122" s="24">
        <v>107.518</v>
      </c>
      <c r="B122" s="19">
        <v>55.2849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0.59999999999999432</v>
      </c>
      <c r="G122" s="2">
        <f t="shared" si="11"/>
        <v>100.00000000000095</v>
      </c>
      <c r="I122" s="24">
        <f t="shared" si="12"/>
        <v>107.518</v>
      </c>
      <c r="J122" s="13">
        <f t="shared" si="8"/>
        <v>100.00000000000095</v>
      </c>
      <c r="K122" s="24">
        <f t="shared" si="13"/>
        <v>113</v>
      </c>
    </row>
    <row r="123" spans="1:11">
      <c r="A123" s="24">
        <v>108.11799999999999</v>
      </c>
      <c r="B123" s="19">
        <v>59.011000000000003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0.48000000000000398</v>
      </c>
      <c r="G123" s="2">
        <f t="shared" si="11"/>
        <v>124.99999999999898</v>
      </c>
      <c r="I123" s="24">
        <f t="shared" si="12"/>
        <v>108.11799999999999</v>
      </c>
      <c r="J123" s="13">
        <f t="shared" si="8"/>
        <v>124.99999999999898</v>
      </c>
      <c r="K123" s="24">
        <f t="shared" si="13"/>
        <v>114</v>
      </c>
    </row>
    <row r="124" spans="1:11">
      <c r="A124" s="24">
        <v>108.598</v>
      </c>
      <c r="B124" s="19">
        <v>63.5124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0.59000000000000341</v>
      </c>
      <c r="G124" s="2">
        <f t="shared" si="11"/>
        <v>101.69491525423669</v>
      </c>
      <c r="I124" s="24">
        <f t="shared" si="12"/>
        <v>108.598</v>
      </c>
      <c r="J124" s="13">
        <f t="shared" si="8"/>
        <v>101.69491525423669</v>
      </c>
      <c r="K124" s="24">
        <f t="shared" si="13"/>
        <v>115</v>
      </c>
    </row>
    <row r="125" spans="1:11">
      <c r="A125" s="24">
        <v>109.188</v>
      </c>
      <c r="B125" s="19">
        <v>62.650399999999998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1.0600000000000023</v>
      </c>
      <c r="G125" s="2">
        <f t="shared" si="11"/>
        <v>113.20754716981108</v>
      </c>
      <c r="I125" s="24">
        <f t="shared" si="12"/>
        <v>109.188</v>
      </c>
      <c r="J125" s="13">
        <f t="shared" si="8"/>
        <v>113.20754716981108</v>
      </c>
      <c r="K125" s="24">
        <f t="shared" si="13"/>
        <v>116</v>
      </c>
    </row>
    <row r="126" spans="1:11">
      <c r="A126" s="24">
        <v>110.248</v>
      </c>
      <c r="B126" s="19">
        <v>69.446200000000005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1.4299999999999926</v>
      </c>
      <c r="G126" s="2">
        <f t="shared" si="11"/>
        <v>83.916083916084347</v>
      </c>
      <c r="I126" s="24">
        <f t="shared" si="12"/>
        <v>110.248</v>
      </c>
      <c r="J126" s="13">
        <f t="shared" si="8"/>
        <v>83.916083916084347</v>
      </c>
      <c r="K126" s="24">
        <f t="shared" si="13"/>
        <v>117</v>
      </c>
    </row>
    <row r="127" spans="1:11">
      <c r="A127" s="24">
        <v>111.678</v>
      </c>
      <c r="B127" s="19">
        <v>55.591299999999997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0.71999999999999886</v>
      </c>
      <c r="G127" s="2">
        <f t="shared" si="11"/>
        <v>83.333333333333456</v>
      </c>
      <c r="I127" s="24">
        <f t="shared" si="12"/>
        <v>111.678</v>
      </c>
      <c r="J127" s="13">
        <f t="shared" si="8"/>
        <v>83.333333333333456</v>
      </c>
      <c r="K127" s="24">
        <f t="shared" si="13"/>
        <v>118</v>
      </c>
    </row>
    <row r="128" spans="1:11">
      <c r="A128" s="24">
        <v>112.398</v>
      </c>
      <c r="B128" s="19">
        <v>65.554000000000002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1.0400000000000063</v>
      </c>
      <c r="G128" s="2">
        <f t="shared" si="11"/>
        <v>115.38461538461469</v>
      </c>
      <c r="I128" s="24">
        <f t="shared" si="12"/>
        <v>112.398</v>
      </c>
      <c r="J128" s="13">
        <f t="shared" si="8"/>
        <v>115.38461538461469</v>
      </c>
      <c r="K128" s="24">
        <f t="shared" si="13"/>
        <v>119</v>
      </c>
    </row>
    <row r="129" spans="1:11">
      <c r="A129" s="24">
        <v>113.438</v>
      </c>
      <c r="B129" s="19">
        <v>76.000200000000007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0.56999999999999318</v>
      </c>
      <c r="G129" s="2">
        <f t="shared" si="11"/>
        <v>105.2631578947381</v>
      </c>
      <c r="I129" s="24">
        <f t="shared" si="12"/>
        <v>113.438</v>
      </c>
      <c r="J129" s="13">
        <f t="shared" si="8"/>
        <v>105.2631578947381</v>
      </c>
      <c r="K129" s="24">
        <f t="shared" si="13"/>
        <v>120</v>
      </c>
    </row>
    <row r="130" spans="1:11">
      <c r="A130" s="24">
        <v>114.008</v>
      </c>
      <c r="B130" s="19">
        <v>67.982699999999994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0.57999999999999829</v>
      </c>
      <c r="G130" s="2">
        <f t="shared" si="11"/>
        <v>103.44827586206927</v>
      </c>
      <c r="I130" s="24">
        <f t="shared" si="12"/>
        <v>114.008</v>
      </c>
      <c r="J130" s="13">
        <f t="shared" si="8"/>
        <v>103.44827586206927</v>
      </c>
      <c r="K130" s="24">
        <f t="shared" si="13"/>
        <v>121</v>
      </c>
    </row>
    <row r="131" spans="1:11">
      <c r="A131" s="24">
        <v>114.58799999999999</v>
      </c>
      <c r="B131" s="19">
        <v>69.159700000000001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0.58000000000001251</v>
      </c>
      <c r="G131" s="2">
        <f t="shared" si="11"/>
        <v>103.44827586206674</v>
      </c>
      <c r="I131" s="24">
        <f t="shared" si="12"/>
        <v>114.58799999999999</v>
      </c>
      <c r="J131" s="13">
        <f t="shared" si="8"/>
        <v>103.44827586206674</v>
      </c>
      <c r="K131" s="24">
        <f t="shared" si="13"/>
        <v>122</v>
      </c>
    </row>
    <row r="132" spans="1:11">
      <c r="A132" s="24">
        <v>115.16800000000001</v>
      </c>
      <c r="B132" s="19">
        <v>73.468299999999999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0.5899999999999892</v>
      </c>
      <c r="G132" s="2">
        <f t="shared" si="11"/>
        <v>101.69491525423915</v>
      </c>
      <c r="I132" s="24">
        <f t="shared" si="12"/>
        <v>115.16800000000001</v>
      </c>
      <c r="J132" s="13">
        <f t="shared" si="8"/>
        <v>101.69491525423915</v>
      </c>
      <c r="K132" s="24">
        <f t="shared" si="13"/>
        <v>123</v>
      </c>
    </row>
    <row r="133" spans="1:11">
      <c r="A133" s="24">
        <v>115.758</v>
      </c>
      <c r="B133" s="19">
        <v>67.135499999999993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0.65000000000000568</v>
      </c>
      <c r="G133" s="2">
        <f t="shared" si="11"/>
        <v>92.307692307691497</v>
      </c>
      <c r="I133" s="24">
        <f t="shared" si="12"/>
        <v>115.758</v>
      </c>
      <c r="J133" s="13">
        <f t="shared" si="8"/>
        <v>92.307692307691497</v>
      </c>
      <c r="K133" s="24">
        <f t="shared" si="13"/>
        <v>124</v>
      </c>
    </row>
    <row r="134" spans="1:11">
      <c r="A134" s="24">
        <v>116.408</v>
      </c>
      <c r="B134" s="19">
        <v>75.540700000000001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0.67999999999999261</v>
      </c>
      <c r="G134" s="2">
        <f t="shared" si="11"/>
        <v>88.235294117648024</v>
      </c>
      <c r="I134" s="24">
        <f t="shared" si="12"/>
        <v>116.408</v>
      </c>
      <c r="J134" s="13">
        <f t="shared" si="8"/>
        <v>88.235294117648024</v>
      </c>
      <c r="K134" s="24">
        <f t="shared" si="13"/>
        <v>125</v>
      </c>
    </row>
    <row r="135" spans="1:11">
      <c r="A135" s="24">
        <v>117.08799999999999</v>
      </c>
      <c r="B135" s="19">
        <v>71.775999999999996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0.76000000000000512</v>
      </c>
      <c r="G135" s="2">
        <f t="shared" si="11"/>
        <v>78.947368421052104</v>
      </c>
      <c r="I135" s="24">
        <f t="shared" si="12"/>
        <v>117.08799999999999</v>
      </c>
      <c r="J135" s="13">
        <f t="shared" si="8"/>
        <v>78.947368421052104</v>
      </c>
      <c r="K135" s="24">
        <f t="shared" si="13"/>
        <v>126</v>
      </c>
    </row>
    <row r="136" spans="1:11">
      <c r="A136" s="24">
        <v>117.848</v>
      </c>
      <c r="B136" s="19">
        <v>66.270300000000006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1.710000000000008</v>
      </c>
      <c r="G136" s="2">
        <f t="shared" si="11"/>
        <v>70.175438596490906</v>
      </c>
      <c r="I136" s="24">
        <f t="shared" si="12"/>
        <v>117.848</v>
      </c>
      <c r="J136" s="13">
        <f t="shared" si="8"/>
        <v>70.175438596490906</v>
      </c>
      <c r="K136" s="24">
        <f t="shared" si="13"/>
        <v>127</v>
      </c>
    </row>
    <row r="137" spans="1:11">
      <c r="A137" s="24">
        <v>119.55800000000001</v>
      </c>
      <c r="B137" s="19">
        <v>56.555500000000002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0.21999999999999886</v>
      </c>
      <c r="G137" s="2">
        <f t="shared" si="11"/>
        <v>136.36363636363706</v>
      </c>
      <c r="I137" s="24">
        <f t="shared" si="12"/>
        <v>119.55800000000001</v>
      </c>
      <c r="J137" s="13">
        <f t="shared" si="8"/>
        <v>136.36363636363706</v>
      </c>
      <c r="K137" s="24">
        <f t="shared" si="13"/>
        <v>128</v>
      </c>
    </row>
    <row r="138" spans="1:11">
      <c r="A138" s="24">
        <v>119.77800000000001</v>
      </c>
      <c r="B138" s="19">
        <v>61.213200000000001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0.94999999999998863</v>
      </c>
      <c r="G138" s="2">
        <f t="shared" si="11"/>
        <v>94.736842105264287</v>
      </c>
      <c r="I138" s="24">
        <f t="shared" si="12"/>
        <v>119.77800000000001</v>
      </c>
      <c r="J138" s="13">
        <f t="shared" ref="J138:J201" si="14">$G138</f>
        <v>94.736842105264287</v>
      </c>
      <c r="K138" s="24">
        <f t="shared" si="13"/>
        <v>129</v>
      </c>
    </row>
    <row r="139" spans="1:11">
      <c r="A139" s="24">
        <v>120.72799999999999</v>
      </c>
      <c r="B139" s="19">
        <v>64.607299999999995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0.21000000000000796</v>
      </c>
      <c r="G139" s="2">
        <f t="shared" ref="G139:G202" si="17">$E139/$F139*60</f>
        <v>142.85714285713743</v>
      </c>
      <c r="I139" s="24">
        <f t="shared" ref="I139:I202" si="18">$A139</f>
        <v>120.72799999999999</v>
      </c>
      <c r="J139" s="13">
        <f t="shared" si="14"/>
        <v>142.85714285713743</v>
      </c>
      <c r="K139" s="24">
        <f t="shared" ref="K139:K202" si="19">$C139</f>
        <v>130</v>
      </c>
    </row>
    <row r="140" spans="1:11">
      <c r="A140" s="24">
        <v>120.938</v>
      </c>
      <c r="B140" s="19">
        <v>66.847099999999998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1.1799999999999926</v>
      </c>
      <c r="G140" s="2">
        <f t="shared" si="17"/>
        <v>76.271186440678449</v>
      </c>
      <c r="I140" s="24">
        <f t="shared" si="18"/>
        <v>120.938</v>
      </c>
      <c r="J140" s="13">
        <f t="shared" si="14"/>
        <v>76.271186440678449</v>
      </c>
      <c r="K140" s="24">
        <f t="shared" si="19"/>
        <v>131</v>
      </c>
    </row>
    <row r="141" spans="1:11">
      <c r="A141" s="24">
        <v>122.11799999999999</v>
      </c>
      <c r="B141" s="19">
        <v>53.519399999999997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0.71999999999999886</v>
      </c>
      <c r="G141" s="2">
        <f t="shared" si="17"/>
        <v>83.333333333333456</v>
      </c>
      <c r="I141" s="24">
        <f t="shared" si="18"/>
        <v>122.11799999999999</v>
      </c>
      <c r="J141" s="13">
        <f t="shared" si="14"/>
        <v>83.333333333333456</v>
      </c>
      <c r="K141" s="24">
        <f t="shared" si="19"/>
        <v>132</v>
      </c>
    </row>
    <row r="142" spans="1:11">
      <c r="A142" s="24">
        <v>122.83799999999999</v>
      </c>
      <c r="B142" s="19">
        <v>62.0291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2.2000000000000028</v>
      </c>
      <c r="G142" s="2">
        <f t="shared" si="17"/>
        <v>81.818181818181714</v>
      </c>
      <c r="I142" s="24">
        <f t="shared" si="18"/>
        <v>122.83799999999999</v>
      </c>
      <c r="J142" s="13">
        <f t="shared" si="14"/>
        <v>81.818181818181714</v>
      </c>
      <c r="K142" s="24">
        <f t="shared" si="19"/>
        <v>133</v>
      </c>
    </row>
    <row r="143" spans="1:11">
      <c r="A143" s="24">
        <v>125.038</v>
      </c>
      <c r="B143" s="19">
        <v>61.168799999999997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1.4200000000000017</v>
      </c>
      <c r="G143" s="2">
        <f t="shared" si="17"/>
        <v>84.507042253521021</v>
      </c>
      <c r="I143" s="24">
        <f t="shared" si="18"/>
        <v>125.038</v>
      </c>
      <c r="J143" s="13">
        <f t="shared" si="14"/>
        <v>84.507042253521021</v>
      </c>
      <c r="K143" s="24">
        <f t="shared" si="19"/>
        <v>134</v>
      </c>
    </row>
    <row r="144" spans="1:11">
      <c r="A144" s="24">
        <v>126.458</v>
      </c>
      <c r="B144" s="19">
        <v>78.486199999999997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0.23000000000000398</v>
      </c>
      <c r="G144" s="2">
        <f t="shared" si="17"/>
        <v>130.43478260869341</v>
      </c>
      <c r="I144" s="24">
        <f t="shared" si="18"/>
        <v>126.458</v>
      </c>
      <c r="J144" s="13">
        <f t="shared" si="14"/>
        <v>130.43478260869341</v>
      </c>
      <c r="K144" s="24">
        <f t="shared" si="19"/>
        <v>135</v>
      </c>
    </row>
    <row r="145" spans="1:11">
      <c r="A145" s="24">
        <v>126.688</v>
      </c>
      <c r="B145" s="19">
        <v>76.470299999999995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0.54999999999999716</v>
      </c>
      <c r="G145" s="2">
        <f t="shared" si="17"/>
        <v>163.63636363636448</v>
      </c>
      <c r="I145" s="24">
        <f t="shared" si="18"/>
        <v>126.688</v>
      </c>
      <c r="J145" s="13">
        <f t="shared" si="14"/>
        <v>163.63636363636448</v>
      </c>
      <c r="K145" s="24">
        <f t="shared" si="19"/>
        <v>136</v>
      </c>
    </row>
    <row r="146" spans="1:11">
      <c r="A146" s="24">
        <v>127.238</v>
      </c>
      <c r="B146" s="19">
        <v>73.671800000000005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0.18999999999999773</v>
      </c>
      <c r="G146" s="2">
        <f t="shared" si="17"/>
        <v>157.89473684210714</v>
      </c>
      <c r="I146" s="24">
        <f t="shared" si="18"/>
        <v>127.238</v>
      </c>
      <c r="J146" s="13">
        <f t="shared" si="14"/>
        <v>157.89473684210714</v>
      </c>
      <c r="K146" s="24">
        <f t="shared" si="19"/>
        <v>137</v>
      </c>
    </row>
    <row r="147" spans="1:11">
      <c r="A147" s="24">
        <v>127.428</v>
      </c>
      <c r="B147" s="19">
        <v>71.990499999999997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0.21999999999999886</v>
      </c>
      <c r="G147" s="2">
        <f t="shared" si="17"/>
        <v>136.36363636363706</v>
      </c>
      <c r="I147" s="24">
        <f t="shared" si="18"/>
        <v>127.428</v>
      </c>
      <c r="J147" s="13">
        <f t="shared" si="14"/>
        <v>136.36363636363706</v>
      </c>
      <c r="K147" s="24">
        <f t="shared" si="19"/>
        <v>138</v>
      </c>
    </row>
    <row r="148" spans="1:11">
      <c r="A148" s="24">
        <v>127.648</v>
      </c>
      <c r="B148" s="19">
        <v>74.531000000000006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0.20000000000000284</v>
      </c>
      <c r="G148" s="2">
        <f t="shared" si="17"/>
        <v>149.99999999999787</v>
      </c>
      <c r="I148" s="24">
        <f t="shared" si="18"/>
        <v>127.648</v>
      </c>
      <c r="J148" s="13">
        <f t="shared" si="14"/>
        <v>149.99999999999787</v>
      </c>
      <c r="K148" s="24">
        <f t="shared" si="19"/>
        <v>139</v>
      </c>
    </row>
    <row r="149" spans="1:11">
      <c r="A149" s="24">
        <v>127.848</v>
      </c>
      <c r="B149" s="19">
        <v>77.709800000000001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0.69000000000001194</v>
      </c>
      <c r="G149" s="2">
        <f t="shared" si="17"/>
        <v>130.43478260869341</v>
      </c>
      <c r="I149" s="24">
        <f t="shared" si="18"/>
        <v>127.848</v>
      </c>
      <c r="J149" s="13">
        <f t="shared" si="14"/>
        <v>130.43478260869341</v>
      </c>
      <c r="K149" s="24">
        <f t="shared" si="19"/>
        <v>140</v>
      </c>
    </row>
    <row r="150" spans="1:11">
      <c r="A150" s="24">
        <v>128.53800000000001</v>
      </c>
      <c r="B150" s="19">
        <v>74.281800000000004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0.19999999999998863</v>
      </c>
      <c r="G150" s="2">
        <f t="shared" si="17"/>
        <v>150.00000000000853</v>
      </c>
      <c r="I150" s="24">
        <f t="shared" si="18"/>
        <v>128.53800000000001</v>
      </c>
      <c r="J150" s="13">
        <f t="shared" si="14"/>
        <v>150.00000000000853</v>
      </c>
      <c r="K150" s="24">
        <f t="shared" si="19"/>
        <v>141</v>
      </c>
    </row>
    <row r="151" spans="1:11">
      <c r="A151" s="24">
        <v>128.738</v>
      </c>
      <c r="B151" s="19">
        <v>79.426400000000001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0.68000000000000682</v>
      </c>
      <c r="G151" s="2">
        <f t="shared" si="17"/>
        <v>44.117647058823088</v>
      </c>
      <c r="I151" s="24">
        <f t="shared" si="18"/>
        <v>128.738</v>
      </c>
      <c r="J151" s="13">
        <f t="shared" si="14"/>
        <v>44.117647058823088</v>
      </c>
      <c r="K151" s="24">
        <f t="shared" si="19"/>
        <v>142</v>
      </c>
    </row>
    <row r="152" spans="1:11">
      <c r="A152" s="24">
        <v>129.41800000000001</v>
      </c>
      <c r="B152" s="19">
        <v>61.3996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2.8100000000000023</v>
      </c>
      <c r="G152" s="2">
        <f t="shared" si="17"/>
        <v>64.056939501779311</v>
      </c>
      <c r="I152" s="24">
        <f t="shared" si="18"/>
        <v>129.41800000000001</v>
      </c>
      <c r="J152" s="13">
        <f t="shared" si="14"/>
        <v>64.056939501779311</v>
      </c>
      <c r="K152" s="24">
        <f t="shared" si="19"/>
        <v>143</v>
      </c>
    </row>
    <row r="153" spans="1:11">
      <c r="A153" s="24">
        <v>132.22800000000001</v>
      </c>
      <c r="B153" s="19">
        <v>59.7254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2.3400000000000034</v>
      </c>
      <c r="G153" s="2">
        <f t="shared" si="17"/>
        <v>102.56410256410241</v>
      </c>
      <c r="I153" s="24">
        <f t="shared" si="18"/>
        <v>132.22800000000001</v>
      </c>
      <c r="J153" s="13">
        <f t="shared" si="14"/>
        <v>102.56410256410241</v>
      </c>
      <c r="K153" s="24">
        <f t="shared" si="19"/>
        <v>144</v>
      </c>
    </row>
    <row r="154" spans="1:11">
      <c r="A154" s="24">
        <v>134.56800000000001</v>
      </c>
      <c r="B154" s="19">
        <v>76.457999999999998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0.21999999999999886</v>
      </c>
      <c r="G154" s="2">
        <f t="shared" si="17"/>
        <v>136.36363636363706</v>
      </c>
      <c r="I154" s="24">
        <f t="shared" si="18"/>
        <v>134.56800000000001</v>
      </c>
      <c r="J154" s="13">
        <f t="shared" si="14"/>
        <v>136.36363636363706</v>
      </c>
      <c r="K154" s="24">
        <f t="shared" si="19"/>
        <v>145</v>
      </c>
    </row>
    <row r="155" spans="1:11">
      <c r="A155" s="24">
        <v>134.78800000000001</v>
      </c>
      <c r="B155" s="19">
        <v>81.505899999999997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0.88999999999998636</v>
      </c>
      <c r="G155" s="2">
        <f t="shared" si="17"/>
        <v>101.12359550561953</v>
      </c>
      <c r="I155" s="24">
        <f t="shared" si="18"/>
        <v>134.78800000000001</v>
      </c>
      <c r="J155" s="13">
        <f t="shared" si="14"/>
        <v>101.12359550561953</v>
      </c>
      <c r="K155" s="24">
        <f t="shared" si="19"/>
        <v>146</v>
      </c>
    </row>
    <row r="156" spans="1:11">
      <c r="A156" s="24">
        <v>135.678</v>
      </c>
      <c r="B156" s="19">
        <v>60.789499999999997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0.21000000000000796</v>
      </c>
      <c r="G156" s="2">
        <f t="shared" si="17"/>
        <v>142.85714285713743</v>
      </c>
      <c r="I156" s="24">
        <f t="shared" si="18"/>
        <v>135.678</v>
      </c>
      <c r="J156" s="13">
        <f t="shared" si="14"/>
        <v>142.85714285713743</v>
      </c>
      <c r="K156" s="24">
        <f t="shared" si="19"/>
        <v>147</v>
      </c>
    </row>
    <row r="157" spans="1:11">
      <c r="A157" s="24">
        <v>135.88800000000001</v>
      </c>
      <c r="B157" s="19">
        <v>59.417099999999998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0.78000000000000114</v>
      </c>
      <c r="G157" s="2">
        <f t="shared" si="17"/>
        <v>115.38461538461522</v>
      </c>
      <c r="I157" s="24">
        <f t="shared" si="18"/>
        <v>135.88800000000001</v>
      </c>
      <c r="J157" s="13">
        <f t="shared" si="14"/>
        <v>115.38461538461522</v>
      </c>
      <c r="K157" s="24">
        <f t="shared" si="19"/>
        <v>148</v>
      </c>
    </row>
    <row r="158" spans="1:11">
      <c r="A158" s="24">
        <v>136.66800000000001</v>
      </c>
      <c r="B158" s="19">
        <v>74.0852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0.21999999999999886</v>
      </c>
      <c r="G158" s="2">
        <f t="shared" si="17"/>
        <v>136.36363636363706</v>
      </c>
      <c r="I158" s="24">
        <f t="shared" si="18"/>
        <v>136.66800000000001</v>
      </c>
      <c r="J158" s="13">
        <f t="shared" si="14"/>
        <v>136.36363636363706</v>
      </c>
      <c r="K158" s="24">
        <f t="shared" si="19"/>
        <v>149</v>
      </c>
    </row>
    <row r="159" spans="1:11">
      <c r="A159" s="24">
        <v>136.88800000000001</v>
      </c>
      <c r="B159" s="19">
        <v>77.859700000000004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0.87000000000000455</v>
      </c>
      <c r="G159" s="2">
        <f t="shared" si="17"/>
        <v>103.44827586206843</v>
      </c>
      <c r="I159" s="24">
        <f t="shared" si="18"/>
        <v>136.88800000000001</v>
      </c>
      <c r="J159" s="13">
        <f t="shared" si="14"/>
        <v>103.44827586206843</v>
      </c>
      <c r="K159" s="24">
        <f t="shared" si="19"/>
        <v>150</v>
      </c>
    </row>
    <row r="160" spans="1:11">
      <c r="A160" s="24">
        <v>137.75800000000001</v>
      </c>
      <c r="B160" s="19">
        <v>74.879599999999996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0.20999999999997954</v>
      </c>
      <c r="G160" s="2">
        <f t="shared" si="17"/>
        <v>142.85714285715676</v>
      </c>
      <c r="I160" s="24">
        <f t="shared" si="18"/>
        <v>137.75800000000001</v>
      </c>
      <c r="J160" s="13">
        <f t="shared" si="14"/>
        <v>142.85714285715676</v>
      </c>
      <c r="K160" s="24">
        <f t="shared" si="19"/>
        <v>151</v>
      </c>
    </row>
    <row r="161" spans="1:11">
      <c r="A161" s="24">
        <v>137.96799999999999</v>
      </c>
      <c r="B161" s="19">
        <v>81.143299999999996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0.75</v>
      </c>
      <c r="G161" s="2">
        <f t="shared" si="17"/>
        <v>40</v>
      </c>
      <c r="I161" s="24">
        <f t="shared" si="18"/>
        <v>137.96799999999999</v>
      </c>
      <c r="J161" s="13">
        <f t="shared" si="14"/>
        <v>40</v>
      </c>
      <c r="K161" s="24">
        <f t="shared" si="19"/>
        <v>152</v>
      </c>
    </row>
    <row r="162" spans="1:11">
      <c r="A162" s="24">
        <v>138.71799999999999</v>
      </c>
      <c r="B162" s="19">
        <v>63.222499999999997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1.1400000000000148</v>
      </c>
      <c r="G162" s="2">
        <f t="shared" si="17"/>
        <v>52.631578947367736</v>
      </c>
      <c r="I162" s="24">
        <f t="shared" si="18"/>
        <v>138.71799999999999</v>
      </c>
      <c r="J162" s="13">
        <f t="shared" si="14"/>
        <v>52.631578947367736</v>
      </c>
      <c r="K162" s="24">
        <f t="shared" si="19"/>
        <v>153</v>
      </c>
    </row>
    <row r="163" spans="1:11">
      <c r="A163" s="24">
        <v>139.858</v>
      </c>
      <c r="B163" s="19">
        <v>65.641000000000005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1.5199999999999818</v>
      </c>
      <c r="G163" s="2">
        <f t="shared" si="17"/>
        <v>118.42105263158037</v>
      </c>
      <c r="I163" s="24">
        <f t="shared" si="18"/>
        <v>139.858</v>
      </c>
      <c r="J163" s="13">
        <f t="shared" si="14"/>
        <v>118.42105263158037</v>
      </c>
      <c r="K163" s="24">
        <f t="shared" si="19"/>
        <v>154</v>
      </c>
    </row>
    <row r="164" spans="1:11">
      <c r="A164" s="24">
        <v>141.37799999999999</v>
      </c>
      <c r="B164" s="19">
        <v>64.930999999999997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1.0200000000000102</v>
      </c>
      <c r="G164" s="2">
        <f t="shared" si="17"/>
        <v>117.64705882352824</v>
      </c>
      <c r="I164" s="24">
        <f t="shared" si="18"/>
        <v>141.37799999999999</v>
      </c>
      <c r="J164" s="13">
        <f t="shared" si="14"/>
        <v>117.64705882352824</v>
      </c>
      <c r="K164" s="24">
        <f t="shared" si="19"/>
        <v>155</v>
      </c>
    </row>
    <row r="165" spans="1:11">
      <c r="A165" s="24">
        <v>142.398</v>
      </c>
      <c r="B165" s="19">
        <v>67.658900000000003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0.20000000000001705</v>
      </c>
      <c r="G165" s="2">
        <f t="shared" si="17"/>
        <v>149.99999999998721</v>
      </c>
      <c r="I165" s="24">
        <f t="shared" si="18"/>
        <v>142.398</v>
      </c>
      <c r="J165" s="13">
        <f t="shared" si="14"/>
        <v>149.99999999998721</v>
      </c>
      <c r="K165" s="24">
        <f t="shared" si="19"/>
        <v>156</v>
      </c>
    </row>
    <row r="166" spans="1:11">
      <c r="A166" s="24">
        <v>142.59800000000001</v>
      </c>
      <c r="B166" s="19">
        <v>73.873900000000006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0.75</v>
      </c>
      <c r="G166" s="2">
        <f t="shared" si="17"/>
        <v>120</v>
      </c>
      <c r="I166" s="24">
        <f t="shared" si="18"/>
        <v>142.59800000000001</v>
      </c>
      <c r="J166" s="13">
        <f t="shared" si="14"/>
        <v>120</v>
      </c>
      <c r="K166" s="24">
        <f t="shared" si="19"/>
        <v>157</v>
      </c>
    </row>
    <row r="167" spans="1:11">
      <c r="A167" s="24">
        <v>143.34800000000001</v>
      </c>
      <c r="B167" s="19">
        <v>73.845500000000001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0.1799999999999784</v>
      </c>
      <c r="G167" s="2">
        <f t="shared" si="17"/>
        <v>166.66666666668667</v>
      </c>
      <c r="I167" s="24">
        <f t="shared" si="18"/>
        <v>143.34800000000001</v>
      </c>
      <c r="J167" s="13">
        <f t="shared" si="14"/>
        <v>166.66666666668667</v>
      </c>
      <c r="K167" s="24">
        <f t="shared" si="19"/>
        <v>158</v>
      </c>
    </row>
    <row r="168" spans="1:11">
      <c r="A168" s="24">
        <v>143.52799999999999</v>
      </c>
      <c r="B168" s="19">
        <v>77.229900000000001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0.18999999999999773</v>
      </c>
      <c r="G168" s="2">
        <f t="shared" si="17"/>
        <v>157.89473684210714</v>
      </c>
      <c r="I168" s="24">
        <f t="shared" si="18"/>
        <v>143.52799999999999</v>
      </c>
      <c r="J168" s="13">
        <f t="shared" si="14"/>
        <v>157.89473684210714</v>
      </c>
      <c r="K168" s="24">
        <f t="shared" si="19"/>
        <v>159</v>
      </c>
    </row>
    <row r="169" spans="1:11">
      <c r="A169" s="24">
        <v>143.71799999999999</v>
      </c>
      <c r="B169" s="19">
        <v>79.122699999999995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0.24000000000000909</v>
      </c>
      <c r="G169" s="2">
        <f t="shared" si="17"/>
        <v>124.99999999999527</v>
      </c>
      <c r="I169" s="24">
        <f t="shared" si="18"/>
        <v>143.71799999999999</v>
      </c>
      <c r="J169" s="13">
        <f t="shared" si="14"/>
        <v>124.99999999999527</v>
      </c>
      <c r="K169" s="24">
        <f t="shared" si="19"/>
        <v>160</v>
      </c>
    </row>
    <row r="170" spans="1:11">
      <c r="A170" s="24">
        <v>143.958</v>
      </c>
      <c r="B170" s="19">
        <v>78.800899999999999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0.65999999999999659</v>
      </c>
      <c r="G170" s="2">
        <f t="shared" si="17"/>
        <v>136.36363636363706</v>
      </c>
      <c r="I170" s="24">
        <f t="shared" si="18"/>
        <v>143.958</v>
      </c>
      <c r="J170" s="13">
        <f t="shared" si="14"/>
        <v>136.36363636363706</v>
      </c>
      <c r="K170" s="24">
        <f t="shared" si="19"/>
        <v>161</v>
      </c>
    </row>
    <row r="171" spans="1:11">
      <c r="A171" s="24">
        <v>144.61799999999999</v>
      </c>
      <c r="B171" s="19">
        <v>75.452799999999996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0.20000000000001705</v>
      </c>
      <c r="G171" s="2">
        <f t="shared" si="17"/>
        <v>149.99999999998721</v>
      </c>
      <c r="I171" s="24">
        <f t="shared" si="18"/>
        <v>144.61799999999999</v>
      </c>
      <c r="J171" s="13">
        <f t="shared" si="14"/>
        <v>149.99999999998721</v>
      </c>
      <c r="K171" s="24">
        <f t="shared" si="19"/>
        <v>162</v>
      </c>
    </row>
    <row r="172" spans="1:11">
      <c r="A172" s="24">
        <v>144.81800000000001</v>
      </c>
      <c r="B172" s="19">
        <v>74.287599999999998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0.63999999999998636</v>
      </c>
      <c r="G172" s="2">
        <f t="shared" si="17"/>
        <v>46.875000000001002</v>
      </c>
      <c r="I172" s="24">
        <f t="shared" si="18"/>
        <v>144.81800000000001</v>
      </c>
      <c r="J172" s="13">
        <f t="shared" si="14"/>
        <v>46.875000000001002</v>
      </c>
      <c r="K172" s="24">
        <f t="shared" si="19"/>
        <v>163</v>
      </c>
    </row>
    <row r="173" spans="1:11">
      <c r="A173" s="24">
        <v>145.458</v>
      </c>
      <c r="B173" s="19">
        <v>63.560400000000001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1.710000000000008</v>
      </c>
      <c r="G173" s="2">
        <f t="shared" si="17"/>
        <v>105.26315789473635</v>
      </c>
      <c r="I173" s="24">
        <f t="shared" si="18"/>
        <v>145.458</v>
      </c>
      <c r="J173" s="13">
        <f t="shared" si="14"/>
        <v>105.26315789473635</v>
      </c>
      <c r="K173" s="24">
        <f t="shared" si="19"/>
        <v>164</v>
      </c>
    </row>
    <row r="174" spans="1:11">
      <c r="A174" s="24">
        <v>147.16800000000001</v>
      </c>
      <c r="B174" s="19">
        <v>65.305000000000007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1.5799999999999841</v>
      </c>
      <c r="G174" s="2">
        <f t="shared" si="17"/>
        <v>113.92405063291254</v>
      </c>
      <c r="I174" s="24">
        <f t="shared" si="18"/>
        <v>147.16800000000001</v>
      </c>
      <c r="J174" s="13">
        <f t="shared" si="14"/>
        <v>113.92405063291254</v>
      </c>
      <c r="K174" s="24">
        <f t="shared" si="19"/>
        <v>165</v>
      </c>
    </row>
    <row r="175" spans="1:11">
      <c r="A175" s="24">
        <v>148.74799999999999</v>
      </c>
      <c r="B175" s="19">
        <v>75.1327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0.21000000000000796</v>
      </c>
      <c r="G175" s="2">
        <f t="shared" si="17"/>
        <v>142.85714285713743</v>
      </c>
      <c r="I175" s="24">
        <f t="shared" si="18"/>
        <v>148.74799999999999</v>
      </c>
      <c r="J175" s="13">
        <f t="shared" si="14"/>
        <v>142.85714285713743</v>
      </c>
      <c r="K175" s="24">
        <f t="shared" si="19"/>
        <v>166</v>
      </c>
    </row>
    <row r="176" spans="1:11">
      <c r="A176" s="24">
        <v>148.958</v>
      </c>
      <c r="B176" s="19">
        <v>75.788899999999998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0.68000000000000682</v>
      </c>
      <c r="G176" s="2">
        <f t="shared" si="17"/>
        <v>132.35294117646927</v>
      </c>
      <c r="I176" s="24">
        <f t="shared" si="18"/>
        <v>148.958</v>
      </c>
      <c r="J176" s="13">
        <f t="shared" si="14"/>
        <v>132.35294117646927</v>
      </c>
      <c r="K176" s="24">
        <f t="shared" si="19"/>
        <v>167</v>
      </c>
    </row>
    <row r="177" spans="1:11">
      <c r="A177" s="24">
        <v>149.63800000000001</v>
      </c>
      <c r="B177" s="19">
        <v>72.258300000000006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0.16999999999998749</v>
      </c>
      <c r="G177" s="2">
        <f t="shared" si="17"/>
        <v>176.4705882353071</v>
      </c>
      <c r="I177" s="24">
        <f t="shared" si="18"/>
        <v>149.63800000000001</v>
      </c>
      <c r="J177" s="13">
        <f t="shared" si="14"/>
        <v>176.4705882353071</v>
      </c>
      <c r="K177" s="24">
        <f t="shared" si="19"/>
        <v>168</v>
      </c>
    </row>
    <row r="178" spans="1:11">
      <c r="A178" s="24">
        <v>149.80799999999999</v>
      </c>
      <c r="B178" s="19">
        <v>74.819199999999995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0.81999999999999318</v>
      </c>
      <c r="G178" s="2">
        <f t="shared" si="17"/>
        <v>109.75609756097651</v>
      </c>
      <c r="I178" s="24">
        <f t="shared" si="18"/>
        <v>149.80799999999999</v>
      </c>
      <c r="J178" s="13">
        <f t="shared" si="14"/>
        <v>109.75609756097651</v>
      </c>
      <c r="K178" s="24">
        <f t="shared" si="19"/>
        <v>169</v>
      </c>
    </row>
    <row r="179" spans="1:11">
      <c r="A179" s="24">
        <v>150.62799999999999</v>
      </c>
      <c r="B179" s="19">
        <v>71.145600000000002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0.47000000000002728</v>
      </c>
      <c r="G179" s="2">
        <f t="shared" si="17"/>
        <v>127.65957446807769</v>
      </c>
      <c r="I179" s="24">
        <f t="shared" si="18"/>
        <v>150.62799999999999</v>
      </c>
      <c r="J179" s="13">
        <f t="shared" si="14"/>
        <v>127.65957446807769</v>
      </c>
      <c r="K179" s="24">
        <f t="shared" si="19"/>
        <v>170</v>
      </c>
    </row>
    <row r="180" spans="1:11">
      <c r="A180" s="24">
        <v>151.09800000000001</v>
      </c>
      <c r="B180" s="19">
        <v>76.768699999999995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1.0699999999999932</v>
      </c>
      <c r="G180" s="2">
        <f t="shared" si="17"/>
        <v>168.22429906542163</v>
      </c>
      <c r="I180" s="24">
        <f t="shared" si="18"/>
        <v>151.09800000000001</v>
      </c>
      <c r="J180" s="13">
        <f t="shared" si="14"/>
        <v>168.22429906542163</v>
      </c>
      <c r="K180" s="24">
        <f t="shared" si="19"/>
        <v>171</v>
      </c>
    </row>
    <row r="181" spans="1:11">
      <c r="A181" s="24">
        <v>152.16800000000001</v>
      </c>
      <c r="B181" s="19">
        <v>82.003900000000002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0.81000000000000227</v>
      </c>
      <c r="G181" s="2">
        <f t="shared" si="17"/>
        <v>148.14814814814775</v>
      </c>
      <c r="I181" s="24">
        <f t="shared" si="18"/>
        <v>152.16800000000001</v>
      </c>
      <c r="J181" s="13">
        <f t="shared" si="14"/>
        <v>148.14814814814775</v>
      </c>
      <c r="K181" s="24">
        <f t="shared" si="19"/>
        <v>172</v>
      </c>
    </row>
    <row r="182" spans="1:11">
      <c r="A182" s="24">
        <v>152.97800000000001</v>
      </c>
      <c r="B182" s="19">
        <v>73.881100000000004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0.12999999999999545</v>
      </c>
      <c r="G182" s="2">
        <f t="shared" si="17"/>
        <v>230.76923076923885</v>
      </c>
      <c r="I182" s="24">
        <f t="shared" si="18"/>
        <v>152.97800000000001</v>
      </c>
      <c r="J182" s="13">
        <f t="shared" si="14"/>
        <v>230.76923076923885</v>
      </c>
      <c r="K182" s="24">
        <f t="shared" si="19"/>
        <v>173</v>
      </c>
    </row>
    <row r="183" spans="1:11">
      <c r="A183" s="24">
        <v>153.108</v>
      </c>
      <c r="B183" s="19">
        <v>78.873500000000007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0.62999999999999545</v>
      </c>
      <c r="G183" s="2">
        <f t="shared" si="17"/>
        <v>142.85714285714388</v>
      </c>
      <c r="I183" s="24">
        <f t="shared" si="18"/>
        <v>153.108</v>
      </c>
      <c r="J183" s="13">
        <f t="shared" si="14"/>
        <v>142.85714285714388</v>
      </c>
      <c r="K183" s="24">
        <f t="shared" si="19"/>
        <v>174</v>
      </c>
    </row>
    <row r="184" spans="1:11">
      <c r="A184" s="24">
        <v>153.738</v>
      </c>
      <c r="B184" s="19">
        <v>72.884699999999995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0.19999999999998863</v>
      </c>
      <c r="G184" s="2">
        <f t="shared" si="17"/>
        <v>150.00000000000853</v>
      </c>
      <c r="I184" s="24">
        <f t="shared" si="18"/>
        <v>153.738</v>
      </c>
      <c r="J184" s="13">
        <f t="shared" si="14"/>
        <v>150.00000000000853</v>
      </c>
      <c r="K184" s="24">
        <f t="shared" si="19"/>
        <v>175</v>
      </c>
    </row>
    <row r="185" spans="1:11">
      <c r="A185" s="24">
        <v>153.93799999999999</v>
      </c>
      <c r="B185" s="19">
        <v>77.665800000000004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2.1400000000000148</v>
      </c>
      <c r="G185" s="2">
        <f t="shared" si="17"/>
        <v>196.26168224298931</v>
      </c>
      <c r="I185" s="24">
        <f t="shared" si="18"/>
        <v>153.93799999999999</v>
      </c>
      <c r="J185" s="13">
        <f t="shared" si="14"/>
        <v>196.26168224298931</v>
      </c>
      <c r="K185" s="24">
        <f t="shared" si="19"/>
        <v>176</v>
      </c>
    </row>
    <row r="186" spans="1:11">
      <c r="A186" s="24">
        <v>156.078</v>
      </c>
      <c r="B186" s="19">
        <v>70.706199999999995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0.71999999999999886</v>
      </c>
      <c r="G186" s="2">
        <f t="shared" si="17"/>
        <v>125.0000000000002</v>
      </c>
      <c r="I186" s="24">
        <f t="shared" si="18"/>
        <v>156.078</v>
      </c>
      <c r="J186" s="13">
        <f t="shared" si="14"/>
        <v>125.0000000000002</v>
      </c>
      <c r="K186" s="24">
        <f t="shared" si="19"/>
        <v>177</v>
      </c>
    </row>
    <row r="187" spans="1:11">
      <c r="A187" s="24">
        <v>156.798</v>
      </c>
      <c r="B187" s="19">
        <v>71.276799999999994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0.65999999999999659</v>
      </c>
      <c r="G187" s="2">
        <f t="shared" si="17"/>
        <v>136.36363636363706</v>
      </c>
      <c r="I187" s="24">
        <f t="shared" si="18"/>
        <v>156.798</v>
      </c>
      <c r="J187" s="13">
        <f t="shared" si="14"/>
        <v>136.36363636363706</v>
      </c>
      <c r="K187" s="24">
        <f t="shared" si="19"/>
        <v>178</v>
      </c>
    </row>
    <row r="188" spans="1:11">
      <c r="A188" s="24">
        <v>157.458</v>
      </c>
      <c r="B188" s="19">
        <v>75.929100000000005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0.56000000000000227</v>
      </c>
      <c r="G188" s="2">
        <f t="shared" si="17"/>
        <v>160.71428571428507</v>
      </c>
      <c r="I188" s="24">
        <f t="shared" si="18"/>
        <v>157.458</v>
      </c>
      <c r="J188" s="13">
        <f t="shared" si="14"/>
        <v>160.71428571428507</v>
      </c>
      <c r="K188" s="24">
        <f t="shared" si="19"/>
        <v>179</v>
      </c>
    </row>
    <row r="189" spans="1:11">
      <c r="A189" s="24">
        <v>158.018</v>
      </c>
      <c r="B189" s="19">
        <v>74.953699999999998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0.43999999999999773</v>
      </c>
      <c r="G189" s="2">
        <f t="shared" si="17"/>
        <v>136.36363636363706</v>
      </c>
      <c r="I189" s="24">
        <f t="shared" si="18"/>
        <v>158.018</v>
      </c>
      <c r="J189" s="13">
        <f t="shared" si="14"/>
        <v>136.36363636363706</v>
      </c>
      <c r="K189" s="24">
        <f t="shared" si="19"/>
        <v>180</v>
      </c>
    </row>
    <row r="190" spans="1:11">
      <c r="A190" s="24">
        <v>158.458</v>
      </c>
      <c r="B190" s="19">
        <v>79.075299999999999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0.5</v>
      </c>
      <c r="G190" s="2">
        <f t="shared" si="17"/>
        <v>120</v>
      </c>
      <c r="I190" s="24">
        <f t="shared" si="18"/>
        <v>158.458</v>
      </c>
      <c r="J190" s="13">
        <f t="shared" si="14"/>
        <v>120</v>
      </c>
      <c r="K190" s="24">
        <f t="shared" si="19"/>
        <v>181</v>
      </c>
    </row>
    <row r="191" spans="1:11">
      <c r="A191" s="24">
        <v>158.958</v>
      </c>
      <c r="B191" s="19">
        <v>68.131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0.44999999999998863</v>
      </c>
      <c r="G191" s="2">
        <f t="shared" si="17"/>
        <v>133.3333333333367</v>
      </c>
      <c r="I191" s="24">
        <f t="shared" si="18"/>
        <v>158.958</v>
      </c>
      <c r="J191" s="13">
        <f t="shared" si="14"/>
        <v>133.3333333333367</v>
      </c>
      <c r="K191" s="24">
        <f t="shared" si="19"/>
        <v>182</v>
      </c>
    </row>
    <row r="192" spans="1:11">
      <c r="A192" s="24">
        <v>159.40799999999999</v>
      </c>
      <c r="B192" s="19">
        <v>64.281599999999997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0.51000000000001933</v>
      </c>
      <c r="G192" s="2">
        <f t="shared" si="17"/>
        <v>117.64705882352496</v>
      </c>
      <c r="I192" s="24">
        <f t="shared" si="18"/>
        <v>159.40799999999999</v>
      </c>
      <c r="J192" s="13">
        <f t="shared" si="14"/>
        <v>117.64705882352496</v>
      </c>
      <c r="K192" s="24">
        <f t="shared" si="19"/>
        <v>183</v>
      </c>
    </row>
    <row r="193" spans="1:11">
      <c r="A193" s="24">
        <v>159.91800000000001</v>
      </c>
      <c r="B193" s="19">
        <v>65.947800000000001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1.1099999999999852</v>
      </c>
      <c r="G193" s="2">
        <f t="shared" si="17"/>
        <v>135.13513513513692</v>
      </c>
      <c r="I193" s="24">
        <f t="shared" si="18"/>
        <v>159.91800000000001</v>
      </c>
      <c r="J193" s="13">
        <f t="shared" si="14"/>
        <v>135.13513513513692</v>
      </c>
      <c r="K193" s="24">
        <f t="shared" si="19"/>
        <v>184</v>
      </c>
    </row>
    <row r="194" spans="1:11">
      <c r="A194" s="24">
        <v>161.02799999999999</v>
      </c>
      <c r="B194" s="19">
        <v>61.180300000000003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0.87000000000000455</v>
      </c>
      <c r="G194" s="2">
        <f t="shared" si="17"/>
        <v>68.965517241378947</v>
      </c>
      <c r="I194" s="24">
        <f t="shared" si="18"/>
        <v>161.02799999999999</v>
      </c>
      <c r="J194" s="13">
        <f t="shared" si="14"/>
        <v>68.965517241378947</v>
      </c>
      <c r="K194" s="24">
        <f t="shared" si="19"/>
        <v>185</v>
      </c>
    </row>
    <row r="195" spans="1:11">
      <c r="A195" s="24">
        <v>161.898</v>
      </c>
      <c r="B195" s="19">
        <v>75.367099999999994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0.64000000000001478</v>
      </c>
      <c r="G195" s="2">
        <f t="shared" si="17"/>
        <v>93.74999999999784</v>
      </c>
      <c r="I195" s="24">
        <f t="shared" si="18"/>
        <v>161.898</v>
      </c>
      <c r="J195" s="13">
        <f t="shared" si="14"/>
        <v>93.74999999999784</v>
      </c>
      <c r="K195" s="24">
        <f t="shared" si="19"/>
        <v>186</v>
      </c>
    </row>
    <row r="196" spans="1:11">
      <c r="A196" s="24">
        <v>162.53800000000001</v>
      </c>
      <c r="B196" s="19">
        <v>73.987799999999993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0.62999999999999545</v>
      </c>
      <c r="G196" s="2">
        <f t="shared" si="17"/>
        <v>95.238095238095923</v>
      </c>
      <c r="I196" s="24">
        <f t="shared" si="18"/>
        <v>162.53800000000001</v>
      </c>
      <c r="J196" s="13">
        <f t="shared" si="14"/>
        <v>95.238095238095923</v>
      </c>
      <c r="K196" s="24">
        <f t="shared" si="19"/>
        <v>187</v>
      </c>
    </row>
    <row r="197" spans="1:11">
      <c r="A197" s="24">
        <v>163.16800000000001</v>
      </c>
      <c r="B197" s="19">
        <v>77.980099999999993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0.53999999999999204</v>
      </c>
      <c r="G197" s="2">
        <f t="shared" si="17"/>
        <v>111.11111111111275</v>
      </c>
      <c r="I197" s="24">
        <f t="shared" si="18"/>
        <v>163.16800000000001</v>
      </c>
      <c r="J197" s="13">
        <f t="shared" si="14"/>
        <v>111.11111111111275</v>
      </c>
      <c r="K197" s="24">
        <f t="shared" si="19"/>
        <v>188</v>
      </c>
    </row>
    <row r="198" spans="1:11">
      <c r="A198" s="24">
        <v>163.708</v>
      </c>
      <c r="B198" s="19">
        <v>72.153099999999995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0.55000000000001137</v>
      </c>
      <c r="G198" s="2">
        <f t="shared" si="17"/>
        <v>109.09090909090683</v>
      </c>
      <c r="I198" s="24">
        <f t="shared" si="18"/>
        <v>163.708</v>
      </c>
      <c r="J198" s="13">
        <f t="shared" si="14"/>
        <v>109.09090909090683</v>
      </c>
      <c r="K198" s="24">
        <f t="shared" si="19"/>
        <v>189</v>
      </c>
    </row>
    <row r="199" spans="1:11">
      <c r="A199" s="24">
        <v>164.25800000000001</v>
      </c>
      <c r="B199" s="19">
        <v>67.802700000000002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0.57999999999998408</v>
      </c>
      <c r="G199" s="2">
        <f t="shared" si="17"/>
        <v>103.44827586207181</v>
      </c>
      <c r="I199" s="24">
        <f t="shared" si="18"/>
        <v>164.25800000000001</v>
      </c>
      <c r="J199" s="13">
        <f t="shared" si="14"/>
        <v>103.44827586207181</v>
      </c>
      <c r="K199" s="24">
        <f t="shared" si="19"/>
        <v>190</v>
      </c>
    </row>
    <row r="200" spans="1:11">
      <c r="A200" s="24">
        <v>164.83799999999999</v>
      </c>
      <c r="B200" s="19">
        <v>75.417599999999993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1.0900000000000034</v>
      </c>
      <c r="G200" s="2">
        <f t="shared" si="17"/>
        <v>110.09174311926571</v>
      </c>
      <c r="I200" s="24">
        <f t="shared" si="18"/>
        <v>164.83799999999999</v>
      </c>
      <c r="J200" s="13">
        <f t="shared" si="14"/>
        <v>110.09174311926571</v>
      </c>
      <c r="K200" s="24">
        <f t="shared" si="19"/>
        <v>191</v>
      </c>
    </row>
    <row r="201" spans="1:11">
      <c r="A201" s="24">
        <v>165.928</v>
      </c>
      <c r="B201" s="19">
        <v>66.233500000000006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0.62999999999999545</v>
      </c>
      <c r="G201" s="2">
        <f t="shared" si="17"/>
        <v>95.238095238095923</v>
      </c>
      <c r="I201" s="24">
        <f t="shared" si="18"/>
        <v>165.928</v>
      </c>
      <c r="J201" s="13">
        <f t="shared" si="14"/>
        <v>95.238095238095923</v>
      </c>
      <c r="K201" s="24">
        <f t="shared" si="19"/>
        <v>192</v>
      </c>
    </row>
    <row r="202" spans="1:11">
      <c r="A202" s="24">
        <v>166.55799999999999</v>
      </c>
      <c r="B202" s="19">
        <v>77.310199999999995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0.56999999999999318</v>
      </c>
      <c r="G202" s="2">
        <f t="shared" si="17"/>
        <v>105.2631578947381</v>
      </c>
      <c r="I202" s="24">
        <f t="shared" si="18"/>
        <v>166.55799999999999</v>
      </c>
      <c r="J202" s="13">
        <f t="shared" ref="J202:J264" si="20">$G202</f>
        <v>105.2631578947381</v>
      </c>
      <c r="K202" s="24">
        <f t="shared" si="19"/>
        <v>193</v>
      </c>
    </row>
    <row r="203" spans="1:11">
      <c r="A203" s="24">
        <v>167.12799999999999</v>
      </c>
      <c r="B203" s="19">
        <v>73.206000000000003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0.59000000000000341</v>
      </c>
      <c r="G203" s="2">
        <f t="shared" ref="G203:G264" si="23">$E203/$F203*60</f>
        <v>101.69491525423669</v>
      </c>
      <c r="I203" s="24">
        <f t="shared" ref="I203:I265" si="24">$A203</f>
        <v>167.12799999999999</v>
      </c>
      <c r="J203" s="13">
        <f t="shared" si="20"/>
        <v>101.69491525423669</v>
      </c>
      <c r="K203" s="24">
        <f t="shared" ref="K203:K265" si="25">$C203</f>
        <v>194</v>
      </c>
    </row>
    <row r="204" spans="1:11">
      <c r="A204" s="24">
        <v>167.71799999999999</v>
      </c>
      <c r="B204" s="19">
        <v>73.677499999999995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0.62000000000000455</v>
      </c>
      <c r="G204" s="2">
        <f t="shared" si="23"/>
        <v>96.774193548386378</v>
      </c>
      <c r="I204" s="24">
        <f t="shared" si="24"/>
        <v>167.71799999999999</v>
      </c>
      <c r="J204" s="13">
        <f t="shared" si="20"/>
        <v>96.774193548386378</v>
      </c>
      <c r="K204" s="24">
        <f t="shared" si="25"/>
        <v>195</v>
      </c>
    </row>
    <row r="205" spans="1:11">
      <c r="A205" s="24">
        <v>168.33799999999999</v>
      </c>
      <c r="B205" s="19">
        <v>78.839799999999997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0.74000000000000909</v>
      </c>
      <c r="G205" s="2">
        <f t="shared" si="23"/>
        <v>81.081081081080086</v>
      </c>
      <c r="I205" s="24">
        <f t="shared" si="24"/>
        <v>168.33799999999999</v>
      </c>
      <c r="J205" s="13">
        <f t="shared" si="20"/>
        <v>81.081081081080086</v>
      </c>
      <c r="K205" s="24">
        <f t="shared" si="25"/>
        <v>196</v>
      </c>
    </row>
    <row r="206" spans="1:11">
      <c r="A206" s="24">
        <v>169.078</v>
      </c>
      <c r="B206" s="19">
        <v>65.404600000000002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0.84999999999999432</v>
      </c>
      <c r="G206" s="2">
        <f t="shared" si="23"/>
        <v>70.588235294118121</v>
      </c>
      <c r="I206" s="24">
        <f t="shared" si="24"/>
        <v>169.078</v>
      </c>
      <c r="J206" s="13">
        <f t="shared" si="20"/>
        <v>70.588235294118121</v>
      </c>
      <c r="K206" s="24">
        <f t="shared" si="25"/>
        <v>197</v>
      </c>
    </row>
    <row r="207" spans="1:11">
      <c r="A207" s="24">
        <v>169.928</v>
      </c>
      <c r="B207" s="19">
        <v>66.078999999999994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0.90000000000000568</v>
      </c>
      <c r="G207" s="2">
        <f t="shared" si="23"/>
        <v>99.999999999999361</v>
      </c>
      <c r="I207" s="24">
        <f t="shared" si="24"/>
        <v>169.928</v>
      </c>
      <c r="J207" s="13">
        <f t="shared" si="20"/>
        <v>99.999999999999361</v>
      </c>
      <c r="K207" s="24">
        <f t="shared" si="25"/>
        <v>198</v>
      </c>
    </row>
    <row r="208" spans="1:11">
      <c r="A208" s="24">
        <v>170.828</v>
      </c>
      <c r="B208" s="19">
        <v>76.301599999999993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0.90999999999999659</v>
      </c>
      <c r="G208" s="2">
        <f t="shared" si="23"/>
        <v>98.901098901099274</v>
      </c>
      <c r="I208" s="24">
        <f t="shared" si="24"/>
        <v>170.828</v>
      </c>
      <c r="J208" s="13">
        <f t="shared" si="20"/>
        <v>98.901098901099274</v>
      </c>
      <c r="K208" s="24">
        <f t="shared" si="25"/>
        <v>199</v>
      </c>
    </row>
    <row r="209" spans="1:11">
      <c r="A209" s="24">
        <v>171.738</v>
      </c>
      <c r="B209" s="19">
        <v>69.628200000000007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0.53999999999999204</v>
      </c>
      <c r="G209" s="2">
        <f t="shared" si="23"/>
        <v>166.6666666666691</v>
      </c>
      <c r="I209" s="24">
        <f t="shared" si="24"/>
        <v>171.738</v>
      </c>
      <c r="J209" s="13">
        <f t="shared" si="20"/>
        <v>166.6666666666691</v>
      </c>
      <c r="K209" s="24">
        <f t="shared" si="25"/>
        <v>200</v>
      </c>
    </row>
    <row r="210" spans="1:11">
      <c r="A210" s="24">
        <v>172.27799999999999</v>
      </c>
      <c r="B210" s="19">
        <v>75.796499999999995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0.48000000000001819</v>
      </c>
      <c r="G210" s="2">
        <f t="shared" si="23"/>
        <v>124.99999999999527</v>
      </c>
      <c r="I210" s="24">
        <f t="shared" si="24"/>
        <v>172.27799999999999</v>
      </c>
      <c r="J210" s="13">
        <f t="shared" si="20"/>
        <v>124.99999999999527</v>
      </c>
      <c r="K210" s="24">
        <f t="shared" si="25"/>
        <v>201</v>
      </c>
    </row>
    <row r="211" spans="1:11">
      <c r="A211" s="24">
        <v>172.75800000000001</v>
      </c>
      <c r="B211" s="19">
        <v>77.893199999999993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0.5</v>
      </c>
      <c r="G211" s="2">
        <f t="shared" si="23"/>
        <v>120</v>
      </c>
      <c r="I211" s="24">
        <f t="shared" si="24"/>
        <v>172.75800000000001</v>
      </c>
      <c r="J211" s="13">
        <f t="shared" si="20"/>
        <v>120</v>
      </c>
      <c r="K211" s="24">
        <f t="shared" si="25"/>
        <v>202</v>
      </c>
    </row>
    <row r="212" spans="1:11">
      <c r="A212" s="24">
        <v>173.25800000000001</v>
      </c>
      <c r="B212" s="19">
        <v>66.512699999999995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0.48999999999998067</v>
      </c>
      <c r="G212" s="2">
        <f t="shared" si="23"/>
        <v>122.44897959184156</v>
      </c>
      <c r="I212" s="24">
        <f t="shared" si="24"/>
        <v>173.25800000000001</v>
      </c>
      <c r="J212" s="13">
        <f t="shared" si="20"/>
        <v>122.44897959184156</v>
      </c>
      <c r="K212" s="24">
        <f t="shared" si="25"/>
        <v>203</v>
      </c>
    </row>
    <row r="213" spans="1:11">
      <c r="A213" s="24">
        <v>173.74799999999999</v>
      </c>
      <c r="B213" s="19">
        <v>66.975999999999999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</v>
      </c>
      <c r="G213" s="2">
        <f t="shared" si="23"/>
        <v>120</v>
      </c>
      <c r="I213" s="24">
        <f t="shared" si="24"/>
        <v>173.74799999999999</v>
      </c>
      <c r="J213" s="13">
        <f t="shared" si="20"/>
        <v>120</v>
      </c>
      <c r="K213" s="24">
        <f t="shared" si="25"/>
        <v>204</v>
      </c>
    </row>
    <row r="214" spans="1:11">
      <c r="A214" s="24">
        <v>174.24799999999999</v>
      </c>
      <c r="B214" s="19">
        <v>66.031899999999993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0.93000000000000682</v>
      </c>
      <c r="G214" s="2">
        <f t="shared" si="23"/>
        <v>161.29032258064399</v>
      </c>
      <c r="I214" s="24">
        <f t="shared" si="24"/>
        <v>174.24799999999999</v>
      </c>
      <c r="J214" s="13">
        <f t="shared" si="20"/>
        <v>161.29032258064399</v>
      </c>
      <c r="K214" s="24">
        <f t="shared" si="25"/>
        <v>205</v>
      </c>
    </row>
    <row r="215" spans="1:11">
      <c r="A215" s="24">
        <v>175.178</v>
      </c>
      <c r="B215" s="19">
        <v>60.956699999999998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0.68999999999999773</v>
      </c>
      <c r="G215" s="2">
        <f t="shared" si="23"/>
        <v>86.956521739130721</v>
      </c>
      <c r="I215" s="24">
        <f t="shared" si="24"/>
        <v>175.178</v>
      </c>
      <c r="J215" s="13">
        <f t="shared" si="20"/>
        <v>86.956521739130721</v>
      </c>
      <c r="K215" s="24">
        <f t="shared" si="25"/>
        <v>206</v>
      </c>
    </row>
    <row r="216" spans="1:11">
      <c r="A216" s="24">
        <v>175.86799999999999</v>
      </c>
      <c r="B216" s="19">
        <v>70.238799999999998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0.58000000000001251</v>
      </c>
      <c r="G216" s="2">
        <f t="shared" si="23"/>
        <v>103.44827586206674</v>
      </c>
      <c r="I216" s="24">
        <f t="shared" si="24"/>
        <v>175.86799999999999</v>
      </c>
      <c r="J216" s="13">
        <f t="shared" si="20"/>
        <v>103.44827586206674</v>
      </c>
      <c r="K216" s="24">
        <f t="shared" si="25"/>
        <v>207</v>
      </c>
    </row>
    <row r="217" spans="1:11">
      <c r="A217" s="24">
        <v>176.44800000000001</v>
      </c>
      <c r="B217" s="19">
        <v>71.157499999999999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0.50999999999999091</v>
      </c>
      <c r="G217" s="2">
        <f t="shared" si="23"/>
        <v>117.64705882353151</v>
      </c>
      <c r="I217" s="24">
        <f t="shared" si="24"/>
        <v>176.44800000000001</v>
      </c>
      <c r="J217" s="13">
        <f t="shared" si="20"/>
        <v>117.64705882353151</v>
      </c>
      <c r="K217" s="24">
        <f t="shared" si="25"/>
        <v>208</v>
      </c>
    </row>
    <row r="218" spans="1:11">
      <c r="A218" s="24">
        <v>176.958</v>
      </c>
      <c r="B218" s="19">
        <v>77.474100000000007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0.55000000000001137</v>
      </c>
      <c r="G218" s="2">
        <f t="shared" si="23"/>
        <v>109.09090909090683</v>
      </c>
      <c r="I218" s="24">
        <f t="shared" si="24"/>
        <v>176.958</v>
      </c>
      <c r="J218" s="13">
        <f t="shared" si="20"/>
        <v>109.09090909090683</v>
      </c>
      <c r="K218" s="24">
        <f t="shared" si="25"/>
        <v>209</v>
      </c>
    </row>
    <row r="219" spans="1:11">
      <c r="A219" s="24">
        <v>177.50800000000001</v>
      </c>
      <c r="B219" s="19">
        <v>75.478099999999998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0.48999999999998067</v>
      </c>
      <c r="G219" s="2">
        <f t="shared" si="23"/>
        <v>122.44897959184156</v>
      </c>
      <c r="I219" s="24">
        <f t="shared" si="24"/>
        <v>177.50800000000001</v>
      </c>
      <c r="J219" s="13">
        <f t="shared" si="20"/>
        <v>122.44897959184156</v>
      </c>
      <c r="K219" s="24">
        <f t="shared" si="25"/>
        <v>210</v>
      </c>
    </row>
    <row r="220" spans="1:11">
      <c r="A220" s="24">
        <v>177.99799999999999</v>
      </c>
      <c r="B220" s="19">
        <v>76.551500000000004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0.49000000000000909</v>
      </c>
      <c r="G220" s="2">
        <f t="shared" si="23"/>
        <v>122.44897959183447</v>
      </c>
      <c r="I220" s="24">
        <f t="shared" si="24"/>
        <v>177.99799999999999</v>
      </c>
      <c r="J220" s="13">
        <f t="shared" si="20"/>
        <v>122.44897959183447</v>
      </c>
      <c r="K220" s="24">
        <f t="shared" si="25"/>
        <v>211</v>
      </c>
    </row>
    <row r="221" spans="1:11">
      <c r="A221" s="24">
        <v>178.488</v>
      </c>
      <c r="B221" s="19">
        <v>73.8476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0.90999999999999659</v>
      </c>
      <c r="G221" s="2">
        <f t="shared" si="23"/>
        <v>131.86813186813237</v>
      </c>
      <c r="I221" s="24">
        <f t="shared" si="24"/>
        <v>178.488</v>
      </c>
      <c r="J221" s="13">
        <f t="shared" si="20"/>
        <v>131.86813186813237</v>
      </c>
      <c r="K221" s="24">
        <f t="shared" si="25"/>
        <v>212</v>
      </c>
    </row>
    <row r="222" spans="1:11">
      <c r="A222" s="24">
        <v>179.398</v>
      </c>
      <c r="B222" s="19">
        <v>65.177199999999999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0.45000000000001705</v>
      </c>
      <c r="G222" s="2">
        <f t="shared" si="23"/>
        <v>133.33333333332828</v>
      </c>
      <c r="I222" s="24">
        <f t="shared" si="24"/>
        <v>179.398</v>
      </c>
      <c r="J222" s="13">
        <f t="shared" si="20"/>
        <v>133.33333333332828</v>
      </c>
      <c r="K222" s="24">
        <f t="shared" si="25"/>
        <v>213</v>
      </c>
    </row>
    <row r="223" spans="1:11">
      <c r="A223" s="24">
        <v>179.84800000000001</v>
      </c>
      <c r="B223" s="19">
        <v>77.509399999999999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0.47999999999998977</v>
      </c>
      <c r="G223" s="2">
        <f t="shared" si="23"/>
        <v>125.00000000000267</v>
      </c>
      <c r="I223" s="24">
        <f t="shared" si="24"/>
        <v>179.84800000000001</v>
      </c>
      <c r="J223" s="13">
        <f t="shared" si="20"/>
        <v>125.00000000000267</v>
      </c>
      <c r="K223" s="24">
        <f t="shared" si="25"/>
        <v>214</v>
      </c>
    </row>
    <row r="224" spans="1:11">
      <c r="A224" s="24">
        <v>180.328</v>
      </c>
      <c r="B224" s="19">
        <v>78.769400000000005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0.52000000000001023</v>
      </c>
      <c r="G224" s="2">
        <f t="shared" si="23"/>
        <v>115.38461538461311</v>
      </c>
      <c r="I224" s="24">
        <f t="shared" si="24"/>
        <v>180.328</v>
      </c>
      <c r="J224" s="13">
        <f t="shared" si="20"/>
        <v>115.38461538461311</v>
      </c>
      <c r="K224" s="24">
        <f t="shared" si="25"/>
        <v>215</v>
      </c>
    </row>
    <row r="225" spans="1:11">
      <c r="A225" s="24">
        <v>180.84800000000001</v>
      </c>
      <c r="B225" s="19">
        <v>79.7607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0.91999999999998749</v>
      </c>
      <c r="G225" s="2">
        <f t="shared" si="23"/>
        <v>130.43478260869742</v>
      </c>
      <c r="I225" s="24">
        <f t="shared" si="24"/>
        <v>180.84800000000001</v>
      </c>
      <c r="J225" s="13">
        <f t="shared" si="20"/>
        <v>130.43478260869742</v>
      </c>
      <c r="K225" s="24">
        <f t="shared" si="25"/>
        <v>216</v>
      </c>
    </row>
    <row r="226" spans="1:11">
      <c r="A226" s="24">
        <v>181.768</v>
      </c>
      <c r="B226" s="19">
        <v>67.809200000000004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0.59999999999999432</v>
      </c>
      <c r="G226" s="2">
        <f t="shared" si="23"/>
        <v>100.00000000000095</v>
      </c>
      <c r="I226" s="24">
        <f t="shared" si="24"/>
        <v>181.768</v>
      </c>
      <c r="J226" s="13">
        <f t="shared" si="20"/>
        <v>100.00000000000095</v>
      </c>
      <c r="K226" s="24">
        <f t="shared" si="25"/>
        <v>217</v>
      </c>
    </row>
    <row r="227" spans="1:11">
      <c r="A227" s="24">
        <v>182.36799999999999</v>
      </c>
      <c r="B227" s="19">
        <v>73.277500000000003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0.58000000000001251</v>
      </c>
      <c r="G227" s="2">
        <f t="shared" si="23"/>
        <v>103.44827586206674</v>
      </c>
      <c r="I227" s="24">
        <f t="shared" si="24"/>
        <v>182.36799999999999</v>
      </c>
      <c r="J227" s="13">
        <f t="shared" si="20"/>
        <v>103.44827586206674</v>
      </c>
      <c r="K227" s="24">
        <f t="shared" si="25"/>
        <v>218</v>
      </c>
    </row>
    <row r="228" spans="1:11">
      <c r="A228" s="24">
        <v>182.94800000000001</v>
      </c>
      <c r="B228" s="19">
        <v>74.860500000000002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0.66999999999998749</v>
      </c>
      <c r="G228" s="2">
        <f t="shared" si="23"/>
        <v>89.552238805971825</v>
      </c>
      <c r="I228" s="24">
        <f t="shared" si="24"/>
        <v>182.94800000000001</v>
      </c>
      <c r="J228" s="13">
        <f t="shared" si="20"/>
        <v>89.552238805971825</v>
      </c>
      <c r="K228" s="24">
        <f t="shared" si="25"/>
        <v>219</v>
      </c>
    </row>
    <row r="229" spans="1:11">
      <c r="A229" s="24">
        <v>183.61799999999999</v>
      </c>
      <c r="B229" s="19">
        <v>77.968599999999995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1.3900000000000148</v>
      </c>
      <c r="G229" s="2">
        <f t="shared" si="23"/>
        <v>107.91366906474705</v>
      </c>
      <c r="I229" s="24">
        <f t="shared" si="24"/>
        <v>183.61799999999999</v>
      </c>
      <c r="J229" s="13">
        <f t="shared" si="20"/>
        <v>107.91366906474705</v>
      </c>
      <c r="K229" s="24">
        <f t="shared" si="25"/>
        <v>220</v>
      </c>
    </row>
    <row r="230" spans="1:11">
      <c r="A230" s="24">
        <v>185.00800000000001</v>
      </c>
      <c r="B230" s="19">
        <v>67.072900000000004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0.85999999999998522</v>
      </c>
      <c r="G230" s="2">
        <f t="shared" si="23"/>
        <v>69.76744186046632</v>
      </c>
      <c r="I230" s="24">
        <f t="shared" si="24"/>
        <v>185.00800000000001</v>
      </c>
      <c r="J230" s="13">
        <f t="shared" si="20"/>
        <v>69.76744186046632</v>
      </c>
      <c r="K230" s="24">
        <f t="shared" si="25"/>
        <v>221</v>
      </c>
    </row>
    <row r="231" spans="1:11">
      <c r="A231" s="24">
        <v>185.86799999999999</v>
      </c>
      <c r="B231" s="19">
        <v>71.804100000000005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0.68000000000000682</v>
      </c>
      <c r="G231" s="2">
        <f t="shared" si="23"/>
        <v>88.235294117646177</v>
      </c>
      <c r="I231" s="24">
        <f t="shared" si="24"/>
        <v>185.86799999999999</v>
      </c>
      <c r="J231" s="13">
        <f t="shared" si="20"/>
        <v>88.235294117646177</v>
      </c>
      <c r="K231" s="24">
        <f t="shared" si="25"/>
        <v>222</v>
      </c>
    </row>
    <row r="232" spans="1:11">
      <c r="A232" s="24">
        <v>186.548</v>
      </c>
      <c r="B232" s="19">
        <v>78.258300000000006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0.71000000000000796</v>
      </c>
      <c r="G232" s="2">
        <f t="shared" si="23"/>
        <v>84.507042253520169</v>
      </c>
      <c r="I232" s="24">
        <f t="shared" si="24"/>
        <v>186.548</v>
      </c>
      <c r="J232" s="13">
        <f t="shared" si="20"/>
        <v>84.507042253520169</v>
      </c>
      <c r="K232" s="24">
        <f t="shared" si="25"/>
        <v>223</v>
      </c>
    </row>
    <row r="233" spans="1:11">
      <c r="A233" s="24">
        <v>187.25800000000001</v>
      </c>
      <c r="B233" s="19">
        <v>77.551299999999998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0.97999999999998977</v>
      </c>
      <c r="G233" s="2">
        <f t="shared" si="23"/>
        <v>91.836734693878512</v>
      </c>
      <c r="I233" s="24">
        <f t="shared" si="24"/>
        <v>187.25800000000001</v>
      </c>
      <c r="J233" s="13">
        <f t="shared" si="20"/>
        <v>91.836734693878512</v>
      </c>
      <c r="K233" s="24">
        <f t="shared" si="25"/>
        <v>224</v>
      </c>
    </row>
    <row r="234" spans="1:11">
      <c r="A234" s="24">
        <v>188.238</v>
      </c>
      <c r="B234" s="19">
        <v>66.504199999999997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0.50999999999999091</v>
      </c>
      <c r="G234" s="2">
        <f t="shared" si="23"/>
        <v>117.64705882353151</v>
      </c>
      <c r="I234" s="24">
        <f t="shared" si="24"/>
        <v>188.238</v>
      </c>
      <c r="J234" s="13">
        <f t="shared" si="20"/>
        <v>117.64705882353151</v>
      </c>
      <c r="K234" s="24">
        <f t="shared" si="25"/>
        <v>225</v>
      </c>
    </row>
    <row r="235" spans="1:11">
      <c r="A235" s="24">
        <v>188.74799999999999</v>
      </c>
      <c r="B235" s="19">
        <v>73.724599999999995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0.53000000000000114</v>
      </c>
      <c r="G235" s="2">
        <f t="shared" si="23"/>
        <v>113.20754716981108</v>
      </c>
      <c r="I235" s="24">
        <f t="shared" si="24"/>
        <v>188.74799999999999</v>
      </c>
      <c r="J235" s="13">
        <f t="shared" si="20"/>
        <v>113.20754716981108</v>
      </c>
      <c r="K235" s="24">
        <f t="shared" si="25"/>
        <v>226</v>
      </c>
    </row>
    <row r="236" spans="1:11">
      <c r="A236" s="24">
        <v>189.27799999999999</v>
      </c>
      <c r="B236" s="19">
        <v>66.488900000000001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0.45000000000001705</v>
      </c>
      <c r="G236" s="2">
        <f t="shared" si="23"/>
        <v>133.33333333332828</v>
      </c>
      <c r="I236" s="24">
        <f t="shared" si="24"/>
        <v>189.27799999999999</v>
      </c>
      <c r="J236" s="13">
        <f t="shared" si="20"/>
        <v>133.33333333332828</v>
      </c>
      <c r="K236" s="24">
        <f t="shared" si="25"/>
        <v>227</v>
      </c>
    </row>
    <row r="237" spans="1:11">
      <c r="A237" s="24">
        <v>189.72800000000001</v>
      </c>
      <c r="B237" s="19">
        <v>68.4435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0.48999999999998067</v>
      </c>
      <c r="G237" s="2">
        <f t="shared" si="23"/>
        <v>122.44897959184156</v>
      </c>
      <c r="I237" s="24">
        <f t="shared" si="24"/>
        <v>189.72800000000001</v>
      </c>
      <c r="J237" s="13">
        <f t="shared" si="20"/>
        <v>122.44897959184156</v>
      </c>
      <c r="K237" s="24">
        <f t="shared" si="25"/>
        <v>228</v>
      </c>
    </row>
    <row r="238" spans="1:11">
      <c r="A238" s="24">
        <v>190.21799999999999</v>
      </c>
      <c r="B238" s="19">
        <v>71.423599999999993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0.5700000000000216</v>
      </c>
      <c r="G238" s="2">
        <f t="shared" si="23"/>
        <v>105.26315789473286</v>
      </c>
      <c r="I238" s="24">
        <f t="shared" si="24"/>
        <v>190.21799999999999</v>
      </c>
      <c r="J238" s="13">
        <f t="shared" si="20"/>
        <v>105.26315789473286</v>
      </c>
      <c r="K238" s="24">
        <f t="shared" si="25"/>
        <v>229</v>
      </c>
    </row>
    <row r="239" spans="1:11">
      <c r="A239" s="24">
        <v>190.78800000000001</v>
      </c>
      <c r="B239" s="19">
        <v>74.956699999999998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0.83999999999997499</v>
      </c>
      <c r="G239" s="2">
        <f t="shared" si="23"/>
        <v>71.428571428573562</v>
      </c>
      <c r="I239" s="24">
        <f t="shared" si="24"/>
        <v>190.78800000000001</v>
      </c>
      <c r="J239" s="13">
        <f t="shared" si="20"/>
        <v>71.428571428573562</v>
      </c>
      <c r="K239" s="24">
        <f t="shared" si="25"/>
        <v>230</v>
      </c>
    </row>
    <row r="240" spans="1:11">
      <c r="A240" s="24">
        <v>191.62799999999999</v>
      </c>
      <c r="B240" s="19">
        <v>66.537999999999997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3.0100000000000193</v>
      </c>
      <c r="G240" s="2">
        <f t="shared" si="23"/>
        <v>29.900332225913431</v>
      </c>
      <c r="I240" s="24">
        <f t="shared" si="24"/>
        <v>191.62799999999999</v>
      </c>
      <c r="J240" s="13">
        <f t="shared" si="20"/>
        <v>29.900332225913431</v>
      </c>
      <c r="K240" s="24">
        <f t="shared" si="25"/>
        <v>231</v>
      </c>
    </row>
    <row r="241" spans="1:11">
      <c r="A241" s="24">
        <v>194.63800000000001</v>
      </c>
      <c r="B241" s="19">
        <v>51.277700000000003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1.4399999999999977</v>
      </c>
      <c r="G241" s="2">
        <f t="shared" si="23"/>
        <v>83.333333333333456</v>
      </c>
      <c r="I241" s="24">
        <f t="shared" si="24"/>
        <v>194.63800000000001</v>
      </c>
      <c r="J241" s="13">
        <f t="shared" si="20"/>
        <v>83.333333333333456</v>
      </c>
      <c r="K241" s="24">
        <f t="shared" si="25"/>
        <v>232</v>
      </c>
    </row>
    <row r="242" spans="1:11">
      <c r="A242" s="24">
        <v>196.078</v>
      </c>
      <c r="B242" s="19">
        <v>63.067100000000003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2.1200000000000045</v>
      </c>
      <c r="G242" s="2">
        <f t="shared" si="23"/>
        <v>56.603773584905539</v>
      </c>
      <c r="I242" s="24">
        <f t="shared" si="24"/>
        <v>196.078</v>
      </c>
      <c r="J242" s="13">
        <f t="shared" si="20"/>
        <v>56.603773584905539</v>
      </c>
      <c r="K242" s="24">
        <f t="shared" si="25"/>
        <v>233</v>
      </c>
    </row>
    <row r="243" spans="1:11">
      <c r="A243" s="24">
        <v>198.19800000000001</v>
      </c>
      <c r="B243" s="19">
        <v>61.750799999999998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1.4799999999999898</v>
      </c>
      <c r="G243" s="2">
        <f t="shared" si="23"/>
        <v>81.081081081081635</v>
      </c>
      <c r="I243" s="24">
        <f t="shared" si="24"/>
        <v>198.19800000000001</v>
      </c>
      <c r="J243" s="13">
        <f t="shared" si="20"/>
        <v>81.081081081081635</v>
      </c>
      <c r="K243" s="24">
        <f t="shared" si="25"/>
        <v>234</v>
      </c>
    </row>
    <row r="244" spans="1:11">
      <c r="A244" s="24">
        <v>199.678</v>
      </c>
      <c r="B244" s="19">
        <v>52.7791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3.5600000000000023</v>
      </c>
      <c r="G244" s="2">
        <f t="shared" si="23"/>
        <v>67.4157303370786</v>
      </c>
      <c r="I244" s="24">
        <f t="shared" si="24"/>
        <v>199.678</v>
      </c>
      <c r="J244" s="13">
        <f t="shared" si="20"/>
        <v>67.4157303370786</v>
      </c>
      <c r="K244" s="24">
        <f t="shared" si="25"/>
        <v>235</v>
      </c>
    </row>
    <row r="245" spans="1:11">
      <c r="A245" s="24">
        <v>203.238</v>
      </c>
      <c r="B245" s="19">
        <v>51.155799999999999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1.2199999999999989</v>
      </c>
      <c r="G245" s="2">
        <f t="shared" si="23"/>
        <v>98.360655737705017</v>
      </c>
      <c r="I245" s="24">
        <f t="shared" si="24"/>
        <v>203.238</v>
      </c>
      <c r="J245" s="13">
        <f t="shared" si="20"/>
        <v>98.360655737705017</v>
      </c>
      <c r="K245" s="24">
        <f t="shared" si="25"/>
        <v>236</v>
      </c>
    </row>
    <row r="246" spans="1:11">
      <c r="A246" s="24">
        <v>204.458</v>
      </c>
      <c r="B246" s="19">
        <v>67.135099999999994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1.9499999999999886</v>
      </c>
      <c r="G246" s="2">
        <f t="shared" si="23"/>
        <v>61.538461538461895</v>
      </c>
      <c r="I246" s="24">
        <f t="shared" si="24"/>
        <v>204.458</v>
      </c>
      <c r="J246" s="13">
        <f t="shared" si="20"/>
        <v>61.538461538461895</v>
      </c>
      <c r="K246" s="24">
        <f t="shared" si="25"/>
        <v>237</v>
      </c>
    </row>
    <row r="247" spans="1:11">
      <c r="A247" s="24">
        <v>206.40799999999999</v>
      </c>
      <c r="B247" s="19">
        <v>58.938299999999998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1.6500000000000057</v>
      </c>
      <c r="G247" s="2">
        <f t="shared" si="23"/>
        <v>72.727272727272478</v>
      </c>
      <c r="I247" s="24">
        <f t="shared" si="24"/>
        <v>206.40799999999999</v>
      </c>
      <c r="J247" s="13">
        <f t="shared" si="20"/>
        <v>72.727272727272478</v>
      </c>
      <c r="K247" s="24">
        <f t="shared" si="25"/>
        <v>238</v>
      </c>
    </row>
    <row r="248" spans="1:11">
      <c r="A248" s="24">
        <v>208.05799999999999</v>
      </c>
      <c r="B248" s="19">
        <v>65.125200000000007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2.960000000000008</v>
      </c>
      <c r="G248" s="2">
        <f t="shared" si="23"/>
        <v>81.081081081080868</v>
      </c>
      <c r="I248" s="24">
        <f t="shared" si="24"/>
        <v>208.05799999999999</v>
      </c>
      <c r="J248" s="13">
        <f t="shared" si="20"/>
        <v>81.081081081080868</v>
      </c>
      <c r="K248" s="24">
        <f t="shared" si="25"/>
        <v>239</v>
      </c>
    </row>
    <row r="249" spans="1:11">
      <c r="A249" s="24">
        <v>211.018</v>
      </c>
      <c r="B249" s="19">
        <v>54.164900000000003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1.6899999999999977</v>
      </c>
      <c r="G249" s="2">
        <f t="shared" si="23"/>
        <v>71.005917159763413</v>
      </c>
      <c r="I249" s="24">
        <f t="shared" si="24"/>
        <v>211.018</v>
      </c>
      <c r="J249" s="13">
        <f t="shared" si="20"/>
        <v>71.005917159763413</v>
      </c>
      <c r="K249" s="24">
        <f t="shared" si="25"/>
        <v>240</v>
      </c>
    </row>
    <row r="250" spans="1:11">
      <c r="A250" s="24">
        <v>212.708</v>
      </c>
      <c r="B250" s="19">
        <v>56.649299999999997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1.4799999999999898</v>
      </c>
      <c r="G250" s="2">
        <f t="shared" si="23"/>
        <v>81.081081081081635</v>
      </c>
      <c r="I250" s="24">
        <f t="shared" si="24"/>
        <v>212.708</v>
      </c>
      <c r="J250" s="13">
        <f t="shared" si="20"/>
        <v>81.081081081081635</v>
      </c>
      <c r="K250" s="24">
        <f t="shared" si="25"/>
        <v>241</v>
      </c>
    </row>
    <row r="251" spans="1:11">
      <c r="A251" s="24">
        <v>214.18799999999999</v>
      </c>
      <c r="B251" s="19">
        <v>67.960999999999999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2.0200000000000102</v>
      </c>
      <c r="G251" s="2">
        <f t="shared" si="23"/>
        <v>59.405940594059103</v>
      </c>
      <c r="I251" s="24">
        <f t="shared" si="24"/>
        <v>214.18799999999999</v>
      </c>
      <c r="J251" s="13">
        <f t="shared" si="20"/>
        <v>59.405940594059103</v>
      </c>
      <c r="K251" s="24">
        <f t="shared" si="25"/>
        <v>242</v>
      </c>
    </row>
    <row r="252" spans="1:11">
      <c r="A252" s="24">
        <v>216.208</v>
      </c>
      <c r="B252" s="19">
        <v>63.852899999999998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3.3000000000000114</v>
      </c>
      <c r="G252" s="2">
        <f t="shared" si="23"/>
        <v>72.727272727272478</v>
      </c>
      <c r="I252" s="24">
        <f t="shared" si="24"/>
        <v>216.208</v>
      </c>
      <c r="J252" s="13">
        <f t="shared" si="20"/>
        <v>72.727272727272478</v>
      </c>
      <c r="K252" s="24">
        <f t="shared" si="25"/>
        <v>243</v>
      </c>
    </row>
    <row r="253" spans="1:11">
      <c r="A253" s="24">
        <v>219.50800000000001</v>
      </c>
      <c r="B253" s="19">
        <v>50.238500000000002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1.2800000000000011</v>
      </c>
      <c r="G253" s="2">
        <f t="shared" si="23"/>
        <v>93.749999999999915</v>
      </c>
      <c r="I253" s="24">
        <f t="shared" si="24"/>
        <v>219.50800000000001</v>
      </c>
      <c r="J253" s="13">
        <f t="shared" si="20"/>
        <v>93.749999999999915</v>
      </c>
      <c r="K253" s="24">
        <f t="shared" si="25"/>
        <v>244</v>
      </c>
    </row>
    <row r="254" spans="1:11">
      <c r="A254" s="24">
        <v>220.78800000000001</v>
      </c>
      <c r="B254" s="19">
        <v>65.720799999999997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1.5499999999999829</v>
      </c>
      <c r="G254" s="2">
        <f t="shared" si="23"/>
        <v>77.419354838710532</v>
      </c>
      <c r="I254" s="24">
        <f t="shared" si="24"/>
        <v>220.78800000000001</v>
      </c>
      <c r="J254" s="13">
        <f t="shared" si="20"/>
        <v>77.419354838710532</v>
      </c>
      <c r="K254" s="24">
        <f t="shared" si="25"/>
        <v>245</v>
      </c>
    </row>
    <row r="255" spans="1:11">
      <c r="A255" s="24">
        <v>222.33799999999999</v>
      </c>
      <c r="B255" s="19">
        <v>55.153799999999997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1.5699999999999932</v>
      </c>
      <c r="G255" s="2">
        <f t="shared" si="23"/>
        <v>76.433121019108611</v>
      </c>
      <c r="I255" s="24">
        <f t="shared" si="24"/>
        <v>222.33799999999999</v>
      </c>
      <c r="J255" s="13">
        <f t="shared" si="20"/>
        <v>76.433121019108611</v>
      </c>
      <c r="K255" s="24">
        <f t="shared" si="25"/>
        <v>246</v>
      </c>
    </row>
    <row r="256" spans="1:11">
      <c r="A256" s="24">
        <v>223.90799999999999</v>
      </c>
      <c r="B256" s="19">
        <v>65.084299999999999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2.9200000000000159</v>
      </c>
      <c r="G256" s="2">
        <f t="shared" si="23"/>
        <v>82.191780821917362</v>
      </c>
      <c r="I256" s="24">
        <f t="shared" si="24"/>
        <v>223.90799999999999</v>
      </c>
      <c r="J256" s="13">
        <f t="shared" si="20"/>
        <v>82.191780821917362</v>
      </c>
      <c r="K256" s="24">
        <f t="shared" si="25"/>
        <v>247</v>
      </c>
    </row>
    <row r="257" spans="1:11">
      <c r="A257" s="24">
        <v>226.828</v>
      </c>
      <c r="B257" s="19">
        <v>69.266900000000007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2.5600000000000023</v>
      </c>
      <c r="G257" s="2">
        <f t="shared" si="23"/>
        <v>46.874999999999957</v>
      </c>
      <c r="I257" s="24">
        <f t="shared" si="24"/>
        <v>226.828</v>
      </c>
      <c r="J257" s="13">
        <f t="shared" si="20"/>
        <v>46.874999999999957</v>
      </c>
      <c r="K257" s="24">
        <f t="shared" si="25"/>
        <v>248</v>
      </c>
    </row>
    <row r="258" spans="1:11">
      <c r="A258" s="24">
        <v>229.38800000000001</v>
      </c>
      <c r="B258" s="19">
        <v>62.235500000000002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3.3400000000000034</v>
      </c>
      <c r="G258" s="2">
        <f t="shared" si="23"/>
        <v>71.856287425149631</v>
      </c>
      <c r="I258" s="24">
        <f t="shared" si="24"/>
        <v>229.38800000000001</v>
      </c>
      <c r="J258" s="13">
        <f t="shared" si="20"/>
        <v>71.856287425149631</v>
      </c>
      <c r="K258" s="24">
        <f t="shared" si="25"/>
        <v>249</v>
      </c>
    </row>
    <row r="259" spans="1:11">
      <c r="A259" s="24">
        <v>232.72800000000001</v>
      </c>
      <c r="B259" s="19">
        <v>61.963299999999997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1.5600000000000023</v>
      </c>
      <c r="G259" s="2">
        <f t="shared" si="23"/>
        <v>76.923076923076806</v>
      </c>
      <c r="I259" s="24">
        <f t="shared" si="24"/>
        <v>232.72800000000001</v>
      </c>
      <c r="J259" s="13">
        <f t="shared" si="20"/>
        <v>76.923076923076806</v>
      </c>
      <c r="K259" s="24">
        <f t="shared" si="25"/>
        <v>250</v>
      </c>
    </row>
    <row r="260" spans="1:11">
      <c r="A260" s="24">
        <v>234.28800000000001</v>
      </c>
      <c r="B260" s="19">
        <v>64.375399999999999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1.8499999999999943</v>
      </c>
      <c r="G260" s="2">
        <f t="shared" si="23"/>
        <v>64.864864864865069</v>
      </c>
      <c r="I260" s="24">
        <f t="shared" si="24"/>
        <v>234.28800000000001</v>
      </c>
      <c r="J260" s="13">
        <f t="shared" si="20"/>
        <v>64.864864864865069</v>
      </c>
      <c r="K260" s="24">
        <f t="shared" si="25"/>
        <v>251</v>
      </c>
    </row>
    <row r="261" spans="1:11">
      <c r="A261" s="24">
        <v>236.13800000000001</v>
      </c>
      <c r="B261" s="19">
        <v>58.524900000000002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2.2699999999999818</v>
      </c>
      <c r="G261" s="2">
        <f t="shared" si="23"/>
        <v>105.72687224669689</v>
      </c>
      <c r="I261" s="24">
        <f t="shared" si="24"/>
        <v>236.13800000000001</v>
      </c>
      <c r="J261" s="13">
        <f t="shared" si="20"/>
        <v>105.72687224669689</v>
      </c>
      <c r="K261" s="24">
        <f t="shared" si="25"/>
        <v>252</v>
      </c>
    </row>
    <row r="262" spans="1:11">
      <c r="A262" s="24">
        <v>238.40799999999999</v>
      </c>
      <c r="B262" s="19">
        <v>63.839599999999997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2.6400000000000148</v>
      </c>
      <c r="G262" s="2">
        <f t="shared" si="23"/>
        <v>45.454545454545197</v>
      </c>
      <c r="I262" s="24">
        <f t="shared" si="24"/>
        <v>238.40799999999999</v>
      </c>
      <c r="J262" s="13">
        <f t="shared" si="20"/>
        <v>45.454545454545197</v>
      </c>
      <c r="K262" s="24">
        <f t="shared" si="25"/>
        <v>253</v>
      </c>
    </row>
    <row r="263" spans="1:11">
      <c r="A263" s="24">
        <v>241.048</v>
      </c>
      <c r="B263" s="19">
        <v>67.038499999999999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2.7779999999999916</v>
      </c>
      <c r="G263" s="2">
        <f t="shared" si="23"/>
        <v>86.393088552916026</v>
      </c>
      <c r="I263" s="24">
        <f t="shared" si="24"/>
        <v>241.048</v>
      </c>
      <c r="J263" s="13">
        <f t="shared" si="20"/>
        <v>86.393088552916026</v>
      </c>
      <c r="K263" s="24">
        <f t="shared" si="25"/>
        <v>254</v>
      </c>
    </row>
    <row r="264" spans="1:11">
      <c r="A264" s="24">
        <v>243.82599999999999</v>
      </c>
      <c r="B264" s="19">
        <v>47.313400000000001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1.7920000000000016</v>
      </c>
      <c r="G264" s="2">
        <f t="shared" si="23"/>
        <v>66.964285714285651</v>
      </c>
      <c r="I264" s="24">
        <f t="shared" si="24"/>
        <v>243.82599999999999</v>
      </c>
      <c r="J264" s="13">
        <f t="shared" si="20"/>
        <v>66.964285714285651</v>
      </c>
      <c r="K264" s="24">
        <f t="shared" si="25"/>
        <v>255</v>
      </c>
    </row>
    <row r="265" spans="1:11">
      <c r="A265" s="24">
        <v>245.61799999999999</v>
      </c>
      <c r="B265" s="19">
        <v>60.061300000000003</v>
      </c>
      <c r="C265" s="24">
        <v>256</v>
      </c>
      <c r="D265" s="2">
        <f>Main!$B259</f>
        <v>393</v>
      </c>
      <c r="E265" s="2"/>
      <c r="G265" s="2">
        <f>$G264</f>
        <v>66.964285714285651</v>
      </c>
      <c r="I265" s="24">
        <f t="shared" si="24"/>
        <v>245.61799999999999</v>
      </c>
      <c r="J265" s="2">
        <f>$G265</f>
        <v>66.964285714285651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Evgeny Koroliov</v>
      </c>
      <c r="K4" s="1"/>
      <c r="L4" s="1"/>
      <c r="M4" s="1"/>
    </row>
    <row r="5" spans="1:13">
      <c r="A5" s="10" t="s">
        <v>126</v>
      </c>
      <c r="B5" s="11">
        <v>2000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2000</v>
      </c>
      <c r="K5" s="1"/>
      <c r="L5" s="1"/>
      <c r="M5" s="1"/>
    </row>
    <row r="6" spans="1:13">
      <c r="A6" s="10" t="s">
        <v>127</v>
      </c>
      <c r="B6" s="1" t="s">
        <v>100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Hr Musik</v>
      </c>
      <c r="K6" s="1"/>
      <c r="L6" s="1"/>
      <c r="M6" s="1"/>
    </row>
    <row r="7" spans="1:13">
      <c r="A7" s="10" t="s">
        <v>129</v>
      </c>
      <c r="B7" s="1" t="s">
        <v>101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Cynthia C. S. Liem</v>
      </c>
      <c r="K7" s="1"/>
      <c r="L7" s="1"/>
      <c r="M7" s="1"/>
    </row>
    <row r="8" spans="1:13">
      <c r="A8" s="10" t="s">
        <v>131</v>
      </c>
      <c r="B8" s="14">
        <v>40961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40961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0.20499999999999999</v>
      </c>
      <c r="B10" s="19">
        <v>61.222000000000001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1.5799999999999998</v>
      </c>
      <c r="G10" s="2">
        <f>$E10/$F10*60</f>
        <v>113.9240506329114</v>
      </c>
      <c r="I10" s="24">
        <f>$A10</f>
        <v>0.20499999999999999</v>
      </c>
      <c r="J10" s="13">
        <f t="shared" ref="J10:J73" si="2">$G10</f>
        <v>113.9240506329114</v>
      </c>
      <c r="K10" s="24">
        <f>$C10</f>
        <v>1</v>
      </c>
    </row>
    <row r="11" spans="1:13">
      <c r="A11" s="24">
        <v>1.7849999999999999</v>
      </c>
      <c r="B11" s="19">
        <v>49.974699999999999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0.61999999999999988</v>
      </c>
      <c r="G11" s="2">
        <f t="shared" ref="G11:G74" si="5">$E11/$F11*60</f>
        <v>96.774193548387117</v>
      </c>
      <c r="I11" s="24">
        <f t="shared" ref="I11:I74" si="6">$A11</f>
        <v>1.7849999999999999</v>
      </c>
      <c r="J11" s="13">
        <f t="shared" si="2"/>
        <v>96.774193548387117</v>
      </c>
      <c r="K11" s="24">
        <f t="shared" ref="K11:K74" si="7">$C11</f>
        <v>2</v>
      </c>
    </row>
    <row r="12" spans="1:13">
      <c r="A12" s="24">
        <v>2.4049999999999998</v>
      </c>
      <c r="B12" s="19">
        <v>56.250700000000002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0.51000000000000023</v>
      </c>
      <c r="G12" s="2">
        <f t="shared" si="5"/>
        <v>117.64705882352935</v>
      </c>
      <c r="I12" s="24">
        <f t="shared" si="6"/>
        <v>2.4049999999999998</v>
      </c>
      <c r="J12" s="13">
        <f t="shared" si="2"/>
        <v>117.64705882352935</v>
      </c>
      <c r="K12" s="24">
        <f t="shared" si="7"/>
        <v>3</v>
      </c>
    </row>
    <row r="13" spans="1:13">
      <c r="A13" s="24">
        <v>2.915</v>
      </c>
      <c r="B13" s="19">
        <v>62.298200000000001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1.9699999999999998</v>
      </c>
      <c r="G13" s="2">
        <f t="shared" si="5"/>
        <v>152.2842639593909</v>
      </c>
      <c r="I13" s="24">
        <f t="shared" si="6"/>
        <v>2.915</v>
      </c>
      <c r="J13" s="13">
        <f t="shared" si="2"/>
        <v>152.2842639593909</v>
      </c>
      <c r="K13" s="24">
        <f t="shared" si="7"/>
        <v>4</v>
      </c>
    </row>
    <row r="14" spans="1:13">
      <c r="A14" s="24">
        <v>4.8849999999999998</v>
      </c>
      <c r="B14" s="19">
        <v>67.128500000000003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0.45000000000000018</v>
      </c>
      <c r="G14" s="2">
        <f t="shared" si="5"/>
        <v>133.33333333333329</v>
      </c>
      <c r="I14" s="24">
        <f t="shared" si="6"/>
        <v>4.8849999999999998</v>
      </c>
      <c r="J14" s="13">
        <f t="shared" si="2"/>
        <v>133.33333333333329</v>
      </c>
      <c r="K14" s="24">
        <f t="shared" si="7"/>
        <v>5</v>
      </c>
    </row>
    <row r="15" spans="1:13">
      <c r="A15" s="24">
        <v>5.335</v>
      </c>
      <c r="B15" s="19">
        <v>72.255899999999997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0.59999999999999964</v>
      </c>
      <c r="G15" s="2">
        <f t="shared" si="5"/>
        <v>100.00000000000006</v>
      </c>
      <c r="I15" s="24">
        <f t="shared" si="6"/>
        <v>5.335</v>
      </c>
      <c r="J15" s="13">
        <f t="shared" si="2"/>
        <v>100.00000000000006</v>
      </c>
      <c r="K15" s="24">
        <f t="shared" si="7"/>
        <v>6</v>
      </c>
    </row>
    <row r="16" spans="1:13">
      <c r="A16" s="24">
        <v>5.9349999999999996</v>
      </c>
      <c r="B16" s="19">
        <v>77.291200000000003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0.40000000000000036</v>
      </c>
      <c r="G16" s="2">
        <f t="shared" si="5"/>
        <v>149.99999999999986</v>
      </c>
      <c r="I16" s="24">
        <f t="shared" si="6"/>
        <v>5.9349999999999996</v>
      </c>
      <c r="J16" s="13">
        <f t="shared" si="2"/>
        <v>149.99999999999986</v>
      </c>
      <c r="K16" s="24">
        <f t="shared" si="7"/>
        <v>7</v>
      </c>
    </row>
    <row r="17" spans="1:11">
      <c r="A17" s="24">
        <v>6.335</v>
      </c>
      <c r="B17" s="19">
        <v>72.867999999999995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</v>
      </c>
      <c r="G17" s="2">
        <f t="shared" si="5"/>
        <v>120</v>
      </c>
      <c r="I17" s="24">
        <f t="shared" si="6"/>
        <v>6.335</v>
      </c>
      <c r="J17" s="13">
        <f t="shared" si="2"/>
        <v>120</v>
      </c>
      <c r="K17" s="24">
        <f t="shared" si="7"/>
        <v>8</v>
      </c>
    </row>
    <row r="18" spans="1:11">
      <c r="A18" s="24">
        <v>7.335</v>
      </c>
      <c r="B18" s="19">
        <v>64.017399999999995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2.2199999999999998</v>
      </c>
      <c r="G18" s="2">
        <f t="shared" si="5"/>
        <v>135.13513513513513</v>
      </c>
      <c r="I18" s="24">
        <f t="shared" si="6"/>
        <v>7.335</v>
      </c>
      <c r="J18" s="13">
        <f t="shared" si="2"/>
        <v>135.13513513513513</v>
      </c>
      <c r="K18" s="24">
        <f t="shared" si="7"/>
        <v>9</v>
      </c>
    </row>
    <row r="19" spans="1:11">
      <c r="A19" s="24">
        <v>9.5549999999999997</v>
      </c>
      <c r="B19" s="19">
        <v>56.441000000000003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1.1400000000000006</v>
      </c>
      <c r="G19" s="2">
        <f t="shared" si="5"/>
        <v>105.26315789473678</v>
      </c>
      <c r="I19" s="24">
        <f t="shared" si="6"/>
        <v>9.5549999999999997</v>
      </c>
      <c r="J19" s="13">
        <f t="shared" si="2"/>
        <v>105.26315789473678</v>
      </c>
      <c r="K19" s="24">
        <f t="shared" si="7"/>
        <v>10</v>
      </c>
    </row>
    <row r="20" spans="1:11">
      <c r="A20" s="24">
        <v>10.695</v>
      </c>
      <c r="B20" s="19">
        <v>56.772500000000001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0.41999999999999993</v>
      </c>
      <c r="G20" s="2">
        <f t="shared" si="5"/>
        <v>142.85714285714289</v>
      </c>
      <c r="I20" s="24">
        <f t="shared" si="6"/>
        <v>10.695</v>
      </c>
      <c r="J20" s="13">
        <f t="shared" si="2"/>
        <v>142.85714285714289</v>
      </c>
      <c r="K20" s="24">
        <f t="shared" si="7"/>
        <v>11</v>
      </c>
    </row>
    <row r="21" spans="1:11">
      <c r="A21" s="24">
        <v>11.115</v>
      </c>
      <c r="B21" s="19">
        <v>61.936399999999999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1.1999999999999993</v>
      </c>
      <c r="G21" s="2">
        <f t="shared" si="5"/>
        <v>150.00000000000009</v>
      </c>
      <c r="I21" s="24">
        <f t="shared" si="6"/>
        <v>11.115</v>
      </c>
      <c r="J21" s="13">
        <f t="shared" si="2"/>
        <v>150.00000000000009</v>
      </c>
      <c r="K21" s="24">
        <f t="shared" si="7"/>
        <v>12</v>
      </c>
    </row>
    <row r="22" spans="1:11">
      <c r="A22" s="24">
        <v>12.315</v>
      </c>
      <c r="B22" s="19">
        <v>73.429199999999994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1.2599999999999998</v>
      </c>
      <c r="G22" s="2">
        <f t="shared" si="5"/>
        <v>142.85714285714289</v>
      </c>
      <c r="I22" s="24">
        <f t="shared" si="6"/>
        <v>12.315</v>
      </c>
      <c r="J22" s="13">
        <f t="shared" si="2"/>
        <v>142.85714285714289</v>
      </c>
      <c r="K22" s="24">
        <f t="shared" si="7"/>
        <v>13</v>
      </c>
    </row>
    <row r="23" spans="1:11">
      <c r="A23" s="24">
        <v>13.574999999999999</v>
      </c>
      <c r="B23" s="19">
        <v>71.955100000000002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0.51000000000000156</v>
      </c>
      <c r="G23" s="2">
        <f t="shared" si="5"/>
        <v>117.64705882352905</v>
      </c>
      <c r="I23" s="24">
        <f t="shared" si="6"/>
        <v>13.574999999999999</v>
      </c>
      <c r="J23" s="13">
        <f t="shared" si="2"/>
        <v>117.64705882352905</v>
      </c>
      <c r="K23" s="24">
        <f t="shared" si="7"/>
        <v>14</v>
      </c>
    </row>
    <row r="24" spans="1:11">
      <c r="A24" s="24">
        <v>14.085000000000001</v>
      </c>
      <c r="B24" s="19">
        <v>74.103499999999997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0.34999999999999964</v>
      </c>
      <c r="G24" s="2">
        <f t="shared" si="5"/>
        <v>171.42857142857159</v>
      </c>
      <c r="I24" s="24">
        <f t="shared" si="6"/>
        <v>14.085000000000001</v>
      </c>
      <c r="J24" s="13">
        <f t="shared" si="2"/>
        <v>171.42857142857159</v>
      </c>
      <c r="K24" s="24">
        <f t="shared" si="7"/>
        <v>15</v>
      </c>
    </row>
    <row r="25" spans="1:11">
      <c r="A25" s="24">
        <v>14.435</v>
      </c>
      <c r="B25" s="19">
        <v>70.864000000000004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1.6799999999999979</v>
      </c>
      <c r="G25" s="2">
        <f t="shared" si="5"/>
        <v>178.57142857142878</v>
      </c>
      <c r="I25" s="24">
        <f t="shared" si="6"/>
        <v>14.435</v>
      </c>
      <c r="J25" s="13">
        <f t="shared" si="2"/>
        <v>178.57142857142878</v>
      </c>
      <c r="K25" s="24">
        <f t="shared" si="7"/>
        <v>16</v>
      </c>
    </row>
    <row r="26" spans="1:11">
      <c r="A26" s="24">
        <v>16.114999999999998</v>
      </c>
      <c r="B26" s="19">
        <v>71.158600000000007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0.38000000000000256</v>
      </c>
      <c r="G26" s="2">
        <f t="shared" si="5"/>
        <v>157.89473684210421</v>
      </c>
      <c r="I26" s="24">
        <f t="shared" si="6"/>
        <v>16.114999999999998</v>
      </c>
      <c r="J26" s="13">
        <f t="shared" si="2"/>
        <v>157.89473684210421</v>
      </c>
      <c r="K26" s="24">
        <f t="shared" si="7"/>
        <v>17</v>
      </c>
    </row>
    <row r="27" spans="1:11">
      <c r="A27" s="24">
        <v>16.495000000000001</v>
      </c>
      <c r="B27" s="19">
        <v>70.087199999999996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0.51999999999999957</v>
      </c>
      <c r="G27" s="2">
        <f t="shared" si="5"/>
        <v>115.38461538461549</v>
      </c>
      <c r="I27" s="24">
        <f t="shared" si="6"/>
        <v>16.495000000000001</v>
      </c>
      <c r="J27" s="13">
        <f t="shared" si="2"/>
        <v>115.38461538461549</v>
      </c>
      <c r="K27" s="24">
        <f t="shared" si="7"/>
        <v>18</v>
      </c>
    </row>
    <row r="28" spans="1:11">
      <c r="A28" s="24">
        <v>17.015000000000001</v>
      </c>
      <c r="B28" s="19">
        <v>74.431200000000004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0.39000000000000057</v>
      </c>
      <c r="G28" s="2">
        <f t="shared" si="5"/>
        <v>153.84615384615361</v>
      </c>
      <c r="I28" s="24">
        <f t="shared" si="6"/>
        <v>17.015000000000001</v>
      </c>
      <c r="J28" s="13">
        <f t="shared" si="2"/>
        <v>153.84615384615361</v>
      </c>
      <c r="K28" s="24">
        <f t="shared" si="7"/>
        <v>19</v>
      </c>
    </row>
    <row r="29" spans="1:11">
      <c r="A29" s="24">
        <v>17.405000000000001</v>
      </c>
      <c r="B29" s="19">
        <v>76.2029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1.009999999999998</v>
      </c>
      <c r="G29" s="2">
        <f t="shared" si="5"/>
        <v>118.81188118811905</v>
      </c>
      <c r="I29" s="24">
        <f t="shared" si="6"/>
        <v>17.405000000000001</v>
      </c>
      <c r="J29" s="13">
        <f t="shared" si="2"/>
        <v>118.81188118811905</v>
      </c>
      <c r="K29" s="24">
        <f t="shared" si="7"/>
        <v>20</v>
      </c>
    </row>
    <row r="30" spans="1:11">
      <c r="A30" s="24">
        <v>18.414999999999999</v>
      </c>
      <c r="B30" s="19">
        <v>64.829099999999997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2.3000000000000007</v>
      </c>
      <c r="G30" s="2">
        <f t="shared" si="5"/>
        <v>130.43478260869563</v>
      </c>
      <c r="I30" s="24">
        <f t="shared" si="6"/>
        <v>18.414999999999999</v>
      </c>
      <c r="J30" s="13">
        <f t="shared" si="2"/>
        <v>130.43478260869563</v>
      </c>
      <c r="K30" s="24">
        <f t="shared" si="7"/>
        <v>21</v>
      </c>
    </row>
    <row r="31" spans="1:11">
      <c r="A31" s="24">
        <v>20.715</v>
      </c>
      <c r="B31" s="19">
        <v>62.471299999999999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0.87999999999999901</v>
      </c>
      <c r="G31" s="2">
        <f t="shared" si="5"/>
        <v>136.36363636363652</v>
      </c>
      <c r="I31" s="24">
        <f t="shared" si="6"/>
        <v>20.715</v>
      </c>
      <c r="J31" s="13">
        <f t="shared" si="2"/>
        <v>136.36363636363652</v>
      </c>
      <c r="K31" s="24">
        <f t="shared" si="7"/>
        <v>22</v>
      </c>
    </row>
    <row r="32" spans="1:11">
      <c r="A32" s="24">
        <v>21.594999999999999</v>
      </c>
      <c r="B32" s="19">
        <v>53.134099999999997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0.49000000000000199</v>
      </c>
      <c r="G32" s="2">
        <f t="shared" si="5"/>
        <v>122.44897959183623</v>
      </c>
      <c r="I32" s="24">
        <f t="shared" si="6"/>
        <v>21.594999999999999</v>
      </c>
      <c r="J32" s="13">
        <f t="shared" si="2"/>
        <v>122.44897959183623</v>
      </c>
      <c r="K32" s="24">
        <f t="shared" si="7"/>
        <v>23</v>
      </c>
    </row>
    <row r="33" spans="1:11">
      <c r="A33" s="24">
        <v>22.085000000000001</v>
      </c>
      <c r="B33" s="19">
        <v>54.671999999999997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1.0599999999999987</v>
      </c>
      <c r="G33" s="2">
        <f t="shared" si="5"/>
        <v>113.20754716981145</v>
      </c>
      <c r="I33" s="24">
        <f t="shared" si="6"/>
        <v>22.085000000000001</v>
      </c>
      <c r="J33" s="13">
        <f t="shared" si="2"/>
        <v>113.20754716981145</v>
      </c>
      <c r="K33" s="24">
        <f t="shared" si="7"/>
        <v>24</v>
      </c>
    </row>
    <row r="34" spans="1:11">
      <c r="A34" s="24">
        <v>23.145</v>
      </c>
      <c r="B34" s="19">
        <v>67.842500000000001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0.39000000000000057</v>
      </c>
      <c r="G34" s="2">
        <f t="shared" si="5"/>
        <v>153.84615384615361</v>
      </c>
      <c r="I34" s="24">
        <f t="shared" si="6"/>
        <v>23.145</v>
      </c>
      <c r="J34" s="13">
        <f t="shared" si="2"/>
        <v>153.84615384615361</v>
      </c>
      <c r="K34" s="24">
        <f t="shared" si="7"/>
        <v>25</v>
      </c>
    </row>
    <row r="35" spans="1:11">
      <c r="A35" s="24">
        <v>23.535</v>
      </c>
      <c r="B35" s="19">
        <v>70.123500000000007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0.35000000000000142</v>
      </c>
      <c r="G35" s="2">
        <f t="shared" si="5"/>
        <v>171.42857142857073</v>
      </c>
      <c r="I35" s="24">
        <f t="shared" si="6"/>
        <v>23.535</v>
      </c>
      <c r="J35" s="13">
        <f t="shared" si="2"/>
        <v>171.42857142857073</v>
      </c>
      <c r="K35" s="24">
        <f t="shared" si="7"/>
        <v>26</v>
      </c>
    </row>
    <row r="36" spans="1:11">
      <c r="A36" s="24">
        <v>23.885000000000002</v>
      </c>
      <c r="B36" s="19">
        <v>72.529200000000003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0.48999999999999844</v>
      </c>
      <c r="G36" s="2">
        <f t="shared" si="5"/>
        <v>122.44897959183714</v>
      </c>
      <c r="I36" s="24">
        <f t="shared" si="6"/>
        <v>23.885000000000002</v>
      </c>
      <c r="J36" s="13">
        <f t="shared" si="2"/>
        <v>122.44897959183714</v>
      </c>
      <c r="K36" s="24">
        <f t="shared" si="7"/>
        <v>27</v>
      </c>
    </row>
    <row r="37" spans="1:11">
      <c r="A37" s="24">
        <v>24.375</v>
      </c>
      <c r="B37" s="19">
        <v>72.242199999999997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0.67999999999999972</v>
      </c>
      <c r="G37" s="2">
        <f t="shared" si="5"/>
        <v>176.47058823529417</v>
      </c>
      <c r="I37" s="24">
        <f t="shared" si="6"/>
        <v>24.375</v>
      </c>
      <c r="J37" s="13">
        <f t="shared" si="2"/>
        <v>176.47058823529417</v>
      </c>
      <c r="K37" s="24">
        <f t="shared" si="7"/>
        <v>28</v>
      </c>
    </row>
    <row r="38" spans="1:11">
      <c r="A38" s="24">
        <v>25.055</v>
      </c>
      <c r="B38" s="19">
        <v>67.123400000000004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0.42999999999999972</v>
      </c>
      <c r="G38" s="2">
        <f t="shared" si="5"/>
        <v>139.53488372093031</v>
      </c>
      <c r="I38" s="24">
        <f t="shared" si="6"/>
        <v>25.055</v>
      </c>
      <c r="J38" s="13">
        <f t="shared" si="2"/>
        <v>139.53488372093031</v>
      </c>
      <c r="K38" s="24">
        <f t="shared" si="7"/>
        <v>29</v>
      </c>
    </row>
    <row r="39" spans="1:11">
      <c r="A39" s="24">
        <v>25.484999999999999</v>
      </c>
      <c r="B39" s="19">
        <v>72.256200000000007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0.75</v>
      </c>
      <c r="G39" s="2">
        <f t="shared" si="5"/>
        <v>160</v>
      </c>
      <c r="I39" s="24">
        <f t="shared" si="6"/>
        <v>25.484999999999999</v>
      </c>
      <c r="J39" s="13">
        <f t="shared" si="2"/>
        <v>160</v>
      </c>
      <c r="K39" s="24">
        <f t="shared" si="7"/>
        <v>30</v>
      </c>
    </row>
    <row r="40" spans="1:11">
      <c r="A40" s="24">
        <v>26.234999999999999</v>
      </c>
      <c r="B40" s="19">
        <v>67.113100000000003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0.53000000000000114</v>
      </c>
      <c r="G40" s="2">
        <f t="shared" si="5"/>
        <v>113.20754716981108</v>
      </c>
      <c r="I40" s="24">
        <f t="shared" si="6"/>
        <v>26.234999999999999</v>
      </c>
      <c r="J40" s="13">
        <f t="shared" si="2"/>
        <v>113.20754716981108</v>
      </c>
      <c r="K40" s="24">
        <f t="shared" si="7"/>
        <v>31</v>
      </c>
    </row>
    <row r="41" spans="1:11">
      <c r="A41" s="24">
        <v>26.765000000000001</v>
      </c>
      <c r="B41" s="19">
        <v>63.865099999999998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0.83999999999999986</v>
      </c>
      <c r="G41" s="2">
        <f t="shared" si="5"/>
        <v>142.85714285714289</v>
      </c>
      <c r="I41" s="24">
        <f t="shared" si="6"/>
        <v>26.765000000000001</v>
      </c>
      <c r="J41" s="13">
        <f t="shared" si="2"/>
        <v>142.85714285714289</v>
      </c>
      <c r="K41" s="24">
        <f t="shared" si="7"/>
        <v>32</v>
      </c>
    </row>
    <row r="42" spans="1:11">
      <c r="A42" s="24">
        <v>27.605</v>
      </c>
      <c r="B42" s="19">
        <v>61.766500000000001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0.51999999999999957</v>
      </c>
      <c r="G42" s="2">
        <f t="shared" si="5"/>
        <v>115.38461538461549</v>
      </c>
      <c r="I42" s="24">
        <f t="shared" si="6"/>
        <v>27.605</v>
      </c>
      <c r="J42" s="13">
        <f t="shared" si="2"/>
        <v>115.38461538461549</v>
      </c>
      <c r="K42" s="24">
        <f t="shared" si="7"/>
        <v>33</v>
      </c>
    </row>
    <row r="43" spans="1:11">
      <c r="A43" s="24">
        <v>28.125</v>
      </c>
      <c r="B43" s="19">
        <v>54.366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1.120000000000001</v>
      </c>
      <c r="G43" s="2">
        <f t="shared" si="5"/>
        <v>107.14285714285704</v>
      </c>
      <c r="I43" s="24">
        <f t="shared" si="6"/>
        <v>28.125</v>
      </c>
      <c r="J43" s="13">
        <f t="shared" si="2"/>
        <v>107.14285714285704</v>
      </c>
      <c r="K43" s="24">
        <f t="shared" si="7"/>
        <v>34</v>
      </c>
    </row>
    <row r="44" spans="1:11">
      <c r="A44" s="24">
        <v>29.245000000000001</v>
      </c>
      <c r="B44" s="19">
        <v>54.5107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1.509999999999998</v>
      </c>
      <c r="G44" s="2">
        <f t="shared" si="5"/>
        <v>119.20529801324518</v>
      </c>
      <c r="I44" s="24">
        <f t="shared" si="6"/>
        <v>29.245000000000001</v>
      </c>
      <c r="J44" s="13">
        <f t="shared" si="2"/>
        <v>119.20529801324518</v>
      </c>
      <c r="K44" s="24">
        <f t="shared" si="7"/>
        <v>35</v>
      </c>
    </row>
    <row r="45" spans="1:11">
      <c r="A45" s="24">
        <v>30.754999999999999</v>
      </c>
      <c r="B45" s="19">
        <v>52.2301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0.38000000000000256</v>
      </c>
      <c r="G45" s="2">
        <f t="shared" si="5"/>
        <v>157.89473684210421</v>
      </c>
      <c r="I45" s="24">
        <f t="shared" si="6"/>
        <v>30.754999999999999</v>
      </c>
      <c r="J45" s="13">
        <f t="shared" si="2"/>
        <v>157.89473684210421</v>
      </c>
      <c r="K45" s="24">
        <f t="shared" si="7"/>
        <v>36</v>
      </c>
    </row>
    <row r="46" spans="1:11">
      <c r="A46" s="24">
        <v>31.135000000000002</v>
      </c>
      <c r="B46" s="19">
        <v>54.958199999999998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0.35999999999999943</v>
      </c>
      <c r="G46" s="2">
        <f t="shared" si="5"/>
        <v>166.66666666666691</v>
      </c>
      <c r="I46" s="24">
        <f t="shared" si="6"/>
        <v>31.135000000000002</v>
      </c>
      <c r="J46" s="13">
        <f t="shared" si="2"/>
        <v>166.66666666666691</v>
      </c>
      <c r="K46" s="24">
        <f t="shared" si="7"/>
        <v>37</v>
      </c>
    </row>
    <row r="47" spans="1:11">
      <c r="A47" s="24">
        <v>31.495000000000001</v>
      </c>
      <c r="B47" s="19">
        <v>56.112400000000001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0.41000000000000014</v>
      </c>
      <c r="G47" s="2">
        <f t="shared" si="5"/>
        <v>146.34146341463409</v>
      </c>
      <c r="I47" s="24">
        <f t="shared" si="6"/>
        <v>31.495000000000001</v>
      </c>
      <c r="J47" s="13">
        <f t="shared" si="2"/>
        <v>146.34146341463409</v>
      </c>
      <c r="K47" s="24">
        <f t="shared" si="7"/>
        <v>38</v>
      </c>
    </row>
    <row r="48" spans="1:11">
      <c r="A48" s="24">
        <v>31.905000000000001</v>
      </c>
      <c r="B48" s="19">
        <v>57.852400000000003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0.87999999999999545</v>
      </c>
      <c r="G48" s="2">
        <f t="shared" si="5"/>
        <v>136.36363636363706</v>
      </c>
      <c r="I48" s="24">
        <f t="shared" si="6"/>
        <v>31.905000000000001</v>
      </c>
      <c r="J48" s="13">
        <f t="shared" si="2"/>
        <v>136.36363636363706</v>
      </c>
      <c r="K48" s="24">
        <f t="shared" si="7"/>
        <v>39</v>
      </c>
    </row>
    <row r="49" spans="1:11">
      <c r="A49" s="24">
        <v>32.784999999999997</v>
      </c>
      <c r="B49" s="19">
        <v>59.736400000000003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0.51000000000000512</v>
      </c>
      <c r="G49" s="2">
        <f t="shared" si="5"/>
        <v>117.64705882352824</v>
      </c>
      <c r="I49" s="24">
        <f t="shared" si="6"/>
        <v>32.784999999999997</v>
      </c>
      <c r="J49" s="13">
        <f t="shared" si="2"/>
        <v>117.64705882352824</v>
      </c>
      <c r="K49" s="24">
        <f t="shared" si="7"/>
        <v>40</v>
      </c>
    </row>
    <row r="50" spans="1:11">
      <c r="A50" s="24">
        <v>33.295000000000002</v>
      </c>
      <c r="B50" s="19">
        <v>57.020400000000002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0.39000000000000057</v>
      </c>
      <c r="G50" s="2">
        <f t="shared" si="5"/>
        <v>153.84615384615361</v>
      </c>
      <c r="I50" s="24">
        <f t="shared" si="6"/>
        <v>33.295000000000002</v>
      </c>
      <c r="J50" s="13">
        <f t="shared" si="2"/>
        <v>153.84615384615361</v>
      </c>
      <c r="K50" s="24">
        <f t="shared" si="7"/>
        <v>41</v>
      </c>
    </row>
    <row r="51" spans="1:11">
      <c r="A51" s="24">
        <v>33.685000000000002</v>
      </c>
      <c r="B51" s="19">
        <v>57.878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0.32000000000000028</v>
      </c>
      <c r="G51" s="2">
        <f t="shared" si="5"/>
        <v>187.49999999999983</v>
      </c>
      <c r="I51" s="24">
        <f t="shared" si="6"/>
        <v>33.685000000000002</v>
      </c>
      <c r="J51" s="13">
        <f t="shared" si="2"/>
        <v>187.49999999999983</v>
      </c>
      <c r="K51" s="24">
        <f t="shared" si="7"/>
        <v>42</v>
      </c>
    </row>
    <row r="52" spans="1:11">
      <c r="A52" s="24">
        <v>34.005000000000003</v>
      </c>
      <c r="B52" s="19">
        <v>63.535800000000002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</v>
      </c>
      <c r="G52" s="2">
        <f t="shared" si="5"/>
        <v>120</v>
      </c>
      <c r="I52" s="24">
        <f t="shared" si="6"/>
        <v>34.005000000000003</v>
      </c>
      <c r="J52" s="13">
        <f t="shared" si="2"/>
        <v>120</v>
      </c>
      <c r="K52" s="24">
        <f t="shared" si="7"/>
        <v>43</v>
      </c>
    </row>
    <row r="53" spans="1:11">
      <c r="A53" s="24">
        <v>34.505000000000003</v>
      </c>
      <c r="B53" s="19">
        <v>60.901899999999998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1.0599999999999952</v>
      </c>
      <c r="G53" s="2">
        <f t="shared" si="5"/>
        <v>169.81132075471774</v>
      </c>
      <c r="I53" s="24">
        <f t="shared" si="6"/>
        <v>34.505000000000003</v>
      </c>
      <c r="J53" s="13">
        <f t="shared" si="2"/>
        <v>169.81132075471774</v>
      </c>
      <c r="K53" s="24">
        <f t="shared" si="7"/>
        <v>44</v>
      </c>
    </row>
    <row r="54" spans="1:11">
      <c r="A54" s="24">
        <v>35.564999999999998</v>
      </c>
      <c r="B54" s="19">
        <v>70.833699999999993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0.67999999999999972</v>
      </c>
      <c r="G54" s="2">
        <f t="shared" si="5"/>
        <v>176.47058823529417</v>
      </c>
      <c r="I54" s="24">
        <f t="shared" si="6"/>
        <v>35.564999999999998</v>
      </c>
      <c r="J54" s="13">
        <f t="shared" si="2"/>
        <v>176.47058823529417</v>
      </c>
      <c r="K54" s="24">
        <f t="shared" si="7"/>
        <v>45</v>
      </c>
    </row>
    <row r="55" spans="1:11">
      <c r="A55" s="24">
        <v>36.244999999999997</v>
      </c>
      <c r="B55" s="19">
        <v>78.192999999999998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0.45000000000000284</v>
      </c>
      <c r="G55" s="2">
        <f t="shared" si="5"/>
        <v>133.33333333333249</v>
      </c>
      <c r="I55" s="24">
        <f t="shared" si="6"/>
        <v>36.244999999999997</v>
      </c>
      <c r="J55" s="13">
        <f t="shared" si="2"/>
        <v>133.33333333333249</v>
      </c>
      <c r="K55" s="24">
        <f t="shared" si="7"/>
        <v>46</v>
      </c>
    </row>
    <row r="56" spans="1:11">
      <c r="A56" s="24">
        <v>36.695</v>
      </c>
      <c r="B56" s="19">
        <v>75.698099999999997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0.82999999999999829</v>
      </c>
      <c r="G56" s="2">
        <f t="shared" si="5"/>
        <v>144.57831325301237</v>
      </c>
      <c r="I56" s="24">
        <f t="shared" si="6"/>
        <v>36.695</v>
      </c>
      <c r="J56" s="13">
        <f t="shared" si="2"/>
        <v>144.57831325301237</v>
      </c>
      <c r="K56" s="24">
        <f t="shared" si="7"/>
        <v>47</v>
      </c>
    </row>
    <row r="57" spans="1:11">
      <c r="A57" s="24">
        <v>37.524999999999999</v>
      </c>
      <c r="B57" s="19">
        <v>56.801499999999997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0.71999999999999886</v>
      </c>
      <c r="G57" s="2">
        <f t="shared" si="5"/>
        <v>166.66666666666691</v>
      </c>
      <c r="I57" s="24">
        <f t="shared" si="6"/>
        <v>37.524999999999999</v>
      </c>
      <c r="J57" s="13">
        <f t="shared" si="2"/>
        <v>166.66666666666691</v>
      </c>
      <c r="K57" s="24">
        <f t="shared" si="7"/>
        <v>48</v>
      </c>
    </row>
    <row r="58" spans="1:11">
      <c r="A58" s="24">
        <v>38.244999999999997</v>
      </c>
      <c r="B58" s="19">
        <v>67.931299999999993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0.42000000000000171</v>
      </c>
      <c r="G58" s="2">
        <f t="shared" si="5"/>
        <v>142.85714285714226</v>
      </c>
      <c r="I58" s="24">
        <f t="shared" si="6"/>
        <v>38.244999999999997</v>
      </c>
      <c r="J58" s="13">
        <f t="shared" si="2"/>
        <v>142.85714285714226</v>
      </c>
      <c r="K58" s="24">
        <f t="shared" si="7"/>
        <v>49</v>
      </c>
    </row>
    <row r="59" spans="1:11">
      <c r="A59" s="24">
        <v>38.664999999999999</v>
      </c>
      <c r="B59" s="19">
        <v>69.852500000000006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0.71000000000000085</v>
      </c>
      <c r="G59" s="2">
        <f t="shared" si="5"/>
        <v>169.01408450704204</v>
      </c>
      <c r="I59" s="24">
        <f t="shared" si="6"/>
        <v>38.664999999999999</v>
      </c>
      <c r="J59" s="13">
        <f t="shared" si="2"/>
        <v>169.01408450704204</v>
      </c>
      <c r="K59" s="24">
        <f t="shared" si="7"/>
        <v>50</v>
      </c>
    </row>
    <row r="60" spans="1:11">
      <c r="A60" s="24">
        <v>39.375</v>
      </c>
      <c r="B60" s="19">
        <v>71.36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0.32000000000000028</v>
      </c>
      <c r="G60" s="2">
        <f t="shared" si="5"/>
        <v>187.49999999999983</v>
      </c>
      <c r="I60" s="24">
        <f t="shared" si="6"/>
        <v>39.375</v>
      </c>
      <c r="J60" s="13">
        <f t="shared" si="2"/>
        <v>187.49999999999983</v>
      </c>
      <c r="K60" s="24">
        <f t="shared" si="7"/>
        <v>51</v>
      </c>
    </row>
    <row r="61" spans="1:11">
      <c r="A61" s="24">
        <v>39.695</v>
      </c>
      <c r="B61" s="19">
        <v>72.385000000000005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0.36999999999999744</v>
      </c>
      <c r="G61" s="2">
        <f t="shared" si="5"/>
        <v>162.16216216216327</v>
      </c>
      <c r="I61" s="24">
        <f t="shared" si="6"/>
        <v>39.695</v>
      </c>
      <c r="J61" s="13">
        <f t="shared" si="2"/>
        <v>162.16216216216327</v>
      </c>
      <c r="K61" s="24">
        <f t="shared" si="7"/>
        <v>52</v>
      </c>
    </row>
    <row r="62" spans="1:11">
      <c r="A62" s="24">
        <v>40.064999999999998</v>
      </c>
      <c r="B62" s="19">
        <v>72.374499999999998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0.69000000000000483</v>
      </c>
      <c r="G62" s="2">
        <f t="shared" si="5"/>
        <v>173.91304347825965</v>
      </c>
      <c r="I62" s="24">
        <f t="shared" si="6"/>
        <v>40.064999999999998</v>
      </c>
      <c r="J62" s="13">
        <f t="shared" si="2"/>
        <v>173.91304347825965</v>
      </c>
      <c r="K62" s="24">
        <f t="shared" si="7"/>
        <v>53</v>
      </c>
    </row>
    <row r="63" spans="1:11">
      <c r="A63" s="24">
        <v>40.755000000000003</v>
      </c>
      <c r="B63" s="19">
        <v>64.222399999999993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0.75999999999999801</v>
      </c>
      <c r="G63" s="2">
        <f t="shared" si="5"/>
        <v>157.89473684210569</v>
      </c>
      <c r="I63" s="24">
        <f t="shared" si="6"/>
        <v>40.755000000000003</v>
      </c>
      <c r="J63" s="13">
        <f t="shared" si="2"/>
        <v>157.89473684210569</v>
      </c>
      <c r="K63" s="24">
        <f t="shared" si="7"/>
        <v>54</v>
      </c>
    </row>
    <row r="64" spans="1:11">
      <c r="A64" s="24">
        <v>41.515000000000001</v>
      </c>
      <c r="B64" s="19">
        <v>73.730599999999995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0.54999999999999716</v>
      </c>
      <c r="G64" s="2">
        <f t="shared" si="5"/>
        <v>109.09090909090966</v>
      </c>
      <c r="I64" s="24">
        <f t="shared" si="6"/>
        <v>41.515000000000001</v>
      </c>
      <c r="J64" s="13">
        <f t="shared" si="2"/>
        <v>109.09090909090966</v>
      </c>
      <c r="K64" s="24">
        <f t="shared" si="7"/>
        <v>55</v>
      </c>
    </row>
    <row r="65" spans="1:11">
      <c r="A65" s="24">
        <v>42.064999999999998</v>
      </c>
      <c r="B65" s="19">
        <v>67.2988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0.80000000000000426</v>
      </c>
      <c r="G65" s="2">
        <f t="shared" si="5"/>
        <v>149.9999999999992</v>
      </c>
      <c r="I65" s="24">
        <f t="shared" si="6"/>
        <v>42.064999999999998</v>
      </c>
      <c r="J65" s="13">
        <f t="shared" si="2"/>
        <v>149.9999999999992</v>
      </c>
      <c r="K65" s="24">
        <f t="shared" si="7"/>
        <v>56</v>
      </c>
    </row>
    <row r="66" spans="1:11">
      <c r="A66" s="24">
        <v>42.865000000000002</v>
      </c>
      <c r="B66" s="19">
        <v>59.4345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0.69999999999999574</v>
      </c>
      <c r="G66" s="2">
        <f t="shared" si="5"/>
        <v>171.42857142857247</v>
      </c>
      <c r="I66" s="24">
        <f t="shared" si="6"/>
        <v>42.865000000000002</v>
      </c>
      <c r="J66" s="13">
        <f t="shared" si="2"/>
        <v>171.42857142857247</v>
      </c>
      <c r="K66" s="24">
        <f t="shared" si="7"/>
        <v>57</v>
      </c>
    </row>
    <row r="67" spans="1:11">
      <c r="A67" s="24">
        <v>43.564999999999998</v>
      </c>
      <c r="B67" s="19">
        <v>70.6828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0.35999999999999943</v>
      </c>
      <c r="G67" s="2">
        <f t="shared" si="5"/>
        <v>166.66666666666691</v>
      </c>
      <c r="I67" s="24">
        <f t="shared" si="6"/>
        <v>43.564999999999998</v>
      </c>
      <c r="J67" s="13">
        <f t="shared" si="2"/>
        <v>166.66666666666691</v>
      </c>
      <c r="K67" s="24">
        <f t="shared" si="7"/>
        <v>58</v>
      </c>
    </row>
    <row r="68" spans="1:11">
      <c r="A68" s="24">
        <v>43.924999999999997</v>
      </c>
      <c r="B68" s="19">
        <v>73.200599999999994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0.60000000000000142</v>
      </c>
      <c r="G68" s="2">
        <f t="shared" si="5"/>
        <v>199.99999999999952</v>
      </c>
      <c r="I68" s="24">
        <f t="shared" si="6"/>
        <v>43.924999999999997</v>
      </c>
      <c r="J68" s="13">
        <f t="shared" si="2"/>
        <v>199.99999999999952</v>
      </c>
      <c r="K68" s="24">
        <f t="shared" si="7"/>
        <v>59</v>
      </c>
    </row>
    <row r="69" spans="1:11">
      <c r="A69" s="24">
        <v>44.524999999999999</v>
      </c>
      <c r="B69" s="19">
        <v>76.275999999999996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0.32999999999999829</v>
      </c>
      <c r="G69" s="2">
        <f t="shared" si="5"/>
        <v>181.81818181818275</v>
      </c>
      <c r="I69" s="24">
        <f t="shared" si="6"/>
        <v>44.524999999999999</v>
      </c>
      <c r="J69" s="13">
        <f t="shared" si="2"/>
        <v>181.81818181818275</v>
      </c>
      <c r="K69" s="24">
        <f t="shared" si="7"/>
        <v>60</v>
      </c>
    </row>
    <row r="70" spans="1:11">
      <c r="A70" s="24">
        <v>44.854999999999997</v>
      </c>
      <c r="B70" s="19">
        <v>75.947699999999998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0.32000000000000028</v>
      </c>
      <c r="G70" s="2">
        <f t="shared" si="5"/>
        <v>187.49999999999983</v>
      </c>
      <c r="I70" s="24">
        <f t="shared" si="6"/>
        <v>44.854999999999997</v>
      </c>
      <c r="J70" s="13">
        <f t="shared" si="2"/>
        <v>187.49999999999983</v>
      </c>
      <c r="K70" s="24">
        <f t="shared" si="7"/>
        <v>61</v>
      </c>
    </row>
    <row r="71" spans="1:11">
      <c r="A71" s="24">
        <v>45.174999999999997</v>
      </c>
      <c r="B71" s="19">
        <v>76.051699999999997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0.71000000000000085</v>
      </c>
      <c r="G71" s="2">
        <f t="shared" si="5"/>
        <v>169.01408450704204</v>
      </c>
      <c r="I71" s="24">
        <f t="shared" si="6"/>
        <v>45.174999999999997</v>
      </c>
      <c r="J71" s="13">
        <f t="shared" si="2"/>
        <v>169.01408450704204</v>
      </c>
      <c r="K71" s="24">
        <f t="shared" si="7"/>
        <v>62</v>
      </c>
    </row>
    <row r="72" spans="1:11">
      <c r="A72" s="24">
        <v>45.884999999999998</v>
      </c>
      <c r="B72" s="19">
        <v>64.892799999999994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0.60000000000000142</v>
      </c>
      <c r="G72" s="2">
        <f t="shared" si="5"/>
        <v>199.99999999999952</v>
      </c>
      <c r="I72" s="24">
        <f t="shared" si="6"/>
        <v>45.884999999999998</v>
      </c>
      <c r="J72" s="13">
        <f t="shared" si="2"/>
        <v>199.99999999999952</v>
      </c>
      <c r="K72" s="24">
        <f t="shared" si="7"/>
        <v>63</v>
      </c>
    </row>
    <row r="73" spans="1:11">
      <c r="A73" s="24">
        <v>46.484999999999999</v>
      </c>
      <c r="B73" s="19">
        <v>69.8643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0.28999999999999915</v>
      </c>
      <c r="G73" s="2">
        <f t="shared" si="5"/>
        <v>206.89655172413853</v>
      </c>
      <c r="I73" s="24">
        <f t="shared" si="6"/>
        <v>46.484999999999999</v>
      </c>
      <c r="J73" s="13">
        <f t="shared" si="2"/>
        <v>206.89655172413853</v>
      </c>
      <c r="K73" s="24">
        <f t="shared" si="7"/>
        <v>64</v>
      </c>
    </row>
    <row r="74" spans="1:11">
      <c r="A74" s="24">
        <v>46.774999999999999</v>
      </c>
      <c r="B74" s="19">
        <v>69.938800000000001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0.56000000000000227</v>
      </c>
      <c r="G74" s="2">
        <f t="shared" si="5"/>
        <v>214.28571428571342</v>
      </c>
      <c r="I74" s="24">
        <f t="shared" si="6"/>
        <v>46.774999999999999</v>
      </c>
      <c r="J74" s="13">
        <f t="shared" ref="J74:J137" si="8">$G74</f>
        <v>214.28571428571342</v>
      </c>
      <c r="K74" s="24">
        <f t="shared" si="7"/>
        <v>65</v>
      </c>
    </row>
    <row r="75" spans="1:11">
      <c r="A75" s="24">
        <v>47.335000000000001</v>
      </c>
      <c r="B75" s="19">
        <v>76.153099999999995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0.29999999999999716</v>
      </c>
      <c r="G75" s="2">
        <f t="shared" ref="G75:G138" si="11">$E75/$F75*60</f>
        <v>200.0000000000019</v>
      </c>
      <c r="I75" s="24">
        <f t="shared" ref="I75:I138" si="12">$A75</f>
        <v>47.335000000000001</v>
      </c>
      <c r="J75" s="13">
        <f t="shared" si="8"/>
        <v>200.0000000000019</v>
      </c>
      <c r="K75" s="24">
        <f t="shared" ref="K75:K138" si="13">$C75</f>
        <v>66</v>
      </c>
    </row>
    <row r="76" spans="1:11">
      <c r="A76" s="24">
        <v>47.634999999999998</v>
      </c>
      <c r="B76" s="19">
        <v>79.870999999999995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0.3300000000000054</v>
      </c>
      <c r="G76" s="2">
        <f t="shared" si="11"/>
        <v>181.81818181817883</v>
      </c>
      <c r="I76" s="24">
        <f t="shared" si="12"/>
        <v>47.634999999999998</v>
      </c>
      <c r="J76" s="13">
        <f t="shared" si="8"/>
        <v>181.81818181817883</v>
      </c>
      <c r="K76" s="24">
        <f t="shared" si="13"/>
        <v>67</v>
      </c>
    </row>
    <row r="77" spans="1:11">
      <c r="A77" s="24">
        <v>47.965000000000003</v>
      </c>
      <c r="B77" s="19">
        <v>73.083399999999997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1.009999999999998</v>
      </c>
      <c r="G77" s="2">
        <f t="shared" si="11"/>
        <v>118.81188118811905</v>
      </c>
      <c r="I77" s="24">
        <f t="shared" si="12"/>
        <v>47.965000000000003</v>
      </c>
      <c r="J77" s="13">
        <f t="shared" si="8"/>
        <v>118.81188118811905</v>
      </c>
      <c r="K77" s="24">
        <f t="shared" si="13"/>
        <v>68</v>
      </c>
    </row>
    <row r="78" spans="1:11">
      <c r="A78" s="24">
        <v>48.975000000000001</v>
      </c>
      <c r="B78" s="19">
        <v>56.907899999999998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0.50999999999999801</v>
      </c>
      <c r="G78" s="2">
        <f t="shared" si="11"/>
        <v>117.64705882352987</v>
      </c>
      <c r="I78" s="24">
        <f t="shared" si="12"/>
        <v>48.975000000000001</v>
      </c>
      <c r="J78" s="13">
        <f t="shared" si="8"/>
        <v>117.64705882352987</v>
      </c>
      <c r="K78" s="24">
        <f t="shared" si="13"/>
        <v>69</v>
      </c>
    </row>
    <row r="79" spans="1:11">
      <c r="A79" s="24">
        <v>49.484999999999999</v>
      </c>
      <c r="B79" s="19">
        <v>59.553800000000003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0.39000000000000057</v>
      </c>
      <c r="G79" s="2">
        <f t="shared" si="11"/>
        <v>153.84615384615361</v>
      </c>
      <c r="I79" s="24">
        <f t="shared" si="12"/>
        <v>49.484999999999999</v>
      </c>
      <c r="J79" s="13">
        <f t="shared" si="8"/>
        <v>153.84615384615361</v>
      </c>
      <c r="K79" s="24">
        <f t="shared" si="13"/>
        <v>70</v>
      </c>
    </row>
    <row r="80" spans="1:11">
      <c r="A80" s="24">
        <v>49.875</v>
      </c>
      <c r="B80" s="19">
        <v>58.543100000000003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0.32999999999999829</v>
      </c>
      <c r="G80" s="2">
        <f t="shared" si="11"/>
        <v>181.81818181818275</v>
      </c>
      <c r="I80" s="24">
        <f t="shared" si="12"/>
        <v>49.875</v>
      </c>
      <c r="J80" s="13">
        <f t="shared" si="8"/>
        <v>181.81818181818275</v>
      </c>
      <c r="K80" s="24">
        <f t="shared" si="13"/>
        <v>71</v>
      </c>
    </row>
    <row r="81" spans="1:11">
      <c r="A81" s="24">
        <v>50.204999999999998</v>
      </c>
      <c r="B81" s="19">
        <v>65.9726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0.42999999999999972</v>
      </c>
      <c r="G81" s="2">
        <f t="shared" si="11"/>
        <v>139.53488372093031</v>
      </c>
      <c r="I81" s="24">
        <f t="shared" si="12"/>
        <v>50.204999999999998</v>
      </c>
      <c r="J81" s="13">
        <f t="shared" si="8"/>
        <v>139.53488372093031</v>
      </c>
      <c r="K81" s="24">
        <f t="shared" si="13"/>
        <v>72</v>
      </c>
    </row>
    <row r="82" spans="1:11">
      <c r="A82" s="24">
        <v>50.634999999999998</v>
      </c>
      <c r="B82" s="19">
        <v>60.391800000000003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0.55000000000000426</v>
      </c>
      <c r="G82" s="2">
        <f t="shared" si="11"/>
        <v>109.09090909090824</v>
      </c>
      <c r="I82" s="24">
        <f t="shared" si="12"/>
        <v>50.634999999999998</v>
      </c>
      <c r="J82" s="13">
        <f t="shared" si="8"/>
        <v>109.09090909090824</v>
      </c>
      <c r="K82" s="24">
        <f t="shared" si="13"/>
        <v>73</v>
      </c>
    </row>
    <row r="83" spans="1:11">
      <c r="A83" s="24">
        <v>51.185000000000002</v>
      </c>
      <c r="B83" s="19">
        <v>59.268999999999998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1.509999999999998</v>
      </c>
      <c r="G83" s="2">
        <f t="shared" si="11"/>
        <v>79.470198675496789</v>
      </c>
      <c r="I83" s="24">
        <f t="shared" si="12"/>
        <v>51.185000000000002</v>
      </c>
      <c r="J83" s="13">
        <f t="shared" si="8"/>
        <v>79.470198675496789</v>
      </c>
      <c r="K83" s="24">
        <f t="shared" si="13"/>
        <v>74</v>
      </c>
    </row>
    <row r="84" spans="1:11">
      <c r="A84" s="24">
        <v>52.695</v>
      </c>
      <c r="B84" s="19">
        <v>65.028700000000001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0.63000000000000256</v>
      </c>
      <c r="G84" s="2">
        <f t="shared" si="11"/>
        <v>95.238095238094843</v>
      </c>
      <c r="I84" s="24">
        <f t="shared" si="12"/>
        <v>52.695</v>
      </c>
      <c r="J84" s="13">
        <f t="shared" si="8"/>
        <v>95.238095238094843</v>
      </c>
      <c r="K84" s="24">
        <f t="shared" si="13"/>
        <v>75</v>
      </c>
    </row>
    <row r="85" spans="1:11">
      <c r="A85" s="24">
        <v>53.325000000000003</v>
      </c>
      <c r="B85" s="19">
        <v>66.5732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0.52999999999999403</v>
      </c>
      <c r="G85" s="2">
        <f t="shared" si="11"/>
        <v>113.2075471698126</v>
      </c>
      <c r="I85" s="24">
        <f t="shared" si="12"/>
        <v>53.325000000000003</v>
      </c>
      <c r="J85" s="13">
        <f t="shared" si="8"/>
        <v>113.2075471698126</v>
      </c>
      <c r="K85" s="24">
        <f t="shared" si="13"/>
        <v>76</v>
      </c>
    </row>
    <row r="86" spans="1:11">
      <c r="A86" s="24">
        <v>53.854999999999997</v>
      </c>
      <c r="B86" s="19">
        <v>72.3583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0.42999999999999972</v>
      </c>
      <c r="G86" s="2">
        <f t="shared" si="11"/>
        <v>139.53488372093031</v>
      </c>
      <c r="I86" s="24">
        <f t="shared" si="12"/>
        <v>53.854999999999997</v>
      </c>
      <c r="J86" s="13">
        <f t="shared" si="8"/>
        <v>139.53488372093031</v>
      </c>
      <c r="K86" s="24">
        <f t="shared" si="13"/>
        <v>77</v>
      </c>
    </row>
    <row r="87" spans="1:11">
      <c r="A87" s="24">
        <v>54.284999999999997</v>
      </c>
      <c r="B87" s="19">
        <v>66.922600000000003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0.41000000000000369</v>
      </c>
      <c r="G87" s="2">
        <f t="shared" si="11"/>
        <v>146.34146341463284</v>
      </c>
      <c r="I87" s="24">
        <f t="shared" si="12"/>
        <v>54.284999999999997</v>
      </c>
      <c r="J87" s="13">
        <f t="shared" si="8"/>
        <v>146.34146341463284</v>
      </c>
      <c r="K87" s="24">
        <f t="shared" si="13"/>
        <v>78</v>
      </c>
    </row>
    <row r="88" spans="1:11">
      <c r="A88" s="24">
        <v>54.695</v>
      </c>
      <c r="B88" s="19">
        <v>68.444699999999997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0.35999999999999943</v>
      </c>
      <c r="G88" s="2">
        <f t="shared" si="11"/>
        <v>166.66666666666691</v>
      </c>
      <c r="I88" s="24">
        <f t="shared" si="12"/>
        <v>54.695</v>
      </c>
      <c r="J88" s="13">
        <f t="shared" si="8"/>
        <v>166.66666666666691</v>
      </c>
      <c r="K88" s="24">
        <f t="shared" si="13"/>
        <v>79</v>
      </c>
    </row>
    <row r="89" spans="1:11">
      <c r="A89" s="24">
        <v>55.055</v>
      </c>
      <c r="B89" s="19">
        <v>73.229900000000001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0.46000000000000085</v>
      </c>
      <c r="G89" s="2">
        <f t="shared" si="11"/>
        <v>130.4347826086954</v>
      </c>
      <c r="I89" s="24">
        <f t="shared" si="12"/>
        <v>55.055</v>
      </c>
      <c r="J89" s="13">
        <f t="shared" si="8"/>
        <v>130.4347826086954</v>
      </c>
      <c r="K89" s="24">
        <f t="shared" si="13"/>
        <v>80</v>
      </c>
    </row>
    <row r="90" spans="1:11">
      <c r="A90" s="24">
        <v>55.515000000000001</v>
      </c>
      <c r="B90" s="19">
        <v>64.381900000000002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0.60000000000000142</v>
      </c>
      <c r="G90" s="2">
        <f t="shared" si="11"/>
        <v>99.999999999999758</v>
      </c>
      <c r="I90" s="24">
        <f t="shared" si="12"/>
        <v>55.515000000000001</v>
      </c>
      <c r="J90" s="13">
        <f t="shared" si="8"/>
        <v>99.999999999999758</v>
      </c>
      <c r="K90" s="24">
        <f t="shared" si="13"/>
        <v>81</v>
      </c>
    </row>
    <row r="91" spans="1:11">
      <c r="A91" s="24">
        <v>56.115000000000002</v>
      </c>
      <c r="B91" s="19">
        <v>66.288700000000006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0.68999999999999773</v>
      </c>
      <c r="G91" s="2">
        <f t="shared" si="11"/>
        <v>86.956521739130721</v>
      </c>
      <c r="I91" s="24">
        <f t="shared" si="12"/>
        <v>56.115000000000002</v>
      </c>
      <c r="J91" s="13">
        <f t="shared" si="8"/>
        <v>86.956521739130721</v>
      </c>
      <c r="K91" s="24">
        <f t="shared" si="13"/>
        <v>82</v>
      </c>
    </row>
    <row r="92" spans="1:11">
      <c r="A92" s="24">
        <v>56.805</v>
      </c>
      <c r="B92" s="19">
        <v>58.5261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1.3200000000000003</v>
      </c>
      <c r="G92" s="2">
        <f t="shared" si="11"/>
        <v>90.909090909090892</v>
      </c>
      <c r="I92" s="24">
        <f t="shared" si="12"/>
        <v>56.805</v>
      </c>
      <c r="J92" s="13">
        <f t="shared" si="8"/>
        <v>90.909090909090892</v>
      </c>
      <c r="K92" s="24">
        <f t="shared" si="13"/>
        <v>83</v>
      </c>
    </row>
    <row r="93" spans="1:11">
      <c r="A93" s="24">
        <v>58.125</v>
      </c>
      <c r="B93" s="19">
        <v>52.213700000000003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0.40999999999999659</v>
      </c>
      <c r="G93" s="2">
        <f t="shared" si="11"/>
        <v>146.34146341463537</v>
      </c>
      <c r="I93" s="24">
        <f t="shared" si="12"/>
        <v>58.125</v>
      </c>
      <c r="J93" s="13">
        <f t="shared" si="8"/>
        <v>146.34146341463537</v>
      </c>
      <c r="K93" s="24">
        <f t="shared" si="13"/>
        <v>84</v>
      </c>
    </row>
    <row r="94" spans="1:11">
      <c r="A94" s="24">
        <v>58.534999999999997</v>
      </c>
      <c r="B94" s="19">
        <v>49.770899999999997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0.3300000000000054</v>
      </c>
      <c r="G94" s="2">
        <f t="shared" si="11"/>
        <v>181.81818181817883</v>
      </c>
      <c r="I94" s="24">
        <f t="shared" si="12"/>
        <v>58.534999999999997</v>
      </c>
      <c r="J94" s="13">
        <f t="shared" si="8"/>
        <v>181.81818181817883</v>
      </c>
      <c r="K94" s="24">
        <f t="shared" si="13"/>
        <v>85</v>
      </c>
    </row>
    <row r="95" spans="1:11">
      <c r="A95" s="24">
        <v>58.865000000000002</v>
      </c>
      <c r="B95" s="19">
        <v>51.422699999999999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0.32999999999999829</v>
      </c>
      <c r="G95" s="2">
        <f t="shared" si="11"/>
        <v>181.81818181818275</v>
      </c>
      <c r="I95" s="24">
        <f t="shared" si="12"/>
        <v>58.865000000000002</v>
      </c>
      <c r="J95" s="13">
        <f t="shared" si="8"/>
        <v>181.81818181818275</v>
      </c>
      <c r="K95" s="24">
        <f t="shared" si="13"/>
        <v>86</v>
      </c>
    </row>
    <row r="96" spans="1:11">
      <c r="A96" s="24">
        <v>59.195</v>
      </c>
      <c r="B96" s="19">
        <v>56.786900000000003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0.35999999999999943</v>
      </c>
      <c r="G96" s="2">
        <f t="shared" si="11"/>
        <v>166.66666666666691</v>
      </c>
      <c r="I96" s="24">
        <f t="shared" si="12"/>
        <v>59.195</v>
      </c>
      <c r="J96" s="13">
        <f t="shared" si="8"/>
        <v>166.66666666666691</v>
      </c>
      <c r="K96" s="24">
        <f t="shared" si="13"/>
        <v>87</v>
      </c>
    </row>
    <row r="97" spans="1:11">
      <c r="A97" s="24">
        <v>59.555</v>
      </c>
      <c r="B97" s="19">
        <v>54.656999999999996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0.45000000000000284</v>
      </c>
      <c r="G97" s="2">
        <f t="shared" si="11"/>
        <v>133.33333333333249</v>
      </c>
      <c r="I97" s="24">
        <f t="shared" si="12"/>
        <v>59.555</v>
      </c>
      <c r="J97" s="13">
        <f t="shared" si="8"/>
        <v>133.33333333333249</v>
      </c>
      <c r="K97" s="24">
        <f t="shared" si="13"/>
        <v>88</v>
      </c>
    </row>
    <row r="98" spans="1:11">
      <c r="A98" s="24">
        <v>60.005000000000003</v>
      </c>
      <c r="B98" s="19">
        <v>66.905699999999996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0.79999999999999716</v>
      </c>
      <c r="G98" s="2">
        <f t="shared" si="11"/>
        <v>150.00000000000054</v>
      </c>
      <c r="I98" s="24">
        <f t="shared" si="12"/>
        <v>60.005000000000003</v>
      </c>
      <c r="J98" s="13">
        <f t="shared" si="8"/>
        <v>150.00000000000054</v>
      </c>
      <c r="K98" s="24">
        <f t="shared" si="13"/>
        <v>89</v>
      </c>
    </row>
    <row r="99" spans="1:11">
      <c r="A99" s="24">
        <v>60.805</v>
      </c>
      <c r="B99" s="19">
        <v>56.386699999999998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0.53999999999999915</v>
      </c>
      <c r="G99" s="2">
        <f t="shared" si="11"/>
        <v>111.11111111111128</v>
      </c>
      <c r="I99" s="24">
        <f t="shared" si="12"/>
        <v>60.805</v>
      </c>
      <c r="J99" s="13">
        <f t="shared" si="8"/>
        <v>111.11111111111128</v>
      </c>
      <c r="K99" s="24">
        <f t="shared" si="13"/>
        <v>90</v>
      </c>
    </row>
    <row r="100" spans="1:11">
      <c r="A100" s="24">
        <v>61.344999999999999</v>
      </c>
      <c r="B100" s="19">
        <v>57.386099999999999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0.84000000000000341</v>
      </c>
      <c r="G100" s="2">
        <f t="shared" si="11"/>
        <v>142.85714285714226</v>
      </c>
      <c r="I100" s="24">
        <f t="shared" si="12"/>
        <v>61.344999999999999</v>
      </c>
      <c r="J100" s="13">
        <f t="shared" si="8"/>
        <v>142.85714285714226</v>
      </c>
      <c r="K100" s="24">
        <f t="shared" si="13"/>
        <v>91</v>
      </c>
    </row>
    <row r="101" spans="1:11">
      <c r="A101" s="24">
        <v>62.185000000000002</v>
      </c>
      <c r="B101" s="19">
        <v>68.438500000000005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0.69999999999999574</v>
      </c>
      <c r="G101" s="2">
        <f t="shared" si="11"/>
        <v>171.42857142857247</v>
      </c>
      <c r="I101" s="24">
        <f t="shared" si="12"/>
        <v>62.185000000000002</v>
      </c>
      <c r="J101" s="13">
        <f t="shared" si="8"/>
        <v>171.42857142857247</v>
      </c>
      <c r="K101" s="24">
        <f t="shared" si="13"/>
        <v>92</v>
      </c>
    </row>
    <row r="102" spans="1:11">
      <c r="A102" s="24">
        <v>62.884999999999998</v>
      </c>
      <c r="B102" s="19">
        <v>72.253299999999996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0.67999999999999972</v>
      </c>
      <c r="G102" s="2">
        <f t="shared" si="11"/>
        <v>176.47058823529417</v>
      </c>
      <c r="I102" s="24">
        <f t="shared" si="12"/>
        <v>62.884999999999998</v>
      </c>
      <c r="J102" s="13">
        <f t="shared" si="8"/>
        <v>176.47058823529417</v>
      </c>
      <c r="K102" s="24">
        <f t="shared" si="13"/>
        <v>93</v>
      </c>
    </row>
    <row r="103" spans="1:11">
      <c r="A103" s="24">
        <v>63.564999999999998</v>
      </c>
      <c r="B103" s="19">
        <v>67.033100000000005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0.68999999999999773</v>
      </c>
      <c r="G103" s="2">
        <f t="shared" si="11"/>
        <v>173.91304347826144</v>
      </c>
      <c r="I103" s="24">
        <f t="shared" si="12"/>
        <v>63.564999999999998</v>
      </c>
      <c r="J103" s="13">
        <f t="shared" si="8"/>
        <v>173.91304347826144</v>
      </c>
      <c r="K103" s="24">
        <f t="shared" si="13"/>
        <v>94</v>
      </c>
    </row>
    <row r="104" spans="1:11">
      <c r="A104" s="24">
        <v>64.254999999999995</v>
      </c>
      <c r="B104" s="19">
        <v>77.191199999999995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0.32999999999999829</v>
      </c>
      <c r="G104" s="2">
        <f t="shared" si="11"/>
        <v>181.81818181818275</v>
      </c>
      <c r="I104" s="24">
        <f t="shared" si="12"/>
        <v>64.254999999999995</v>
      </c>
      <c r="J104" s="13">
        <f t="shared" si="8"/>
        <v>181.81818181818275</v>
      </c>
      <c r="K104" s="24">
        <f t="shared" si="13"/>
        <v>95</v>
      </c>
    </row>
    <row r="105" spans="1:11">
      <c r="A105" s="24">
        <v>64.584999999999994</v>
      </c>
      <c r="B105" s="19">
        <v>72.015699999999995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0.49000000000000909</v>
      </c>
      <c r="G105" s="2">
        <f t="shared" si="11"/>
        <v>122.44897959183447</v>
      </c>
      <c r="I105" s="24">
        <f t="shared" si="12"/>
        <v>64.584999999999994</v>
      </c>
      <c r="J105" s="13">
        <f t="shared" si="8"/>
        <v>122.44897959183447</v>
      </c>
      <c r="K105" s="24">
        <f t="shared" si="13"/>
        <v>96</v>
      </c>
    </row>
    <row r="106" spans="1:11">
      <c r="A106" s="24">
        <v>65.075000000000003</v>
      </c>
      <c r="B106" s="19">
        <v>65.726399999999998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0.92999999999999261</v>
      </c>
      <c r="G106" s="2">
        <f t="shared" si="11"/>
        <v>129.03225806451715</v>
      </c>
      <c r="I106" s="24">
        <f t="shared" si="12"/>
        <v>65.075000000000003</v>
      </c>
      <c r="J106" s="13">
        <f t="shared" si="8"/>
        <v>129.03225806451715</v>
      </c>
      <c r="K106" s="24">
        <f t="shared" si="13"/>
        <v>97</v>
      </c>
    </row>
    <row r="107" spans="1:11">
      <c r="A107" s="24">
        <v>66.004999999999995</v>
      </c>
      <c r="B107" s="19">
        <v>53.950699999999998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0.9100000000000108</v>
      </c>
      <c r="G107" s="2">
        <f t="shared" si="11"/>
        <v>131.86813186813032</v>
      </c>
      <c r="I107" s="24">
        <f t="shared" si="12"/>
        <v>66.004999999999995</v>
      </c>
      <c r="J107" s="13">
        <f t="shared" si="8"/>
        <v>131.86813186813032</v>
      </c>
      <c r="K107" s="24">
        <f t="shared" si="13"/>
        <v>98</v>
      </c>
    </row>
    <row r="108" spans="1:11">
      <c r="A108" s="24">
        <v>66.915000000000006</v>
      </c>
      <c r="B108" s="19">
        <v>58.082000000000001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0.37999999999999545</v>
      </c>
      <c r="G108" s="2">
        <f t="shared" si="11"/>
        <v>157.89473684210714</v>
      </c>
      <c r="I108" s="24">
        <f t="shared" si="12"/>
        <v>66.915000000000006</v>
      </c>
      <c r="J108" s="13">
        <f t="shared" si="8"/>
        <v>157.89473684210714</v>
      </c>
      <c r="K108" s="24">
        <f t="shared" si="13"/>
        <v>99</v>
      </c>
    </row>
    <row r="109" spans="1:11">
      <c r="A109" s="24">
        <v>67.295000000000002</v>
      </c>
      <c r="B109" s="19">
        <v>69.371799999999993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0.34999999999999432</v>
      </c>
      <c r="G109" s="2">
        <f t="shared" si="11"/>
        <v>171.4285714285742</v>
      </c>
      <c r="I109" s="24">
        <f t="shared" si="12"/>
        <v>67.295000000000002</v>
      </c>
      <c r="J109" s="13">
        <f t="shared" si="8"/>
        <v>171.4285714285742</v>
      </c>
      <c r="K109" s="24">
        <f t="shared" si="13"/>
        <v>100</v>
      </c>
    </row>
    <row r="110" spans="1:11">
      <c r="A110" s="24">
        <v>67.644999999999996</v>
      </c>
      <c r="B110" s="19">
        <v>69.6905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0.28000000000000114</v>
      </c>
      <c r="G110" s="2">
        <f t="shared" si="11"/>
        <v>214.28571428571342</v>
      </c>
      <c r="I110" s="24">
        <f t="shared" si="12"/>
        <v>67.644999999999996</v>
      </c>
      <c r="J110" s="13">
        <f t="shared" si="8"/>
        <v>214.28571428571342</v>
      </c>
      <c r="K110" s="24">
        <f t="shared" si="13"/>
        <v>101</v>
      </c>
    </row>
    <row r="111" spans="1:11">
      <c r="A111" s="24">
        <v>67.924999999999997</v>
      </c>
      <c r="B111" s="19">
        <v>69.577100000000002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0.29000000000000625</v>
      </c>
      <c r="G111" s="2">
        <f t="shared" si="11"/>
        <v>206.89655172413347</v>
      </c>
      <c r="I111" s="24">
        <f t="shared" si="12"/>
        <v>67.924999999999997</v>
      </c>
      <c r="J111" s="13">
        <f t="shared" si="8"/>
        <v>206.89655172413347</v>
      </c>
      <c r="K111" s="24">
        <f t="shared" si="13"/>
        <v>102</v>
      </c>
    </row>
    <row r="112" spans="1:11">
      <c r="A112" s="24">
        <v>68.215000000000003</v>
      </c>
      <c r="B112" s="19">
        <v>69.817899999999995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0.64000000000000057</v>
      </c>
      <c r="G112" s="2">
        <f t="shared" si="11"/>
        <v>187.49999999999983</v>
      </c>
      <c r="I112" s="24">
        <f t="shared" si="12"/>
        <v>68.215000000000003</v>
      </c>
      <c r="J112" s="13">
        <f t="shared" si="8"/>
        <v>187.49999999999983</v>
      </c>
      <c r="K112" s="24">
        <f t="shared" si="13"/>
        <v>103</v>
      </c>
    </row>
    <row r="113" spans="1:11">
      <c r="A113" s="24">
        <v>68.855000000000004</v>
      </c>
      <c r="B113" s="19">
        <v>71.768799999999999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0.64999999999999147</v>
      </c>
      <c r="G113" s="2">
        <f t="shared" si="11"/>
        <v>184.61538461538706</v>
      </c>
      <c r="I113" s="24">
        <f t="shared" si="12"/>
        <v>68.855000000000004</v>
      </c>
      <c r="J113" s="13">
        <f t="shared" si="8"/>
        <v>184.61538461538706</v>
      </c>
      <c r="K113" s="24">
        <f t="shared" si="13"/>
        <v>104</v>
      </c>
    </row>
    <row r="114" spans="1:11">
      <c r="A114" s="24">
        <v>69.504999999999995</v>
      </c>
      <c r="B114" s="19">
        <v>70.233599999999996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0.32999999999999829</v>
      </c>
      <c r="G114" s="2">
        <f t="shared" si="11"/>
        <v>181.81818181818275</v>
      </c>
      <c r="I114" s="24">
        <f t="shared" si="12"/>
        <v>69.504999999999995</v>
      </c>
      <c r="J114" s="13">
        <f t="shared" si="8"/>
        <v>181.81818181818275</v>
      </c>
      <c r="K114" s="24">
        <f t="shared" si="13"/>
        <v>105</v>
      </c>
    </row>
    <row r="115" spans="1:11">
      <c r="A115" s="24">
        <v>69.834999999999994</v>
      </c>
      <c r="B115" s="19">
        <v>77.4148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0.45000000000000284</v>
      </c>
      <c r="G115" s="2">
        <f t="shared" si="11"/>
        <v>133.33333333333249</v>
      </c>
      <c r="I115" s="24">
        <f t="shared" si="12"/>
        <v>69.834999999999994</v>
      </c>
      <c r="J115" s="13">
        <f t="shared" si="8"/>
        <v>133.33333333333249</v>
      </c>
      <c r="K115" s="24">
        <f t="shared" si="13"/>
        <v>106</v>
      </c>
    </row>
    <row r="116" spans="1:11">
      <c r="A116" s="24">
        <v>70.284999999999997</v>
      </c>
      <c r="B116" s="19">
        <v>71.878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0.79999999999999716</v>
      </c>
      <c r="G116" s="2">
        <f t="shared" si="11"/>
        <v>150.00000000000054</v>
      </c>
      <c r="I116" s="24">
        <f t="shared" si="12"/>
        <v>70.284999999999997</v>
      </c>
      <c r="J116" s="13">
        <f t="shared" si="8"/>
        <v>150.00000000000054</v>
      </c>
      <c r="K116" s="24">
        <f t="shared" si="13"/>
        <v>107</v>
      </c>
    </row>
    <row r="117" spans="1:11">
      <c r="A117" s="24">
        <v>71.084999999999994</v>
      </c>
      <c r="B117" s="19">
        <v>62.170400000000001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</v>
      </c>
      <c r="G117" s="2">
        <f t="shared" si="11"/>
        <v>120</v>
      </c>
      <c r="I117" s="24">
        <f t="shared" si="12"/>
        <v>71.084999999999994</v>
      </c>
      <c r="J117" s="13">
        <f t="shared" si="8"/>
        <v>120</v>
      </c>
      <c r="K117" s="24">
        <f t="shared" si="13"/>
        <v>108</v>
      </c>
    </row>
    <row r="118" spans="1:11">
      <c r="A118" s="24">
        <v>72.084999999999994</v>
      </c>
      <c r="B118" s="19">
        <v>59.153300000000002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0.94000000000001194</v>
      </c>
      <c r="G118" s="2">
        <f t="shared" si="11"/>
        <v>127.65957446808348</v>
      </c>
      <c r="I118" s="24">
        <f t="shared" si="12"/>
        <v>72.084999999999994</v>
      </c>
      <c r="J118" s="13">
        <f t="shared" si="8"/>
        <v>127.65957446808348</v>
      </c>
      <c r="K118" s="24">
        <f t="shared" si="13"/>
        <v>109</v>
      </c>
    </row>
    <row r="119" spans="1:11">
      <c r="A119" s="24">
        <v>73.025000000000006</v>
      </c>
      <c r="B119" s="19">
        <v>65.686199999999999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0.65999999999999659</v>
      </c>
      <c r="G119" s="2">
        <f t="shared" si="11"/>
        <v>181.81818181818275</v>
      </c>
      <c r="I119" s="24">
        <f t="shared" si="12"/>
        <v>73.025000000000006</v>
      </c>
      <c r="J119" s="13">
        <f t="shared" si="8"/>
        <v>181.81818181818275</v>
      </c>
      <c r="K119" s="24">
        <f t="shared" si="13"/>
        <v>110</v>
      </c>
    </row>
    <row r="120" spans="1:11">
      <c r="A120" s="24">
        <v>73.685000000000002</v>
      </c>
      <c r="B120" s="19">
        <v>71.306700000000006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1.019999999999996</v>
      </c>
      <c r="G120" s="2">
        <f t="shared" si="11"/>
        <v>117.64705882352987</v>
      </c>
      <c r="I120" s="24">
        <f t="shared" si="12"/>
        <v>73.685000000000002</v>
      </c>
      <c r="J120" s="13">
        <f t="shared" si="8"/>
        <v>117.64705882352987</v>
      </c>
      <c r="K120" s="24">
        <f t="shared" si="13"/>
        <v>111</v>
      </c>
    </row>
    <row r="121" spans="1:11">
      <c r="A121" s="24">
        <v>74.704999999999998</v>
      </c>
      <c r="B121" s="19">
        <v>56.877800000000001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0.45000000000000284</v>
      </c>
      <c r="G121" s="2">
        <f t="shared" si="11"/>
        <v>133.33333333333249</v>
      </c>
      <c r="I121" s="24">
        <f t="shared" si="12"/>
        <v>74.704999999999998</v>
      </c>
      <c r="J121" s="13">
        <f t="shared" si="8"/>
        <v>133.33333333333249</v>
      </c>
      <c r="K121" s="24">
        <f t="shared" si="13"/>
        <v>112</v>
      </c>
    </row>
    <row r="122" spans="1:11">
      <c r="A122" s="24">
        <v>75.155000000000001</v>
      </c>
      <c r="B122" s="19">
        <v>54.900799999999997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0.29999999999999716</v>
      </c>
      <c r="G122" s="2">
        <f t="shared" si="11"/>
        <v>200.0000000000019</v>
      </c>
      <c r="I122" s="24">
        <f t="shared" si="12"/>
        <v>75.155000000000001</v>
      </c>
      <c r="J122" s="13">
        <f t="shared" si="8"/>
        <v>200.0000000000019</v>
      </c>
      <c r="K122" s="24">
        <f t="shared" si="13"/>
        <v>113</v>
      </c>
    </row>
    <row r="123" spans="1:11">
      <c r="A123" s="24">
        <v>75.454999999999998</v>
      </c>
      <c r="B123" s="19">
        <v>60.035600000000002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0.32000000000000739</v>
      </c>
      <c r="G123" s="2">
        <f t="shared" si="11"/>
        <v>187.49999999999568</v>
      </c>
      <c r="I123" s="24">
        <f t="shared" si="12"/>
        <v>75.454999999999998</v>
      </c>
      <c r="J123" s="13">
        <f t="shared" si="8"/>
        <v>187.49999999999568</v>
      </c>
      <c r="K123" s="24">
        <f t="shared" si="13"/>
        <v>114</v>
      </c>
    </row>
    <row r="124" spans="1:11">
      <c r="A124" s="24">
        <v>75.775000000000006</v>
      </c>
      <c r="B124" s="19">
        <v>59.072200000000002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0.35999999999999943</v>
      </c>
      <c r="G124" s="2">
        <f t="shared" si="11"/>
        <v>166.66666666666691</v>
      </c>
      <c r="I124" s="24">
        <f t="shared" si="12"/>
        <v>75.775000000000006</v>
      </c>
      <c r="J124" s="13">
        <f t="shared" si="8"/>
        <v>166.66666666666691</v>
      </c>
      <c r="K124" s="24">
        <f t="shared" si="13"/>
        <v>115</v>
      </c>
    </row>
    <row r="125" spans="1:11">
      <c r="A125" s="24">
        <v>76.135000000000005</v>
      </c>
      <c r="B125" s="19">
        <v>56.383299999999998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0.86999999999999034</v>
      </c>
      <c r="G125" s="2">
        <f t="shared" si="11"/>
        <v>137.93103448276017</v>
      </c>
      <c r="I125" s="24">
        <f t="shared" si="12"/>
        <v>76.135000000000005</v>
      </c>
      <c r="J125" s="13">
        <f t="shared" si="8"/>
        <v>137.93103448276017</v>
      </c>
      <c r="K125" s="24">
        <f t="shared" si="13"/>
        <v>116</v>
      </c>
    </row>
    <row r="126" spans="1:11">
      <c r="A126" s="24">
        <v>77.004999999999995</v>
      </c>
      <c r="B126" s="19">
        <v>57.335099999999997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0.92000000000000171</v>
      </c>
      <c r="G126" s="2">
        <f t="shared" si="11"/>
        <v>130.4347826086954</v>
      </c>
      <c r="I126" s="24">
        <f t="shared" si="12"/>
        <v>77.004999999999995</v>
      </c>
      <c r="J126" s="13">
        <f t="shared" si="8"/>
        <v>130.4347826086954</v>
      </c>
      <c r="K126" s="24">
        <f t="shared" si="13"/>
        <v>117</v>
      </c>
    </row>
    <row r="127" spans="1:11">
      <c r="A127" s="24">
        <v>77.924999999999997</v>
      </c>
      <c r="B127" s="19">
        <v>54.544400000000003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</v>
      </c>
      <c r="G127" s="2">
        <f t="shared" si="11"/>
        <v>120</v>
      </c>
      <c r="I127" s="24">
        <f t="shared" si="12"/>
        <v>77.924999999999997</v>
      </c>
      <c r="J127" s="13">
        <f t="shared" si="8"/>
        <v>120</v>
      </c>
      <c r="K127" s="24">
        <f t="shared" si="13"/>
        <v>118</v>
      </c>
    </row>
    <row r="128" spans="1:11">
      <c r="A128" s="24">
        <v>78.424999999999997</v>
      </c>
      <c r="B128" s="19">
        <v>54.878300000000003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0.87000000000000455</v>
      </c>
      <c r="G128" s="2">
        <f t="shared" si="11"/>
        <v>137.93103448275789</v>
      </c>
      <c r="I128" s="24">
        <f t="shared" si="12"/>
        <v>78.424999999999997</v>
      </c>
      <c r="J128" s="13">
        <f t="shared" si="8"/>
        <v>137.93103448275789</v>
      </c>
      <c r="K128" s="24">
        <f t="shared" si="13"/>
        <v>119</v>
      </c>
    </row>
    <row r="129" spans="1:11">
      <c r="A129" s="24">
        <v>79.295000000000002</v>
      </c>
      <c r="B129" s="19">
        <v>70.975999999999999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0.35999999999999943</v>
      </c>
      <c r="G129" s="2">
        <f t="shared" si="11"/>
        <v>166.66666666666691</v>
      </c>
      <c r="I129" s="24">
        <f t="shared" si="12"/>
        <v>79.295000000000002</v>
      </c>
      <c r="J129" s="13">
        <f t="shared" si="8"/>
        <v>166.66666666666691</v>
      </c>
      <c r="K129" s="24">
        <f t="shared" si="13"/>
        <v>120</v>
      </c>
    </row>
    <row r="130" spans="1:11">
      <c r="A130" s="24">
        <v>79.655000000000001</v>
      </c>
      <c r="B130" s="19">
        <v>80.153999999999996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0.28999999999999204</v>
      </c>
      <c r="G130" s="2">
        <f t="shared" si="11"/>
        <v>206.89655172414362</v>
      </c>
      <c r="I130" s="24">
        <f t="shared" si="12"/>
        <v>79.655000000000001</v>
      </c>
      <c r="J130" s="13">
        <f t="shared" si="8"/>
        <v>206.89655172414362</v>
      </c>
      <c r="K130" s="24">
        <f t="shared" si="13"/>
        <v>121</v>
      </c>
    </row>
    <row r="131" spans="1:11">
      <c r="A131" s="24">
        <v>79.944999999999993</v>
      </c>
      <c r="B131" s="19">
        <v>75.363399999999999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0.27000000000001023</v>
      </c>
      <c r="G131" s="2">
        <f t="shared" si="11"/>
        <v>222.22222222221382</v>
      </c>
      <c r="I131" s="24">
        <f t="shared" si="12"/>
        <v>79.944999999999993</v>
      </c>
      <c r="J131" s="13">
        <f t="shared" si="8"/>
        <v>222.22222222221382</v>
      </c>
      <c r="K131" s="24">
        <f t="shared" si="13"/>
        <v>122</v>
      </c>
    </row>
    <row r="132" spans="1:11">
      <c r="A132" s="24">
        <v>80.215000000000003</v>
      </c>
      <c r="B132" s="19">
        <v>75.182599999999994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0.29999999999999716</v>
      </c>
      <c r="G132" s="2">
        <f t="shared" si="11"/>
        <v>200.0000000000019</v>
      </c>
      <c r="I132" s="24">
        <f t="shared" si="12"/>
        <v>80.215000000000003</v>
      </c>
      <c r="J132" s="13">
        <f t="shared" si="8"/>
        <v>200.0000000000019</v>
      </c>
      <c r="K132" s="24">
        <f t="shared" si="13"/>
        <v>123</v>
      </c>
    </row>
    <row r="133" spans="1:11">
      <c r="A133" s="24">
        <v>80.515000000000001</v>
      </c>
      <c r="B133" s="19">
        <v>78.043400000000005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0.45000000000000284</v>
      </c>
      <c r="G133" s="2">
        <f t="shared" si="11"/>
        <v>133.33333333333249</v>
      </c>
      <c r="I133" s="24">
        <f t="shared" si="12"/>
        <v>80.515000000000001</v>
      </c>
      <c r="J133" s="13">
        <f t="shared" si="8"/>
        <v>133.33333333333249</v>
      </c>
      <c r="K133" s="24">
        <f t="shared" si="13"/>
        <v>124</v>
      </c>
    </row>
    <row r="134" spans="1:11">
      <c r="A134" s="24">
        <v>80.965000000000003</v>
      </c>
      <c r="B134" s="19">
        <v>71.827600000000004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0.53000000000000114</v>
      </c>
      <c r="G134" s="2">
        <f t="shared" si="11"/>
        <v>113.20754716981108</v>
      </c>
      <c r="I134" s="24">
        <f t="shared" si="12"/>
        <v>80.965000000000003</v>
      </c>
      <c r="J134" s="13">
        <f t="shared" si="8"/>
        <v>113.20754716981108</v>
      </c>
      <c r="K134" s="24">
        <f t="shared" si="13"/>
        <v>125</v>
      </c>
    </row>
    <row r="135" spans="1:11">
      <c r="A135" s="24">
        <v>81.495000000000005</v>
      </c>
      <c r="B135" s="19">
        <v>64.293700000000001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0.70999999999999375</v>
      </c>
      <c r="G135" s="2">
        <f t="shared" si="11"/>
        <v>84.50704225352186</v>
      </c>
      <c r="I135" s="24">
        <f t="shared" si="12"/>
        <v>81.495000000000005</v>
      </c>
      <c r="J135" s="13">
        <f t="shared" si="8"/>
        <v>84.50704225352186</v>
      </c>
      <c r="K135" s="24">
        <f t="shared" si="13"/>
        <v>126</v>
      </c>
    </row>
    <row r="136" spans="1:11">
      <c r="A136" s="24">
        <v>82.204999999999998</v>
      </c>
      <c r="B136" s="19">
        <v>59.739199999999997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0.87000000000000455</v>
      </c>
      <c r="G136" s="2">
        <f t="shared" si="11"/>
        <v>137.93103448275789</v>
      </c>
      <c r="I136" s="24">
        <f t="shared" si="12"/>
        <v>82.204999999999998</v>
      </c>
      <c r="J136" s="13">
        <f t="shared" si="8"/>
        <v>137.93103448275789</v>
      </c>
      <c r="K136" s="24">
        <f t="shared" si="13"/>
        <v>127</v>
      </c>
    </row>
    <row r="137" spans="1:11">
      <c r="A137" s="24">
        <v>83.075000000000003</v>
      </c>
      <c r="B137" s="19">
        <v>59.456800000000001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0.12999999999999545</v>
      </c>
      <c r="G137" s="2">
        <f t="shared" si="11"/>
        <v>230.76923076923885</v>
      </c>
      <c r="I137" s="24">
        <f t="shared" si="12"/>
        <v>83.075000000000003</v>
      </c>
      <c r="J137" s="13">
        <f t="shared" si="8"/>
        <v>230.76923076923885</v>
      </c>
      <c r="K137" s="24">
        <f t="shared" si="13"/>
        <v>128</v>
      </c>
    </row>
    <row r="138" spans="1:11">
      <c r="A138" s="24">
        <v>83.204999999999998</v>
      </c>
      <c r="B138" s="19">
        <v>64.043700000000001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</v>
      </c>
      <c r="G138" s="2">
        <f t="shared" si="11"/>
        <v>180</v>
      </c>
      <c r="I138" s="24">
        <f t="shared" si="12"/>
        <v>83.204999999999998</v>
      </c>
      <c r="J138" s="13">
        <f t="shared" ref="J138:J201" si="14">$G138</f>
        <v>180</v>
      </c>
      <c r="K138" s="24">
        <f t="shared" si="13"/>
        <v>129</v>
      </c>
    </row>
    <row r="139" spans="1:11">
      <c r="A139" s="24">
        <v>83.704999999999998</v>
      </c>
      <c r="B139" s="19">
        <v>71.338700000000003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0.12999999999999545</v>
      </c>
      <c r="G139" s="2">
        <f t="shared" ref="G139:G202" si="17">$E139/$F139*60</f>
        <v>230.76923076923885</v>
      </c>
      <c r="I139" s="24">
        <f t="shared" ref="I139:I202" si="18">$A139</f>
        <v>83.704999999999998</v>
      </c>
      <c r="J139" s="13">
        <f t="shared" si="14"/>
        <v>230.76923076923885</v>
      </c>
      <c r="K139" s="24">
        <f t="shared" ref="K139:K202" si="19">$C139</f>
        <v>130</v>
      </c>
    </row>
    <row r="140" spans="1:11">
      <c r="A140" s="24">
        <v>83.834999999999994</v>
      </c>
      <c r="B140" s="19">
        <v>72.258200000000002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0.81000000000000227</v>
      </c>
      <c r="G140" s="2">
        <f t="shared" si="17"/>
        <v>111.1111111111108</v>
      </c>
      <c r="I140" s="24">
        <f t="shared" si="18"/>
        <v>83.834999999999994</v>
      </c>
      <c r="J140" s="13">
        <f t="shared" si="14"/>
        <v>111.1111111111108</v>
      </c>
      <c r="K140" s="24">
        <f t="shared" si="19"/>
        <v>131</v>
      </c>
    </row>
    <row r="141" spans="1:11">
      <c r="A141" s="24">
        <v>84.644999999999996</v>
      </c>
      <c r="B141" s="19">
        <v>68.346299999999999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0.77000000000001023</v>
      </c>
      <c r="G141" s="2">
        <f t="shared" si="17"/>
        <v>77.92207792207688</v>
      </c>
      <c r="I141" s="24">
        <f t="shared" si="18"/>
        <v>84.644999999999996</v>
      </c>
      <c r="J141" s="13">
        <f t="shared" si="14"/>
        <v>77.92207792207688</v>
      </c>
      <c r="K141" s="24">
        <f t="shared" si="19"/>
        <v>132</v>
      </c>
    </row>
    <row r="142" spans="1:11">
      <c r="A142" s="24">
        <v>85.415000000000006</v>
      </c>
      <c r="B142" s="19">
        <v>57.485999999999997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1.4599999999999937</v>
      </c>
      <c r="G142" s="2">
        <f t="shared" si="17"/>
        <v>123.28767123287723</v>
      </c>
      <c r="I142" s="24">
        <f t="shared" si="18"/>
        <v>85.415000000000006</v>
      </c>
      <c r="J142" s="13">
        <f t="shared" si="14"/>
        <v>123.28767123287723</v>
      </c>
      <c r="K142" s="24">
        <f t="shared" si="19"/>
        <v>133</v>
      </c>
    </row>
    <row r="143" spans="1:11">
      <c r="A143" s="24">
        <v>86.875</v>
      </c>
      <c r="B143" s="19">
        <v>50.175699999999999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1.7600000000000051</v>
      </c>
      <c r="G143" s="2">
        <f t="shared" si="17"/>
        <v>68.181818181817988</v>
      </c>
      <c r="I143" s="24">
        <f t="shared" si="18"/>
        <v>86.875</v>
      </c>
      <c r="J143" s="13">
        <f t="shared" si="14"/>
        <v>68.181818181817988</v>
      </c>
      <c r="K143" s="24">
        <f t="shared" si="19"/>
        <v>134</v>
      </c>
    </row>
    <row r="144" spans="1:11">
      <c r="A144" s="24">
        <v>88.635000000000005</v>
      </c>
      <c r="B144" s="19">
        <v>68.733199999999997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0.11999999999999034</v>
      </c>
      <c r="G144" s="2">
        <f t="shared" si="17"/>
        <v>250.00000000002012</v>
      </c>
      <c r="I144" s="24">
        <f t="shared" si="18"/>
        <v>88.635000000000005</v>
      </c>
      <c r="J144" s="13">
        <f t="shared" si="14"/>
        <v>250.00000000002012</v>
      </c>
      <c r="K144" s="24">
        <f t="shared" si="19"/>
        <v>135</v>
      </c>
    </row>
    <row r="145" spans="1:11">
      <c r="A145" s="24">
        <v>88.754999999999995</v>
      </c>
      <c r="B145" s="19">
        <v>71.618099999999998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0.57999999999999829</v>
      </c>
      <c r="G145" s="2">
        <f t="shared" si="17"/>
        <v>155.17241379310391</v>
      </c>
      <c r="I145" s="24">
        <f t="shared" si="18"/>
        <v>88.754999999999995</v>
      </c>
      <c r="J145" s="13">
        <f t="shared" si="14"/>
        <v>155.17241379310391</v>
      </c>
      <c r="K145" s="24">
        <f t="shared" si="19"/>
        <v>136</v>
      </c>
    </row>
    <row r="146" spans="1:11">
      <c r="A146" s="24">
        <v>89.334999999999994</v>
      </c>
      <c r="B146" s="19">
        <v>77.327299999999994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0.13000000000000966</v>
      </c>
      <c r="G146" s="2">
        <f t="shared" si="17"/>
        <v>230.76923076921361</v>
      </c>
      <c r="I146" s="24">
        <f t="shared" si="18"/>
        <v>89.334999999999994</v>
      </c>
      <c r="J146" s="13">
        <f t="shared" si="14"/>
        <v>230.76923076921361</v>
      </c>
      <c r="K146" s="24">
        <f t="shared" si="19"/>
        <v>137</v>
      </c>
    </row>
    <row r="147" spans="1:11">
      <c r="A147" s="24">
        <v>89.465000000000003</v>
      </c>
      <c r="B147" s="19">
        <v>78.288799999999995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89.465000000000003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89.655000000000001</v>
      </c>
      <c r="B148" s="19">
        <v>79.825100000000006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7.9999999999998295E-2</v>
      </c>
      <c r="G148" s="2">
        <f t="shared" si="17"/>
        <v>375.00000000000801</v>
      </c>
      <c r="I148" s="24">
        <f t="shared" si="18"/>
        <v>89.655000000000001</v>
      </c>
      <c r="J148" s="13">
        <f t="shared" si="14"/>
        <v>375.00000000000801</v>
      </c>
      <c r="K148" s="24">
        <f t="shared" si="19"/>
        <v>139</v>
      </c>
    </row>
    <row r="149" spans="1:11">
      <c r="A149" s="24">
        <v>89.734999999999999</v>
      </c>
      <c r="B149" s="19">
        <v>80.763599999999997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0.48000000000000398</v>
      </c>
      <c r="G149" s="2">
        <f t="shared" si="17"/>
        <v>187.49999999999847</v>
      </c>
      <c r="I149" s="24">
        <f t="shared" si="18"/>
        <v>89.734999999999999</v>
      </c>
      <c r="J149" s="13">
        <f t="shared" si="14"/>
        <v>187.49999999999847</v>
      </c>
      <c r="K149" s="24">
        <f t="shared" si="19"/>
        <v>140</v>
      </c>
    </row>
    <row r="150" spans="1:11">
      <c r="A150" s="24">
        <v>90.215000000000003</v>
      </c>
      <c r="B150" s="19">
        <v>73.549499999999995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0.10999999999999943</v>
      </c>
      <c r="G150" s="2">
        <f t="shared" si="17"/>
        <v>272.72727272727411</v>
      </c>
      <c r="I150" s="24">
        <f t="shared" si="18"/>
        <v>90.215000000000003</v>
      </c>
      <c r="J150" s="13">
        <f t="shared" si="14"/>
        <v>272.72727272727411</v>
      </c>
      <c r="K150" s="24">
        <f t="shared" si="19"/>
        <v>141</v>
      </c>
    </row>
    <row r="151" spans="1:11">
      <c r="A151" s="24">
        <v>90.325000000000003</v>
      </c>
      <c r="B151" s="19">
        <v>74.640799999999999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0.62999999999999545</v>
      </c>
      <c r="G151" s="2">
        <f t="shared" si="17"/>
        <v>47.619047619047961</v>
      </c>
      <c r="I151" s="24">
        <f t="shared" si="18"/>
        <v>90.325000000000003</v>
      </c>
      <c r="J151" s="13">
        <f t="shared" si="14"/>
        <v>47.619047619047961</v>
      </c>
      <c r="K151" s="24">
        <f t="shared" si="19"/>
        <v>142</v>
      </c>
    </row>
    <row r="152" spans="1:11">
      <c r="A152" s="24">
        <v>90.954999999999998</v>
      </c>
      <c r="B152" s="19">
        <v>56.494399999999999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1.8900000000000006</v>
      </c>
      <c r="G152" s="2">
        <f t="shared" si="17"/>
        <v>95.238095238095212</v>
      </c>
      <c r="I152" s="24">
        <f t="shared" si="18"/>
        <v>90.954999999999998</v>
      </c>
      <c r="J152" s="13">
        <f t="shared" si="14"/>
        <v>95.238095238095212</v>
      </c>
      <c r="K152" s="24">
        <f t="shared" si="19"/>
        <v>143</v>
      </c>
    </row>
    <row r="153" spans="1:11">
      <c r="A153" s="24">
        <v>92.844999999999999</v>
      </c>
      <c r="B153" s="19">
        <v>58.918199999999999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2.269999999999996</v>
      </c>
      <c r="G153" s="2">
        <f t="shared" si="17"/>
        <v>105.72687224669622</v>
      </c>
      <c r="I153" s="24">
        <f t="shared" si="18"/>
        <v>92.844999999999999</v>
      </c>
      <c r="J153" s="13">
        <f t="shared" si="14"/>
        <v>105.72687224669622</v>
      </c>
      <c r="K153" s="24">
        <f t="shared" si="19"/>
        <v>144</v>
      </c>
    </row>
    <row r="154" spans="1:11">
      <c r="A154" s="24">
        <v>95.114999999999995</v>
      </c>
      <c r="B154" s="19">
        <v>66.25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0.15000000000000568</v>
      </c>
      <c r="G154" s="2">
        <f t="shared" si="17"/>
        <v>199.99999999999241</v>
      </c>
      <c r="I154" s="24">
        <f t="shared" si="18"/>
        <v>95.114999999999995</v>
      </c>
      <c r="J154" s="13">
        <f t="shared" si="14"/>
        <v>199.99999999999241</v>
      </c>
      <c r="K154" s="24">
        <f t="shared" si="19"/>
        <v>145</v>
      </c>
    </row>
    <row r="155" spans="1:11">
      <c r="A155" s="24">
        <v>95.265000000000001</v>
      </c>
      <c r="B155" s="19">
        <v>67.905799999999999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0.54000000000000625</v>
      </c>
      <c r="G155" s="2">
        <f t="shared" si="17"/>
        <v>166.66666666666475</v>
      </c>
      <c r="I155" s="24">
        <f t="shared" si="18"/>
        <v>95.265000000000001</v>
      </c>
      <c r="J155" s="13">
        <f t="shared" si="14"/>
        <v>166.66666666666475</v>
      </c>
      <c r="K155" s="24">
        <f t="shared" si="19"/>
        <v>146</v>
      </c>
    </row>
    <row r="156" spans="1:11">
      <c r="A156" s="24">
        <v>95.805000000000007</v>
      </c>
      <c r="B156" s="19">
        <v>59.831699999999998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0.12999999999999545</v>
      </c>
      <c r="G156" s="2">
        <f t="shared" si="17"/>
        <v>230.76923076923885</v>
      </c>
      <c r="I156" s="24">
        <f t="shared" si="18"/>
        <v>95.805000000000007</v>
      </c>
      <c r="J156" s="13">
        <f t="shared" si="14"/>
        <v>230.76923076923885</v>
      </c>
      <c r="K156" s="24">
        <f t="shared" si="19"/>
        <v>147</v>
      </c>
    </row>
    <row r="157" spans="1:11">
      <c r="A157" s="24">
        <v>95.935000000000002</v>
      </c>
      <c r="B157" s="19">
        <v>60.818100000000001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0.42000000000000171</v>
      </c>
      <c r="G157" s="2">
        <f t="shared" si="17"/>
        <v>214.28571428571342</v>
      </c>
      <c r="I157" s="24">
        <f t="shared" si="18"/>
        <v>95.935000000000002</v>
      </c>
      <c r="J157" s="13">
        <f t="shared" si="14"/>
        <v>214.28571428571342</v>
      </c>
      <c r="K157" s="24">
        <f t="shared" si="19"/>
        <v>148</v>
      </c>
    </row>
    <row r="158" spans="1:11">
      <c r="A158" s="24">
        <v>96.355000000000004</v>
      </c>
      <c r="B158" s="19">
        <v>72.429900000000004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0.10999999999999943</v>
      </c>
      <c r="G158" s="2">
        <f t="shared" si="17"/>
        <v>272.72727272727411</v>
      </c>
      <c r="I158" s="24">
        <f t="shared" si="18"/>
        <v>96.355000000000004</v>
      </c>
      <c r="J158" s="13">
        <f t="shared" si="14"/>
        <v>272.72727272727411</v>
      </c>
      <c r="K158" s="24">
        <f t="shared" si="19"/>
        <v>149</v>
      </c>
    </row>
    <row r="159" spans="1:11">
      <c r="A159" s="24">
        <v>96.465000000000003</v>
      </c>
      <c r="B159" s="19">
        <v>78.750699999999995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0.46999999999999886</v>
      </c>
      <c r="G159" s="2">
        <f t="shared" si="17"/>
        <v>191.48936170212812</v>
      </c>
      <c r="I159" s="24">
        <f t="shared" si="18"/>
        <v>96.465000000000003</v>
      </c>
      <c r="J159" s="13">
        <f t="shared" si="14"/>
        <v>191.48936170212812</v>
      </c>
      <c r="K159" s="24">
        <f t="shared" si="19"/>
        <v>150</v>
      </c>
    </row>
    <row r="160" spans="1:11">
      <c r="A160" s="24">
        <v>96.935000000000002</v>
      </c>
      <c r="B160" s="19">
        <v>77.128100000000003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0.10999999999999943</v>
      </c>
      <c r="G160" s="2">
        <f t="shared" si="17"/>
        <v>272.72727272727411</v>
      </c>
      <c r="I160" s="24">
        <f t="shared" si="18"/>
        <v>96.935000000000002</v>
      </c>
      <c r="J160" s="13">
        <f t="shared" si="14"/>
        <v>272.72727272727411</v>
      </c>
      <c r="K160" s="24">
        <f t="shared" si="19"/>
        <v>151</v>
      </c>
    </row>
    <row r="161" spans="1:11">
      <c r="A161" s="24">
        <v>97.045000000000002</v>
      </c>
      <c r="B161" s="19">
        <v>75.855800000000002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0.56000000000000227</v>
      </c>
      <c r="G161" s="2">
        <f t="shared" si="17"/>
        <v>53.571428571428356</v>
      </c>
      <c r="I161" s="24">
        <f t="shared" si="18"/>
        <v>97.045000000000002</v>
      </c>
      <c r="J161" s="13">
        <f t="shared" si="14"/>
        <v>53.571428571428356</v>
      </c>
      <c r="K161" s="24">
        <f t="shared" si="19"/>
        <v>152</v>
      </c>
    </row>
    <row r="162" spans="1:11">
      <c r="A162" s="24">
        <v>97.605000000000004</v>
      </c>
      <c r="B162" s="19">
        <v>63.383499999999998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0.67999999999999261</v>
      </c>
      <c r="G162" s="2">
        <f t="shared" si="17"/>
        <v>88.235294117648024</v>
      </c>
      <c r="I162" s="24">
        <f t="shared" si="18"/>
        <v>97.605000000000004</v>
      </c>
      <c r="J162" s="13">
        <f t="shared" si="14"/>
        <v>88.235294117648024</v>
      </c>
      <c r="K162" s="24">
        <f t="shared" si="19"/>
        <v>153</v>
      </c>
    </row>
    <row r="163" spans="1:11">
      <c r="A163" s="24">
        <v>98.284999999999997</v>
      </c>
      <c r="B163" s="19">
        <v>60.246699999999997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1.4200000000000017</v>
      </c>
      <c r="G163" s="2">
        <f t="shared" si="17"/>
        <v>126.76056338028155</v>
      </c>
      <c r="I163" s="24">
        <f t="shared" si="18"/>
        <v>98.284999999999997</v>
      </c>
      <c r="J163" s="13">
        <f t="shared" si="14"/>
        <v>126.76056338028155</v>
      </c>
      <c r="K163" s="24">
        <f t="shared" si="19"/>
        <v>154</v>
      </c>
    </row>
    <row r="164" spans="1:11">
      <c r="A164" s="24">
        <v>99.704999999999998</v>
      </c>
      <c r="B164" s="19">
        <v>53.729799999999997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1.8700000000000045</v>
      </c>
      <c r="G164" s="2">
        <f t="shared" si="17"/>
        <v>64.171122994652251</v>
      </c>
      <c r="I164" s="24">
        <f t="shared" si="18"/>
        <v>99.704999999999998</v>
      </c>
      <c r="J164" s="13">
        <f t="shared" si="14"/>
        <v>64.171122994652251</v>
      </c>
      <c r="K164" s="24">
        <f t="shared" si="19"/>
        <v>155</v>
      </c>
    </row>
    <row r="165" spans="1:11">
      <c r="A165" s="24">
        <v>101.575</v>
      </c>
      <c r="B165" s="19">
        <v>76.067700000000002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0.14000000000000057</v>
      </c>
      <c r="G165" s="2">
        <f t="shared" si="17"/>
        <v>214.28571428571342</v>
      </c>
      <c r="I165" s="24">
        <f t="shared" si="18"/>
        <v>101.575</v>
      </c>
      <c r="J165" s="13">
        <f t="shared" si="14"/>
        <v>214.28571428571342</v>
      </c>
      <c r="K165" s="24">
        <f t="shared" si="19"/>
        <v>156</v>
      </c>
    </row>
    <row r="166" spans="1:11">
      <c r="A166" s="24">
        <v>101.715</v>
      </c>
      <c r="B166" s="19">
        <v>78.319400000000002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0.47999999999998977</v>
      </c>
      <c r="G166" s="2">
        <f t="shared" si="17"/>
        <v>187.50000000000401</v>
      </c>
      <c r="I166" s="24">
        <f t="shared" si="18"/>
        <v>101.715</v>
      </c>
      <c r="J166" s="13">
        <f t="shared" si="14"/>
        <v>187.50000000000401</v>
      </c>
      <c r="K166" s="24">
        <f t="shared" si="19"/>
        <v>157</v>
      </c>
    </row>
    <row r="167" spans="1:11">
      <c r="A167" s="24">
        <v>102.19499999999999</v>
      </c>
      <c r="B167" s="19">
        <v>73.822199999999995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0.14000000000000057</v>
      </c>
      <c r="G167" s="2">
        <f t="shared" si="17"/>
        <v>214.28571428571342</v>
      </c>
      <c r="I167" s="24">
        <f t="shared" si="18"/>
        <v>102.19499999999999</v>
      </c>
      <c r="J167" s="13">
        <f t="shared" si="14"/>
        <v>214.28571428571342</v>
      </c>
      <c r="K167" s="24">
        <f t="shared" si="19"/>
        <v>158</v>
      </c>
    </row>
    <row r="168" spans="1:11">
      <c r="A168" s="24">
        <v>102.33499999999999</v>
      </c>
      <c r="B168" s="19">
        <v>79.707400000000007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0.14000000000000057</v>
      </c>
      <c r="G168" s="2">
        <f t="shared" si="17"/>
        <v>214.28571428571342</v>
      </c>
      <c r="I168" s="24">
        <f t="shared" si="18"/>
        <v>102.33499999999999</v>
      </c>
      <c r="J168" s="13">
        <f t="shared" si="14"/>
        <v>214.28571428571342</v>
      </c>
      <c r="K168" s="24">
        <f t="shared" si="19"/>
        <v>159</v>
      </c>
    </row>
    <row r="169" spans="1:11">
      <c r="A169" s="24">
        <v>102.47499999999999</v>
      </c>
      <c r="B169" s="19">
        <v>81.652600000000007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0.10999999999999943</v>
      </c>
      <c r="G169" s="2">
        <f t="shared" si="17"/>
        <v>272.72727272727411</v>
      </c>
      <c r="I169" s="24">
        <f t="shared" si="18"/>
        <v>102.47499999999999</v>
      </c>
      <c r="J169" s="13">
        <f t="shared" si="14"/>
        <v>272.72727272727411</v>
      </c>
      <c r="K169" s="24">
        <f t="shared" si="19"/>
        <v>160</v>
      </c>
    </row>
    <row r="170" spans="1:11">
      <c r="A170" s="24">
        <v>102.58499999999999</v>
      </c>
      <c r="B170" s="19">
        <v>80.434899999999999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0.54000000000000625</v>
      </c>
      <c r="G170" s="2">
        <f t="shared" si="17"/>
        <v>166.66666666666475</v>
      </c>
      <c r="I170" s="24">
        <f t="shared" si="18"/>
        <v>102.58499999999999</v>
      </c>
      <c r="J170" s="13">
        <f t="shared" si="14"/>
        <v>166.66666666666475</v>
      </c>
      <c r="K170" s="24">
        <f t="shared" si="19"/>
        <v>161</v>
      </c>
    </row>
    <row r="171" spans="1:11">
      <c r="A171" s="24">
        <v>103.125</v>
      </c>
      <c r="B171" s="19">
        <v>79.811800000000005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0.12999999999999545</v>
      </c>
      <c r="G171" s="2">
        <f t="shared" si="17"/>
        <v>230.76923076923885</v>
      </c>
      <c r="I171" s="24">
        <f t="shared" si="18"/>
        <v>103.125</v>
      </c>
      <c r="J171" s="13">
        <f t="shared" si="14"/>
        <v>230.76923076923885</v>
      </c>
      <c r="K171" s="24">
        <f t="shared" si="19"/>
        <v>162</v>
      </c>
    </row>
    <row r="172" spans="1:11">
      <c r="A172" s="24">
        <v>103.255</v>
      </c>
      <c r="B172" s="19">
        <v>80.6614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0.49000000000000909</v>
      </c>
      <c r="G172" s="2">
        <f t="shared" si="17"/>
        <v>61.224489795917236</v>
      </c>
      <c r="I172" s="24">
        <f t="shared" si="18"/>
        <v>103.255</v>
      </c>
      <c r="J172" s="13">
        <f t="shared" si="14"/>
        <v>61.224489795917236</v>
      </c>
      <c r="K172" s="24">
        <f t="shared" si="19"/>
        <v>163</v>
      </c>
    </row>
    <row r="173" spans="1:11">
      <c r="A173" s="24">
        <v>103.745</v>
      </c>
      <c r="B173" s="19">
        <v>64.244500000000002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1.921999999999997</v>
      </c>
      <c r="G173" s="2">
        <f t="shared" si="17"/>
        <v>93.652445369407019</v>
      </c>
      <c r="I173" s="24">
        <f t="shared" si="18"/>
        <v>103.745</v>
      </c>
      <c r="J173" s="13">
        <f t="shared" si="14"/>
        <v>93.652445369407019</v>
      </c>
      <c r="K173" s="24">
        <f t="shared" si="19"/>
        <v>164</v>
      </c>
    </row>
    <row r="174" spans="1:11">
      <c r="A174" s="24">
        <v>105.667</v>
      </c>
      <c r="B174" s="19">
        <v>52.765300000000003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1.8379999999999939</v>
      </c>
      <c r="G174" s="2">
        <f t="shared" si="17"/>
        <v>97.932535364526984</v>
      </c>
      <c r="I174" s="24">
        <f t="shared" si="18"/>
        <v>105.667</v>
      </c>
      <c r="J174" s="13">
        <f t="shared" si="14"/>
        <v>97.932535364526984</v>
      </c>
      <c r="K174" s="24">
        <f t="shared" si="19"/>
        <v>165</v>
      </c>
    </row>
    <row r="175" spans="1:11">
      <c r="A175" s="24">
        <v>107.505</v>
      </c>
      <c r="B175" s="19">
        <v>68.462299999999999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0.12000000000000455</v>
      </c>
      <c r="G175" s="2">
        <f t="shared" si="17"/>
        <v>249.99999999999054</v>
      </c>
      <c r="I175" s="24">
        <f t="shared" si="18"/>
        <v>107.505</v>
      </c>
      <c r="J175" s="13">
        <f t="shared" si="14"/>
        <v>249.99999999999054</v>
      </c>
      <c r="K175" s="24">
        <f t="shared" si="19"/>
        <v>166</v>
      </c>
    </row>
    <row r="176" spans="1:11">
      <c r="A176" s="24">
        <v>107.625</v>
      </c>
      <c r="B176" s="19">
        <v>75.2988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0.59000000000000341</v>
      </c>
      <c r="G176" s="2">
        <f t="shared" si="17"/>
        <v>152.54237288135505</v>
      </c>
      <c r="I176" s="24">
        <f t="shared" si="18"/>
        <v>107.625</v>
      </c>
      <c r="J176" s="13">
        <f t="shared" si="14"/>
        <v>152.54237288135505</v>
      </c>
      <c r="K176" s="24">
        <f t="shared" si="19"/>
        <v>167</v>
      </c>
    </row>
    <row r="177" spans="1:11">
      <c r="A177" s="24">
        <v>108.215</v>
      </c>
      <c r="B177" s="19">
        <v>77.503699999999995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0.12999999999999545</v>
      </c>
      <c r="G177" s="2">
        <f t="shared" si="17"/>
        <v>230.76923076923885</v>
      </c>
      <c r="I177" s="24">
        <f t="shared" si="18"/>
        <v>108.215</v>
      </c>
      <c r="J177" s="13">
        <f t="shared" si="14"/>
        <v>230.76923076923885</v>
      </c>
      <c r="K177" s="24">
        <f t="shared" si="19"/>
        <v>168</v>
      </c>
    </row>
    <row r="178" spans="1:11">
      <c r="A178" s="24">
        <v>108.345</v>
      </c>
      <c r="B178" s="19">
        <v>78.193700000000007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0.57999999999999829</v>
      </c>
      <c r="G178" s="2">
        <f t="shared" si="17"/>
        <v>155.17241379310391</v>
      </c>
      <c r="I178" s="24">
        <f t="shared" si="18"/>
        <v>108.345</v>
      </c>
      <c r="J178" s="13">
        <f t="shared" si="14"/>
        <v>155.17241379310391</v>
      </c>
      <c r="K178" s="24">
        <f t="shared" si="19"/>
        <v>169</v>
      </c>
    </row>
    <row r="179" spans="1:11">
      <c r="A179" s="24">
        <v>108.925</v>
      </c>
      <c r="B179" s="19">
        <v>80.440399999999997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0.35000000000000853</v>
      </c>
      <c r="G179" s="2">
        <f t="shared" si="17"/>
        <v>171.42857142856724</v>
      </c>
      <c r="I179" s="24">
        <f t="shared" si="18"/>
        <v>108.925</v>
      </c>
      <c r="J179" s="13">
        <f t="shared" si="14"/>
        <v>171.42857142856724</v>
      </c>
      <c r="K179" s="24">
        <f t="shared" si="19"/>
        <v>170</v>
      </c>
    </row>
    <row r="180" spans="1:11">
      <c r="A180" s="24">
        <v>109.27500000000001</v>
      </c>
      <c r="B180" s="19">
        <v>78.216300000000004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1.1899999999999977</v>
      </c>
      <c r="G180" s="2">
        <f t="shared" si="17"/>
        <v>151.26050420168096</v>
      </c>
      <c r="I180" s="24">
        <f t="shared" si="18"/>
        <v>109.27500000000001</v>
      </c>
      <c r="J180" s="13">
        <f t="shared" si="14"/>
        <v>151.26050420168096</v>
      </c>
      <c r="K180" s="24">
        <f t="shared" si="19"/>
        <v>171</v>
      </c>
    </row>
    <row r="181" spans="1:11">
      <c r="A181" s="24">
        <v>110.465</v>
      </c>
      <c r="B181" s="19">
        <v>71.295699999999997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0.73999999999999488</v>
      </c>
      <c r="G181" s="2">
        <f t="shared" si="17"/>
        <v>162.16216216216327</v>
      </c>
      <c r="I181" s="24">
        <f t="shared" si="18"/>
        <v>110.465</v>
      </c>
      <c r="J181" s="13">
        <f t="shared" si="14"/>
        <v>162.16216216216327</v>
      </c>
      <c r="K181" s="24">
        <f t="shared" si="19"/>
        <v>172</v>
      </c>
    </row>
    <row r="182" spans="1:11">
      <c r="A182" s="24">
        <v>111.205</v>
      </c>
      <c r="B182" s="19">
        <v>74.882099999999994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0.12999999999999545</v>
      </c>
      <c r="G182" s="2">
        <f t="shared" si="17"/>
        <v>230.76923076923885</v>
      </c>
      <c r="I182" s="24">
        <f t="shared" si="18"/>
        <v>111.205</v>
      </c>
      <c r="J182" s="13">
        <f t="shared" si="14"/>
        <v>230.76923076923885</v>
      </c>
      <c r="K182" s="24">
        <f t="shared" si="19"/>
        <v>173</v>
      </c>
    </row>
    <row r="183" spans="1:11">
      <c r="A183" s="24">
        <v>111.33499999999999</v>
      </c>
      <c r="B183" s="19">
        <v>75.960099999999997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0.46000000000000796</v>
      </c>
      <c r="G183" s="2">
        <f t="shared" si="17"/>
        <v>195.65217391304009</v>
      </c>
      <c r="I183" s="24">
        <f t="shared" si="18"/>
        <v>111.33499999999999</v>
      </c>
      <c r="J183" s="13">
        <f t="shared" si="14"/>
        <v>195.65217391304009</v>
      </c>
      <c r="K183" s="24">
        <f t="shared" si="19"/>
        <v>174</v>
      </c>
    </row>
    <row r="184" spans="1:11">
      <c r="A184" s="24">
        <v>111.795</v>
      </c>
      <c r="B184" s="19">
        <v>73.719700000000003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0.12999999999999545</v>
      </c>
      <c r="G184" s="2">
        <f t="shared" si="17"/>
        <v>230.76923076923885</v>
      </c>
      <c r="I184" s="24">
        <f t="shared" si="18"/>
        <v>111.795</v>
      </c>
      <c r="J184" s="13">
        <f t="shared" si="14"/>
        <v>230.76923076923885</v>
      </c>
      <c r="K184" s="24">
        <f t="shared" si="19"/>
        <v>175</v>
      </c>
    </row>
    <row r="185" spans="1:11">
      <c r="A185" s="24">
        <v>111.925</v>
      </c>
      <c r="B185" s="19">
        <v>76.176500000000004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1.2400000000000091</v>
      </c>
      <c r="G185" s="2">
        <f t="shared" si="17"/>
        <v>338.70967741935237</v>
      </c>
      <c r="I185" s="24">
        <f t="shared" si="18"/>
        <v>111.925</v>
      </c>
      <c r="J185" s="13">
        <f t="shared" si="14"/>
        <v>338.70967741935237</v>
      </c>
      <c r="K185" s="24">
        <f t="shared" si="19"/>
        <v>176</v>
      </c>
    </row>
    <row r="186" spans="1:11">
      <c r="A186" s="24">
        <v>113.16500000000001</v>
      </c>
      <c r="B186" s="19">
        <v>76.772999999999996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0.55999999999998806</v>
      </c>
      <c r="G186" s="2">
        <f t="shared" si="17"/>
        <v>160.71428571428913</v>
      </c>
      <c r="I186" s="24">
        <f t="shared" si="18"/>
        <v>113.16500000000001</v>
      </c>
      <c r="J186" s="13">
        <f t="shared" si="14"/>
        <v>160.71428571428913</v>
      </c>
      <c r="K186" s="24">
        <f t="shared" si="19"/>
        <v>177</v>
      </c>
    </row>
    <row r="187" spans="1:11">
      <c r="A187" s="24">
        <v>113.72499999999999</v>
      </c>
      <c r="B187" s="19">
        <v>76.419600000000003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0.42000000000000171</v>
      </c>
      <c r="G187" s="2">
        <f t="shared" si="17"/>
        <v>214.28571428571342</v>
      </c>
      <c r="I187" s="24">
        <f t="shared" si="18"/>
        <v>113.72499999999999</v>
      </c>
      <c r="J187" s="13">
        <f t="shared" si="14"/>
        <v>214.28571428571342</v>
      </c>
      <c r="K187" s="24">
        <f t="shared" si="19"/>
        <v>178</v>
      </c>
    </row>
    <row r="188" spans="1:11">
      <c r="A188" s="24">
        <v>114.145</v>
      </c>
      <c r="B188" s="19">
        <v>73.642499999999998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0.32000000000000739</v>
      </c>
      <c r="G188" s="2">
        <f t="shared" si="17"/>
        <v>281.24999999999352</v>
      </c>
      <c r="I188" s="24">
        <f t="shared" si="18"/>
        <v>114.145</v>
      </c>
      <c r="J188" s="13">
        <f t="shared" si="14"/>
        <v>281.24999999999352</v>
      </c>
      <c r="K188" s="24">
        <f t="shared" si="19"/>
        <v>179</v>
      </c>
    </row>
    <row r="189" spans="1:11">
      <c r="A189" s="24">
        <v>114.465</v>
      </c>
      <c r="B189" s="19">
        <v>74.224800000000002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0.28999999999999204</v>
      </c>
      <c r="G189" s="2">
        <f t="shared" si="17"/>
        <v>206.89655172414362</v>
      </c>
      <c r="I189" s="24">
        <f t="shared" si="18"/>
        <v>114.465</v>
      </c>
      <c r="J189" s="13">
        <f t="shared" si="14"/>
        <v>206.89655172414362</v>
      </c>
      <c r="K189" s="24">
        <f t="shared" si="19"/>
        <v>180</v>
      </c>
    </row>
    <row r="190" spans="1:11">
      <c r="A190" s="24">
        <v>114.755</v>
      </c>
      <c r="B190" s="19">
        <v>75.264499999999998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0.37000000000000455</v>
      </c>
      <c r="G190" s="2">
        <f t="shared" si="17"/>
        <v>162.16216216216017</v>
      </c>
      <c r="I190" s="24">
        <f t="shared" si="18"/>
        <v>114.755</v>
      </c>
      <c r="J190" s="13">
        <f t="shared" si="14"/>
        <v>162.16216216216017</v>
      </c>
      <c r="K190" s="24">
        <f t="shared" si="19"/>
        <v>181</v>
      </c>
    </row>
    <row r="191" spans="1:11">
      <c r="A191" s="24">
        <v>115.125</v>
      </c>
      <c r="B191" s="19">
        <v>70.325400000000002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0.31999999999999318</v>
      </c>
      <c r="G191" s="2">
        <f t="shared" si="17"/>
        <v>187.50000000000401</v>
      </c>
      <c r="I191" s="24">
        <f t="shared" si="18"/>
        <v>115.125</v>
      </c>
      <c r="J191" s="13">
        <f t="shared" si="14"/>
        <v>187.50000000000401</v>
      </c>
      <c r="K191" s="24">
        <f t="shared" si="19"/>
        <v>182</v>
      </c>
    </row>
    <row r="192" spans="1:11">
      <c r="A192" s="24">
        <v>115.44499999999999</v>
      </c>
      <c r="B192" s="19">
        <v>67.158000000000001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0.31000000000000227</v>
      </c>
      <c r="G192" s="2">
        <f t="shared" si="17"/>
        <v>193.54838709677276</v>
      </c>
      <c r="I192" s="24">
        <f t="shared" si="18"/>
        <v>115.44499999999999</v>
      </c>
      <c r="J192" s="13">
        <f t="shared" si="14"/>
        <v>193.54838709677276</v>
      </c>
      <c r="K192" s="24">
        <f t="shared" si="19"/>
        <v>183</v>
      </c>
    </row>
    <row r="193" spans="1:11">
      <c r="A193" s="24">
        <v>115.755</v>
      </c>
      <c r="B193" s="19">
        <v>63.026699999999998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0.71999999999999886</v>
      </c>
      <c r="G193" s="2">
        <f t="shared" si="17"/>
        <v>208.33333333333366</v>
      </c>
      <c r="I193" s="24">
        <f t="shared" si="18"/>
        <v>115.755</v>
      </c>
      <c r="J193" s="13">
        <f t="shared" si="14"/>
        <v>208.33333333333366</v>
      </c>
      <c r="K193" s="24">
        <f t="shared" si="19"/>
        <v>184</v>
      </c>
    </row>
    <row r="194" spans="1:11">
      <c r="A194" s="24">
        <v>116.47499999999999</v>
      </c>
      <c r="B194" s="19">
        <v>62.692999999999998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0.37000000000000455</v>
      </c>
      <c r="G194" s="2">
        <f t="shared" si="17"/>
        <v>162.16216216216017</v>
      </c>
      <c r="I194" s="24">
        <f t="shared" si="18"/>
        <v>116.47499999999999</v>
      </c>
      <c r="J194" s="13">
        <f t="shared" si="14"/>
        <v>162.16216216216017</v>
      </c>
      <c r="K194" s="24">
        <f t="shared" si="19"/>
        <v>185</v>
      </c>
    </row>
    <row r="195" spans="1:11">
      <c r="A195" s="24">
        <v>116.845</v>
      </c>
      <c r="B195" s="19">
        <v>79.536600000000007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0.43000000000000682</v>
      </c>
      <c r="G195" s="2">
        <f t="shared" si="17"/>
        <v>139.53488372092804</v>
      </c>
      <c r="I195" s="24">
        <f t="shared" si="18"/>
        <v>116.845</v>
      </c>
      <c r="J195" s="13">
        <f t="shared" si="14"/>
        <v>139.53488372092804</v>
      </c>
      <c r="K195" s="24">
        <f t="shared" si="19"/>
        <v>186</v>
      </c>
    </row>
    <row r="196" spans="1:11">
      <c r="A196" s="24">
        <v>117.27500000000001</v>
      </c>
      <c r="B196" s="19">
        <v>75.604200000000006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0.28999999999999204</v>
      </c>
      <c r="G196" s="2">
        <f t="shared" si="17"/>
        <v>206.89655172414362</v>
      </c>
      <c r="I196" s="24">
        <f t="shared" si="18"/>
        <v>117.27500000000001</v>
      </c>
      <c r="J196" s="13">
        <f t="shared" si="14"/>
        <v>206.89655172414362</v>
      </c>
      <c r="K196" s="24">
        <f t="shared" si="19"/>
        <v>187</v>
      </c>
    </row>
    <row r="197" spans="1:11">
      <c r="A197" s="24">
        <v>117.565</v>
      </c>
      <c r="B197" s="19">
        <v>74.811400000000006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0.24000000000000909</v>
      </c>
      <c r="G197" s="2">
        <f t="shared" si="17"/>
        <v>249.99999999999054</v>
      </c>
      <c r="I197" s="24">
        <f t="shared" si="18"/>
        <v>117.565</v>
      </c>
      <c r="J197" s="13">
        <f t="shared" si="14"/>
        <v>249.99999999999054</v>
      </c>
      <c r="K197" s="24">
        <f t="shared" si="19"/>
        <v>188</v>
      </c>
    </row>
    <row r="198" spans="1:11">
      <c r="A198" s="24">
        <v>117.80500000000001</v>
      </c>
      <c r="B198" s="19">
        <v>75.188500000000005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0.26999999999999602</v>
      </c>
      <c r="G198" s="2">
        <f t="shared" si="17"/>
        <v>222.2222222222255</v>
      </c>
      <c r="I198" s="24">
        <f t="shared" si="18"/>
        <v>117.80500000000001</v>
      </c>
      <c r="J198" s="13">
        <f t="shared" si="14"/>
        <v>222.2222222222255</v>
      </c>
      <c r="K198" s="24">
        <f t="shared" si="19"/>
        <v>189</v>
      </c>
    </row>
    <row r="199" spans="1:11">
      <c r="A199" s="24">
        <v>118.075</v>
      </c>
      <c r="B199" s="19">
        <v>77.281400000000005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0.29999999999999716</v>
      </c>
      <c r="G199" s="2">
        <f t="shared" si="17"/>
        <v>200.0000000000019</v>
      </c>
      <c r="I199" s="24">
        <f t="shared" si="18"/>
        <v>118.075</v>
      </c>
      <c r="J199" s="13">
        <f t="shared" si="14"/>
        <v>200.0000000000019</v>
      </c>
      <c r="K199" s="24">
        <f t="shared" si="19"/>
        <v>190</v>
      </c>
    </row>
    <row r="200" spans="1:11">
      <c r="A200" s="24">
        <v>118.375</v>
      </c>
      <c r="B200" s="19">
        <v>79.321399999999997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0.95000000000000284</v>
      </c>
      <c r="G200" s="2">
        <f t="shared" si="17"/>
        <v>126.31578947368384</v>
      </c>
      <c r="I200" s="24">
        <f t="shared" si="18"/>
        <v>118.375</v>
      </c>
      <c r="J200" s="13">
        <f t="shared" si="14"/>
        <v>126.31578947368384</v>
      </c>
      <c r="K200" s="24">
        <f t="shared" si="19"/>
        <v>191</v>
      </c>
    </row>
    <row r="201" spans="1:11">
      <c r="A201" s="24">
        <v>119.325</v>
      </c>
      <c r="B201" s="19">
        <v>72.103300000000004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0.39999999999999147</v>
      </c>
      <c r="G201" s="2">
        <f t="shared" si="17"/>
        <v>150.00000000000318</v>
      </c>
      <c r="I201" s="24">
        <f t="shared" si="18"/>
        <v>119.325</v>
      </c>
      <c r="J201" s="13">
        <f t="shared" si="14"/>
        <v>150.00000000000318</v>
      </c>
      <c r="K201" s="24">
        <f t="shared" si="19"/>
        <v>192</v>
      </c>
    </row>
    <row r="202" spans="1:11">
      <c r="A202" s="24">
        <v>119.72499999999999</v>
      </c>
      <c r="B202" s="19">
        <v>74.369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0.44000000000001194</v>
      </c>
      <c r="G202" s="2">
        <f t="shared" si="17"/>
        <v>136.36363636363268</v>
      </c>
      <c r="I202" s="24">
        <f t="shared" si="18"/>
        <v>119.72499999999999</v>
      </c>
      <c r="J202" s="13">
        <f t="shared" ref="J202:J264" si="20">$G202</f>
        <v>136.36363636363268</v>
      </c>
      <c r="K202" s="24">
        <f t="shared" si="19"/>
        <v>193</v>
      </c>
    </row>
    <row r="203" spans="1:11">
      <c r="A203" s="24">
        <v>120.16500000000001</v>
      </c>
      <c r="B203" s="19">
        <v>75.608900000000006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0.52999999999998693</v>
      </c>
      <c r="G203" s="2">
        <f t="shared" ref="G203:G264" si="23">$E203/$F203*60</f>
        <v>113.20754716981411</v>
      </c>
      <c r="I203" s="24">
        <f t="shared" ref="I203:I265" si="24">$A203</f>
        <v>120.16500000000001</v>
      </c>
      <c r="J203" s="13">
        <f t="shared" si="20"/>
        <v>113.20754716981411</v>
      </c>
      <c r="K203" s="24">
        <f t="shared" ref="K203:K265" si="25">$C203</f>
        <v>194</v>
      </c>
    </row>
    <row r="204" spans="1:11">
      <c r="A204" s="24">
        <v>120.69499999999999</v>
      </c>
      <c r="B204" s="19">
        <v>79.832300000000004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0.61000000000001364</v>
      </c>
      <c r="G204" s="2">
        <f t="shared" si="23"/>
        <v>98.360655737702729</v>
      </c>
      <c r="I204" s="24">
        <f t="shared" si="24"/>
        <v>120.69499999999999</v>
      </c>
      <c r="J204" s="13">
        <f t="shared" si="20"/>
        <v>98.360655737702729</v>
      </c>
      <c r="K204" s="24">
        <f t="shared" si="25"/>
        <v>195</v>
      </c>
    </row>
    <row r="205" spans="1:11">
      <c r="A205" s="24">
        <v>121.30500000000001</v>
      </c>
      <c r="B205" s="19">
        <v>71.650400000000005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0.54999999999999716</v>
      </c>
      <c r="G205" s="2">
        <f t="shared" si="23"/>
        <v>109.09090909090966</v>
      </c>
      <c r="I205" s="24">
        <f t="shared" si="24"/>
        <v>121.30500000000001</v>
      </c>
      <c r="J205" s="13">
        <f t="shared" si="20"/>
        <v>109.09090909090966</v>
      </c>
      <c r="K205" s="24">
        <f t="shared" si="25"/>
        <v>196</v>
      </c>
    </row>
    <row r="206" spans="1:11">
      <c r="A206" s="24">
        <v>121.855</v>
      </c>
      <c r="B206" s="19">
        <v>69.007400000000004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0.71999999999999886</v>
      </c>
      <c r="G206" s="2">
        <f t="shared" si="23"/>
        <v>83.333333333333456</v>
      </c>
      <c r="I206" s="24">
        <f t="shared" si="24"/>
        <v>121.855</v>
      </c>
      <c r="J206" s="13">
        <f t="shared" si="20"/>
        <v>83.333333333333456</v>
      </c>
      <c r="K206" s="24">
        <f t="shared" si="25"/>
        <v>197</v>
      </c>
    </row>
    <row r="207" spans="1:11">
      <c r="A207" s="24">
        <v>122.575</v>
      </c>
      <c r="B207" s="19">
        <v>75.716999999999999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0.48999999999999488</v>
      </c>
      <c r="G207" s="2">
        <f t="shared" si="23"/>
        <v>183.67346938775702</v>
      </c>
      <c r="I207" s="24">
        <f t="shared" si="24"/>
        <v>122.575</v>
      </c>
      <c r="J207" s="13">
        <f t="shared" si="20"/>
        <v>183.67346938775702</v>
      </c>
      <c r="K207" s="24">
        <f t="shared" si="25"/>
        <v>198</v>
      </c>
    </row>
    <row r="208" spans="1:11">
      <c r="A208" s="24">
        <v>123.065</v>
      </c>
      <c r="B208" s="19">
        <v>80.631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0.57000000000000739</v>
      </c>
      <c r="G208" s="2">
        <f t="shared" si="23"/>
        <v>157.89473684210321</v>
      </c>
      <c r="I208" s="24">
        <f t="shared" si="24"/>
        <v>123.065</v>
      </c>
      <c r="J208" s="13">
        <f t="shared" si="20"/>
        <v>157.89473684210321</v>
      </c>
      <c r="K208" s="24">
        <f t="shared" si="25"/>
        <v>199</v>
      </c>
    </row>
    <row r="209" spans="1:11">
      <c r="A209" s="24">
        <v>123.63500000000001</v>
      </c>
      <c r="B209" s="19">
        <v>75.635900000000007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0.31999999999999318</v>
      </c>
      <c r="G209" s="2">
        <f t="shared" si="23"/>
        <v>281.25000000000603</v>
      </c>
      <c r="I209" s="24">
        <f t="shared" si="24"/>
        <v>123.63500000000001</v>
      </c>
      <c r="J209" s="13">
        <f t="shared" si="20"/>
        <v>281.25000000000603</v>
      </c>
      <c r="K209" s="24">
        <f t="shared" si="25"/>
        <v>200</v>
      </c>
    </row>
    <row r="210" spans="1:11">
      <c r="A210" s="24">
        <v>123.955</v>
      </c>
      <c r="B210" s="19">
        <v>79.644199999999998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0.32000000000000739</v>
      </c>
      <c r="G210" s="2">
        <f t="shared" si="23"/>
        <v>187.49999999999568</v>
      </c>
      <c r="I210" s="24">
        <f t="shared" si="24"/>
        <v>123.955</v>
      </c>
      <c r="J210" s="13">
        <f t="shared" si="20"/>
        <v>187.49999999999568</v>
      </c>
      <c r="K210" s="24">
        <f t="shared" si="25"/>
        <v>201</v>
      </c>
    </row>
    <row r="211" spans="1:11">
      <c r="A211" s="24">
        <v>124.27500000000001</v>
      </c>
      <c r="B211" s="19">
        <v>74.493799999999993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0.31999999999999318</v>
      </c>
      <c r="G211" s="2">
        <f t="shared" si="23"/>
        <v>187.50000000000401</v>
      </c>
      <c r="I211" s="24">
        <f t="shared" si="24"/>
        <v>124.27500000000001</v>
      </c>
      <c r="J211" s="13">
        <f t="shared" si="20"/>
        <v>187.50000000000401</v>
      </c>
      <c r="K211" s="24">
        <f t="shared" si="25"/>
        <v>202</v>
      </c>
    </row>
    <row r="212" spans="1:11">
      <c r="A212" s="24">
        <v>124.595</v>
      </c>
      <c r="B212" s="19">
        <v>68.510999999999996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0.29999999999999716</v>
      </c>
      <c r="G212" s="2">
        <f t="shared" si="23"/>
        <v>200.0000000000019</v>
      </c>
      <c r="I212" s="24">
        <f t="shared" si="24"/>
        <v>124.595</v>
      </c>
      <c r="J212" s="13">
        <f t="shared" si="20"/>
        <v>200.0000000000019</v>
      </c>
      <c r="K212" s="24">
        <f t="shared" si="25"/>
        <v>203</v>
      </c>
    </row>
    <row r="213" spans="1:11">
      <c r="A213" s="24">
        <v>124.895</v>
      </c>
      <c r="B213" s="19">
        <v>68.3279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0.34000000000000341</v>
      </c>
      <c r="G213" s="2">
        <f t="shared" si="23"/>
        <v>176.47058823529235</v>
      </c>
      <c r="I213" s="24">
        <f t="shared" si="24"/>
        <v>124.895</v>
      </c>
      <c r="J213" s="13">
        <f t="shared" si="20"/>
        <v>176.47058823529235</v>
      </c>
      <c r="K213" s="24">
        <f t="shared" si="25"/>
        <v>204</v>
      </c>
    </row>
    <row r="214" spans="1:11">
      <c r="A214" s="24">
        <v>125.235</v>
      </c>
      <c r="B214" s="19">
        <v>66.696399999999997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0.93999999999999773</v>
      </c>
      <c r="G214" s="2">
        <f t="shared" si="23"/>
        <v>159.57446808510679</v>
      </c>
      <c r="I214" s="24">
        <f t="shared" si="24"/>
        <v>125.235</v>
      </c>
      <c r="J214" s="13">
        <f t="shared" si="20"/>
        <v>159.57446808510679</v>
      </c>
      <c r="K214" s="24">
        <f t="shared" si="25"/>
        <v>205</v>
      </c>
    </row>
    <row r="215" spans="1:11">
      <c r="A215" s="24">
        <v>126.175</v>
      </c>
      <c r="B215" s="19">
        <v>63.198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0.35000000000000853</v>
      </c>
      <c r="G215" s="2">
        <f t="shared" si="23"/>
        <v>171.42857142856724</v>
      </c>
      <c r="I215" s="24">
        <f t="shared" si="24"/>
        <v>126.175</v>
      </c>
      <c r="J215" s="13">
        <f t="shared" si="20"/>
        <v>171.42857142856724</v>
      </c>
      <c r="K215" s="24">
        <f t="shared" si="25"/>
        <v>206</v>
      </c>
    </row>
    <row r="216" spans="1:11">
      <c r="A216" s="24">
        <v>126.52500000000001</v>
      </c>
      <c r="B216" s="19">
        <v>77.386300000000006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0.37999999999999545</v>
      </c>
      <c r="G216" s="2">
        <f t="shared" si="23"/>
        <v>157.89473684210714</v>
      </c>
      <c r="I216" s="24">
        <f t="shared" si="24"/>
        <v>126.52500000000001</v>
      </c>
      <c r="J216" s="13">
        <f t="shared" si="20"/>
        <v>157.89473684210714</v>
      </c>
      <c r="K216" s="24">
        <f t="shared" si="25"/>
        <v>207</v>
      </c>
    </row>
    <row r="217" spans="1:11">
      <c r="A217" s="24">
        <v>126.905</v>
      </c>
      <c r="B217" s="19">
        <v>77.073099999999997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0.26999999999999602</v>
      </c>
      <c r="G217" s="2">
        <f t="shared" si="23"/>
        <v>222.2222222222255</v>
      </c>
      <c r="I217" s="24">
        <f t="shared" si="24"/>
        <v>126.905</v>
      </c>
      <c r="J217" s="13">
        <f t="shared" si="20"/>
        <v>222.2222222222255</v>
      </c>
      <c r="K217" s="24">
        <f t="shared" si="25"/>
        <v>208</v>
      </c>
    </row>
    <row r="218" spans="1:11">
      <c r="A218" s="24">
        <v>127.175</v>
      </c>
      <c r="B218" s="19">
        <v>74.604600000000005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0.26000000000000512</v>
      </c>
      <c r="G218" s="2">
        <f t="shared" si="23"/>
        <v>230.76923076922623</v>
      </c>
      <c r="I218" s="24">
        <f t="shared" si="24"/>
        <v>127.175</v>
      </c>
      <c r="J218" s="13">
        <f t="shared" si="20"/>
        <v>230.76923076922623</v>
      </c>
      <c r="K218" s="24">
        <f t="shared" si="25"/>
        <v>209</v>
      </c>
    </row>
    <row r="219" spans="1:11">
      <c r="A219" s="24">
        <v>127.435</v>
      </c>
      <c r="B219" s="19">
        <v>73.815200000000004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0.25999999999999091</v>
      </c>
      <c r="G219" s="2">
        <f t="shared" si="23"/>
        <v>230.76923076923885</v>
      </c>
      <c r="I219" s="24">
        <f t="shared" si="24"/>
        <v>127.435</v>
      </c>
      <c r="J219" s="13">
        <f t="shared" si="20"/>
        <v>230.76923076923885</v>
      </c>
      <c r="K219" s="24">
        <f t="shared" si="25"/>
        <v>210</v>
      </c>
    </row>
    <row r="220" spans="1:11">
      <c r="A220" s="24">
        <v>127.69499999999999</v>
      </c>
      <c r="B220" s="19">
        <v>78.244299999999996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0.28000000000000114</v>
      </c>
      <c r="G220" s="2">
        <f t="shared" si="23"/>
        <v>214.28571428571342</v>
      </c>
      <c r="I220" s="24">
        <f t="shared" si="24"/>
        <v>127.69499999999999</v>
      </c>
      <c r="J220" s="13">
        <f t="shared" si="20"/>
        <v>214.28571428571342</v>
      </c>
      <c r="K220" s="24">
        <f t="shared" si="25"/>
        <v>211</v>
      </c>
    </row>
    <row r="221" spans="1:11">
      <c r="A221" s="24">
        <v>127.97499999999999</v>
      </c>
      <c r="B221" s="19">
        <v>72.134299999999996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0.70000000000001705</v>
      </c>
      <c r="G221" s="2">
        <f t="shared" si="23"/>
        <v>171.42857142856724</v>
      </c>
      <c r="I221" s="24">
        <f t="shared" si="24"/>
        <v>127.97499999999999</v>
      </c>
      <c r="J221" s="13">
        <f t="shared" si="20"/>
        <v>171.42857142856724</v>
      </c>
      <c r="K221" s="24">
        <f t="shared" si="25"/>
        <v>212</v>
      </c>
    </row>
    <row r="222" spans="1:11">
      <c r="A222" s="24">
        <v>128.67500000000001</v>
      </c>
      <c r="B222" s="19">
        <v>62.552599999999998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0.26999999999998181</v>
      </c>
      <c r="G222" s="2">
        <f t="shared" si="23"/>
        <v>222.22222222223721</v>
      </c>
      <c r="I222" s="24">
        <f t="shared" si="24"/>
        <v>128.67500000000001</v>
      </c>
      <c r="J222" s="13">
        <f t="shared" si="20"/>
        <v>222.22222222223721</v>
      </c>
      <c r="K222" s="24">
        <f t="shared" si="25"/>
        <v>213</v>
      </c>
    </row>
    <row r="223" spans="1:11">
      <c r="A223" s="24">
        <v>128.94499999999999</v>
      </c>
      <c r="B223" s="19">
        <v>73.399000000000001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0.34000000000000341</v>
      </c>
      <c r="G223" s="2">
        <f t="shared" si="23"/>
        <v>176.47058823529235</v>
      </c>
      <c r="I223" s="24">
        <f t="shared" si="24"/>
        <v>128.94499999999999</v>
      </c>
      <c r="J223" s="13">
        <f t="shared" si="20"/>
        <v>176.47058823529235</v>
      </c>
      <c r="K223" s="24">
        <f t="shared" si="25"/>
        <v>214</v>
      </c>
    </row>
    <row r="224" spans="1:11">
      <c r="A224" s="24">
        <v>129.285</v>
      </c>
      <c r="B224" s="19">
        <v>71.504499999999993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0.25</v>
      </c>
      <c r="G224" s="2">
        <f t="shared" si="23"/>
        <v>240</v>
      </c>
      <c r="I224" s="24">
        <f t="shared" si="24"/>
        <v>129.285</v>
      </c>
      <c r="J224" s="13">
        <f t="shared" si="20"/>
        <v>240</v>
      </c>
      <c r="K224" s="24">
        <f t="shared" si="25"/>
        <v>215</v>
      </c>
    </row>
    <row r="225" spans="1:11">
      <c r="A225" s="24">
        <v>129.535</v>
      </c>
      <c r="B225" s="19">
        <v>74.110399999999998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0.71000000000000796</v>
      </c>
      <c r="G225" s="2">
        <f t="shared" si="23"/>
        <v>169.01408450704034</v>
      </c>
      <c r="I225" s="24">
        <f t="shared" si="24"/>
        <v>129.535</v>
      </c>
      <c r="J225" s="13">
        <f t="shared" si="20"/>
        <v>169.01408450704034</v>
      </c>
      <c r="K225" s="24">
        <f t="shared" si="25"/>
        <v>216</v>
      </c>
    </row>
    <row r="226" spans="1:11">
      <c r="A226" s="24">
        <v>130.245</v>
      </c>
      <c r="B226" s="19">
        <v>68.824600000000004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0.29999999999998295</v>
      </c>
      <c r="G226" s="2">
        <f t="shared" si="23"/>
        <v>200.00000000001137</v>
      </c>
      <c r="I226" s="24">
        <f t="shared" si="24"/>
        <v>130.245</v>
      </c>
      <c r="J226" s="13">
        <f t="shared" si="20"/>
        <v>200.00000000001137</v>
      </c>
      <c r="K226" s="24">
        <f t="shared" si="25"/>
        <v>217</v>
      </c>
    </row>
    <row r="227" spans="1:11">
      <c r="A227" s="24">
        <v>130.54499999999999</v>
      </c>
      <c r="B227" s="19">
        <v>81.913499999999999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0.33000000000001251</v>
      </c>
      <c r="G227" s="2">
        <f t="shared" si="23"/>
        <v>181.81818181817491</v>
      </c>
      <c r="I227" s="24">
        <f t="shared" si="24"/>
        <v>130.54499999999999</v>
      </c>
      <c r="J227" s="13">
        <f t="shared" si="20"/>
        <v>181.81818181817491</v>
      </c>
      <c r="K227" s="24">
        <f t="shared" si="25"/>
        <v>218</v>
      </c>
    </row>
    <row r="228" spans="1:11">
      <c r="A228" s="24">
        <v>130.875</v>
      </c>
      <c r="B228" s="19">
        <v>80.969200000000001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0.25</v>
      </c>
      <c r="G228" s="2">
        <f t="shared" si="23"/>
        <v>240</v>
      </c>
      <c r="I228" s="24">
        <f t="shared" si="24"/>
        <v>130.875</v>
      </c>
      <c r="J228" s="13">
        <f t="shared" si="20"/>
        <v>240</v>
      </c>
      <c r="K228" s="24">
        <f t="shared" si="25"/>
        <v>219</v>
      </c>
    </row>
    <row r="229" spans="1:11">
      <c r="A229" s="24">
        <v>131.125</v>
      </c>
      <c r="B229" s="19">
        <v>76.540199999999999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0.88999999999998636</v>
      </c>
      <c r="G229" s="2">
        <f t="shared" si="23"/>
        <v>168.53932584269921</v>
      </c>
      <c r="I229" s="24">
        <f t="shared" si="24"/>
        <v>131.125</v>
      </c>
      <c r="J229" s="13">
        <f t="shared" si="20"/>
        <v>168.53932584269921</v>
      </c>
      <c r="K229" s="24">
        <f t="shared" si="25"/>
        <v>220</v>
      </c>
    </row>
    <row r="230" spans="1:11">
      <c r="A230" s="24">
        <v>132.01499999999999</v>
      </c>
      <c r="B230" s="19">
        <v>68.531899999999993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0.38000000000002387</v>
      </c>
      <c r="G230" s="2">
        <f t="shared" si="23"/>
        <v>157.89473684209534</v>
      </c>
      <c r="I230" s="24">
        <f t="shared" si="24"/>
        <v>132.01499999999999</v>
      </c>
      <c r="J230" s="13">
        <f t="shared" si="20"/>
        <v>157.89473684209534</v>
      </c>
      <c r="K230" s="24">
        <f t="shared" si="25"/>
        <v>221</v>
      </c>
    </row>
    <row r="231" spans="1:11">
      <c r="A231" s="24">
        <v>132.39500000000001</v>
      </c>
      <c r="B231" s="19">
        <v>83.984999999999999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0.37999999999999545</v>
      </c>
      <c r="G231" s="2">
        <f t="shared" si="23"/>
        <v>157.89473684210714</v>
      </c>
      <c r="I231" s="24">
        <f t="shared" si="24"/>
        <v>132.39500000000001</v>
      </c>
      <c r="J231" s="13">
        <f t="shared" si="20"/>
        <v>157.89473684210714</v>
      </c>
      <c r="K231" s="24">
        <f t="shared" si="25"/>
        <v>222</v>
      </c>
    </row>
    <row r="232" spans="1:11">
      <c r="A232" s="24">
        <v>132.77500000000001</v>
      </c>
      <c r="B232" s="19">
        <v>81.541300000000007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0.28999999999999204</v>
      </c>
      <c r="G232" s="2">
        <f t="shared" si="23"/>
        <v>206.89655172414362</v>
      </c>
      <c r="I232" s="24">
        <f t="shared" si="24"/>
        <v>132.77500000000001</v>
      </c>
      <c r="J232" s="13">
        <f t="shared" si="20"/>
        <v>206.89655172414362</v>
      </c>
      <c r="K232" s="24">
        <f t="shared" si="25"/>
        <v>223</v>
      </c>
    </row>
    <row r="233" spans="1:11">
      <c r="A233" s="24">
        <v>133.065</v>
      </c>
      <c r="B233" s="19">
        <v>80.668199999999999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0.75999999999999091</v>
      </c>
      <c r="G233" s="2">
        <f t="shared" si="23"/>
        <v>118.42105263158037</v>
      </c>
      <c r="I233" s="24">
        <f t="shared" si="24"/>
        <v>133.065</v>
      </c>
      <c r="J233" s="13">
        <f t="shared" si="20"/>
        <v>118.42105263158037</v>
      </c>
      <c r="K233" s="24">
        <f t="shared" si="25"/>
        <v>224</v>
      </c>
    </row>
    <row r="234" spans="1:11">
      <c r="A234" s="24">
        <v>133.82499999999999</v>
      </c>
      <c r="B234" s="19">
        <v>68.173000000000002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</v>
      </c>
      <c r="G234" s="2">
        <f t="shared" si="23"/>
        <v>240</v>
      </c>
      <c r="I234" s="24">
        <f t="shared" si="24"/>
        <v>133.82499999999999</v>
      </c>
      <c r="J234" s="13">
        <f t="shared" si="20"/>
        <v>240</v>
      </c>
      <c r="K234" s="24">
        <f t="shared" si="25"/>
        <v>225</v>
      </c>
    </row>
    <row r="235" spans="1:11">
      <c r="A235" s="24">
        <v>134.07499999999999</v>
      </c>
      <c r="B235" s="19">
        <v>78.547300000000007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0.25</v>
      </c>
      <c r="G235" s="2">
        <f t="shared" si="23"/>
        <v>240</v>
      </c>
      <c r="I235" s="24">
        <f t="shared" si="24"/>
        <v>134.07499999999999</v>
      </c>
      <c r="J235" s="13">
        <f t="shared" si="20"/>
        <v>240</v>
      </c>
      <c r="K235" s="24">
        <f t="shared" si="25"/>
        <v>226</v>
      </c>
    </row>
    <row r="236" spans="1:11">
      <c r="A236" s="24">
        <v>134.32499999999999</v>
      </c>
      <c r="B236" s="19">
        <v>76.280199999999994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0.26000000000001933</v>
      </c>
      <c r="G236" s="2">
        <f t="shared" si="23"/>
        <v>230.76923076921361</v>
      </c>
      <c r="I236" s="24">
        <f t="shared" si="24"/>
        <v>134.32499999999999</v>
      </c>
      <c r="J236" s="13">
        <f t="shared" si="20"/>
        <v>230.76923076921361</v>
      </c>
      <c r="K236" s="24">
        <f t="shared" si="25"/>
        <v>227</v>
      </c>
    </row>
    <row r="237" spans="1:11">
      <c r="A237" s="24">
        <v>134.58500000000001</v>
      </c>
      <c r="B237" s="19">
        <v>81.707800000000006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0.23999999999998067</v>
      </c>
      <c r="G237" s="2">
        <f t="shared" si="23"/>
        <v>250.00000000002012</v>
      </c>
      <c r="I237" s="24">
        <f t="shared" si="24"/>
        <v>134.58500000000001</v>
      </c>
      <c r="J237" s="13">
        <f t="shared" si="20"/>
        <v>250.00000000002012</v>
      </c>
      <c r="K237" s="24">
        <f t="shared" si="25"/>
        <v>228</v>
      </c>
    </row>
    <row r="238" spans="1:11">
      <c r="A238" s="24">
        <v>134.82499999999999</v>
      </c>
      <c r="B238" s="19">
        <v>78.253900000000002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0.29000000000002046</v>
      </c>
      <c r="G238" s="2">
        <f t="shared" si="23"/>
        <v>206.89655172412336</v>
      </c>
      <c r="I238" s="24">
        <f t="shared" si="24"/>
        <v>134.82499999999999</v>
      </c>
      <c r="J238" s="13">
        <f t="shared" si="20"/>
        <v>206.89655172412336</v>
      </c>
      <c r="K238" s="24">
        <f t="shared" si="25"/>
        <v>229</v>
      </c>
    </row>
    <row r="239" spans="1:11">
      <c r="A239" s="24">
        <v>135.11500000000001</v>
      </c>
      <c r="B239" s="19">
        <v>78.885800000000003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0.29999999999998295</v>
      </c>
      <c r="G239" s="2">
        <f t="shared" si="23"/>
        <v>200.00000000001137</v>
      </c>
      <c r="I239" s="24">
        <f t="shared" si="24"/>
        <v>135.11500000000001</v>
      </c>
      <c r="J239" s="13">
        <f t="shared" si="20"/>
        <v>200.00000000001137</v>
      </c>
      <c r="K239" s="24">
        <f t="shared" si="25"/>
        <v>230</v>
      </c>
    </row>
    <row r="240" spans="1:11">
      <c r="A240" s="24">
        <v>135.41499999999999</v>
      </c>
      <c r="B240" s="19">
        <v>76.306100000000001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2.8600000000000136</v>
      </c>
      <c r="G240" s="2">
        <f t="shared" si="23"/>
        <v>31.468531468531317</v>
      </c>
      <c r="I240" s="24">
        <f t="shared" si="24"/>
        <v>135.41499999999999</v>
      </c>
      <c r="J240" s="13">
        <f t="shared" si="20"/>
        <v>31.468531468531317</v>
      </c>
      <c r="K240" s="24">
        <f t="shared" si="25"/>
        <v>231</v>
      </c>
    </row>
    <row r="241" spans="1:11">
      <c r="A241" s="24">
        <v>138.27500000000001</v>
      </c>
      <c r="B241" s="19">
        <v>58.020499999999998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1.0900000000000034</v>
      </c>
      <c r="G241" s="2">
        <f t="shared" si="23"/>
        <v>110.09174311926571</v>
      </c>
      <c r="I241" s="24">
        <f t="shared" si="24"/>
        <v>138.27500000000001</v>
      </c>
      <c r="J241" s="13">
        <f t="shared" si="20"/>
        <v>110.09174311926571</v>
      </c>
      <c r="K241" s="24">
        <f t="shared" si="25"/>
        <v>232</v>
      </c>
    </row>
    <row r="242" spans="1:11">
      <c r="A242" s="24">
        <v>139.36500000000001</v>
      </c>
      <c r="B242" s="19">
        <v>57.1937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0.87999999999999545</v>
      </c>
      <c r="G242" s="2">
        <f t="shared" si="23"/>
        <v>136.36363636363706</v>
      </c>
      <c r="I242" s="24">
        <f t="shared" si="24"/>
        <v>139.36500000000001</v>
      </c>
      <c r="J242" s="13">
        <f t="shared" si="20"/>
        <v>136.36363636363706</v>
      </c>
      <c r="K242" s="24">
        <f t="shared" si="25"/>
        <v>233</v>
      </c>
    </row>
    <row r="243" spans="1:11">
      <c r="A243" s="24">
        <v>140.245</v>
      </c>
      <c r="B243" s="19">
        <v>60.114800000000002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0.82999999999998408</v>
      </c>
      <c r="G243" s="2">
        <f t="shared" si="23"/>
        <v>144.57831325301484</v>
      </c>
      <c r="I243" s="24">
        <f t="shared" si="24"/>
        <v>140.245</v>
      </c>
      <c r="J243" s="13">
        <f t="shared" si="20"/>
        <v>144.57831325301484</v>
      </c>
      <c r="K243" s="24">
        <f t="shared" si="25"/>
        <v>234</v>
      </c>
    </row>
    <row r="244" spans="1:11">
      <c r="A244" s="24">
        <v>141.07499999999999</v>
      </c>
      <c r="B244" s="19">
        <v>52.990400000000001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2.0400000000000205</v>
      </c>
      <c r="G244" s="2">
        <f t="shared" si="23"/>
        <v>117.64705882352824</v>
      </c>
      <c r="I244" s="24">
        <f t="shared" si="24"/>
        <v>141.07499999999999</v>
      </c>
      <c r="J244" s="13">
        <f t="shared" si="20"/>
        <v>117.64705882352824</v>
      </c>
      <c r="K244" s="24">
        <f t="shared" si="25"/>
        <v>235</v>
      </c>
    </row>
    <row r="245" spans="1:11">
      <c r="A245" s="24">
        <v>143.11500000000001</v>
      </c>
      <c r="B245" s="19">
        <v>55.5946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0.97999999999998977</v>
      </c>
      <c r="G245" s="2">
        <f t="shared" si="23"/>
        <v>122.44897959183801</v>
      </c>
      <c r="I245" s="24">
        <f t="shared" si="24"/>
        <v>143.11500000000001</v>
      </c>
      <c r="J245" s="13">
        <f t="shared" si="20"/>
        <v>122.44897959183801</v>
      </c>
      <c r="K245" s="24">
        <f t="shared" si="25"/>
        <v>236</v>
      </c>
    </row>
    <row r="246" spans="1:11">
      <c r="A246" s="24">
        <v>144.095</v>
      </c>
      <c r="B246" s="19">
        <v>61.076500000000003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1.0099999999999909</v>
      </c>
      <c r="G246" s="2">
        <f t="shared" si="23"/>
        <v>118.81188118811988</v>
      </c>
      <c r="I246" s="24">
        <f t="shared" si="24"/>
        <v>144.095</v>
      </c>
      <c r="J246" s="13">
        <f t="shared" si="20"/>
        <v>118.81188118811988</v>
      </c>
      <c r="K246" s="24">
        <f t="shared" si="25"/>
        <v>237</v>
      </c>
    </row>
    <row r="247" spans="1:11">
      <c r="A247" s="24">
        <v>145.10499999999999</v>
      </c>
      <c r="B247" s="19">
        <v>59.985100000000003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0.83000000000001251</v>
      </c>
      <c r="G247" s="2">
        <f t="shared" si="23"/>
        <v>144.57831325300987</v>
      </c>
      <c r="I247" s="24">
        <f t="shared" si="24"/>
        <v>145.10499999999999</v>
      </c>
      <c r="J247" s="13">
        <f t="shared" si="20"/>
        <v>144.57831325300987</v>
      </c>
      <c r="K247" s="24">
        <f t="shared" si="25"/>
        <v>238</v>
      </c>
    </row>
    <row r="248" spans="1:11">
      <c r="A248" s="24">
        <v>145.935</v>
      </c>
      <c r="B248" s="19">
        <v>55.3795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2.1500000000000057</v>
      </c>
      <c r="G248" s="2">
        <f t="shared" si="23"/>
        <v>111.62790697674389</v>
      </c>
      <c r="I248" s="24">
        <f t="shared" si="24"/>
        <v>145.935</v>
      </c>
      <c r="J248" s="13">
        <f t="shared" si="20"/>
        <v>111.62790697674389</v>
      </c>
      <c r="K248" s="24">
        <f t="shared" si="25"/>
        <v>239</v>
      </c>
    </row>
    <row r="249" spans="1:11">
      <c r="A249" s="24">
        <v>148.08500000000001</v>
      </c>
      <c r="B249" s="19">
        <v>58.088500000000003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1.0199999999999818</v>
      </c>
      <c r="G249" s="2">
        <f t="shared" si="23"/>
        <v>117.64705882353151</v>
      </c>
      <c r="I249" s="24">
        <f t="shared" si="24"/>
        <v>148.08500000000001</v>
      </c>
      <c r="J249" s="13">
        <f t="shared" si="20"/>
        <v>117.64705882353151</v>
      </c>
      <c r="K249" s="24">
        <f t="shared" si="25"/>
        <v>240</v>
      </c>
    </row>
    <row r="250" spans="1:11">
      <c r="A250" s="24">
        <v>149.10499999999999</v>
      </c>
      <c r="B250" s="19">
        <v>54.358600000000003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1.0600000000000023</v>
      </c>
      <c r="G250" s="2">
        <f t="shared" si="23"/>
        <v>113.20754716981108</v>
      </c>
      <c r="I250" s="24">
        <f t="shared" si="24"/>
        <v>149.10499999999999</v>
      </c>
      <c r="J250" s="13">
        <f t="shared" si="20"/>
        <v>113.20754716981108</v>
      </c>
      <c r="K250" s="24">
        <f t="shared" si="25"/>
        <v>241</v>
      </c>
    </row>
    <row r="251" spans="1:11">
      <c r="A251" s="24">
        <v>150.16499999999999</v>
      </c>
      <c r="B251" s="19">
        <v>57.6449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</v>
      </c>
      <c r="G251" s="2">
        <f t="shared" si="23"/>
        <v>120</v>
      </c>
      <c r="I251" s="24">
        <f t="shared" si="24"/>
        <v>150.16499999999999</v>
      </c>
      <c r="J251" s="13">
        <f t="shared" si="20"/>
        <v>120</v>
      </c>
      <c r="K251" s="24">
        <f t="shared" si="25"/>
        <v>242</v>
      </c>
    </row>
    <row r="252" spans="1:11">
      <c r="A252" s="24">
        <v>151.16499999999999</v>
      </c>
      <c r="B252" s="19">
        <v>57.992699999999999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2.3200000000000216</v>
      </c>
      <c r="G252" s="2">
        <f t="shared" si="23"/>
        <v>103.448275862068</v>
      </c>
      <c r="I252" s="24">
        <f t="shared" si="24"/>
        <v>151.16499999999999</v>
      </c>
      <c r="J252" s="13">
        <f t="shared" si="20"/>
        <v>103.448275862068</v>
      </c>
      <c r="K252" s="24">
        <f t="shared" si="25"/>
        <v>243</v>
      </c>
    </row>
    <row r="253" spans="1:11">
      <c r="A253" s="24">
        <v>153.48500000000001</v>
      </c>
      <c r="B253" s="19">
        <v>63.2928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0.73999999999998067</v>
      </c>
      <c r="G253" s="2">
        <f t="shared" si="23"/>
        <v>162.1621621621664</v>
      </c>
      <c r="I253" s="24">
        <f t="shared" si="24"/>
        <v>153.48500000000001</v>
      </c>
      <c r="J253" s="13">
        <f t="shared" si="20"/>
        <v>162.1621621621664</v>
      </c>
      <c r="K253" s="24">
        <f t="shared" si="25"/>
        <v>244</v>
      </c>
    </row>
    <row r="254" spans="1:11">
      <c r="A254" s="24">
        <v>154.22499999999999</v>
      </c>
      <c r="B254" s="19">
        <v>62.579099999999997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0.95000000000001705</v>
      </c>
      <c r="G254" s="2">
        <f t="shared" si="23"/>
        <v>126.31578947368195</v>
      </c>
      <c r="I254" s="24">
        <f t="shared" si="24"/>
        <v>154.22499999999999</v>
      </c>
      <c r="J254" s="13">
        <f t="shared" si="20"/>
        <v>126.31578947368195</v>
      </c>
      <c r="K254" s="24">
        <f t="shared" si="25"/>
        <v>245</v>
      </c>
    </row>
    <row r="255" spans="1:11">
      <c r="A255" s="24">
        <v>155.17500000000001</v>
      </c>
      <c r="B255" s="19">
        <v>64.826899999999995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1.089999999999975</v>
      </c>
      <c r="G255" s="2">
        <f t="shared" si="23"/>
        <v>110.09174311926859</v>
      </c>
      <c r="I255" s="24">
        <f t="shared" si="24"/>
        <v>155.17500000000001</v>
      </c>
      <c r="J255" s="13">
        <f t="shared" si="20"/>
        <v>110.09174311926859</v>
      </c>
      <c r="K255" s="24">
        <f t="shared" si="25"/>
        <v>246</v>
      </c>
    </row>
    <row r="256" spans="1:11">
      <c r="A256" s="24">
        <v>156.26499999999999</v>
      </c>
      <c r="B256" s="19">
        <v>62.535699999999999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2.5200000000000102</v>
      </c>
      <c r="G256" s="2">
        <f t="shared" si="23"/>
        <v>95.238095238094843</v>
      </c>
      <c r="I256" s="24">
        <f t="shared" si="24"/>
        <v>156.26499999999999</v>
      </c>
      <c r="J256" s="13">
        <f t="shared" si="20"/>
        <v>95.238095238094843</v>
      </c>
      <c r="K256" s="24">
        <f t="shared" si="25"/>
        <v>247</v>
      </c>
    </row>
    <row r="257" spans="1:11">
      <c r="A257" s="24">
        <v>158.785</v>
      </c>
      <c r="B257" s="19">
        <v>56.227899999999998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0.86000000000001364</v>
      </c>
      <c r="G257" s="2">
        <f t="shared" si="23"/>
        <v>139.53488372092804</v>
      </c>
      <c r="I257" s="24">
        <f t="shared" si="24"/>
        <v>158.785</v>
      </c>
      <c r="J257" s="13">
        <f t="shared" si="20"/>
        <v>139.53488372092804</v>
      </c>
      <c r="K257" s="24">
        <f t="shared" si="25"/>
        <v>248</v>
      </c>
    </row>
    <row r="258" spans="1:11">
      <c r="A258" s="24">
        <v>159.64500000000001</v>
      </c>
      <c r="B258" s="19">
        <v>58.416499999999999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2.539999999999992</v>
      </c>
      <c r="G258" s="2">
        <f t="shared" si="23"/>
        <v>94.488188976378254</v>
      </c>
      <c r="I258" s="24">
        <f t="shared" si="24"/>
        <v>159.64500000000001</v>
      </c>
      <c r="J258" s="13">
        <f t="shared" si="20"/>
        <v>94.488188976378254</v>
      </c>
      <c r="K258" s="24">
        <f t="shared" si="25"/>
        <v>249</v>
      </c>
    </row>
    <row r="259" spans="1:11">
      <c r="A259" s="24">
        <v>162.185</v>
      </c>
      <c r="B259" s="19">
        <v>60.095999999999997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0.87999999999999545</v>
      </c>
      <c r="G259" s="2">
        <f t="shared" si="23"/>
        <v>136.36363636363706</v>
      </c>
      <c r="I259" s="24">
        <f t="shared" si="24"/>
        <v>162.185</v>
      </c>
      <c r="J259" s="13">
        <f t="shared" si="20"/>
        <v>136.36363636363706</v>
      </c>
      <c r="K259" s="24">
        <f t="shared" si="25"/>
        <v>250</v>
      </c>
    </row>
    <row r="260" spans="1:11">
      <c r="A260" s="24">
        <v>163.065</v>
      </c>
      <c r="B260" s="19">
        <v>56.438699999999997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1.3900000000000148</v>
      </c>
      <c r="G260" s="2">
        <f t="shared" si="23"/>
        <v>86.330935251797641</v>
      </c>
      <c r="I260" s="24">
        <f t="shared" si="24"/>
        <v>163.065</v>
      </c>
      <c r="J260" s="13">
        <f t="shared" si="20"/>
        <v>86.330935251797641</v>
      </c>
      <c r="K260" s="24">
        <f t="shared" si="25"/>
        <v>251</v>
      </c>
    </row>
    <row r="261" spans="1:11">
      <c r="A261" s="24">
        <v>164.45500000000001</v>
      </c>
      <c r="B261" s="19">
        <v>56.977600000000002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2.2199999999999989</v>
      </c>
      <c r="G261" s="2">
        <f t="shared" si="23"/>
        <v>108.10810810810817</v>
      </c>
      <c r="I261" s="24">
        <f t="shared" si="24"/>
        <v>164.45500000000001</v>
      </c>
      <c r="J261" s="13">
        <f t="shared" si="20"/>
        <v>108.10810810810817</v>
      </c>
      <c r="K261" s="24">
        <f t="shared" si="25"/>
        <v>252</v>
      </c>
    </row>
    <row r="262" spans="1:11">
      <c r="A262" s="24">
        <v>166.67500000000001</v>
      </c>
      <c r="B262" s="19">
        <v>60.345399999999998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1.1799999999999784</v>
      </c>
      <c r="G262" s="2">
        <f t="shared" si="23"/>
        <v>101.69491525423915</v>
      </c>
      <c r="I262" s="24">
        <f t="shared" si="24"/>
        <v>166.67500000000001</v>
      </c>
      <c r="J262" s="13">
        <f t="shared" si="20"/>
        <v>101.69491525423915</v>
      </c>
      <c r="K262" s="24">
        <f t="shared" si="25"/>
        <v>253</v>
      </c>
    </row>
    <row r="263" spans="1:11">
      <c r="A263" s="24">
        <v>167.85499999999999</v>
      </c>
      <c r="B263" s="19">
        <v>54.407600000000002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2.5300000000000011</v>
      </c>
      <c r="G263" s="2">
        <f t="shared" si="23"/>
        <v>94.861660079051347</v>
      </c>
      <c r="I263" s="24">
        <f t="shared" si="24"/>
        <v>167.85499999999999</v>
      </c>
      <c r="J263" s="13">
        <f t="shared" si="20"/>
        <v>94.861660079051347</v>
      </c>
      <c r="K263" s="24">
        <f t="shared" si="25"/>
        <v>254</v>
      </c>
    </row>
    <row r="264" spans="1:11">
      <c r="A264" s="24">
        <v>170.38499999999999</v>
      </c>
      <c r="B264" s="19">
        <v>54.839799999999997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2.1599999999999966</v>
      </c>
      <c r="G264" s="2">
        <f t="shared" si="23"/>
        <v>55.555555555555642</v>
      </c>
      <c r="I264" s="24">
        <f t="shared" si="24"/>
        <v>170.38499999999999</v>
      </c>
      <c r="J264" s="13">
        <f t="shared" si="20"/>
        <v>55.555555555555642</v>
      </c>
      <c r="K264" s="24">
        <f t="shared" si="25"/>
        <v>255</v>
      </c>
    </row>
    <row r="265" spans="1:11">
      <c r="A265" s="24">
        <v>172.54499999999999</v>
      </c>
      <c r="B265" s="19">
        <v>55.146500000000003</v>
      </c>
      <c r="C265" s="24">
        <v>256</v>
      </c>
      <c r="D265" s="2">
        <f>Main!$B259</f>
        <v>393</v>
      </c>
      <c r="E265" s="2"/>
      <c r="G265" s="2">
        <f>$G264</f>
        <v>55.555555555555642</v>
      </c>
      <c r="I265" s="24">
        <f t="shared" si="24"/>
        <v>172.54499999999999</v>
      </c>
      <c r="J265" s="2">
        <f>$G265</f>
        <v>55.555555555555642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Konstantin Lifschitz</v>
      </c>
      <c r="K4" s="1"/>
      <c r="L4" s="1"/>
      <c r="M4" s="1"/>
    </row>
    <row r="5" spans="1:13">
      <c r="A5" s="10" t="s">
        <v>126</v>
      </c>
      <c r="B5" s="11">
        <v>1999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1999</v>
      </c>
      <c r="K5" s="1"/>
      <c r="L5" s="1"/>
      <c r="M5" s="1"/>
    </row>
    <row r="6" spans="1:13">
      <c r="A6" s="10" t="s">
        <v>127</v>
      </c>
      <c r="B6" s="1" t="s">
        <v>98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70870 (1999)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0.89800000000000002</v>
      </c>
      <c r="B10" s="19">
        <v>68.857399999999998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1.88</v>
      </c>
      <c r="G10" s="2">
        <f>$E10/$F10*60</f>
        <v>95.744680851063848</v>
      </c>
      <c r="I10" s="24">
        <f>$A10</f>
        <v>0.89800000000000002</v>
      </c>
      <c r="J10" s="13">
        <f t="shared" ref="J10:J73" si="2">$G10</f>
        <v>95.744680851063848</v>
      </c>
      <c r="K10" s="24">
        <f>$C10</f>
        <v>1</v>
      </c>
    </row>
    <row r="11" spans="1:13">
      <c r="A11" s="24">
        <v>2.778</v>
      </c>
      <c r="B11" s="19">
        <v>65.900899999999993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0.64999999999999991</v>
      </c>
      <c r="G11" s="2">
        <f t="shared" ref="G11:G74" si="5">$E11/$F11*60</f>
        <v>92.307692307692321</v>
      </c>
      <c r="I11" s="24">
        <f t="shared" ref="I11:I74" si="6">$A11</f>
        <v>2.778</v>
      </c>
      <c r="J11" s="13">
        <f t="shared" si="2"/>
        <v>92.307692307692321</v>
      </c>
      <c r="K11" s="24">
        <f t="shared" ref="K11:K74" si="7">$C11</f>
        <v>2</v>
      </c>
    </row>
    <row r="12" spans="1:13">
      <c r="A12" s="24">
        <v>3.4279999999999999</v>
      </c>
      <c r="B12" s="19">
        <v>68.752700000000004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0.70000000000000018</v>
      </c>
      <c r="G12" s="2">
        <f t="shared" si="5"/>
        <v>85.714285714285694</v>
      </c>
      <c r="I12" s="24">
        <f t="shared" si="6"/>
        <v>3.4279999999999999</v>
      </c>
      <c r="J12" s="13">
        <f t="shared" si="2"/>
        <v>85.714285714285694</v>
      </c>
      <c r="K12" s="24">
        <f t="shared" si="7"/>
        <v>3</v>
      </c>
    </row>
    <row r="13" spans="1:13">
      <c r="A13" s="24">
        <v>4.1280000000000001</v>
      </c>
      <c r="B13" s="19">
        <v>69.678399999999996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3.1899999999999995</v>
      </c>
      <c r="G13" s="2">
        <f t="shared" si="5"/>
        <v>94.04388714733544</v>
      </c>
      <c r="I13" s="24">
        <f t="shared" si="6"/>
        <v>4.1280000000000001</v>
      </c>
      <c r="J13" s="13">
        <f t="shared" si="2"/>
        <v>94.04388714733544</v>
      </c>
      <c r="K13" s="24">
        <f t="shared" si="7"/>
        <v>4</v>
      </c>
    </row>
    <row r="14" spans="1:13">
      <c r="A14" s="24">
        <v>7.3179999999999996</v>
      </c>
      <c r="B14" s="19">
        <v>70.956299999999999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0.57000000000000028</v>
      </c>
      <c r="G14" s="2">
        <f t="shared" si="5"/>
        <v>105.26315789473678</v>
      </c>
      <c r="I14" s="24">
        <f t="shared" si="6"/>
        <v>7.3179999999999996</v>
      </c>
      <c r="J14" s="13">
        <f t="shared" si="2"/>
        <v>105.26315789473678</v>
      </c>
      <c r="K14" s="24">
        <f t="shared" si="7"/>
        <v>5</v>
      </c>
    </row>
    <row r="15" spans="1:13">
      <c r="A15" s="24">
        <v>7.8879999999999999</v>
      </c>
      <c r="B15" s="19">
        <v>73.348399999999998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0.57000000000000028</v>
      </c>
      <c r="G15" s="2">
        <f t="shared" si="5"/>
        <v>105.26315789473678</v>
      </c>
      <c r="I15" s="24">
        <f t="shared" si="6"/>
        <v>7.8879999999999999</v>
      </c>
      <c r="J15" s="13">
        <f t="shared" si="2"/>
        <v>105.26315789473678</v>
      </c>
      <c r="K15" s="24">
        <f t="shared" si="7"/>
        <v>6</v>
      </c>
    </row>
    <row r="16" spans="1:13">
      <c r="A16" s="24">
        <v>8.4580000000000002</v>
      </c>
      <c r="B16" s="19">
        <v>77.873400000000004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0.85999999999999943</v>
      </c>
      <c r="G16" s="2">
        <f t="shared" si="5"/>
        <v>69.767441860465155</v>
      </c>
      <c r="I16" s="24">
        <f t="shared" si="6"/>
        <v>8.4580000000000002</v>
      </c>
      <c r="J16" s="13">
        <f t="shared" si="2"/>
        <v>69.767441860465155</v>
      </c>
      <c r="K16" s="24">
        <f t="shared" si="7"/>
        <v>7</v>
      </c>
    </row>
    <row r="17" spans="1:11">
      <c r="A17" s="24">
        <v>9.3179999999999996</v>
      </c>
      <c r="B17" s="19">
        <v>67.3202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1.75</v>
      </c>
      <c r="G17" s="2">
        <f t="shared" si="5"/>
        <v>68.571428571428569</v>
      </c>
      <c r="I17" s="24">
        <f t="shared" si="6"/>
        <v>9.3179999999999996</v>
      </c>
      <c r="J17" s="13">
        <f t="shared" si="2"/>
        <v>68.571428571428569</v>
      </c>
      <c r="K17" s="24">
        <f t="shared" si="7"/>
        <v>8</v>
      </c>
    </row>
    <row r="18" spans="1:11">
      <c r="A18" s="24">
        <v>11.068</v>
      </c>
      <c r="B18" s="19">
        <v>62.320900000000002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2.08</v>
      </c>
      <c r="G18" s="2">
        <f t="shared" si="5"/>
        <v>144.23076923076923</v>
      </c>
      <c r="I18" s="24">
        <f t="shared" si="6"/>
        <v>11.068</v>
      </c>
      <c r="J18" s="13">
        <f t="shared" si="2"/>
        <v>144.23076923076923</v>
      </c>
      <c r="K18" s="24">
        <f t="shared" si="7"/>
        <v>9</v>
      </c>
    </row>
    <row r="19" spans="1:11">
      <c r="A19" s="24">
        <v>13.148</v>
      </c>
      <c r="B19" s="19">
        <v>55.208599999999997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1.5500000000000007</v>
      </c>
      <c r="G19" s="2">
        <f t="shared" si="5"/>
        <v>77.419354838709637</v>
      </c>
      <c r="I19" s="24">
        <f t="shared" si="6"/>
        <v>13.148</v>
      </c>
      <c r="J19" s="13">
        <f t="shared" si="2"/>
        <v>77.419354838709637</v>
      </c>
      <c r="K19" s="24">
        <f t="shared" si="7"/>
        <v>10</v>
      </c>
    </row>
    <row r="20" spans="1:11">
      <c r="A20" s="24">
        <v>14.698</v>
      </c>
      <c r="B20" s="19">
        <v>51.704799999999999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0.58999999999999986</v>
      </c>
      <c r="G20" s="2">
        <f t="shared" si="5"/>
        <v>101.69491525423732</v>
      </c>
      <c r="I20" s="24">
        <f t="shared" si="6"/>
        <v>14.698</v>
      </c>
      <c r="J20" s="13">
        <f t="shared" si="2"/>
        <v>101.69491525423732</v>
      </c>
      <c r="K20" s="24">
        <f t="shared" si="7"/>
        <v>11</v>
      </c>
    </row>
    <row r="21" spans="1:11">
      <c r="A21" s="24">
        <v>15.288</v>
      </c>
      <c r="B21" s="19">
        <v>58.036000000000001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1.4199999999999982</v>
      </c>
      <c r="G21" s="2">
        <f t="shared" si="5"/>
        <v>126.76056338028187</v>
      </c>
      <c r="I21" s="24">
        <f t="shared" si="6"/>
        <v>15.288</v>
      </c>
      <c r="J21" s="13">
        <f t="shared" si="2"/>
        <v>126.76056338028187</v>
      </c>
      <c r="K21" s="24">
        <f t="shared" si="7"/>
        <v>12</v>
      </c>
    </row>
    <row r="22" spans="1:11">
      <c r="A22" s="24">
        <v>16.707999999999998</v>
      </c>
      <c r="B22" s="19">
        <v>67.399000000000001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1.6300000000000026</v>
      </c>
      <c r="G22" s="2">
        <f t="shared" si="5"/>
        <v>110.42944785276056</v>
      </c>
      <c r="I22" s="24">
        <f t="shared" si="6"/>
        <v>16.707999999999998</v>
      </c>
      <c r="J22" s="13">
        <f t="shared" si="2"/>
        <v>110.42944785276056</v>
      </c>
      <c r="K22" s="24">
        <f t="shared" si="7"/>
        <v>13</v>
      </c>
    </row>
    <row r="23" spans="1:11">
      <c r="A23" s="24">
        <v>18.338000000000001</v>
      </c>
      <c r="B23" s="19">
        <v>73.392499999999998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0.55000000000000071</v>
      </c>
      <c r="G23" s="2">
        <f t="shared" si="5"/>
        <v>109.09090909090895</v>
      </c>
      <c r="I23" s="24">
        <f t="shared" si="6"/>
        <v>18.338000000000001</v>
      </c>
      <c r="J23" s="13">
        <f t="shared" si="2"/>
        <v>109.09090909090895</v>
      </c>
      <c r="K23" s="24">
        <f t="shared" si="7"/>
        <v>14</v>
      </c>
    </row>
    <row r="24" spans="1:11">
      <c r="A24" s="24">
        <v>18.888000000000002</v>
      </c>
      <c r="B24" s="19">
        <v>75.609399999999994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0.54999999999999716</v>
      </c>
      <c r="G24" s="2">
        <f t="shared" si="5"/>
        <v>109.09090909090966</v>
      </c>
      <c r="I24" s="24">
        <f t="shared" si="6"/>
        <v>18.888000000000002</v>
      </c>
      <c r="J24" s="13">
        <f t="shared" si="2"/>
        <v>109.09090909090966</v>
      </c>
      <c r="K24" s="24">
        <f t="shared" si="7"/>
        <v>15</v>
      </c>
    </row>
    <row r="25" spans="1:11">
      <c r="A25" s="24">
        <v>19.437999999999999</v>
      </c>
      <c r="B25" s="19">
        <v>74.369600000000005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2.5600000000000023</v>
      </c>
      <c r="G25" s="2">
        <f t="shared" si="5"/>
        <v>117.18749999999989</v>
      </c>
      <c r="I25" s="24">
        <f t="shared" si="6"/>
        <v>19.437999999999999</v>
      </c>
      <c r="J25" s="13">
        <f t="shared" si="2"/>
        <v>117.18749999999989</v>
      </c>
      <c r="K25" s="24">
        <f t="shared" si="7"/>
        <v>16</v>
      </c>
    </row>
    <row r="26" spans="1:11">
      <c r="A26" s="24">
        <v>21.998000000000001</v>
      </c>
      <c r="B26" s="19">
        <v>67.853200000000001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0.51999999999999957</v>
      </c>
      <c r="G26" s="2">
        <f t="shared" si="5"/>
        <v>115.38461538461549</v>
      </c>
      <c r="I26" s="24">
        <f t="shared" si="6"/>
        <v>21.998000000000001</v>
      </c>
      <c r="J26" s="13">
        <f t="shared" si="2"/>
        <v>115.38461538461549</v>
      </c>
      <c r="K26" s="24">
        <f t="shared" si="7"/>
        <v>17</v>
      </c>
    </row>
    <row r="27" spans="1:11">
      <c r="A27" s="24">
        <v>22.518000000000001</v>
      </c>
      <c r="B27" s="19">
        <v>74.426400000000001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0.53999999999999915</v>
      </c>
      <c r="G27" s="2">
        <f t="shared" si="5"/>
        <v>111.11111111111128</v>
      </c>
      <c r="I27" s="24">
        <f t="shared" si="6"/>
        <v>22.518000000000001</v>
      </c>
      <c r="J27" s="13">
        <f t="shared" si="2"/>
        <v>111.11111111111128</v>
      </c>
      <c r="K27" s="24">
        <f t="shared" si="7"/>
        <v>18</v>
      </c>
    </row>
    <row r="28" spans="1:11">
      <c r="A28" s="24">
        <v>23.058</v>
      </c>
      <c r="B28" s="19">
        <v>76.582700000000003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0.71000000000000085</v>
      </c>
      <c r="G28" s="2">
        <f t="shared" si="5"/>
        <v>84.507042253521021</v>
      </c>
      <c r="I28" s="24">
        <f t="shared" si="6"/>
        <v>23.058</v>
      </c>
      <c r="J28" s="13">
        <f t="shared" si="2"/>
        <v>84.507042253521021</v>
      </c>
      <c r="K28" s="24">
        <f t="shared" si="7"/>
        <v>19</v>
      </c>
    </row>
    <row r="29" spans="1:11">
      <c r="A29" s="24">
        <v>23.768000000000001</v>
      </c>
      <c r="B29" s="19">
        <v>75.955200000000005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1.2100000000000009</v>
      </c>
      <c r="G29" s="2">
        <f t="shared" si="5"/>
        <v>99.173553719008197</v>
      </c>
      <c r="I29" s="24">
        <f t="shared" si="6"/>
        <v>23.768000000000001</v>
      </c>
      <c r="J29" s="13">
        <f t="shared" si="2"/>
        <v>99.173553719008197</v>
      </c>
      <c r="K29" s="24">
        <f t="shared" si="7"/>
        <v>20</v>
      </c>
    </row>
    <row r="30" spans="1:11">
      <c r="A30" s="24">
        <v>24.978000000000002</v>
      </c>
      <c r="B30" s="19">
        <v>69.110299999999995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3.2199999999999989</v>
      </c>
      <c r="G30" s="2">
        <f t="shared" si="5"/>
        <v>93.167701863354068</v>
      </c>
      <c r="I30" s="24">
        <f t="shared" si="6"/>
        <v>24.978000000000002</v>
      </c>
      <c r="J30" s="13">
        <f t="shared" si="2"/>
        <v>93.167701863354068</v>
      </c>
      <c r="K30" s="24">
        <f t="shared" si="7"/>
        <v>21</v>
      </c>
    </row>
    <row r="31" spans="1:11">
      <c r="A31" s="24">
        <v>28.198</v>
      </c>
      <c r="B31" s="19">
        <v>65.456100000000006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1.0199999999999996</v>
      </c>
      <c r="G31" s="2">
        <f t="shared" si="5"/>
        <v>117.64705882352946</v>
      </c>
      <c r="I31" s="24">
        <f t="shared" si="6"/>
        <v>28.198</v>
      </c>
      <c r="J31" s="13">
        <f t="shared" si="2"/>
        <v>117.64705882352946</v>
      </c>
      <c r="K31" s="24">
        <f t="shared" si="7"/>
        <v>22</v>
      </c>
    </row>
    <row r="32" spans="1:11">
      <c r="A32" s="24">
        <v>29.218</v>
      </c>
      <c r="B32" s="19">
        <v>57.503900000000002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0.69999999999999929</v>
      </c>
      <c r="G32" s="2">
        <f t="shared" si="5"/>
        <v>85.714285714285793</v>
      </c>
      <c r="I32" s="24">
        <f t="shared" si="6"/>
        <v>29.218</v>
      </c>
      <c r="J32" s="13">
        <f t="shared" si="2"/>
        <v>85.714285714285793</v>
      </c>
      <c r="K32" s="24">
        <f t="shared" si="7"/>
        <v>23</v>
      </c>
    </row>
    <row r="33" spans="1:11">
      <c r="A33" s="24">
        <v>29.917999999999999</v>
      </c>
      <c r="B33" s="19">
        <v>59.0777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1.2600000000000016</v>
      </c>
      <c r="G33" s="2">
        <f t="shared" si="5"/>
        <v>95.238095238095127</v>
      </c>
      <c r="I33" s="24">
        <f t="shared" si="6"/>
        <v>29.917999999999999</v>
      </c>
      <c r="J33" s="13">
        <f t="shared" si="2"/>
        <v>95.238095238095127</v>
      </c>
      <c r="K33" s="24">
        <f t="shared" si="7"/>
        <v>24</v>
      </c>
    </row>
    <row r="34" spans="1:11">
      <c r="A34" s="24">
        <v>31.178000000000001</v>
      </c>
      <c r="B34" s="19">
        <v>67.103999999999999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0.52999999999999758</v>
      </c>
      <c r="G34" s="2">
        <f t="shared" si="5"/>
        <v>113.20754716981185</v>
      </c>
      <c r="I34" s="24">
        <f t="shared" si="6"/>
        <v>31.178000000000001</v>
      </c>
      <c r="J34" s="13">
        <f t="shared" si="2"/>
        <v>113.20754716981185</v>
      </c>
      <c r="K34" s="24">
        <f t="shared" si="7"/>
        <v>25</v>
      </c>
    </row>
    <row r="35" spans="1:11">
      <c r="A35" s="24">
        <v>31.707999999999998</v>
      </c>
      <c r="B35" s="19">
        <v>68.505700000000004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0.46999999999999886</v>
      </c>
      <c r="G35" s="2">
        <f t="shared" si="5"/>
        <v>127.65957446808542</v>
      </c>
      <c r="I35" s="24">
        <f t="shared" si="6"/>
        <v>31.707999999999998</v>
      </c>
      <c r="J35" s="13">
        <f t="shared" si="2"/>
        <v>127.65957446808542</v>
      </c>
      <c r="K35" s="24">
        <f t="shared" si="7"/>
        <v>26</v>
      </c>
    </row>
    <row r="36" spans="1:11">
      <c r="A36" s="24">
        <v>32.177999999999997</v>
      </c>
      <c r="B36" s="19">
        <v>69.853200000000001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0.59000000000000341</v>
      </c>
      <c r="G36" s="2">
        <f t="shared" si="5"/>
        <v>101.69491525423669</v>
      </c>
      <c r="I36" s="24">
        <f t="shared" si="6"/>
        <v>32.177999999999997</v>
      </c>
      <c r="J36" s="13">
        <f t="shared" si="2"/>
        <v>101.69491525423669</v>
      </c>
      <c r="K36" s="24">
        <f t="shared" si="7"/>
        <v>27</v>
      </c>
    </row>
    <row r="37" spans="1:11">
      <c r="A37" s="24">
        <v>32.768000000000001</v>
      </c>
      <c r="B37" s="19">
        <v>69.595600000000005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1.0499999999999972</v>
      </c>
      <c r="G37" s="2">
        <f t="shared" si="5"/>
        <v>114.2857142857146</v>
      </c>
      <c r="I37" s="24">
        <f t="shared" si="6"/>
        <v>32.768000000000001</v>
      </c>
      <c r="J37" s="13">
        <f t="shared" si="2"/>
        <v>114.2857142857146</v>
      </c>
      <c r="K37" s="24">
        <f t="shared" si="7"/>
        <v>28</v>
      </c>
    </row>
    <row r="38" spans="1:11">
      <c r="A38" s="24">
        <v>33.817999999999998</v>
      </c>
      <c r="B38" s="19">
        <v>74.764099999999999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0.67000000000000171</v>
      </c>
      <c r="G38" s="2">
        <f t="shared" si="5"/>
        <v>89.552238805969921</v>
      </c>
      <c r="I38" s="24">
        <f t="shared" si="6"/>
        <v>33.817999999999998</v>
      </c>
      <c r="J38" s="13">
        <f t="shared" si="2"/>
        <v>89.552238805969921</v>
      </c>
      <c r="K38" s="24">
        <f t="shared" si="7"/>
        <v>29</v>
      </c>
    </row>
    <row r="39" spans="1:11">
      <c r="A39" s="24">
        <v>34.488</v>
      </c>
      <c r="B39" s="19">
        <v>79.279399999999995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1.1000000000000014</v>
      </c>
      <c r="G39" s="2">
        <f t="shared" si="5"/>
        <v>109.09090909090895</v>
      </c>
      <c r="I39" s="24">
        <f t="shared" si="6"/>
        <v>34.488</v>
      </c>
      <c r="J39" s="13">
        <f t="shared" si="2"/>
        <v>109.09090909090895</v>
      </c>
      <c r="K39" s="24">
        <f t="shared" si="7"/>
        <v>30</v>
      </c>
    </row>
    <row r="40" spans="1:11">
      <c r="A40" s="24">
        <v>35.588000000000001</v>
      </c>
      <c r="B40" s="19">
        <v>77.788499999999999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0.56000000000000227</v>
      </c>
      <c r="G40" s="2">
        <f t="shared" si="5"/>
        <v>107.14285714285671</v>
      </c>
      <c r="I40" s="24">
        <f t="shared" si="6"/>
        <v>35.588000000000001</v>
      </c>
      <c r="J40" s="13">
        <f t="shared" si="2"/>
        <v>107.14285714285671</v>
      </c>
      <c r="K40" s="24">
        <f t="shared" si="7"/>
        <v>31</v>
      </c>
    </row>
    <row r="41" spans="1:11">
      <c r="A41" s="24">
        <v>36.148000000000003</v>
      </c>
      <c r="B41" s="19">
        <v>73.252899999999997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1.3499999999999943</v>
      </c>
      <c r="G41" s="2">
        <f t="shared" si="5"/>
        <v>88.888888888889255</v>
      </c>
      <c r="I41" s="24">
        <f t="shared" si="6"/>
        <v>36.148000000000003</v>
      </c>
      <c r="J41" s="13">
        <f t="shared" si="2"/>
        <v>88.888888888889255</v>
      </c>
      <c r="K41" s="24">
        <f t="shared" si="7"/>
        <v>32</v>
      </c>
    </row>
    <row r="42" spans="1:11">
      <c r="A42" s="24">
        <v>37.497999999999998</v>
      </c>
      <c r="B42" s="19">
        <v>63.088000000000001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0.8300000000000054</v>
      </c>
      <c r="G42" s="2">
        <f t="shared" si="5"/>
        <v>72.289156626505545</v>
      </c>
      <c r="I42" s="24">
        <f t="shared" si="6"/>
        <v>37.497999999999998</v>
      </c>
      <c r="J42" s="13">
        <f t="shared" si="2"/>
        <v>72.289156626505545</v>
      </c>
      <c r="K42" s="24">
        <f t="shared" si="7"/>
        <v>33</v>
      </c>
    </row>
    <row r="43" spans="1:11">
      <c r="A43" s="24">
        <v>38.328000000000003</v>
      </c>
      <c r="B43" s="19">
        <v>58.280500000000004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1.6199999999999974</v>
      </c>
      <c r="G43" s="2">
        <f t="shared" si="5"/>
        <v>74.07407407407419</v>
      </c>
      <c r="I43" s="24">
        <f t="shared" si="6"/>
        <v>38.328000000000003</v>
      </c>
      <c r="J43" s="13">
        <f t="shared" si="2"/>
        <v>74.07407407407419</v>
      </c>
      <c r="K43" s="24">
        <f t="shared" si="7"/>
        <v>34</v>
      </c>
    </row>
    <row r="44" spans="1:11">
      <c r="A44" s="24">
        <v>39.948</v>
      </c>
      <c r="B44" s="19">
        <v>61.453800000000001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3.4099999999999966</v>
      </c>
      <c r="G44" s="2">
        <f t="shared" si="5"/>
        <v>52.785923753665742</v>
      </c>
      <c r="I44" s="24">
        <f t="shared" si="6"/>
        <v>39.948</v>
      </c>
      <c r="J44" s="13">
        <f t="shared" si="2"/>
        <v>52.785923753665742</v>
      </c>
      <c r="K44" s="24">
        <f t="shared" si="7"/>
        <v>35</v>
      </c>
    </row>
    <row r="45" spans="1:11">
      <c r="A45" s="24">
        <v>43.357999999999997</v>
      </c>
      <c r="B45" s="19">
        <v>41.436100000000003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</v>
      </c>
      <c r="G45" s="2">
        <f t="shared" si="5"/>
        <v>120</v>
      </c>
      <c r="I45" s="24">
        <f t="shared" si="6"/>
        <v>43.357999999999997</v>
      </c>
      <c r="J45" s="13">
        <f t="shared" si="2"/>
        <v>120</v>
      </c>
      <c r="K45" s="24">
        <f t="shared" si="7"/>
        <v>36</v>
      </c>
    </row>
    <row r="46" spans="1:11">
      <c r="A46" s="24">
        <v>43.857999999999997</v>
      </c>
      <c r="B46" s="19">
        <v>60.615699999999997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0.51000000000000512</v>
      </c>
      <c r="G46" s="2">
        <f t="shared" si="5"/>
        <v>117.64705882352824</v>
      </c>
      <c r="I46" s="24">
        <f t="shared" si="6"/>
        <v>43.857999999999997</v>
      </c>
      <c r="J46" s="13">
        <f t="shared" si="2"/>
        <v>117.64705882352824</v>
      </c>
      <c r="K46" s="24">
        <f t="shared" si="7"/>
        <v>37</v>
      </c>
    </row>
    <row r="47" spans="1:11">
      <c r="A47" s="24">
        <v>44.368000000000002</v>
      </c>
      <c r="B47" s="19">
        <v>54.575099999999999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</v>
      </c>
      <c r="G47" s="2">
        <f t="shared" si="5"/>
        <v>120</v>
      </c>
      <c r="I47" s="24">
        <f t="shared" si="6"/>
        <v>44.368000000000002</v>
      </c>
      <c r="J47" s="13">
        <f t="shared" si="2"/>
        <v>120</v>
      </c>
      <c r="K47" s="24">
        <f t="shared" si="7"/>
        <v>38</v>
      </c>
    </row>
    <row r="48" spans="1:11">
      <c r="A48" s="24">
        <v>44.868000000000002</v>
      </c>
      <c r="B48" s="19">
        <v>60.6691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1.1400000000000006</v>
      </c>
      <c r="G48" s="2">
        <f t="shared" si="5"/>
        <v>105.26315789473678</v>
      </c>
      <c r="I48" s="24">
        <f t="shared" si="6"/>
        <v>44.868000000000002</v>
      </c>
      <c r="J48" s="13">
        <f t="shared" si="2"/>
        <v>105.26315789473678</v>
      </c>
      <c r="K48" s="24">
        <f t="shared" si="7"/>
        <v>39</v>
      </c>
    </row>
    <row r="49" spans="1:11">
      <c r="A49" s="24">
        <v>46.008000000000003</v>
      </c>
      <c r="B49" s="19">
        <v>58.866999999999997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0.59999999999999432</v>
      </c>
      <c r="G49" s="2">
        <f t="shared" si="5"/>
        <v>100.00000000000095</v>
      </c>
      <c r="I49" s="24">
        <f t="shared" si="6"/>
        <v>46.008000000000003</v>
      </c>
      <c r="J49" s="13">
        <f t="shared" si="2"/>
        <v>100.00000000000095</v>
      </c>
      <c r="K49" s="24">
        <f t="shared" si="7"/>
        <v>40</v>
      </c>
    </row>
    <row r="50" spans="1:11">
      <c r="A50" s="24">
        <v>46.607999999999997</v>
      </c>
      <c r="B50" s="19">
        <v>67.165999999999997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0.48000000000000398</v>
      </c>
      <c r="G50" s="2">
        <f t="shared" si="5"/>
        <v>124.99999999999898</v>
      </c>
      <c r="I50" s="24">
        <f t="shared" si="6"/>
        <v>46.607999999999997</v>
      </c>
      <c r="J50" s="13">
        <f t="shared" si="2"/>
        <v>124.99999999999898</v>
      </c>
      <c r="K50" s="24">
        <f t="shared" si="7"/>
        <v>41</v>
      </c>
    </row>
    <row r="51" spans="1:11">
      <c r="A51" s="24">
        <v>47.088000000000001</v>
      </c>
      <c r="B51" s="19">
        <v>63.430399999999999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0.51999999999999602</v>
      </c>
      <c r="G51" s="2">
        <f t="shared" si="5"/>
        <v>115.38461538461627</v>
      </c>
      <c r="I51" s="24">
        <f t="shared" si="6"/>
        <v>47.088000000000001</v>
      </c>
      <c r="J51" s="13">
        <f t="shared" si="2"/>
        <v>115.38461538461627</v>
      </c>
      <c r="K51" s="24">
        <f t="shared" si="7"/>
        <v>42</v>
      </c>
    </row>
    <row r="52" spans="1:11">
      <c r="A52" s="24">
        <v>47.607999999999997</v>
      </c>
      <c r="B52" s="19">
        <v>75.397599999999997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0.61000000000000654</v>
      </c>
      <c r="G52" s="2">
        <f t="shared" si="5"/>
        <v>98.360655737703865</v>
      </c>
      <c r="I52" s="24">
        <f t="shared" si="6"/>
        <v>47.607999999999997</v>
      </c>
      <c r="J52" s="13">
        <f t="shared" si="2"/>
        <v>98.360655737703865</v>
      </c>
      <c r="K52" s="24">
        <f t="shared" si="7"/>
        <v>43</v>
      </c>
    </row>
    <row r="53" spans="1:11">
      <c r="A53" s="24">
        <v>48.218000000000004</v>
      </c>
      <c r="B53" s="19">
        <v>63.909599999999998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1.4499999999999957</v>
      </c>
      <c r="G53" s="2">
        <f t="shared" si="5"/>
        <v>124.13793103448312</v>
      </c>
      <c r="I53" s="24">
        <f t="shared" si="6"/>
        <v>48.218000000000004</v>
      </c>
      <c r="J53" s="13">
        <f t="shared" si="2"/>
        <v>124.13793103448312</v>
      </c>
      <c r="K53" s="24">
        <f t="shared" si="7"/>
        <v>44</v>
      </c>
    </row>
    <row r="54" spans="1:11">
      <c r="A54" s="24">
        <v>49.667999999999999</v>
      </c>
      <c r="B54" s="19">
        <v>67.6875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0.98000000000000398</v>
      </c>
      <c r="G54" s="2">
        <f t="shared" si="5"/>
        <v>122.44897959183623</v>
      </c>
      <c r="I54" s="24">
        <f t="shared" si="6"/>
        <v>49.667999999999999</v>
      </c>
      <c r="J54" s="13">
        <f t="shared" si="2"/>
        <v>122.44897959183623</v>
      </c>
      <c r="K54" s="24">
        <f t="shared" si="7"/>
        <v>45</v>
      </c>
    </row>
    <row r="55" spans="1:11">
      <c r="A55" s="24">
        <v>50.648000000000003</v>
      </c>
      <c r="B55" s="19">
        <v>72.628799999999998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0.55999999999999517</v>
      </c>
      <c r="G55" s="2">
        <f t="shared" si="5"/>
        <v>107.14285714285806</v>
      </c>
      <c r="I55" s="24">
        <f t="shared" si="6"/>
        <v>50.648000000000003</v>
      </c>
      <c r="J55" s="13">
        <f t="shared" si="2"/>
        <v>107.14285714285806</v>
      </c>
      <c r="K55" s="24">
        <f t="shared" si="7"/>
        <v>46</v>
      </c>
    </row>
    <row r="56" spans="1:11">
      <c r="A56" s="24">
        <v>51.207999999999998</v>
      </c>
      <c r="B56" s="19">
        <v>77.0595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1.1900000000000048</v>
      </c>
      <c r="G56" s="2">
        <f t="shared" si="5"/>
        <v>100.84033613445337</v>
      </c>
      <c r="I56" s="24">
        <f t="shared" si="6"/>
        <v>51.207999999999998</v>
      </c>
      <c r="J56" s="13">
        <f t="shared" si="2"/>
        <v>100.84033613445337</v>
      </c>
      <c r="K56" s="24">
        <f t="shared" si="7"/>
        <v>47</v>
      </c>
    </row>
    <row r="57" spans="1:11">
      <c r="A57" s="24">
        <v>52.398000000000003</v>
      </c>
      <c r="B57" s="19">
        <v>61.570099999999996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1.0999999999999943</v>
      </c>
      <c r="G57" s="2">
        <f t="shared" si="5"/>
        <v>109.09090909090966</v>
      </c>
      <c r="I57" s="24">
        <f t="shared" si="6"/>
        <v>52.398000000000003</v>
      </c>
      <c r="J57" s="13">
        <f t="shared" si="2"/>
        <v>109.09090909090966</v>
      </c>
      <c r="K57" s="24">
        <f t="shared" si="7"/>
        <v>48</v>
      </c>
    </row>
    <row r="58" spans="1:11">
      <c r="A58" s="24">
        <v>53.497999999999998</v>
      </c>
      <c r="B58" s="19">
        <v>62.956099999999999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</v>
      </c>
      <c r="G58" s="2">
        <f t="shared" si="5"/>
        <v>120</v>
      </c>
      <c r="I58" s="24">
        <f t="shared" si="6"/>
        <v>53.497999999999998</v>
      </c>
      <c r="J58" s="13">
        <f t="shared" si="2"/>
        <v>120</v>
      </c>
      <c r="K58" s="24">
        <f t="shared" si="7"/>
        <v>49</v>
      </c>
    </row>
    <row r="59" spans="1:11">
      <c r="A59" s="24">
        <v>53.997999999999998</v>
      </c>
      <c r="B59" s="19">
        <v>67.849500000000006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0.96000000000000085</v>
      </c>
      <c r="G59" s="2">
        <f t="shared" si="5"/>
        <v>124.9999999999999</v>
      </c>
      <c r="I59" s="24">
        <f t="shared" si="6"/>
        <v>53.997999999999998</v>
      </c>
      <c r="J59" s="13">
        <f t="shared" si="2"/>
        <v>124.9999999999999</v>
      </c>
      <c r="K59" s="24">
        <f t="shared" si="7"/>
        <v>50</v>
      </c>
    </row>
    <row r="60" spans="1:11">
      <c r="A60" s="24">
        <v>54.957999999999998</v>
      </c>
      <c r="B60" s="19">
        <v>65.740799999999993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</v>
      </c>
      <c r="G60" s="2">
        <f t="shared" si="5"/>
        <v>120</v>
      </c>
      <c r="I60" s="24">
        <f t="shared" si="6"/>
        <v>54.957999999999998</v>
      </c>
      <c r="J60" s="13">
        <f t="shared" si="2"/>
        <v>120</v>
      </c>
      <c r="K60" s="24">
        <f t="shared" si="7"/>
        <v>51</v>
      </c>
    </row>
    <row r="61" spans="1:11">
      <c r="A61" s="24">
        <v>55.457999999999998</v>
      </c>
      <c r="B61" s="19">
        <v>67.9178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0.48000000000000398</v>
      </c>
      <c r="G61" s="2">
        <f t="shared" si="5"/>
        <v>124.99999999999898</v>
      </c>
      <c r="I61" s="24">
        <f t="shared" si="6"/>
        <v>55.457999999999998</v>
      </c>
      <c r="J61" s="13">
        <f t="shared" si="2"/>
        <v>124.99999999999898</v>
      </c>
      <c r="K61" s="24">
        <f t="shared" si="7"/>
        <v>52</v>
      </c>
    </row>
    <row r="62" spans="1:11">
      <c r="A62" s="24">
        <v>55.938000000000002</v>
      </c>
      <c r="B62" s="19">
        <v>73.295199999999994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0.96999999999999886</v>
      </c>
      <c r="G62" s="2">
        <f t="shared" si="5"/>
        <v>123.71134020618571</v>
      </c>
      <c r="I62" s="24">
        <f t="shared" si="6"/>
        <v>55.938000000000002</v>
      </c>
      <c r="J62" s="13">
        <f t="shared" si="2"/>
        <v>123.71134020618571</v>
      </c>
      <c r="K62" s="24">
        <f t="shared" si="7"/>
        <v>53</v>
      </c>
    </row>
    <row r="63" spans="1:11">
      <c r="A63" s="24">
        <v>56.908000000000001</v>
      </c>
      <c r="B63" s="19">
        <v>64.113100000000003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0.96000000000000085</v>
      </c>
      <c r="G63" s="2">
        <f t="shared" si="5"/>
        <v>124.9999999999999</v>
      </c>
      <c r="I63" s="24">
        <f t="shared" si="6"/>
        <v>56.908000000000001</v>
      </c>
      <c r="J63" s="13">
        <f t="shared" si="2"/>
        <v>124.9999999999999</v>
      </c>
      <c r="K63" s="24">
        <f t="shared" si="7"/>
        <v>54</v>
      </c>
    </row>
    <row r="64" spans="1:11">
      <c r="A64" s="24">
        <v>57.868000000000002</v>
      </c>
      <c r="B64" s="19">
        <v>69.883399999999995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0.57999999999999829</v>
      </c>
      <c r="G64" s="2">
        <f t="shared" si="5"/>
        <v>103.44827586206927</v>
      </c>
      <c r="I64" s="24">
        <f t="shared" si="6"/>
        <v>57.868000000000002</v>
      </c>
      <c r="J64" s="13">
        <f t="shared" si="2"/>
        <v>103.44827586206927</v>
      </c>
      <c r="K64" s="24">
        <f t="shared" si="7"/>
        <v>55</v>
      </c>
    </row>
    <row r="65" spans="1:11">
      <c r="A65" s="24">
        <v>58.448</v>
      </c>
      <c r="B65" s="19">
        <v>67.140500000000003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1.1700000000000017</v>
      </c>
      <c r="G65" s="2">
        <f t="shared" si="5"/>
        <v>102.56410256410241</v>
      </c>
      <c r="I65" s="24">
        <f t="shared" si="6"/>
        <v>58.448</v>
      </c>
      <c r="J65" s="13">
        <f t="shared" si="2"/>
        <v>102.56410256410241</v>
      </c>
      <c r="K65" s="24">
        <f t="shared" si="7"/>
        <v>56</v>
      </c>
    </row>
    <row r="66" spans="1:11">
      <c r="A66" s="24">
        <v>59.618000000000002</v>
      </c>
      <c r="B66" s="19">
        <v>61.839799999999997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1.2070000000000007</v>
      </c>
      <c r="G66" s="2">
        <f t="shared" si="5"/>
        <v>99.420049710024784</v>
      </c>
      <c r="I66" s="24">
        <f t="shared" si="6"/>
        <v>59.618000000000002</v>
      </c>
      <c r="J66" s="13">
        <f t="shared" si="2"/>
        <v>99.420049710024784</v>
      </c>
      <c r="K66" s="24">
        <f t="shared" si="7"/>
        <v>57</v>
      </c>
    </row>
    <row r="67" spans="1:11">
      <c r="A67" s="24">
        <v>60.825000000000003</v>
      </c>
      <c r="B67" s="19">
        <v>56.652900000000002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0.492999999999995</v>
      </c>
      <c r="G67" s="2">
        <f t="shared" si="5"/>
        <v>121.70385395537649</v>
      </c>
      <c r="I67" s="24">
        <f t="shared" si="6"/>
        <v>60.825000000000003</v>
      </c>
      <c r="J67" s="13">
        <f t="shared" si="2"/>
        <v>121.70385395537649</v>
      </c>
      <c r="K67" s="24">
        <f t="shared" si="7"/>
        <v>58</v>
      </c>
    </row>
    <row r="68" spans="1:11">
      <c r="A68" s="24">
        <v>61.317999999999998</v>
      </c>
      <c r="B68" s="19">
        <v>73.015000000000001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0.95000000000000284</v>
      </c>
      <c r="G68" s="2">
        <f t="shared" si="5"/>
        <v>126.31578947368384</v>
      </c>
      <c r="I68" s="24">
        <f t="shared" si="6"/>
        <v>61.317999999999998</v>
      </c>
      <c r="J68" s="13">
        <f t="shared" si="2"/>
        <v>126.31578947368384</v>
      </c>
      <c r="K68" s="24">
        <f t="shared" si="7"/>
        <v>59</v>
      </c>
    </row>
    <row r="69" spans="1:11">
      <c r="A69" s="24">
        <v>62.268000000000001</v>
      </c>
      <c r="B69" s="19">
        <v>72.670299999999997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0.50999999999999801</v>
      </c>
      <c r="G69" s="2">
        <f t="shared" si="5"/>
        <v>117.64705882352987</v>
      </c>
      <c r="I69" s="24">
        <f t="shared" si="6"/>
        <v>62.268000000000001</v>
      </c>
      <c r="J69" s="13">
        <f t="shared" si="2"/>
        <v>117.64705882352987</v>
      </c>
      <c r="K69" s="24">
        <f t="shared" si="7"/>
        <v>60</v>
      </c>
    </row>
    <row r="70" spans="1:11">
      <c r="A70" s="24">
        <v>62.777999999999999</v>
      </c>
      <c r="B70" s="19">
        <v>66.870099999999994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0.5</v>
      </c>
      <c r="G70" s="2">
        <f t="shared" si="5"/>
        <v>120</v>
      </c>
      <c r="I70" s="24">
        <f t="shared" si="6"/>
        <v>62.777999999999999</v>
      </c>
      <c r="J70" s="13">
        <f t="shared" si="2"/>
        <v>120</v>
      </c>
      <c r="K70" s="24">
        <f t="shared" si="7"/>
        <v>61</v>
      </c>
    </row>
    <row r="71" spans="1:11">
      <c r="A71" s="24">
        <v>63.277999999999999</v>
      </c>
      <c r="B71" s="19">
        <v>74.821899999999999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0.96000000000000085</v>
      </c>
      <c r="G71" s="2">
        <f t="shared" si="5"/>
        <v>124.9999999999999</v>
      </c>
      <c r="I71" s="24">
        <f t="shared" si="6"/>
        <v>63.277999999999999</v>
      </c>
      <c r="J71" s="13">
        <f t="shared" si="2"/>
        <v>124.9999999999999</v>
      </c>
      <c r="K71" s="24">
        <f t="shared" si="7"/>
        <v>62</v>
      </c>
    </row>
    <row r="72" spans="1:11">
      <c r="A72" s="24">
        <v>64.238</v>
      </c>
      <c r="B72" s="19">
        <v>67.466899999999995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1.0700000000000074</v>
      </c>
      <c r="G72" s="2">
        <f t="shared" si="5"/>
        <v>112.1495327102796</v>
      </c>
      <c r="I72" s="24">
        <f t="shared" si="6"/>
        <v>64.238</v>
      </c>
      <c r="J72" s="13">
        <f t="shared" si="2"/>
        <v>112.1495327102796</v>
      </c>
      <c r="K72" s="24">
        <f t="shared" si="7"/>
        <v>63</v>
      </c>
    </row>
    <row r="73" spans="1:11">
      <c r="A73" s="24">
        <v>65.308000000000007</v>
      </c>
      <c r="B73" s="19">
        <v>73.638499999999993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0.60999999999999943</v>
      </c>
      <c r="G73" s="2">
        <f t="shared" si="5"/>
        <v>98.360655737705017</v>
      </c>
      <c r="I73" s="24">
        <f t="shared" si="6"/>
        <v>65.308000000000007</v>
      </c>
      <c r="J73" s="13">
        <f t="shared" si="2"/>
        <v>98.360655737705017</v>
      </c>
      <c r="K73" s="24">
        <f t="shared" si="7"/>
        <v>64</v>
      </c>
    </row>
    <row r="74" spans="1:11">
      <c r="A74" s="24">
        <v>65.918000000000006</v>
      </c>
      <c r="B74" s="19">
        <v>71.320099999999996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1.019999999999996</v>
      </c>
      <c r="G74" s="2">
        <f t="shared" si="5"/>
        <v>117.64705882352987</v>
      </c>
      <c r="I74" s="24">
        <f t="shared" si="6"/>
        <v>65.918000000000006</v>
      </c>
      <c r="J74" s="13">
        <f t="shared" ref="J74:J137" si="8">$G74</f>
        <v>117.64705882352987</v>
      </c>
      <c r="K74" s="24">
        <f t="shared" si="7"/>
        <v>65</v>
      </c>
    </row>
    <row r="75" spans="1:11">
      <c r="A75" s="24">
        <v>66.938000000000002</v>
      </c>
      <c r="B75" s="19">
        <v>79.174499999999995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0.53999999999999204</v>
      </c>
      <c r="G75" s="2">
        <f t="shared" ref="G75:G138" si="11">$E75/$F75*60</f>
        <v>111.11111111111275</v>
      </c>
      <c r="I75" s="24">
        <f t="shared" ref="I75:I138" si="12">$A75</f>
        <v>66.938000000000002</v>
      </c>
      <c r="J75" s="13">
        <f t="shared" si="8"/>
        <v>111.11111111111275</v>
      </c>
      <c r="K75" s="24">
        <f t="shared" ref="K75:K138" si="13">$C75</f>
        <v>66</v>
      </c>
    </row>
    <row r="76" spans="1:11">
      <c r="A76" s="24">
        <v>67.477999999999994</v>
      </c>
      <c r="B76" s="19">
        <v>79.308099999999996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0.51000000000000512</v>
      </c>
      <c r="G76" s="2">
        <f t="shared" si="11"/>
        <v>117.64705882352824</v>
      </c>
      <c r="I76" s="24">
        <f t="shared" si="12"/>
        <v>67.477999999999994</v>
      </c>
      <c r="J76" s="13">
        <f t="shared" si="8"/>
        <v>117.64705882352824</v>
      </c>
      <c r="K76" s="24">
        <f t="shared" si="13"/>
        <v>67</v>
      </c>
    </row>
    <row r="77" spans="1:11">
      <c r="A77" s="24">
        <v>67.988</v>
      </c>
      <c r="B77" s="19">
        <v>81.131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1.0600000000000023</v>
      </c>
      <c r="G77" s="2">
        <f t="shared" si="11"/>
        <v>113.20754716981108</v>
      </c>
      <c r="I77" s="24">
        <f t="shared" si="12"/>
        <v>67.988</v>
      </c>
      <c r="J77" s="13">
        <f t="shared" si="8"/>
        <v>113.20754716981108</v>
      </c>
      <c r="K77" s="24">
        <f t="shared" si="13"/>
        <v>68</v>
      </c>
    </row>
    <row r="78" spans="1:11">
      <c r="A78" s="24">
        <v>69.048000000000002</v>
      </c>
      <c r="B78" s="19">
        <v>74.522099999999995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0.56000000000000227</v>
      </c>
      <c r="G78" s="2">
        <f t="shared" si="11"/>
        <v>107.14285714285671</v>
      </c>
      <c r="I78" s="24">
        <f t="shared" si="12"/>
        <v>69.048000000000002</v>
      </c>
      <c r="J78" s="13">
        <f t="shared" si="8"/>
        <v>107.14285714285671</v>
      </c>
      <c r="K78" s="24">
        <f t="shared" si="13"/>
        <v>69</v>
      </c>
    </row>
    <row r="79" spans="1:11">
      <c r="A79" s="24">
        <v>69.608000000000004</v>
      </c>
      <c r="B79" s="19">
        <v>74.115300000000005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0.51999999999999602</v>
      </c>
      <c r="G79" s="2">
        <f t="shared" si="11"/>
        <v>115.38461538461627</v>
      </c>
      <c r="I79" s="24">
        <f t="shared" si="12"/>
        <v>69.608000000000004</v>
      </c>
      <c r="J79" s="13">
        <f t="shared" si="8"/>
        <v>115.38461538461627</v>
      </c>
      <c r="K79" s="24">
        <f t="shared" si="13"/>
        <v>70</v>
      </c>
    </row>
    <row r="80" spans="1:11">
      <c r="A80" s="24">
        <v>70.128</v>
      </c>
      <c r="B80" s="19">
        <v>74.313699999999997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0.53000000000000114</v>
      </c>
      <c r="G80" s="2">
        <f t="shared" si="11"/>
        <v>113.20754716981108</v>
      </c>
      <c r="I80" s="24">
        <f t="shared" si="12"/>
        <v>70.128</v>
      </c>
      <c r="J80" s="13">
        <f t="shared" si="8"/>
        <v>113.20754716981108</v>
      </c>
      <c r="K80" s="24">
        <f t="shared" si="13"/>
        <v>71</v>
      </c>
    </row>
    <row r="81" spans="1:11">
      <c r="A81" s="24">
        <v>70.658000000000001</v>
      </c>
      <c r="B81" s="19">
        <v>75.029600000000002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0.57999999999999829</v>
      </c>
      <c r="G81" s="2">
        <f t="shared" si="11"/>
        <v>103.44827586206927</v>
      </c>
      <c r="I81" s="24">
        <f t="shared" si="12"/>
        <v>70.658000000000001</v>
      </c>
      <c r="J81" s="13">
        <f t="shared" si="8"/>
        <v>103.44827586206927</v>
      </c>
      <c r="K81" s="24">
        <f t="shared" si="13"/>
        <v>72</v>
      </c>
    </row>
    <row r="82" spans="1:11">
      <c r="A82" s="24">
        <v>71.238</v>
      </c>
      <c r="B82" s="19">
        <v>62.571100000000001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0.68000000000000682</v>
      </c>
      <c r="G82" s="2">
        <f t="shared" si="11"/>
        <v>88.235294117646177</v>
      </c>
      <c r="I82" s="24">
        <f t="shared" si="12"/>
        <v>71.238</v>
      </c>
      <c r="J82" s="13">
        <f t="shared" si="8"/>
        <v>88.235294117646177</v>
      </c>
      <c r="K82" s="24">
        <f t="shared" si="13"/>
        <v>73</v>
      </c>
    </row>
    <row r="83" spans="1:11">
      <c r="A83" s="24">
        <v>71.918000000000006</v>
      </c>
      <c r="B83" s="19">
        <v>64.425700000000006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1.269999999999996</v>
      </c>
      <c r="G83" s="2">
        <f t="shared" si="11"/>
        <v>94.488188976378254</v>
      </c>
      <c r="I83" s="24">
        <f t="shared" si="12"/>
        <v>71.918000000000006</v>
      </c>
      <c r="J83" s="13">
        <f t="shared" si="8"/>
        <v>94.488188976378254</v>
      </c>
      <c r="K83" s="24">
        <f t="shared" si="13"/>
        <v>74</v>
      </c>
    </row>
    <row r="84" spans="1:11">
      <c r="A84" s="24">
        <v>73.188000000000002</v>
      </c>
      <c r="B84" s="19">
        <v>68.675600000000003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0.60999999999999943</v>
      </c>
      <c r="G84" s="2">
        <f t="shared" si="11"/>
        <v>98.360655737705017</v>
      </c>
      <c r="I84" s="24">
        <f t="shared" si="12"/>
        <v>73.188000000000002</v>
      </c>
      <c r="J84" s="13">
        <f t="shared" si="8"/>
        <v>98.360655737705017</v>
      </c>
      <c r="K84" s="24">
        <f t="shared" si="13"/>
        <v>75</v>
      </c>
    </row>
    <row r="85" spans="1:11">
      <c r="A85" s="24">
        <v>73.798000000000002</v>
      </c>
      <c r="B85" s="19">
        <v>74.962400000000002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0.54999999999999716</v>
      </c>
      <c r="G85" s="2">
        <f t="shared" si="11"/>
        <v>109.09090909090966</v>
      </c>
      <c r="I85" s="24">
        <f t="shared" si="12"/>
        <v>73.798000000000002</v>
      </c>
      <c r="J85" s="13">
        <f t="shared" si="8"/>
        <v>109.09090909090966</v>
      </c>
      <c r="K85" s="24">
        <f t="shared" si="13"/>
        <v>76</v>
      </c>
    </row>
    <row r="86" spans="1:11">
      <c r="A86" s="24">
        <v>74.347999999999999</v>
      </c>
      <c r="B86" s="19">
        <v>73.61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0.48000000000000398</v>
      </c>
      <c r="G86" s="2">
        <f t="shared" si="11"/>
        <v>124.99999999999898</v>
      </c>
      <c r="I86" s="24">
        <f t="shared" si="12"/>
        <v>74.347999999999999</v>
      </c>
      <c r="J86" s="13">
        <f t="shared" si="8"/>
        <v>124.99999999999898</v>
      </c>
      <c r="K86" s="24">
        <f t="shared" si="13"/>
        <v>77</v>
      </c>
    </row>
    <row r="87" spans="1:11">
      <c r="A87" s="24">
        <v>74.828000000000003</v>
      </c>
      <c r="B87" s="19">
        <v>71.933099999999996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0.54999999999999716</v>
      </c>
      <c r="G87" s="2">
        <f t="shared" si="11"/>
        <v>109.09090909090966</v>
      </c>
      <c r="I87" s="24">
        <f t="shared" si="12"/>
        <v>74.828000000000003</v>
      </c>
      <c r="J87" s="13">
        <f t="shared" si="8"/>
        <v>109.09090909090966</v>
      </c>
      <c r="K87" s="24">
        <f t="shared" si="13"/>
        <v>78</v>
      </c>
    </row>
    <row r="88" spans="1:11">
      <c r="A88" s="24">
        <v>75.378</v>
      </c>
      <c r="B88" s="19">
        <v>67.068299999999994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0.53000000000000114</v>
      </c>
      <c r="G88" s="2">
        <f t="shared" si="11"/>
        <v>113.20754716981108</v>
      </c>
      <c r="I88" s="24">
        <f t="shared" si="12"/>
        <v>75.378</v>
      </c>
      <c r="J88" s="13">
        <f t="shared" si="8"/>
        <v>113.20754716981108</v>
      </c>
      <c r="K88" s="24">
        <f t="shared" si="13"/>
        <v>79</v>
      </c>
    </row>
    <row r="89" spans="1:11">
      <c r="A89" s="24">
        <v>75.908000000000001</v>
      </c>
      <c r="B89" s="19">
        <v>74.387200000000007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0.56000000000000227</v>
      </c>
      <c r="G89" s="2">
        <f t="shared" si="11"/>
        <v>107.14285714285671</v>
      </c>
      <c r="I89" s="24">
        <f t="shared" si="12"/>
        <v>75.908000000000001</v>
      </c>
      <c r="J89" s="13">
        <f t="shared" si="8"/>
        <v>107.14285714285671</v>
      </c>
      <c r="K89" s="24">
        <f t="shared" si="13"/>
        <v>80</v>
      </c>
    </row>
    <row r="90" spans="1:11">
      <c r="A90" s="24">
        <v>76.468000000000004</v>
      </c>
      <c r="B90" s="19">
        <v>65.513000000000005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0.62999999999999545</v>
      </c>
      <c r="G90" s="2">
        <f t="shared" si="11"/>
        <v>95.238095238095923</v>
      </c>
      <c r="I90" s="24">
        <f t="shared" si="12"/>
        <v>76.468000000000004</v>
      </c>
      <c r="J90" s="13">
        <f t="shared" si="8"/>
        <v>95.238095238095923</v>
      </c>
      <c r="K90" s="24">
        <f t="shared" si="13"/>
        <v>81</v>
      </c>
    </row>
    <row r="91" spans="1:11">
      <c r="A91" s="24">
        <v>77.097999999999999</v>
      </c>
      <c r="B91" s="19">
        <v>62.595199999999998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0.90999999999999659</v>
      </c>
      <c r="G91" s="2">
        <f t="shared" si="11"/>
        <v>65.934065934066183</v>
      </c>
      <c r="I91" s="24">
        <f t="shared" si="12"/>
        <v>77.097999999999999</v>
      </c>
      <c r="J91" s="13">
        <f t="shared" si="8"/>
        <v>65.934065934066183</v>
      </c>
      <c r="K91" s="24">
        <f t="shared" si="13"/>
        <v>82</v>
      </c>
    </row>
    <row r="92" spans="1:11">
      <c r="A92" s="24">
        <v>78.007999999999996</v>
      </c>
      <c r="B92" s="19">
        <v>58.049100000000003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2.5900000000000034</v>
      </c>
      <c r="G92" s="2">
        <f t="shared" si="11"/>
        <v>46.332046332046275</v>
      </c>
      <c r="I92" s="24">
        <f t="shared" si="12"/>
        <v>78.007999999999996</v>
      </c>
      <c r="J92" s="13">
        <f t="shared" si="8"/>
        <v>46.332046332046275</v>
      </c>
      <c r="K92" s="24">
        <f t="shared" si="13"/>
        <v>83</v>
      </c>
    </row>
    <row r="93" spans="1:11">
      <c r="A93" s="24">
        <v>80.597999999999999</v>
      </c>
      <c r="B93" s="19">
        <v>51.509599999999999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0.56000000000000227</v>
      </c>
      <c r="G93" s="2">
        <f t="shared" si="11"/>
        <v>107.14285714285671</v>
      </c>
      <c r="I93" s="24">
        <f t="shared" si="12"/>
        <v>80.597999999999999</v>
      </c>
      <c r="J93" s="13">
        <f t="shared" si="8"/>
        <v>107.14285714285671</v>
      </c>
      <c r="K93" s="24">
        <f t="shared" si="13"/>
        <v>84</v>
      </c>
    </row>
    <row r="94" spans="1:11">
      <c r="A94" s="24">
        <v>81.158000000000001</v>
      </c>
      <c r="B94" s="19">
        <v>51.638599999999997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0.56000000000000227</v>
      </c>
      <c r="G94" s="2">
        <f t="shared" si="11"/>
        <v>107.14285714285671</v>
      </c>
      <c r="I94" s="24">
        <f t="shared" si="12"/>
        <v>81.158000000000001</v>
      </c>
      <c r="J94" s="13">
        <f t="shared" si="8"/>
        <v>107.14285714285671</v>
      </c>
      <c r="K94" s="24">
        <f t="shared" si="13"/>
        <v>85</v>
      </c>
    </row>
    <row r="95" spans="1:11">
      <c r="A95" s="24">
        <v>81.718000000000004</v>
      </c>
      <c r="B95" s="19">
        <v>48.2331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0.54999999999999716</v>
      </c>
      <c r="G95" s="2">
        <f t="shared" si="11"/>
        <v>109.09090909090966</v>
      </c>
      <c r="I95" s="24">
        <f t="shared" si="12"/>
        <v>81.718000000000004</v>
      </c>
      <c r="J95" s="13">
        <f t="shared" si="8"/>
        <v>109.09090909090966</v>
      </c>
      <c r="K95" s="24">
        <f t="shared" si="13"/>
        <v>86</v>
      </c>
    </row>
    <row r="96" spans="1:11">
      <c r="A96" s="24">
        <v>82.268000000000001</v>
      </c>
      <c r="B96" s="19">
        <v>55.354900000000001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0.53000000000000114</v>
      </c>
      <c r="G96" s="2">
        <f t="shared" si="11"/>
        <v>113.20754716981108</v>
      </c>
      <c r="I96" s="24">
        <f t="shared" si="12"/>
        <v>82.268000000000001</v>
      </c>
      <c r="J96" s="13">
        <f t="shared" si="8"/>
        <v>113.20754716981108</v>
      </c>
      <c r="K96" s="24">
        <f t="shared" si="13"/>
        <v>87</v>
      </c>
    </row>
    <row r="97" spans="1:11">
      <c r="A97" s="24">
        <v>82.798000000000002</v>
      </c>
      <c r="B97" s="19">
        <v>62.067300000000003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0.92000000000000171</v>
      </c>
      <c r="G97" s="2">
        <f t="shared" si="11"/>
        <v>65.2173913043477</v>
      </c>
      <c r="I97" s="24">
        <f t="shared" si="12"/>
        <v>82.798000000000002</v>
      </c>
      <c r="J97" s="13">
        <f t="shared" si="8"/>
        <v>65.2173913043477</v>
      </c>
      <c r="K97" s="24">
        <f t="shared" si="13"/>
        <v>88</v>
      </c>
    </row>
    <row r="98" spans="1:11">
      <c r="A98" s="24">
        <v>83.718000000000004</v>
      </c>
      <c r="B98" s="19">
        <v>66.699100000000001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2.4899999999999949</v>
      </c>
      <c r="G98" s="2">
        <f t="shared" si="11"/>
        <v>48.192771084337451</v>
      </c>
      <c r="I98" s="24">
        <f t="shared" si="12"/>
        <v>83.718000000000004</v>
      </c>
      <c r="J98" s="13">
        <f t="shared" si="8"/>
        <v>48.192771084337451</v>
      </c>
      <c r="K98" s="24">
        <f t="shared" si="13"/>
        <v>89</v>
      </c>
    </row>
    <row r="99" spans="1:11">
      <c r="A99" s="24">
        <v>86.207999999999998</v>
      </c>
      <c r="B99" s="19">
        <v>46.962400000000002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1.2669999999999959</v>
      </c>
      <c r="G99" s="2">
        <f t="shared" si="11"/>
        <v>47.355958958169055</v>
      </c>
      <c r="I99" s="24">
        <f t="shared" si="12"/>
        <v>86.207999999999998</v>
      </c>
      <c r="J99" s="13">
        <f t="shared" si="8"/>
        <v>47.355958958169055</v>
      </c>
      <c r="K99" s="24">
        <f t="shared" si="13"/>
        <v>90</v>
      </c>
    </row>
    <row r="100" spans="1:11">
      <c r="A100" s="24">
        <v>87.474999999999994</v>
      </c>
      <c r="B100" s="19">
        <v>44.001399999999997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1.8230000000000075</v>
      </c>
      <c r="G100" s="2">
        <f t="shared" si="11"/>
        <v>65.825562260010699</v>
      </c>
      <c r="I100" s="24">
        <f t="shared" si="12"/>
        <v>87.474999999999994</v>
      </c>
      <c r="J100" s="13">
        <f t="shared" si="8"/>
        <v>65.825562260010699</v>
      </c>
      <c r="K100" s="24">
        <f t="shared" si="13"/>
        <v>91</v>
      </c>
    </row>
    <row r="101" spans="1:11">
      <c r="A101" s="24">
        <v>89.298000000000002</v>
      </c>
      <c r="B101" s="19">
        <v>70.481899999999996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1.019999999999996</v>
      </c>
      <c r="G101" s="2">
        <f t="shared" si="11"/>
        <v>117.64705882352987</v>
      </c>
      <c r="I101" s="24">
        <f t="shared" si="12"/>
        <v>89.298000000000002</v>
      </c>
      <c r="J101" s="13">
        <f t="shared" si="8"/>
        <v>117.64705882352987</v>
      </c>
      <c r="K101" s="24">
        <f t="shared" si="13"/>
        <v>92</v>
      </c>
    </row>
    <row r="102" spans="1:11">
      <c r="A102" s="24">
        <v>90.317999999999998</v>
      </c>
      <c r="B102" s="19">
        <v>78.108599999999996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1.0600000000000023</v>
      </c>
      <c r="G102" s="2">
        <f t="shared" si="11"/>
        <v>113.20754716981108</v>
      </c>
      <c r="I102" s="24">
        <f t="shared" si="12"/>
        <v>90.317999999999998</v>
      </c>
      <c r="J102" s="13">
        <f t="shared" si="8"/>
        <v>113.20754716981108</v>
      </c>
      <c r="K102" s="24">
        <f t="shared" si="13"/>
        <v>93</v>
      </c>
    </row>
    <row r="103" spans="1:11">
      <c r="A103" s="24">
        <v>91.378</v>
      </c>
      <c r="B103" s="19">
        <v>72.513099999999994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0.98000000000000398</v>
      </c>
      <c r="G103" s="2">
        <f t="shared" si="11"/>
        <v>122.44897959183623</v>
      </c>
      <c r="I103" s="24">
        <f t="shared" si="12"/>
        <v>91.378</v>
      </c>
      <c r="J103" s="13">
        <f t="shared" si="8"/>
        <v>122.44897959183623</v>
      </c>
      <c r="K103" s="24">
        <f t="shared" si="13"/>
        <v>94</v>
      </c>
    </row>
    <row r="104" spans="1:11">
      <c r="A104" s="24">
        <v>92.358000000000004</v>
      </c>
      <c r="B104" s="19">
        <v>77.317499999999995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0.5899999999999892</v>
      </c>
      <c r="G104" s="2">
        <f t="shared" si="11"/>
        <v>101.69491525423915</v>
      </c>
      <c r="I104" s="24">
        <f t="shared" si="12"/>
        <v>92.358000000000004</v>
      </c>
      <c r="J104" s="13">
        <f t="shared" si="8"/>
        <v>101.69491525423915</v>
      </c>
      <c r="K104" s="24">
        <f t="shared" si="13"/>
        <v>95</v>
      </c>
    </row>
    <row r="105" spans="1:11">
      <c r="A105" s="24">
        <v>92.947999999999993</v>
      </c>
      <c r="B105" s="19">
        <v>68.000600000000006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0.64000000000000057</v>
      </c>
      <c r="G105" s="2">
        <f t="shared" si="11"/>
        <v>93.749999999999915</v>
      </c>
      <c r="I105" s="24">
        <f t="shared" si="12"/>
        <v>92.947999999999993</v>
      </c>
      <c r="J105" s="13">
        <f t="shared" si="8"/>
        <v>93.749999999999915</v>
      </c>
      <c r="K105" s="24">
        <f t="shared" si="13"/>
        <v>96</v>
      </c>
    </row>
    <row r="106" spans="1:11">
      <c r="A106" s="24">
        <v>93.587999999999994</v>
      </c>
      <c r="B106" s="19">
        <v>69.7864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1.9000000000000057</v>
      </c>
      <c r="G106" s="2">
        <f t="shared" si="11"/>
        <v>63.157894736841918</v>
      </c>
      <c r="I106" s="24">
        <f t="shared" si="12"/>
        <v>93.587999999999994</v>
      </c>
      <c r="J106" s="13">
        <f t="shared" si="8"/>
        <v>63.157894736841918</v>
      </c>
      <c r="K106" s="24">
        <f t="shared" si="13"/>
        <v>97</v>
      </c>
    </row>
    <row r="107" spans="1:11">
      <c r="A107" s="24">
        <v>95.488</v>
      </c>
      <c r="B107" s="19">
        <v>53.512999999999998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1.4099999999999966</v>
      </c>
      <c r="G107" s="2">
        <f t="shared" si="11"/>
        <v>85.106382978723602</v>
      </c>
      <c r="I107" s="24">
        <f t="shared" si="12"/>
        <v>95.488</v>
      </c>
      <c r="J107" s="13">
        <f t="shared" si="8"/>
        <v>85.106382978723602</v>
      </c>
      <c r="K107" s="24">
        <f t="shared" si="13"/>
        <v>98</v>
      </c>
    </row>
    <row r="108" spans="1:11">
      <c r="A108" s="24">
        <v>96.897999999999996</v>
      </c>
      <c r="B108" s="19">
        <v>52.681100000000001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0.75</v>
      </c>
      <c r="G108" s="2">
        <f t="shared" si="11"/>
        <v>80</v>
      </c>
      <c r="I108" s="24">
        <f t="shared" si="12"/>
        <v>96.897999999999996</v>
      </c>
      <c r="J108" s="13">
        <f t="shared" si="8"/>
        <v>80</v>
      </c>
      <c r="K108" s="24">
        <f t="shared" si="13"/>
        <v>99</v>
      </c>
    </row>
    <row r="109" spans="1:11">
      <c r="A109" s="24">
        <v>97.647999999999996</v>
      </c>
      <c r="B109" s="19">
        <v>64.801599999999993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0.52000000000001023</v>
      </c>
      <c r="G109" s="2">
        <f t="shared" si="11"/>
        <v>115.38461538461311</v>
      </c>
      <c r="I109" s="24">
        <f t="shared" si="12"/>
        <v>97.647999999999996</v>
      </c>
      <c r="J109" s="13">
        <f t="shared" si="8"/>
        <v>115.38461538461311</v>
      </c>
      <c r="K109" s="24">
        <f t="shared" si="13"/>
        <v>100</v>
      </c>
    </row>
    <row r="110" spans="1:11">
      <c r="A110" s="24">
        <v>98.168000000000006</v>
      </c>
      <c r="B110" s="19">
        <v>66.796999999999997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0.50999999999999091</v>
      </c>
      <c r="G110" s="2">
        <f t="shared" si="11"/>
        <v>117.64705882353151</v>
      </c>
      <c r="I110" s="24">
        <f t="shared" si="12"/>
        <v>98.168000000000006</v>
      </c>
      <c r="J110" s="13">
        <f t="shared" si="8"/>
        <v>117.64705882353151</v>
      </c>
      <c r="K110" s="24">
        <f t="shared" si="13"/>
        <v>101</v>
      </c>
    </row>
    <row r="111" spans="1:11">
      <c r="A111" s="24">
        <v>98.677999999999997</v>
      </c>
      <c r="B111" s="19">
        <v>71.5167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</v>
      </c>
      <c r="G111" s="2">
        <f t="shared" si="11"/>
        <v>120</v>
      </c>
      <c r="I111" s="24">
        <f t="shared" si="12"/>
        <v>98.677999999999997</v>
      </c>
      <c r="J111" s="13">
        <f t="shared" si="8"/>
        <v>120</v>
      </c>
      <c r="K111" s="24">
        <f t="shared" si="13"/>
        <v>102</v>
      </c>
    </row>
    <row r="112" spans="1:11">
      <c r="A112" s="24">
        <v>99.177999999999997</v>
      </c>
      <c r="B112" s="19">
        <v>70.686300000000003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1.0700000000000074</v>
      </c>
      <c r="G112" s="2">
        <f t="shared" si="11"/>
        <v>112.1495327102796</v>
      </c>
      <c r="I112" s="24">
        <f t="shared" si="12"/>
        <v>99.177999999999997</v>
      </c>
      <c r="J112" s="13">
        <f t="shared" si="8"/>
        <v>112.1495327102796</v>
      </c>
      <c r="K112" s="24">
        <f t="shared" si="13"/>
        <v>103</v>
      </c>
    </row>
    <row r="113" spans="1:11">
      <c r="A113" s="24">
        <v>100.248</v>
      </c>
      <c r="B113" s="19">
        <v>68.003299999999996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1.0600000000000023</v>
      </c>
      <c r="G113" s="2">
        <f t="shared" si="11"/>
        <v>113.20754716981108</v>
      </c>
      <c r="I113" s="24">
        <f t="shared" si="12"/>
        <v>100.248</v>
      </c>
      <c r="J113" s="13">
        <f t="shared" si="8"/>
        <v>113.20754716981108</v>
      </c>
      <c r="K113" s="24">
        <f t="shared" si="13"/>
        <v>104</v>
      </c>
    </row>
    <row r="114" spans="1:11">
      <c r="A114" s="24">
        <v>101.30800000000001</v>
      </c>
      <c r="B114" s="19">
        <v>73.809700000000007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0.52999999999998693</v>
      </c>
      <c r="G114" s="2">
        <f t="shared" si="11"/>
        <v>113.20754716981411</v>
      </c>
      <c r="I114" s="24">
        <f t="shared" si="12"/>
        <v>101.30800000000001</v>
      </c>
      <c r="J114" s="13">
        <f t="shared" si="8"/>
        <v>113.20754716981411</v>
      </c>
      <c r="K114" s="24">
        <f t="shared" si="13"/>
        <v>105</v>
      </c>
    </row>
    <row r="115" spans="1:11">
      <c r="A115" s="24">
        <v>101.83799999999999</v>
      </c>
      <c r="B115" s="19">
        <v>79.745800000000003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0.70000000000000284</v>
      </c>
      <c r="G115" s="2">
        <f t="shared" si="11"/>
        <v>85.714285714285367</v>
      </c>
      <c r="I115" s="24">
        <f t="shared" si="12"/>
        <v>101.83799999999999</v>
      </c>
      <c r="J115" s="13">
        <f t="shared" si="8"/>
        <v>85.714285714285367</v>
      </c>
      <c r="K115" s="24">
        <f t="shared" si="13"/>
        <v>106</v>
      </c>
    </row>
    <row r="116" spans="1:11">
      <c r="A116" s="24">
        <v>102.538</v>
      </c>
      <c r="B116" s="19">
        <v>71.808599999999998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1.4200000000000017</v>
      </c>
      <c r="G116" s="2">
        <f t="shared" si="11"/>
        <v>84.507042253521021</v>
      </c>
      <c r="I116" s="24">
        <f t="shared" si="12"/>
        <v>102.538</v>
      </c>
      <c r="J116" s="13">
        <f t="shared" si="8"/>
        <v>84.507042253521021</v>
      </c>
      <c r="K116" s="24">
        <f t="shared" si="13"/>
        <v>107</v>
      </c>
    </row>
    <row r="117" spans="1:11">
      <c r="A117" s="24">
        <v>103.958</v>
      </c>
      <c r="B117" s="19">
        <v>53.626300000000001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1.2600000000000051</v>
      </c>
      <c r="G117" s="2">
        <f t="shared" si="11"/>
        <v>95.238095238094843</v>
      </c>
      <c r="I117" s="24">
        <f t="shared" si="12"/>
        <v>103.958</v>
      </c>
      <c r="J117" s="13">
        <f t="shared" si="8"/>
        <v>95.238095238094843</v>
      </c>
      <c r="K117" s="24">
        <f t="shared" si="13"/>
        <v>108</v>
      </c>
    </row>
    <row r="118" spans="1:11">
      <c r="A118" s="24">
        <v>105.218</v>
      </c>
      <c r="B118" s="19">
        <v>50.908799999999999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1.1599999999999966</v>
      </c>
      <c r="G118" s="2">
        <f t="shared" si="11"/>
        <v>103.44827586206927</v>
      </c>
      <c r="I118" s="24">
        <f t="shared" si="12"/>
        <v>105.218</v>
      </c>
      <c r="J118" s="13">
        <f t="shared" si="8"/>
        <v>103.44827586206927</v>
      </c>
      <c r="K118" s="24">
        <f t="shared" si="13"/>
        <v>109</v>
      </c>
    </row>
    <row r="119" spans="1:11">
      <c r="A119" s="24">
        <v>106.378</v>
      </c>
      <c r="B119" s="19">
        <v>69.790599999999998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1.1700000000000017</v>
      </c>
      <c r="G119" s="2">
        <f t="shared" si="11"/>
        <v>102.56410256410241</v>
      </c>
      <c r="I119" s="24">
        <f t="shared" si="12"/>
        <v>106.378</v>
      </c>
      <c r="J119" s="13">
        <f t="shared" si="8"/>
        <v>102.56410256410241</v>
      </c>
      <c r="K119" s="24">
        <f t="shared" si="13"/>
        <v>110</v>
      </c>
    </row>
    <row r="120" spans="1:11">
      <c r="A120" s="24">
        <v>107.548</v>
      </c>
      <c r="B120" s="19">
        <v>69.944500000000005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1.3700000000000045</v>
      </c>
      <c r="G120" s="2">
        <f t="shared" si="11"/>
        <v>87.591240875912121</v>
      </c>
      <c r="I120" s="24">
        <f t="shared" si="12"/>
        <v>107.548</v>
      </c>
      <c r="J120" s="13">
        <f t="shared" si="8"/>
        <v>87.591240875912121</v>
      </c>
      <c r="K120" s="24">
        <f t="shared" si="13"/>
        <v>111</v>
      </c>
    </row>
    <row r="121" spans="1:11">
      <c r="A121" s="24">
        <v>108.91800000000001</v>
      </c>
      <c r="B121" s="19">
        <v>48.420400000000001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0.51999999999999602</v>
      </c>
      <c r="G121" s="2">
        <f t="shared" si="11"/>
        <v>115.38461538461627</v>
      </c>
      <c r="I121" s="24">
        <f t="shared" si="12"/>
        <v>108.91800000000001</v>
      </c>
      <c r="J121" s="13">
        <f t="shared" si="8"/>
        <v>115.38461538461627</v>
      </c>
      <c r="K121" s="24">
        <f t="shared" si="13"/>
        <v>112</v>
      </c>
    </row>
    <row r="122" spans="1:11">
      <c r="A122" s="24">
        <v>109.438</v>
      </c>
      <c r="B122" s="19">
        <v>52.127400000000002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</v>
      </c>
      <c r="G122" s="2">
        <f t="shared" si="11"/>
        <v>120</v>
      </c>
      <c r="I122" s="24">
        <f t="shared" si="12"/>
        <v>109.438</v>
      </c>
      <c r="J122" s="13">
        <f t="shared" si="8"/>
        <v>120</v>
      </c>
      <c r="K122" s="24">
        <f t="shared" si="13"/>
        <v>113</v>
      </c>
    </row>
    <row r="123" spans="1:11">
      <c r="A123" s="24">
        <v>109.938</v>
      </c>
      <c r="B123" s="19">
        <v>59.700600000000001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0.51999999999999602</v>
      </c>
      <c r="G123" s="2">
        <f t="shared" si="11"/>
        <v>115.38461538461627</v>
      </c>
      <c r="I123" s="24">
        <f t="shared" si="12"/>
        <v>109.938</v>
      </c>
      <c r="J123" s="13">
        <f t="shared" si="8"/>
        <v>115.38461538461627</v>
      </c>
      <c r="K123" s="24">
        <f t="shared" si="13"/>
        <v>114</v>
      </c>
    </row>
    <row r="124" spans="1:11">
      <c r="A124" s="24">
        <v>110.458</v>
      </c>
      <c r="B124" s="19">
        <v>62.172400000000003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0.53000000000000114</v>
      </c>
      <c r="G124" s="2">
        <f t="shared" si="11"/>
        <v>113.20754716981108</v>
      </c>
      <c r="I124" s="24">
        <f t="shared" si="12"/>
        <v>110.458</v>
      </c>
      <c r="J124" s="13">
        <f t="shared" si="8"/>
        <v>113.20754716981108</v>
      </c>
      <c r="K124" s="24">
        <f t="shared" si="13"/>
        <v>115</v>
      </c>
    </row>
    <row r="125" spans="1:11">
      <c r="A125" s="24">
        <v>110.988</v>
      </c>
      <c r="B125" s="19">
        <v>60.149299999999997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1.230000000000004</v>
      </c>
      <c r="G125" s="2">
        <f t="shared" si="11"/>
        <v>97.560975609755772</v>
      </c>
      <c r="I125" s="24">
        <f t="shared" si="12"/>
        <v>110.988</v>
      </c>
      <c r="J125" s="13">
        <f t="shared" si="8"/>
        <v>97.560975609755772</v>
      </c>
      <c r="K125" s="24">
        <f t="shared" si="13"/>
        <v>116</v>
      </c>
    </row>
    <row r="126" spans="1:11">
      <c r="A126" s="24">
        <v>112.218</v>
      </c>
      <c r="B126" s="19">
        <v>62.734000000000002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1.7299999999999898</v>
      </c>
      <c r="G126" s="2">
        <f t="shared" si="11"/>
        <v>69.364161849711394</v>
      </c>
      <c r="I126" s="24">
        <f t="shared" si="12"/>
        <v>112.218</v>
      </c>
      <c r="J126" s="13">
        <f t="shared" si="8"/>
        <v>69.364161849711394</v>
      </c>
      <c r="K126" s="24">
        <f t="shared" si="13"/>
        <v>117</v>
      </c>
    </row>
    <row r="127" spans="1:11">
      <c r="A127" s="24">
        <v>113.94799999999999</v>
      </c>
      <c r="B127" s="19">
        <v>58.031599999999997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0.98000000000000398</v>
      </c>
      <c r="G127" s="2">
        <f t="shared" si="11"/>
        <v>61.224489795918117</v>
      </c>
      <c r="I127" s="24">
        <f t="shared" si="12"/>
        <v>113.94799999999999</v>
      </c>
      <c r="J127" s="13">
        <f t="shared" si="8"/>
        <v>61.224489795918117</v>
      </c>
      <c r="K127" s="24">
        <f t="shared" si="13"/>
        <v>118</v>
      </c>
    </row>
    <row r="128" spans="1:11">
      <c r="A128" s="24">
        <v>114.928</v>
      </c>
      <c r="B128" s="19">
        <v>50.4514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1.1300000000000097</v>
      </c>
      <c r="G128" s="2">
        <f t="shared" si="11"/>
        <v>106.19469026548582</v>
      </c>
      <c r="I128" s="24">
        <f t="shared" si="12"/>
        <v>114.928</v>
      </c>
      <c r="J128" s="13">
        <f t="shared" si="8"/>
        <v>106.19469026548582</v>
      </c>
      <c r="K128" s="24">
        <f t="shared" si="13"/>
        <v>119</v>
      </c>
    </row>
    <row r="129" spans="1:11">
      <c r="A129" s="24">
        <v>116.05800000000001</v>
      </c>
      <c r="B129" s="19">
        <v>73.360799999999998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0.50999999999999091</v>
      </c>
      <c r="G129" s="2">
        <f t="shared" si="11"/>
        <v>117.64705882353151</v>
      </c>
      <c r="I129" s="24">
        <f t="shared" si="12"/>
        <v>116.05800000000001</v>
      </c>
      <c r="J129" s="13">
        <f t="shared" si="8"/>
        <v>117.64705882353151</v>
      </c>
      <c r="K129" s="24">
        <f t="shared" si="13"/>
        <v>120</v>
      </c>
    </row>
    <row r="130" spans="1:11">
      <c r="A130" s="24">
        <v>116.568</v>
      </c>
      <c r="B130" s="19">
        <v>76.73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0.5</v>
      </c>
      <c r="G130" s="2">
        <f t="shared" si="11"/>
        <v>120</v>
      </c>
      <c r="I130" s="24">
        <f t="shared" si="12"/>
        <v>116.568</v>
      </c>
      <c r="J130" s="13">
        <f t="shared" si="8"/>
        <v>120</v>
      </c>
      <c r="K130" s="24">
        <f t="shared" si="13"/>
        <v>121</v>
      </c>
    </row>
    <row r="131" spans="1:11">
      <c r="A131" s="24">
        <v>117.068</v>
      </c>
      <c r="B131" s="19">
        <v>69.661500000000004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0.51999999999999602</v>
      </c>
      <c r="G131" s="2">
        <f t="shared" si="11"/>
        <v>115.38461538461627</v>
      </c>
      <c r="I131" s="24">
        <f t="shared" si="12"/>
        <v>117.068</v>
      </c>
      <c r="J131" s="13">
        <f t="shared" si="8"/>
        <v>115.38461538461627</v>
      </c>
      <c r="K131" s="24">
        <f t="shared" si="13"/>
        <v>122</v>
      </c>
    </row>
    <row r="132" spans="1:11">
      <c r="A132" s="24">
        <v>117.58799999999999</v>
      </c>
      <c r="B132" s="19">
        <v>76.437600000000003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0.52000000000001023</v>
      </c>
      <c r="G132" s="2">
        <f t="shared" si="11"/>
        <v>115.38461538461311</v>
      </c>
      <c r="I132" s="24">
        <f t="shared" si="12"/>
        <v>117.58799999999999</v>
      </c>
      <c r="J132" s="13">
        <f t="shared" si="8"/>
        <v>115.38461538461311</v>
      </c>
      <c r="K132" s="24">
        <f t="shared" si="13"/>
        <v>123</v>
      </c>
    </row>
    <row r="133" spans="1:11">
      <c r="A133" s="24">
        <v>118.108</v>
      </c>
      <c r="B133" s="19">
        <v>80.421400000000006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0.57999999999999829</v>
      </c>
      <c r="G133" s="2">
        <f t="shared" si="11"/>
        <v>103.44827586206927</v>
      </c>
      <c r="I133" s="24">
        <f t="shared" si="12"/>
        <v>118.108</v>
      </c>
      <c r="J133" s="13">
        <f t="shared" si="8"/>
        <v>103.44827586206927</v>
      </c>
      <c r="K133" s="24">
        <f t="shared" si="13"/>
        <v>124</v>
      </c>
    </row>
    <row r="134" spans="1:11">
      <c r="A134" s="24">
        <v>118.688</v>
      </c>
      <c r="B134" s="19">
        <v>70.774100000000004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0.76999999999999602</v>
      </c>
      <c r="G134" s="2">
        <f t="shared" si="11"/>
        <v>77.922077922078316</v>
      </c>
      <c r="I134" s="24">
        <f t="shared" si="12"/>
        <v>118.688</v>
      </c>
      <c r="J134" s="13">
        <f t="shared" si="8"/>
        <v>77.922077922078316</v>
      </c>
      <c r="K134" s="24">
        <f t="shared" si="13"/>
        <v>125</v>
      </c>
    </row>
    <row r="135" spans="1:11">
      <c r="A135" s="24">
        <v>119.458</v>
      </c>
      <c r="B135" s="19">
        <v>65.181399999999996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0.90000000000000568</v>
      </c>
      <c r="G135" s="2">
        <f t="shared" si="11"/>
        <v>66.666666666666245</v>
      </c>
      <c r="I135" s="24">
        <f t="shared" si="12"/>
        <v>119.458</v>
      </c>
      <c r="J135" s="13">
        <f t="shared" si="8"/>
        <v>66.666666666666245</v>
      </c>
      <c r="K135" s="24">
        <f t="shared" si="13"/>
        <v>126</v>
      </c>
    </row>
    <row r="136" spans="1:11">
      <c r="A136" s="24">
        <v>120.358</v>
      </c>
      <c r="B136" s="19">
        <v>59.5886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1.7399999999999949</v>
      </c>
      <c r="G136" s="2">
        <f t="shared" si="11"/>
        <v>68.965517241379516</v>
      </c>
      <c r="I136" s="24">
        <f t="shared" si="12"/>
        <v>120.358</v>
      </c>
      <c r="J136" s="13">
        <f t="shared" si="8"/>
        <v>68.965517241379516</v>
      </c>
      <c r="K136" s="24">
        <f t="shared" si="13"/>
        <v>127</v>
      </c>
    </row>
    <row r="137" spans="1:11">
      <c r="A137" s="24">
        <v>122.098</v>
      </c>
      <c r="B137" s="19">
        <v>61.220300000000002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0.26000000000000512</v>
      </c>
      <c r="G137" s="2">
        <f t="shared" si="11"/>
        <v>115.38461538461311</v>
      </c>
      <c r="I137" s="24">
        <f t="shared" si="12"/>
        <v>122.098</v>
      </c>
      <c r="J137" s="13">
        <f t="shared" si="8"/>
        <v>115.38461538461311</v>
      </c>
      <c r="K137" s="24">
        <f t="shared" si="13"/>
        <v>128</v>
      </c>
    </row>
    <row r="138" spans="1:11">
      <c r="A138" s="24">
        <v>122.358</v>
      </c>
      <c r="B138" s="19">
        <v>62.021700000000003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0.90999999999999659</v>
      </c>
      <c r="G138" s="2">
        <f t="shared" si="11"/>
        <v>98.901098901099274</v>
      </c>
      <c r="I138" s="24">
        <f t="shared" si="12"/>
        <v>122.358</v>
      </c>
      <c r="J138" s="13">
        <f t="shared" ref="J138:J201" si="14">$G138</f>
        <v>98.901098901099274</v>
      </c>
      <c r="K138" s="24">
        <f t="shared" si="13"/>
        <v>129</v>
      </c>
    </row>
    <row r="139" spans="1:11">
      <c r="A139" s="24">
        <v>123.268</v>
      </c>
      <c r="B139" s="19">
        <v>73.869299999999996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0.23999999999999488</v>
      </c>
      <c r="G139" s="2">
        <f t="shared" ref="G139:G202" si="17">$E139/$F139*60</f>
        <v>125.00000000000267</v>
      </c>
      <c r="I139" s="24">
        <f t="shared" ref="I139:I202" si="18">$A139</f>
        <v>123.268</v>
      </c>
      <c r="J139" s="13">
        <f t="shared" si="14"/>
        <v>125.00000000000267</v>
      </c>
      <c r="K139" s="24">
        <f t="shared" ref="K139:K202" si="19">$C139</f>
        <v>130</v>
      </c>
    </row>
    <row r="140" spans="1:11">
      <c r="A140" s="24">
        <v>123.508</v>
      </c>
      <c r="B140" s="19">
        <v>78.258700000000005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1.1000000000000085</v>
      </c>
      <c r="G140" s="2">
        <f t="shared" si="17"/>
        <v>81.818181818181188</v>
      </c>
      <c r="I140" s="24">
        <f t="shared" si="18"/>
        <v>123.508</v>
      </c>
      <c r="J140" s="13">
        <f t="shared" si="14"/>
        <v>81.818181818181188</v>
      </c>
      <c r="K140" s="24">
        <f t="shared" si="19"/>
        <v>131</v>
      </c>
    </row>
    <row r="141" spans="1:11">
      <c r="A141" s="24">
        <v>124.608</v>
      </c>
      <c r="B141" s="19">
        <v>66.965000000000003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0.71999999999999886</v>
      </c>
      <c r="G141" s="2">
        <f t="shared" si="17"/>
        <v>83.333333333333456</v>
      </c>
      <c r="I141" s="24">
        <f t="shared" si="18"/>
        <v>124.608</v>
      </c>
      <c r="J141" s="13">
        <f t="shared" si="14"/>
        <v>83.333333333333456</v>
      </c>
      <c r="K141" s="24">
        <f t="shared" si="19"/>
        <v>132</v>
      </c>
    </row>
    <row r="142" spans="1:11">
      <c r="A142" s="24">
        <v>125.328</v>
      </c>
      <c r="B142" s="19">
        <v>58.2956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2.2999999999999972</v>
      </c>
      <c r="G142" s="2">
        <f t="shared" si="17"/>
        <v>78.26086956521749</v>
      </c>
      <c r="I142" s="24">
        <f t="shared" si="18"/>
        <v>125.328</v>
      </c>
      <c r="J142" s="13">
        <f t="shared" si="14"/>
        <v>78.26086956521749</v>
      </c>
      <c r="K142" s="24">
        <f t="shared" si="19"/>
        <v>133</v>
      </c>
    </row>
    <row r="143" spans="1:11">
      <c r="A143" s="24">
        <v>127.628</v>
      </c>
      <c r="B143" s="19">
        <v>46.687800000000003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2.2600000000000051</v>
      </c>
      <c r="G143" s="2">
        <f t="shared" si="17"/>
        <v>53.097345132743243</v>
      </c>
      <c r="I143" s="24">
        <f t="shared" si="18"/>
        <v>127.628</v>
      </c>
      <c r="J143" s="13">
        <f t="shared" si="14"/>
        <v>53.097345132743243</v>
      </c>
      <c r="K143" s="24">
        <f t="shared" si="19"/>
        <v>134</v>
      </c>
    </row>
    <row r="144" spans="1:11">
      <c r="A144" s="24">
        <v>129.88800000000001</v>
      </c>
      <c r="B144" s="19">
        <v>66.106499999999997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0.22999999999998977</v>
      </c>
      <c r="G144" s="2">
        <f t="shared" si="17"/>
        <v>130.43478260870145</v>
      </c>
      <c r="I144" s="24">
        <f t="shared" si="18"/>
        <v>129.88800000000001</v>
      </c>
      <c r="J144" s="13">
        <f t="shared" si="14"/>
        <v>130.43478260870145</v>
      </c>
      <c r="K144" s="24">
        <f t="shared" si="19"/>
        <v>135</v>
      </c>
    </row>
    <row r="145" spans="1:11">
      <c r="A145" s="24">
        <v>130.11799999999999</v>
      </c>
      <c r="B145" s="19">
        <v>70.0154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0.83000000000001251</v>
      </c>
      <c r="G145" s="2">
        <f t="shared" si="17"/>
        <v>108.4337349397574</v>
      </c>
      <c r="I145" s="24">
        <f t="shared" si="18"/>
        <v>130.11799999999999</v>
      </c>
      <c r="J145" s="13">
        <f t="shared" si="14"/>
        <v>108.4337349397574</v>
      </c>
      <c r="K145" s="24">
        <f t="shared" si="19"/>
        <v>136</v>
      </c>
    </row>
    <row r="146" spans="1:11">
      <c r="A146" s="24">
        <v>130.94800000000001</v>
      </c>
      <c r="B146" s="19">
        <v>77.992199999999997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0.21999999999999886</v>
      </c>
      <c r="G146" s="2">
        <f t="shared" si="17"/>
        <v>136.36363636363706</v>
      </c>
      <c r="I146" s="24">
        <f t="shared" si="18"/>
        <v>130.94800000000001</v>
      </c>
      <c r="J146" s="13">
        <f t="shared" si="14"/>
        <v>136.36363636363706</v>
      </c>
      <c r="K146" s="24">
        <f t="shared" si="19"/>
        <v>137</v>
      </c>
    </row>
    <row r="147" spans="1:11">
      <c r="A147" s="24">
        <v>131.16800000000001</v>
      </c>
      <c r="B147" s="19">
        <v>79.549199999999999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0.19999999999998863</v>
      </c>
      <c r="G147" s="2">
        <f t="shared" si="17"/>
        <v>150.00000000000853</v>
      </c>
      <c r="I147" s="24">
        <f t="shared" si="18"/>
        <v>131.16800000000001</v>
      </c>
      <c r="J147" s="13">
        <f t="shared" si="14"/>
        <v>150.00000000000853</v>
      </c>
      <c r="K147" s="24">
        <f t="shared" si="19"/>
        <v>138</v>
      </c>
    </row>
    <row r="148" spans="1:11">
      <c r="A148" s="24">
        <v>131.36799999999999</v>
      </c>
      <c r="B148" s="19">
        <v>76.289400000000001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0.18999999999999773</v>
      </c>
      <c r="G148" s="2">
        <f t="shared" si="17"/>
        <v>157.89473684210714</v>
      </c>
      <c r="I148" s="24">
        <f t="shared" si="18"/>
        <v>131.36799999999999</v>
      </c>
      <c r="J148" s="13">
        <f t="shared" si="14"/>
        <v>157.89473684210714</v>
      </c>
      <c r="K148" s="24">
        <f t="shared" si="19"/>
        <v>139</v>
      </c>
    </row>
    <row r="149" spans="1:11">
      <c r="A149" s="24">
        <v>131.55799999999999</v>
      </c>
      <c r="B149" s="19">
        <v>80.293599999999998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0.67000000000001592</v>
      </c>
      <c r="G149" s="2">
        <f t="shared" si="17"/>
        <v>134.32835820895204</v>
      </c>
      <c r="I149" s="24">
        <f t="shared" si="18"/>
        <v>131.55799999999999</v>
      </c>
      <c r="J149" s="13">
        <f t="shared" si="14"/>
        <v>134.32835820895204</v>
      </c>
      <c r="K149" s="24">
        <f t="shared" si="19"/>
        <v>140</v>
      </c>
    </row>
    <row r="150" spans="1:11">
      <c r="A150" s="24">
        <v>132.22800000000001</v>
      </c>
      <c r="B150" s="19">
        <v>74.948099999999997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0.20999999999997954</v>
      </c>
      <c r="G150" s="2">
        <f t="shared" si="17"/>
        <v>142.85714285715676</v>
      </c>
      <c r="I150" s="24">
        <f t="shared" si="18"/>
        <v>132.22800000000001</v>
      </c>
      <c r="J150" s="13">
        <f t="shared" si="14"/>
        <v>142.85714285715676</v>
      </c>
      <c r="K150" s="24">
        <f t="shared" si="19"/>
        <v>141</v>
      </c>
    </row>
    <row r="151" spans="1:11">
      <c r="A151" s="24">
        <v>132.43799999999999</v>
      </c>
      <c r="B151" s="19">
        <v>77.020700000000005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0.40000000000000568</v>
      </c>
      <c r="G151" s="2">
        <f t="shared" si="17"/>
        <v>74.999999999998934</v>
      </c>
      <c r="I151" s="24">
        <f t="shared" si="18"/>
        <v>132.43799999999999</v>
      </c>
      <c r="J151" s="13">
        <f t="shared" si="14"/>
        <v>74.999999999998934</v>
      </c>
      <c r="K151" s="24">
        <f t="shared" si="19"/>
        <v>142</v>
      </c>
    </row>
    <row r="152" spans="1:11">
      <c r="A152" s="24">
        <v>132.83799999999999</v>
      </c>
      <c r="B152" s="19">
        <v>66.549599999999998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1.9800000000000182</v>
      </c>
      <c r="G152" s="2">
        <f t="shared" si="17"/>
        <v>90.909090909090068</v>
      </c>
      <c r="I152" s="24">
        <f t="shared" si="18"/>
        <v>132.83799999999999</v>
      </c>
      <c r="J152" s="13">
        <f t="shared" si="14"/>
        <v>90.909090909090068</v>
      </c>
      <c r="K152" s="24">
        <f t="shared" si="19"/>
        <v>143</v>
      </c>
    </row>
    <row r="153" spans="1:11">
      <c r="A153" s="24">
        <v>134.81800000000001</v>
      </c>
      <c r="B153" s="19">
        <v>62.025300000000001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2.7299999999999898</v>
      </c>
      <c r="G153" s="2">
        <f t="shared" si="17"/>
        <v>87.912087912088239</v>
      </c>
      <c r="I153" s="24">
        <f t="shared" si="18"/>
        <v>134.81800000000001</v>
      </c>
      <c r="J153" s="13">
        <f t="shared" si="14"/>
        <v>87.912087912088239</v>
      </c>
      <c r="K153" s="24">
        <f t="shared" si="19"/>
        <v>144</v>
      </c>
    </row>
    <row r="154" spans="1:11">
      <c r="A154" s="24">
        <v>137.548</v>
      </c>
      <c r="B154" s="19">
        <v>73.549099999999996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0.21999999999999886</v>
      </c>
      <c r="G154" s="2">
        <f t="shared" si="17"/>
        <v>136.36363636363706</v>
      </c>
      <c r="I154" s="24">
        <f t="shared" si="18"/>
        <v>137.548</v>
      </c>
      <c r="J154" s="13">
        <f t="shared" si="14"/>
        <v>136.36363636363706</v>
      </c>
      <c r="K154" s="24">
        <f t="shared" si="19"/>
        <v>145</v>
      </c>
    </row>
    <row r="155" spans="1:11">
      <c r="A155" s="24">
        <v>137.768</v>
      </c>
      <c r="B155" s="19">
        <v>74.718599999999995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0.85999999999998522</v>
      </c>
      <c r="G155" s="2">
        <f t="shared" si="17"/>
        <v>104.65116279069947</v>
      </c>
      <c r="I155" s="24">
        <f t="shared" si="18"/>
        <v>137.768</v>
      </c>
      <c r="J155" s="13">
        <f t="shared" si="14"/>
        <v>104.65116279069947</v>
      </c>
      <c r="K155" s="24">
        <f t="shared" si="19"/>
        <v>146</v>
      </c>
    </row>
    <row r="156" spans="1:11">
      <c r="A156" s="24">
        <v>138.62799999999999</v>
      </c>
      <c r="B156" s="19">
        <v>66.501999999999995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0.23000000000001819</v>
      </c>
      <c r="G156" s="2">
        <f t="shared" si="17"/>
        <v>130.43478260868534</v>
      </c>
      <c r="I156" s="24">
        <f t="shared" si="18"/>
        <v>138.62799999999999</v>
      </c>
      <c r="J156" s="13">
        <f t="shared" si="14"/>
        <v>130.43478260868534</v>
      </c>
      <c r="K156" s="24">
        <f t="shared" si="19"/>
        <v>147</v>
      </c>
    </row>
    <row r="157" spans="1:11">
      <c r="A157" s="24">
        <v>138.858</v>
      </c>
      <c r="B157" s="19">
        <v>67.347099999999998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0.72999999999998977</v>
      </c>
      <c r="G157" s="2">
        <f t="shared" si="17"/>
        <v>123.28767123287844</v>
      </c>
      <c r="I157" s="24">
        <f t="shared" si="18"/>
        <v>138.858</v>
      </c>
      <c r="J157" s="13">
        <f t="shared" si="14"/>
        <v>123.28767123287844</v>
      </c>
      <c r="K157" s="24">
        <f t="shared" si="19"/>
        <v>148</v>
      </c>
    </row>
    <row r="158" spans="1:11">
      <c r="A158" s="24">
        <v>139.58799999999999</v>
      </c>
      <c r="B158" s="19">
        <v>76.222800000000007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0.23000000000001819</v>
      </c>
      <c r="G158" s="2">
        <f t="shared" si="17"/>
        <v>130.43478260868534</v>
      </c>
      <c r="I158" s="24">
        <f t="shared" si="18"/>
        <v>139.58799999999999</v>
      </c>
      <c r="J158" s="13">
        <f t="shared" si="14"/>
        <v>130.43478260868534</v>
      </c>
      <c r="K158" s="24">
        <f t="shared" si="19"/>
        <v>149</v>
      </c>
    </row>
    <row r="159" spans="1:11">
      <c r="A159" s="24">
        <v>139.81800000000001</v>
      </c>
      <c r="B159" s="19">
        <v>72.735100000000003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0.68999999999999773</v>
      </c>
      <c r="G159" s="2">
        <f t="shared" si="17"/>
        <v>130.43478260869608</v>
      </c>
      <c r="I159" s="24">
        <f t="shared" si="18"/>
        <v>139.81800000000001</v>
      </c>
      <c r="J159" s="13">
        <f t="shared" si="14"/>
        <v>130.43478260869608</v>
      </c>
      <c r="K159" s="24">
        <f t="shared" si="19"/>
        <v>150</v>
      </c>
    </row>
    <row r="160" spans="1:11">
      <c r="A160" s="24">
        <v>140.50800000000001</v>
      </c>
      <c r="B160" s="19">
        <v>73.075699999999998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0.20999999999997954</v>
      </c>
      <c r="G160" s="2">
        <f t="shared" si="17"/>
        <v>142.85714285715676</v>
      </c>
      <c r="I160" s="24">
        <f t="shared" si="18"/>
        <v>140.50800000000001</v>
      </c>
      <c r="J160" s="13">
        <f t="shared" si="14"/>
        <v>142.85714285715676</v>
      </c>
      <c r="K160" s="24">
        <f t="shared" si="19"/>
        <v>151</v>
      </c>
    </row>
    <row r="161" spans="1:11">
      <c r="A161" s="24">
        <v>140.71799999999999</v>
      </c>
      <c r="B161" s="19">
        <v>77.561499999999995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0.40000000000000568</v>
      </c>
      <c r="G161" s="2">
        <f t="shared" si="17"/>
        <v>74.999999999998934</v>
      </c>
      <c r="I161" s="24">
        <f t="shared" si="18"/>
        <v>140.71799999999999</v>
      </c>
      <c r="J161" s="13">
        <f t="shared" si="14"/>
        <v>74.999999999998934</v>
      </c>
      <c r="K161" s="24">
        <f t="shared" si="19"/>
        <v>152</v>
      </c>
    </row>
    <row r="162" spans="1:11">
      <c r="A162" s="24">
        <v>141.11799999999999</v>
      </c>
      <c r="B162" s="19">
        <v>70.691400000000002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0.68600000000000705</v>
      </c>
      <c r="G162" s="2">
        <f t="shared" si="17"/>
        <v>87.463556851311054</v>
      </c>
      <c r="I162" s="24">
        <f t="shared" si="18"/>
        <v>141.11799999999999</v>
      </c>
      <c r="J162" s="13">
        <f t="shared" si="14"/>
        <v>87.463556851311054</v>
      </c>
      <c r="K162" s="24">
        <f t="shared" si="19"/>
        <v>153</v>
      </c>
    </row>
    <row r="163" spans="1:11">
      <c r="A163" s="24">
        <v>141.804</v>
      </c>
      <c r="B163" s="19">
        <v>63.954599999999999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2.7920000000000016</v>
      </c>
      <c r="G163" s="2">
        <f t="shared" si="17"/>
        <v>64.469914040114574</v>
      </c>
      <c r="I163" s="24">
        <f t="shared" si="18"/>
        <v>141.804</v>
      </c>
      <c r="J163" s="13">
        <f t="shared" si="14"/>
        <v>64.469914040114574</v>
      </c>
      <c r="K163" s="24">
        <f t="shared" si="19"/>
        <v>154</v>
      </c>
    </row>
    <row r="164" spans="1:11">
      <c r="A164" s="24">
        <v>144.596</v>
      </c>
      <c r="B164" s="19">
        <v>49.359299999999998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2.0819999999999936</v>
      </c>
      <c r="G164" s="2">
        <f t="shared" si="17"/>
        <v>57.636887608069337</v>
      </c>
      <c r="I164" s="24">
        <f t="shared" si="18"/>
        <v>144.596</v>
      </c>
      <c r="J164" s="13">
        <f t="shared" si="14"/>
        <v>57.636887608069337</v>
      </c>
      <c r="K164" s="24">
        <f t="shared" si="19"/>
        <v>155</v>
      </c>
    </row>
    <row r="165" spans="1:11">
      <c r="A165" s="24">
        <v>146.678</v>
      </c>
      <c r="B165" s="19">
        <v>71.405699999999996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0.24000000000000909</v>
      </c>
      <c r="G165" s="2">
        <f t="shared" si="17"/>
        <v>124.99999999999527</v>
      </c>
      <c r="I165" s="24">
        <f t="shared" si="18"/>
        <v>146.678</v>
      </c>
      <c r="J165" s="13">
        <f t="shared" si="14"/>
        <v>124.99999999999527</v>
      </c>
      <c r="K165" s="24">
        <f t="shared" si="19"/>
        <v>156</v>
      </c>
    </row>
    <row r="166" spans="1:11">
      <c r="A166" s="24">
        <v>146.91800000000001</v>
      </c>
      <c r="B166" s="19">
        <v>72.921999999999997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0.76999999999998181</v>
      </c>
      <c r="G166" s="2">
        <f t="shared" si="17"/>
        <v>116.88311688311964</v>
      </c>
      <c r="I166" s="24">
        <f t="shared" si="18"/>
        <v>146.91800000000001</v>
      </c>
      <c r="J166" s="13">
        <f t="shared" si="14"/>
        <v>116.88311688311964</v>
      </c>
      <c r="K166" s="24">
        <f t="shared" si="19"/>
        <v>157</v>
      </c>
    </row>
    <row r="167" spans="1:11">
      <c r="A167" s="24">
        <v>147.68799999999999</v>
      </c>
      <c r="B167" s="19">
        <v>74.464299999999994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0.20000000000001705</v>
      </c>
      <c r="G167" s="2">
        <f t="shared" si="17"/>
        <v>149.99999999998721</v>
      </c>
      <c r="I167" s="24">
        <f t="shared" si="18"/>
        <v>147.68799999999999</v>
      </c>
      <c r="J167" s="13">
        <f t="shared" si="14"/>
        <v>149.99999999998721</v>
      </c>
      <c r="K167" s="24">
        <f t="shared" si="19"/>
        <v>158</v>
      </c>
    </row>
    <row r="168" spans="1:11">
      <c r="A168" s="24">
        <v>147.88800000000001</v>
      </c>
      <c r="B168" s="19">
        <v>81.736500000000007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0.21999999999999886</v>
      </c>
      <c r="G168" s="2">
        <f t="shared" si="17"/>
        <v>136.36363636363706</v>
      </c>
      <c r="I168" s="24">
        <f t="shared" si="18"/>
        <v>147.88800000000001</v>
      </c>
      <c r="J168" s="13">
        <f t="shared" si="14"/>
        <v>136.36363636363706</v>
      </c>
      <c r="K168" s="24">
        <f t="shared" si="19"/>
        <v>159</v>
      </c>
    </row>
    <row r="169" spans="1:11">
      <c r="A169" s="24">
        <v>148.108</v>
      </c>
      <c r="B169" s="19">
        <v>82.993899999999996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0.21000000000000796</v>
      </c>
      <c r="G169" s="2">
        <f t="shared" si="17"/>
        <v>142.85714285713743</v>
      </c>
      <c r="I169" s="24">
        <f t="shared" si="18"/>
        <v>148.108</v>
      </c>
      <c r="J169" s="13">
        <f t="shared" si="14"/>
        <v>142.85714285713743</v>
      </c>
      <c r="K169" s="24">
        <f t="shared" si="19"/>
        <v>160</v>
      </c>
    </row>
    <row r="170" spans="1:11">
      <c r="A170" s="24">
        <v>148.31800000000001</v>
      </c>
      <c r="B170" s="19">
        <v>79.320300000000003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0.60999999999998522</v>
      </c>
      <c r="G170" s="2">
        <f t="shared" si="17"/>
        <v>147.54098360656096</v>
      </c>
      <c r="I170" s="24">
        <f t="shared" si="18"/>
        <v>148.31800000000001</v>
      </c>
      <c r="J170" s="13">
        <f t="shared" si="14"/>
        <v>147.54098360656096</v>
      </c>
      <c r="K170" s="24">
        <f t="shared" si="19"/>
        <v>161</v>
      </c>
    </row>
    <row r="171" spans="1:11">
      <c r="A171" s="24">
        <v>148.928</v>
      </c>
      <c r="B171" s="19">
        <v>72.388300000000001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0.19999999999998863</v>
      </c>
      <c r="G171" s="2">
        <f t="shared" si="17"/>
        <v>150.00000000000853</v>
      </c>
      <c r="I171" s="24">
        <f t="shared" si="18"/>
        <v>148.928</v>
      </c>
      <c r="J171" s="13">
        <f t="shared" si="14"/>
        <v>150.00000000000853</v>
      </c>
      <c r="K171" s="24">
        <f t="shared" si="19"/>
        <v>162</v>
      </c>
    </row>
    <row r="172" spans="1:11">
      <c r="A172" s="24">
        <v>149.12799999999999</v>
      </c>
      <c r="B172" s="19">
        <v>75.510999999999996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0.43000000000000682</v>
      </c>
      <c r="G172" s="2">
        <f t="shared" si="17"/>
        <v>69.767441860464018</v>
      </c>
      <c r="I172" s="24">
        <f t="shared" si="18"/>
        <v>149.12799999999999</v>
      </c>
      <c r="J172" s="13">
        <f t="shared" si="14"/>
        <v>69.767441860464018</v>
      </c>
      <c r="K172" s="24">
        <f t="shared" si="19"/>
        <v>163</v>
      </c>
    </row>
    <row r="173" spans="1:11">
      <c r="A173" s="24">
        <v>149.55799999999999</v>
      </c>
      <c r="B173" s="19">
        <v>65.404200000000003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1.8000000000000114</v>
      </c>
      <c r="G173" s="2">
        <f t="shared" si="17"/>
        <v>99.999999999999361</v>
      </c>
      <c r="I173" s="24">
        <f t="shared" si="18"/>
        <v>149.55799999999999</v>
      </c>
      <c r="J173" s="13">
        <f t="shared" si="14"/>
        <v>99.999999999999361</v>
      </c>
      <c r="K173" s="24">
        <f t="shared" si="19"/>
        <v>164</v>
      </c>
    </row>
    <row r="174" spans="1:11">
      <c r="A174" s="24">
        <v>151.358</v>
      </c>
      <c r="B174" s="19">
        <v>63.692799999999998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2.3299999999999841</v>
      </c>
      <c r="G174" s="2">
        <f t="shared" si="17"/>
        <v>77.253218884120699</v>
      </c>
      <c r="I174" s="24">
        <f t="shared" si="18"/>
        <v>151.358</v>
      </c>
      <c r="J174" s="13">
        <f t="shared" si="14"/>
        <v>77.253218884120699</v>
      </c>
      <c r="K174" s="24">
        <f t="shared" si="19"/>
        <v>165</v>
      </c>
    </row>
    <row r="175" spans="1:11">
      <c r="A175" s="24">
        <v>153.68799999999999</v>
      </c>
      <c r="B175" s="19">
        <v>72.183300000000003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0.23000000000001819</v>
      </c>
      <c r="G175" s="2">
        <f t="shared" si="17"/>
        <v>130.43478260868534</v>
      </c>
      <c r="I175" s="24">
        <f t="shared" si="18"/>
        <v>153.68799999999999</v>
      </c>
      <c r="J175" s="13">
        <f t="shared" si="14"/>
        <v>130.43478260868534</v>
      </c>
      <c r="K175" s="24">
        <f t="shared" si="19"/>
        <v>166</v>
      </c>
    </row>
    <row r="176" spans="1:11">
      <c r="A176" s="24">
        <v>153.91800000000001</v>
      </c>
      <c r="B176" s="19">
        <v>74.430599999999998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0.57999999999998408</v>
      </c>
      <c r="G176" s="2">
        <f t="shared" si="17"/>
        <v>155.17241379310772</v>
      </c>
      <c r="I176" s="24">
        <f t="shared" si="18"/>
        <v>153.91800000000001</v>
      </c>
      <c r="J176" s="13">
        <f t="shared" si="14"/>
        <v>155.17241379310772</v>
      </c>
      <c r="K176" s="24">
        <f t="shared" si="19"/>
        <v>167</v>
      </c>
    </row>
    <row r="177" spans="1:11">
      <c r="A177" s="24">
        <v>154.49799999999999</v>
      </c>
      <c r="B177" s="19">
        <v>73.206400000000002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0.18999999999999773</v>
      </c>
      <c r="G177" s="2">
        <f t="shared" si="17"/>
        <v>157.89473684210714</v>
      </c>
      <c r="I177" s="24">
        <f t="shared" si="18"/>
        <v>154.49799999999999</v>
      </c>
      <c r="J177" s="13">
        <f t="shared" si="14"/>
        <v>157.89473684210714</v>
      </c>
      <c r="K177" s="24">
        <f t="shared" si="19"/>
        <v>168</v>
      </c>
    </row>
    <row r="178" spans="1:11">
      <c r="A178" s="24">
        <v>154.68799999999999</v>
      </c>
      <c r="B178" s="19">
        <v>78.488600000000005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0.58000000000001251</v>
      </c>
      <c r="G178" s="2">
        <f t="shared" si="17"/>
        <v>155.17241379310011</v>
      </c>
      <c r="I178" s="24">
        <f t="shared" si="18"/>
        <v>154.68799999999999</v>
      </c>
      <c r="J178" s="13">
        <f t="shared" si="14"/>
        <v>155.17241379310011</v>
      </c>
      <c r="K178" s="24">
        <f t="shared" si="19"/>
        <v>169</v>
      </c>
    </row>
    <row r="179" spans="1:11">
      <c r="A179" s="24">
        <v>155.268</v>
      </c>
      <c r="B179" s="19">
        <v>81.159499999999994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0.50999999999999091</v>
      </c>
      <c r="G179" s="2">
        <f t="shared" si="17"/>
        <v>117.64705882353151</v>
      </c>
      <c r="I179" s="24">
        <f t="shared" si="18"/>
        <v>155.268</v>
      </c>
      <c r="J179" s="13">
        <f t="shared" si="14"/>
        <v>117.64705882353151</v>
      </c>
      <c r="K179" s="24">
        <f t="shared" si="19"/>
        <v>170</v>
      </c>
    </row>
    <row r="180" spans="1:11">
      <c r="A180" s="24">
        <v>155.77799999999999</v>
      </c>
      <c r="B180" s="19">
        <v>77.930000000000007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1.0700000000000216</v>
      </c>
      <c r="G180" s="2">
        <f t="shared" si="17"/>
        <v>168.22429906541717</v>
      </c>
      <c r="I180" s="24">
        <f t="shared" si="18"/>
        <v>155.77799999999999</v>
      </c>
      <c r="J180" s="13">
        <f t="shared" si="14"/>
        <v>168.22429906541717</v>
      </c>
      <c r="K180" s="24">
        <f t="shared" si="19"/>
        <v>171</v>
      </c>
    </row>
    <row r="181" spans="1:11">
      <c r="A181" s="24">
        <v>156.84800000000001</v>
      </c>
      <c r="B181" s="19">
        <v>73.147000000000006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0.62999999999999545</v>
      </c>
      <c r="G181" s="2">
        <f t="shared" si="17"/>
        <v>190.47619047619185</v>
      </c>
      <c r="I181" s="24">
        <f t="shared" si="18"/>
        <v>156.84800000000001</v>
      </c>
      <c r="J181" s="13">
        <f t="shared" si="14"/>
        <v>190.47619047619185</v>
      </c>
      <c r="K181" s="24">
        <f t="shared" si="19"/>
        <v>172</v>
      </c>
    </row>
    <row r="182" spans="1:11">
      <c r="A182" s="24">
        <v>157.47800000000001</v>
      </c>
      <c r="B182" s="19">
        <v>76.586200000000005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0.14999999999997726</v>
      </c>
      <c r="G182" s="2">
        <f t="shared" si="17"/>
        <v>200.0000000000303</v>
      </c>
      <c r="I182" s="24">
        <f t="shared" si="18"/>
        <v>157.47800000000001</v>
      </c>
      <c r="J182" s="13">
        <f t="shared" si="14"/>
        <v>200.0000000000303</v>
      </c>
      <c r="K182" s="24">
        <f t="shared" si="19"/>
        <v>173</v>
      </c>
    </row>
    <row r="183" spans="1:11">
      <c r="A183" s="24">
        <v>157.62799999999999</v>
      </c>
      <c r="B183" s="19">
        <v>77.727199999999996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0.37000000000000455</v>
      </c>
      <c r="G183" s="2">
        <f t="shared" si="17"/>
        <v>243.24324324324027</v>
      </c>
      <c r="I183" s="24">
        <f t="shared" si="18"/>
        <v>157.62799999999999</v>
      </c>
      <c r="J183" s="13">
        <f t="shared" si="14"/>
        <v>243.24324324324027</v>
      </c>
      <c r="K183" s="24">
        <f t="shared" si="19"/>
        <v>174</v>
      </c>
    </row>
    <row r="184" spans="1:11">
      <c r="A184" s="24">
        <v>157.99799999999999</v>
      </c>
      <c r="B184" s="19">
        <v>74.691500000000005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0.15999999999999659</v>
      </c>
      <c r="G184" s="2">
        <f t="shared" si="17"/>
        <v>187.50000000000401</v>
      </c>
      <c r="I184" s="24">
        <f t="shared" si="18"/>
        <v>157.99799999999999</v>
      </c>
      <c r="J184" s="13">
        <f t="shared" si="14"/>
        <v>187.50000000000401</v>
      </c>
      <c r="K184" s="24">
        <f t="shared" si="19"/>
        <v>175</v>
      </c>
    </row>
    <row r="185" spans="1:11">
      <c r="A185" s="24">
        <v>158.15799999999999</v>
      </c>
      <c r="B185" s="19">
        <v>77.040700000000001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2.0700000000000216</v>
      </c>
      <c r="G185" s="2">
        <f t="shared" si="17"/>
        <v>202.89855072463558</v>
      </c>
      <c r="I185" s="24">
        <f t="shared" si="18"/>
        <v>158.15799999999999</v>
      </c>
      <c r="J185" s="13">
        <f t="shared" si="14"/>
        <v>202.89855072463558</v>
      </c>
      <c r="K185" s="24">
        <f t="shared" si="19"/>
        <v>176</v>
      </c>
    </row>
    <row r="186" spans="1:11">
      <c r="A186" s="24">
        <v>160.22800000000001</v>
      </c>
      <c r="B186" s="19">
        <v>78.128600000000006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0.59000000000000341</v>
      </c>
      <c r="G186" s="2">
        <f t="shared" si="17"/>
        <v>152.54237288135505</v>
      </c>
      <c r="I186" s="24">
        <f t="shared" si="18"/>
        <v>160.22800000000001</v>
      </c>
      <c r="J186" s="13">
        <f t="shared" si="14"/>
        <v>152.54237288135505</v>
      </c>
      <c r="K186" s="24">
        <f t="shared" si="19"/>
        <v>177</v>
      </c>
    </row>
    <row r="187" spans="1:11">
      <c r="A187" s="24">
        <v>160.81800000000001</v>
      </c>
      <c r="B187" s="19">
        <v>77.115300000000005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0.50999999999999091</v>
      </c>
      <c r="G187" s="2">
        <f t="shared" si="17"/>
        <v>176.47058823529727</v>
      </c>
      <c r="I187" s="24">
        <f t="shared" si="18"/>
        <v>160.81800000000001</v>
      </c>
      <c r="J187" s="13">
        <f t="shared" si="14"/>
        <v>176.47058823529727</v>
      </c>
      <c r="K187" s="24">
        <f t="shared" si="19"/>
        <v>178</v>
      </c>
    </row>
    <row r="188" spans="1:11">
      <c r="A188" s="24">
        <v>161.328</v>
      </c>
      <c r="B188" s="19">
        <v>79.451400000000007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0.60999999999998522</v>
      </c>
      <c r="G188" s="2">
        <f t="shared" si="17"/>
        <v>147.54098360656096</v>
      </c>
      <c r="I188" s="24">
        <f t="shared" si="18"/>
        <v>161.328</v>
      </c>
      <c r="J188" s="13">
        <f t="shared" si="14"/>
        <v>147.54098360656096</v>
      </c>
      <c r="K188" s="24">
        <f t="shared" si="19"/>
        <v>179</v>
      </c>
    </row>
    <row r="189" spans="1:11">
      <c r="A189" s="24">
        <v>161.93799999999999</v>
      </c>
      <c r="B189" s="19">
        <v>78.085099999999997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0.46000000000000796</v>
      </c>
      <c r="G189" s="2">
        <f t="shared" si="17"/>
        <v>130.43478260869341</v>
      </c>
      <c r="I189" s="24">
        <f t="shared" si="18"/>
        <v>161.93799999999999</v>
      </c>
      <c r="J189" s="13">
        <f t="shared" si="14"/>
        <v>130.43478260869341</v>
      </c>
      <c r="K189" s="24">
        <f t="shared" si="19"/>
        <v>180</v>
      </c>
    </row>
    <row r="190" spans="1:11">
      <c r="A190" s="24">
        <v>162.398</v>
      </c>
      <c r="B190" s="19">
        <v>75.108900000000006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0.47999999999998977</v>
      </c>
      <c r="G190" s="2">
        <f t="shared" si="17"/>
        <v>125.00000000000267</v>
      </c>
      <c r="I190" s="24">
        <f t="shared" si="18"/>
        <v>162.398</v>
      </c>
      <c r="J190" s="13">
        <f t="shared" si="14"/>
        <v>125.00000000000267</v>
      </c>
      <c r="K190" s="24">
        <f t="shared" si="19"/>
        <v>181</v>
      </c>
    </row>
    <row r="191" spans="1:11">
      <c r="A191" s="24">
        <v>162.87799999999999</v>
      </c>
      <c r="B191" s="19">
        <v>72.928200000000004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0.48000000000001819</v>
      </c>
      <c r="G191" s="2">
        <f t="shared" si="17"/>
        <v>124.99999999999527</v>
      </c>
      <c r="I191" s="24">
        <f t="shared" si="18"/>
        <v>162.87799999999999</v>
      </c>
      <c r="J191" s="13">
        <f t="shared" si="14"/>
        <v>124.99999999999527</v>
      </c>
      <c r="K191" s="24">
        <f t="shared" si="19"/>
        <v>182</v>
      </c>
    </row>
    <row r="192" spans="1:11">
      <c r="A192" s="24">
        <v>163.358</v>
      </c>
      <c r="B192" s="19">
        <v>67.541799999999995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</v>
      </c>
      <c r="G192" s="2">
        <f t="shared" si="17"/>
        <v>120</v>
      </c>
      <c r="I192" s="24">
        <f t="shared" si="18"/>
        <v>163.358</v>
      </c>
      <c r="J192" s="13">
        <f t="shared" si="14"/>
        <v>120</v>
      </c>
      <c r="K192" s="24">
        <f t="shared" si="19"/>
        <v>183</v>
      </c>
    </row>
    <row r="193" spans="1:11">
      <c r="A193" s="24">
        <v>163.858</v>
      </c>
      <c r="B193" s="19">
        <v>61.600900000000003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1.1500000000000057</v>
      </c>
      <c r="G193" s="2">
        <f t="shared" si="17"/>
        <v>130.434782608695</v>
      </c>
      <c r="I193" s="24">
        <f t="shared" si="18"/>
        <v>163.858</v>
      </c>
      <c r="J193" s="13">
        <f t="shared" si="14"/>
        <v>130.434782608695</v>
      </c>
      <c r="K193" s="24">
        <f t="shared" si="19"/>
        <v>184</v>
      </c>
    </row>
    <row r="194" spans="1:11">
      <c r="A194" s="24">
        <v>165.00800000000001</v>
      </c>
      <c r="B194" s="19">
        <v>67.466499999999996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0.50999999999999091</v>
      </c>
      <c r="G194" s="2">
        <f t="shared" si="17"/>
        <v>117.64705882353151</v>
      </c>
      <c r="I194" s="24">
        <f t="shared" si="18"/>
        <v>165.00800000000001</v>
      </c>
      <c r="J194" s="13">
        <f t="shared" si="14"/>
        <v>117.64705882353151</v>
      </c>
      <c r="K194" s="24">
        <f t="shared" si="19"/>
        <v>185</v>
      </c>
    </row>
    <row r="195" spans="1:11">
      <c r="A195" s="24">
        <v>165.518</v>
      </c>
      <c r="B195" s="19">
        <v>75.129099999999994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0.46000000000000796</v>
      </c>
      <c r="G195" s="2">
        <f t="shared" si="17"/>
        <v>130.43478260869341</v>
      </c>
      <c r="I195" s="24">
        <f t="shared" si="18"/>
        <v>165.518</v>
      </c>
      <c r="J195" s="13">
        <f t="shared" si="14"/>
        <v>130.43478260869341</v>
      </c>
      <c r="K195" s="24">
        <f t="shared" si="19"/>
        <v>186</v>
      </c>
    </row>
    <row r="196" spans="1:11">
      <c r="A196" s="24">
        <v>165.97800000000001</v>
      </c>
      <c r="B196" s="19">
        <v>75.236999999999995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0.44999999999998863</v>
      </c>
      <c r="G196" s="2">
        <f t="shared" si="17"/>
        <v>133.3333333333367</v>
      </c>
      <c r="I196" s="24">
        <f t="shared" si="18"/>
        <v>165.97800000000001</v>
      </c>
      <c r="J196" s="13">
        <f t="shared" si="14"/>
        <v>133.3333333333367</v>
      </c>
      <c r="K196" s="24">
        <f t="shared" si="19"/>
        <v>187</v>
      </c>
    </row>
    <row r="197" spans="1:11">
      <c r="A197" s="24">
        <v>166.428</v>
      </c>
      <c r="B197" s="19">
        <v>72.166300000000007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0.44999999999998863</v>
      </c>
      <c r="G197" s="2">
        <f t="shared" si="17"/>
        <v>133.3333333333367</v>
      </c>
      <c r="I197" s="24">
        <f t="shared" si="18"/>
        <v>166.428</v>
      </c>
      <c r="J197" s="13">
        <f t="shared" si="14"/>
        <v>133.3333333333367</v>
      </c>
      <c r="K197" s="24">
        <f t="shared" si="19"/>
        <v>188</v>
      </c>
    </row>
    <row r="198" spans="1:11">
      <c r="A198" s="24">
        <v>166.87799999999999</v>
      </c>
      <c r="B198" s="19">
        <v>76.002200000000002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0.41000000000002501</v>
      </c>
      <c r="G198" s="2">
        <f t="shared" si="17"/>
        <v>146.34146341462522</v>
      </c>
      <c r="I198" s="24">
        <f t="shared" si="18"/>
        <v>166.87799999999999</v>
      </c>
      <c r="J198" s="13">
        <f t="shared" si="14"/>
        <v>146.34146341462522</v>
      </c>
      <c r="K198" s="24">
        <f t="shared" si="19"/>
        <v>189</v>
      </c>
    </row>
    <row r="199" spans="1:11">
      <c r="A199" s="24">
        <v>167.28800000000001</v>
      </c>
      <c r="B199" s="19">
        <v>73.972399999999993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0.45999999999997954</v>
      </c>
      <c r="G199" s="2">
        <f t="shared" si="17"/>
        <v>130.43478260870145</v>
      </c>
      <c r="I199" s="24">
        <f t="shared" si="18"/>
        <v>167.28800000000001</v>
      </c>
      <c r="J199" s="13">
        <f t="shared" si="14"/>
        <v>130.43478260870145</v>
      </c>
      <c r="K199" s="24">
        <f t="shared" si="19"/>
        <v>190</v>
      </c>
    </row>
    <row r="200" spans="1:11">
      <c r="A200" s="24">
        <v>167.74799999999999</v>
      </c>
      <c r="B200" s="19">
        <v>73.3399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0.86000000000001364</v>
      </c>
      <c r="G200" s="2">
        <f t="shared" si="17"/>
        <v>139.53488372092804</v>
      </c>
      <c r="I200" s="24">
        <f t="shared" si="18"/>
        <v>167.74799999999999</v>
      </c>
      <c r="J200" s="13">
        <f t="shared" si="14"/>
        <v>139.53488372092804</v>
      </c>
      <c r="K200" s="24">
        <f t="shared" si="19"/>
        <v>191</v>
      </c>
    </row>
    <row r="201" spans="1:11">
      <c r="A201" s="24">
        <v>168.608</v>
      </c>
      <c r="B201" s="19">
        <v>70.1708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0.43999999999999773</v>
      </c>
      <c r="G201" s="2">
        <f t="shared" si="17"/>
        <v>136.36363636363706</v>
      </c>
      <c r="I201" s="24">
        <f t="shared" si="18"/>
        <v>168.608</v>
      </c>
      <c r="J201" s="13">
        <f t="shared" si="14"/>
        <v>136.36363636363706</v>
      </c>
      <c r="K201" s="24">
        <f t="shared" si="19"/>
        <v>192</v>
      </c>
    </row>
    <row r="202" spans="1:11">
      <c r="A202" s="24">
        <v>169.048</v>
      </c>
      <c r="B202" s="19">
        <v>75.533199999999994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0.46000000000000796</v>
      </c>
      <c r="G202" s="2">
        <f t="shared" si="17"/>
        <v>130.43478260869341</v>
      </c>
      <c r="I202" s="24">
        <f t="shared" si="18"/>
        <v>169.048</v>
      </c>
      <c r="J202" s="13">
        <f t="shared" ref="J202:J264" si="20">$G202</f>
        <v>130.43478260869341</v>
      </c>
      <c r="K202" s="24">
        <f t="shared" si="19"/>
        <v>193</v>
      </c>
    </row>
    <row r="203" spans="1:11">
      <c r="A203" s="24">
        <v>169.50800000000001</v>
      </c>
      <c r="B203" s="19">
        <v>79.762799999999999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0.45999999999997954</v>
      </c>
      <c r="G203" s="2">
        <f t="shared" ref="G203:G264" si="23">$E203/$F203*60</f>
        <v>130.43478260870145</v>
      </c>
      <c r="I203" s="24">
        <f t="shared" ref="I203:I265" si="24">$A203</f>
        <v>169.50800000000001</v>
      </c>
      <c r="J203" s="13">
        <f t="shared" si="20"/>
        <v>130.43478260870145</v>
      </c>
      <c r="K203" s="24">
        <f t="shared" ref="K203:K265" si="25">$C203</f>
        <v>194</v>
      </c>
    </row>
    <row r="204" spans="1:11">
      <c r="A204" s="24">
        <v>169.96799999999999</v>
      </c>
      <c r="B204" s="19">
        <v>80.920400000000001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0.40999999999999659</v>
      </c>
      <c r="G204" s="2">
        <f t="shared" si="23"/>
        <v>146.34146341463537</v>
      </c>
      <c r="I204" s="24">
        <f t="shared" si="24"/>
        <v>169.96799999999999</v>
      </c>
      <c r="J204" s="13">
        <f t="shared" si="20"/>
        <v>146.34146341463537</v>
      </c>
      <c r="K204" s="24">
        <f t="shared" si="25"/>
        <v>195</v>
      </c>
    </row>
    <row r="205" spans="1:11">
      <c r="A205" s="24">
        <v>170.37799999999999</v>
      </c>
      <c r="B205" s="19">
        <v>75.0441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0.49000000000000909</v>
      </c>
      <c r="G205" s="2">
        <f t="shared" si="23"/>
        <v>122.44897959183447</v>
      </c>
      <c r="I205" s="24">
        <f t="shared" si="24"/>
        <v>170.37799999999999</v>
      </c>
      <c r="J205" s="13">
        <f t="shared" si="20"/>
        <v>122.44897959183447</v>
      </c>
      <c r="K205" s="24">
        <f t="shared" si="25"/>
        <v>196</v>
      </c>
    </row>
    <row r="206" spans="1:11">
      <c r="A206" s="24">
        <v>170.86799999999999</v>
      </c>
      <c r="B206" s="19">
        <v>73.610900000000001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1.0300000000000011</v>
      </c>
      <c r="G206" s="2">
        <f t="shared" si="23"/>
        <v>58.252427184465951</v>
      </c>
      <c r="I206" s="24">
        <f t="shared" si="24"/>
        <v>170.86799999999999</v>
      </c>
      <c r="J206" s="13">
        <f t="shared" si="20"/>
        <v>58.252427184465951</v>
      </c>
      <c r="K206" s="24">
        <f t="shared" si="25"/>
        <v>197</v>
      </c>
    </row>
    <row r="207" spans="1:11">
      <c r="A207" s="24">
        <v>171.898</v>
      </c>
      <c r="B207" s="19">
        <v>70.612700000000004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0.62999999999999545</v>
      </c>
      <c r="G207" s="2">
        <f t="shared" si="23"/>
        <v>142.85714285714388</v>
      </c>
      <c r="I207" s="24">
        <f t="shared" si="24"/>
        <v>171.898</v>
      </c>
      <c r="J207" s="13">
        <f t="shared" si="20"/>
        <v>142.85714285714388</v>
      </c>
      <c r="K207" s="24">
        <f t="shared" si="25"/>
        <v>198</v>
      </c>
    </row>
    <row r="208" spans="1:11">
      <c r="A208" s="24">
        <v>172.52799999999999</v>
      </c>
      <c r="B208" s="19">
        <v>81.085800000000006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0.79000000000002046</v>
      </c>
      <c r="G208" s="2">
        <f t="shared" si="23"/>
        <v>113.92405063290845</v>
      </c>
      <c r="I208" s="24">
        <f t="shared" si="24"/>
        <v>172.52799999999999</v>
      </c>
      <c r="J208" s="13">
        <f t="shared" si="20"/>
        <v>113.92405063290845</v>
      </c>
      <c r="K208" s="24">
        <f t="shared" si="25"/>
        <v>199</v>
      </c>
    </row>
    <row r="209" spans="1:11">
      <c r="A209" s="24">
        <v>173.31800000000001</v>
      </c>
      <c r="B209" s="19">
        <v>73.581699999999998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0.56999999999999318</v>
      </c>
      <c r="G209" s="2">
        <f t="shared" si="23"/>
        <v>157.89473684210714</v>
      </c>
      <c r="I209" s="24">
        <f t="shared" si="24"/>
        <v>173.31800000000001</v>
      </c>
      <c r="J209" s="13">
        <f t="shared" si="20"/>
        <v>157.89473684210714</v>
      </c>
      <c r="K209" s="24">
        <f t="shared" si="25"/>
        <v>200</v>
      </c>
    </row>
    <row r="210" spans="1:11">
      <c r="A210" s="24">
        <v>173.88800000000001</v>
      </c>
      <c r="B210" s="19">
        <v>74.98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0.41999999999998749</v>
      </c>
      <c r="G210" s="2">
        <f t="shared" si="23"/>
        <v>142.85714285714712</v>
      </c>
      <c r="I210" s="24">
        <f t="shared" si="24"/>
        <v>173.88800000000001</v>
      </c>
      <c r="J210" s="13">
        <f t="shared" si="20"/>
        <v>142.85714285714712</v>
      </c>
      <c r="K210" s="24">
        <f t="shared" si="25"/>
        <v>201</v>
      </c>
    </row>
    <row r="211" spans="1:11">
      <c r="A211" s="24">
        <v>174.30799999999999</v>
      </c>
      <c r="B211" s="19">
        <v>75.611699999999999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0.51000000000001933</v>
      </c>
      <c r="G211" s="2">
        <f t="shared" si="23"/>
        <v>117.64705882352496</v>
      </c>
      <c r="I211" s="24">
        <f t="shared" si="24"/>
        <v>174.30799999999999</v>
      </c>
      <c r="J211" s="13">
        <f t="shared" si="20"/>
        <v>117.64705882352496</v>
      </c>
      <c r="K211" s="24">
        <f t="shared" si="25"/>
        <v>202</v>
      </c>
    </row>
    <row r="212" spans="1:11">
      <c r="A212" s="24">
        <v>174.81800000000001</v>
      </c>
      <c r="B212" s="19">
        <v>73.069800000000001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0.47999999999998977</v>
      </c>
      <c r="G212" s="2">
        <f t="shared" si="23"/>
        <v>125.00000000000267</v>
      </c>
      <c r="I212" s="24">
        <f t="shared" si="24"/>
        <v>174.81800000000001</v>
      </c>
      <c r="J212" s="13">
        <f t="shared" si="20"/>
        <v>125.00000000000267</v>
      </c>
      <c r="K212" s="24">
        <f t="shared" si="25"/>
        <v>203</v>
      </c>
    </row>
    <row r="213" spans="1:11">
      <c r="A213" s="24">
        <v>175.298</v>
      </c>
      <c r="B213" s="19">
        <v>65.498400000000004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</v>
      </c>
      <c r="G213" s="2">
        <f t="shared" si="23"/>
        <v>120</v>
      </c>
      <c r="I213" s="24">
        <f t="shared" si="24"/>
        <v>175.298</v>
      </c>
      <c r="J213" s="13">
        <f t="shared" si="20"/>
        <v>120</v>
      </c>
      <c r="K213" s="24">
        <f t="shared" si="25"/>
        <v>204</v>
      </c>
    </row>
    <row r="214" spans="1:11">
      <c r="A214" s="24">
        <v>175.798</v>
      </c>
      <c r="B214" s="19">
        <v>58.823099999999997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0.90999999999999659</v>
      </c>
      <c r="G214" s="2">
        <f t="shared" si="23"/>
        <v>164.83516483516544</v>
      </c>
      <c r="I214" s="24">
        <f t="shared" si="24"/>
        <v>175.798</v>
      </c>
      <c r="J214" s="13">
        <f t="shared" si="20"/>
        <v>164.83516483516544</v>
      </c>
      <c r="K214" s="24">
        <f t="shared" si="25"/>
        <v>205</v>
      </c>
    </row>
    <row r="215" spans="1:11">
      <c r="A215" s="24">
        <v>176.708</v>
      </c>
      <c r="B215" s="19">
        <v>68.774299999999997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</v>
      </c>
      <c r="G215" s="2">
        <f t="shared" si="23"/>
        <v>120</v>
      </c>
      <c r="I215" s="24">
        <f t="shared" si="24"/>
        <v>176.708</v>
      </c>
      <c r="J215" s="13">
        <f t="shared" si="20"/>
        <v>120</v>
      </c>
      <c r="K215" s="24">
        <f t="shared" si="25"/>
        <v>206</v>
      </c>
    </row>
    <row r="216" spans="1:11">
      <c r="A216" s="24">
        <v>177.208</v>
      </c>
      <c r="B216" s="19">
        <v>78.509100000000004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0.46000000000000796</v>
      </c>
      <c r="G216" s="2">
        <f t="shared" si="23"/>
        <v>130.43478260869341</v>
      </c>
      <c r="I216" s="24">
        <f t="shared" si="24"/>
        <v>177.208</v>
      </c>
      <c r="J216" s="13">
        <f t="shared" si="20"/>
        <v>130.43478260869341</v>
      </c>
      <c r="K216" s="24">
        <f t="shared" si="25"/>
        <v>207</v>
      </c>
    </row>
    <row r="217" spans="1:11">
      <c r="A217" s="24">
        <v>177.66800000000001</v>
      </c>
      <c r="B217" s="19">
        <v>76.985299999999995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0.46999999999999886</v>
      </c>
      <c r="G217" s="2">
        <f t="shared" si="23"/>
        <v>127.65957446808542</v>
      </c>
      <c r="I217" s="24">
        <f t="shared" si="24"/>
        <v>177.66800000000001</v>
      </c>
      <c r="J217" s="13">
        <f t="shared" si="20"/>
        <v>127.65957446808542</v>
      </c>
      <c r="K217" s="24">
        <f t="shared" si="25"/>
        <v>208</v>
      </c>
    </row>
    <row r="218" spans="1:11">
      <c r="A218" s="24">
        <v>178.13800000000001</v>
      </c>
      <c r="B218" s="19">
        <v>78.757099999999994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0.41999999999998749</v>
      </c>
      <c r="G218" s="2">
        <f t="shared" si="23"/>
        <v>142.85714285714712</v>
      </c>
      <c r="I218" s="24">
        <f t="shared" si="24"/>
        <v>178.13800000000001</v>
      </c>
      <c r="J218" s="13">
        <f t="shared" si="20"/>
        <v>142.85714285714712</v>
      </c>
      <c r="K218" s="24">
        <f t="shared" si="25"/>
        <v>209</v>
      </c>
    </row>
    <row r="219" spans="1:11">
      <c r="A219" s="24">
        <v>178.55799999999999</v>
      </c>
      <c r="B219" s="19">
        <v>77.058000000000007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0.46000000000000796</v>
      </c>
      <c r="G219" s="2">
        <f t="shared" si="23"/>
        <v>130.43478260869341</v>
      </c>
      <c r="I219" s="24">
        <f t="shared" si="24"/>
        <v>178.55799999999999</v>
      </c>
      <c r="J219" s="13">
        <f t="shared" si="20"/>
        <v>130.43478260869341</v>
      </c>
      <c r="K219" s="24">
        <f t="shared" si="25"/>
        <v>210</v>
      </c>
    </row>
    <row r="220" spans="1:11">
      <c r="A220" s="24">
        <v>179.018</v>
      </c>
      <c r="B220" s="19">
        <v>78.067599999999999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0.43999999999999773</v>
      </c>
      <c r="G220" s="2">
        <f t="shared" si="23"/>
        <v>136.36363636363706</v>
      </c>
      <c r="I220" s="24">
        <f t="shared" si="24"/>
        <v>179.018</v>
      </c>
      <c r="J220" s="13">
        <f t="shared" si="20"/>
        <v>136.36363636363706</v>
      </c>
      <c r="K220" s="24">
        <f t="shared" si="25"/>
        <v>211</v>
      </c>
    </row>
    <row r="221" spans="1:11">
      <c r="A221" s="24">
        <v>179.458</v>
      </c>
      <c r="B221" s="19">
        <v>74.308400000000006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1.0300000000000011</v>
      </c>
      <c r="G221" s="2">
        <f t="shared" si="23"/>
        <v>116.5048543689319</v>
      </c>
      <c r="I221" s="24">
        <f t="shared" si="24"/>
        <v>179.458</v>
      </c>
      <c r="J221" s="13">
        <f t="shared" si="20"/>
        <v>116.5048543689319</v>
      </c>
      <c r="K221" s="24">
        <f t="shared" si="25"/>
        <v>212</v>
      </c>
    </row>
    <row r="222" spans="1:11">
      <c r="A222" s="24">
        <v>180.488</v>
      </c>
      <c r="B222" s="19">
        <v>68.1374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0.41999999999998749</v>
      </c>
      <c r="G222" s="2">
        <f t="shared" si="23"/>
        <v>142.85714285714712</v>
      </c>
      <c r="I222" s="24">
        <f t="shared" si="24"/>
        <v>180.488</v>
      </c>
      <c r="J222" s="13">
        <f t="shared" si="20"/>
        <v>142.85714285714712</v>
      </c>
      <c r="K222" s="24">
        <f t="shared" si="25"/>
        <v>213</v>
      </c>
    </row>
    <row r="223" spans="1:11">
      <c r="A223" s="24">
        <v>180.90799999999999</v>
      </c>
      <c r="B223" s="19">
        <v>74.072500000000005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0.44000000000002615</v>
      </c>
      <c r="G223" s="2">
        <f t="shared" si="23"/>
        <v>136.36363636362825</v>
      </c>
      <c r="I223" s="24">
        <f t="shared" si="24"/>
        <v>180.90799999999999</v>
      </c>
      <c r="J223" s="13">
        <f t="shared" si="20"/>
        <v>136.36363636362825</v>
      </c>
      <c r="K223" s="24">
        <f t="shared" si="25"/>
        <v>214</v>
      </c>
    </row>
    <row r="224" spans="1:11">
      <c r="A224" s="24">
        <v>181.34800000000001</v>
      </c>
      <c r="B224" s="19">
        <v>74.556100000000001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0.46999999999999886</v>
      </c>
      <c r="G224" s="2">
        <f t="shared" si="23"/>
        <v>127.65957446808542</v>
      </c>
      <c r="I224" s="24">
        <f t="shared" si="24"/>
        <v>181.34800000000001</v>
      </c>
      <c r="J224" s="13">
        <f t="shared" si="20"/>
        <v>127.65957446808542</v>
      </c>
      <c r="K224" s="24">
        <f t="shared" si="25"/>
        <v>215</v>
      </c>
    </row>
    <row r="225" spans="1:11">
      <c r="A225" s="24">
        <v>181.81800000000001</v>
      </c>
      <c r="B225" s="19">
        <v>76.6798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1.1099999999999852</v>
      </c>
      <c r="G225" s="2">
        <f t="shared" si="23"/>
        <v>108.10810810810955</v>
      </c>
      <c r="I225" s="24">
        <f t="shared" si="24"/>
        <v>181.81800000000001</v>
      </c>
      <c r="J225" s="13">
        <f t="shared" si="20"/>
        <v>108.10810810810955</v>
      </c>
      <c r="K225" s="24">
        <f t="shared" si="25"/>
        <v>216</v>
      </c>
    </row>
    <row r="226" spans="1:11">
      <c r="A226" s="24">
        <v>182.928</v>
      </c>
      <c r="B226" s="19">
        <v>70.874499999999998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0.44999999999998863</v>
      </c>
      <c r="G226" s="2">
        <f t="shared" si="23"/>
        <v>133.3333333333367</v>
      </c>
      <c r="I226" s="24">
        <f t="shared" si="24"/>
        <v>182.928</v>
      </c>
      <c r="J226" s="13">
        <f t="shared" si="20"/>
        <v>133.3333333333367</v>
      </c>
      <c r="K226" s="24">
        <f t="shared" si="25"/>
        <v>217</v>
      </c>
    </row>
    <row r="227" spans="1:11">
      <c r="A227" s="24">
        <v>183.37799999999999</v>
      </c>
      <c r="B227" s="19">
        <v>79.960999999999999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0.47000000000002728</v>
      </c>
      <c r="G227" s="2">
        <f t="shared" si="23"/>
        <v>127.65957446807769</v>
      </c>
      <c r="I227" s="24">
        <f t="shared" si="24"/>
        <v>183.37799999999999</v>
      </c>
      <c r="J227" s="13">
        <f t="shared" si="20"/>
        <v>127.65957446807769</v>
      </c>
      <c r="K227" s="24">
        <f t="shared" si="25"/>
        <v>218</v>
      </c>
    </row>
    <row r="228" spans="1:11">
      <c r="A228" s="24">
        <v>183.84800000000001</v>
      </c>
      <c r="B228" s="19">
        <v>77.513099999999994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0.48999999999998067</v>
      </c>
      <c r="G228" s="2">
        <f t="shared" si="23"/>
        <v>122.44897959184156</v>
      </c>
      <c r="I228" s="24">
        <f t="shared" si="24"/>
        <v>183.84800000000001</v>
      </c>
      <c r="J228" s="13">
        <f t="shared" si="20"/>
        <v>122.44897959184156</v>
      </c>
      <c r="K228" s="24">
        <f t="shared" si="25"/>
        <v>219</v>
      </c>
    </row>
    <row r="229" spans="1:11">
      <c r="A229" s="24">
        <v>184.33799999999999</v>
      </c>
      <c r="B229" s="19">
        <v>78.446399999999997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1.0500000000000114</v>
      </c>
      <c r="G229" s="2">
        <f t="shared" si="23"/>
        <v>142.8571428571413</v>
      </c>
      <c r="I229" s="24">
        <f t="shared" si="24"/>
        <v>184.33799999999999</v>
      </c>
      <c r="J229" s="13">
        <f t="shared" si="20"/>
        <v>142.8571428571413</v>
      </c>
      <c r="K229" s="24">
        <f t="shared" si="25"/>
        <v>220</v>
      </c>
    </row>
    <row r="230" spans="1:11">
      <c r="A230" s="24">
        <v>185.38800000000001</v>
      </c>
      <c r="B230" s="19">
        <v>72.070599999999999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0.43999999999999773</v>
      </c>
      <c r="G230" s="2">
        <f t="shared" si="23"/>
        <v>136.36363636363706</v>
      </c>
      <c r="I230" s="24">
        <f t="shared" si="24"/>
        <v>185.38800000000001</v>
      </c>
      <c r="J230" s="13">
        <f t="shared" si="20"/>
        <v>136.36363636363706</v>
      </c>
      <c r="K230" s="24">
        <f t="shared" si="25"/>
        <v>221</v>
      </c>
    </row>
    <row r="231" spans="1:11">
      <c r="A231" s="24">
        <v>185.828</v>
      </c>
      <c r="B231" s="19">
        <v>81.486500000000007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0.46000000000000796</v>
      </c>
      <c r="G231" s="2">
        <f t="shared" si="23"/>
        <v>130.43478260869341</v>
      </c>
      <c r="I231" s="24">
        <f t="shared" si="24"/>
        <v>185.828</v>
      </c>
      <c r="J231" s="13">
        <f t="shared" si="20"/>
        <v>130.43478260869341</v>
      </c>
      <c r="K231" s="24">
        <f t="shared" si="25"/>
        <v>222</v>
      </c>
    </row>
    <row r="232" spans="1:11">
      <c r="A232" s="24">
        <v>186.28800000000001</v>
      </c>
      <c r="B232" s="19">
        <v>80.870500000000007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0.53999999999999204</v>
      </c>
      <c r="G232" s="2">
        <f t="shared" si="23"/>
        <v>111.11111111111275</v>
      </c>
      <c r="I232" s="24">
        <f t="shared" si="24"/>
        <v>186.28800000000001</v>
      </c>
      <c r="J232" s="13">
        <f t="shared" si="20"/>
        <v>111.11111111111275</v>
      </c>
      <c r="K232" s="24">
        <f t="shared" si="25"/>
        <v>223</v>
      </c>
    </row>
    <row r="233" spans="1:11">
      <c r="A233" s="24">
        <v>186.828</v>
      </c>
      <c r="B233" s="19">
        <v>82.310400000000001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0.93999999999999773</v>
      </c>
      <c r="G233" s="2">
        <f t="shared" si="23"/>
        <v>95.744680851064061</v>
      </c>
      <c r="I233" s="24">
        <f t="shared" si="24"/>
        <v>186.828</v>
      </c>
      <c r="J233" s="13">
        <f t="shared" si="20"/>
        <v>95.744680851064061</v>
      </c>
      <c r="K233" s="24">
        <f t="shared" si="25"/>
        <v>224</v>
      </c>
    </row>
    <row r="234" spans="1:11">
      <c r="A234" s="24">
        <v>187.768</v>
      </c>
      <c r="B234" s="19">
        <v>73.1751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0.43000000000000682</v>
      </c>
      <c r="G234" s="2">
        <f t="shared" si="23"/>
        <v>139.53488372092804</v>
      </c>
      <c r="I234" s="24">
        <f t="shared" si="24"/>
        <v>187.768</v>
      </c>
      <c r="J234" s="13">
        <f t="shared" si="20"/>
        <v>139.53488372092804</v>
      </c>
      <c r="K234" s="24">
        <f t="shared" si="25"/>
        <v>225</v>
      </c>
    </row>
    <row r="235" spans="1:11">
      <c r="A235" s="24">
        <v>188.19800000000001</v>
      </c>
      <c r="B235" s="19">
        <v>78.364000000000004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0.43999999999999773</v>
      </c>
      <c r="G235" s="2">
        <f t="shared" si="23"/>
        <v>136.36363636363706</v>
      </c>
      <c r="I235" s="24">
        <f t="shared" si="24"/>
        <v>188.19800000000001</v>
      </c>
      <c r="J235" s="13">
        <f t="shared" si="20"/>
        <v>136.36363636363706</v>
      </c>
      <c r="K235" s="24">
        <f t="shared" si="25"/>
        <v>226</v>
      </c>
    </row>
    <row r="236" spans="1:11">
      <c r="A236" s="24">
        <v>188.63800000000001</v>
      </c>
      <c r="B236" s="19">
        <v>78.715999999999994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0.43999999999999773</v>
      </c>
      <c r="G236" s="2">
        <f t="shared" si="23"/>
        <v>136.36363636363706</v>
      </c>
      <c r="I236" s="24">
        <f t="shared" si="24"/>
        <v>188.63800000000001</v>
      </c>
      <c r="J236" s="13">
        <f t="shared" si="20"/>
        <v>136.36363636363706</v>
      </c>
      <c r="K236" s="24">
        <f t="shared" si="25"/>
        <v>227</v>
      </c>
    </row>
    <row r="237" spans="1:11">
      <c r="A237" s="24">
        <v>189.078</v>
      </c>
      <c r="B237" s="19">
        <v>82.810400000000001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0.49000000000000909</v>
      </c>
      <c r="G237" s="2">
        <f t="shared" si="23"/>
        <v>122.44897959183447</v>
      </c>
      <c r="I237" s="24">
        <f t="shared" si="24"/>
        <v>189.078</v>
      </c>
      <c r="J237" s="13">
        <f t="shared" si="20"/>
        <v>122.44897959183447</v>
      </c>
      <c r="K237" s="24">
        <f t="shared" si="25"/>
        <v>228</v>
      </c>
    </row>
    <row r="238" spans="1:11">
      <c r="A238" s="24">
        <v>189.56800000000001</v>
      </c>
      <c r="B238" s="19">
        <v>80.962900000000005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0.5</v>
      </c>
      <c r="G238" s="2">
        <f t="shared" si="23"/>
        <v>120</v>
      </c>
      <c r="I238" s="24">
        <f t="shared" si="24"/>
        <v>189.56800000000001</v>
      </c>
      <c r="J238" s="13">
        <f t="shared" si="20"/>
        <v>120</v>
      </c>
      <c r="K238" s="24">
        <f t="shared" si="25"/>
        <v>229</v>
      </c>
    </row>
    <row r="239" spans="1:11">
      <c r="A239" s="24">
        <v>190.06800000000001</v>
      </c>
      <c r="B239" s="19">
        <v>83.830600000000004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0.75999999999999091</v>
      </c>
      <c r="G239" s="2">
        <f t="shared" si="23"/>
        <v>78.947368421053568</v>
      </c>
      <c r="I239" s="24">
        <f t="shared" si="24"/>
        <v>190.06800000000001</v>
      </c>
      <c r="J239" s="13">
        <f t="shared" si="20"/>
        <v>78.947368421053568</v>
      </c>
      <c r="K239" s="24">
        <f t="shared" si="25"/>
        <v>230</v>
      </c>
    </row>
    <row r="240" spans="1:11">
      <c r="A240" s="24">
        <v>190.828</v>
      </c>
      <c r="B240" s="19">
        <v>78.021900000000002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3.4199999999999875</v>
      </c>
      <c r="G240" s="2">
        <f t="shared" si="23"/>
        <v>26.315789473684305</v>
      </c>
      <c r="I240" s="24">
        <f t="shared" si="24"/>
        <v>190.828</v>
      </c>
      <c r="J240" s="13">
        <f t="shared" si="20"/>
        <v>26.315789473684305</v>
      </c>
      <c r="K240" s="24">
        <f t="shared" si="25"/>
        <v>231</v>
      </c>
    </row>
    <row r="241" spans="1:11">
      <c r="A241" s="24">
        <v>194.24799999999999</v>
      </c>
      <c r="B241" s="19">
        <v>53.671500000000002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1.2300000000000182</v>
      </c>
      <c r="G241" s="2">
        <f t="shared" si="23"/>
        <v>97.560975609754649</v>
      </c>
      <c r="I241" s="24">
        <f t="shared" si="24"/>
        <v>194.24799999999999</v>
      </c>
      <c r="J241" s="13">
        <f t="shared" si="20"/>
        <v>97.560975609754649</v>
      </c>
      <c r="K241" s="24">
        <f t="shared" si="25"/>
        <v>232</v>
      </c>
    </row>
    <row r="242" spans="1:11">
      <c r="A242" s="24">
        <v>195.47800000000001</v>
      </c>
      <c r="B242" s="19">
        <v>61.008000000000003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1.2800000000000011</v>
      </c>
      <c r="G242" s="2">
        <f t="shared" si="23"/>
        <v>93.749999999999915</v>
      </c>
      <c r="I242" s="24">
        <f t="shared" si="24"/>
        <v>195.47800000000001</v>
      </c>
      <c r="J242" s="13">
        <f t="shared" si="20"/>
        <v>93.749999999999915</v>
      </c>
      <c r="K242" s="24">
        <f t="shared" si="25"/>
        <v>233</v>
      </c>
    </row>
    <row r="243" spans="1:11">
      <c r="A243" s="24">
        <v>196.75800000000001</v>
      </c>
      <c r="B243" s="19">
        <v>58.369500000000002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1.3659999999999854</v>
      </c>
      <c r="G243" s="2">
        <f t="shared" si="23"/>
        <v>87.847730600293758</v>
      </c>
      <c r="I243" s="24">
        <f t="shared" si="24"/>
        <v>196.75800000000001</v>
      </c>
      <c r="J243" s="13">
        <f t="shared" si="20"/>
        <v>87.847730600293758</v>
      </c>
      <c r="K243" s="24">
        <f t="shared" si="25"/>
        <v>234</v>
      </c>
    </row>
    <row r="244" spans="1:11">
      <c r="A244" s="24">
        <v>198.124</v>
      </c>
      <c r="B244" s="19">
        <v>54.5261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2.3840000000000146</v>
      </c>
      <c r="G244" s="2">
        <f t="shared" si="23"/>
        <v>100.67114093959671</v>
      </c>
      <c r="I244" s="24">
        <f t="shared" si="24"/>
        <v>198.124</v>
      </c>
      <c r="J244" s="13">
        <f t="shared" si="20"/>
        <v>100.67114093959671</v>
      </c>
      <c r="K244" s="24">
        <f t="shared" si="25"/>
        <v>235</v>
      </c>
    </row>
    <row r="245" spans="1:11">
      <c r="A245" s="24">
        <v>200.50800000000001</v>
      </c>
      <c r="B245" s="19">
        <v>55.696300000000001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0.86999999999997613</v>
      </c>
      <c r="G245" s="2">
        <f t="shared" si="23"/>
        <v>137.93103448276239</v>
      </c>
      <c r="I245" s="24">
        <f t="shared" si="24"/>
        <v>200.50800000000001</v>
      </c>
      <c r="J245" s="13">
        <f t="shared" si="20"/>
        <v>137.93103448276239</v>
      </c>
      <c r="K245" s="24">
        <f t="shared" si="25"/>
        <v>236</v>
      </c>
    </row>
    <row r="246" spans="1:11">
      <c r="A246" s="24">
        <v>201.37799999999999</v>
      </c>
      <c r="B246" s="19">
        <v>66.9405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1.1100000000000136</v>
      </c>
      <c r="G246" s="2">
        <f t="shared" si="23"/>
        <v>108.10810810810678</v>
      </c>
      <c r="I246" s="24">
        <f t="shared" si="24"/>
        <v>201.37799999999999</v>
      </c>
      <c r="J246" s="13">
        <f t="shared" si="20"/>
        <v>108.10810810810678</v>
      </c>
      <c r="K246" s="24">
        <f t="shared" si="25"/>
        <v>237</v>
      </c>
    </row>
    <row r="247" spans="1:11">
      <c r="A247" s="24">
        <v>202.488</v>
      </c>
      <c r="B247" s="19">
        <v>66.790099999999995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1.0699999999999932</v>
      </c>
      <c r="G247" s="2">
        <f t="shared" si="23"/>
        <v>112.14953271028109</v>
      </c>
      <c r="I247" s="24">
        <f t="shared" si="24"/>
        <v>202.488</v>
      </c>
      <c r="J247" s="13">
        <f t="shared" si="20"/>
        <v>112.14953271028109</v>
      </c>
      <c r="K247" s="24">
        <f t="shared" si="25"/>
        <v>238</v>
      </c>
    </row>
    <row r="248" spans="1:11">
      <c r="A248" s="24">
        <v>203.55799999999999</v>
      </c>
      <c r="B248" s="19">
        <v>61.060499999999998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1.8300000000000125</v>
      </c>
      <c r="G248" s="2">
        <f t="shared" si="23"/>
        <v>131.14754098360567</v>
      </c>
      <c r="I248" s="24">
        <f t="shared" si="24"/>
        <v>203.55799999999999</v>
      </c>
      <c r="J248" s="13">
        <f t="shared" si="20"/>
        <v>131.14754098360567</v>
      </c>
      <c r="K248" s="24">
        <f t="shared" si="25"/>
        <v>239</v>
      </c>
    </row>
    <row r="249" spans="1:11">
      <c r="A249" s="24">
        <v>205.38800000000001</v>
      </c>
      <c r="B249" s="19">
        <v>57.521099999999997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1.6599999999999966</v>
      </c>
      <c r="G249" s="2">
        <f t="shared" si="23"/>
        <v>72.289156626506184</v>
      </c>
      <c r="I249" s="24">
        <f t="shared" si="24"/>
        <v>205.38800000000001</v>
      </c>
      <c r="J249" s="13">
        <f t="shared" si="20"/>
        <v>72.289156626506184</v>
      </c>
      <c r="K249" s="24">
        <f t="shared" si="25"/>
        <v>240</v>
      </c>
    </row>
    <row r="250" spans="1:11">
      <c r="A250" s="24">
        <v>207.048</v>
      </c>
      <c r="B250" s="19">
        <v>63.761800000000001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0.88999999999998636</v>
      </c>
      <c r="G250" s="2">
        <f t="shared" si="23"/>
        <v>134.83146067415936</v>
      </c>
      <c r="I250" s="24">
        <f t="shared" si="24"/>
        <v>207.048</v>
      </c>
      <c r="J250" s="13">
        <f t="shared" si="20"/>
        <v>134.83146067415936</v>
      </c>
      <c r="K250" s="24">
        <f t="shared" si="25"/>
        <v>241</v>
      </c>
    </row>
    <row r="251" spans="1:11">
      <c r="A251" s="24">
        <v>207.93799999999999</v>
      </c>
      <c r="B251" s="19">
        <v>64.342399999999998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1.1000000000000227</v>
      </c>
      <c r="G251" s="2">
        <f t="shared" si="23"/>
        <v>109.09090909090683</v>
      </c>
      <c r="I251" s="24">
        <f t="shared" si="24"/>
        <v>207.93799999999999</v>
      </c>
      <c r="J251" s="13">
        <f t="shared" si="20"/>
        <v>109.09090909090683</v>
      </c>
      <c r="K251" s="24">
        <f t="shared" si="25"/>
        <v>242</v>
      </c>
    </row>
    <row r="252" spans="1:11">
      <c r="A252" s="24">
        <v>209.03800000000001</v>
      </c>
      <c r="B252" s="19">
        <v>60.264200000000002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3.5</v>
      </c>
      <c r="G252" s="2">
        <f t="shared" si="23"/>
        <v>68.571428571428569</v>
      </c>
      <c r="I252" s="24">
        <f t="shared" si="24"/>
        <v>209.03800000000001</v>
      </c>
      <c r="J252" s="13">
        <f t="shared" si="20"/>
        <v>68.571428571428569</v>
      </c>
      <c r="K252" s="24">
        <f t="shared" si="25"/>
        <v>243</v>
      </c>
    </row>
    <row r="253" spans="1:11">
      <c r="A253" s="24">
        <v>212.53800000000001</v>
      </c>
      <c r="B253" s="19">
        <v>56.296500000000002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0.95199999999999818</v>
      </c>
      <c r="G253" s="2">
        <f t="shared" si="23"/>
        <v>126.05042016806748</v>
      </c>
      <c r="I253" s="24">
        <f t="shared" si="24"/>
        <v>212.53800000000001</v>
      </c>
      <c r="J253" s="13">
        <f t="shared" si="20"/>
        <v>126.05042016806748</v>
      </c>
      <c r="K253" s="24">
        <f t="shared" si="25"/>
        <v>244</v>
      </c>
    </row>
    <row r="254" spans="1:11">
      <c r="A254" s="24">
        <v>213.49</v>
      </c>
      <c r="B254" s="19">
        <v>57.360399999999998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0.73799999999999955</v>
      </c>
      <c r="G254" s="2">
        <f t="shared" si="23"/>
        <v>162.60162601626027</v>
      </c>
      <c r="I254" s="24">
        <f t="shared" si="24"/>
        <v>213.49</v>
      </c>
      <c r="J254" s="13">
        <f t="shared" si="20"/>
        <v>162.60162601626027</v>
      </c>
      <c r="K254" s="24">
        <f t="shared" si="25"/>
        <v>245</v>
      </c>
    </row>
    <row r="255" spans="1:11">
      <c r="A255" s="24">
        <v>214.22800000000001</v>
      </c>
      <c r="B255" s="19">
        <v>60.468499999999999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0.92199999999999704</v>
      </c>
      <c r="G255" s="2">
        <f t="shared" si="23"/>
        <v>130.15184381778784</v>
      </c>
      <c r="I255" s="24">
        <f t="shared" si="24"/>
        <v>214.22800000000001</v>
      </c>
      <c r="J255" s="13">
        <f t="shared" si="20"/>
        <v>130.15184381778784</v>
      </c>
      <c r="K255" s="24">
        <f t="shared" si="25"/>
        <v>246</v>
      </c>
    </row>
    <row r="256" spans="1:11">
      <c r="A256" s="24">
        <v>215.15</v>
      </c>
      <c r="B256" s="19">
        <v>62.753399999999999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2.3079999999999927</v>
      </c>
      <c r="G256" s="2">
        <f t="shared" si="23"/>
        <v>103.98613518197605</v>
      </c>
      <c r="I256" s="24">
        <f t="shared" si="24"/>
        <v>215.15</v>
      </c>
      <c r="J256" s="13">
        <f t="shared" si="20"/>
        <v>103.98613518197605</v>
      </c>
      <c r="K256" s="24">
        <f t="shared" si="25"/>
        <v>247</v>
      </c>
    </row>
    <row r="257" spans="1:11">
      <c r="A257" s="24">
        <v>217.458</v>
      </c>
      <c r="B257" s="19">
        <v>61.4559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0.96000000000000796</v>
      </c>
      <c r="G257" s="2">
        <f t="shared" si="23"/>
        <v>124.99999999999898</v>
      </c>
      <c r="I257" s="24">
        <f t="shared" si="24"/>
        <v>217.458</v>
      </c>
      <c r="J257" s="13">
        <f t="shared" si="20"/>
        <v>124.99999999999898</v>
      </c>
      <c r="K257" s="24">
        <f t="shared" si="25"/>
        <v>248</v>
      </c>
    </row>
    <row r="258" spans="1:11">
      <c r="A258" s="24">
        <v>218.41800000000001</v>
      </c>
      <c r="B258" s="19">
        <v>65.651600000000002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1.6599999999999966</v>
      </c>
      <c r="G258" s="2">
        <f t="shared" si="23"/>
        <v>144.57831325301237</v>
      </c>
      <c r="I258" s="24">
        <f t="shared" si="24"/>
        <v>218.41800000000001</v>
      </c>
      <c r="J258" s="13">
        <f t="shared" si="20"/>
        <v>144.57831325301237</v>
      </c>
      <c r="K258" s="24">
        <f t="shared" si="25"/>
        <v>249</v>
      </c>
    </row>
    <row r="259" spans="1:11">
      <c r="A259" s="24">
        <v>220.078</v>
      </c>
      <c r="B259" s="19">
        <v>70.865200000000002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0.93000000000000682</v>
      </c>
      <c r="G259" s="2">
        <f t="shared" si="23"/>
        <v>129.03225806451519</v>
      </c>
      <c r="I259" s="24">
        <f t="shared" si="24"/>
        <v>220.078</v>
      </c>
      <c r="J259" s="13">
        <f t="shared" si="20"/>
        <v>129.03225806451519</v>
      </c>
      <c r="K259" s="24">
        <f t="shared" si="25"/>
        <v>250</v>
      </c>
    </row>
    <row r="260" spans="1:11">
      <c r="A260" s="24">
        <v>221.00800000000001</v>
      </c>
      <c r="B260" s="19">
        <v>68.322500000000005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0.93999999999999773</v>
      </c>
      <c r="G260" s="2">
        <f t="shared" si="23"/>
        <v>127.65957446808542</v>
      </c>
      <c r="I260" s="24">
        <f t="shared" si="24"/>
        <v>221.00800000000001</v>
      </c>
      <c r="J260" s="13">
        <f t="shared" si="20"/>
        <v>127.65957446808542</v>
      </c>
      <c r="K260" s="24">
        <f t="shared" si="25"/>
        <v>251</v>
      </c>
    </row>
    <row r="261" spans="1:11">
      <c r="A261" s="24">
        <v>221.94800000000001</v>
      </c>
      <c r="B261" s="19">
        <v>62.388199999999998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3.7199999999999989</v>
      </c>
      <c r="G261" s="2">
        <f t="shared" si="23"/>
        <v>64.516129032258092</v>
      </c>
      <c r="I261" s="24">
        <f t="shared" si="24"/>
        <v>221.94800000000001</v>
      </c>
      <c r="J261" s="13">
        <f t="shared" si="20"/>
        <v>64.516129032258092</v>
      </c>
      <c r="K261" s="24">
        <f t="shared" si="25"/>
        <v>252</v>
      </c>
    </row>
    <row r="262" spans="1:11">
      <c r="A262" s="24">
        <v>225.66800000000001</v>
      </c>
      <c r="B262" s="19">
        <v>52.377499999999998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2.039999999999992</v>
      </c>
      <c r="G262" s="2">
        <f t="shared" si="23"/>
        <v>58.823529411764937</v>
      </c>
      <c r="I262" s="24">
        <f t="shared" si="24"/>
        <v>225.66800000000001</v>
      </c>
      <c r="J262" s="13">
        <f t="shared" si="20"/>
        <v>58.823529411764937</v>
      </c>
      <c r="K262" s="24">
        <f t="shared" si="25"/>
        <v>253</v>
      </c>
    </row>
    <row r="263" spans="1:11">
      <c r="A263" s="24">
        <v>227.708</v>
      </c>
      <c r="B263" s="19">
        <v>55.457900000000002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4.539999999999992</v>
      </c>
      <c r="G263" s="2">
        <f t="shared" si="23"/>
        <v>52.863436123348109</v>
      </c>
      <c r="I263" s="24">
        <f t="shared" si="24"/>
        <v>227.708</v>
      </c>
      <c r="J263" s="13">
        <f t="shared" si="20"/>
        <v>52.863436123348109</v>
      </c>
      <c r="K263" s="24">
        <f t="shared" si="25"/>
        <v>254</v>
      </c>
    </row>
    <row r="264" spans="1:11">
      <c r="A264" s="24">
        <v>232.24799999999999</v>
      </c>
      <c r="B264" s="19">
        <v>50.671300000000002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3.3400000000000034</v>
      </c>
      <c r="G264" s="2">
        <f t="shared" si="23"/>
        <v>35.928143712574816</v>
      </c>
      <c r="I264" s="24">
        <f t="shared" si="24"/>
        <v>232.24799999999999</v>
      </c>
      <c r="J264" s="13">
        <f t="shared" si="20"/>
        <v>35.928143712574816</v>
      </c>
      <c r="K264" s="24">
        <f t="shared" si="25"/>
        <v>255</v>
      </c>
    </row>
    <row r="265" spans="1:11">
      <c r="A265" s="24">
        <v>235.58799999999999</v>
      </c>
      <c r="B265" s="19">
        <v>53.274500000000003</v>
      </c>
      <c r="C265" s="24">
        <v>256</v>
      </c>
      <c r="D265" s="2">
        <f>Main!$B259</f>
        <v>393</v>
      </c>
      <c r="E265" s="2"/>
      <c r="G265" s="2">
        <f>$G264</f>
        <v>35.928143712574816</v>
      </c>
      <c r="I265" s="24">
        <f t="shared" si="24"/>
        <v>235.58799999999999</v>
      </c>
      <c r="J265" s="2">
        <f>$G265</f>
        <v>35.928143712574816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Yvonne Loriod</v>
      </c>
      <c r="K4" s="1"/>
      <c r="L4" s="1"/>
      <c r="M4" s="1"/>
    </row>
    <row r="5" spans="1:13">
      <c r="A5" s="10" t="s">
        <v>126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127</v>
      </c>
      <c r="B6" s="1" t="s">
        <v>10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Véga C30 A309/C 30 ST 20009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1.8180000000000001</v>
      </c>
      <c r="B10" s="19">
        <v>55.43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1.19</v>
      </c>
      <c r="G10" s="2">
        <f>$E10/$F10*60</f>
        <v>151.26050420168067</v>
      </c>
      <c r="I10" s="24">
        <f>$A10</f>
        <v>1.8180000000000001</v>
      </c>
      <c r="J10" s="13">
        <f t="shared" ref="J10:J73" si="2">$G10</f>
        <v>151.26050420168067</v>
      </c>
      <c r="K10" s="24">
        <f>$C10</f>
        <v>1</v>
      </c>
    </row>
    <row r="11" spans="1:13">
      <c r="A11" s="24">
        <v>3.008</v>
      </c>
      <c r="B11" s="19">
        <v>51.405799999999999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0.45000000000000018</v>
      </c>
      <c r="G11" s="2">
        <f t="shared" ref="G11:G74" si="5">$E11/$F11*60</f>
        <v>133.33333333333329</v>
      </c>
      <c r="I11" s="24">
        <f t="shared" ref="I11:I74" si="6">$A11</f>
        <v>3.008</v>
      </c>
      <c r="J11" s="13">
        <f t="shared" si="2"/>
        <v>133.33333333333329</v>
      </c>
      <c r="K11" s="24">
        <f t="shared" ref="K11:K74" si="7">$C11</f>
        <v>2</v>
      </c>
    </row>
    <row r="12" spans="1:13">
      <c r="A12" s="24">
        <v>3.4580000000000002</v>
      </c>
      <c r="B12" s="19">
        <v>53.23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0.4099999999999997</v>
      </c>
      <c r="G12" s="2">
        <f t="shared" si="5"/>
        <v>146.34146341463426</v>
      </c>
      <c r="I12" s="24">
        <f t="shared" si="6"/>
        <v>3.4580000000000002</v>
      </c>
      <c r="J12" s="13">
        <f t="shared" si="2"/>
        <v>146.34146341463426</v>
      </c>
      <c r="K12" s="24">
        <f t="shared" si="7"/>
        <v>3</v>
      </c>
    </row>
    <row r="13" spans="1:13">
      <c r="A13" s="24">
        <v>3.8679999999999999</v>
      </c>
      <c r="B13" s="19">
        <v>49.963900000000002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1.7900000000000005</v>
      </c>
      <c r="G13" s="2">
        <f t="shared" si="5"/>
        <v>167.59776536312845</v>
      </c>
      <c r="I13" s="24">
        <f t="shared" si="6"/>
        <v>3.8679999999999999</v>
      </c>
      <c r="J13" s="13">
        <f t="shared" si="2"/>
        <v>167.59776536312845</v>
      </c>
      <c r="K13" s="24">
        <f t="shared" si="7"/>
        <v>4</v>
      </c>
    </row>
    <row r="14" spans="1:13">
      <c r="A14" s="24">
        <v>5.6580000000000004</v>
      </c>
      <c r="B14" s="19">
        <v>64.533900000000003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0.40999999999999925</v>
      </c>
      <c r="G14" s="2">
        <f t="shared" si="5"/>
        <v>146.3414634146344</v>
      </c>
      <c r="I14" s="24">
        <f t="shared" si="6"/>
        <v>5.6580000000000004</v>
      </c>
      <c r="J14" s="13">
        <f t="shared" si="2"/>
        <v>146.3414634146344</v>
      </c>
      <c r="K14" s="24">
        <f t="shared" si="7"/>
        <v>5</v>
      </c>
    </row>
    <row r="15" spans="1:13">
      <c r="A15" s="24">
        <v>6.0679999999999996</v>
      </c>
      <c r="B15" s="19">
        <v>64.558599999999998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0.37000000000000011</v>
      </c>
      <c r="G15" s="2">
        <f t="shared" si="5"/>
        <v>162.1621621621621</v>
      </c>
      <c r="I15" s="24">
        <f t="shared" si="6"/>
        <v>6.0679999999999996</v>
      </c>
      <c r="J15" s="13">
        <f t="shared" si="2"/>
        <v>162.1621621621621</v>
      </c>
      <c r="K15" s="24">
        <f t="shared" si="7"/>
        <v>6</v>
      </c>
    </row>
    <row r="16" spans="1:13">
      <c r="A16" s="24">
        <v>6.4379999999999997</v>
      </c>
      <c r="B16" s="19">
        <v>72.464500000000001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0.4300000000000006</v>
      </c>
      <c r="G16" s="2">
        <f t="shared" si="5"/>
        <v>139.53488372093003</v>
      </c>
      <c r="I16" s="24">
        <f t="shared" si="6"/>
        <v>6.4379999999999997</v>
      </c>
      <c r="J16" s="13">
        <f t="shared" si="2"/>
        <v>139.53488372093003</v>
      </c>
      <c r="K16" s="24">
        <f t="shared" si="7"/>
        <v>7</v>
      </c>
    </row>
    <row r="17" spans="1:11">
      <c r="A17" s="24">
        <v>6.8680000000000003</v>
      </c>
      <c r="B17" s="19">
        <v>70.989999999999995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0.87999999999999989</v>
      </c>
      <c r="G17" s="2">
        <f t="shared" si="5"/>
        <v>136.36363636363637</v>
      </c>
      <c r="I17" s="24">
        <f t="shared" si="6"/>
        <v>6.8680000000000003</v>
      </c>
      <c r="J17" s="13">
        <f t="shared" si="2"/>
        <v>136.36363636363637</v>
      </c>
      <c r="K17" s="24">
        <f t="shared" si="7"/>
        <v>8</v>
      </c>
    </row>
    <row r="18" spans="1:11">
      <c r="A18" s="24">
        <v>7.7480000000000002</v>
      </c>
      <c r="B18" s="19">
        <v>64.686099999999996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2.0499999999999998</v>
      </c>
      <c r="G18" s="2">
        <f t="shared" si="5"/>
        <v>146.34146341463418</v>
      </c>
      <c r="I18" s="24">
        <f t="shared" si="6"/>
        <v>7.7480000000000002</v>
      </c>
      <c r="J18" s="13">
        <f t="shared" si="2"/>
        <v>146.34146341463418</v>
      </c>
      <c r="K18" s="24">
        <f t="shared" si="7"/>
        <v>9</v>
      </c>
    </row>
    <row r="19" spans="1:11">
      <c r="A19" s="24">
        <v>9.798</v>
      </c>
      <c r="B19" s="19">
        <v>58.958300000000001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0.86999999999999922</v>
      </c>
      <c r="G19" s="2">
        <f t="shared" si="5"/>
        <v>137.93103448275875</v>
      </c>
      <c r="I19" s="24">
        <f t="shared" si="6"/>
        <v>9.798</v>
      </c>
      <c r="J19" s="13">
        <f t="shared" si="2"/>
        <v>137.93103448275875</v>
      </c>
      <c r="K19" s="24">
        <f t="shared" si="7"/>
        <v>10</v>
      </c>
    </row>
    <row r="20" spans="1:11">
      <c r="A20" s="24">
        <v>10.667999999999999</v>
      </c>
      <c r="B20" s="19">
        <v>53.128900000000002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0.48000000000000043</v>
      </c>
      <c r="G20" s="2">
        <f t="shared" si="5"/>
        <v>124.9999999999999</v>
      </c>
      <c r="I20" s="24">
        <f t="shared" si="6"/>
        <v>10.667999999999999</v>
      </c>
      <c r="J20" s="13">
        <f t="shared" si="2"/>
        <v>124.9999999999999</v>
      </c>
      <c r="K20" s="24">
        <f t="shared" si="7"/>
        <v>11</v>
      </c>
    </row>
    <row r="21" spans="1:11">
      <c r="A21" s="24">
        <v>11.148</v>
      </c>
      <c r="B21" s="19">
        <v>49.556100000000001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1.3399999999999999</v>
      </c>
      <c r="G21" s="2">
        <f t="shared" si="5"/>
        <v>134.32835820895525</v>
      </c>
      <c r="I21" s="24">
        <f t="shared" si="6"/>
        <v>11.148</v>
      </c>
      <c r="J21" s="13">
        <f t="shared" si="2"/>
        <v>134.32835820895525</v>
      </c>
      <c r="K21" s="24">
        <f t="shared" si="7"/>
        <v>12</v>
      </c>
    </row>
    <row r="22" spans="1:11">
      <c r="A22" s="24">
        <v>12.488</v>
      </c>
      <c r="B22" s="19">
        <v>65.124799999999993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1.2599999999999998</v>
      </c>
      <c r="G22" s="2">
        <f t="shared" si="5"/>
        <v>142.85714285714289</v>
      </c>
      <c r="I22" s="24">
        <f t="shared" si="6"/>
        <v>12.488</v>
      </c>
      <c r="J22" s="13">
        <f t="shared" si="2"/>
        <v>142.85714285714289</v>
      </c>
      <c r="K22" s="24">
        <f t="shared" si="7"/>
        <v>13</v>
      </c>
    </row>
    <row r="23" spans="1:11">
      <c r="A23" s="24">
        <v>13.747999999999999</v>
      </c>
      <c r="B23" s="19">
        <v>65.36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0.39000000000000057</v>
      </c>
      <c r="G23" s="2">
        <f t="shared" si="5"/>
        <v>153.84615384615361</v>
      </c>
      <c r="I23" s="24">
        <f t="shared" si="6"/>
        <v>13.747999999999999</v>
      </c>
      <c r="J23" s="13">
        <f t="shared" si="2"/>
        <v>153.84615384615361</v>
      </c>
      <c r="K23" s="24">
        <f t="shared" si="7"/>
        <v>14</v>
      </c>
    </row>
    <row r="24" spans="1:11">
      <c r="A24" s="24">
        <v>14.138</v>
      </c>
      <c r="B24" s="19">
        <v>65.167299999999997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0.39000000000000057</v>
      </c>
      <c r="G24" s="2">
        <f t="shared" si="5"/>
        <v>153.84615384615361</v>
      </c>
      <c r="I24" s="24">
        <f t="shared" si="6"/>
        <v>14.138</v>
      </c>
      <c r="J24" s="13">
        <f t="shared" si="2"/>
        <v>153.84615384615361</v>
      </c>
      <c r="K24" s="24">
        <f t="shared" si="7"/>
        <v>15</v>
      </c>
    </row>
    <row r="25" spans="1:11">
      <c r="A25" s="24">
        <v>14.528</v>
      </c>
      <c r="B25" s="19">
        <v>71.081900000000005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1.7000000000000011</v>
      </c>
      <c r="G25" s="2">
        <f t="shared" si="5"/>
        <v>176.470588235294</v>
      </c>
      <c r="I25" s="24">
        <f t="shared" si="6"/>
        <v>14.528</v>
      </c>
      <c r="J25" s="13">
        <f t="shared" si="2"/>
        <v>176.470588235294</v>
      </c>
      <c r="K25" s="24">
        <f t="shared" si="7"/>
        <v>16</v>
      </c>
    </row>
    <row r="26" spans="1:11">
      <c r="A26" s="24">
        <v>16.228000000000002</v>
      </c>
      <c r="B26" s="19">
        <v>63.726100000000002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0.37999999999999901</v>
      </c>
      <c r="G26" s="2">
        <f t="shared" si="5"/>
        <v>157.89473684210569</v>
      </c>
      <c r="I26" s="24">
        <f t="shared" si="6"/>
        <v>16.228000000000002</v>
      </c>
      <c r="J26" s="13">
        <f t="shared" si="2"/>
        <v>157.89473684210569</v>
      </c>
      <c r="K26" s="24">
        <f t="shared" si="7"/>
        <v>17</v>
      </c>
    </row>
    <row r="27" spans="1:11">
      <c r="A27" s="24">
        <v>16.608000000000001</v>
      </c>
      <c r="B27" s="19">
        <v>65.304500000000004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0.41999999999999815</v>
      </c>
      <c r="G27" s="2">
        <f t="shared" si="5"/>
        <v>142.85714285714349</v>
      </c>
      <c r="I27" s="24">
        <f t="shared" si="6"/>
        <v>16.608000000000001</v>
      </c>
      <c r="J27" s="13">
        <f t="shared" si="2"/>
        <v>142.85714285714349</v>
      </c>
      <c r="K27" s="24">
        <f t="shared" si="7"/>
        <v>18</v>
      </c>
    </row>
    <row r="28" spans="1:11">
      <c r="A28" s="24">
        <v>17.027999999999999</v>
      </c>
      <c r="B28" s="19">
        <v>70.719800000000006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0.41000000000000014</v>
      </c>
      <c r="G28" s="2">
        <f t="shared" si="5"/>
        <v>146.34146341463409</v>
      </c>
      <c r="I28" s="24">
        <f t="shared" si="6"/>
        <v>17.027999999999999</v>
      </c>
      <c r="J28" s="13">
        <f t="shared" si="2"/>
        <v>146.34146341463409</v>
      </c>
      <c r="K28" s="24">
        <f t="shared" si="7"/>
        <v>19</v>
      </c>
    </row>
    <row r="29" spans="1:11">
      <c r="A29" s="24">
        <v>17.437999999999999</v>
      </c>
      <c r="B29" s="19">
        <v>68.267399999999995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0.85000000000000142</v>
      </c>
      <c r="G29" s="2">
        <f t="shared" si="5"/>
        <v>141.17647058823505</v>
      </c>
      <c r="I29" s="24">
        <f t="shared" si="6"/>
        <v>17.437999999999999</v>
      </c>
      <c r="J29" s="13">
        <f t="shared" si="2"/>
        <v>141.17647058823505</v>
      </c>
      <c r="K29" s="24">
        <f t="shared" si="7"/>
        <v>20</v>
      </c>
    </row>
    <row r="30" spans="1:11">
      <c r="A30" s="24">
        <v>18.288</v>
      </c>
      <c r="B30" s="19">
        <v>65.949399999999997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1.8299999999999983</v>
      </c>
      <c r="G30" s="2">
        <f t="shared" si="5"/>
        <v>163.93442622950835</v>
      </c>
      <c r="I30" s="24">
        <f t="shared" si="6"/>
        <v>18.288</v>
      </c>
      <c r="J30" s="13">
        <f t="shared" si="2"/>
        <v>163.93442622950835</v>
      </c>
      <c r="K30" s="24">
        <f t="shared" si="7"/>
        <v>21</v>
      </c>
    </row>
    <row r="31" spans="1:11">
      <c r="A31" s="24">
        <v>20.117999999999999</v>
      </c>
      <c r="B31" s="19">
        <v>51.497700000000002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0.7900000000000027</v>
      </c>
      <c r="G31" s="2">
        <f t="shared" si="5"/>
        <v>151.89873417721466</v>
      </c>
      <c r="I31" s="24">
        <f t="shared" si="6"/>
        <v>20.117999999999999</v>
      </c>
      <c r="J31" s="13">
        <f t="shared" si="2"/>
        <v>151.89873417721466</v>
      </c>
      <c r="K31" s="24">
        <f t="shared" si="7"/>
        <v>22</v>
      </c>
    </row>
    <row r="32" spans="1:11">
      <c r="A32" s="24">
        <v>20.908000000000001</v>
      </c>
      <c r="B32" s="19">
        <v>54.8521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0.46299999999999741</v>
      </c>
      <c r="G32" s="2">
        <f t="shared" si="5"/>
        <v>129.58963282937438</v>
      </c>
      <c r="I32" s="24">
        <f t="shared" si="6"/>
        <v>20.908000000000001</v>
      </c>
      <c r="J32" s="13">
        <f t="shared" si="2"/>
        <v>129.58963282937438</v>
      </c>
      <c r="K32" s="24">
        <f t="shared" si="7"/>
        <v>23</v>
      </c>
    </row>
    <row r="33" spans="1:11">
      <c r="A33" s="24">
        <v>21.370999999999999</v>
      </c>
      <c r="B33" s="19">
        <v>47.526800000000001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0.75700000000000145</v>
      </c>
      <c r="G33" s="2">
        <f t="shared" si="5"/>
        <v>158.52047556142639</v>
      </c>
      <c r="I33" s="24">
        <f t="shared" si="6"/>
        <v>21.370999999999999</v>
      </c>
      <c r="J33" s="13">
        <f t="shared" si="2"/>
        <v>158.52047556142639</v>
      </c>
      <c r="K33" s="24">
        <f t="shared" si="7"/>
        <v>24</v>
      </c>
    </row>
    <row r="34" spans="1:11">
      <c r="A34" s="24">
        <v>22.128</v>
      </c>
      <c r="B34" s="19">
        <v>69.0929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0.37999999999999901</v>
      </c>
      <c r="G34" s="2">
        <f t="shared" si="5"/>
        <v>157.89473684210569</v>
      </c>
      <c r="I34" s="24">
        <f t="shared" si="6"/>
        <v>22.128</v>
      </c>
      <c r="J34" s="13">
        <f t="shared" si="2"/>
        <v>157.89473684210569</v>
      </c>
      <c r="K34" s="24">
        <f t="shared" si="7"/>
        <v>25</v>
      </c>
    </row>
    <row r="35" spans="1:11">
      <c r="A35" s="24">
        <v>22.507999999999999</v>
      </c>
      <c r="B35" s="19">
        <v>70.882400000000004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0.37000000000000099</v>
      </c>
      <c r="G35" s="2">
        <f t="shared" si="5"/>
        <v>162.16216216216174</v>
      </c>
      <c r="I35" s="24">
        <f t="shared" si="6"/>
        <v>22.507999999999999</v>
      </c>
      <c r="J35" s="13">
        <f t="shared" si="2"/>
        <v>162.16216216216174</v>
      </c>
      <c r="K35" s="24">
        <f t="shared" si="7"/>
        <v>26</v>
      </c>
    </row>
    <row r="36" spans="1:11">
      <c r="A36" s="24">
        <v>22.878</v>
      </c>
      <c r="B36" s="19">
        <v>72.325100000000006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0.44999999999999929</v>
      </c>
      <c r="G36" s="2">
        <f t="shared" si="5"/>
        <v>133.33333333333354</v>
      </c>
      <c r="I36" s="24">
        <f t="shared" si="6"/>
        <v>22.878</v>
      </c>
      <c r="J36" s="13">
        <f t="shared" si="2"/>
        <v>133.33333333333354</v>
      </c>
      <c r="K36" s="24">
        <f t="shared" si="7"/>
        <v>27</v>
      </c>
    </row>
    <row r="37" spans="1:11">
      <c r="A37" s="24">
        <v>23.327999999999999</v>
      </c>
      <c r="B37" s="19">
        <v>64.093400000000003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0.89000000000000057</v>
      </c>
      <c r="G37" s="2">
        <f t="shared" si="5"/>
        <v>134.8314606741572</v>
      </c>
      <c r="I37" s="24">
        <f t="shared" si="6"/>
        <v>23.327999999999999</v>
      </c>
      <c r="J37" s="13">
        <f t="shared" si="2"/>
        <v>134.8314606741572</v>
      </c>
      <c r="K37" s="24">
        <f t="shared" si="7"/>
        <v>28</v>
      </c>
    </row>
    <row r="38" spans="1:11">
      <c r="A38" s="24">
        <v>24.218</v>
      </c>
      <c r="B38" s="19">
        <v>69.1434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0.53000000000000114</v>
      </c>
      <c r="G38" s="2">
        <f t="shared" si="5"/>
        <v>113.20754716981108</v>
      </c>
      <c r="I38" s="24">
        <f t="shared" si="6"/>
        <v>24.218</v>
      </c>
      <c r="J38" s="13">
        <f t="shared" si="2"/>
        <v>113.20754716981108</v>
      </c>
      <c r="K38" s="24">
        <f t="shared" si="7"/>
        <v>29</v>
      </c>
    </row>
    <row r="39" spans="1:11">
      <c r="A39" s="24">
        <v>24.748000000000001</v>
      </c>
      <c r="B39" s="19">
        <v>65.419399999999996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0.96999999999999886</v>
      </c>
      <c r="G39" s="2">
        <f t="shared" si="5"/>
        <v>123.71134020618571</v>
      </c>
      <c r="I39" s="24">
        <f t="shared" si="6"/>
        <v>24.748000000000001</v>
      </c>
      <c r="J39" s="13">
        <f t="shared" si="2"/>
        <v>123.71134020618571</v>
      </c>
      <c r="K39" s="24">
        <f t="shared" si="7"/>
        <v>30</v>
      </c>
    </row>
    <row r="40" spans="1:11">
      <c r="A40" s="24">
        <v>25.718</v>
      </c>
      <c r="B40" s="19">
        <v>60.485700000000001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0.53000000000000114</v>
      </c>
      <c r="G40" s="2">
        <f t="shared" si="5"/>
        <v>113.20754716981108</v>
      </c>
      <c r="I40" s="24">
        <f t="shared" si="6"/>
        <v>25.718</v>
      </c>
      <c r="J40" s="13">
        <f t="shared" si="2"/>
        <v>113.20754716981108</v>
      </c>
      <c r="K40" s="24">
        <f t="shared" si="7"/>
        <v>31</v>
      </c>
    </row>
    <row r="41" spans="1:11">
      <c r="A41" s="24">
        <v>26.248000000000001</v>
      </c>
      <c r="B41" s="19">
        <v>57.893799999999999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1.0199999999999996</v>
      </c>
      <c r="G41" s="2">
        <f t="shared" si="5"/>
        <v>117.64705882352946</v>
      </c>
      <c r="I41" s="24">
        <f t="shared" si="6"/>
        <v>26.248000000000001</v>
      </c>
      <c r="J41" s="13">
        <f t="shared" si="2"/>
        <v>117.64705882352946</v>
      </c>
      <c r="K41" s="24">
        <f t="shared" si="7"/>
        <v>32</v>
      </c>
    </row>
    <row r="42" spans="1:11">
      <c r="A42" s="24">
        <v>27.268000000000001</v>
      </c>
      <c r="B42" s="19">
        <v>55.060299999999998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0.62999999999999901</v>
      </c>
      <c r="G42" s="2">
        <f t="shared" si="5"/>
        <v>95.238095238095397</v>
      </c>
      <c r="I42" s="24">
        <f t="shared" si="6"/>
        <v>27.268000000000001</v>
      </c>
      <c r="J42" s="13">
        <f t="shared" si="2"/>
        <v>95.238095238095397</v>
      </c>
      <c r="K42" s="24">
        <f t="shared" si="7"/>
        <v>33</v>
      </c>
    </row>
    <row r="43" spans="1:11">
      <c r="A43" s="24">
        <v>27.898</v>
      </c>
      <c r="B43" s="19">
        <v>52.157800000000002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1.5800000000000018</v>
      </c>
      <c r="G43" s="2">
        <f t="shared" si="5"/>
        <v>75.949367088607502</v>
      </c>
      <c r="I43" s="24">
        <f t="shared" si="6"/>
        <v>27.898</v>
      </c>
      <c r="J43" s="13">
        <f t="shared" si="2"/>
        <v>75.949367088607502</v>
      </c>
      <c r="K43" s="24">
        <f t="shared" si="7"/>
        <v>34</v>
      </c>
    </row>
    <row r="44" spans="1:11">
      <c r="A44" s="24">
        <v>29.478000000000002</v>
      </c>
      <c r="B44" s="19">
        <v>52.006500000000003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2.5499999999999972</v>
      </c>
      <c r="G44" s="2">
        <f t="shared" si="5"/>
        <v>70.588235294117723</v>
      </c>
      <c r="I44" s="24">
        <f t="shared" si="6"/>
        <v>29.478000000000002</v>
      </c>
      <c r="J44" s="13">
        <f t="shared" si="2"/>
        <v>70.588235294117723</v>
      </c>
      <c r="K44" s="24">
        <f t="shared" si="7"/>
        <v>35</v>
      </c>
    </row>
    <row r="45" spans="1:11">
      <c r="A45" s="24">
        <v>32.027999999999999</v>
      </c>
      <c r="B45" s="19">
        <v>47.9178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0.39000000000000057</v>
      </c>
      <c r="G45" s="2">
        <f t="shared" si="5"/>
        <v>153.84615384615361</v>
      </c>
      <c r="I45" s="24">
        <f t="shared" si="6"/>
        <v>32.027999999999999</v>
      </c>
      <c r="J45" s="13">
        <f t="shared" si="2"/>
        <v>153.84615384615361</v>
      </c>
      <c r="K45" s="24">
        <f t="shared" si="7"/>
        <v>36</v>
      </c>
    </row>
    <row r="46" spans="1:11">
      <c r="A46" s="24">
        <v>32.417999999999999</v>
      </c>
      <c r="B46" s="19">
        <v>53.897500000000001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0.35999999999999943</v>
      </c>
      <c r="G46" s="2">
        <f t="shared" si="5"/>
        <v>166.66666666666691</v>
      </c>
      <c r="I46" s="24">
        <f t="shared" si="6"/>
        <v>32.417999999999999</v>
      </c>
      <c r="J46" s="13">
        <f t="shared" si="2"/>
        <v>166.66666666666691</v>
      </c>
      <c r="K46" s="24">
        <f t="shared" si="7"/>
        <v>37</v>
      </c>
    </row>
    <row r="47" spans="1:11">
      <c r="A47" s="24">
        <v>32.777999999999999</v>
      </c>
      <c r="B47" s="19">
        <v>53.276800000000001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0.38000000000000256</v>
      </c>
      <c r="G47" s="2">
        <f t="shared" si="5"/>
        <v>157.89473684210421</v>
      </c>
      <c r="I47" s="24">
        <f t="shared" si="6"/>
        <v>32.777999999999999</v>
      </c>
      <c r="J47" s="13">
        <f t="shared" si="2"/>
        <v>157.89473684210421</v>
      </c>
      <c r="K47" s="24">
        <f t="shared" si="7"/>
        <v>38</v>
      </c>
    </row>
    <row r="48" spans="1:11">
      <c r="A48" s="24">
        <v>33.158000000000001</v>
      </c>
      <c r="B48" s="19">
        <v>51.793399999999998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0.71999999999999886</v>
      </c>
      <c r="G48" s="2">
        <f t="shared" si="5"/>
        <v>166.66666666666691</v>
      </c>
      <c r="I48" s="24">
        <f t="shared" si="6"/>
        <v>33.158000000000001</v>
      </c>
      <c r="J48" s="13">
        <f t="shared" si="2"/>
        <v>166.66666666666691</v>
      </c>
      <c r="K48" s="24">
        <f t="shared" si="7"/>
        <v>39</v>
      </c>
    </row>
    <row r="49" spans="1:11">
      <c r="A49" s="24">
        <v>33.878</v>
      </c>
      <c r="B49" s="19">
        <v>56.943300000000001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0.42999999999999972</v>
      </c>
      <c r="G49" s="2">
        <f t="shared" si="5"/>
        <v>139.53488372093031</v>
      </c>
      <c r="I49" s="24">
        <f t="shared" si="6"/>
        <v>33.878</v>
      </c>
      <c r="J49" s="13">
        <f t="shared" si="2"/>
        <v>139.53488372093031</v>
      </c>
      <c r="K49" s="24">
        <f t="shared" si="7"/>
        <v>40</v>
      </c>
    </row>
    <row r="50" spans="1:11">
      <c r="A50" s="24">
        <v>34.308</v>
      </c>
      <c r="B50" s="19">
        <v>61.920999999999999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0.38000000000000256</v>
      </c>
      <c r="G50" s="2">
        <f t="shared" si="5"/>
        <v>157.89473684210421</v>
      </c>
      <c r="I50" s="24">
        <f t="shared" si="6"/>
        <v>34.308</v>
      </c>
      <c r="J50" s="13">
        <f t="shared" si="2"/>
        <v>157.89473684210421</v>
      </c>
      <c r="K50" s="24">
        <f t="shared" si="7"/>
        <v>41</v>
      </c>
    </row>
    <row r="51" spans="1:11">
      <c r="A51" s="24">
        <v>34.688000000000002</v>
      </c>
      <c r="B51" s="19">
        <v>55.042200000000001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0.39000000000000057</v>
      </c>
      <c r="G51" s="2">
        <f t="shared" si="5"/>
        <v>153.84615384615361</v>
      </c>
      <c r="I51" s="24">
        <f t="shared" si="6"/>
        <v>34.688000000000002</v>
      </c>
      <c r="J51" s="13">
        <f t="shared" si="2"/>
        <v>153.84615384615361</v>
      </c>
      <c r="K51" s="24">
        <f t="shared" si="7"/>
        <v>42</v>
      </c>
    </row>
    <row r="52" spans="1:11">
      <c r="A52" s="24">
        <v>35.078000000000003</v>
      </c>
      <c r="B52" s="19">
        <v>50.770200000000003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0.44999999999999574</v>
      </c>
      <c r="G52" s="2">
        <f t="shared" si="5"/>
        <v>133.33333333333459</v>
      </c>
      <c r="I52" s="24">
        <f t="shared" si="6"/>
        <v>35.078000000000003</v>
      </c>
      <c r="J52" s="13">
        <f t="shared" si="2"/>
        <v>133.33333333333459</v>
      </c>
      <c r="K52" s="24">
        <f t="shared" si="7"/>
        <v>43</v>
      </c>
    </row>
    <row r="53" spans="1:11">
      <c r="A53" s="24">
        <v>35.527999999999999</v>
      </c>
      <c r="B53" s="19">
        <v>52.240699999999997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1.0399999999999991</v>
      </c>
      <c r="G53" s="2">
        <f t="shared" si="5"/>
        <v>173.07692307692321</v>
      </c>
      <c r="I53" s="24">
        <f t="shared" si="6"/>
        <v>35.527999999999999</v>
      </c>
      <c r="J53" s="13">
        <f t="shared" si="2"/>
        <v>173.07692307692321</v>
      </c>
      <c r="K53" s="24">
        <f t="shared" si="7"/>
        <v>44</v>
      </c>
    </row>
    <row r="54" spans="1:11">
      <c r="A54" s="24">
        <v>36.567999999999998</v>
      </c>
      <c r="B54" s="19">
        <v>68.9696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0.69000000000000483</v>
      </c>
      <c r="G54" s="2">
        <f t="shared" si="5"/>
        <v>173.91304347825965</v>
      </c>
      <c r="I54" s="24">
        <f t="shared" si="6"/>
        <v>36.567999999999998</v>
      </c>
      <c r="J54" s="13">
        <f t="shared" si="2"/>
        <v>173.91304347825965</v>
      </c>
      <c r="K54" s="24">
        <f t="shared" si="7"/>
        <v>45</v>
      </c>
    </row>
    <row r="55" spans="1:11">
      <c r="A55" s="24">
        <v>37.258000000000003</v>
      </c>
      <c r="B55" s="19">
        <v>66.492000000000004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0.43999999999999773</v>
      </c>
      <c r="G55" s="2">
        <f t="shared" si="5"/>
        <v>136.36363636363706</v>
      </c>
      <c r="I55" s="24">
        <f t="shared" si="6"/>
        <v>37.258000000000003</v>
      </c>
      <c r="J55" s="13">
        <f t="shared" si="2"/>
        <v>136.36363636363706</v>
      </c>
      <c r="K55" s="24">
        <f t="shared" si="7"/>
        <v>46</v>
      </c>
    </row>
    <row r="56" spans="1:11">
      <c r="A56" s="24">
        <v>37.698</v>
      </c>
      <c r="B56" s="19">
        <v>74.506299999999996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0.78999999999999915</v>
      </c>
      <c r="G56" s="2">
        <f t="shared" si="5"/>
        <v>151.89873417721537</v>
      </c>
      <c r="I56" s="24">
        <f t="shared" si="6"/>
        <v>37.698</v>
      </c>
      <c r="J56" s="13">
        <f t="shared" si="2"/>
        <v>151.89873417721537</v>
      </c>
      <c r="K56" s="24">
        <f t="shared" si="7"/>
        <v>47</v>
      </c>
    </row>
    <row r="57" spans="1:11">
      <c r="A57" s="24">
        <v>38.488</v>
      </c>
      <c r="B57" s="19">
        <v>58.062899999999999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0.71000000000000085</v>
      </c>
      <c r="G57" s="2">
        <f t="shared" si="5"/>
        <v>169.01408450704204</v>
      </c>
      <c r="I57" s="24">
        <f t="shared" si="6"/>
        <v>38.488</v>
      </c>
      <c r="J57" s="13">
        <f t="shared" si="2"/>
        <v>169.01408450704204</v>
      </c>
      <c r="K57" s="24">
        <f t="shared" si="7"/>
        <v>48</v>
      </c>
    </row>
    <row r="58" spans="1:11">
      <c r="A58" s="24">
        <v>39.198</v>
      </c>
      <c r="B58" s="19">
        <v>55.967399999999998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0.33999999999999631</v>
      </c>
      <c r="G58" s="2">
        <f t="shared" si="5"/>
        <v>176.47058823529605</v>
      </c>
      <c r="I58" s="24">
        <f t="shared" si="6"/>
        <v>39.198</v>
      </c>
      <c r="J58" s="13">
        <f t="shared" si="2"/>
        <v>176.47058823529605</v>
      </c>
      <c r="K58" s="24">
        <f t="shared" si="7"/>
        <v>49</v>
      </c>
    </row>
    <row r="59" spans="1:11">
      <c r="A59" s="24">
        <v>39.537999999999997</v>
      </c>
      <c r="B59" s="19">
        <v>64.226200000000006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0.67000000000000171</v>
      </c>
      <c r="G59" s="2">
        <f t="shared" si="5"/>
        <v>179.10447761193984</v>
      </c>
      <c r="I59" s="24">
        <f t="shared" si="6"/>
        <v>39.537999999999997</v>
      </c>
      <c r="J59" s="13">
        <f t="shared" si="2"/>
        <v>179.10447761193984</v>
      </c>
      <c r="K59" s="24">
        <f t="shared" si="7"/>
        <v>50</v>
      </c>
    </row>
    <row r="60" spans="1:11">
      <c r="A60" s="24">
        <v>40.207999999999998</v>
      </c>
      <c r="B60" s="19">
        <v>66.3733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0.35999999999999943</v>
      </c>
      <c r="G60" s="2">
        <f t="shared" si="5"/>
        <v>166.66666666666691</v>
      </c>
      <c r="I60" s="24">
        <f t="shared" si="6"/>
        <v>40.207999999999998</v>
      </c>
      <c r="J60" s="13">
        <f t="shared" si="2"/>
        <v>166.66666666666691</v>
      </c>
      <c r="K60" s="24">
        <f t="shared" si="7"/>
        <v>51</v>
      </c>
    </row>
    <row r="61" spans="1:11">
      <c r="A61" s="24">
        <v>40.567999999999998</v>
      </c>
      <c r="B61" s="19">
        <v>64.828299999999999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0.3300000000000054</v>
      </c>
      <c r="G61" s="2">
        <f t="shared" si="5"/>
        <v>181.81818181817883</v>
      </c>
      <c r="I61" s="24">
        <f t="shared" si="6"/>
        <v>40.567999999999998</v>
      </c>
      <c r="J61" s="13">
        <f t="shared" si="2"/>
        <v>181.81818181817883</v>
      </c>
      <c r="K61" s="24">
        <f t="shared" si="7"/>
        <v>52</v>
      </c>
    </row>
    <row r="62" spans="1:11">
      <c r="A62" s="24">
        <v>40.898000000000003</v>
      </c>
      <c r="B62" s="19">
        <v>67.852999999999994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0.68999999999999773</v>
      </c>
      <c r="G62" s="2">
        <f t="shared" si="5"/>
        <v>173.91304347826144</v>
      </c>
      <c r="I62" s="24">
        <f t="shared" si="6"/>
        <v>40.898000000000003</v>
      </c>
      <c r="J62" s="13">
        <f t="shared" si="2"/>
        <v>173.91304347826144</v>
      </c>
      <c r="K62" s="24">
        <f t="shared" si="7"/>
        <v>53</v>
      </c>
    </row>
    <row r="63" spans="1:11">
      <c r="A63" s="24">
        <v>41.588000000000001</v>
      </c>
      <c r="B63" s="19">
        <v>68.634299999999996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0.65999999999999659</v>
      </c>
      <c r="G63" s="2">
        <f t="shared" si="5"/>
        <v>181.81818181818275</v>
      </c>
      <c r="I63" s="24">
        <f t="shared" si="6"/>
        <v>41.588000000000001</v>
      </c>
      <c r="J63" s="13">
        <f t="shared" si="2"/>
        <v>181.81818181818275</v>
      </c>
      <c r="K63" s="24">
        <f t="shared" si="7"/>
        <v>54</v>
      </c>
    </row>
    <row r="64" spans="1:11">
      <c r="A64" s="24">
        <v>42.247999999999998</v>
      </c>
      <c r="B64" s="19">
        <v>68.606700000000004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0.37000000000000455</v>
      </c>
      <c r="G64" s="2">
        <f t="shared" si="5"/>
        <v>162.16216216216017</v>
      </c>
      <c r="I64" s="24">
        <f t="shared" si="6"/>
        <v>42.247999999999998</v>
      </c>
      <c r="J64" s="13">
        <f t="shared" si="2"/>
        <v>162.16216216216017</v>
      </c>
      <c r="K64" s="24">
        <f t="shared" si="7"/>
        <v>55</v>
      </c>
    </row>
    <row r="65" spans="1:11">
      <c r="A65" s="24">
        <v>42.618000000000002</v>
      </c>
      <c r="B65" s="19">
        <v>65.878500000000003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0.71000000000000085</v>
      </c>
      <c r="G65" s="2">
        <f t="shared" si="5"/>
        <v>169.01408450704204</v>
      </c>
      <c r="I65" s="24">
        <f t="shared" si="6"/>
        <v>42.618000000000002</v>
      </c>
      <c r="J65" s="13">
        <f t="shared" si="2"/>
        <v>169.01408450704204</v>
      </c>
      <c r="K65" s="24">
        <f t="shared" si="7"/>
        <v>56</v>
      </c>
    </row>
    <row r="66" spans="1:11">
      <c r="A66" s="24">
        <v>43.328000000000003</v>
      </c>
      <c r="B66" s="19">
        <v>53.699199999999998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0.69999999999999574</v>
      </c>
      <c r="G66" s="2">
        <f t="shared" si="5"/>
        <v>171.42857142857247</v>
      </c>
      <c r="I66" s="24">
        <f t="shared" si="6"/>
        <v>43.328000000000003</v>
      </c>
      <c r="J66" s="13">
        <f t="shared" si="2"/>
        <v>171.42857142857247</v>
      </c>
      <c r="K66" s="24">
        <f t="shared" si="7"/>
        <v>57</v>
      </c>
    </row>
    <row r="67" spans="1:11">
      <c r="A67" s="24">
        <v>44.027999999999999</v>
      </c>
      <c r="B67" s="19">
        <v>55.866199999999999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0.32000000000000028</v>
      </c>
      <c r="G67" s="2">
        <f t="shared" si="5"/>
        <v>187.49999999999983</v>
      </c>
      <c r="I67" s="24">
        <f t="shared" si="6"/>
        <v>44.027999999999999</v>
      </c>
      <c r="J67" s="13">
        <f t="shared" si="2"/>
        <v>187.49999999999983</v>
      </c>
      <c r="K67" s="24">
        <f t="shared" si="7"/>
        <v>58</v>
      </c>
    </row>
    <row r="68" spans="1:11">
      <c r="A68" s="24">
        <v>44.347999999999999</v>
      </c>
      <c r="B68" s="19">
        <v>65.762299999999996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0.64000000000000057</v>
      </c>
      <c r="G68" s="2">
        <f t="shared" si="5"/>
        <v>187.49999999999983</v>
      </c>
      <c r="I68" s="24">
        <f t="shared" si="6"/>
        <v>44.347999999999999</v>
      </c>
      <c r="J68" s="13">
        <f t="shared" si="2"/>
        <v>187.49999999999983</v>
      </c>
      <c r="K68" s="24">
        <f t="shared" si="7"/>
        <v>59</v>
      </c>
    </row>
    <row r="69" spans="1:11">
      <c r="A69" s="24">
        <v>44.988</v>
      </c>
      <c r="B69" s="19">
        <v>68.347300000000004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0.34000000000000341</v>
      </c>
      <c r="G69" s="2">
        <f t="shared" si="5"/>
        <v>176.47058823529235</v>
      </c>
      <c r="I69" s="24">
        <f t="shared" si="6"/>
        <v>44.988</v>
      </c>
      <c r="J69" s="13">
        <f t="shared" si="2"/>
        <v>176.47058823529235</v>
      </c>
      <c r="K69" s="24">
        <f t="shared" si="7"/>
        <v>60</v>
      </c>
    </row>
    <row r="70" spans="1:11">
      <c r="A70" s="24">
        <v>45.328000000000003</v>
      </c>
      <c r="B70" s="19">
        <v>65.259100000000004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0.34999999999999432</v>
      </c>
      <c r="G70" s="2">
        <f t="shared" si="5"/>
        <v>171.4285714285742</v>
      </c>
      <c r="I70" s="24">
        <f t="shared" si="6"/>
        <v>45.328000000000003</v>
      </c>
      <c r="J70" s="13">
        <f t="shared" si="2"/>
        <v>171.4285714285742</v>
      </c>
      <c r="K70" s="24">
        <f t="shared" si="7"/>
        <v>61</v>
      </c>
    </row>
    <row r="71" spans="1:11">
      <c r="A71" s="24">
        <v>45.677999999999997</v>
      </c>
      <c r="B71" s="19">
        <v>65.155900000000003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0.72000000000000597</v>
      </c>
      <c r="G71" s="2">
        <f t="shared" si="5"/>
        <v>166.66666666666526</v>
      </c>
      <c r="I71" s="24">
        <f t="shared" si="6"/>
        <v>45.677999999999997</v>
      </c>
      <c r="J71" s="13">
        <f t="shared" si="2"/>
        <v>166.66666666666526</v>
      </c>
      <c r="K71" s="24">
        <f t="shared" si="7"/>
        <v>62</v>
      </c>
    </row>
    <row r="72" spans="1:11">
      <c r="A72" s="24">
        <v>46.398000000000003</v>
      </c>
      <c r="B72" s="19">
        <v>56.881799999999998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0.64999999999999858</v>
      </c>
      <c r="G72" s="2">
        <f t="shared" si="5"/>
        <v>184.61538461538504</v>
      </c>
      <c r="I72" s="24">
        <f t="shared" si="6"/>
        <v>46.398000000000003</v>
      </c>
      <c r="J72" s="13">
        <f t="shared" si="2"/>
        <v>184.61538461538504</v>
      </c>
      <c r="K72" s="24">
        <f t="shared" si="7"/>
        <v>63</v>
      </c>
    </row>
    <row r="73" spans="1:11">
      <c r="A73" s="24">
        <v>47.048000000000002</v>
      </c>
      <c r="B73" s="19">
        <v>65.592699999999994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0.39000000000000057</v>
      </c>
      <c r="G73" s="2">
        <f t="shared" si="5"/>
        <v>153.84615384615361</v>
      </c>
      <c r="I73" s="24">
        <f t="shared" si="6"/>
        <v>47.048000000000002</v>
      </c>
      <c r="J73" s="13">
        <f t="shared" si="2"/>
        <v>153.84615384615361</v>
      </c>
      <c r="K73" s="24">
        <f t="shared" si="7"/>
        <v>64</v>
      </c>
    </row>
    <row r="74" spans="1:11">
      <c r="A74" s="24">
        <v>47.438000000000002</v>
      </c>
      <c r="B74" s="19">
        <v>57.753700000000002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0.65999999999999659</v>
      </c>
      <c r="G74" s="2">
        <f t="shared" si="5"/>
        <v>181.81818181818275</v>
      </c>
      <c r="I74" s="24">
        <f t="shared" si="6"/>
        <v>47.438000000000002</v>
      </c>
      <c r="J74" s="13">
        <f t="shared" ref="J74:J137" si="8">$G74</f>
        <v>181.81818181818275</v>
      </c>
      <c r="K74" s="24">
        <f t="shared" si="7"/>
        <v>65</v>
      </c>
    </row>
    <row r="75" spans="1:11">
      <c r="A75" s="24">
        <v>48.097999999999999</v>
      </c>
      <c r="B75" s="19">
        <v>67.256600000000006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0.35000000000000142</v>
      </c>
      <c r="G75" s="2">
        <f t="shared" ref="G75:G138" si="11">$E75/$F75*60</f>
        <v>171.42857142857073</v>
      </c>
      <c r="I75" s="24">
        <f t="shared" ref="I75:I138" si="12">$A75</f>
        <v>48.097999999999999</v>
      </c>
      <c r="J75" s="13">
        <f t="shared" si="8"/>
        <v>171.42857142857073</v>
      </c>
      <c r="K75" s="24">
        <f t="shared" ref="K75:K138" si="13">$C75</f>
        <v>66</v>
      </c>
    </row>
    <row r="76" spans="1:11">
      <c r="A76" s="24">
        <v>48.448</v>
      </c>
      <c r="B76" s="19">
        <v>65.241500000000002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0.38000000000000256</v>
      </c>
      <c r="G76" s="2">
        <f t="shared" si="11"/>
        <v>157.89473684210421</v>
      </c>
      <c r="I76" s="24">
        <f t="shared" si="12"/>
        <v>48.448</v>
      </c>
      <c r="J76" s="13">
        <f t="shared" si="8"/>
        <v>157.89473684210421</v>
      </c>
      <c r="K76" s="24">
        <f t="shared" si="13"/>
        <v>67</v>
      </c>
    </row>
    <row r="77" spans="1:11">
      <c r="A77" s="24">
        <v>48.828000000000003</v>
      </c>
      <c r="B77" s="19">
        <v>73.262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0.84999999999999432</v>
      </c>
      <c r="G77" s="2">
        <f t="shared" si="11"/>
        <v>141.17647058823624</v>
      </c>
      <c r="I77" s="24">
        <f t="shared" si="12"/>
        <v>48.828000000000003</v>
      </c>
      <c r="J77" s="13">
        <f t="shared" si="8"/>
        <v>141.17647058823624</v>
      </c>
      <c r="K77" s="24">
        <f t="shared" si="13"/>
        <v>68</v>
      </c>
    </row>
    <row r="78" spans="1:11">
      <c r="A78" s="24">
        <v>49.677999999999997</v>
      </c>
      <c r="B78" s="19">
        <v>60.113799999999998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0.41000000000000369</v>
      </c>
      <c r="G78" s="2">
        <f t="shared" si="11"/>
        <v>146.34146341463284</v>
      </c>
      <c r="I78" s="24">
        <f t="shared" si="12"/>
        <v>49.677999999999997</v>
      </c>
      <c r="J78" s="13">
        <f t="shared" si="8"/>
        <v>146.34146341463284</v>
      </c>
      <c r="K78" s="24">
        <f t="shared" si="13"/>
        <v>69</v>
      </c>
    </row>
    <row r="79" spans="1:11">
      <c r="A79" s="24">
        <v>50.088000000000001</v>
      </c>
      <c r="B79" s="19">
        <v>53.867899999999999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0.46999999999999886</v>
      </c>
      <c r="G79" s="2">
        <f t="shared" si="11"/>
        <v>127.65957446808542</v>
      </c>
      <c r="I79" s="24">
        <f t="shared" si="12"/>
        <v>50.088000000000001</v>
      </c>
      <c r="J79" s="13">
        <f t="shared" si="8"/>
        <v>127.65957446808542</v>
      </c>
      <c r="K79" s="24">
        <f t="shared" si="13"/>
        <v>70</v>
      </c>
    </row>
    <row r="80" spans="1:11">
      <c r="A80" s="24">
        <v>50.558</v>
      </c>
      <c r="B80" s="19">
        <v>44.506900000000002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0.47999999999999687</v>
      </c>
      <c r="G80" s="2">
        <f t="shared" si="11"/>
        <v>125.00000000000081</v>
      </c>
      <c r="I80" s="24">
        <f t="shared" si="12"/>
        <v>50.558</v>
      </c>
      <c r="J80" s="13">
        <f t="shared" si="8"/>
        <v>125.00000000000081</v>
      </c>
      <c r="K80" s="24">
        <f t="shared" si="13"/>
        <v>71</v>
      </c>
    </row>
    <row r="81" spans="1:11">
      <c r="A81" s="24">
        <v>51.037999999999997</v>
      </c>
      <c r="B81" s="19">
        <v>52.281300000000002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0.52000000000000313</v>
      </c>
      <c r="G81" s="2">
        <f t="shared" si="11"/>
        <v>115.38461538461469</v>
      </c>
      <c r="I81" s="24">
        <f t="shared" si="12"/>
        <v>51.037999999999997</v>
      </c>
      <c r="J81" s="13">
        <f t="shared" si="8"/>
        <v>115.38461538461469</v>
      </c>
      <c r="K81" s="24">
        <f t="shared" si="13"/>
        <v>72</v>
      </c>
    </row>
    <row r="82" spans="1:11">
      <c r="A82" s="24">
        <v>51.558</v>
      </c>
      <c r="B82" s="19">
        <v>51.2699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0.67000000000000171</v>
      </c>
      <c r="G82" s="2">
        <f t="shared" si="11"/>
        <v>89.552238805969921</v>
      </c>
      <c r="I82" s="24">
        <f t="shared" si="12"/>
        <v>51.558</v>
      </c>
      <c r="J82" s="13">
        <f t="shared" si="8"/>
        <v>89.552238805969921</v>
      </c>
      <c r="K82" s="24">
        <f t="shared" si="13"/>
        <v>73</v>
      </c>
    </row>
    <row r="83" spans="1:11">
      <c r="A83" s="24">
        <v>52.228000000000002</v>
      </c>
      <c r="B83" s="19">
        <v>51.831200000000003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1.5899999999999963</v>
      </c>
      <c r="G83" s="2">
        <f t="shared" si="11"/>
        <v>75.471698113207722</v>
      </c>
      <c r="I83" s="24">
        <f t="shared" si="12"/>
        <v>52.228000000000002</v>
      </c>
      <c r="J83" s="13">
        <f t="shared" si="8"/>
        <v>75.471698113207722</v>
      </c>
      <c r="K83" s="24">
        <f t="shared" si="13"/>
        <v>74</v>
      </c>
    </row>
    <row r="84" spans="1:11">
      <c r="A84" s="24">
        <v>53.817999999999998</v>
      </c>
      <c r="B84" s="19">
        <v>68.496200000000002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0.39000000000000057</v>
      </c>
      <c r="G84" s="2">
        <f t="shared" si="11"/>
        <v>153.84615384615361</v>
      </c>
      <c r="I84" s="24">
        <f t="shared" si="12"/>
        <v>53.817999999999998</v>
      </c>
      <c r="J84" s="13">
        <f t="shared" si="8"/>
        <v>153.84615384615361</v>
      </c>
      <c r="K84" s="24">
        <f t="shared" si="13"/>
        <v>75</v>
      </c>
    </row>
    <row r="85" spans="1:11">
      <c r="A85" s="24">
        <v>54.207999999999998</v>
      </c>
      <c r="B85" s="19">
        <v>71.285700000000006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0.35999999999999943</v>
      </c>
      <c r="G85" s="2">
        <f t="shared" si="11"/>
        <v>166.66666666666691</v>
      </c>
      <c r="I85" s="24">
        <f t="shared" si="12"/>
        <v>54.207999999999998</v>
      </c>
      <c r="J85" s="13">
        <f t="shared" si="8"/>
        <v>166.66666666666691</v>
      </c>
      <c r="K85" s="24">
        <f t="shared" si="13"/>
        <v>76</v>
      </c>
    </row>
    <row r="86" spans="1:11">
      <c r="A86" s="24">
        <v>54.567999999999998</v>
      </c>
      <c r="B86" s="19">
        <v>66.317300000000003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0.34000000000000341</v>
      </c>
      <c r="G86" s="2">
        <f t="shared" si="11"/>
        <v>176.47058823529235</v>
      </c>
      <c r="I86" s="24">
        <f t="shared" si="12"/>
        <v>54.567999999999998</v>
      </c>
      <c r="J86" s="13">
        <f t="shared" si="8"/>
        <v>176.47058823529235</v>
      </c>
      <c r="K86" s="24">
        <f t="shared" si="13"/>
        <v>77</v>
      </c>
    </row>
    <row r="87" spans="1:11">
      <c r="A87" s="24">
        <v>54.908000000000001</v>
      </c>
      <c r="B87" s="19">
        <v>68.094300000000004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0.39000000000000057</v>
      </c>
      <c r="G87" s="2">
        <f t="shared" si="11"/>
        <v>153.84615384615361</v>
      </c>
      <c r="I87" s="24">
        <f t="shared" si="12"/>
        <v>54.908000000000001</v>
      </c>
      <c r="J87" s="13">
        <f t="shared" si="8"/>
        <v>153.84615384615361</v>
      </c>
      <c r="K87" s="24">
        <f t="shared" si="13"/>
        <v>78</v>
      </c>
    </row>
    <row r="88" spans="1:11">
      <c r="A88" s="24">
        <v>55.298000000000002</v>
      </c>
      <c r="B88" s="19">
        <v>60.2376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0.36999999999999744</v>
      </c>
      <c r="G88" s="2">
        <f t="shared" si="11"/>
        <v>162.16216216216327</v>
      </c>
      <c r="I88" s="24">
        <f t="shared" si="12"/>
        <v>55.298000000000002</v>
      </c>
      <c r="J88" s="13">
        <f t="shared" si="8"/>
        <v>162.16216216216327</v>
      </c>
      <c r="K88" s="24">
        <f t="shared" si="13"/>
        <v>79</v>
      </c>
    </row>
    <row r="89" spans="1:11">
      <c r="A89" s="24">
        <v>55.667999999999999</v>
      </c>
      <c r="B89" s="19">
        <v>60.295000000000002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0.48000000000000398</v>
      </c>
      <c r="G89" s="2">
        <f t="shared" si="11"/>
        <v>124.99999999999898</v>
      </c>
      <c r="I89" s="24">
        <f t="shared" si="12"/>
        <v>55.667999999999999</v>
      </c>
      <c r="J89" s="13">
        <f t="shared" si="8"/>
        <v>124.99999999999898</v>
      </c>
      <c r="K89" s="24">
        <f t="shared" si="13"/>
        <v>80</v>
      </c>
    </row>
    <row r="90" spans="1:11">
      <c r="A90" s="24">
        <v>56.148000000000003</v>
      </c>
      <c r="B90" s="19">
        <v>50.871200000000002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0.44999999999999574</v>
      </c>
      <c r="G90" s="2">
        <f t="shared" si="11"/>
        <v>133.33333333333459</v>
      </c>
      <c r="I90" s="24">
        <f t="shared" si="12"/>
        <v>56.148000000000003</v>
      </c>
      <c r="J90" s="13">
        <f t="shared" si="8"/>
        <v>133.33333333333459</v>
      </c>
      <c r="K90" s="24">
        <f t="shared" si="13"/>
        <v>81</v>
      </c>
    </row>
    <row r="91" spans="1:11">
      <c r="A91" s="24">
        <v>56.597999999999999</v>
      </c>
      <c r="B91" s="19">
        <v>48.900100000000002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</v>
      </c>
      <c r="G91" s="2">
        <f t="shared" si="11"/>
        <v>120</v>
      </c>
      <c r="I91" s="24">
        <f t="shared" si="12"/>
        <v>56.597999999999999</v>
      </c>
      <c r="J91" s="13">
        <f t="shared" si="8"/>
        <v>120</v>
      </c>
      <c r="K91" s="24">
        <f t="shared" si="13"/>
        <v>82</v>
      </c>
    </row>
    <row r="92" spans="1:11">
      <c r="A92" s="24">
        <v>57.097999999999999</v>
      </c>
      <c r="B92" s="19">
        <v>51.137700000000002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0.96999999999999886</v>
      </c>
      <c r="G92" s="2">
        <f t="shared" si="11"/>
        <v>123.71134020618571</v>
      </c>
      <c r="I92" s="24">
        <f t="shared" si="12"/>
        <v>57.097999999999999</v>
      </c>
      <c r="J92" s="13">
        <f t="shared" si="8"/>
        <v>123.71134020618571</v>
      </c>
      <c r="K92" s="24">
        <f t="shared" si="13"/>
        <v>83</v>
      </c>
    </row>
    <row r="93" spans="1:11">
      <c r="A93" s="24">
        <v>58.067999999999998</v>
      </c>
      <c r="B93" s="19">
        <v>45.6235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0.39000000000000057</v>
      </c>
      <c r="G93" s="2">
        <f t="shared" si="11"/>
        <v>153.84615384615361</v>
      </c>
      <c r="I93" s="24">
        <f t="shared" si="12"/>
        <v>58.067999999999998</v>
      </c>
      <c r="J93" s="13">
        <f t="shared" si="8"/>
        <v>153.84615384615361</v>
      </c>
      <c r="K93" s="24">
        <f t="shared" si="13"/>
        <v>84</v>
      </c>
    </row>
    <row r="94" spans="1:11">
      <c r="A94" s="24">
        <v>58.457999999999998</v>
      </c>
      <c r="B94" s="19">
        <v>45.818300000000001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0.32999999999999829</v>
      </c>
      <c r="G94" s="2">
        <f t="shared" si="11"/>
        <v>181.81818181818275</v>
      </c>
      <c r="I94" s="24">
        <f t="shared" si="12"/>
        <v>58.457999999999998</v>
      </c>
      <c r="J94" s="13">
        <f t="shared" si="8"/>
        <v>181.81818181818275</v>
      </c>
      <c r="K94" s="24">
        <f t="shared" si="13"/>
        <v>85</v>
      </c>
    </row>
    <row r="95" spans="1:11">
      <c r="A95" s="24">
        <v>58.787999999999997</v>
      </c>
      <c r="B95" s="19">
        <v>51.151200000000003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0.36000000000000654</v>
      </c>
      <c r="G95" s="2">
        <f t="shared" si="11"/>
        <v>166.66666666666364</v>
      </c>
      <c r="I95" s="24">
        <f t="shared" si="12"/>
        <v>58.787999999999997</v>
      </c>
      <c r="J95" s="13">
        <f t="shared" si="8"/>
        <v>166.66666666666364</v>
      </c>
      <c r="K95" s="24">
        <f t="shared" si="13"/>
        <v>86</v>
      </c>
    </row>
    <row r="96" spans="1:11">
      <c r="A96" s="24">
        <v>59.148000000000003</v>
      </c>
      <c r="B96" s="19">
        <v>51.523800000000001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0.39999999999999858</v>
      </c>
      <c r="G96" s="2">
        <f t="shared" si="11"/>
        <v>150.00000000000054</v>
      </c>
      <c r="I96" s="24">
        <f t="shared" si="12"/>
        <v>59.148000000000003</v>
      </c>
      <c r="J96" s="13">
        <f t="shared" si="8"/>
        <v>150.00000000000054</v>
      </c>
      <c r="K96" s="24">
        <f t="shared" si="13"/>
        <v>87</v>
      </c>
    </row>
    <row r="97" spans="1:11">
      <c r="A97" s="24">
        <v>59.548000000000002</v>
      </c>
      <c r="B97" s="19">
        <v>47.903399999999998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0.57999999999999829</v>
      </c>
      <c r="G97" s="2">
        <f t="shared" si="11"/>
        <v>103.44827586206927</v>
      </c>
      <c r="I97" s="24">
        <f t="shared" si="12"/>
        <v>59.548000000000002</v>
      </c>
      <c r="J97" s="13">
        <f t="shared" si="8"/>
        <v>103.44827586206927</v>
      </c>
      <c r="K97" s="24">
        <f t="shared" si="13"/>
        <v>88</v>
      </c>
    </row>
    <row r="98" spans="1:11">
      <c r="A98" s="24">
        <v>60.128</v>
      </c>
      <c r="B98" s="19">
        <v>60.487000000000002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1.0799999999999983</v>
      </c>
      <c r="G98" s="2">
        <f t="shared" si="11"/>
        <v>111.11111111111128</v>
      </c>
      <c r="I98" s="24">
        <f t="shared" si="12"/>
        <v>60.128</v>
      </c>
      <c r="J98" s="13">
        <f t="shared" si="8"/>
        <v>111.11111111111128</v>
      </c>
      <c r="K98" s="24">
        <f t="shared" si="13"/>
        <v>89</v>
      </c>
    </row>
    <row r="99" spans="1:11">
      <c r="A99" s="24">
        <v>61.207999999999998</v>
      </c>
      <c r="B99" s="19">
        <v>55.191000000000003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0.73400000000000176</v>
      </c>
      <c r="G99" s="2">
        <f t="shared" si="11"/>
        <v>81.743869209809077</v>
      </c>
      <c r="I99" s="24">
        <f t="shared" si="12"/>
        <v>61.207999999999998</v>
      </c>
      <c r="J99" s="13">
        <f t="shared" si="8"/>
        <v>81.743869209809077</v>
      </c>
      <c r="K99" s="24">
        <f t="shared" si="13"/>
        <v>90</v>
      </c>
    </row>
    <row r="100" spans="1:11">
      <c r="A100" s="24">
        <v>61.942</v>
      </c>
      <c r="B100" s="19">
        <v>50.212499999999999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1.0559999999999974</v>
      </c>
      <c r="G100" s="2">
        <f t="shared" si="11"/>
        <v>113.63636363636392</v>
      </c>
      <c r="I100" s="24">
        <f t="shared" si="12"/>
        <v>61.942</v>
      </c>
      <c r="J100" s="13">
        <f t="shared" si="8"/>
        <v>113.63636363636392</v>
      </c>
      <c r="K100" s="24">
        <f t="shared" si="13"/>
        <v>91</v>
      </c>
    </row>
    <row r="101" spans="1:11">
      <c r="A101" s="24">
        <v>62.997999999999998</v>
      </c>
      <c r="B101" s="19">
        <v>63.951999999999998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0.73000000000000398</v>
      </c>
      <c r="G101" s="2">
        <f t="shared" si="11"/>
        <v>164.38356164383472</v>
      </c>
      <c r="I101" s="24">
        <f t="shared" si="12"/>
        <v>62.997999999999998</v>
      </c>
      <c r="J101" s="13">
        <f t="shared" si="8"/>
        <v>164.38356164383472</v>
      </c>
      <c r="K101" s="24">
        <f t="shared" si="13"/>
        <v>92</v>
      </c>
    </row>
    <row r="102" spans="1:11">
      <c r="A102" s="24">
        <v>63.728000000000002</v>
      </c>
      <c r="B102" s="19">
        <v>69.601600000000005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0.75999999999999801</v>
      </c>
      <c r="G102" s="2">
        <f t="shared" si="11"/>
        <v>157.89473684210569</v>
      </c>
      <c r="I102" s="24">
        <f t="shared" si="12"/>
        <v>63.728000000000002</v>
      </c>
      <c r="J102" s="13">
        <f t="shared" si="8"/>
        <v>157.89473684210569</v>
      </c>
      <c r="K102" s="24">
        <f t="shared" si="13"/>
        <v>93</v>
      </c>
    </row>
    <row r="103" spans="1:11">
      <c r="A103" s="24">
        <v>64.488</v>
      </c>
      <c r="B103" s="19">
        <v>68.062200000000004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0.71999999999999886</v>
      </c>
      <c r="G103" s="2">
        <f t="shared" si="11"/>
        <v>166.66666666666691</v>
      </c>
      <c r="I103" s="24">
        <f t="shared" si="12"/>
        <v>64.488</v>
      </c>
      <c r="J103" s="13">
        <f t="shared" si="8"/>
        <v>166.66666666666691</v>
      </c>
      <c r="K103" s="24">
        <f t="shared" si="13"/>
        <v>94</v>
      </c>
    </row>
    <row r="104" spans="1:11">
      <c r="A104" s="24">
        <v>65.207999999999998</v>
      </c>
      <c r="B104" s="19">
        <v>69.747799999999998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0.46000000000000796</v>
      </c>
      <c r="G104" s="2">
        <f t="shared" si="11"/>
        <v>130.43478260869341</v>
      </c>
      <c r="I104" s="24">
        <f t="shared" si="12"/>
        <v>65.207999999999998</v>
      </c>
      <c r="J104" s="13">
        <f t="shared" si="8"/>
        <v>130.43478260869341</v>
      </c>
      <c r="K104" s="24">
        <f t="shared" si="13"/>
        <v>95</v>
      </c>
    </row>
    <row r="105" spans="1:11">
      <c r="A105" s="24">
        <v>65.668000000000006</v>
      </c>
      <c r="B105" s="19">
        <v>63.095700000000001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0.66999999999998749</v>
      </c>
      <c r="G105" s="2">
        <f t="shared" si="11"/>
        <v>89.552238805971825</v>
      </c>
      <c r="I105" s="24">
        <f t="shared" si="12"/>
        <v>65.668000000000006</v>
      </c>
      <c r="J105" s="13">
        <f t="shared" si="8"/>
        <v>89.552238805971825</v>
      </c>
      <c r="K105" s="24">
        <f t="shared" si="13"/>
        <v>96</v>
      </c>
    </row>
    <row r="106" spans="1:11">
      <c r="A106" s="24">
        <v>66.337999999999994</v>
      </c>
      <c r="B106" s="19">
        <v>62.712299999999999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1.1900000000000119</v>
      </c>
      <c r="G106" s="2">
        <f t="shared" si="11"/>
        <v>100.84033613445277</v>
      </c>
      <c r="I106" s="24">
        <f t="shared" si="12"/>
        <v>66.337999999999994</v>
      </c>
      <c r="J106" s="13">
        <f t="shared" si="8"/>
        <v>100.84033613445277</v>
      </c>
      <c r="K106" s="24">
        <f t="shared" si="13"/>
        <v>97</v>
      </c>
    </row>
    <row r="107" spans="1:11">
      <c r="A107" s="24">
        <v>67.528000000000006</v>
      </c>
      <c r="B107" s="19">
        <v>50.856099999999998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1.3599999999999994</v>
      </c>
      <c r="G107" s="2">
        <f t="shared" si="11"/>
        <v>88.235294117647086</v>
      </c>
      <c r="I107" s="24">
        <f t="shared" si="12"/>
        <v>67.528000000000006</v>
      </c>
      <c r="J107" s="13">
        <f t="shared" si="8"/>
        <v>88.235294117647086</v>
      </c>
      <c r="K107" s="24">
        <f t="shared" si="13"/>
        <v>98</v>
      </c>
    </row>
    <row r="108" spans="1:11">
      <c r="A108" s="24">
        <v>68.888000000000005</v>
      </c>
      <c r="B108" s="19">
        <v>49.435000000000002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0.69999999999998863</v>
      </c>
      <c r="G108" s="2">
        <f t="shared" si="11"/>
        <v>85.714285714287101</v>
      </c>
      <c r="I108" s="24">
        <f t="shared" si="12"/>
        <v>68.888000000000005</v>
      </c>
      <c r="J108" s="13">
        <f t="shared" si="8"/>
        <v>85.714285714287101</v>
      </c>
      <c r="K108" s="24">
        <f t="shared" si="13"/>
        <v>99</v>
      </c>
    </row>
    <row r="109" spans="1:11">
      <c r="A109" s="24">
        <v>69.587999999999994</v>
      </c>
      <c r="B109" s="19">
        <v>70.701400000000007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0.34000000000000341</v>
      </c>
      <c r="G109" s="2">
        <f t="shared" si="11"/>
        <v>176.47058823529235</v>
      </c>
      <c r="I109" s="24">
        <f t="shared" si="12"/>
        <v>69.587999999999994</v>
      </c>
      <c r="J109" s="13">
        <f t="shared" si="8"/>
        <v>176.47058823529235</v>
      </c>
      <c r="K109" s="24">
        <f t="shared" si="13"/>
        <v>100</v>
      </c>
    </row>
    <row r="110" spans="1:11">
      <c r="A110" s="24">
        <v>69.927999999999997</v>
      </c>
      <c r="B110" s="19">
        <v>69.370900000000006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0.32999999999999829</v>
      </c>
      <c r="G110" s="2">
        <f t="shared" si="11"/>
        <v>181.81818181818275</v>
      </c>
      <c r="I110" s="24">
        <f t="shared" si="12"/>
        <v>69.927999999999997</v>
      </c>
      <c r="J110" s="13">
        <f t="shared" si="8"/>
        <v>181.81818181818275</v>
      </c>
      <c r="K110" s="24">
        <f t="shared" si="13"/>
        <v>101</v>
      </c>
    </row>
    <row r="111" spans="1:11">
      <c r="A111" s="24">
        <v>70.257999999999996</v>
      </c>
      <c r="B111" s="19">
        <v>70.770300000000006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0.32999999999999829</v>
      </c>
      <c r="G111" s="2">
        <f t="shared" si="11"/>
        <v>181.81818181818275</v>
      </c>
      <c r="I111" s="24">
        <f t="shared" si="12"/>
        <v>70.257999999999996</v>
      </c>
      <c r="J111" s="13">
        <f t="shared" si="8"/>
        <v>181.81818181818275</v>
      </c>
      <c r="K111" s="24">
        <f t="shared" si="13"/>
        <v>102</v>
      </c>
    </row>
    <row r="112" spans="1:11">
      <c r="A112" s="24">
        <v>70.587999999999994</v>
      </c>
      <c r="B112" s="19">
        <v>71.613399999999999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0.70000000000000284</v>
      </c>
      <c r="G112" s="2">
        <f t="shared" si="11"/>
        <v>171.42857142857073</v>
      </c>
      <c r="I112" s="24">
        <f t="shared" si="12"/>
        <v>70.587999999999994</v>
      </c>
      <c r="J112" s="13">
        <f t="shared" si="8"/>
        <v>171.42857142857073</v>
      </c>
      <c r="K112" s="24">
        <f t="shared" si="13"/>
        <v>103</v>
      </c>
    </row>
    <row r="113" spans="1:11">
      <c r="A113" s="24">
        <v>71.287999999999997</v>
      </c>
      <c r="B113" s="19">
        <v>69.872500000000002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0.70000000000000284</v>
      </c>
      <c r="G113" s="2">
        <f t="shared" si="11"/>
        <v>171.42857142857073</v>
      </c>
      <c r="I113" s="24">
        <f t="shared" si="12"/>
        <v>71.287999999999997</v>
      </c>
      <c r="J113" s="13">
        <f t="shared" si="8"/>
        <v>171.42857142857073</v>
      </c>
      <c r="K113" s="24">
        <f t="shared" si="13"/>
        <v>104</v>
      </c>
    </row>
    <row r="114" spans="1:11">
      <c r="A114" s="24">
        <v>71.988</v>
      </c>
      <c r="B114" s="19">
        <v>69.3245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0.43000000000000682</v>
      </c>
      <c r="G114" s="2">
        <f t="shared" si="11"/>
        <v>139.53488372092804</v>
      </c>
      <c r="I114" s="24">
        <f t="shared" si="12"/>
        <v>71.988</v>
      </c>
      <c r="J114" s="13">
        <f t="shared" si="8"/>
        <v>139.53488372092804</v>
      </c>
      <c r="K114" s="24">
        <f t="shared" si="13"/>
        <v>105</v>
      </c>
    </row>
    <row r="115" spans="1:11">
      <c r="A115" s="24">
        <v>72.418000000000006</v>
      </c>
      <c r="B115" s="19">
        <v>70.5869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0.48999999999999488</v>
      </c>
      <c r="G115" s="2">
        <f t="shared" si="11"/>
        <v>122.44897959183801</v>
      </c>
      <c r="I115" s="24">
        <f t="shared" si="12"/>
        <v>72.418000000000006</v>
      </c>
      <c r="J115" s="13">
        <f t="shared" si="8"/>
        <v>122.44897959183801</v>
      </c>
      <c r="K115" s="24">
        <f t="shared" si="13"/>
        <v>106</v>
      </c>
    </row>
    <row r="116" spans="1:11">
      <c r="A116" s="24">
        <v>72.908000000000001</v>
      </c>
      <c r="B116" s="19">
        <v>67.363799999999998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0.84999999999999432</v>
      </c>
      <c r="G116" s="2">
        <f t="shared" si="11"/>
        <v>141.17647058823624</v>
      </c>
      <c r="I116" s="24">
        <f t="shared" si="12"/>
        <v>72.908000000000001</v>
      </c>
      <c r="J116" s="13">
        <f t="shared" si="8"/>
        <v>141.17647058823624</v>
      </c>
      <c r="K116" s="24">
        <f t="shared" si="13"/>
        <v>107</v>
      </c>
    </row>
    <row r="117" spans="1:11">
      <c r="A117" s="24">
        <v>73.757999999999996</v>
      </c>
      <c r="B117" s="19">
        <v>53.552700000000002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1.1300000000000097</v>
      </c>
      <c r="G117" s="2">
        <f t="shared" si="11"/>
        <v>106.19469026548582</v>
      </c>
      <c r="I117" s="24">
        <f t="shared" si="12"/>
        <v>73.757999999999996</v>
      </c>
      <c r="J117" s="13">
        <f t="shared" si="8"/>
        <v>106.19469026548582</v>
      </c>
      <c r="K117" s="24">
        <f t="shared" si="13"/>
        <v>108</v>
      </c>
    </row>
    <row r="118" spans="1:11">
      <c r="A118" s="24">
        <v>74.888000000000005</v>
      </c>
      <c r="B118" s="19">
        <v>51.132399999999997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1.2800000000000011</v>
      </c>
      <c r="G118" s="2">
        <f t="shared" si="11"/>
        <v>93.749999999999915</v>
      </c>
      <c r="I118" s="24">
        <f t="shared" si="12"/>
        <v>74.888000000000005</v>
      </c>
      <c r="J118" s="13">
        <f t="shared" si="8"/>
        <v>93.749999999999915</v>
      </c>
      <c r="K118" s="24">
        <f t="shared" si="13"/>
        <v>109</v>
      </c>
    </row>
    <row r="119" spans="1:11">
      <c r="A119" s="24">
        <v>76.168000000000006</v>
      </c>
      <c r="B119" s="19">
        <v>66.134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0.68999999999999773</v>
      </c>
      <c r="G119" s="2">
        <f t="shared" si="11"/>
        <v>173.91304347826144</v>
      </c>
      <c r="I119" s="24">
        <f t="shared" si="12"/>
        <v>76.168000000000006</v>
      </c>
      <c r="J119" s="13">
        <f t="shared" si="8"/>
        <v>173.91304347826144</v>
      </c>
      <c r="K119" s="24">
        <f t="shared" si="13"/>
        <v>110</v>
      </c>
    </row>
    <row r="120" spans="1:11">
      <c r="A120" s="24">
        <v>76.858000000000004</v>
      </c>
      <c r="B120" s="19">
        <v>69.231800000000007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0.70000000000000284</v>
      </c>
      <c r="G120" s="2">
        <f t="shared" si="11"/>
        <v>171.42857142857073</v>
      </c>
      <c r="I120" s="24">
        <f t="shared" si="12"/>
        <v>76.858000000000004</v>
      </c>
      <c r="J120" s="13">
        <f t="shared" si="8"/>
        <v>171.42857142857073</v>
      </c>
      <c r="K120" s="24">
        <f t="shared" si="13"/>
        <v>111</v>
      </c>
    </row>
    <row r="121" spans="1:11">
      <c r="A121" s="24">
        <v>77.558000000000007</v>
      </c>
      <c r="B121" s="19">
        <v>46.001100000000001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0.37999999999999545</v>
      </c>
      <c r="G121" s="2">
        <f t="shared" si="11"/>
        <v>157.89473684210714</v>
      </c>
      <c r="I121" s="24">
        <f t="shared" si="12"/>
        <v>77.558000000000007</v>
      </c>
      <c r="J121" s="13">
        <f t="shared" si="8"/>
        <v>157.89473684210714</v>
      </c>
      <c r="K121" s="24">
        <f t="shared" si="13"/>
        <v>112</v>
      </c>
    </row>
    <row r="122" spans="1:11">
      <c r="A122" s="24">
        <v>77.938000000000002</v>
      </c>
      <c r="B122" s="19">
        <v>46.782600000000002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0.37000000000000455</v>
      </c>
      <c r="G122" s="2">
        <f t="shared" si="11"/>
        <v>162.16216216216017</v>
      </c>
      <c r="I122" s="24">
        <f t="shared" si="12"/>
        <v>77.938000000000002</v>
      </c>
      <c r="J122" s="13">
        <f t="shared" si="8"/>
        <v>162.16216216216017</v>
      </c>
      <c r="K122" s="24">
        <f t="shared" si="13"/>
        <v>113</v>
      </c>
    </row>
    <row r="123" spans="1:11">
      <c r="A123" s="24">
        <v>78.308000000000007</v>
      </c>
      <c r="B123" s="19">
        <v>47.311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0.39999999999999147</v>
      </c>
      <c r="G123" s="2">
        <f t="shared" si="11"/>
        <v>150.00000000000318</v>
      </c>
      <c r="I123" s="24">
        <f t="shared" si="12"/>
        <v>78.308000000000007</v>
      </c>
      <c r="J123" s="13">
        <f t="shared" si="8"/>
        <v>150.00000000000318</v>
      </c>
      <c r="K123" s="24">
        <f t="shared" si="13"/>
        <v>114</v>
      </c>
    </row>
    <row r="124" spans="1:11">
      <c r="A124" s="24">
        <v>78.707999999999998</v>
      </c>
      <c r="B124" s="19">
        <v>50.747799999999998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0.42000000000000171</v>
      </c>
      <c r="G124" s="2">
        <f t="shared" si="11"/>
        <v>142.85714285714226</v>
      </c>
      <c r="I124" s="24">
        <f t="shared" si="12"/>
        <v>78.707999999999998</v>
      </c>
      <c r="J124" s="13">
        <f t="shared" si="8"/>
        <v>142.85714285714226</v>
      </c>
      <c r="K124" s="24">
        <f t="shared" si="13"/>
        <v>115</v>
      </c>
    </row>
    <row r="125" spans="1:11">
      <c r="A125" s="24">
        <v>79.128</v>
      </c>
      <c r="B125" s="19">
        <v>51.124899999999997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1.0100000000000051</v>
      </c>
      <c r="G125" s="2">
        <f t="shared" si="11"/>
        <v>118.81188118811821</v>
      </c>
      <c r="I125" s="24">
        <f t="shared" si="12"/>
        <v>79.128</v>
      </c>
      <c r="J125" s="13">
        <f t="shared" si="8"/>
        <v>118.81188118811821</v>
      </c>
      <c r="K125" s="24">
        <f t="shared" si="13"/>
        <v>116</v>
      </c>
    </row>
    <row r="126" spans="1:11">
      <c r="A126" s="24">
        <v>80.138000000000005</v>
      </c>
      <c r="B126" s="19">
        <v>60.831899999999997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0.98999999999999488</v>
      </c>
      <c r="G126" s="2">
        <f t="shared" si="11"/>
        <v>121.21212121212183</v>
      </c>
      <c r="I126" s="24">
        <f t="shared" si="12"/>
        <v>80.138000000000005</v>
      </c>
      <c r="J126" s="13">
        <f t="shared" si="8"/>
        <v>121.21212121212183</v>
      </c>
      <c r="K126" s="24">
        <f t="shared" si="13"/>
        <v>117</v>
      </c>
    </row>
    <row r="127" spans="1:11">
      <c r="A127" s="24">
        <v>81.128</v>
      </c>
      <c r="B127" s="19">
        <v>52.326999999999998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0.76999999999999602</v>
      </c>
      <c r="G127" s="2">
        <f t="shared" si="11"/>
        <v>77.922077922078316</v>
      </c>
      <c r="I127" s="24">
        <f t="shared" si="12"/>
        <v>81.128</v>
      </c>
      <c r="J127" s="13">
        <f t="shared" si="8"/>
        <v>77.922077922078316</v>
      </c>
      <c r="K127" s="24">
        <f t="shared" si="13"/>
        <v>118</v>
      </c>
    </row>
    <row r="128" spans="1:11">
      <c r="A128" s="24">
        <v>81.897999999999996</v>
      </c>
      <c r="B128" s="19">
        <v>49.887900000000002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</v>
      </c>
      <c r="G128" s="2">
        <f t="shared" si="11"/>
        <v>120</v>
      </c>
      <c r="I128" s="24">
        <f t="shared" si="12"/>
        <v>81.897999999999996</v>
      </c>
      <c r="J128" s="13">
        <f t="shared" si="8"/>
        <v>120</v>
      </c>
      <c r="K128" s="24">
        <f t="shared" si="13"/>
        <v>119</v>
      </c>
    </row>
    <row r="129" spans="1:11">
      <c r="A129" s="24">
        <v>82.897999999999996</v>
      </c>
      <c r="B129" s="19">
        <v>67.4452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0.35000000000000853</v>
      </c>
      <c r="G129" s="2">
        <f t="shared" si="11"/>
        <v>171.42857142856724</v>
      </c>
      <c r="I129" s="24">
        <f t="shared" si="12"/>
        <v>82.897999999999996</v>
      </c>
      <c r="J129" s="13">
        <f t="shared" si="8"/>
        <v>171.42857142856724</v>
      </c>
      <c r="K129" s="24">
        <f t="shared" si="13"/>
        <v>120</v>
      </c>
    </row>
    <row r="130" spans="1:11">
      <c r="A130" s="24">
        <v>83.248000000000005</v>
      </c>
      <c r="B130" s="19">
        <v>69.769400000000005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0.42000000000000171</v>
      </c>
      <c r="G130" s="2">
        <f t="shared" si="11"/>
        <v>142.85714285714226</v>
      </c>
      <c r="I130" s="24">
        <f t="shared" si="12"/>
        <v>83.248000000000005</v>
      </c>
      <c r="J130" s="13">
        <f t="shared" si="8"/>
        <v>142.85714285714226</v>
      </c>
      <c r="K130" s="24">
        <f t="shared" si="13"/>
        <v>121</v>
      </c>
    </row>
    <row r="131" spans="1:11">
      <c r="A131" s="24">
        <v>83.668000000000006</v>
      </c>
      <c r="B131" s="19">
        <v>73.718800000000002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0.36999999999999034</v>
      </c>
      <c r="G131" s="2">
        <f t="shared" si="11"/>
        <v>162.1621621621664</v>
      </c>
      <c r="I131" s="24">
        <f t="shared" si="12"/>
        <v>83.668000000000006</v>
      </c>
      <c r="J131" s="13">
        <f t="shared" si="8"/>
        <v>162.1621621621664</v>
      </c>
      <c r="K131" s="24">
        <f t="shared" si="13"/>
        <v>122</v>
      </c>
    </row>
    <row r="132" spans="1:11">
      <c r="A132" s="24">
        <v>84.037999999999997</v>
      </c>
      <c r="B132" s="19">
        <v>71.463700000000003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0.37000000000000455</v>
      </c>
      <c r="G132" s="2">
        <f t="shared" si="11"/>
        <v>162.16216216216017</v>
      </c>
      <c r="I132" s="24">
        <f t="shared" si="12"/>
        <v>84.037999999999997</v>
      </c>
      <c r="J132" s="13">
        <f t="shared" si="8"/>
        <v>162.16216216216017</v>
      </c>
      <c r="K132" s="24">
        <f t="shared" si="13"/>
        <v>123</v>
      </c>
    </row>
    <row r="133" spans="1:11">
      <c r="A133" s="24">
        <v>84.408000000000001</v>
      </c>
      <c r="B133" s="19">
        <v>71.723399999999998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0.48000000000000398</v>
      </c>
      <c r="G133" s="2">
        <f t="shared" si="11"/>
        <v>124.99999999999898</v>
      </c>
      <c r="I133" s="24">
        <f t="shared" si="12"/>
        <v>84.408000000000001</v>
      </c>
      <c r="J133" s="13">
        <f t="shared" si="8"/>
        <v>124.99999999999898</v>
      </c>
      <c r="K133" s="24">
        <f t="shared" si="13"/>
        <v>124</v>
      </c>
    </row>
    <row r="134" spans="1:11">
      <c r="A134" s="24">
        <v>84.888000000000005</v>
      </c>
      <c r="B134" s="19">
        <v>72.115799999999993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0.67000000000000171</v>
      </c>
      <c r="G134" s="2">
        <f t="shared" si="11"/>
        <v>89.552238805969921</v>
      </c>
      <c r="I134" s="24">
        <f t="shared" si="12"/>
        <v>84.888000000000005</v>
      </c>
      <c r="J134" s="13">
        <f t="shared" si="8"/>
        <v>89.552238805969921</v>
      </c>
      <c r="K134" s="24">
        <f t="shared" si="13"/>
        <v>125</v>
      </c>
    </row>
    <row r="135" spans="1:11">
      <c r="A135" s="24">
        <v>85.558000000000007</v>
      </c>
      <c r="B135" s="19">
        <v>59.287399999999998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0.91999999999998749</v>
      </c>
      <c r="G135" s="2">
        <f t="shared" si="11"/>
        <v>65.217391304348709</v>
      </c>
      <c r="I135" s="24">
        <f t="shared" si="12"/>
        <v>85.558000000000007</v>
      </c>
      <c r="J135" s="13">
        <f t="shared" si="8"/>
        <v>65.217391304348709</v>
      </c>
      <c r="K135" s="24">
        <f t="shared" si="13"/>
        <v>126</v>
      </c>
    </row>
    <row r="136" spans="1:11">
      <c r="A136" s="24">
        <v>86.477999999999994</v>
      </c>
      <c r="B136" s="19">
        <v>56.3748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1.5700000000000074</v>
      </c>
      <c r="G136" s="2">
        <f t="shared" si="11"/>
        <v>76.433121019107915</v>
      </c>
      <c r="I136" s="24">
        <f t="shared" si="12"/>
        <v>86.477999999999994</v>
      </c>
      <c r="J136" s="13">
        <f t="shared" si="8"/>
        <v>76.433121019107915</v>
      </c>
      <c r="K136" s="24">
        <f t="shared" si="13"/>
        <v>127</v>
      </c>
    </row>
    <row r="137" spans="1:11">
      <c r="A137" s="24">
        <v>88.048000000000002</v>
      </c>
      <c r="B137" s="19">
        <v>50.379199999999997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0.12000000000000455</v>
      </c>
      <c r="G137" s="2">
        <f t="shared" si="11"/>
        <v>249.99999999999054</v>
      </c>
      <c r="I137" s="24">
        <f t="shared" si="12"/>
        <v>88.048000000000002</v>
      </c>
      <c r="J137" s="13">
        <f t="shared" si="8"/>
        <v>249.99999999999054</v>
      </c>
      <c r="K137" s="24">
        <f t="shared" si="13"/>
        <v>128</v>
      </c>
    </row>
    <row r="138" spans="1:11">
      <c r="A138" s="24">
        <v>88.168000000000006</v>
      </c>
      <c r="B138" s="19">
        <v>52.774299999999997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0.53999999999999204</v>
      </c>
      <c r="G138" s="2">
        <f t="shared" si="11"/>
        <v>166.6666666666691</v>
      </c>
      <c r="I138" s="24">
        <f t="shared" si="12"/>
        <v>88.168000000000006</v>
      </c>
      <c r="J138" s="13">
        <f t="shared" ref="J138:J201" si="14">$G138</f>
        <v>166.6666666666691</v>
      </c>
      <c r="K138" s="24">
        <f t="shared" si="13"/>
        <v>129</v>
      </c>
    </row>
    <row r="139" spans="1:11">
      <c r="A139" s="24">
        <v>88.707999999999998</v>
      </c>
      <c r="B139" s="19">
        <v>71.3245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0.10999999999999943</v>
      </c>
      <c r="G139" s="2">
        <f t="shared" ref="G139:G202" si="17">$E139/$F139*60</f>
        <v>272.72727272727411</v>
      </c>
      <c r="I139" s="24">
        <f t="shared" ref="I139:I202" si="18">$A139</f>
        <v>88.707999999999998</v>
      </c>
      <c r="J139" s="13">
        <f t="shared" si="14"/>
        <v>272.72727272727411</v>
      </c>
      <c r="K139" s="24">
        <f t="shared" ref="K139:K202" si="19">$C139</f>
        <v>130</v>
      </c>
    </row>
    <row r="140" spans="1:11">
      <c r="A140" s="24">
        <v>88.817999999999998</v>
      </c>
      <c r="B140" s="19">
        <v>71.594899999999996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0.79000000000000625</v>
      </c>
      <c r="G140" s="2">
        <f t="shared" si="17"/>
        <v>113.92405063291049</v>
      </c>
      <c r="I140" s="24">
        <f t="shared" si="18"/>
        <v>88.817999999999998</v>
      </c>
      <c r="J140" s="13">
        <f t="shared" si="14"/>
        <v>113.92405063291049</v>
      </c>
      <c r="K140" s="24">
        <f t="shared" si="19"/>
        <v>131</v>
      </c>
    </row>
    <row r="141" spans="1:11">
      <c r="A141" s="24">
        <v>89.608000000000004</v>
      </c>
      <c r="B141" s="19">
        <v>53.823700000000002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0.56000000000000227</v>
      </c>
      <c r="G141" s="2">
        <f t="shared" si="17"/>
        <v>107.14285714285671</v>
      </c>
      <c r="I141" s="24">
        <f t="shared" si="18"/>
        <v>89.608000000000004</v>
      </c>
      <c r="J141" s="13">
        <f t="shared" si="14"/>
        <v>107.14285714285671</v>
      </c>
      <c r="K141" s="24">
        <f t="shared" si="19"/>
        <v>132</v>
      </c>
    </row>
    <row r="142" spans="1:11">
      <c r="A142" s="24">
        <v>90.168000000000006</v>
      </c>
      <c r="B142" s="19">
        <v>52.487200000000001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1.519999999999996</v>
      </c>
      <c r="G142" s="2">
        <f t="shared" si="17"/>
        <v>118.42105263157926</v>
      </c>
      <c r="I142" s="24">
        <f t="shared" si="18"/>
        <v>90.168000000000006</v>
      </c>
      <c r="J142" s="13">
        <f t="shared" si="14"/>
        <v>118.42105263157926</v>
      </c>
      <c r="K142" s="24">
        <f t="shared" si="19"/>
        <v>133</v>
      </c>
    </row>
    <row r="143" spans="1:11">
      <c r="A143" s="24">
        <v>91.688000000000002</v>
      </c>
      <c r="B143" s="19">
        <v>45.594900000000003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1.7599999999999909</v>
      </c>
      <c r="G143" s="2">
        <f t="shared" si="17"/>
        <v>68.181818181818528</v>
      </c>
      <c r="I143" s="24">
        <f t="shared" si="18"/>
        <v>91.688000000000002</v>
      </c>
      <c r="J143" s="13">
        <f t="shared" si="14"/>
        <v>68.181818181818528</v>
      </c>
      <c r="K143" s="24">
        <f t="shared" si="19"/>
        <v>134</v>
      </c>
    </row>
    <row r="144" spans="1:11">
      <c r="A144" s="24">
        <v>93.447999999999993</v>
      </c>
      <c r="B144" s="19">
        <v>68.155699999999996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0.13000000000000966</v>
      </c>
      <c r="G144" s="2">
        <f t="shared" si="17"/>
        <v>230.76923076921361</v>
      </c>
      <c r="I144" s="24">
        <f t="shared" si="18"/>
        <v>93.447999999999993</v>
      </c>
      <c r="J144" s="13">
        <f t="shared" si="14"/>
        <v>230.76923076921361</v>
      </c>
      <c r="K144" s="24">
        <f t="shared" si="19"/>
        <v>135</v>
      </c>
    </row>
    <row r="145" spans="1:11">
      <c r="A145" s="24">
        <v>93.578000000000003</v>
      </c>
      <c r="B145" s="19">
        <v>68.728899999999996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0.51999999999999602</v>
      </c>
      <c r="G145" s="2">
        <f t="shared" si="17"/>
        <v>173.0769230769244</v>
      </c>
      <c r="I145" s="24">
        <f t="shared" si="18"/>
        <v>93.578000000000003</v>
      </c>
      <c r="J145" s="13">
        <f t="shared" si="14"/>
        <v>173.0769230769244</v>
      </c>
      <c r="K145" s="24">
        <f t="shared" si="19"/>
        <v>136</v>
      </c>
    </row>
    <row r="146" spans="1:11">
      <c r="A146" s="24">
        <v>94.097999999999999</v>
      </c>
      <c r="B146" s="19">
        <v>69.465699999999998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0.12000000000000455</v>
      </c>
      <c r="G146" s="2">
        <f t="shared" si="17"/>
        <v>249.99999999999054</v>
      </c>
      <c r="I146" s="24">
        <f t="shared" si="18"/>
        <v>94.097999999999999</v>
      </c>
      <c r="J146" s="13">
        <f t="shared" si="14"/>
        <v>249.99999999999054</v>
      </c>
      <c r="K146" s="24">
        <f t="shared" si="19"/>
        <v>137</v>
      </c>
    </row>
    <row r="147" spans="1:11">
      <c r="A147" s="24">
        <v>94.218000000000004</v>
      </c>
      <c r="B147" s="19">
        <v>67.953599999999994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0.14999999999999147</v>
      </c>
      <c r="G147" s="2">
        <f t="shared" si="17"/>
        <v>200.00000000001137</v>
      </c>
      <c r="I147" s="24">
        <f t="shared" si="18"/>
        <v>94.218000000000004</v>
      </c>
      <c r="J147" s="13">
        <f t="shared" si="14"/>
        <v>200.00000000001137</v>
      </c>
      <c r="K147" s="24">
        <f t="shared" si="19"/>
        <v>138</v>
      </c>
    </row>
    <row r="148" spans="1:11">
      <c r="A148" s="24">
        <v>94.367999999999995</v>
      </c>
      <c r="B148" s="19">
        <v>68.902299999999997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0.13000000000000966</v>
      </c>
      <c r="G148" s="2">
        <f t="shared" si="17"/>
        <v>230.76923076921361</v>
      </c>
      <c r="I148" s="24">
        <f t="shared" si="18"/>
        <v>94.367999999999995</v>
      </c>
      <c r="J148" s="13">
        <f t="shared" si="14"/>
        <v>230.76923076921361</v>
      </c>
      <c r="K148" s="24">
        <f t="shared" si="19"/>
        <v>139</v>
      </c>
    </row>
    <row r="149" spans="1:11">
      <c r="A149" s="24">
        <v>94.498000000000005</v>
      </c>
      <c r="B149" s="19">
        <v>69.062100000000001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0.34999999999999432</v>
      </c>
      <c r="G149" s="2">
        <f t="shared" si="17"/>
        <v>257.14285714286132</v>
      </c>
      <c r="I149" s="24">
        <f t="shared" si="18"/>
        <v>94.498000000000005</v>
      </c>
      <c r="J149" s="13">
        <f t="shared" si="14"/>
        <v>257.14285714286132</v>
      </c>
      <c r="K149" s="24">
        <f t="shared" si="19"/>
        <v>140</v>
      </c>
    </row>
    <row r="150" spans="1:11">
      <c r="A150" s="24">
        <v>94.847999999999999</v>
      </c>
      <c r="B150" s="19">
        <v>68.825999999999993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9.0000000000003411E-2</v>
      </c>
      <c r="G150" s="2">
        <f t="shared" si="17"/>
        <v>333.3333333333207</v>
      </c>
      <c r="I150" s="24">
        <f t="shared" si="18"/>
        <v>94.847999999999999</v>
      </c>
      <c r="J150" s="13">
        <f t="shared" si="14"/>
        <v>333.3333333333207</v>
      </c>
      <c r="K150" s="24">
        <f t="shared" si="19"/>
        <v>141</v>
      </c>
    </row>
    <row r="151" spans="1:11">
      <c r="A151" s="24">
        <v>94.938000000000002</v>
      </c>
      <c r="B151" s="19">
        <v>68.191299999999998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0.43999999999999773</v>
      </c>
      <c r="G151" s="2">
        <f t="shared" si="17"/>
        <v>68.181818181818528</v>
      </c>
      <c r="I151" s="24">
        <f t="shared" si="18"/>
        <v>94.938000000000002</v>
      </c>
      <c r="J151" s="13">
        <f t="shared" si="14"/>
        <v>68.181818181818528</v>
      </c>
      <c r="K151" s="24">
        <f t="shared" si="19"/>
        <v>142</v>
      </c>
    </row>
    <row r="152" spans="1:11">
      <c r="A152" s="24">
        <v>95.378</v>
      </c>
      <c r="B152" s="19">
        <v>48.399500000000003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1.5300000000000011</v>
      </c>
      <c r="G152" s="2">
        <f t="shared" si="17"/>
        <v>117.64705882352932</v>
      </c>
      <c r="I152" s="24">
        <f t="shared" si="18"/>
        <v>95.378</v>
      </c>
      <c r="J152" s="13">
        <f t="shared" si="14"/>
        <v>117.64705882352932</v>
      </c>
      <c r="K152" s="24">
        <f t="shared" si="19"/>
        <v>143</v>
      </c>
    </row>
    <row r="153" spans="1:11">
      <c r="A153" s="24">
        <v>96.908000000000001</v>
      </c>
      <c r="B153" s="19">
        <v>55.270600000000002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2.1799999999999926</v>
      </c>
      <c r="G153" s="2">
        <f t="shared" si="17"/>
        <v>110.09174311926644</v>
      </c>
      <c r="I153" s="24">
        <f t="shared" si="18"/>
        <v>96.908000000000001</v>
      </c>
      <c r="J153" s="13">
        <f t="shared" si="14"/>
        <v>110.09174311926644</v>
      </c>
      <c r="K153" s="24">
        <f t="shared" si="19"/>
        <v>144</v>
      </c>
    </row>
    <row r="154" spans="1:11">
      <c r="A154" s="24">
        <v>99.087999999999994</v>
      </c>
      <c r="B154" s="19">
        <v>73.266300000000001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0.10999999999999943</v>
      </c>
      <c r="G154" s="2">
        <f t="shared" si="17"/>
        <v>272.72727272727411</v>
      </c>
      <c r="I154" s="24">
        <f t="shared" si="18"/>
        <v>99.087999999999994</v>
      </c>
      <c r="J154" s="13">
        <f t="shared" si="14"/>
        <v>272.72727272727411</v>
      </c>
      <c r="K154" s="24">
        <f t="shared" si="19"/>
        <v>145</v>
      </c>
    </row>
    <row r="155" spans="1:11">
      <c r="A155" s="24">
        <v>99.197999999999993</v>
      </c>
      <c r="B155" s="19">
        <v>74.167400000000001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0.62000000000000455</v>
      </c>
      <c r="G155" s="2">
        <f t="shared" si="17"/>
        <v>145.16129032257959</v>
      </c>
      <c r="I155" s="24">
        <f t="shared" si="18"/>
        <v>99.197999999999993</v>
      </c>
      <c r="J155" s="13">
        <f t="shared" si="14"/>
        <v>145.16129032257959</v>
      </c>
      <c r="K155" s="24">
        <f t="shared" si="19"/>
        <v>146</v>
      </c>
    </row>
    <row r="156" spans="1:11">
      <c r="A156" s="24">
        <v>99.817999999999998</v>
      </c>
      <c r="B156" s="19">
        <v>56.566299999999998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0.14000000000000057</v>
      </c>
      <c r="G156" s="2">
        <f t="shared" si="17"/>
        <v>214.28571428571342</v>
      </c>
      <c r="I156" s="24">
        <f t="shared" si="18"/>
        <v>99.817999999999998</v>
      </c>
      <c r="J156" s="13">
        <f t="shared" si="14"/>
        <v>214.28571428571342</v>
      </c>
      <c r="K156" s="24">
        <f t="shared" si="19"/>
        <v>147</v>
      </c>
    </row>
    <row r="157" spans="1:11">
      <c r="A157" s="24">
        <v>99.957999999999998</v>
      </c>
      <c r="B157" s="19">
        <v>49.859699999999997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</v>
      </c>
      <c r="G157" s="2">
        <f t="shared" si="17"/>
        <v>180</v>
      </c>
      <c r="I157" s="24">
        <f t="shared" si="18"/>
        <v>99.957999999999998</v>
      </c>
      <c r="J157" s="13">
        <f t="shared" si="14"/>
        <v>180</v>
      </c>
      <c r="K157" s="24">
        <f t="shared" si="19"/>
        <v>148</v>
      </c>
    </row>
    <row r="158" spans="1:11">
      <c r="A158" s="24">
        <v>100.458</v>
      </c>
      <c r="B158" s="19">
        <v>65.343500000000006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0.14000000000000057</v>
      </c>
      <c r="G158" s="2">
        <f t="shared" si="17"/>
        <v>214.28571428571342</v>
      </c>
      <c r="I158" s="24">
        <f t="shared" si="18"/>
        <v>100.458</v>
      </c>
      <c r="J158" s="13">
        <f t="shared" si="14"/>
        <v>214.28571428571342</v>
      </c>
      <c r="K158" s="24">
        <f t="shared" si="19"/>
        <v>149</v>
      </c>
    </row>
    <row r="159" spans="1:11">
      <c r="A159" s="24">
        <v>100.598</v>
      </c>
      <c r="B159" s="19">
        <v>63.148899999999998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0.48000000000000398</v>
      </c>
      <c r="G159" s="2">
        <f t="shared" si="17"/>
        <v>187.49999999999847</v>
      </c>
      <c r="I159" s="24">
        <f t="shared" si="18"/>
        <v>100.598</v>
      </c>
      <c r="J159" s="13">
        <f t="shared" si="14"/>
        <v>187.49999999999847</v>
      </c>
      <c r="K159" s="24">
        <f t="shared" si="19"/>
        <v>150</v>
      </c>
    </row>
    <row r="160" spans="1:11">
      <c r="A160" s="24">
        <v>101.078</v>
      </c>
      <c r="B160" s="19">
        <v>67.801100000000005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0.12999999999999545</v>
      </c>
      <c r="G160" s="2">
        <f t="shared" si="17"/>
        <v>230.76923076923885</v>
      </c>
      <c r="I160" s="24">
        <f t="shared" si="18"/>
        <v>101.078</v>
      </c>
      <c r="J160" s="13">
        <f t="shared" si="14"/>
        <v>230.76923076923885</v>
      </c>
      <c r="K160" s="24">
        <f t="shared" si="19"/>
        <v>151</v>
      </c>
    </row>
    <row r="161" spans="1:11">
      <c r="A161" s="24">
        <v>101.208</v>
      </c>
      <c r="B161" s="19">
        <v>70.141199999999998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0.54000000000000625</v>
      </c>
      <c r="G161" s="2">
        <f t="shared" si="17"/>
        <v>55.555555555554911</v>
      </c>
      <c r="I161" s="24">
        <f t="shared" si="18"/>
        <v>101.208</v>
      </c>
      <c r="J161" s="13">
        <f t="shared" si="14"/>
        <v>55.555555555554911</v>
      </c>
      <c r="K161" s="24">
        <f t="shared" si="19"/>
        <v>152</v>
      </c>
    </row>
    <row r="162" spans="1:11">
      <c r="A162" s="24">
        <v>101.748</v>
      </c>
      <c r="B162" s="19">
        <v>56.814799999999998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0.67999999999999261</v>
      </c>
      <c r="G162" s="2">
        <f t="shared" si="17"/>
        <v>88.235294117648024</v>
      </c>
      <c r="I162" s="24">
        <f t="shared" si="18"/>
        <v>101.748</v>
      </c>
      <c r="J162" s="13">
        <f t="shared" si="14"/>
        <v>88.235294117648024</v>
      </c>
      <c r="K162" s="24">
        <f t="shared" si="19"/>
        <v>153</v>
      </c>
    </row>
    <row r="163" spans="1:11">
      <c r="A163" s="24">
        <v>102.428</v>
      </c>
      <c r="B163" s="19">
        <v>52.585500000000003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1.8930000000000007</v>
      </c>
      <c r="G163" s="2">
        <f t="shared" si="17"/>
        <v>95.087163232963519</v>
      </c>
      <c r="I163" s="24">
        <f t="shared" si="18"/>
        <v>102.428</v>
      </c>
      <c r="J163" s="13">
        <f t="shared" si="14"/>
        <v>95.087163232963519</v>
      </c>
      <c r="K163" s="24">
        <f t="shared" si="19"/>
        <v>154</v>
      </c>
    </row>
    <row r="164" spans="1:11">
      <c r="A164" s="24">
        <v>104.321</v>
      </c>
      <c r="B164" s="19">
        <v>49.729799999999997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1.546999999999997</v>
      </c>
      <c r="G164" s="2">
        <f t="shared" si="17"/>
        <v>77.569489334195367</v>
      </c>
      <c r="I164" s="24">
        <f t="shared" si="18"/>
        <v>104.321</v>
      </c>
      <c r="J164" s="13">
        <f t="shared" si="14"/>
        <v>77.569489334195367</v>
      </c>
      <c r="K164" s="24">
        <f t="shared" si="19"/>
        <v>155</v>
      </c>
    </row>
    <row r="165" spans="1:11">
      <c r="A165" s="24">
        <v>105.86799999999999</v>
      </c>
      <c r="B165" s="19">
        <v>68.584000000000003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0.14000000000000057</v>
      </c>
      <c r="G165" s="2">
        <f t="shared" si="17"/>
        <v>214.28571428571342</v>
      </c>
      <c r="I165" s="24">
        <f t="shared" si="18"/>
        <v>105.86799999999999</v>
      </c>
      <c r="J165" s="13">
        <f t="shared" si="14"/>
        <v>214.28571428571342</v>
      </c>
      <c r="K165" s="24">
        <f t="shared" si="19"/>
        <v>156</v>
      </c>
    </row>
    <row r="166" spans="1:11">
      <c r="A166" s="24">
        <v>106.008</v>
      </c>
      <c r="B166" s="19">
        <v>66.498800000000003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</v>
      </c>
      <c r="G166" s="2">
        <f t="shared" si="17"/>
        <v>180</v>
      </c>
      <c r="I166" s="24">
        <f t="shared" si="18"/>
        <v>106.008</v>
      </c>
      <c r="J166" s="13">
        <f t="shared" si="14"/>
        <v>180</v>
      </c>
      <c r="K166" s="24">
        <f t="shared" si="19"/>
        <v>157</v>
      </c>
    </row>
    <row r="167" spans="1:11">
      <c r="A167" s="24">
        <v>106.508</v>
      </c>
      <c r="B167" s="19">
        <v>66.343199999999996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0.13000000000000966</v>
      </c>
      <c r="G167" s="2">
        <f t="shared" si="17"/>
        <v>230.76923076921361</v>
      </c>
      <c r="I167" s="24">
        <f t="shared" si="18"/>
        <v>106.508</v>
      </c>
      <c r="J167" s="13">
        <f t="shared" si="14"/>
        <v>230.76923076921361</v>
      </c>
      <c r="K167" s="24">
        <f t="shared" si="19"/>
        <v>158</v>
      </c>
    </row>
    <row r="168" spans="1:11">
      <c r="A168" s="24">
        <v>106.63800000000001</v>
      </c>
      <c r="B168" s="19">
        <v>69.816000000000003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0.17000000000000171</v>
      </c>
      <c r="G168" s="2">
        <f t="shared" si="17"/>
        <v>176.47058823529235</v>
      </c>
      <c r="I168" s="24">
        <f t="shared" si="18"/>
        <v>106.63800000000001</v>
      </c>
      <c r="J168" s="13">
        <f t="shared" si="14"/>
        <v>176.47058823529235</v>
      </c>
      <c r="K168" s="24">
        <f t="shared" si="19"/>
        <v>159</v>
      </c>
    </row>
    <row r="169" spans="1:11">
      <c r="A169" s="24">
        <v>106.80800000000001</v>
      </c>
      <c r="B169" s="19">
        <v>72.614900000000006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0.13999999999998636</v>
      </c>
      <c r="G169" s="2">
        <f t="shared" si="17"/>
        <v>214.28571428573517</v>
      </c>
      <c r="I169" s="24">
        <f t="shared" si="18"/>
        <v>106.80800000000001</v>
      </c>
      <c r="J169" s="13">
        <f t="shared" si="14"/>
        <v>214.28571428573517</v>
      </c>
      <c r="K169" s="24">
        <f t="shared" si="19"/>
        <v>160</v>
      </c>
    </row>
    <row r="170" spans="1:11">
      <c r="A170" s="24">
        <v>106.94799999999999</v>
      </c>
      <c r="B170" s="19">
        <v>67.436000000000007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0.42000000000000171</v>
      </c>
      <c r="G170" s="2">
        <f t="shared" si="17"/>
        <v>214.28571428571342</v>
      </c>
      <c r="I170" s="24">
        <f t="shared" si="18"/>
        <v>106.94799999999999</v>
      </c>
      <c r="J170" s="13">
        <f t="shared" si="14"/>
        <v>214.28571428571342</v>
      </c>
      <c r="K170" s="24">
        <f t="shared" si="19"/>
        <v>161</v>
      </c>
    </row>
    <row r="171" spans="1:11">
      <c r="A171" s="24">
        <v>107.36799999999999</v>
      </c>
      <c r="B171" s="19">
        <v>68.154700000000005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0.13000000000000966</v>
      </c>
      <c r="G171" s="2">
        <f t="shared" si="17"/>
        <v>230.76923076921361</v>
      </c>
      <c r="I171" s="24">
        <f t="shared" si="18"/>
        <v>107.36799999999999</v>
      </c>
      <c r="J171" s="13">
        <f t="shared" si="14"/>
        <v>230.76923076921361</v>
      </c>
      <c r="K171" s="24">
        <f t="shared" si="19"/>
        <v>162</v>
      </c>
    </row>
    <row r="172" spans="1:11">
      <c r="A172" s="24">
        <v>107.498</v>
      </c>
      <c r="B172" s="19">
        <v>65.807900000000004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0.42000000000000171</v>
      </c>
      <c r="G172" s="2">
        <f t="shared" si="17"/>
        <v>71.428571428571132</v>
      </c>
      <c r="I172" s="24">
        <f t="shared" si="18"/>
        <v>107.498</v>
      </c>
      <c r="J172" s="13">
        <f t="shared" si="14"/>
        <v>71.428571428571132</v>
      </c>
      <c r="K172" s="24">
        <f t="shared" si="19"/>
        <v>163</v>
      </c>
    </row>
    <row r="173" spans="1:11">
      <c r="A173" s="24">
        <v>107.91800000000001</v>
      </c>
      <c r="B173" s="19">
        <v>56.920999999999999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1.4699999999999989</v>
      </c>
      <c r="G173" s="2">
        <f t="shared" si="17"/>
        <v>122.44897959183682</v>
      </c>
      <c r="I173" s="24">
        <f t="shared" si="18"/>
        <v>107.91800000000001</v>
      </c>
      <c r="J173" s="13">
        <f t="shared" si="14"/>
        <v>122.44897959183682</v>
      </c>
      <c r="K173" s="24">
        <f t="shared" si="19"/>
        <v>164</v>
      </c>
    </row>
    <row r="174" spans="1:11">
      <c r="A174" s="24">
        <v>109.38800000000001</v>
      </c>
      <c r="B174" s="19">
        <v>58.654600000000002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2.4399999999999977</v>
      </c>
      <c r="G174" s="2">
        <f t="shared" si="17"/>
        <v>73.770491803278759</v>
      </c>
      <c r="I174" s="24">
        <f t="shared" si="18"/>
        <v>109.38800000000001</v>
      </c>
      <c r="J174" s="13">
        <f t="shared" si="14"/>
        <v>73.770491803278759</v>
      </c>
      <c r="K174" s="24">
        <f t="shared" si="19"/>
        <v>165</v>
      </c>
    </row>
    <row r="175" spans="1:11">
      <c r="A175" s="24">
        <v>111.828</v>
      </c>
      <c r="B175" s="19">
        <v>70.874200000000002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0.10999999999999943</v>
      </c>
      <c r="G175" s="2">
        <f t="shared" si="17"/>
        <v>272.72727272727411</v>
      </c>
      <c r="I175" s="24">
        <f t="shared" si="18"/>
        <v>111.828</v>
      </c>
      <c r="J175" s="13">
        <f t="shared" si="14"/>
        <v>272.72727272727411</v>
      </c>
      <c r="K175" s="24">
        <f t="shared" si="19"/>
        <v>166</v>
      </c>
    </row>
    <row r="176" spans="1:11">
      <c r="A176" s="24">
        <v>111.938</v>
      </c>
      <c r="B176" s="19">
        <v>69.976200000000006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0.45000000000000284</v>
      </c>
      <c r="G176" s="2">
        <f t="shared" si="17"/>
        <v>199.99999999999872</v>
      </c>
      <c r="I176" s="24">
        <f t="shared" si="18"/>
        <v>111.938</v>
      </c>
      <c r="J176" s="13">
        <f t="shared" si="14"/>
        <v>199.99999999999872</v>
      </c>
      <c r="K176" s="24">
        <f t="shared" si="19"/>
        <v>167</v>
      </c>
    </row>
    <row r="177" spans="1:11">
      <c r="A177" s="24">
        <v>112.38800000000001</v>
      </c>
      <c r="B177" s="19">
        <v>65.473799999999997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7.9999999999998295E-2</v>
      </c>
      <c r="G177" s="2">
        <f t="shared" si="17"/>
        <v>375.00000000000801</v>
      </c>
      <c r="I177" s="24">
        <f t="shared" si="18"/>
        <v>112.38800000000001</v>
      </c>
      <c r="J177" s="13">
        <f t="shared" si="14"/>
        <v>375.00000000000801</v>
      </c>
      <c r="K177" s="24">
        <f t="shared" si="19"/>
        <v>168</v>
      </c>
    </row>
    <row r="178" spans="1:11">
      <c r="A178" s="24">
        <v>112.468</v>
      </c>
      <c r="B178" s="19">
        <v>64.798400000000001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0.47099999999998943</v>
      </c>
      <c r="G178" s="2">
        <f t="shared" si="17"/>
        <v>191.082802547775</v>
      </c>
      <c r="I178" s="24">
        <f t="shared" si="18"/>
        <v>112.468</v>
      </c>
      <c r="J178" s="13">
        <f t="shared" si="14"/>
        <v>191.082802547775</v>
      </c>
      <c r="K178" s="24">
        <f t="shared" si="19"/>
        <v>169</v>
      </c>
    </row>
    <row r="179" spans="1:11">
      <c r="A179" s="24">
        <v>112.93899999999999</v>
      </c>
      <c r="B179" s="19">
        <v>71.927099999999996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0.17900000000000205</v>
      </c>
      <c r="G179" s="2">
        <f t="shared" si="17"/>
        <v>335.19553072625314</v>
      </c>
      <c r="I179" s="24">
        <f t="shared" si="18"/>
        <v>112.93899999999999</v>
      </c>
      <c r="J179" s="13">
        <f t="shared" si="14"/>
        <v>335.19553072625314</v>
      </c>
      <c r="K179" s="24">
        <f t="shared" si="19"/>
        <v>170</v>
      </c>
    </row>
    <row r="180" spans="1:11">
      <c r="A180" s="24">
        <v>113.11799999999999</v>
      </c>
      <c r="B180" s="19">
        <v>74.9315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0.59000000000000341</v>
      </c>
      <c r="G180" s="2">
        <f t="shared" si="17"/>
        <v>305.0847457627101</v>
      </c>
      <c r="I180" s="24">
        <f t="shared" si="18"/>
        <v>113.11799999999999</v>
      </c>
      <c r="J180" s="13">
        <f t="shared" si="14"/>
        <v>305.0847457627101</v>
      </c>
      <c r="K180" s="24">
        <f t="shared" si="19"/>
        <v>171</v>
      </c>
    </row>
    <row r="181" spans="1:11">
      <c r="A181" s="24">
        <v>113.708</v>
      </c>
      <c r="B181" s="19">
        <v>75.125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0.34000000000000341</v>
      </c>
      <c r="G181" s="2">
        <f t="shared" si="17"/>
        <v>352.94117647058471</v>
      </c>
      <c r="I181" s="24">
        <f t="shared" si="18"/>
        <v>113.708</v>
      </c>
      <c r="J181" s="13">
        <f t="shared" si="14"/>
        <v>352.94117647058471</v>
      </c>
      <c r="K181" s="24">
        <f t="shared" si="19"/>
        <v>172</v>
      </c>
    </row>
    <row r="182" spans="1:11">
      <c r="A182" s="24">
        <v>114.048</v>
      </c>
      <c r="B182" s="19">
        <v>75.658000000000001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7.9999999999998295E-2</v>
      </c>
      <c r="G182" s="2">
        <f t="shared" si="17"/>
        <v>375.00000000000801</v>
      </c>
      <c r="I182" s="24">
        <f t="shared" si="18"/>
        <v>114.048</v>
      </c>
      <c r="J182" s="13">
        <f t="shared" si="14"/>
        <v>375.00000000000801</v>
      </c>
      <c r="K182" s="24">
        <f t="shared" si="19"/>
        <v>173</v>
      </c>
    </row>
    <row r="183" spans="1:11">
      <c r="A183" s="24">
        <v>114.128</v>
      </c>
      <c r="B183" s="19">
        <v>76.8934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0.23000000000000398</v>
      </c>
      <c r="G183" s="2">
        <f t="shared" si="17"/>
        <v>391.30434782608017</v>
      </c>
      <c r="I183" s="24">
        <f t="shared" si="18"/>
        <v>114.128</v>
      </c>
      <c r="J183" s="13">
        <f t="shared" si="14"/>
        <v>391.30434782608017</v>
      </c>
      <c r="K183" s="24">
        <f t="shared" si="19"/>
        <v>174</v>
      </c>
    </row>
    <row r="184" spans="1:11">
      <c r="A184" s="24">
        <v>114.358</v>
      </c>
      <c r="B184" s="19">
        <v>74.952500000000001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6.3999999999992951E-2</v>
      </c>
      <c r="G184" s="2">
        <f t="shared" si="17"/>
        <v>468.75000000005161</v>
      </c>
      <c r="I184" s="24">
        <f t="shared" si="18"/>
        <v>114.358</v>
      </c>
      <c r="J184" s="13">
        <f t="shared" si="14"/>
        <v>468.75000000005161</v>
      </c>
      <c r="K184" s="24">
        <f t="shared" si="19"/>
        <v>175</v>
      </c>
    </row>
    <row r="185" spans="1:11">
      <c r="A185" s="24">
        <v>114.422</v>
      </c>
      <c r="B185" s="19">
        <v>73.112399999999994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2.2860000000000014</v>
      </c>
      <c r="G185" s="2">
        <f t="shared" si="17"/>
        <v>183.7270341207348</v>
      </c>
      <c r="I185" s="24">
        <f t="shared" si="18"/>
        <v>114.422</v>
      </c>
      <c r="J185" s="13">
        <f t="shared" si="14"/>
        <v>183.7270341207348</v>
      </c>
      <c r="K185" s="24">
        <f t="shared" si="19"/>
        <v>176</v>
      </c>
    </row>
    <row r="186" spans="1:11">
      <c r="A186" s="24">
        <v>116.708</v>
      </c>
      <c r="B186" s="19">
        <v>73.300299999999993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0.53000000000000114</v>
      </c>
      <c r="G186" s="2">
        <f t="shared" si="17"/>
        <v>169.81132075471663</v>
      </c>
      <c r="I186" s="24">
        <f t="shared" si="18"/>
        <v>116.708</v>
      </c>
      <c r="J186" s="13">
        <f t="shared" si="14"/>
        <v>169.81132075471663</v>
      </c>
      <c r="K186" s="24">
        <f t="shared" si="19"/>
        <v>177</v>
      </c>
    </row>
    <row r="187" spans="1:11">
      <c r="A187" s="24">
        <v>117.238</v>
      </c>
      <c r="B187" s="19">
        <v>76.6524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0.37999999999999545</v>
      </c>
      <c r="G187" s="2">
        <f t="shared" si="17"/>
        <v>236.84210526316073</v>
      </c>
      <c r="I187" s="24">
        <f t="shared" si="18"/>
        <v>117.238</v>
      </c>
      <c r="J187" s="13">
        <f t="shared" si="14"/>
        <v>236.84210526316073</v>
      </c>
      <c r="K187" s="24">
        <f t="shared" si="19"/>
        <v>178</v>
      </c>
    </row>
    <row r="188" spans="1:11">
      <c r="A188" s="24">
        <v>117.61799999999999</v>
      </c>
      <c r="B188" s="19">
        <v>77.606300000000005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0.40000000000000568</v>
      </c>
      <c r="G188" s="2">
        <f t="shared" si="17"/>
        <v>224.99999999999682</v>
      </c>
      <c r="I188" s="24">
        <f t="shared" si="18"/>
        <v>117.61799999999999</v>
      </c>
      <c r="J188" s="13">
        <f t="shared" si="14"/>
        <v>224.99999999999682</v>
      </c>
      <c r="K188" s="24">
        <f t="shared" si="19"/>
        <v>179</v>
      </c>
    </row>
    <row r="189" spans="1:11">
      <c r="A189" s="24">
        <v>118.018</v>
      </c>
      <c r="B189" s="19">
        <v>69.188599999999994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0.31999999999999318</v>
      </c>
      <c r="G189" s="2">
        <f t="shared" si="17"/>
        <v>187.50000000000401</v>
      </c>
      <c r="I189" s="24">
        <f t="shared" si="18"/>
        <v>118.018</v>
      </c>
      <c r="J189" s="13">
        <f t="shared" si="14"/>
        <v>187.50000000000401</v>
      </c>
      <c r="K189" s="24">
        <f t="shared" si="19"/>
        <v>180</v>
      </c>
    </row>
    <row r="190" spans="1:11">
      <c r="A190" s="24">
        <v>118.33799999999999</v>
      </c>
      <c r="B190" s="19">
        <v>71.395499999999998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0.37000000000000455</v>
      </c>
      <c r="G190" s="2">
        <f t="shared" si="17"/>
        <v>162.16216216216017</v>
      </c>
      <c r="I190" s="24">
        <f t="shared" si="18"/>
        <v>118.33799999999999</v>
      </c>
      <c r="J190" s="13">
        <f t="shared" si="14"/>
        <v>162.16216216216017</v>
      </c>
      <c r="K190" s="24">
        <f t="shared" si="19"/>
        <v>181</v>
      </c>
    </row>
    <row r="191" spans="1:11">
      <c r="A191" s="24">
        <v>118.708</v>
      </c>
      <c r="B191" s="19">
        <v>64.512799999999999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0.31000000000000227</v>
      </c>
      <c r="G191" s="2">
        <f t="shared" si="17"/>
        <v>193.54838709677276</v>
      </c>
      <c r="I191" s="24">
        <f t="shared" si="18"/>
        <v>118.708</v>
      </c>
      <c r="J191" s="13">
        <f t="shared" si="14"/>
        <v>193.54838709677276</v>
      </c>
      <c r="K191" s="24">
        <f t="shared" si="19"/>
        <v>182</v>
      </c>
    </row>
    <row r="192" spans="1:11">
      <c r="A192" s="24">
        <v>119.018</v>
      </c>
      <c r="B192" s="19">
        <v>57.136099999999999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0.31999999999999318</v>
      </c>
      <c r="G192" s="2">
        <f t="shared" si="17"/>
        <v>187.50000000000401</v>
      </c>
      <c r="I192" s="24">
        <f t="shared" si="18"/>
        <v>119.018</v>
      </c>
      <c r="J192" s="13">
        <f t="shared" si="14"/>
        <v>187.50000000000401</v>
      </c>
      <c r="K192" s="24">
        <f t="shared" si="19"/>
        <v>183</v>
      </c>
    </row>
    <row r="193" spans="1:11">
      <c r="A193" s="24">
        <v>119.33799999999999</v>
      </c>
      <c r="B193" s="19">
        <v>55.787100000000002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0.57000000000000739</v>
      </c>
      <c r="G193" s="2">
        <f t="shared" si="17"/>
        <v>263.15789473683873</v>
      </c>
      <c r="I193" s="24">
        <f t="shared" si="18"/>
        <v>119.33799999999999</v>
      </c>
      <c r="J193" s="13">
        <f t="shared" si="14"/>
        <v>263.15789473683873</v>
      </c>
      <c r="K193" s="24">
        <f t="shared" si="19"/>
        <v>184</v>
      </c>
    </row>
    <row r="194" spans="1:11">
      <c r="A194" s="24">
        <v>119.908</v>
      </c>
      <c r="B194" s="19">
        <v>66.932699999999997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0.34000000000000341</v>
      </c>
      <c r="G194" s="2">
        <f t="shared" si="17"/>
        <v>176.47058823529235</v>
      </c>
      <c r="I194" s="24">
        <f t="shared" si="18"/>
        <v>119.908</v>
      </c>
      <c r="J194" s="13">
        <f t="shared" si="14"/>
        <v>176.47058823529235</v>
      </c>
      <c r="K194" s="24">
        <f t="shared" si="19"/>
        <v>185</v>
      </c>
    </row>
    <row r="195" spans="1:11">
      <c r="A195" s="24">
        <v>120.248</v>
      </c>
      <c r="B195" s="19">
        <v>66.348799999999997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0.32999999999999829</v>
      </c>
      <c r="G195" s="2">
        <f t="shared" si="17"/>
        <v>181.81818181818275</v>
      </c>
      <c r="I195" s="24">
        <f t="shared" si="18"/>
        <v>120.248</v>
      </c>
      <c r="J195" s="13">
        <f t="shared" si="14"/>
        <v>181.81818181818275</v>
      </c>
      <c r="K195" s="24">
        <f t="shared" si="19"/>
        <v>186</v>
      </c>
    </row>
    <row r="196" spans="1:11">
      <c r="A196" s="24">
        <v>120.578</v>
      </c>
      <c r="B196" s="19">
        <v>71.489099999999993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0.31000000000000227</v>
      </c>
      <c r="G196" s="2">
        <f t="shared" si="17"/>
        <v>193.54838709677276</v>
      </c>
      <c r="I196" s="24">
        <f t="shared" si="18"/>
        <v>120.578</v>
      </c>
      <c r="J196" s="13">
        <f t="shared" si="14"/>
        <v>193.54838709677276</v>
      </c>
      <c r="K196" s="24">
        <f t="shared" si="19"/>
        <v>187</v>
      </c>
    </row>
    <row r="197" spans="1:11">
      <c r="A197" s="24">
        <v>120.88800000000001</v>
      </c>
      <c r="B197" s="19">
        <v>73.073999999999998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0.31999999999999318</v>
      </c>
      <c r="G197" s="2">
        <f t="shared" si="17"/>
        <v>187.50000000000401</v>
      </c>
      <c r="I197" s="24">
        <f t="shared" si="18"/>
        <v>120.88800000000001</v>
      </c>
      <c r="J197" s="13">
        <f t="shared" si="14"/>
        <v>187.50000000000401</v>
      </c>
      <c r="K197" s="24">
        <f t="shared" si="19"/>
        <v>188</v>
      </c>
    </row>
    <row r="198" spans="1:11">
      <c r="A198" s="24">
        <v>121.208</v>
      </c>
      <c r="B198" s="19">
        <v>71.972999999999999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0.29999999999999716</v>
      </c>
      <c r="G198" s="2">
        <f t="shared" si="17"/>
        <v>200.0000000000019</v>
      </c>
      <c r="I198" s="24">
        <f t="shared" si="18"/>
        <v>121.208</v>
      </c>
      <c r="J198" s="13">
        <f t="shared" si="14"/>
        <v>200.0000000000019</v>
      </c>
      <c r="K198" s="24">
        <f t="shared" si="19"/>
        <v>189</v>
      </c>
    </row>
    <row r="199" spans="1:11">
      <c r="A199" s="24">
        <v>121.508</v>
      </c>
      <c r="B199" s="19">
        <v>69.302599999999998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0.34000000000000341</v>
      </c>
      <c r="G199" s="2">
        <f t="shared" si="17"/>
        <v>176.47058823529235</v>
      </c>
      <c r="I199" s="24">
        <f t="shared" si="18"/>
        <v>121.508</v>
      </c>
      <c r="J199" s="13">
        <f t="shared" si="14"/>
        <v>176.47058823529235</v>
      </c>
      <c r="K199" s="24">
        <f t="shared" si="19"/>
        <v>190</v>
      </c>
    </row>
    <row r="200" spans="1:11">
      <c r="A200" s="24">
        <v>121.848</v>
      </c>
      <c r="B200" s="19">
        <v>72.139099999999999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0.57999999999999829</v>
      </c>
      <c r="G200" s="2">
        <f t="shared" si="17"/>
        <v>206.89655172413853</v>
      </c>
      <c r="I200" s="24">
        <f t="shared" si="18"/>
        <v>121.848</v>
      </c>
      <c r="J200" s="13">
        <f t="shared" si="14"/>
        <v>206.89655172413853</v>
      </c>
      <c r="K200" s="24">
        <f t="shared" si="19"/>
        <v>191</v>
      </c>
    </row>
    <row r="201" spans="1:11">
      <c r="A201" s="24">
        <v>122.428</v>
      </c>
      <c r="B201" s="19">
        <v>59.566899999999997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0.45000000000000284</v>
      </c>
      <c r="G201" s="2">
        <f t="shared" si="17"/>
        <v>133.33333333333249</v>
      </c>
      <c r="I201" s="24">
        <f t="shared" si="18"/>
        <v>122.428</v>
      </c>
      <c r="J201" s="13">
        <f t="shared" si="14"/>
        <v>133.33333333333249</v>
      </c>
      <c r="K201" s="24">
        <f t="shared" si="19"/>
        <v>192</v>
      </c>
    </row>
    <row r="202" spans="1:11">
      <c r="A202" s="24">
        <v>122.878</v>
      </c>
      <c r="B202" s="19">
        <v>70.408500000000004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0.43999999999999773</v>
      </c>
      <c r="G202" s="2">
        <f t="shared" si="17"/>
        <v>136.36363636363706</v>
      </c>
      <c r="I202" s="24">
        <f t="shared" si="18"/>
        <v>122.878</v>
      </c>
      <c r="J202" s="13">
        <f t="shared" ref="J202:J264" si="20">$G202</f>
        <v>136.36363636363706</v>
      </c>
      <c r="K202" s="24">
        <f t="shared" si="19"/>
        <v>193</v>
      </c>
    </row>
    <row r="203" spans="1:11">
      <c r="A203" s="24">
        <v>123.318</v>
      </c>
      <c r="B203" s="19">
        <v>68.073499999999996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0.48000000000000398</v>
      </c>
      <c r="G203" s="2">
        <f t="shared" ref="G203:G264" si="23">$E203/$F203*60</f>
        <v>124.99999999999898</v>
      </c>
      <c r="I203" s="24">
        <f t="shared" ref="I203:I265" si="24">$A203</f>
        <v>123.318</v>
      </c>
      <c r="J203" s="13">
        <f t="shared" si="20"/>
        <v>124.99999999999898</v>
      </c>
      <c r="K203" s="24">
        <f t="shared" ref="K203:K265" si="25">$C203</f>
        <v>194</v>
      </c>
    </row>
    <row r="204" spans="1:11">
      <c r="A204" s="24">
        <v>123.798</v>
      </c>
      <c r="B204" s="19">
        <v>64.121300000000005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0.70000000000000284</v>
      </c>
      <c r="G204" s="2">
        <f t="shared" si="23"/>
        <v>85.714285714285367</v>
      </c>
      <c r="I204" s="24">
        <f t="shared" si="24"/>
        <v>123.798</v>
      </c>
      <c r="J204" s="13">
        <f t="shared" si="20"/>
        <v>85.714285714285367</v>
      </c>
      <c r="K204" s="24">
        <f t="shared" si="25"/>
        <v>195</v>
      </c>
    </row>
    <row r="205" spans="1:11">
      <c r="A205" s="24">
        <v>124.498</v>
      </c>
      <c r="B205" s="19">
        <v>50.486199999999997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0.95999999999999375</v>
      </c>
      <c r="G205" s="2">
        <f t="shared" si="23"/>
        <v>62.500000000000405</v>
      </c>
      <c r="I205" s="24">
        <f t="shared" si="24"/>
        <v>124.498</v>
      </c>
      <c r="J205" s="13">
        <f t="shared" si="20"/>
        <v>62.500000000000405</v>
      </c>
      <c r="K205" s="24">
        <f t="shared" si="25"/>
        <v>196</v>
      </c>
    </row>
    <row r="206" spans="1:11">
      <c r="A206" s="24">
        <v>125.458</v>
      </c>
      <c r="B206" s="19">
        <v>56.5916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0.79999999999999716</v>
      </c>
      <c r="G206" s="2">
        <f t="shared" si="23"/>
        <v>75.00000000000027</v>
      </c>
      <c r="I206" s="24">
        <f t="shared" si="24"/>
        <v>125.458</v>
      </c>
      <c r="J206" s="13">
        <f t="shared" si="20"/>
        <v>75.00000000000027</v>
      </c>
      <c r="K206" s="24">
        <f t="shared" si="25"/>
        <v>197</v>
      </c>
    </row>
    <row r="207" spans="1:11">
      <c r="A207" s="24">
        <v>126.258</v>
      </c>
      <c r="B207" s="19">
        <v>57.901699999999998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0.70000000000000284</v>
      </c>
      <c r="G207" s="2">
        <f t="shared" si="23"/>
        <v>128.57142857142807</v>
      </c>
      <c r="I207" s="24">
        <f t="shared" si="24"/>
        <v>126.258</v>
      </c>
      <c r="J207" s="13">
        <f t="shared" si="20"/>
        <v>128.57142857142807</v>
      </c>
      <c r="K207" s="24">
        <f t="shared" si="25"/>
        <v>198</v>
      </c>
    </row>
    <row r="208" spans="1:11">
      <c r="A208" s="24">
        <v>126.958</v>
      </c>
      <c r="B208" s="19">
        <v>76.0762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0.57999999999999829</v>
      </c>
      <c r="G208" s="2">
        <f t="shared" si="23"/>
        <v>155.17241379310391</v>
      </c>
      <c r="I208" s="24">
        <f t="shared" si="24"/>
        <v>126.958</v>
      </c>
      <c r="J208" s="13">
        <f t="shared" si="20"/>
        <v>155.17241379310391</v>
      </c>
      <c r="K208" s="24">
        <f t="shared" si="25"/>
        <v>199</v>
      </c>
    </row>
    <row r="209" spans="1:11">
      <c r="A209" s="24">
        <v>127.538</v>
      </c>
      <c r="B209" s="19">
        <v>74.492199999999997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0.35000000000000853</v>
      </c>
      <c r="G209" s="2">
        <f t="shared" si="23"/>
        <v>257.14285714285091</v>
      </c>
      <c r="I209" s="24">
        <f t="shared" si="24"/>
        <v>127.538</v>
      </c>
      <c r="J209" s="13">
        <f t="shared" si="20"/>
        <v>257.14285714285091</v>
      </c>
      <c r="K209" s="24">
        <f t="shared" si="25"/>
        <v>200</v>
      </c>
    </row>
    <row r="210" spans="1:11">
      <c r="A210" s="24">
        <v>127.88800000000001</v>
      </c>
      <c r="B210" s="19">
        <v>69.246700000000004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0.32999999999998408</v>
      </c>
      <c r="G210" s="2">
        <f t="shared" si="23"/>
        <v>181.8181818181906</v>
      </c>
      <c r="I210" s="24">
        <f t="shared" si="24"/>
        <v>127.88800000000001</v>
      </c>
      <c r="J210" s="13">
        <f t="shared" si="20"/>
        <v>181.8181818181906</v>
      </c>
      <c r="K210" s="24">
        <f t="shared" si="25"/>
        <v>201</v>
      </c>
    </row>
    <row r="211" spans="1:11">
      <c r="A211" s="24">
        <v>128.21799999999999</v>
      </c>
      <c r="B211" s="19">
        <v>71.834400000000002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0.40999999999999659</v>
      </c>
      <c r="G211" s="2">
        <f t="shared" si="23"/>
        <v>146.34146341463537</v>
      </c>
      <c r="I211" s="24">
        <f t="shared" si="24"/>
        <v>128.21799999999999</v>
      </c>
      <c r="J211" s="13">
        <f t="shared" si="20"/>
        <v>146.34146341463537</v>
      </c>
      <c r="K211" s="24">
        <f t="shared" si="25"/>
        <v>202</v>
      </c>
    </row>
    <row r="212" spans="1:11">
      <c r="A212" s="24">
        <v>128.62799999999999</v>
      </c>
      <c r="B212" s="19">
        <v>58.564599999999999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0.33000000000001251</v>
      </c>
      <c r="G212" s="2">
        <f t="shared" si="23"/>
        <v>181.81818181817491</v>
      </c>
      <c r="I212" s="24">
        <f t="shared" si="24"/>
        <v>128.62799999999999</v>
      </c>
      <c r="J212" s="13">
        <f t="shared" si="20"/>
        <v>181.81818181817491</v>
      </c>
      <c r="K212" s="24">
        <f t="shared" si="25"/>
        <v>203</v>
      </c>
    </row>
    <row r="213" spans="1:11">
      <c r="A213" s="24">
        <v>128.958</v>
      </c>
      <c r="B213" s="19">
        <v>53.832000000000001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0.37999999999999545</v>
      </c>
      <c r="G213" s="2">
        <f t="shared" si="23"/>
        <v>157.89473684210714</v>
      </c>
      <c r="I213" s="24">
        <f t="shared" si="24"/>
        <v>128.958</v>
      </c>
      <c r="J213" s="13">
        <f t="shared" si="20"/>
        <v>157.89473684210714</v>
      </c>
      <c r="K213" s="24">
        <f t="shared" si="25"/>
        <v>204</v>
      </c>
    </row>
    <row r="214" spans="1:11">
      <c r="A214" s="24">
        <v>129.33799999999999</v>
      </c>
      <c r="B214" s="19">
        <v>50.328600000000002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0.84000000000000341</v>
      </c>
      <c r="G214" s="2">
        <f t="shared" si="23"/>
        <v>178.57142857142784</v>
      </c>
      <c r="I214" s="24">
        <f t="shared" si="24"/>
        <v>129.33799999999999</v>
      </c>
      <c r="J214" s="13">
        <f t="shared" si="20"/>
        <v>178.57142857142784</v>
      </c>
      <c r="K214" s="24">
        <f t="shared" si="25"/>
        <v>205</v>
      </c>
    </row>
    <row r="215" spans="1:11">
      <c r="A215" s="24">
        <v>130.178</v>
      </c>
      <c r="B215" s="19">
        <v>66.314700000000002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0.34999999999999432</v>
      </c>
      <c r="G215" s="2">
        <f t="shared" si="23"/>
        <v>171.4285714285742</v>
      </c>
      <c r="I215" s="24">
        <f t="shared" si="24"/>
        <v>130.178</v>
      </c>
      <c r="J215" s="13">
        <f t="shared" si="20"/>
        <v>171.4285714285742</v>
      </c>
      <c r="K215" s="24">
        <f t="shared" si="25"/>
        <v>206</v>
      </c>
    </row>
    <row r="216" spans="1:11">
      <c r="A216" s="24">
        <v>130.52799999999999</v>
      </c>
      <c r="B216" s="19">
        <v>70.790300000000002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0.34000000000000341</v>
      </c>
      <c r="G216" s="2">
        <f t="shared" si="23"/>
        <v>176.47058823529235</v>
      </c>
      <c r="I216" s="24">
        <f t="shared" si="24"/>
        <v>130.52799999999999</v>
      </c>
      <c r="J216" s="13">
        <f t="shared" si="20"/>
        <v>176.47058823529235</v>
      </c>
      <c r="K216" s="24">
        <f t="shared" si="25"/>
        <v>207</v>
      </c>
    </row>
    <row r="217" spans="1:11">
      <c r="A217" s="24">
        <v>130.86799999999999</v>
      </c>
      <c r="B217" s="19">
        <v>75.170299999999997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0.33000000000001251</v>
      </c>
      <c r="G217" s="2">
        <f t="shared" si="23"/>
        <v>181.81818181817491</v>
      </c>
      <c r="I217" s="24">
        <f t="shared" si="24"/>
        <v>130.86799999999999</v>
      </c>
      <c r="J217" s="13">
        <f t="shared" si="20"/>
        <v>181.81818181817491</v>
      </c>
      <c r="K217" s="24">
        <f t="shared" si="25"/>
        <v>208</v>
      </c>
    </row>
    <row r="218" spans="1:11">
      <c r="A218" s="24">
        <v>131.19800000000001</v>
      </c>
      <c r="B218" s="19">
        <v>73.340199999999996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0.32999999999998408</v>
      </c>
      <c r="G218" s="2">
        <f t="shared" si="23"/>
        <v>181.8181818181906</v>
      </c>
      <c r="I218" s="24">
        <f t="shared" si="24"/>
        <v>131.19800000000001</v>
      </c>
      <c r="J218" s="13">
        <f t="shared" si="20"/>
        <v>181.8181818181906</v>
      </c>
      <c r="K218" s="24">
        <f t="shared" si="25"/>
        <v>209</v>
      </c>
    </row>
    <row r="219" spans="1:11">
      <c r="A219" s="24">
        <v>131.52799999999999</v>
      </c>
      <c r="B219" s="19">
        <v>67.062799999999996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0.31000000000000227</v>
      </c>
      <c r="G219" s="2">
        <f t="shared" si="23"/>
        <v>193.54838709677276</v>
      </c>
      <c r="I219" s="24">
        <f t="shared" si="24"/>
        <v>131.52799999999999</v>
      </c>
      <c r="J219" s="13">
        <f t="shared" si="20"/>
        <v>193.54838709677276</v>
      </c>
      <c r="K219" s="24">
        <f t="shared" si="25"/>
        <v>210</v>
      </c>
    </row>
    <row r="220" spans="1:11">
      <c r="A220" s="24">
        <v>131.83799999999999</v>
      </c>
      <c r="B220" s="19">
        <v>72.558800000000005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0.34999999999999432</v>
      </c>
      <c r="G220" s="2">
        <f t="shared" si="23"/>
        <v>171.4285714285742</v>
      </c>
      <c r="I220" s="24">
        <f t="shared" si="24"/>
        <v>131.83799999999999</v>
      </c>
      <c r="J220" s="13">
        <f t="shared" si="20"/>
        <v>171.4285714285742</v>
      </c>
      <c r="K220" s="24">
        <f t="shared" si="25"/>
        <v>211</v>
      </c>
    </row>
    <row r="221" spans="1:11">
      <c r="A221" s="24">
        <v>132.18799999999999</v>
      </c>
      <c r="B221" s="19">
        <v>68.023600000000002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0.67000000000001592</v>
      </c>
      <c r="G221" s="2">
        <f t="shared" si="23"/>
        <v>179.10447761193603</v>
      </c>
      <c r="I221" s="24">
        <f t="shared" si="24"/>
        <v>132.18799999999999</v>
      </c>
      <c r="J221" s="13">
        <f t="shared" si="20"/>
        <v>179.10447761193603</v>
      </c>
      <c r="K221" s="24">
        <f t="shared" si="25"/>
        <v>212</v>
      </c>
    </row>
    <row r="222" spans="1:11">
      <c r="A222" s="24">
        <v>132.858</v>
      </c>
      <c r="B222" s="19">
        <v>65.5184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0.37999999999999545</v>
      </c>
      <c r="G222" s="2">
        <f t="shared" si="23"/>
        <v>157.89473684210714</v>
      </c>
      <c r="I222" s="24">
        <f t="shared" si="24"/>
        <v>132.858</v>
      </c>
      <c r="J222" s="13">
        <f t="shared" si="20"/>
        <v>157.89473684210714</v>
      </c>
      <c r="K222" s="24">
        <f t="shared" si="25"/>
        <v>213</v>
      </c>
    </row>
    <row r="223" spans="1:11">
      <c r="A223" s="24">
        <v>133.238</v>
      </c>
      <c r="B223" s="19">
        <v>71.443100000000001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0.34000000000000341</v>
      </c>
      <c r="G223" s="2">
        <f t="shared" si="23"/>
        <v>176.47058823529235</v>
      </c>
      <c r="I223" s="24">
        <f t="shared" si="24"/>
        <v>133.238</v>
      </c>
      <c r="J223" s="13">
        <f t="shared" si="20"/>
        <v>176.47058823529235</v>
      </c>
      <c r="K223" s="24">
        <f t="shared" si="25"/>
        <v>214</v>
      </c>
    </row>
    <row r="224" spans="1:11">
      <c r="A224" s="24">
        <v>133.578</v>
      </c>
      <c r="B224" s="19">
        <v>72.902299999999997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0.34999999999999432</v>
      </c>
      <c r="G224" s="2">
        <f t="shared" si="23"/>
        <v>171.4285714285742</v>
      </c>
      <c r="I224" s="24">
        <f t="shared" si="24"/>
        <v>133.578</v>
      </c>
      <c r="J224" s="13">
        <f t="shared" si="20"/>
        <v>171.4285714285742</v>
      </c>
      <c r="K224" s="24">
        <f t="shared" si="25"/>
        <v>215</v>
      </c>
    </row>
    <row r="225" spans="1:11">
      <c r="A225" s="24">
        <v>133.928</v>
      </c>
      <c r="B225" s="19">
        <v>73.491399999999999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0.65999999999999659</v>
      </c>
      <c r="G225" s="2">
        <f t="shared" si="23"/>
        <v>181.81818181818275</v>
      </c>
      <c r="I225" s="24">
        <f t="shared" si="24"/>
        <v>133.928</v>
      </c>
      <c r="J225" s="13">
        <f t="shared" si="20"/>
        <v>181.81818181818275</v>
      </c>
      <c r="K225" s="24">
        <f t="shared" si="25"/>
        <v>216</v>
      </c>
    </row>
    <row r="226" spans="1:11">
      <c r="A226" s="24">
        <v>134.58799999999999</v>
      </c>
      <c r="B226" s="19">
        <v>64.311999999999998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0.31999999999999318</v>
      </c>
      <c r="G226" s="2">
        <f t="shared" si="23"/>
        <v>187.50000000000401</v>
      </c>
      <c r="I226" s="24">
        <f t="shared" si="24"/>
        <v>134.58799999999999</v>
      </c>
      <c r="J226" s="13">
        <f t="shared" si="20"/>
        <v>187.50000000000401</v>
      </c>
      <c r="K226" s="24">
        <f t="shared" si="25"/>
        <v>217</v>
      </c>
    </row>
    <row r="227" spans="1:11">
      <c r="A227" s="24">
        <v>134.90799999999999</v>
      </c>
      <c r="B227" s="19">
        <v>64.015299999999996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0.37000000000000455</v>
      </c>
      <c r="G227" s="2">
        <f t="shared" si="23"/>
        <v>162.16216216216017</v>
      </c>
      <c r="I227" s="24">
        <f t="shared" si="24"/>
        <v>134.90799999999999</v>
      </c>
      <c r="J227" s="13">
        <f t="shared" si="20"/>
        <v>162.16216216216017</v>
      </c>
      <c r="K227" s="24">
        <f t="shared" si="25"/>
        <v>218</v>
      </c>
    </row>
    <row r="228" spans="1:11">
      <c r="A228" s="24">
        <v>135.27799999999999</v>
      </c>
      <c r="B228" s="19">
        <v>70.953100000000006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0.37000000000000455</v>
      </c>
      <c r="G228" s="2">
        <f t="shared" si="23"/>
        <v>162.16216216216017</v>
      </c>
      <c r="I228" s="24">
        <f t="shared" si="24"/>
        <v>135.27799999999999</v>
      </c>
      <c r="J228" s="13">
        <f t="shared" si="20"/>
        <v>162.16216216216017</v>
      </c>
      <c r="K228" s="24">
        <f t="shared" si="25"/>
        <v>219</v>
      </c>
    </row>
    <row r="229" spans="1:11">
      <c r="A229" s="24">
        <v>135.648</v>
      </c>
      <c r="B229" s="19">
        <v>73.045299999999997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0.71000000000000796</v>
      </c>
      <c r="G229" s="2">
        <f t="shared" si="23"/>
        <v>211.26760563380046</v>
      </c>
      <c r="I229" s="24">
        <f t="shared" si="24"/>
        <v>135.648</v>
      </c>
      <c r="J229" s="13">
        <f t="shared" si="20"/>
        <v>211.26760563380046</v>
      </c>
      <c r="K229" s="24">
        <f t="shared" si="25"/>
        <v>220</v>
      </c>
    </row>
    <row r="230" spans="1:11">
      <c r="A230" s="24">
        <v>136.358</v>
      </c>
      <c r="B230" s="19">
        <v>67.656300000000002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0.35999999999998522</v>
      </c>
      <c r="G230" s="2">
        <f t="shared" si="23"/>
        <v>166.66666666667351</v>
      </c>
      <c r="I230" s="24">
        <f t="shared" si="24"/>
        <v>136.358</v>
      </c>
      <c r="J230" s="13">
        <f t="shared" si="20"/>
        <v>166.66666666667351</v>
      </c>
      <c r="K230" s="24">
        <f t="shared" si="25"/>
        <v>221</v>
      </c>
    </row>
    <row r="231" spans="1:11">
      <c r="A231" s="24">
        <v>136.71799999999999</v>
      </c>
      <c r="B231" s="19">
        <v>70.163700000000006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0.39000000000001478</v>
      </c>
      <c r="G231" s="2">
        <f t="shared" si="23"/>
        <v>153.84615384614801</v>
      </c>
      <c r="I231" s="24">
        <f t="shared" si="24"/>
        <v>136.71799999999999</v>
      </c>
      <c r="J231" s="13">
        <f t="shared" si="20"/>
        <v>153.84615384614801</v>
      </c>
      <c r="K231" s="24">
        <f t="shared" si="25"/>
        <v>222</v>
      </c>
    </row>
    <row r="232" spans="1:11">
      <c r="A232" s="24">
        <v>137.108</v>
      </c>
      <c r="B232" s="19">
        <v>73.357399999999998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0.44999999999998863</v>
      </c>
      <c r="G232" s="2">
        <f t="shared" si="23"/>
        <v>133.3333333333367</v>
      </c>
      <c r="I232" s="24">
        <f t="shared" si="24"/>
        <v>137.108</v>
      </c>
      <c r="J232" s="13">
        <f t="shared" si="20"/>
        <v>133.3333333333367</v>
      </c>
      <c r="K232" s="24">
        <f t="shared" si="25"/>
        <v>223</v>
      </c>
    </row>
    <row r="233" spans="1:11">
      <c r="A233" s="24">
        <v>137.55799999999999</v>
      </c>
      <c r="B233" s="19">
        <v>73.176599999999993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0.65999999999999659</v>
      </c>
      <c r="G233" s="2">
        <f t="shared" si="23"/>
        <v>136.36363636363706</v>
      </c>
      <c r="I233" s="24">
        <f t="shared" si="24"/>
        <v>137.55799999999999</v>
      </c>
      <c r="J233" s="13">
        <f t="shared" si="20"/>
        <v>136.36363636363706</v>
      </c>
      <c r="K233" s="24">
        <f t="shared" si="25"/>
        <v>224</v>
      </c>
    </row>
    <row r="234" spans="1:11">
      <c r="A234" s="24">
        <v>138.21799999999999</v>
      </c>
      <c r="B234" s="19">
        <v>64.313199999999995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0.34000000000000341</v>
      </c>
      <c r="G234" s="2">
        <f t="shared" si="23"/>
        <v>176.47058823529235</v>
      </c>
      <c r="I234" s="24">
        <f t="shared" si="24"/>
        <v>138.21799999999999</v>
      </c>
      <c r="J234" s="13">
        <f t="shared" si="20"/>
        <v>176.47058823529235</v>
      </c>
      <c r="K234" s="24">
        <f t="shared" si="25"/>
        <v>225</v>
      </c>
    </row>
    <row r="235" spans="1:11">
      <c r="A235" s="24">
        <v>138.55799999999999</v>
      </c>
      <c r="B235" s="19">
        <v>67.340999999999994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0.37000000000000455</v>
      </c>
      <c r="G235" s="2">
        <f t="shared" si="23"/>
        <v>162.16216216216017</v>
      </c>
      <c r="I235" s="24">
        <f t="shared" si="24"/>
        <v>138.55799999999999</v>
      </c>
      <c r="J235" s="13">
        <f t="shared" si="20"/>
        <v>162.16216216216017</v>
      </c>
      <c r="K235" s="24">
        <f t="shared" si="25"/>
        <v>226</v>
      </c>
    </row>
    <row r="236" spans="1:11">
      <c r="A236" s="24">
        <v>138.928</v>
      </c>
      <c r="B236" s="19">
        <v>67.984399999999994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0.36000000000001364</v>
      </c>
      <c r="G236" s="2">
        <f t="shared" si="23"/>
        <v>166.66666666666035</v>
      </c>
      <c r="I236" s="24">
        <f t="shared" si="24"/>
        <v>138.928</v>
      </c>
      <c r="J236" s="13">
        <f t="shared" si="20"/>
        <v>166.66666666666035</v>
      </c>
      <c r="K236" s="24">
        <f t="shared" si="25"/>
        <v>227</v>
      </c>
    </row>
    <row r="237" spans="1:11">
      <c r="A237" s="24">
        <v>139.28800000000001</v>
      </c>
      <c r="B237" s="19">
        <v>69.522800000000004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0.32999999999998408</v>
      </c>
      <c r="G237" s="2">
        <f t="shared" si="23"/>
        <v>181.8181818181906</v>
      </c>
      <c r="I237" s="24">
        <f t="shared" si="24"/>
        <v>139.28800000000001</v>
      </c>
      <c r="J237" s="13">
        <f t="shared" si="20"/>
        <v>181.8181818181906</v>
      </c>
      <c r="K237" s="24">
        <f t="shared" si="25"/>
        <v>228</v>
      </c>
    </row>
    <row r="238" spans="1:11">
      <c r="A238" s="24">
        <v>139.61799999999999</v>
      </c>
      <c r="B238" s="19">
        <v>72.404600000000002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0.37000000000000455</v>
      </c>
      <c r="G238" s="2">
        <f t="shared" si="23"/>
        <v>162.16216216216017</v>
      </c>
      <c r="I238" s="24">
        <f t="shared" si="24"/>
        <v>139.61799999999999</v>
      </c>
      <c r="J238" s="13">
        <f t="shared" si="20"/>
        <v>162.16216216216017</v>
      </c>
      <c r="K238" s="24">
        <f t="shared" si="25"/>
        <v>229</v>
      </c>
    </row>
    <row r="239" spans="1:11">
      <c r="A239" s="24">
        <v>139.988</v>
      </c>
      <c r="B239" s="19">
        <v>74.357799999999997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0.31999999999999318</v>
      </c>
      <c r="G239" s="2">
        <f t="shared" si="23"/>
        <v>187.50000000000401</v>
      </c>
      <c r="I239" s="24">
        <f t="shared" si="24"/>
        <v>139.988</v>
      </c>
      <c r="J239" s="13">
        <f t="shared" si="20"/>
        <v>187.50000000000401</v>
      </c>
      <c r="K239" s="24">
        <f t="shared" si="25"/>
        <v>230</v>
      </c>
    </row>
    <row r="240" spans="1:11">
      <c r="A240" s="24">
        <v>140.30799999999999</v>
      </c>
      <c r="B240" s="19">
        <v>74.837699999999998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3.4699999999999989</v>
      </c>
      <c r="G240" s="2">
        <f t="shared" si="23"/>
        <v>25.936599423631133</v>
      </c>
      <c r="I240" s="24">
        <f t="shared" si="24"/>
        <v>140.30799999999999</v>
      </c>
      <c r="J240" s="13">
        <f t="shared" si="20"/>
        <v>25.936599423631133</v>
      </c>
      <c r="K240" s="24">
        <f t="shared" si="25"/>
        <v>231</v>
      </c>
    </row>
    <row r="241" spans="1:11">
      <c r="A241" s="24">
        <v>143.77799999999999</v>
      </c>
      <c r="B241" s="19">
        <v>50.373100000000001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1.0600000000000023</v>
      </c>
      <c r="G241" s="2">
        <f t="shared" si="23"/>
        <v>113.20754716981108</v>
      </c>
      <c r="I241" s="24">
        <f t="shared" si="24"/>
        <v>143.77799999999999</v>
      </c>
      <c r="J241" s="13">
        <f t="shared" si="20"/>
        <v>113.20754716981108</v>
      </c>
      <c r="K241" s="24">
        <f t="shared" si="25"/>
        <v>232</v>
      </c>
    </row>
    <row r="242" spans="1:11">
      <c r="A242" s="24">
        <v>144.83799999999999</v>
      </c>
      <c r="B242" s="19">
        <v>52.758499999999998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1.0999999999999943</v>
      </c>
      <c r="G242" s="2">
        <f t="shared" si="23"/>
        <v>109.09090909090966</v>
      </c>
      <c r="I242" s="24">
        <f t="shared" si="24"/>
        <v>144.83799999999999</v>
      </c>
      <c r="J242" s="13">
        <f t="shared" si="20"/>
        <v>109.09090909090966</v>
      </c>
      <c r="K242" s="24">
        <f t="shared" si="25"/>
        <v>233</v>
      </c>
    </row>
    <row r="243" spans="1:11">
      <c r="A243" s="24">
        <v>145.93799999999999</v>
      </c>
      <c r="B243" s="19">
        <v>52.262799999999999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1.0900000000000034</v>
      </c>
      <c r="G243" s="2">
        <f t="shared" si="23"/>
        <v>110.09174311926571</v>
      </c>
      <c r="I243" s="24">
        <f t="shared" si="24"/>
        <v>145.93799999999999</v>
      </c>
      <c r="J243" s="13">
        <f t="shared" si="20"/>
        <v>110.09174311926571</v>
      </c>
      <c r="K243" s="24">
        <f t="shared" si="25"/>
        <v>234</v>
      </c>
    </row>
    <row r="244" spans="1:11">
      <c r="A244" s="24">
        <v>147.02799999999999</v>
      </c>
      <c r="B244" s="19">
        <v>54.458300000000001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1.8700000000000045</v>
      </c>
      <c r="G244" s="2">
        <f t="shared" si="23"/>
        <v>128.3422459893045</v>
      </c>
      <c r="I244" s="24">
        <f t="shared" si="24"/>
        <v>147.02799999999999</v>
      </c>
      <c r="J244" s="13">
        <f t="shared" si="20"/>
        <v>128.3422459893045</v>
      </c>
      <c r="K244" s="24">
        <f t="shared" si="25"/>
        <v>235</v>
      </c>
    </row>
    <row r="245" spans="1:11">
      <c r="A245" s="24">
        <v>148.898</v>
      </c>
      <c r="B245" s="19">
        <v>55.438800000000001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0.84000000000000341</v>
      </c>
      <c r="G245" s="2">
        <f t="shared" si="23"/>
        <v>142.85714285714226</v>
      </c>
      <c r="I245" s="24">
        <f t="shared" si="24"/>
        <v>148.898</v>
      </c>
      <c r="J245" s="13">
        <f t="shared" si="20"/>
        <v>142.85714285714226</v>
      </c>
      <c r="K245" s="24">
        <f t="shared" si="25"/>
        <v>236</v>
      </c>
    </row>
    <row r="246" spans="1:11">
      <c r="A246" s="24">
        <v>149.738</v>
      </c>
      <c r="B246" s="19">
        <v>62.191299999999998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0.96000000000000796</v>
      </c>
      <c r="G246" s="2">
        <f t="shared" si="23"/>
        <v>124.99999999999898</v>
      </c>
      <c r="I246" s="24">
        <f t="shared" si="24"/>
        <v>149.738</v>
      </c>
      <c r="J246" s="13">
        <f t="shared" si="20"/>
        <v>124.99999999999898</v>
      </c>
      <c r="K246" s="24">
        <f t="shared" si="25"/>
        <v>237</v>
      </c>
    </row>
    <row r="247" spans="1:11">
      <c r="A247" s="24">
        <v>150.69800000000001</v>
      </c>
      <c r="B247" s="19">
        <v>63.925400000000003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1.0199999999999818</v>
      </c>
      <c r="G247" s="2">
        <f t="shared" si="23"/>
        <v>117.64705882353151</v>
      </c>
      <c r="I247" s="24">
        <f t="shared" si="24"/>
        <v>150.69800000000001</v>
      </c>
      <c r="J247" s="13">
        <f t="shared" si="20"/>
        <v>117.64705882353151</v>
      </c>
      <c r="K247" s="24">
        <f t="shared" si="25"/>
        <v>238</v>
      </c>
    </row>
    <row r="248" spans="1:11">
      <c r="A248" s="24">
        <v>151.71799999999999</v>
      </c>
      <c r="B248" s="19">
        <v>53.4315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1.7199999999999989</v>
      </c>
      <c r="G248" s="2">
        <f t="shared" si="23"/>
        <v>139.53488372093031</v>
      </c>
      <c r="I248" s="24">
        <f t="shared" si="24"/>
        <v>151.71799999999999</v>
      </c>
      <c r="J248" s="13">
        <f t="shared" si="20"/>
        <v>139.53488372093031</v>
      </c>
      <c r="K248" s="24">
        <f t="shared" si="25"/>
        <v>239</v>
      </c>
    </row>
    <row r="249" spans="1:11">
      <c r="A249" s="24">
        <v>153.43799999999999</v>
      </c>
      <c r="B249" s="19">
        <v>52.9253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0.95000000000001705</v>
      </c>
      <c r="G249" s="2">
        <f t="shared" si="23"/>
        <v>126.31578947368195</v>
      </c>
      <c r="I249" s="24">
        <f t="shared" si="24"/>
        <v>153.43799999999999</v>
      </c>
      <c r="J249" s="13">
        <f t="shared" si="20"/>
        <v>126.31578947368195</v>
      </c>
      <c r="K249" s="24">
        <f t="shared" si="25"/>
        <v>240</v>
      </c>
    </row>
    <row r="250" spans="1:11">
      <c r="A250" s="24">
        <v>154.38800000000001</v>
      </c>
      <c r="B250" s="19">
        <v>58.793700000000001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</v>
      </c>
      <c r="G250" s="2">
        <f t="shared" si="23"/>
        <v>120</v>
      </c>
      <c r="I250" s="24">
        <f t="shared" si="24"/>
        <v>154.38800000000001</v>
      </c>
      <c r="J250" s="13">
        <f t="shared" si="20"/>
        <v>120</v>
      </c>
      <c r="K250" s="24">
        <f t="shared" si="25"/>
        <v>241</v>
      </c>
    </row>
    <row r="251" spans="1:11">
      <c r="A251" s="24">
        <v>155.38800000000001</v>
      </c>
      <c r="B251" s="19">
        <v>56.128300000000003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1.25</v>
      </c>
      <c r="G251" s="2">
        <f t="shared" si="23"/>
        <v>96</v>
      </c>
      <c r="I251" s="24">
        <f t="shared" si="24"/>
        <v>155.38800000000001</v>
      </c>
      <c r="J251" s="13">
        <f t="shared" si="20"/>
        <v>96</v>
      </c>
      <c r="K251" s="24">
        <f t="shared" si="25"/>
        <v>242</v>
      </c>
    </row>
    <row r="252" spans="1:11">
      <c r="A252" s="24">
        <v>156.63800000000001</v>
      </c>
      <c r="B252" s="19">
        <v>57.42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2.7789999999999964</v>
      </c>
      <c r="G252" s="2">
        <f t="shared" si="23"/>
        <v>86.362000719683451</v>
      </c>
      <c r="I252" s="24">
        <f t="shared" si="24"/>
        <v>156.63800000000001</v>
      </c>
      <c r="J252" s="13">
        <f t="shared" si="20"/>
        <v>86.362000719683451</v>
      </c>
      <c r="K252" s="24">
        <f t="shared" si="25"/>
        <v>243</v>
      </c>
    </row>
    <row r="253" spans="1:11">
      <c r="A253" s="24">
        <v>159.417</v>
      </c>
      <c r="B253" s="19">
        <v>49.328200000000002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1.0209999999999866</v>
      </c>
      <c r="G253" s="2">
        <f t="shared" si="23"/>
        <v>117.53183153770968</v>
      </c>
      <c r="I253" s="24">
        <f t="shared" si="24"/>
        <v>159.417</v>
      </c>
      <c r="J253" s="13">
        <f t="shared" si="20"/>
        <v>117.53183153770968</v>
      </c>
      <c r="K253" s="24">
        <f t="shared" si="25"/>
        <v>244</v>
      </c>
    </row>
    <row r="254" spans="1:11">
      <c r="A254" s="24">
        <v>160.43799999999999</v>
      </c>
      <c r="B254" s="19">
        <v>54.497399999999999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1.0200000000000102</v>
      </c>
      <c r="G254" s="2">
        <f t="shared" si="23"/>
        <v>117.64705882352824</v>
      </c>
      <c r="I254" s="24">
        <f t="shared" si="24"/>
        <v>160.43799999999999</v>
      </c>
      <c r="J254" s="13">
        <f t="shared" si="20"/>
        <v>117.64705882352824</v>
      </c>
      <c r="K254" s="24">
        <f t="shared" si="25"/>
        <v>245</v>
      </c>
    </row>
    <row r="255" spans="1:11">
      <c r="A255" s="24">
        <v>161.458</v>
      </c>
      <c r="B255" s="19">
        <v>50.859499999999997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1.0200000000000102</v>
      </c>
      <c r="G255" s="2">
        <f t="shared" si="23"/>
        <v>117.64705882352824</v>
      </c>
      <c r="I255" s="24">
        <f t="shared" si="24"/>
        <v>161.458</v>
      </c>
      <c r="J255" s="13">
        <f t="shared" si="20"/>
        <v>117.64705882352824</v>
      </c>
      <c r="K255" s="24">
        <f t="shared" si="25"/>
        <v>246</v>
      </c>
    </row>
    <row r="256" spans="1:11">
      <c r="A256" s="24">
        <v>162.47800000000001</v>
      </c>
      <c r="B256" s="19">
        <v>57.821199999999997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2.289999999999992</v>
      </c>
      <c r="G256" s="2">
        <f t="shared" si="23"/>
        <v>104.80349344978202</v>
      </c>
      <c r="I256" s="24">
        <f t="shared" si="24"/>
        <v>162.47800000000001</v>
      </c>
      <c r="J256" s="13">
        <f t="shared" si="20"/>
        <v>104.80349344978202</v>
      </c>
      <c r="K256" s="24">
        <f t="shared" si="25"/>
        <v>247</v>
      </c>
    </row>
    <row r="257" spans="1:11">
      <c r="A257" s="24">
        <v>164.768</v>
      </c>
      <c r="B257" s="19">
        <v>60.7209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0.99000000000000909</v>
      </c>
      <c r="G257" s="2">
        <f t="shared" si="23"/>
        <v>121.2121212121201</v>
      </c>
      <c r="I257" s="24">
        <f t="shared" si="24"/>
        <v>164.768</v>
      </c>
      <c r="J257" s="13">
        <f t="shared" si="20"/>
        <v>121.2121212121201</v>
      </c>
      <c r="K257" s="24">
        <f t="shared" si="25"/>
        <v>248</v>
      </c>
    </row>
    <row r="258" spans="1:11">
      <c r="A258" s="24">
        <v>165.75800000000001</v>
      </c>
      <c r="B258" s="19">
        <v>65.716800000000006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1.8599999999999852</v>
      </c>
      <c r="G258" s="2">
        <f t="shared" si="23"/>
        <v>129.03225806451715</v>
      </c>
      <c r="I258" s="24">
        <f t="shared" si="24"/>
        <v>165.75800000000001</v>
      </c>
      <c r="J258" s="13">
        <f t="shared" si="20"/>
        <v>129.03225806451715</v>
      </c>
      <c r="K258" s="24">
        <f t="shared" si="25"/>
        <v>249</v>
      </c>
    </row>
    <row r="259" spans="1:11">
      <c r="A259" s="24">
        <v>167.61799999999999</v>
      </c>
      <c r="B259" s="19">
        <v>56.961500000000001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</v>
      </c>
      <c r="G259" s="2">
        <f t="shared" si="23"/>
        <v>120</v>
      </c>
      <c r="I259" s="24">
        <f t="shared" si="24"/>
        <v>167.61799999999999</v>
      </c>
      <c r="J259" s="13">
        <f t="shared" si="20"/>
        <v>120</v>
      </c>
      <c r="K259" s="24">
        <f t="shared" si="25"/>
        <v>250</v>
      </c>
    </row>
    <row r="260" spans="1:11">
      <c r="A260" s="24">
        <v>168.61799999999999</v>
      </c>
      <c r="B260" s="19">
        <v>56.842199999999998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1.0900000000000034</v>
      </c>
      <c r="G260" s="2">
        <f t="shared" si="23"/>
        <v>110.09174311926571</v>
      </c>
      <c r="I260" s="24">
        <f t="shared" si="24"/>
        <v>168.61799999999999</v>
      </c>
      <c r="J260" s="13">
        <f t="shared" si="20"/>
        <v>110.09174311926571</v>
      </c>
      <c r="K260" s="24">
        <f t="shared" si="25"/>
        <v>251</v>
      </c>
    </row>
    <row r="261" spans="1:11">
      <c r="A261" s="24">
        <v>169.708</v>
      </c>
      <c r="B261" s="19">
        <v>52.813400000000001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2.75</v>
      </c>
      <c r="G261" s="2">
        <f t="shared" si="23"/>
        <v>87.27272727272728</v>
      </c>
      <c r="I261" s="24">
        <f t="shared" si="24"/>
        <v>169.708</v>
      </c>
      <c r="J261" s="13">
        <f t="shared" si="20"/>
        <v>87.27272727272728</v>
      </c>
      <c r="K261" s="24">
        <f t="shared" si="25"/>
        <v>252</v>
      </c>
    </row>
    <row r="262" spans="1:11">
      <c r="A262" s="24">
        <v>172.458</v>
      </c>
      <c r="B262" s="19">
        <v>56.050899999999999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1.3400000000000034</v>
      </c>
      <c r="G262" s="2">
        <f t="shared" si="23"/>
        <v>89.552238805969921</v>
      </c>
      <c r="I262" s="24">
        <f t="shared" si="24"/>
        <v>172.458</v>
      </c>
      <c r="J262" s="13">
        <f t="shared" si="20"/>
        <v>89.552238805969921</v>
      </c>
      <c r="K262" s="24">
        <f t="shared" si="25"/>
        <v>253</v>
      </c>
    </row>
    <row r="263" spans="1:11">
      <c r="A263" s="24">
        <v>173.798</v>
      </c>
      <c r="B263" s="19">
        <v>57.250300000000003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3.1930000000000121</v>
      </c>
      <c r="G263" s="2">
        <f t="shared" si="23"/>
        <v>75.164422173504263</v>
      </c>
      <c r="I263" s="24">
        <f t="shared" si="24"/>
        <v>173.798</v>
      </c>
      <c r="J263" s="13">
        <f t="shared" si="20"/>
        <v>75.164422173504263</v>
      </c>
      <c r="K263" s="24">
        <f t="shared" si="25"/>
        <v>254</v>
      </c>
    </row>
    <row r="264" spans="1:11">
      <c r="A264" s="24">
        <v>176.99100000000001</v>
      </c>
      <c r="B264" s="19">
        <v>50.361600000000003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2.3769999999999811</v>
      </c>
      <c r="G264" s="2">
        <f t="shared" si="23"/>
        <v>50.483803113168257</v>
      </c>
      <c r="I264" s="24">
        <f t="shared" si="24"/>
        <v>176.99100000000001</v>
      </c>
      <c r="J264" s="13">
        <f t="shared" si="20"/>
        <v>50.483803113168257</v>
      </c>
      <c r="K264" s="24">
        <f t="shared" si="25"/>
        <v>255</v>
      </c>
    </row>
    <row r="265" spans="1:11">
      <c r="A265" s="24">
        <v>179.36799999999999</v>
      </c>
      <c r="B265" s="19">
        <v>59.831600000000002</v>
      </c>
      <c r="C265" s="24">
        <v>256</v>
      </c>
      <c r="D265" s="2">
        <f>Main!$B259</f>
        <v>393</v>
      </c>
      <c r="E265" s="2"/>
      <c r="G265" s="2">
        <f>$G264</f>
        <v>50.483803113168257</v>
      </c>
      <c r="I265" s="24">
        <f t="shared" si="24"/>
        <v>179.36799999999999</v>
      </c>
      <c r="J265" s="2">
        <f>$G265</f>
        <v>50.483803113168257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40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Alexei Lubimov</v>
      </c>
      <c r="K4" s="1"/>
      <c r="L4" s="1"/>
      <c r="M4" s="1"/>
    </row>
    <row r="5" spans="1:13">
      <c r="A5" s="10" t="s">
        <v>126</v>
      </c>
      <c r="B5" s="11">
        <v>1971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1971</v>
      </c>
      <c r="K5" s="1"/>
      <c r="L5" s="1"/>
      <c r="M5" s="1"/>
    </row>
    <row r="6" spans="1:13">
      <c r="A6" s="10" t="s">
        <v>127</v>
      </c>
      <c r="B6" s="1" t="s">
        <v>41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Melodiya S10 06869/70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37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2.718</v>
      </c>
      <c r="B10" s="19">
        <v>69.628500000000003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1.4800000000000004</v>
      </c>
      <c r="G10" s="2">
        <f>$E10/$F10*60</f>
        <v>121.62162162162159</v>
      </c>
      <c r="I10" s="24">
        <f>$A10</f>
        <v>2.718</v>
      </c>
      <c r="J10" s="13">
        <f t="shared" ref="J10:J73" si="2">$G10</f>
        <v>121.62162162162159</v>
      </c>
      <c r="K10" s="24">
        <f>$C10</f>
        <v>1</v>
      </c>
    </row>
    <row r="11" spans="1:13">
      <c r="A11" s="24">
        <v>4.1980000000000004</v>
      </c>
      <c r="B11" s="19">
        <v>64.167699999999996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0.42999999999999972</v>
      </c>
      <c r="G11" s="2">
        <f t="shared" ref="G11:G74" si="5">$E11/$F11*60</f>
        <v>139.53488372093031</v>
      </c>
      <c r="I11" s="24">
        <f t="shared" ref="I11:I74" si="6">$A11</f>
        <v>4.1980000000000004</v>
      </c>
      <c r="J11" s="13">
        <f t="shared" si="2"/>
        <v>139.53488372093031</v>
      </c>
      <c r="K11" s="24">
        <f t="shared" ref="K11:K74" si="7">$C11</f>
        <v>2</v>
      </c>
    </row>
    <row r="12" spans="1:13">
      <c r="A12" s="24">
        <v>4.6280000000000001</v>
      </c>
      <c r="B12" s="19">
        <v>63.327500000000001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0.59999999999999964</v>
      </c>
      <c r="G12" s="2">
        <f t="shared" si="5"/>
        <v>100.00000000000006</v>
      </c>
      <c r="I12" s="24">
        <f t="shared" si="6"/>
        <v>4.6280000000000001</v>
      </c>
      <c r="J12" s="13">
        <f t="shared" si="2"/>
        <v>100.00000000000006</v>
      </c>
      <c r="K12" s="24">
        <f t="shared" si="7"/>
        <v>3</v>
      </c>
    </row>
    <row r="13" spans="1:13">
      <c r="A13" s="24">
        <v>5.2279999999999998</v>
      </c>
      <c r="B13" s="19">
        <v>62.800899999999999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2.2600000000000007</v>
      </c>
      <c r="G13" s="2">
        <f t="shared" si="5"/>
        <v>132.74336283185838</v>
      </c>
      <c r="I13" s="24">
        <f t="shared" si="6"/>
        <v>5.2279999999999998</v>
      </c>
      <c r="J13" s="13">
        <f t="shared" si="2"/>
        <v>132.74336283185838</v>
      </c>
      <c r="K13" s="24">
        <f t="shared" si="7"/>
        <v>4</v>
      </c>
    </row>
    <row r="14" spans="1:13">
      <c r="A14" s="24">
        <v>7.4880000000000004</v>
      </c>
      <c r="B14" s="19">
        <v>67.761700000000005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0.41999999999999993</v>
      </c>
      <c r="G14" s="2">
        <f t="shared" si="5"/>
        <v>142.85714285714289</v>
      </c>
      <c r="I14" s="24">
        <f t="shared" si="6"/>
        <v>7.4880000000000004</v>
      </c>
      <c r="J14" s="13">
        <f t="shared" si="2"/>
        <v>142.85714285714289</v>
      </c>
      <c r="K14" s="24">
        <f t="shared" si="7"/>
        <v>5</v>
      </c>
    </row>
    <row r="15" spans="1:13">
      <c r="A15" s="24">
        <v>7.9080000000000004</v>
      </c>
      <c r="B15" s="19">
        <v>69.322800000000001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0.5099999999999989</v>
      </c>
      <c r="G15" s="2">
        <f t="shared" si="5"/>
        <v>117.64705882352966</v>
      </c>
      <c r="I15" s="24">
        <f t="shared" si="6"/>
        <v>7.9080000000000004</v>
      </c>
      <c r="J15" s="13">
        <f t="shared" si="2"/>
        <v>117.64705882352966</v>
      </c>
      <c r="K15" s="24">
        <f t="shared" si="7"/>
        <v>6</v>
      </c>
    </row>
    <row r="16" spans="1:13">
      <c r="A16" s="24">
        <v>8.4179999999999993</v>
      </c>
      <c r="B16" s="19">
        <v>74.214399999999998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0.47000000000000064</v>
      </c>
      <c r="G16" s="2">
        <f t="shared" si="5"/>
        <v>127.65957446808494</v>
      </c>
      <c r="I16" s="24">
        <f t="shared" si="6"/>
        <v>8.4179999999999993</v>
      </c>
      <c r="J16" s="13">
        <f t="shared" si="2"/>
        <v>127.65957446808494</v>
      </c>
      <c r="K16" s="24">
        <f t="shared" si="7"/>
        <v>7</v>
      </c>
    </row>
    <row r="17" spans="1:11">
      <c r="A17" s="24">
        <v>8.8879999999999999</v>
      </c>
      <c r="B17" s="19">
        <v>68.468999999999994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1.1600000000000001</v>
      </c>
      <c r="G17" s="2">
        <f t="shared" si="5"/>
        <v>103.44827586206895</v>
      </c>
      <c r="I17" s="24">
        <f t="shared" si="6"/>
        <v>8.8879999999999999</v>
      </c>
      <c r="J17" s="13">
        <f t="shared" si="2"/>
        <v>103.44827586206895</v>
      </c>
      <c r="K17" s="24">
        <f t="shared" si="7"/>
        <v>8</v>
      </c>
    </row>
    <row r="18" spans="1:11">
      <c r="A18" s="24">
        <v>10.048</v>
      </c>
      <c r="B18" s="19">
        <v>65.176500000000004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2.2799999999999994</v>
      </c>
      <c r="G18" s="2">
        <f t="shared" si="5"/>
        <v>131.5789473684211</v>
      </c>
      <c r="I18" s="24">
        <f t="shared" si="6"/>
        <v>10.048</v>
      </c>
      <c r="J18" s="13">
        <f t="shared" si="2"/>
        <v>131.5789473684211</v>
      </c>
      <c r="K18" s="24">
        <f t="shared" si="7"/>
        <v>9</v>
      </c>
    </row>
    <row r="19" spans="1:11">
      <c r="A19" s="24">
        <v>12.327999999999999</v>
      </c>
      <c r="B19" s="19">
        <v>65.608599999999996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0.89000000000000057</v>
      </c>
      <c r="G19" s="2">
        <f t="shared" si="5"/>
        <v>134.8314606741572</v>
      </c>
      <c r="I19" s="24">
        <f t="shared" si="6"/>
        <v>12.327999999999999</v>
      </c>
      <c r="J19" s="13">
        <f t="shared" si="2"/>
        <v>134.8314606741572</v>
      </c>
      <c r="K19" s="24">
        <f t="shared" si="7"/>
        <v>10</v>
      </c>
    </row>
    <row r="20" spans="1:11">
      <c r="A20" s="24">
        <v>13.218</v>
      </c>
      <c r="B20" s="19">
        <v>63.726199999999999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0.55000000000000071</v>
      </c>
      <c r="G20" s="2">
        <f t="shared" si="5"/>
        <v>109.09090909090895</v>
      </c>
      <c r="I20" s="24">
        <f t="shared" si="6"/>
        <v>13.218</v>
      </c>
      <c r="J20" s="13">
        <f t="shared" si="2"/>
        <v>109.09090909090895</v>
      </c>
      <c r="K20" s="24">
        <f t="shared" si="7"/>
        <v>11</v>
      </c>
    </row>
    <row r="21" spans="1:11">
      <c r="A21" s="24">
        <v>13.768000000000001</v>
      </c>
      <c r="B21" s="19">
        <v>66.617199999999997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1.379999999999999</v>
      </c>
      <c r="G21" s="2">
        <f t="shared" si="5"/>
        <v>130.43478260869574</v>
      </c>
      <c r="I21" s="24">
        <f t="shared" si="6"/>
        <v>13.768000000000001</v>
      </c>
      <c r="J21" s="13">
        <f t="shared" si="2"/>
        <v>130.43478260869574</v>
      </c>
      <c r="K21" s="24">
        <f t="shared" si="7"/>
        <v>12</v>
      </c>
    </row>
    <row r="22" spans="1:11">
      <c r="A22" s="24">
        <v>15.148</v>
      </c>
      <c r="B22" s="19">
        <v>75.221599999999995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1.5399999999999991</v>
      </c>
      <c r="G22" s="2">
        <f t="shared" si="5"/>
        <v>116.88311688311695</v>
      </c>
      <c r="I22" s="24">
        <f t="shared" si="6"/>
        <v>15.148</v>
      </c>
      <c r="J22" s="13">
        <f t="shared" si="2"/>
        <v>116.88311688311695</v>
      </c>
      <c r="K22" s="24">
        <f t="shared" si="7"/>
        <v>13</v>
      </c>
    </row>
    <row r="23" spans="1:11">
      <c r="A23" s="24">
        <v>16.687999999999999</v>
      </c>
      <c r="B23" s="19">
        <v>71.593000000000004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0.53000000000000114</v>
      </c>
      <c r="G23" s="2">
        <f t="shared" si="5"/>
        <v>113.20754716981108</v>
      </c>
      <c r="I23" s="24">
        <f t="shared" si="6"/>
        <v>16.687999999999999</v>
      </c>
      <c r="J23" s="13">
        <f t="shared" si="2"/>
        <v>113.20754716981108</v>
      </c>
      <c r="K23" s="24">
        <f t="shared" si="7"/>
        <v>14</v>
      </c>
    </row>
    <row r="24" spans="1:11">
      <c r="A24" s="24">
        <v>17.218</v>
      </c>
      <c r="B24" s="19">
        <v>77.516499999999994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0.39999999999999858</v>
      </c>
      <c r="G24" s="2">
        <f t="shared" si="5"/>
        <v>150.00000000000054</v>
      </c>
      <c r="I24" s="24">
        <f t="shared" si="6"/>
        <v>17.218</v>
      </c>
      <c r="J24" s="13">
        <f t="shared" si="2"/>
        <v>150.00000000000054</v>
      </c>
      <c r="K24" s="24">
        <f t="shared" si="7"/>
        <v>15</v>
      </c>
    </row>
    <row r="25" spans="1:11">
      <c r="A25" s="24">
        <v>17.617999999999999</v>
      </c>
      <c r="B25" s="19">
        <v>72.613100000000003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2.2100000000000009</v>
      </c>
      <c r="G25" s="2">
        <f t="shared" si="5"/>
        <v>135.74660633484157</v>
      </c>
      <c r="I25" s="24">
        <f t="shared" si="6"/>
        <v>17.617999999999999</v>
      </c>
      <c r="J25" s="13">
        <f t="shared" si="2"/>
        <v>135.74660633484157</v>
      </c>
      <c r="K25" s="24">
        <f t="shared" si="7"/>
        <v>16</v>
      </c>
    </row>
    <row r="26" spans="1:11">
      <c r="A26" s="24">
        <v>19.827999999999999</v>
      </c>
      <c r="B26" s="19">
        <v>72.867500000000007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0.44000000000000128</v>
      </c>
      <c r="G26" s="2">
        <f t="shared" si="5"/>
        <v>136.36363636363598</v>
      </c>
      <c r="I26" s="24">
        <f t="shared" si="6"/>
        <v>19.827999999999999</v>
      </c>
      <c r="J26" s="13">
        <f t="shared" si="2"/>
        <v>136.36363636363598</v>
      </c>
      <c r="K26" s="24">
        <f t="shared" si="7"/>
        <v>17</v>
      </c>
    </row>
    <row r="27" spans="1:11">
      <c r="A27" s="24">
        <v>20.268000000000001</v>
      </c>
      <c r="B27" s="19">
        <v>70.990399999999994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0.57000000000000028</v>
      </c>
      <c r="G27" s="2">
        <f t="shared" si="5"/>
        <v>105.26315789473678</v>
      </c>
      <c r="I27" s="24">
        <f t="shared" si="6"/>
        <v>20.268000000000001</v>
      </c>
      <c r="J27" s="13">
        <f t="shared" si="2"/>
        <v>105.26315789473678</v>
      </c>
      <c r="K27" s="24">
        <f t="shared" si="7"/>
        <v>18</v>
      </c>
    </row>
    <row r="28" spans="1:11">
      <c r="A28" s="24">
        <v>20.838000000000001</v>
      </c>
      <c r="B28" s="19">
        <v>67.864500000000007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0.55999999999999872</v>
      </c>
      <c r="G28" s="2">
        <f t="shared" si="5"/>
        <v>107.14285714285739</v>
      </c>
      <c r="I28" s="24">
        <f t="shared" si="6"/>
        <v>20.838000000000001</v>
      </c>
      <c r="J28" s="13">
        <f t="shared" si="2"/>
        <v>107.14285714285739</v>
      </c>
      <c r="K28" s="24">
        <f t="shared" si="7"/>
        <v>19</v>
      </c>
    </row>
    <row r="29" spans="1:11">
      <c r="A29" s="24">
        <v>21.398</v>
      </c>
      <c r="B29" s="19">
        <v>69.020600000000002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1.2100000000000009</v>
      </c>
      <c r="G29" s="2">
        <f t="shared" si="5"/>
        <v>99.173553719008197</v>
      </c>
      <c r="I29" s="24">
        <f t="shared" si="6"/>
        <v>21.398</v>
      </c>
      <c r="J29" s="13">
        <f t="shared" si="2"/>
        <v>99.173553719008197</v>
      </c>
      <c r="K29" s="24">
        <f t="shared" si="7"/>
        <v>20</v>
      </c>
    </row>
    <row r="30" spans="1:11">
      <c r="A30" s="24">
        <v>22.608000000000001</v>
      </c>
      <c r="B30" s="19">
        <v>63.708599999999997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2.7800000000000011</v>
      </c>
      <c r="G30" s="2">
        <f t="shared" si="5"/>
        <v>107.91366906474816</v>
      </c>
      <c r="I30" s="24">
        <f t="shared" si="6"/>
        <v>22.608000000000001</v>
      </c>
      <c r="J30" s="13">
        <f t="shared" si="2"/>
        <v>107.91366906474816</v>
      </c>
      <c r="K30" s="24">
        <f t="shared" si="7"/>
        <v>21</v>
      </c>
    </row>
    <row r="31" spans="1:11">
      <c r="A31" s="24">
        <v>25.388000000000002</v>
      </c>
      <c r="B31" s="19">
        <v>58.895400000000002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0.91999999999999815</v>
      </c>
      <c r="G31" s="2">
        <f t="shared" si="5"/>
        <v>130.43478260869591</v>
      </c>
      <c r="I31" s="24">
        <f t="shared" si="6"/>
        <v>25.388000000000002</v>
      </c>
      <c r="J31" s="13">
        <f t="shared" si="2"/>
        <v>130.43478260869591</v>
      </c>
      <c r="K31" s="24">
        <f t="shared" si="7"/>
        <v>22</v>
      </c>
    </row>
    <row r="32" spans="1:11">
      <c r="A32" s="24">
        <v>26.308</v>
      </c>
      <c r="B32" s="19">
        <v>56.592300000000002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0.53999999999999915</v>
      </c>
      <c r="G32" s="2">
        <f t="shared" si="5"/>
        <v>111.11111111111128</v>
      </c>
      <c r="I32" s="24">
        <f t="shared" si="6"/>
        <v>26.308</v>
      </c>
      <c r="J32" s="13">
        <f t="shared" si="2"/>
        <v>111.11111111111128</v>
      </c>
      <c r="K32" s="24">
        <f t="shared" si="7"/>
        <v>23</v>
      </c>
    </row>
    <row r="33" spans="1:11">
      <c r="A33" s="24">
        <v>26.847999999999999</v>
      </c>
      <c r="B33" s="19">
        <v>57.416200000000003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0.85999999999999943</v>
      </c>
      <c r="G33" s="2">
        <f t="shared" si="5"/>
        <v>139.53488372093031</v>
      </c>
      <c r="I33" s="24">
        <f t="shared" si="6"/>
        <v>26.847999999999999</v>
      </c>
      <c r="J33" s="13">
        <f t="shared" si="2"/>
        <v>139.53488372093031</v>
      </c>
      <c r="K33" s="24">
        <f t="shared" si="7"/>
        <v>24</v>
      </c>
    </row>
    <row r="34" spans="1:11">
      <c r="A34" s="24">
        <v>27.707999999999998</v>
      </c>
      <c r="B34" s="19">
        <v>72.616799999999998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0.53000000000000114</v>
      </c>
      <c r="G34" s="2">
        <f t="shared" si="5"/>
        <v>113.20754716981108</v>
      </c>
      <c r="I34" s="24">
        <f t="shared" si="6"/>
        <v>27.707999999999998</v>
      </c>
      <c r="J34" s="13">
        <f t="shared" si="2"/>
        <v>113.20754716981108</v>
      </c>
      <c r="K34" s="24">
        <f t="shared" si="7"/>
        <v>25</v>
      </c>
    </row>
    <row r="35" spans="1:11">
      <c r="A35" s="24">
        <v>28.238</v>
      </c>
      <c r="B35" s="19">
        <v>70.151799999999994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0.37999999999999901</v>
      </c>
      <c r="G35" s="2">
        <f t="shared" si="5"/>
        <v>157.89473684210569</v>
      </c>
      <c r="I35" s="24">
        <f t="shared" si="6"/>
        <v>28.238</v>
      </c>
      <c r="J35" s="13">
        <f t="shared" si="2"/>
        <v>157.89473684210569</v>
      </c>
      <c r="K35" s="24">
        <f t="shared" si="7"/>
        <v>26</v>
      </c>
    </row>
    <row r="36" spans="1:11">
      <c r="A36" s="24">
        <v>28.617999999999999</v>
      </c>
      <c r="B36" s="19">
        <v>73.611099999999993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0.47000000000000242</v>
      </c>
      <c r="G36" s="2">
        <f t="shared" si="5"/>
        <v>127.65957446808444</v>
      </c>
      <c r="I36" s="24">
        <f t="shared" si="6"/>
        <v>28.617999999999999</v>
      </c>
      <c r="J36" s="13">
        <f t="shared" si="2"/>
        <v>127.65957446808444</v>
      </c>
      <c r="K36" s="24">
        <f t="shared" si="7"/>
        <v>27</v>
      </c>
    </row>
    <row r="37" spans="1:11">
      <c r="A37" s="24">
        <v>29.088000000000001</v>
      </c>
      <c r="B37" s="19">
        <v>75.193700000000007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0.82000000000000028</v>
      </c>
      <c r="G37" s="2">
        <f t="shared" si="5"/>
        <v>146.34146341463409</v>
      </c>
      <c r="I37" s="24">
        <f t="shared" si="6"/>
        <v>29.088000000000001</v>
      </c>
      <c r="J37" s="13">
        <f t="shared" si="2"/>
        <v>146.34146341463409</v>
      </c>
      <c r="K37" s="24">
        <f t="shared" si="7"/>
        <v>28</v>
      </c>
    </row>
    <row r="38" spans="1:11">
      <c r="A38" s="24">
        <v>29.908000000000001</v>
      </c>
      <c r="B38" s="19">
        <v>72.1751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0.53999999999999915</v>
      </c>
      <c r="G38" s="2">
        <f t="shared" si="5"/>
        <v>111.11111111111128</v>
      </c>
      <c r="I38" s="24">
        <f t="shared" si="6"/>
        <v>29.908000000000001</v>
      </c>
      <c r="J38" s="13">
        <f t="shared" si="2"/>
        <v>111.11111111111128</v>
      </c>
      <c r="K38" s="24">
        <f t="shared" si="7"/>
        <v>29</v>
      </c>
    </row>
    <row r="39" spans="1:11">
      <c r="A39" s="24">
        <v>30.448</v>
      </c>
      <c r="B39" s="19">
        <v>64.444100000000006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1.0899999999999999</v>
      </c>
      <c r="G39" s="2">
        <f t="shared" si="5"/>
        <v>110.09174311926607</v>
      </c>
      <c r="I39" s="24">
        <f t="shared" si="6"/>
        <v>30.448</v>
      </c>
      <c r="J39" s="13">
        <f t="shared" si="2"/>
        <v>110.09174311926607</v>
      </c>
      <c r="K39" s="24">
        <f t="shared" si="7"/>
        <v>30</v>
      </c>
    </row>
    <row r="40" spans="1:11">
      <c r="A40" s="24">
        <v>31.538</v>
      </c>
      <c r="B40" s="19">
        <v>57.134700000000002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0.58999999999999986</v>
      </c>
      <c r="G40" s="2">
        <f t="shared" si="5"/>
        <v>101.69491525423732</v>
      </c>
      <c r="I40" s="24">
        <f t="shared" si="6"/>
        <v>31.538</v>
      </c>
      <c r="J40" s="13">
        <f t="shared" si="2"/>
        <v>101.69491525423732</v>
      </c>
      <c r="K40" s="24">
        <f t="shared" si="7"/>
        <v>31</v>
      </c>
    </row>
    <row r="41" spans="1:11">
      <c r="A41" s="24">
        <v>32.128</v>
      </c>
      <c r="B41" s="19">
        <v>55.174399999999999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1.0200000000000031</v>
      </c>
      <c r="G41" s="2">
        <f t="shared" si="5"/>
        <v>117.64705882352905</v>
      </c>
      <c r="I41" s="24">
        <f t="shared" si="6"/>
        <v>32.128</v>
      </c>
      <c r="J41" s="13">
        <f t="shared" si="2"/>
        <v>117.64705882352905</v>
      </c>
      <c r="K41" s="24">
        <f t="shared" si="7"/>
        <v>32</v>
      </c>
    </row>
    <row r="42" spans="1:11">
      <c r="A42" s="24">
        <v>33.148000000000003</v>
      </c>
      <c r="B42" s="19">
        <v>57.903700000000001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0.60999999999999943</v>
      </c>
      <c r="G42" s="2">
        <f t="shared" si="5"/>
        <v>98.360655737705017</v>
      </c>
      <c r="I42" s="24">
        <f t="shared" si="6"/>
        <v>33.148000000000003</v>
      </c>
      <c r="J42" s="13">
        <f t="shared" si="2"/>
        <v>98.360655737705017</v>
      </c>
      <c r="K42" s="24">
        <f t="shared" si="7"/>
        <v>33</v>
      </c>
    </row>
    <row r="43" spans="1:11">
      <c r="A43" s="24">
        <v>33.758000000000003</v>
      </c>
      <c r="B43" s="19">
        <v>52.904400000000003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1.1899999999999977</v>
      </c>
      <c r="G43" s="2">
        <f t="shared" si="5"/>
        <v>100.84033613445396</v>
      </c>
      <c r="I43" s="24">
        <f t="shared" si="6"/>
        <v>33.758000000000003</v>
      </c>
      <c r="J43" s="13">
        <f t="shared" si="2"/>
        <v>100.84033613445396</v>
      </c>
      <c r="K43" s="24">
        <f t="shared" si="7"/>
        <v>34</v>
      </c>
    </row>
    <row r="44" spans="1:11">
      <c r="A44" s="24">
        <v>34.948</v>
      </c>
      <c r="B44" s="19">
        <v>53.886699999999998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1.5499999999999972</v>
      </c>
      <c r="G44" s="2">
        <f t="shared" si="5"/>
        <v>116.12903225806474</v>
      </c>
      <c r="I44" s="24">
        <f t="shared" si="6"/>
        <v>34.948</v>
      </c>
      <c r="J44" s="13">
        <f t="shared" si="2"/>
        <v>116.12903225806474</v>
      </c>
      <c r="K44" s="24">
        <f t="shared" si="7"/>
        <v>35</v>
      </c>
    </row>
    <row r="45" spans="1:11">
      <c r="A45" s="24">
        <v>36.497999999999998</v>
      </c>
      <c r="B45" s="19">
        <v>46.1999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0.45000000000000284</v>
      </c>
      <c r="G45" s="2">
        <f t="shared" si="5"/>
        <v>133.33333333333249</v>
      </c>
      <c r="I45" s="24">
        <f t="shared" si="6"/>
        <v>36.497999999999998</v>
      </c>
      <c r="J45" s="13">
        <f t="shared" si="2"/>
        <v>133.33333333333249</v>
      </c>
      <c r="K45" s="24">
        <f t="shared" si="7"/>
        <v>36</v>
      </c>
    </row>
    <row r="46" spans="1:11">
      <c r="A46" s="24">
        <v>36.948</v>
      </c>
      <c r="B46" s="19">
        <v>50.3538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0.42999999999999972</v>
      </c>
      <c r="G46" s="2">
        <f t="shared" si="5"/>
        <v>139.53488372093031</v>
      </c>
      <c r="I46" s="24">
        <f t="shared" si="6"/>
        <v>36.948</v>
      </c>
      <c r="J46" s="13">
        <f t="shared" si="2"/>
        <v>139.53488372093031</v>
      </c>
      <c r="K46" s="24">
        <f t="shared" si="7"/>
        <v>37</v>
      </c>
    </row>
    <row r="47" spans="1:11">
      <c r="A47" s="24">
        <v>37.378</v>
      </c>
      <c r="B47" s="19">
        <v>61.632399999999997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0.53999999999999915</v>
      </c>
      <c r="G47" s="2">
        <f t="shared" si="5"/>
        <v>111.11111111111128</v>
      </c>
      <c r="I47" s="24">
        <f t="shared" si="6"/>
        <v>37.378</v>
      </c>
      <c r="J47" s="13">
        <f t="shared" si="2"/>
        <v>111.11111111111128</v>
      </c>
      <c r="K47" s="24">
        <f t="shared" si="7"/>
        <v>38</v>
      </c>
    </row>
    <row r="48" spans="1:11">
      <c r="A48" s="24">
        <v>37.917999999999999</v>
      </c>
      <c r="B48" s="19">
        <v>55.930999999999997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0.82999999999999829</v>
      </c>
      <c r="G48" s="2">
        <f t="shared" si="5"/>
        <v>144.57831325301237</v>
      </c>
      <c r="I48" s="24">
        <f t="shared" si="6"/>
        <v>37.917999999999999</v>
      </c>
      <c r="J48" s="13">
        <f t="shared" si="2"/>
        <v>144.57831325301237</v>
      </c>
      <c r="K48" s="24">
        <f t="shared" si="7"/>
        <v>39</v>
      </c>
    </row>
    <row r="49" spans="1:11">
      <c r="A49" s="24">
        <v>38.747999999999998</v>
      </c>
      <c r="B49" s="19">
        <v>68.896900000000002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0.47000000000000597</v>
      </c>
      <c r="G49" s="2">
        <f t="shared" si="5"/>
        <v>127.65957446808348</v>
      </c>
      <c r="I49" s="24">
        <f t="shared" si="6"/>
        <v>38.747999999999998</v>
      </c>
      <c r="J49" s="13">
        <f t="shared" si="2"/>
        <v>127.65957446808348</v>
      </c>
      <c r="K49" s="24">
        <f t="shared" si="7"/>
        <v>40</v>
      </c>
    </row>
    <row r="50" spans="1:11">
      <c r="A50" s="24">
        <v>39.218000000000004</v>
      </c>
      <c r="B50" s="19">
        <v>65.297200000000004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0.42999999999999972</v>
      </c>
      <c r="G50" s="2">
        <f t="shared" si="5"/>
        <v>139.53488372093031</v>
      </c>
      <c r="I50" s="24">
        <f t="shared" si="6"/>
        <v>39.218000000000004</v>
      </c>
      <c r="J50" s="13">
        <f t="shared" si="2"/>
        <v>139.53488372093031</v>
      </c>
      <c r="K50" s="24">
        <f t="shared" si="7"/>
        <v>41</v>
      </c>
    </row>
    <row r="51" spans="1:11">
      <c r="A51" s="24">
        <v>39.648000000000003</v>
      </c>
      <c r="B51" s="19">
        <v>63.894799999999996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0.50999999999999801</v>
      </c>
      <c r="G51" s="2">
        <f t="shared" si="5"/>
        <v>117.64705882352987</v>
      </c>
      <c r="I51" s="24">
        <f t="shared" si="6"/>
        <v>39.648000000000003</v>
      </c>
      <c r="J51" s="13">
        <f t="shared" si="2"/>
        <v>117.64705882352987</v>
      </c>
      <c r="K51" s="24">
        <f t="shared" si="7"/>
        <v>42</v>
      </c>
    </row>
    <row r="52" spans="1:11">
      <c r="A52" s="24">
        <v>40.158000000000001</v>
      </c>
      <c r="B52" s="19">
        <v>49.231499999999997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0.53999999999999915</v>
      </c>
      <c r="G52" s="2">
        <f t="shared" si="5"/>
        <v>111.11111111111128</v>
      </c>
      <c r="I52" s="24">
        <f t="shared" si="6"/>
        <v>40.158000000000001</v>
      </c>
      <c r="J52" s="13">
        <f t="shared" si="2"/>
        <v>111.11111111111128</v>
      </c>
      <c r="K52" s="24">
        <f t="shared" si="7"/>
        <v>43</v>
      </c>
    </row>
    <row r="53" spans="1:11">
      <c r="A53" s="24">
        <v>40.698</v>
      </c>
      <c r="B53" s="19">
        <v>60.841900000000003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1.3599999999999994</v>
      </c>
      <c r="G53" s="2">
        <f t="shared" si="5"/>
        <v>132.35294117647067</v>
      </c>
      <c r="I53" s="24">
        <f t="shared" si="6"/>
        <v>40.698</v>
      </c>
      <c r="J53" s="13">
        <f t="shared" si="2"/>
        <v>132.35294117647067</v>
      </c>
      <c r="K53" s="24">
        <f t="shared" si="7"/>
        <v>44</v>
      </c>
    </row>
    <row r="54" spans="1:11">
      <c r="A54" s="24">
        <v>42.058</v>
      </c>
      <c r="B54" s="19">
        <v>67.487200000000001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0.78000000000000114</v>
      </c>
      <c r="G54" s="2">
        <f t="shared" si="5"/>
        <v>153.84615384615361</v>
      </c>
      <c r="I54" s="24">
        <f t="shared" si="6"/>
        <v>42.058</v>
      </c>
      <c r="J54" s="13">
        <f t="shared" si="2"/>
        <v>153.84615384615361</v>
      </c>
      <c r="K54" s="24">
        <f t="shared" si="7"/>
        <v>45</v>
      </c>
    </row>
    <row r="55" spans="1:11">
      <c r="A55" s="24">
        <v>42.838000000000001</v>
      </c>
      <c r="B55" s="19">
        <v>75.079800000000006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0.47999999999999687</v>
      </c>
      <c r="G55" s="2">
        <f t="shared" si="5"/>
        <v>125.00000000000081</v>
      </c>
      <c r="I55" s="24">
        <f t="shared" si="6"/>
        <v>42.838000000000001</v>
      </c>
      <c r="J55" s="13">
        <f t="shared" si="2"/>
        <v>125.00000000000081</v>
      </c>
      <c r="K55" s="24">
        <f t="shared" si="7"/>
        <v>46</v>
      </c>
    </row>
    <row r="56" spans="1:11">
      <c r="A56" s="24">
        <v>43.317999999999998</v>
      </c>
      <c r="B56" s="19">
        <v>65.665899999999993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0.96999999999999886</v>
      </c>
      <c r="G56" s="2">
        <f t="shared" si="5"/>
        <v>123.71134020618571</v>
      </c>
      <c r="I56" s="24">
        <f t="shared" si="6"/>
        <v>43.317999999999998</v>
      </c>
      <c r="J56" s="13">
        <f t="shared" si="2"/>
        <v>123.71134020618571</v>
      </c>
      <c r="K56" s="24">
        <f t="shared" si="7"/>
        <v>47</v>
      </c>
    </row>
    <row r="57" spans="1:11">
      <c r="A57" s="24">
        <v>44.287999999999997</v>
      </c>
      <c r="B57" s="19">
        <v>63.490099999999998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0.75</v>
      </c>
      <c r="G57" s="2">
        <f t="shared" si="5"/>
        <v>160</v>
      </c>
      <c r="I57" s="24">
        <f t="shared" si="6"/>
        <v>44.287999999999997</v>
      </c>
      <c r="J57" s="13">
        <f t="shared" si="2"/>
        <v>160</v>
      </c>
      <c r="K57" s="24">
        <f t="shared" si="7"/>
        <v>48</v>
      </c>
    </row>
    <row r="58" spans="1:11">
      <c r="A58" s="24">
        <v>45.037999999999997</v>
      </c>
      <c r="B58" s="19">
        <v>66.930300000000003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0.46000000000000085</v>
      </c>
      <c r="G58" s="2">
        <f t="shared" si="5"/>
        <v>130.4347826086954</v>
      </c>
      <c r="I58" s="24">
        <f t="shared" si="6"/>
        <v>45.037999999999997</v>
      </c>
      <c r="J58" s="13">
        <f t="shared" si="2"/>
        <v>130.4347826086954</v>
      </c>
      <c r="K58" s="24">
        <f t="shared" si="7"/>
        <v>49</v>
      </c>
    </row>
    <row r="59" spans="1:11">
      <c r="A59" s="24">
        <v>45.497999999999998</v>
      </c>
      <c r="B59" s="19">
        <v>69.685000000000002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0.74000000000000199</v>
      </c>
      <c r="G59" s="2">
        <f t="shared" si="5"/>
        <v>162.16216216216174</v>
      </c>
      <c r="I59" s="24">
        <f t="shared" si="6"/>
        <v>45.497999999999998</v>
      </c>
      <c r="J59" s="13">
        <f t="shared" si="2"/>
        <v>162.16216216216174</v>
      </c>
      <c r="K59" s="24">
        <f t="shared" si="7"/>
        <v>50</v>
      </c>
    </row>
    <row r="60" spans="1:11">
      <c r="A60" s="24">
        <v>46.238</v>
      </c>
      <c r="B60" s="19">
        <v>64.72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0.41000000000000369</v>
      </c>
      <c r="G60" s="2">
        <f t="shared" si="5"/>
        <v>146.34146341463284</v>
      </c>
      <c r="I60" s="24">
        <f t="shared" si="6"/>
        <v>46.238</v>
      </c>
      <c r="J60" s="13">
        <f t="shared" si="2"/>
        <v>146.34146341463284</v>
      </c>
      <c r="K60" s="24">
        <f t="shared" si="7"/>
        <v>51</v>
      </c>
    </row>
    <row r="61" spans="1:11">
      <c r="A61" s="24">
        <v>46.648000000000003</v>
      </c>
      <c r="B61" s="19">
        <v>64.925700000000006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0.39999999999999858</v>
      </c>
      <c r="G61" s="2">
        <f t="shared" si="5"/>
        <v>150.00000000000054</v>
      </c>
      <c r="I61" s="24">
        <f t="shared" si="6"/>
        <v>46.648000000000003</v>
      </c>
      <c r="J61" s="13">
        <f t="shared" si="2"/>
        <v>150.00000000000054</v>
      </c>
      <c r="K61" s="24">
        <f t="shared" si="7"/>
        <v>52</v>
      </c>
    </row>
    <row r="62" spans="1:11">
      <c r="A62" s="24">
        <v>47.048000000000002</v>
      </c>
      <c r="B62" s="19">
        <v>62.928100000000001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0.78999999999999915</v>
      </c>
      <c r="G62" s="2">
        <f t="shared" si="5"/>
        <v>151.89873417721537</v>
      </c>
      <c r="I62" s="24">
        <f t="shared" si="6"/>
        <v>47.048000000000002</v>
      </c>
      <c r="J62" s="13">
        <f t="shared" si="2"/>
        <v>151.89873417721537</v>
      </c>
      <c r="K62" s="24">
        <f t="shared" si="7"/>
        <v>53</v>
      </c>
    </row>
    <row r="63" spans="1:11">
      <c r="A63" s="24">
        <v>47.838000000000001</v>
      </c>
      <c r="B63" s="19">
        <v>74.1173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0.75</v>
      </c>
      <c r="G63" s="2">
        <f t="shared" si="5"/>
        <v>160</v>
      </c>
      <c r="I63" s="24">
        <f t="shared" si="6"/>
        <v>47.838000000000001</v>
      </c>
      <c r="J63" s="13">
        <f t="shared" si="2"/>
        <v>160</v>
      </c>
      <c r="K63" s="24">
        <f t="shared" si="7"/>
        <v>54</v>
      </c>
    </row>
    <row r="64" spans="1:11">
      <c r="A64" s="24">
        <v>48.588000000000001</v>
      </c>
      <c r="B64" s="19">
        <v>75.479299999999995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0.42000000000000171</v>
      </c>
      <c r="G64" s="2">
        <f t="shared" si="5"/>
        <v>142.85714285714226</v>
      </c>
      <c r="I64" s="24">
        <f t="shared" si="6"/>
        <v>48.588000000000001</v>
      </c>
      <c r="J64" s="13">
        <f t="shared" si="2"/>
        <v>142.85714285714226</v>
      </c>
      <c r="K64" s="24">
        <f t="shared" si="7"/>
        <v>55</v>
      </c>
    </row>
    <row r="65" spans="1:11">
      <c r="A65" s="24">
        <v>49.008000000000003</v>
      </c>
      <c r="B65" s="19">
        <v>65.190899999999999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0.9199999999999946</v>
      </c>
      <c r="G65" s="2">
        <f t="shared" si="5"/>
        <v>130.43478260869642</v>
      </c>
      <c r="I65" s="24">
        <f t="shared" si="6"/>
        <v>49.008000000000003</v>
      </c>
      <c r="J65" s="13">
        <f t="shared" si="2"/>
        <v>130.43478260869642</v>
      </c>
      <c r="K65" s="24">
        <f t="shared" si="7"/>
        <v>56</v>
      </c>
    </row>
    <row r="66" spans="1:11">
      <c r="A66" s="24">
        <v>49.927999999999997</v>
      </c>
      <c r="B66" s="19">
        <v>66.312299999999993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0.74000000000000199</v>
      </c>
      <c r="G66" s="2">
        <f t="shared" si="5"/>
        <v>162.16216216216174</v>
      </c>
      <c r="I66" s="24">
        <f t="shared" si="6"/>
        <v>49.927999999999997</v>
      </c>
      <c r="J66" s="13">
        <f t="shared" si="2"/>
        <v>162.16216216216174</v>
      </c>
      <c r="K66" s="24">
        <f t="shared" si="7"/>
        <v>57</v>
      </c>
    </row>
    <row r="67" spans="1:11">
      <c r="A67" s="24">
        <v>50.667999999999999</v>
      </c>
      <c r="B67" s="19">
        <v>66.519099999999995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0.39999999999999858</v>
      </c>
      <c r="G67" s="2">
        <f t="shared" si="5"/>
        <v>150.00000000000054</v>
      </c>
      <c r="I67" s="24">
        <f t="shared" si="6"/>
        <v>50.667999999999999</v>
      </c>
      <c r="J67" s="13">
        <f t="shared" si="2"/>
        <v>150.00000000000054</v>
      </c>
      <c r="K67" s="24">
        <f t="shared" si="7"/>
        <v>58</v>
      </c>
    </row>
    <row r="68" spans="1:11">
      <c r="A68" s="24">
        <v>51.067999999999998</v>
      </c>
      <c r="B68" s="19">
        <v>63.044800000000002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0.78999999999999915</v>
      </c>
      <c r="G68" s="2">
        <f t="shared" si="5"/>
        <v>151.89873417721537</v>
      </c>
      <c r="I68" s="24">
        <f t="shared" si="6"/>
        <v>51.067999999999998</v>
      </c>
      <c r="J68" s="13">
        <f t="shared" si="2"/>
        <v>151.89873417721537</v>
      </c>
      <c r="K68" s="24">
        <f t="shared" si="7"/>
        <v>59</v>
      </c>
    </row>
    <row r="69" spans="1:11">
      <c r="A69" s="24">
        <v>51.857999999999997</v>
      </c>
      <c r="B69" s="19">
        <v>73.649100000000004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0.38000000000000256</v>
      </c>
      <c r="G69" s="2">
        <f t="shared" si="5"/>
        <v>157.89473684210421</v>
      </c>
      <c r="I69" s="24">
        <f t="shared" si="6"/>
        <v>51.857999999999997</v>
      </c>
      <c r="J69" s="13">
        <f t="shared" si="2"/>
        <v>157.89473684210421</v>
      </c>
      <c r="K69" s="24">
        <f t="shared" si="7"/>
        <v>60</v>
      </c>
    </row>
    <row r="70" spans="1:11">
      <c r="A70" s="24">
        <v>52.238</v>
      </c>
      <c r="B70" s="19">
        <v>75.806200000000004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52.238</v>
      </c>
      <c r="J70" s="13">
        <f t="shared" si="2"/>
        <v>153.84615384615361</v>
      </c>
      <c r="K70" s="24">
        <f t="shared" si="7"/>
        <v>61</v>
      </c>
    </row>
    <row r="71" spans="1:11">
      <c r="A71" s="24">
        <v>52.628</v>
      </c>
      <c r="B71" s="19">
        <v>74.946799999999996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0.79999999999999716</v>
      </c>
      <c r="G71" s="2">
        <f t="shared" si="5"/>
        <v>150.00000000000054</v>
      </c>
      <c r="I71" s="24">
        <f t="shared" si="6"/>
        <v>52.628</v>
      </c>
      <c r="J71" s="13">
        <f t="shared" si="2"/>
        <v>150.00000000000054</v>
      </c>
      <c r="K71" s="24">
        <f t="shared" si="7"/>
        <v>62</v>
      </c>
    </row>
    <row r="72" spans="1:11">
      <c r="A72" s="24">
        <v>53.427999999999997</v>
      </c>
      <c r="B72" s="19">
        <v>68.061999999999998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0.67999999999999972</v>
      </c>
      <c r="G72" s="2">
        <f t="shared" si="5"/>
        <v>176.47058823529417</v>
      </c>
      <c r="I72" s="24">
        <f t="shared" si="6"/>
        <v>53.427999999999997</v>
      </c>
      <c r="J72" s="13">
        <f t="shared" si="2"/>
        <v>176.47058823529417</v>
      </c>
      <c r="K72" s="24">
        <f t="shared" si="7"/>
        <v>63</v>
      </c>
    </row>
    <row r="73" spans="1:11">
      <c r="A73" s="24">
        <v>54.107999999999997</v>
      </c>
      <c r="B73" s="19">
        <v>71.62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0.40000000000000568</v>
      </c>
      <c r="G73" s="2">
        <f t="shared" si="5"/>
        <v>149.99999999999787</v>
      </c>
      <c r="I73" s="24">
        <f t="shared" si="6"/>
        <v>54.107999999999997</v>
      </c>
      <c r="J73" s="13">
        <f t="shared" si="2"/>
        <v>149.99999999999787</v>
      </c>
      <c r="K73" s="24">
        <f t="shared" si="7"/>
        <v>64</v>
      </c>
    </row>
    <row r="74" spans="1:11">
      <c r="A74" s="24">
        <v>54.508000000000003</v>
      </c>
      <c r="B74" s="19">
        <v>71.918599999999998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0.72999999999999687</v>
      </c>
      <c r="G74" s="2">
        <f t="shared" si="5"/>
        <v>164.38356164383632</v>
      </c>
      <c r="I74" s="24">
        <f t="shared" si="6"/>
        <v>54.508000000000003</v>
      </c>
      <c r="J74" s="13">
        <f t="shared" ref="J74:J137" si="8">$G74</f>
        <v>164.38356164383632</v>
      </c>
      <c r="K74" s="24">
        <f t="shared" si="7"/>
        <v>65</v>
      </c>
    </row>
    <row r="75" spans="1:11">
      <c r="A75" s="24">
        <v>55.238</v>
      </c>
      <c r="B75" s="19">
        <v>74.505899999999997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0.42000000000000171</v>
      </c>
      <c r="G75" s="2">
        <f t="shared" ref="G75:G138" si="11">$E75/$F75*60</f>
        <v>142.85714285714226</v>
      </c>
      <c r="I75" s="24">
        <f t="shared" ref="I75:I138" si="12">$A75</f>
        <v>55.238</v>
      </c>
      <c r="J75" s="13">
        <f t="shared" si="8"/>
        <v>142.85714285714226</v>
      </c>
      <c r="K75" s="24">
        <f t="shared" ref="K75:K138" si="13">$C75</f>
        <v>66</v>
      </c>
    </row>
    <row r="76" spans="1:11">
      <c r="A76" s="24">
        <v>55.658000000000001</v>
      </c>
      <c r="B76" s="19">
        <v>74.160499999999999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0.46000000000000085</v>
      </c>
      <c r="G76" s="2">
        <f t="shared" si="11"/>
        <v>130.4347826086954</v>
      </c>
      <c r="I76" s="24">
        <f t="shared" si="12"/>
        <v>55.658000000000001</v>
      </c>
      <c r="J76" s="13">
        <f t="shared" si="8"/>
        <v>130.4347826086954</v>
      </c>
      <c r="K76" s="24">
        <f t="shared" si="13"/>
        <v>67</v>
      </c>
    </row>
    <row r="77" spans="1:11">
      <c r="A77" s="24">
        <v>56.118000000000002</v>
      </c>
      <c r="B77" s="19">
        <v>81.0642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1.1000000000000014</v>
      </c>
      <c r="G77" s="2">
        <f t="shared" si="11"/>
        <v>109.09090909090895</v>
      </c>
      <c r="I77" s="24">
        <f t="shared" si="12"/>
        <v>56.118000000000002</v>
      </c>
      <c r="J77" s="13">
        <f t="shared" si="8"/>
        <v>109.09090909090895</v>
      </c>
      <c r="K77" s="24">
        <f t="shared" si="13"/>
        <v>68</v>
      </c>
    </row>
    <row r="78" spans="1:11">
      <c r="A78" s="24">
        <v>57.218000000000004</v>
      </c>
      <c r="B78" s="19">
        <v>61.5184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</v>
      </c>
      <c r="G78" s="2">
        <f t="shared" si="11"/>
        <v>120</v>
      </c>
      <c r="I78" s="24">
        <f t="shared" si="12"/>
        <v>57.218000000000004</v>
      </c>
      <c r="J78" s="13">
        <f t="shared" si="8"/>
        <v>120</v>
      </c>
      <c r="K78" s="24">
        <f t="shared" si="13"/>
        <v>69</v>
      </c>
    </row>
    <row r="79" spans="1:11">
      <c r="A79" s="24">
        <v>57.718000000000004</v>
      </c>
      <c r="B79" s="19">
        <v>60.458799999999997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0.44999999999999574</v>
      </c>
      <c r="G79" s="2">
        <f t="shared" si="11"/>
        <v>133.33333333333459</v>
      </c>
      <c r="I79" s="24">
        <f t="shared" si="12"/>
        <v>57.718000000000004</v>
      </c>
      <c r="J79" s="13">
        <f t="shared" si="8"/>
        <v>133.33333333333459</v>
      </c>
      <c r="K79" s="24">
        <f t="shared" si="13"/>
        <v>70</v>
      </c>
    </row>
    <row r="80" spans="1:11">
      <c r="A80" s="24">
        <v>58.167999999999999</v>
      </c>
      <c r="B80" s="19">
        <v>56.341799999999999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0.52000000000000313</v>
      </c>
      <c r="G80" s="2">
        <f t="shared" si="11"/>
        <v>115.38461538461469</v>
      </c>
      <c r="I80" s="24">
        <f t="shared" si="12"/>
        <v>58.167999999999999</v>
      </c>
      <c r="J80" s="13">
        <f t="shared" si="8"/>
        <v>115.38461538461469</v>
      </c>
      <c r="K80" s="24">
        <f t="shared" si="13"/>
        <v>71</v>
      </c>
    </row>
    <row r="81" spans="1:11">
      <c r="A81" s="24">
        <v>58.688000000000002</v>
      </c>
      <c r="B81" s="19">
        <v>60.5488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0.53999999999999915</v>
      </c>
      <c r="G81" s="2">
        <f t="shared" si="11"/>
        <v>111.11111111111128</v>
      </c>
      <c r="I81" s="24">
        <f t="shared" si="12"/>
        <v>58.688000000000002</v>
      </c>
      <c r="J81" s="13">
        <f t="shared" si="8"/>
        <v>111.11111111111128</v>
      </c>
      <c r="K81" s="24">
        <f t="shared" si="13"/>
        <v>72</v>
      </c>
    </row>
    <row r="82" spans="1:11">
      <c r="A82" s="24">
        <v>59.228000000000002</v>
      </c>
      <c r="B82" s="19">
        <v>61.194699999999997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0.67000000000000171</v>
      </c>
      <c r="G82" s="2">
        <f t="shared" si="11"/>
        <v>89.552238805969921</v>
      </c>
      <c r="I82" s="24">
        <f t="shared" si="12"/>
        <v>59.228000000000002</v>
      </c>
      <c r="J82" s="13">
        <f t="shared" si="8"/>
        <v>89.552238805969921</v>
      </c>
      <c r="K82" s="24">
        <f t="shared" si="13"/>
        <v>73</v>
      </c>
    </row>
    <row r="83" spans="1:11">
      <c r="A83" s="24">
        <v>59.898000000000003</v>
      </c>
      <c r="B83" s="19">
        <v>57.792099999999998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1.1799999999999997</v>
      </c>
      <c r="G83" s="2">
        <f t="shared" si="11"/>
        <v>101.69491525423732</v>
      </c>
      <c r="I83" s="24">
        <f t="shared" si="12"/>
        <v>59.898000000000003</v>
      </c>
      <c r="J83" s="13">
        <f t="shared" si="8"/>
        <v>101.69491525423732</v>
      </c>
      <c r="K83" s="24">
        <f t="shared" si="13"/>
        <v>74</v>
      </c>
    </row>
    <row r="84" spans="1:11">
      <c r="A84" s="24">
        <v>61.078000000000003</v>
      </c>
      <c r="B84" s="19">
        <v>67.504000000000005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0.46999999999999886</v>
      </c>
      <c r="G84" s="2">
        <f t="shared" si="11"/>
        <v>127.65957446808542</v>
      </c>
      <c r="I84" s="24">
        <f t="shared" si="12"/>
        <v>61.078000000000003</v>
      </c>
      <c r="J84" s="13">
        <f t="shared" si="8"/>
        <v>127.65957446808542</v>
      </c>
      <c r="K84" s="24">
        <f t="shared" si="13"/>
        <v>75</v>
      </c>
    </row>
    <row r="85" spans="1:11">
      <c r="A85" s="24">
        <v>61.548000000000002</v>
      </c>
      <c r="B85" s="19">
        <v>66.421599999999998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0.42999999999999972</v>
      </c>
      <c r="G85" s="2">
        <f t="shared" si="11"/>
        <v>139.53488372093031</v>
      </c>
      <c r="I85" s="24">
        <f t="shared" si="12"/>
        <v>61.548000000000002</v>
      </c>
      <c r="J85" s="13">
        <f t="shared" si="8"/>
        <v>139.53488372093031</v>
      </c>
      <c r="K85" s="24">
        <f t="shared" si="13"/>
        <v>76</v>
      </c>
    </row>
    <row r="86" spans="1:11">
      <c r="A86" s="24">
        <v>61.978000000000002</v>
      </c>
      <c r="B86" s="19">
        <v>66.619500000000002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0.46000000000000085</v>
      </c>
      <c r="G86" s="2">
        <f t="shared" si="11"/>
        <v>130.4347826086954</v>
      </c>
      <c r="I86" s="24">
        <f t="shared" si="12"/>
        <v>61.978000000000002</v>
      </c>
      <c r="J86" s="13">
        <f t="shared" si="8"/>
        <v>130.4347826086954</v>
      </c>
      <c r="K86" s="24">
        <f t="shared" si="13"/>
        <v>77</v>
      </c>
    </row>
    <row r="87" spans="1:11">
      <c r="A87" s="24">
        <v>62.438000000000002</v>
      </c>
      <c r="B87" s="19">
        <v>62.661900000000003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0.46999999999999886</v>
      </c>
      <c r="G87" s="2">
        <f t="shared" si="11"/>
        <v>127.65957446808542</v>
      </c>
      <c r="I87" s="24">
        <f t="shared" si="12"/>
        <v>62.438000000000002</v>
      </c>
      <c r="J87" s="13">
        <f t="shared" si="8"/>
        <v>127.65957446808542</v>
      </c>
      <c r="K87" s="24">
        <f t="shared" si="13"/>
        <v>78</v>
      </c>
    </row>
    <row r="88" spans="1:11">
      <c r="A88" s="24">
        <v>62.908000000000001</v>
      </c>
      <c r="B88" s="19">
        <v>61.851799999999997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0.47999999999999687</v>
      </c>
      <c r="G88" s="2">
        <f t="shared" si="11"/>
        <v>125.00000000000081</v>
      </c>
      <c r="I88" s="24">
        <f t="shared" si="12"/>
        <v>62.908000000000001</v>
      </c>
      <c r="J88" s="13">
        <f t="shared" si="8"/>
        <v>125.00000000000081</v>
      </c>
      <c r="K88" s="24">
        <f t="shared" si="13"/>
        <v>79</v>
      </c>
    </row>
    <row r="89" spans="1:11">
      <c r="A89" s="24">
        <v>63.387999999999998</v>
      </c>
      <c r="B89" s="19">
        <v>50.384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0.52000000000000313</v>
      </c>
      <c r="G89" s="2">
        <f t="shared" si="11"/>
        <v>115.38461538461469</v>
      </c>
      <c r="I89" s="24">
        <f t="shared" si="12"/>
        <v>63.387999999999998</v>
      </c>
      <c r="J89" s="13">
        <f t="shared" si="8"/>
        <v>115.38461538461469</v>
      </c>
      <c r="K89" s="24">
        <f t="shared" si="13"/>
        <v>80</v>
      </c>
    </row>
    <row r="90" spans="1:11">
      <c r="A90" s="24">
        <v>63.908000000000001</v>
      </c>
      <c r="B90" s="19">
        <v>53.115299999999998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0.64000000000000057</v>
      </c>
      <c r="G90" s="2">
        <f t="shared" si="11"/>
        <v>93.749999999999915</v>
      </c>
      <c r="I90" s="24">
        <f t="shared" si="12"/>
        <v>63.908000000000001</v>
      </c>
      <c r="J90" s="13">
        <f t="shared" si="8"/>
        <v>93.749999999999915</v>
      </c>
      <c r="K90" s="24">
        <f t="shared" si="13"/>
        <v>81</v>
      </c>
    </row>
    <row r="91" spans="1:11">
      <c r="A91" s="24">
        <v>64.548000000000002</v>
      </c>
      <c r="B91" s="19">
        <v>57.0261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0.71999999999999886</v>
      </c>
      <c r="G91" s="2">
        <f t="shared" si="11"/>
        <v>83.333333333333456</v>
      </c>
      <c r="I91" s="24">
        <f t="shared" si="12"/>
        <v>64.548000000000002</v>
      </c>
      <c r="J91" s="13">
        <f t="shared" si="8"/>
        <v>83.333333333333456</v>
      </c>
      <c r="K91" s="24">
        <f t="shared" si="13"/>
        <v>82</v>
      </c>
    </row>
    <row r="92" spans="1:11">
      <c r="A92" s="24">
        <v>65.268000000000001</v>
      </c>
      <c r="B92" s="19">
        <v>52.042900000000003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1.2000000000000028</v>
      </c>
      <c r="G92" s="2">
        <f t="shared" si="11"/>
        <v>99.999999999999758</v>
      </c>
      <c r="I92" s="24">
        <f t="shared" si="12"/>
        <v>65.268000000000001</v>
      </c>
      <c r="J92" s="13">
        <f t="shared" si="8"/>
        <v>99.999999999999758</v>
      </c>
      <c r="K92" s="24">
        <f t="shared" si="13"/>
        <v>83</v>
      </c>
    </row>
    <row r="93" spans="1:11">
      <c r="A93" s="24">
        <v>66.468000000000004</v>
      </c>
      <c r="B93" s="19">
        <v>52.801200000000001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0.45000000000000284</v>
      </c>
      <c r="G93" s="2">
        <f t="shared" si="11"/>
        <v>133.33333333333249</v>
      </c>
      <c r="I93" s="24">
        <f t="shared" si="12"/>
        <v>66.468000000000004</v>
      </c>
      <c r="J93" s="13">
        <f t="shared" si="8"/>
        <v>133.33333333333249</v>
      </c>
      <c r="K93" s="24">
        <f t="shared" si="13"/>
        <v>84</v>
      </c>
    </row>
    <row r="94" spans="1:11">
      <c r="A94" s="24">
        <v>66.918000000000006</v>
      </c>
      <c r="B94" s="19">
        <v>52.375500000000002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0.41999999999998749</v>
      </c>
      <c r="G94" s="2">
        <f t="shared" si="11"/>
        <v>142.85714285714712</v>
      </c>
      <c r="I94" s="24">
        <f t="shared" si="12"/>
        <v>66.918000000000006</v>
      </c>
      <c r="J94" s="13">
        <f t="shared" si="8"/>
        <v>142.85714285714712</v>
      </c>
      <c r="K94" s="24">
        <f t="shared" si="13"/>
        <v>85</v>
      </c>
    </row>
    <row r="95" spans="1:11">
      <c r="A95" s="24">
        <v>67.337999999999994</v>
      </c>
      <c r="B95" s="19">
        <v>58.684899999999999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0.4100000000000108</v>
      </c>
      <c r="G95" s="2">
        <f t="shared" si="11"/>
        <v>146.34146341463028</v>
      </c>
      <c r="I95" s="24">
        <f t="shared" si="12"/>
        <v>67.337999999999994</v>
      </c>
      <c r="J95" s="13">
        <f t="shared" si="8"/>
        <v>146.34146341463028</v>
      </c>
      <c r="K95" s="24">
        <f t="shared" si="13"/>
        <v>86</v>
      </c>
    </row>
    <row r="96" spans="1:11">
      <c r="A96" s="24">
        <v>67.748000000000005</v>
      </c>
      <c r="B96" s="19">
        <v>58.445999999999998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0.48999999999999488</v>
      </c>
      <c r="G96" s="2">
        <f t="shared" si="11"/>
        <v>122.44897959183801</v>
      </c>
      <c r="I96" s="24">
        <f t="shared" si="12"/>
        <v>67.748000000000005</v>
      </c>
      <c r="J96" s="13">
        <f t="shared" si="8"/>
        <v>122.44897959183801</v>
      </c>
      <c r="K96" s="24">
        <f t="shared" si="13"/>
        <v>87</v>
      </c>
    </row>
    <row r="97" spans="1:11">
      <c r="A97" s="24">
        <v>68.238</v>
      </c>
      <c r="B97" s="19">
        <v>49.326900000000002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0.60999999999999943</v>
      </c>
      <c r="G97" s="2">
        <f t="shared" si="11"/>
        <v>98.360655737705017</v>
      </c>
      <c r="I97" s="24">
        <f t="shared" si="12"/>
        <v>68.238</v>
      </c>
      <c r="J97" s="13">
        <f t="shared" si="8"/>
        <v>98.360655737705017</v>
      </c>
      <c r="K97" s="24">
        <f t="shared" si="13"/>
        <v>88</v>
      </c>
    </row>
    <row r="98" spans="1:11">
      <c r="A98" s="24">
        <v>68.847999999999999</v>
      </c>
      <c r="B98" s="19">
        <v>61.433799999999998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1.1899999999999977</v>
      </c>
      <c r="G98" s="2">
        <f t="shared" si="11"/>
        <v>100.84033613445396</v>
      </c>
      <c r="I98" s="24">
        <f t="shared" si="12"/>
        <v>68.847999999999999</v>
      </c>
      <c r="J98" s="13">
        <f t="shared" si="8"/>
        <v>100.84033613445396</v>
      </c>
      <c r="K98" s="24">
        <f t="shared" si="13"/>
        <v>89</v>
      </c>
    </row>
    <row r="99" spans="1:11">
      <c r="A99" s="24">
        <v>70.037999999999997</v>
      </c>
      <c r="B99" s="19">
        <v>53.002699999999997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0.71000000000000796</v>
      </c>
      <c r="G99" s="2">
        <f t="shared" si="11"/>
        <v>84.507042253520169</v>
      </c>
      <c r="I99" s="24">
        <f t="shared" si="12"/>
        <v>70.037999999999997</v>
      </c>
      <c r="J99" s="13">
        <f t="shared" si="8"/>
        <v>84.507042253520169</v>
      </c>
      <c r="K99" s="24">
        <f t="shared" si="13"/>
        <v>90</v>
      </c>
    </row>
    <row r="100" spans="1:11">
      <c r="A100" s="24">
        <v>70.748000000000005</v>
      </c>
      <c r="B100" s="19">
        <v>56.468499999999999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1.1700000000000017</v>
      </c>
      <c r="G100" s="2">
        <f t="shared" si="11"/>
        <v>102.56410256410241</v>
      </c>
      <c r="I100" s="24">
        <f t="shared" si="12"/>
        <v>70.748000000000005</v>
      </c>
      <c r="J100" s="13">
        <f t="shared" si="8"/>
        <v>102.56410256410241</v>
      </c>
      <c r="K100" s="24">
        <f t="shared" si="13"/>
        <v>91</v>
      </c>
    </row>
    <row r="101" spans="1:11">
      <c r="A101" s="24">
        <v>71.918000000000006</v>
      </c>
      <c r="B101" s="19">
        <v>69.224100000000007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0.81999999999999318</v>
      </c>
      <c r="G101" s="2">
        <f t="shared" si="11"/>
        <v>146.34146341463537</v>
      </c>
      <c r="I101" s="24">
        <f t="shared" si="12"/>
        <v>71.918000000000006</v>
      </c>
      <c r="J101" s="13">
        <f t="shared" si="8"/>
        <v>146.34146341463537</v>
      </c>
      <c r="K101" s="24">
        <f t="shared" si="13"/>
        <v>92</v>
      </c>
    </row>
    <row r="102" spans="1:11">
      <c r="A102" s="24">
        <v>72.738</v>
      </c>
      <c r="B102" s="19">
        <v>71.153300000000002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0.81000000000000227</v>
      </c>
      <c r="G102" s="2">
        <f t="shared" si="11"/>
        <v>148.14814814814775</v>
      </c>
      <c r="I102" s="24">
        <f t="shared" si="12"/>
        <v>72.738</v>
      </c>
      <c r="J102" s="13">
        <f t="shared" si="8"/>
        <v>148.14814814814775</v>
      </c>
      <c r="K102" s="24">
        <f t="shared" si="13"/>
        <v>93</v>
      </c>
    </row>
    <row r="103" spans="1:11">
      <c r="A103" s="24">
        <v>73.548000000000002</v>
      </c>
      <c r="B103" s="19">
        <v>67.340999999999994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0.75</v>
      </c>
      <c r="G103" s="2">
        <f t="shared" si="11"/>
        <v>160</v>
      </c>
      <c r="I103" s="24">
        <f t="shared" si="12"/>
        <v>73.548000000000002</v>
      </c>
      <c r="J103" s="13">
        <f t="shared" si="8"/>
        <v>160</v>
      </c>
      <c r="K103" s="24">
        <f t="shared" si="13"/>
        <v>94</v>
      </c>
    </row>
    <row r="104" spans="1:11">
      <c r="A104" s="24">
        <v>74.298000000000002</v>
      </c>
      <c r="B104" s="19">
        <v>76.153899999999993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0.57999999999999829</v>
      </c>
      <c r="G104" s="2">
        <f t="shared" si="11"/>
        <v>103.44827586206927</v>
      </c>
      <c r="I104" s="24">
        <f t="shared" si="12"/>
        <v>74.298000000000002</v>
      </c>
      <c r="J104" s="13">
        <f t="shared" si="8"/>
        <v>103.44827586206927</v>
      </c>
      <c r="K104" s="24">
        <f t="shared" si="13"/>
        <v>95</v>
      </c>
    </row>
    <row r="105" spans="1:11">
      <c r="A105" s="24">
        <v>74.878</v>
      </c>
      <c r="B105" s="19">
        <v>59.765500000000003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0.62000000000000455</v>
      </c>
      <c r="G105" s="2">
        <f t="shared" si="11"/>
        <v>96.774193548386378</v>
      </c>
      <c r="I105" s="24">
        <f t="shared" si="12"/>
        <v>74.878</v>
      </c>
      <c r="J105" s="13">
        <f t="shared" si="8"/>
        <v>96.774193548386378</v>
      </c>
      <c r="K105" s="24">
        <f t="shared" si="13"/>
        <v>96</v>
      </c>
    </row>
    <row r="106" spans="1:11">
      <c r="A106" s="24">
        <v>75.498000000000005</v>
      </c>
      <c r="B106" s="19">
        <v>61.907200000000003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1.1499999999999915</v>
      </c>
      <c r="G106" s="2">
        <f t="shared" si="11"/>
        <v>104.3478260869573</v>
      </c>
      <c r="I106" s="24">
        <f t="shared" si="12"/>
        <v>75.498000000000005</v>
      </c>
      <c r="J106" s="13">
        <f t="shared" si="8"/>
        <v>104.3478260869573</v>
      </c>
      <c r="K106" s="24">
        <f t="shared" si="13"/>
        <v>97</v>
      </c>
    </row>
    <row r="107" spans="1:11">
      <c r="A107" s="24">
        <v>76.647999999999996</v>
      </c>
      <c r="B107" s="19">
        <v>56.650399999999998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0.96000000000000796</v>
      </c>
      <c r="G107" s="2">
        <f t="shared" si="11"/>
        <v>124.99999999999898</v>
      </c>
      <c r="I107" s="24">
        <f t="shared" si="12"/>
        <v>76.647999999999996</v>
      </c>
      <c r="J107" s="13">
        <f t="shared" si="8"/>
        <v>124.99999999999898</v>
      </c>
      <c r="K107" s="24">
        <f t="shared" si="13"/>
        <v>98</v>
      </c>
    </row>
    <row r="108" spans="1:11">
      <c r="A108" s="24">
        <v>77.608000000000004</v>
      </c>
      <c r="B108" s="19">
        <v>59.055500000000002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0.45000000000000284</v>
      </c>
      <c r="G108" s="2">
        <f t="shared" si="11"/>
        <v>133.33333333333249</v>
      </c>
      <c r="I108" s="24">
        <f t="shared" si="12"/>
        <v>77.608000000000004</v>
      </c>
      <c r="J108" s="13">
        <f t="shared" si="8"/>
        <v>133.33333333333249</v>
      </c>
      <c r="K108" s="24">
        <f t="shared" si="13"/>
        <v>99</v>
      </c>
    </row>
    <row r="109" spans="1:11">
      <c r="A109" s="24">
        <v>78.058000000000007</v>
      </c>
      <c r="B109" s="19">
        <v>63.360700000000001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0.42999999999999261</v>
      </c>
      <c r="G109" s="2">
        <f t="shared" si="11"/>
        <v>139.53488372093264</v>
      </c>
      <c r="I109" s="24">
        <f t="shared" si="12"/>
        <v>78.058000000000007</v>
      </c>
      <c r="J109" s="13">
        <f t="shared" si="8"/>
        <v>139.53488372093264</v>
      </c>
      <c r="K109" s="24">
        <f t="shared" si="13"/>
        <v>100</v>
      </c>
    </row>
    <row r="110" spans="1:11">
      <c r="A110" s="24">
        <v>78.488</v>
      </c>
      <c r="B110" s="19">
        <v>66.327299999999994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0.39000000000000057</v>
      </c>
      <c r="G110" s="2">
        <f t="shared" si="11"/>
        <v>153.84615384615361</v>
      </c>
      <c r="I110" s="24">
        <f t="shared" si="12"/>
        <v>78.488</v>
      </c>
      <c r="J110" s="13">
        <f t="shared" si="8"/>
        <v>153.84615384615361</v>
      </c>
      <c r="K110" s="24">
        <f t="shared" si="13"/>
        <v>101</v>
      </c>
    </row>
    <row r="111" spans="1:11">
      <c r="A111" s="24">
        <v>78.878</v>
      </c>
      <c r="B111" s="19">
        <v>66.652600000000007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0.43000000000000682</v>
      </c>
      <c r="G111" s="2">
        <f t="shared" si="11"/>
        <v>139.53488372092804</v>
      </c>
      <c r="I111" s="24">
        <f t="shared" si="12"/>
        <v>78.878</v>
      </c>
      <c r="J111" s="13">
        <f t="shared" si="8"/>
        <v>139.53488372092804</v>
      </c>
      <c r="K111" s="24">
        <f t="shared" si="13"/>
        <v>102</v>
      </c>
    </row>
    <row r="112" spans="1:11">
      <c r="A112" s="24">
        <v>79.308000000000007</v>
      </c>
      <c r="B112" s="19">
        <v>67.599599999999995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0.85999999999999943</v>
      </c>
      <c r="G112" s="2">
        <f t="shared" si="11"/>
        <v>139.53488372093031</v>
      </c>
      <c r="I112" s="24">
        <f t="shared" si="12"/>
        <v>79.308000000000007</v>
      </c>
      <c r="J112" s="13">
        <f t="shared" si="8"/>
        <v>139.53488372093031</v>
      </c>
      <c r="K112" s="24">
        <f t="shared" si="13"/>
        <v>103</v>
      </c>
    </row>
    <row r="113" spans="1:11">
      <c r="A113" s="24">
        <v>80.168000000000006</v>
      </c>
      <c r="B113" s="19">
        <v>70.284099999999995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0.73999999999999488</v>
      </c>
      <c r="G113" s="2">
        <f t="shared" si="11"/>
        <v>162.16216216216327</v>
      </c>
      <c r="I113" s="24">
        <f t="shared" si="12"/>
        <v>80.168000000000006</v>
      </c>
      <c r="J113" s="13">
        <f t="shared" si="8"/>
        <v>162.16216216216327</v>
      </c>
      <c r="K113" s="24">
        <f t="shared" si="13"/>
        <v>104</v>
      </c>
    </row>
    <row r="114" spans="1:11">
      <c r="A114" s="24">
        <v>80.908000000000001</v>
      </c>
      <c r="B114" s="19">
        <v>68.458299999999994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0.46999999999999886</v>
      </c>
      <c r="G114" s="2">
        <f t="shared" si="11"/>
        <v>127.65957446808542</v>
      </c>
      <c r="I114" s="24">
        <f t="shared" si="12"/>
        <v>80.908000000000001</v>
      </c>
      <c r="J114" s="13">
        <f t="shared" si="8"/>
        <v>127.65957446808542</v>
      </c>
      <c r="K114" s="24">
        <f t="shared" si="13"/>
        <v>105</v>
      </c>
    </row>
    <row r="115" spans="1:11">
      <c r="A115" s="24">
        <v>81.378</v>
      </c>
      <c r="B115" s="19">
        <v>63.694800000000001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0.53000000000000114</v>
      </c>
      <c r="G115" s="2">
        <f t="shared" si="11"/>
        <v>113.20754716981108</v>
      </c>
      <c r="I115" s="24">
        <f t="shared" si="12"/>
        <v>81.378</v>
      </c>
      <c r="J115" s="13">
        <f t="shared" si="8"/>
        <v>113.20754716981108</v>
      </c>
      <c r="K115" s="24">
        <f t="shared" si="13"/>
        <v>106</v>
      </c>
    </row>
    <row r="116" spans="1:11">
      <c r="A116" s="24">
        <v>81.908000000000001</v>
      </c>
      <c r="B116" s="19">
        <v>75.2864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1.0100000000000051</v>
      </c>
      <c r="G116" s="2">
        <f t="shared" si="11"/>
        <v>118.81188118811821</v>
      </c>
      <c r="I116" s="24">
        <f t="shared" si="12"/>
        <v>81.908000000000001</v>
      </c>
      <c r="J116" s="13">
        <f t="shared" si="8"/>
        <v>118.81188118811821</v>
      </c>
      <c r="K116" s="24">
        <f t="shared" si="13"/>
        <v>107</v>
      </c>
    </row>
    <row r="117" spans="1:11">
      <c r="A117" s="24">
        <v>82.918000000000006</v>
      </c>
      <c r="B117" s="19">
        <v>57.763500000000001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1.1599999999999966</v>
      </c>
      <c r="G117" s="2">
        <f t="shared" si="11"/>
        <v>103.44827586206927</v>
      </c>
      <c r="I117" s="24">
        <f t="shared" si="12"/>
        <v>82.918000000000006</v>
      </c>
      <c r="J117" s="13">
        <f t="shared" si="8"/>
        <v>103.44827586206927</v>
      </c>
      <c r="K117" s="24">
        <f t="shared" si="13"/>
        <v>108</v>
      </c>
    </row>
    <row r="118" spans="1:11">
      <c r="A118" s="24">
        <v>84.078000000000003</v>
      </c>
      <c r="B118" s="19">
        <v>57.4377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1.039999999999992</v>
      </c>
      <c r="G118" s="2">
        <f t="shared" si="11"/>
        <v>115.38461538461627</v>
      </c>
      <c r="I118" s="24">
        <f t="shared" si="12"/>
        <v>84.078000000000003</v>
      </c>
      <c r="J118" s="13">
        <f t="shared" si="8"/>
        <v>115.38461538461627</v>
      </c>
      <c r="K118" s="24">
        <f t="shared" si="13"/>
        <v>109</v>
      </c>
    </row>
    <row r="119" spans="1:11">
      <c r="A119" s="24">
        <v>85.117999999999995</v>
      </c>
      <c r="B119" s="19">
        <v>70.245699999999999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0.82000000000000739</v>
      </c>
      <c r="G119" s="2">
        <f t="shared" si="11"/>
        <v>146.34146341463284</v>
      </c>
      <c r="I119" s="24">
        <f t="shared" si="12"/>
        <v>85.117999999999995</v>
      </c>
      <c r="J119" s="13">
        <f t="shared" si="8"/>
        <v>146.34146341463284</v>
      </c>
      <c r="K119" s="24">
        <f t="shared" si="13"/>
        <v>110</v>
      </c>
    </row>
    <row r="120" spans="1:11">
      <c r="A120" s="24">
        <v>85.938000000000002</v>
      </c>
      <c r="B120" s="19">
        <v>67.1952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0.81999999999999318</v>
      </c>
      <c r="G120" s="2">
        <f t="shared" si="11"/>
        <v>146.34146341463537</v>
      </c>
      <c r="I120" s="24">
        <f t="shared" si="12"/>
        <v>85.938000000000002</v>
      </c>
      <c r="J120" s="13">
        <f t="shared" si="8"/>
        <v>146.34146341463537</v>
      </c>
      <c r="K120" s="24">
        <f t="shared" si="13"/>
        <v>111</v>
      </c>
    </row>
    <row r="121" spans="1:11">
      <c r="A121" s="24">
        <v>86.757999999999996</v>
      </c>
      <c r="B121" s="19">
        <v>56.188800000000001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0.40000000000000568</v>
      </c>
      <c r="G121" s="2">
        <f t="shared" si="11"/>
        <v>149.99999999999787</v>
      </c>
      <c r="I121" s="24">
        <f t="shared" si="12"/>
        <v>86.757999999999996</v>
      </c>
      <c r="J121" s="13">
        <f t="shared" si="8"/>
        <v>149.99999999999787</v>
      </c>
      <c r="K121" s="24">
        <f t="shared" si="13"/>
        <v>112</v>
      </c>
    </row>
    <row r="122" spans="1:11">
      <c r="A122" s="24">
        <v>87.158000000000001</v>
      </c>
      <c r="B122" s="19">
        <v>57.476599999999998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0.39000000000000057</v>
      </c>
      <c r="G122" s="2">
        <f t="shared" si="11"/>
        <v>153.84615384615361</v>
      </c>
      <c r="I122" s="24">
        <f t="shared" si="12"/>
        <v>87.158000000000001</v>
      </c>
      <c r="J122" s="13">
        <f t="shared" si="8"/>
        <v>153.84615384615361</v>
      </c>
      <c r="K122" s="24">
        <f t="shared" si="13"/>
        <v>113</v>
      </c>
    </row>
    <row r="123" spans="1:11">
      <c r="A123" s="24">
        <v>87.548000000000002</v>
      </c>
      <c r="B123" s="19">
        <v>59.272199999999998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0.43999999999999773</v>
      </c>
      <c r="G123" s="2">
        <f t="shared" si="11"/>
        <v>136.36363636363706</v>
      </c>
      <c r="I123" s="24">
        <f t="shared" si="12"/>
        <v>87.548000000000002</v>
      </c>
      <c r="J123" s="13">
        <f t="shared" si="8"/>
        <v>136.36363636363706</v>
      </c>
      <c r="K123" s="24">
        <f t="shared" si="13"/>
        <v>114</v>
      </c>
    </row>
    <row r="124" spans="1:11">
      <c r="A124" s="24">
        <v>87.988</v>
      </c>
      <c r="B124" s="19">
        <v>57.5488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0.54000000000000625</v>
      </c>
      <c r="G124" s="2">
        <f t="shared" si="11"/>
        <v>111.11111111110982</v>
      </c>
      <c r="I124" s="24">
        <f t="shared" si="12"/>
        <v>87.988</v>
      </c>
      <c r="J124" s="13">
        <f t="shared" si="8"/>
        <v>111.11111111110982</v>
      </c>
      <c r="K124" s="24">
        <f t="shared" si="13"/>
        <v>115</v>
      </c>
    </row>
    <row r="125" spans="1:11">
      <c r="A125" s="24">
        <v>88.528000000000006</v>
      </c>
      <c r="B125" s="19">
        <v>51.953699999999998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0.86999999999999034</v>
      </c>
      <c r="G125" s="2">
        <f t="shared" si="11"/>
        <v>137.93103448276017</v>
      </c>
      <c r="I125" s="24">
        <f t="shared" si="12"/>
        <v>88.528000000000006</v>
      </c>
      <c r="J125" s="13">
        <f t="shared" si="8"/>
        <v>137.93103448276017</v>
      </c>
      <c r="K125" s="24">
        <f t="shared" si="13"/>
        <v>116</v>
      </c>
    </row>
    <row r="126" spans="1:11">
      <c r="A126" s="24">
        <v>89.397999999999996</v>
      </c>
      <c r="B126" s="19">
        <v>62.427900000000001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1.0700000000000074</v>
      </c>
      <c r="G126" s="2">
        <f t="shared" si="11"/>
        <v>112.1495327102796</v>
      </c>
      <c r="I126" s="24">
        <f t="shared" si="12"/>
        <v>89.397999999999996</v>
      </c>
      <c r="J126" s="13">
        <f t="shared" si="8"/>
        <v>112.1495327102796</v>
      </c>
      <c r="K126" s="24">
        <f t="shared" si="13"/>
        <v>117</v>
      </c>
    </row>
    <row r="127" spans="1:11">
      <c r="A127" s="24">
        <v>90.468000000000004</v>
      </c>
      <c r="B127" s="19">
        <v>57.255600000000001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0.70999999999999375</v>
      </c>
      <c r="G127" s="2">
        <f t="shared" si="11"/>
        <v>84.50704225352186</v>
      </c>
      <c r="I127" s="24">
        <f t="shared" si="12"/>
        <v>90.468000000000004</v>
      </c>
      <c r="J127" s="13">
        <f t="shared" si="8"/>
        <v>84.50704225352186</v>
      </c>
      <c r="K127" s="24">
        <f t="shared" si="13"/>
        <v>118</v>
      </c>
    </row>
    <row r="128" spans="1:11">
      <c r="A128" s="24">
        <v>91.177999999999997</v>
      </c>
      <c r="B128" s="19">
        <v>50.711399999999998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0.90000000000000568</v>
      </c>
      <c r="G128" s="2">
        <f t="shared" si="11"/>
        <v>133.33333333333249</v>
      </c>
      <c r="I128" s="24">
        <f t="shared" si="12"/>
        <v>91.177999999999997</v>
      </c>
      <c r="J128" s="13">
        <f t="shared" si="8"/>
        <v>133.33333333333249</v>
      </c>
      <c r="K128" s="24">
        <f t="shared" si="13"/>
        <v>119</v>
      </c>
    </row>
    <row r="129" spans="1:11">
      <c r="A129" s="24">
        <v>92.078000000000003</v>
      </c>
      <c r="B129" s="19">
        <v>69.777699999999996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0.48999999999999488</v>
      </c>
      <c r="G129" s="2">
        <f t="shared" si="11"/>
        <v>122.44897959183801</v>
      </c>
      <c r="I129" s="24">
        <f t="shared" si="12"/>
        <v>92.078000000000003</v>
      </c>
      <c r="J129" s="13">
        <f t="shared" si="8"/>
        <v>122.44897959183801</v>
      </c>
      <c r="K129" s="24">
        <f t="shared" si="13"/>
        <v>120</v>
      </c>
    </row>
    <row r="130" spans="1:11">
      <c r="A130" s="24">
        <v>92.567999999999998</v>
      </c>
      <c r="B130" s="19">
        <v>68.932900000000004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0.39000000000000057</v>
      </c>
      <c r="G130" s="2">
        <f t="shared" si="11"/>
        <v>153.84615384615361</v>
      </c>
      <c r="I130" s="24">
        <f t="shared" si="12"/>
        <v>92.567999999999998</v>
      </c>
      <c r="J130" s="13">
        <f t="shared" si="8"/>
        <v>153.84615384615361</v>
      </c>
      <c r="K130" s="24">
        <f t="shared" si="13"/>
        <v>121</v>
      </c>
    </row>
    <row r="131" spans="1:11">
      <c r="A131" s="24">
        <v>92.957999999999998</v>
      </c>
      <c r="B131" s="19">
        <v>73.750699999999995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0.35000000000000853</v>
      </c>
      <c r="G131" s="2">
        <f t="shared" si="11"/>
        <v>171.42857142856724</v>
      </c>
      <c r="I131" s="24">
        <f t="shared" si="12"/>
        <v>92.957999999999998</v>
      </c>
      <c r="J131" s="13">
        <f t="shared" si="8"/>
        <v>171.42857142856724</v>
      </c>
      <c r="K131" s="24">
        <f t="shared" si="13"/>
        <v>122</v>
      </c>
    </row>
    <row r="132" spans="1:11">
      <c r="A132" s="24">
        <v>93.308000000000007</v>
      </c>
      <c r="B132" s="19">
        <v>74.665599999999998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0.39999999999999147</v>
      </c>
      <c r="G132" s="2">
        <f t="shared" si="11"/>
        <v>150.00000000000318</v>
      </c>
      <c r="I132" s="24">
        <f t="shared" si="12"/>
        <v>93.308000000000007</v>
      </c>
      <c r="J132" s="13">
        <f t="shared" si="8"/>
        <v>150.00000000000318</v>
      </c>
      <c r="K132" s="24">
        <f t="shared" si="13"/>
        <v>123</v>
      </c>
    </row>
    <row r="133" spans="1:11">
      <c r="A133" s="24">
        <v>93.707999999999998</v>
      </c>
      <c r="B133" s="19">
        <v>65.884399999999999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0.54999999999999716</v>
      </c>
      <c r="G133" s="2">
        <f t="shared" si="11"/>
        <v>109.09090909090966</v>
      </c>
      <c r="I133" s="24">
        <f t="shared" si="12"/>
        <v>93.707999999999998</v>
      </c>
      <c r="J133" s="13">
        <f t="shared" si="8"/>
        <v>109.09090909090966</v>
      </c>
      <c r="K133" s="24">
        <f t="shared" si="13"/>
        <v>124</v>
      </c>
    </row>
    <row r="134" spans="1:11">
      <c r="A134" s="24">
        <v>94.257999999999996</v>
      </c>
      <c r="B134" s="19">
        <v>76.020799999999994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0.63000000000000966</v>
      </c>
      <c r="G134" s="2">
        <f t="shared" si="11"/>
        <v>95.238095238093777</v>
      </c>
      <c r="I134" s="24">
        <f t="shared" si="12"/>
        <v>94.257999999999996</v>
      </c>
      <c r="J134" s="13">
        <f t="shared" si="8"/>
        <v>95.238095238093777</v>
      </c>
      <c r="K134" s="24">
        <f t="shared" si="13"/>
        <v>125</v>
      </c>
    </row>
    <row r="135" spans="1:11">
      <c r="A135" s="24">
        <v>94.888000000000005</v>
      </c>
      <c r="B135" s="19">
        <v>60.917900000000003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0.86999999999999034</v>
      </c>
      <c r="G135" s="2">
        <f t="shared" si="11"/>
        <v>68.965517241380084</v>
      </c>
      <c r="I135" s="24">
        <f t="shared" si="12"/>
        <v>94.888000000000005</v>
      </c>
      <c r="J135" s="13">
        <f t="shared" si="8"/>
        <v>68.965517241380084</v>
      </c>
      <c r="K135" s="24">
        <f t="shared" si="13"/>
        <v>126</v>
      </c>
    </row>
    <row r="136" spans="1:11">
      <c r="A136" s="24">
        <v>95.757999999999996</v>
      </c>
      <c r="B136" s="19">
        <v>56.667499999999997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1.3800000000000097</v>
      </c>
      <c r="G136" s="2">
        <f t="shared" si="11"/>
        <v>86.956521739129826</v>
      </c>
      <c r="I136" s="24">
        <f t="shared" si="12"/>
        <v>95.757999999999996</v>
      </c>
      <c r="J136" s="13">
        <f t="shared" si="8"/>
        <v>86.956521739129826</v>
      </c>
      <c r="K136" s="24">
        <f t="shared" si="13"/>
        <v>127</v>
      </c>
    </row>
    <row r="137" spans="1:11">
      <c r="A137" s="24">
        <v>97.138000000000005</v>
      </c>
      <c r="B137" s="19">
        <v>60.638599999999997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0.10999999999999943</v>
      </c>
      <c r="G137" s="2">
        <f t="shared" si="11"/>
        <v>272.72727272727411</v>
      </c>
      <c r="I137" s="24">
        <f t="shared" si="12"/>
        <v>97.138000000000005</v>
      </c>
      <c r="J137" s="13">
        <f t="shared" si="8"/>
        <v>272.72727272727411</v>
      </c>
      <c r="K137" s="24">
        <f t="shared" si="13"/>
        <v>128</v>
      </c>
    </row>
    <row r="138" spans="1:11">
      <c r="A138" s="24">
        <v>97.248000000000005</v>
      </c>
      <c r="B138" s="19">
        <v>61.694299999999998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0.51999999999999602</v>
      </c>
      <c r="G138" s="2">
        <f t="shared" si="11"/>
        <v>173.0769230769244</v>
      </c>
      <c r="I138" s="24">
        <f t="shared" si="12"/>
        <v>97.248000000000005</v>
      </c>
      <c r="J138" s="13">
        <f t="shared" ref="J138:J201" si="14">$G138</f>
        <v>173.0769230769244</v>
      </c>
      <c r="K138" s="24">
        <f t="shared" si="13"/>
        <v>129</v>
      </c>
    </row>
    <row r="139" spans="1:11">
      <c r="A139" s="24">
        <v>97.768000000000001</v>
      </c>
      <c r="B139" s="19">
        <v>68.130899999999997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0.17999999999999261</v>
      </c>
      <c r="G139" s="2">
        <f t="shared" ref="G139:G202" si="17">$E139/$F139*60</f>
        <v>166.66666666667351</v>
      </c>
      <c r="I139" s="24">
        <f t="shared" ref="I139:I202" si="18">$A139</f>
        <v>97.768000000000001</v>
      </c>
      <c r="J139" s="13">
        <f t="shared" si="14"/>
        <v>166.66666666667351</v>
      </c>
      <c r="K139" s="24">
        <f t="shared" ref="K139:K202" si="19">$C139</f>
        <v>130</v>
      </c>
    </row>
    <row r="140" spans="1:11">
      <c r="A140" s="24">
        <v>97.947999999999993</v>
      </c>
      <c r="B140" s="19">
        <v>69.496799999999993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0.74000000000000909</v>
      </c>
      <c r="G140" s="2">
        <f t="shared" si="17"/>
        <v>121.62162162162014</v>
      </c>
      <c r="I140" s="24">
        <f t="shared" si="18"/>
        <v>97.947999999999993</v>
      </c>
      <c r="J140" s="13">
        <f t="shared" si="14"/>
        <v>121.62162162162014</v>
      </c>
      <c r="K140" s="24">
        <f t="shared" si="19"/>
        <v>131</v>
      </c>
    </row>
    <row r="141" spans="1:11">
      <c r="A141" s="24">
        <v>98.688000000000002</v>
      </c>
      <c r="B141" s="19">
        <v>59.959000000000003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0.53999999999999204</v>
      </c>
      <c r="G141" s="2">
        <f t="shared" si="17"/>
        <v>111.11111111111275</v>
      </c>
      <c r="I141" s="24">
        <f t="shared" si="18"/>
        <v>98.688000000000002</v>
      </c>
      <c r="J141" s="13">
        <f t="shared" si="14"/>
        <v>111.11111111111275</v>
      </c>
      <c r="K141" s="24">
        <f t="shared" si="19"/>
        <v>132</v>
      </c>
    </row>
    <row r="142" spans="1:11">
      <c r="A142" s="24">
        <v>99.227999999999994</v>
      </c>
      <c r="B142" s="19">
        <v>58.5396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1.4699999999999989</v>
      </c>
      <c r="G142" s="2">
        <f t="shared" si="17"/>
        <v>122.44897959183682</v>
      </c>
      <c r="I142" s="24">
        <f t="shared" si="18"/>
        <v>99.227999999999994</v>
      </c>
      <c r="J142" s="13">
        <f t="shared" si="14"/>
        <v>122.44897959183682</v>
      </c>
      <c r="K142" s="24">
        <f t="shared" si="19"/>
        <v>133</v>
      </c>
    </row>
    <row r="143" spans="1:11">
      <c r="A143" s="24">
        <v>100.69799999999999</v>
      </c>
      <c r="B143" s="19">
        <v>56.147399999999998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0.95000000000000284</v>
      </c>
      <c r="G143" s="2">
        <f t="shared" si="17"/>
        <v>126.31578947368384</v>
      </c>
      <c r="I143" s="24">
        <f t="shared" si="18"/>
        <v>100.69799999999999</v>
      </c>
      <c r="J143" s="13">
        <f t="shared" si="14"/>
        <v>126.31578947368384</v>
      </c>
      <c r="K143" s="24">
        <f t="shared" si="19"/>
        <v>134</v>
      </c>
    </row>
    <row r="144" spans="1:11">
      <c r="A144" s="24">
        <v>101.648</v>
      </c>
      <c r="B144" s="19">
        <v>64.898300000000006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0.17000000000000171</v>
      </c>
      <c r="G144" s="2">
        <f t="shared" si="17"/>
        <v>176.47058823529235</v>
      </c>
      <c r="I144" s="24">
        <f t="shared" si="18"/>
        <v>101.648</v>
      </c>
      <c r="J144" s="13">
        <f t="shared" si="14"/>
        <v>176.47058823529235</v>
      </c>
      <c r="K144" s="24">
        <f t="shared" si="19"/>
        <v>135</v>
      </c>
    </row>
    <row r="145" spans="1:11">
      <c r="A145" s="24">
        <v>101.818</v>
      </c>
      <c r="B145" s="19">
        <v>65.9285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0.54999999999999716</v>
      </c>
      <c r="G145" s="2">
        <f t="shared" si="17"/>
        <v>163.63636363636448</v>
      </c>
      <c r="I145" s="24">
        <f t="shared" si="18"/>
        <v>101.818</v>
      </c>
      <c r="J145" s="13">
        <f t="shared" si="14"/>
        <v>163.63636363636448</v>
      </c>
      <c r="K145" s="24">
        <f t="shared" si="19"/>
        <v>136</v>
      </c>
    </row>
    <row r="146" spans="1:11">
      <c r="A146" s="24">
        <v>102.36799999999999</v>
      </c>
      <c r="B146" s="19">
        <v>64.858800000000002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0.13000000000000966</v>
      </c>
      <c r="G146" s="2">
        <f t="shared" si="17"/>
        <v>230.76923076921361</v>
      </c>
      <c r="I146" s="24">
        <f t="shared" si="18"/>
        <v>102.36799999999999</v>
      </c>
      <c r="J146" s="13">
        <f t="shared" si="14"/>
        <v>230.76923076921361</v>
      </c>
      <c r="K146" s="24">
        <f t="shared" si="19"/>
        <v>137</v>
      </c>
    </row>
    <row r="147" spans="1:11">
      <c r="A147" s="24">
        <v>102.498</v>
      </c>
      <c r="B147" s="19">
        <v>68.467299999999994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0.14000000000000057</v>
      </c>
      <c r="G147" s="2">
        <f t="shared" si="17"/>
        <v>214.28571428571342</v>
      </c>
      <c r="I147" s="24">
        <f t="shared" si="18"/>
        <v>102.498</v>
      </c>
      <c r="J147" s="13">
        <f t="shared" si="14"/>
        <v>214.28571428571342</v>
      </c>
      <c r="K147" s="24">
        <f t="shared" si="19"/>
        <v>138</v>
      </c>
    </row>
    <row r="148" spans="1:11">
      <c r="A148" s="24">
        <v>102.63800000000001</v>
      </c>
      <c r="B148" s="19">
        <v>73.965800000000002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0.14999999999999147</v>
      </c>
      <c r="G148" s="2">
        <f t="shared" si="17"/>
        <v>200.00000000001137</v>
      </c>
      <c r="I148" s="24">
        <f t="shared" si="18"/>
        <v>102.63800000000001</v>
      </c>
      <c r="J148" s="13">
        <f t="shared" si="14"/>
        <v>200.00000000001137</v>
      </c>
      <c r="K148" s="24">
        <f t="shared" si="19"/>
        <v>139</v>
      </c>
    </row>
    <row r="149" spans="1:11">
      <c r="A149" s="24">
        <v>102.788</v>
      </c>
      <c r="B149" s="19">
        <v>74.140199999999993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0.45000000000000284</v>
      </c>
      <c r="G149" s="2">
        <f t="shared" si="17"/>
        <v>199.99999999999872</v>
      </c>
      <c r="I149" s="24">
        <f t="shared" si="18"/>
        <v>102.788</v>
      </c>
      <c r="J149" s="13">
        <f t="shared" si="14"/>
        <v>199.99999999999872</v>
      </c>
      <c r="K149" s="24">
        <f t="shared" si="19"/>
        <v>140</v>
      </c>
    </row>
    <row r="150" spans="1:11">
      <c r="A150" s="24">
        <v>103.238</v>
      </c>
      <c r="B150" s="19">
        <v>71.229799999999997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0.17000000000000171</v>
      </c>
      <c r="G150" s="2">
        <f t="shared" si="17"/>
        <v>176.47058823529235</v>
      </c>
      <c r="I150" s="24">
        <f t="shared" si="18"/>
        <v>103.238</v>
      </c>
      <c r="J150" s="13">
        <f t="shared" si="14"/>
        <v>176.47058823529235</v>
      </c>
      <c r="K150" s="24">
        <f t="shared" si="19"/>
        <v>141</v>
      </c>
    </row>
    <row r="151" spans="1:11">
      <c r="A151" s="24">
        <v>103.408</v>
      </c>
      <c r="B151" s="19">
        <v>69.829599999999999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0.46999999999999886</v>
      </c>
      <c r="G151" s="2">
        <f t="shared" si="17"/>
        <v>63.829787234042712</v>
      </c>
      <c r="I151" s="24">
        <f t="shared" si="18"/>
        <v>103.408</v>
      </c>
      <c r="J151" s="13">
        <f t="shared" si="14"/>
        <v>63.829787234042712</v>
      </c>
      <c r="K151" s="24">
        <f t="shared" si="19"/>
        <v>142</v>
      </c>
    </row>
    <row r="152" spans="1:11">
      <c r="A152" s="24">
        <v>103.878</v>
      </c>
      <c r="B152" s="19">
        <v>63.496899999999997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1.4300000000000068</v>
      </c>
      <c r="G152" s="2">
        <f t="shared" si="17"/>
        <v>125.87412587412527</v>
      </c>
      <c r="I152" s="24">
        <f t="shared" si="18"/>
        <v>103.878</v>
      </c>
      <c r="J152" s="13">
        <f t="shared" si="14"/>
        <v>125.87412587412527</v>
      </c>
      <c r="K152" s="24">
        <f t="shared" si="19"/>
        <v>143</v>
      </c>
    </row>
    <row r="153" spans="1:11">
      <c r="A153" s="24">
        <v>105.30800000000001</v>
      </c>
      <c r="B153" s="19">
        <v>59.9495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1.6499999999999915</v>
      </c>
      <c r="G153" s="2">
        <f t="shared" si="17"/>
        <v>145.45454545454621</v>
      </c>
      <c r="I153" s="24">
        <f t="shared" si="18"/>
        <v>105.30800000000001</v>
      </c>
      <c r="J153" s="13">
        <f t="shared" si="14"/>
        <v>145.45454545454621</v>
      </c>
      <c r="K153" s="24">
        <f t="shared" si="19"/>
        <v>144</v>
      </c>
    </row>
    <row r="154" spans="1:11">
      <c r="A154" s="24">
        <v>106.958</v>
      </c>
      <c r="B154" s="19">
        <v>71.624300000000005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0.15000000000000568</v>
      </c>
      <c r="G154" s="2">
        <f t="shared" si="17"/>
        <v>199.99999999999241</v>
      </c>
      <c r="I154" s="24">
        <f t="shared" si="18"/>
        <v>106.958</v>
      </c>
      <c r="J154" s="13">
        <f t="shared" si="14"/>
        <v>199.99999999999241</v>
      </c>
      <c r="K154" s="24">
        <f t="shared" si="19"/>
        <v>145</v>
      </c>
    </row>
    <row r="155" spans="1:11">
      <c r="A155" s="24">
        <v>107.108</v>
      </c>
      <c r="B155" s="19">
        <v>72.286500000000004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0.56000000000000227</v>
      </c>
      <c r="G155" s="2">
        <f t="shared" si="17"/>
        <v>160.71428571428507</v>
      </c>
      <c r="I155" s="24">
        <f t="shared" si="18"/>
        <v>107.108</v>
      </c>
      <c r="J155" s="13">
        <f t="shared" si="14"/>
        <v>160.71428571428507</v>
      </c>
      <c r="K155" s="24">
        <f t="shared" si="19"/>
        <v>146</v>
      </c>
    </row>
    <row r="156" spans="1:11">
      <c r="A156" s="24">
        <v>107.66800000000001</v>
      </c>
      <c r="B156" s="19">
        <v>62.776899999999998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0.11999999999999034</v>
      </c>
      <c r="G156" s="2">
        <f t="shared" si="17"/>
        <v>250.00000000002012</v>
      </c>
      <c r="I156" s="24">
        <f t="shared" si="18"/>
        <v>107.66800000000001</v>
      </c>
      <c r="J156" s="13">
        <f t="shared" si="14"/>
        <v>250.00000000002012</v>
      </c>
      <c r="K156" s="24">
        <f t="shared" si="19"/>
        <v>147</v>
      </c>
    </row>
    <row r="157" spans="1:11">
      <c r="A157" s="24">
        <v>107.788</v>
      </c>
      <c r="B157" s="19">
        <v>63.397100000000002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</v>
      </c>
      <c r="G157" s="2">
        <f t="shared" si="17"/>
        <v>180</v>
      </c>
      <c r="I157" s="24">
        <f t="shared" si="18"/>
        <v>107.788</v>
      </c>
      <c r="J157" s="13">
        <f t="shared" si="14"/>
        <v>180</v>
      </c>
      <c r="K157" s="24">
        <f t="shared" si="19"/>
        <v>148</v>
      </c>
    </row>
    <row r="158" spans="1:11">
      <c r="A158" s="24">
        <v>108.288</v>
      </c>
      <c r="B158" s="19">
        <v>72.495400000000004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0.14000000000000057</v>
      </c>
      <c r="G158" s="2">
        <f t="shared" si="17"/>
        <v>214.28571428571342</v>
      </c>
      <c r="I158" s="24">
        <f t="shared" si="18"/>
        <v>108.288</v>
      </c>
      <c r="J158" s="13">
        <f t="shared" si="14"/>
        <v>214.28571428571342</v>
      </c>
      <c r="K158" s="24">
        <f t="shared" si="19"/>
        <v>149</v>
      </c>
    </row>
    <row r="159" spans="1:11">
      <c r="A159" s="24">
        <v>108.428</v>
      </c>
      <c r="B159" s="19">
        <v>75.614800000000002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0.57999999999999829</v>
      </c>
      <c r="G159" s="2">
        <f t="shared" si="17"/>
        <v>155.17241379310391</v>
      </c>
      <c r="I159" s="24">
        <f t="shared" si="18"/>
        <v>108.428</v>
      </c>
      <c r="J159" s="13">
        <f t="shared" si="14"/>
        <v>155.17241379310391</v>
      </c>
      <c r="K159" s="24">
        <f t="shared" si="19"/>
        <v>150</v>
      </c>
    </row>
    <row r="160" spans="1:11">
      <c r="A160" s="24">
        <v>109.008</v>
      </c>
      <c r="B160" s="19">
        <v>74.781099999999995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0.15000000000000568</v>
      </c>
      <c r="G160" s="2">
        <f t="shared" si="17"/>
        <v>199.99999999999241</v>
      </c>
      <c r="I160" s="24">
        <f t="shared" si="18"/>
        <v>109.008</v>
      </c>
      <c r="J160" s="13">
        <f t="shared" si="14"/>
        <v>199.99999999999241</v>
      </c>
      <c r="K160" s="24">
        <f t="shared" si="19"/>
        <v>151</v>
      </c>
    </row>
    <row r="161" spans="1:11">
      <c r="A161" s="24">
        <v>109.158</v>
      </c>
      <c r="B161" s="19">
        <v>74.500299999999996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0.45000000000000284</v>
      </c>
      <c r="G161" s="2">
        <f t="shared" si="17"/>
        <v>66.666666666666245</v>
      </c>
      <c r="I161" s="24">
        <f t="shared" si="18"/>
        <v>109.158</v>
      </c>
      <c r="J161" s="13">
        <f t="shared" si="14"/>
        <v>66.666666666666245</v>
      </c>
      <c r="K161" s="24">
        <f t="shared" si="19"/>
        <v>152</v>
      </c>
    </row>
    <row r="162" spans="1:11">
      <c r="A162" s="24">
        <v>109.608</v>
      </c>
      <c r="B162" s="19">
        <v>64.533699999999996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0.68999999999999773</v>
      </c>
      <c r="G162" s="2">
        <f t="shared" si="17"/>
        <v>86.956521739130721</v>
      </c>
      <c r="I162" s="24">
        <f t="shared" si="18"/>
        <v>109.608</v>
      </c>
      <c r="J162" s="13">
        <f t="shared" si="14"/>
        <v>86.956521739130721</v>
      </c>
      <c r="K162" s="24">
        <f t="shared" si="19"/>
        <v>153</v>
      </c>
    </row>
    <row r="163" spans="1:11">
      <c r="A163" s="24">
        <v>110.298</v>
      </c>
      <c r="B163" s="19">
        <v>59.668799999999997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1.5300000000000011</v>
      </c>
      <c r="G163" s="2">
        <f t="shared" si="17"/>
        <v>117.64705882352932</v>
      </c>
      <c r="I163" s="24">
        <f t="shared" si="18"/>
        <v>110.298</v>
      </c>
      <c r="J163" s="13">
        <f t="shared" si="14"/>
        <v>117.64705882352932</v>
      </c>
      <c r="K163" s="24">
        <f t="shared" si="19"/>
        <v>154</v>
      </c>
    </row>
    <row r="164" spans="1:11">
      <c r="A164" s="24">
        <v>111.828</v>
      </c>
      <c r="B164" s="19">
        <v>54.733699999999999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1.230000000000004</v>
      </c>
      <c r="G164" s="2">
        <f t="shared" si="17"/>
        <v>97.560975609755772</v>
      </c>
      <c r="I164" s="24">
        <f t="shared" si="18"/>
        <v>111.828</v>
      </c>
      <c r="J164" s="13">
        <f t="shared" si="14"/>
        <v>97.560975609755772</v>
      </c>
      <c r="K164" s="24">
        <f t="shared" si="19"/>
        <v>155</v>
      </c>
    </row>
    <row r="165" spans="1:11">
      <c r="A165" s="24">
        <v>113.05800000000001</v>
      </c>
      <c r="B165" s="19">
        <v>71.848299999999995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0.15999999999999659</v>
      </c>
      <c r="G165" s="2">
        <f t="shared" si="17"/>
        <v>187.50000000000401</v>
      </c>
      <c r="I165" s="24">
        <f t="shared" si="18"/>
        <v>113.05800000000001</v>
      </c>
      <c r="J165" s="13">
        <f t="shared" si="14"/>
        <v>187.50000000000401</v>
      </c>
      <c r="K165" s="24">
        <f t="shared" si="19"/>
        <v>156</v>
      </c>
    </row>
    <row r="166" spans="1:11">
      <c r="A166" s="24">
        <v>113.218</v>
      </c>
      <c r="B166" s="19">
        <v>73.430999999999997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0.42000000000000171</v>
      </c>
      <c r="G166" s="2">
        <f t="shared" si="17"/>
        <v>214.28571428571342</v>
      </c>
      <c r="I166" s="24">
        <f t="shared" si="18"/>
        <v>113.218</v>
      </c>
      <c r="J166" s="13">
        <f t="shared" si="14"/>
        <v>214.28571428571342</v>
      </c>
      <c r="K166" s="24">
        <f t="shared" si="19"/>
        <v>157</v>
      </c>
    </row>
    <row r="167" spans="1:11">
      <c r="A167" s="24">
        <v>113.63800000000001</v>
      </c>
      <c r="B167" s="19">
        <v>68.647300000000001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0.14000000000000057</v>
      </c>
      <c r="G167" s="2">
        <f t="shared" si="17"/>
        <v>214.28571428571342</v>
      </c>
      <c r="I167" s="24">
        <f t="shared" si="18"/>
        <v>113.63800000000001</v>
      </c>
      <c r="J167" s="13">
        <f t="shared" si="14"/>
        <v>214.28571428571342</v>
      </c>
      <c r="K167" s="24">
        <f t="shared" si="19"/>
        <v>158</v>
      </c>
    </row>
    <row r="168" spans="1:11">
      <c r="A168" s="24">
        <v>113.77800000000001</v>
      </c>
      <c r="B168" s="19">
        <v>72.135000000000005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0.14000000000000057</v>
      </c>
      <c r="G168" s="2">
        <f t="shared" si="17"/>
        <v>214.28571428571342</v>
      </c>
      <c r="I168" s="24">
        <f t="shared" si="18"/>
        <v>113.77800000000001</v>
      </c>
      <c r="J168" s="13">
        <f t="shared" si="14"/>
        <v>214.28571428571342</v>
      </c>
      <c r="K168" s="24">
        <f t="shared" si="19"/>
        <v>159</v>
      </c>
    </row>
    <row r="169" spans="1:11">
      <c r="A169" s="24">
        <v>113.91800000000001</v>
      </c>
      <c r="B169" s="19">
        <v>74.968900000000005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0.12999999999999545</v>
      </c>
      <c r="G169" s="2">
        <f t="shared" si="17"/>
        <v>230.76923076923885</v>
      </c>
      <c r="I169" s="24">
        <f t="shared" si="18"/>
        <v>113.91800000000001</v>
      </c>
      <c r="J169" s="13">
        <f t="shared" si="14"/>
        <v>230.76923076923885</v>
      </c>
      <c r="K169" s="24">
        <f t="shared" si="19"/>
        <v>160</v>
      </c>
    </row>
    <row r="170" spans="1:11">
      <c r="A170" s="24">
        <v>114.048</v>
      </c>
      <c r="B170" s="19">
        <v>71.414299999999997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0.51999999999999602</v>
      </c>
      <c r="G170" s="2">
        <f t="shared" si="17"/>
        <v>173.0769230769244</v>
      </c>
      <c r="I170" s="24">
        <f t="shared" si="18"/>
        <v>114.048</v>
      </c>
      <c r="J170" s="13">
        <f t="shared" si="14"/>
        <v>173.0769230769244</v>
      </c>
      <c r="K170" s="24">
        <f t="shared" si="19"/>
        <v>161</v>
      </c>
    </row>
    <row r="171" spans="1:11">
      <c r="A171" s="24">
        <v>114.568</v>
      </c>
      <c r="B171" s="19">
        <v>72.433599999999998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0.18999999999999773</v>
      </c>
      <c r="G171" s="2">
        <f t="shared" si="17"/>
        <v>157.89473684210714</v>
      </c>
      <c r="I171" s="24">
        <f t="shared" si="18"/>
        <v>114.568</v>
      </c>
      <c r="J171" s="13">
        <f t="shared" si="14"/>
        <v>157.89473684210714</v>
      </c>
      <c r="K171" s="24">
        <f t="shared" si="19"/>
        <v>162</v>
      </c>
    </row>
    <row r="172" spans="1:11">
      <c r="A172" s="24">
        <v>114.758</v>
      </c>
      <c r="B172" s="19">
        <v>72.141199999999998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</v>
      </c>
      <c r="G172" s="2">
        <f t="shared" si="17"/>
        <v>60</v>
      </c>
      <c r="I172" s="24">
        <f t="shared" si="18"/>
        <v>114.758</v>
      </c>
      <c r="J172" s="13">
        <f t="shared" si="14"/>
        <v>60</v>
      </c>
      <c r="K172" s="24">
        <f t="shared" si="19"/>
        <v>163</v>
      </c>
    </row>
    <row r="173" spans="1:11">
      <c r="A173" s="24">
        <v>115.258</v>
      </c>
      <c r="B173" s="19">
        <v>62.134700000000002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1.3100000000000023</v>
      </c>
      <c r="G173" s="2">
        <f t="shared" si="17"/>
        <v>137.40458015267151</v>
      </c>
      <c r="I173" s="24">
        <f t="shared" si="18"/>
        <v>115.258</v>
      </c>
      <c r="J173" s="13">
        <f t="shared" si="14"/>
        <v>137.40458015267151</v>
      </c>
      <c r="K173" s="24">
        <f t="shared" si="19"/>
        <v>164</v>
      </c>
    </row>
    <row r="174" spans="1:11">
      <c r="A174" s="24">
        <v>116.568</v>
      </c>
      <c r="B174" s="19">
        <v>58.401499999999999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1.6299999999999955</v>
      </c>
      <c r="G174" s="2">
        <f t="shared" si="17"/>
        <v>110.42944785276104</v>
      </c>
      <c r="I174" s="24">
        <f t="shared" si="18"/>
        <v>116.568</v>
      </c>
      <c r="J174" s="13">
        <f t="shared" si="14"/>
        <v>110.42944785276104</v>
      </c>
      <c r="K174" s="24">
        <f t="shared" si="19"/>
        <v>165</v>
      </c>
    </row>
    <row r="175" spans="1:11">
      <c r="A175" s="24">
        <v>118.19799999999999</v>
      </c>
      <c r="B175" s="19">
        <v>69.752099999999999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0.14000000000000057</v>
      </c>
      <c r="G175" s="2">
        <f t="shared" si="17"/>
        <v>214.28571428571342</v>
      </c>
      <c r="I175" s="24">
        <f t="shared" si="18"/>
        <v>118.19799999999999</v>
      </c>
      <c r="J175" s="13">
        <f t="shared" si="14"/>
        <v>214.28571428571342</v>
      </c>
      <c r="K175" s="24">
        <f t="shared" si="19"/>
        <v>166</v>
      </c>
    </row>
    <row r="176" spans="1:11">
      <c r="A176" s="24">
        <v>118.33799999999999</v>
      </c>
      <c r="B176" s="19">
        <v>71.496399999999994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0.47000000000001307</v>
      </c>
      <c r="G176" s="2">
        <f t="shared" si="17"/>
        <v>191.48936170212232</v>
      </c>
      <c r="I176" s="24">
        <f t="shared" si="18"/>
        <v>118.33799999999999</v>
      </c>
      <c r="J176" s="13">
        <f t="shared" si="14"/>
        <v>191.48936170212232</v>
      </c>
      <c r="K176" s="24">
        <f t="shared" si="19"/>
        <v>167</v>
      </c>
    </row>
    <row r="177" spans="1:11">
      <c r="A177" s="24">
        <v>118.80800000000001</v>
      </c>
      <c r="B177" s="19">
        <v>76.228099999999998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0.11999999999999034</v>
      </c>
      <c r="G177" s="2">
        <f t="shared" si="17"/>
        <v>250.00000000002012</v>
      </c>
      <c r="I177" s="24">
        <f t="shared" si="18"/>
        <v>118.80800000000001</v>
      </c>
      <c r="J177" s="13">
        <f t="shared" si="14"/>
        <v>250.00000000002012</v>
      </c>
      <c r="K177" s="24">
        <f t="shared" si="19"/>
        <v>168</v>
      </c>
    </row>
    <row r="178" spans="1:11">
      <c r="A178" s="24">
        <v>118.928</v>
      </c>
      <c r="B178" s="19">
        <v>76.314400000000006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0.45000000000000284</v>
      </c>
      <c r="G178" s="2">
        <f t="shared" si="17"/>
        <v>199.99999999999872</v>
      </c>
      <c r="I178" s="24">
        <f t="shared" si="18"/>
        <v>118.928</v>
      </c>
      <c r="J178" s="13">
        <f t="shared" si="14"/>
        <v>199.99999999999872</v>
      </c>
      <c r="K178" s="24">
        <f t="shared" si="19"/>
        <v>169</v>
      </c>
    </row>
    <row r="179" spans="1:11">
      <c r="A179" s="24">
        <v>119.378</v>
      </c>
      <c r="B179" s="19">
        <v>78.563100000000006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0.37000000000000455</v>
      </c>
      <c r="G179" s="2">
        <f t="shared" si="17"/>
        <v>162.16216216216017</v>
      </c>
      <c r="I179" s="24">
        <f t="shared" si="18"/>
        <v>119.378</v>
      </c>
      <c r="J179" s="13">
        <f t="shared" si="14"/>
        <v>162.16216216216017</v>
      </c>
      <c r="K179" s="24">
        <f t="shared" si="19"/>
        <v>170</v>
      </c>
    </row>
    <row r="180" spans="1:11">
      <c r="A180" s="24">
        <v>119.748</v>
      </c>
      <c r="B180" s="19">
        <v>71.806799999999996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1.019999999999996</v>
      </c>
      <c r="G180" s="2">
        <f t="shared" si="17"/>
        <v>176.4705882352948</v>
      </c>
      <c r="I180" s="24">
        <f t="shared" si="18"/>
        <v>119.748</v>
      </c>
      <c r="J180" s="13">
        <f t="shared" si="14"/>
        <v>176.4705882352948</v>
      </c>
      <c r="K180" s="24">
        <f t="shared" si="19"/>
        <v>171</v>
      </c>
    </row>
    <row r="181" spans="1:11">
      <c r="A181" s="24">
        <v>120.768</v>
      </c>
      <c r="B181" s="19">
        <v>69.174499999999995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0.51000000000000512</v>
      </c>
      <c r="G181" s="2">
        <f t="shared" si="17"/>
        <v>235.29411764705648</v>
      </c>
      <c r="I181" s="24">
        <f t="shared" si="18"/>
        <v>120.768</v>
      </c>
      <c r="J181" s="13">
        <f t="shared" si="14"/>
        <v>235.29411764705648</v>
      </c>
      <c r="K181" s="24">
        <f t="shared" si="19"/>
        <v>172</v>
      </c>
    </row>
    <row r="182" spans="1:11">
      <c r="A182" s="24">
        <v>121.27800000000001</v>
      </c>
      <c r="B182" s="19">
        <v>73.635599999999997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0.14000000000000057</v>
      </c>
      <c r="G182" s="2">
        <f t="shared" si="17"/>
        <v>214.28571428571342</v>
      </c>
      <c r="I182" s="24">
        <f t="shared" si="18"/>
        <v>121.27800000000001</v>
      </c>
      <c r="J182" s="13">
        <f t="shared" si="14"/>
        <v>214.28571428571342</v>
      </c>
      <c r="K182" s="24">
        <f t="shared" si="19"/>
        <v>173</v>
      </c>
    </row>
    <row r="183" spans="1:11">
      <c r="A183" s="24">
        <v>121.41800000000001</v>
      </c>
      <c r="B183" s="19">
        <v>74.318299999999994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0.39999999999999147</v>
      </c>
      <c r="G183" s="2">
        <f t="shared" si="17"/>
        <v>225.0000000000048</v>
      </c>
      <c r="I183" s="24">
        <f t="shared" si="18"/>
        <v>121.41800000000001</v>
      </c>
      <c r="J183" s="13">
        <f t="shared" si="14"/>
        <v>225.0000000000048</v>
      </c>
      <c r="K183" s="24">
        <f t="shared" si="19"/>
        <v>174</v>
      </c>
    </row>
    <row r="184" spans="1:11">
      <c r="A184" s="24">
        <v>121.818</v>
      </c>
      <c r="B184" s="19">
        <v>72.781499999999994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0.12999999999999545</v>
      </c>
      <c r="G184" s="2">
        <f t="shared" si="17"/>
        <v>230.76923076923885</v>
      </c>
      <c r="I184" s="24">
        <f t="shared" si="18"/>
        <v>121.818</v>
      </c>
      <c r="J184" s="13">
        <f t="shared" si="14"/>
        <v>230.76923076923885</v>
      </c>
      <c r="K184" s="24">
        <f t="shared" si="19"/>
        <v>175</v>
      </c>
    </row>
    <row r="185" spans="1:11">
      <c r="A185" s="24">
        <v>121.94799999999999</v>
      </c>
      <c r="B185" s="19">
        <v>77.186000000000007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2.0300000000000011</v>
      </c>
      <c r="G185" s="2">
        <f t="shared" si="17"/>
        <v>206.89655172413782</v>
      </c>
      <c r="I185" s="24">
        <f t="shared" si="18"/>
        <v>121.94799999999999</v>
      </c>
      <c r="J185" s="13">
        <f t="shared" si="14"/>
        <v>206.89655172413782</v>
      </c>
      <c r="K185" s="24">
        <f t="shared" si="19"/>
        <v>176</v>
      </c>
    </row>
    <row r="186" spans="1:11">
      <c r="A186" s="24">
        <v>123.97799999999999</v>
      </c>
      <c r="B186" s="19">
        <v>70.061599999999999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0.57000000000000739</v>
      </c>
      <c r="G186" s="2">
        <f t="shared" si="17"/>
        <v>157.89473684210321</v>
      </c>
      <c r="I186" s="24">
        <f t="shared" si="18"/>
        <v>123.97799999999999</v>
      </c>
      <c r="J186" s="13">
        <f t="shared" si="14"/>
        <v>157.89473684210321</v>
      </c>
      <c r="K186" s="24">
        <f t="shared" si="19"/>
        <v>177</v>
      </c>
    </row>
    <row r="187" spans="1:11">
      <c r="A187" s="24">
        <v>124.548</v>
      </c>
      <c r="B187" s="19">
        <v>75.531499999999994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</v>
      </c>
      <c r="G187" s="2">
        <f t="shared" si="17"/>
        <v>180</v>
      </c>
      <c r="I187" s="24">
        <f t="shared" si="18"/>
        <v>124.548</v>
      </c>
      <c r="J187" s="13">
        <f t="shared" si="14"/>
        <v>180</v>
      </c>
      <c r="K187" s="24">
        <f t="shared" si="19"/>
        <v>178</v>
      </c>
    </row>
    <row r="188" spans="1:11">
      <c r="A188" s="24">
        <v>125.048</v>
      </c>
      <c r="B188" s="19">
        <v>71.055599999999998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0.40999999999999659</v>
      </c>
      <c r="G188" s="2">
        <f t="shared" si="17"/>
        <v>219.51219512195303</v>
      </c>
      <c r="I188" s="24">
        <f t="shared" si="18"/>
        <v>125.048</v>
      </c>
      <c r="J188" s="13">
        <f t="shared" si="14"/>
        <v>219.51219512195303</v>
      </c>
      <c r="K188" s="24">
        <f t="shared" si="19"/>
        <v>179</v>
      </c>
    </row>
    <row r="189" spans="1:11">
      <c r="A189" s="24">
        <v>125.458</v>
      </c>
      <c r="B189" s="19">
        <v>74.726399999999998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0.32999999999999829</v>
      </c>
      <c r="G189" s="2">
        <f t="shared" si="17"/>
        <v>181.81818181818275</v>
      </c>
      <c r="I189" s="24">
        <f t="shared" si="18"/>
        <v>125.458</v>
      </c>
      <c r="J189" s="13">
        <f t="shared" si="14"/>
        <v>181.81818181818275</v>
      </c>
      <c r="K189" s="24">
        <f t="shared" si="19"/>
        <v>180</v>
      </c>
    </row>
    <row r="190" spans="1:11">
      <c r="A190" s="24">
        <v>125.788</v>
      </c>
      <c r="B190" s="19">
        <v>78.501800000000003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0.29000000000000625</v>
      </c>
      <c r="G190" s="2">
        <f t="shared" si="17"/>
        <v>206.89655172413347</v>
      </c>
      <c r="I190" s="24">
        <f t="shared" si="18"/>
        <v>125.788</v>
      </c>
      <c r="J190" s="13">
        <f t="shared" si="14"/>
        <v>206.89655172413347</v>
      </c>
      <c r="K190" s="24">
        <f t="shared" si="19"/>
        <v>181</v>
      </c>
    </row>
    <row r="191" spans="1:11">
      <c r="A191" s="24">
        <v>126.078</v>
      </c>
      <c r="B191" s="19">
        <v>72.664199999999994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0.28999999999999204</v>
      </c>
      <c r="G191" s="2">
        <f t="shared" si="17"/>
        <v>206.89655172414362</v>
      </c>
      <c r="I191" s="24">
        <f t="shared" si="18"/>
        <v>126.078</v>
      </c>
      <c r="J191" s="13">
        <f t="shared" si="14"/>
        <v>206.89655172414362</v>
      </c>
      <c r="K191" s="24">
        <f t="shared" si="19"/>
        <v>182</v>
      </c>
    </row>
    <row r="192" spans="1:11">
      <c r="A192" s="24">
        <v>126.36799999999999</v>
      </c>
      <c r="B192" s="19">
        <v>63.805799999999998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0.32999999999999829</v>
      </c>
      <c r="G192" s="2">
        <f t="shared" si="17"/>
        <v>181.81818181818275</v>
      </c>
      <c r="I192" s="24">
        <f t="shared" si="18"/>
        <v>126.36799999999999</v>
      </c>
      <c r="J192" s="13">
        <f t="shared" si="14"/>
        <v>181.81818181818275</v>
      </c>
      <c r="K192" s="24">
        <f t="shared" si="19"/>
        <v>183</v>
      </c>
    </row>
    <row r="193" spans="1:11">
      <c r="A193" s="24">
        <v>126.69799999999999</v>
      </c>
      <c r="B193" s="19">
        <v>64.542500000000004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0.72000000000001307</v>
      </c>
      <c r="G193" s="2">
        <f t="shared" si="17"/>
        <v>208.33333333332956</v>
      </c>
      <c r="I193" s="24">
        <f t="shared" si="18"/>
        <v>126.69799999999999</v>
      </c>
      <c r="J193" s="13">
        <f t="shared" si="14"/>
        <v>208.33333333332956</v>
      </c>
      <c r="K193" s="24">
        <f t="shared" si="19"/>
        <v>184</v>
      </c>
    </row>
    <row r="194" spans="1:11">
      <c r="A194" s="24">
        <v>127.41800000000001</v>
      </c>
      <c r="B194" s="19">
        <v>76.399199999999993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0.39000000000000057</v>
      </c>
      <c r="G194" s="2">
        <f t="shared" si="17"/>
        <v>153.84615384615361</v>
      </c>
      <c r="I194" s="24">
        <f t="shared" si="18"/>
        <v>127.41800000000001</v>
      </c>
      <c r="J194" s="13">
        <f t="shared" si="14"/>
        <v>153.84615384615361</v>
      </c>
      <c r="K194" s="24">
        <f t="shared" si="19"/>
        <v>185</v>
      </c>
    </row>
    <row r="195" spans="1:11">
      <c r="A195" s="24">
        <v>127.80800000000001</v>
      </c>
      <c r="B195" s="19">
        <v>69.711600000000004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0.31999999999997897</v>
      </c>
      <c r="G195" s="2">
        <f t="shared" si="17"/>
        <v>187.50000000001234</v>
      </c>
      <c r="I195" s="24">
        <f t="shared" si="18"/>
        <v>127.80800000000001</v>
      </c>
      <c r="J195" s="13">
        <f t="shared" si="14"/>
        <v>187.50000000001234</v>
      </c>
      <c r="K195" s="24">
        <f t="shared" si="19"/>
        <v>186</v>
      </c>
    </row>
    <row r="196" spans="1:11">
      <c r="A196" s="24">
        <v>128.12799999999999</v>
      </c>
      <c r="B196" s="19">
        <v>68.804100000000005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0.29000000000002046</v>
      </c>
      <c r="G196" s="2">
        <f t="shared" si="17"/>
        <v>206.89655172412336</v>
      </c>
      <c r="I196" s="24">
        <f t="shared" si="18"/>
        <v>128.12799999999999</v>
      </c>
      <c r="J196" s="13">
        <f t="shared" si="14"/>
        <v>206.89655172412336</v>
      </c>
      <c r="K196" s="24">
        <f t="shared" si="19"/>
        <v>187</v>
      </c>
    </row>
    <row r="197" spans="1:11">
      <c r="A197" s="24">
        <v>128.41800000000001</v>
      </c>
      <c r="B197" s="19">
        <v>77.453800000000001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0.28000000000000114</v>
      </c>
      <c r="G197" s="2">
        <f t="shared" si="17"/>
        <v>214.28571428571342</v>
      </c>
      <c r="I197" s="24">
        <f t="shared" si="18"/>
        <v>128.41800000000001</v>
      </c>
      <c r="J197" s="13">
        <f t="shared" si="14"/>
        <v>214.28571428571342</v>
      </c>
      <c r="K197" s="24">
        <f t="shared" si="19"/>
        <v>188</v>
      </c>
    </row>
    <row r="198" spans="1:11">
      <c r="A198" s="24">
        <v>128.69800000000001</v>
      </c>
      <c r="B198" s="19">
        <v>76.945899999999995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0.28999999999999204</v>
      </c>
      <c r="G198" s="2">
        <f t="shared" si="17"/>
        <v>206.89655172414362</v>
      </c>
      <c r="I198" s="24">
        <f t="shared" si="18"/>
        <v>128.69800000000001</v>
      </c>
      <c r="J198" s="13">
        <f t="shared" si="14"/>
        <v>206.89655172414362</v>
      </c>
      <c r="K198" s="24">
        <f t="shared" si="19"/>
        <v>189</v>
      </c>
    </row>
    <row r="199" spans="1:11">
      <c r="A199" s="24">
        <v>128.988</v>
      </c>
      <c r="B199" s="19">
        <v>73.425299999999993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0.34000000000000341</v>
      </c>
      <c r="G199" s="2">
        <f t="shared" si="17"/>
        <v>176.47058823529235</v>
      </c>
      <c r="I199" s="24">
        <f t="shared" si="18"/>
        <v>128.988</v>
      </c>
      <c r="J199" s="13">
        <f t="shared" si="14"/>
        <v>176.47058823529235</v>
      </c>
      <c r="K199" s="24">
        <f t="shared" si="19"/>
        <v>190</v>
      </c>
    </row>
    <row r="200" spans="1:11">
      <c r="A200" s="24">
        <v>129.328</v>
      </c>
      <c r="B200" s="19">
        <v>73.962699999999998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0.56000000000000227</v>
      </c>
      <c r="G200" s="2">
        <f t="shared" si="17"/>
        <v>214.28571428571342</v>
      </c>
      <c r="I200" s="24">
        <f t="shared" si="18"/>
        <v>129.328</v>
      </c>
      <c r="J200" s="13">
        <f t="shared" si="14"/>
        <v>214.28571428571342</v>
      </c>
      <c r="K200" s="24">
        <f t="shared" si="19"/>
        <v>191</v>
      </c>
    </row>
    <row r="201" spans="1:11">
      <c r="A201" s="24">
        <v>129.88800000000001</v>
      </c>
      <c r="B201" s="19">
        <v>70.314800000000005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0.37999999999999545</v>
      </c>
      <c r="G201" s="2">
        <f t="shared" si="17"/>
        <v>157.89473684210714</v>
      </c>
      <c r="I201" s="24">
        <f t="shared" si="18"/>
        <v>129.88800000000001</v>
      </c>
      <c r="J201" s="13">
        <f t="shared" si="14"/>
        <v>157.89473684210714</v>
      </c>
      <c r="K201" s="24">
        <f t="shared" si="19"/>
        <v>192</v>
      </c>
    </row>
    <row r="202" spans="1:11">
      <c r="A202" s="24">
        <v>130.268</v>
      </c>
      <c r="B202" s="19">
        <v>66.009200000000007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0.37999999999999545</v>
      </c>
      <c r="G202" s="2">
        <f t="shared" si="17"/>
        <v>157.89473684210714</v>
      </c>
      <c r="I202" s="24">
        <f t="shared" si="18"/>
        <v>130.268</v>
      </c>
      <c r="J202" s="13">
        <f t="shared" ref="J202:J264" si="20">$G202</f>
        <v>157.89473684210714</v>
      </c>
      <c r="K202" s="24">
        <f t="shared" si="19"/>
        <v>193</v>
      </c>
    </row>
    <row r="203" spans="1:11">
      <c r="A203" s="24">
        <v>130.648</v>
      </c>
      <c r="B203" s="19">
        <v>64.860500000000002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0.40999999999999659</v>
      </c>
      <c r="G203" s="2">
        <f t="shared" ref="G203:G264" si="23">$E203/$F203*60</f>
        <v>146.34146341463537</v>
      </c>
      <c r="I203" s="24">
        <f t="shared" ref="I203:I265" si="24">$A203</f>
        <v>130.648</v>
      </c>
      <c r="J203" s="13">
        <f t="shared" si="20"/>
        <v>146.34146341463537</v>
      </c>
      <c r="K203" s="24">
        <f t="shared" ref="K203:K265" si="25">$C203</f>
        <v>194</v>
      </c>
    </row>
    <row r="204" spans="1:11">
      <c r="A204" s="24">
        <v>131.05799999999999</v>
      </c>
      <c r="B204" s="19">
        <v>62.558300000000003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0.49000000000000909</v>
      </c>
      <c r="G204" s="2">
        <f t="shared" si="23"/>
        <v>122.44897959183447</v>
      </c>
      <c r="I204" s="24">
        <f t="shared" si="24"/>
        <v>131.05799999999999</v>
      </c>
      <c r="J204" s="13">
        <f t="shared" si="20"/>
        <v>122.44897959183447</v>
      </c>
      <c r="K204" s="24">
        <f t="shared" si="25"/>
        <v>195</v>
      </c>
    </row>
    <row r="205" spans="1:11">
      <c r="A205" s="24">
        <v>131.548</v>
      </c>
      <c r="B205" s="19">
        <v>58.307499999999997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0.53000000000000114</v>
      </c>
      <c r="G205" s="2">
        <f t="shared" si="23"/>
        <v>113.20754716981108</v>
      </c>
      <c r="I205" s="24">
        <f t="shared" si="24"/>
        <v>131.548</v>
      </c>
      <c r="J205" s="13">
        <f t="shared" si="20"/>
        <v>113.20754716981108</v>
      </c>
      <c r="K205" s="24">
        <f t="shared" si="25"/>
        <v>196</v>
      </c>
    </row>
    <row r="206" spans="1:11">
      <c r="A206" s="24">
        <v>132.078</v>
      </c>
      <c r="B206" s="19">
        <v>59.465699999999998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0.57999999999998408</v>
      </c>
      <c r="G206" s="2">
        <f t="shared" si="23"/>
        <v>103.44827586207181</v>
      </c>
      <c r="I206" s="24">
        <f t="shared" si="24"/>
        <v>132.078</v>
      </c>
      <c r="J206" s="13">
        <f t="shared" si="20"/>
        <v>103.44827586207181</v>
      </c>
      <c r="K206" s="24">
        <f t="shared" si="25"/>
        <v>197</v>
      </c>
    </row>
    <row r="207" spans="1:11">
      <c r="A207" s="24">
        <v>132.65799999999999</v>
      </c>
      <c r="B207" s="19">
        <v>65.420400000000001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0.51000000000001933</v>
      </c>
      <c r="G207" s="2">
        <f t="shared" si="23"/>
        <v>176.47058823528744</v>
      </c>
      <c r="I207" s="24">
        <f t="shared" si="24"/>
        <v>132.65799999999999</v>
      </c>
      <c r="J207" s="13">
        <f t="shared" si="20"/>
        <v>176.47058823528744</v>
      </c>
      <c r="K207" s="24">
        <f t="shared" si="25"/>
        <v>198</v>
      </c>
    </row>
    <row r="208" spans="1:11">
      <c r="A208" s="24">
        <v>133.16800000000001</v>
      </c>
      <c r="B208" s="19">
        <v>72.796899999999994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0.48999999999998067</v>
      </c>
      <c r="G208" s="2">
        <f t="shared" si="23"/>
        <v>183.67346938776234</v>
      </c>
      <c r="I208" s="24">
        <f t="shared" si="24"/>
        <v>133.16800000000001</v>
      </c>
      <c r="J208" s="13">
        <f t="shared" si="20"/>
        <v>183.67346938776234</v>
      </c>
      <c r="K208" s="24">
        <f t="shared" si="25"/>
        <v>199</v>
      </c>
    </row>
    <row r="209" spans="1:11">
      <c r="A209" s="24">
        <v>133.65799999999999</v>
      </c>
      <c r="B209" s="19">
        <v>74.262600000000006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0.44000000000002615</v>
      </c>
      <c r="G209" s="2">
        <f t="shared" si="23"/>
        <v>204.5454545454424</v>
      </c>
      <c r="I209" s="24">
        <f t="shared" si="24"/>
        <v>133.65799999999999</v>
      </c>
      <c r="J209" s="13">
        <f t="shared" si="20"/>
        <v>204.5454545454424</v>
      </c>
      <c r="K209" s="24">
        <f t="shared" si="25"/>
        <v>200</v>
      </c>
    </row>
    <row r="210" spans="1:11">
      <c r="A210" s="24">
        <v>134.09800000000001</v>
      </c>
      <c r="B210" s="19">
        <v>76.337800000000001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0.31999999999999318</v>
      </c>
      <c r="G210" s="2">
        <f t="shared" si="23"/>
        <v>187.50000000000401</v>
      </c>
      <c r="I210" s="24">
        <f t="shared" si="24"/>
        <v>134.09800000000001</v>
      </c>
      <c r="J210" s="13">
        <f t="shared" si="20"/>
        <v>187.50000000000401</v>
      </c>
      <c r="K210" s="24">
        <f t="shared" si="25"/>
        <v>201</v>
      </c>
    </row>
    <row r="211" spans="1:11">
      <c r="A211" s="24">
        <v>134.41800000000001</v>
      </c>
      <c r="B211" s="19">
        <v>76.345399999999998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0.28000000000000114</v>
      </c>
      <c r="G211" s="2">
        <f t="shared" si="23"/>
        <v>214.28571428571342</v>
      </c>
      <c r="I211" s="24">
        <f t="shared" si="24"/>
        <v>134.41800000000001</v>
      </c>
      <c r="J211" s="13">
        <f t="shared" si="20"/>
        <v>214.28571428571342</v>
      </c>
      <c r="K211" s="24">
        <f t="shared" si="25"/>
        <v>202</v>
      </c>
    </row>
    <row r="212" spans="1:11">
      <c r="A212" s="24">
        <v>134.69800000000001</v>
      </c>
      <c r="B212" s="19">
        <v>72.495900000000006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0.28999999999999204</v>
      </c>
      <c r="G212" s="2">
        <f t="shared" si="23"/>
        <v>206.89655172414362</v>
      </c>
      <c r="I212" s="24">
        <f t="shared" si="24"/>
        <v>134.69800000000001</v>
      </c>
      <c r="J212" s="13">
        <f t="shared" si="20"/>
        <v>206.89655172414362</v>
      </c>
      <c r="K212" s="24">
        <f t="shared" si="25"/>
        <v>203</v>
      </c>
    </row>
    <row r="213" spans="1:11">
      <c r="A213" s="24">
        <v>134.988</v>
      </c>
      <c r="B213" s="19">
        <v>67.131699999999995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0.34000000000000341</v>
      </c>
      <c r="G213" s="2">
        <f t="shared" si="23"/>
        <v>176.47058823529235</v>
      </c>
      <c r="I213" s="24">
        <f t="shared" si="24"/>
        <v>134.988</v>
      </c>
      <c r="J213" s="13">
        <f t="shared" si="20"/>
        <v>176.47058823529235</v>
      </c>
      <c r="K213" s="24">
        <f t="shared" si="25"/>
        <v>204</v>
      </c>
    </row>
    <row r="214" spans="1:11">
      <c r="A214" s="24">
        <v>135.328</v>
      </c>
      <c r="B214" s="19">
        <v>62.9343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0.78999999999999204</v>
      </c>
      <c r="G214" s="2">
        <f t="shared" si="23"/>
        <v>189.87341772152089</v>
      </c>
      <c r="I214" s="24">
        <f t="shared" si="24"/>
        <v>135.328</v>
      </c>
      <c r="J214" s="13">
        <f t="shared" si="20"/>
        <v>189.87341772152089</v>
      </c>
      <c r="K214" s="24">
        <f t="shared" si="25"/>
        <v>205</v>
      </c>
    </row>
    <row r="215" spans="1:11">
      <c r="A215" s="24">
        <v>136.11799999999999</v>
      </c>
      <c r="B215" s="19">
        <v>75.976500000000001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0.42000000000001592</v>
      </c>
      <c r="G215" s="2">
        <f t="shared" si="23"/>
        <v>142.85714285713743</v>
      </c>
      <c r="I215" s="24">
        <f t="shared" si="24"/>
        <v>136.11799999999999</v>
      </c>
      <c r="J215" s="13">
        <f t="shared" si="20"/>
        <v>142.85714285713743</v>
      </c>
      <c r="K215" s="24">
        <f t="shared" si="25"/>
        <v>206</v>
      </c>
    </row>
    <row r="216" spans="1:11">
      <c r="A216" s="24">
        <v>136.53800000000001</v>
      </c>
      <c r="B216" s="19">
        <v>67.057100000000005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0.31999999999999318</v>
      </c>
      <c r="G216" s="2">
        <f t="shared" si="23"/>
        <v>187.50000000000401</v>
      </c>
      <c r="I216" s="24">
        <f t="shared" si="24"/>
        <v>136.53800000000001</v>
      </c>
      <c r="J216" s="13">
        <f t="shared" si="20"/>
        <v>187.50000000000401</v>
      </c>
      <c r="K216" s="24">
        <f t="shared" si="25"/>
        <v>207</v>
      </c>
    </row>
    <row r="217" spans="1:11">
      <c r="A217" s="24">
        <v>136.858</v>
      </c>
      <c r="B217" s="19">
        <v>74.173000000000002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0.29999999999998295</v>
      </c>
      <c r="G217" s="2">
        <f t="shared" si="23"/>
        <v>200.00000000001137</v>
      </c>
      <c r="I217" s="24">
        <f t="shared" si="24"/>
        <v>136.858</v>
      </c>
      <c r="J217" s="13">
        <f t="shared" si="20"/>
        <v>200.00000000001137</v>
      </c>
      <c r="K217" s="24">
        <f t="shared" si="25"/>
        <v>208</v>
      </c>
    </row>
    <row r="218" spans="1:11">
      <c r="A218" s="24">
        <v>137.15799999999999</v>
      </c>
      <c r="B218" s="19">
        <v>72.222099999999998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0.27000000000001023</v>
      </c>
      <c r="G218" s="2">
        <f t="shared" si="23"/>
        <v>222.22222222221382</v>
      </c>
      <c r="I218" s="24">
        <f t="shared" si="24"/>
        <v>137.15799999999999</v>
      </c>
      <c r="J218" s="13">
        <f t="shared" si="20"/>
        <v>222.22222222221382</v>
      </c>
      <c r="K218" s="24">
        <f t="shared" si="25"/>
        <v>209</v>
      </c>
    </row>
    <row r="219" spans="1:11">
      <c r="A219" s="24">
        <v>137.428</v>
      </c>
      <c r="B219" s="19">
        <v>73.305199999999999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0.27000000000001023</v>
      </c>
      <c r="G219" s="2">
        <f t="shared" si="23"/>
        <v>222.22222222221382</v>
      </c>
      <c r="I219" s="24">
        <f t="shared" si="24"/>
        <v>137.428</v>
      </c>
      <c r="J219" s="13">
        <f t="shared" si="20"/>
        <v>222.22222222221382</v>
      </c>
      <c r="K219" s="24">
        <f t="shared" si="25"/>
        <v>210</v>
      </c>
    </row>
    <row r="220" spans="1:11">
      <c r="A220" s="24">
        <v>137.69800000000001</v>
      </c>
      <c r="B220" s="19">
        <v>77.519900000000007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0.31999999999999318</v>
      </c>
      <c r="G220" s="2">
        <f t="shared" si="23"/>
        <v>187.50000000000401</v>
      </c>
      <c r="I220" s="24">
        <f t="shared" si="24"/>
        <v>137.69800000000001</v>
      </c>
      <c r="J220" s="13">
        <f t="shared" si="20"/>
        <v>187.50000000000401</v>
      </c>
      <c r="K220" s="24">
        <f t="shared" si="25"/>
        <v>211</v>
      </c>
    </row>
    <row r="221" spans="1:11">
      <c r="A221" s="24">
        <v>138.018</v>
      </c>
      <c r="B221" s="19">
        <v>69.942400000000006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0.56000000000000227</v>
      </c>
      <c r="G221" s="2">
        <f t="shared" si="23"/>
        <v>214.28571428571342</v>
      </c>
      <c r="I221" s="24">
        <f t="shared" si="24"/>
        <v>138.018</v>
      </c>
      <c r="J221" s="13">
        <f t="shared" si="20"/>
        <v>214.28571428571342</v>
      </c>
      <c r="K221" s="24">
        <f t="shared" si="25"/>
        <v>212</v>
      </c>
    </row>
    <row r="222" spans="1:11">
      <c r="A222" s="24">
        <v>138.578</v>
      </c>
      <c r="B222" s="19">
        <v>79.312100000000001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0.32999999999998408</v>
      </c>
      <c r="G222" s="2">
        <f t="shared" si="23"/>
        <v>181.8181818181906</v>
      </c>
      <c r="I222" s="24">
        <f t="shared" si="24"/>
        <v>138.578</v>
      </c>
      <c r="J222" s="13">
        <f t="shared" si="20"/>
        <v>181.8181818181906</v>
      </c>
      <c r="K222" s="24">
        <f t="shared" si="25"/>
        <v>213</v>
      </c>
    </row>
    <row r="223" spans="1:11">
      <c r="A223" s="24">
        <v>138.90799999999999</v>
      </c>
      <c r="B223" s="19">
        <v>76.200699999999998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0.29000000000002046</v>
      </c>
      <c r="G223" s="2">
        <f t="shared" si="23"/>
        <v>206.89655172412336</v>
      </c>
      <c r="I223" s="24">
        <f t="shared" si="24"/>
        <v>138.90799999999999</v>
      </c>
      <c r="J223" s="13">
        <f t="shared" si="20"/>
        <v>206.89655172412336</v>
      </c>
      <c r="K223" s="24">
        <f t="shared" si="25"/>
        <v>214</v>
      </c>
    </row>
    <row r="224" spans="1:11">
      <c r="A224" s="24">
        <v>139.19800000000001</v>
      </c>
      <c r="B224" s="19">
        <v>77.383300000000006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0.29999999999998295</v>
      </c>
      <c r="G224" s="2">
        <f t="shared" si="23"/>
        <v>200.00000000001137</v>
      </c>
      <c r="I224" s="24">
        <f t="shared" si="24"/>
        <v>139.19800000000001</v>
      </c>
      <c r="J224" s="13">
        <f t="shared" si="20"/>
        <v>200.00000000001137</v>
      </c>
      <c r="K224" s="24">
        <f t="shared" si="25"/>
        <v>215</v>
      </c>
    </row>
    <row r="225" spans="1:11">
      <c r="A225" s="24">
        <v>139.49799999999999</v>
      </c>
      <c r="B225" s="19">
        <v>75.335700000000003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0.5700000000000216</v>
      </c>
      <c r="G225" s="2">
        <f t="shared" si="23"/>
        <v>210.52631578946571</v>
      </c>
      <c r="I225" s="24">
        <f t="shared" si="24"/>
        <v>139.49799999999999</v>
      </c>
      <c r="J225" s="13">
        <f t="shared" si="20"/>
        <v>210.52631578946571</v>
      </c>
      <c r="K225" s="24">
        <f t="shared" si="25"/>
        <v>216</v>
      </c>
    </row>
    <row r="226" spans="1:11">
      <c r="A226" s="24">
        <v>140.06800000000001</v>
      </c>
      <c r="B226" s="19">
        <v>73.988500000000002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0.36999999999997613</v>
      </c>
      <c r="G226" s="2">
        <f t="shared" si="23"/>
        <v>162.16216216217262</v>
      </c>
      <c r="I226" s="24">
        <f t="shared" si="24"/>
        <v>140.06800000000001</v>
      </c>
      <c r="J226" s="13">
        <f t="shared" si="20"/>
        <v>162.16216216217262</v>
      </c>
      <c r="K226" s="24">
        <f t="shared" si="25"/>
        <v>217</v>
      </c>
    </row>
    <row r="227" spans="1:11">
      <c r="A227" s="24">
        <v>140.43799999999999</v>
      </c>
      <c r="B227" s="19">
        <v>75.713899999999995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0.31000000000000227</v>
      </c>
      <c r="G227" s="2">
        <f t="shared" si="23"/>
        <v>193.54838709677276</v>
      </c>
      <c r="I227" s="24">
        <f t="shared" si="24"/>
        <v>140.43799999999999</v>
      </c>
      <c r="J227" s="13">
        <f t="shared" si="20"/>
        <v>193.54838709677276</v>
      </c>
      <c r="K227" s="24">
        <f t="shared" si="25"/>
        <v>218</v>
      </c>
    </row>
    <row r="228" spans="1:11">
      <c r="A228" s="24">
        <v>140.74799999999999</v>
      </c>
      <c r="B228" s="19">
        <v>80.203100000000006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0.3200000000000216</v>
      </c>
      <c r="G228" s="2">
        <f t="shared" si="23"/>
        <v>187.49999999998735</v>
      </c>
      <c r="I228" s="24">
        <f t="shared" si="24"/>
        <v>140.74799999999999</v>
      </c>
      <c r="J228" s="13">
        <f t="shared" si="20"/>
        <v>187.49999999998735</v>
      </c>
      <c r="K228" s="24">
        <f t="shared" si="25"/>
        <v>219</v>
      </c>
    </row>
    <row r="229" spans="1:11">
      <c r="A229" s="24">
        <v>141.06800000000001</v>
      </c>
      <c r="B229" s="19">
        <v>78.307699999999997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0.50999999999999091</v>
      </c>
      <c r="G229" s="2">
        <f t="shared" si="23"/>
        <v>294.11764705882877</v>
      </c>
      <c r="I229" s="24">
        <f t="shared" si="24"/>
        <v>141.06800000000001</v>
      </c>
      <c r="J229" s="13">
        <f t="shared" si="20"/>
        <v>294.11764705882877</v>
      </c>
      <c r="K229" s="24">
        <f t="shared" si="25"/>
        <v>220</v>
      </c>
    </row>
    <row r="230" spans="1:11">
      <c r="A230" s="24">
        <v>141.578</v>
      </c>
      <c r="B230" s="19">
        <v>73.9739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0.31999999999999318</v>
      </c>
      <c r="G230" s="2">
        <f t="shared" si="23"/>
        <v>187.50000000000401</v>
      </c>
      <c r="I230" s="24">
        <f t="shared" si="24"/>
        <v>141.578</v>
      </c>
      <c r="J230" s="13">
        <f t="shared" si="20"/>
        <v>187.50000000000401</v>
      </c>
      <c r="K230" s="24">
        <f t="shared" si="25"/>
        <v>221</v>
      </c>
    </row>
    <row r="231" spans="1:11">
      <c r="A231" s="24">
        <v>141.898</v>
      </c>
      <c r="B231" s="19">
        <v>75.0167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0.28000000000000114</v>
      </c>
      <c r="G231" s="2">
        <f t="shared" si="23"/>
        <v>214.28571428571342</v>
      </c>
      <c r="I231" s="24">
        <f t="shared" si="24"/>
        <v>141.898</v>
      </c>
      <c r="J231" s="13">
        <f t="shared" si="20"/>
        <v>214.28571428571342</v>
      </c>
      <c r="K231" s="24">
        <f t="shared" si="25"/>
        <v>222</v>
      </c>
    </row>
    <row r="232" spans="1:11">
      <c r="A232" s="24">
        <v>142.178</v>
      </c>
      <c r="B232" s="19">
        <v>76.487899999999996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0.30000000000001137</v>
      </c>
      <c r="G232" s="2">
        <f t="shared" si="23"/>
        <v>199.99999999999241</v>
      </c>
      <c r="I232" s="24">
        <f t="shared" si="24"/>
        <v>142.178</v>
      </c>
      <c r="J232" s="13">
        <f t="shared" si="20"/>
        <v>199.99999999999241</v>
      </c>
      <c r="K232" s="24">
        <f t="shared" si="25"/>
        <v>223</v>
      </c>
    </row>
    <row r="233" spans="1:11">
      <c r="A233" s="24">
        <v>142.47800000000001</v>
      </c>
      <c r="B233" s="19">
        <v>80.187700000000007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0.47999999999998977</v>
      </c>
      <c r="G233" s="2">
        <f t="shared" si="23"/>
        <v>187.50000000000401</v>
      </c>
      <c r="I233" s="24">
        <f t="shared" si="24"/>
        <v>142.47800000000001</v>
      </c>
      <c r="J233" s="13">
        <f t="shared" si="20"/>
        <v>187.50000000000401</v>
      </c>
      <c r="K233" s="24">
        <f t="shared" si="25"/>
        <v>224</v>
      </c>
    </row>
    <row r="234" spans="1:11">
      <c r="A234" s="24">
        <v>142.958</v>
      </c>
      <c r="B234" s="19">
        <v>75.961500000000001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0.33000000000001251</v>
      </c>
      <c r="G234" s="2">
        <f t="shared" si="23"/>
        <v>181.81818181817491</v>
      </c>
      <c r="I234" s="24">
        <f t="shared" si="24"/>
        <v>142.958</v>
      </c>
      <c r="J234" s="13">
        <f t="shared" si="20"/>
        <v>181.81818181817491</v>
      </c>
      <c r="K234" s="24">
        <f t="shared" si="25"/>
        <v>225</v>
      </c>
    </row>
    <row r="235" spans="1:11">
      <c r="A235" s="24">
        <v>143.28800000000001</v>
      </c>
      <c r="B235" s="19">
        <v>78.081400000000002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0.29999999999998295</v>
      </c>
      <c r="G235" s="2">
        <f t="shared" si="23"/>
        <v>200.00000000001137</v>
      </c>
      <c r="I235" s="24">
        <f t="shared" si="24"/>
        <v>143.28800000000001</v>
      </c>
      <c r="J235" s="13">
        <f t="shared" si="20"/>
        <v>200.00000000001137</v>
      </c>
      <c r="K235" s="24">
        <f t="shared" si="25"/>
        <v>226</v>
      </c>
    </row>
    <row r="236" spans="1:11">
      <c r="A236" s="24">
        <v>143.58799999999999</v>
      </c>
      <c r="B236" s="19">
        <v>79.936000000000007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0.33000000000001251</v>
      </c>
      <c r="G236" s="2">
        <f t="shared" si="23"/>
        <v>181.81818181817491</v>
      </c>
      <c r="I236" s="24">
        <f t="shared" si="24"/>
        <v>143.58799999999999</v>
      </c>
      <c r="J236" s="13">
        <f t="shared" si="20"/>
        <v>181.81818181817491</v>
      </c>
      <c r="K236" s="24">
        <f t="shared" si="25"/>
        <v>227</v>
      </c>
    </row>
    <row r="237" spans="1:11">
      <c r="A237" s="24">
        <v>143.91800000000001</v>
      </c>
      <c r="B237" s="19">
        <v>77.9636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0.35999999999998522</v>
      </c>
      <c r="G237" s="2">
        <f t="shared" si="23"/>
        <v>166.66666666667351</v>
      </c>
      <c r="I237" s="24">
        <f t="shared" si="24"/>
        <v>143.91800000000001</v>
      </c>
      <c r="J237" s="13">
        <f t="shared" si="20"/>
        <v>166.66666666667351</v>
      </c>
      <c r="K237" s="24">
        <f t="shared" si="25"/>
        <v>228</v>
      </c>
    </row>
    <row r="238" spans="1:11">
      <c r="A238" s="24">
        <v>144.27799999999999</v>
      </c>
      <c r="B238" s="19">
        <v>75.746300000000005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0.42000000000001592</v>
      </c>
      <c r="G238" s="2">
        <f t="shared" si="23"/>
        <v>142.85714285713743</v>
      </c>
      <c r="I238" s="24">
        <f t="shared" si="24"/>
        <v>144.27799999999999</v>
      </c>
      <c r="J238" s="13">
        <f t="shared" si="20"/>
        <v>142.85714285713743</v>
      </c>
      <c r="K238" s="24">
        <f t="shared" si="25"/>
        <v>229</v>
      </c>
    </row>
    <row r="239" spans="1:11">
      <c r="A239" s="24">
        <v>144.69800000000001</v>
      </c>
      <c r="B239" s="19">
        <v>82.426699999999997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0.56000000000000227</v>
      </c>
      <c r="G239" s="2">
        <f t="shared" si="23"/>
        <v>107.14285714285671</v>
      </c>
      <c r="I239" s="24">
        <f t="shared" si="24"/>
        <v>144.69800000000001</v>
      </c>
      <c r="J239" s="13">
        <f t="shared" si="20"/>
        <v>107.14285714285671</v>
      </c>
      <c r="K239" s="24">
        <f t="shared" si="25"/>
        <v>230</v>
      </c>
    </row>
    <row r="240" spans="1:11">
      <c r="A240" s="24">
        <v>145.25800000000001</v>
      </c>
      <c r="B240" s="19">
        <v>78.998800000000003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4.5300000000000011</v>
      </c>
      <c r="G240" s="2">
        <f t="shared" si="23"/>
        <v>19.867549668874169</v>
      </c>
      <c r="I240" s="24">
        <f t="shared" si="24"/>
        <v>145.25800000000001</v>
      </c>
      <c r="J240" s="13">
        <f t="shared" si="20"/>
        <v>19.867549668874169</v>
      </c>
      <c r="K240" s="24">
        <f t="shared" si="25"/>
        <v>231</v>
      </c>
    </row>
    <row r="241" spans="1:11">
      <c r="A241" s="24">
        <v>149.78800000000001</v>
      </c>
      <c r="B241" s="19">
        <v>51.841799999999999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1.2599999999999909</v>
      </c>
      <c r="G241" s="2">
        <f t="shared" si="23"/>
        <v>95.238095238095923</v>
      </c>
      <c r="I241" s="24">
        <f t="shared" si="24"/>
        <v>149.78800000000001</v>
      </c>
      <c r="J241" s="13">
        <f t="shared" si="20"/>
        <v>95.238095238095923</v>
      </c>
      <c r="K241" s="24">
        <f t="shared" si="25"/>
        <v>232</v>
      </c>
    </row>
    <row r="242" spans="1:11">
      <c r="A242" s="24">
        <v>151.048</v>
      </c>
      <c r="B242" s="19">
        <v>60.504300000000001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1.039999999999992</v>
      </c>
      <c r="G242" s="2">
        <f t="shared" si="23"/>
        <v>115.38461538461627</v>
      </c>
      <c r="I242" s="24">
        <f t="shared" si="24"/>
        <v>151.048</v>
      </c>
      <c r="J242" s="13">
        <f t="shared" si="20"/>
        <v>115.38461538461627</v>
      </c>
      <c r="K242" s="24">
        <f t="shared" si="25"/>
        <v>233</v>
      </c>
    </row>
    <row r="243" spans="1:11">
      <c r="A243" s="24">
        <v>152.08799999999999</v>
      </c>
      <c r="B243" s="19">
        <v>60.119599999999998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1.4900000000000091</v>
      </c>
      <c r="G243" s="2">
        <f t="shared" si="23"/>
        <v>80.536912751677363</v>
      </c>
      <c r="I243" s="24">
        <f t="shared" si="24"/>
        <v>152.08799999999999</v>
      </c>
      <c r="J243" s="13">
        <f t="shared" si="20"/>
        <v>80.536912751677363</v>
      </c>
      <c r="K243" s="24">
        <f t="shared" si="25"/>
        <v>234</v>
      </c>
    </row>
    <row r="244" spans="1:11">
      <c r="A244" s="24">
        <v>153.578</v>
      </c>
      <c r="B244" s="19">
        <v>61.683199999999999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2.8100000000000023</v>
      </c>
      <c r="G244" s="2">
        <f t="shared" si="23"/>
        <v>85.409252669039077</v>
      </c>
      <c r="I244" s="24">
        <f t="shared" si="24"/>
        <v>153.578</v>
      </c>
      <c r="J244" s="13">
        <f t="shared" si="20"/>
        <v>85.409252669039077</v>
      </c>
      <c r="K244" s="24">
        <f t="shared" si="25"/>
        <v>235</v>
      </c>
    </row>
    <row r="245" spans="1:11">
      <c r="A245" s="24">
        <v>156.38800000000001</v>
      </c>
      <c r="B245" s="19">
        <v>64.639700000000005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1.0499999999999829</v>
      </c>
      <c r="G245" s="2">
        <f t="shared" si="23"/>
        <v>114.28571428571614</v>
      </c>
      <c r="I245" s="24">
        <f t="shared" si="24"/>
        <v>156.38800000000001</v>
      </c>
      <c r="J245" s="13">
        <f t="shared" si="20"/>
        <v>114.28571428571614</v>
      </c>
      <c r="K245" s="24">
        <f t="shared" si="25"/>
        <v>236</v>
      </c>
    </row>
    <row r="246" spans="1:11">
      <c r="A246" s="24">
        <v>157.43799999999999</v>
      </c>
      <c r="B246" s="19">
        <v>70.683300000000003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1.3100000000000023</v>
      </c>
      <c r="G246" s="2">
        <f t="shared" si="23"/>
        <v>91.603053435114347</v>
      </c>
      <c r="I246" s="24">
        <f t="shared" si="24"/>
        <v>157.43799999999999</v>
      </c>
      <c r="J246" s="13">
        <f t="shared" si="20"/>
        <v>91.603053435114347</v>
      </c>
      <c r="K246" s="24">
        <f t="shared" si="25"/>
        <v>237</v>
      </c>
    </row>
    <row r="247" spans="1:11">
      <c r="A247" s="24">
        <v>158.74799999999999</v>
      </c>
      <c r="B247" s="19">
        <v>65.790800000000004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1.3799999999999955</v>
      </c>
      <c r="G247" s="2">
        <f t="shared" si="23"/>
        <v>86.956521739130721</v>
      </c>
      <c r="I247" s="24">
        <f t="shared" si="24"/>
        <v>158.74799999999999</v>
      </c>
      <c r="J247" s="13">
        <f t="shared" si="20"/>
        <v>86.956521739130721</v>
      </c>
      <c r="K247" s="24">
        <f t="shared" si="25"/>
        <v>238</v>
      </c>
    </row>
    <row r="248" spans="1:11">
      <c r="A248" s="24">
        <v>160.12799999999999</v>
      </c>
      <c r="B248" s="19">
        <v>62.840299999999999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3.0900000000000034</v>
      </c>
      <c r="G248" s="2">
        <f t="shared" si="23"/>
        <v>77.669902912621282</v>
      </c>
      <c r="I248" s="24">
        <f t="shared" si="24"/>
        <v>160.12799999999999</v>
      </c>
      <c r="J248" s="13">
        <f t="shared" si="20"/>
        <v>77.669902912621282</v>
      </c>
      <c r="K248" s="24">
        <f t="shared" si="25"/>
        <v>239</v>
      </c>
    </row>
    <row r="249" spans="1:11">
      <c r="A249" s="24">
        <v>163.21799999999999</v>
      </c>
      <c r="B249" s="19">
        <v>53.652999999999999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1.2000000000000171</v>
      </c>
      <c r="G249" s="2">
        <f t="shared" si="23"/>
        <v>99.999999999998579</v>
      </c>
      <c r="I249" s="24">
        <f t="shared" si="24"/>
        <v>163.21799999999999</v>
      </c>
      <c r="J249" s="13">
        <f t="shared" si="20"/>
        <v>99.999999999998579</v>
      </c>
      <c r="K249" s="24">
        <f t="shared" si="25"/>
        <v>240</v>
      </c>
    </row>
    <row r="250" spans="1:11">
      <c r="A250" s="24">
        <v>164.41800000000001</v>
      </c>
      <c r="B250" s="19">
        <v>65.132900000000006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1.3599999999999852</v>
      </c>
      <c r="G250" s="2">
        <f t="shared" si="23"/>
        <v>88.235294117648024</v>
      </c>
      <c r="I250" s="24">
        <f t="shared" si="24"/>
        <v>164.41800000000001</v>
      </c>
      <c r="J250" s="13">
        <f t="shared" si="20"/>
        <v>88.235294117648024</v>
      </c>
      <c r="K250" s="24">
        <f t="shared" si="25"/>
        <v>241</v>
      </c>
    </row>
    <row r="251" spans="1:11">
      <c r="A251" s="24">
        <v>165.77799999999999</v>
      </c>
      <c r="B251" s="19">
        <v>64.829800000000006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1.5200000000000102</v>
      </c>
      <c r="G251" s="2">
        <f t="shared" si="23"/>
        <v>78.947368421052104</v>
      </c>
      <c r="I251" s="24">
        <f t="shared" si="24"/>
        <v>165.77799999999999</v>
      </c>
      <c r="J251" s="13">
        <f t="shared" si="20"/>
        <v>78.947368421052104</v>
      </c>
      <c r="K251" s="24">
        <f t="shared" si="25"/>
        <v>242</v>
      </c>
    </row>
    <row r="252" spans="1:11">
      <c r="A252" s="24">
        <v>167.298</v>
      </c>
      <c r="B252" s="19">
        <v>53.715499999999999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3.5200000000000102</v>
      </c>
      <c r="G252" s="2">
        <f t="shared" si="23"/>
        <v>68.181818181817988</v>
      </c>
      <c r="I252" s="24">
        <f t="shared" si="24"/>
        <v>167.298</v>
      </c>
      <c r="J252" s="13">
        <f t="shared" si="20"/>
        <v>68.181818181817988</v>
      </c>
      <c r="K252" s="24">
        <f t="shared" si="25"/>
        <v>243</v>
      </c>
    </row>
    <row r="253" spans="1:11">
      <c r="A253" s="24">
        <v>170.81800000000001</v>
      </c>
      <c r="B253" s="19">
        <v>53.856400000000001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1.1699999999999875</v>
      </c>
      <c r="G253" s="2">
        <f t="shared" si="23"/>
        <v>102.56410256410366</v>
      </c>
      <c r="I253" s="24">
        <f t="shared" si="24"/>
        <v>170.81800000000001</v>
      </c>
      <c r="J253" s="13">
        <f t="shared" si="20"/>
        <v>102.56410256410366</v>
      </c>
      <c r="K253" s="24">
        <f t="shared" si="25"/>
        <v>244</v>
      </c>
    </row>
    <row r="254" spans="1:11">
      <c r="A254" s="24">
        <v>171.988</v>
      </c>
      <c r="B254" s="19">
        <v>61.823799999999999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1.5300000000000011</v>
      </c>
      <c r="G254" s="2">
        <f t="shared" si="23"/>
        <v>78.431372549019557</v>
      </c>
      <c r="I254" s="24">
        <f t="shared" si="24"/>
        <v>171.988</v>
      </c>
      <c r="J254" s="13">
        <f t="shared" si="20"/>
        <v>78.431372549019557</v>
      </c>
      <c r="K254" s="24">
        <f t="shared" si="25"/>
        <v>245</v>
      </c>
    </row>
    <row r="255" spans="1:11">
      <c r="A255" s="24">
        <v>173.518</v>
      </c>
      <c r="B255" s="19">
        <v>52.112000000000002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1.5</v>
      </c>
      <c r="G255" s="2">
        <f t="shared" si="23"/>
        <v>80</v>
      </c>
      <c r="I255" s="24">
        <f t="shared" si="24"/>
        <v>173.518</v>
      </c>
      <c r="J255" s="13">
        <f t="shared" si="20"/>
        <v>80</v>
      </c>
      <c r="K255" s="24">
        <f t="shared" si="25"/>
        <v>246</v>
      </c>
    </row>
    <row r="256" spans="1:11">
      <c r="A256" s="24">
        <v>175.018</v>
      </c>
      <c r="B256" s="19">
        <v>55.005099999999999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3.1500000000000057</v>
      </c>
      <c r="G256" s="2">
        <f t="shared" si="23"/>
        <v>76.190476190476048</v>
      </c>
      <c r="I256" s="24">
        <f t="shared" si="24"/>
        <v>175.018</v>
      </c>
      <c r="J256" s="13">
        <f t="shared" si="20"/>
        <v>76.190476190476048</v>
      </c>
      <c r="K256" s="24">
        <f t="shared" si="25"/>
        <v>247</v>
      </c>
    </row>
    <row r="257" spans="1:11">
      <c r="A257" s="24">
        <v>178.16800000000001</v>
      </c>
      <c r="B257" s="19">
        <v>68.312200000000004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1.2699999999999818</v>
      </c>
      <c r="G257" s="2">
        <f t="shared" si="23"/>
        <v>94.488188976379305</v>
      </c>
      <c r="I257" s="24">
        <f t="shared" si="24"/>
        <v>178.16800000000001</v>
      </c>
      <c r="J257" s="13">
        <f t="shared" si="20"/>
        <v>94.488188976379305</v>
      </c>
      <c r="K257" s="24">
        <f t="shared" si="25"/>
        <v>248</v>
      </c>
    </row>
    <row r="258" spans="1:11">
      <c r="A258" s="24">
        <v>179.43799999999999</v>
      </c>
      <c r="B258" s="19">
        <v>70.887600000000006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2.9699999999999989</v>
      </c>
      <c r="G258" s="2">
        <f t="shared" si="23"/>
        <v>80.808080808080845</v>
      </c>
      <c r="I258" s="24">
        <f t="shared" si="24"/>
        <v>179.43799999999999</v>
      </c>
      <c r="J258" s="13">
        <f t="shared" si="20"/>
        <v>80.808080808080845</v>
      </c>
      <c r="K258" s="24">
        <f t="shared" si="25"/>
        <v>249</v>
      </c>
    </row>
    <row r="259" spans="1:11">
      <c r="A259" s="24">
        <v>182.40799999999999</v>
      </c>
      <c r="B259" s="19">
        <v>58.404699999999998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1.5800000000000125</v>
      </c>
      <c r="G259" s="2">
        <f t="shared" si="23"/>
        <v>75.949367088606991</v>
      </c>
      <c r="I259" s="24">
        <f t="shared" si="24"/>
        <v>182.40799999999999</v>
      </c>
      <c r="J259" s="13">
        <f t="shared" si="20"/>
        <v>75.949367088606991</v>
      </c>
      <c r="K259" s="24">
        <f t="shared" si="25"/>
        <v>250</v>
      </c>
    </row>
    <row r="260" spans="1:11">
      <c r="A260" s="24">
        <v>183.988</v>
      </c>
      <c r="B260" s="19">
        <v>61.667700000000004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1.7800000000000011</v>
      </c>
      <c r="G260" s="2">
        <f t="shared" si="23"/>
        <v>67.4157303370786</v>
      </c>
      <c r="I260" s="24">
        <f t="shared" si="24"/>
        <v>183.988</v>
      </c>
      <c r="J260" s="13">
        <f t="shared" si="20"/>
        <v>67.4157303370786</v>
      </c>
      <c r="K260" s="24">
        <f t="shared" si="25"/>
        <v>251</v>
      </c>
    </row>
    <row r="261" spans="1:11">
      <c r="A261" s="24">
        <v>185.768</v>
      </c>
      <c r="B261" s="19">
        <v>54.395299999999999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</v>
      </c>
      <c r="G261" s="2">
        <f t="shared" si="23"/>
        <v>60</v>
      </c>
      <c r="I261" s="24">
        <f t="shared" si="24"/>
        <v>185.768</v>
      </c>
      <c r="J261" s="13">
        <f t="shared" si="20"/>
        <v>60</v>
      </c>
      <c r="K261" s="24">
        <f t="shared" si="25"/>
        <v>252</v>
      </c>
    </row>
    <row r="262" spans="1:11">
      <c r="A262" s="24">
        <v>189.768</v>
      </c>
      <c r="B262" s="19">
        <v>62.006999999999998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1.7599999999999909</v>
      </c>
      <c r="G262" s="2">
        <f t="shared" si="23"/>
        <v>68.181818181818528</v>
      </c>
      <c r="I262" s="24">
        <f t="shared" si="24"/>
        <v>189.768</v>
      </c>
      <c r="J262" s="13">
        <f t="shared" si="20"/>
        <v>68.181818181818528</v>
      </c>
      <c r="K262" s="24">
        <f t="shared" si="25"/>
        <v>253</v>
      </c>
    </row>
    <row r="263" spans="1:11">
      <c r="A263" s="24">
        <v>191.52799999999999</v>
      </c>
      <c r="B263" s="19">
        <v>51.368400000000001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3.1500000000000057</v>
      </c>
      <c r="G263" s="2">
        <f t="shared" si="23"/>
        <v>76.190476190476048</v>
      </c>
      <c r="I263" s="24">
        <f t="shared" si="24"/>
        <v>191.52799999999999</v>
      </c>
      <c r="J263" s="13">
        <f t="shared" si="20"/>
        <v>76.190476190476048</v>
      </c>
      <c r="K263" s="24">
        <f t="shared" si="25"/>
        <v>254</v>
      </c>
    </row>
    <row r="264" spans="1:11">
      <c r="A264" s="24">
        <v>194.678</v>
      </c>
      <c r="B264" s="19">
        <v>49.741999999999997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1.75</v>
      </c>
      <c r="G264" s="2">
        <f t="shared" si="23"/>
        <v>68.571428571428569</v>
      </c>
      <c r="I264" s="24">
        <f t="shared" si="24"/>
        <v>194.678</v>
      </c>
      <c r="J264" s="13">
        <f t="shared" si="20"/>
        <v>68.571428571428569</v>
      </c>
      <c r="K264" s="24">
        <f t="shared" si="25"/>
        <v>255</v>
      </c>
    </row>
    <row r="265" spans="1:11">
      <c r="A265" s="24">
        <v>196.428</v>
      </c>
      <c r="B265" s="19">
        <v>58.9343</v>
      </c>
      <c r="C265" s="24">
        <v>256</v>
      </c>
      <c r="D265" s="2">
        <f>Main!$B259</f>
        <v>393</v>
      </c>
      <c r="E265" s="2"/>
      <c r="G265" s="2">
        <f>$G264</f>
        <v>68.571428571428569</v>
      </c>
      <c r="I265" s="24">
        <f t="shared" si="24"/>
        <v>196.428</v>
      </c>
      <c r="J265" s="2">
        <f>$G265</f>
        <v>68.571428571428569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Jeanne Manchon-Theis</v>
      </c>
      <c r="K4" s="1"/>
      <c r="L4" s="1"/>
      <c r="M4" s="1"/>
    </row>
    <row r="5" spans="1:13">
      <c r="A5" s="10" t="s">
        <v>126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127</v>
      </c>
      <c r="B6" s="1" t="s">
        <v>62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Ducretet Thompson LAB 1059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1.3979999999999999</v>
      </c>
      <c r="B10" s="19">
        <v>56.769399999999997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1.1300000000000001</v>
      </c>
      <c r="G10" s="2">
        <f>$E10/$F10*60</f>
        <v>159.29203539823007</v>
      </c>
      <c r="I10" s="24">
        <f>$A10</f>
        <v>1.3979999999999999</v>
      </c>
      <c r="J10" s="13">
        <f t="shared" ref="J10:J73" si="2">$G10</f>
        <v>159.29203539823007</v>
      </c>
      <c r="K10" s="24">
        <f>$C10</f>
        <v>1</v>
      </c>
    </row>
    <row r="11" spans="1:13">
      <c r="A11" s="24">
        <v>2.528</v>
      </c>
      <c r="B11" s="19">
        <v>56.936399999999999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0.37999999999999989</v>
      </c>
      <c r="G11" s="2">
        <f t="shared" ref="G11:G74" si="5">$E11/$F11*60</f>
        <v>157.89473684210529</v>
      </c>
      <c r="I11" s="24">
        <f t="shared" ref="I11:I74" si="6">$A11</f>
        <v>2.528</v>
      </c>
      <c r="J11" s="13">
        <f t="shared" si="2"/>
        <v>157.89473684210529</v>
      </c>
      <c r="K11" s="24">
        <f t="shared" ref="K11:K74" si="7">$C11</f>
        <v>2</v>
      </c>
    </row>
    <row r="12" spans="1:13">
      <c r="A12" s="24">
        <v>2.9079999999999999</v>
      </c>
      <c r="B12" s="19">
        <v>56.093699999999998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0.49000000000000021</v>
      </c>
      <c r="G12" s="2">
        <f t="shared" si="5"/>
        <v>122.44897959183669</v>
      </c>
      <c r="I12" s="24">
        <f t="shared" si="6"/>
        <v>2.9079999999999999</v>
      </c>
      <c r="J12" s="13">
        <f t="shared" si="2"/>
        <v>122.44897959183669</v>
      </c>
      <c r="K12" s="24">
        <f t="shared" si="7"/>
        <v>3</v>
      </c>
    </row>
    <row r="13" spans="1:13">
      <c r="A13" s="24">
        <v>3.3980000000000001</v>
      </c>
      <c r="B13" s="19">
        <v>62.056699999999999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1.5900000000000003</v>
      </c>
      <c r="G13" s="2">
        <f t="shared" si="5"/>
        <v>188.67924528301882</v>
      </c>
      <c r="I13" s="24">
        <f t="shared" si="6"/>
        <v>3.3980000000000001</v>
      </c>
      <c r="J13" s="13">
        <f t="shared" si="2"/>
        <v>188.67924528301882</v>
      </c>
      <c r="K13" s="24">
        <f t="shared" si="7"/>
        <v>4</v>
      </c>
    </row>
    <row r="14" spans="1:13">
      <c r="A14" s="24">
        <v>4.9880000000000004</v>
      </c>
      <c r="B14" s="19">
        <v>68.369500000000002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0.52999999999999936</v>
      </c>
      <c r="G14" s="2">
        <f t="shared" si="5"/>
        <v>113.20754716981145</v>
      </c>
      <c r="I14" s="24">
        <f t="shared" si="6"/>
        <v>4.9880000000000004</v>
      </c>
      <c r="J14" s="13">
        <f t="shared" si="2"/>
        <v>113.20754716981145</v>
      </c>
      <c r="K14" s="24">
        <f t="shared" si="7"/>
        <v>5</v>
      </c>
    </row>
    <row r="15" spans="1:13">
      <c r="A15" s="24">
        <v>5.5179999999999998</v>
      </c>
      <c r="B15" s="19">
        <v>71.968299999999999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0.5600000000000005</v>
      </c>
      <c r="G15" s="2">
        <f t="shared" si="5"/>
        <v>107.14285714285704</v>
      </c>
      <c r="I15" s="24">
        <f t="shared" si="6"/>
        <v>5.5179999999999998</v>
      </c>
      <c r="J15" s="13">
        <f t="shared" si="2"/>
        <v>107.14285714285704</v>
      </c>
      <c r="K15" s="24">
        <f t="shared" si="7"/>
        <v>6</v>
      </c>
    </row>
    <row r="16" spans="1:13">
      <c r="A16" s="24">
        <v>6.0780000000000003</v>
      </c>
      <c r="B16" s="19">
        <v>68.838099999999997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0.47999999999999954</v>
      </c>
      <c r="G16" s="2">
        <f t="shared" si="5"/>
        <v>125.00000000000011</v>
      </c>
      <c r="I16" s="24">
        <f t="shared" si="6"/>
        <v>6.0780000000000003</v>
      </c>
      <c r="J16" s="13">
        <f t="shared" si="2"/>
        <v>125.00000000000011</v>
      </c>
      <c r="K16" s="24">
        <f t="shared" si="7"/>
        <v>7</v>
      </c>
    </row>
    <row r="17" spans="1:11">
      <c r="A17" s="24">
        <v>6.5579999999999998</v>
      </c>
      <c r="B17" s="19">
        <v>67.764600000000002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1.0099999999999998</v>
      </c>
      <c r="G17" s="2">
        <f t="shared" si="5"/>
        <v>118.81188118811883</v>
      </c>
      <c r="I17" s="24">
        <f t="shared" si="6"/>
        <v>6.5579999999999998</v>
      </c>
      <c r="J17" s="13">
        <f t="shared" si="2"/>
        <v>118.81188118811883</v>
      </c>
      <c r="K17" s="24">
        <f t="shared" si="7"/>
        <v>8</v>
      </c>
    </row>
    <row r="18" spans="1:11">
      <c r="A18" s="24">
        <v>7.5679999999999996</v>
      </c>
      <c r="B18" s="19">
        <v>65.495400000000004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2.1100000000000012</v>
      </c>
      <c r="G18" s="2">
        <f t="shared" si="5"/>
        <v>142.18009478672977</v>
      </c>
      <c r="I18" s="24">
        <f t="shared" si="6"/>
        <v>7.5679999999999996</v>
      </c>
      <c r="J18" s="13">
        <f t="shared" si="2"/>
        <v>142.18009478672977</v>
      </c>
      <c r="K18" s="24">
        <f t="shared" si="7"/>
        <v>9</v>
      </c>
    </row>
    <row r="19" spans="1:11">
      <c r="A19" s="24">
        <v>9.6780000000000008</v>
      </c>
      <c r="B19" s="19">
        <v>51.225000000000001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0.84999999999999964</v>
      </c>
      <c r="G19" s="2">
        <f t="shared" si="5"/>
        <v>141.17647058823536</v>
      </c>
      <c r="I19" s="24">
        <f t="shared" si="6"/>
        <v>9.6780000000000008</v>
      </c>
      <c r="J19" s="13">
        <f t="shared" si="2"/>
        <v>141.17647058823536</v>
      </c>
      <c r="K19" s="24">
        <f t="shared" si="7"/>
        <v>10</v>
      </c>
    </row>
    <row r="20" spans="1:11">
      <c r="A20" s="24">
        <v>10.528</v>
      </c>
      <c r="B20" s="19">
        <v>55.756500000000003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0.50999999999999979</v>
      </c>
      <c r="G20" s="2">
        <f t="shared" si="5"/>
        <v>117.64705882352946</v>
      </c>
      <c r="I20" s="24">
        <f t="shared" si="6"/>
        <v>10.528</v>
      </c>
      <c r="J20" s="13">
        <f t="shared" si="2"/>
        <v>117.64705882352946</v>
      </c>
      <c r="K20" s="24">
        <f t="shared" si="7"/>
        <v>11</v>
      </c>
    </row>
    <row r="21" spans="1:11">
      <c r="A21" s="24">
        <v>11.038</v>
      </c>
      <c r="B21" s="19">
        <v>58.220199999999998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1.0999999999999996</v>
      </c>
      <c r="G21" s="2">
        <f t="shared" si="5"/>
        <v>163.63636363636368</v>
      </c>
      <c r="I21" s="24">
        <f t="shared" si="6"/>
        <v>11.038</v>
      </c>
      <c r="J21" s="13">
        <f t="shared" si="2"/>
        <v>163.63636363636368</v>
      </c>
      <c r="K21" s="24">
        <f t="shared" si="7"/>
        <v>12</v>
      </c>
    </row>
    <row r="22" spans="1:11">
      <c r="A22" s="24">
        <v>12.138</v>
      </c>
      <c r="B22" s="19">
        <v>69.605199999999996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1.3200000000000003</v>
      </c>
      <c r="G22" s="2">
        <f t="shared" si="5"/>
        <v>136.36363636363632</v>
      </c>
      <c r="I22" s="24">
        <f t="shared" si="6"/>
        <v>12.138</v>
      </c>
      <c r="J22" s="13">
        <f t="shared" si="2"/>
        <v>136.36363636363632</v>
      </c>
      <c r="K22" s="24">
        <f t="shared" si="7"/>
        <v>13</v>
      </c>
    </row>
    <row r="23" spans="1:11">
      <c r="A23" s="24">
        <v>13.458</v>
      </c>
      <c r="B23" s="19">
        <v>68.618899999999996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0.40000000000000036</v>
      </c>
      <c r="G23" s="2">
        <f t="shared" si="5"/>
        <v>149.99999999999986</v>
      </c>
      <c r="I23" s="24">
        <f t="shared" si="6"/>
        <v>13.458</v>
      </c>
      <c r="J23" s="13">
        <f t="shared" si="2"/>
        <v>149.99999999999986</v>
      </c>
      <c r="K23" s="24">
        <f t="shared" si="7"/>
        <v>14</v>
      </c>
    </row>
    <row r="24" spans="1:11">
      <c r="A24" s="24">
        <v>13.858000000000001</v>
      </c>
      <c r="B24" s="19">
        <v>74.753299999999996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0.57000000000000028</v>
      </c>
      <c r="G24" s="2">
        <f t="shared" si="5"/>
        <v>105.26315789473678</v>
      </c>
      <c r="I24" s="24">
        <f t="shared" si="6"/>
        <v>13.858000000000001</v>
      </c>
      <c r="J24" s="13">
        <f t="shared" si="2"/>
        <v>105.26315789473678</v>
      </c>
      <c r="K24" s="24">
        <f t="shared" si="7"/>
        <v>15</v>
      </c>
    </row>
    <row r="25" spans="1:11">
      <c r="A25" s="24">
        <v>14.428000000000001</v>
      </c>
      <c r="B25" s="19">
        <v>71.917599999999993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2.0500000000000007</v>
      </c>
      <c r="G25" s="2">
        <f t="shared" si="5"/>
        <v>146.34146341463409</v>
      </c>
      <c r="I25" s="24">
        <f t="shared" si="6"/>
        <v>14.428000000000001</v>
      </c>
      <c r="J25" s="13">
        <f t="shared" si="2"/>
        <v>146.34146341463409</v>
      </c>
      <c r="K25" s="24">
        <f t="shared" si="7"/>
        <v>16</v>
      </c>
    </row>
    <row r="26" spans="1:11">
      <c r="A26" s="24">
        <v>16.478000000000002</v>
      </c>
      <c r="B26" s="19">
        <v>63.610900000000001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0.47999999999999687</v>
      </c>
      <c r="G26" s="2">
        <f t="shared" si="5"/>
        <v>125.00000000000081</v>
      </c>
      <c r="I26" s="24">
        <f t="shared" si="6"/>
        <v>16.478000000000002</v>
      </c>
      <c r="J26" s="13">
        <f t="shared" si="2"/>
        <v>125.00000000000081</v>
      </c>
      <c r="K26" s="24">
        <f t="shared" si="7"/>
        <v>17</v>
      </c>
    </row>
    <row r="27" spans="1:11">
      <c r="A27" s="24">
        <v>16.957999999999998</v>
      </c>
      <c r="B27" s="19">
        <v>70.102800000000002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0.49000000000000199</v>
      </c>
      <c r="G27" s="2">
        <f t="shared" si="5"/>
        <v>122.44897959183623</v>
      </c>
      <c r="I27" s="24">
        <f t="shared" si="6"/>
        <v>16.957999999999998</v>
      </c>
      <c r="J27" s="13">
        <f t="shared" si="2"/>
        <v>122.44897959183623</v>
      </c>
      <c r="K27" s="24">
        <f t="shared" si="7"/>
        <v>18</v>
      </c>
    </row>
    <row r="28" spans="1:11">
      <c r="A28" s="24">
        <v>17.448</v>
      </c>
      <c r="B28" s="19">
        <v>72.968500000000006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0.57999999999999829</v>
      </c>
      <c r="G28" s="2">
        <f t="shared" si="5"/>
        <v>103.44827586206927</v>
      </c>
      <c r="I28" s="24">
        <f t="shared" si="6"/>
        <v>17.448</v>
      </c>
      <c r="J28" s="13">
        <f t="shared" si="2"/>
        <v>103.44827586206927</v>
      </c>
      <c r="K28" s="24">
        <f t="shared" si="7"/>
        <v>19</v>
      </c>
    </row>
    <row r="29" spans="1:11">
      <c r="A29" s="24">
        <v>18.027999999999999</v>
      </c>
      <c r="B29" s="19">
        <v>70.995999999999995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1.2600000000000016</v>
      </c>
      <c r="G29" s="2">
        <f t="shared" si="5"/>
        <v>95.238095238095127</v>
      </c>
      <c r="I29" s="24">
        <f t="shared" si="6"/>
        <v>18.027999999999999</v>
      </c>
      <c r="J29" s="13">
        <f t="shared" si="2"/>
        <v>95.238095238095127</v>
      </c>
      <c r="K29" s="24">
        <f t="shared" si="7"/>
        <v>20</v>
      </c>
    </row>
    <row r="30" spans="1:11">
      <c r="A30" s="24">
        <v>19.288</v>
      </c>
      <c r="B30" s="19">
        <v>58.798499999999997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2.0159999999999982</v>
      </c>
      <c r="G30" s="2">
        <f t="shared" si="5"/>
        <v>148.80952380952394</v>
      </c>
      <c r="I30" s="24">
        <f t="shared" si="6"/>
        <v>19.288</v>
      </c>
      <c r="J30" s="13">
        <f t="shared" si="2"/>
        <v>148.80952380952394</v>
      </c>
      <c r="K30" s="24">
        <f t="shared" si="7"/>
        <v>21</v>
      </c>
    </row>
    <row r="31" spans="1:11">
      <c r="A31" s="24">
        <v>21.303999999999998</v>
      </c>
      <c r="B31" s="19">
        <v>50.097099999999998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0.84400000000000119</v>
      </c>
      <c r="G31" s="2">
        <f t="shared" si="5"/>
        <v>142.18009478672965</v>
      </c>
      <c r="I31" s="24">
        <f t="shared" si="6"/>
        <v>21.303999999999998</v>
      </c>
      <c r="J31" s="13">
        <f t="shared" si="2"/>
        <v>142.18009478672965</v>
      </c>
      <c r="K31" s="24">
        <f t="shared" si="7"/>
        <v>22</v>
      </c>
    </row>
    <row r="32" spans="1:11">
      <c r="A32" s="24">
        <v>22.148</v>
      </c>
      <c r="B32" s="19">
        <v>55.001800000000003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0.46999999999999886</v>
      </c>
      <c r="G32" s="2">
        <f t="shared" si="5"/>
        <v>127.65957446808542</v>
      </c>
      <c r="I32" s="24">
        <f t="shared" si="6"/>
        <v>22.148</v>
      </c>
      <c r="J32" s="13">
        <f t="shared" si="2"/>
        <v>127.65957446808542</v>
      </c>
      <c r="K32" s="24">
        <f t="shared" si="7"/>
        <v>23</v>
      </c>
    </row>
    <row r="33" spans="1:11">
      <c r="A33" s="24">
        <v>22.617999999999999</v>
      </c>
      <c r="B33" s="19">
        <v>51.957099999999997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0.83000000000000185</v>
      </c>
      <c r="G33" s="2">
        <f t="shared" si="5"/>
        <v>144.57831325301171</v>
      </c>
      <c r="I33" s="24">
        <f t="shared" si="6"/>
        <v>22.617999999999999</v>
      </c>
      <c r="J33" s="13">
        <f t="shared" si="2"/>
        <v>144.57831325301171</v>
      </c>
      <c r="K33" s="24">
        <f t="shared" si="7"/>
        <v>24</v>
      </c>
    </row>
    <row r="34" spans="1:11">
      <c r="A34" s="24">
        <v>23.448</v>
      </c>
      <c r="B34" s="19">
        <v>72.212299999999999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0.37999999999999901</v>
      </c>
      <c r="G34" s="2">
        <f t="shared" si="5"/>
        <v>157.89473684210569</v>
      </c>
      <c r="I34" s="24">
        <f t="shared" si="6"/>
        <v>23.448</v>
      </c>
      <c r="J34" s="13">
        <f t="shared" si="2"/>
        <v>157.89473684210569</v>
      </c>
      <c r="K34" s="24">
        <f t="shared" si="7"/>
        <v>25</v>
      </c>
    </row>
    <row r="35" spans="1:11">
      <c r="A35" s="24">
        <v>23.827999999999999</v>
      </c>
      <c r="B35" s="19">
        <v>70.833600000000004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0.51999999999999957</v>
      </c>
      <c r="G35" s="2">
        <f t="shared" si="5"/>
        <v>115.38461538461549</v>
      </c>
      <c r="I35" s="24">
        <f t="shared" si="6"/>
        <v>23.827999999999999</v>
      </c>
      <c r="J35" s="13">
        <f t="shared" si="2"/>
        <v>115.38461538461549</v>
      </c>
      <c r="K35" s="24">
        <f t="shared" si="7"/>
        <v>26</v>
      </c>
    </row>
    <row r="36" spans="1:11">
      <c r="A36" s="24">
        <v>24.347999999999999</v>
      </c>
      <c r="B36" s="19">
        <v>67.643100000000004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0.51999999999999957</v>
      </c>
      <c r="G36" s="2">
        <f t="shared" si="5"/>
        <v>115.38461538461549</v>
      </c>
      <c r="I36" s="24">
        <f t="shared" si="6"/>
        <v>24.347999999999999</v>
      </c>
      <c r="J36" s="13">
        <f t="shared" si="2"/>
        <v>115.38461538461549</v>
      </c>
      <c r="K36" s="24">
        <f t="shared" si="7"/>
        <v>27</v>
      </c>
    </row>
    <row r="37" spans="1:11">
      <c r="A37" s="24">
        <v>24.867999999999999</v>
      </c>
      <c r="B37" s="19">
        <v>63.926699999999997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0.80000000000000071</v>
      </c>
      <c r="G37" s="2">
        <f t="shared" si="5"/>
        <v>149.99999999999986</v>
      </c>
      <c r="I37" s="24">
        <f t="shared" si="6"/>
        <v>24.867999999999999</v>
      </c>
      <c r="J37" s="13">
        <f t="shared" si="2"/>
        <v>149.99999999999986</v>
      </c>
      <c r="K37" s="24">
        <f t="shared" si="7"/>
        <v>28</v>
      </c>
    </row>
    <row r="38" spans="1:11">
      <c r="A38" s="24">
        <v>25.667999999999999</v>
      </c>
      <c r="B38" s="19">
        <v>74.736900000000006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0.48000000000000043</v>
      </c>
      <c r="G38" s="2">
        <f t="shared" si="5"/>
        <v>124.9999999999999</v>
      </c>
      <c r="I38" s="24">
        <f t="shared" si="6"/>
        <v>25.667999999999999</v>
      </c>
      <c r="J38" s="13">
        <f t="shared" si="2"/>
        <v>124.9999999999999</v>
      </c>
      <c r="K38" s="24">
        <f t="shared" si="7"/>
        <v>29</v>
      </c>
    </row>
    <row r="39" spans="1:11">
      <c r="A39" s="24">
        <v>26.148</v>
      </c>
      <c r="B39" s="19">
        <v>69.677700000000002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1.0700000000000003</v>
      </c>
      <c r="G39" s="2">
        <f t="shared" si="5"/>
        <v>112.14953271028034</v>
      </c>
      <c r="I39" s="24">
        <f t="shared" si="6"/>
        <v>26.148</v>
      </c>
      <c r="J39" s="13">
        <f t="shared" si="2"/>
        <v>112.14953271028034</v>
      </c>
      <c r="K39" s="24">
        <f t="shared" si="7"/>
        <v>30</v>
      </c>
    </row>
    <row r="40" spans="1:11">
      <c r="A40" s="24">
        <v>27.218</v>
      </c>
      <c r="B40" s="19">
        <v>59.346400000000003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0.71000000000000085</v>
      </c>
      <c r="G40" s="2">
        <f t="shared" si="5"/>
        <v>84.507042253521021</v>
      </c>
      <c r="I40" s="24">
        <f t="shared" si="6"/>
        <v>27.218</v>
      </c>
      <c r="J40" s="13">
        <f t="shared" si="2"/>
        <v>84.507042253521021</v>
      </c>
      <c r="K40" s="24">
        <f t="shared" si="7"/>
        <v>31</v>
      </c>
    </row>
    <row r="41" spans="1:11">
      <c r="A41" s="24">
        <v>27.928000000000001</v>
      </c>
      <c r="B41" s="19">
        <v>63.107999999999997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1.009999999999998</v>
      </c>
      <c r="G41" s="2">
        <f t="shared" si="5"/>
        <v>118.81188118811905</v>
      </c>
      <c r="I41" s="24">
        <f t="shared" si="6"/>
        <v>27.928000000000001</v>
      </c>
      <c r="J41" s="13">
        <f t="shared" si="2"/>
        <v>118.81188118811905</v>
      </c>
      <c r="K41" s="24">
        <f t="shared" si="7"/>
        <v>32</v>
      </c>
    </row>
    <row r="42" spans="1:11">
      <c r="A42" s="24">
        <v>28.937999999999999</v>
      </c>
      <c r="B42" s="19">
        <v>57.325600000000001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0.5400000000000027</v>
      </c>
      <c r="G42" s="2">
        <f t="shared" si="5"/>
        <v>111.11111111111055</v>
      </c>
      <c r="I42" s="24">
        <f t="shared" si="6"/>
        <v>28.937999999999999</v>
      </c>
      <c r="J42" s="13">
        <f t="shared" si="2"/>
        <v>111.11111111111055</v>
      </c>
      <c r="K42" s="24">
        <f t="shared" si="7"/>
        <v>33</v>
      </c>
    </row>
    <row r="43" spans="1:11">
      <c r="A43" s="24">
        <v>29.478000000000002</v>
      </c>
      <c r="B43" s="19">
        <v>56.037700000000001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1.4899999999999984</v>
      </c>
      <c r="G43" s="2">
        <f t="shared" si="5"/>
        <v>80.536912751677932</v>
      </c>
      <c r="I43" s="24">
        <f t="shared" si="6"/>
        <v>29.478000000000002</v>
      </c>
      <c r="J43" s="13">
        <f t="shared" si="2"/>
        <v>80.536912751677932</v>
      </c>
      <c r="K43" s="24">
        <f t="shared" si="7"/>
        <v>34</v>
      </c>
    </row>
    <row r="44" spans="1:11">
      <c r="A44" s="24">
        <v>30.968</v>
      </c>
      <c r="B44" s="19">
        <v>52.393700000000003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1.5400000000000027</v>
      </c>
      <c r="G44" s="2">
        <f t="shared" si="5"/>
        <v>116.88311688311668</v>
      </c>
      <c r="I44" s="24">
        <f t="shared" si="6"/>
        <v>30.968</v>
      </c>
      <c r="J44" s="13">
        <f t="shared" si="2"/>
        <v>116.88311688311668</v>
      </c>
      <c r="K44" s="24">
        <f t="shared" si="7"/>
        <v>35</v>
      </c>
    </row>
    <row r="45" spans="1:11">
      <c r="A45" s="24">
        <v>32.508000000000003</v>
      </c>
      <c r="B45" s="19">
        <v>54.403700000000001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0.51999999999999602</v>
      </c>
      <c r="G45" s="2">
        <f t="shared" si="5"/>
        <v>115.38461538461627</v>
      </c>
      <c r="I45" s="24">
        <f t="shared" si="6"/>
        <v>32.508000000000003</v>
      </c>
      <c r="J45" s="13">
        <f t="shared" si="2"/>
        <v>115.38461538461627</v>
      </c>
      <c r="K45" s="24">
        <f t="shared" si="7"/>
        <v>36</v>
      </c>
    </row>
    <row r="46" spans="1:11">
      <c r="A46" s="24">
        <v>33.027999999999999</v>
      </c>
      <c r="B46" s="19">
        <v>61.949100000000001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0.42999999999999972</v>
      </c>
      <c r="G46" s="2">
        <f t="shared" si="5"/>
        <v>139.53488372093031</v>
      </c>
      <c r="I46" s="24">
        <f t="shared" si="6"/>
        <v>33.027999999999999</v>
      </c>
      <c r="J46" s="13">
        <f t="shared" si="2"/>
        <v>139.53488372093031</v>
      </c>
      <c r="K46" s="24">
        <f t="shared" si="7"/>
        <v>37</v>
      </c>
    </row>
    <row r="47" spans="1:11">
      <c r="A47" s="24">
        <v>33.457999999999998</v>
      </c>
      <c r="B47" s="19">
        <v>59.604999999999997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0.53000000000000114</v>
      </c>
      <c r="G47" s="2">
        <f t="shared" si="5"/>
        <v>113.20754716981108</v>
      </c>
      <c r="I47" s="24">
        <f t="shared" si="6"/>
        <v>33.457999999999998</v>
      </c>
      <c r="J47" s="13">
        <f t="shared" si="2"/>
        <v>113.20754716981108</v>
      </c>
      <c r="K47" s="24">
        <f t="shared" si="7"/>
        <v>38</v>
      </c>
    </row>
    <row r="48" spans="1:11">
      <c r="A48" s="24">
        <v>33.988</v>
      </c>
      <c r="B48" s="19">
        <v>61.5518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0.85999999999999943</v>
      </c>
      <c r="G48" s="2">
        <f t="shared" si="5"/>
        <v>139.53488372093031</v>
      </c>
      <c r="I48" s="24">
        <f t="shared" si="6"/>
        <v>33.988</v>
      </c>
      <c r="J48" s="13">
        <f t="shared" si="2"/>
        <v>139.53488372093031</v>
      </c>
      <c r="K48" s="24">
        <f t="shared" si="7"/>
        <v>39</v>
      </c>
    </row>
    <row r="49" spans="1:11">
      <c r="A49" s="24">
        <v>34.847999999999999</v>
      </c>
      <c r="B49" s="19">
        <v>56.284100000000002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0.38000000000000256</v>
      </c>
      <c r="G49" s="2">
        <f t="shared" si="5"/>
        <v>157.89473684210421</v>
      </c>
      <c r="I49" s="24">
        <f t="shared" si="6"/>
        <v>34.847999999999999</v>
      </c>
      <c r="J49" s="13">
        <f t="shared" si="2"/>
        <v>157.89473684210421</v>
      </c>
      <c r="K49" s="24">
        <f t="shared" si="7"/>
        <v>40</v>
      </c>
    </row>
    <row r="50" spans="1:11">
      <c r="A50" s="24">
        <v>35.228000000000002</v>
      </c>
      <c r="B50" s="19">
        <v>64.572299999999998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0.43999999999999773</v>
      </c>
      <c r="G50" s="2">
        <f t="shared" si="5"/>
        <v>136.36363636363706</v>
      </c>
      <c r="I50" s="24">
        <f t="shared" si="6"/>
        <v>35.228000000000002</v>
      </c>
      <c r="J50" s="13">
        <f t="shared" si="2"/>
        <v>136.36363636363706</v>
      </c>
      <c r="K50" s="24">
        <f t="shared" si="7"/>
        <v>41</v>
      </c>
    </row>
    <row r="51" spans="1:11">
      <c r="A51" s="24">
        <v>35.667999999999999</v>
      </c>
      <c r="B51" s="19">
        <v>64.911699999999996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0.45000000000000284</v>
      </c>
      <c r="G51" s="2">
        <f t="shared" si="5"/>
        <v>133.33333333333249</v>
      </c>
      <c r="I51" s="24">
        <f t="shared" si="6"/>
        <v>35.667999999999999</v>
      </c>
      <c r="J51" s="13">
        <f t="shared" si="2"/>
        <v>133.33333333333249</v>
      </c>
      <c r="K51" s="24">
        <f t="shared" si="7"/>
        <v>42</v>
      </c>
    </row>
    <row r="52" spans="1:11">
      <c r="A52" s="24">
        <v>36.118000000000002</v>
      </c>
      <c r="B52" s="19">
        <v>56.727499999999999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</v>
      </c>
      <c r="G52" s="2">
        <f t="shared" si="5"/>
        <v>120</v>
      </c>
      <c r="I52" s="24">
        <f t="shared" si="6"/>
        <v>36.118000000000002</v>
      </c>
      <c r="J52" s="13">
        <f t="shared" si="2"/>
        <v>120</v>
      </c>
      <c r="K52" s="24">
        <f t="shared" si="7"/>
        <v>43</v>
      </c>
    </row>
    <row r="53" spans="1:11">
      <c r="A53" s="24">
        <v>36.618000000000002</v>
      </c>
      <c r="B53" s="19">
        <v>61.132100000000001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1.1400000000000006</v>
      </c>
      <c r="G53" s="2">
        <f t="shared" si="5"/>
        <v>157.8947368421052</v>
      </c>
      <c r="I53" s="24">
        <f t="shared" si="6"/>
        <v>36.618000000000002</v>
      </c>
      <c r="J53" s="13">
        <f t="shared" si="2"/>
        <v>157.8947368421052</v>
      </c>
      <c r="K53" s="24">
        <f t="shared" si="7"/>
        <v>44</v>
      </c>
    </row>
    <row r="54" spans="1:11">
      <c r="A54" s="24">
        <v>37.758000000000003</v>
      </c>
      <c r="B54" s="19">
        <v>72.741500000000002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0.78999999999999915</v>
      </c>
      <c r="G54" s="2">
        <f t="shared" si="5"/>
        <v>151.89873417721537</v>
      </c>
      <c r="I54" s="24">
        <f t="shared" si="6"/>
        <v>37.758000000000003</v>
      </c>
      <c r="J54" s="13">
        <f t="shared" si="2"/>
        <v>151.89873417721537</v>
      </c>
      <c r="K54" s="24">
        <f t="shared" si="7"/>
        <v>45</v>
      </c>
    </row>
    <row r="55" spans="1:11">
      <c r="A55" s="24">
        <v>38.548000000000002</v>
      </c>
      <c r="B55" s="19">
        <v>76.448400000000007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0.46000000000000085</v>
      </c>
      <c r="G55" s="2">
        <f t="shared" si="5"/>
        <v>130.4347826086954</v>
      </c>
      <c r="I55" s="24">
        <f t="shared" si="6"/>
        <v>38.548000000000002</v>
      </c>
      <c r="J55" s="13">
        <f t="shared" si="2"/>
        <v>130.4347826086954</v>
      </c>
      <c r="K55" s="24">
        <f t="shared" si="7"/>
        <v>46</v>
      </c>
    </row>
    <row r="56" spans="1:11">
      <c r="A56" s="24">
        <v>39.008000000000003</v>
      </c>
      <c r="B56" s="19">
        <v>73.637500000000003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0.92999999999999972</v>
      </c>
      <c r="G56" s="2">
        <f t="shared" si="5"/>
        <v>129.03225806451618</v>
      </c>
      <c r="I56" s="24">
        <f t="shared" si="6"/>
        <v>39.008000000000003</v>
      </c>
      <c r="J56" s="13">
        <f t="shared" si="2"/>
        <v>129.03225806451618</v>
      </c>
      <c r="K56" s="24">
        <f t="shared" si="7"/>
        <v>47</v>
      </c>
    </row>
    <row r="57" spans="1:11">
      <c r="A57" s="24">
        <v>39.938000000000002</v>
      </c>
      <c r="B57" s="19">
        <v>57.923000000000002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0.78000000000000114</v>
      </c>
      <c r="G57" s="2">
        <f t="shared" si="5"/>
        <v>153.84615384615361</v>
      </c>
      <c r="I57" s="24">
        <f t="shared" si="6"/>
        <v>39.938000000000002</v>
      </c>
      <c r="J57" s="13">
        <f t="shared" si="2"/>
        <v>153.84615384615361</v>
      </c>
      <c r="K57" s="24">
        <f t="shared" si="7"/>
        <v>48</v>
      </c>
    </row>
    <row r="58" spans="1:11">
      <c r="A58" s="24">
        <v>40.718000000000004</v>
      </c>
      <c r="B58" s="19">
        <v>64.869600000000005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0.62999999999999545</v>
      </c>
      <c r="G58" s="2">
        <f t="shared" si="5"/>
        <v>95.238095238095923</v>
      </c>
      <c r="I58" s="24">
        <f t="shared" si="6"/>
        <v>40.718000000000004</v>
      </c>
      <c r="J58" s="13">
        <f t="shared" si="2"/>
        <v>95.238095238095923</v>
      </c>
      <c r="K58" s="24">
        <f t="shared" si="7"/>
        <v>49</v>
      </c>
    </row>
    <row r="59" spans="1:11">
      <c r="A59" s="24">
        <v>41.347999999999999</v>
      </c>
      <c r="B59" s="19">
        <v>71.955299999999994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0.81000000000000227</v>
      </c>
      <c r="G59" s="2">
        <f t="shared" si="5"/>
        <v>148.14814814814775</v>
      </c>
      <c r="I59" s="24">
        <f t="shared" si="6"/>
        <v>41.347999999999999</v>
      </c>
      <c r="J59" s="13">
        <f t="shared" si="2"/>
        <v>148.14814814814775</v>
      </c>
      <c r="K59" s="24">
        <f t="shared" si="7"/>
        <v>50</v>
      </c>
    </row>
    <row r="60" spans="1:11">
      <c r="A60" s="24">
        <v>42.158000000000001</v>
      </c>
      <c r="B60" s="19">
        <v>69.785700000000006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0.44999999999999574</v>
      </c>
      <c r="G60" s="2">
        <f t="shared" si="5"/>
        <v>133.33333333333459</v>
      </c>
      <c r="I60" s="24">
        <f t="shared" si="6"/>
        <v>42.158000000000001</v>
      </c>
      <c r="J60" s="13">
        <f t="shared" si="2"/>
        <v>133.33333333333459</v>
      </c>
      <c r="K60" s="24">
        <f t="shared" si="7"/>
        <v>51</v>
      </c>
    </row>
    <row r="61" spans="1:11">
      <c r="A61" s="24">
        <v>42.607999999999997</v>
      </c>
      <c r="B61" s="19">
        <v>70.159099999999995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0.41000000000000369</v>
      </c>
      <c r="G61" s="2">
        <f t="shared" si="5"/>
        <v>146.34146341463284</v>
      </c>
      <c r="I61" s="24">
        <f t="shared" si="6"/>
        <v>42.607999999999997</v>
      </c>
      <c r="J61" s="13">
        <f t="shared" si="2"/>
        <v>146.34146341463284</v>
      </c>
      <c r="K61" s="24">
        <f t="shared" si="7"/>
        <v>52</v>
      </c>
    </row>
    <row r="62" spans="1:11">
      <c r="A62" s="24">
        <v>43.018000000000001</v>
      </c>
      <c r="B62" s="19">
        <v>78.874899999999997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0.81000000000000227</v>
      </c>
      <c r="G62" s="2">
        <f t="shared" si="5"/>
        <v>148.14814814814775</v>
      </c>
      <c r="I62" s="24">
        <f t="shared" si="6"/>
        <v>43.018000000000001</v>
      </c>
      <c r="J62" s="13">
        <f t="shared" si="2"/>
        <v>148.14814814814775</v>
      </c>
      <c r="K62" s="24">
        <f t="shared" si="7"/>
        <v>53</v>
      </c>
    </row>
    <row r="63" spans="1:11">
      <c r="A63" s="24">
        <v>43.828000000000003</v>
      </c>
      <c r="B63" s="19">
        <v>70.446399999999997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0.71999999999999886</v>
      </c>
      <c r="G63" s="2">
        <f t="shared" si="5"/>
        <v>166.66666666666691</v>
      </c>
      <c r="I63" s="24">
        <f t="shared" si="6"/>
        <v>43.828000000000003</v>
      </c>
      <c r="J63" s="13">
        <f t="shared" si="2"/>
        <v>166.66666666666691</v>
      </c>
      <c r="K63" s="24">
        <f t="shared" si="7"/>
        <v>54</v>
      </c>
    </row>
    <row r="64" spans="1:11">
      <c r="A64" s="24">
        <v>44.548000000000002</v>
      </c>
      <c r="B64" s="19">
        <v>77.500299999999996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0.55999999999999517</v>
      </c>
      <c r="G64" s="2">
        <f t="shared" si="5"/>
        <v>107.14285714285806</v>
      </c>
      <c r="I64" s="24">
        <f t="shared" si="6"/>
        <v>44.548000000000002</v>
      </c>
      <c r="J64" s="13">
        <f t="shared" si="2"/>
        <v>107.14285714285806</v>
      </c>
      <c r="K64" s="24">
        <f t="shared" si="7"/>
        <v>55</v>
      </c>
    </row>
    <row r="65" spans="1:11">
      <c r="A65" s="24">
        <v>45.107999999999997</v>
      </c>
      <c r="B65" s="19">
        <v>73.308000000000007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0.98000000000000398</v>
      </c>
      <c r="G65" s="2">
        <f t="shared" si="5"/>
        <v>122.44897959183623</v>
      </c>
      <c r="I65" s="24">
        <f t="shared" si="6"/>
        <v>45.107999999999997</v>
      </c>
      <c r="J65" s="13">
        <f t="shared" si="2"/>
        <v>122.44897959183623</v>
      </c>
      <c r="K65" s="24">
        <f t="shared" si="7"/>
        <v>56</v>
      </c>
    </row>
    <row r="66" spans="1:11">
      <c r="A66" s="24">
        <v>46.088000000000001</v>
      </c>
      <c r="B66" s="19">
        <v>63.075600000000001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0.81000000000000227</v>
      </c>
      <c r="G66" s="2">
        <f t="shared" si="5"/>
        <v>148.14814814814775</v>
      </c>
      <c r="I66" s="24">
        <f t="shared" si="6"/>
        <v>46.088000000000001</v>
      </c>
      <c r="J66" s="13">
        <f t="shared" si="2"/>
        <v>148.14814814814775</v>
      </c>
      <c r="K66" s="24">
        <f t="shared" si="7"/>
        <v>57</v>
      </c>
    </row>
    <row r="67" spans="1:11">
      <c r="A67" s="24">
        <v>46.898000000000003</v>
      </c>
      <c r="B67" s="19">
        <v>60.363799999999998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0.44999999999999574</v>
      </c>
      <c r="G67" s="2">
        <f t="shared" si="5"/>
        <v>133.33333333333459</v>
      </c>
      <c r="I67" s="24">
        <f t="shared" si="6"/>
        <v>46.898000000000003</v>
      </c>
      <c r="J67" s="13">
        <f t="shared" si="2"/>
        <v>133.33333333333459</v>
      </c>
      <c r="K67" s="24">
        <f t="shared" si="7"/>
        <v>58</v>
      </c>
    </row>
    <row r="68" spans="1:11">
      <c r="A68" s="24">
        <v>47.347999999999999</v>
      </c>
      <c r="B68" s="19">
        <v>66.433700000000002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0.82000000000000028</v>
      </c>
      <c r="G68" s="2">
        <f t="shared" si="5"/>
        <v>146.34146341463409</v>
      </c>
      <c r="I68" s="24">
        <f t="shared" si="6"/>
        <v>47.347999999999999</v>
      </c>
      <c r="J68" s="13">
        <f t="shared" si="2"/>
        <v>146.34146341463409</v>
      </c>
      <c r="K68" s="24">
        <f t="shared" si="7"/>
        <v>59</v>
      </c>
    </row>
    <row r="69" spans="1:11">
      <c r="A69" s="24">
        <v>48.167999999999999</v>
      </c>
      <c r="B69" s="19">
        <v>76.789100000000005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0.42000000000000171</v>
      </c>
      <c r="G69" s="2">
        <f t="shared" si="5"/>
        <v>142.85714285714226</v>
      </c>
      <c r="I69" s="24">
        <f t="shared" si="6"/>
        <v>48.167999999999999</v>
      </c>
      <c r="J69" s="13">
        <f t="shared" si="2"/>
        <v>142.85714285714226</v>
      </c>
      <c r="K69" s="24">
        <f t="shared" si="7"/>
        <v>60</v>
      </c>
    </row>
    <row r="70" spans="1:11">
      <c r="A70" s="24">
        <v>48.588000000000001</v>
      </c>
      <c r="B70" s="19">
        <v>67.145600000000002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0.44999999999999574</v>
      </c>
      <c r="G70" s="2">
        <f t="shared" si="5"/>
        <v>133.33333333333459</v>
      </c>
      <c r="I70" s="24">
        <f t="shared" si="6"/>
        <v>48.588000000000001</v>
      </c>
      <c r="J70" s="13">
        <f t="shared" si="2"/>
        <v>133.33333333333459</v>
      </c>
      <c r="K70" s="24">
        <f t="shared" si="7"/>
        <v>61</v>
      </c>
    </row>
    <row r="71" spans="1:11">
      <c r="A71" s="24">
        <v>49.037999999999997</v>
      </c>
      <c r="B71" s="19">
        <v>76.657600000000002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0.89000000000000057</v>
      </c>
      <c r="G71" s="2">
        <f t="shared" si="5"/>
        <v>134.8314606741572</v>
      </c>
      <c r="I71" s="24">
        <f t="shared" si="6"/>
        <v>49.037999999999997</v>
      </c>
      <c r="J71" s="13">
        <f t="shared" si="2"/>
        <v>134.8314606741572</v>
      </c>
      <c r="K71" s="24">
        <f t="shared" si="7"/>
        <v>62</v>
      </c>
    </row>
    <row r="72" spans="1:11">
      <c r="A72" s="24">
        <v>49.927999999999997</v>
      </c>
      <c r="B72" s="19">
        <v>71.384399999999999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0.71000000000000085</v>
      </c>
      <c r="G72" s="2">
        <f t="shared" si="5"/>
        <v>169.01408450704204</v>
      </c>
      <c r="I72" s="24">
        <f t="shared" si="6"/>
        <v>49.927999999999997</v>
      </c>
      <c r="J72" s="13">
        <f t="shared" si="2"/>
        <v>169.01408450704204</v>
      </c>
      <c r="K72" s="24">
        <f t="shared" si="7"/>
        <v>63</v>
      </c>
    </row>
    <row r="73" spans="1:11">
      <c r="A73" s="24">
        <v>50.637999999999998</v>
      </c>
      <c r="B73" s="19">
        <v>74.886399999999995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0.41000000000000369</v>
      </c>
      <c r="G73" s="2">
        <f t="shared" si="5"/>
        <v>146.34146341463284</v>
      </c>
      <c r="I73" s="24">
        <f t="shared" si="6"/>
        <v>50.637999999999998</v>
      </c>
      <c r="J73" s="13">
        <f t="shared" si="2"/>
        <v>146.34146341463284</v>
      </c>
      <c r="K73" s="24">
        <f t="shared" si="7"/>
        <v>64</v>
      </c>
    </row>
    <row r="74" spans="1:11">
      <c r="A74" s="24">
        <v>51.048000000000002</v>
      </c>
      <c r="B74" s="19">
        <v>75.345600000000005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0.80999999999999517</v>
      </c>
      <c r="G74" s="2">
        <f t="shared" si="5"/>
        <v>148.14814814814901</v>
      </c>
      <c r="I74" s="24">
        <f t="shared" si="6"/>
        <v>51.048000000000002</v>
      </c>
      <c r="J74" s="13">
        <f t="shared" ref="J74:J137" si="8">$G74</f>
        <v>148.14814814814901</v>
      </c>
      <c r="K74" s="24">
        <f t="shared" si="7"/>
        <v>65</v>
      </c>
    </row>
    <row r="75" spans="1:11">
      <c r="A75" s="24">
        <v>51.857999999999997</v>
      </c>
      <c r="B75" s="19">
        <v>73.602599999999995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0.37000000000000455</v>
      </c>
      <c r="G75" s="2">
        <f t="shared" ref="G75:G138" si="11">$E75/$F75*60</f>
        <v>162.16216216216017</v>
      </c>
      <c r="I75" s="24">
        <f t="shared" ref="I75:I138" si="12">$A75</f>
        <v>51.857999999999997</v>
      </c>
      <c r="J75" s="13">
        <f t="shared" si="8"/>
        <v>162.16216216216017</v>
      </c>
      <c r="K75" s="24">
        <f t="shared" ref="K75:K138" si="13">$C75</f>
        <v>66</v>
      </c>
    </row>
    <row r="76" spans="1:11">
      <c r="A76" s="24">
        <v>52.228000000000002</v>
      </c>
      <c r="B76" s="19">
        <v>68.704300000000003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0.46999999999999886</v>
      </c>
      <c r="G76" s="2">
        <f t="shared" si="11"/>
        <v>127.65957446808542</v>
      </c>
      <c r="I76" s="24">
        <f t="shared" si="12"/>
        <v>52.228000000000002</v>
      </c>
      <c r="J76" s="13">
        <f t="shared" si="8"/>
        <v>127.65957446808542</v>
      </c>
      <c r="K76" s="24">
        <f t="shared" si="13"/>
        <v>67</v>
      </c>
    </row>
    <row r="77" spans="1:11">
      <c r="A77" s="24">
        <v>52.698</v>
      </c>
      <c r="B77" s="19">
        <v>78.073899999999995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0.99000000000000199</v>
      </c>
      <c r="G77" s="2">
        <f t="shared" si="11"/>
        <v>121.21212121212098</v>
      </c>
      <c r="I77" s="24">
        <f t="shared" si="12"/>
        <v>52.698</v>
      </c>
      <c r="J77" s="13">
        <f t="shared" si="8"/>
        <v>121.21212121212098</v>
      </c>
      <c r="K77" s="24">
        <f t="shared" si="13"/>
        <v>68</v>
      </c>
    </row>
    <row r="78" spans="1:11">
      <c r="A78" s="24">
        <v>53.688000000000002</v>
      </c>
      <c r="B78" s="19">
        <v>56.8962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0.46999999999999886</v>
      </c>
      <c r="G78" s="2">
        <f t="shared" si="11"/>
        <v>127.65957446808542</v>
      </c>
      <c r="I78" s="24">
        <f t="shared" si="12"/>
        <v>53.688000000000002</v>
      </c>
      <c r="J78" s="13">
        <f t="shared" si="8"/>
        <v>127.65957446808542</v>
      </c>
      <c r="K78" s="24">
        <f t="shared" si="13"/>
        <v>69</v>
      </c>
    </row>
    <row r="79" spans="1:11">
      <c r="A79" s="24">
        <v>54.158000000000001</v>
      </c>
      <c r="B79" s="19">
        <v>51.973999999999997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0.51999999999999602</v>
      </c>
      <c r="G79" s="2">
        <f t="shared" si="11"/>
        <v>115.38461538461627</v>
      </c>
      <c r="I79" s="24">
        <f t="shared" si="12"/>
        <v>54.158000000000001</v>
      </c>
      <c r="J79" s="13">
        <f t="shared" si="8"/>
        <v>115.38461538461627</v>
      </c>
      <c r="K79" s="24">
        <f t="shared" si="13"/>
        <v>70</v>
      </c>
    </row>
    <row r="80" spans="1:11">
      <c r="A80" s="24">
        <v>54.677999999999997</v>
      </c>
      <c r="B80" s="19">
        <v>50.483600000000003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0.51600000000000534</v>
      </c>
      <c r="G80" s="2">
        <f t="shared" si="11"/>
        <v>116.27906976744066</v>
      </c>
      <c r="I80" s="24">
        <f t="shared" si="12"/>
        <v>54.677999999999997</v>
      </c>
      <c r="J80" s="13">
        <f t="shared" si="8"/>
        <v>116.27906976744066</v>
      </c>
      <c r="K80" s="24">
        <f t="shared" si="13"/>
        <v>71</v>
      </c>
    </row>
    <row r="81" spans="1:11">
      <c r="A81" s="24">
        <v>55.194000000000003</v>
      </c>
      <c r="B81" s="19">
        <v>59.998600000000003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0.54399999999999693</v>
      </c>
      <c r="G81" s="2">
        <f t="shared" si="11"/>
        <v>110.29411764705944</v>
      </c>
      <c r="I81" s="24">
        <f t="shared" si="12"/>
        <v>55.194000000000003</v>
      </c>
      <c r="J81" s="13">
        <f t="shared" si="8"/>
        <v>110.29411764705944</v>
      </c>
      <c r="K81" s="24">
        <f t="shared" si="13"/>
        <v>72</v>
      </c>
    </row>
    <row r="82" spans="1:11">
      <c r="A82" s="24">
        <v>55.738</v>
      </c>
      <c r="B82" s="19">
        <v>58.285499999999999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0.64999999999999858</v>
      </c>
      <c r="G82" s="2">
        <f t="shared" si="11"/>
        <v>92.30769230769252</v>
      </c>
      <c r="I82" s="24">
        <f t="shared" si="12"/>
        <v>55.738</v>
      </c>
      <c r="J82" s="13">
        <f t="shared" si="8"/>
        <v>92.30769230769252</v>
      </c>
      <c r="K82" s="24">
        <f t="shared" si="13"/>
        <v>73</v>
      </c>
    </row>
    <row r="83" spans="1:11">
      <c r="A83" s="24">
        <v>56.387999999999998</v>
      </c>
      <c r="B83" s="19">
        <v>55.160699999999999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1.230000000000004</v>
      </c>
      <c r="G83" s="2">
        <f t="shared" si="11"/>
        <v>97.560975609755772</v>
      </c>
      <c r="I83" s="24">
        <f t="shared" si="12"/>
        <v>56.387999999999998</v>
      </c>
      <c r="J83" s="13">
        <f t="shared" si="8"/>
        <v>97.560975609755772</v>
      </c>
      <c r="K83" s="24">
        <f t="shared" si="13"/>
        <v>74</v>
      </c>
    </row>
    <row r="84" spans="1:11">
      <c r="A84" s="24">
        <v>57.618000000000002</v>
      </c>
      <c r="B84" s="19">
        <v>70.030199999999994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0.47999999999999687</v>
      </c>
      <c r="G84" s="2">
        <f t="shared" si="11"/>
        <v>125.00000000000081</v>
      </c>
      <c r="I84" s="24">
        <f t="shared" si="12"/>
        <v>57.618000000000002</v>
      </c>
      <c r="J84" s="13">
        <f t="shared" si="8"/>
        <v>125.00000000000081</v>
      </c>
      <c r="K84" s="24">
        <f t="shared" si="13"/>
        <v>75</v>
      </c>
    </row>
    <row r="85" spans="1:11">
      <c r="A85" s="24">
        <v>58.097999999999999</v>
      </c>
      <c r="B85" s="19">
        <v>67.308800000000005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0.45000000000000284</v>
      </c>
      <c r="G85" s="2">
        <f t="shared" si="11"/>
        <v>133.33333333333249</v>
      </c>
      <c r="I85" s="24">
        <f t="shared" si="12"/>
        <v>58.097999999999999</v>
      </c>
      <c r="J85" s="13">
        <f t="shared" si="8"/>
        <v>133.33333333333249</v>
      </c>
      <c r="K85" s="24">
        <f t="shared" si="13"/>
        <v>76</v>
      </c>
    </row>
    <row r="86" spans="1:11">
      <c r="A86" s="24">
        <v>58.548000000000002</v>
      </c>
      <c r="B86" s="19">
        <v>67.544200000000004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0.47999999999999687</v>
      </c>
      <c r="G86" s="2">
        <f t="shared" si="11"/>
        <v>125.00000000000081</v>
      </c>
      <c r="I86" s="24">
        <f t="shared" si="12"/>
        <v>58.548000000000002</v>
      </c>
      <c r="J86" s="13">
        <f t="shared" si="8"/>
        <v>125.00000000000081</v>
      </c>
      <c r="K86" s="24">
        <f t="shared" si="13"/>
        <v>77</v>
      </c>
    </row>
    <row r="87" spans="1:11">
      <c r="A87" s="24">
        <v>59.027999999999999</v>
      </c>
      <c r="B87" s="19">
        <v>61.121600000000001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0.46999999999999886</v>
      </c>
      <c r="G87" s="2">
        <f t="shared" si="11"/>
        <v>127.65957446808542</v>
      </c>
      <c r="I87" s="24">
        <f t="shared" si="12"/>
        <v>59.027999999999999</v>
      </c>
      <c r="J87" s="13">
        <f t="shared" si="8"/>
        <v>127.65957446808542</v>
      </c>
      <c r="K87" s="24">
        <f t="shared" si="13"/>
        <v>78</v>
      </c>
    </row>
    <row r="88" spans="1:11">
      <c r="A88" s="24">
        <v>59.497999999999998</v>
      </c>
      <c r="B88" s="19">
        <v>62.317599999999999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0.55000000000000426</v>
      </c>
      <c r="G88" s="2">
        <f t="shared" si="11"/>
        <v>109.09090909090824</v>
      </c>
      <c r="I88" s="24">
        <f t="shared" si="12"/>
        <v>59.497999999999998</v>
      </c>
      <c r="J88" s="13">
        <f t="shared" si="8"/>
        <v>109.09090909090824</v>
      </c>
      <c r="K88" s="24">
        <f t="shared" si="13"/>
        <v>79</v>
      </c>
    </row>
    <row r="89" spans="1:11">
      <c r="A89" s="24">
        <v>60.048000000000002</v>
      </c>
      <c r="B89" s="19">
        <v>58.226599999999998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0.53000000000000114</v>
      </c>
      <c r="G89" s="2">
        <f t="shared" si="11"/>
        <v>113.20754716981108</v>
      </c>
      <c r="I89" s="24">
        <f t="shared" si="12"/>
        <v>60.048000000000002</v>
      </c>
      <c r="J89" s="13">
        <f t="shared" si="8"/>
        <v>113.20754716981108</v>
      </c>
      <c r="K89" s="24">
        <f t="shared" si="13"/>
        <v>80</v>
      </c>
    </row>
    <row r="90" spans="1:11">
      <c r="A90" s="24">
        <v>60.578000000000003</v>
      </c>
      <c r="B90" s="19">
        <v>56.4726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0.62999999999999545</v>
      </c>
      <c r="G90" s="2">
        <f t="shared" si="11"/>
        <v>95.238095238095923</v>
      </c>
      <c r="I90" s="24">
        <f t="shared" si="12"/>
        <v>60.578000000000003</v>
      </c>
      <c r="J90" s="13">
        <f t="shared" si="8"/>
        <v>95.238095238095923</v>
      </c>
      <c r="K90" s="24">
        <f t="shared" si="13"/>
        <v>81</v>
      </c>
    </row>
    <row r="91" spans="1:11">
      <c r="A91" s="24">
        <v>61.207999999999998</v>
      </c>
      <c r="B91" s="19">
        <v>58.493000000000002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0.64999999999999858</v>
      </c>
      <c r="G91" s="2">
        <f t="shared" si="11"/>
        <v>92.30769230769252</v>
      </c>
      <c r="I91" s="24">
        <f t="shared" si="12"/>
        <v>61.207999999999998</v>
      </c>
      <c r="J91" s="13">
        <f t="shared" si="8"/>
        <v>92.30769230769252</v>
      </c>
      <c r="K91" s="24">
        <f t="shared" si="13"/>
        <v>82</v>
      </c>
    </row>
    <row r="92" spans="1:11">
      <c r="A92" s="24">
        <v>61.857999999999997</v>
      </c>
      <c r="B92" s="19">
        <v>58.405099999999997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1.1799999999999997</v>
      </c>
      <c r="G92" s="2">
        <f t="shared" si="11"/>
        <v>101.69491525423732</v>
      </c>
      <c r="I92" s="24">
        <f t="shared" si="12"/>
        <v>61.857999999999997</v>
      </c>
      <c r="J92" s="13">
        <f t="shared" si="8"/>
        <v>101.69491525423732</v>
      </c>
      <c r="K92" s="24">
        <f t="shared" si="13"/>
        <v>83</v>
      </c>
    </row>
    <row r="93" spans="1:11">
      <c r="A93" s="24">
        <v>63.037999999999997</v>
      </c>
      <c r="B93" s="19">
        <v>54.096800000000002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0.61400000000000432</v>
      </c>
      <c r="G93" s="2">
        <f t="shared" si="11"/>
        <v>97.719869706839702</v>
      </c>
      <c r="I93" s="24">
        <f t="shared" si="12"/>
        <v>63.037999999999997</v>
      </c>
      <c r="J93" s="13">
        <f t="shared" si="8"/>
        <v>97.719869706839702</v>
      </c>
      <c r="K93" s="24">
        <f t="shared" si="13"/>
        <v>84</v>
      </c>
    </row>
    <row r="94" spans="1:11">
      <c r="A94" s="24">
        <v>63.652000000000001</v>
      </c>
      <c r="B94" s="19">
        <v>54.716299999999997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0.47599999999999909</v>
      </c>
      <c r="G94" s="2">
        <f t="shared" si="11"/>
        <v>126.05042016806748</v>
      </c>
      <c r="I94" s="24">
        <f t="shared" si="12"/>
        <v>63.652000000000001</v>
      </c>
      <c r="J94" s="13">
        <f t="shared" si="8"/>
        <v>126.05042016806748</v>
      </c>
      <c r="K94" s="24">
        <f t="shared" si="13"/>
        <v>85</v>
      </c>
    </row>
    <row r="95" spans="1:11">
      <c r="A95" s="24">
        <v>64.128</v>
      </c>
      <c r="B95" s="19">
        <v>60.4054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0.68000000000000682</v>
      </c>
      <c r="G95" s="2">
        <f t="shared" si="11"/>
        <v>88.235294117646177</v>
      </c>
      <c r="I95" s="24">
        <f t="shared" si="12"/>
        <v>64.128</v>
      </c>
      <c r="J95" s="13">
        <f t="shared" si="8"/>
        <v>88.235294117646177</v>
      </c>
      <c r="K95" s="24">
        <f t="shared" si="13"/>
        <v>86</v>
      </c>
    </row>
    <row r="96" spans="1:11">
      <c r="A96" s="24">
        <v>64.808000000000007</v>
      </c>
      <c r="B96" s="19">
        <v>52.881500000000003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0.76999999999999602</v>
      </c>
      <c r="G96" s="2">
        <f t="shared" si="11"/>
        <v>77.922077922078316</v>
      </c>
      <c r="I96" s="24">
        <f t="shared" si="12"/>
        <v>64.808000000000007</v>
      </c>
      <c r="J96" s="13">
        <f t="shared" si="8"/>
        <v>77.922077922078316</v>
      </c>
      <c r="K96" s="24">
        <f t="shared" si="13"/>
        <v>87</v>
      </c>
    </row>
    <row r="97" spans="1:11">
      <c r="A97" s="24">
        <v>65.578000000000003</v>
      </c>
      <c r="B97" s="19">
        <v>56.291699999999999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0.98000000000000398</v>
      </c>
      <c r="G97" s="2">
        <f t="shared" si="11"/>
        <v>61.224489795918117</v>
      </c>
      <c r="I97" s="24">
        <f t="shared" si="12"/>
        <v>65.578000000000003</v>
      </c>
      <c r="J97" s="13">
        <f t="shared" si="8"/>
        <v>61.224489795918117</v>
      </c>
      <c r="K97" s="24">
        <f t="shared" si="13"/>
        <v>88</v>
      </c>
    </row>
    <row r="98" spans="1:11">
      <c r="A98" s="24">
        <v>66.558000000000007</v>
      </c>
      <c r="B98" s="19">
        <v>57.5916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1.4749999999999943</v>
      </c>
      <c r="G98" s="2">
        <f t="shared" si="11"/>
        <v>81.355932203390154</v>
      </c>
      <c r="I98" s="24">
        <f t="shared" si="12"/>
        <v>66.558000000000007</v>
      </c>
      <c r="J98" s="13">
        <f t="shared" si="8"/>
        <v>81.355932203390154</v>
      </c>
      <c r="K98" s="24">
        <f t="shared" si="13"/>
        <v>89</v>
      </c>
    </row>
    <row r="99" spans="1:11">
      <c r="A99" s="24">
        <v>68.033000000000001</v>
      </c>
      <c r="B99" s="19">
        <v>55.235199999999999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0.70499999999999829</v>
      </c>
      <c r="G99" s="2">
        <f t="shared" si="11"/>
        <v>85.106382978723602</v>
      </c>
      <c r="I99" s="24">
        <f t="shared" si="12"/>
        <v>68.033000000000001</v>
      </c>
      <c r="J99" s="13">
        <f t="shared" si="8"/>
        <v>85.106382978723602</v>
      </c>
      <c r="K99" s="24">
        <f t="shared" si="13"/>
        <v>90</v>
      </c>
    </row>
    <row r="100" spans="1:11">
      <c r="A100" s="24">
        <v>68.738</v>
      </c>
      <c r="B100" s="19">
        <v>51.7517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1.2999999999999972</v>
      </c>
      <c r="G100" s="2">
        <f t="shared" si="11"/>
        <v>92.30769230769252</v>
      </c>
      <c r="I100" s="24">
        <f t="shared" si="12"/>
        <v>68.738</v>
      </c>
      <c r="J100" s="13">
        <f t="shared" si="8"/>
        <v>92.30769230769252</v>
      </c>
      <c r="K100" s="24">
        <f t="shared" si="13"/>
        <v>91</v>
      </c>
    </row>
    <row r="101" spans="1:11">
      <c r="A101" s="24">
        <v>70.037999999999997</v>
      </c>
      <c r="B101" s="19">
        <v>62.179000000000002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0.79999999999999716</v>
      </c>
      <c r="G101" s="2">
        <f t="shared" si="11"/>
        <v>150.00000000000054</v>
      </c>
      <c r="I101" s="24">
        <f t="shared" si="12"/>
        <v>70.037999999999997</v>
      </c>
      <c r="J101" s="13">
        <f t="shared" si="8"/>
        <v>150.00000000000054</v>
      </c>
      <c r="K101" s="24">
        <f t="shared" si="13"/>
        <v>92</v>
      </c>
    </row>
    <row r="102" spans="1:11">
      <c r="A102" s="24">
        <v>70.837999999999994</v>
      </c>
      <c r="B102" s="19">
        <v>70.253200000000007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0.76000000000000512</v>
      </c>
      <c r="G102" s="2">
        <f t="shared" si="11"/>
        <v>157.89473684210421</v>
      </c>
      <c r="I102" s="24">
        <f t="shared" si="12"/>
        <v>70.837999999999994</v>
      </c>
      <c r="J102" s="13">
        <f t="shared" si="8"/>
        <v>157.89473684210421</v>
      </c>
      <c r="K102" s="24">
        <f t="shared" si="13"/>
        <v>93</v>
      </c>
    </row>
    <row r="103" spans="1:11">
      <c r="A103" s="24">
        <v>71.597999999999999</v>
      </c>
      <c r="B103" s="19">
        <v>69.530100000000004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0.82000000000000739</v>
      </c>
      <c r="G103" s="2">
        <f t="shared" si="11"/>
        <v>146.34146341463284</v>
      </c>
      <c r="I103" s="24">
        <f t="shared" si="12"/>
        <v>71.597999999999999</v>
      </c>
      <c r="J103" s="13">
        <f t="shared" si="8"/>
        <v>146.34146341463284</v>
      </c>
      <c r="K103" s="24">
        <f t="shared" si="13"/>
        <v>94</v>
      </c>
    </row>
    <row r="104" spans="1:11">
      <c r="A104" s="24">
        <v>72.418000000000006</v>
      </c>
      <c r="B104" s="19">
        <v>74.329700000000003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0.64000000000000057</v>
      </c>
      <c r="G104" s="2">
        <f t="shared" si="11"/>
        <v>93.749999999999915</v>
      </c>
      <c r="I104" s="24">
        <f t="shared" si="12"/>
        <v>72.418000000000006</v>
      </c>
      <c r="J104" s="13">
        <f t="shared" si="8"/>
        <v>93.749999999999915</v>
      </c>
      <c r="K104" s="24">
        <f t="shared" si="13"/>
        <v>95</v>
      </c>
    </row>
    <row r="105" spans="1:11">
      <c r="A105" s="24">
        <v>73.058000000000007</v>
      </c>
      <c r="B105" s="19">
        <v>60.164700000000003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0.78999999999999204</v>
      </c>
      <c r="G105" s="2">
        <f t="shared" si="11"/>
        <v>75.949367088608355</v>
      </c>
      <c r="I105" s="24">
        <f t="shared" si="12"/>
        <v>73.058000000000007</v>
      </c>
      <c r="J105" s="13">
        <f t="shared" si="8"/>
        <v>75.949367088608355</v>
      </c>
      <c r="K105" s="24">
        <f t="shared" si="13"/>
        <v>96</v>
      </c>
    </row>
    <row r="106" spans="1:11">
      <c r="A106" s="24">
        <v>73.847999999999999</v>
      </c>
      <c r="B106" s="19">
        <v>62.706899999999997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1.3599999999999994</v>
      </c>
      <c r="G106" s="2">
        <f t="shared" si="11"/>
        <v>88.235294117647086</v>
      </c>
      <c r="I106" s="24">
        <f t="shared" si="12"/>
        <v>73.847999999999999</v>
      </c>
      <c r="J106" s="13">
        <f t="shared" si="8"/>
        <v>88.235294117647086</v>
      </c>
      <c r="K106" s="24">
        <f t="shared" si="13"/>
        <v>97</v>
      </c>
    </row>
    <row r="107" spans="1:11">
      <c r="A107" s="24">
        <v>75.207999999999998</v>
      </c>
      <c r="B107" s="19">
        <v>55.950299999999999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1.492999999999995</v>
      </c>
      <c r="G107" s="2">
        <f t="shared" si="11"/>
        <v>80.375083724045822</v>
      </c>
      <c r="I107" s="24">
        <f t="shared" si="12"/>
        <v>75.207999999999998</v>
      </c>
      <c r="J107" s="13">
        <f t="shared" si="8"/>
        <v>80.375083724045822</v>
      </c>
      <c r="K107" s="24">
        <f t="shared" si="13"/>
        <v>98</v>
      </c>
    </row>
    <row r="108" spans="1:11">
      <c r="A108" s="24">
        <v>76.700999999999993</v>
      </c>
      <c r="B108" s="19">
        <v>57.611199999999997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0.93700000000001182</v>
      </c>
      <c r="G108" s="2">
        <f t="shared" si="11"/>
        <v>64.034151547491192</v>
      </c>
      <c r="I108" s="24">
        <f t="shared" si="12"/>
        <v>76.700999999999993</v>
      </c>
      <c r="J108" s="13">
        <f t="shared" si="8"/>
        <v>64.034151547491192</v>
      </c>
      <c r="K108" s="24">
        <f t="shared" si="13"/>
        <v>99</v>
      </c>
    </row>
    <row r="109" spans="1:11">
      <c r="A109" s="24">
        <v>77.638000000000005</v>
      </c>
      <c r="B109" s="19">
        <v>67.691599999999994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0.42000000000000171</v>
      </c>
      <c r="G109" s="2">
        <f t="shared" si="11"/>
        <v>142.85714285714226</v>
      </c>
      <c r="I109" s="24">
        <f t="shared" si="12"/>
        <v>77.638000000000005</v>
      </c>
      <c r="J109" s="13">
        <f t="shared" si="8"/>
        <v>142.85714285714226</v>
      </c>
      <c r="K109" s="24">
        <f t="shared" si="13"/>
        <v>100</v>
      </c>
    </row>
    <row r="110" spans="1:11">
      <c r="A110" s="24">
        <v>78.058000000000007</v>
      </c>
      <c r="B110" s="19">
        <v>69.014099999999999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0.38999999999998636</v>
      </c>
      <c r="G110" s="2">
        <f t="shared" si="11"/>
        <v>153.84615384615921</v>
      </c>
      <c r="I110" s="24">
        <f t="shared" si="12"/>
        <v>78.058000000000007</v>
      </c>
      <c r="J110" s="13">
        <f t="shared" si="8"/>
        <v>153.84615384615921</v>
      </c>
      <c r="K110" s="24">
        <f t="shared" si="13"/>
        <v>101</v>
      </c>
    </row>
    <row r="111" spans="1:11">
      <c r="A111" s="24">
        <v>78.447999999999993</v>
      </c>
      <c r="B111" s="19">
        <v>69.886300000000006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0.39000000000000057</v>
      </c>
      <c r="G111" s="2">
        <f t="shared" si="11"/>
        <v>153.84615384615361</v>
      </c>
      <c r="I111" s="24">
        <f t="shared" si="12"/>
        <v>78.447999999999993</v>
      </c>
      <c r="J111" s="13">
        <f t="shared" si="8"/>
        <v>153.84615384615361</v>
      </c>
      <c r="K111" s="24">
        <f t="shared" si="13"/>
        <v>102</v>
      </c>
    </row>
    <row r="112" spans="1:11">
      <c r="A112" s="24">
        <v>78.837999999999994</v>
      </c>
      <c r="B112" s="19">
        <v>71.151899999999998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0.80000000000001137</v>
      </c>
      <c r="G112" s="2">
        <f t="shared" si="11"/>
        <v>149.99999999999787</v>
      </c>
      <c r="I112" s="24">
        <f t="shared" si="12"/>
        <v>78.837999999999994</v>
      </c>
      <c r="J112" s="13">
        <f t="shared" si="8"/>
        <v>149.99999999999787</v>
      </c>
      <c r="K112" s="24">
        <f t="shared" si="13"/>
        <v>103</v>
      </c>
    </row>
    <row r="113" spans="1:11">
      <c r="A113" s="24">
        <v>79.638000000000005</v>
      </c>
      <c r="B113" s="19">
        <v>74.276499999999999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0.78999999999999204</v>
      </c>
      <c r="G113" s="2">
        <f t="shared" si="11"/>
        <v>151.89873417721671</v>
      </c>
      <c r="I113" s="24">
        <f t="shared" si="12"/>
        <v>79.638000000000005</v>
      </c>
      <c r="J113" s="13">
        <f t="shared" si="8"/>
        <v>151.89873417721671</v>
      </c>
      <c r="K113" s="24">
        <f t="shared" si="13"/>
        <v>104</v>
      </c>
    </row>
    <row r="114" spans="1:11">
      <c r="A114" s="24">
        <v>80.427999999999997</v>
      </c>
      <c r="B114" s="19">
        <v>69.563599999999994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0.54999999999999716</v>
      </c>
      <c r="G114" s="2">
        <f t="shared" si="11"/>
        <v>109.09090909090966</v>
      </c>
      <c r="I114" s="24">
        <f t="shared" si="12"/>
        <v>80.427999999999997</v>
      </c>
      <c r="J114" s="13">
        <f t="shared" si="8"/>
        <v>109.09090909090966</v>
      </c>
      <c r="K114" s="24">
        <f t="shared" si="13"/>
        <v>105</v>
      </c>
    </row>
    <row r="115" spans="1:11">
      <c r="A115" s="24">
        <v>80.977999999999994</v>
      </c>
      <c r="B115" s="19">
        <v>68.912099999999995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0.79000000000000625</v>
      </c>
      <c r="G115" s="2">
        <f t="shared" si="11"/>
        <v>75.949367088606991</v>
      </c>
      <c r="I115" s="24">
        <f t="shared" si="12"/>
        <v>80.977999999999994</v>
      </c>
      <c r="J115" s="13">
        <f t="shared" si="8"/>
        <v>75.949367088606991</v>
      </c>
      <c r="K115" s="24">
        <f t="shared" si="13"/>
        <v>106</v>
      </c>
    </row>
    <row r="116" spans="1:11">
      <c r="A116" s="24">
        <v>81.768000000000001</v>
      </c>
      <c r="B116" s="19">
        <v>67.605699999999999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1.0499999999999972</v>
      </c>
      <c r="G116" s="2">
        <f t="shared" si="11"/>
        <v>114.2857142857146</v>
      </c>
      <c r="I116" s="24">
        <f t="shared" si="12"/>
        <v>81.768000000000001</v>
      </c>
      <c r="J116" s="13">
        <f t="shared" si="8"/>
        <v>114.2857142857146</v>
      </c>
      <c r="K116" s="24">
        <f t="shared" si="13"/>
        <v>107</v>
      </c>
    </row>
    <row r="117" spans="1:11">
      <c r="A117" s="24">
        <v>82.817999999999998</v>
      </c>
      <c r="B117" s="19">
        <v>59.962600000000002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1.0900000000000034</v>
      </c>
      <c r="G117" s="2">
        <f t="shared" si="11"/>
        <v>110.09174311926571</v>
      </c>
      <c r="I117" s="24">
        <f t="shared" si="12"/>
        <v>82.817999999999998</v>
      </c>
      <c r="J117" s="13">
        <f t="shared" si="8"/>
        <v>110.09174311926571</v>
      </c>
      <c r="K117" s="24">
        <f t="shared" si="13"/>
        <v>108</v>
      </c>
    </row>
    <row r="118" spans="1:11">
      <c r="A118" s="24">
        <v>83.908000000000001</v>
      </c>
      <c r="B118" s="19">
        <v>56.322800000000001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1.1099999999999994</v>
      </c>
      <c r="G118" s="2">
        <f t="shared" si="11"/>
        <v>108.10810810810817</v>
      </c>
      <c r="I118" s="24">
        <f t="shared" si="12"/>
        <v>83.908000000000001</v>
      </c>
      <c r="J118" s="13">
        <f t="shared" si="8"/>
        <v>108.10810810810817</v>
      </c>
      <c r="K118" s="24">
        <f t="shared" si="13"/>
        <v>109</v>
      </c>
    </row>
    <row r="119" spans="1:11">
      <c r="A119" s="24">
        <v>85.018000000000001</v>
      </c>
      <c r="B119" s="19">
        <v>71.881200000000007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0.76999999999999602</v>
      </c>
      <c r="G119" s="2">
        <f t="shared" si="11"/>
        <v>155.84415584415663</v>
      </c>
      <c r="I119" s="24">
        <f t="shared" si="12"/>
        <v>85.018000000000001</v>
      </c>
      <c r="J119" s="13">
        <f t="shared" si="8"/>
        <v>155.84415584415663</v>
      </c>
      <c r="K119" s="24">
        <f t="shared" si="13"/>
        <v>110</v>
      </c>
    </row>
    <row r="120" spans="1:11">
      <c r="A120" s="24">
        <v>85.787999999999997</v>
      </c>
      <c r="B120" s="19">
        <v>66.943799999999996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0.74000000000000909</v>
      </c>
      <c r="G120" s="2">
        <f t="shared" si="11"/>
        <v>162.16216216216017</v>
      </c>
      <c r="I120" s="24">
        <f t="shared" si="12"/>
        <v>85.787999999999997</v>
      </c>
      <c r="J120" s="13">
        <f t="shared" si="8"/>
        <v>162.16216216216017</v>
      </c>
      <c r="K120" s="24">
        <f t="shared" si="13"/>
        <v>111</v>
      </c>
    </row>
    <row r="121" spans="1:11">
      <c r="A121" s="24">
        <v>86.528000000000006</v>
      </c>
      <c r="B121" s="19">
        <v>54.810400000000001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0.42299999999998761</v>
      </c>
      <c r="G121" s="2">
        <f t="shared" si="11"/>
        <v>141.84397163120983</v>
      </c>
      <c r="I121" s="24">
        <f t="shared" si="12"/>
        <v>86.528000000000006</v>
      </c>
      <c r="J121" s="13">
        <f t="shared" si="8"/>
        <v>141.84397163120983</v>
      </c>
      <c r="K121" s="24">
        <f t="shared" si="13"/>
        <v>112</v>
      </c>
    </row>
    <row r="122" spans="1:11">
      <c r="A122" s="24">
        <v>86.950999999999993</v>
      </c>
      <c r="B122" s="19">
        <v>53.461199999999998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0.40700000000001069</v>
      </c>
      <c r="G122" s="2">
        <f t="shared" si="11"/>
        <v>147.42014742014356</v>
      </c>
      <c r="I122" s="24">
        <f t="shared" si="12"/>
        <v>86.950999999999993</v>
      </c>
      <c r="J122" s="13">
        <f t="shared" si="8"/>
        <v>147.42014742014356</v>
      </c>
      <c r="K122" s="24">
        <f t="shared" si="13"/>
        <v>113</v>
      </c>
    </row>
    <row r="123" spans="1:11">
      <c r="A123" s="24">
        <v>87.358000000000004</v>
      </c>
      <c r="B123" s="19">
        <v>57.438400000000001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0.42999999999999261</v>
      </c>
      <c r="G123" s="2">
        <f t="shared" si="11"/>
        <v>139.53488372093264</v>
      </c>
      <c r="I123" s="24">
        <f t="shared" si="12"/>
        <v>87.358000000000004</v>
      </c>
      <c r="J123" s="13">
        <f t="shared" si="8"/>
        <v>139.53488372093264</v>
      </c>
      <c r="K123" s="24">
        <f t="shared" si="13"/>
        <v>114</v>
      </c>
    </row>
    <row r="124" spans="1:11">
      <c r="A124" s="24">
        <v>87.787999999999997</v>
      </c>
      <c r="B124" s="19">
        <v>57.435000000000002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0.46000000000000796</v>
      </c>
      <c r="G124" s="2">
        <f t="shared" si="11"/>
        <v>130.43478260869341</v>
      </c>
      <c r="I124" s="24">
        <f t="shared" si="12"/>
        <v>87.787999999999997</v>
      </c>
      <c r="J124" s="13">
        <f t="shared" si="8"/>
        <v>130.43478260869341</v>
      </c>
      <c r="K124" s="24">
        <f t="shared" si="13"/>
        <v>115</v>
      </c>
    </row>
    <row r="125" spans="1:11">
      <c r="A125" s="24">
        <v>88.248000000000005</v>
      </c>
      <c r="B125" s="19">
        <v>58.7819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0.8399999999999892</v>
      </c>
      <c r="G125" s="2">
        <f t="shared" si="11"/>
        <v>142.85714285714471</v>
      </c>
      <c r="I125" s="24">
        <f t="shared" si="12"/>
        <v>88.248000000000005</v>
      </c>
      <c r="J125" s="13">
        <f t="shared" si="8"/>
        <v>142.85714285714471</v>
      </c>
      <c r="K125" s="24">
        <f t="shared" si="13"/>
        <v>116</v>
      </c>
    </row>
    <row r="126" spans="1:11">
      <c r="A126" s="24">
        <v>89.087999999999994</v>
      </c>
      <c r="B126" s="19">
        <v>63.063899999999997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1.1000000000000085</v>
      </c>
      <c r="G126" s="2">
        <f t="shared" si="11"/>
        <v>109.09090909090824</v>
      </c>
      <c r="I126" s="24">
        <f t="shared" si="12"/>
        <v>89.087999999999994</v>
      </c>
      <c r="J126" s="13">
        <f t="shared" si="8"/>
        <v>109.09090909090824</v>
      </c>
      <c r="K126" s="24">
        <f t="shared" si="13"/>
        <v>117</v>
      </c>
    </row>
    <row r="127" spans="1:11">
      <c r="A127" s="24">
        <v>90.188000000000002</v>
      </c>
      <c r="B127" s="19">
        <v>52.374699999999997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0.60200000000000387</v>
      </c>
      <c r="G127" s="2">
        <f t="shared" si="11"/>
        <v>99.667774086378103</v>
      </c>
      <c r="I127" s="24">
        <f t="shared" si="12"/>
        <v>90.188000000000002</v>
      </c>
      <c r="J127" s="13">
        <f t="shared" si="8"/>
        <v>99.667774086378103</v>
      </c>
      <c r="K127" s="24">
        <f t="shared" si="13"/>
        <v>118</v>
      </c>
    </row>
    <row r="128" spans="1:11">
      <c r="A128" s="24">
        <v>90.79</v>
      </c>
      <c r="B128" s="19">
        <v>54.470999999999997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0.90799999999998704</v>
      </c>
      <c r="G128" s="2">
        <f t="shared" si="11"/>
        <v>132.15859030837191</v>
      </c>
      <c r="I128" s="24">
        <f t="shared" si="12"/>
        <v>90.79</v>
      </c>
      <c r="J128" s="13">
        <f t="shared" si="8"/>
        <v>132.15859030837191</v>
      </c>
      <c r="K128" s="24">
        <f t="shared" si="13"/>
        <v>119</v>
      </c>
    </row>
    <row r="129" spans="1:11">
      <c r="A129" s="24">
        <v>91.697999999999993</v>
      </c>
      <c r="B129" s="19">
        <v>70.7791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0.34000000000000341</v>
      </c>
      <c r="G129" s="2">
        <f t="shared" si="11"/>
        <v>176.47058823529235</v>
      </c>
      <c r="I129" s="24">
        <f t="shared" si="12"/>
        <v>91.697999999999993</v>
      </c>
      <c r="J129" s="13">
        <f t="shared" si="8"/>
        <v>176.47058823529235</v>
      </c>
      <c r="K129" s="24">
        <f t="shared" si="13"/>
        <v>120</v>
      </c>
    </row>
    <row r="130" spans="1:11">
      <c r="A130" s="24">
        <v>92.037999999999997</v>
      </c>
      <c r="B130" s="19">
        <v>68.955200000000005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0.40000000000000568</v>
      </c>
      <c r="G130" s="2">
        <f t="shared" si="11"/>
        <v>149.99999999999787</v>
      </c>
      <c r="I130" s="24">
        <f t="shared" si="12"/>
        <v>92.037999999999997</v>
      </c>
      <c r="J130" s="13">
        <f t="shared" si="8"/>
        <v>149.99999999999787</v>
      </c>
      <c r="K130" s="24">
        <f t="shared" si="13"/>
        <v>121</v>
      </c>
    </row>
    <row r="131" spans="1:11">
      <c r="A131" s="24">
        <v>92.438000000000002</v>
      </c>
      <c r="B131" s="19">
        <v>67.813299999999998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0.34999999999999432</v>
      </c>
      <c r="G131" s="2">
        <f t="shared" si="11"/>
        <v>171.4285714285742</v>
      </c>
      <c r="I131" s="24">
        <f t="shared" si="12"/>
        <v>92.438000000000002</v>
      </c>
      <c r="J131" s="13">
        <f t="shared" si="8"/>
        <v>171.4285714285742</v>
      </c>
      <c r="K131" s="24">
        <f t="shared" si="13"/>
        <v>122</v>
      </c>
    </row>
    <row r="132" spans="1:11">
      <c r="A132" s="24">
        <v>92.787999999999997</v>
      </c>
      <c r="B132" s="19">
        <v>69.874200000000002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0.48000000000000398</v>
      </c>
      <c r="G132" s="2">
        <f t="shared" si="11"/>
        <v>124.99999999999898</v>
      </c>
      <c r="I132" s="24">
        <f t="shared" si="12"/>
        <v>92.787999999999997</v>
      </c>
      <c r="J132" s="13">
        <f t="shared" si="8"/>
        <v>124.99999999999898</v>
      </c>
      <c r="K132" s="24">
        <f t="shared" si="13"/>
        <v>123</v>
      </c>
    </row>
    <row r="133" spans="1:11">
      <c r="A133" s="24">
        <v>93.268000000000001</v>
      </c>
      <c r="B133" s="19">
        <v>64.695400000000006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0.64000000000000057</v>
      </c>
      <c r="G133" s="2">
        <f t="shared" si="11"/>
        <v>93.749999999999915</v>
      </c>
      <c r="I133" s="24">
        <f t="shared" si="12"/>
        <v>93.268000000000001</v>
      </c>
      <c r="J133" s="13">
        <f t="shared" si="8"/>
        <v>93.749999999999915</v>
      </c>
      <c r="K133" s="24">
        <f t="shared" si="13"/>
        <v>124</v>
      </c>
    </row>
    <row r="134" spans="1:11">
      <c r="A134" s="24">
        <v>93.908000000000001</v>
      </c>
      <c r="B134" s="19">
        <v>60.682699999999997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0.62000000000000455</v>
      </c>
      <c r="G134" s="2">
        <f t="shared" si="11"/>
        <v>96.774193548386378</v>
      </c>
      <c r="I134" s="24">
        <f t="shared" si="12"/>
        <v>93.908000000000001</v>
      </c>
      <c r="J134" s="13">
        <f t="shared" si="8"/>
        <v>96.774193548386378</v>
      </c>
      <c r="K134" s="24">
        <f t="shared" si="13"/>
        <v>125</v>
      </c>
    </row>
    <row r="135" spans="1:11">
      <c r="A135" s="24">
        <v>94.528000000000006</v>
      </c>
      <c r="B135" s="19">
        <v>54.803899999999999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0.75</v>
      </c>
      <c r="G135" s="2">
        <f t="shared" si="11"/>
        <v>80</v>
      </c>
      <c r="I135" s="24">
        <f t="shared" si="12"/>
        <v>94.528000000000006</v>
      </c>
      <c r="J135" s="13">
        <f t="shared" si="8"/>
        <v>80</v>
      </c>
      <c r="K135" s="24">
        <f t="shared" si="13"/>
        <v>126</v>
      </c>
    </row>
    <row r="136" spans="1:11">
      <c r="A136" s="24">
        <v>95.278000000000006</v>
      </c>
      <c r="B136" s="19">
        <v>53.186799999999998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1.0300000000000011</v>
      </c>
      <c r="G136" s="2">
        <f t="shared" si="11"/>
        <v>116.5048543689319</v>
      </c>
      <c r="I136" s="24">
        <f t="shared" si="12"/>
        <v>95.278000000000006</v>
      </c>
      <c r="J136" s="13">
        <f t="shared" si="8"/>
        <v>116.5048543689319</v>
      </c>
      <c r="K136" s="24">
        <f t="shared" si="13"/>
        <v>127</v>
      </c>
    </row>
    <row r="137" spans="1:11">
      <c r="A137" s="24">
        <v>96.308000000000007</v>
      </c>
      <c r="B137" s="19">
        <v>58.276800000000001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0.17999999999999261</v>
      </c>
      <c r="G137" s="2">
        <f t="shared" si="11"/>
        <v>166.66666666667351</v>
      </c>
      <c r="I137" s="24">
        <f t="shared" si="12"/>
        <v>96.308000000000007</v>
      </c>
      <c r="J137" s="13">
        <f t="shared" si="8"/>
        <v>166.66666666667351</v>
      </c>
      <c r="K137" s="24">
        <f t="shared" si="13"/>
        <v>128</v>
      </c>
    </row>
    <row r="138" spans="1:11">
      <c r="A138" s="24">
        <v>96.488</v>
      </c>
      <c r="B138" s="19">
        <v>59.552799999999998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0.62999999999999545</v>
      </c>
      <c r="G138" s="2">
        <f t="shared" si="11"/>
        <v>142.85714285714388</v>
      </c>
      <c r="I138" s="24">
        <f t="shared" si="12"/>
        <v>96.488</v>
      </c>
      <c r="J138" s="13">
        <f t="shared" ref="J138:J201" si="14">$G138</f>
        <v>142.85714285714388</v>
      </c>
      <c r="K138" s="24">
        <f t="shared" si="13"/>
        <v>129</v>
      </c>
    </row>
    <row r="139" spans="1:11">
      <c r="A139" s="24">
        <v>97.117999999999995</v>
      </c>
      <c r="B139" s="19">
        <v>70.265600000000006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0.17000000000000171</v>
      </c>
      <c r="G139" s="2">
        <f t="shared" ref="G139:G202" si="17">$E139/$F139*60</f>
        <v>176.47058823529235</v>
      </c>
      <c r="I139" s="24">
        <f t="shared" ref="I139:I202" si="18">$A139</f>
        <v>97.117999999999995</v>
      </c>
      <c r="J139" s="13">
        <f t="shared" si="14"/>
        <v>176.47058823529235</v>
      </c>
      <c r="K139" s="24">
        <f t="shared" ref="K139:K202" si="19">$C139</f>
        <v>130</v>
      </c>
    </row>
    <row r="140" spans="1:11">
      <c r="A140" s="24">
        <v>97.287999999999997</v>
      </c>
      <c r="B140" s="19">
        <v>70.776799999999994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0.93000000000000682</v>
      </c>
      <c r="G140" s="2">
        <f t="shared" si="17"/>
        <v>96.774193548386378</v>
      </c>
      <c r="I140" s="24">
        <f t="shared" si="18"/>
        <v>97.287999999999997</v>
      </c>
      <c r="J140" s="13">
        <f t="shared" si="14"/>
        <v>96.774193548386378</v>
      </c>
      <c r="K140" s="24">
        <f t="shared" si="19"/>
        <v>131</v>
      </c>
    </row>
    <row r="141" spans="1:11">
      <c r="A141" s="24">
        <v>98.218000000000004</v>
      </c>
      <c r="B141" s="19">
        <v>59.435099999999998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0.60999999999999943</v>
      </c>
      <c r="G141" s="2">
        <f t="shared" si="17"/>
        <v>98.360655737705017</v>
      </c>
      <c r="I141" s="24">
        <f t="shared" si="18"/>
        <v>98.218000000000004</v>
      </c>
      <c r="J141" s="13">
        <f t="shared" si="14"/>
        <v>98.360655737705017</v>
      </c>
      <c r="K141" s="24">
        <f t="shared" si="19"/>
        <v>132</v>
      </c>
    </row>
    <row r="142" spans="1:11">
      <c r="A142" s="24">
        <v>98.828000000000003</v>
      </c>
      <c r="B142" s="19">
        <v>56.947899999999997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2.0949999999999989</v>
      </c>
      <c r="G142" s="2">
        <f t="shared" si="17"/>
        <v>85.91885441527451</v>
      </c>
      <c r="I142" s="24">
        <f t="shared" si="18"/>
        <v>98.828000000000003</v>
      </c>
      <c r="J142" s="13">
        <f t="shared" si="14"/>
        <v>85.91885441527451</v>
      </c>
      <c r="K142" s="24">
        <f t="shared" si="19"/>
        <v>133</v>
      </c>
    </row>
    <row r="143" spans="1:11">
      <c r="A143" s="24">
        <v>100.923</v>
      </c>
      <c r="B143" s="19">
        <v>55.868200000000002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0.96500000000000341</v>
      </c>
      <c r="G143" s="2">
        <f t="shared" si="17"/>
        <v>124.35233160621718</v>
      </c>
      <c r="I143" s="24">
        <f t="shared" si="18"/>
        <v>100.923</v>
      </c>
      <c r="J143" s="13">
        <f t="shared" si="14"/>
        <v>124.35233160621718</v>
      </c>
      <c r="K143" s="24">
        <f t="shared" si="19"/>
        <v>134</v>
      </c>
    </row>
    <row r="144" spans="1:11">
      <c r="A144" s="24">
        <v>101.88800000000001</v>
      </c>
      <c r="B144" s="19">
        <v>68.870900000000006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0.14999999999999147</v>
      </c>
      <c r="G144" s="2">
        <f t="shared" si="17"/>
        <v>200.00000000001137</v>
      </c>
      <c r="I144" s="24">
        <f t="shared" si="18"/>
        <v>101.88800000000001</v>
      </c>
      <c r="J144" s="13">
        <f t="shared" si="14"/>
        <v>200.00000000001137</v>
      </c>
      <c r="K144" s="24">
        <f t="shared" si="19"/>
        <v>135</v>
      </c>
    </row>
    <row r="145" spans="1:11">
      <c r="A145" s="24">
        <v>102.038</v>
      </c>
      <c r="B145" s="19">
        <v>68.452500000000001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0.57000000000000739</v>
      </c>
      <c r="G145" s="2">
        <f t="shared" si="17"/>
        <v>157.89473684210321</v>
      </c>
      <c r="I145" s="24">
        <f t="shared" si="18"/>
        <v>102.038</v>
      </c>
      <c r="J145" s="13">
        <f t="shared" si="14"/>
        <v>157.89473684210321</v>
      </c>
      <c r="K145" s="24">
        <f t="shared" si="19"/>
        <v>136</v>
      </c>
    </row>
    <row r="146" spans="1:11">
      <c r="A146" s="24">
        <v>102.608</v>
      </c>
      <c r="B146" s="19">
        <v>67.784499999999994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0.12999999999999545</v>
      </c>
      <c r="G146" s="2">
        <f t="shared" si="17"/>
        <v>230.76923076923885</v>
      </c>
      <c r="I146" s="24">
        <f t="shared" si="18"/>
        <v>102.608</v>
      </c>
      <c r="J146" s="13">
        <f t="shared" si="14"/>
        <v>230.76923076923885</v>
      </c>
      <c r="K146" s="24">
        <f t="shared" si="19"/>
        <v>137</v>
      </c>
    </row>
    <row r="147" spans="1:11">
      <c r="A147" s="24">
        <v>102.738</v>
      </c>
      <c r="B147" s="19">
        <v>71.399000000000001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0.15999999999999659</v>
      </c>
      <c r="G147" s="2">
        <f t="shared" si="17"/>
        <v>187.50000000000401</v>
      </c>
      <c r="I147" s="24">
        <f t="shared" si="18"/>
        <v>102.738</v>
      </c>
      <c r="J147" s="13">
        <f t="shared" si="14"/>
        <v>187.50000000000401</v>
      </c>
      <c r="K147" s="24">
        <f t="shared" si="19"/>
        <v>138</v>
      </c>
    </row>
    <row r="148" spans="1:11">
      <c r="A148" s="24">
        <v>102.898</v>
      </c>
      <c r="B148" s="19">
        <v>73.518199999999993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102.898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103.038</v>
      </c>
      <c r="B149" s="19">
        <v>71.197699999999998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0.46000000000000796</v>
      </c>
      <c r="G149" s="2">
        <f t="shared" si="17"/>
        <v>195.65217391304009</v>
      </c>
      <c r="I149" s="24">
        <f t="shared" si="18"/>
        <v>103.038</v>
      </c>
      <c r="J149" s="13">
        <f t="shared" si="14"/>
        <v>195.65217391304009</v>
      </c>
      <c r="K149" s="24">
        <f t="shared" si="19"/>
        <v>140</v>
      </c>
    </row>
    <row r="150" spans="1:11">
      <c r="A150" s="24">
        <v>103.498</v>
      </c>
      <c r="B150" s="19">
        <v>66.6434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0.17999999999999261</v>
      </c>
      <c r="G150" s="2">
        <f t="shared" si="17"/>
        <v>166.66666666667351</v>
      </c>
      <c r="I150" s="24">
        <f t="shared" si="18"/>
        <v>103.498</v>
      </c>
      <c r="J150" s="13">
        <f t="shared" si="14"/>
        <v>166.66666666667351</v>
      </c>
      <c r="K150" s="24">
        <f t="shared" si="19"/>
        <v>141</v>
      </c>
    </row>
    <row r="151" spans="1:11">
      <c r="A151" s="24">
        <v>103.678</v>
      </c>
      <c r="B151" s="19">
        <v>64.634299999999996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0.64000000000000057</v>
      </c>
      <c r="G151" s="2">
        <f t="shared" si="17"/>
        <v>46.874999999999957</v>
      </c>
      <c r="I151" s="24">
        <f t="shared" si="18"/>
        <v>103.678</v>
      </c>
      <c r="J151" s="13">
        <f t="shared" si="14"/>
        <v>46.874999999999957</v>
      </c>
      <c r="K151" s="24">
        <f t="shared" si="19"/>
        <v>142</v>
      </c>
    </row>
    <row r="152" spans="1:11">
      <c r="A152" s="24">
        <v>104.318</v>
      </c>
      <c r="B152" s="19">
        <v>55.886800000000001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2.2999999999999972</v>
      </c>
      <c r="G152" s="2">
        <f t="shared" si="17"/>
        <v>78.26086956521749</v>
      </c>
      <c r="I152" s="24">
        <f t="shared" si="18"/>
        <v>104.318</v>
      </c>
      <c r="J152" s="13">
        <f t="shared" si="14"/>
        <v>78.26086956521749</v>
      </c>
      <c r="K152" s="24">
        <f t="shared" si="19"/>
        <v>143</v>
      </c>
    </row>
    <row r="153" spans="1:11">
      <c r="A153" s="24">
        <v>106.61799999999999</v>
      </c>
      <c r="B153" s="19">
        <v>54.558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2.0900000000000034</v>
      </c>
      <c r="G153" s="2">
        <f t="shared" si="17"/>
        <v>114.83253588516727</v>
      </c>
      <c r="I153" s="24">
        <f t="shared" si="18"/>
        <v>106.61799999999999</v>
      </c>
      <c r="J153" s="13">
        <f t="shared" si="14"/>
        <v>114.83253588516727</v>
      </c>
      <c r="K153" s="24">
        <f t="shared" si="19"/>
        <v>144</v>
      </c>
    </row>
    <row r="154" spans="1:11">
      <c r="A154" s="24">
        <v>108.708</v>
      </c>
      <c r="B154" s="19">
        <v>70.008600000000001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0.12999999999999545</v>
      </c>
      <c r="G154" s="2">
        <f t="shared" si="17"/>
        <v>230.76923076923885</v>
      </c>
      <c r="I154" s="24">
        <f t="shared" si="18"/>
        <v>108.708</v>
      </c>
      <c r="J154" s="13">
        <f t="shared" si="14"/>
        <v>230.76923076923885</v>
      </c>
      <c r="K154" s="24">
        <f t="shared" si="19"/>
        <v>145</v>
      </c>
    </row>
    <row r="155" spans="1:11">
      <c r="A155" s="24">
        <v>108.83799999999999</v>
      </c>
      <c r="B155" s="19">
        <v>76.773700000000005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0.6600000000000108</v>
      </c>
      <c r="G155" s="2">
        <f t="shared" si="17"/>
        <v>136.36363636363413</v>
      </c>
      <c r="I155" s="24">
        <f t="shared" si="18"/>
        <v>108.83799999999999</v>
      </c>
      <c r="J155" s="13">
        <f t="shared" si="14"/>
        <v>136.36363636363413</v>
      </c>
      <c r="K155" s="24">
        <f t="shared" si="19"/>
        <v>146</v>
      </c>
    </row>
    <row r="156" spans="1:11">
      <c r="A156" s="24">
        <v>109.498</v>
      </c>
      <c r="B156" s="19">
        <v>58.250900000000001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0.16400000000000148</v>
      </c>
      <c r="G156" s="2">
        <f t="shared" si="17"/>
        <v>182.92682926829104</v>
      </c>
      <c r="I156" s="24">
        <f t="shared" si="18"/>
        <v>109.498</v>
      </c>
      <c r="J156" s="13">
        <f t="shared" si="14"/>
        <v>182.92682926829104</v>
      </c>
      <c r="K156" s="24">
        <f t="shared" si="19"/>
        <v>147</v>
      </c>
    </row>
    <row r="157" spans="1:11">
      <c r="A157" s="24">
        <v>109.66200000000001</v>
      </c>
      <c r="B157" s="19">
        <v>58.392800000000001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0.53599999999998715</v>
      </c>
      <c r="G157" s="2">
        <f t="shared" si="17"/>
        <v>167.91044776119804</v>
      </c>
      <c r="I157" s="24">
        <f t="shared" si="18"/>
        <v>109.66200000000001</v>
      </c>
      <c r="J157" s="13">
        <f t="shared" si="14"/>
        <v>167.91044776119804</v>
      </c>
      <c r="K157" s="24">
        <f t="shared" si="19"/>
        <v>148</v>
      </c>
    </row>
    <row r="158" spans="1:11">
      <c r="A158" s="24">
        <v>110.19799999999999</v>
      </c>
      <c r="B158" s="19">
        <v>73.954099999999997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0.1600000000000108</v>
      </c>
      <c r="G158" s="2">
        <f t="shared" si="17"/>
        <v>187.49999999998735</v>
      </c>
      <c r="I158" s="24">
        <f t="shared" si="18"/>
        <v>110.19799999999999</v>
      </c>
      <c r="J158" s="13">
        <f t="shared" si="14"/>
        <v>187.49999999998735</v>
      </c>
      <c r="K158" s="24">
        <f t="shared" si="19"/>
        <v>149</v>
      </c>
    </row>
    <row r="159" spans="1:11">
      <c r="A159" s="24">
        <v>110.358</v>
      </c>
      <c r="B159" s="19">
        <v>74.491399999999999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0.5899999999999892</v>
      </c>
      <c r="G159" s="2">
        <f t="shared" si="17"/>
        <v>152.54237288135872</v>
      </c>
      <c r="I159" s="24">
        <f t="shared" si="18"/>
        <v>110.358</v>
      </c>
      <c r="J159" s="13">
        <f t="shared" si="14"/>
        <v>152.54237288135872</v>
      </c>
      <c r="K159" s="24">
        <f t="shared" si="19"/>
        <v>150</v>
      </c>
    </row>
    <row r="160" spans="1:11">
      <c r="A160" s="24">
        <v>110.94799999999999</v>
      </c>
      <c r="B160" s="19">
        <v>70.0441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0.18900000000000716</v>
      </c>
      <c r="G160" s="2">
        <f t="shared" si="17"/>
        <v>158.73015873015271</v>
      </c>
      <c r="I160" s="24">
        <f t="shared" si="18"/>
        <v>110.94799999999999</v>
      </c>
      <c r="J160" s="13">
        <f t="shared" si="14"/>
        <v>158.73015873015271</v>
      </c>
      <c r="K160" s="24">
        <f t="shared" si="19"/>
        <v>151</v>
      </c>
    </row>
    <row r="161" spans="1:11">
      <c r="A161" s="24">
        <v>111.137</v>
      </c>
      <c r="B161" s="19">
        <v>66.6173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0.48099999999999454</v>
      </c>
      <c r="G161" s="2">
        <f t="shared" si="17"/>
        <v>62.370062370063081</v>
      </c>
      <c r="I161" s="24">
        <f t="shared" si="18"/>
        <v>111.137</v>
      </c>
      <c r="J161" s="13">
        <f t="shared" si="14"/>
        <v>62.370062370063081</v>
      </c>
      <c r="K161" s="24">
        <f t="shared" si="19"/>
        <v>152</v>
      </c>
    </row>
    <row r="162" spans="1:11">
      <c r="A162" s="24">
        <v>111.61799999999999</v>
      </c>
      <c r="B162" s="19">
        <v>57.930799999999998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0.69000000000001194</v>
      </c>
      <c r="G162" s="2">
        <f t="shared" si="17"/>
        <v>86.956521739128931</v>
      </c>
      <c r="I162" s="24">
        <f t="shared" si="18"/>
        <v>111.61799999999999</v>
      </c>
      <c r="J162" s="13">
        <f t="shared" si="14"/>
        <v>86.956521739128931</v>
      </c>
      <c r="K162" s="24">
        <f t="shared" si="19"/>
        <v>153</v>
      </c>
    </row>
    <row r="163" spans="1:11">
      <c r="A163" s="24">
        <v>112.30800000000001</v>
      </c>
      <c r="B163" s="19">
        <v>59.85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2.5799999999999983</v>
      </c>
      <c r="G163" s="2">
        <f t="shared" si="17"/>
        <v>69.767441860465155</v>
      </c>
      <c r="I163" s="24">
        <f t="shared" si="18"/>
        <v>112.30800000000001</v>
      </c>
      <c r="J163" s="13">
        <f t="shared" si="14"/>
        <v>69.767441860465155</v>
      </c>
      <c r="K163" s="24">
        <f t="shared" si="19"/>
        <v>154</v>
      </c>
    </row>
    <row r="164" spans="1:11">
      <c r="A164" s="24">
        <v>114.88800000000001</v>
      </c>
      <c r="B164" s="19">
        <v>49.004300000000001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1.269999999999996</v>
      </c>
      <c r="G164" s="2">
        <f t="shared" si="17"/>
        <v>94.488188976378254</v>
      </c>
      <c r="I164" s="24">
        <f t="shared" si="18"/>
        <v>114.88800000000001</v>
      </c>
      <c r="J164" s="13">
        <f t="shared" si="14"/>
        <v>94.488188976378254</v>
      </c>
      <c r="K164" s="24">
        <f t="shared" si="19"/>
        <v>155</v>
      </c>
    </row>
    <row r="165" spans="1:11">
      <c r="A165" s="24">
        <v>116.158</v>
      </c>
      <c r="B165" s="19">
        <v>68.664699999999996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0.12999999999999545</v>
      </c>
      <c r="G165" s="2">
        <f t="shared" si="17"/>
        <v>230.76923076923885</v>
      </c>
      <c r="I165" s="24">
        <f t="shared" si="18"/>
        <v>116.158</v>
      </c>
      <c r="J165" s="13">
        <f t="shared" si="14"/>
        <v>230.76923076923885</v>
      </c>
      <c r="K165" s="24">
        <f t="shared" si="19"/>
        <v>156</v>
      </c>
    </row>
    <row r="166" spans="1:11">
      <c r="A166" s="24">
        <v>116.288</v>
      </c>
      <c r="B166" s="19">
        <v>75.431899999999999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0.54999999999999716</v>
      </c>
      <c r="G166" s="2">
        <f t="shared" si="17"/>
        <v>163.63636363636448</v>
      </c>
      <c r="I166" s="24">
        <f t="shared" si="18"/>
        <v>116.288</v>
      </c>
      <c r="J166" s="13">
        <f t="shared" si="14"/>
        <v>163.63636363636448</v>
      </c>
      <c r="K166" s="24">
        <f t="shared" si="19"/>
        <v>157</v>
      </c>
    </row>
    <row r="167" spans="1:11">
      <c r="A167" s="24">
        <v>116.83799999999999</v>
      </c>
      <c r="B167" s="19">
        <v>64.906599999999997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0.1600000000000108</v>
      </c>
      <c r="G167" s="2">
        <f t="shared" si="17"/>
        <v>187.49999999998735</v>
      </c>
      <c r="I167" s="24">
        <f t="shared" si="18"/>
        <v>116.83799999999999</v>
      </c>
      <c r="J167" s="13">
        <f t="shared" si="14"/>
        <v>187.49999999998735</v>
      </c>
      <c r="K167" s="24">
        <f t="shared" si="19"/>
        <v>158</v>
      </c>
    </row>
    <row r="168" spans="1:11">
      <c r="A168" s="24">
        <v>116.998</v>
      </c>
      <c r="B168" s="19">
        <v>68.085700000000003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0.15999999999999659</v>
      </c>
      <c r="G168" s="2">
        <f t="shared" si="17"/>
        <v>187.50000000000401</v>
      </c>
      <c r="I168" s="24">
        <f t="shared" si="18"/>
        <v>116.998</v>
      </c>
      <c r="J168" s="13">
        <f t="shared" si="14"/>
        <v>187.50000000000401</v>
      </c>
      <c r="K168" s="24">
        <f t="shared" si="19"/>
        <v>159</v>
      </c>
    </row>
    <row r="169" spans="1:11">
      <c r="A169" s="24">
        <v>117.158</v>
      </c>
      <c r="B169" s="19">
        <v>68.137799999999999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0.14000000000000057</v>
      </c>
      <c r="G169" s="2">
        <f t="shared" si="17"/>
        <v>214.28571428571342</v>
      </c>
      <c r="I169" s="24">
        <f t="shared" si="18"/>
        <v>117.158</v>
      </c>
      <c r="J169" s="13">
        <f t="shared" si="14"/>
        <v>214.28571428571342</v>
      </c>
      <c r="K169" s="24">
        <f t="shared" si="19"/>
        <v>160</v>
      </c>
    </row>
    <row r="170" spans="1:11">
      <c r="A170" s="24">
        <v>117.298</v>
      </c>
      <c r="B170" s="19">
        <v>66.960499999999996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0.42000000000000171</v>
      </c>
      <c r="G170" s="2">
        <f t="shared" si="17"/>
        <v>214.28571428571342</v>
      </c>
      <c r="I170" s="24">
        <f t="shared" si="18"/>
        <v>117.298</v>
      </c>
      <c r="J170" s="13">
        <f t="shared" si="14"/>
        <v>214.28571428571342</v>
      </c>
      <c r="K170" s="24">
        <f t="shared" si="19"/>
        <v>161</v>
      </c>
    </row>
    <row r="171" spans="1:11">
      <c r="A171" s="24">
        <v>117.718</v>
      </c>
      <c r="B171" s="19">
        <v>76.004099999999994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0.1839999999999975</v>
      </c>
      <c r="G171" s="2">
        <f t="shared" si="17"/>
        <v>163.04347826087178</v>
      </c>
      <c r="I171" s="24">
        <f t="shared" si="18"/>
        <v>117.718</v>
      </c>
      <c r="J171" s="13">
        <f t="shared" si="14"/>
        <v>163.04347826087178</v>
      </c>
      <c r="K171" s="24">
        <f t="shared" si="19"/>
        <v>162</v>
      </c>
    </row>
    <row r="172" spans="1:11">
      <c r="A172" s="24">
        <v>117.902</v>
      </c>
      <c r="B172" s="19">
        <v>69.732799999999997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0.47599999999999909</v>
      </c>
      <c r="G172" s="2">
        <f t="shared" si="17"/>
        <v>63.025210084033738</v>
      </c>
      <c r="I172" s="24">
        <f t="shared" si="18"/>
        <v>117.902</v>
      </c>
      <c r="J172" s="13">
        <f t="shared" si="14"/>
        <v>63.025210084033738</v>
      </c>
      <c r="K172" s="24">
        <f t="shared" si="19"/>
        <v>163</v>
      </c>
    </row>
    <row r="173" spans="1:11">
      <c r="A173" s="24">
        <v>118.378</v>
      </c>
      <c r="B173" s="19">
        <v>51.1556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2.5400000000000063</v>
      </c>
      <c r="G173" s="2">
        <f t="shared" si="17"/>
        <v>70.866141732283282</v>
      </c>
      <c r="I173" s="24">
        <f t="shared" si="18"/>
        <v>118.378</v>
      </c>
      <c r="J173" s="13">
        <f t="shared" si="14"/>
        <v>70.866141732283282</v>
      </c>
      <c r="K173" s="24">
        <f t="shared" si="19"/>
        <v>164</v>
      </c>
    </row>
    <row r="174" spans="1:11">
      <c r="A174" s="24">
        <v>120.91800000000001</v>
      </c>
      <c r="B174" s="19">
        <v>60.068800000000003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1.7999999999999972</v>
      </c>
      <c r="G174" s="2">
        <f t="shared" si="17"/>
        <v>100.00000000000017</v>
      </c>
      <c r="I174" s="24">
        <f t="shared" si="18"/>
        <v>120.91800000000001</v>
      </c>
      <c r="J174" s="13">
        <f t="shared" si="14"/>
        <v>100.00000000000017</v>
      </c>
      <c r="K174" s="24">
        <f t="shared" si="19"/>
        <v>165</v>
      </c>
    </row>
    <row r="175" spans="1:11">
      <c r="A175" s="24">
        <v>122.718</v>
      </c>
      <c r="B175" s="19">
        <v>72.568799999999996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0.14999999999999147</v>
      </c>
      <c r="G175" s="2">
        <f t="shared" si="17"/>
        <v>200.00000000001137</v>
      </c>
      <c r="I175" s="24">
        <f t="shared" si="18"/>
        <v>122.718</v>
      </c>
      <c r="J175" s="13">
        <f t="shared" si="14"/>
        <v>200.00000000001137</v>
      </c>
      <c r="K175" s="24">
        <f t="shared" si="19"/>
        <v>166</v>
      </c>
    </row>
    <row r="176" spans="1:11">
      <c r="A176" s="24">
        <v>122.86799999999999</v>
      </c>
      <c r="B176" s="19">
        <v>74.206299999999999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0.60000000000000853</v>
      </c>
      <c r="G176" s="2">
        <f t="shared" si="17"/>
        <v>149.99999999999787</v>
      </c>
      <c r="I176" s="24">
        <f t="shared" si="18"/>
        <v>122.86799999999999</v>
      </c>
      <c r="J176" s="13">
        <f t="shared" si="14"/>
        <v>149.99999999999787</v>
      </c>
      <c r="K176" s="24">
        <f t="shared" si="19"/>
        <v>167</v>
      </c>
    </row>
    <row r="177" spans="1:11">
      <c r="A177" s="24">
        <v>123.468</v>
      </c>
      <c r="B177" s="19">
        <v>66.016499999999994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0.15999999999999659</v>
      </c>
      <c r="G177" s="2">
        <f t="shared" si="17"/>
        <v>187.50000000000401</v>
      </c>
      <c r="I177" s="24">
        <f t="shared" si="18"/>
        <v>123.468</v>
      </c>
      <c r="J177" s="13">
        <f t="shared" si="14"/>
        <v>187.50000000000401</v>
      </c>
      <c r="K177" s="24">
        <f t="shared" si="19"/>
        <v>168</v>
      </c>
    </row>
    <row r="178" spans="1:11">
      <c r="A178" s="24">
        <v>123.628</v>
      </c>
      <c r="B178" s="19">
        <v>73.352900000000005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0.71999999999999886</v>
      </c>
      <c r="G178" s="2">
        <f t="shared" si="17"/>
        <v>125.0000000000002</v>
      </c>
      <c r="I178" s="24">
        <f t="shared" si="18"/>
        <v>123.628</v>
      </c>
      <c r="J178" s="13">
        <f t="shared" si="14"/>
        <v>125.0000000000002</v>
      </c>
      <c r="K178" s="24">
        <f t="shared" si="19"/>
        <v>169</v>
      </c>
    </row>
    <row r="179" spans="1:11">
      <c r="A179" s="24">
        <v>124.348</v>
      </c>
      <c r="B179" s="19">
        <v>77.006100000000004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0.48000000000000398</v>
      </c>
      <c r="G179" s="2">
        <f t="shared" si="17"/>
        <v>124.99999999999898</v>
      </c>
      <c r="I179" s="24">
        <f t="shared" si="18"/>
        <v>124.348</v>
      </c>
      <c r="J179" s="13">
        <f t="shared" si="14"/>
        <v>124.99999999999898</v>
      </c>
      <c r="K179" s="24">
        <f t="shared" si="19"/>
        <v>170</v>
      </c>
    </row>
    <row r="180" spans="1:11">
      <c r="A180" s="24">
        <v>124.828</v>
      </c>
      <c r="B180" s="19">
        <v>68.555499999999995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1.0999999999999943</v>
      </c>
      <c r="G180" s="2">
        <f t="shared" si="17"/>
        <v>163.63636363636448</v>
      </c>
      <c r="I180" s="24">
        <f t="shared" si="18"/>
        <v>124.828</v>
      </c>
      <c r="J180" s="13">
        <f t="shared" si="14"/>
        <v>163.63636363636448</v>
      </c>
      <c r="K180" s="24">
        <f t="shared" si="19"/>
        <v>171</v>
      </c>
    </row>
    <row r="181" spans="1:11">
      <c r="A181" s="24">
        <v>125.928</v>
      </c>
      <c r="B181" s="19">
        <v>74.030299999999997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0.65999999999999659</v>
      </c>
      <c r="G181" s="2">
        <f t="shared" si="17"/>
        <v>181.81818181818275</v>
      </c>
      <c r="I181" s="24">
        <f t="shared" si="18"/>
        <v>125.928</v>
      </c>
      <c r="J181" s="13">
        <f t="shared" si="14"/>
        <v>181.81818181818275</v>
      </c>
      <c r="K181" s="24">
        <f t="shared" si="19"/>
        <v>172</v>
      </c>
    </row>
    <row r="182" spans="1:11">
      <c r="A182" s="24">
        <v>126.58799999999999</v>
      </c>
      <c r="B182" s="19">
        <v>73.510000000000005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0.15000000000000568</v>
      </c>
      <c r="G182" s="2">
        <f t="shared" si="17"/>
        <v>199.99999999999241</v>
      </c>
      <c r="I182" s="24">
        <f t="shared" si="18"/>
        <v>126.58799999999999</v>
      </c>
      <c r="J182" s="13">
        <f t="shared" si="14"/>
        <v>199.99999999999241</v>
      </c>
      <c r="K182" s="24">
        <f t="shared" si="19"/>
        <v>173</v>
      </c>
    </row>
    <row r="183" spans="1:11">
      <c r="A183" s="24">
        <v>126.738</v>
      </c>
      <c r="B183" s="19">
        <v>74.289699999999996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</v>
      </c>
      <c r="G183" s="2">
        <f t="shared" si="17"/>
        <v>180</v>
      </c>
      <c r="I183" s="24">
        <f t="shared" si="18"/>
        <v>126.738</v>
      </c>
      <c r="J183" s="13">
        <f t="shared" si="14"/>
        <v>180</v>
      </c>
      <c r="K183" s="24">
        <f t="shared" si="19"/>
        <v>174</v>
      </c>
    </row>
    <row r="184" spans="1:11">
      <c r="A184" s="24">
        <v>127.238</v>
      </c>
      <c r="B184" s="19">
        <v>74.513199999999998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0.14000000000000057</v>
      </c>
      <c r="G184" s="2">
        <f t="shared" si="17"/>
        <v>214.28571428571342</v>
      </c>
      <c r="I184" s="24">
        <f t="shared" si="18"/>
        <v>127.238</v>
      </c>
      <c r="J184" s="13">
        <f t="shared" si="14"/>
        <v>214.28571428571342</v>
      </c>
      <c r="K184" s="24">
        <f t="shared" si="19"/>
        <v>175</v>
      </c>
    </row>
    <row r="185" spans="1:11">
      <c r="A185" s="24">
        <v>127.378</v>
      </c>
      <c r="B185" s="19">
        <v>76.3506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2.7600000000000051</v>
      </c>
      <c r="G185" s="2">
        <f t="shared" si="17"/>
        <v>152.17391304347797</v>
      </c>
      <c r="I185" s="24">
        <f t="shared" si="18"/>
        <v>127.378</v>
      </c>
      <c r="J185" s="13">
        <f t="shared" si="14"/>
        <v>152.17391304347797</v>
      </c>
      <c r="K185" s="24">
        <f t="shared" si="19"/>
        <v>176</v>
      </c>
    </row>
    <row r="186" spans="1:11">
      <c r="A186" s="24">
        <v>130.13800000000001</v>
      </c>
      <c r="B186" s="19">
        <v>73.556100000000001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0.65999999999999659</v>
      </c>
      <c r="G186" s="2">
        <f t="shared" si="17"/>
        <v>136.36363636363706</v>
      </c>
      <c r="I186" s="24">
        <f t="shared" si="18"/>
        <v>130.13800000000001</v>
      </c>
      <c r="J186" s="13">
        <f t="shared" si="14"/>
        <v>136.36363636363706</v>
      </c>
      <c r="K186" s="24">
        <f t="shared" si="19"/>
        <v>177</v>
      </c>
    </row>
    <row r="187" spans="1:11">
      <c r="A187" s="24">
        <v>130.798</v>
      </c>
      <c r="B187" s="19">
        <v>75.177099999999996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130.798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131.28800000000001</v>
      </c>
      <c r="B188" s="19">
        <v>79.543199999999999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0.43999999999999773</v>
      </c>
      <c r="G188" s="2">
        <f t="shared" si="17"/>
        <v>204.54545454545558</v>
      </c>
      <c r="I188" s="24">
        <f t="shared" si="18"/>
        <v>131.28800000000001</v>
      </c>
      <c r="J188" s="13">
        <f t="shared" si="14"/>
        <v>204.54545454545558</v>
      </c>
      <c r="K188" s="24">
        <f t="shared" si="19"/>
        <v>179</v>
      </c>
    </row>
    <row r="189" spans="1:11">
      <c r="A189" s="24">
        <v>131.72800000000001</v>
      </c>
      <c r="B189" s="19">
        <v>78.691000000000003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0.44999999999998863</v>
      </c>
      <c r="G189" s="2">
        <f t="shared" si="17"/>
        <v>133.3333333333367</v>
      </c>
      <c r="I189" s="24">
        <f t="shared" si="18"/>
        <v>131.72800000000001</v>
      </c>
      <c r="J189" s="13">
        <f t="shared" si="14"/>
        <v>133.3333333333367</v>
      </c>
      <c r="K189" s="24">
        <f t="shared" si="19"/>
        <v>180</v>
      </c>
    </row>
    <row r="190" spans="1:11">
      <c r="A190" s="24">
        <v>132.178</v>
      </c>
      <c r="B190" s="19">
        <v>77.494200000000006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0.39000000000001478</v>
      </c>
      <c r="G190" s="2">
        <f t="shared" si="17"/>
        <v>153.84615384614801</v>
      </c>
      <c r="I190" s="24">
        <f t="shared" si="18"/>
        <v>132.178</v>
      </c>
      <c r="J190" s="13">
        <f t="shared" si="14"/>
        <v>153.84615384614801</v>
      </c>
      <c r="K190" s="24">
        <f t="shared" si="19"/>
        <v>181</v>
      </c>
    </row>
    <row r="191" spans="1:11">
      <c r="A191" s="24">
        <v>132.56800000000001</v>
      </c>
      <c r="B191" s="19">
        <v>74.554599999999994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0.39999999999997726</v>
      </c>
      <c r="G191" s="2">
        <f t="shared" si="17"/>
        <v>150.00000000000853</v>
      </c>
      <c r="I191" s="24">
        <f t="shared" si="18"/>
        <v>132.56800000000001</v>
      </c>
      <c r="J191" s="13">
        <f t="shared" si="14"/>
        <v>150.00000000000853</v>
      </c>
      <c r="K191" s="24">
        <f t="shared" si="19"/>
        <v>182</v>
      </c>
    </row>
    <row r="192" spans="1:11">
      <c r="A192" s="24">
        <v>132.96799999999999</v>
      </c>
      <c r="B192" s="19">
        <v>61.3202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0.38000000000002387</v>
      </c>
      <c r="G192" s="2">
        <f t="shared" si="17"/>
        <v>157.89473684209534</v>
      </c>
      <c r="I192" s="24">
        <f t="shared" si="18"/>
        <v>132.96799999999999</v>
      </c>
      <c r="J192" s="13">
        <f t="shared" si="14"/>
        <v>157.89473684209534</v>
      </c>
      <c r="K192" s="24">
        <f t="shared" si="19"/>
        <v>183</v>
      </c>
    </row>
    <row r="193" spans="1:11">
      <c r="A193" s="24">
        <v>133.34800000000001</v>
      </c>
      <c r="B193" s="19">
        <v>64.340699999999998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1.1199999999999761</v>
      </c>
      <c r="G193" s="2">
        <f t="shared" si="17"/>
        <v>133.92857142857429</v>
      </c>
      <c r="I193" s="24">
        <f t="shared" si="18"/>
        <v>133.34800000000001</v>
      </c>
      <c r="J193" s="13">
        <f t="shared" si="14"/>
        <v>133.92857142857429</v>
      </c>
      <c r="K193" s="24">
        <f t="shared" si="19"/>
        <v>184</v>
      </c>
    </row>
    <row r="194" spans="1:11">
      <c r="A194" s="24">
        <v>134.46799999999999</v>
      </c>
      <c r="B194" s="19">
        <v>67.243300000000005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0.49000000000000909</v>
      </c>
      <c r="G194" s="2">
        <f t="shared" si="17"/>
        <v>122.44897959183447</v>
      </c>
      <c r="I194" s="24">
        <f t="shared" si="18"/>
        <v>134.46799999999999</v>
      </c>
      <c r="J194" s="13">
        <f t="shared" si="14"/>
        <v>122.44897959183447</v>
      </c>
      <c r="K194" s="24">
        <f t="shared" si="19"/>
        <v>185</v>
      </c>
    </row>
    <row r="195" spans="1:11">
      <c r="A195" s="24">
        <v>134.958</v>
      </c>
      <c r="B195" s="19">
        <v>73.718999999999994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</v>
      </c>
      <c r="G195" s="2">
        <f t="shared" si="17"/>
        <v>120</v>
      </c>
      <c r="I195" s="24">
        <f t="shared" si="18"/>
        <v>134.958</v>
      </c>
      <c r="J195" s="13">
        <f t="shared" si="14"/>
        <v>120</v>
      </c>
      <c r="K195" s="24">
        <f t="shared" si="19"/>
        <v>186</v>
      </c>
    </row>
    <row r="196" spans="1:11">
      <c r="A196" s="24">
        <v>135.458</v>
      </c>
      <c r="B196" s="19">
        <v>75.970699999999994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0.46999999999999886</v>
      </c>
      <c r="G196" s="2">
        <f t="shared" si="17"/>
        <v>127.65957446808542</v>
      </c>
      <c r="I196" s="24">
        <f t="shared" si="18"/>
        <v>135.458</v>
      </c>
      <c r="J196" s="13">
        <f t="shared" si="14"/>
        <v>127.65957446808542</v>
      </c>
      <c r="K196" s="24">
        <f t="shared" si="19"/>
        <v>187</v>
      </c>
    </row>
    <row r="197" spans="1:11">
      <c r="A197" s="24">
        <v>135.928</v>
      </c>
      <c r="B197" s="19">
        <v>77.220399999999998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0.39000000000001478</v>
      </c>
      <c r="G197" s="2">
        <f t="shared" si="17"/>
        <v>153.84615384614801</v>
      </c>
      <c r="I197" s="24">
        <f t="shared" si="18"/>
        <v>135.928</v>
      </c>
      <c r="J197" s="13">
        <f t="shared" si="14"/>
        <v>153.84615384614801</v>
      </c>
      <c r="K197" s="24">
        <f t="shared" si="19"/>
        <v>188</v>
      </c>
    </row>
    <row r="198" spans="1:11">
      <c r="A198" s="24">
        <v>136.31800000000001</v>
      </c>
      <c r="B198" s="19">
        <v>79.565799999999996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0.39999999999997726</v>
      </c>
      <c r="G198" s="2">
        <f t="shared" si="17"/>
        <v>150.00000000000853</v>
      </c>
      <c r="I198" s="24">
        <f t="shared" si="18"/>
        <v>136.31800000000001</v>
      </c>
      <c r="J198" s="13">
        <f t="shared" si="14"/>
        <v>150.00000000000853</v>
      </c>
      <c r="K198" s="24">
        <f t="shared" si="19"/>
        <v>189</v>
      </c>
    </row>
    <row r="199" spans="1:11">
      <c r="A199" s="24">
        <v>136.71799999999999</v>
      </c>
      <c r="B199" s="19">
        <v>70.987099999999998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0.52000000000001023</v>
      </c>
      <c r="G199" s="2">
        <f t="shared" si="17"/>
        <v>115.38461538461311</v>
      </c>
      <c r="I199" s="24">
        <f t="shared" si="18"/>
        <v>136.71799999999999</v>
      </c>
      <c r="J199" s="13">
        <f t="shared" si="14"/>
        <v>115.38461538461311</v>
      </c>
      <c r="K199" s="24">
        <f t="shared" si="19"/>
        <v>190</v>
      </c>
    </row>
    <row r="200" spans="1:11">
      <c r="A200" s="24">
        <v>137.238</v>
      </c>
      <c r="B200" s="19">
        <v>77.579800000000006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1.1100000000000136</v>
      </c>
      <c r="G200" s="2">
        <f t="shared" si="17"/>
        <v>108.10810810810678</v>
      </c>
      <c r="I200" s="24">
        <f t="shared" si="18"/>
        <v>137.238</v>
      </c>
      <c r="J200" s="13">
        <f t="shared" si="14"/>
        <v>108.10810810810678</v>
      </c>
      <c r="K200" s="24">
        <f t="shared" si="19"/>
        <v>191</v>
      </c>
    </row>
    <row r="201" spans="1:11">
      <c r="A201" s="24">
        <v>138.34800000000001</v>
      </c>
      <c r="B201" s="19">
        <v>63.952100000000002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0.57999999999998408</v>
      </c>
      <c r="G201" s="2">
        <f t="shared" si="17"/>
        <v>103.44827586207181</v>
      </c>
      <c r="I201" s="24">
        <f t="shared" si="18"/>
        <v>138.34800000000001</v>
      </c>
      <c r="J201" s="13">
        <f t="shared" si="14"/>
        <v>103.44827586207181</v>
      </c>
      <c r="K201" s="24">
        <f t="shared" si="19"/>
        <v>192</v>
      </c>
    </row>
    <row r="202" spans="1:11">
      <c r="A202" s="24">
        <v>138.928</v>
      </c>
      <c r="B202" s="19">
        <v>56.287599999999998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0.62000000000000455</v>
      </c>
      <c r="G202" s="2">
        <f t="shared" si="17"/>
        <v>96.774193548386378</v>
      </c>
      <c r="I202" s="24">
        <f t="shared" si="18"/>
        <v>138.928</v>
      </c>
      <c r="J202" s="13">
        <f t="shared" ref="J202:J264" si="20">$G202</f>
        <v>96.774193548386378</v>
      </c>
      <c r="K202" s="24">
        <f t="shared" si="19"/>
        <v>193</v>
      </c>
    </row>
    <row r="203" spans="1:11">
      <c r="A203" s="24">
        <v>139.548</v>
      </c>
      <c r="B203" s="19">
        <v>58.130699999999997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0.59999999999999432</v>
      </c>
      <c r="G203" s="2">
        <f t="shared" ref="G203:G264" si="23">$E203/$F203*60</f>
        <v>100.00000000000095</v>
      </c>
      <c r="I203" s="24">
        <f t="shared" ref="I203:I265" si="24">$A203</f>
        <v>139.548</v>
      </c>
      <c r="J203" s="13">
        <f t="shared" si="20"/>
        <v>100.00000000000095</v>
      </c>
      <c r="K203" s="24">
        <f t="shared" ref="K203:K265" si="25">$C203</f>
        <v>194</v>
      </c>
    </row>
    <row r="204" spans="1:11">
      <c r="A204" s="24">
        <v>140.148</v>
      </c>
      <c r="B204" s="19">
        <v>60.245100000000001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0.59000000000000341</v>
      </c>
      <c r="G204" s="2">
        <f t="shared" si="23"/>
        <v>101.69491525423669</v>
      </c>
      <c r="I204" s="24">
        <f t="shared" si="24"/>
        <v>140.148</v>
      </c>
      <c r="J204" s="13">
        <f t="shared" si="20"/>
        <v>101.69491525423669</v>
      </c>
      <c r="K204" s="24">
        <f t="shared" si="25"/>
        <v>195</v>
      </c>
    </row>
    <row r="205" spans="1:11">
      <c r="A205" s="24">
        <v>140.738</v>
      </c>
      <c r="B205" s="19">
        <v>60.148299999999999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0.63999999999998636</v>
      </c>
      <c r="G205" s="2">
        <f t="shared" si="23"/>
        <v>93.750000000002004</v>
      </c>
      <c r="I205" s="24">
        <f t="shared" si="24"/>
        <v>140.738</v>
      </c>
      <c r="J205" s="13">
        <f t="shared" si="20"/>
        <v>93.750000000002004</v>
      </c>
      <c r="K205" s="24">
        <f t="shared" si="25"/>
        <v>196</v>
      </c>
    </row>
    <row r="206" spans="1:11">
      <c r="A206" s="24">
        <v>141.37799999999999</v>
      </c>
      <c r="B206" s="19">
        <v>61.651000000000003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0.77000000000001023</v>
      </c>
      <c r="G206" s="2">
        <f t="shared" si="23"/>
        <v>77.92207792207688</v>
      </c>
      <c r="I206" s="24">
        <f t="shared" si="24"/>
        <v>141.37799999999999</v>
      </c>
      <c r="J206" s="13">
        <f t="shared" si="20"/>
        <v>77.92207792207688</v>
      </c>
      <c r="K206" s="24">
        <f t="shared" si="25"/>
        <v>197</v>
      </c>
    </row>
    <row r="207" spans="1:11">
      <c r="A207" s="24">
        <v>142.148</v>
      </c>
      <c r="B207" s="19">
        <v>70.7971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0.89000000000001478</v>
      </c>
      <c r="G207" s="2">
        <f t="shared" si="23"/>
        <v>101.12359550561629</v>
      </c>
      <c r="I207" s="24">
        <f t="shared" si="24"/>
        <v>142.148</v>
      </c>
      <c r="J207" s="13">
        <f t="shared" si="20"/>
        <v>101.12359550561629</v>
      </c>
      <c r="K207" s="24">
        <f t="shared" si="25"/>
        <v>198</v>
      </c>
    </row>
    <row r="208" spans="1:11">
      <c r="A208" s="24">
        <v>143.03800000000001</v>
      </c>
      <c r="B208" s="19">
        <v>72.547499999999999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0.60999999999998522</v>
      </c>
      <c r="G208" s="2">
        <f t="shared" si="23"/>
        <v>147.54098360656096</v>
      </c>
      <c r="I208" s="24">
        <f t="shared" si="24"/>
        <v>143.03800000000001</v>
      </c>
      <c r="J208" s="13">
        <f t="shared" si="20"/>
        <v>147.54098360656096</v>
      </c>
      <c r="K208" s="24">
        <f t="shared" si="25"/>
        <v>199</v>
      </c>
    </row>
    <row r="209" spans="1:11">
      <c r="A209" s="24">
        <v>143.648</v>
      </c>
      <c r="B209" s="19">
        <v>75.3048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0.52000000000001023</v>
      </c>
      <c r="G209" s="2">
        <f t="shared" si="23"/>
        <v>173.07692307691966</v>
      </c>
      <c r="I209" s="24">
        <f t="shared" si="24"/>
        <v>143.648</v>
      </c>
      <c r="J209" s="13">
        <f t="shared" si="20"/>
        <v>173.07692307691966</v>
      </c>
      <c r="K209" s="24">
        <f t="shared" si="25"/>
        <v>200</v>
      </c>
    </row>
    <row r="210" spans="1:11">
      <c r="A210" s="24">
        <v>144.16800000000001</v>
      </c>
      <c r="B210" s="19">
        <v>77.385000000000005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0.46999999999999886</v>
      </c>
      <c r="G210" s="2">
        <f t="shared" si="23"/>
        <v>127.65957446808542</v>
      </c>
      <c r="I210" s="24">
        <f t="shared" si="24"/>
        <v>144.16800000000001</v>
      </c>
      <c r="J210" s="13">
        <f t="shared" si="20"/>
        <v>127.65957446808542</v>
      </c>
      <c r="K210" s="24">
        <f t="shared" si="25"/>
        <v>201</v>
      </c>
    </row>
    <row r="211" spans="1:11">
      <c r="A211" s="24">
        <v>144.63800000000001</v>
      </c>
      <c r="B211" s="19">
        <v>74.837400000000002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0.46000000000000796</v>
      </c>
      <c r="G211" s="2">
        <f t="shared" si="23"/>
        <v>130.43478260869341</v>
      </c>
      <c r="I211" s="24">
        <f t="shared" si="24"/>
        <v>144.63800000000001</v>
      </c>
      <c r="J211" s="13">
        <f t="shared" si="20"/>
        <v>130.43478260869341</v>
      </c>
      <c r="K211" s="24">
        <f t="shared" si="25"/>
        <v>202</v>
      </c>
    </row>
    <row r="212" spans="1:11">
      <c r="A212" s="24">
        <v>145.09800000000001</v>
      </c>
      <c r="B212" s="19">
        <v>70.013999999999996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0.46999999999999886</v>
      </c>
      <c r="G212" s="2">
        <f t="shared" si="23"/>
        <v>127.65957446808542</v>
      </c>
      <c r="I212" s="24">
        <f t="shared" si="24"/>
        <v>145.09800000000001</v>
      </c>
      <c r="J212" s="13">
        <f t="shared" si="20"/>
        <v>127.65957446808542</v>
      </c>
      <c r="K212" s="24">
        <f t="shared" si="25"/>
        <v>203</v>
      </c>
    </row>
    <row r="213" spans="1:11">
      <c r="A213" s="24">
        <v>145.56800000000001</v>
      </c>
      <c r="B213" s="19">
        <v>62.758499999999998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0.51999999999998181</v>
      </c>
      <c r="G213" s="2">
        <f t="shared" si="23"/>
        <v>115.38461538461942</v>
      </c>
      <c r="I213" s="24">
        <f t="shared" si="24"/>
        <v>145.56800000000001</v>
      </c>
      <c r="J213" s="13">
        <f t="shared" si="20"/>
        <v>115.38461538461942</v>
      </c>
      <c r="K213" s="24">
        <f t="shared" si="25"/>
        <v>204</v>
      </c>
    </row>
    <row r="214" spans="1:11">
      <c r="A214" s="24">
        <v>146.08799999999999</v>
      </c>
      <c r="B214" s="19">
        <v>60.518500000000003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0.95000000000001705</v>
      </c>
      <c r="G214" s="2">
        <f t="shared" si="23"/>
        <v>157.89473684210242</v>
      </c>
      <c r="I214" s="24">
        <f t="shared" si="24"/>
        <v>146.08799999999999</v>
      </c>
      <c r="J214" s="13">
        <f t="shared" si="20"/>
        <v>157.89473684210242</v>
      </c>
      <c r="K214" s="24">
        <f t="shared" si="25"/>
        <v>205</v>
      </c>
    </row>
    <row r="215" spans="1:11">
      <c r="A215" s="24">
        <v>147.03800000000001</v>
      </c>
      <c r="B215" s="19">
        <v>72.325500000000005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</v>
      </c>
      <c r="G215" s="2">
        <f t="shared" si="23"/>
        <v>120</v>
      </c>
      <c r="I215" s="24">
        <f t="shared" si="24"/>
        <v>147.03800000000001</v>
      </c>
      <c r="J215" s="13">
        <f t="shared" si="20"/>
        <v>120</v>
      </c>
      <c r="K215" s="24">
        <f t="shared" si="25"/>
        <v>206</v>
      </c>
    </row>
    <row r="216" spans="1:11">
      <c r="A216" s="24">
        <v>147.53800000000001</v>
      </c>
      <c r="B216" s="19">
        <v>72.392200000000003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0.43999999999999773</v>
      </c>
      <c r="G216" s="2">
        <f t="shared" si="23"/>
        <v>136.36363636363706</v>
      </c>
      <c r="I216" s="24">
        <f t="shared" si="24"/>
        <v>147.53800000000001</v>
      </c>
      <c r="J216" s="13">
        <f t="shared" si="20"/>
        <v>136.36363636363706</v>
      </c>
      <c r="K216" s="24">
        <f t="shared" si="25"/>
        <v>207</v>
      </c>
    </row>
    <row r="217" spans="1:11">
      <c r="A217" s="24">
        <v>147.97800000000001</v>
      </c>
      <c r="B217" s="19">
        <v>76.790199999999999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0.40999999999999659</v>
      </c>
      <c r="G217" s="2">
        <f t="shared" si="23"/>
        <v>146.34146341463537</v>
      </c>
      <c r="I217" s="24">
        <f t="shared" si="24"/>
        <v>147.97800000000001</v>
      </c>
      <c r="J217" s="13">
        <f t="shared" si="20"/>
        <v>146.34146341463537</v>
      </c>
      <c r="K217" s="24">
        <f t="shared" si="25"/>
        <v>208</v>
      </c>
    </row>
    <row r="218" spans="1:11">
      <c r="A218" s="24">
        <v>148.38800000000001</v>
      </c>
      <c r="B218" s="19">
        <v>80.629900000000006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0.40999999999999659</v>
      </c>
      <c r="G218" s="2">
        <f t="shared" si="23"/>
        <v>146.34146341463537</v>
      </c>
      <c r="I218" s="24">
        <f t="shared" si="24"/>
        <v>148.38800000000001</v>
      </c>
      <c r="J218" s="13">
        <f t="shared" si="20"/>
        <v>146.34146341463537</v>
      </c>
      <c r="K218" s="24">
        <f t="shared" si="25"/>
        <v>209</v>
      </c>
    </row>
    <row r="219" spans="1:11">
      <c r="A219" s="24">
        <v>148.798</v>
      </c>
      <c r="B219" s="19">
        <v>80.018299999999996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0.40000000000000568</v>
      </c>
      <c r="G219" s="2">
        <f t="shared" si="23"/>
        <v>149.99999999999787</v>
      </c>
      <c r="I219" s="24">
        <f t="shared" si="24"/>
        <v>148.798</v>
      </c>
      <c r="J219" s="13">
        <f t="shared" si="20"/>
        <v>149.99999999999787</v>
      </c>
      <c r="K219" s="24">
        <f t="shared" si="25"/>
        <v>210</v>
      </c>
    </row>
    <row r="220" spans="1:11">
      <c r="A220" s="24">
        <v>149.19800000000001</v>
      </c>
      <c r="B220" s="19">
        <v>78.352500000000006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0.5</v>
      </c>
      <c r="G220" s="2">
        <f t="shared" si="23"/>
        <v>120</v>
      </c>
      <c r="I220" s="24">
        <f t="shared" si="24"/>
        <v>149.19800000000001</v>
      </c>
      <c r="J220" s="13">
        <f t="shared" si="20"/>
        <v>120</v>
      </c>
      <c r="K220" s="24">
        <f t="shared" si="25"/>
        <v>211</v>
      </c>
    </row>
    <row r="221" spans="1:11">
      <c r="A221" s="24">
        <v>149.69800000000001</v>
      </c>
      <c r="B221" s="19">
        <v>72.074600000000004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0.91999999999998749</v>
      </c>
      <c r="G221" s="2">
        <f t="shared" si="23"/>
        <v>130.43478260869742</v>
      </c>
      <c r="I221" s="24">
        <f t="shared" si="24"/>
        <v>149.69800000000001</v>
      </c>
      <c r="J221" s="13">
        <f t="shared" si="20"/>
        <v>130.43478260869742</v>
      </c>
      <c r="K221" s="24">
        <f t="shared" si="25"/>
        <v>212</v>
      </c>
    </row>
    <row r="222" spans="1:11">
      <c r="A222" s="24">
        <v>150.61799999999999</v>
      </c>
      <c r="B222" s="19">
        <v>69.515900000000002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0.40999999999999659</v>
      </c>
      <c r="G222" s="2">
        <f t="shared" si="23"/>
        <v>146.34146341463537</v>
      </c>
      <c r="I222" s="24">
        <f t="shared" si="24"/>
        <v>150.61799999999999</v>
      </c>
      <c r="J222" s="13">
        <f t="shared" si="20"/>
        <v>146.34146341463537</v>
      </c>
      <c r="K222" s="24">
        <f t="shared" si="25"/>
        <v>213</v>
      </c>
    </row>
    <row r="223" spans="1:11">
      <c r="A223" s="24">
        <v>151.02799999999999</v>
      </c>
      <c r="B223" s="19">
        <v>75.134200000000007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0.43000000000000682</v>
      </c>
      <c r="G223" s="2">
        <f t="shared" si="23"/>
        <v>139.53488372092804</v>
      </c>
      <c r="I223" s="24">
        <f t="shared" si="24"/>
        <v>151.02799999999999</v>
      </c>
      <c r="J223" s="13">
        <f t="shared" si="20"/>
        <v>139.53488372092804</v>
      </c>
      <c r="K223" s="24">
        <f t="shared" si="25"/>
        <v>214</v>
      </c>
    </row>
    <row r="224" spans="1:11">
      <c r="A224" s="24">
        <v>151.458</v>
      </c>
      <c r="B224" s="19">
        <v>72.572699999999998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0.37999999999999545</v>
      </c>
      <c r="G224" s="2">
        <f t="shared" si="23"/>
        <v>157.89473684210714</v>
      </c>
      <c r="I224" s="24">
        <f t="shared" si="24"/>
        <v>151.458</v>
      </c>
      <c r="J224" s="13">
        <f t="shared" si="20"/>
        <v>157.89473684210714</v>
      </c>
      <c r="K224" s="24">
        <f t="shared" si="25"/>
        <v>215</v>
      </c>
    </row>
    <row r="225" spans="1:11">
      <c r="A225" s="24">
        <v>151.83799999999999</v>
      </c>
      <c r="B225" s="19">
        <v>74.805599999999998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0.75</v>
      </c>
      <c r="G225" s="2">
        <f t="shared" si="23"/>
        <v>160</v>
      </c>
      <c r="I225" s="24">
        <f t="shared" si="24"/>
        <v>151.83799999999999</v>
      </c>
      <c r="J225" s="13">
        <f t="shared" si="20"/>
        <v>160</v>
      </c>
      <c r="K225" s="24">
        <f t="shared" si="25"/>
        <v>216</v>
      </c>
    </row>
    <row r="226" spans="1:11">
      <c r="A226" s="24">
        <v>152.58799999999999</v>
      </c>
      <c r="B226" s="19">
        <v>77.460700000000003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0.40999999999999659</v>
      </c>
      <c r="G226" s="2">
        <f t="shared" si="23"/>
        <v>146.34146341463537</v>
      </c>
      <c r="I226" s="24">
        <f t="shared" si="24"/>
        <v>152.58799999999999</v>
      </c>
      <c r="J226" s="13">
        <f t="shared" si="20"/>
        <v>146.34146341463537</v>
      </c>
      <c r="K226" s="24">
        <f t="shared" si="25"/>
        <v>217</v>
      </c>
    </row>
    <row r="227" spans="1:11">
      <c r="A227" s="24">
        <v>152.99799999999999</v>
      </c>
      <c r="B227" s="19">
        <v>71.824100000000001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0.46999999999999886</v>
      </c>
      <c r="G227" s="2">
        <f t="shared" si="23"/>
        <v>127.65957446808542</v>
      </c>
      <c r="I227" s="24">
        <f t="shared" si="24"/>
        <v>152.99799999999999</v>
      </c>
      <c r="J227" s="13">
        <f t="shared" si="20"/>
        <v>127.65957446808542</v>
      </c>
      <c r="K227" s="24">
        <f t="shared" si="25"/>
        <v>218</v>
      </c>
    </row>
    <row r="228" spans="1:11">
      <c r="A228" s="24">
        <v>153.46799999999999</v>
      </c>
      <c r="B228" s="19">
        <v>76.644900000000007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0.42000000000001592</v>
      </c>
      <c r="G228" s="2">
        <f t="shared" si="23"/>
        <v>142.85714285713743</v>
      </c>
      <c r="I228" s="24">
        <f t="shared" si="24"/>
        <v>153.46799999999999</v>
      </c>
      <c r="J228" s="13">
        <f t="shared" si="20"/>
        <v>142.85714285713743</v>
      </c>
      <c r="K228" s="24">
        <f t="shared" si="25"/>
        <v>219</v>
      </c>
    </row>
    <row r="229" spans="1:11">
      <c r="A229" s="24">
        <v>153.88800000000001</v>
      </c>
      <c r="B229" s="19">
        <v>74.597899999999996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0.84999999999999432</v>
      </c>
      <c r="G229" s="2">
        <f t="shared" si="23"/>
        <v>176.47058823529531</v>
      </c>
      <c r="I229" s="24">
        <f t="shared" si="24"/>
        <v>153.88800000000001</v>
      </c>
      <c r="J229" s="13">
        <f t="shared" si="20"/>
        <v>176.47058823529531</v>
      </c>
      <c r="K229" s="24">
        <f t="shared" si="25"/>
        <v>220</v>
      </c>
    </row>
    <row r="230" spans="1:11">
      <c r="A230" s="24">
        <v>154.738</v>
      </c>
      <c r="B230" s="19">
        <v>75.520499999999998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0.44999999999998863</v>
      </c>
      <c r="G230" s="2">
        <f t="shared" si="23"/>
        <v>133.3333333333367</v>
      </c>
      <c r="I230" s="24">
        <f t="shared" si="24"/>
        <v>154.738</v>
      </c>
      <c r="J230" s="13">
        <f t="shared" si="20"/>
        <v>133.3333333333367</v>
      </c>
      <c r="K230" s="24">
        <f t="shared" si="25"/>
        <v>221</v>
      </c>
    </row>
    <row r="231" spans="1:11">
      <c r="A231" s="24">
        <v>155.18799999999999</v>
      </c>
      <c r="B231" s="19">
        <v>75.562700000000007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0.45000000000001705</v>
      </c>
      <c r="G231" s="2">
        <f t="shared" si="23"/>
        <v>133.33333333332828</v>
      </c>
      <c r="I231" s="24">
        <f t="shared" si="24"/>
        <v>155.18799999999999</v>
      </c>
      <c r="J231" s="13">
        <f t="shared" si="20"/>
        <v>133.33333333332828</v>
      </c>
      <c r="K231" s="24">
        <f t="shared" si="25"/>
        <v>222</v>
      </c>
    </row>
    <row r="232" spans="1:11">
      <c r="A232" s="24">
        <v>155.63800000000001</v>
      </c>
      <c r="B232" s="19">
        <v>75.307900000000004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0.50999999999999091</v>
      </c>
      <c r="G232" s="2">
        <f t="shared" si="23"/>
        <v>117.64705882353151</v>
      </c>
      <c r="I232" s="24">
        <f t="shared" si="24"/>
        <v>155.63800000000001</v>
      </c>
      <c r="J232" s="13">
        <f t="shared" si="20"/>
        <v>117.64705882353151</v>
      </c>
      <c r="K232" s="24">
        <f t="shared" si="25"/>
        <v>223</v>
      </c>
    </row>
    <row r="233" spans="1:11">
      <c r="A233" s="24">
        <v>156.148</v>
      </c>
      <c r="B233" s="19">
        <v>76.831599999999995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0.71999999999999886</v>
      </c>
      <c r="G233" s="2">
        <f t="shared" si="23"/>
        <v>125.0000000000002</v>
      </c>
      <c r="I233" s="24">
        <f t="shared" si="24"/>
        <v>156.148</v>
      </c>
      <c r="J233" s="13">
        <f t="shared" si="20"/>
        <v>125.0000000000002</v>
      </c>
      <c r="K233" s="24">
        <f t="shared" si="25"/>
        <v>224</v>
      </c>
    </row>
    <row r="234" spans="1:11">
      <c r="A234" s="24">
        <v>156.86799999999999</v>
      </c>
      <c r="B234" s="19">
        <v>76.094499999999996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0.45000000000001705</v>
      </c>
      <c r="G234" s="2">
        <f t="shared" si="23"/>
        <v>133.33333333332828</v>
      </c>
      <c r="I234" s="24">
        <f t="shared" si="24"/>
        <v>156.86799999999999</v>
      </c>
      <c r="J234" s="13">
        <f t="shared" si="20"/>
        <v>133.33333333332828</v>
      </c>
      <c r="K234" s="24">
        <f t="shared" si="25"/>
        <v>225</v>
      </c>
    </row>
    <row r="235" spans="1:11">
      <c r="A235" s="24">
        <v>157.31800000000001</v>
      </c>
      <c r="B235" s="19">
        <v>78.057500000000005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0.4299999999999784</v>
      </c>
      <c r="G235" s="2">
        <f t="shared" si="23"/>
        <v>139.53488372093724</v>
      </c>
      <c r="I235" s="24">
        <f t="shared" si="24"/>
        <v>157.31800000000001</v>
      </c>
      <c r="J235" s="13">
        <f t="shared" si="20"/>
        <v>139.53488372093724</v>
      </c>
      <c r="K235" s="24">
        <f t="shared" si="25"/>
        <v>226</v>
      </c>
    </row>
    <row r="236" spans="1:11">
      <c r="A236" s="24">
        <v>157.74799999999999</v>
      </c>
      <c r="B236" s="19">
        <v>78.323499999999996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0.45000000000001705</v>
      </c>
      <c r="G236" s="2">
        <f t="shared" si="23"/>
        <v>133.33333333332828</v>
      </c>
      <c r="I236" s="24">
        <f t="shared" si="24"/>
        <v>157.74799999999999</v>
      </c>
      <c r="J236" s="13">
        <f t="shared" si="20"/>
        <v>133.33333333332828</v>
      </c>
      <c r="K236" s="24">
        <f t="shared" si="25"/>
        <v>227</v>
      </c>
    </row>
    <row r="237" spans="1:11">
      <c r="A237" s="24">
        <v>158.19800000000001</v>
      </c>
      <c r="B237" s="19">
        <v>73.718400000000003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0.41999999999998749</v>
      </c>
      <c r="G237" s="2">
        <f t="shared" si="23"/>
        <v>142.85714285714712</v>
      </c>
      <c r="I237" s="24">
        <f t="shared" si="24"/>
        <v>158.19800000000001</v>
      </c>
      <c r="J237" s="13">
        <f t="shared" si="20"/>
        <v>142.85714285714712</v>
      </c>
      <c r="K237" s="24">
        <f t="shared" si="25"/>
        <v>228</v>
      </c>
    </row>
    <row r="238" spans="1:11">
      <c r="A238" s="24">
        <v>158.61799999999999</v>
      </c>
      <c r="B238" s="19">
        <v>73.416499999999999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0.45000000000001705</v>
      </c>
      <c r="G238" s="2">
        <f t="shared" si="23"/>
        <v>133.33333333332828</v>
      </c>
      <c r="I238" s="24">
        <f t="shared" si="24"/>
        <v>158.61799999999999</v>
      </c>
      <c r="J238" s="13">
        <f t="shared" si="20"/>
        <v>133.33333333332828</v>
      </c>
      <c r="K238" s="24">
        <f t="shared" si="25"/>
        <v>229</v>
      </c>
    </row>
    <row r="239" spans="1:11">
      <c r="A239" s="24">
        <v>159.06800000000001</v>
      </c>
      <c r="B239" s="19">
        <v>78.893600000000006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0.48999999999998067</v>
      </c>
      <c r="G239" s="2">
        <f t="shared" si="23"/>
        <v>122.44897959184156</v>
      </c>
      <c r="I239" s="24">
        <f t="shared" si="24"/>
        <v>159.06800000000001</v>
      </c>
      <c r="J239" s="13">
        <f t="shared" si="20"/>
        <v>122.44897959184156</v>
      </c>
      <c r="K239" s="24">
        <f t="shared" si="25"/>
        <v>230</v>
      </c>
    </row>
    <row r="240" spans="1:11">
      <c r="A240" s="24">
        <v>159.55799999999999</v>
      </c>
      <c r="B240" s="19">
        <v>73.515000000000001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3.2199999999999989</v>
      </c>
      <c r="G240" s="2">
        <f t="shared" si="23"/>
        <v>27.950310559006219</v>
      </c>
      <c r="I240" s="24">
        <f t="shared" si="24"/>
        <v>159.55799999999999</v>
      </c>
      <c r="J240" s="13">
        <f t="shared" si="20"/>
        <v>27.950310559006219</v>
      </c>
      <c r="K240" s="24">
        <f t="shared" si="25"/>
        <v>231</v>
      </c>
    </row>
    <row r="241" spans="1:11">
      <c r="A241" s="24">
        <v>162.77799999999999</v>
      </c>
      <c r="B241" s="19">
        <v>58.113799999999998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1.3400000000000034</v>
      </c>
      <c r="G241" s="2">
        <f t="shared" si="23"/>
        <v>89.552238805969921</v>
      </c>
      <c r="I241" s="24">
        <f t="shared" si="24"/>
        <v>162.77799999999999</v>
      </c>
      <c r="J241" s="13">
        <f t="shared" si="20"/>
        <v>89.552238805969921</v>
      </c>
      <c r="K241" s="24">
        <f t="shared" si="25"/>
        <v>232</v>
      </c>
    </row>
    <row r="242" spans="1:11">
      <c r="A242" s="24">
        <v>164.11799999999999</v>
      </c>
      <c r="B242" s="19">
        <v>60.222799999999999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1.3499999999999943</v>
      </c>
      <c r="G242" s="2">
        <f t="shared" si="23"/>
        <v>88.888888888889255</v>
      </c>
      <c r="I242" s="24">
        <f t="shared" si="24"/>
        <v>164.11799999999999</v>
      </c>
      <c r="J242" s="13">
        <f t="shared" si="20"/>
        <v>88.888888888889255</v>
      </c>
      <c r="K242" s="24">
        <f t="shared" si="25"/>
        <v>233</v>
      </c>
    </row>
    <row r="243" spans="1:11">
      <c r="A243" s="24">
        <v>165.46799999999999</v>
      </c>
      <c r="B243" s="19">
        <v>59.161099999999998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1.5800000000000125</v>
      </c>
      <c r="G243" s="2">
        <f t="shared" si="23"/>
        <v>75.949367088606991</v>
      </c>
      <c r="I243" s="24">
        <f t="shared" si="24"/>
        <v>165.46799999999999</v>
      </c>
      <c r="J243" s="13">
        <f t="shared" si="20"/>
        <v>75.949367088606991</v>
      </c>
      <c r="K243" s="24">
        <f t="shared" si="25"/>
        <v>234</v>
      </c>
    </row>
    <row r="244" spans="1:11">
      <c r="A244" s="24">
        <v>167.048</v>
      </c>
      <c r="B244" s="19">
        <v>61.994300000000003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1.9699999999999989</v>
      </c>
      <c r="G244" s="2">
        <f t="shared" si="23"/>
        <v>121.82741116751276</v>
      </c>
      <c r="I244" s="24">
        <f t="shared" si="24"/>
        <v>167.048</v>
      </c>
      <c r="J244" s="13">
        <f t="shared" si="20"/>
        <v>121.82741116751276</v>
      </c>
      <c r="K244" s="24">
        <f t="shared" si="25"/>
        <v>235</v>
      </c>
    </row>
    <row r="245" spans="1:11">
      <c r="A245" s="24">
        <v>169.018</v>
      </c>
      <c r="B245" s="19">
        <v>57.554000000000002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0.96999999999999886</v>
      </c>
      <c r="G245" s="2">
        <f t="shared" si="23"/>
        <v>123.71134020618571</v>
      </c>
      <c r="I245" s="24">
        <f t="shared" si="24"/>
        <v>169.018</v>
      </c>
      <c r="J245" s="13">
        <f t="shared" si="20"/>
        <v>123.71134020618571</v>
      </c>
      <c r="K245" s="24">
        <f t="shared" si="25"/>
        <v>236</v>
      </c>
    </row>
    <row r="246" spans="1:11">
      <c r="A246" s="24">
        <v>169.988</v>
      </c>
      <c r="B246" s="19">
        <v>62.967300000000002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1.1899999999999977</v>
      </c>
      <c r="G246" s="2">
        <f t="shared" si="23"/>
        <v>100.84033613445396</v>
      </c>
      <c r="I246" s="24">
        <f t="shared" si="24"/>
        <v>169.988</v>
      </c>
      <c r="J246" s="13">
        <f t="shared" si="20"/>
        <v>100.84033613445396</v>
      </c>
      <c r="K246" s="24">
        <f t="shared" si="25"/>
        <v>237</v>
      </c>
    </row>
    <row r="247" spans="1:11">
      <c r="A247" s="24">
        <v>171.178</v>
      </c>
      <c r="B247" s="19">
        <v>63.763300000000001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1.3100000000000023</v>
      </c>
      <c r="G247" s="2">
        <f t="shared" si="23"/>
        <v>91.603053435114347</v>
      </c>
      <c r="I247" s="24">
        <f t="shared" si="24"/>
        <v>171.178</v>
      </c>
      <c r="J247" s="13">
        <f t="shared" si="20"/>
        <v>91.603053435114347</v>
      </c>
      <c r="K247" s="24">
        <f t="shared" si="25"/>
        <v>238</v>
      </c>
    </row>
    <row r="248" spans="1:11">
      <c r="A248" s="24">
        <v>172.488</v>
      </c>
      <c r="B248" s="19">
        <v>57.437800000000003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1.7599999999999909</v>
      </c>
      <c r="G248" s="2">
        <f t="shared" si="23"/>
        <v>136.36363636363706</v>
      </c>
      <c r="I248" s="24">
        <f t="shared" si="24"/>
        <v>172.488</v>
      </c>
      <c r="J248" s="13">
        <f t="shared" si="20"/>
        <v>136.36363636363706</v>
      </c>
      <c r="K248" s="24">
        <f t="shared" si="25"/>
        <v>239</v>
      </c>
    </row>
    <row r="249" spans="1:11">
      <c r="A249" s="24">
        <v>174.24799999999999</v>
      </c>
      <c r="B249" s="19">
        <v>57.960900000000002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1.1400000000000148</v>
      </c>
      <c r="G249" s="2">
        <f t="shared" si="23"/>
        <v>105.26315789473547</v>
      </c>
      <c r="I249" s="24">
        <f t="shared" si="24"/>
        <v>174.24799999999999</v>
      </c>
      <c r="J249" s="13">
        <f t="shared" si="20"/>
        <v>105.26315789473547</v>
      </c>
      <c r="K249" s="24">
        <f t="shared" si="25"/>
        <v>240</v>
      </c>
    </row>
    <row r="250" spans="1:11">
      <c r="A250" s="24">
        <v>175.38800000000001</v>
      </c>
      <c r="B250" s="19">
        <v>60.747900000000001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1.2199999999999989</v>
      </c>
      <c r="G250" s="2">
        <f t="shared" si="23"/>
        <v>98.360655737705017</v>
      </c>
      <c r="I250" s="24">
        <f t="shared" si="24"/>
        <v>175.38800000000001</v>
      </c>
      <c r="J250" s="13">
        <f t="shared" si="20"/>
        <v>98.360655737705017</v>
      </c>
      <c r="K250" s="24">
        <f t="shared" si="25"/>
        <v>241</v>
      </c>
    </row>
    <row r="251" spans="1:11">
      <c r="A251" s="24">
        <v>176.608</v>
      </c>
      <c r="B251" s="19">
        <v>55.7517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1.460000000000008</v>
      </c>
      <c r="G251" s="2">
        <f t="shared" si="23"/>
        <v>82.191780821917362</v>
      </c>
      <c r="I251" s="24">
        <f t="shared" si="24"/>
        <v>176.608</v>
      </c>
      <c r="J251" s="13">
        <f t="shared" si="20"/>
        <v>82.191780821917362</v>
      </c>
      <c r="K251" s="24">
        <f t="shared" si="25"/>
        <v>242</v>
      </c>
    </row>
    <row r="252" spans="1:11">
      <c r="A252" s="24">
        <v>178.06800000000001</v>
      </c>
      <c r="B252" s="19">
        <v>60.491599999999998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2.6819999999999879</v>
      </c>
      <c r="G252" s="2">
        <f t="shared" si="23"/>
        <v>89.485458612975791</v>
      </c>
      <c r="I252" s="24">
        <f t="shared" si="24"/>
        <v>178.06800000000001</v>
      </c>
      <c r="J252" s="13">
        <f t="shared" si="20"/>
        <v>89.485458612975791</v>
      </c>
      <c r="K252" s="24">
        <f t="shared" si="25"/>
        <v>243</v>
      </c>
    </row>
    <row r="253" spans="1:11">
      <c r="A253" s="24">
        <v>180.75</v>
      </c>
      <c r="B253" s="19">
        <v>56.610700000000001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0.85800000000000409</v>
      </c>
      <c r="G253" s="2">
        <f t="shared" si="23"/>
        <v>139.86013986013921</v>
      </c>
      <c r="I253" s="24">
        <f t="shared" si="24"/>
        <v>180.75</v>
      </c>
      <c r="J253" s="13">
        <f t="shared" si="20"/>
        <v>139.86013986013921</v>
      </c>
      <c r="K253" s="24">
        <f t="shared" si="25"/>
        <v>244</v>
      </c>
    </row>
    <row r="254" spans="1:11">
      <c r="A254" s="24">
        <v>181.608</v>
      </c>
      <c r="B254" s="19">
        <v>57.293799999999997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0.93000000000000682</v>
      </c>
      <c r="G254" s="2">
        <f t="shared" si="23"/>
        <v>129.03225806451519</v>
      </c>
      <c r="I254" s="24">
        <f t="shared" si="24"/>
        <v>181.608</v>
      </c>
      <c r="J254" s="13">
        <f t="shared" si="20"/>
        <v>129.03225806451519</v>
      </c>
      <c r="K254" s="24">
        <f t="shared" si="25"/>
        <v>245</v>
      </c>
    </row>
    <row r="255" spans="1:11">
      <c r="A255" s="24">
        <v>182.53800000000001</v>
      </c>
      <c r="B255" s="19">
        <v>58.398899999999998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1.039999999999992</v>
      </c>
      <c r="G255" s="2">
        <f t="shared" si="23"/>
        <v>115.38461538461627</v>
      </c>
      <c r="I255" s="24">
        <f t="shared" si="24"/>
        <v>182.53800000000001</v>
      </c>
      <c r="J255" s="13">
        <f t="shared" si="20"/>
        <v>115.38461538461627</v>
      </c>
      <c r="K255" s="24">
        <f t="shared" si="25"/>
        <v>246</v>
      </c>
    </row>
    <row r="256" spans="1:11">
      <c r="A256" s="24">
        <v>183.578</v>
      </c>
      <c r="B256" s="19">
        <v>58.743699999999997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2.8400000000000034</v>
      </c>
      <c r="G256" s="2">
        <f t="shared" si="23"/>
        <v>84.507042253521021</v>
      </c>
      <c r="I256" s="24">
        <f t="shared" si="24"/>
        <v>183.578</v>
      </c>
      <c r="J256" s="13">
        <f t="shared" si="20"/>
        <v>84.507042253521021</v>
      </c>
      <c r="K256" s="24">
        <f t="shared" si="25"/>
        <v>247</v>
      </c>
    </row>
    <row r="257" spans="1:11">
      <c r="A257" s="24">
        <v>186.41800000000001</v>
      </c>
      <c r="B257" s="19">
        <v>58.964100000000002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1.3499999999999943</v>
      </c>
      <c r="G257" s="2">
        <f t="shared" si="23"/>
        <v>88.888888888889255</v>
      </c>
      <c r="I257" s="24">
        <f t="shared" si="24"/>
        <v>186.41800000000001</v>
      </c>
      <c r="J257" s="13">
        <f t="shared" si="20"/>
        <v>88.888888888889255</v>
      </c>
      <c r="K257" s="24">
        <f t="shared" si="25"/>
        <v>248</v>
      </c>
    </row>
    <row r="258" spans="1:11">
      <c r="A258" s="24">
        <v>187.768</v>
      </c>
      <c r="B258" s="19">
        <v>59.885100000000001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2.1899999999999977</v>
      </c>
      <c r="G258" s="2">
        <f t="shared" si="23"/>
        <v>109.58904109589052</v>
      </c>
      <c r="I258" s="24">
        <f t="shared" si="24"/>
        <v>187.768</v>
      </c>
      <c r="J258" s="13">
        <f t="shared" si="20"/>
        <v>109.58904109589052</v>
      </c>
      <c r="K258" s="24">
        <f t="shared" si="25"/>
        <v>249</v>
      </c>
    </row>
    <row r="259" spans="1:11">
      <c r="A259" s="24">
        <v>189.958</v>
      </c>
      <c r="B259" s="19">
        <v>51.507599999999996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1.2599999999999909</v>
      </c>
      <c r="G259" s="2">
        <f t="shared" si="23"/>
        <v>95.238095238095923</v>
      </c>
      <c r="I259" s="24">
        <f t="shared" si="24"/>
        <v>189.958</v>
      </c>
      <c r="J259" s="13">
        <f t="shared" si="20"/>
        <v>95.238095238095923</v>
      </c>
      <c r="K259" s="24">
        <f t="shared" si="25"/>
        <v>250</v>
      </c>
    </row>
    <row r="260" spans="1:11">
      <c r="A260" s="24">
        <v>191.21799999999999</v>
      </c>
      <c r="B260" s="19">
        <v>58.701000000000001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1.6300000000000239</v>
      </c>
      <c r="G260" s="2">
        <f t="shared" si="23"/>
        <v>73.619631901839412</v>
      </c>
      <c r="I260" s="24">
        <f t="shared" si="24"/>
        <v>191.21799999999999</v>
      </c>
      <c r="J260" s="13">
        <f t="shared" si="20"/>
        <v>73.619631901839412</v>
      </c>
      <c r="K260" s="24">
        <f t="shared" si="25"/>
        <v>251</v>
      </c>
    </row>
    <row r="261" spans="1:11">
      <c r="A261" s="24">
        <v>192.84800000000001</v>
      </c>
      <c r="B261" s="19">
        <v>56.607399999999998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2.6899999999999977</v>
      </c>
      <c r="G261" s="2">
        <f t="shared" si="23"/>
        <v>89.219330855018654</v>
      </c>
      <c r="I261" s="24">
        <f t="shared" si="24"/>
        <v>192.84800000000001</v>
      </c>
      <c r="J261" s="13">
        <f t="shared" si="20"/>
        <v>89.219330855018654</v>
      </c>
      <c r="K261" s="24">
        <f t="shared" si="25"/>
        <v>252</v>
      </c>
    </row>
    <row r="262" spans="1:11">
      <c r="A262" s="24">
        <v>195.53800000000001</v>
      </c>
      <c r="B262" s="19">
        <v>57.728900000000003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1.9299999999999784</v>
      </c>
      <c r="G262" s="2">
        <f t="shared" si="23"/>
        <v>62.176165803109512</v>
      </c>
      <c r="I262" s="24">
        <f t="shared" si="24"/>
        <v>195.53800000000001</v>
      </c>
      <c r="J262" s="13">
        <f t="shared" si="20"/>
        <v>62.176165803109512</v>
      </c>
      <c r="K262" s="24">
        <f t="shared" si="25"/>
        <v>253</v>
      </c>
    </row>
    <row r="263" spans="1:11">
      <c r="A263" s="24">
        <v>197.46799999999999</v>
      </c>
      <c r="B263" s="19">
        <v>56.604700000000001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2.0670000000000073</v>
      </c>
      <c r="G263" s="2">
        <f t="shared" si="23"/>
        <v>116.11030478954967</v>
      </c>
      <c r="I263" s="24">
        <f t="shared" si="24"/>
        <v>197.46799999999999</v>
      </c>
      <c r="J263" s="13">
        <f t="shared" si="20"/>
        <v>116.11030478954967</v>
      </c>
      <c r="K263" s="24">
        <f t="shared" si="25"/>
        <v>254</v>
      </c>
    </row>
    <row r="264" spans="1:11">
      <c r="A264" s="24">
        <v>199.535</v>
      </c>
      <c r="B264" s="19">
        <v>52.524900000000002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2.0630000000000166</v>
      </c>
      <c r="G264" s="2">
        <f t="shared" si="23"/>
        <v>58.167716917110532</v>
      </c>
      <c r="I264" s="24">
        <f t="shared" si="24"/>
        <v>199.535</v>
      </c>
      <c r="J264" s="13">
        <f t="shared" si="20"/>
        <v>58.167716917110532</v>
      </c>
      <c r="K264" s="24">
        <f t="shared" si="25"/>
        <v>255</v>
      </c>
    </row>
    <row r="265" spans="1:11">
      <c r="A265" s="24">
        <v>201.59800000000001</v>
      </c>
      <c r="B265" s="19">
        <v>53.542999999999999</v>
      </c>
      <c r="C265" s="24">
        <v>256</v>
      </c>
      <c r="D265" s="2">
        <f>Main!$B259</f>
        <v>393</v>
      </c>
      <c r="E265" s="2"/>
      <c r="G265" s="2">
        <f>$G264</f>
        <v>58.167716917110532</v>
      </c>
      <c r="I265" s="24">
        <f t="shared" si="24"/>
        <v>201.59800000000001</v>
      </c>
      <c r="J265" s="2">
        <f>$G265</f>
        <v>58.167716917110532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42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John McCabe</v>
      </c>
      <c r="K4" s="1"/>
      <c r="L4" s="1"/>
      <c r="M4" s="1"/>
    </row>
    <row r="5" spans="1:13">
      <c r="A5" s="10" t="s">
        <v>126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127</v>
      </c>
      <c r="B6" s="1" t="s">
        <v>43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Pye GSGC 14116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37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2.048</v>
      </c>
      <c r="B10" s="19">
        <v>55.428400000000003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1.9799999999999995</v>
      </c>
      <c r="G10" s="2">
        <f>$E10/$F10*60</f>
        <v>90.909090909090935</v>
      </c>
      <c r="I10" s="24">
        <f>$A10</f>
        <v>2.048</v>
      </c>
      <c r="J10" s="13">
        <f t="shared" ref="J10:J73" si="2">$G10</f>
        <v>90.909090909090935</v>
      </c>
      <c r="K10" s="24">
        <f>$C10</f>
        <v>1</v>
      </c>
    </row>
    <row r="11" spans="1:13">
      <c r="A11" s="24">
        <v>4.0279999999999996</v>
      </c>
      <c r="B11" s="19">
        <v>61.8979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0.62000000000000011</v>
      </c>
      <c r="G11" s="2">
        <f t="shared" ref="G11:G74" si="5">$E11/$F11*60</f>
        <v>96.774193548387075</v>
      </c>
      <c r="I11" s="24">
        <f t="shared" ref="I11:I74" si="6">$A11</f>
        <v>4.0279999999999996</v>
      </c>
      <c r="J11" s="13">
        <f t="shared" si="2"/>
        <v>96.774193548387075</v>
      </c>
      <c r="K11" s="24">
        <f t="shared" ref="K11:K74" si="7">$C11</f>
        <v>2</v>
      </c>
    </row>
    <row r="12" spans="1:13">
      <c r="A12" s="24">
        <v>4.6479999999999997</v>
      </c>
      <c r="B12" s="19">
        <v>64.398899999999998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0.69000000000000039</v>
      </c>
      <c r="G12" s="2">
        <f t="shared" si="5"/>
        <v>86.95652173913038</v>
      </c>
      <c r="I12" s="24">
        <f t="shared" si="6"/>
        <v>4.6479999999999997</v>
      </c>
      <c r="J12" s="13">
        <f t="shared" si="2"/>
        <v>86.95652173913038</v>
      </c>
      <c r="K12" s="24">
        <f t="shared" si="7"/>
        <v>3</v>
      </c>
    </row>
    <row r="13" spans="1:13">
      <c r="A13" s="24">
        <v>5.3380000000000001</v>
      </c>
      <c r="B13" s="19">
        <v>59.603700000000003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3.169999999999999</v>
      </c>
      <c r="G13" s="2">
        <f t="shared" si="5"/>
        <v>94.63722397476343</v>
      </c>
      <c r="I13" s="24">
        <f t="shared" si="6"/>
        <v>5.3380000000000001</v>
      </c>
      <c r="J13" s="13">
        <f t="shared" si="2"/>
        <v>94.63722397476343</v>
      </c>
      <c r="K13" s="24">
        <f t="shared" si="7"/>
        <v>4</v>
      </c>
    </row>
    <row r="14" spans="1:13">
      <c r="A14" s="24">
        <v>8.5079999999999991</v>
      </c>
      <c r="B14" s="19">
        <v>62.006900000000002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0.63000000000000078</v>
      </c>
      <c r="G14" s="2">
        <f t="shared" si="5"/>
        <v>95.238095238095127</v>
      </c>
      <c r="I14" s="24">
        <f t="shared" si="6"/>
        <v>8.5079999999999991</v>
      </c>
      <c r="J14" s="13">
        <f t="shared" si="2"/>
        <v>95.238095238095127</v>
      </c>
      <c r="K14" s="24">
        <f t="shared" si="7"/>
        <v>5</v>
      </c>
    </row>
    <row r="15" spans="1:13">
      <c r="A15" s="24">
        <v>9.1379999999999999</v>
      </c>
      <c r="B15" s="19">
        <v>73.493799999999993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0.60999999999999943</v>
      </c>
      <c r="G15" s="2">
        <f t="shared" si="5"/>
        <v>98.360655737705017</v>
      </c>
      <c r="I15" s="24">
        <f t="shared" si="6"/>
        <v>9.1379999999999999</v>
      </c>
      <c r="J15" s="13">
        <f t="shared" si="2"/>
        <v>98.360655737705017</v>
      </c>
      <c r="K15" s="24">
        <f t="shared" si="7"/>
        <v>6</v>
      </c>
    </row>
    <row r="16" spans="1:13">
      <c r="A16" s="24">
        <v>9.7479999999999993</v>
      </c>
      <c r="B16" s="19">
        <v>66.839799999999997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0.66999999999999993</v>
      </c>
      <c r="G16" s="2">
        <f t="shared" si="5"/>
        <v>89.552238805970148</v>
      </c>
      <c r="I16" s="24">
        <f t="shared" si="6"/>
        <v>9.7479999999999993</v>
      </c>
      <c r="J16" s="13">
        <f t="shared" si="2"/>
        <v>89.552238805970148</v>
      </c>
      <c r="K16" s="24">
        <f t="shared" si="7"/>
        <v>7</v>
      </c>
    </row>
    <row r="17" spans="1:11">
      <c r="A17" s="24">
        <v>10.417999999999999</v>
      </c>
      <c r="B17" s="19">
        <v>62.844099999999997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1.4100000000000001</v>
      </c>
      <c r="G17" s="2">
        <f t="shared" si="5"/>
        <v>85.106382978723389</v>
      </c>
      <c r="I17" s="24">
        <f t="shared" si="6"/>
        <v>10.417999999999999</v>
      </c>
      <c r="J17" s="13">
        <f t="shared" si="2"/>
        <v>85.106382978723389</v>
      </c>
      <c r="K17" s="24">
        <f t="shared" si="7"/>
        <v>8</v>
      </c>
    </row>
    <row r="18" spans="1:11">
      <c r="A18" s="24">
        <v>11.827999999999999</v>
      </c>
      <c r="B18" s="19">
        <v>60.677700000000002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3.7100000000000009</v>
      </c>
      <c r="G18" s="2">
        <f t="shared" si="5"/>
        <v>80.862533692722351</v>
      </c>
      <c r="I18" s="24">
        <f t="shared" si="6"/>
        <v>11.827999999999999</v>
      </c>
      <c r="J18" s="13">
        <f t="shared" si="2"/>
        <v>80.862533692722351</v>
      </c>
      <c r="K18" s="24">
        <f t="shared" si="7"/>
        <v>9</v>
      </c>
    </row>
    <row r="19" spans="1:11">
      <c r="A19" s="24">
        <v>15.538</v>
      </c>
      <c r="B19" s="19">
        <v>51.061599999999999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1.259999999999998</v>
      </c>
      <c r="G19" s="2">
        <f t="shared" si="5"/>
        <v>95.238095238095397</v>
      </c>
      <c r="I19" s="24">
        <f t="shared" si="6"/>
        <v>15.538</v>
      </c>
      <c r="J19" s="13">
        <f t="shared" si="2"/>
        <v>95.238095238095397</v>
      </c>
      <c r="K19" s="24">
        <f t="shared" si="7"/>
        <v>10</v>
      </c>
    </row>
    <row r="20" spans="1:11">
      <c r="A20" s="24">
        <v>16.797999999999998</v>
      </c>
      <c r="B20" s="19">
        <v>58.12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0.70000000000000284</v>
      </c>
      <c r="G20" s="2">
        <f t="shared" si="5"/>
        <v>85.714285714285367</v>
      </c>
      <c r="I20" s="24">
        <f t="shared" si="6"/>
        <v>16.797999999999998</v>
      </c>
      <c r="J20" s="13">
        <f t="shared" si="2"/>
        <v>85.714285714285367</v>
      </c>
      <c r="K20" s="24">
        <f t="shared" si="7"/>
        <v>11</v>
      </c>
    </row>
    <row r="21" spans="1:11">
      <c r="A21" s="24">
        <v>17.498000000000001</v>
      </c>
      <c r="B21" s="19">
        <v>55.954799999999999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1.9899999999999984</v>
      </c>
      <c r="G21" s="2">
        <f t="shared" si="5"/>
        <v>90.452261306532733</v>
      </c>
      <c r="I21" s="24">
        <f t="shared" si="6"/>
        <v>17.498000000000001</v>
      </c>
      <c r="J21" s="13">
        <f t="shared" si="2"/>
        <v>90.452261306532733</v>
      </c>
      <c r="K21" s="24">
        <f t="shared" si="7"/>
        <v>12</v>
      </c>
    </row>
    <row r="22" spans="1:11">
      <c r="A22" s="24">
        <v>19.488</v>
      </c>
      <c r="B22" s="19">
        <v>71.150800000000004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1.9699999999999989</v>
      </c>
      <c r="G22" s="2">
        <f t="shared" si="5"/>
        <v>91.370558375634559</v>
      </c>
      <c r="I22" s="24">
        <f t="shared" si="6"/>
        <v>19.488</v>
      </c>
      <c r="J22" s="13">
        <f t="shared" si="2"/>
        <v>91.370558375634559</v>
      </c>
      <c r="K22" s="24">
        <f t="shared" si="7"/>
        <v>13</v>
      </c>
    </row>
    <row r="23" spans="1:11">
      <c r="A23" s="24">
        <v>21.457999999999998</v>
      </c>
      <c r="B23" s="19">
        <v>66.489400000000003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0.60000000000000142</v>
      </c>
      <c r="G23" s="2">
        <f t="shared" si="5"/>
        <v>99.999999999999758</v>
      </c>
      <c r="I23" s="24">
        <f t="shared" si="6"/>
        <v>21.457999999999998</v>
      </c>
      <c r="J23" s="13">
        <f t="shared" si="2"/>
        <v>99.999999999999758</v>
      </c>
      <c r="K23" s="24">
        <f t="shared" si="7"/>
        <v>14</v>
      </c>
    </row>
    <row r="24" spans="1:11">
      <c r="A24" s="24">
        <v>22.058</v>
      </c>
      <c r="B24" s="19">
        <v>62.010300000000001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0.64999999999999858</v>
      </c>
      <c r="G24" s="2">
        <f t="shared" si="5"/>
        <v>92.30769230769252</v>
      </c>
      <c r="I24" s="24">
        <f t="shared" si="6"/>
        <v>22.058</v>
      </c>
      <c r="J24" s="13">
        <f t="shared" si="2"/>
        <v>92.30769230769252</v>
      </c>
      <c r="K24" s="24">
        <f t="shared" si="7"/>
        <v>15</v>
      </c>
    </row>
    <row r="25" spans="1:11">
      <c r="A25" s="24">
        <v>22.707999999999998</v>
      </c>
      <c r="B25" s="19">
        <v>67.082099999999997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2.9700000000000024</v>
      </c>
      <c r="G25" s="2">
        <f t="shared" si="5"/>
        <v>101.01010101010093</v>
      </c>
      <c r="I25" s="24">
        <f t="shared" si="6"/>
        <v>22.707999999999998</v>
      </c>
      <c r="J25" s="13">
        <f t="shared" si="2"/>
        <v>101.01010101010093</v>
      </c>
      <c r="K25" s="24">
        <f t="shared" si="7"/>
        <v>16</v>
      </c>
    </row>
    <row r="26" spans="1:11">
      <c r="A26" s="24">
        <v>25.678000000000001</v>
      </c>
      <c r="B26" s="19">
        <v>61.073799999999999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0.57999999999999829</v>
      </c>
      <c r="G26" s="2">
        <f t="shared" si="5"/>
        <v>103.44827586206927</v>
      </c>
      <c r="I26" s="24">
        <f t="shared" si="6"/>
        <v>25.678000000000001</v>
      </c>
      <c r="J26" s="13">
        <f t="shared" si="2"/>
        <v>103.44827586206927</v>
      </c>
      <c r="K26" s="24">
        <f t="shared" si="7"/>
        <v>17</v>
      </c>
    </row>
    <row r="27" spans="1:11">
      <c r="A27" s="24">
        <v>26.257999999999999</v>
      </c>
      <c r="B27" s="19">
        <v>70.557500000000005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0.67999999999999972</v>
      </c>
      <c r="G27" s="2">
        <f t="shared" si="5"/>
        <v>88.235294117647086</v>
      </c>
      <c r="I27" s="24">
        <f t="shared" si="6"/>
        <v>26.257999999999999</v>
      </c>
      <c r="J27" s="13">
        <f t="shared" si="2"/>
        <v>88.235294117647086</v>
      </c>
      <c r="K27" s="24">
        <f t="shared" si="7"/>
        <v>18</v>
      </c>
    </row>
    <row r="28" spans="1:11">
      <c r="A28" s="24">
        <v>26.937999999999999</v>
      </c>
      <c r="B28" s="19">
        <v>69.165300000000002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0.67999999999999972</v>
      </c>
      <c r="G28" s="2">
        <f t="shared" si="5"/>
        <v>88.235294117647086</v>
      </c>
      <c r="I28" s="24">
        <f t="shared" si="6"/>
        <v>26.937999999999999</v>
      </c>
      <c r="J28" s="13">
        <f t="shared" si="2"/>
        <v>88.235294117647086</v>
      </c>
      <c r="K28" s="24">
        <f t="shared" si="7"/>
        <v>19</v>
      </c>
    </row>
    <row r="29" spans="1:11">
      <c r="A29" s="24">
        <v>27.617999999999999</v>
      </c>
      <c r="B29" s="19">
        <v>68.432100000000005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1.2900000000000027</v>
      </c>
      <c r="G29" s="2">
        <f t="shared" si="5"/>
        <v>93.023255813953298</v>
      </c>
      <c r="I29" s="24">
        <f t="shared" si="6"/>
        <v>27.617999999999999</v>
      </c>
      <c r="J29" s="13">
        <f t="shared" si="2"/>
        <v>93.023255813953298</v>
      </c>
      <c r="K29" s="24">
        <f t="shared" si="7"/>
        <v>20</v>
      </c>
    </row>
    <row r="30" spans="1:11">
      <c r="A30" s="24">
        <v>28.908000000000001</v>
      </c>
      <c r="B30" s="19">
        <v>64.993499999999997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3.3500000000000014</v>
      </c>
      <c r="G30" s="2">
        <f t="shared" si="5"/>
        <v>89.55223880597012</v>
      </c>
      <c r="I30" s="24">
        <f t="shared" si="6"/>
        <v>28.908000000000001</v>
      </c>
      <c r="J30" s="13">
        <f t="shared" si="2"/>
        <v>89.55223880597012</v>
      </c>
      <c r="K30" s="24">
        <f t="shared" si="7"/>
        <v>21</v>
      </c>
    </row>
    <row r="31" spans="1:11">
      <c r="A31" s="24">
        <v>32.258000000000003</v>
      </c>
      <c r="B31" s="19">
        <v>63.635399999999997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1.1899999999999977</v>
      </c>
      <c r="G31" s="2">
        <f t="shared" si="5"/>
        <v>100.84033613445396</v>
      </c>
      <c r="I31" s="24">
        <f t="shared" si="6"/>
        <v>32.258000000000003</v>
      </c>
      <c r="J31" s="13">
        <f t="shared" si="2"/>
        <v>100.84033613445396</v>
      </c>
      <c r="K31" s="24">
        <f t="shared" si="7"/>
        <v>22</v>
      </c>
    </row>
    <row r="32" spans="1:11">
      <c r="A32" s="24">
        <v>33.448</v>
      </c>
      <c r="B32" s="19">
        <v>59.704300000000003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0.65999999999999659</v>
      </c>
      <c r="G32" s="2">
        <f t="shared" si="5"/>
        <v>90.909090909091375</v>
      </c>
      <c r="I32" s="24">
        <f t="shared" si="6"/>
        <v>33.448</v>
      </c>
      <c r="J32" s="13">
        <f t="shared" si="2"/>
        <v>90.909090909091375</v>
      </c>
      <c r="K32" s="24">
        <f t="shared" si="7"/>
        <v>23</v>
      </c>
    </row>
    <row r="33" spans="1:11">
      <c r="A33" s="24">
        <v>34.107999999999997</v>
      </c>
      <c r="B33" s="19">
        <v>65.358199999999997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1.1900000000000048</v>
      </c>
      <c r="G33" s="2">
        <f t="shared" si="5"/>
        <v>100.84033613445337</v>
      </c>
      <c r="I33" s="24">
        <f t="shared" si="6"/>
        <v>34.107999999999997</v>
      </c>
      <c r="J33" s="13">
        <f t="shared" si="2"/>
        <v>100.84033613445337</v>
      </c>
      <c r="K33" s="24">
        <f t="shared" si="7"/>
        <v>24</v>
      </c>
    </row>
    <row r="34" spans="1:11">
      <c r="A34" s="24">
        <v>35.298000000000002</v>
      </c>
      <c r="B34" s="19">
        <v>64.085499999999996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0.64999999999999858</v>
      </c>
      <c r="G34" s="2">
        <f t="shared" si="5"/>
        <v>92.30769230769252</v>
      </c>
      <c r="I34" s="24">
        <f t="shared" si="6"/>
        <v>35.298000000000002</v>
      </c>
      <c r="J34" s="13">
        <f t="shared" si="2"/>
        <v>92.30769230769252</v>
      </c>
      <c r="K34" s="24">
        <f t="shared" si="7"/>
        <v>25</v>
      </c>
    </row>
    <row r="35" spans="1:11">
      <c r="A35" s="24">
        <v>35.948</v>
      </c>
      <c r="B35" s="19">
        <v>68.831599999999995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0.65999999999999659</v>
      </c>
      <c r="G35" s="2">
        <f t="shared" si="5"/>
        <v>90.909090909091375</v>
      </c>
      <c r="I35" s="24">
        <f t="shared" si="6"/>
        <v>35.948</v>
      </c>
      <c r="J35" s="13">
        <f t="shared" si="2"/>
        <v>90.909090909091375</v>
      </c>
      <c r="K35" s="24">
        <f t="shared" si="7"/>
        <v>26</v>
      </c>
    </row>
    <row r="36" spans="1:11">
      <c r="A36" s="24">
        <v>36.607999999999997</v>
      </c>
      <c r="B36" s="19">
        <v>63.2592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0.63000000000000256</v>
      </c>
      <c r="G36" s="2">
        <f t="shared" si="5"/>
        <v>95.238095238094843</v>
      </c>
      <c r="I36" s="24">
        <f t="shared" si="6"/>
        <v>36.607999999999997</v>
      </c>
      <c r="J36" s="13">
        <f t="shared" si="2"/>
        <v>95.238095238094843</v>
      </c>
      <c r="K36" s="24">
        <f t="shared" si="7"/>
        <v>27</v>
      </c>
    </row>
    <row r="37" spans="1:11">
      <c r="A37" s="24">
        <v>37.238</v>
      </c>
      <c r="B37" s="19">
        <v>70.3078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1.2700000000000031</v>
      </c>
      <c r="G37" s="2">
        <f t="shared" si="5"/>
        <v>94.488188976377714</v>
      </c>
      <c r="I37" s="24">
        <f t="shared" si="6"/>
        <v>37.238</v>
      </c>
      <c r="J37" s="13">
        <f t="shared" si="2"/>
        <v>94.488188976377714</v>
      </c>
      <c r="K37" s="24">
        <f t="shared" si="7"/>
        <v>28</v>
      </c>
    </row>
    <row r="38" spans="1:11">
      <c r="A38" s="24">
        <v>38.508000000000003</v>
      </c>
      <c r="B38" s="19">
        <v>69.893000000000001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0.77999999999999403</v>
      </c>
      <c r="G38" s="2">
        <f t="shared" si="5"/>
        <v>76.923076923077517</v>
      </c>
      <c r="I38" s="24">
        <f t="shared" si="6"/>
        <v>38.508000000000003</v>
      </c>
      <c r="J38" s="13">
        <f t="shared" si="2"/>
        <v>76.923076923077517</v>
      </c>
      <c r="K38" s="24">
        <f t="shared" si="7"/>
        <v>29</v>
      </c>
    </row>
    <row r="39" spans="1:11">
      <c r="A39" s="24">
        <v>39.287999999999997</v>
      </c>
      <c r="B39" s="19">
        <v>68.989699999999999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1.3600000000000065</v>
      </c>
      <c r="G39" s="2">
        <f t="shared" si="5"/>
        <v>88.235294117646646</v>
      </c>
      <c r="I39" s="24">
        <f t="shared" si="6"/>
        <v>39.287999999999997</v>
      </c>
      <c r="J39" s="13">
        <f t="shared" si="2"/>
        <v>88.235294117646646</v>
      </c>
      <c r="K39" s="24">
        <f t="shared" si="7"/>
        <v>30</v>
      </c>
    </row>
    <row r="40" spans="1:11">
      <c r="A40" s="24">
        <v>40.648000000000003</v>
      </c>
      <c r="B40" s="19">
        <v>64.060900000000004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0.78999999999999915</v>
      </c>
      <c r="G40" s="2">
        <f t="shared" si="5"/>
        <v>75.949367088607687</v>
      </c>
      <c r="I40" s="24">
        <f t="shared" si="6"/>
        <v>40.648000000000003</v>
      </c>
      <c r="J40" s="13">
        <f t="shared" si="2"/>
        <v>75.949367088607687</v>
      </c>
      <c r="K40" s="24">
        <f t="shared" si="7"/>
        <v>31</v>
      </c>
    </row>
    <row r="41" spans="1:11">
      <c r="A41" s="24">
        <v>41.438000000000002</v>
      </c>
      <c r="B41" s="19">
        <v>62.999200000000002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1.6400000000000006</v>
      </c>
      <c r="G41" s="2">
        <f t="shared" si="5"/>
        <v>73.170731707317046</v>
      </c>
      <c r="I41" s="24">
        <f t="shared" si="6"/>
        <v>41.438000000000002</v>
      </c>
      <c r="J41" s="13">
        <f t="shared" si="2"/>
        <v>73.170731707317046</v>
      </c>
      <c r="K41" s="24">
        <f t="shared" si="7"/>
        <v>32</v>
      </c>
    </row>
    <row r="42" spans="1:11">
      <c r="A42" s="24">
        <v>43.078000000000003</v>
      </c>
      <c r="B42" s="19">
        <v>67.161299999999997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0.89999999999999858</v>
      </c>
      <c r="G42" s="2">
        <f t="shared" si="5"/>
        <v>66.666666666666771</v>
      </c>
      <c r="I42" s="24">
        <f t="shared" si="6"/>
        <v>43.078000000000003</v>
      </c>
      <c r="J42" s="13">
        <f t="shared" si="2"/>
        <v>66.666666666666771</v>
      </c>
      <c r="K42" s="24">
        <f t="shared" si="7"/>
        <v>33</v>
      </c>
    </row>
    <row r="43" spans="1:11">
      <c r="A43" s="24">
        <v>43.978000000000002</v>
      </c>
      <c r="B43" s="19">
        <v>60.427500000000002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2.1199999999999974</v>
      </c>
      <c r="G43" s="2">
        <f t="shared" si="5"/>
        <v>56.603773584905724</v>
      </c>
      <c r="I43" s="24">
        <f t="shared" si="6"/>
        <v>43.978000000000002</v>
      </c>
      <c r="J43" s="13">
        <f t="shared" si="2"/>
        <v>56.603773584905724</v>
      </c>
      <c r="K43" s="24">
        <f t="shared" si="7"/>
        <v>34</v>
      </c>
    </row>
    <row r="44" spans="1:11">
      <c r="A44" s="24">
        <v>46.097999999999999</v>
      </c>
      <c r="B44" s="19">
        <v>52.993299999999998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</v>
      </c>
      <c r="G44" s="2">
        <f t="shared" si="5"/>
        <v>90</v>
      </c>
      <c r="I44" s="24">
        <f t="shared" si="6"/>
        <v>46.097999999999999</v>
      </c>
      <c r="J44" s="13">
        <f t="shared" si="2"/>
        <v>90</v>
      </c>
      <c r="K44" s="24">
        <f t="shared" si="7"/>
        <v>35</v>
      </c>
    </row>
    <row r="45" spans="1:11">
      <c r="A45" s="24">
        <v>48.097999999999999</v>
      </c>
      <c r="B45" s="19">
        <v>55.2941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0.66000000000000369</v>
      </c>
      <c r="G45" s="2">
        <f t="shared" si="5"/>
        <v>90.909090909090395</v>
      </c>
      <c r="I45" s="24">
        <f t="shared" si="6"/>
        <v>48.097999999999999</v>
      </c>
      <c r="J45" s="13">
        <f t="shared" si="2"/>
        <v>90.909090909090395</v>
      </c>
      <c r="K45" s="24">
        <f t="shared" si="7"/>
        <v>36</v>
      </c>
    </row>
    <row r="46" spans="1:11">
      <c r="A46" s="24">
        <v>48.758000000000003</v>
      </c>
      <c r="B46" s="19">
        <v>62.775799999999997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0.62999999999999545</v>
      </c>
      <c r="G46" s="2">
        <f t="shared" si="5"/>
        <v>95.238095238095923</v>
      </c>
      <c r="I46" s="24">
        <f t="shared" si="6"/>
        <v>48.758000000000003</v>
      </c>
      <c r="J46" s="13">
        <f t="shared" si="2"/>
        <v>95.238095238095923</v>
      </c>
      <c r="K46" s="24">
        <f t="shared" si="7"/>
        <v>37</v>
      </c>
    </row>
    <row r="47" spans="1:11">
      <c r="A47" s="24">
        <v>49.387999999999998</v>
      </c>
      <c r="B47" s="19">
        <v>55.754199999999997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0.63000000000000256</v>
      </c>
      <c r="G47" s="2">
        <f t="shared" si="5"/>
        <v>95.238095238094843</v>
      </c>
      <c r="I47" s="24">
        <f t="shared" si="6"/>
        <v>49.387999999999998</v>
      </c>
      <c r="J47" s="13">
        <f t="shared" si="2"/>
        <v>95.238095238094843</v>
      </c>
      <c r="K47" s="24">
        <f t="shared" si="7"/>
        <v>38</v>
      </c>
    </row>
    <row r="48" spans="1:11">
      <c r="A48" s="24">
        <v>50.018000000000001</v>
      </c>
      <c r="B48" s="19">
        <v>62.205599999999997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1.25</v>
      </c>
      <c r="G48" s="2">
        <f t="shared" si="5"/>
        <v>96</v>
      </c>
      <c r="I48" s="24">
        <f t="shared" si="6"/>
        <v>50.018000000000001</v>
      </c>
      <c r="J48" s="13">
        <f t="shared" si="2"/>
        <v>96</v>
      </c>
      <c r="K48" s="24">
        <f t="shared" si="7"/>
        <v>39</v>
      </c>
    </row>
    <row r="49" spans="1:11">
      <c r="A49" s="24">
        <v>51.268000000000001</v>
      </c>
      <c r="B49" s="19">
        <v>61.986600000000003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0.60999999999999943</v>
      </c>
      <c r="G49" s="2">
        <f t="shared" si="5"/>
        <v>98.360655737705017</v>
      </c>
      <c r="I49" s="24">
        <f t="shared" si="6"/>
        <v>51.268000000000001</v>
      </c>
      <c r="J49" s="13">
        <f t="shared" si="2"/>
        <v>98.360655737705017</v>
      </c>
      <c r="K49" s="24">
        <f t="shared" si="7"/>
        <v>40</v>
      </c>
    </row>
    <row r="50" spans="1:11">
      <c r="A50" s="24">
        <v>51.878</v>
      </c>
      <c r="B50" s="19">
        <v>65.953299999999999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0.63000000000000256</v>
      </c>
      <c r="G50" s="2">
        <f t="shared" si="5"/>
        <v>95.238095238094843</v>
      </c>
      <c r="I50" s="24">
        <f t="shared" si="6"/>
        <v>51.878</v>
      </c>
      <c r="J50" s="13">
        <f t="shared" si="2"/>
        <v>95.238095238094843</v>
      </c>
      <c r="K50" s="24">
        <f t="shared" si="7"/>
        <v>41</v>
      </c>
    </row>
    <row r="51" spans="1:11">
      <c r="A51" s="24">
        <v>52.508000000000003</v>
      </c>
      <c r="B51" s="19">
        <v>55.481000000000002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0.64999999999999858</v>
      </c>
      <c r="G51" s="2">
        <f t="shared" si="5"/>
        <v>92.30769230769252</v>
      </c>
      <c r="I51" s="24">
        <f t="shared" si="6"/>
        <v>52.508000000000003</v>
      </c>
      <c r="J51" s="13">
        <f t="shared" si="2"/>
        <v>92.30769230769252</v>
      </c>
      <c r="K51" s="24">
        <f t="shared" si="7"/>
        <v>42</v>
      </c>
    </row>
    <row r="52" spans="1:11">
      <c r="A52" s="24">
        <v>53.158000000000001</v>
      </c>
      <c r="B52" s="19">
        <v>58.1937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0.61999999999999744</v>
      </c>
      <c r="G52" s="2">
        <f t="shared" si="5"/>
        <v>96.774193548387487</v>
      </c>
      <c r="I52" s="24">
        <f t="shared" si="6"/>
        <v>53.158000000000001</v>
      </c>
      <c r="J52" s="13">
        <f t="shared" si="2"/>
        <v>96.774193548387487</v>
      </c>
      <c r="K52" s="24">
        <f t="shared" si="7"/>
        <v>43</v>
      </c>
    </row>
    <row r="53" spans="1:11">
      <c r="A53" s="24">
        <v>53.777999999999999</v>
      </c>
      <c r="B53" s="19">
        <v>59.652900000000002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1.8100000000000023</v>
      </c>
      <c r="G53" s="2">
        <f t="shared" si="5"/>
        <v>99.447513812154568</v>
      </c>
      <c r="I53" s="24">
        <f t="shared" si="6"/>
        <v>53.777999999999999</v>
      </c>
      <c r="J53" s="13">
        <f t="shared" si="2"/>
        <v>99.447513812154568</v>
      </c>
      <c r="K53" s="24">
        <f t="shared" si="7"/>
        <v>44</v>
      </c>
    </row>
    <row r="54" spans="1:11">
      <c r="A54" s="24">
        <v>55.588000000000001</v>
      </c>
      <c r="B54" s="19">
        <v>66.338399999999993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1.1000000000000014</v>
      </c>
      <c r="G54" s="2">
        <f t="shared" si="5"/>
        <v>109.09090909090895</v>
      </c>
      <c r="I54" s="24">
        <f t="shared" si="6"/>
        <v>55.588000000000001</v>
      </c>
      <c r="J54" s="13">
        <f t="shared" si="2"/>
        <v>109.09090909090895</v>
      </c>
      <c r="K54" s="24">
        <f t="shared" si="7"/>
        <v>45</v>
      </c>
    </row>
    <row r="55" spans="1:11">
      <c r="A55" s="24">
        <v>56.688000000000002</v>
      </c>
      <c r="B55" s="19">
        <v>73.657600000000002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0.60999999999999943</v>
      </c>
      <c r="G55" s="2">
        <f t="shared" si="5"/>
        <v>98.360655737705017</v>
      </c>
      <c r="I55" s="24">
        <f t="shared" si="6"/>
        <v>56.688000000000002</v>
      </c>
      <c r="J55" s="13">
        <f t="shared" si="2"/>
        <v>98.360655737705017</v>
      </c>
      <c r="K55" s="24">
        <f t="shared" si="7"/>
        <v>46</v>
      </c>
    </row>
    <row r="56" spans="1:11">
      <c r="A56" s="24">
        <v>57.298000000000002</v>
      </c>
      <c r="B56" s="19">
        <v>71.618099999999998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1.2399999999999949</v>
      </c>
      <c r="G56" s="2">
        <f t="shared" si="5"/>
        <v>96.774193548387487</v>
      </c>
      <c r="I56" s="24">
        <f t="shared" si="6"/>
        <v>57.298000000000002</v>
      </c>
      <c r="J56" s="13">
        <f t="shared" si="2"/>
        <v>96.774193548387487</v>
      </c>
      <c r="K56" s="24">
        <f t="shared" si="7"/>
        <v>47</v>
      </c>
    </row>
    <row r="57" spans="1:11">
      <c r="A57" s="24">
        <v>58.537999999999997</v>
      </c>
      <c r="B57" s="19">
        <v>66.401899999999998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1.2100000000000009</v>
      </c>
      <c r="G57" s="2">
        <f t="shared" si="5"/>
        <v>99.173553719008197</v>
      </c>
      <c r="I57" s="24">
        <f t="shared" si="6"/>
        <v>58.537999999999997</v>
      </c>
      <c r="J57" s="13">
        <f t="shared" si="2"/>
        <v>99.173553719008197</v>
      </c>
      <c r="K57" s="24">
        <f t="shared" si="7"/>
        <v>48</v>
      </c>
    </row>
    <row r="58" spans="1:11">
      <c r="A58" s="24">
        <v>59.747999999999998</v>
      </c>
      <c r="B58" s="19">
        <v>63.555799999999998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0.66000000000000369</v>
      </c>
      <c r="G58" s="2">
        <f t="shared" si="5"/>
        <v>90.909090909090395</v>
      </c>
      <c r="I58" s="24">
        <f t="shared" si="6"/>
        <v>59.747999999999998</v>
      </c>
      <c r="J58" s="13">
        <f t="shared" si="2"/>
        <v>90.909090909090395</v>
      </c>
      <c r="K58" s="24">
        <f t="shared" si="7"/>
        <v>49</v>
      </c>
    </row>
    <row r="59" spans="1:11">
      <c r="A59" s="24">
        <v>60.408000000000001</v>
      </c>
      <c r="B59" s="19">
        <v>68.986800000000002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1.2100000000000009</v>
      </c>
      <c r="G59" s="2">
        <f t="shared" si="5"/>
        <v>99.173553719008197</v>
      </c>
      <c r="I59" s="24">
        <f t="shared" si="6"/>
        <v>60.408000000000001</v>
      </c>
      <c r="J59" s="13">
        <f t="shared" si="2"/>
        <v>99.173553719008197</v>
      </c>
      <c r="K59" s="24">
        <f t="shared" si="7"/>
        <v>50</v>
      </c>
    </row>
    <row r="60" spans="1:11">
      <c r="A60" s="24">
        <v>61.618000000000002</v>
      </c>
      <c r="B60" s="19">
        <v>77.648200000000003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0.57999999999999829</v>
      </c>
      <c r="G60" s="2">
        <f t="shared" si="5"/>
        <v>103.44827586206927</v>
      </c>
      <c r="I60" s="24">
        <f t="shared" si="6"/>
        <v>61.618000000000002</v>
      </c>
      <c r="J60" s="13">
        <f t="shared" si="2"/>
        <v>103.44827586206927</v>
      </c>
      <c r="K60" s="24">
        <f t="shared" si="7"/>
        <v>51</v>
      </c>
    </row>
    <row r="61" spans="1:11">
      <c r="A61" s="24">
        <v>62.198</v>
      </c>
      <c r="B61" s="19">
        <v>71.281899999999993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0.58999999999999631</v>
      </c>
      <c r="G61" s="2">
        <f t="shared" si="5"/>
        <v>101.69491525423793</v>
      </c>
      <c r="I61" s="24">
        <f t="shared" si="6"/>
        <v>62.198</v>
      </c>
      <c r="J61" s="13">
        <f t="shared" si="2"/>
        <v>101.69491525423793</v>
      </c>
      <c r="K61" s="24">
        <f t="shared" si="7"/>
        <v>52</v>
      </c>
    </row>
    <row r="62" spans="1:11">
      <c r="A62" s="24">
        <v>62.787999999999997</v>
      </c>
      <c r="B62" s="19">
        <v>73.274000000000001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1.1300000000000026</v>
      </c>
      <c r="G62" s="2">
        <f t="shared" si="5"/>
        <v>106.19469026548649</v>
      </c>
      <c r="I62" s="24">
        <f t="shared" si="6"/>
        <v>62.787999999999997</v>
      </c>
      <c r="J62" s="13">
        <f t="shared" si="2"/>
        <v>106.19469026548649</v>
      </c>
      <c r="K62" s="24">
        <f t="shared" si="7"/>
        <v>53</v>
      </c>
    </row>
    <row r="63" spans="1:11">
      <c r="A63" s="24">
        <v>63.917999999999999</v>
      </c>
      <c r="B63" s="19">
        <v>71.751999999999995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1.1199999999999974</v>
      </c>
      <c r="G63" s="2">
        <f t="shared" si="5"/>
        <v>107.14285714285739</v>
      </c>
      <c r="I63" s="24">
        <f t="shared" si="6"/>
        <v>63.917999999999999</v>
      </c>
      <c r="J63" s="13">
        <f t="shared" si="2"/>
        <v>107.14285714285739</v>
      </c>
      <c r="K63" s="24">
        <f t="shared" si="7"/>
        <v>54</v>
      </c>
    </row>
    <row r="64" spans="1:11">
      <c r="A64" s="24">
        <v>65.037999999999997</v>
      </c>
      <c r="B64" s="19">
        <v>73.534199999999998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0.60000000000000853</v>
      </c>
      <c r="G64" s="2">
        <f t="shared" si="5"/>
        <v>99.999999999998579</v>
      </c>
      <c r="I64" s="24">
        <f t="shared" si="6"/>
        <v>65.037999999999997</v>
      </c>
      <c r="J64" s="13">
        <f t="shared" si="2"/>
        <v>99.999999999998579</v>
      </c>
      <c r="K64" s="24">
        <f t="shared" si="7"/>
        <v>55</v>
      </c>
    </row>
    <row r="65" spans="1:11">
      <c r="A65" s="24">
        <v>65.638000000000005</v>
      </c>
      <c r="B65" s="19">
        <v>74.379499999999993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1.25</v>
      </c>
      <c r="G65" s="2">
        <f t="shared" si="5"/>
        <v>96</v>
      </c>
      <c r="I65" s="24">
        <f t="shared" si="6"/>
        <v>65.638000000000005</v>
      </c>
      <c r="J65" s="13">
        <f t="shared" si="2"/>
        <v>96</v>
      </c>
      <c r="K65" s="24">
        <f t="shared" si="7"/>
        <v>56</v>
      </c>
    </row>
    <row r="66" spans="1:11">
      <c r="A66" s="24">
        <v>66.888000000000005</v>
      </c>
      <c r="B66" s="19">
        <v>58.557200000000002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1.2199999999999989</v>
      </c>
      <c r="G66" s="2">
        <f t="shared" si="5"/>
        <v>98.360655737705017</v>
      </c>
      <c r="I66" s="24">
        <f t="shared" si="6"/>
        <v>66.888000000000005</v>
      </c>
      <c r="J66" s="13">
        <f t="shared" si="2"/>
        <v>98.360655737705017</v>
      </c>
      <c r="K66" s="24">
        <f t="shared" si="7"/>
        <v>57</v>
      </c>
    </row>
    <row r="67" spans="1:11">
      <c r="A67" s="24">
        <v>68.108000000000004</v>
      </c>
      <c r="B67" s="19">
        <v>67.087400000000002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0.56000000000000227</v>
      </c>
      <c r="G67" s="2">
        <f t="shared" si="5"/>
        <v>107.14285714285671</v>
      </c>
      <c r="I67" s="24">
        <f t="shared" si="6"/>
        <v>68.108000000000004</v>
      </c>
      <c r="J67" s="13">
        <f t="shared" si="2"/>
        <v>107.14285714285671</v>
      </c>
      <c r="K67" s="24">
        <f t="shared" si="7"/>
        <v>58</v>
      </c>
    </row>
    <row r="68" spans="1:11">
      <c r="A68" s="24">
        <v>68.668000000000006</v>
      </c>
      <c r="B68" s="19">
        <v>69.063500000000005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1.0799999999999983</v>
      </c>
      <c r="G68" s="2">
        <f t="shared" si="5"/>
        <v>111.11111111111128</v>
      </c>
      <c r="I68" s="24">
        <f t="shared" si="6"/>
        <v>68.668000000000006</v>
      </c>
      <c r="J68" s="13">
        <f t="shared" si="2"/>
        <v>111.11111111111128</v>
      </c>
      <c r="K68" s="24">
        <f t="shared" si="7"/>
        <v>59</v>
      </c>
    </row>
    <row r="69" spans="1:11">
      <c r="A69" s="24">
        <v>69.748000000000005</v>
      </c>
      <c r="B69" s="19">
        <v>71.683099999999996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0.57999999999999829</v>
      </c>
      <c r="G69" s="2">
        <f t="shared" si="5"/>
        <v>103.44827586206927</v>
      </c>
      <c r="I69" s="24">
        <f t="shared" si="6"/>
        <v>69.748000000000005</v>
      </c>
      <c r="J69" s="13">
        <f t="shared" si="2"/>
        <v>103.44827586206927</v>
      </c>
      <c r="K69" s="24">
        <f t="shared" si="7"/>
        <v>60</v>
      </c>
    </row>
    <row r="70" spans="1:11">
      <c r="A70" s="24">
        <v>70.328000000000003</v>
      </c>
      <c r="B70" s="19">
        <v>70.834699999999998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0.56000000000000227</v>
      </c>
      <c r="G70" s="2">
        <f t="shared" si="5"/>
        <v>107.14285714285671</v>
      </c>
      <c r="I70" s="24">
        <f t="shared" si="6"/>
        <v>70.328000000000003</v>
      </c>
      <c r="J70" s="13">
        <f t="shared" si="2"/>
        <v>107.14285714285671</v>
      </c>
      <c r="K70" s="24">
        <f t="shared" si="7"/>
        <v>61</v>
      </c>
    </row>
    <row r="71" spans="1:11">
      <c r="A71" s="24">
        <v>70.888000000000005</v>
      </c>
      <c r="B71" s="19">
        <v>74.248000000000005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1.1499999999999915</v>
      </c>
      <c r="G71" s="2">
        <f t="shared" si="5"/>
        <v>104.3478260869573</v>
      </c>
      <c r="I71" s="24">
        <f t="shared" si="6"/>
        <v>70.888000000000005</v>
      </c>
      <c r="J71" s="13">
        <f t="shared" si="2"/>
        <v>104.3478260869573</v>
      </c>
      <c r="K71" s="24">
        <f t="shared" si="7"/>
        <v>62</v>
      </c>
    </row>
    <row r="72" spans="1:11">
      <c r="A72" s="24">
        <v>72.037999999999997</v>
      </c>
      <c r="B72" s="19">
        <v>69.548299999999998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1.1200000000000045</v>
      </c>
      <c r="G72" s="2">
        <f t="shared" si="5"/>
        <v>107.14285714285671</v>
      </c>
      <c r="I72" s="24">
        <f t="shared" si="6"/>
        <v>72.037999999999997</v>
      </c>
      <c r="J72" s="13">
        <f t="shared" si="2"/>
        <v>107.14285714285671</v>
      </c>
      <c r="K72" s="24">
        <f t="shared" si="7"/>
        <v>63</v>
      </c>
    </row>
    <row r="73" spans="1:11">
      <c r="A73" s="24">
        <v>73.158000000000001</v>
      </c>
      <c r="B73" s="19">
        <v>74.124300000000005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0.59999999999999432</v>
      </c>
      <c r="G73" s="2">
        <f t="shared" si="5"/>
        <v>100.00000000000095</v>
      </c>
      <c r="I73" s="24">
        <f t="shared" si="6"/>
        <v>73.158000000000001</v>
      </c>
      <c r="J73" s="13">
        <f t="shared" si="2"/>
        <v>100.00000000000095</v>
      </c>
      <c r="K73" s="24">
        <f t="shared" si="7"/>
        <v>64</v>
      </c>
    </row>
    <row r="74" spans="1:11">
      <c r="A74" s="24">
        <v>73.757999999999996</v>
      </c>
      <c r="B74" s="19">
        <v>72.465199999999996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1.0900000000000034</v>
      </c>
      <c r="G74" s="2">
        <f t="shared" si="5"/>
        <v>110.09174311926571</v>
      </c>
      <c r="I74" s="24">
        <f t="shared" si="6"/>
        <v>73.757999999999996</v>
      </c>
      <c r="J74" s="13">
        <f t="shared" ref="J74:J137" si="8">$G74</f>
        <v>110.09174311926571</v>
      </c>
      <c r="K74" s="24">
        <f t="shared" si="7"/>
        <v>65</v>
      </c>
    </row>
    <row r="75" spans="1:11">
      <c r="A75" s="24">
        <v>74.847999999999999</v>
      </c>
      <c r="B75" s="19">
        <v>76.685699999999997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0.60999999999999943</v>
      </c>
      <c r="G75" s="2">
        <f t="shared" ref="G75:G138" si="11">$E75/$F75*60</f>
        <v>98.360655737705017</v>
      </c>
      <c r="I75" s="24">
        <f t="shared" ref="I75:I138" si="12">$A75</f>
        <v>74.847999999999999</v>
      </c>
      <c r="J75" s="13">
        <f t="shared" si="8"/>
        <v>98.360655737705017</v>
      </c>
      <c r="K75" s="24">
        <f t="shared" ref="K75:K138" si="13">$C75</f>
        <v>66</v>
      </c>
    </row>
    <row r="76" spans="1:11">
      <c r="A76" s="24">
        <v>75.457999999999998</v>
      </c>
      <c r="B76" s="19">
        <v>74.232500000000002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0.54999999999999716</v>
      </c>
      <c r="G76" s="2">
        <f t="shared" si="11"/>
        <v>109.09090909090966</v>
      </c>
      <c r="I76" s="24">
        <f t="shared" si="12"/>
        <v>75.457999999999998</v>
      </c>
      <c r="J76" s="13">
        <f t="shared" si="8"/>
        <v>109.09090909090966</v>
      </c>
      <c r="K76" s="24">
        <f t="shared" si="13"/>
        <v>67</v>
      </c>
    </row>
    <row r="77" spans="1:11">
      <c r="A77" s="24">
        <v>76.007999999999996</v>
      </c>
      <c r="B77" s="19">
        <v>75.4572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1.2700000000000102</v>
      </c>
      <c r="G77" s="2">
        <f t="shared" si="11"/>
        <v>94.488188976377188</v>
      </c>
      <c r="I77" s="24">
        <f t="shared" si="12"/>
        <v>76.007999999999996</v>
      </c>
      <c r="J77" s="13">
        <f t="shared" si="8"/>
        <v>94.488188976377188</v>
      </c>
      <c r="K77" s="24">
        <f t="shared" si="13"/>
        <v>68</v>
      </c>
    </row>
    <row r="78" spans="1:11">
      <c r="A78" s="24">
        <v>77.278000000000006</v>
      </c>
      <c r="B78" s="19">
        <v>66.932000000000002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0.60999999999999943</v>
      </c>
      <c r="G78" s="2">
        <f t="shared" si="11"/>
        <v>98.360655737705017</v>
      </c>
      <c r="I78" s="24">
        <f t="shared" si="12"/>
        <v>77.278000000000006</v>
      </c>
      <c r="J78" s="13">
        <f t="shared" si="8"/>
        <v>98.360655737705017</v>
      </c>
      <c r="K78" s="24">
        <f t="shared" si="13"/>
        <v>69</v>
      </c>
    </row>
    <row r="79" spans="1:11">
      <c r="A79" s="24">
        <v>77.888000000000005</v>
      </c>
      <c r="B79" s="19">
        <v>66.8202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0.60999999999999943</v>
      </c>
      <c r="G79" s="2">
        <f t="shared" si="11"/>
        <v>98.360655737705017</v>
      </c>
      <c r="I79" s="24">
        <f t="shared" si="12"/>
        <v>77.888000000000005</v>
      </c>
      <c r="J79" s="13">
        <f t="shared" si="8"/>
        <v>98.360655737705017</v>
      </c>
      <c r="K79" s="24">
        <f t="shared" si="13"/>
        <v>70</v>
      </c>
    </row>
    <row r="80" spans="1:11">
      <c r="A80" s="24">
        <v>78.498000000000005</v>
      </c>
      <c r="B80" s="19">
        <v>63.446399999999997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0.62999999999999545</v>
      </c>
      <c r="G80" s="2">
        <f t="shared" si="11"/>
        <v>95.238095238095923</v>
      </c>
      <c r="I80" s="24">
        <f t="shared" si="12"/>
        <v>78.498000000000005</v>
      </c>
      <c r="J80" s="13">
        <f t="shared" si="8"/>
        <v>95.238095238095923</v>
      </c>
      <c r="K80" s="24">
        <f t="shared" si="13"/>
        <v>71</v>
      </c>
    </row>
    <row r="81" spans="1:11">
      <c r="A81" s="24">
        <v>79.128</v>
      </c>
      <c r="B81" s="19">
        <v>62.800899999999999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0.73000000000000398</v>
      </c>
      <c r="G81" s="2">
        <f t="shared" si="11"/>
        <v>82.191780821917362</v>
      </c>
      <c r="I81" s="24">
        <f t="shared" si="12"/>
        <v>79.128</v>
      </c>
      <c r="J81" s="13">
        <f t="shared" si="8"/>
        <v>82.191780821917362</v>
      </c>
      <c r="K81" s="24">
        <f t="shared" si="13"/>
        <v>72</v>
      </c>
    </row>
    <row r="82" spans="1:11">
      <c r="A82" s="24">
        <v>79.858000000000004</v>
      </c>
      <c r="B82" s="19">
        <v>57.909399999999998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0.81000000000000227</v>
      </c>
      <c r="G82" s="2">
        <f t="shared" si="11"/>
        <v>74.074074074073877</v>
      </c>
      <c r="I82" s="24">
        <f t="shared" si="12"/>
        <v>79.858000000000004</v>
      </c>
      <c r="J82" s="13">
        <f t="shared" si="8"/>
        <v>74.074074074073877</v>
      </c>
      <c r="K82" s="24">
        <f t="shared" si="13"/>
        <v>73</v>
      </c>
    </row>
    <row r="83" spans="1:11">
      <c r="A83" s="24">
        <v>80.668000000000006</v>
      </c>
      <c r="B83" s="19">
        <v>60.709299999999999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1.2799999999999869</v>
      </c>
      <c r="G83" s="2">
        <f t="shared" si="11"/>
        <v>93.750000000000966</v>
      </c>
      <c r="I83" s="24">
        <f t="shared" si="12"/>
        <v>80.668000000000006</v>
      </c>
      <c r="J83" s="13">
        <f t="shared" si="8"/>
        <v>93.750000000000966</v>
      </c>
      <c r="K83" s="24">
        <f t="shared" si="13"/>
        <v>74</v>
      </c>
    </row>
    <row r="84" spans="1:11">
      <c r="A84" s="24">
        <v>81.947999999999993</v>
      </c>
      <c r="B84" s="19">
        <v>70.483900000000006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0.62000000000000455</v>
      </c>
      <c r="G84" s="2">
        <f t="shared" si="11"/>
        <v>96.774193548386378</v>
      </c>
      <c r="I84" s="24">
        <f t="shared" si="12"/>
        <v>81.947999999999993</v>
      </c>
      <c r="J84" s="13">
        <f t="shared" si="8"/>
        <v>96.774193548386378</v>
      </c>
      <c r="K84" s="24">
        <f t="shared" si="13"/>
        <v>75</v>
      </c>
    </row>
    <row r="85" spans="1:11">
      <c r="A85" s="24">
        <v>82.567999999999998</v>
      </c>
      <c r="B85" s="19">
        <v>68.995500000000007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0.65000000000000568</v>
      </c>
      <c r="G85" s="2">
        <f t="shared" si="11"/>
        <v>92.307692307691497</v>
      </c>
      <c r="I85" s="24">
        <f t="shared" si="12"/>
        <v>82.567999999999998</v>
      </c>
      <c r="J85" s="13">
        <f t="shared" si="8"/>
        <v>92.307692307691497</v>
      </c>
      <c r="K85" s="24">
        <f t="shared" si="13"/>
        <v>76</v>
      </c>
    </row>
    <row r="86" spans="1:11">
      <c r="A86" s="24">
        <v>83.218000000000004</v>
      </c>
      <c r="B86" s="19">
        <v>68.165800000000004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0.64000000000000057</v>
      </c>
      <c r="G86" s="2">
        <f t="shared" si="11"/>
        <v>93.749999999999915</v>
      </c>
      <c r="I86" s="24">
        <f t="shared" si="12"/>
        <v>83.218000000000004</v>
      </c>
      <c r="J86" s="13">
        <f t="shared" si="8"/>
        <v>93.749999999999915</v>
      </c>
      <c r="K86" s="24">
        <f t="shared" si="13"/>
        <v>77</v>
      </c>
    </row>
    <row r="87" spans="1:11">
      <c r="A87" s="24">
        <v>83.858000000000004</v>
      </c>
      <c r="B87" s="19">
        <v>69.0398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0.64999999999999147</v>
      </c>
      <c r="G87" s="2">
        <f t="shared" si="11"/>
        <v>92.307692307693529</v>
      </c>
      <c r="I87" s="24">
        <f t="shared" si="12"/>
        <v>83.858000000000004</v>
      </c>
      <c r="J87" s="13">
        <f t="shared" si="8"/>
        <v>92.307692307693529</v>
      </c>
      <c r="K87" s="24">
        <f t="shared" si="13"/>
        <v>78</v>
      </c>
    </row>
    <row r="88" spans="1:11">
      <c r="A88" s="24">
        <v>84.507999999999996</v>
      </c>
      <c r="B88" s="19">
        <v>62.0779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0.68999999999999773</v>
      </c>
      <c r="G88" s="2">
        <f t="shared" si="11"/>
        <v>86.956521739130721</v>
      </c>
      <c r="I88" s="24">
        <f t="shared" si="12"/>
        <v>84.507999999999996</v>
      </c>
      <c r="J88" s="13">
        <f t="shared" si="8"/>
        <v>86.956521739130721</v>
      </c>
      <c r="K88" s="24">
        <f t="shared" si="13"/>
        <v>79</v>
      </c>
    </row>
    <row r="89" spans="1:11">
      <c r="A89" s="24">
        <v>85.197999999999993</v>
      </c>
      <c r="B89" s="19">
        <v>63.496299999999998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0.61000000000001364</v>
      </c>
      <c r="G89" s="2">
        <f t="shared" si="11"/>
        <v>98.360655737702729</v>
      </c>
      <c r="I89" s="24">
        <f t="shared" si="12"/>
        <v>85.197999999999993</v>
      </c>
      <c r="J89" s="13">
        <f t="shared" si="8"/>
        <v>98.360655737702729</v>
      </c>
      <c r="K89" s="24">
        <f t="shared" si="13"/>
        <v>80</v>
      </c>
    </row>
    <row r="90" spans="1:11">
      <c r="A90" s="24">
        <v>85.808000000000007</v>
      </c>
      <c r="B90" s="19">
        <v>65.006799999999998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0.72999999999998977</v>
      </c>
      <c r="G90" s="2">
        <f t="shared" si="11"/>
        <v>82.191780821918968</v>
      </c>
      <c r="I90" s="24">
        <f t="shared" si="12"/>
        <v>85.808000000000007</v>
      </c>
      <c r="J90" s="13">
        <f t="shared" si="8"/>
        <v>82.191780821918968</v>
      </c>
      <c r="K90" s="24">
        <f t="shared" si="13"/>
        <v>81</v>
      </c>
    </row>
    <row r="91" spans="1:11">
      <c r="A91" s="24">
        <v>86.537999999999997</v>
      </c>
      <c r="B91" s="19">
        <v>64.016000000000005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0.85000000000000853</v>
      </c>
      <c r="G91" s="2">
        <f t="shared" si="11"/>
        <v>70.588235294116942</v>
      </c>
      <c r="I91" s="24">
        <f t="shared" si="12"/>
        <v>86.537999999999997</v>
      </c>
      <c r="J91" s="13">
        <f t="shared" si="8"/>
        <v>70.588235294116942</v>
      </c>
      <c r="K91" s="24">
        <f t="shared" si="13"/>
        <v>82</v>
      </c>
    </row>
    <row r="92" spans="1:11">
      <c r="A92" s="24">
        <v>87.388000000000005</v>
      </c>
      <c r="B92" s="19">
        <v>60.198799999999999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1.269999999999996</v>
      </c>
      <c r="G92" s="2">
        <f t="shared" si="11"/>
        <v>94.488188976378254</v>
      </c>
      <c r="I92" s="24">
        <f t="shared" si="12"/>
        <v>87.388000000000005</v>
      </c>
      <c r="J92" s="13">
        <f t="shared" si="8"/>
        <v>94.488188976378254</v>
      </c>
      <c r="K92" s="24">
        <f t="shared" si="13"/>
        <v>83</v>
      </c>
    </row>
    <row r="93" spans="1:11">
      <c r="A93" s="24">
        <v>88.658000000000001</v>
      </c>
      <c r="B93" s="19">
        <v>60.709499999999998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0.62000000000000455</v>
      </c>
      <c r="G93" s="2">
        <f t="shared" si="11"/>
        <v>96.774193548386378</v>
      </c>
      <c r="I93" s="24">
        <f t="shared" si="12"/>
        <v>88.658000000000001</v>
      </c>
      <c r="J93" s="13">
        <f t="shared" si="8"/>
        <v>96.774193548386378</v>
      </c>
      <c r="K93" s="24">
        <f t="shared" si="13"/>
        <v>84</v>
      </c>
    </row>
    <row r="94" spans="1:11">
      <c r="A94" s="24">
        <v>89.278000000000006</v>
      </c>
      <c r="B94" s="19">
        <v>59.636400000000002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0.59999999999999432</v>
      </c>
      <c r="G94" s="2">
        <f t="shared" si="11"/>
        <v>100.00000000000095</v>
      </c>
      <c r="I94" s="24">
        <f t="shared" si="12"/>
        <v>89.278000000000006</v>
      </c>
      <c r="J94" s="13">
        <f t="shared" si="8"/>
        <v>100.00000000000095</v>
      </c>
      <c r="K94" s="24">
        <f t="shared" si="13"/>
        <v>85</v>
      </c>
    </row>
    <row r="95" spans="1:11">
      <c r="A95" s="24">
        <v>89.878</v>
      </c>
      <c r="B95" s="19">
        <v>63.201099999999997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0.65000000000000568</v>
      </c>
      <c r="G95" s="2">
        <f t="shared" si="11"/>
        <v>92.307692307691497</v>
      </c>
      <c r="I95" s="24">
        <f t="shared" si="12"/>
        <v>89.878</v>
      </c>
      <c r="J95" s="13">
        <f t="shared" si="8"/>
        <v>92.307692307691497</v>
      </c>
      <c r="K95" s="24">
        <f t="shared" si="13"/>
        <v>86</v>
      </c>
    </row>
    <row r="96" spans="1:11">
      <c r="A96" s="24">
        <v>90.528000000000006</v>
      </c>
      <c r="B96" s="19">
        <v>62.159700000000001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0.67999999999999261</v>
      </c>
      <c r="G96" s="2">
        <f t="shared" si="11"/>
        <v>88.235294117648024</v>
      </c>
      <c r="I96" s="24">
        <f t="shared" si="12"/>
        <v>90.528000000000006</v>
      </c>
      <c r="J96" s="13">
        <f t="shared" si="8"/>
        <v>88.235294117648024</v>
      </c>
      <c r="K96" s="24">
        <f t="shared" si="13"/>
        <v>87</v>
      </c>
    </row>
    <row r="97" spans="1:11">
      <c r="A97" s="24">
        <v>91.207999999999998</v>
      </c>
      <c r="B97" s="19">
        <v>65.515500000000003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0.78000000000000114</v>
      </c>
      <c r="G97" s="2">
        <f t="shared" si="11"/>
        <v>76.923076923076806</v>
      </c>
      <c r="I97" s="24">
        <f t="shared" si="12"/>
        <v>91.207999999999998</v>
      </c>
      <c r="J97" s="13">
        <f t="shared" si="8"/>
        <v>76.923076923076806</v>
      </c>
      <c r="K97" s="24">
        <f t="shared" si="13"/>
        <v>88</v>
      </c>
    </row>
    <row r="98" spans="1:11">
      <c r="A98" s="24">
        <v>91.988</v>
      </c>
      <c r="B98" s="19">
        <v>66.503500000000003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1.6400000000000006</v>
      </c>
      <c r="G98" s="2">
        <f t="shared" si="11"/>
        <v>73.170731707317046</v>
      </c>
      <c r="I98" s="24">
        <f t="shared" si="12"/>
        <v>91.988</v>
      </c>
      <c r="J98" s="13">
        <f t="shared" si="8"/>
        <v>73.170731707317046</v>
      </c>
      <c r="K98" s="24">
        <f t="shared" si="13"/>
        <v>89</v>
      </c>
    </row>
    <row r="99" spans="1:11">
      <c r="A99" s="24">
        <v>93.628</v>
      </c>
      <c r="B99" s="19">
        <v>58.0197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1.0799999999999983</v>
      </c>
      <c r="G99" s="2">
        <f t="shared" si="11"/>
        <v>55.555555555555642</v>
      </c>
      <c r="I99" s="24">
        <f t="shared" si="12"/>
        <v>93.628</v>
      </c>
      <c r="J99" s="13">
        <f t="shared" si="8"/>
        <v>55.555555555555642</v>
      </c>
      <c r="K99" s="24">
        <f t="shared" si="13"/>
        <v>90</v>
      </c>
    </row>
    <row r="100" spans="1:11">
      <c r="A100" s="24">
        <v>94.707999999999998</v>
      </c>
      <c r="B100" s="19">
        <v>52.502699999999997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1.8799999999999955</v>
      </c>
      <c r="G100" s="2">
        <f t="shared" si="11"/>
        <v>63.829787234042712</v>
      </c>
      <c r="I100" s="24">
        <f t="shared" si="12"/>
        <v>94.707999999999998</v>
      </c>
      <c r="J100" s="13">
        <f t="shared" si="8"/>
        <v>63.829787234042712</v>
      </c>
      <c r="K100" s="24">
        <f t="shared" si="13"/>
        <v>91</v>
      </c>
    </row>
    <row r="101" spans="1:11">
      <c r="A101" s="24">
        <v>96.587999999999994</v>
      </c>
      <c r="B101" s="19">
        <v>71.542500000000004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1.1500000000000057</v>
      </c>
      <c r="G101" s="2">
        <f t="shared" si="11"/>
        <v>104.34782608695602</v>
      </c>
      <c r="I101" s="24">
        <f t="shared" si="12"/>
        <v>96.587999999999994</v>
      </c>
      <c r="J101" s="13">
        <f t="shared" si="8"/>
        <v>104.34782608695602</v>
      </c>
      <c r="K101" s="24">
        <f t="shared" si="13"/>
        <v>92</v>
      </c>
    </row>
    <row r="102" spans="1:11">
      <c r="A102" s="24">
        <v>97.738</v>
      </c>
      <c r="B102" s="19">
        <v>70.875600000000006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1.1599999999999966</v>
      </c>
      <c r="G102" s="2">
        <f t="shared" si="11"/>
        <v>103.44827586206927</v>
      </c>
      <c r="I102" s="24">
        <f t="shared" si="12"/>
        <v>97.738</v>
      </c>
      <c r="J102" s="13">
        <f t="shared" si="8"/>
        <v>103.44827586206927</v>
      </c>
      <c r="K102" s="24">
        <f t="shared" si="13"/>
        <v>93</v>
      </c>
    </row>
    <row r="103" spans="1:11">
      <c r="A103" s="24">
        <v>98.897999999999996</v>
      </c>
      <c r="B103" s="19">
        <v>70.979399999999998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1.1300000000000097</v>
      </c>
      <c r="G103" s="2">
        <f t="shared" si="11"/>
        <v>106.19469026548582</v>
      </c>
      <c r="I103" s="24">
        <f t="shared" si="12"/>
        <v>98.897999999999996</v>
      </c>
      <c r="J103" s="13">
        <f t="shared" si="8"/>
        <v>106.19469026548582</v>
      </c>
      <c r="K103" s="24">
        <f t="shared" si="13"/>
        <v>94</v>
      </c>
    </row>
    <row r="104" spans="1:11">
      <c r="A104" s="24">
        <v>100.02800000000001</v>
      </c>
      <c r="B104" s="19">
        <v>67.479600000000005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0.68999999999999773</v>
      </c>
      <c r="G104" s="2">
        <f t="shared" si="11"/>
        <v>86.956521739130721</v>
      </c>
      <c r="I104" s="24">
        <f t="shared" si="12"/>
        <v>100.02800000000001</v>
      </c>
      <c r="J104" s="13">
        <f t="shared" si="8"/>
        <v>86.956521739130721</v>
      </c>
      <c r="K104" s="24">
        <f t="shared" si="13"/>
        <v>95</v>
      </c>
    </row>
    <row r="105" spans="1:11">
      <c r="A105" s="24">
        <v>100.718</v>
      </c>
      <c r="B105" s="19">
        <v>66.696700000000007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0.78999999999999204</v>
      </c>
      <c r="G105" s="2">
        <f t="shared" si="11"/>
        <v>75.949367088608355</v>
      </c>
      <c r="I105" s="24">
        <f t="shared" si="12"/>
        <v>100.718</v>
      </c>
      <c r="J105" s="13">
        <f t="shared" si="8"/>
        <v>75.949367088608355</v>
      </c>
      <c r="K105" s="24">
        <f t="shared" si="13"/>
        <v>96</v>
      </c>
    </row>
    <row r="106" spans="1:11">
      <c r="A106" s="24">
        <v>101.508</v>
      </c>
      <c r="B106" s="19">
        <v>66.371300000000005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1.6899999999999977</v>
      </c>
      <c r="G106" s="2">
        <f t="shared" si="11"/>
        <v>71.005917159763413</v>
      </c>
      <c r="I106" s="24">
        <f t="shared" si="12"/>
        <v>101.508</v>
      </c>
      <c r="J106" s="13">
        <f t="shared" si="8"/>
        <v>71.005917159763413</v>
      </c>
      <c r="K106" s="24">
        <f t="shared" si="13"/>
        <v>97</v>
      </c>
    </row>
    <row r="107" spans="1:11">
      <c r="A107" s="24">
        <v>103.19799999999999</v>
      </c>
      <c r="B107" s="19">
        <v>56.874600000000001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1.6800000000000068</v>
      </c>
      <c r="G107" s="2">
        <f t="shared" si="11"/>
        <v>71.428571428571132</v>
      </c>
      <c r="I107" s="24">
        <f t="shared" si="12"/>
        <v>103.19799999999999</v>
      </c>
      <c r="J107" s="13">
        <f t="shared" si="8"/>
        <v>71.428571428571132</v>
      </c>
      <c r="K107" s="24">
        <f t="shared" si="13"/>
        <v>98</v>
      </c>
    </row>
    <row r="108" spans="1:11">
      <c r="A108" s="24">
        <v>104.878</v>
      </c>
      <c r="B108" s="19">
        <v>60.528399999999998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0.93000000000000682</v>
      </c>
      <c r="G108" s="2">
        <f t="shared" si="11"/>
        <v>64.516129032257595</v>
      </c>
      <c r="I108" s="24">
        <f t="shared" si="12"/>
        <v>104.878</v>
      </c>
      <c r="J108" s="13">
        <f t="shared" si="8"/>
        <v>64.516129032257595</v>
      </c>
      <c r="K108" s="24">
        <f t="shared" si="13"/>
        <v>99</v>
      </c>
    </row>
    <row r="109" spans="1:11">
      <c r="A109" s="24">
        <v>105.80800000000001</v>
      </c>
      <c r="B109" s="19">
        <v>66.411900000000003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0.62999999999999545</v>
      </c>
      <c r="G109" s="2">
        <f t="shared" si="11"/>
        <v>95.238095238095923</v>
      </c>
      <c r="I109" s="24">
        <f t="shared" si="12"/>
        <v>105.80800000000001</v>
      </c>
      <c r="J109" s="13">
        <f t="shared" si="8"/>
        <v>95.238095238095923</v>
      </c>
      <c r="K109" s="24">
        <f t="shared" si="13"/>
        <v>100</v>
      </c>
    </row>
    <row r="110" spans="1:11">
      <c r="A110" s="24">
        <v>106.438</v>
      </c>
      <c r="B110" s="19">
        <v>66.357399999999998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0.59999999999999432</v>
      </c>
      <c r="G110" s="2">
        <f t="shared" si="11"/>
        <v>100.00000000000095</v>
      </c>
      <c r="I110" s="24">
        <f t="shared" si="12"/>
        <v>106.438</v>
      </c>
      <c r="J110" s="13">
        <f t="shared" si="8"/>
        <v>100.00000000000095</v>
      </c>
      <c r="K110" s="24">
        <f t="shared" si="13"/>
        <v>101</v>
      </c>
    </row>
    <row r="111" spans="1:11">
      <c r="A111" s="24">
        <v>107.038</v>
      </c>
      <c r="B111" s="19">
        <v>70.760599999999997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0.56000000000000227</v>
      </c>
      <c r="G111" s="2">
        <f t="shared" si="11"/>
        <v>107.14285714285671</v>
      </c>
      <c r="I111" s="24">
        <f t="shared" si="12"/>
        <v>107.038</v>
      </c>
      <c r="J111" s="13">
        <f t="shared" si="8"/>
        <v>107.14285714285671</v>
      </c>
      <c r="K111" s="24">
        <f t="shared" si="13"/>
        <v>102</v>
      </c>
    </row>
    <row r="112" spans="1:11">
      <c r="A112" s="24">
        <v>107.598</v>
      </c>
      <c r="B112" s="19">
        <v>71.4405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1.1299999999999955</v>
      </c>
      <c r="G112" s="2">
        <f t="shared" si="11"/>
        <v>106.19469026548715</v>
      </c>
      <c r="I112" s="24">
        <f t="shared" si="12"/>
        <v>107.598</v>
      </c>
      <c r="J112" s="13">
        <f t="shared" si="8"/>
        <v>106.19469026548715</v>
      </c>
      <c r="K112" s="24">
        <f t="shared" si="13"/>
        <v>103</v>
      </c>
    </row>
    <row r="113" spans="1:11">
      <c r="A113" s="24">
        <v>108.72799999999999</v>
      </c>
      <c r="B113" s="19">
        <v>71.7256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1.1900000000000119</v>
      </c>
      <c r="G113" s="2">
        <f t="shared" si="11"/>
        <v>100.84033613445277</v>
      </c>
      <c r="I113" s="24">
        <f t="shared" si="12"/>
        <v>108.72799999999999</v>
      </c>
      <c r="J113" s="13">
        <f t="shared" si="8"/>
        <v>100.84033613445277</v>
      </c>
      <c r="K113" s="24">
        <f t="shared" si="13"/>
        <v>104</v>
      </c>
    </row>
    <row r="114" spans="1:11">
      <c r="A114" s="24">
        <v>109.91800000000001</v>
      </c>
      <c r="B114" s="19">
        <v>76.992400000000004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0.59999999999999432</v>
      </c>
      <c r="G114" s="2">
        <f t="shared" si="11"/>
        <v>100.00000000000095</v>
      </c>
      <c r="I114" s="24">
        <f t="shared" si="12"/>
        <v>109.91800000000001</v>
      </c>
      <c r="J114" s="13">
        <f t="shared" si="8"/>
        <v>100.00000000000095</v>
      </c>
      <c r="K114" s="24">
        <f t="shared" si="13"/>
        <v>105</v>
      </c>
    </row>
    <row r="115" spans="1:11">
      <c r="A115" s="24">
        <v>110.518</v>
      </c>
      <c r="B115" s="19">
        <v>71.334000000000003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0.65999999999999659</v>
      </c>
      <c r="G115" s="2">
        <f t="shared" si="11"/>
        <v>90.909090909091375</v>
      </c>
      <c r="I115" s="24">
        <f t="shared" si="12"/>
        <v>110.518</v>
      </c>
      <c r="J115" s="13">
        <f t="shared" si="8"/>
        <v>90.909090909091375</v>
      </c>
      <c r="K115" s="24">
        <f t="shared" si="13"/>
        <v>106</v>
      </c>
    </row>
    <row r="116" spans="1:11">
      <c r="A116" s="24">
        <v>111.178</v>
      </c>
      <c r="B116" s="19">
        <v>68.821600000000004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1.3200000000000074</v>
      </c>
      <c r="G116" s="2">
        <f t="shared" si="11"/>
        <v>90.909090909090395</v>
      </c>
      <c r="I116" s="24">
        <f t="shared" si="12"/>
        <v>111.178</v>
      </c>
      <c r="J116" s="13">
        <f t="shared" si="8"/>
        <v>90.909090909090395</v>
      </c>
      <c r="K116" s="24">
        <f t="shared" si="13"/>
        <v>107</v>
      </c>
    </row>
    <row r="117" spans="1:11">
      <c r="A117" s="24">
        <v>112.498</v>
      </c>
      <c r="B117" s="19">
        <v>62.566800000000001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1.6199999999999903</v>
      </c>
      <c r="G117" s="2">
        <f t="shared" si="11"/>
        <v>74.074074074074503</v>
      </c>
      <c r="I117" s="24">
        <f t="shared" si="12"/>
        <v>112.498</v>
      </c>
      <c r="J117" s="13">
        <f t="shared" si="8"/>
        <v>74.074074074074503</v>
      </c>
      <c r="K117" s="24">
        <f t="shared" si="13"/>
        <v>108</v>
      </c>
    </row>
    <row r="118" spans="1:11">
      <c r="A118" s="24">
        <v>114.11799999999999</v>
      </c>
      <c r="B118" s="19">
        <v>56.486899999999999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1.5900000000000034</v>
      </c>
      <c r="G118" s="2">
        <f t="shared" si="11"/>
        <v>75.471698113207381</v>
      </c>
      <c r="I118" s="24">
        <f t="shared" si="12"/>
        <v>114.11799999999999</v>
      </c>
      <c r="J118" s="13">
        <f t="shared" si="8"/>
        <v>75.471698113207381</v>
      </c>
      <c r="K118" s="24">
        <f t="shared" si="13"/>
        <v>109</v>
      </c>
    </row>
    <row r="119" spans="1:11">
      <c r="A119" s="24">
        <v>115.708</v>
      </c>
      <c r="B119" s="19">
        <v>69.385999999999996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1.210000000000008</v>
      </c>
      <c r="G119" s="2">
        <f t="shared" si="11"/>
        <v>99.173553719007614</v>
      </c>
      <c r="I119" s="24">
        <f t="shared" si="12"/>
        <v>115.708</v>
      </c>
      <c r="J119" s="13">
        <f t="shared" si="8"/>
        <v>99.173553719007614</v>
      </c>
      <c r="K119" s="24">
        <f t="shared" si="13"/>
        <v>110</v>
      </c>
    </row>
    <row r="120" spans="1:11">
      <c r="A120" s="24">
        <v>116.91800000000001</v>
      </c>
      <c r="B120" s="19">
        <v>70.948899999999995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1.2199999999999989</v>
      </c>
      <c r="G120" s="2">
        <f t="shared" si="11"/>
        <v>98.360655737705017</v>
      </c>
      <c r="I120" s="24">
        <f t="shared" si="12"/>
        <v>116.91800000000001</v>
      </c>
      <c r="J120" s="13">
        <f t="shared" si="8"/>
        <v>98.360655737705017</v>
      </c>
      <c r="K120" s="24">
        <f t="shared" si="13"/>
        <v>111</v>
      </c>
    </row>
    <row r="121" spans="1:11">
      <c r="A121" s="24">
        <v>118.13800000000001</v>
      </c>
      <c r="B121" s="19">
        <v>54.359900000000003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0.56999999999999318</v>
      </c>
      <c r="G121" s="2">
        <f t="shared" si="11"/>
        <v>105.2631578947381</v>
      </c>
      <c r="I121" s="24">
        <f t="shared" si="12"/>
        <v>118.13800000000001</v>
      </c>
      <c r="J121" s="13">
        <f t="shared" si="8"/>
        <v>105.2631578947381</v>
      </c>
      <c r="K121" s="24">
        <f t="shared" si="13"/>
        <v>112</v>
      </c>
    </row>
    <row r="122" spans="1:11">
      <c r="A122" s="24">
        <v>118.708</v>
      </c>
      <c r="B122" s="19">
        <v>54.465699999999998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0.59000000000000341</v>
      </c>
      <c r="G122" s="2">
        <f t="shared" si="11"/>
        <v>101.69491525423669</v>
      </c>
      <c r="I122" s="24">
        <f t="shared" si="12"/>
        <v>118.708</v>
      </c>
      <c r="J122" s="13">
        <f t="shared" si="8"/>
        <v>101.69491525423669</v>
      </c>
      <c r="K122" s="24">
        <f t="shared" si="13"/>
        <v>113</v>
      </c>
    </row>
    <row r="123" spans="1:11">
      <c r="A123" s="24">
        <v>119.298</v>
      </c>
      <c r="B123" s="19">
        <v>61.4236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0.62999999999999545</v>
      </c>
      <c r="G123" s="2">
        <f t="shared" si="11"/>
        <v>95.238095238095923</v>
      </c>
      <c r="I123" s="24">
        <f t="shared" si="12"/>
        <v>119.298</v>
      </c>
      <c r="J123" s="13">
        <f t="shared" si="8"/>
        <v>95.238095238095923</v>
      </c>
      <c r="K123" s="24">
        <f t="shared" si="13"/>
        <v>114</v>
      </c>
    </row>
    <row r="124" spans="1:11">
      <c r="A124" s="24">
        <v>119.928</v>
      </c>
      <c r="B124" s="19">
        <v>63.263300000000001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0.65999999999999659</v>
      </c>
      <c r="G124" s="2">
        <f t="shared" si="11"/>
        <v>90.909090909091375</v>
      </c>
      <c r="I124" s="24">
        <f t="shared" si="12"/>
        <v>119.928</v>
      </c>
      <c r="J124" s="13">
        <f t="shared" si="8"/>
        <v>90.909090909091375</v>
      </c>
      <c r="K124" s="24">
        <f t="shared" si="13"/>
        <v>115</v>
      </c>
    </row>
    <row r="125" spans="1:11">
      <c r="A125" s="24">
        <v>120.58799999999999</v>
      </c>
      <c r="B125" s="19">
        <v>60.152700000000003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1.3700000000000045</v>
      </c>
      <c r="G125" s="2">
        <f t="shared" si="11"/>
        <v>87.591240875912121</v>
      </c>
      <c r="I125" s="24">
        <f t="shared" si="12"/>
        <v>120.58799999999999</v>
      </c>
      <c r="J125" s="13">
        <f t="shared" si="8"/>
        <v>87.591240875912121</v>
      </c>
      <c r="K125" s="24">
        <f t="shared" si="13"/>
        <v>116</v>
      </c>
    </row>
    <row r="126" spans="1:11">
      <c r="A126" s="24">
        <v>121.958</v>
      </c>
      <c r="B126" s="19">
        <v>65.915199999999999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1.4699999999999989</v>
      </c>
      <c r="G126" s="2">
        <f t="shared" si="11"/>
        <v>81.632653061224559</v>
      </c>
      <c r="I126" s="24">
        <f t="shared" si="12"/>
        <v>121.958</v>
      </c>
      <c r="J126" s="13">
        <f t="shared" si="8"/>
        <v>81.632653061224559</v>
      </c>
      <c r="K126" s="24">
        <f t="shared" si="13"/>
        <v>117</v>
      </c>
    </row>
    <row r="127" spans="1:11">
      <c r="A127" s="24">
        <v>123.428</v>
      </c>
      <c r="B127" s="19">
        <v>62.2119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0.85999999999999943</v>
      </c>
      <c r="G127" s="2">
        <f t="shared" si="11"/>
        <v>69.767441860465155</v>
      </c>
      <c r="I127" s="24">
        <f t="shared" si="12"/>
        <v>123.428</v>
      </c>
      <c r="J127" s="13">
        <f t="shared" si="8"/>
        <v>69.767441860465155</v>
      </c>
      <c r="K127" s="24">
        <f t="shared" si="13"/>
        <v>118</v>
      </c>
    </row>
    <row r="128" spans="1:11">
      <c r="A128" s="24">
        <v>124.288</v>
      </c>
      <c r="B128" s="19">
        <v>64.1447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1.3400000000000034</v>
      </c>
      <c r="G128" s="2">
        <f t="shared" si="11"/>
        <v>89.552238805969921</v>
      </c>
      <c r="I128" s="24">
        <f t="shared" si="12"/>
        <v>124.288</v>
      </c>
      <c r="J128" s="13">
        <f t="shared" si="8"/>
        <v>89.552238805969921</v>
      </c>
      <c r="K128" s="24">
        <f t="shared" si="13"/>
        <v>119</v>
      </c>
    </row>
    <row r="129" spans="1:11">
      <c r="A129" s="24">
        <v>125.628</v>
      </c>
      <c r="B129" s="19">
        <v>69.594300000000004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0.60999999999999943</v>
      </c>
      <c r="G129" s="2">
        <f t="shared" si="11"/>
        <v>98.360655737705017</v>
      </c>
      <c r="I129" s="24">
        <f t="shared" si="12"/>
        <v>125.628</v>
      </c>
      <c r="J129" s="13">
        <f t="shared" si="8"/>
        <v>98.360655737705017</v>
      </c>
      <c r="K129" s="24">
        <f t="shared" si="13"/>
        <v>120</v>
      </c>
    </row>
    <row r="130" spans="1:11">
      <c r="A130" s="24">
        <v>126.238</v>
      </c>
      <c r="B130" s="19">
        <v>73.144000000000005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0.57000000000000739</v>
      </c>
      <c r="G130" s="2">
        <f t="shared" si="11"/>
        <v>105.26315789473547</v>
      </c>
      <c r="I130" s="24">
        <f t="shared" si="12"/>
        <v>126.238</v>
      </c>
      <c r="J130" s="13">
        <f t="shared" si="8"/>
        <v>105.26315789473547</v>
      </c>
      <c r="K130" s="24">
        <f t="shared" si="13"/>
        <v>121</v>
      </c>
    </row>
    <row r="131" spans="1:11">
      <c r="A131" s="24">
        <v>126.80800000000001</v>
      </c>
      <c r="B131" s="19">
        <v>69.757400000000004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0.56999999999999318</v>
      </c>
      <c r="G131" s="2">
        <f t="shared" si="11"/>
        <v>105.2631578947381</v>
      </c>
      <c r="I131" s="24">
        <f t="shared" si="12"/>
        <v>126.80800000000001</v>
      </c>
      <c r="J131" s="13">
        <f t="shared" si="8"/>
        <v>105.2631578947381</v>
      </c>
      <c r="K131" s="24">
        <f t="shared" si="13"/>
        <v>122</v>
      </c>
    </row>
    <row r="132" spans="1:11">
      <c r="A132" s="24">
        <v>127.378</v>
      </c>
      <c r="B132" s="19">
        <v>74.325199999999995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0.56999999999999318</v>
      </c>
      <c r="G132" s="2">
        <f t="shared" si="11"/>
        <v>105.2631578947381</v>
      </c>
      <c r="I132" s="24">
        <f t="shared" si="12"/>
        <v>127.378</v>
      </c>
      <c r="J132" s="13">
        <f t="shared" si="8"/>
        <v>105.2631578947381</v>
      </c>
      <c r="K132" s="24">
        <f t="shared" si="13"/>
        <v>123</v>
      </c>
    </row>
    <row r="133" spans="1:11">
      <c r="A133" s="24">
        <v>127.94799999999999</v>
      </c>
      <c r="B133" s="19">
        <v>71.721699999999998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0.63000000000000966</v>
      </c>
      <c r="G133" s="2">
        <f t="shared" si="11"/>
        <v>95.238095238093777</v>
      </c>
      <c r="I133" s="24">
        <f t="shared" si="12"/>
        <v>127.94799999999999</v>
      </c>
      <c r="J133" s="13">
        <f t="shared" si="8"/>
        <v>95.238095238093777</v>
      </c>
      <c r="K133" s="24">
        <f t="shared" si="13"/>
        <v>124</v>
      </c>
    </row>
    <row r="134" spans="1:11">
      <c r="A134" s="24">
        <v>128.578</v>
      </c>
      <c r="B134" s="19">
        <v>70.471000000000004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0.74000000000000909</v>
      </c>
      <c r="G134" s="2">
        <f t="shared" si="11"/>
        <v>81.081081081080086</v>
      </c>
      <c r="I134" s="24">
        <f t="shared" si="12"/>
        <v>128.578</v>
      </c>
      <c r="J134" s="13">
        <f t="shared" si="8"/>
        <v>81.081081081080086</v>
      </c>
      <c r="K134" s="24">
        <f t="shared" si="13"/>
        <v>125</v>
      </c>
    </row>
    <row r="135" spans="1:11">
      <c r="A135" s="24">
        <v>129.31800000000001</v>
      </c>
      <c r="B135" s="19">
        <v>64.863100000000003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0.87999999999999545</v>
      </c>
      <c r="G135" s="2">
        <f t="shared" si="11"/>
        <v>68.181818181818528</v>
      </c>
      <c r="I135" s="24">
        <f t="shared" si="12"/>
        <v>129.31800000000001</v>
      </c>
      <c r="J135" s="13">
        <f t="shared" si="8"/>
        <v>68.181818181818528</v>
      </c>
      <c r="K135" s="24">
        <f t="shared" si="13"/>
        <v>126</v>
      </c>
    </row>
    <row r="136" spans="1:11">
      <c r="A136" s="24">
        <v>130.19800000000001</v>
      </c>
      <c r="B136" s="19">
        <v>60.283700000000003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1.5900000000000034</v>
      </c>
      <c r="G136" s="2">
        <f t="shared" si="11"/>
        <v>75.471698113207381</v>
      </c>
      <c r="I136" s="24">
        <f t="shared" si="12"/>
        <v>130.19800000000001</v>
      </c>
      <c r="J136" s="13">
        <f t="shared" si="8"/>
        <v>75.471698113207381</v>
      </c>
      <c r="K136" s="24">
        <f t="shared" si="13"/>
        <v>127</v>
      </c>
    </row>
    <row r="137" spans="1:11">
      <c r="A137" s="24">
        <v>131.78800000000001</v>
      </c>
      <c r="B137" s="19">
        <v>68.224000000000004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0.32999999999998408</v>
      </c>
      <c r="G137" s="2">
        <f t="shared" si="11"/>
        <v>90.909090909095298</v>
      </c>
      <c r="I137" s="24">
        <f t="shared" si="12"/>
        <v>131.78800000000001</v>
      </c>
      <c r="J137" s="13">
        <f t="shared" si="8"/>
        <v>90.909090909095298</v>
      </c>
      <c r="K137" s="24">
        <f t="shared" si="13"/>
        <v>128</v>
      </c>
    </row>
    <row r="138" spans="1:11">
      <c r="A138" s="24">
        <v>132.11799999999999</v>
      </c>
      <c r="B138" s="19">
        <v>66.777100000000004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0.78999999999999204</v>
      </c>
      <c r="G138" s="2">
        <f t="shared" si="11"/>
        <v>113.92405063291254</v>
      </c>
      <c r="I138" s="24">
        <f t="shared" si="12"/>
        <v>132.11799999999999</v>
      </c>
      <c r="J138" s="13">
        <f t="shared" ref="J138:J201" si="14">$G138</f>
        <v>113.92405063291254</v>
      </c>
      <c r="K138" s="24">
        <f t="shared" si="13"/>
        <v>129</v>
      </c>
    </row>
    <row r="139" spans="1:11">
      <c r="A139" s="24">
        <v>132.90799999999999</v>
      </c>
      <c r="B139" s="19">
        <v>69.373000000000005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0.31000000000000227</v>
      </c>
      <c r="G139" s="2">
        <f t="shared" ref="G139:G202" si="17">$E139/$F139*60</f>
        <v>96.774193548386378</v>
      </c>
      <c r="I139" s="24">
        <f t="shared" ref="I139:I202" si="18">$A139</f>
        <v>132.90799999999999</v>
      </c>
      <c r="J139" s="13">
        <f t="shared" si="14"/>
        <v>96.774193548386378</v>
      </c>
      <c r="K139" s="24">
        <f t="shared" ref="K139:K202" si="19">$C139</f>
        <v>130</v>
      </c>
    </row>
    <row r="140" spans="1:11">
      <c r="A140" s="24">
        <v>133.21799999999999</v>
      </c>
      <c r="B140" s="19">
        <v>72.518799999999999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0.96999999999999886</v>
      </c>
      <c r="G140" s="2">
        <f t="shared" si="17"/>
        <v>92.783505154639286</v>
      </c>
      <c r="I140" s="24">
        <f t="shared" si="18"/>
        <v>133.21799999999999</v>
      </c>
      <c r="J140" s="13">
        <f t="shared" si="14"/>
        <v>92.783505154639286</v>
      </c>
      <c r="K140" s="24">
        <f t="shared" si="19"/>
        <v>131</v>
      </c>
    </row>
    <row r="141" spans="1:11">
      <c r="A141" s="24">
        <v>134.18799999999999</v>
      </c>
      <c r="B141" s="19">
        <v>65.385400000000004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0.75</v>
      </c>
      <c r="G141" s="2">
        <f t="shared" si="17"/>
        <v>80</v>
      </c>
      <c r="I141" s="24">
        <f t="shared" si="18"/>
        <v>134.18799999999999</v>
      </c>
      <c r="J141" s="13">
        <f t="shared" si="14"/>
        <v>80</v>
      </c>
      <c r="K141" s="24">
        <f t="shared" si="19"/>
        <v>132</v>
      </c>
    </row>
    <row r="142" spans="1:11">
      <c r="A142" s="24">
        <v>134.93799999999999</v>
      </c>
      <c r="B142" s="19">
        <v>61.343299999999999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2.4300000000000068</v>
      </c>
      <c r="G142" s="2">
        <f t="shared" si="17"/>
        <v>74.074074074073877</v>
      </c>
      <c r="I142" s="24">
        <f t="shared" si="18"/>
        <v>134.93799999999999</v>
      </c>
      <c r="J142" s="13">
        <f t="shared" si="14"/>
        <v>74.074074074073877</v>
      </c>
      <c r="K142" s="24">
        <f t="shared" si="19"/>
        <v>133</v>
      </c>
    </row>
    <row r="143" spans="1:11">
      <c r="A143" s="24">
        <v>137.36799999999999</v>
      </c>
      <c r="B143" s="19">
        <v>62.963900000000002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1.710000000000008</v>
      </c>
      <c r="G143" s="2">
        <f t="shared" si="17"/>
        <v>70.175438596490906</v>
      </c>
      <c r="I143" s="24">
        <f t="shared" si="18"/>
        <v>137.36799999999999</v>
      </c>
      <c r="J143" s="13">
        <f t="shared" si="14"/>
        <v>70.175438596490906</v>
      </c>
      <c r="K143" s="24">
        <f t="shared" si="19"/>
        <v>134</v>
      </c>
    </row>
    <row r="144" spans="1:11">
      <c r="A144" s="24">
        <v>139.078</v>
      </c>
      <c r="B144" s="19">
        <v>72.124399999999994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0.31999999999999318</v>
      </c>
      <c r="G144" s="2">
        <f t="shared" si="17"/>
        <v>93.750000000002004</v>
      </c>
      <c r="I144" s="24">
        <f t="shared" si="18"/>
        <v>139.078</v>
      </c>
      <c r="J144" s="13">
        <f t="shared" si="14"/>
        <v>93.750000000002004</v>
      </c>
      <c r="K144" s="24">
        <f t="shared" si="19"/>
        <v>135</v>
      </c>
    </row>
    <row r="145" spans="1:11">
      <c r="A145" s="24">
        <v>139.398</v>
      </c>
      <c r="B145" s="19">
        <v>76.233099999999993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0.80000000000001137</v>
      </c>
      <c r="G145" s="2">
        <f t="shared" si="17"/>
        <v>112.49999999999841</v>
      </c>
      <c r="I145" s="24">
        <f t="shared" si="18"/>
        <v>139.398</v>
      </c>
      <c r="J145" s="13">
        <f t="shared" si="14"/>
        <v>112.49999999999841</v>
      </c>
      <c r="K145" s="24">
        <f t="shared" si="19"/>
        <v>136</v>
      </c>
    </row>
    <row r="146" spans="1:11">
      <c r="A146" s="24">
        <v>140.19800000000001</v>
      </c>
      <c r="B146" s="19">
        <v>71.000200000000007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0.28000000000000114</v>
      </c>
      <c r="G146" s="2">
        <f t="shared" si="17"/>
        <v>107.14285714285671</v>
      </c>
      <c r="I146" s="24">
        <f t="shared" si="18"/>
        <v>140.19800000000001</v>
      </c>
      <c r="J146" s="13">
        <f t="shared" si="14"/>
        <v>107.14285714285671</v>
      </c>
      <c r="K146" s="24">
        <f t="shared" si="19"/>
        <v>137</v>
      </c>
    </row>
    <row r="147" spans="1:11">
      <c r="A147" s="24">
        <v>140.47800000000001</v>
      </c>
      <c r="B147" s="19">
        <v>72.337100000000007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0.29999999999998295</v>
      </c>
      <c r="G147" s="2">
        <f t="shared" si="17"/>
        <v>100.00000000000568</v>
      </c>
      <c r="I147" s="24">
        <f t="shared" si="18"/>
        <v>140.47800000000001</v>
      </c>
      <c r="J147" s="13">
        <f t="shared" si="14"/>
        <v>100.00000000000568</v>
      </c>
      <c r="K147" s="24">
        <f t="shared" si="19"/>
        <v>138</v>
      </c>
    </row>
    <row r="148" spans="1:11">
      <c r="A148" s="24">
        <v>140.77799999999999</v>
      </c>
      <c r="B148" s="19">
        <v>72.78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0.27000000000001023</v>
      </c>
      <c r="G148" s="2">
        <f t="shared" si="17"/>
        <v>111.11111111110691</v>
      </c>
      <c r="I148" s="24">
        <f t="shared" si="18"/>
        <v>140.77799999999999</v>
      </c>
      <c r="J148" s="13">
        <f t="shared" si="14"/>
        <v>111.11111111110691</v>
      </c>
      <c r="K148" s="24">
        <f t="shared" si="19"/>
        <v>139</v>
      </c>
    </row>
    <row r="149" spans="1:11">
      <c r="A149" s="24">
        <v>141.048</v>
      </c>
      <c r="B149" s="19">
        <v>71.728099999999998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0.81999999999999318</v>
      </c>
      <c r="G149" s="2">
        <f t="shared" si="17"/>
        <v>109.75609756097651</v>
      </c>
      <c r="I149" s="24">
        <f t="shared" si="18"/>
        <v>141.048</v>
      </c>
      <c r="J149" s="13">
        <f t="shared" si="14"/>
        <v>109.75609756097651</v>
      </c>
      <c r="K149" s="24">
        <f t="shared" si="19"/>
        <v>140</v>
      </c>
    </row>
    <row r="150" spans="1:11">
      <c r="A150" s="24">
        <v>141.86799999999999</v>
      </c>
      <c r="B150" s="19">
        <v>76.813299999999998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0.31000000000000227</v>
      </c>
      <c r="G150" s="2">
        <f t="shared" si="17"/>
        <v>96.774193548386378</v>
      </c>
      <c r="I150" s="24">
        <f t="shared" si="18"/>
        <v>141.86799999999999</v>
      </c>
      <c r="J150" s="13">
        <f t="shared" si="14"/>
        <v>96.774193548386378</v>
      </c>
      <c r="K150" s="24">
        <f t="shared" si="19"/>
        <v>141</v>
      </c>
    </row>
    <row r="151" spans="1:11">
      <c r="A151" s="24">
        <v>142.178</v>
      </c>
      <c r="B151" s="19">
        <v>72.766800000000003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0.43999999999999773</v>
      </c>
      <c r="G151" s="2">
        <f t="shared" si="17"/>
        <v>68.181818181818528</v>
      </c>
      <c r="I151" s="24">
        <f t="shared" si="18"/>
        <v>142.178</v>
      </c>
      <c r="J151" s="13">
        <f t="shared" si="14"/>
        <v>68.181818181818528</v>
      </c>
      <c r="K151" s="24">
        <f t="shared" si="19"/>
        <v>142</v>
      </c>
    </row>
    <row r="152" spans="1:11">
      <c r="A152" s="24">
        <v>142.61799999999999</v>
      </c>
      <c r="B152" s="19">
        <v>66.777799999999999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2.210000000000008</v>
      </c>
      <c r="G152" s="2">
        <f t="shared" si="17"/>
        <v>81.447963800904688</v>
      </c>
      <c r="I152" s="24">
        <f t="shared" si="18"/>
        <v>142.61799999999999</v>
      </c>
      <c r="J152" s="13">
        <f t="shared" si="14"/>
        <v>81.447963800904688</v>
      </c>
      <c r="K152" s="24">
        <f t="shared" si="19"/>
        <v>143</v>
      </c>
    </row>
    <row r="153" spans="1:11">
      <c r="A153" s="24">
        <v>144.828</v>
      </c>
      <c r="B153" s="19">
        <v>62.895699999999998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2.5300000000000011</v>
      </c>
      <c r="G153" s="2">
        <f t="shared" si="17"/>
        <v>94.861660079051347</v>
      </c>
      <c r="I153" s="24">
        <f t="shared" si="18"/>
        <v>144.828</v>
      </c>
      <c r="J153" s="13">
        <f t="shared" si="14"/>
        <v>94.861660079051347</v>
      </c>
      <c r="K153" s="24">
        <f t="shared" si="19"/>
        <v>144</v>
      </c>
    </row>
    <row r="154" spans="1:11">
      <c r="A154" s="24">
        <v>147.358</v>
      </c>
      <c r="B154" s="19">
        <v>74.9101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0.26999999999998181</v>
      </c>
      <c r="G154" s="2">
        <f t="shared" si="17"/>
        <v>111.1111111111186</v>
      </c>
      <c r="I154" s="24">
        <f t="shared" si="18"/>
        <v>147.358</v>
      </c>
      <c r="J154" s="13">
        <f t="shared" si="14"/>
        <v>111.1111111111186</v>
      </c>
      <c r="K154" s="24">
        <f t="shared" si="19"/>
        <v>145</v>
      </c>
    </row>
    <row r="155" spans="1:11">
      <c r="A155" s="24">
        <v>147.62799999999999</v>
      </c>
      <c r="B155" s="19">
        <v>72.103800000000007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0.89000000000001478</v>
      </c>
      <c r="G155" s="2">
        <f t="shared" si="17"/>
        <v>101.12359550561629</v>
      </c>
      <c r="I155" s="24">
        <f t="shared" si="18"/>
        <v>147.62799999999999</v>
      </c>
      <c r="J155" s="13">
        <f t="shared" si="14"/>
        <v>101.12359550561629</v>
      </c>
      <c r="K155" s="24">
        <f t="shared" si="19"/>
        <v>146</v>
      </c>
    </row>
    <row r="156" spans="1:11">
      <c r="A156" s="24">
        <v>148.518</v>
      </c>
      <c r="B156" s="19">
        <v>65.301000000000002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0.28999999999999204</v>
      </c>
      <c r="G156" s="2">
        <f t="shared" si="17"/>
        <v>103.44827586207181</v>
      </c>
      <c r="I156" s="24">
        <f t="shared" si="18"/>
        <v>148.518</v>
      </c>
      <c r="J156" s="13">
        <f t="shared" si="14"/>
        <v>103.44827586207181</v>
      </c>
      <c r="K156" s="24">
        <f t="shared" si="19"/>
        <v>147</v>
      </c>
    </row>
    <row r="157" spans="1:11">
      <c r="A157" s="24">
        <v>148.80799999999999</v>
      </c>
      <c r="B157" s="19">
        <v>64.570400000000006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0.78000000000000114</v>
      </c>
      <c r="G157" s="2">
        <f t="shared" si="17"/>
        <v>115.38461538461522</v>
      </c>
      <c r="I157" s="24">
        <f t="shared" si="18"/>
        <v>148.80799999999999</v>
      </c>
      <c r="J157" s="13">
        <f t="shared" si="14"/>
        <v>115.38461538461522</v>
      </c>
      <c r="K157" s="24">
        <f t="shared" si="19"/>
        <v>148</v>
      </c>
    </row>
    <row r="158" spans="1:11">
      <c r="A158" s="24">
        <v>149.58799999999999</v>
      </c>
      <c r="B158" s="19">
        <v>76.9559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0.26000000000001933</v>
      </c>
      <c r="G158" s="2">
        <f t="shared" si="17"/>
        <v>115.3846153846068</v>
      </c>
      <c r="I158" s="24">
        <f t="shared" si="18"/>
        <v>149.58799999999999</v>
      </c>
      <c r="J158" s="13">
        <f t="shared" si="14"/>
        <v>115.3846153846068</v>
      </c>
      <c r="K158" s="24">
        <f t="shared" si="19"/>
        <v>149</v>
      </c>
    </row>
    <row r="159" spans="1:11">
      <c r="A159" s="24">
        <v>149.84800000000001</v>
      </c>
      <c r="B159" s="19">
        <v>77.817800000000005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0.82999999999998408</v>
      </c>
      <c r="G159" s="2">
        <f t="shared" si="17"/>
        <v>108.43373493976112</v>
      </c>
      <c r="I159" s="24">
        <f t="shared" si="18"/>
        <v>149.84800000000001</v>
      </c>
      <c r="J159" s="13">
        <f t="shared" si="14"/>
        <v>108.43373493976112</v>
      </c>
      <c r="K159" s="24">
        <f t="shared" si="19"/>
        <v>150</v>
      </c>
    </row>
    <row r="160" spans="1:11">
      <c r="A160" s="24">
        <v>150.678</v>
      </c>
      <c r="B160" s="19">
        <v>77.086299999999994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0.28000000000000114</v>
      </c>
      <c r="G160" s="2">
        <f t="shared" si="17"/>
        <v>107.14285714285671</v>
      </c>
      <c r="I160" s="24">
        <f t="shared" si="18"/>
        <v>150.678</v>
      </c>
      <c r="J160" s="13">
        <f t="shared" si="14"/>
        <v>107.14285714285671</v>
      </c>
      <c r="K160" s="24">
        <f t="shared" si="19"/>
        <v>151</v>
      </c>
    </row>
    <row r="161" spans="1:11">
      <c r="A161" s="24">
        <v>150.958</v>
      </c>
      <c r="B161" s="19">
        <v>71.866500000000002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0.40999999999999659</v>
      </c>
      <c r="G161" s="2">
        <f t="shared" si="17"/>
        <v>73.170731707317685</v>
      </c>
      <c r="I161" s="24">
        <f t="shared" si="18"/>
        <v>150.958</v>
      </c>
      <c r="J161" s="13">
        <f t="shared" si="14"/>
        <v>73.170731707317685</v>
      </c>
      <c r="K161" s="24">
        <f t="shared" si="19"/>
        <v>152</v>
      </c>
    </row>
    <row r="162" spans="1:11">
      <c r="A162" s="24">
        <v>151.36799999999999</v>
      </c>
      <c r="B162" s="19">
        <v>62.960799999999999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0.75999999999999091</v>
      </c>
      <c r="G162" s="2">
        <f t="shared" si="17"/>
        <v>78.947368421053568</v>
      </c>
      <c r="I162" s="24">
        <f t="shared" si="18"/>
        <v>151.36799999999999</v>
      </c>
      <c r="J162" s="13">
        <f t="shared" si="14"/>
        <v>78.947368421053568</v>
      </c>
      <c r="K162" s="24">
        <f t="shared" si="19"/>
        <v>153</v>
      </c>
    </row>
    <row r="163" spans="1:11">
      <c r="A163" s="24">
        <v>152.12799999999999</v>
      </c>
      <c r="B163" s="19">
        <v>60.975900000000003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2.5500000000000114</v>
      </c>
      <c r="G163" s="2">
        <f t="shared" si="17"/>
        <v>70.588235294117325</v>
      </c>
      <c r="I163" s="24">
        <f t="shared" si="18"/>
        <v>152.12799999999999</v>
      </c>
      <c r="J163" s="13">
        <f t="shared" si="14"/>
        <v>70.588235294117325</v>
      </c>
      <c r="K163" s="24">
        <f t="shared" si="19"/>
        <v>154</v>
      </c>
    </row>
    <row r="164" spans="1:11">
      <c r="A164" s="24">
        <v>154.678</v>
      </c>
      <c r="B164" s="19">
        <v>65.532499999999999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1.6899999999999977</v>
      </c>
      <c r="G164" s="2">
        <f t="shared" si="17"/>
        <v>71.005917159763413</v>
      </c>
      <c r="I164" s="24">
        <f t="shared" si="18"/>
        <v>154.678</v>
      </c>
      <c r="J164" s="13">
        <f t="shared" si="14"/>
        <v>71.005917159763413</v>
      </c>
      <c r="K164" s="24">
        <f t="shared" si="19"/>
        <v>155</v>
      </c>
    </row>
    <row r="165" spans="1:11">
      <c r="A165" s="24">
        <v>156.36799999999999</v>
      </c>
      <c r="B165" s="19">
        <v>71.548900000000003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0.34000000000000341</v>
      </c>
      <c r="G165" s="2">
        <f t="shared" si="17"/>
        <v>88.235294117646177</v>
      </c>
      <c r="I165" s="24">
        <f t="shared" si="18"/>
        <v>156.36799999999999</v>
      </c>
      <c r="J165" s="13">
        <f t="shared" si="14"/>
        <v>88.235294117646177</v>
      </c>
      <c r="K165" s="24">
        <f t="shared" si="19"/>
        <v>156</v>
      </c>
    </row>
    <row r="166" spans="1:11">
      <c r="A166" s="24">
        <v>156.708</v>
      </c>
      <c r="B166" s="19">
        <v>66.850999999999999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0.74000000000000909</v>
      </c>
      <c r="G166" s="2">
        <f t="shared" si="17"/>
        <v>121.62162162162014</v>
      </c>
      <c r="I166" s="24">
        <f t="shared" si="18"/>
        <v>156.708</v>
      </c>
      <c r="J166" s="13">
        <f t="shared" si="14"/>
        <v>121.62162162162014</v>
      </c>
      <c r="K166" s="24">
        <f t="shared" si="19"/>
        <v>157</v>
      </c>
    </row>
    <row r="167" spans="1:11">
      <c r="A167" s="24">
        <v>157.44800000000001</v>
      </c>
      <c r="B167" s="19">
        <v>67.683000000000007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0.23999999999998067</v>
      </c>
      <c r="G167" s="2">
        <f t="shared" si="17"/>
        <v>125.00000000001006</v>
      </c>
      <c r="I167" s="24">
        <f t="shared" si="18"/>
        <v>157.44800000000001</v>
      </c>
      <c r="J167" s="13">
        <f t="shared" si="14"/>
        <v>125.00000000001006</v>
      </c>
      <c r="K167" s="24">
        <f t="shared" si="19"/>
        <v>158</v>
      </c>
    </row>
    <row r="168" spans="1:11">
      <c r="A168" s="24">
        <v>157.68799999999999</v>
      </c>
      <c r="B168" s="19">
        <v>72.604100000000003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0.28000000000000114</v>
      </c>
      <c r="G168" s="2">
        <f t="shared" si="17"/>
        <v>107.14285714285671</v>
      </c>
      <c r="I168" s="24">
        <f t="shared" si="18"/>
        <v>157.68799999999999</v>
      </c>
      <c r="J168" s="13">
        <f t="shared" si="14"/>
        <v>107.14285714285671</v>
      </c>
      <c r="K168" s="24">
        <f t="shared" si="19"/>
        <v>159</v>
      </c>
    </row>
    <row r="169" spans="1:11">
      <c r="A169" s="24">
        <v>157.96799999999999</v>
      </c>
      <c r="B169" s="19">
        <v>73.660899999999998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0.26000000000001933</v>
      </c>
      <c r="G169" s="2">
        <f t="shared" si="17"/>
        <v>115.3846153846068</v>
      </c>
      <c r="I169" s="24">
        <f t="shared" si="18"/>
        <v>157.96799999999999</v>
      </c>
      <c r="J169" s="13">
        <f t="shared" si="14"/>
        <v>115.3846153846068</v>
      </c>
      <c r="K169" s="24">
        <f t="shared" si="19"/>
        <v>160</v>
      </c>
    </row>
    <row r="170" spans="1:11">
      <c r="A170" s="24">
        <v>158.22800000000001</v>
      </c>
      <c r="B170" s="19">
        <v>69.155900000000003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0.87999999999999545</v>
      </c>
      <c r="G170" s="2">
        <f t="shared" si="17"/>
        <v>102.27272727272779</v>
      </c>
      <c r="I170" s="24">
        <f t="shared" si="18"/>
        <v>158.22800000000001</v>
      </c>
      <c r="J170" s="13">
        <f t="shared" si="14"/>
        <v>102.27272727272779</v>
      </c>
      <c r="K170" s="24">
        <f t="shared" si="19"/>
        <v>161</v>
      </c>
    </row>
    <row r="171" spans="1:11">
      <c r="A171" s="24">
        <v>159.108</v>
      </c>
      <c r="B171" s="19">
        <v>70.7971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0.28000000000000114</v>
      </c>
      <c r="G171" s="2">
        <f t="shared" si="17"/>
        <v>107.14285714285671</v>
      </c>
      <c r="I171" s="24">
        <f t="shared" si="18"/>
        <v>159.108</v>
      </c>
      <c r="J171" s="13">
        <f t="shared" si="14"/>
        <v>107.14285714285671</v>
      </c>
      <c r="K171" s="24">
        <f t="shared" si="19"/>
        <v>162</v>
      </c>
    </row>
    <row r="172" spans="1:11">
      <c r="A172" s="24">
        <v>159.38800000000001</v>
      </c>
      <c r="B172" s="19">
        <v>72.006600000000006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0.35999999999998522</v>
      </c>
      <c r="G172" s="2">
        <f t="shared" si="17"/>
        <v>83.333333333336753</v>
      </c>
      <c r="I172" s="24">
        <f t="shared" si="18"/>
        <v>159.38800000000001</v>
      </c>
      <c r="J172" s="13">
        <f t="shared" si="14"/>
        <v>83.333333333336753</v>
      </c>
      <c r="K172" s="24">
        <f t="shared" si="19"/>
        <v>163</v>
      </c>
    </row>
    <row r="173" spans="1:11">
      <c r="A173" s="24">
        <v>159.74799999999999</v>
      </c>
      <c r="B173" s="19">
        <v>67.790599999999998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2.3000000000000114</v>
      </c>
      <c r="G173" s="2">
        <f t="shared" si="17"/>
        <v>78.260869565217007</v>
      </c>
      <c r="I173" s="24">
        <f t="shared" si="18"/>
        <v>159.74799999999999</v>
      </c>
      <c r="J173" s="13">
        <f t="shared" si="14"/>
        <v>78.260869565217007</v>
      </c>
      <c r="K173" s="24">
        <f t="shared" si="19"/>
        <v>164</v>
      </c>
    </row>
    <row r="174" spans="1:11">
      <c r="A174" s="24">
        <v>162.048</v>
      </c>
      <c r="B174" s="19">
        <v>62.540399999999998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2.7700000000000102</v>
      </c>
      <c r="G174" s="2">
        <f t="shared" si="17"/>
        <v>64.981949458483513</v>
      </c>
      <c r="I174" s="24">
        <f t="shared" si="18"/>
        <v>162.048</v>
      </c>
      <c r="J174" s="13">
        <f t="shared" si="14"/>
        <v>64.981949458483513</v>
      </c>
      <c r="K174" s="24">
        <f t="shared" si="19"/>
        <v>165</v>
      </c>
    </row>
    <row r="175" spans="1:11">
      <c r="A175" s="24">
        <v>164.81800000000001</v>
      </c>
      <c r="B175" s="19">
        <v>67.3489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0.26999999999998181</v>
      </c>
      <c r="G175" s="2">
        <f t="shared" si="17"/>
        <v>111.1111111111186</v>
      </c>
      <c r="I175" s="24">
        <f t="shared" si="18"/>
        <v>164.81800000000001</v>
      </c>
      <c r="J175" s="13">
        <f t="shared" si="14"/>
        <v>111.1111111111186</v>
      </c>
      <c r="K175" s="24">
        <f t="shared" si="19"/>
        <v>166</v>
      </c>
    </row>
    <row r="176" spans="1:11">
      <c r="A176" s="24">
        <v>165.08799999999999</v>
      </c>
      <c r="B176" s="19">
        <v>75.971500000000006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0.84999999999999432</v>
      </c>
      <c r="G176" s="2">
        <f t="shared" si="17"/>
        <v>105.88235294117717</v>
      </c>
      <c r="I176" s="24">
        <f t="shared" si="18"/>
        <v>165.08799999999999</v>
      </c>
      <c r="J176" s="13">
        <f t="shared" si="14"/>
        <v>105.88235294117717</v>
      </c>
      <c r="K176" s="24">
        <f t="shared" si="19"/>
        <v>167</v>
      </c>
    </row>
    <row r="177" spans="1:11">
      <c r="A177" s="24">
        <v>165.93799999999999</v>
      </c>
      <c r="B177" s="19">
        <v>76.7196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0.28000000000000114</v>
      </c>
      <c r="G177" s="2">
        <f t="shared" si="17"/>
        <v>107.14285714285671</v>
      </c>
      <c r="I177" s="24">
        <f t="shared" si="18"/>
        <v>165.93799999999999</v>
      </c>
      <c r="J177" s="13">
        <f t="shared" si="14"/>
        <v>107.14285714285671</v>
      </c>
      <c r="K177" s="24">
        <f t="shared" si="19"/>
        <v>168</v>
      </c>
    </row>
    <row r="178" spans="1:11">
      <c r="A178" s="24">
        <v>166.21799999999999</v>
      </c>
      <c r="B178" s="19">
        <v>79.301599999999993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0.76000000000001933</v>
      </c>
      <c r="G178" s="2">
        <f t="shared" si="17"/>
        <v>118.42105263157593</v>
      </c>
      <c r="I178" s="24">
        <f t="shared" si="18"/>
        <v>166.21799999999999</v>
      </c>
      <c r="J178" s="13">
        <f t="shared" si="14"/>
        <v>118.42105263157593</v>
      </c>
      <c r="K178" s="24">
        <f t="shared" si="19"/>
        <v>169</v>
      </c>
    </row>
    <row r="179" spans="1:11">
      <c r="A179" s="24">
        <v>166.97800000000001</v>
      </c>
      <c r="B179" s="19">
        <v>72.470600000000005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0.51999999999998181</v>
      </c>
      <c r="G179" s="2">
        <f t="shared" si="17"/>
        <v>115.38461538461942</v>
      </c>
      <c r="I179" s="24">
        <f t="shared" si="18"/>
        <v>166.97800000000001</v>
      </c>
      <c r="J179" s="13">
        <f t="shared" si="14"/>
        <v>115.38461538461942</v>
      </c>
      <c r="K179" s="24">
        <f t="shared" si="19"/>
        <v>170</v>
      </c>
    </row>
    <row r="180" spans="1:11">
      <c r="A180" s="24">
        <v>167.49799999999999</v>
      </c>
      <c r="B180" s="19">
        <v>77.628200000000007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1.5600000000000023</v>
      </c>
      <c r="G180" s="2">
        <f t="shared" si="17"/>
        <v>115.38461538461522</v>
      </c>
      <c r="I180" s="24">
        <f t="shared" si="18"/>
        <v>167.49799999999999</v>
      </c>
      <c r="J180" s="13">
        <f t="shared" si="14"/>
        <v>115.38461538461522</v>
      </c>
      <c r="K180" s="24">
        <f t="shared" si="19"/>
        <v>171</v>
      </c>
    </row>
    <row r="181" spans="1:11">
      <c r="A181" s="24">
        <v>169.05799999999999</v>
      </c>
      <c r="B181" s="19">
        <v>72.584599999999995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0.99000000000000909</v>
      </c>
      <c r="G181" s="2">
        <f t="shared" si="17"/>
        <v>121.2121212121201</v>
      </c>
      <c r="I181" s="24">
        <f t="shared" si="18"/>
        <v>169.05799999999999</v>
      </c>
      <c r="J181" s="13">
        <f t="shared" si="14"/>
        <v>121.2121212121201</v>
      </c>
      <c r="K181" s="24">
        <f t="shared" si="19"/>
        <v>172</v>
      </c>
    </row>
    <row r="182" spans="1:11">
      <c r="A182" s="24">
        <v>170.048</v>
      </c>
      <c r="B182" s="19">
        <v>73.552400000000006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0.24000000000000909</v>
      </c>
      <c r="G182" s="2">
        <f t="shared" si="17"/>
        <v>124.99999999999527</v>
      </c>
      <c r="I182" s="24">
        <f t="shared" si="18"/>
        <v>170.048</v>
      </c>
      <c r="J182" s="13">
        <f t="shared" si="14"/>
        <v>124.99999999999527</v>
      </c>
      <c r="K182" s="24">
        <f t="shared" si="19"/>
        <v>173</v>
      </c>
    </row>
    <row r="183" spans="1:11">
      <c r="A183" s="24">
        <v>170.28800000000001</v>
      </c>
      <c r="B183" s="19">
        <v>77.855199999999996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0.61999999999997613</v>
      </c>
      <c r="G183" s="2">
        <f t="shared" si="17"/>
        <v>145.16129032258624</v>
      </c>
      <c r="I183" s="24">
        <f t="shared" si="18"/>
        <v>170.28800000000001</v>
      </c>
      <c r="J183" s="13">
        <f t="shared" si="14"/>
        <v>145.16129032258624</v>
      </c>
      <c r="K183" s="24">
        <f t="shared" si="19"/>
        <v>174</v>
      </c>
    </row>
    <row r="184" spans="1:11">
      <c r="A184" s="24">
        <v>170.90799999999999</v>
      </c>
      <c r="B184" s="19">
        <v>76.061000000000007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0.23000000000001819</v>
      </c>
      <c r="G184" s="2">
        <f t="shared" si="17"/>
        <v>130.43478260868534</v>
      </c>
      <c r="I184" s="24">
        <f t="shared" si="18"/>
        <v>170.90799999999999</v>
      </c>
      <c r="J184" s="13">
        <f t="shared" si="14"/>
        <v>130.43478260868534</v>
      </c>
      <c r="K184" s="24">
        <f t="shared" si="19"/>
        <v>175</v>
      </c>
    </row>
    <row r="185" spans="1:11">
      <c r="A185" s="24">
        <v>171.13800000000001</v>
      </c>
      <c r="B185" s="19">
        <v>70.299599999999998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2.6899999999999977</v>
      </c>
      <c r="G185" s="2">
        <f t="shared" si="17"/>
        <v>156.13382899628266</v>
      </c>
      <c r="I185" s="24">
        <f t="shared" si="18"/>
        <v>171.13800000000001</v>
      </c>
      <c r="J185" s="13">
        <f t="shared" si="14"/>
        <v>156.13382899628266</v>
      </c>
      <c r="K185" s="24">
        <f t="shared" si="19"/>
        <v>176</v>
      </c>
    </row>
    <row r="186" spans="1:11">
      <c r="A186" s="24">
        <v>173.828</v>
      </c>
      <c r="B186" s="19">
        <v>74.805700000000002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0.56000000000000227</v>
      </c>
      <c r="G186" s="2">
        <f t="shared" si="17"/>
        <v>160.71428571428507</v>
      </c>
      <c r="I186" s="24">
        <f t="shared" si="18"/>
        <v>173.828</v>
      </c>
      <c r="J186" s="13">
        <f t="shared" si="14"/>
        <v>160.71428571428507</v>
      </c>
      <c r="K186" s="24">
        <f t="shared" si="19"/>
        <v>177</v>
      </c>
    </row>
    <row r="187" spans="1:11">
      <c r="A187" s="24">
        <v>174.38800000000001</v>
      </c>
      <c r="B187" s="19">
        <v>76.399199999999993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0.54999999999998295</v>
      </c>
      <c r="G187" s="2">
        <f t="shared" si="17"/>
        <v>163.63636363636871</v>
      </c>
      <c r="I187" s="24">
        <f t="shared" si="18"/>
        <v>174.38800000000001</v>
      </c>
      <c r="J187" s="13">
        <f t="shared" si="14"/>
        <v>163.63636363636871</v>
      </c>
      <c r="K187" s="24">
        <f t="shared" si="19"/>
        <v>178</v>
      </c>
    </row>
    <row r="188" spans="1:11">
      <c r="A188" s="24">
        <v>174.93799999999999</v>
      </c>
      <c r="B188" s="19">
        <v>74.210599999999999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0.59000000000000341</v>
      </c>
      <c r="G188" s="2">
        <f t="shared" si="17"/>
        <v>152.54237288135505</v>
      </c>
      <c r="I188" s="24">
        <f t="shared" si="18"/>
        <v>174.93799999999999</v>
      </c>
      <c r="J188" s="13">
        <f t="shared" si="14"/>
        <v>152.54237288135505</v>
      </c>
      <c r="K188" s="24">
        <f t="shared" si="19"/>
        <v>179</v>
      </c>
    </row>
    <row r="189" spans="1:11">
      <c r="A189" s="24">
        <v>175.52799999999999</v>
      </c>
      <c r="B189" s="19">
        <v>77.610200000000006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0.39000000000001478</v>
      </c>
      <c r="G189" s="2">
        <f t="shared" si="17"/>
        <v>153.84615384614801</v>
      </c>
      <c r="I189" s="24">
        <f t="shared" si="18"/>
        <v>175.52799999999999</v>
      </c>
      <c r="J189" s="13">
        <f t="shared" si="14"/>
        <v>153.84615384614801</v>
      </c>
      <c r="K189" s="24">
        <f t="shared" si="19"/>
        <v>180</v>
      </c>
    </row>
    <row r="190" spans="1:11">
      <c r="A190" s="24">
        <v>175.91800000000001</v>
      </c>
      <c r="B190" s="19">
        <v>69.646900000000002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0.34000000000000341</v>
      </c>
      <c r="G190" s="2">
        <f t="shared" si="17"/>
        <v>176.47058823529235</v>
      </c>
      <c r="I190" s="24">
        <f t="shared" si="18"/>
        <v>175.91800000000001</v>
      </c>
      <c r="J190" s="13">
        <f t="shared" si="14"/>
        <v>176.47058823529235</v>
      </c>
      <c r="K190" s="24">
        <f t="shared" si="19"/>
        <v>181</v>
      </c>
    </row>
    <row r="191" spans="1:11">
      <c r="A191" s="24">
        <v>176.25800000000001</v>
      </c>
      <c r="B191" s="19">
        <v>69.11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0.35999999999998522</v>
      </c>
      <c r="G191" s="2">
        <f t="shared" si="17"/>
        <v>166.66666666667351</v>
      </c>
      <c r="I191" s="24">
        <f t="shared" si="18"/>
        <v>176.25800000000001</v>
      </c>
      <c r="J191" s="13">
        <f t="shared" si="14"/>
        <v>166.66666666667351</v>
      </c>
      <c r="K191" s="24">
        <f t="shared" si="19"/>
        <v>182</v>
      </c>
    </row>
    <row r="192" spans="1:11">
      <c r="A192" s="24">
        <v>176.61799999999999</v>
      </c>
      <c r="B192" s="19">
        <v>67.754300000000001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0.34999999999999432</v>
      </c>
      <c r="G192" s="2">
        <f t="shared" si="17"/>
        <v>171.4285714285742</v>
      </c>
      <c r="I192" s="24">
        <f t="shared" si="18"/>
        <v>176.61799999999999</v>
      </c>
      <c r="J192" s="13">
        <f t="shared" si="14"/>
        <v>171.4285714285742</v>
      </c>
      <c r="K192" s="24">
        <f t="shared" si="19"/>
        <v>183</v>
      </c>
    </row>
    <row r="193" spans="1:11">
      <c r="A193" s="24">
        <v>176.96799999999999</v>
      </c>
      <c r="B193" s="19">
        <v>63.113300000000002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0.90000000000000568</v>
      </c>
      <c r="G193" s="2">
        <f t="shared" si="17"/>
        <v>166.66666666666563</v>
      </c>
      <c r="I193" s="24">
        <f t="shared" si="18"/>
        <v>176.96799999999999</v>
      </c>
      <c r="J193" s="13">
        <f t="shared" si="14"/>
        <v>166.66666666666563</v>
      </c>
      <c r="K193" s="24">
        <f t="shared" si="19"/>
        <v>184</v>
      </c>
    </row>
    <row r="194" spans="1:11">
      <c r="A194" s="24">
        <v>177.86799999999999</v>
      </c>
      <c r="B194" s="19">
        <v>71.4495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0.37999999999999545</v>
      </c>
      <c r="G194" s="2">
        <f t="shared" si="17"/>
        <v>157.89473684210714</v>
      </c>
      <c r="I194" s="24">
        <f t="shared" si="18"/>
        <v>177.86799999999999</v>
      </c>
      <c r="J194" s="13">
        <f t="shared" si="14"/>
        <v>157.89473684210714</v>
      </c>
      <c r="K194" s="24">
        <f t="shared" si="19"/>
        <v>185</v>
      </c>
    </row>
    <row r="195" spans="1:11">
      <c r="A195" s="24">
        <v>178.24799999999999</v>
      </c>
      <c r="B195" s="19">
        <v>71.276399999999995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0.34000000000000341</v>
      </c>
      <c r="G195" s="2">
        <f t="shared" si="17"/>
        <v>176.47058823529235</v>
      </c>
      <c r="I195" s="24">
        <f t="shared" si="18"/>
        <v>178.24799999999999</v>
      </c>
      <c r="J195" s="13">
        <f t="shared" si="14"/>
        <v>176.47058823529235</v>
      </c>
      <c r="K195" s="24">
        <f t="shared" si="19"/>
        <v>186</v>
      </c>
    </row>
    <row r="196" spans="1:11">
      <c r="A196" s="24">
        <v>178.58799999999999</v>
      </c>
      <c r="B196" s="19">
        <v>73.101299999999995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0.34000000000000341</v>
      </c>
      <c r="G196" s="2">
        <f t="shared" si="17"/>
        <v>176.47058823529235</v>
      </c>
      <c r="I196" s="24">
        <f t="shared" si="18"/>
        <v>178.58799999999999</v>
      </c>
      <c r="J196" s="13">
        <f t="shared" si="14"/>
        <v>176.47058823529235</v>
      </c>
      <c r="K196" s="24">
        <f t="shared" si="19"/>
        <v>187</v>
      </c>
    </row>
    <row r="197" spans="1:11">
      <c r="A197" s="24">
        <v>178.928</v>
      </c>
      <c r="B197" s="19">
        <v>72.9636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0.36000000000001364</v>
      </c>
      <c r="G197" s="2">
        <f t="shared" si="17"/>
        <v>166.66666666666035</v>
      </c>
      <c r="I197" s="24">
        <f t="shared" si="18"/>
        <v>178.928</v>
      </c>
      <c r="J197" s="13">
        <f t="shared" si="14"/>
        <v>166.66666666666035</v>
      </c>
      <c r="K197" s="24">
        <f t="shared" si="19"/>
        <v>188</v>
      </c>
    </row>
    <row r="198" spans="1:11">
      <c r="A198" s="24">
        <v>179.28800000000001</v>
      </c>
      <c r="B198" s="19">
        <v>73.643600000000006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179.28800000000001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179.63800000000001</v>
      </c>
      <c r="B199" s="19">
        <v>74.381900000000002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0.37000000000000455</v>
      </c>
      <c r="G199" s="2">
        <f t="shared" si="17"/>
        <v>162.16216216216017</v>
      </c>
      <c r="I199" s="24">
        <f t="shared" si="18"/>
        <v>179.63800000000001</v>
      </c>
      <c r="J199" s="13">
        <f t="shared" si="14"/>
        <v>162.16216216216017</v>
      </c>
      <c r="K199" s="24">
        <f t="shared" si="19"/>
        <v>190</v>
      </c>
    </row>
    <row r="200" spans="1:11">
      <c r="A200" s="24">
        <v>180.00800000000001</v>
      </c>
      <c r="B200" s="19">
        <v>74.433300000000003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0.69999999999998863</v>
      </c>
      <c r="G200" s="2">
        <f t="shared" si="17"/>
        <v>171.4285714285742</v>
      </c>
      <c r="I200" s="24">
        <f t="shared" si="18"/>
        <v>180.00800000000001</v>
      </c>
      <c r="J200" s="13">
        <f t="shared" si="14"/>
        <v>171.4285714285742</v>
      </c>
      <c r="K200" s="24">
        <f t="shared" si="19"/>
        <v>191</v>
      </c>
    </row>
    <row r="201" spans="1:11">
      <c r="A201" s="24">
        <v>180.708</v>
      </c>
      <c r="B201" s="19">
        <v>74.115200000000002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0.41999999999998749</v>
      </c>
      <c r="G201" s="2">
        <f t="shared" si="17"/>
        <v>142.85714285714712</v>
      </c>
      <c r="I201" s="24">
        <f t="shared" si="18"/>
        <v>180.708</v>
      </c>
      <c r="J201" s="13">
        <f t="shared" si="14"/>
        <v>142.85714285714712</v>
      </c>
      <c r="K201" s="24">
        <f t="shared" si="19"/>
        <v>192</v>
      </c>
    </row>
    <row r="202" spans="1:11">
      <c r="A202" s="24">
        <v>181.12799999999999</v>
      </c>
      <c r="B202" s="19">
        <v>73.479799999999997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0.45000000000001705</v>
      </c>
      <c r="G202" s="2">
        <f t="shared" si="17"/>
        <v>133.33333333332828</v>
      </c>
      <c r="I202" s="24">
        <f t="shared" si="18"/>
        <v>181.12799999999999</v>
      </c>
      <c r="J202" s="13">
        <f t="shared" ref="J202:J264" si="20">$G202</f>
        <v>133.33333333332828</v>
      </c>
      <c r="K202" s="24">
        <f t="shared" si="19"/>
        <v>193</v>
      </c>
    </row>
    <row r="203" spans="1:11">
      <c r="A203" s="24">
        <v>181.578</v>
      </c>
      <c r="B203" s="19">
        <v>67.505300000000005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0.52000000000001023</v>
      </c>
      <c r="G203" s="2">
        <f t="shared" ref="G203:G264" si="23">$E203/$F203*60</f>
        <v>115.38461538461311</v>
      </c>
      <c r="I203" s="24">
        <f t="shared" ref="I203:I265" si="24">$A203</f>
        <v>181.578</v>
      </c>
      <c r="J203" s="13">
        <f t="shared" si="20"/>
        <v>115.38461538461311</v>
      </c>
      <c r="K203" s="24">
        <f t="shared" ref="K203:K265" si="25">$C203</f>
        <v>194</v>
      </c>
    </row>
    <row r="204" spans="1:11">
      <c r="A204" s="24">
        <v>182.09800000000001</v>
      </c>
      <c r="B204" s="19">
        <v>67.116200000000006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0.60999999999998522</v>
      </c>
      <c r="G204" s="2">
        <f t="shared" si="23"/>
        <v>98.360655737707305</v>
      </c>
      <c r="I204" s="24">
        <f t="shared" si="24"/>
        <v>182.09800000000001</v>
      </c>
      <c r="J204" s="13">
        <f t="shared" si="20"/>
        <v>98.360655737707305</v>
      </c>
      <c r="K204" s="24">
        <f t="shared" si="25"/>
        <v>195</v>
      </c>
    </row>
    <row r="205" spans="1:11">
      <c r="A205" s="24">
        <v>182.708</v>
      </c>
      <c r="B205" s="19">
        <v>62.294800000000002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0.68000000000000682</v>
      </c>
      <c r="G205" s="2">
        <f t="shared" si="23"/>
        <v>88.235294117646177</v>
      </c>
      <c r="I205" s="24">
        <f t="shared" si="24"/>
        <v>182.708</v>
      </c>
      <c r="J205" s="13">
        <f t="shared" si="20"/>
        <v>88.235294117646177</v>
      </c>
      <c r="K205" s="24">
        <f t="shared" si="25"/>
        <v>196</v>
      </c>
    </row>
    <row r="206" spans="1:11">
      <c r="A206" s="24">
        <v>183.38800000000001</v>
      </c>
      <c r="B206" s="19">
        <v>61.8812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0.57999999999998408</v>
      </c>
      <c r="G206" s="2">
        <f t="shared" si="23"/>
        <v>103.44827586207181</v>
      </c>
      <c r="I206" s="24">
        <f t="shared" si="24"/>
        <v>183.38800000000001</v>
      </c>
      <c r="J206" s="13">
        <f t="shared" si="20"/>
        <v>103.44827586207181</v>
      </c>
      <c r="K206" s="24">
        <f t="shared" si="25"/>
        <v>197</v>
      </c>
    </row>
    <row r="207" spans="1:11">
      <c r="A207" s="24">
        <v>183.96799999999999</v>
      </c>
      <c r="B207" s="19">
        <v>75.7042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0.61000000000001364</v>
      </c>
      <c r="G207" s="2">
        <f t="shared" si="23"/>
        <v>147.54098360655408</v>
      </c>
      <c r="I207" s="24">
        <f t="shared" si="24"/>
        <v>183.96799999999999</v>
      </c>
      <c r="J207" s="13">
        <f t="shared" si="20"/>
        <v>147.54098360655408</v>
      </c>
      <c r="K207" s="24">
        <f t="shared" si="25"/>
        <v>198</v>
      </c>
    </row>
    <row r="208" spans="1:11">
      <c r="A208" s="24">
        <v>184.578</v>
      </c>
      <c r="B208" s="19">
        <v>73.298900000000003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0.57999999999998408</v>
      </c>
      <c r="G208" s="2">
        <f t="shared" si="23"/>
        <v>155.17241379310772</v>
      </c>
      <c r="I208" s="24">
        <f t="shared" si="24"/>
        <v>184.578</v>
      </c>
      <c r="J208" s="13">
        <f t="shared" si="20"/>
        <v>155.17241379310772</v>
      </c>
      <c r="K208" s="24">
        <f t="shared" si="25"/>
        <v>199</v>
      </c>
    </row>
    <row r="209" spans="1:11">
      <c r="A209" s="24">
        <v>185.15799999999999</v>
      </c>
      <c r="B209" s="19">
        <v>75.447699999999998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0.39000000000001478</v>
      </c>
      <c r="G209" s="2">
        <f t="shared" si="23"/>
        <v>230.76923076922205</v>
      </c>
      <c r="I209" s="24">
        <f t="shared" si="24"/>
        <v>185.15799999999999</v>
      </c>
      <c r="J209" s="13">
        <f t="shared" si="20"/>
        <v>230.76923076922205</v>
      </c>
      <c r="K209" s="24">
        <f t="shared" si="25"/>
        <v>200</v>
      </c>
    </row>
    <row r="210" spans="1:11">
      <c r="A210" s="24">
        <v>185.548</v>
      </c>
      <c r="B210" s="19">
        <v>73.143799999999999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0.35999999999998522</v>
      </c>
      <c r="G210" s="2">
        <f t="shared" si="23"/>
        <v>166.66666666667351</v>
      </c>
      <c r="I210" s="24">
        <f t="shared" si="24"/>
        <v>185.548</v>
      </c>
      <c r="J210" s="13">
        <f t="shared" si="20"/>
        <v>166.66666666667351</v>
      </c>
      <c r="K210" s="24">
        <f t="shared" si="25"/>
        <v>201</v>
      </c>
    </row>
    <row r="211" spans="1:11">
      <c r="A211" s="24">
        <v>185.90799999999999</v>
      </c>
      <c r="B211" s="19">
        <v>68.378200000000007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0.36000000000001364</v>
      </c>
      <c r="G211" s="2">
        <f t="shared" si="23"/>
        <v>166.66666666666035</v>
      </c>
      <c r="I211" s="24">
        <f t="shared" si="24"/>
        <v>185.90799999999999</v>
      </c>
      <c r="J211" s="13">
        <f t="shared" si="20"/>
        <v>166.66666666666035</v>
      </c>
      <c r="K211" s="24">
        <f t="shared" si="25"/>
        <v>202</v>
      </c>
    </row>
    <row r="212" spans="1:11">
      <c r="A212" s="24">
        <v>186.268</v>
      </c>
      <c r="B212" s="19">
        <v>67.414100000000005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0.37999999999999545</v>
      </c>
      <c r="G212" s="2">
        <f t="shared" si="23"/>
        <v>157.89473684210714</v>
      </c>
      <c r="I212" s="24">
        <f t="shared" si="24"/>
        <v>186.268</v>
      </c>
      <c r="J212" s="13">
        <f t="shared" si="20"/>
        <v>157.89473684210714</v>
      </c>
      <c r="K212" s="24">
        <f t="shared" si="25"/>
        <v>203</v>
      </c>
    </row>
    <row r="213" spans="1:11">
      <c r="A213" s="24">
        <v>186.648</v>
      </c>
      <c r="B213" s="19">
        <v>62.769599999999997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0.40999999999999659</v>
      </c>
      <c r="G213" s="2">
        <f t="shared" si="23"/>
        <v>146.34146341463537</v>
      </c>
      <c r="I213" s="24">
        <f t="shared" si="24"/>
        <v>186.648</v>
      </c>
      <c r="J213" s="13">
        <f t="shared" si="20"/>
        <v>146.34146341463537</v>
      </c>
      <c r="K213" s="24">
        <f t="shared" si="25"/>
        <v>204</v>
      </c>
    </row>
    <row r="214" spans="1:11">
      <c r="A214" s="24">
        <v>187.05799999999999</v>
      </c>
      <c r="B214" s="19">
        <v>59.082999999999998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0.95000000000001705</v>
      </c>
      <c r="G214" s="2">
        <f t="shared" si="23"/>
        <v>157.89473684210242</v>
      </c>
      <c r="I214" s="24">
        <f t="shared" si="24"/>
        <v>187.05799999999999</v>
      </c>
      <c r="J214" s="13">
        <f t="shared" si="20"/>
        <v>157.89473684210242</v>
      </c>
      <c r="K214" s="24">
        <f t="shared" si="25"/>
        <v>205</v>
      </c>
    </row>
    <row r="215" spans="1:11">
      <c r="A215" s="24">
        <v>188.00800000000001</v>
      </c>
      <c r="B215" s="19">
        <v>70.266000000000005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0.37999999999999545</v>
      </c>
      <c r="G215" s="2">
        <f t="shared" si="23"/>
        <v>157.89473684210714</v>
      </c>
      <c r="I215" s="24">
        <f t="shared" si="24"/>
        <v>188.00800000000001</v>
      </c>
      <c r="J215" s="13">
        <f t="shared" si="20"/>
        <v>157.89473684210714</v>
      </c>
      <c r="K215" s="24">
        <f t="shared" si="25"/>
        <v>206</v>
      </c>
    </row>
    <row r="216" spans="1:11">
      <c r="A216" s="24">
        <v>188.38800000000001</v>
      </c>
      <c r="B216" s="19">
        <v>72.923400000000001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188.38800000000001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188.738</v>
      </c>
      <c r="B217" s="19">
        <v>75.771600000000007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0.34999999999999432</v>
      </c>
      <c r="G217" s="2">
        <f t="shared" si="23"/>
        <v>171.4285714285742</v>
      </c>
      <c r="I217" s="24">
        <f t="shared" si="24"/>
        <v>188.738</v>
      </c>
      <c r="J217" s="13">
        <f t="shared" si="20"/>
        <v>171.4285714285742</v>
      </c>
      <c r="K217" s="24">
        <f t="shared" si="25"/>
        <v>208</v>
      </c>
    </row>
    <row r="218" spans="1:11">
      <c r="A218" s="24">
        <v>189.08799999999999</v>
      </c>
      <c r="B218" s="19">
        <v>74.28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0.33000000000001251</v>
      </c>
      <c r="G218" s="2">
        <f t="shared" si="23"/>
        <v>181.81818181817491</v>
      </c>
      <c r="I218" s="24">
        <f t="shared" si="24"/>
        <v>189.08799999999999</v>
      </c>
      <c r="J218" s="13">
        <f t="shared" si="20"/>
        <v>181.81818181817491</v>
      </c>
      <c r="K218" s="24">
        <f t="shared" si="25"/>
        <v>209</v>
      </c>
    </row>
    <row r="219" spans="1:11">
      <c r="A219" s="24">
        <v>189.41800000000001</v>
      </c>
      <c r="B219" s="19">
        <v>78.054900000000004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0.34000000000000341</v>
      </c>
      <c r="G219" s="2">
        <f t="shared" si="23"/>
        <v>176.47058823529235</v>
      </c>
      <c r="I219" s="24">
        <f t="shared" si="24"/>
        <v>189.41800000000001</v>
      </c>
      <c r="J219" s="13">
        <f t="shared" si="20"/>
        <v>176.47058823529235</v>
      </c>
      <c r="K219" s="24">
        <f t="shared" si="25"/>
        <v>210</v>
      </c>
    </row>
    <row r="220" spans="1:11">
      <c r="A220" s="24">
        <v>189.75800000000001</v>
      </c>
      <c r="B220" s="19">
        <v>73.599100000000007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0.34000000000000341</v>
      </c>
      <c r="G220" s="2">
        <f t="shared" si="23"/>
        <v>176.47058823529235</v>
      </c>
      <c r="I220" s="24">
        <f t="shared" si="24"/>
        <v>189.75800000000001</v>
      </c>
      <c r="J220" s="13">
        <f t="shared" si="20"/>
        <v>176.47058823529235</v>
      </c>
      <c r="K220" s="24">
        <f t="shared" si="25"/>
        <v>211</v>
      </c>
    </row>
    <row r="221" spans="1:11">
      <c r="A221" s="24">
        <v>190.09800000000001</v>
      </c>
      <c r="B221" s="19">
        <v>74.067099999999996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0.70999999999997954</v>
      </c>
      <c r="G221" s="2">
        <f t="shared" si="23"/>
        <v>169.01408450704713</v>
      </c>
      <c r="I221" s="24">
        <f t="shared" si="24"/>
        <v>190.09800000000001</v>
      </c>
      <c r="J221" s="13">
        <f t="shared" si="20"/>
        <v>169.01408450704713</v>
      </c>
      <c r="K221" s="24">
        <f t="shared" si="25"/>
        <v>212</v>
      </c>
    </row>
    <row r="222" spans="1:11">
      <c r="A222" s="24">
        <v>190.80799999999999</v>
      </c>
      <c r="B222" s="19">
        <v>70.563699999999997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0.36000000000001364</v>
      </c>
      <c r="G222" s="2">
        <f t="shared" si="23"/>
        <v>166.66666666666035</v>
      </c>
      <c r="I222" s="24">
        <f t="shared" si="24"/>
        <v>190.80799999999999</v>
      </c>
      <c r="J222" s="13">
        <f t="shared" si="20"/>
        <v>166.66666666666035</v>
      </c>
      <c r="K222" s="24">
        <f t="shared" si="25"/>
        <v>213</v>
      </c>
    </row>
    <row r="223" spans="1:11">
      <c r="A223" s="24">
        <v>191.16800000000001</v>
      </c>
      <c r="B223" s="19">
        <v>71.869699999999995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0.40000000000000568</v>
      </c>
      <c r="G223" s="2">
        <f t="shared" si="23"/>
        <v>149.99999999999787</v>
      </c>
      <c r="I223" s="24">
        <f t="shared" si="24"/>
        <v>191.16800000000001</v>
      </c>
      <c r="J223" s="13">
        <f t="shared" si="20"/>
        <v>149.99999999999787</v>
      </c>
      <c r="K223" s="24">
        <f t="shared" si="25"/>
        <v>214</v>
      </c>
    </row>
    <row r="224" spans="1:11">
      <c r="A224" s="24">
        <v>191.56800000000001</v>
      </c>
      <c r="B224" s="19">
        <v>74.667599999999993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0.36999999999997613</v>
      </c>
      <c r="G224" s="2">
        <f t="shared" si="23"/>
        <v>162.16216216217262</v>
      </c>
      <c r="I224" s="24">
        <f t="shared" si="24"/>
        <v>191.56800000000001</v>
      </c>
      <c r="J224" s="13">
        <f t="shared" si="20"/>
        <v>162.16216216217262</v>
      </c>
      <c r="K224" s="24">
        <f t="shared" si="25"/>
        <v>215</v>
      </c>
    </row>
    <row r="225" spans="1:11">
      <c r="A225" s="24">
        <v>191.93799999999999</v>
      </c>
      <c r="B225" s="19">
        <v>79.689899999999994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0.75</v>
      </c>
      <c r="G225" s="2">
        <f t="shared" si="23"/>
        <v>160</v>
      </c>
      <c r="I225" s="24">
        <f t="shared" si="24"/>
        <v>191.93799999999999</v>
      </c>
      <c r="J225" s="13">
        <f t="shared" si="20"/>
        <v>160</v>
      </c>
      <c r="K225" s="24">
        <f t="shared" si="25"/>
        <v>216</v>
      </c>
    </row>
    <row r="226" spans="1:11">
      <c r="A226" s="24">
        <v>192.68799999999999</v>
      </c>
      <c r="B226" s="19">
        <v>74.989500000000007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0.38000000000002387</v>
      </c>
      <c r="G226" s="2">
        <f t="shared" si="23"/>
        <v>157.89473684209534</v>
      </c>
      <c r="I226" s="24">
        <f t="shared" si="24"/>
        <v>192.68799999999999</v>
      </c>
      <c r="J226" s="13">
        <f t="shared" si="20"/>
        <v>157.89473684209534</v>
      </c>
      <c r="K226" s="24">
        <f t="shared" si="25"/>
        <v>217</v>
      </c>
    </row>
    <row r="227" spans="1:11">
      <c r="A227" s="24">
        <v>193.06800000000001</v>
      </c>
      <c r="B227" s="19">
        <v>73.947400000000002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0.36999999999997613</v>
      </c>
      <c r="G227" s="2">
        <f t="shared" si="23"/>
        <v>162.16216216217262</v>
      </c>
      <c r="I227" s="24">
        <f t="shared" si="24"/>
        <v>193.06800000000001</v>
      </c>
      <c r="J227" s="13">
        <f t="shared" si="20"/>
        <v>162.16216216217262</v>
      </c>
      <c r="K227" s="24">
        <f t="shared" si="25"/>
        <v>218</v>
      </c>
    </row>
    <row r="228" spans="1:11">
      <c r="A228" s="24">
        <v>193.43799999999999</v>
      </c>
      <c r="B228" s="19">
        <v>73.487300000000005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0.41000000000002501</v>
      </c>
      <c r="G228" s="2">
        <f t="shared" si="23"/>
        <v>146.34146341462522</v>
      </c>
      <c r="I228" s="24">
        <f t="shared" si="24"/>
        <v>193.43799999999999</v>
      </c>
      <c r="J228" s="13">
        <f t="shared" si="20"/>
        <v>146.34146341462522</v>
      </c>
      <c r="K228" s="24">
        <f t="shared" si="25"/>
        <v>219</v>
      </c>
    </row>
    <row r="229" spans="1:11">
      <c r="A229" s="24">
        <v>193.84800000000001</v>
      </c>
      <c r="B229" s="19">
        <v>80.276399999999995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0.93999999999999773</v>
      </c>
      <c r="G229" s="2">
        <f t="shared" si="23"/>
        <v>159.57446808510679</v>
      </c>
      <c r="I229" s="24">
        <f t="shared" si="24"/>
        <v>193.84800000000001</v>
      </c>
      <c r="J229" s="13">
        <f t="shared" si="20"/>
        <v>159.57446808510679</v>
      </c>
      <c r="K229" s="24">
        <f t="shared" si="25"/>
        <v>220</v>
      </c>
    </row>
    <row r="230" spans="1:11">
      <c r="A230" s="24">
        <v>194.78800000000001</v>
      </c>
      <c r="B230" s="19">
        <v>73.613900000000001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0.41999999999998749</v>
      </c>
      <c r="G230" s="2">
        <f t="shared" si="23"/>
        <v>142.85714285714712</v>
      </c>
      <c r="I230" s="24">
        <f t="shared" si="24"/>
        <v>194.78800000000001</v>
      </c>
      <c r="J230" s="13">
        <f t="shared" si="20"/>
        <v>142.85714285714712</v>
      </c>
      <c r="K230" s="24">
        <f t="shared" si="25"/>
        <v>221</v>
      </c>
    </row>
    <row r="231" spans="1:11">
      <c r="A231" s="24">
        <v>195.208</v>
      </c>
      <c r="B231" s="19">
        <v>77.024900000000002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0.41999999999998749</v>
      </c>
      <c r="G231" s="2">
        <f t="shared" si="23"/>
        <v>142.85714285714712</v>
      </c>
      <c r="I231" s="24">
        <f t="shared" si="24"/>
        <v>195.208</v>
      </c>
      <c r="J231" s="13">
        <f t="shared" si="20"/>
        <v>142.85714285714712</v>
      </c>
      <c r="K231" s="24">
        <f t="shared" si="25"/>
        <v>222</v>
      </c>
    </row>
    <row r="232" spans="1:11">
      <c r="A232" s="24">
        <v>195.62799999999999</v>
      </c>
      <c r="B232" s="19">
        <v>73.062100000000001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0.43000000000000682</v>
      </c>
      <c r="G232" s="2">
        <f t="shared" si="23"/>
        <v>139.53488372092804</v>
      </c>
      <c r="I232" s="24">
        <f t="shared" si="24"/>
        <v>195.62799999999999</v>
      </c>
      <c r="J232" s="13">
        <f t="shared" si="20"/>
        <v>139.53488372092804</v>
      </c>
      <c r="K232" s="24">
        <f t="shared" si="25"/>
        <v>223</v>
      </c>
    </row>
    <row r="233" spans="1:11">
      <c r="A233" s="24">
        <v>196.05799999999999</v>
      </c>
      <c r="B233" s="19">
        <v>73.385000000000005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0.74000000000000909</v>
      </c>
      <c r="G233" s="2">
        <f t="shared" si="23"/>
        <v>121.62162162162014</v>
      </c>
      <c r="I233" s="24">
        <f t="shared" si="24"/>
        <v>196.05799999999999</v>
      </c>
      <c r="J233" s="13">
        <f t="shared" si="20"/>
        <v>121.62162162162014</v>
      </c>
      <c r="K233" s="24">
        <f t="shared" si="25"/>
        <v>224</v>
      </c>
    </row>
    <row r="234" spans="1:11">
      <c r="A234" s="24">
        <v>196.798</v>
      </c>
      <c r="B234" s="19">
        <v>73.361800000000002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0.37999999999999545</v>
      </c>
      <c r="G234" s="2">
        <f t="shared" si="23"/>
        <v>157.89473684210714</v>
      </c>
      <c r="I234" s="24">
        <f t="shared" si="24"/>
        <v>196.798</v>
      </c>
      <c r="J234" s="13">
        <f t="shared" si="20"/>
        <v>157.89473684210714</v>
      </c>
      <c r="K234" s="24">
        <f t="shared" si="25"/>
        <v>225</v>
      </c>
    </row>
    <row r="235" spans="1:11">
      <c r="A235" s="24">
        <v>197.178</v>
      </c>
      <c r="B235" s="19">
        <v>74.697599999999994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0.37999999999999545</v>
      </c>
      <c r="G235" s="2">
        <f t="shared" si="23"/>
        <v>157.89473684210714</v>
      </c>
      <c r="I235" s="24">
        <f t="shared" si="24"/>
        <v>197.178</v>
      </c>
      <c r="J235" s="13">
        <f t="shared" si="20"/>
        <v>157.89473684210714</v>
      </c>
      <c r="K235" s="24">
        <f t="shared" si="25"/>
        <v>226</v>
      </c>
    </row>
    <row r="236" spans="1:11">
      <c r="A236" s="24">
        <v>197.55799999999999</v>
      </c>
      <c r="B236" s="19">
        <v>71.002799999999993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0.40000000000000568</v>
      </c>
      <c r="G236" s="2">
        <f t="shared" si="23"/>
        <v>149.99999999999787</v>
      </c>
      <c r="I236" s="24">
        <f t="shared" si="24"/>
        <v>197.55799999999999</v>
      </c>
      <c r="J236" s="13">
        <f t="shared" si="20"/>
        <v>149.99999999999787</v>
      </c>
      <c r="K236" s="24">
        <f t="shared" si="25"/>
        <v>227</v>
      </c>
    </row>
    <row r="237" spans="1:11">
      <c r="A237" s="24">
        <v>197.958</v>
      </c>
      <c r="B237" s="19">
        <v>74.116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0.37000000000000455</v>
      </c>
      <c r="G237" s="2">
        <f t="shared" si="23"/>
        <v>162.16216216216017</v>
      </c>
      <c r="I237" s="24">
        <f t="shared" si="24"/>
        <v>197.958</v>
      </c>
      <c r="J237" s="13">
        <f t="shared" si="20"/>
        <v>162.16216216216017</v>
      </c>
      <c r="K237" s="24">
        <f t="shared" si="25"/>
        <v>228</v>
      </c>
    </row>
    <row r="238" spans="1:11">
      <c r="A238" s="24">
        <v>198.328</v>
      </c>
      <c r="B238" s="19">
        <v>72.152900000000002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0.40999999999999659</v>
      </c>
      <c r="G238" s="2">
        <f t="shared" si="23"/>
        <v>146.34146341463537</v>
      </c>
      <c r="I238" s="24">
        <f t="shared" si="24"/>
        <v>198.328</v>
      </c>
      <c r="J238" s="13">
        <f t="shared" si="20"/>
        <v>146.34146341463537</v>
      </c>
      <c r="K238" s="24">
        <f t="shared" si="25"/>
        <v>229</v>
      </c>
    </row>
    <row r="239" spans="1:11">
      <c r="A239" s="24">
        <v>198.738</v>
      </c>
      <c r="B239" s="19">
        <v>73.620900000000006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0.43000000000000682</v>
      </c>
      <c r="G239" s="2">
        <f t="shared" si="23"/>
        <v>139.53488372092804</v>
      </c>
      <c r="I239" s="24">
        <f t="shared" si="24"/>
        <v>198.738</v>
      </c>
      <c r="J239" s="13">
        <f t="shared" si="20"/>
        <v>139.53488372092804</v>
      </c>
      <c r="K239" s="24">
        <f t="shared" si="25"/>
        <v>230</v>
      </c>
    </row>
    <row r="240" spans="1:11">
      <c r="A240" s="24">
        <v>199.16800000000001</v>
      </c>
      <c r="B240" s="19">
        <v>74.464799999999997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2.8700000000000045</v>
      </c>
      <c r="G240" s="2">
        <f t="shared" si="23"/>
        <v>31.358885017421553</v>
      </c>
      <c r="I240" s="24">
        <f t="shared" si="24"/>
        <v>199.16800000000001</v>
      </c>
      <c r="J240" s="13">
        <f t="shared" si="20"/>
        <v>31.358885017421553</v>
      </c>
      <c r="K240" s="24">
        <f t="shared" si="25"/>
        <v>231</v>
      </c>
    </row>
    <row r="241" spans="1:11">
      <c r="A241" s="24">
        <v>202.03800000000001</v>
      </c>
      <c r="B241" s="19">
        <v>60.100299999999997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1.8100000000000023</v>
      </c>
      <c r="G241" s="2">
        <f t="shared" si="23"/>
        <v>66.298342541436369</v>
      </c>
      <c r="I241" s="24">
        <f t="shared" si="24"/>
        <v>202.03800000000001</v>
      </c>
      <c r="J241" s="13">
        <f t="shared" si="20"/>
        <v>66.298342541436369</v>
      </c>
      <c r="K241" s="24">
        <f t="shared" si="25"/>
        <v>232</v>
      </c>
    </row>
    <row r="242" spans="1:11">
      <c r="A242" s="24">
        <v>203.84800000000001</v>
      </c>
      <c r="B242" s="19">
        <v>65.906899999999993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1.8599999999999852</v>
      </c>
      <c r="G242" s="2">
        <f t="shared" si="23"/>
        <v>64.516129032258576</v>
      </c>
      <c r="I242" s="24">
        <f t="shared" si="24"/>
        <v>203.84800000000001</v>
      </c>
      <c r="J242" s="13">
        <f t="shared" si="20"/>
        <v>64.516129032258576</v>
      </c>
      <c r="K242" s="24">
        <f t="shared" si="25"/>
        <v>233</v>
      </c>
    </row>
    <row r="243" spans="1:11">
      <c r="A243" s="24">
        <v>205.708</v>
      </c>
      <c r="B243" s="19">
        <v>60.203000000000003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1.8499999999999943</v>
      </c>
      <c r="G243" s="2">
        <f t="shared" si="23"/>
        <v>64.864864864865069</v>
      </c>
      <c r="I243" s="24">
        <f t="shared" si="24"/>
        <v>205.708</v>
      </c>
      <c r="J243" s="13">
        <f t="shared" si="20"/>
        <v>64.864864864865069</v>
      </c>
      <c r="K243" s="24">
        <f t="shared" si="25"/>
        <v>234</v>
      </c>
    </row>
    <row r="244" spans="1:11">
      <c r="A244" s="24">
        <v>207.55799999999999</v>
      </c>
      <c r="B244" s="19">
        <v>61.697000000000003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3.5300000000000011</v>
      </c>
      <c r="G244" s="2">
        <f t="shared" si="23"/>
        <v>67.988668555240764</v>
      </c>
      <c r="I244" s="24">
        <f t="shared" si="24"/>
        <v>207.55799999999999</v>
      </c>
      <c r="J244" s="13">
        <f t="shared" si="20"/>
        <v>67.988668555240764</v>
      </c>
      <c r="K244" s="24">
        <f t="shared" si="25"/>
        <v>235</v>
      </c>
    </row>
    <row r="245" spans="1:11">
      <c r="A245" s="24">
        <v>211.08799999999999</v>
      </c>
      <c r="B245" s="19">
        <v>60.181899999999999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1.9500000000000171</v>
      </c>
      <c r="G245" s="2">
        <f t="shared" si="23"/>
        <v>61.538461538461</v>
      </c>
      <c r="I245" s="24">
        <f t="shared" si="24"/>
        <v>211.08799999999999</v>
      </c>
      <c r="J245" s="13">
        <f t="shared" si="20"/>
        <v>61.538461538461</v>
      </c>
      <c r="K245" s="24">
        <f t="shared" si="25"/>
        <v>236</v>
      </c>
    </row>
    <row r="246" spans="1:11">
      <c r="A246" s="24">
        <v>213.03800000000001</v>
      </c>
      <c r="B246" s="19">
        <v>65.450199999999995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1.9799999999999898</v>
      </c>
      <c r="G246" s="2">
        <f t="shared" si="23"/>
        <v>60.606060606060915</v>
      </c>
      <c r="I246" s="24">
        <f t="shared" si="24"/>
        <v>213.03800000000001</v>
      </c>
      <c r="J246" s="13">
        <f t="shared" si="20"/>
        <v>60.606060606060915</v>
      </c>
      <c r="K246" s="24">
        <f t="shared" si="25"/>
        <v>237</v>
      </c>
    </row>
    <row r="247" spans="1:11">
      <c r="A247" s="24">
        <v>215.018</v>
      </c>
      <c r="B247" s="19">
        <v>68.198599999999999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1.8799999999999955</v>
      </c>
      <c r="G247" s="2">
        <f t="shared" si="23"/>
        <v>63.829787234042712</v>
      </c>
      <c r="I247" s="24">
        <f t="shared" si="24"/>
        <v>215.018</v>
      </c>
      <c r="J247" s="13">
        <f t="shared" si="20"/>
        <v>63.829787234042712</v>
      </c>
      <c r="K247" s="24">
        <f t="shared" si="25"/>
        <v>238</v>
      </c>
    </row>
    <row r="248" spans="1:11">
      <c r="A248" s="24">
        <v>216.898</v>
      </c>
      <c r="B248" s="19">
        <v>67.666899999999998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3.7800000000000011</v>
      </c>
      <c r="G248" s="2">
        <f t="shared" si="23"/>
        <v>63.492063492063473</v>
      </c>
      <c r="I248" s="24">
        <f t="shared" si="24"/>
        <v>216.898</v>
      </c>
      <c r="J248" s="13">
        <f t="shared" si="20"/>
        <v>63.492063492063473</v>
      </c>
      <c r="K248" s="24">
        <f t="shared" si="25"/>
        <v>239</v>
      </c>
    </row>
    <row r="249" spans="1:11">
      <c r="A249" s="24">
        <v>220.678</v>
      </c>
      <c r="B249" s="19">
        <v>59.653199999999998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1.7599999999999909</v>
      </c>
      <c r="G249" s="2">
        <f t="shared" si="23"/>
        <v>68.181818181818528</v>
      </c>
      <c r="I249" s="24">
        <f t="shared" si="24"/>
        <v>220.678</v>
      </c>
      <c r="J249" s="13">
        <f t="shared" si="20"/>
        <v>68.181818181818528</v>
      </c>
      <c r="K249" s="24">
        <f t="shared" si="25"/>
        <v>240</v>
      </c>
    </row>
    <row r="250" spans="1:11">
      <c r="A250" s="24">
        <v>222.43799999999999</v>
      </c>
      <c r="B250" s="19">
        <v>61.191200000000002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2.0400000000000205</v>
      </c>
      <c r="G250" s="2">
        <f t="shared" si="23"/>
        <v>58.82352941176412</v>
      </c>
      <c r="I250" s="24">
        <f t="shared" si="24"/>
        <v>222.43799999999999</v>
      </c>
      <c r="J250" s="13">
        <f t="shared" si="20"/>
        <v>58.82352941176412</v>
      </c>
      <c r="K250" s="24">
        <f t="shared" si="25"/>
        <v>241</v>
      </c>
    </row>
    <row r="251" spans="1:11">
      <c r="A251" s="24">
        <v>224.47800000000001</v>
      </c>
      <c r="B251" s="19">
        <v>60.031700000000001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2.0999999999999943</v>
      </c>
      <c r="G251" s="2">
        <f t="shared" si="23"/>
        <v>57.142857142857302</v>
      </c>
      <c r="I251" s="24">
        <f t="shared" si="24"/>
        <v>224.47800000000001</v>
      </c>
      <c r="J251" s="13">
        <f t="shared" si="20"/>
        <v>57.142857142857302</v>
      </c>
      <c r="K251" s="24">
        <f t="shared" si="25"/>
        <v>242</v>
      </c>
    </row>
    <row r="252" spans="1:11">
      <c r="A252" s="24">
        <v>226.578</v>
      </c>
      <c r="B252" s="19">
        <v>60.315300000000001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4.210000000000008</v>
      </c>
      <c r="G252" s="2">
        <f t="shared" si="23"/>
        <v>57.007125890736233</v>
      </c>
      <c r="I252" s="24">
        <f t="shared" si="24"/>
        <v>226.578</v>
      </c>
      <c r="J252" s="13">
        <f t="shared" si="20"/>
        <v>57.007125890736233</v>
      </c>
      <c r="K252" s="24">
        <f t="shared" si="25"/>
        <v>243</v>
      </c>
    </row>
    <row r="253" spans="1:11">
      <c r="A253" s="24">
        <v>230.78800000000001</v>
      </c>
      <c r="B253" s="19">
        <v>60.049599999999998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2.0199999999999818</v>
      </c>
      <c r="G253" s="2">
        <f t="shared" si="23"/>
        <v>59.405940594059942</v>
      </c>
      <c r="I253" s="24">
        <f t="shared" si="24"/>
        <v>230.78800000000001</v>
      </c>
      <c r="J253" s="13">
        <f t="shared" si="20"/>
        <v>59.405940594059942</v>
      </c>
      <c r="K253" s="24">
        <f t="shared" si="25"/>
        <v>244</v>
      </c>
    </row>
    <row r="254" spans="1:11">
      <c r="A254" s="24">
        <v>232.80799999999999</v>
      </c>
      <c r="B254" s="19">
        <v>64.749300000000005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1.9500000000000171</v>
      </c>
      <c r="G254" s="2">
        <f t="shared" si="23"/>
        <v>61.538461538461</v>
      </c>
      <c r="I254" s="24">
        <f t="shared" si="24"/>
        <v>232.80799999999999</v>
      </c>
      <c r="J254" s="13">
        <f t="shared" si="20"/>
        <v>61.538461538461</v>
      </c>
      <c r="K254" s="24">
        <f t="shared" si="25"/>
        <v>245</v>
      </c>
    </row>
    <row r="255" spans="1:11">
      <c r="A255" s="24">
        <v>234.75800000000001</v>
      </c>
      <c r="B255" s="19">
        <v>59.035299999999999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2.0999999999999943</v>
      </c>
      <c r="G255" s="2">
        <f t="shared" si="23"/>
        <v>57.142857142857302</v>
      </c>
      <c r="I255" s="24">
        <f t="shared" si="24"/>
        <v>234.75800000000001</v>
      </c>
      <c r="J255" s="13">
        <f t="shared" si="20"/>
        <v>57.142857142857302</v>
      </c>
      <c r="K255" s="24">
        <f t="shared" si="25"/>
        <v>246</v>
      </c>
    </row>
    <row r="256" spans="1:11">
      <c r="A256" s="24">
        <v>236.858</v>
      </c>
      <c r="B256" s="19">
        <v>60.835500000000003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4.0699999999999932</v>
      </c>
      <c r="G256" s="2">
        <f t="shared" si="23"/>
        <v>58.968058968059069</v>
      </c>
      <c r="I256" s="24">
        <f t="shared" si="24"/>
        <v>236.858</v>
      </c>
      <c r="J256" s="13">
        <f t="shared" si="20"/>
        <v>58.968058968059069</v>
      </c>
      <c r="K256" s="24">
        <f t="shared" si="25"/>
        <v>247</v>
      </c>
    </row>
    <row r="257" spans="1:11">
      <c r="A257" s="24">
        <v>240.928</v>
      </c>
      <c r="B257" s="19">
        <v>63.480899999999998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1.9900000000000091</v>
      </c>
      <c r="G257" s="2">
        <f t="shared" si="23"/>
        <v>60.301507537688167</v>
      </c>
      <c r="I257" s="24">
        <f t="shared" si="24"/>
        <v>240.928</v>
      </c>
      <c r="J257" s="13">
        <f t="shared" si="20"/>
        <v>60.301507537688167</v>
      </c>
      <c r="K257" s="24">
        <f t="shared" si="25"/>
        <v>248</v>
      </c>
    </row>
    <row r="258" spans="1:11">
      <c r="A258" s="24">
        <v>242.91800000000001</v>
      </c>
      <c r="B258" s="19">
        <v>64.119399999999999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3.8700000000000045</v>
      </c>
      <c r="G258" s="2">
        <f t="shared" si="23"/>
        <v>62.015503875968918</v>
      </c>
      <c r="I258" s="24">
        <f t="shared" si="24"/>
        <v>242.91800000000001</v>
      </c>
      <c r="J258" s="13">
        <f t="shared" si="20"/>
        <v>62.015503875968918</v>
      </c>
      <c r="K258" s="24">
        <f t="shared" si="25"/>
        <v>249</v>
      </c>
    </row>
    <row r="259" spans="1:11">
      <c r="A259" s="24">
        <v>246.78800000000001</v>
      </c>
      <c r="B259" s="19">
        <v>62.176099999999998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</v>
      </c>
      <c r="G259" s="2">
        <f t="shared" si="23"/>
        <v>60</v>
      </c>
      <c r="I259" s="24">
        <f t="shared" si="24"/>
        <v>246.78800000000001</v>
      </c>
      <c r="J259" s="13">
        <f t="shared" si="20"/>
        <v>60</v>
      </c>
      <c r="K259" s="24">
        <f t="shared" si="25"/>
        <v>250</v>
      </c>
    </row>
    <row r="260" spans="1:11">
      <c r="A260" s="24">
        <v>248.78800000000001</v>
      </c>
      <c r="B260" s="19">
        <v>66.632400000000004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2.2199999999999989</v>
      </c>
      <c r="G260" s="2">
        <f t="shared" si="23"/>
        <v>54.054054054054085</v>
      </c>
      <c r="I260" s="24">
        <f t="shared" si="24"/>
        <v>248.78800000000001</v>
      </c>
      <c r="J260" s="13">
        <f t="shared" si="20"/>
        <v>54.054054054054085</v>
      </c>
      <c r="K260" s="24">
        <f t="shared" si="25"/>
        <v>251</v>
      </c>
    </row>
    <row r="261" spans="1:11">
      <c r="A261" s="24">
        <v>251.00800000000001</v>
      </c>
      <c r="B261" s="19">
        <v>58.817599999999999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4.2299999999999898</v>
      </c>
      <c r="G261" s="2">
        <f t="shared" si="23"/>
        <v>56.737588652482401</v>
      </c>
      <c r="I261" s="24">
        <f t="shared" si="24"/>
        <v>251.00800000000001</v>
      </c>
      <c r="J261" s="13">
        <f t="shared" si="20"/>
        <v>56.737588652482401</v>
      </c>
      <c r="K261" s="24">
        <f t="shared" si="25"/>
        <v>252</v>
      </c>
    </row>
    <row r="262" spans="1:11">
      <c r="A262" s="24">
        <v>255.238</v>
      </c>
      <c r="B262" s="19">
        <v>59.854399999999998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2.2300000000000182</v>
      </c>
      <c r="G262" s="2">
        <f t="shared" si="23"/>
        <v>53.811659192824678</v>
      </c>
      <c r="I262" s="24">
        <f t="shared" si="24"/>
        <v>255.238</v>
      </c>
      <c r="J262" s="13">
        <f t="shared" si="20"/>
        <v>53.811659192824678</v>
      </c>
      <c r="K262" s="24">
        <f t="shared" si="25"/>
        <v>253</v>
      </c>
    </row>
    <row r="263" spans="1:11">
      <c r="A263" s="24">
        <v>257.46800000000002</v>
      </c>
      <c r="B263" s="19">
        <v>60.3155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4.5399999999999636</v>
      </c>
      <c r="G263" s="2">
        <f t="shared" si="23"/>
        <v>52.863436123348443</v>
      </c>
      <c r="I263" s="24">
        <f t="shared" si="24"/>
        <v>257.46800000000002</v>
      </c>
      <c r="J263" s="13">
        <f t="shared" si="20"/>
        <v>52.863436123348443</v>
      </c>
      <c r="K263" s="24">
        <f t="shared" si="25"/>
        <v>254</v>
      </c>
    </row>
    <row r="264" spans="1:11">
      <c r="A264" s="24">
        <v>262.00799999999998</v>
      </c>
      <c r="B264" s="19">
        <v>58.104399999999998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2.3799999999999955</v>
      </c>
      <c r="G264" s="2">
        <f t="shared" si="23"/>
        <v>50.420168067226982</v>
      </c>
      <c r="I264" s="24">
        <f t="shared" si="24"/>
        <v>262.00799999999998</v>
      </c>
      <c r="J264" s="13">
        <f t="shared" si="20"/>
        <v>50.420168067226982</v>
      </c>
      <c r="K264" s="24">
        <f t="shared" si="25"/>
        <v>255</v>
      </c>
    </row>
    <row r="265" spans="1:11">
      <c r="A265" s="24">
        <v>264.38799999999998</v>
      </c>
      <c r="B265" s="19">
        <v>59.075299999999999</v>
      </c>
      <c r="C265" s="24">
        <v>256</v>
      </c>
      <c r="D265" s="2">
        <f>Main!$B259</f>
        <v>393</v>
      </c>
      <c r="E265" s="2"/>
      <c r="G265" s="2">
        <f>$G264</f>
        <v>50.420168067226982</v>
      </c>
      <c r="I265" s="24">
        <f t="shared" si="24"/>
        <v>264.38799999999998</v>
      </c>
      <c r="J265" s="2">
        <f>$G265</f>
        <v>50.420168067226982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59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5.6640625" customWidth="1"/>
    <col min="2" max="2" width="6.83203125" customWidth="1"/>
    <col min="3" max="3" width="4" customWidth="1"/>
    <col min="4" max="4" width="5.5" customWidth="1"/>
    <col min="5" max="5" width="11.83203125" customWidth="1"/>
    <col min="6" max="6" width="10.33203125" style="1" customWidth="1"/>
    <col min="8" max="8" width="15.1640625" customWidth="1"/>
    <col min="13" max="13" width="13.83203125" customWidth="1"/>
    <col min="15" max="15" width="12.5" customWidth="1"/>
    <col min="16" max="16" width="12.6640625" customWidth="1"/>
    <col min="20" max="20" width="13.1640625" customWidth="1"/>
    <col min="27" max="73" width="8.83203125" style="24"/>
  </cols>
  <sheetData>
    <row r="1" spans="1:73" s="10" customFormat="1">
      <c r="A1" s="32" t="str">
        <f>Main!A1</f>
        <v>Webern Piano Variations, Op. 27</v>
      </c>
      <c r="B1" s="32"/>
      <c r="C1" s="32"/>
      <c r="D1" s="32"/>
      <c r="E1" s="32"/>
      <c r="F1" s="8" t="s">
        <v>54</v>
      </c>
      <c r="G1" s="21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H1" s="21" t="str">
        <f t="shared" ref="H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I1" s="21" t="str">
        <f t="shared" ca="1" si="0"/>
        <v>Arciuli</v>
      </c>
      <c r="J1" s="21" t="str">
        <f t="shared" ca="1" si="0"/>
        <v>Berg</v>
      </c>
      <c r="K1" s="21" t="str">
        <f t="shared" ca="1" si="0"/>
        <v>Biret</v>
      </c>
      <c r="L1" s="21" t="str">
        <f t="shared" ca="1" si="0"/>
        <v>von Blumröder</v>
      </c>
      <c r="M1" s="21" t="str">
        <f t="shared" ca="1" si="0"/>
        <v>Bratke</v>
      </c>
      <c r="N1" s="21" t="str">
        <f t="shared" ca="1" si="0"/>
        <v>Breidenbach</v>
      </c>
      <c r="O1" s="21" t="str">
        <f t="shared" ca="1" si="0"/>
        <v>Bucquet</v>
      </c>
      <c r="P1" s="21" t="str">
        <f t="shared" ca="1" si="0"/>
        <v>Douglas</v>
      </c>
      <c r="Q1" s="21" t="str">
        <f t="shared" ca="1" si="0"/>
        <v>Jaques Dunki</v>
      </c>
      <c r="R1" s="21" t="str">
        <f t="shared" ca="1" si="0"/>
        <v>Dutkiewicz</v>
      </c>
      <c r="S1" s="21" t="str">
        <f t="shared" ca="1" si="0"/>
        <v>Eschenbach</v>
      </c>
      <c r="T1" s="21" t="str">
        <f t="shared" ca="1" si="0"/>
        <v>Georgiades</v>
      </c>
      <c r="U1" s="21" t="str">
        <f t="shared" ca="1" si="0"/>
        <v>Göbels</v>
      </c>
      <c r="V1" s="21" t="str">
        <f t="shared" ca="1" si="0"/>
        <v>Gould</v>
      </c>
      <c r="W1" s="21" t="str">
        <f t="shared" ca="1" si="0"/>
        <v>Gould</v>
      </c>
      <c r="X1" s="21" t="str">
        <f t="shared" ca="1" si="0"/>
        <v>Gould</v>
      </c>
      <c r="Y1" s="21" t="str">
        <f t="shared" ca="1" si="0"/>
        <v>Gould</v>
      </c>
      <c r="Z1" s="21" t="str">
        <f t="shared" ca="1" si="0"/>
        <v>Guaita</v>
      </c>
      <c r="AA1" s="22" t="str">
        <f t="shared" ref="AA1:AG1" ca="1" si="1">RIGHT(INDIRECT(ADDRESS(1, (COLUMN(AC1)-COLUMN($I1))*2 + COLUMN($I1), 2, 1, "Main")),LEN(INDIRECT(ADDRESS(1, (COLUMN(AC1)-COLUMN($I1))*2 + COLUMN($I1), 2, 1, "Main")))-FIND(" ",INDIRECT(ADDRESS(1, (COLUMN(AC1)-COLUMN($I1))*2 + COLUMN($I4), 2, 1, "Main")),1))</f>
        <v>Helffer</v>
      </c>
      <c r="AB1" s="22" t="str">
        <f t="shared" ca="1" si="1"/>
        <v>Hill</v>
      </c>
      <c r="AC1" s="22" t="str">
        <f t="shared" ca="1" si="1"/>
        <v>Hinsterhauser</v>
      </c>
      <c r="AD1" s="22" t="str">
        <f t="shared" ca="1" si="1"/>
        <v>Hochman</v>
      </c>
      <c r="AE1" s="22" t="str">
        <f t="shared" ca="1" si="1"/>
        <v>Hough</v>
      </c>
      <c r="AF1" s="22" t="str">
        <f t="shared" ca="1" si="1"/>
        <v>Jacobs</v>
      </c>
      <c r="AG1" s="22" t="str">
        <f t="shared" ca="1" si="1"/>
        <v>Karlen</v>
      </c>
      <c r="AH1" s="25" t="str">
        <f t="shared" ref="AH1" ca="1" si="2">RIGHT(INDIRECT(ADDRESS(1, (COLUMN(AJ1)-COLUMN($I1))*2 + COLUMN($I1), 2, 1, "Main")),LEN(INDIRECT(ADDRESS(1, (COLUMN(AJ1)-COLUMN($I1))*2 + COLUMN($I1), 2, 1, "Main")))-FIND(" ",INDIRECT(ADDRESS(1, (COLUMN(AJ1)-COLUMN($I1))*2 + COLUMN($I4), 2, 1, "Main")),1))</f>
        <v>Kars</v>
      </c>
      <c r="AI1" s="25" t="str">
        <f t="shared" ref="AI1" ca="1" si="3">RIGHT(INDIRECT(ADDRESS(1, (COLUMN(AK1)-COLUMN($I1))*2 + COLUMN($I1), 2, 1, "Main")),LEN(INDIRECT(ADDRESS(1, (COLUMN(AK1)-COLUMN($I1))*2 + COLUMN($I1), 2, 1, "Main")))-FIND(" ",INDIRECT(ADDRESS(1, (COLUMN(AK1)-COLUMN($I1))*2 + COLUMN($I4), 2, 1, "Main")),1))</f>
        <v>Klein</v>
      </c>
      <c r="AJ1" s="25" t="str">
        <f t="shared" ref="AJ1" ca="1" si="4">RIGHT(INDIRECT(ADDRESS(1, (COLUMN(AL1)-COLUMN($I1))*2 + COLUMN($I1), 2, 1, "Main")),LEN(INDIRECT(ADDRESS(1, (COLUMN(AL1)-COLUMN($I1))*2 + COLUMN($I1), 2, 1, "Main")))-FIND(" ",INDIRECT(ADDRESS(1, (COLUMN(AL1)-COLUMN($I1))*2 + COLUMN($I4), 2, 1, "Main")),1))</f>
        <v>Koroliov</v>
      </c>
      <c r="AK1" s="25" t="str">
        <f t="shared" ref="AK1" ca="1" si="5">RIGHT(INDIRECT(ADDRESS(1, (COLUMN(AM1)-COLUMN($I1))*2 + COLUMN($I1), 2, 1, "Main")),LEN(INDIRECT(ADDRESS(1, (COLUMN(AM1)-COLUMN($I1))*2 + COLUMN($I1), 2, 1, "Main")))-FIND(" ",INDIRECT(ADDRESS(1, (COLUMN(AM1)-COLUMN($I1))*2 + COLUMN($I4), 2, 1, "Main")),1))</f>
        <v>Lifschitz</v>
      </c>
      <c r="AL1" s="25" t="str">
        <f t="shared" ref="AL1" ca="1" si="6">RIGHT(INDIRECT(ADDRESS(1, (COLUMN(AN1)-COLUMN($I1))*2 + COLUMN($I1), 2, 1, "Main")),LEN(INDIRECT(ADDRESS(1, (COLUMN(AN1)-COLUMN($I1))*2 + COLUMN($I1), 2, 1, "Main")))-FIND(" ",INDIRECT(ADDRESS(1, (COLUMN(AN1)-COLUMN($I1))*2 + COLUMN($I4), 2, 1, "Main")),1))</f>
        <v>Loriod</v>
      </c>
      <c r="AM1" s="25" t="str">
        <f t="shared" ref="AM1" ca="1" si="7">RIGHT(INDIRECT(ADDRESS(1, (COLUMN(AO1)-COLUMN($I1))*2 + COLUMN($I1), 2, 1, "Main")),LEN(INDIRECT(ADDRESS(1, (COLUMN(AO1)-COLUMN($I1))*2 + COLUMN($I1), 2, 1, "Main")))-FIND(" ",INDIRECT(ADDRESS(1, (COLUMN(AO1)-COLUMN($I1))*2 + COLUMN($I4), 2, 1, "Main")),1))</f>
        <v>Lubimov</v>
      </c>
      <c r="AN1" s="25" t="str">
        <f t="shared" ref="AN1" ca="1" si="8">RIGHT(INDIRECT(ADDRESS(1, (COLUMN(AP1)-COLUMN($I1))*2 + COLUMN($I1), 2, 1, "Main")),LEN(INDIRECT(ADDRESS(1, (COLUMN(AP1)-COLUMN($I1))*2 + COLUMN($I1), 2, 1, "Main")))-FIND(" ",INDIRECT(ADDRESS(1, (COLUMN(AP1)-COLUMN($I1))*2 + COLUMN($I4), 2, 1, "Main")),1))</f>
        <v>Manchon-Theis</v>
      </c>
      <c r="AO1" s="25" t="str">
        <f t="shared" ref="AO1" ca="1" si="9">RIGHT(INDIRECT(ADDRESS(1, (COLUMN(AQ1)-COLUMN($I1))*2 + COLUMN($I1), 2, 1, "Main")),LEN(INDIRECT(ADDRESS(1, (COLUMN(AQ1)-COLUMN($I1))*2 + COLUMN($I1), 2, 1, "Main")))-FIND(" ",INDIRECT(ADDRESS(1, (COLUMN(AQ1)-COLUMN($I1))*2 + COLUMN($I4), 2, 1, "Main")),1))</f>
        <v>McCabe</v>
      </c>
      <c r="AP1" s="25" t="str">
        <f t="shared" ref="AP1" ca="1" si="10">RIGHT(INDIRECT(ADDRESS(1, (COLUMN(AR1)-COLUMN($I1))*2 + COLUMN($I1), 2, 1, "Main")),LEN(INDIRECT(ADDRESS(1, (COLUMN(AR1)-COLUMN($I1))*2 + COLUMN($I1), 2, 1, "Main")))-FIND(" ",INDIRECT(ADDRESS(1, (COLUMN(AR1)-COLUMN($I1))*2 + COLUMN($I4), 2, 1, "Main")),1))</f>
        <v>Mezzena</v>
      </c>
      <c r="AQ1" s="25" t="str">
        <f t="shared" ref="AQ1" ca="1" si="11">RIGHT(INDIRECT(ADDRESS(1, (COLUMN(AS1)-COLUMN($I1))*2 + COLUMN($I1), 2, 1, "Main")),LEN(INDIRECT(ADDRESS(1, (COLUMN(AS1)-COLUMN($I1))*2 + COLUMN($I1), 2, 1, "Main")))-FIND(" ",INDIRECT(ADDRESS(1, (COLUMN(AS1)-COLUMN($I1))*2 + COLUMN($I4), 2, 1, "Main")),1))</f>
        <v>Michiels</v>
      </c>
      <c r="AR1" s="25" t="str">
        <f t="shared" ref="AR1" ca="1" si="12">RIGHT(INDIRECT(ADDRESS(1, (COLUMN(AT1)-COLUMN($I1))*2 + COLUMN($I1), 2, 1, "Main")),LEN(INDIRECT(ADDRESS(1, (COLUMN(AT1)-COLUMN($I1))*2 + COLUMN($I1), 2, 1, "Main")))-FIND(" ",INDIRECT(ADDRESS(1, (COLUMN(AT1)-COLUMN($I1))*2 + COLUMN($I4), 2, 1, "Main")),1))</f>
        <v>Monod</v>
      </c>
      <c r="AS1" s="25" t="str">
        <f t="shared" ref="AS1" ca="1" si="13">RIGHT(INDIRECT(ADDRESS(1, (COLUMN(AU1)-COLUMN($I1))*2 + COLUMN($I1), 2, 1, "Main")),LEN(INDIRECT(ADDRESS(1, (COLUMN(AU1)-COLUMN($I1))*2 + COLUMN($I1), 2, 1, "Main")))-FIND(" ",INDIRECT(ADDRESS(1, (COLUMN(AU1)-COLUMN($I1))*2 + COLUMN($I4), 2, 1, "Main")),1))</f>
        <v>Nardi</v>
      </c>
      <c r="AT1" s="25" t="str">
        <f t="shared" ref="AT1" ca="1" si="14">RIGHT(INDIRECT(ADDRESS(1, (COLUMN(AV1)-COLUMN($I1))*2 + COLUMN($I1), 2, 1, "Main")),LEN(INDIRECT(ADDRESS(1, (COLUMN(AV1)-COLUMN($I1))*2 + COLUMN($I1), 2, 1, "Main")))-FIND(" ",INDIRECT(ADDRESS(1, (COLUMN(AV1)-COLUMN($I1))*2 + COLUMN($I4), 2, 1, "Main")),1))</f>
        <v>Neveux</v>
      </c>
      <c r="AU1" s="25" t="str">
        <f t="shared" ref="AU1" ca="1" si="15">RIGHT(INDIRECT(ADDRESS(1, (COLUMN(AW1)-COLUMN($I1))*2 + COLUMN($I1), 2, 1, "Main")),LEN(INDIRECT(ADDRESS(1, (COLUMN(AW1)-COLUMN($I1))*2 + COLUMN($I1), 2, 1, "Main")))-FIND(" ",INDIRECT(ADDRESS(1, (COLUMN(AW1)-COLUMN($I1))*2 + COLUMN($I4), 2, 1, "Main")),1))</f>
        <v>Ohlsson</v>
      </c>
      <c r="AV1" s="25" t="str">
        <f t="shared" ref="AV1" ca="1" si="16">RIGHT(INDIRECT(ADDRESS(1, (COLUMN(AX1)-COLUMN($I1))*2 + COLUMN($I1), 2, 1, "Main")),LEN(INDIRECT(ADDRESS(1, (COLUMN(AX1)-COLUMN($I1))*2 + COLUMN($I1), 2, 1, "Main")))-FIND(" ",INDIRECT(ADDRESS(1, (COLUMN(AX1)-COLUMN($I1))*2 + COLUMN($I4), 2, 1, "Main")),1))</f>
        <v>Pestalozza</v>
      </c>
      <c r="AW1" s="25" t="str">
        <f t="shared" ref="AW1" ca="1" si="17">RIGHT(INDIRECT(ADDRESS(1, (COLUMN(AY1)-COLUMN($I1))*2 + COLUMN($I1), 2, 1, "Main")),LEN(INDIRECT(ADDRESS(1, (COLUMN(AY1)-COLUMN($I1))*2 + COLUMN($I1), 2, 1, "Main")))-FIND(" ",INDIRECT(ADDRESS(1, (COLUMN(AY1)-COLUMN($I1))*2 + COLUMN($I4), 2, 1, "Main")),1))</f>
        <v>Pollini</v>
      </c>
      <c r="AX1" s="25" t="str">
        <f t="shared" ref="AX1" ca="1" si="18">RIGHT(INDIRECT(ADDRESS(1, (COLUMN(AZ1)-COLUMN($I1))*2 + COLUMN($I1), 2, 1, "Main")),LEN(INDIRECT(ADDRESS(1, (COLUMN(AZ1)-COLUMN($I1))*2 + COLUMN($I1), 2, 1, "Main")))-FIND(" ",INDIRECT(ADDRESS(1, (COLUMN(AZ1)-COLUMN($I1))*2 + COLUMN($I4), 2, 1, "Main")),1))</f>
        <v>Pollini</v>
      </c>
      <c r="AY1" s="25" t="str">
        <f t="shared" ref="AY1" ca="1" si="19">RIGHT(INDIRECT(ADDRESS(1, (COLUMN(BA1)-COLUMN($I1))*2 + COLUMN($I1), 2, 1, "Main")),LEN(INDIRECT(ADDRESS(1, (COLUMN(BA1)-COLUMN($I1))*2 + COLUMN($I1), 2, 1, "Main")))-FIND(" ",INDIRECT(ADDRESS(1, (COLUMN(BA1)-COLUMN($I1))*2 + COLUMN($I4), 2, 1, "Main")),1))</f>
        <v>Pollini</v>
      </c>
      <c r="AZ1" s="25" t="str">
        <f t="shared" ref="AZ1" ca="1" si="20">RIGHT(INDIRECT(ADDRESS(1, (COLUMN(BB1)-COLUMN($I1))*2 + COLUMN($I1), 2, 1, "Main")),LEN(INDIRECT(ADDRESS(1, (COLUMN(BB1)-COLUMN($I1))*2 + COLUMN($I1), 2, 1, "Main")))-FIND(" ",INDIRECT(ADDRESS(1, (COLUMN(BB1)-COLUMN($I1))*2 + COLUMN($I4), 2, 1, "Main")),1))</f>
        <v>Pöntinen</v>
      </c>
      <c r="BA1" s="25" t="str">
        <f t="shared" ref="BA1" ca="1" si="21">RIGHT(INDIRECT(ADDRESS(1, (COLUMN(BC1)-COLUMN($I1))*2 + COLUMN($I1), 2, 1, "Main")),LEN(INDIRECT(ADDRESS(1, (COLUMN(BC1)-COLUMN($I1))*2 + COLUMN($I1), 2, 1, "Main")))-FIND(" ",INDIRECT(ADDRESS(1, (COLUMN(BC1)-COLUMN($I1))*2 + COLUMN($I4), 2, 1, "Main")),1))</f>
        <v>Richter</v>
      </c>
      <c r="BB1" s="25" t="str">
        <f t="shared" ref="BB1" ca="1" si="22">RIGHT(INDIRECT(ADDRESS(1, (COLUMN(BD1)-COLUMN($I1))*2 + COLUMN($I1), 2, 1, "Main")),LEN(INDIRECT(ADDRESS(1, (COLUMN(BD1)-COLUMN($I1))*2 + COLUMN($I1), 2, 1, "Main")))-FIND(" ",INDIRECT(ADDRESS(1, (COLUMN(BD1)-COLUMN($I1))*2 + COLUMN($I4), 2, 1, "Main")),1))</f>
        <v>Rosen</v>
      </c>
      <c r="BC1" s="25" t="str">
        <f t="shared" ref="BC1" ca="1" si="23">RIGHT(INDIRECT(ADDRESS(1, (COLUMN(BE1)-COLUMN($I1))*2 + COLUMN($I1), 2, 1, "Main")),LEN(INDIRECT(ADDRESS(1, (COLUMN(BE1)-COLUMN($I1))*2 + COLUMN($I1), 2, 1, "Main")))-FIND(" ",INDIRECT(ADDRESS(1, (COLUMN(BE1)-COLUMN($I1))*2 + COLUMN($I4), 2, 1, "Main")),1))</f>
        <v>Santos</v>
      </c>
      <c r="BD1" s="25" t="str">
        <f t="shared" ref="BD1" ca="1" si="24">RIGHT(INDIRECT(ADDRESS(1, (COLUMN(BF1)-COLUMN($I1))*2 + COLUMN($I1), 2, 1, "Main")),LEN(INDIRECT(ADDRESS(1, (COLUMN(BF1)-COLUMN($I1))*2 + COLUMN($I1), 2, 1, "Main")))-FIND(" ",INDIRECT(ADDRESS(1, (COLUMN(BF1)-COLUMN($I1))*2 + COLUMN($I4), 2, 1, "Main")),1))</f>
        <v>Schleiermacher</v>
      </c>
      <c r="BE1" s="25" t="str">
        <f t="shared" ref="BE1" ca="1" si="25">RIGHT(INDIRECT(ADDRESS(1, (COLUMN(BG1)-COLUMN($I1))*2 + COLUMN($I1), 2, 1, "Main")),LEN(INDIRECT(ADDRESS(1, (COLUMN(BG1)-COLUMN($I1))*2 + COLUMN($I1), 2, 1, "Main")))-FIND(" ",INDIRECT(ADDRESS(1, (COLUMN(BG1)-COLUMN($I1))*2 + COLUMN($I4), 2, 1, "Main")),1))</f>
        <v>Serkin</v>
      </c>
      <c r="BF1" s="25" t="str">
        <f t="shared" ref="BF1" ca="1" si="26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G1" s="25" t="str">
        <f t="shared" ref="BG1" ca="1" si="27">RIGHT(INDIRECT(ADDRESS(1, (COLUMN(BI1)-COLUMN($I1))*2 + COLUMN($I1), 2, 1, "Main")),LEN(INDIRECT(ADDRESS(1, (COLUMN(BI1)-COLUMN($I1))*2 + COLUMN($I1), 2, 1, "Main")))-FIND(" ",INDIRECT(ADDRESS(1, (COLUMN(BI1)-COLUMN($I1))*2 + COLUMN($I4), 2, 1, "Main")),1))</f>
        <v>Stadlen</v>
      </c>
      <c r="BH1" s="25" t="str">
        <f t="shared" ref="BH1" ca="1" si="28">RIGHT(INDIRECT(ADDRESS(1, (COLUMN(BJ1)-COLUMN($I1))*2 + COLUMN($I1), 2, 1, "Main")),LEN(INDIRECT(ADDRESS(1, (COLUMN(BJ1)-COLUMN($I1))*2 + COLUMN($I1), 2, 1, "Main")))-FIND(" ",INDIRECT(ADDRESS(1, (COLUMN(BJ1)-COLUMN($I1))*2 + COLUMN($I4), 2, 1, "Main")),1))</f>
        <v>Stein</v>
      </c>
      <c r="BI1" s="25" t="str">
        <f t="shared" ref="BI1" ca="1" si="29">RIGHT(INDIRECT(ADDRESS(1, (COLUMN(BK1)-COLUMN($I1))*2 + COLUMN($I1), 2, 1, "Main")),LEN(INDIRECT(ADDRESS(1, (COLUMN(BK1)-COLUMN($I1))*2 + COLUMN($I1), 2, 1, "Main")))-FIND(" ",INDIRECT(ADDRESS(1, (COLUMN(BK1)-COLUMN($I1))*2 + COLUMN($I4), 2, 1, "Main")),1))</f>
        <v>Louis Steuerman</v>
      </c>
      <c r="BJ1" s="25" t="str">
        <f t="shared" ref="BJ1" ca="1" si="30">RIGHT(INDIRECT(ADDRESS(1, (COLUMN(BL1)-COLUMN($I1))*2 + COLUMN($I1), 2, 1, "Main")),LEN(INDIRECT(ADDRESS(1, (COLUMN(BL1)-COLUMN($I1))*2 + COLUMN($I1), 2, 1, "Main")))-FIND(" ",INDIRECT(ADDRESS(1, (COLUMN(BL1)-COLUMN($I1))*2 + COLUMN($I4), 2, 1, "Main")),1))</f>
        <v>Takahashi</v>
      </c>
      <c r="BK1" s="25" t="str">
        <f t="shared" ref="BK1" ca="1" si="31">RIGHT(INDIRECT(ADDRESS(1, (COLUMN(BM1)-COLUMN($I1))*2 + COLUMN($I1), 2, 1, "Main")),LEN(INDIRECT(ADDRESS(1, (COLUMN(BM1)-COLUMN($I1))*2 + COLUMN($I1), 2, 1, "Main")))-FIND(" ",INDIRECT(ADDRESS(1, (COLUMN(BM1)-COLUMN($I1))*2 + COLUMN($I4), 2, 1, "Main")),1))</f>
        <v>Takahashi</v>
      </c>
      <c r="BL1" s="25" t="str">
        <f t="shared" ref="BL1" ca="1" si="32">RIGHT(INDIRECT(ADDRESS(1, (COLUMN(BN1)-COLUMN($I1))*2 + COLUMN($I1), 2, 1, "Main")),LEN(INDIRECT(ADDRESS(1, (COLUMN(BN1)-COLUMN($I1))*2 + COLUMN($I1), 2, 1, "Main")))-FIND(" ",INDIRECT(ADDRESS(1, (COLUMN(BN1)-COLUMN($I1))*2 + COLUMN($I4), 2, 1, "Main")),1))</f>
        <v>Uchida</v>
      </c>
      <c r="BM1" s="25" t="str">
        <f t="shared" ref="BM1" ca="1" si="33">RIGHT(INDIRECT(ADDRESS(1, (COLUMN(BO1)-COLUMN($I1))*2 + COLUMN($I1), 2, 1, "Main")),LEN(INDIRECT(ADDRESS(1, (COLUMN(BO1)-COLUMN($I1))*2 + COLUMN($I1), 2, 1, "Main")))-FIND(" ",INDIRECT(ADDRESS(1, (COLUMN(BO1)-COLUMN($I1))*2 + COLUMN($I4), 2, 1, "Main")),1))</f>
        <v>Webster</v>
      </c>
      <c r="BN1" s="25" t="str">
        <f t="shared" ref="BN1" ca="1" si="34">RIGHT(INDIRECT(ADDRESS(1, (COLUMN(BP1)-COLUMN($I1))*2 + COLUMN($I1), 2, 1, "Main")),LEN(INDIRECT(ADDRESS(1, (COLUMN(BP1)-COLUMN($I1))*2 + COLUMN($I1), 2, 1, "Main")))-FIND(" ",INDIRECT(ADDRESS(1, (COLUMN(BP1)-COLUMN($I1))*2 + COLUMN($I4), 2, 1, "Main")),1))</f>
        <v>Worms</v>
      </c>
      <c r="BO1" s="25" t="str">
        <f t="shared" ref="BO1" ca="1" si="35">RIGHT(INDIRECT(ADDRESS(1, (COLUMN(BQ1)-COLUMN($I1))*2 + COLUMN($I1), 2, 1, "Main")),LEN(INDIRECT(ADDRESS(1, (COLUMN(BQ1)-COLUMN($I1))*2 + COLUMN($I1), 2, 1, "Main")))-FIND(" ",INDIRECT(ADDRESS(1, (COLUMN(BQ1)-COLUMN($I1))*2 + COLUMN($I4), 2, 1, "Main")),1))</f>
        <v>Zacharias</v>
      </c>
      <c r="BP1" s="25" t="str">
        <f t="shared" ref="BP1" ca="1" si="36">RIGHT(INDIRECT(ADDRESS(1, (COLUMN(BR1)-COLUMN($I1))*2 + COLUMN($I1), 2, 1, "Main")),LEN(INDIRECT(ADDRESS(1, (COLUMN(BR1)-COLUMN($I1))*2 + COLUMN($I1), 2, 1, "Main")))-FIND(" ",INDIRECT(ADDRESS(1, (COLUMN(BR1)-COLUMN($I1))*2 + COLUMN($I4), 2, 1, "Main")),1))</f>
        <v>Zimerman</v>
      </c>
      <c r="BQ1" s="25" t="e">
        <f t="shared" ref="BQ1" ca="1" si="37">RIGHT(INDIRECT(ADDRESS(1, (COLUMN(BS1)-COLUMN($I1))*2 + COLUMN($I1), 2, 1, "Main")),LEN(INDIRECT(ADDRESS(1, (COLUMN(BS1)-COLUMN($I1))*2 + COLUMN($I1), 2, 1, "Main")))-FIND(" ",INDIRECT(ADDRESS(1, (COLUMN(BS1)-COLUMN($I1))*2 + COLUMN($I4), 2, 1, "Main")),1))</f>
        <v>#VALUE!</v>
      </c>
      <c r="BR1" s="25" t="e">
        <f t="shared" ref="BR1" ca="1" si="38">RIGHT(INDIRECT(ADDRESS(1, (COLUMN(BT1)-COLUMN($I1))*2 + COLUMN($I1), 2, 1, "Main")),LEN(INDIRECT(ADDRESS(1, (COLUMN(BT1)-COLUMN($I1))*2 + COLUMN($I1), 2, 1, "Main")))-FIND(" ",INDIRECT(ADDRESS(1, (COLUMN(BT1)-COLUMN($I1))*2 + COLUMN($I4), 2, 1, "Main")),1))</f>
        <v>#VALUE!</v>
      </c>
      <c r="BS1" s="25" t="e">
        <f t="shared" ref="BS1" ca="1" si="39">RIGHT(INDIRECT(ADDRESS(1, (COLUMN(BU1)-COLUMN($I1))*2 + COLUMN($I1), 2, 1, "Main")),LEN(INDIRECT(ADDRESS(1, (COLUMN(BU1)-COLUMN($I1))*2 + COLUMN($I1), 2, 1, "Main")))-FIND(" ",INDIRECT(ADDRESS(1, (COLUMN(BU1)-COLUMN($I1))*2 + COLUMN($I4), 2, 1, "Main")),1))</f>
        <v>#VALUE!</v>
      </c>
      <c r="BT1" s="25" t="e">
        <f t="shared" ref="BT1" ca="1" si="40">RIGHT(INDIRECT(ADDRESS(1, (COLUMN(BV1)-COLUMN($I1))*2 + COLUMN($I1), 2, 1, "Main")),LEN(INDIRECT(ADDRESS(1, (COLUMN(BV1)-COLUMN($I1))*2 + COLUMN($I1), 2, 1, "Main")))-FIND(" ",INDIRECT(ADDRESS(1, (COLUMN(BV1)-COLUMN($I1))*2 + COLUMN($I4), 2, 1, "Main")),1))</f>
        <v>#VALUE!</v>
      </c>
      <c r="BU1" s="25" t="e">
        <f t="shared" ref="BU1" ca="1" si="41">RIGHT(INDIRECT(ADDRESS(1, (COLUMN(BW1)-COLUMN($I1))*2 + COLUMN($I1), 2, 1, "Main")),LEN(INDIRECT(ADDRESS(1, (COLUMN(BW1)-COLUMN($I1))*2 + COLUMN($I1), 2, 1, "Main")))-FIND(" ",INDIRECT(ADDRESS(1, (COLUMN(BW1)-COLUMN($I1))*2 + COLUMN($I4), 2, 1, "Main")),1))</f>
        <v>#VALUE!</v>
      </c>
    </row>
    <row r="2" spans="1:73" s="10" customFormat="1">
      <c r="A2" s="32" t="str">
        <f>Main!A2</f>
        <v>Movement 3</v>
      </c>
      <c r="B2" s="32"/>
      <c r="C2" s="32"/>
      <c r="D2" s="32"/>
      <c r="E2" s="32"/>
      <c r="F2" s="8"/>
      <c r="G2" s="21">
        <f ca="1">INDIRECT(ADDRESS(2, (COLUMN(I4)-COLUMN($I4))*2 + COLUMN($I4), 2, 1, "Main"))</f>
        <v>1961</v>
      </c>
      <c r="H2" s="21">
        <f t="shared" ref="H2:Z2" ca="1" si="42">INDIRECT(ADDRESS(2, (COLUMN(J4)-COLUMN($I4))*2 + COLUMN($I4), 2, 1, "Main"))</f>
        <v>1996</v>
      </c>
      <c r="I2" s="21">
        <f t="shared" ca="1" si="42"/>
        <v>1996</v>
      </c>
      <c r="J2" s="21">
        <f t="shared" ca="1" si="42"/>
        <v>2007</v>
      </c>
      <c r="K2" s="21" t="str">
        <f t="shared" ca="1" si="42"/>
        <v>1973?</v>
      </c>
      <c r="L2" s="21">
        <f t="shared" ca="1" si="42"/>
        <v>1994</v>
      </c>
      <c r="M2" s="21">
        <f t="shared" ca="1" si="42"/>
        <v>1993</v>
      </c>
      <c r="N2" s="21">
        <f t="shared" ca="1" si="42"/>
        <v>1994</v>
      </c>
      <c r="O2" s="21">
        <f t="shared" ca="1" si="42"/>
        <v>1969</v>
      </c>
      <c r="P2" s="21">
        <f t="shared" ca="1" si="42"/>
        <v>1991</v>
      </c>
      <c r="Q2" s="21">
        <f t="shared" ca="1" si="42"/>
        <v>1998</v>
      </c>
      <c r="R2" s="21">
        <f t="shared" ca="1" si="42"/>
        <v>1975</v>
      </c>
      <c r="S2" s="21">
        <f t="shared" ca="1" si="42"/>
        <v>1996</v>
      </c>
      <c r="T2" s="21">
        <f t="shared" ca="1" si="42"/>
        <v>1985</v>
      </c>
      <c r="U2" s="21">
        <f t="shared" ca="1" si="42"/>
        <v>1964</v>
      </c>
      <c r="V2" s="21" t="str">
        <f t="shared" ca="1" si="42"/>
        <v>1954?</v>
      </c>
      <c r="W2" s="21">
        <f t="shared" ca="1" si="42"/>
        <v>1964</v>
      </c>
      <c r="X2" s="21">
        <f t="shared" ca="1" si="42"/>
        <v>1970</v>
      </c>
      <c r="Y2" s="21">
        <f t="shared" ca="1" si="42"/>
        <v>1974</v>
      </c>
      <c r="Z2" s="21">
        <f t="shared" ca="1" si="42"/>
        <v>2011</v>
      </c>
      <c r="AA2" s="22">
        <f t="shared" ref="AA2:AG2" ca="1" si="43">INDIRECT(ADDRESS(2, (COLUMN(AC4)-COLUMN($I4))*2 + COLUMN($I4), 2, 1, "Main"))</f>
        <v>1968</v>
      </c>
      <c r="AB2" s="22">
        <f t="shared" ca="1" si="43"/>
        <v>1996</v>
      </c>
      <c r="AC2" s="22">
        <f t="shared" ca="1" si="43"/>
        <v>1991</v>
      </c>
      <c r="AD2" s="22">
        <f t="shared" ca="1" si="43"/>
        <v>2007</v>
      </c>
      <c r="AE2" s="22">
        <f t="shared" ca="1" si="43"/>
        <v>2006</v>
      </c>
      <c r="AF2" s="22">
        <f t="shared" ca="1" si="43"/>
        <v>1956</v>
      </c>
      <c r="AG2" s="22">
        <f t="shared" ca="1" si="43"/>
        <v>1956</v>
      </c>
      <c r="AH2" s="25">
        <f t="shared" ref="AH2" ca="1" si="44">INDIRECT(ADDRESS(2, (COLUMN(AJ4)-COLUMN($I4))*2 + COLUMN($I4), 2, 1, "Main"))</f>
        <v>1969</v>
      </c>
      <c r="AI2" s="25">
        <f t="shared" ref="AI2" ca="1" si="45">INDIRECT(ADDRESS(2, (COLUMN(AK4)-COLUMN($I4))*2 + COLUMN($I4), 2, 1, "Main"))</f>
        <v>2002</v>
      </c>
      <c r="AJ2" s="25">
        <f t="shared" ref="AJ2" ca="1" si="46">INDIRECT(ADDRESS(2, (COLUMN(AL4)-COLUMN($I4))*2 + COLUMN($I4), 2, 1, "Main"))</f>
        <v>2000</v>
      </c>
      <c r="AK2" s="25">
        <f t="shared" ref="AK2" ca="1" si="47">INDIRECT(ADDRESS(2, (COLUMN(AM4)-COLUMN($I4))*2 + COLUMN($I4), 2, 1, "Main"))</f>
        <v>1999</v>
      </c>
      <c r="AL2" s="25">
        <f t="shared" ref="AL2" ca="1" si="48">INDIRECT(ADDRESS(2, (COLUMN(AN4)-COLUMN($I4))*2 + COLUMN($I4), 2, 1, "Main"))</f>
        <v>1961</v>
      </c>
      <c r="AM2" s="25">
        <f t="shared" ref="AM2" ca="1" si="49">INDIRECT(ADDRESS(2, (COLUMN(AO4)-COLUMN($I4))*2 + COLUMN($I4), 2, 1, "Main"))</f>
        <v>1971</v>
      </c>
      <c r="AN2" s="25">
        <f t="shared" ref="AN2" ca="1" si="50">INDIRECT(ADDRESS(2, (COLUMN(AP4)-COLUMN($I4))*2 + COLUMN($I4), 2, 1, "Main"))</f>
        <v>1954</v>
      </c>
      <c r="AO2" s="25">
        <f t="shared" ref="AO2" ca="1" si="51">INDIRECT(ADDRESS(2, (COLUMN(AQ4)-COLUMN($I4))*2 + COLUMN($I4), 2, 1, "Main"))</f>
        <v>1969</v>
      </c>
      <c r="AP2" s="25">
        <f t="shared" ref="AP2" ca="1" si="52">INDIRECT(ADDRESS(2, (COLUMN(AR4)-COLUMN($I4))*2 + COLUMN($I4), 2, 1, "Main"))</f>
        <v>1973</v>
      </c>
      <c r="AQ2" s="25">
        <f t="shared" ref="AQ2" ca="1" si="53">INDIRECT(ADDRESS(2, (COLUMN(AS4)-COLUMN($I4))*2 + COLUMN($I4), 2, 1, "Main"))</f>
        <v>2005</v>
      </c>
      <c r="AR2" s="25">
        <f t="shared" ref="AR2" ca="1" si="54">INDIRECT(ADDRESS(2, (COLUMN(AT4)-COLUMN($I4))*2 + COLUMN($I4), 2, 1, "Main"))</f>
        <v>1951</v>
      </c>
      <c r="AS2" s="25">
        <f t="shared" ref="AS2" ca="1" si="55">INDIRECT(ADDRESS(2, (COLUMN(AU4)-COLUMN($I4))*2 + COLUMN($I4), 2, 1, "Main"))</f>
        <v>1998</v>
      </c>
      <c r="AT2" s="25">
        <f t="shared" ref="AT2" ca="1" si="56">INDIRECT(ADDRESS(2, (COLUMN(AV4)-COLUMN($I4))*2 + COLUMN($I4), 2, 1, "Main"))</f>
        <v>1990</v>
      </c>
      <c r="AU2" s="25">
        <f t="shared" ref="AU2" ca="1" si="57">INDIRECT(ADDRESS(2, (COLUMN(AW4)-COLUMN($I4))*2 + COLUMN($I4), 2, 1, "Main"))</f>
        <v>1996</v>
      </c>
      <c r="AV2" s="25">
        <f t="shared" ref="AV2" ca="1" si="58">INDIRECT(ADDRESS(2, (COLUMN(AX4)-COLUMN($I4))*2 + COLUMN($I4), 2, 1, "Main"))</f>
        <v>1961</v>
      </c>
      <c r="AW2" s="25">
        <f t="shared" ref="AW2" ca="1" si="59">INDIRECT(ADDRESS(2, (COLUMN(AY4)-COLUMN($I4))*2 + COLUMN($I4), 2, 1, "Main"))</f>
        <v>1976</v>
      </c>
      <c r="AX2" s="25" t="str">
        <f t="shared" ref="AX2" ca="1" si="60">INDIRECT(ADDRESS(2, (COLUMN(AZ4)-COLUMN($I4))*2 + COLUMN($I4), 2, 1, "Main"))</f>
        <v>1990a</v>
      </c>
      <c r="AY2" s="25" t="str">
        <f t="shared" ref="AY2" ca="1" si="61">INDIRECT(ADDRESS(2, (COLUMN(BA4)-COLUMN($I4))*2 + COLUMN($I4), 2, 1, "Main"))</f>
        <v>1990b</v>
      </c>
      <c r="AZ2" s="25">
        <f t="shared" ref="AZ2" ca="1" si="62">INDIRECT(ADDRESS(2, (COLUMN(BB4)-COLUMN($I4))*2 + COLUMN($I4), 2, 1, "Main"))</f>
        <v>2001</v>
      </c>
      <c r="BA2" s="25">
        <f t="shared" ref="BA2" ca="1" si="63">INDIRECT(ADDRESS(2, (COLUMN(BC4)-COLUMN($I4))*2 + COLUMN($I4), 2, 1, "Main"))</f>
        <v>1989</v>
      </c>
      <c r="BB2" s="25">
        <f t="shared" ref="BB2" ca="1" si="64">INDIRECT(ADDRESS(2, (COLUMN(BD4)-COLUMN($I4))*2 + COLUMN($I4), 2, 1, "Main"))</f>
        <v>1969</v>
      </c>
      <c r="BC2" s="25" t="str">
        <f t="shared" ref="BC2" ca="1" si="65">INDIRECT(ADDRESS(2, (COLUMN(BE4)-COLUMN($I4))*2 + COLUMN($I4), 2, 1, "Main"))</f>
        <v>1977?</v>
      </c>
      <c r="BD2" s="25">
        <f t="shared" ref="BD2" ca="1" si="66">INDIRECT(ADDRESS(2, (COLUMN(BF4)-COLUMN($I4))*2 + COLUMN($I4), 2, 1, "Main"))</f>
        <v>2002</v>
      </c>
      <c r="BE2" s="25">
        <f t="shared" ref="BE2" ca="1" si="67">INDIRECT(ADDRESS(2, (COLUMN(BG4)-COLUMN($I4))*2 + COLUMN($I4), 2, 1, "Main"))</f>
        <v>1983</v>
      </c>
      <c r="BF2" s="25">
        <f t="shared" ref="BF2" ca="1" si="68">INDIRECT(ADDRESS(2, (COLUMN(BH4)-COLUMN($I4))*2 + COLUMN($I4), 2, 1, "Main"))</f>
        <v>1994</v>
      </c>
      <c r="BG2" s="25">
        <f t="shared" ref="BG2" ca="1" si="69">INDIRECT(ADDRESS(2, (COLUMN(BI4)-COLUMN($I4))*2 + COLUMN($I4), 2, 1, "Main"))</f>
        <v>1948</v>
      </c>
      <c r="BH2" s="25">
        <f t="shared" ref="BH2" ca="1" si="70">INDIRECT(ADDRESS(2, (COLUMN(BJ4)-COLUMN($I4))*2 + COLUMN($I4), 2, 1, "Main"))</f>
        <v>1954</v>
      </c>
      <c r="BI2" s="25">
        <f t="shared" ref="BI2" ca="1" si="71">INDIRECT(ADDRESS(2, (COLUMN(BK4)-COLUMN($I4))*2 + COLUMN($I4), 2, 1, "Main"))</f>
        <v>2004</v>
      </c>
      <c r="BJ2" s="25">
        <f t="shared" ref="BJ2" ca="1" si="72">INDIRECT(ADDRESS(2, (COLUMN(BL4)-COLUMN($I4))*2 + COLUMN($I4), 2, 1, "Main"))</f>
        <v>1973</v>
      </c>
      <c r="BK2" s="25">
        <f t="shared" ref="BK2" ca="1" si="73">INDIRECT(ADDRESS(2, (COLUMN(BM4)-COLUMN($I4))*2 + COLUMN($I4), 2, 1, "Main"))</f>
        <v>1976</v>
      </c>
      <c r="BL2" s="25">
        <f t="shared" ref="BL2" ca="1" si="74">INDIRECT(ADDRESS(2, (COLUMN(BN4)-COLUMN($I4))*2 + COLUMN($I4), 2, 1, "Main"))</f>
        <v>2000</v>
      </c>
      <c r="BM2" s="25" t="str">
        <f t="shared" ref="BM2" ca="1" si="75">INDIRECT(ADDRESS(2, (COLUMN(BO4)-COLUMN($I4))*2 + COLUMN($I4), 2, 1, "Main"))</f>
        <v>1967?</v>
      </c>
      <c r="BN2" s="25">
        <f t="shared" ref="BN2" ca="1" si="76">INDIRECT(ADDRESS(2, (COLUMN(BP4)-COLUMN($I4))*2 + COLUMN($I4), 2, 1, "Main"))</f>
        <v>1997</v>
      </c>
      <c r="BO2" s="25">
        <f t="shared" ref="BO2" ca="1" si="77">INDIRECT(ADDRESS(2, (COLUMN(BQ4)-COLUMN($I4))*2 + COLUMN($I4), 2, 1, "Main"))</f>
        <v>1973</v>
      </c>
      <c r="BP2" s="25">
        <f t="shared" ref="BP2" ca="1" si="78">INDIRECT(ADDRESS(2, (COLUMN(BR4)-COLUMN($I4))*2 + COLUMN($I4), 2, 1, "Main"))</f>
        <v>1995</v>
      </c>
      <c r="BQ2" s="25">
        <f t="shared" ref="BQ2" ca="1" si="79">INDIRECT(ADDRESS(2, (COLUMN(BS4)-COLUMN($I4))*2 + COLUMN($I4), 2, 1, "Main"))</f>
        <v>0</v>
      </c>
      <c r="BR2" s="25">
        <f t="shared" ref="BR2" ca="1" si="80">INDIRECT(ADDRESS(2, (COLUMN(BT4)-COLUMN($I4))*2 + COLUMN($I4), 2, 1, "Main"))</f>
        <v>0</v>
      </c>
      <c r="BS2" s="25">
        <f t="shared" ref="BS2" ca="1" si="81">INDIRECT(ADDRESS(2, (COLUMN(BU4)-COLUMN($I4))*2 + COLUMN($I4), 2, 1, "Main"))</f>
        <v>0</v>
      </c>
      <c r="BT2" s="25">
        <f t="shared" ref="BT2" ca="1" si="82">INDIRECT(ADDRESS(2, (COLUMN(BV4)-COLUMN($I4))*2 + COLUMN($I4), 2, 1, "Main"))</f>
        <v>0</v>
      </c>
      <c r="BU2" s="25">
        <f t="shared" ref="BU2" ca="1" si="83">INDIRECT(ADDRESS(2, (COLUMN(BW4)-COLUMN($I4))*2 + COLUMN($I4), 2, 1, "Main"))</f>
        <v>0</v>
      </c>
    </row>
    <row r="3" spans="1:73" s="1" customFormat="1">
      <c r="A3" s="1" t="str">
        <f>Main!A3</f>
        <v>event</v>
      </c>
      <c r="B3" s="1" t="str">
        <f>Main!B3</f>
        <v>abspos</v>
      </c>
      <c r="C3" s="1" t="str">
        <f>Main!C3</f>
        <v>bar</v>
      </c>
      <c r="D3" s="1" t="str">
        <f>Main!D3</f>
        <v>beat</v>
      </c>
      <c r="E3" s="1" t="str">
        <f>Main!E3</f>
        <v>notes</v>
      </c>
      <c r="F3" s="8" t="s">
        <v>147</v>
      </c>
      <c r="G3" s="8" t="str">
        <f ca="1">INDIRECT(ADDRESS(3, (COLUMN(I4)-COLUMN($I4))*2 + COLUMN($I4)+1, 2, 1, "Main"))</f>
        <v>dyn</v>
      </c>
      <c r="H3" s="8" t="str">
        <f t="shared" ref="H3:Z3" ca="1" si="84">INDIRECT(ADDRESS(3, (COLUMN(J4)-COLUMN($I4))*2 + COLUMN($I4)+1, 2, 1, "Main"))</f>
        <v>dyn</v>
      </c>
      <c r="I3" s="8" t="str">
        <f t="shared" ca="1" si="84"/>
        <v>dyn</v>
      </c>
      <c r="J3" s="8" t="str">
        <f t="shared" ca="1" si="84"/>
        <v>dyn</v>
      </c>
      <c r="K3" s="8" t="str">
        <f t="shared" ca="1" si="84"/>
        <v>dyn</v>
      </c>
      <c r="L3" s="8" t="str">
        <f t="shared" ca="1" si="84"/>
        <v>dyn</v>
      </c>
      <c r="M3" s="8" t="str">
        <f t="shared" ca="1" si="84"/>
        <v>dyn</v>
      </c>
      <c r="N3" s="8" t="str">
        <f t="shared" ca="1" si="84"/>
        <v>dyn</v>
      </c>
      <c r="O3" s="8" t="str">
        <f t="shared" ca="1" si="84"/>
        <v>dyn</v>
      </c>
      <c r="P3" s="8" t="str">
        <f t="shared" ca="1" si="84"/>
        <v>dyn</v>
      </c>
      <c r="Q3" s="8" t="str">
        <f t="shared" ca="1" si="84"/>
        <v>dyn</v>
      </c>
      <c r="R3" s="8" t="str">
        <f t="shared" ca="1" si="84"/>
        <v>dyn</v>
      </c>
      <c r="S3" s="8" t="str">
        <f t="shared" ca="1" si="84"/>
        <v>dyn</v>
      </c>
      <c r="T3" s="8" t="str">
        <f t="shared" ca="1" si="84"/>
        <v>dyn</v>
      </c>
      <c r="U3" s="8" t="str">
        <f t="shared" ca="1" si="84"/>
        <v>dyn</v>
      </c>
      <c r="V3" s="8" t="str">
        <f t="shared" ca="1" si="84"/>
        <v>dyn</v>
      </c>
      <c r="W3" s="8" t="str">
        <f t="shared" ca="1" si="84"/>
        <v>dyn</v>
      </c>
      <c r="X3" s="8" t="str">
        <f t="shared" ca="1" si="84"/>
        <v>dyn</v>
      </c>
      <c r="Y3" s="8" t="str">
        <f t="shared" ca="1" si="84"/>
        <v>dyn</v>
      </c>
      <c r="Z3" s="8" t="str">
        <f t="shared" ca="1" si="84"/>
        <v>dyn</v>
      </c>
      <c r="AA3" s="8" t="str">
        <f t="shared" ref="AA3:AG3" ca="1" si="85">INDIRECT(ADDRESS(3, (COLUMN(AC4)-COLUMN($I4))*2 + COLUMN($I4)+1, 2, 1, "Main"))</f>
        <v>dyn</v>
      </c>
      <c r="AB3" s="8" t="str">
        <f t="shared" ca="1" si="85"/>
        <v>dyn</v>
      </c>
      <c r="AC3" s="8" t="str">
        <f t="shared" ca="1" si="85"/>
        <v>dyn</v>
      </c>
      <c r="AD3" s="8" t="str">
        <f t="shared" ca="1" si="85"/>
        <v>dyn</v>
      </c>
      <c r="AE3" s="8" t="str">
        <f t="shared" ca="1" si="85"/>
        <v>dyn</v>
      </c>
      <c r="AF3" s="8" t="str">
        <f t="shared" ca="1" si="85"/>
        <v>dyn</v>
      </c>
      <c r="AG3" s="8" t="str">
        <f t="shared" ca="1" si="85"/>
        <v>dyn</v>
      </c>
      <c r="AH3" s="8" t="str">
        <f t="shared" ref="AH3" ca="1" si="86">INDIRECT(ADDRESS(3, (COLUMN(AJ4)-COLUMN($I4))*2 + COLUMN($I4)+1, 2, 1, "Main"))</f>
        <v>dyn</v>
      </c>
      <c r="AI3" s="8" t="str">
        <f t="shared" ref="AI3" ca="1" si="87">INDIRECT(ADDRESS(3, (COLUMN(AK4)-COLUMN($I4))*2 + COLUMN($I4)+1, 2, 1, "Main"))</f>
        <v>dyn</v>
      </c>
      <c r="AJ3" s="8" t="str">
        <f t="shared" ref="AJ3" ca="1" si="88">INDIRECT(ADDRESS(3, (COLUMN(AL4)-COLUMN($I4))*2 + COLUMN($I4)+1, 2, 1, "Main"))</f>
        <v>dyn</v>
      </c>
      <c r="AK3" s="8" t="str">
        <f t="shared" ref="AK3" ca="1" si="89">INDIRECT(ADDRESS(3, (COLUMN(AM4)-COLUMN($I4))*2 + COLUMN($I4)+1, 2, 1, "Main"))</f>
        <v>dyn</v>
      </c>
      <c r="AL3" s="8" t="str">
        <f t="shared" ref="AL3" ca="1" si="90">INDIRECT(ADDRESS(3, (COLUMN(AN4)-COLUMN($I4))*2 + COLUMN($I4)+1, 2, 1, "Main"))</f>
        <v>dyn</v>
      </c>
      <c r="AM3" s="8" t="str">
        <f t="shared" ref="AM3" ca="1" si="91">INDIRECT(ADDRESS(3, (COLUMN(AO4)-COLUMN($I4))*2 + COLUMN($I4)+1, 2, 1, "Main"))</f>
        <v>dyn</v>
      </c>
      <c r="AN3" s="8" t="str">
        <f t="shared" ref="AN3" ca="1" si="92">INDIRECT(ADDRESS(3, (COLUMN(AP4)-COLUMN($I4))*2 + COLUMN($I4)+1, 2, 1, "Main"))</f>
        <v>dyn</v>
      </c>
      <c r="AO3" s="8" t="str">
        <f t="shared" ref="AO3" ca="1" si="93">INDIRECT(ADDRESS(3, (COLUMN(AQ4)-COLUMN($I4))*2 + COLUMN($I4)+1, 2, 1, "Main"))</f>
        <v>dyn</v>
      </c>
      <c r="AP3" s="8" t="str">
        <f t="shared" ref="AP3" ca="1" si="94">INDIRECT(ADDRESS(3, (COLUMN(AR4)-COLUMN($I4))*2 + COLUMN($I4)+1, 2, 1, "Main"))</f>
        <v>dyn</v>
      </c>
      <c r="AQ3" s="8" t="str">
        <f t="shared" ref="AQ3" ca="1" si="95">INDIRECT(ADDRESS(3, (COLUMN(AS4)-COLUMN($I4))*2 + COLUMN($I4)+1, 2, 1, "Main"))</f>
        <v>dyn</v>
      </c>
      <c r="AR3" s="8" t="str">
        <f t="shared" ref="AR3" ca="1" si="96">INDIRECT(ADDRESS(3, (COLUMN(AT4)-COLUMN($I4))*2 + COLUMN($I4)+1, 2, 1, "Main"))</f>
        <v>dyn</v>
      </c>
      <c r="AS3" s="8" t="str">
        <f t="shared" ref="AS3" ca="1" si="97">INDIRECT(ADDRESS(3, (COLUMN(AU4)-COLUMN($I4))*2 + COLUMN($I4)+1, 2, 1, "Main"))</f>
        <v>dyn</v>
      </c>
      <c r="AT3" s="8" t="str">
        <f t="shared" ref="AT3" ca="1" si="98">INDIRECT(ADDRESS(3, (COLUMN(AV4)-COLUMN($I4))*2 + COLUMN($I4)+1, 2, 1, "Main"))</f>
        <v>dyn</v>
      </c>
      <c r="AU3" s="8" t="str">
        <f t="shared" ref="AU3" ca="1" si="99">INDIRECT(ADDRESS(3, (COLUMN(AW4)-COLUMN($I4))*2 + COLUMN($I4)+1, 2, 1, "Main"))</f>
        <v>dyn</v>
      </c>
      <c r="AV3" s="8" t="str">
        <f t="shared" ref="AV3" ca="1" si="100">INDIRECT(ADDRESS(3, (COLUMN(AX4)-COLUMN($I4))*2 + COLUMN($I4)+1, 2, 1, "Main"))</f>
        <v>dyn</v>
      </c>
      <c r="AW3" s="8" t="str">
        <f t="shared" ref="AW3" ca="1" si="101">INDIRECT(ADDRESS(3, (COLUMN(AY4)-COLUMN($I4))*2 + COLUMN($I4)+1, 2, 1, "Main"))</f>
        <v>dyn</v>
      </c>
      <c r="AX3" s="8" t="str">
        <f t="shared" ref="AX3" ca="1" si="102">INDIRECT(ADDRESS(3, (COLUMN(AZ4)-COLUMN($I4))*2 + COLUMN($I4)+1, 2, 1, "Main"))</f>
        <v>dyn</v>
      </c>
      <c r="AY3" s="8" t="str">
        <f t="shared" ref="AY3" ca="1" si="103">INDIRECT(ADDRESS(3, (COLUMN(BA4)-COLUMN($I4))*2 + COLUMN($I4)+1, 2, 1, "Main"))</f>
        <v>dyn</v>
      </c>
      <c r="AZ3" s="8" t="str">
        <f t="shared" ref="AZ3" ca="1" si="104">INDIRECT(ADDRESS(3, (COLUMN(BB4)-COLUMN($I4))*2 + COLUMN($I4)+1, 2, 1, "Main"))</f>
        <v>dyn</v>
      </c>
      <c r="BA3" s="8" t="str">
        <f t="shared" ref="BA3" ca="1" si="105">INDIRECT(ADDRESS(3, (COLUMN(BC4)-COLUMN($I4))*2 + COLUMN($I4)+1, 2, 1, "Main"))</f>
        <v>dyn</v>
      </c>
      <c r="BB3" s="8" t="str">
        <f t="shared" ref="BB3" ca="1" si="106">INDIRECT(ADDRESS(3, (COLUMN(BD4)-COLUMN($I4))*2 + COLUMN($I4)+1, 2, 1, "Main"))</f>
        <v>dyn</v>
      </c>
      <c r="BC3" s="8" t="str">
        <f t="shared" ref="BC3" ca="1" si="107">INDIRECT(ADDRESS(3, (COLUMN(BE4)-COLUMN($I4))*2 + COLUMN($I4)+1, 2, 1, "Main"))</f>
        <v>dyn</v>
      </c>
      <c r="BD3" s="8" t="str">
        <f t="shared" ref="BD3" ca="1" si="108">INDIRECT(ADDRESS(3, (COLUMN(BF4)-COLUMN($I4))*2 + COLUMN($I4)+1, 2, 1, "Main"))</f>
        <v>dyn</v>
      </c>
      <c r="BE3" s="8" t="str">
        <f t="shared" ref="BE3" ca="1" si="109">INDIRECT(ADDRESS(3, (COLUMN(BG4)-COLUMN($I4))*2 + COLUMN($I4)+1, 2, 1, "Main"))</f>
        <v>dyn</v>
      </c>
      <c r="BF3" s="8" t="str">
        <f t="shared" ref="BF3" ca="1" si="110">INDIRECT(ADDRESS(3, (COLUMN(BH4)-COLUMN($I4))*2 + COLUMN($I4)+1, 2, 1, "Main"))</f>
        <v>dyn</v>
      </c>
      <c r="BG3" s="8" t="str">
        <f t="shared" ref="BG3" ca="1" si="111">INDIRECT(ADDRESS(3, (COLUMN(BI4)-COLUMN($I4))*2 + COLUMN($I4)+1, 2, 1, "Main"))</f>
        <v>dyn</v>
      </c>
      <c r="BH3" s="8" t="str">
        <f t="shared" ref="BH3" ca="1" si="112">INDIRECT(ADDRESS(3, (COLUMN(BJ4)-COLUMN($I4))*2 + COLUMN($I4)+1, 2, 1, "Main"))</f>
        <v>dyn</v>
      </c>
      <c r="BI3" s="8" t="str">
        <f t="shared" ref="BI3" ca="1" si="113">INDIRECT(ADDRESS(3, (COLUMN(BK4)-COLUMN($I4))*2 + COLUMN($I4)+1, 2, 1, "Main"))</f>
        <v>dyn</v>
      </c>
      <c r="BJ3" s="8" t="str">
        <f t="shared" ref="BJ3" ca="1" si="114">INDIRECT(ADDRESS(3, (COLUMN(BL4)-COLUMN($I4))*2 + COLUMN($I4)+1, 2, 1, "Main"))</f>
        <v>dyn</v>
      </c>
      <c r="BK3" s="8" t="str">
        <f t="shared" ref="BK3" ca="1" si="115">INDIRECT(ADDRESS(3, (COLUMN(BM4)-COLUMN($I4))*2 + COLUMN($I4)+1, 2, 1, "Main"))</f>
        <v>dyn</v>
      </c>
      <c r="BL3" s="8" t="str">
        <f t="shared" ref="BL3" ca="1" si="116">INDIRECT(ADDRESS(3, (COLUMN(BN4)-COLUMN($I4))*2 + COLUMN($I4)+1, 2, 1, "Main"))</f>
        <v>dyn</v>
      </c>
      <c r="BM3" s="8" t="str">
        <f t="shared" ref="BM3" ca="1" si="117">INDIRECT(ADDRESS(3, (COLUMN(BO4)-COLUMN($I4))*2 + COLUMN($I4)+1, 2, 1, "Main"))</f>
        <v>dyn</v>
      </c>
      <c r="BN3" s="8" t="str">
        <f t="shared" ref="BN3" ca="1" si="118">INDIRECT(ADDRESS(3, (COLUMN(BP4)-COLUMN($I4))*2 + COLUMN($I4)+1, 2, 1, "Main"))</f>
        <v>dyn</v>
      </c>
      <c r="BO3" s="8" t="str">
        <f t="shared" ref="BO3" ca="1" si="119">INDIRECT(ADDRESS(3, (COLUMN(BQ4)-COLUMN($I4))*2 + COLUMN($I4)+1, 2, 1, "Main"))</f>
        <v>dyn</v>
      </c>
      <c r="BP3" s="8" t="str">
        <f t="shared" ref="BP3" ca="1" si="120">INDIRECT(ADDRESS(3, (COLUMN(BR4)-COLUMN($I4))*2 + COLUMN($I4)+1, 2, 1, "Main"))</f>
        <v>dyn</v>
      </c>
      <c r="BQ3" s="8">
        <f t="shared" ref="BQ3" ca="1" si="121">INDIRECT(ADDRESS(3, (COLUMN(BS4)-COLUMN($I4))*2 + COLUMN($I4)+1, 2, 1, "Main"))</f>
        <v>0</v>
      </c>
      <c r="BR3" s="8">
        <f t="shared" ref="BR3" ca="1" si="122">INDIRECT(ADDRESS(3, (COLUMN(BT4)-COLUMN($I4))*2 + COLUMN($I4)+1, 2, 1, "Main"))</f>
        <v>0</v>
      </c>
      <c r="BS3" s="8">
        <f t="shared" ref="BS3" ca="1" si="123">INDIRECT(ADDRESS(3, (COLUMN(BU4)-COLUMN($I4))*2 + COLUMN($I4)+1, 2, 1, "Main"))</f>
        <v>0</v>
      </c>
      <c r="BT3" s="8">
        <f t="shared" ref="BT3" ca="1" si="124">INDIRECT(ADDRESS(3, (COLUMN(BV4)-COLUMN($I4))*2 + COLUMN($I4)+1, 2, 1, "Main"))</f>
        <v>0</v>
      </c>
      <c r="BU3" s="8">
        <f t="shared" ref="BU3" ca="1" si="125">INDIRECT(ADDRESS(3, (COLUMN(BW4)-COLUMN($I4))*2 + COLUMN($I4)+1, 2, 1, "Main"))</f>
        <v>0</v>
      </c>
    </row>
    <row r="4" spans="1:73">
      <c r="A4">
        <f>Main!A4</f>
        <v>1</v>
      </c>
      <c r="B4">
        <f>Main!B4</f>
        <v>1</v>
      </c>
      <c r="C4">
        <f>Main!C4</f>
        <v>1</v>
      </c>
      <c r="D4">
        <f>Main!D4</f>
        <v>2</v>
      </c>
      <c r="E4" t="str">
        <f>Main!E4</f>
        <v>ee-</v>
      </c>
      <c r="F4" s="23">
        <f ca="1">AVERAGE(G4:BS4)</f>
        <v>57.891056923076903</v>
      </c>
      <c r="G4" s="2">
        <f ca="1">INDIRECT(ADDRESS(ROW(I4), (COLUMN(I4)-COLUMN($I4))*2 + COLUMN($I4)+1, 2, 1, "Main"))</f>
        <v>62.726100000000002</v>
      </c>
      <c r="H4" s="2">
        <f t="shared" ref="H4:Z17" ca="1" si="126">INDIRECT(ADDRESS(ROW(J4), (COLUMN(J4)-COLUMN($I4))*2 + COLUMN($I4)+1, 2, 1, "Main"))</f>
        <v>50.939500000000002</v>
      </c>
      <c r="I4" s="2">
        <f t="shared" ca="1" si="126"/>
        <v>57.313899999999997</v>
      </c>
      <c r="J4" s="2">
        <f t="shared" ca="1" si="126"/>
        <v>57.017899999999997</v>
      </c>
      <c r="K4" s="2">
        <f t="shared" ca="1" si="126"/>
        <v>60.785600000000002</v>
      </c>
      <c r="L4" s="2">
        <f t="shared" ca="1" si="126"/>
        <v>56.528599999999997</v>
      </c>
      <c r="M4" s="2">
        <f t="shared" ca="1" si="126"/>
        <v>46.673000000000002</v>
      </c>
      <c r="N4" s="2">
        <f t="shared" ca="1" si="126"/>
        <v>61.750999999999998</v>
      </c>
      <c r="O4" s="2">
        <f t="shared" ca="1" si="126"/>
        <v>58.951000000000001</v>
      </c>
      <c r="P4" s="2">
        <f t="shared" ca="1" si="126"/>
        <v>53.450400000000002</v>
      </c>
      <c r="Q4" s="2">
        <f t="shared" ca="1" si="126"/>
        <v>54.9011</v>
      </c>
      <c r="R4" s="2">
        <f t="shared" ca="1" si="126"/>
        <v>76.265000000000001</v>
      </c>
      <c r="S4" s="2">
        <f t="shared" ca="1" si="126"/>
        <v>61.754399999999997</v>
      </c>
      <c r="T4" s="2">
        <f t="shared" ca="1" si="126"/>
        <v>62.909199999999998</v>
      </c>
      <c r="U4" s="2">
        <f t="shared" ca="1" si="126"/>
        <v>71.028300000000002</v>
      </c>
      <c r="V4" s="2">
        <f t="shared" ca="1" si="126"/>
        <v>66.128799999999998</v>
      </c>
      <c r="W4" s="2">
        <f t="shared" ca="1" si="126"/>
        <v>68.459900000000005</v>
      </c>
      <c r="X4" s="2">
        <f t="shared" ca="1" si="126"/>
        <v>55.070300000000003</v>
      </c>
      <c r="Y4" s="2">
        <f t="shared" ca="1" si="126"/>
        <v>75.327500000000001</v>
      </c>
      <c r="Z4" s="2">
        <f t="shared" ca="1" si="126"/>
        <v>66.11</v>
      </c>
      <c r="AA4" s="2">
        <f t="shared" ref="AA4:AG19" ca="1" si="127">INDIRECT(ADDRESS(ROW(AC4), (COLUMN(AC4)-COLUMN($I4))*2 + COLUMN($I4)+1, 2, 1, "Main"))</f>
        <v>65.532600000000002</v>
      </c>
      <c r="AB4" s="2">
        <f t="shared" ca="1" si="127"/>
        <v>49.328800000000001</v>
      </c>
      <c r="AC4" s="2">
        <f t="shared" ca="1" si="127"/>
        <v>57.194200000000002</v>
      </c>
      <c r="AD4" s="2">
        <f t="shared" ca="1" si="127"/>
        <v>66.866699999999994</v>
      </c>
      <c r="AE4" s="2">
        <f t="shared" ca="1" si="127"/>
        <v>57.106400000000001</v>
      </c>
      <c r="AF4" s="2">
        <f t="shared" ca="1" si="127"/>
        <v>68.08</v>
      </c>
      <c r="AG4" s="2">
        <f t="shared" ca="1" si="127"/>
        <v>55.320300000000003</v>
      </c>
      <c r="AH4" s="2">
        <f t="shared" ref="AH4:AH67" ca="1" si="128">INDIRECT(ADDRESS(ROW(AJ4), (COLUMN(AJ4)-COLUMN($I4))*2 + COLUMN($I4)+1, 2, 1, "Main"))</f>
        <v>72.829800000000006</v>
      </c>
      <c r="AI4" s="2">
        <f t="shared" ref="AI4:AI67" ca="1" si="129">INDIRECT(ADDRESS(ROW(AK4), (COLUMN(AK4)-COLUMN($I4))*2 + COLUMN($I4)+1, 2, 1, "Main"))</f>
        <v>59.656199999999998</v>
      </c>
      <c r="AJ4" s="2">
        <f t="shared" ref="AJ4:AJ67" ca="1" si="130">INDIRECT(ADDRESS(ROW(AL4), (COLUMN(AL4)-COLUMN($I4))*2 + COLUMN($I4)+1, 2, 1, "Main"))</f>
        <v>61.222000000000001</v>
      </c>
      <c r="AK4" s="2">
        <f t="shared" ref="AK4:AK67" ca="1" si="131">INDIRECT(ADDRESS(ROW(AM4), (COLUMN(AM4)-COLUMN($I4))*2 + COLUMN($I4)+1, 2, 1, "Main"))</f>
        <v>68.857399999999998</v>
      </c>
      <c r="AL4" s="2">
        <f t="shared" ref="AL4:AL67" ca="1" si="132">INDIRECT(ADDRESS(ROW(AN4), (COLUMN(AN4)-COLUMN($I4))*2 + COLUMN($I4)+1, 2, 1, "Main"))</f>
        <v>55.43</v>
      </c>
      <c r="AM4" s="2">
        <f t="shared" ref="AM4:AM67" ca="1" si="133">INDIRECT(ADDRESS(ROW(AO4), (COLUMN(AO4)-COLUMN($I4))*2 + COLUMN($I4)+1, 2, 1, "Main"))</f>
        <v>69.628500000000003</v>
      </c>
      <c r="AN4" s="2">
        <f t="shared" ref="AN4:AN67" ca="1" si="134">INDIRECT(ADDRESS(ROW(AP4), (COLUMN(AP4)-COLUMN($I4))*2 + COLUMN($I4)+1, 2, 1, "Main"))</f>
        <v>56.769399999999997</v>
      </c>
      <c r="AO4" s="2">
        <f t="shared" ref="AO4:AO67" ca="1" si="135">INDIRECT(ADDRESS(ROW(AQ4), (COLUMN(AQ4)-COLUMN($I4))*2 + COLUMN($I4)+1, 2, 1, "Main"))</f>
        <v>55.428400000000003</v>
      </c>
      <c r="AP4" s="2">
        <f t="shared" ref="AP4:AP67" ca="1" si="136">INDIRECT(ADDRESS(ROW(AR4), (COLUMN(AR4)-COLUMN($I4))*2 + COLUMN($I4)+1, 2, 1, "Main"))</f>
        <v>61.772399999999998</v>
      </c>
      <c r="AQ4" s="2">
        <f t="shared" ref="AQ4:AQ67" ca="1" si="137">INDIRECT(ADDRESS(ROW(AS4), (COLUMN(AS4)-COLUMN($I4))*2 + COLUMN($I4)+1, 2, 1, "Main"))</f>
        <v>56.335700000000003</v>
      </c>
      <c r="AR4" s="2">
        <f t="shared" ref="AR4:AR67" ca="1" si="138">INDIRECT(ADDRESS(ROW(AT4), (COLUMN(AT4)-COLUMN($I4))*2 + COLUMN($I4)+1, 2, 1, "Main"))</f>
        <v>55.375700000000002</v>
      </c>
      <c r="AS4" s="2">
        <f t="shared" ref="AS4:AS67" ca="1" si="139">INDIRECT(ADDRESS(ROW(AU4), (COLUMN(AU4)-COLUMN($I4))*2 + COLUMN($I4)+1, 2, 1, "Main"))</f>
        <v>58.211100000000002</v>
      </c>
      <c r="AT4" s="2">
        <f t="shared" ref="AT4:AT67" ca="1" si="140">INDIRECT(ADDRESS(ROW(AV4), (COLUMN(AV4)-COLUMN($I4))*2 + COLUMN($I4)+1, 2, 1, "Main"))</f>
        <v>58.502200000000002</v>
      </c>
      <c r="AU4" s="2">
        <f t="shared" ref="AU4:AU67" ca="1" si="141">INDIRECT(ADDRESS(ROW(AW4), (COLUMN(AW4)-COLUMN($I4))*2 + COLUMN($I4)+1, 2, 1, "Main"))</f>
        <v>63.653399999999998</v>
      </c>
      <c r="AV4" s="2">
        <f t="shared" ref="AV4:AV67" ca="1" si="142">INDIRECT(ADDRESS(ROW(AX4), (COLUMN(AX4)-COLUMN($I4))*2 + COLUMN($I4)+1, 2, 1, "Main"))</f>
        <v>68.923699999999997</v>
      </c>
      <c r="AW4" s="2">
        <f t="shared" ref="AW4:AW67" ca="1" si="143">INDIRECT(ADDRESS(ROW(AY4), (COLUMN(AY4)-COLUMN($I4))*2 + COLUMN($I4)+1, 2, 1, "Main"))</f>
        <v>55.798999999999999</v>
      </c>
      <c r="AX4" s="2">
        <f t="shared" ref="AX4:AX67" ca="1" si="144">INDIRECT(ADDRESS(ROW(AZ4), (COLUMN(AZ4)-COLUMN($I4))*2 + COLUMN($I4)+1, 2, 1, "Main"))</f>
        <v>64.613299999999995</v>
      </c>
      <c r="AY4" s="2">
        <f t="shared" ref="AY4:AY67" ca="1" si="145">INDIRECT(ADDRESS(ROW(BA4), (COLUMN(BA4)-COLUMN($I4))*2 + COLUMN($I4)+1, 2, 1, "Main"))</f>
        <v>60.322200000000002</v>
      </c>
      <c r="AZ4" s="2">
        <f t="shared" ref="AZ4:AZ67" ca="1" si="146">INDIRECT(ADDRESS(ROW(BB4), (COLUMN(BB4)-COLUMN($I4))*2 + COLUMN($I4)+1, 2, 1, "Main"))</f>
        <v>52.627600000000001</v>
      </c>
      <c r="BA4" s="2">
        <f t="shared" ref="BA4:BA67" ca="1" si="147">INDIRECT(ADDRESS(ROW(BC4), (COLUMN(BC4)-COLUMN($I4))*2 + COLUMN($I4)+1, 2, 1, "Main"))</f>
        <v>67.819599999999994</v>
      </c>
      <c r="BB4" s="2">
        <f t="shared" ref="BB4:BB67" ca="1" si="148">INDIRECT(ADDRESS(ROW(BD4), (COLUMN(BD4)-COLUMN($I4))*2 + COLUMN($I4)+1, 2, 1, "Main"))</f>
        <v>60.203200000000002</v>
      </c>
      <c r="BC4" s="2">
        <f t="shared" ref="BC4:BC67" ca="1" si="149">INDIRECT(ADDRESS(ROW(BE4), (COLUMN(BE4)-COLUMN($I4))*2 + COLUMN($I4)+1, 2, 1, "Main"))</f>
        <v>64.522900000000007</v>
      </c>
      <c r="BD4" s="2">
        <f t="shared" ref="BD4:BD67" ca="1" si="150">INDIRECT(ADDRESS(ROW(BF4), (COLUMN(BF4)-COLUMN($I4))*2 + COLUMN($I4)+1, 2, 1, "Main"))</f>
        <v>48.732999999999997</v>
      </c>
      <c r="BE4" s="2">
        <f t="shared" ref="BE4:BE67" ca="1" si="151">INDIRECT(ADDRESS(ROW(BG4), (COLUMN(BG4)-COLUMN($I4))*2 + COLUMN($I4)+1, 2, 1, "Main"))</f>
        <v>67.951599999999999</v>
      </c>
      <c r="BF4" s="2">
        <f t="shared" ref="BF4:BF67" ca="1" si="152">INDIRECT(ADDRESS(ROW(BH4), (COLUMN(BH4)-COLUMN($I4))*2 + COLUMN($I4)+1, 2, 1, "Main"))</f>
        <v>65.566999999999993</v>
      </c>
      <c r="BG4" s="2">
        <f t="shared" ref="BG4:BG67" ca="1" si="153">INDIRECT(ADDRESS(ROW(BI4), (COLUMN(BI4)-COLUMN($I4))*2 + COLUMN($I4)+1, 2, 1, "Main"))</f>
        <v>76.893600000000006</v>
      </c>
      <c r="BH4" s="2">
        <f t="shared" ref="BH4:BH67" ca="1" si="154">INDIRECT(ADDRESS(ROW(BJ4), (COLUMN(BJ4)-COLUMN($I4))*2 + COLUMN($I4)+1, 2, 1, "Main"))</f>
        <v>54.678100000000001</v>
      </c>
      <c r="BI4" s="2">
        <f t="shared" ref="BI4:BI67" ca="1" si="155">INDIRECT(ADDRESS(ROW(BK4), (COLUMN(BK4)-COLUMN($I4))*2 + COLUMN($I4)+1, 2, 1, "Main"))</f>
        <v>62.384300000000003</v>
      </c>
      <c r="BJ4" s="2">
        <f t="shared" ref="BJ4:BJ67" ca="1" si="156">INDIRECT(ADDRESS(ROW(BL4), (COLUMN(BL4)-COLUMN($I4))*2 + COLUMN($I4)+1, 2, 1, "Main"))</f>
        <v>53.348199999999999</v>
      </c>
      <c r="BK4" s="2">
        <f t="shared" ref="BK4:BK67" ca="1" si="157">INDIRECT(ADDRESS(ROW(BM4), (COLUMN(BM4)-COLUMN($I4))*2 + COLUMN($I4)+1, 2, 1, "Main"))</f>
        <v>57.443399999999997</v>
      </c>
      <c r="BL4" s="2">
        <f t="shared" ref="BL4:BL67" ca="1" si="158">INDIRECT(ADDRESS(ROW(BN4), (COLUMN(BN4)-COLUMN($I4))*2 + COLUMN($I4)+1, 2, 1, "Main"))</f>
        <v>55.475499999999997</v>
      </c>
      <c r="BM4" s="2">
        <f t="shared" ref="BM4:BM67" ca="1" si="159">INDIRECT(ADDRESS(ROW(BO4), (COLUMN(BO4)-COLUMN($I4))*2 + COLUMN($I4)+1, 2, 1, "Main"))</f>
        <v>63.423099999999998</v>
      </c>
      <c r="BN4" s="2">
        <f t="shared" ref="BN4:BN67" ca="1" si="160">INDIRECT(ADDRESS(ROW(BP4), (COLUMN(BP4)-COLUMN($I4))*2 + COLUMN($I4)+1, 2, 1, "Main"))</f>
        <v>61.148099999999999</v>
      </c>
      <c r="BO4" s="2">
        <f t="shared" ref="BO4:BO67" ca="1" si="161">INDIRECT(ADDRESS(ROW(BQ4), (COLUMN(BQ4)-COLUMN($I4))*2 + COLUMN($I4)+1, 2, 1, "Main"))</f>
        <v>56.610500000000002</v>
      </c>
      <c r="BP4" s="2">
        <f t="shared" ref="BP4:BP67" ca="1" si="162">INDIRECT(ADDRESS(ROW(BR4), (COLUMN(BR4)-COLUMN($I4))*2 + COLUMN($I4)+1, 2, 1, "Main"))</f>
        <v>47.238100000000003</v>
      </c>
      <c r="BQ4" s="2">
        <f t="shared" ref="BQ4:BQ67" ca="1" si="163">INDIRECT(ADDRESS(ROW(BS4), (COLUMN(BS4)-COLUMN($I4))*2 + COLUMN($I4)+1, 2, 1, "Main"))</f>
        <v>0</v>
      </c>
      <c r="BR4" s="2">
        <f t="shared" ref="BR4:BR67" ca="1" si="164">INDIRECT(ADDRESS(ROW(BT4), (COLUMN(BT4)-COLUMN($I4))*2 + COLUMN($I4)+1, 2, 1, "Main"))</f>
        <v>0</v>
      </c>
      <c r="BS4" s="2">
        <f t="shared" ref="BS4:BS67" ca="1" si="165">INDIRECT(ADDRESS(ROW(BU4), (COLUMN(BU4)-COLUMN($I4))*2 + COLUMN($I4)+1, 2, 1, "Main"))</f>
        <v>0</v>
      </c>
      <c r="BT4" s="2">
        <f t="shared" ref="BT4:BT67" ca="1" si="166">INDIRECT(ADDRESS(ROW(BV4), (COLUMN(BV4)-COLUMN($I4))*2 + COLUMN($I4)+1, 2, 1, "Main"))</f>
        <v>0</v>
      </c>
      <c r="BU4" s="2">
        <f t="shared" ref="BU4:BU67" ca="1" si="167">INDIRECT(ADDRESS(ROW(BW4), (COLUMN(BW4)-COLUMN($I4))*2 + COLUMN($I4)+1, 2, 1, "Main"))</f>
        <v>0</v>
      </c>
    </row>
    <row r="5" spans="1:73">
      <c r="A5">
        <f>Main!A5</f>
        <v>2</v>
      </c>
      <c r="B5">
        <f>Main!B5</f>
        <v>4</v>
      </c>
      <c r="C5">
        <f>Main!C5</f>
        <v>1</v>
      </c>
      <c r="D5">
        <f>Main!D5</f>
        <v>5</v>
      </c>
      <c r="E5" t="str">
        <f>Main!E5</f>
        <v>B</v>
      </c>
      <c r="F5" s="23">
        <f t="shared" ref="F5:F68" ca="1" si="168">AVERAGE(G5:BS5)</f>
        <v>54.511446153846158</v>
      </c>
      <c r="G5" s="2">
        <f t="shared" ref="G5:G68" ca="1" si="169">INDIRECT(ADDRESS(ROW(I5), (COLUMN(I5)-COLUMN($I5))*2 + COLUMN($I5)+1, 2, 1, "Main"))</f>
        <v>58.502699999999997</v>
      </c>
      <c r="H5" s="2">
        <f t="shared" ca="1" si="126"/>
        <v>55.115299999999998</v>
      </c>
      <c r="I5" s="2">
        <f t="shared" ca="1" si="126"/>
        <v>46.570900000000002</v>
      </c>
      <c r="J5" s="2">
        <f t="shared" ca="1" si="126"/>
        <v>59.2119</v>
      </c>
      <c r="K5" s="2">
        <f t="shared" ca="1" si="126"/>
        <v>49.9238</v>
      </c>
      <c r="L5" s="2">
        <f t="shared" ca="1" si="126"/>
        <v>48.995399999999997</v>
      </c>
      <c r="M5" s="2">
        <f t="shared" ca="1" si="126"/>
        <v>48.559800000000003</v>
      </c>
      <c r="N5" s="2">
        <f t="shared" ca="1" si="126"/>
        <v>53.173000000000002</v>
      </c>
      <c r="O5" s="2">
        <f t="shared" ca="1" si="126"/>
        <v>66.017200000000003</v>
      </c>
      <c r="P5" s="2">
        <f t="shared" ca="1" si="126"/>
        <v>55.046599999999998</v>
      </c>
      <c r="Q5" s="2">
        <f t="shared" ca="1" si="126"/>
        <v>56.942100000000003</v>
      </c>
      <c r="R5" s="2">
        <f t="shared" ca="1" si="126"/>
        <v>72.837699999999998</v>
      </c>
      <c r="S5" s="2">
        <f t="shared" ca="1" si="126"/>
        <v>47.331099999999999</v>
      </c>
      <c r="T5" s="2">
        <f t="shared" ca="1" si="126"/>
        <v>58.947400000000002</v>
      </c>
      <c r="U5" s="2">
        <f t="shared" ca="1" si="126"/>
        <v>71.047200000000004</v>
      </c>
      <c r="V5" s="2">
        <f t="shared" ca="1" si="126"/>
        <v>55.402799999999999</v>
      </c>
      <c r="W5" s="2">
        <f t="shared" ca="1" si="126"/>
        <v>64.217100000000002</v>
      </c>
      <c r="X5" s="2">
        <f t="shared" ca="1" si="126"/>
        <v>53.859499999999997</v>
      </c>
      <c r="Y5" s="2">
        <f t="shared" ca="1" si="126"/>
        <v>70.881500000000003</v>
      </c>
      <c r="Z5" s="2">
        <f t="shared" ca="1" si="126"/>
        <v>46.692</v>
      </c>
      <c r="AA5" s="2">
        <f t="shared" ca="1" si="127"/>
        <v>55.741900000000001</v>
      </c>
      <c r="AB5" s="2">
        <f t="shared" ca="1" si="127"/>
        <v>56.803199999999997</v>
      </c>
      <c r="AC5" s="2">
        <f t="shared" ca="1" si="127"/>
        <v>55.866</v>
      </c>
      <c r="AD5" s="2">
        <f t="shared" ca="1" si="127"/>
        <v>61.520699999999998</v>
      </c>
      <c r="AE5" s="2">
        <f t="shared" ca="1" si="127"/>
        <v>57.4251</v>
      </c>
      <c r="AF5" s="2">
        <f t="shared" ca="1" si="127"/>
        <v>75.330299999999994</v>
      </c>
      <c r="AG5" s="2">
        <f t="shared" ca="1" si="127"/>
        <v>61.6402</v>
      </c>
      <c r="AH5" s="2">
        <f t="shared" ca="1" si="128"/>
        <v>66.052400000000006</v>
      </c>
      <c r="AI5" s="2">
        <f t="shared" ca="1" si="129"/>
        <v>55.866999999999997</v>
      </c>
      <c r="AJ5" s="2">
        <f t="shared" ca="1" si="130"/>
        <v>49.974699999999999</v>
      </c>
      <c r="AK5" s="2">
        <f t="shared" ca="1" si="131"/>
        <v>65.900899999999993</v>
      </c>
      <c r="AL5" s="2">
        <f t="shared" ca="1" si="132"/>
        <v>51.405799999999999</v>
      </c>
      <c r="AM5" s="2">
        <f t="shared" ca="1" si="133"/>
        <v>64.167699999999996</v>
      </c>
      <c r="AN5" s="2">
        <f t="shared" ca="1" si="134"/>
        <v>56.936399999999999</v>
      </c>
      <c r="AO5" s="2">
        <f t="shared" ca="1" si="135"/>
        <v>61.8979</v>
      </c>
      <c r="AP5" s="2">
        <f t="shared" ca="1" si="136"/>
        <v>52.617600000000003</v>
      </c>
      <c r="AQ5" s="2">
        <f t="shared" ca="1" si="137"/>
        <v>48.935600000000001</v>
      </c>
      <c r="AR5" s="2">
        <f t="shared" ca="1" si="138"/>
        <v>55.032600000000002</v>
      </c>
      <c r="AS5" s="2">
        <f t="shared" ca="1" si="139"/>
        <v>46.969700000000003</v>
      </c>
      <c r="AT5" s="2">
        <f t="shared" ca="1" si="140"/>
        <v>61.139299999999999</v>
      </c>
      <c r="AU5" s="2">
        <f t="shared" ca="1" si="141"/>
        <v>57.718400000000003</v>
      </c>
      <c r="AV5" s="2">
        <f t="shared" ca="1" si="142"/>
        <v>55.9221</v>
      </c>
      <c r="AW5" s="2">
        <f t="shared" ca="1" si="143"/>
        <v>48.302500000000002</v>
      </c>
      <c r="AX5" s="2">
        <f t="shared" ca="1" si="144"/>
        <v>57.454700000000003</v>
      </c>
      <c r="AY5" s="2">
        <f t="shared" ca="1" si="145"/>
        <v>52.096499999999999</v>
      </c>
      <c r="AZ5" s="2">
        <f t="shared" ca="1" si="146"/>
        <v>56.220300000000002</v>
      </c>
      <c r="BA5" s="2">
        <f t="shared" ca="1" si="147"/>
        <v>58.212200000000003</v>
      </c>
      <c r="BB5" s="2">
        <f t="shared" ca="1" si="148"/>
        <v>59.366</v>
      </c>
      <c r="BC5" s="2">
        <f t="shared" ca="1" si="149"/>
        <v>54.789099999999998</v>
      </c>
      <c r="BD5" s="2">
        <f t="shared" ca="1" si="150"/>
        <v>56.481200000000001</v>
      </c>
      <c r="BE5" s="2">
        <f t="shared" ca="1" si="151"/>
        <v>65.820899999999995</v>
      </c>
      <c r="BF5" s="2">
        <f t="shared" ca="1" si="152"/>
        <v>58.8902</v>
      </c>
      <c r="BG5" s="2">
        <f t="shared" ca="1" si="153"/>
        <v>63.091500000000003</v>
      </c>
      <c r="BH5" s="2">
        <f t="shared" ca="1" si="154"/>
        <v>54.696899999999999</v>
      </c>
      <c r="BI5" s="2">
        <f t="shared" ca="1" si="155"/>
        <v>56.328099999999999</v>
      </c>
      <c r="BJ5" s="2">
        <f t="shared" ca="1" si="156"/>
        <v>50.164499999999997</v>
      </c>
      <c r="BK5" s="2">
        <f t="shared" ca="1" si="157"/>
        <v>51.304000000000002</v>
      </c>
      <c r="BL5" s="2">
        <f t="shared" ca="1" si="158"/>
        <v>52.911200000000001</v>
      </c>
      <c r="BM5" s="2">
        <f t="shared" ca="1" si="159"/>
        <v>57.213299999999997</v>
      </c>
      <c r="BN5" s="2">
        <f t="shared" ca="1" si="160"/>
        <v>65.454499999999996</v>
      </c>
      <c r="BO5" s="2">
        <f t="shared" ca="1" si="161"/>
        <v>63.287999999999997</v>
      </c>
      <c r="BP5" s="2">
        <f t="shared" ca="1" si="162"/>
        <v>47.017899999999997</v>
      </c>
      <c r="BQ5" s="2">
        <f t="shared" ca="1" si="163"/>
        <v>0</v>
      </c>
      <c r="BR5" s="2">
        <f t="shared" ca="1" si="164"/>
        <v>0</v>
      </c>
      <c r="BS5" s="2">
        <f t="shared" ca="1" si="165"/>
        <v>0</v>
      </c>
      <c r="BT5" s="2">
        <f t="shared" ca="1" si="166"/>
        <v>0</v>
      </c>
      <c r="BU5" s="2">
        <f t="shared" ca="1" si="167"/>
        <v>0</v>
      </c>
    </row>
    <row r="6" spans="1:73">
      <c r="A6">
        <f>Main!A6</f>
        <v>3</v>
      </c>
      <c r="B6">
        <f>Main!B6</f>
        <v>5</v>
      </c>
      <c r="C6">
        <f>Main!C6</f>
        <v>1</v>
      </c>
      <c r="D6">
        <f>Main!D6</f>
        <v>6</v>
      </c>
      <c r="E6" t="str">
        <f>Main!E6</f>
        <v>b-</v>
      </c>
      <c r="F6" s="23">
        <f t="shared" ca="1" si="168"/>
        <v>57.377206153846153</v>
      </c>
      <c r="G6" s="2">
        <f t="shared" ca="1" si="169"/>
        <v>53.858600000000003</v>
      </c>
      <c r="H6" s="2">
        <f t="shared" ca="1" si="126"/>
        <v>58.591700000000003</v>
      </c>
      <c r="I6" s="2">
        <f t="shared" ca="1" si="126"/>
        <v>50.498800000000003</v>
      </c>
      <c r="J6" s="2">
        <f t="shared" ca="1" si="126"/>
        <v>63.411200000000001</v>
      </c>
      <c r="K6" s="2">
        <f t="shared" ca="1" si="126"/>
        <v>54.651699999999998</v>
      </c>
      <c r="L6" s="2">
        <f t="shared" ca="1" si="126"/>
        <v>60.662799999999997</v>
      </c>
      <c r="M6" s="2">
        <f t="shared" ca="1" si="126"/>
        <v>53.912399999999998</v>
      </c>
      <c r="N6" s="2">
        <f t="shared" ca="1" si="126"/>
        <v>56.735500000000002</v>
      </c>
      <c r="O6" s="2">
        <f t="shared" ca="1" si="126"/>
        <v>56.978400000000001</v>
      </c>
      <c r="P6" s="2">
        <f t="shared" ca="1" si="126"/>
        <v>58.238</v>
      </c>
      <c r="Q6" s="2">
        <f t="shared" ca="1" si="126"/>
        <v>58.910600000000002</v>
      </c>
      <c r="R6" s="2">
        <f t="shared" ca="1" si="126"/>
        <v>71.145399999999995</v>
      </c>
      <c r="S6" s="2">
        <f t="shared" ca="1" si="126"/>
        <v>42.775799999999997</v>
      </c>
      <c r="T6" s="2">
        <f t="shared" ca="1" si="126"/>
        <v>63.449800000000003</v>
      </c>
      <c r="U6" s="2">
        <f t="shared" ca="1" si="126"/>
        <v>71.162000000000006</v>
      </c>
      <c r="V6" s="2">
        <f t="shared" ca="1" si="126"/>
        <v>65.225800000000007</v>
      </c>
      <c r="W6" s="2">
        <f t="shared" ca="1" si="126"/>
        <v>66.943899999999999</v>
      </c>
      <c r="X6" s="2">
        <f t="shared" ca="1" si="126"/>
        <v>62.4574</v>
      </c>
      <c r="Y6" s="2">
        <f t="shared" ca="1" si="126"/>
        <v>78.177400000000006</v>
      </c>
      <c r="Z6" s="2">
        <f t="shared" ca="1" si="126"/>
        <v>62.2652</v>
      </c>
      <c r="AA6" s="2">
        <f t="shared" ca="1" si="127"/>
        <v>63.337200000000003</v>
      </c>
      <c r="AB6" s="2">
        <f t="shared" ca="1" si="127"/>
        <v>60.607199999999999</v>
      </c>
      <c r="AC6" s="2">
        <f t="shared" ca="1" si="127"/>
        <v>60.283900000000003</v>
      </c>
      <c r="AD6" s="2">
        <f t="shared" ca="1" si="127"/>
        <v>68.2072</v>
      </c>
      <c r="AE6" s="2">
        <f t="shared" ca="1" si="127"/>
        <v>52.152700000000003</v>
      </c>
      <c r="AF6" s="2">
        <f t="shared" ca="1" si="127"/>
        <v>69.634</v>
      </c>
      <c r="AG6" s="2">
        <f t="shared" ca="1" si="127"/>
        <v>67.324799999999996</v>
      </c>
      <c r="AH6" s="2">
        <f t="shared" ca="1" si="128"/>
        <v>62.950899999999997</v>
      </c>
      <c r="AI6" s="2">
        <f t="shared" ca="1" si="129"/>
        <v>68.918800000000005</v>
      </c>
      <c r="AJ6" s="2">
        <f t="shared" ca="1" si="130"/>
        <v>56.250700000000002</v>
      </c>
      <c r="AK6" s="2">
        <f t="shared" ca="1" si="131"/>
        <v>68.752700000000004</v>
      </c>
      <c r="AL6" s="2">
        <f t="shared" ca="1" si="132"/>
        <v>53.23</v>
      </c>
      <c r="AM6" s="2">
        <f t="shared" ca="1" si="133"/>
        <v>63.327500000000001</v>
      </c>
      <c r="AN6" s="2">
        <f t="shared" ca="1" si="134"/>
        <v>56.093699999999998</v>
      </c>
      <c r="AO6" s="2">
        <f t="shared" ca="1" si="135"/>
        <v>64.398899999999998</v>
      </c>
      <c r="AP6" s="2">
        <f t="shared" ca="1" si="136"/>
        <v>46.183900000000001</v>
      </c>
      <c r="AQ6" s="2">
        <f t="shared" ca="1" si="137"/>
        <v>60.521099999999997</v>
      </c>
      <c r="AR6" s="2">
        <f t="shared" ca="1" si="138"/>
        <v>56.661999999999999</v>
      </c>
      <c r="AS6" s="2">
        <f t="shared" ca="1" si="139"/>
        <v>62.605400000000003</v>
      </c>
      <c r="AT6" s="2">
        <f t="shared" ca="1" si="140"/>
        <v>55.273099999999999</v>
      </c>
      <c r="AU6" s="2">
        <f t="shared" ca="1" si="141"/>
        <v>55.887799999999999</v>
      </c>
      <c r="AV6" s="2">
        <f t="shared" ca="1" si="142"/>
        <v>62.77</v>
      </c>
      <c r="AW6" s="2">
        <f t="shared" ca="1" si="143"/>
        <v>56.361899999999999</v>
      </c>
      <c r="AX6" s="2">
        <f t="shared" ca="1" si="144"/>
        <v>59.414700000000003</v>
      </c>
      <c r="AY6" s="2">
        <f t="shared" ca="1" si="145"/>
        <v>62.6907</v>
      </c>
      <c r="AZ6" s="2">
        <f t="shared" ca="1" si="146"/>
        <v>60.438400000000001</v>
      </c>
      <c r="BA6" s="2">
        <f t="shared" ca="1" si="147"/>
        <v>60.660899999999998</v>
      </c>
      <c r="BB6" s="2">
        <f t="shared" ca="1" si="148"/>
        <v>58.062899999999999</v>
      </c>
      <c r="BC6" s="2">
        <f t="shared" ca="1" si="149"/>
        <v>56.3688</v>
      </c>
      <c r="BD6" s="2">
        <f t="shared" ca="1" si="150"/>
        <v>58.560200000000002</v>
      </c>
      <c r="BE6" s="2">
        <f t="shared" ca="1" si="151"/>
        <v>60.407600000000002</v>
      </c>
      <c r="BF6" s="2">
        <f t="shared" ca="1" si="152"/>
        <v>62.581099999999999</v>
      </c>
      <c r="BG6" s="2">
        <f t="shared" ca="1" si="153"/>
        <v>70.314499999999995</v>
      </c>
      <c r="BH6" s="2">
        <f t="shared" ca="1" si="154"/>
        <v>57.694600000000001</v>
      </c>
      <c r="BI6" s="2">
        <f t="shared" ca="1" si="155"/>
        <v>66.950299999999999</v>
      </c>
      <c r="BJ6" s="2">
        <f t="shared" ca="1" si="156"/>
        <v>47.628700000000002</v>
      </c>
      <c r="BK6" s="2">
        <f t="shared" ca="1" si="157"/>
        <v>49.951999999999998</v>
      </c>
      <c r="BL6" s="2">
        <f t="shared" ca="1" si="158"/>
        <v>58.368099999999998</v>
      </c>
      <c r="BM6" s="2">
        <f t="shared" ca="1" si="159"/>
        <v>57.116</v>
      </c>
      <c r="BN6" s="2">
        <f t="shared" ca="1" si="160"/>
        <v>55.7455</v>
      </c>
      <c r="BO6" s="2">
        <f t="shared" ca="1" si="161"/>
        <v>65.345200000000006</v>
      </c>
      <c r="BP6" s="2">
        <f t="shared" ca="1" si="162"/>
        <v>59.430399999999999</v>
      </c>
      <c r="BQ6" s="2">
        <f t="shared" ca="1" si="163"/>
        <v>0</v>
      </c>
      <c r="BR6" s="2">
        <f t="shared" ca="1" si="164"/>
        <v>0</v>
      </c>
      <c r="BS6" s="2">
        <f t="shared" ca="1" si="165"/>
        <v>0</v>
      </c>
      <c r="BT6" s="2">
        <f t="shared" ca="1" si="166"/>
        <v>0</v>
      </c>
      <c r="BU6" s="2">
        <f t="shared" ca="1" si="167"/>
        <v>0</v>
      </c>
    </row>
    <row r="7" spans="1:73">
      <c r="A7">
        <f>Main!A7</f>
        <v>4</v>
      </c>
      <c r="B7">
        <f>Main!B7</f>
        <v>6</v>
      </c>
      <c r="C7">
        <f>Main!C7</f>
        <v>2</v>
      </c>
      <c r="D7">
        <f>Main!D7</f>
        <v>1</v>
      </c>
      <c r="E7" t="str">
        <f>Main!E7</f>
        <v>d</v>
      </c>
      <c r="F7" s="23">
        <f t="shared" ca="1" si="168"/>
        <v>57.689603076923085</v>
      </c>
      <c r="G7" s="2">
        <f t="shared" ca="1" si="169"/>
        <v>74.678600000000003</v>
      </c>
      <c r="H7" s="2">
        <f t="shared" ca="1" si="126"/>
        <v>58.317399999999999</v>
      </c>
      <c r="I7" s="2">
        <f t="shared" ca="1" si="126"/>
        <v>54.167400000000001</v>
      </c>
      <c r="J7" s="2">
        <f t="shared" ca="1" si="126"/>
        <v>62.3506</v>
      </c>
      <c r="K7" s="2">
        <f t="shared" ca="1" si="126"/>
        <v>53.812399999999997</v>
      </c>
      <c r="L7" s="2">
        <f t="shared" ca="1" si="126"/>
        <v>57.730800000000002</v>
      </c>
      <c r="M7" s="2">
        <f t="shared" ca="1" si="126"/>
        <v>50.146700000000003</v>
      </c>
      <c r="N7" s="2">
        <f t="shared" ca="1" si="126"/>
        <v>63.723500000000001</v>
      </c>
      <c r="O7" s="2">
        <f t="shared" ca="1" si="126"/>
        <v>67.8566</v>
      </c>
      <c r="P7" s="2">
        <f t="shared" ca="1" si="126"/>
        <v>59.625399999999999</v>
      </c>
      <c r="Q7" s="2">
        <f t="shared" ca="1" si="126"/>
        <v>63.369</v>
      </c>
      <c r="R7" s="2">
        <f t="shared" ca="1" si="126"/>
        <v>66.931299999999993</v>
      </c>
      <c r="S7" s="2">
        <f t="shared" ca="1" si="126"/>
        <v>53.604799999999997</v>
      </c>
      <c r="T7" s="2">
        <f t="shared" ca="1" si="126"/>
        <v>59.087899999999998</v>
      </c>
      <c r="U7" s="2">
        <f t="shared" ca="1" si="126"/>
        <v>69.432199999999995</v>
      </c>
      <c r="V7" s="2">
        <f t="shared" ca="1" si="126"/>
        <v>63.567599999999999</v>
      </c>
      <c r="W7" s="2">
        <f t="shared" ca="1" si="126"/>
        <v>62.915100000000002</v>
      </c>
      <c r="X7" s="2">
        <f t="shared" ca="1" si="126"/>
        <v>61.752600000000001</v>
      </c>
      <c r="Y7" s="2">
        <f t="shared" ca="1" si="126"/>
        <v>75.250299999999996</v>
      </c>
      <c r="Z7" s="2">
        <f t="shared" ca="1" si="126"/>
        <v>53.609000000000002</v>
      </c>
      <c r="AA7" s="2">
        <f t="shared" ca="1" si="127"/>
        <v>60.184399999999997</v>
      </c>
      <c r="AB7" s="2">
        <f t="shared" ca="1" si="127"/>
        <v>52.218899999999998</v>
      </c>
      <c r="AC7" s="2">
        <f t="shared" ca="1" si="127"/>
        <v>52.176600000000001</v>
      </c>
      <c r="AD7" s="2">
        <f t="shared" ca="1" si="127"/>
        <v>61.800199999999997</v>
      </c>
      <c r="AE7" s="2">
        <f t="shared" ca="1" si="127"/>
        <v>53.719700000000003</v>
      </c>
      <c r="AF7" s="2">
        <f t="shared" ca="1" si="127"/>
        <v>62.526800000000001</v>
      </c>
      <c r="AG7" s="2">
        <f t="shared" ca="1" si="127"/>
        <v>61.502000000000002</v>
      </c>
      <c r="AH7" s="2">
        <f t="shared" ca="1" si="128"/>
        <v>65.266999999999996</v>
      </c>
      <c r="AI7" s="2">
        <f t="shared" ca="1" si="129"/>
        <v>67.835599999999999</v>
      </c>
      <c r="AJ7" s="2">
        <f t="shared" ca="1" si="130"/>
        <v>62.298200000000001</v>
      </c>
      <c r="AK7" s="2">
        <f t="shared" ca="1" si="131"/>
        <v>69.678399999999996</v>
      </c>
      <c r="AL7" s="2">
        <f t="shared" ca="1" si="132"/>
        <v>49.963900000000002</v>
      </c>
      <c r="AM7" s="2">
        <f t="shared" ca="1" si="133"/>
        <v>62.800899999999999</v>
      </c>
      <c r="AN7" s="2">
        <f t="shared" ca="1" si="134"/>
        <v>62.056699999999999</v>
      </c>
      <c r="AO7" s="2">
        <f t="shared" ca="1" si="135"/>
        <v>59.603700000000003</v>
      </c>
      <c r="AP7" s="2">
        <f t="shared" ca="1" si="136"/>
        <v>57.587499999999999</v>
      </c>
      <c r="AQ7" s="2">
        <f t="shared" ca="1" si="137"/>
        <v>49.902799999999999</v>
      </c>
      <c r="AR7" s="2">
        <f t="shared" ca="1" si="138"/>
        <v>66.987899999999996</v>
      </c>
      <c r="AS7" s="2">
        <f t="shared" ca="1" si="139"/>
        <v>66.010599999999997</v>
      </c>
      <c r="AT7" s="2">
        <f t="shared" ca="1" si="140"/>
        <v>58.705300000000001</v>
      </c>
      <c r="AU7" s="2">
        <f t="shared" ca="1" si="141"/>
        <v>62.308300000000003</v>
      </c>
      <c r="AV7" s="2">
        <f t="shared" ca="1" si="142"/>
        <v>64.736599999999996</v>
      </c>
      <c r="AW7" s="2">
        <f t="shared" ca="1" si="143"/>
        <v>55.703000000000003</v>
      </c>
      <c r="AX7" s="2">
        <f t="shared" ca="1" si="144"/>
        <v>60.0456</v>
      </c>
      <c r="AY7" s="2">
        <f t="shared" ca="1" si="145"/>
        <v>59.463700000000003</v>
      </c>
      <c r="AZ7" s="2">
        <f t="shared" ca="1" si="146"/>
        <v>56.708599999999997</v>
      </c>
      <c r="BA7" s="2">
        <f t="shared" ca="1" si="147"/>
        <v>66.162099999999995</v>
      </c>
      <c r="BB7" s="2">
        <f t="shared" ca="1" si="148"/>
        <v>62.139499999999998</v>
      </c>
      <c r="BC7" s="2">
        <f t="shared" ca="1" si="149"/>
        <v>52.784999999999997</v>
      </c>
      <c r="BD7" s="2">
        <f t="shared" ca="1" si="150"/>
        <v>53.215200000000003</v>
      </c>
      <c r="BE7" s="2">
        <f t="shared" ca="1" si="151"/>
        <v>67.359700000000004</v>
      </c>
      <c r="BF7" s="2">
        <f t="shared" ca="1" si="152"/>
        <v>57.002800000000001</v>
      </c>
      <c r="BG7" s="2">
        <f t="shared" ca="1" si="153"/>
        <v>59.8508</v>
      </c>
      <c r="BH7" s="2">
        <f t="shared" ca="1" si="154"/>
        <v>60.289000000000001</v>
      </c>
      <c r="BI7" s="2">
        <f t="shared" ca="1" si="155"/>
        <v>63.637</v>
      </c>
      <c r="BJ7" s="2">
        <f t="shared" ca="1" si="156"/>
        <v>59.534799999999997</v>
      </c>
      <c r="BK7" s="2">
        <f t="shared" ca="1" si="157"/>
        <v>56.8001</v>
      </c>
      <c r="BL7" s="2">
        <f t="shared" ca="1" si="158"/>
        <v>53.865000000000002</v>
      </c>
      <c r="BM7" s="2">
        <f t="shared" ca="1" si="159"/>
        <v>60.159799999999997</v>
      </c>
      <c r="BN7" s="2">
        <f t="shared" ca="1" si="160"/>
        <v>58.392499999999998</v>
      </c>
      <c r="BO7" s="2">
        <f t="shared" ca="1" si="161"/>
        <v>67.280299999999997</v>
      </c>
      <c r="BP7" s="2">
        <f t="shared" ca="1" si="162"/>
        <v>57.628500000000003</v>
      </c>
      <c r="BQ7" s="2">
        <f t="shared" ca="1" si="163"/>
        <v>0</v>
      </c>
      <c r="BR7" s="2">
        <f t="shared" ca="1" si="164"/>
        <v>0</v>
      </c>
      <c r="BS7" s="2">
        <f t="shared" ca="1" si="165"/>
        <v>0</v>
      </c>
      <c r="BT7" s="2">
        <f t="shared" ca="1" si="166"/>
        <v>0</v>
      </c>
      <c r="BU7" s="2">
        <f t="shared" ca="1" si="167"/>
        <v>0</v>
      </c>
    </row>
    <row r="8" spans="1:73">
      <c r="A8">
        <f>Main!A8</f>
        <v>5</v>
      </c>
      <c r="B8">
        <f>Main!B8</f>
        <v>11</v>
      </c>
      <c r="C8">
        <f>Main!C8</f>
        <v>2</v>
      </c>
      <c r="D8">
        <f>Main!D8</f>
        <v>6</v>
      </c>
      <c r="E8" t="str">
        <f>Main!E8</f>
        <v>CC#</v>
      </c>
      <c r="F8" s="23">
        <f t="shared" ca="1" si="168"/>
        <v>66.337318461538459</v>
      </c>
      <c r="G8" s="2">
        <f t="shared" ca="1" si="169"/>
        <v>78.692300000000003</v>
      </c>
      <c r="H8" s="2">
        <f t="shared" ca="1" si="126"/>
        <v>71.863500000000002</v>
      </c>
      <c r="I8" s="2">
        <f t="shared" ca="1" si="126"/>
        <v>64.248599999999996</v>
      </c>
      <c r="J8" s="2">
        <f t="shared" ca="1" si="126"/>
        <v>68.305400000000006</v>
      </c>
      <c r="K8" s="2">
        <f t="shared" ca="1" si="126"/>
        <v>63.705300000000001</v>
      </c>
      <c r="L8" s="2">
        <f t="shared" ca="1" si="126"/>
        <v>68.796300000000002</v>
      </c>
      <c r="M8" s="2">
        <f t="shared" ca="1" si="126"/>
        <v>63.637300000000003</v>
      </c>
      <c r="N8" s="2">
        <f t="shared" ca="1" si="126"/>
        <v>62.130600000000001</v>
      </c>
      <c r="O8" s="2">
        <f t="shared" ca="1" si="126"/>
        <v>70.444000000000003</v>
      </c>
      <c r="P8" s="2">
        <f t="shared" ca="1" si="126"/>
        <v>63.725499999999997</v>
      </c>
      <c r="Q8" s="2">
        <f t="shared" ca="1" si="126"/>
        <v>68.226600000000005</v>
      </c>
      <c r="R8" s="2">
        <f t="shared" ca="1" si="126"/>
        <v>82.961799999999997</v>
      </c>
      <c r="S8" s="2">
        <f t="shared" ca="1" si="126"/>
        <v>67.932699999999997</v>
      </c>
      <c r="T8" s="2">
        <f t="shared" ca="1" si="126"/>
        <v>73.011499999999998</v>
      </c>
      <c r="U8" s="2">
        <f t="shared" ca="1" si="126"/>
        <v>79.385300000000001</v>
      </c>
      <c r="V8" s="2">
        <f t="shared" ca="1" si="126"/>
        <v>67.808400000000006</v>
      </c>
      <c r="W8" s="2">
        <f t="shared" ca="1" si="126"/>
        <v>74.424099999999996</v>
      </c>
      <c r="X8" s="2">
        <f t="shared" ca="1" si="126"/>
        <v>71.911000000000001</v>
      </c>
      <c r="Y8" s="2">
        <f t="shared" ca="1" si="126"/>
        <v>81.656700000000001</v>
      </c>
      <c r="Z8" s="2">
        <f t="shared" ca="1" si="126"/>
        <v>68.399500000000003</v>
      </c>
      <c r="AA8" s="2">
        <f t="shared" ca="1" si="127"/>
        <v>63.3752</v>
      </c>
      <c r="AB8" s="2">
        <f t="shared" ca="1" si="127"/>
        <v>67.515299999999996</v>
      </c>
      <c r="AC8" s="2">
        <f t="shared" ca="1" si="127"/>
        <v>74.088499999999996</v>
      </c>
      <c r="AD8" s="2">
        <f t="shared" ca="1" si="127"/>
        <v>74.581500000000005</v>
      </c>
      <c r="AE8" s="2">
        <f t="shared" ca="1" si="127"/>
        <v>68.941900000000004</v>
      </c>
      <c r="AF8" s="2">
        <f t="shared" ca="1" si="127"/>
        <v>74.618300000000005</v>
      </c>
      <c r="AG8" s="2">
        <f t="shared" ca="1" si="127"/>
        <v>73.742999999999995</v>
      </c>
      <c r="AH8" s="2">
        <f t="shared" ca="1" si="128"/>
        <v>79.235399999999998</v>
      </c>
      <c r="AI8" s="2">
        <f t="shared" ca="1" si="129"/>
        <v>68.416499999999999</v>
      </c>
      <c r="AJ8" s="2">
        <f t="shared" ca="1" si="130"/>
        <v>67.128500000000003</v>
      </c>
      <c r="AK8" s="2">
        <f t="shared" ca="1" si="131"/>
        <v>70.956299999999999</v>
      </c>
      <c r="AL8" s="2">
        <f t="shared" ca="1" si="132"/>
        <v>64.533900000000003</v>
      </c>
      <c r="AM8" s="2">
        <f t="shared" ca="1" si="133"/>
        <v>67.761700000000005</v>
      </c>
      <c r="AN8" s="2">
        <f t="shared" ca="1" si="134"/>
        <v>68.369500000000002</v>
      </c>
      <c r="AO8" s="2">
        <f t="shared" ca="1" si="135"/>
        <v>62.006900000000002</v>
      </c>
      <c r="AP8" s="2">
        <f t="shared" ca="1" si="136"/>
        <v>72.049000000000007</v>
      </c>
      <c r="AQ8" s="2">
        <f t="shared" ca="1" si="137"/>
        <v>65.325400000000002</v>
      </c>
      <c r="AR8" s="2">
        <f t="shared" ca="1" si="138"/>
        <v>71.461200000000005</v>
      </c>
      <c r="AS8" s="2">
        <f t="shared" ca="1" si="139"/>
        <v>67.495900000000006</v>
      </c>
      <c r="AT8" s="2">
        <f t="shared" ca="1" si="140"/>
        <v>68.302700000000002</v>
      </c>
      <c r="AU8" s="2">
        <f t="shared" ca="1" si="141"/>
        <v>64.114800000000002</v>
      </c>
      <c r="AV8" s="2">
        <f t="shared" ca="1" si="142"/>
        <v>66.971500000000006</v>
      </c>
      <c r="AW8" s="2">
        <f t="shared" ca="1" si="143"/>
        <v>69.070800000000006</v>
      </c>
      <c r="AX8" s="2">
        <f t="shared" ca="1" si="144"/>
        <v>71.866200000000006</v>
      </c>
      <c r="AY8" s="2">
        <f t="shared" ca="1" si="145"/>
        <v>71.731899999999996</v>
      </c>
      <c r="AZ8" s="2">
        <f t="shared" ca="1" si="146"/>
        <v>66.859800000000007</v>
      </c>
      <c r="BA8" s="2">
        <f t="shared" ca="1" si="147"/>
        <v>64.829599999999999</v>
      </c>
      <c r="BB8" s="2">
        <f t="shared" ca="1" si="148"/>
        <v>66.429000000000002</v>
      </c>
      <c r="BC8" s="2">
        <f t="shared" ca="1" si="149"/>
        <v>73.985100000000003</v>
      </c>
      <c r="BD8" s="2">
        <f t="shared" ca="1" si="150"/>
        <v>73.4435</v>
      </c>
      <c r="BE8" s="2">
        <f t="shared" ca="1" si="151"/>
        <v>68.962500000000006</v>
      </c>
      <c r="BF8" s="2">
        <f t="shared" ca="1" si="152"/>
        <v>64.736599999999996</v>
      </c>
      <c r="BG8" s="2">
        <f t="shared" ca="1" si="153"/>
        <v>70.915199999999999</v>
      </c>
      <c r="BH8" s="2">
        <f t="shared" ca="1" si="154"/>
        <v>65.265799999999999</v>
      </c>
      <c r="BI8" s="2">
        <f t="shared" ca="1" si="155"/>
        <v>68.950299999999999</v>
      </c>
      <c r="BJ8" s="2">
        <f t="shared" ca="1" si="156"/>
        <v>61.613700000000001</v>
      </c>
      <c r="BK8" s="2">
        <f t="shared" ca="1" si="157"/>
        <v>67.161699999999996</v>
      </c>
      <c r="BL8" s="2">
        <f t="shared" ca="1" si="158"/>
        <v>66.460700000000003</v>
      </c>
      <c r="BM8" s="2">
        <f t="shared" ca="1" si="159"/>
        <v>70.195700000000002</v>
      </c>
      <c r="BN8" s="2">
        <f t="shared" ca="1" si="160"/>
        <v>70.547899999999998</v>
      </c>
      <c r="BO8" s="2">
        <f t="shared" ca="1" si="161"/>
        <v>75.915000000000006</v>
      </c>
      <c r="BP8" s="2">
        <f t="shared" ca="1" si="162"/>
        <v>70.725399999999993</v>
      </c>
      <c r="BQ8" s="2">
        <f t="shared" ca="1" si="163"/>
        <v>0</v>
      </c>
      <c r="BR8" s="2">
        <f t="shared" ca="1" si="164"/>
        <v>0</v>
      </c>
      <c r="BS8" s="2">
        <f t="shared" ca="1" si="165"/>
        <v>0</v>
      </c>
      <c r="BT8" s="2">
        <f t="shared" ca="1" si="166"/>
        <v>0</v>
      </c>
      <c r="BU8" s="2">
        <f t="shared" ca="1" si="167"/>
        <v>0</v>
      </c>
    </row>
    <row r="9" spans="1:73">
      <c r="A9">
        <f>Main!A9</f>
        <v>6</v>
      </c>
      <c r="B9">
        <f>Main!B9</f>
        <v>12</v>
      </c>
      <c r="C9">
        <f>Main!C9</f>
        <v>3</v>
      </c>
      <c r="D9">
        <f>Main!D9</f>
        <v>1</v>
      </c>
      <c r="E9" t="str">
        <f>Main!E9</f>
        <v>c</v>
      </c>
      <c r="F9" s="23">
        <f t="shared" ca="1" si="168"/>
        <v>70.042719999999974</v>
      </c>
      <c r="G9" s="2">
        <f t="shared" ca="1" si="169"/>
        <v>83.680899999999994</v>
      </c>
      <c r="H9" s="2">
        <f t="shared" ca="1" si="126"/>
        <v>71.327500000000001</v>
      </c>
      <c r="I9" s="2">
        <f t="shared" ca="1" si="126"/>
        <v>70.724400000000003</v>
      </c>
      <c r="J9" s="2">
        <f t="shared" ca="1" si="126"/>
        <v>71.416499999999999</v>
      </c>
      <c r="K9" s="2">
        <f t="shared" ca="1" si="126"/>
        <v>68.503900000000002</v>
      </c>
      <c r="L9" s="2">
        <f t="shared" ca="1" si="126"/>
        <v>68.592600000000004</v>
      </c>
      <c r="M9" s="2">
        <f t="shared" ca="1" si="126"/>
        <v>69.331400000000002</v>
      </c>
      <c r="N9" s="2">
        <f t="shared" ca="1" si="126"/>
        <v>65.346800000000002</v>
      </c>
      <c r="O9" s="2">
        <f t="shared" ca="1" si="126"/>
        <v>74.619299999999996</v>
      </c>
      <c r="P9" s="2">
        <f t="shared" ca="1" si="126"/>
        <v>67.196399999999997</v>
      </c>
      <c r="Q9" s="2">
        <f t="shared" ca="1" si="126"/>
        <v>73.153000000000006</v>
      </c>
      <c r="R9" s="2">
        <f t="shared" ca="1" si="126"/>
        <v>82.18</v>
      </c>
      <c r="S9" s="2">
        <f t="shared" ca="1" si="126"/>
        <v>70.383399999999995</v>
      </c>
      <c r="T9" s="2">
        <f t="shared" ca="1" si="126"/>
        <v>75.039599999999993</v>
      </c>
      <c r="U9" s="2">
        <f t="shared" ca="1" si="126"/>
        <v>82.473699999999994</v>
      </c>
      <c r="V9" s="2">
        <f t="shared" ca="1" si="126"/>
        <v>73.300899999999999</v>
      </c>
      <c r="W9" s="2">
        <f t="shared" ca="1" si="126"/>
        <v>75.809600000000003</v>
      </c>
      <c r="X9" s="2">
        <f t="shared" ca="1" si="126"/>
        <v>67.419399999999996</v>
      </c>
      <c r="Y9" s="2">
        <f t="shared" ca="1" si="126"/>
        <v>85.266999999999996</v>
      </c>
      <c r="Z9" s="2">
        <f t="shared" ca="1" si="126"/>
        <v>71.302599999999998</v>
      </c>
      <c r="AA9" s="2">
        <f t="shared" ca="1" si="127"/>
        <v>71.897599999999997</v>
      </c>
      <c r="AB9" s="2">
        <f t="shared" ca="1" si="127"/>
        <v>68.016900000000007</v>
      </c>
      <c r="AC9" s="2">
        <f t="shared" ca="1" si="127"/>
        <v>78.016000000000005</v>
      </c>
      <c r="AD9" s="2">
        <f t="shared" ca="1" si="127"/>
        <v>75.077600000000004</v>
      </c>
      <c r="AE9" s="2">
        <f t="shared" ca="1" si="127"/>
        <v>70.569800000000001</v>
      </c>
      <c r="AF9" s="2">
        <f t="shared" ca="1" si="127"/>
        <v>79.497699999999995</v>
      </c>
      <c r="AG9" s="2">
        <f t="shared" ca="1" si="127"/>
        <v>78.505799999999994</v>
      </c>
      <c r="AH9" s="2">
        <f t="shared" ca="1" si="128"/>
        <v>82.757499999999993</v>
      </c>
      <c r="AI9" s="2">
        <f t="shared" ca="1" si="129"/>
        <v>71.631699999999995</v>
      </c>
      <c r="AJ9" s="2">
        <f t="shared" ca="1" si="130"/>
        <v>72.255899999999997</v>
      </c>
      <c r="AK9" s="2">
        <f t="shared" ca="1" si="131"/>
        <v>73.348399999999998</v>
      </c>
      <c r="AL9" s="2">
        <f t="shared" ca="1" si="132"/>
        <v>64.558599999999998</v>
      </c>
      <c r="AM9" s="2">
        <f t="shared" ca="1" si="133"/>
        <v>69.322800000000001</v>
      </c>
      <c r="AN9" s="2">
        <f t="shared" ca="1" si="134"/>
        <v>71.968299999999999</v>
      </c>
      <c r="AO9" s="2">
        <f t="shared" ca="1" si="135"/>
        <v>73.493799999999993</v>
      </c>
      <c r="AP9" s="2">
        <f t="shared" ca="1" si="136"/>
        <v>74.211299999999994</v>
      </c>
      <c r="AQ9" s="2">
        <f t="shared" ca="1" si="137"/>
        <v>68.994399999999999</v>
      </c>
      <c r="AR9" s="2">
        <f t="shared" ca="1" si="138"/>
        <v>75.958500000000001</v>
      </c>
      <c r="AS9" s="2">
        <f t="shared" ca="1" si="139"/>
        <v>73.871300000000005</v>
      </c>
      <c r="AT9" s="2">
        <f t="shared" ca="1" si="140"/>
        <v>73.613600000000005</v>
      </c>
      <c r="AU9" s="2">
        <f t="shared" ca="1" si="141"/>
        <v>71.981800000000007</v>
      </c>
      <c r="AV9" s="2">
        <f t="shared" ca="1" si="142"/>
        <v>77.439400000000006</v>
      </c>
      <c r="AW9" s="2">
        <f t="shared" ca="1" si="143"/>
        <v>69.963499999999996</v>
      </c>
      <c r="AX9" s="2">
        <f t="shared" ca="1" si="144"/>
        <v>76.819400000000002</v>
      </c>
      <c r="AY9" s="2">
        <f t="shared" ca="1" si="145"/>
        <v>74.094099999999997</v>
      </c>
      <c r="AZ9" s="2">
        <f t="shared" ca="1" si="146"/>
        <v>76.840299999999999</v>
      </c>
      <c r="BA9" s="2">
        <f t="shared" ca="1" si="147"/>
        <v>73.361000000000004</v>
      </c>
      <c r="BB9" s="2">
        <f t="shared" ca="1" si="148"/>
        <v>70.775499999999994</v>
      </c>
      <c r="BC9" s="2">
        <f t="shared" ca="1" si="149"/>
        <v>79.403099999999995</v>
      </c>
      <c r="BD9" s="2">
        <f t="shared" ca="1" si="150"/>
        <v>78.834999999999994</v>
      </c>
      <c r="BE9" s="2">
        <f t="shared" ca="1" si="151"/>
        <v>75.590800000000002</v>
      </c>
      <c r="BF9" s="2">
        <f t="shared" ca="1" si="152"/>
        <v>72.774699999999996</v>
      </c>
      <c r="BG9" s="2">
        <f t="shared" ca="1" si="153"/>
        <v>72.952500000000001</v>
      </c>
      <c r="BH9" s="2">
        <f t="shared" ca="1" si="154"/>
        <v>69.223799999999997</v>
      </c>
      <c r="BI9" s="2">
        <f t="shared" ca="1" si="155"/>
        <v>70.053100000000001</v>
      </c>
      <c r="BJ9" s="2">
        <f t="shared" ca="1" si="156"/>
        <v>62.610100000000003</v>
      </c>
      <c r="BK9" s="2">
        <f t="shared" ca="1" si="157"/>
        <v>70.952600000000004</v>
      </c>
      <c r="BL9" s="2">
        <f t="shared" ca="1" si="158"/>
        <v>68.380499999999998</v>
      </c>
      <c r="BM9" s="2">
        <f t="shared" ca="1" si="159"/>
        <v>75.584100000000007</v>
      </c>
      <c r="BN9" s="2">
        <f t="shared" ca="1" si="160"/>
        <v>75.572299999999998</v>
      </c>
      <c r="BO9" s="2">
        <f t="shared" ca="1" si="161"/>
        <v>82.293499999999995</v>
      </c>
      <c r="BP9" s="2">
        <f t="shared" ca="1" si="162"/>
        <v>72.639300000000006</v>
      </c>
      <c r="BQ9" s="2">
        <f t="shared" ca="1" si="163"/>
        <v>0</v>
      </c>
      <c r="BR9" s="2">
        <f t="shared" ca="1" si="164"/>
        <v>0</v>
      </c>
      <c r="BS9" s="2">
        <f t="shared" ca="1" si="165"/>
        <v>0</v>
      </c>
      <c r="BT9" s="2">
        <f t="shared" ca="1" si="166"/>
        <v>0</v>
      </c>
      <c r="BU9" s="2">
        <f t="shared" ca="1" si="167"/>
        <v>0</v>
      </c>
    </row>
    <row r="10" spans="1:73">
      <c r="A10">
        <f>Main!A10</f>
        <v>7</v>
      </c>
      <c r="B10">
        <f>Main!B10</f>
        <v>13</v>
      </c>
      <c r="C10">
        <f>Main!C10</f>
        <v>3</v>
      </c>
      <c r="D10">
        <f>Main!D10</f>
        <v>2</v>
      </c>
      <c r="E10" t="str">
        <f>Main!E10</f>
        <v>f#</v>
      </c>
      <c r="F10" s="23">
        <f t="shared" ca="1" si="168"/>
        <v>70.044512307692301</v>
      </c>
      <c r="G10" s="2">
        <f t="shared" ca="1" si="169"/>
        <v>78.782700000000006</v>
      </c>
      <c r="H10" s="2">
        <f t="shared" ca="1" si="126"/>
        <v>81.41</v>
      </c>
      <c r="I10" s="2">
        <f t="shared" ca="1" si="126"/>
        <v>71.954499999999996</v>
      </c>
      <c r="J10" s="2">
        <f t="shared" ca="1" si="126"/>
        <v>71.869200000000006</v>
      </c>
      <c r="K10" s="2">
        <f t="shared" ca="1" si="126"/>
        <v>72.234099999999998</v>
      </c>
      <c r="L10" s="2">
        <f t="shared" ca="1" si="126"/>
        <v>72.148499999999999</v>
      </c>
      <c r="M10" s="2">
        <f t="shared" ca="1" si="126"/>
        <v>69.324600000000004</v>
      </c>
      <c r="N10" s="2">
        <f t="shared" ca="1" si="126"/>
        <v>72.518600000000006</v>
      </c>
      <c r="O10" s="2">
        <f t="shared" ca="1" si="126"/>
        <v>72.452399999999997</v>
      </c>
      <c r="P10" s="2">
        <f t="shared" ca="1" si="126"/>
        <v>61.796599999999998</v>
      </c>
      <c r="Q10" s="2">
        <f t="shared" ca="1" si="126"/>
        <v>71.677099999999996</v>
      </c>
      <c r="R10" s="2">
        <f t="shared" ca="1" si="126"/>
        <v>87.290800000000004</v>
      </c>
      <c r="S10" s="2">
        <f t="shared" ca="1" si="126"/>
        <v>68.489800000000002</v>
      </c>
      <c r="T10" s="2">
        <f t="shared" ca="1" si="126"/>
        <v>73.742199999999997</v>
      </c>
      <c r="U10" s="2">
        <f t="shared" ca="1" si="126"/>
        <v>77.849199999999996</v>
      </c>
      <c r="V10" s="2">
        <f t="shared" ca="1" si="126"/>
        <v>73.230099999999993</v>
      </c>
      <c r="W10" s="2">
        <f t="shared" ca="1" si="126"/>
        <v>85.121099999999998</v>
      </c>
      <c r="X10" s="2">
        <f t="shared" ca="1" si="126"/>
        <v>76.999499999999998</v>
      </c>
      <c r="Y10" s="2">
        <f t="shared" ca="1" si="126"/>
        <v>88.353499999999997</v>
      </c>
      <c r="Z10" s="2">
        <f t="shared" ca="1" si="126"/>
        <v>70.110299999999995</v>
      </c>
      <c r="AA10" s="2">
        <f t="shared" ca="1" si="127"/>
        <v>67.242599999999996</v>
      </c>
      <c r="AB10" s="2">
        <f t="shared" ca="1" si="127"/>
        <v>72.856899999999996</v>
      </c>
      <c r="AC10" s="2">
        <f t="shared" ca="1" si="127"/>
        <v>74.185400000000001</v>
      </c>
      <c r="AD10" s="2">
        <f t="shared" ca="1" si="127"/>
        <v>71.189400000000006</v>
      </c>
      <c r="AE10" s="2">
        <f t="shared" ca="1" si="127"/>
        <v>68.959199999999996</v>
      </c>
      <c r="AF10" s="2">
        <f t="shared" ca="1" si="127"/>
        <v>78.998400000000004</v>
      </c>
      <c r="AG10" s="2">
        <f t="shared" ca="1" si="127"/>
        <v>73.337500000000006</v>
      </c>
      <c r="AH10" s="2">
        <f t="shared" ca="1" si="128"/>
        <v>78.044600000000003</v>
      </c>
      <c r="AI10" s="2">
        <f t="shared" ca="1" si="129"/>
        <v>74.8596</v>
      </c>
      <c r="AJ10" s="2">
        <f t="shared" ca="1" si="130"/>
        <v>77.291200000000003</v>
      </c>
      <c r="AK10" s="2">
        <f t="shared" ca="1" si="131"/>
        <v>77.873400000000004</v>
      </c>
      <c r="AL10" s="2">
        <f t="shared" ca="1" si="132"/>
        <v>72.464500000000001</v>
      </c>
      <c r="AM10" s="2">
        <f t="shared" ca="1" si="133"/>
        <v>74.214399999999998</v>
      </c>
      <c r="AN10" s="2">
        <f t="shared" ca="1" si="134"/>
        <v>68.838099999999997</v>
      </c>
      <c r="AO10" s="2">
        <f t="shared" ca="1" si="135"/>
        <v>66.839799999999997</v>
      </c>
      <c r="AP10" s="2">
        <f t="shared" ca="1" si="136"/>
        <v>69.502899999999997</v>
      </c>
      <c r="AQ10" s="2">
        <f t="shared" ca="1" si="137"/>
        <v>70.250299999999996</v>
      </c>
      <c r="AR10" s="2">
        <f t="shared" ca="1" si="138"/>
        <v>81.995599999999996</v>
      </c>
      <c r="AS10" s="2">
        <f t="shared" ca="1" si="139"/>
        <v>74.312100000000001</v>
      </c>
      <c r="AT10" s="2">
        <f t="shared" ca="1" si="140"/>
        <v>74.781899999999993</v>
      </c>
      <c r="AU10" s="2">
        <f t="shared" ca="1" si="141"/>
        <v>72.770200000000003</v>
      </c>
      <c r="AV10" s="2">
        <f t="shared" ca="1" si="142"/>
        <v>70.813800000000001</v>
      </c>
      <c r="AW10" s="2">
        <f t="shared" ca="1" si="143"/>
        <v>66.9666</v>
      </c>
      <c r="AX10" s="2">
        <f t="shared" ca="1" si="144"/>
        <v>72.515199999999993</v>
      </c>
      <c r="AY10" s="2">
        <f t="shared" ca="1" si="145"/>
        <v>70.7774</v>
      </c>
      <c r="AZ10" s="2">
        <f t="shared" ca="1" si="146"/>
        <v>70.287300000000002</v>
      </c>
      <c r="BA10" s="2">
        <f t="shared" ca="1" si="147"/>
        <v>68.116900000000001</v>
      </c>
      <c r="BB10" s="2">
        <f t="shared" ca="1" si="148"/>
        <v>72.891800000000003</v>
      </c>
      <c r="BC10" s="2">
        <f t="shared" ca="1" si="149"/>
        <v>75.11</v>
      </c>
      <c r="BD10" s="2">
        <f t="shared" ca="1" si="150"/>
        <v>76.927999999999997</v>
      </c>
      <c r="BE10" s="2">
        <f t="shared" ca="1" si="151"/>
        <v>67.184100000000001</v>
      </c>
      <c r="BF10" s="2">
        <f t="shared" ca="1" si="152"/>
        <v>76.057199999999995</v>
      </c>
      <c r="BG10" s="2">
        <f t="shared" ca="1" si="153"/>
        <v>76.983999999999995</v>
      </c>
      <c r="BH10" s="2">
        <f t="shared" ca="1" si="154"/>
        <v>63.014800000000001</v>
      </c>
      <c r="BI10" s="2">
        <f t="shared" ca="1" si="155"/>
        <v>75.42</v>
      </c>
      <c r="BJ10" s="2">
        <f t="shared" ca="1" si="156"/>
        <v>67.077200000000005</v>
      </c>
      <c r="BK10" s="2">
        <f t="shared" ca="1" si="157"/>
        <v>74.402900000000002</v>
      </c>
      <c r="BL10" s="2">
        <f t="shared" ca="1" si="158"/>
        <v>75.618200000000002</v>
      </c>
      <c r="BM10" s="2">
        <f t="shared" ca="1" si="159"/>
        <v>76.035200000000003</v>
      </c>
      <c r="BN10" s="2">
        <f t="shared" ca="1" si="160"/>
        <v>69.783199999999994</v>
      </c>
      <c r="BO10" s="2">
        <f t="shared" ca="1" si="161"/>
        <v>78.597499999999997</v>
      </c>
      <c r="BP10" s="2">
        <f t="shared" ca="1" si="162"/>
        <v>70.149199999999993</v>
      </c>
      <c r="BQ10" s="2">
        <f t="shared" ca="1" si="163"/>
        <v>0</v>
      </c>
      <c r="BR10" s="2">
        <f t="shared" ca="1" si="164"/>
        <v>0</v>
      </c>
      <c r="BS10" s="2">
        <f t="shared" ca="1" si="165"/>
        <v>0</v>
      </c>
      <c r="BT10" s="2">
        <f t="shared" ca="1" si="166"/>
        <v>0</v>
      </c>
      <c r="BU10" s="2">
        <f t="shared" ca="1" si="167"/>
        <v>0</v>
      </c>
    </row>
    <row r="11" spans="1:73">
      <c r="A11">
        <f>Main!A11</f>
        <v>8</v>
      </c>
      <c r="B11">
        <f>Main!B11</f>
        <v>14</v>
      </c>
      <c r="C11">
        <f>Main!C11</f>
        <v>3</v>
      </c>
      <c r="D11">
        <f>Main!D11</f>
        <v>3</v>
      </c>
      <c r="E11" t="str">
        <f>Main!E11</f>
        <v>E</v>
      </c>
      <c r="F11" s="23">
        <f t="shared" ca="1" si="168"/>
        <v>66.814326153846139</v>
      </c>
      <c r="G11" s="2">
        <f t="shared" ca="1" si="169"/>
        <v>69.009900000000002</v>
      </c>
      <c r="H11" s="2">
        <f t="shared" ca="1" si="126"/>
        <v>78.073499999999996</v>
      </c>
      <c r="I11" s="2">
        <f t="shared" ca="1" si="126"/>
        <v>65.654700000000005</v>
      </c>
      <c r="J11" s="2">
        <f t="shared" ca="1" si="126"/>
        <v>67.795599999999993</v>
      </c>
      <c r="K11" s="2">
        <f t="shared" ca="1" si="126"/>
        <v>59.278599999999997</v>
      </c>
      <c r="L11" s="2">
        <f t="shared" ca="1" si="126"/>
        <v>68.755399999999995</v>
      </c>
      <c r="M11" s="2">
        <f t="shared" ca="1" si="126"/>
        <v>68.421499999999995</v>
      </c>
      <c r="N11" s="2">
        <f t="shared" ca="1" si="126"/>
        <v>67.837100000000007</v>
      </c>
      <c r="O11" s="2">
        <f t="shared" ca="1" si="126"/>
        <v>67.841700000000003</v>
      </c>
      <c r="P11" s="2">
        <f t="shared" ca="1" si="126"/>
        <v>62.4846</v>
      </c>
      <c r="Q11" s="2">
        <f t="shared" ca="1" si="126"/>
        <v>70.619</v>
      </c>
      <c r="R11" s="2">
        <f t="shared" ca="1" si="126"/>
        <v>81.471299999999999</v>
      </c>
      <c r="S11" s="2">
        <f t="shared" ca="1" si="126"/>
        <v>71.014899999999997</v>
      </c>
      <c r="T11" s="2">
        <f t="shared" ca="1" si="126"/>
        <v>73.744600000000005</v>
      </c>
      <c r="U11" s="2">
        <f t="shared" ca="1" si="126"/>
        <v>80.483400000000003</v>
      </c>
      <c r="V11" s="2">
        <f t="shared" ca="1" si="126"/>
        <v>72.613200000000006</v>
      </c>
      <c r="W11" s="2">
        <f t="shared" ca="1" si="126"/>
        <v>81.878500000000003</v>
      </c>
      <c r="X11" s="2">
        <f t="shared" ca="1" si="126"/>
        <v>72.121700000000004</v>
      </c>
      <c r="Y11" s="2">
        <f t="shared" ca="1" si="126"/>
        <v>86.839299999999994</v>
      </c>
      <c r="Z11" s="2">
        <f t="shared" ca="1" si="126"/>
        <v>69.451400000000007</v>
      </c>
      <c r="AA11" s="2">
        <f t="shared" ca="1" si="127"/>
        <v>62.448</v>
      </c>
      <c r="AB11" s="2">
        <f t="shared" ca="1" si="127"/>
        <v>67.257099999999994</v>
      </c>
      <c r="AC11" s="2">
        <f t="shared" ca="1" si="127"/>
        <v>68.312200000000004</v>
      </c>
      <c r="AD11" s="2">
        <f t="shared" ca="1" si="127"/>
        <v>72.389499999999998</v>
      </c>
      <c r="AE11" s="2">
        <f t="shared" ca="1" si="127"/>
        <v>63.961300000000001</v>
      </c>
      <c r="AF11" s="2">
        <f t="shared" ca="1" si="127"/>
        <v>69.153700000000001</v>
      </c>
      <c r="AG11" s="2">
        <f t="shared" ca="1" si="127"/>
        <v>72.1267</v>
      </c>
      <c r="AH11" s="2">
        <f t="shared" ca="1" si="128"/>
        <v>72.992199999999997</v>
      </c>
      <c r="AI11" s="2">
        <f t="shared" ca="1" si="129"/>
        <v>73.110500000000002</v>
      </c>
      <c r="AJ11" s="2">
        <f t="shared" ca="1" si="130"/>
        <v>72.867999999999995</v>
      </c>
      <c r="AK11" s="2">
        <f t="shared" ca="1" si="131"/>
        <v>67.3202</v>
      </c>
      <c r="AL11" s="2">
        <f t="shared" ca="1" si="132"/>
        <v>70.989999999999995</v>
      </c>
      <c r="AM11" s="2">
        <f t="shared" ca="1" si="133"/>
        <v>68.468999999999994</v>
      </c>
      <c r="AN11" s="2">
        <f t="shared" ca="1" si="134"/>
        <v>67.764600000000002</v>
      </c>
      <c r="AO11" s="2">
        <f t="shared" ca="1" si="135"/>
        <v>62.844099999999997</v>
      </c>
      <c r="AP11" s="2">
        <f t="shared" ca="1" si="136"/>
        <v>62.183</v>
      </c>
      <c r="AQ11" s="2">
        <f t="shared" ca="1" si="137"/>
        <v>60.108400000000003</v>
      </c>
      <c r="AR11" s="2">
        <f t="shared" ca="1" si="138"/>
        <v>73.478800000000007</v>
      </c>
      <c r="AS11" s="2">
        <f t="shared" ca="1" si="139"/>
        <v>67.7697</v>
      </c>
      <c r="AT11" s="2">
        <f t="shared" ca="1" si="140"/>
        <v>71.788799999999995</v>
      </c>
      <c r="AU11" s="2">
        <f t="shared" ca="1" si="141"/>
        <v>75.018699999999995</v>
      </c>
      <c r="AV11" s="2">
        <f t="shared" ca="1" si="142"/>
        <v>64.620800000000003</v>
      </c>
      <c r="AW11" s="2">
        <f t="shared" ca="1" si="143"/>
        <v>62.081000000000003</v>
      </c>
      <c r="AX11" s="2">
        <f t="shared" ca="1" si="144"/>
        <v>70.898300000000006</v>
      </c>
      <c r="AY11" s="2">
        <f t="shared" ca="1" si="145"/>
        <v>68.926400000000001</v>
      </c>
      <c r="AZ11" s="2">
        <f t="shared" ca="1" si="146"/>
        <v>68.256699999999995</v>
      </c>
      <c r="BA11" s="2">
        <f t="shared" ca="1" si="147"/>
        <v>71.847999999999999</v>
      </c>
      <c r="BB11" s="2">
        <f t="shared" ca="1" si="148"/>
        <v>70.488500000000002</v>
      </c>
      <c r="BC11" s="2">
        <f t="shared" ca="1" si="149"/>
        <v>77.343500000000006</v>
      </c>
      <c r="BD11" s="2">
        <f t="shared" ca="1" si="150"/>
        <v>73.702399999999997</v>
      </c>
      <c r="BE11" s="2">
        <f t="shared" ca="1" si="151"/>
        <v>68.411699999999996</v>
      </c>
      <c r="BF11" s="2">
        <f t="shared" ca="1" si="152"/>
        <v>72.327100000000002</v>
      </c>
      <c r="BG11" s="2">
        <f t="shared" ca="1" si="153"/>
        <v>68.549199999999999</v>
      </c>
      <c r="BH11" s="2">
        <f t="shared" ca="1" si="154"/>
        <v>69.077799999999996</v>
      </c>
      <c r="BI11" s="2">
        <f t="shared" ca="1" si="155"/>
        <v>73.500799999999998</v>
      </c>
      <c r="BJ11" s="2">
        <f t="shared" ca="1" si="156"/>
        <v>64.856700000000004</v>
      </c>
      <c r="BK11" s="2">
        <f t="shared" ca="1" si="157"/>
        <v>71.029399999999995</v>
      </c>
      <c r="BL11" s="2">
        <f t="shared" ca="1" si="158"/>
        <v>67.6768</v>
      </c>
      <c r="BM11" s="2">
        <f t="shared" ca="1" si="159"/>
        <v>70.144300000000001</v>
      </c>
      <c r="BN11" s="2">
        <f t="shared" ca="1" si="160"/>
        <v>68.893100000000004</v>
      </c>
      <c r="BO11" s="2">
        <f t="shared" ca="1" si="161"/>
        <v>74.604600000000005</v>
      </c>
      <c r="BP11" s="2">
        <f t="shared" ca="1" si="162"/>
        <v>67.949700000000007</v>
      </c>
      <c r="BQ11" s="2">
        <f t="shared" ca="1" si="163"/>
        <v>0</v>
      </c>
      <c r="BR11" s="2">
        <f t="shared" ca="1" si="164"/>
        <v>0</v>
      </c>
      <c r="BS11" s="2">
        <f t="shared" ca="1" si="165"/>
        <v>0</v>
      </c>
      <c r="BT11" s="2">
        <f t="shared" ca="1" si="166"/>
        <v>0</v>
      </c>
      <c r="BU11" s="2">
        <f t="shared" ca="1" si="167"/>
        <v>0</v>
      </c>
    </row>
    <row r="12" spans="1:73">
      <c r="A12">
        <f>Main!A12</f>
        <v>9</v>
      </c>
      <c r="B12">
        <f>Main!B12</f>
        <v>16</v>
      </c>
      <c r="C12">
        <f>Main!C12</f>
        <v>3</v>
      </c>
      <c r="D12">
        <f>Main!D12</f>
        <v>5</v>
      </c>
      <c r="E12" t="str">
        <f>Main!E12</f>
        <v>G</v>
      </c>
      <c r="F12" s="23">
        <f t="shared" ca="1" si="168"/>
        <v>61.904266153846152</v>
      </c>
      <c r="G12" s="2">
        <f t="shared" ca="1" si="169"/>
        <v>66.738600000000005</v>
      </c>
      <c r="H12" s="2">
        <f t="shared" ca="1" si="126"/>
        <v>66.7864</v>
      </c>
      <c r="I12" s="2">
        <f t="shared" ca="1" si="126"/>
        <v>64.832999999999998</v>
      </c>
      <c r="J12" s="2">
        <f t="shared" ca="1" si="126"/>
        <v>62.2057</v>
      </c>
      <c r="K12" s="2">
        <f t="shared" ca="1" si="126"/>
        <v>56.865200000000002</v>
      </c>
      <c r="L12" s="2">
        <f t="shared" ca="1" si="126"/>
        <v>58.973300000000002</v>
      </c>
      <c r="M12" s="2">
        <f t="shared" ca="1" si="126"/>
        <v>70.016199999999998</v>
      </c>
      <c r="N12" s="2">
        <f t="shared" ca="1" si="126"/>
        <v>64.109700000000004</v>
      </c>
      <c r="O12" s="2">
        <f t="shared" ca="1" si="126"/>
        <v>63.2074</v>
      </c>
      <c r="P12" s="2">
        <f t="shared" ca="1" si="126"/>
        <v>62.1873</v>
      </c>
      <c r="Q12" s="2">
        <f t="shared" ca="1" si="126"/>
        <v>65.689599999999999</v>
      </c>
      <c r="R12" s="2">
        <f t="shared" ca="1" si="126"/>
        <v>72.690200000000004</v>
      </c>
      <c r="S12" s="2">
        <f t="shared" ca="1" si="126"/>
        <v>67.756500000000003</v>
      </c>
      <c r="T12" s="2">
        <f t="shared" ca="1" si="126"/>
        <v>69.387200000000007</v>
      </c>
      <c r="U12" s="2">
        <f t="shared" ca="1" si="126"/>
        <v>71.337599999999995</v>
      </c>
      <c r="V12" s="2">
        <f t="shared" ca="1" si="126"/>
        <v>64.241</v>
      </c>
      <c r="W12" s="2">
        <f t="shared" ca="1" si="126"/>
        <v>77.005899999999997</v>
      </c>
      <c r="X12" s="2">
        <f t="shared" ca="1" si="126"/>
        <v>70.049899999999994</v>
      </c>
      <c r="Y12" s="2">
        <f t="shared" ca="1" si="126"/>
        <v>84.385300000000001</v>
      </c>
      <c r="Z12" s="2">
        <f t="shared" ca="1" si="126"/>
        <v>70.44</v>
      </c>
      <c r="AA12" s="2">
        <f t="shared" ca="1" si="127"/>
        <v>56.370800000000003</v>
      </c>
      <c r="AB12" s="2">
        <f t="shared" ca="1" si="127"/>
        <v>63.749299999999998</v>
      </c>
      <c r="AC12" s="2">
        <f t="shared" ca="1" si="127"/>
        <v>59.485999999999997</v>
      </c>
      <c r="AD12" s="2">
        <f t="shared" ca="1" si="127"/>
        <v>65.333600000000004</v>
      </c>
      <c r="AE12" s="2">
        <f t="shared" ca="1" si="127"/>
        <v>65.614500000000007</v>
      </c>
      <c r="AF12" s="2">
        <f t="shared" ca="1" si="127"/>
        <v>60.751300000000001</v>
      </c>
      <c r="AG12" s="2">
        <f t="shared" ca="1" si="127"/>
        <v>65.311300000000003</v>
      </c>
      <c r="AH12" s="2">
        <f t="shared" ca="1" si="128"/>
        <v>67.552199999999999</v>
      </c>
      <c r="AI12" s="2">
        <f t="shared" ca="1" si="129"/>
        <v>67.702600000000004</v>
      </c>
      <c r="AJ12" s="2">
        <f t="shared" ca="1" si="130"/>
        <v>64.017399999999995</v>
      </c>
      <c r="AK12" s="2">
        <f t="shared" ca="1" si="131"/>
        <v>62.320900000000002</v>
      </c>
      <c r="AL12" s="2">
        <f t="shared" ca="1" si="132"/>
        <v>64.686099999999996</v>
      </c>
      <c r="AM12" s="2">
        <f t="shared" ca="1" si="133"/>
        <v>65.176500000000004</v>
      </c>
      <c r="AN12" s="2">
        <f t="shared" ca="1" si="134"/>
        <v>65.495400000000004</v>
      </c>
      <c r="AO12" s="2">
        <f t="shared" ca="1" si="135"/>
        <v>60.677700000000002</v>
      </c>
      <c r="AP12" s="2">
        <f t="shared" ca="1" si="136"/>
        <v>53.671599999999998</v>
      </c>
      <c r="AQ12" s="2">
        <f t="shared" ca="1" si="137"/>
        <v>59.706200000000003</v>
      </c>
      <c r="AR12" s="2">
        <f t="shared" ca="1" si="138"/>
        <v>67.942499999999995</v>
      </c>
      <c r="AS12" s="2">
        <f t="shared" ca="1" si="139"/>
        <v>56.226100000000002</v>
      </c>
      <c r="AT12" s="2">
        <f t="shared" ca="1" si="140"/>
        <v>67.622200000000007</v>
      </c>
      <c r="AU12" s="2">
        <f t="shared" ca="1" si="141"/>
        <v>66.9422</v>
      </c>
      <c r="AV12" s="2">
        <f t="shared" ca="1" si="142"/>
        <v>62.356900000000003</v>
      </c>
      <c r="AW12" s="2">
        <f t="shared" ca="1" si="143"/>
        <v>56.421199999999999</v>
      </c>
      <c r="AX12" s="2">
        <f t="shared" ca="1" si="144"/>
        <v>57.421300000000002</v>
      </c>
      <c r="AY12" s="2">
        <f t="shared" ca="1" si="145"/>
        <v>59.291699999999999</v>
      </c>
      <c r="AZ12" s="2">
        <f t="shared" ca="1" si="146"/>
        <v>63.404200000000003</v>
      </c>
      <c r="BA12" s="2">
        <f t="shared" ca="1" si="147"/>
        <v>68.553700000000006</v>
      </c>
      <c r="BB12" s="2">
        <f t="shared" ca="1" si="148"/>
        <v>65.750699999999995</v>
      </c>
      <c r="BC12" s="2">
        <f t="shared" ca="1" si="149"/>
        <v>71.160700000000006</v>
      </c>
      <c r="BD12" s="2">
        <f t="shared" ca="1" si="150"/>
        <v>72.924199999999999</v>
      </c>
      <c r="BE12" s="2">
        <f t="shared" ca="1" si="151"/>
        <v>69.895799999999994</v>
      </c>
      <c r="BF12" s="2">
        <f t="shared" ca="1" si="152"/>
        <v>62.619900000000001</v>
      </c>
      <c r="BG12" s="2">
        <f t="shared" ca="1" si="153"/>
        <v>53.993499999999997</v>
      </c>
      <c r="BH12" s="2">
        <f t="shared" ca="1" si="154"/>
        <v>64.759600000000006</v>
      </c>
      <c r="BI12" s="2">
        <f t="shared" ca="1" si="155"/>
        <v>73.516300000000001</v>
      </c>
      <c r="BJ12" s="2">
        <f t="shared" ca="1" si="156"/>
        <v>53.193800000000003</v>
      </c>
      <c r="BK12" s="2">
        <f t="shared" ca="1" si="157"/>
        <v>64.677300000000002</v>
      </c>
      <c r="BL12" s="2">
        <f t="shared" ca="1" si="158"/>
        <v>57.5364</v>
      </c>
      <c r="BM12" s="2">
        <f t="shared" ca="1" si="159"/>
        <v>69.778199999999998</v>
      </c>
      <c r="BN12" s="2">
        <f t="shared" ca="1" si="160"/>
        <v>67.906000000000006</v>
      </c>
      <c r="BO12" s="2">
        <f t="shared" ca="1" si="161"/>
        <v>68.342600000000004</v>
      </c>
      <c r="BP12" s="2">
        <f t="shared" ca="1" si="162"/>
        <v>65.010900000000007</v>
      </c>
      <c r="BQ12" s="2">
        <f t="shared" ca="1" si="163"/>
        <v>0</v>
      </c>
      <c r="BR12" s="2">
        <f t="shared" ca="1" si="164"/>
        <v>0</v>
      </c>
      <c r="BS12" s="2">
        <f t="shared" ca="1" si="165"/>
        <v>0</v>
      </c>
      <c r="BT12" s="2">
        <f t="shared" ca="1" si="166"/>
        <v>0</v>
      </c>
      <c r="BU12" s="2">
        <f t="shared" ca="1" si="167"/>
        <v>0</v>
      </c>
    </row>
    <row r="13" spans="1:73">
      <c r="A13">
        <f>Main!A13</f>
        <v>10</v>
      </c>
      <c r="B13">
        <f>Main!B13</f>
        <v>21</v>
      </c>
      <c r="C13">
        <f>Main!C13</f>
        <v>4</v>
      </c>
      <c r="D13">
        <f>Main!D13</f>
        <v>4</v>
      </c>
      <c r="E13" t="str">
        <f>Main!E13</f>
        <v>fff</v>
      </c>
      <c r="F13" s="23">
        <f t="shared" ca="1" si="168"/>
        <v>53.710336923076937</v>
      </c>
      <c r="G13" s="2">
        <f t="shared" ca="1" si="169"/>
        <v>54.323799999999999</v>
      </c>
      <c r="H13" s="2">
        <f t="shared" ca="1" si="126"/>
        <v>55.186399999999999</v>
      </c>
      <c r="I13" s="2">
        <f t="shared" ca="1" si="126"/>
        <v>50.002200000000002</v>
      </c>
      <c r="J13" s="2">
        <f t="shared" ca="1" si="126"/>
        <v>40.743600000000001</v>
      </c>
      <c r="K13" s="2">
        <f t="shared" ca="1" si="126"/>
        <v>58.647300000000001</v>
      </c>
      <c r="L13" s="2">
        <f t="shared" ca="1" si="126"/>
        <v>62.747100000000003</v>
      </c>
      <c r="M13" s="2">
        <f t="shared" ca="1" si="126"/>
        <v>36.862299999999998</v>
      </c>
      <c r="N13" s="2">
        <f t="shared" ca="1" si="126"/>
        <v>59.891100000000002</v>
      </c>
      <c r="O13" s="2">
        <f t="shared" ca="1" si="126"/>
        <v>56.972499999999997</v>
      </c>
      <c r="P13" s="2">
        <f t="shared" ca="1" si="126"/>
        <v>51.9739</v>
      </c>
      <c r="Q13" s="2">
        <f t="shared" ca="1" si="126"/>
        <v>56.088500000000003</v>
      </c>
      <c r="R13" s="2">
        <f t="shared" ca="1" si="126"/>
        <v>72.671099999999996</v>
      </c>
      <c r="S13" s="2">
        <f t="shared" ca="1" si="126"/>
        <v>66.243799999999993</v>
      </c>
      <c r="T13" s="2">
        <f t="shared" ca="1" si="126"/>
        <v>58.5901</v>
      </c>
      <c r="U13" s="2">
        <f t="shared" ca="1" si="126"/>
        <v>61.249499999999998</v>
      </c>
      <c r="V13" s="2">
        <f t="shared" ca="1" si="126"/>
        <v>46.740499999999997</v>
      </c>
      <c r="W13" s="2">
        <f t="shared" ca="1" si="126"/>
        <v>58.0837</v>
      </c>
      <c r="X13" s="2">
        <f t="shared" ca="1" si="126"/>
        <v>52.397199999999998</v>
      </c>
      <c r="Y13" s="2">
        <f t="shared" ca="1" si="126"/>
        <v>70.425799999999995</v>
      </c>
      <c r="Z13" s="2">
        <f t="shared" ca="1" si="126"/>
        <v>44.576300000000003</v>
      </c>
      <c r="AA13" s="2">
        <f t="shared" ca="1" si="127"/>
        <v>60.869799999999998</v>
      </c>
      <c r="AB13" s="2">
        <f t="shared" ca="1" si="127"/>
        <v>51.5227</v>
      </c>
      <c r="AC13" s="2">
        <f t="shared" ca="1" si="127"/>
        <v>56.410200000000003</v>
      </c>
      <c r="AD13" s="2">
        <f t="shared" ca="1" si="127"/>
        <v>59.387099999999997</v>
      </c>
      <c r="AE13" s="2">
        <f t="shared" ca="1" si="127"/>
        <v>53.751100000000001</v>
      </c>
      <c r="AF13" s="2">
        <f t="shared" ca="1" si="127"/>
        <v>69.927700000000002</v>
      </c>
      <c r="AG13" s="2">
        <f t="shared" ca="1" si="127"/>
        <v>52.945599999999999</v>
      </c>
      <c r="AH13" s="2">
        <f t="shared" ca="1" si="128"/>
        <v>51.854100000000003</v>
      </c>
      <c r="AI13" s="2">
        <f t="shared" ca="1" si="129"/>
        <v>56.947400000000002</v>
      </c>
      <c r="AJ13" s="2">
        <f t="shared" ca="1" si="130"/>
        <v>56.441000000000003</v>
      </c>
      <c r="AK13" s="2">
        <f t="shared" ca="1" si="131"/>
        <v>55.208599999999997</v>
      </c>
      <c r="AL13" s="2">
        <f t="shared" ca="1" si="132"/>
        <v>58.958300000000001</v>
      </c>
      <c r="AM13" s="2">
        <f t="shared" ca="1" si="133"/>
        <v>65.608599999999996</v>
      </c>
      <c r="AN13" s="2">
        <f t="shared" ca="1" si="134"/>
        <v>51.225000000000001</v>
      </c>
      <c r="AO13" s="2">
        <f t="shared" ca="1" si="135"/>
        <v>51.061599999999999</v>
      </c>
      <c r="AP13" s="2">
        <f t="shared" ca="1" si="136"/>
        <v>61.281599999999997</v>
      </c>
      <c r="AQ13" s="2">
        <f t="shared" ca="1" si="137"/>
        <v>48.956099999999999</v>
      </c>
      <c r="AR13" s="2">
        <f t="shared" ca="1" si="138"/>
        <v>48.765799999999999</v>
      </c>
      <c r="AS13" s="2">
        <f t="shared" ca="1" si="139"/>
        <v>64.400899999999993</v>
      </c>
      <c r="AT13" s="2">
        <f t="shared" ca="1" si="140"/>
        <v>63.364699999999999</v>
      </c>
      <c r="AU13" s="2">
        <f t="shared" ca="1" si="141"/>
        <v>67.252600000000001</v>
      </c>
      <c r="AV13" s="2">
        <f t="shared" ca="1" si="142"/>
        <v>55.036999999999999</v>
      </c>
      <c r="AW13" s="2">
        <f t="shared" ca="1" si="143"/>
        <v>57.106400000000001</v>
      </c>
      <c r="AX13" s="2">
        <f t="shared" ca="1" si="144"/>
        <v>54.111499999999999</v>
      </c>
      <c r="AY13" s="2">
        <f t="shared" ca="1" si="145"/>
        <v>52.5396</v>
      </c>
      <c r="AZ13" s="2">
        <f t="shared" ca="1" si="146"/>
        <v>53.801499999999997</v>
      </c>
      <c r="BA13" s="2">
        <f t="shared" ca="1" si="147"/>
        <v>64.688999999999993</v>
      </c>
      <c r="BB13" s="2">
        <f t="shared" ca="1" si="148"/>
        <v>50.8401</v>
      </c>
      <c r="BC13" s="2">
        <f t="shared" ca="1" si="149"/>
        <v>58.487400000000001</v>
      </c>
      <c r="BD13" s="2">
        <f t="shared" ca="1" si="150"/>
        <v>50.220199999999998</v>
      </c>
      <c r="BE13" s="2">
        <f t="shared" ca="1" si="151"/>
        <v>65.270899999999997</v>
      </c>
      <c r="BF13" s="2">
        <f t="shared" ca="1" si="152"/>
        <v>56.165300000000002</v>
      </c>
      <c r="BG13" s="2">
        <f t="shared" ca="1" si="153"/>
        <v>56.867199999999997</v>
      </c>
      <c r="BH13" s="2">
        <f t="shared" ca="1" si="154"/>
        <v>58.718400000000003</v>
      </c>
      <c r="BI13" s="2">
        <f t="shared" ca="1" si="155"/>
        <v>54.043300000000002</v>
      </c>
      <c r="BJ13" s="2">
        <f t="shared" ca="1" si="156"/>
        <v>56.389499999999998</v>
      </c>
      <c r="BK13" s="2">
        <f t="shared" ca="1" si="157"/>
        <v>53.067100000000003</v>
      </c>
      <c r="BL13" s="2">
        <f t="shared" ca="1" si="158"/>
        <v>48.462699999999998</v>
      </c>
      <c r="BM13" s="2">
        <f t="shared" ca="1" si="159"/>
        <v>59.336799999999997</v>
      </c>
      <c r="BN13" s="2">
        <f t="shared" ca="1" si="160"/>
        <v>54.143900000000002</v>
      </c>
      <c r="BO13" s="2">
        <f t="shared" ca="1" si="161"/>
        <v>59.455300000000001</v>
      </c>
      <c r="BP13" s="2">
        <f t="shared" ca="1" si="162"/>
        <v>51.861600000000003</v>
      </c>
      <c r="BQ13" s="2">
        <f t="shared" ca="1" si="163"/>
        <v>0</v>
      </c>
      <c r="BR13" s="2">
        <f t="shared" ca="1" si="164"/>
        <v>0</v>
      </c>
      <c r="BS13" s="2">
        <f t="shared" ca="1" si="165"/>
        <v>0</v>
      </c>
      <c r="BT13" s="2">
        <f t="shared" ca="1" si="166"/>
        <v>0</v>
      </c>
      <c r="BU13" s="2">
        <f t="shared" ca="1" si="167"/>
        <v>0</v>
      </c>
    </row>
    <row r="14" spans="1:73">
      <c r="A14">
        <f>Main!A14</f>
        <v>11</v>
      </c>
      <c r="B14">
        <f>Main!B14</f>
        <v>23</v>
      </c>
      <c r="C14">
        <f>Main!C14</f>
        <v>4</v>
      </c>
      <c r="D14">
        <f>Main!D14</f>
        <v>6</v>
      </c>
      <c r="E14" t="str">
        <f>Main!E14</f>
        <v>A</v>
      </c>
      <c r="F14" s="23">
        <f t="shared" ca="1" si="168"/>
        <v>55.172356923076919</v>
      </c>
      <c r="G14" s="2">
        <f t="shared" ca="1" si="169"/>
        <v>73.372900000000001</v>
      </c>
      <c r="H14" s="2">
        <f t="shared" ca="1" si="126"/>
        <v>56.392299999999999</v>
      </c>
      <c r="I14" s="2">
        <f t="shared" ca="1" si="126"/>
        <v>56.564</v>
      </c>
      <c r="J14" s="2">
        <f t="shared" ca="1" si="126"/>
        <v>47.376300000000001</v>
      </c>
      <c r="K14" s="2">
        <f t="shared" ca="1" si="126"/>
        <v>52.617400000000004</v>
      </c>
      <c r="L14" s="2">
        <f t="shared" ca="1" si="126"/>
        <v>60.985700000000001</v>
      </c>
      <c r="M14" s="2">
        <f t="shared" ca="1" si="126"/>
        <v>45.557499999999997</v>
      </c>
      <c r="N14" s="2">
        <f t="shared" ca="1" si="126"/>
        <v>53.358899999999998</v>
      </c>
      <c r="O14" s="2">
        <f t="shared" ca="1" si="126"/>
        <v>59.690800000000003</v>
      </c>
      <c r="P14" s="2">
        <f t="shared" ca="1" si="126"/>
        <v>54.275799999999997</v>
      </c>
      <c r="Q14" s="2">
        <f t="shared" ca="1" si="126"/>
        <v>58.356200000000001</v>
      </c>
      <c r="R14" s="2">
        <f t="shared" ca="1" si="126"/>
        <v>71.558499999999995</v>
      </c>
      <c r="S14" s="2">
        <f t="shared" ca="1" si="126"/>
        <v>59.136000000000003</v>
      </c>
      <c r="T14" s="2">
        <f t="shared" ca="1" si="126"/>
        <v>60.4604</v>
      </c>
      <c r="U14" s="2">
        <f t="shared" ca="1" si="126"/>
        <v>67.381200000000007</v>
      </c>
      <c r="V14" s="2">
        <f t="shared" ca="1" si="126"/>
        <v>45.925800000000002</v>
      </c>
      <c r="W14" s="2">
        <f t="shared" ca="1" si="126"/>
        <v>70.671000000000006</v>
      </c>
      <c r="X14" s="2">
        <f t="shared" ca="1" si="126"/>
        <v>61.062100000000001</v>
      </c>
      <c r="Y14" s="2">
        <f t="shared" ca="1" si="126"/>
        <v>79.051599999999993</v>
      </c>
      <c r="Z14" s="2">
        <f t="shared" ca="1" si="126"/>
        <v>52.519300000000001</v>
      </c>
      <c r="AA14" s="2">
        <f t="shared" ca="1" si="127"/>
        <v>58.647199999999998</v>
      </c>
      <c r="AB14" s="2">
        <f t="shared" ca="1" si="127"/>
        <v>53.202500000000001</v>
      </c>
      <c r="AC14" s="2">
        <f t="shared" ca="1" si="127"/>
        <v>49.277700000000003</v>
      </c>
      <c r="AD14" s="2">
        <f t="shared" ca="1" si="127"/>
        <v>63.888500000000001</v>
      </c>
      <c r="AE14" s="2">
        <f t="shared" ca="1" si="127"/>
        <v>60.397399999999998</v>
      </c>
      <c r="AF14" s="2">
        <f t="shared" ca="1" si="127"/>
        <v>59.303899999999999</v>
      </c>
      <c r="AG14" s="2">
        <f t="shared" ca="1" si="127"/>
        <v>61.355600000000003</v>
      </c>
      <c r="AH14" s="2">
        <f t="shared" ca="1" si="128"/>
        <v>65.281099999999995</v>
      </c>
      <c r="AI14" s="2">
        <f t="shared" ca="1" si="129"/>
        <v>60.963000000000001</v>
      </c>
      <c r="AJ14" s="2">
        <f t="shared" ca="1" si="130"/>
        <v>56.772500000000001</v>
      </c>
      <c r="AK14" s="2">
        <f t="shared" ca="1" si="131"/>
        <v>51.704799999999999</v>
      </c>
      <c r="AL14" s="2">
        <f t="shared" ca="1" si="132"/>
        <v>53.128900000000002</v>
      </c>
      <c r="AM14" s="2">
        <f t="shared" ca="1" si="133"/>
        <v>63.726199999999999</v>
      </c>
      <c r="AN14" s="2">
        <f t="shared" ca="1" si="134"/>
        <v>55.756500000000003</v>
      </c>
      <c r="AO14" s="2">
        <f t="shared" ca="1" si="135"/>
        <v>58.12</v>
      </c>
      <c r="AP14" s="2">
        <f t="shared" ca="1" si="136"/>
        <v>51.0961</v>
      </c>
      <c r="AQ14" s="2">
        <f t="shared" ca="1" si="137"/>
        <v>54.3962</v>
      </c>
      <c r="AR14" s="2">
        <f t="shared" ca="1" si="138"/>
        <v>56.764099999999999</v>
      </c>
      <c r="AS14" s="2">
        <f t="shared" ca="1" si="139"/>
        <v>54.709899999999998</v>
      </c>
      <c r="AT14" s="2">
        <f t="shared" ca="1" si="140"/>
        <v>65.632300000000001</v>
      </c>
      <c r="AU14" s="2">
        <f t="shared" ca="1" si="141"/>
        <v>62.565800000000003</v>
      </c>
      <c r="AV14" s="2">
        <f t="shared" ca="1" si="142"/>
        <v>67.059200000000004</v>
      </c>
      <c r="AW14" s="2">
        <f t="shared" ca="1" si="143"/>
        <v>43.221499999999999</v>
      </c>
      <c r="AX14" s="2">
        <f t="shared" ca="1" si="144"/>
        <v>54.085900000000002</v>
      </c>
      <c r="AY14" s="2">
        <f t="shared" ca="1" si="145"/>
        <v>65.751099999999994</v>
      </c>
      <c r="AZ14" s="2">
        <f t="shared" ca="1" si="146"/>
        <v>54.334699999999998</v>
      </c>
      <c r="BA14" s="2">
        <f t="shared" ca="1" si="147"/>
        <v>58.3919</v>
      </c>
      <c r="BB14" s="2">
        <f t="shared" ca="1" si="148"/>
        <v>54.4846</v>
      </c>
      <c r="BC14" s="2">
        <f t="shared" ca="1" si="149"/>
        <v>63.085799999999999</v>
      </c>
      <c r="BD14" s="2">
        <f t="shared" ca="1" si="150"/>
        <v>50.945</v>
      </c>
      <c r="BE14" s="2">
        <f t="shared" ca="1" si="151"/>
        <v>62.143099999999997</v>
      </c>
      <c r="BF14" s="2">
        <f t="shared" ca="1" si="152"/>
        <v>64.3048</v>
      </c>
      <c r="BG14" s="2">
        <f t="shared" ca="1" si="153"/>
        <v>48.787799999999997</v>
      </c>
      <c r="BH14" s="2">
        <f t="shared" ca="1" si="154"/>
        <v>57.807200000000002</v>
      </c>
      <c r="BI14" s="2">
        <f t="shared" ca="1" si="155"/>
        <v>58.958300000000001</v>
      </c>
      <c r="BJ14" s="2">
        <f t="shared" ca="1" si="156"/>
        <v>46.3401</v>
      </c>
      <c r="BK14" s="2">
        <f t="shared" ca="1" si="157"/>
        <v>49.124699999999997</v>
      </c>
      <c r="BL14" s="2">
        <f t="shared" ca="1" si="158"/>
        <v>49.011099999999999</v>
      </c>
      <c r="BM14" s="2">
        <f t="shared" ca="1" si="159"/>
        <v>57.952800000000003</v>
      </c>
      <c r="BN14" s="2">
        <f t="shared" ca="1" si="160"/>
        <v>60.881799999999998</v>
      </c>
      <c r="BO14" s="2">
        <f t="shared" ca="1" si="161"/>
        <v>63.599899999999998</v>
      </c>
      <c r="BP14" s="2">
        <f t="shared" ca="1" si="162"/>
        <v>52.927999999999997</v>
      </c>
      <c r="BQ14" s="2">
        <f t="shared" ca="1" si="163"/>
        <v>0</v>
      </c>
      <c r="BR14" s="2">
        <f t="shared" ca="1" si="164"/>
        <v>0</v>
      </c>
      <c r="BS14" s="2">
        <f t="shared" ca="1" si="165"/>
        <v>0</v>
      </c>
      <c r="BT14" s="2">
        <f t="shared" ca="1" si="166"/>
        <v>0</v>
      </c>
      <c r="BU14" s="2">
        <f t="shared" ca="1" si="167"/>
        <v>0</v>
      </c>
    </row>
    <row r="15" spans="1:73">
      <c r="A15">
        <f>Main!A15</f>
        <v>12</v>
      </c>
      <c r="B15">
        <f>Main!B15</f>
        <v>24</v>
      </c>
      <c r="C15">
        <f>Main!C15</f>
        <v>5</v>
      </c>
      <c r="D15">
        <f>Main!D15</f>
        <v>1</v>
      </c>
      <c r="E15" t="str">
        <f>Main!E15</f>
        <v>g#</v>
      </c>
      <c r="F15" s="23">
        <f t="shared" ca="1" si="168"/>
        <v>55.501318461538474</v>
      </c>
      <c r="G15" s="2">
        <f t="shared" ca="1" si="169"/>
        <v>70.1995</v>
      </c>
      <c r="H15" s="2">
        <f t="shared" ca="1" si="126"/>
        <v>62.9255</v>
      </c>
      <c r="I15" s="2">
        <f t="shared" ca="1" si="126"/>
        <v>51.354999999999997</v>
      </c>
      <c r="J15" s="2">
        <f t="shared" ca="1" si="126"/>
        <v>45.8264</v>
      </c>
      <c r="K15" s="2">
        <f t="shared" ca="1" si="126"/>
        <v>60.443300000000001</v>
      </c>
      <c r="L15" s="2">
        <f t="shared" ca="1" si="126"/>
        <v>55.725499999999997</v>
      </c>
      <c r="M15" s="2">
        <f t="shared" ca="1" si="126"/>
        <v>57.351700000000001</v>
      </c>
      <c r="N15" s="2">
        <f t="shared" ca="1" si="126"/>
        <v>54.039400000000001</v>
      </c>
      <c r="O15" s="2">
        <f t="shared" ca="1" si="126"/>
        <v>62.702300000000001</v>
      </c>
      <c r="P15" s="2">
        <f t="shared" ca="1" si="126"/>
        <v>58.537599999999998</v>
      </c>
      <c r="Q15" s="2">
        <f t="shared" ca="1" si="126"/>
        <v>58.1295</v>
      </c>
      <c r="R15" s="2">
        <f t="shared" ca="1" si="126"/>
        <v>68.953000000000003</v>
      </c>
      <c r="S15" s="2">
        <f t="shared" ca="1" si="126"/>
        <v>46.448799999999999</v>
      </c>
      <c r="T15" s="2">
        <f t="shared" ca="1" si="126"/>
        <v>60.739800000000002</v>
      </c>
      <c r="U15" s="2">
        <f t="shared" ca="1" si="126"/>
        <v>69.141800000000003</v>
      </c>
      <c r="V15" s="2">
        <f t="shared" ca="1" si="126"/>
        <v>53.164400000000001</v>
      </c>
      <c r="W15" s="2">
        <f t="shared" ca="1" si="126"/>
        <v>75.475800000000007</v>
      </c>
      <c r="X15" s="2">
        <f t="shared" ca="1" si="126"/>
        <v>63.553100000000001</v>
      </c>
      <c r="Y15" s="2">
        <f t="shared" ca="1" si="126"/>
        <v>79.097999999999999</v>
      </c>
      <c r="Z15" s="2">
        <f t="shared" ca="1" si="126"/>
        <v>51.920400000000001</v>
      </c>
      <c r="AA15" s="2">
        <f t="shared" ca="1" si="127"/>
        <v>57.292900000000003</v>
      </c>
      <c r="AB15" s="2">
        <f t="shared" ca="1" si="127"/>
        <v>59.130800000000001</v>
      </c>
      <c r="AC15" s="2">
        <f t="shared" ca="1" si="127"/>
        <v>63.331800000000001</v>
      </c>
      <c r="AD15" s="2">
        <f t="shared" ca="1" si="127"/>
        <v>62.3645</v>
      </c>
      <c r="AE15" s="2">
        <f t="shared" ca="1" si="127"/>
        <v>53.488500000000002</v>
      </c>
      <c r="AF15" s="2">
        <f t="shared" ca="1" si="127"/>
        <v>64.370500000000007</v>
      </c>
      <c r="AG15" s="2">
        <f t="shared" ca="1" si="127"/>
        <v>60.488599999999998</v>
      </c>
      <c r="AH15" s="2">
        <f t="shared" ca="1" si="128"/>
        <v>62.2273</v>
      </c>
      <c r="AI15" s="2">
        <f t="shared" ca="1" si="129"/>
        <v>66.703800000000001</v>
      </c>
      <c r="AJ15" s="2">
        <f t="shared" ca="1" si="130"/>
        <v>61.936399999999999</v>
      </c>
      <c r="AK15" s="2">
        <f t="shared" ca="1" si="131"/>
        <v>58.036000000000001</v>
      </c>
      <c r="AL15" s="2">
        <f t="shared" ca="1" si="132"/>
        <v>49.556100000000001</v>
      </c>
      <c r="AM15" s="2">
        <f t="shared" ca="1" si="133"/>
        <v>66.617199999999997</v>
      </c>
      <c r="AN15" s="2">
        <f t="shared" ca="1" si="134"/>
        <v>58.220199999999998</v>
      </c>
      <c r="AO15" s="2">
        <f t="shared" ca="1" si="135"/>
        <v>55.954799999999999</v>
      </c>
      <c r="AP15" s="2">
        <f t="shared" ca="1" si="136"/>
        <v>48.076700000000002</v>
      </c>
      <c r="AQ15" s="2">
        <f t="shared" ca="1" si="137"/>
        <v>46.790999999999997</v>
      </c>
      <c r="AR15" s="2">
        <f t="shared" ca="1" si="138"/>
        <v>58.178899999999999</v>
      </c>
      <c r="AS15" s="2">
        <f t="shared" ca="1" si="139"/>
        <v>50.698799999999999</v>
      </c>
      <c r="AT15" s="2">
        <f t="shared" ca="1" si="140"/>
        <v>59.607500000000002</v>
      </c>
      <c r="AU15" s="2">
        <f t="shared" ca="1" si="141"/>
        <v>57.707099999999997</v>
      </c>
      <c r="AV15" s="2">
        <f t="shared" ca="1" si="142"/>
        <v>54.610500000000002</v>
      </c>
      <c r="AW15" s="2">
        <f t="shared" ca="1" si="143"/>
        <v>48.317100000000003</v>
      </c>
      <c r="AX15" s="2">
        <f t="shared" ca="1" si="144"/>
        <v>51.581699999999998</v>
      </c>
      <c r="AY15" s="2">
        <f t="shared" ca="1" si="145"/>
        <v>61.476999999999997</v>
      </c>
      <c r="AZ15" s="2">
        <f t="shared" ca="1" si="146"/>
        <v>56.250100000000003</v>
      </c>
      <c r="BA15" s="2">
        <f t="shared" ca="1" si="147"/>
        <v>61.602499999999999</v>
      </c>
      <c r="BB15" s="2">
        <f t="shared" ca="1" si="148"/>
        <v>60.454500000000003</v>
      </c>
      <c r="BC15" s="2">
        <f t="shared" ca="1" si="149"/>
        <v>59.209099999999999</v>
      </c>
      <c r="BD15" s="2">
        <f t="shared" ca="1" si="150"/>
        <v>54.629800000000003</v>
      </c>
      <c r="BE15" s="2">
        <f t="shared" ca="1" si="151"/>
        <v>67.907899999999998</v>
      </c>
      <c r="BF15" s="2">
        <f t="shared" ca="1" si="152"/>
        <v>57.041800000000002</v>
      </c>
      <c r="BG15" s="2">
        <f t="shared" ca="1" si="153"/>
        <v>47.414400000000001</v>
      </c>
      <c r="BH15" s="2">
        <f t="shared" ca="1" si="154"/>
        <v>58.863199999999999</v>
      </c>
      <c r="BI15" s="2">
        <f t="shared" ca="1" si="155"/>
        <v>66.379900000000006</v>
      </c>
      <c r="BJ15" s="2">
        <f t="shared" ca="1" si="156"/>
        <v>46.131500000000003</v>
      </c>
      <c r="BK15" s="2">
        <f t="shared" ca="1" si="157"/>
        <v>46.442</v>
      </c>
      <c r="BL15" s="2">
        <f t="shared" ca="1" si="158"/>
        <v>51.796599999999998</v>
      </c>
      <c r="BM15" s="2">
        <f t="shared" ca="1" si="159"/>
        <v>64.385999999999996</v>
      </c>
      <c r="BN15" s="2">
        <f t="shared" ca="1" si="160"/>
        <v>55.631599999999999</v>
      </c>
      <c r="BO15" s="2">
        <f t="shared" ca="1" si="161"/>
        <v>62.756799999999998</v>
      </c>
      <c r="BP15" s="2">
        <f t="shared" ca="1" si="162"/>
        <v>48.191499999999998</v>
      </c>
      <c r="BQ15" s="2">
        <f t="shared" ca="1" si="163"/>
        <v>0</v>
      </c>
      <c r="BR15" s="2">
        <f t="shared" ca="1" si="164"/>
        <v>0</v>
      </c>
      <c r="BS15" s="2">
        <f t="shared" ca="1" si="165"/>
        <v>0</v>
      </c>
      <c r="BT15" s="2">
        <f t="shared" ca="1" si="166"/>
        <v>0</v>
      </c>
      <c r="BU15" s="2">
        <f t="shared" ca="1" si="167"/>
        <v>0</v>
      </c>
    </row>
    <row r="16" spans="1:73">
      <c r="A16">
        <f>Main!A16</f>
        <v>13</v>
      </c>
      <c r="B16">
        <f>Main!B16</f>
        <v>27</v>
      </c>
      <c r="C16">
        <f>Main!C16</f>
        <v>5</v>
      </c>
      <c r="D16">
        <f>Main!D16</f>
        <v>4</v>
      </c>
      <c r="E16" t="str">
        <f>Main!E16</f>
        <v>e-</v>
      </c>
      <c r="F16" s="23">
        <f t="shared" ca="1" si="168"/>
        <v>68.544166153846163</v>
      </c>
      <c r="G16" s="2">
        <f t="shared" ca="1" si="169"/>
        <v>74.078299999999999</v>
      </c>
      <c r="H16" s="2">
        <f t="shared" ca="1" si="126"/>
        <v>73.9559</v>
      </c>
      <c r="I16" s="2">
        <f t="shared" ca="1" si="126"/>
        <v>69.657200000000003</v>
      </c>
      <c r="J16" s="2">
        <f t="shared" ca="1" si="126"/>
        <v>74.296899999999994</v>
      </c>
      <c r="K16" s="2">
        <f t="shared" ca="1" si="126"/>
        <v>69.600300000000004</v>
      </c>
      <c r="L16" s="2">
        <f t="shared" ca="1" si="126"/>
        <v>70.8202</v>
      </c>
      <c r="M16" s="2">
        <f t="shared" ca="1" si="126"/>
        <v>65.947100000000006</v>
      </c>
      <c r="N16" s="2">
        <f t="shared" ca="1" si="126"/>
        <v>66.928200000000004</v>
      </c>
      <c r="O16" s="2">
        <f t="shared" ca="1" si="126"/>
        <v>70.489699999999999</v>
      </c>
      <c r="P16" s="2">
        <f t="shared" ca="1" si="126"/>
        <v>69.859899999999996</v>
      </c>
      <c r="Q16" s="2">
        <f t="shared" ca="1" si="126"/>
        <v>71.4756</v>
      </c>
      <c r="R16" s="2">
        <f t="shared" ca="1" si="126"/>
        <v>84.068100000000001</v>
      </c>
      <c r="S16" s="2">
        <f t="shared" ca="1" si="126"/>
        <v>69.2166</v>
      </c>
      <c r="T16" s="2">
        <f t="shared" ca="1" si="126"/>
        <v>75.4285</v>
      </c>
      <c r="U16" s="2">
        <f t="shared" ca="1" si="126"/>
        <v>77.570800000000006</v>
      </c>
      <c r="V16" s="2">
        <f t="shared" ca="1" si="126"/>
        <v>65.7881</v>
      </c>
      <c r="W16" s="2">
        <f t="shared" ca="1" si="126"/>
        <v>77.110799999999998</v>
      </c>
      <c r="X16" s="2">
        <f t="shared" ca="1" si="126"/>
        <v>73.521299999999997</v>
      </c>
      <c r="Y16" s="2">
        <f t="shared" ca="1" si="126"/>
        <v>82.546400000000006</v>
      </c>
      <c r="Z16" s="2">
        <f t="shared" ca="1" si="126"/>
        <v>76.103300000000004</v>
      </c>
      <c r="AA16" s="2">
        <f t="shared" ca="1" si="127"/>
        <v>66.790400000000005</v>
      </c>
      <c r="AB16" s="2">
        <f t="shared" ca="1" si="127"/>
        <v>65.328199999999995</v>
      </c>
      <c r="AC16" s="2">
        <f t="shared" ca="1" si="127"/>
        <v>73.542599999999993</v>
      </c>
      <c r="AD16" s="2">
        <f t="shared" ca="1" si="127"/>
        <v>78.202100000000002</v>
      </c>
      <c r="AE16" s="2">
        <f t="shared" ca="1" si="127"/>
        <v>66.826599999999999</v>
      </c>
      <c r="AF16" s="2">
        <f t="shared" ca="1" si="127"/>
        <v>78.210099999999997</v>
      </c>
      <c r="AG16" s="2">
        <f t="shared" ca="1" si="127"/>
        <v>79.526600000000002</v>
      </c>
      <c r="AH16" s="2">
        <f t="shared" ca="1" si="128"/>
        <v>81.034400000000005</v>
      </c>
      <c r="AI16" s="2">
        <f t="shared" ca="1" si="129"/>
        <v>65.692400000000006</v>
      </c>
      <c r="AJ16" s="2">
        <f t="shared" ca="1" si="130"/>
        <v>73.429199999999994</v>
      </c>
      <c r="AK16" s="2">
        <f t="shared" ca="1" si="131"/>
        <v>67.399000000000001</v>
      </c>
      <c r="AL16" s="2">
        <f t="shared" ca="1" si="132"/>
        <v>65.124799999999993</v>
      </c>
      <c r="AM16" s="2">
        <f t="shared" ca="1" si="133"/>
        <v>75.221599999999995</v>
      </c>
      <c r="AN16" s="2">
        <f t="shared" ca="1" si="134"/>
        <v>69.605199999999996</v>
      </c>
      <c r="AO16" s="2">
        <f t="shared" ca="1" si="135"/>
        <v>71.150800000000004</v>
      </c>
      <c r="AP16" s="2">
        <f t="shared" ca="1" si="136"/>
        <v>69.784999999999997</v>
      </c>
      <c r="AQ16" s="2">
        <f t="shared" ca="1" si="137"/>
        <v>61.6327</v>
      </c>
      <c r="AR16" s="2">
        <f t="shared" ca="1" si="138"/>
        <v>78.135099999999994</v>
      </c>
      <c r="AS16" s="2">
        <f t="shared" ca="1" si="139"/>
        <v>68.524900000000002</v>
      </c>
      <c r="AT16" s="2">
        <f t="shared" ca="1" si="140"/>
        <v>76.001400000000004</v>
      </c>
      <c r="AU16" s="2">
        <f t="shared" ca="1" si="141"/>
        <v>72.324299999999994</v>
      </c>
      <c r="AV16" s="2">
        <f t="shared" ca="1" si="142"/>
        <v>77.240399999999994</v>
      </c>
      <c r="AW16" s="2">
        <f t="shared" ca="1" si="143"/>
        <v>61.635899999999999</v>
      </c>
      <c r="AX16" s="2">
        <f t="shared" ca="1" si="144"/>
        <v>65.871499999999997</v>
      </c>
      <c r="AY16" s="2">
        <f t="shared" ca="1" si="145"/>
        <v>64.143199999999993</v>
      </c>
      <c r="AZ16" s="2">
        <f t="shared" ca="1" si="146"/>
        <v>70.265799999999999</v>
      </c>
      <c r="BA16" s="2">
        <f t="shared" ca="1" si="147"/>
        <v>75.634699999999995</v>
      </c>
      <c r="BB16" s="2">
        <f t="shared" ca="1" si="148"/>
        <v>69.606700000000004</v>
      </c>
      <c r="BC16" s="2">
        <f t="shared" ca="1" si="149"/>
        <v>74.763000000000005</v>
      </c>
      <c r="BD16" s="2">
        <f t="shared" ca="1" si="150"/>
        <v>76.414900000000003</v>
      </c>
      <c r="BE16" s="2">
        <f t="shared" ca="1" si="151"/>
        <v>68.007300000000001</v>
      </c>
      <c r="BF16" s="2">
        <f t="shared" ca="1" si="152"/>
        <v>73.022400000000005</v>
      </c>
      <c r="BG16" s="2">
        <f t="shared" ca="1" si="153"/>
        <v>72.084800000000001</v>
      </c>
      <c r="BH16" s="2">
        <f t="shared" ca="1" si="154"/>
        <v>71.533100000000005</v>
      </c>
      <c r="BI16" s="2">
        <f t="shared" ca="1" si="155"/>
        <v>71.102400000000003</v>
      </c>
      <c r="BJ16" s="2">
        <f t="shared" ca="1" si="156"/>
        <v>66.087100000000007</v>
      </c>
      <c r="BK16" s="2">
        <f t="shared" ca="1" si="157"/>
        <v>70.492199999999997</v>
      </c>
      <c r="BL16" s="2">
        <f t="shared" ca="1" si="158"/>
        <v>70.900800000000004</v>
      </c>
      <c r="BM16" s="2">
        <f t="shared" ca="1" si="159"/>
        <v>77.221199999999996</v>
      </c>
      <c r="BN16" s="2">
        <f t="shared" ca="1" si="160"/>
        <v>67.522300000000001</v>
      </c>
      <c r="BO16" s="2">
        <f t="shared" ca="1" si="161"/>
        <v>79.662099999999995</v>
      </c>
      <c r="BP16" s="2">
        <f t="shared" ca="1" si="162"/>
        <v>70.208399999999997</v>
      </c>
      <c r="BQ16" s="2">
        <f t="shared" ca="1" si="163"/>
        <v>0</v>
      </c>
      <c r="BR16" s="2">
        <f t="shared" ca="1" si="164"/>
        <v>0</v>
      </c>
      <c r="BS16" s="2">
        <f t="shared" ca="1" si="165"/>
        <v>0</v>
      </c>
      <c r="BT16" s="2">
        <f t="shared" ca="1" si="166"/>
        <v>0</v>
      </c>
      <c r="BU16" s="2">
        <f t="shared" ca="1" si="167"/>
        <v>0</v>
      </c>
    </row>
    <row r="17" spans="1:73">
      <c r="A17">
        <f>Main!A17</f>
        <v>14</v>
      </c>
      <c r="B17">
        <f>Main!B17</f>
        <v>30</v>
      </c>
      <c r="C17">
        <f>Main!C17</f>
        <v>6</v>
      </c>
      <c r="D17">
        <f>Main!D17</f>
        <v>1</v>
      </c>
      <c r="E17" t="str">
        <f>Main!E17</f>
        <v>G</v>
      </c>
      <c r="F17" s="23">
        <f t="shared" ca="1" si="168"/>
        <v>67.626889230769208</v>
      </c>
      <c r="G17" s="2">
        <f t="shared" ca="1" si="169"/>
        <v>78.078400000000002</v>
      </c>
      <c r="H17" s="2">
        <f t="shared" ca="1" si="126"/>
        <v>73.936000000000007</v>
      </c>
      <c r="I17" s="2">
        <f t="shared" ca="1" si="126"/>
        <v>74.054100000000005</v>
      </c>
      <c r="J17" s="2">
        <f t="shared" ca="1" si="126"/>
        <v>70.005899999999997</v>
      </c>
      <c r="K17" s="2">
        <f t="shared" ca="1" si="126"/>
        <v>60.341000000000001</v>
      </c>
      <c r="L17" s="2">
        <f t="shared" ca="1" si="126"/>
        <v>70.413600000000002</v>
      </c>
      <c r="M17" s="2">
        <f t="shared" ca="1" si="126"/>
        <v>73.485100000000003</v>
      </c>
      <c r="N17" s="2">
        <f t="shared" ca="1" si="126"/>
        <v>68.318399999999997</v>
      </c>
      <c r="O17" s="2">
        <f t="shared" ca="1" si="126"/>
        <v>66.256299999999996</v>
      </c>
      <c r="P17" s="2">
        <f t="shared" ref="P17:P80" ca="1" si="170">INDIRECT(ADDRESS(ROW(R17), (COLUMN(R17)-COLUMN($I17))*2 + COLUMN($I17)+1, 2, 1, "Main"))</f>
        <v>66.594700000000003</v>
      </c>
      <c r="Q17" s="2">
        <f t="shared" ref="Q17:Q80" ca="1" si="171">INDIRECT(ADDRESS(ROW(S17), (COLUMN(S17)-COLUMN($I17))*2 + COLUMN($I17)+1, 2, 1, "Main"))</f>
        <v>66.8506</v>
      </c>
      <c r="R17" s="2">
        <f t="shared" ref="R17:R80" ca="1" si="172">INDIRECT(ADDRESS(ROW(T17), (COLUMN(T17)-COLUMN($I17))*2 + COLUMN($I17)+1, 2, 1, "Main"))</f>
        <v>82.900099999999995</v>
      </c>
      <c r="S17" s="2">
        <f t="shared" ref="S17:S80" ca="1" si="173">INDIRECT(ADDRESS(ROW(U17), (COLUMN(U17)-COLUMN($I17))*2 + COLUMN($I17)+1, 2, 1, "Main"))</f>
        <v>67.487899999999996</v>
      </c>
      <c r="T17" s="2">
        <f t="shared" ref="T17:T80" ca="1" si="174">INDIRECT(ADDRESS(ROW(V17), (COLUMN(V17)-COLUMN($I17))*2 + COLUMN($I17)+1, 2, 1, "Main"))</f>
        <v>73.978700000000003</v>
      </c>
      <c r="U17" s="2">
        <f t="shared" ref="U17:U80" ca="1" si="175">INDIRECT(ADDRESS(ROW(W17), (COLUMN(W17)-COLUMN($I17))*2 + COLUMN($I17)+1, 2, 1, "Main"))</f>
        <v>79.030900000000003</v>
      </c>
      <c r="V17" s="2">
        <f t="shared" ref="V17:V80" ca="1" si="176">INDIRECT(ADDRESS(ROW(X17), (COLUMN(X17)-COLUMN($I17))*2 + COLUMN($I17)+1, 2, 1, "Main"))</f>
        <v>70.423900000000003</v>
      </c>
      <c r="W17" s="2">
        <f t="shared" ref="W17:W80" ca="1" si="177">INDIRECT(ADDRESS(ROW(Y17), (COLUMN(Y17)-COLUMN($I17))*2 + COLUMN($I17)+1, 2, 1, "Main"))</f>
        <v>79.088700000000003</v>
      </c>
      <c r="X17" s="2">
        <f t="shared" ref="X17:X80" ca="1" si="178">INDIRECT(ADDRESS(ROW(Z17), (COLUMN(Z17)-COLUMN($I17))*2 + COLUMN($I17)+1, 2, 1, "Main"))</f>
        <v>77.241500000000002</v>
      </c>
      <c r="Y17" s="2">
        <f t="shared" ref="Y17:Y80" ca="1" si="179">INDIRECT(ADDRESS(ROW(AA17), (COLUMN(AA17)-COLUMN($I17))*2 + COLUMN($I17)+1, 2, 1, "Main"))</f>
        <v>86.641400000000004</v>
      </c>
      <c r="Z17" s="2">
        <f t="shared" ref="Z17:Z80" ca="1" si="180">INDIRECT(ADDRESS(ROW(AB17), (COLUMN(AB17)-COLUMN($I17))*2 + COLUMN($I17)+1, 2, 1, "Main"))</f>
        <v>69.226799999999997</v>
      </c>
      <c r="AA17" s="2">
        <f t="shared" ca="1" si="127"/>
        <v>66.162099999999995</v>
      </c>
      <c r="AB17" s="2">
        <f t="shared" ca="1" si="127"/>
        <v>68.174999999999997</v>
      </c>
      <c r="AC17" s="2">
        <f t="shared" ca="1" si="127"/>
        <v>64.541899999999998</v>
      </c>
      <c r="AD17" s="2">
        <f t="shared" ca="1" si="127"/>
        <v>76.014700000000005</v>
      </c>
      <c r="AE17" s="2">
        <f t="shared" ca="1" si="127"/>
        <v>69.835700000000003</v>
      </c>
      <c r="AF17" s="2">
        <f t="shared" ca="1" si="127"/>
        <v>72.802700000000002</v>
      </c>
      <c r="AG17" s="2">
        <f t="shared" ca="1" si="127"/>
        <v>75.962699999999998</v>
      </c>
      <c r="AH17" s="2">
        <f t="shared" ca="1" si="128"/>
        <v>78.924099999999996</v>
      </c>
      <c r="AI17" s="2">
        <f t="shared" ca="1" si="129"/>
        <v>67.430599999999998</v>
      </c>
      <c r="AJ17" s="2">
        <f t="shared" ca="1" si="130"/>
        <v>71.955100000000002</v>
      </c>
      <c r="AK17" s="2">
        <f t="shared" ca="1" si="131"/>
        <v>73.392499999999998</v>
      </c>
      <c r="AL17" s="2">
        <f t="shared" ca="1" si="132"/>
        <v>65.36</v>
      </c>
      <c r="AM17" s="2">
        <f t="shared" ca="1" si="133"/>
        <v>71.593000000000004</v>
      </c>
      <c r="AN17" s="2">
        <f t="shared" ca="1" si="134"/>
        <v>68.618899999999996</v>
      </c>
      <c r="AO17" s="2">
        <f t="shared" ca="1" si="135"/>
        <v>66.489400000000003</v>
      </c>
      <c r="AP17" s="2">
        <f t="shared" ca="1" si="136"/>
        <v>66.047700000000006</v>
      </c>
      <c r="AQ17" s="2">
        <f t="shared" ca="1" si="137"/>
        <v>57.3932</v>
      </c>
      <c r="AR17" s="2">
        <f t="shared" ca="1" si="138"/>
        <v>78.901499999999999</v>
      </c>
      <c r="AS17" s="2">
        <f t="shared" ca="1" si="139"/>
        <v>61.903500000000001</v>
      </c>
      <c r="AT17" s="2">
        <f t="shared" ca="1" si="140"/>
        <v>72.456100000000006</v>
      </c>
      <c r="AU17" s="2">
        <f t="shared" ca="1" si="141"/>
        <v>66.194299999999998</v>
      </c>
      <c r="AV17" s="2">
        <f t="shared" ca="1" si="142"/>
        <v>73.719499999999996</v>
      </c>
      <c r="AW17" s="2">
        <f t="shared" ca="1" si="143"/>
        <v>68.154399999999995</v>
      </c>
      <c r="AX17" s="2">
        <f t="shared" ca="1" si="144"/>
        <v>73.640299999999996</v>
      </c>
      <c r="AY17" s="2">
        <f t="shared" ca="1" si="145"/>
        <v>71.598399999999998</v>
      </c>
      <c r="AZ17" s="2">
        <f t="shared" ca="1" si="146"/>
        <v>68.569900000000004</v>
      </c>
      <c r="BA17" s="2">
        <f t="shared" ca="1" si="147"/>
        <v>70.129099999999994</v>
      </c>
      <c r="BB17" s="2">
        <f t="shared" ca="1" si="148"/>
        <v>68.368200000000002</v>
      </c>
      <c r="BC17" s="2">
        <f t="shared" ca="1" si="149"/>
        <v>75.290599999999998</v>
      </c>
      <c r="BD17" s="2">
        <f t="shared" ca="1" si="150"/>
        <v>78.343699999999998</v>
      </c>
      <c r="BE17" s="2">
        <f t="shared" ca="1" si="151"/>
        <v>72.566699999999997</v>
      </c>
      <c r="BF17" s="2">
        <f t="shared" ca="1" si="152"/>
        <v>67.450900000000004</v>
      </c>
      <c r="BG17" s="2">
        <f t="shared" ca="1" si="153"/>
        <v>71.001999999999995</v>
      </c>
      <c r="BH17" s="2">
        <f t="shared" ca="1" si="154"/>
        <v>70.042000000000002</v>
      </c>
      <c r="BI17" s="2">
        <f t="shared" ca="1" si="155"/>
        <v>71.854699999999994</v>
      </c>
      <c r="BJ17" s="2">
        <f t="shared" ca="1" si="156"/>
        <v>62.558100000000003</v>
      </c>
      <c r="BK17" s="2">
        <f t="shared" ca="1" si="157"/>
        <v>67.937899999999999</v>
      </c>
      <c r="BL17" s="2">
        <f t="shared" ca="1" si="158"/>
        <v>62.264200000000002</v>
      </c>
      <c r="BM17" s="2">
        <f t="shared" ca="1" si="159"/>
        <v>73.500699999999995</v>
      </c>
      <c r="BN17" s="2">
        <f t="shared" ca="1" si="160"/>
        <v>69.591700000000003</v>
      </c>
      <c r="BO17" s="2">
        <f t="shared" ca="1" si="161"/>
        <v>74.244699999999995</v>
      </c>
      <c r="BP17" s="2">
        <f t="shared" ca="1" si="162"/>
        <v>70.4114</v>
      </c>
      <c r="BQ17" s="2">
        <f t="shared" ca="1" si="163"/>
        <v>0</v>
      </c>
      <c r="BR17" s="2">
        <f t="shared" ca="1" si="164"/>
        <v>0</v>
      </c>
      <c r="BS17" s="2">
        <f t="shared" ca="1" si="165"/>
        <v>0</v>
      </c>
      <c r="BT17" s="2">
        <f t="shared" ca="1" si="166"/>
        <v>0</v>
      </c>
      <c r="BU17" s="2">
        <f t="shared" ca="1" si="167"/>
        <v>0</v>
      </c>
    </row>
    <row r="18" spans="1:73">
      <c r="A18">
        <f>Main!A18</f>
        <v>15</v>
      </c>
      <c r="B18">
        <f>Main!B18</f>
        <v>31</v>
      </c>
      <c r="C18">
        <f>Main!C18</f>
        <v>6</v>
      </c>
      <c r="D18">
        <f>Main!D18</f>
        <v>2</v>
      </c>
      <c r="E18" t="str">
        <f>Main!E18</f>
        <v>g#</v>
      </c>
      <c r="F18" s="23">
        <f t="shared" ca="1" si="168"/>
        <v>69.800787692307708</v>
      </c>
      <c r="G18" s="2">
        <f t="shared" ca="1" si="169"/>
        <v>81.007900000000006</v>
      </c>
      <c r="H18" s="2">
        <f t="shared" ref="H18:H81" ca="1" si="181">INDIRECT(ADDRESS(ROW(J18), (COLUMN(J18)-COLUMN($I18))*2 + COLUMN($I18)+1, 2, 1, "Main"))</f>
        <v>80.239000000000004</v>
      </c>
      <c r="I18" s="2">
        <f t="shared" ref="I18:I81" ca="1" si="182">INDIRECT(ADDRESS(ROW(K18), (COLUMN(K18)-COLUMN($I18))*2 + COLUMN($I18)+1, 2, 1, "Main"))</f>
        <v>72.264499999999998</v>
      </c>
      <c r="J18" s="2">
        <f t="shared" ref="J18:J81" ca="1" si="183">INDIRECT(ADDRESS(ROW(L18), (COLUMN(L18)-COLUMN($I18))*2 + COLUMN($I18)+1, 2, 1, "Main"))</f>
        <v>69.898499999999999</v>
      </c>
      <c r="K18" s="2">
        <f t="shared" ref="K18:K81" ca="1" si="184">INDIRECT(ADDRESS(ROW(M18), (COLUMN(M18)-COLUMN($I18))*2 + COLUMN($I18)+1, 2, 1, "Main"))</f>
        <v>58.625300000000003</v>
      </c>
      <c r="L18" s="2">
        <f t="shared" ref="L18:L81" ca="1" si="185">INDIRECT(ADDRESS(ROW(N18), (COLUMN(N18)-COLUMN($I18))*2 + COLUMN($I18)+1, 2, 1, "Main"))</f>
        <v>69.506299999999996</v>
      </c>
      <c r="M18" s="2">
        <f t="shared" ref="M18:M81" ca="1" si="186">INDIRECT(ADDRESS(ROW(O18), (COLUMN(O18)-COLUMN($I18))*2 + COLUMN($I18)+1, 2, 1, "Main"))</f>
        <v>74.435599999999994</v>
      </c>
      <c r="N18" s="2">
        <f t="shared" ref="N18:N81" ca="1" si="187">INDIRECT(ADDRESS(ROW(P18), (COLUMN(P18)-COLUMN($I18))*2 + COLUMN($I18)+1, 2, 1, "Main"))</f>
        <v>71.852199999999996</v>
      </c>
      <c r="O18" s="2">
        <f t="shared" ref="O18:O81" ca="1" si="188">INDIRECT(ADDRESS(ROW(Q18), (COLUMN(Q18)-COLUMN($I18))*2 + COLUMN($I18)+1, 2, 1, "Main"))</f>
        <v>73.781700000000001</v>
      </c>
      <c r="P18" s="2">
        <f t="shared" ca="1" si="170"/>
        <v>74.588200000000001</v>
      </c>
      <c r="Q18" s="2">
        <f t="shared" ca="1" si="171"/>
        <v>69.270600000000002</v>
      </c>
      <c r="R18" s="2">
        <f t="shared" ca="1" si="172"/>
        <v>81.8172</v>
      </c>
      <c r="S18" s="2">
        <f t="shared" ca="1" si="173"/>
        <v>65.513400000000004</v>
      </c>
      <c r="T18" s="2">
        <f t="shared" ca="1" si="174"/>
        <v>74.782899999999998</v>
      </c>
      <c r="U18" s="2">
        <f t="shared" ca="1" si="175"/>
        <v>80.337900000000005</v>
      </c>
      <c r="V18" s="2">
        <f t="shared" ca="1" si="176"/>
        <v>75.590199999999996</v>
      </c>
      <c r="W18" s="2">
        <f t="shared" ca="1" si="177"/>
        <v>80.952699999999993</v>
      </c>
      <c r="X18" s="2">
        <f t="shared" ca="1" si="178"/>
        <v>77.814099999999996</v>
      </c>
      <c r="Y18" s="2">
        <f t="shared" ca="1" si="179"/>
        <v>87.040499999999994</v>
      </c>
      <c r="Z18" s="2">
        <f t="shared" ca="1" si="180"/>
        <v>69.094099999999997</v>
      </c>
      <c r="AA18" s="2">
        <f t="shared" ca="1" si="127"/>
        <v>70.553200000000004</v>
      </c>
      <c r="AB18" s="2">
        <f t="shared" ca="1" si="127"/>
        <v>81.594700000000003</v>
      </c>
      <c r="AC18" s="2">
        <f t="shared" ca="1" si="127"/>
        <v>70.054900000000004</v>
      </c>
      <c r="AD18" s="2">
        <f t="shared" ca="1" si="127"/>
        <v>78.291399999999996</v>
      </c>
      <c r="AE18" s="2">
        <f t="shared" ca="1" si="127"/>
        <v>67.430599999999998</v>
      </c>
      <c r="AF18" s="2">
        <f t="shared" ca="1" si="127"/>
        <v>79.690700000000007</v>
      </c>
      <c r="AG18" s="2">
        <f t="shared" ca="1" si="127"/>
        <v>77.862899999999996</v>
      </c>
      <c r="AH18" s="2">
        <f t="shared" ca="1" si="128"/>
        <v>77.834100000000007</v>
      </c>
      <c r="AI18" s="2">
        <f t="shared" ca="1" si="129"/>
        <v>73.076499999999996</v>
      </c>
      <c r="AJ18" s="2">
        <f t="shared" ca="1" si="130"/>
        <v>74.103499999999997</v>
      </c>
      <c r="AK18" s="2">
        <f t="shared" ca="1" si="131"/>
        <v>75.609399999999994</v>
      </c>
      <c r="AL18" s="2">
        <f t="shared" ca="1" si="132"/>
        <v>65.167299999999997</v>
      </c>
      <c r="AM18" s="2">
        <f t="shared" ca="1" si="133"/>
        <v>77.516499999999994</v>
      </c>
      <c r="AN18" s="2">
        <f t="shared" ca="1" si="134"/>
        <v>74.753299999999996</v>
      </c>
      <c r="AO18" s="2">
        <f t="shared" ca="1" si="135"/>
        <v>62.010300000000001</v>
      </c>
      <c r="AP18" s="2">
        <f t="shared" ca="1" si="136"/>
        <v>70.397300000000001</v>
      </c>
      <c r="AQ18" s="2">
        <f t="shared" ca="1" si="137"/>
        <v>66.520700000000005</v>
      </c>
      <c r="AR18" s="2">
        <f t="shared" ca="1" si="138"/>
        <v>79.089699999999993</v>
      </c>
      <c r="AS18" s="2">
        <f t="shared" ca="1" si="139"/>
        <v>64.130799999999994</v>
      </c>
      <c r="AT18" s="2">
        <f t="shared" ca="1" si="140"/>
        <v>74.403499999999994</v>
      </c>
      <c r="AU18" s="2">
        <f t="shared" ca="1" si="141"/>
        <v>74.439899999999994</v>
      </c>
      <c r="AV18" s="2">
        <f t="shared" ca="1" si="142"/>
        <v>62.049799999999998</v>
      </c>
      <c r="AW18" s="2">
        <f t="shared" ca="1" si="143"/>
        <v>71.331999999999994</v>
      </c>
      <c r="AX18" s="2">
        <f t="shared" ca="1" si="144"/>
        <v>72.436300000000003</v>
      </c>
      <c r="AY18" s="2">
        <f t="shared" ca="1" si="145"/>
        <v>72.691100000000006</v>
      </c>
      <c r="AZ18" s="2">
        <f t="shared" ca="1" si="146"/>
        <v>68.767399999999995</v>
      </c>
      <c r="BA18" s="2">
        <f t="shared" ca="1" si="147"/>
        <v>69.537499999999994</v>
      </c>
      <c r="BB18" s="2">
        <f t="shared" ca="1" si="148"/>
        <v>73.072299999999998</v>
      </c>
      <c r="BC18" s="2">
        <f t="shared" ca="1" si="149"/>
        <v>77.632199999999997</v>
      </c>
      <c r="BD18" s="2">
        <f t="shared" ca="1" si="150"/>
        <v>80.440299999999993</v>
      </c>
      <c r="BE18" s="2">
        <f t="shared" ca="1" si="151"/>
        <v>76.012600000000006</v>
      </c>
      <c r="BF18" s="2">
        <f t="shared" ca="1" si="152"/>
        <v>73.528800000000004</v>
      </c>
      <c r="BG18" s="2">
        <f t="shared" ca="1" si="153"/>
        <v>80.079300000000003</v>
      </c>
      <c r="BH18" s="2">
        <f t="shared" ca="1" si="154"/>
        <v>71.875900000000001</v>
      </c>
      <c r="BI18" s="2">
        <f t="shared" ca="1" si="155"/>
        <v>73.096000000000004</v>
      </c>
      <c r="BJ18" s="2">
        <f t="shared" ca="1" si="156"/>
        <v>64.304299999999998</v>
      </c>
      <c r="BK18" s="2">
        <f t="shared" ca="1" si="157"/>
        <v>66.156800000000004</v>
      </c>
      <c r="BL18" s="2">
        <f t="shared" ca="1" si="158"/>
        <v>69.759</v>
      </c>
      <c r="BM18" s="2">
        <f t="shared" ca="1" si="159"/>
        <v>73.689700000000002</v>
      </c>
      <c r="BN18" s="2">
        <f t="shared" ca="1" si="160"/>
        <v>71.646299999999997</v>
      </c>
      <c r="BO18" s="2">
        <f t="shared" ca="1" si="161"/>
        <v>75.549499999999995</v>
      </c>
      <c r="BP18" s="2">
        <f t="shared" ca="1" si="162"/>
        <v>70.450100000000006</v>
      </c>
      <c r="BQ18" s="2">
        <f t="shared" ca="1" si="163"/>
        <v>0</v>
      </c>
      <c r="BR18" s="2">
        <f t="shared" ca="1" si="164"/>
        <v>0</v>
      </c>
      <c r="BS18" s="2">
        <f t="shared" ca="1" si="165"/>
        <v>0</v>
      </c>
      <c r="BT18" s="2">
        <f t="shared" ca="1" si="166"/>
        <v>0</v>
      </c>
      <c r="BU18" s="2">
        <f t="shared" ca="1" si="167"/>
        <v>0</v>
      </c>
    </row>
    <row r="19" spans="1:73">
      <c r="A19">
        <f>Main!A19</f>
        <v>16</v>
      </c>
      <c r="B19">
        <f>Main!B19</f>
        <v>32</v>
      </c>
      <c r="C19">
        <f>Main!C19</f>
        <v>6</v>
      </c>
      <c r="D19">
        <f>Main!D19</f>
        <v>3</v>
      </c>
      <c r="E19" t="str">
        <f>Main!E19</f>
        <v>ee</v>
      </c>
      <c r="F19" s="23">
        <f t="shared" ca="1" si="168"/>
        <v>68.733907692307696</v>
      </c>
      <c r="G19" s="2">
        <f t="shared" ca="1" si="169"/>
        <v>80.615700000000004</v>
      </c>
      <c r="H19" s="2">
        <f t="shared" ca="1" si="181"/>
        <v>70.335400000000007</v>
      </c>
      <c r="I19" s="2">
        <f t="shared" ca="1" si="182"/>
        <v>65.212900000000005</v>
      </c>
      <c r="J19" s="2">
        <f t="shared" ca="1" si="183"/>
        <v>72.819900000000004</v>
      </c>
      <c r="K19" s="2">
        <f t="shared" ca="1" si="184"/>
        <v>61.423000000000002</v>
      </c>
      <c r="L19" s="2">
        <f t="shared" ca="1" si="185"/>
        <v>68.647099999999995</v>
      </c>
      <c r="M19" s="2">
        <f t="shared" ca="1" si="186"/>
        <v>63.124200000000002</v>
      </c>
      <c r="N19" s="2">
        <f t="shared" ca="1" si="187"/>
        <v>71.577399999999997</v>
      </c>
      <c r="O19" s="2">
        <f t="shared" ca="1" si="188"/>
        <v>77.268299999999996</v>
      </c>
      <c r="P19" s="2">
        <f t="shared" ca="1" si="170"/>
        <v>70.855099999999993</v>
      </c>
      <c r="Q19" s="2">
        <f t="shared" ca="1" si="171"/>
        <v>75.969099999999997</v>
      </c>
      <c r="R19" s="2">
        <f t="shared" ca="1" si="172"/>
        <v>87.840199999999996</v>
      </c>
      <c r="S19" s="2">
        <f t="shared" ca="1" si="173"/>
        <v>71.5381</v>
      </c>
      <c r="T19" s="2">
        <f t="shared" ca="1" si="174"/>
        <v>75.846199999999996</v>
      </c>
      <c r="U19" s="2">
        <f t="shared" ca="1" si="175"/>
        <v>70.703500000000005</v>
      </c>
      <c r="V19" s="2">
        <f t="shared" ca="1" si="176"/>
        <v>77.176900000000003</v>
      </c>
      <c r="W19" s="2">
        <f t="shared" ca="1" si="177"/>
        <v>77.458299999999994</v>
      </c>
      <c r="X19" s="2">
        <f t="shared" ca="1" si="178"/>
        <v>67.858000000000004</v>
      </c>
      <c r="Y19" s="2">
        <f t="shared" ca="1" si="179"/>
        <v>86.032700000000006</v>
      </c>
      <c r="Z19" s="2">
        <f t="shared" ca="1" si="180"/>
        <v>77.206299999999999</v>
      </c>
      <c r="AA19" s="2">
        <f t="shared" ca="1" si="127"/>
        <v>70.610799999999998</v>
      </c>
      <c r="AB19" s="2">
        <f t="shared" ca="1" si="127"/>
        <v>75.921000000000006</v>
      </c>
      <c r="AC19" s="2">
        <f t="shared" ca="1" si="127"/>
        <v>65.990300000000005</v>
      </c>
      <c r="AD19" s="2">
        <f t="shared" ca="1" si="127"/>
        <v>71.808000000000007</v>
      </c>
      <c r="AE19" s="2">
        <f t="shared" ca="1" si="127"/>
        <v>67.503399999999999</v>
      </c>
      <c r="AF19" s="2">
        <f t="shared" ca="1" si="127"/>
        <v>73.336600000000004</v>
      </c>
      <c r="AG19" s="2">
        <f t="shared" ca="1" si="127"/>
        <v>76.471199999999996</v>
      </c>
      <c r="AH19" s="2">
        <f t="shared" ca="1" si="128"/>
        <v>74.578699999999998</v>
      </c>
      <c r="AI19" s="2">
        <f t="shared" ca="1" si="129"/>
        <v>75.668000000000006</v>
      </c>
      <c r="AJ19" s="2">
        <f t="shared" ca="1" si="130"/>
        <v>70.864000000000004</v>
      </c>
      <c r="AK19" s="2">
        <f t="shared" ca="1" si="131"/>
        <v>74.369600000000005</v>
      </c>
      <c r="AL19" s="2">
        <f t="shared" ca="1" si="132"/>
        <v>71.081900000000005</v>
      </c>
      <c r="AM19" s="2">
        <f t="shared" ca="1" si="133"/>
        <v>72.613100000000003</v>
      </c>
      <c r="AN19" s="2">
        <f t="shared" ca="1" si="134"/>
        <v>71.917599999999993</v>
      </c>
      <c r="AO19" s="2">
        <f t="shared" ca="1" si="135"/>
        <v>67.082099999999997</v>
      </c>
      <c r="AP19" s="2">
        <f t="shared" ca="1" si="136"/>
        <v>64.318799999999996</v>
      </c>
      <c r="AQ19" s="2">
        <f t="shared" ca="1" si="137"/>
        <v>67.545500000000004</v>
      </c>
      <c r="AR19" s="2">
        <f t="shared" ca="1" si="138"/>
        <v>74.294700000000006</v>
      </c>
      <c r="AS19" s="2">
        <f t="shared" ca="1" si="139"/>
        <v>72.431200000000004</v>
      </c>
      <c r="AT19" s="2">
        <f t="shared" ca="1" si="140"/>
        <v>71.435100000000006</v>
      </c>
      <c r="AU19" s="2">
        <f t="shared" ca="1" si="141"/>
        <v>79.534599999999998</v>
      </c>
      <c r="AV19" s="2">
        <f t="shared" ca="1" si="142"/>
        <v>64.420299999999997</v>
      </c>
      <c r="AW19" s="2">
        <f t="shared" ca="1" si="143"/>
        <v>69.658000000000001</v>
      </c>
      <c r="AX19" s="2">
        <f t="shared" ca="1" si="144"/>
        <v>74.158299999999997</v>
      </c>
      <c r="AY19" s="2">
        <f t="shared" ca="1" si="145"/>
        <v>71.507400000000004</v>
      </c>
      <c r="AZ19" s="2">
        <f t="shared" ca="1" si="146"/>
        <v>70.056700000000006</v>
      </c>
      <c r="BA19" s="2">
        <f t="shared" ca="1" si="147"/>
        <v>72.002099999999999</v>
      </c>
      <c r="BB19" s="2">
        <f t="shared" ca="1" si="148"/>
        <v>75.107100000000003</v>
      </c>
      <c r="BC19" s="2">
        <f t="shared" ca="1" si="149"/>
        <v>81.333200000000005</v>
      </c>
      <c r="BD19" s="2">
        <f t="shared" ca="1" si="150"/>
        <v>72.998099999999994</v>
      </c>
      <c r="BE19" s="2">
        <f t="shared" ca="1" si="151"/>
        <v>68.119600000000005</v>
      </c>
      <c r="BF19" s="2">
        <f t="shared" ca="1" si="152"/>
        <v>74.483999999999995</v>
      </c>
      <c r="BG19" s="2">
        <f t="shared" ca="1" si="153"/>
        <v>75.4131</v>
      </c>
      <c r="BH19" s="2">
        <f t="shared" ca="1" si="154"/>
        <v>68.596199999999996</v>
      </c>
      <c r="BI19" s="2">
        <f t="shared" ca="1" si="155"/>
        <v>73.387</v>
      </c>
      <c r="BJ19" s="2">
        <f t="shared" ca="1" si="156"/>
        <v>65.083399999999997</v>
      </c>
      <c r="BK19" s="2">
        <f t="shared" ca="1" si="157"/>
        <v>62.9589</v>
      </c>
      <c r="BL19" s="2">
        <f t="shared" ca="1" si="158"/>
        <v>61.494599999999998</v>
      </c>
      <c r="BM19" s="2">
        <f t="shared" ca="1" si="159"/>
        <v>69.603399999999993</v>
      </c>
      <c r="BN19" s="2">
        <f t="shared" ca="1" si="160"/>
        <v>69.581000000000003</v>
      </c>
      <c r="BO19" s="2">
        <f t="shared" ca="1" si="161"/>
        <v>76.581199999999995</v>
      </c>
      <c r="BP19" s="2">
        <f t="shared" ca="1" si="162"/>
        <v>72.275899999999993</v>
      </c>
      <c r="BQ19" s="2">
        <f t="shared" ca="1" si="163"/>
        <v>0</v>
      </c>
      <c r="BR19" s="2">
        <f t="shared" ca="1" si="164"/>
        <v>0</v>
      </c>
      <c r="BS19" s="2">
        <f t="shared" ca="1" si="165"/>
        <v>0</v>
      </c>
      <c r="BT19" s="2">
        <f t="shared" ca="1" si="166"/>
        <v>0</v>
      </c>
      <c r="BU19" s="2">
        <f t="shared" ca="1" si="167"/>
        <v>0</v>
      </c>
    </row>
    <row r="20" spans="1:73">
      <c r="A20">
        <f>Main!A20</f>
        <v>17</v>
      </c>
      <c r="B20">
        <f>Main!B20</f>
        <v>37</v>
      </c>
      <c r="C20">
        <f>Main!C20</f>
        <v>7</v>
      </c>
      <c r="D20">
        <f>Main!D20</f>
        <v>2</v>
      </c>
      <c r="E20" t="str">
        <f>Main!E20</f>
        <v>fff</v>
      </c>
      <c r="F20" s="23">
        <f t="shared" ca="1" si="168"/>
        <v>65.845556923076927</v>
      </c>
      <c r="G20" s="2">
        <f t="shared" ca="1" si="169"/>
        <v>62.4193</v>
      </c>
      <c r="H20" s="2">
        <f t="shared" ca="1" si="181"/>
        <v>71.078699999999998</v>
      </c>
      <c r="I20" s="2">
        <f t="shared" ca="1" si="182"/>
        <v>68.530600000000007</v>
      </c>
      <c r="J20" s="2">
        <f t="shared" ca="1" si="183"/>
        <v>69.303100000000001</v>
      </c>
      <c r="K20" s="2">
        <f t="shared" ca="1" si="184"/>
        <v>66.02</v>
      </c>
      <c r="L20" s="2">
        <f t="shared" ca="1" si="185"/>
        <v>67.956100000000006</v>
      </c>
      <c r="M20" s="2">
        <f t="shared" ca="1" si="186"/>
        <v>62.359699999999997</v>
      </c>
      <c r="N20" s="2">
        <f t="shared" ca="1" si="187"/>
        <v>65.692700000000002</v>
      </c>
      <c r="O20" s="2">
        <f t="shared" ca="1" si="188"/>
        <v>65.813199999999995</v>
      </c>
      <c r="P20" s="2">
        <f t="shared" ca="1" si="170"/>
        <v>59.3917</v>
      </c>
      <c r="Q20" s="2">
        <f t="shared" ca="1" si="171"/>
        <v>70.180800000000005</v>
      </c>
      <c r="R20" s="2">
        <f t="shared" ca="1" si="172"/>
        <v>79.841099999999997</v>
      </c>
      <c r="S20" s="2">
        <f t="shared" ca="1" si="173"/>
        <v>68.492699999999999</v>
      </c>
      <c r="T20" s="2">
        <f t="shared" ca="1" si="174"/>
        <v>75.052099999999996</v>
      </c>
      <c r="U20" s="2">
        <f t="shared" ca="1" si="175"/>
        <v>73.215199999999996</v>
      </c>
      <c r="V20" s="2">
        <f t="shared" ca="1" si="176"/>
        <v>70.6023</v>
      </c>
      <c r="W20" s="2">
        <f t="shared" ca="1" si="177"/>
        <v>68.974999999999994</v>
      </c>
      <c r="X20" s="2">
        <f t="shared" ca="1" si="178"/>
        <v>61.848399999999998</v>
      </c>
      <c r="Y20" s="2">
        <f t="shared" ca="1" si="179"/>
        <v>77.631399999999999</v>
      </c>
      <c r="Z20" s="2">
        <f t="shared" ca="1" si="180"/>
        <v>62.841799999999999</v>
      </c>
      <c r="AA20" s="2">
        <f t="shared" ref="AA20:AA83" ca="1" si="189">INDIRECT(ADDRESS(ROW(AC20), (COLUMN(AC20)-COLUMN($I20))*2 + COLUMN($I20)+1, 2, 1, "Main"))</f>
        <v>64.075500000000005</v>
      </c>
      <c r="AB20" s="2">
        <f t="shared" ref="AB20:AB83" ca="1" si="190">INDIRECT(ADDRESS(ROW(AD20), (COLUMN(AD20)-COLUMN($I20))*2 + COLUMN($I20)+1, 2, 1, "Main"))</f>
        <v>59.504300000000001</v>
      </c>
      <c r="AC20" s="2">
        <f t="shared" ref="AC20:AC83" ca="1" si="191">INDIRECT(ADDRESS(ROW(AE20), (COLUMN(AE20)-COLUMN($I20))*2 + COLUMN($I20)+1, 2, 1, "Main"))</f>
        <v>65.117999999999995</v>
      </c>
      <c r="AD20" s="2">
        <f t="shared" ref="AD20:AD83" ca="1" si="192">INDIRECT(ADDRESS(ROW(AF20), (COLUMN(AF20)-COLUMN($I20))*2 + COLUMN($I20)+1, 2, 1, "Main"))</f>
        <v>72.234099999999998</v>
      </c>
      <c r="AE20" s="2">
        <f t="shared" ref="AE20:AE83" ca="1" si="193">INDIRECT(ADDRESS(ROW(AG20), (COLUMN(AG20)-COLUMN($I20))*2 + COLUMN($I20)+1, 2, 1, "Main"))</f>
        <v>63.902200000000001</v>
      </c>
      <c r="AF20" s="2">
        <f t="shared" ref="AF20:AF83" ca="1" si="194">INDIRECT(ADDRESS(ROW(AH20), (COLUMN(AH20)-COLUMN($I20))*2 + COLUMN($I20)+1, 2, 1, "Main"))</f>
        <v>79.929699999999997</v>
      </c>
      <c r="AG20" s="2">
        <f t="shared" ref="AG20:AG83" ca="1" si="195">INDIRECT(ADDRESS(ROW(AI20), (COLUMN(AI20)-COLUMN($I20))*2 + COLUMN($I20)+1, 2, 1, "Main"))</f>
        <v>68.150400000000005</v>
      </c>
      <c r="AH20" s="2">
        <f t="shared" ca="1" si="128"/>
        <v>75.393100000000004</v>
      </c>
      <c r="AI20" s="2">
        <f t="shared" ca="1" si="129"/>
        <v>68.004499999999993</v>
      </c>
      <c r="AJ20" s="2">
        <f t="shared" ca="1" si="130"/>
        <v>71.158600000000007</v>
      </c>
      <c r="AK20" s="2">
        <f t="shared" ca="1" si="131"/>
        <v>67.853200000000001</v>
      </c>
      <c r="AL20" s="2">
        <f t="shared" ca="1" si="132"/>
        <v>63.726100000000002</v>
      </c>
      <c r="AM20" s="2">
        <f t="shared" ca="1" si="133"/>
        <v>72.867500000000007</v>
      </c>
      <c r="AN20" s="2">
        <f t="shared" ca="1" si="134"/>
        <v>63.610900000000001</v>
      </c>
      <c r="AO20" s="2">
        <f t="shared" ca="1" si="135"/>
        <v>61.073799999999999</v>
      </c>
      <c r="AP20" s="2">
        <f t="shared" ca="1" si="136"/>
        <v>69.587699999999998</v>
      </c>
      <c r="AQ20" s="2">
        <f t="shared" ca="1" si="137"/>
        <v>65.949200000000005</v>
      </c>
      <c r="AR20" s="2">
        <f t="shared" ca="1" si="138"/>
        <v>69.457599999999999</v>
      </c>
      <c r="AS20" s="2">
        <f t="shared" ca="1" si="139"/>
        <v>78.215599999999995</v>
      </c>
      <c r="AT20" s="2">
        <f t="shared" ca="1" si="140"/>
        <v>70.461600000000004</v>
      </c>
      <c r="AU20" s="2">
        <f t="shared" ca="1" si="141"/>
        <v>72.683300000000003</v>
      </c>
      <c r="AV20" s="2">
        <f t="shared" ca="1" si="142"/>
        <v>62.376100000000001</v>
      </c>
      <c r="AW20" s="2">
        <f t="shared" ca="1" si="143"/>
        <v>76.433000000000007</v>
      </c>
      <c r="AX20" s="2">
        <f t="shared" ca="1" si="144"/>
        <v>73.8506</v>
      </c>
      <c r="AY20" s="2">
        <f t="shared" ca="1" si="145"/>
        <v>71.225099999999998</v>
      </c>
      <c r="AZ20" s="2">
        <f t="shared" ca="1" si="146"/>
        <v>67.514099999999999</v>
      </c>
      <c r="BA20" s="2">
        <f t="shared" ca="1" si="147"/>
        <v>72.600499999999997</v>
      </c>
      <c r="BB20" s="2">
        <f t="shared" ca="1" si="148"/>
        <v>71.599199999999996</v>
      </c>
      <c r="BC20" s="2">
        <f t="shared" ca="1" si="149"/>
        <v>77.633200000000002</v>
      </c>
      <c r="BD20" s="2">
        <f t="shared" ca="1" si="150"/>
        <v>71.963300000000004</v>
      </c>
      <c r="BE20" s="2">
        <f t="shared" ca="1" si="151"/>
        <v>69.862300000000005</v>
      </c>
      <c r="BF20" s="2">
        <f t="shared" ca="1" si="152"/>
        <v>69.162000000000006</v>
      </c>
      <c r="BG20" s="2">
        <f t="shared" ca="1" si="153"/>
        <v>70.225899999999996</v>
      </c>
      <c r="BH20" s="2">
        <f t="shared" ca="1" si="154"/>
        <v>66.311599999999999</v>
      </c>
      <c r="BI20" s="2">
        <f t="shared" ca="1" si="155"/>
        <v>65.915099999999995</v>
      </c>
      <c r="BJ20" s="2">
        <f t="shared" ca="1" si="156"/>
        <v>63.706800000000001</v>
      </c>
      <c r="BK20" s="2">
        <f t="shared" ca="1" si="157"/>
        <v>63.616199999999999</v>
      </c>
      <c r="BL20" s="2">
        <f t="shared" ca="1" si="158"/>
        <v>66.161799999999999</v>
      </c>
      <c r="BM20" s="2">
        <f t="shared" ca="1" si="159"/>
        <v>79.271500000000003</v>
      </c>
      <c r="BN20" s="2">
        <f t="shared" ca="1" si="160"/>
        <v>70.941400000000002</v>
      </c>
      <c r="BO20" s="2">
        <f t="shared" ca="1" si="161"/>
        <v>72.991100000000003</v>
      </c>
      <c r="BP20" s="2">
        <f t="shared" ca="1" si="162"/>
        <v>66.397599999999997</v>
      </c>
      <c r="BQ20" s="2">
        <f t="shared" ca="1" si="163"/>
        <v>0</v>
      </c>
      <c r="BR20" s="2">
        <f t="shared" ca="1" si="164"/>
        <v>0</v>
      </c>
      <c r="BS20" s="2">
        <f t="shared" ca="1" si="165"/>
        <v>0</v>
      </c>
      <c r="BT20" s="2">
        <f t="shared" ca="1" si="166"/>
        <v>0</v>
      </c>
      <c r="BU20" s="2">
        <f t="shared" ca="1" si="167"/>
        <v>0</v>
      </c>
    </row>
    <row r="21" spans="1:73">
      <c r="A21">
        <f>Main!A21</f>
        <v>18</v>
      </c>
      <c r="B21">
        <f>Main!B21</f>
        <v>38</v>
      </c>
      <c r="C21">
        <f>Main!C21</f>
        <v>7</v>
      </c>
      <c r="D21">
        <f>Main!D21</f>
        <v>3</v>
      </c>
      <c r="E21" t="str">
        <f>Main!E21</f>
        <v>FF#</v>
      </c>
      <c r="F21" s="23">
        <f t="shared" ca="1" si="168"/>
        <v>68.459307692307661</v>
      </c>
      <c r="G21" s="2">
        <f t="shared" ca="1" si="169"/>
        <v>83.082099999999997</v>
      </c>
      <c r="H21" s="2">
        <f t="shared" ca="1" si="181"/>
        <v>74.066500000000005</v>
      </c>
      <c r="I21" s="2">
        <f t="shared" ca="1" si="182"/>
        <v>71.686899999999994</v>
      </c>
      <c r="J21" s="2">
        <f t="shared" ca="1" si="183"/>
        <v>69.9833</v>
      </c>
      <c r="K21" s="2">
        <f t="shared" ca="1" si="184"/>
        <v>61.068800000000003</v>
      </c>
      <c r="L21" s="2">
        <f t="shared" ca="1" si="185"/>
        <v>70.589799999999997</v>
      </c>
      <c r="M21" s="2">
        <f t="shared" ca="1" si="186"/>
        <v>70.688100000000006</v>
      </c>
      <c r="N21" s="2">
        <f t="shared" ca="1" si="187"/>
        <v>71.199799999999996</v>
      </c>
      <c r="O21" s="2">
        <f t="shared" ca="1" si="188"/>
        <v>70.521000000000001</v>
      </c>
      <c r="P21" s="2">
        <f t="shared" ca="1" si="170"/>
        <v>64.292100000000005</v>
      </c>
      <c r="Q21" s="2">
        <f t="shared" ca="1" si="171"/>
        <v>67.402900000000002</v>
      </c>
      <c r="R21" s="2">
        <f t="shared" ca="1" si="172"/>
        <v>85.536299999999997</v>
      </c>
      <c r="S21" s="2">
        <f t="shared" ca="1" si="173"/>
        <v>68.4238</v>
      </c>
      <c r="T21" s="2">
        <f t="shared" ca="1" si="174"/>
        <v>76.440200000000004</v>
      </c>
      <c r="U21" s="2">
        <f t="shared" ca="1" si="175"/>
        <v>76.518100000000004</v>
      </c>
      <c r="V21" s="2">
        <f t="shared" ca="1" si="176"/>
        <v>70.258600000000001</v>
      </c>
      <c r="W21" s="2">
        <f t="shared" ca="1" si="177"/>
        <v>73.570400000000006</v>
      </c>
      <c r="X21" s="2">
        <f t="shared" ca="1" si="178"/>
        <v>68.879000000000005</v>
      </c>
      <c r="Y21" s="2">
        <f t="shared" ca="1" si="179"/>
        <v>79.236400000000003</v>
      </c>
      <c r="Z21" s="2">
        <f t="shared" ca="1" si="180"/>
        <v>68.188299999999998</v>
      </c>
      <c r="AA21" s="2">
        <f t="shared" ca="1" si="189"/>
        <v>68.088499999999996</v>
      </c>
      <c r="AB21" s="2">
        <f t="shared" ca="1" si="190"/>
        <v>67.307500000000005</v>
      </c>
      <c r="AC21" s="2">
        <f t="shared" ca="1" si="191"/>
        <v>68.912199999999999</v>
      </c>
      <c r="AD21" s="2">
        <f t="shared" ca="1" si="192"/>
        <v>72.180700000000002</v>
      </c>
      <c r="AE21" s="2">
        <f t="shared" ca="1" si="193"/>
        <v>68.794799999999995</v>
      </c>
      <c r="AF21" s="2">
        <f t="shared" ca="1" si="194"/>
        <v>77.399500000000003</v>
      </c>
      <c r="AG21" s="2">
        <f t="shared" ca="1" si="195"/>
        <v>75.174800000000005</v>
      </c>
      <c r="AH21" s="2">
        <f t="shared" ca="1" si="128"/>
        <v>80.614800000000002</v>
      </c>
      <c r="AI21" s="2">
        <f t="shared" ca="1" si="129"/>
        <v>74.057599999999994</v>
      </c>
      <c r="AJ21" s="2">
        <f t="shared" ca="1" si="130"/>
        <v>70.087199999999996</v>
      </c>
      <c r="AK21" s="2">
        <f t="shared" ca="1" si="131"/>
        <v>74.426400000000001</v>
      </c>
      <c r="AL21" s="2">
        <f t="shared" ca="1" si="132"/>
        <v>65.304500000000004</v>
      </c>
      <c r="AM21" s="2">
        <f t="shared" ca="1" si="133"/>
        <v>70.990399999999994</v>
      </c>
      <c r="AN21" s="2">
        <f t="shared" ca="1" si="134"/>
        <v>70.102800000000002</v>
      </c>
      <c r="AO21" s="2">
        <f t="shared" ca="1" si="135"/>
        <v>70.557500000000005</v>
      </c>
      <c r="AP21" s="2">
        <f t="shared" ca="1" si="136"/>
        <v>70.081299999999999</v>
      </c>
      <c r="AQ21" s="2">
        <f t="shared" ca="1" si="137"/>
        <v>67.636899999999997</v>
      </c>
      <c r="AR21" s="2">
        <f t="shared" ca="1" si="138"/>
        <v>70.742199999999997</v>
      </c>
      <c r="AS21" s="2">
        <f t="shared" ca="1" si="139"/>
        <v>75.549700000000001</v>
      </c>
      <c r="AT21" s="2">
        <f t="shared" ca="1" si="140"/>
        <v>72.932400000000001</v>
      </c>
      <c r="AU21" s="2">
        <f t="shared" ca="1" si="141"/>
        <v>70.412499999999994</v>
      </c>
      <c r="AV21" s="2">
        <f t="shared" ca="1" si="142"/>
        <v>76.009399999999999</v>
      </c>
      <c r="AW21" s="2">
        <f t="shared" ca="1" si="143"/>
        <v>67.507800000000003</v>
      </c>
      <c r="AX21" s="2">
        <f t="shared" ca="1" si="144"/>
        <v>75.752600000000001</v>
      </c>
      <c r="AY21" s="2">
        <f t="shared" ca="1" si="145"/>
        <v>73.498800000000003</v>
      </c>
      <c r="AZ21" s="2">
        <f t="shared" ca="1" si="146"/>
        <v>72.438299999999998</v>
      </c>
      <c r="BA21" s="2">
        <f t="shared" ca="1" si="147"/>
        <v>74.484200000000001</v>
      </c>
      <c r="BB21" s="2">
        <f t="shared" ca="1" si="148"/>
        <v>64.883399999999995</v>
      </c>
      <c r="BC21" s="2">
        <f t="shared" ca="1" si="149"/>
        <v>77.242500000000007</v>
      </c>
      <c r="BD21" s="2">
        <f t="shared" ca="1" si="150"/>
        <v>76.037700000000001</v>
      </c>
      <c r="BE21" s="2">
        <f t="shared" ca="1" si="151"/>
        <v>69.683400000000006</v>
      </c>
      <c r="BF21" s="2">
        <f t="shared" ca="1" si="152"/>
        <v>77.016900000000007</v>
      </c>
      <c r="BG21" s="2">
        <f t="shared" ca="1" si="153"/>
        <v>70.425200000000004</v>
      </c>
      <c r="BH21" s="2">
        <f t="shared" ca="1" si="154"/>
        <v>67.95</v>
      </c>
      <c r="BI21" s="2">
        <f t="shared" ca="1" si="155"/>
        <v>70.123900000000006</v>
      </c>
      <c r="BJ21" s="2">
        <f t="shared" ca="1" si="156"/>
        <v>65.504900000000006</v>
      </c>
      <c r="BK21" s="2">
        <f t="shared" ca="1" si="157"/>
        <v>66.646600000000007</v>
      </c>
      <c r="BL21" s="2">
        <f t="shared" ca="1" si="158"/>
        <v>66.263099999999994</v>
      </c>
      <c r="BM21" s="2">
        <f t="shared" ca="1" si="159"/>
        <v>76.1982</v>
      </c>
      <c r="BN21" s="2">
        <f t="shared" ca="1" si="160"/>
        <v>73.119500000000002</v>
      </c>
      <c r="BO21" s="2">
        <f t="shared" ca="1" si="161"/>
        <v>74.156300000000002</v>
      </c>
      <c r="BP21" s="2">
        <f t="shared" ca="1" si="162"/>
        <v>71.925700000000006</v>
      </c>
      <c r="BQ21" s="2">
        <f t="shared" ca="1" si="163"/>
        <v>0</v>
      </c>
      <c r="BR21" s="2">
        <f t="shared" ca="1" si="164"/>
        <v>0</v>
      </c>
      <c r="BS21" s="2">
        <f t="shared" ca="1" si="165"/>
        <v>0</v>
      </c>
      <c r="BT21" s="2">
        <f t="shared" ca="1" si="166"/>
        <v>0</v>
      </c>
      <c r="BU21" s="2">
        <f t="shared" ca="1" si="167"/>
        <v>0</v>
      </c>
    </row>
    <row r="22" spans="1:73">
      <c r="A22">
        <f>Main!A22</f>
        <v>19</v>
      </c>
      <c r="B22">
        <f>Main!B22</f>
        <v>39</v>
      </c>
      <c r="C22">
        <f>Main!C22</f>
        <v>7</v>
      </c>
      <c r="D22">
        <f>Main!D22</f>
        <v>4</v>
      </c>
      <c r="E22" t="str">
        <f>Main!E22</f>
        <v>C</v>
      </c>
      <c r="F22" s="23">
        <f t="shared" ca="1" si="168"/>
        <v>69.299700000000016</v>
      </c>
      <c r="G22" s="2">
        <f t="shared" ca="1" si="169"/>
        <v>72.813199999999995</v>
      </c>
      <c r="H22" s="2">
        <f t="shared" ca="1" si="181"/>
        <v>77.252600000000001</v>
      </c>
      <c r="I22" s="2">
        <f t="shared" ca="1" si="182"/>
        <v>74.944699999999997</v>
      </c>
      <c r="J22" s="2">
        <f t="shared" ca="1" si="183"/>
        <v>71.272400000000005</v>
      </c>
      <c r="K22" s="2">
        <f t="shared" ca="1" si="184"/>
        <v>56.305300000000003</v>
      </c>
      <c r="L22" s="2">
        <f t="shared" ca="1" si="185"/>
        <v>74.286699999999996</v>
      </c>
      <c r="M22" s="2">
        <f t="shared" ca="1" si="186"/>
        <v>69.739699999999999</v>
      </c>
      <c r="N22" s="2">
        <f t="shared" ca="1" si="187"/>
        <v>70.935500000000005</v>
      </c>
      <c r="O22" s="2">
        <f t="shared" ca="1" si="188"/>
        <v>74.924400000000006</v>
      </c>
      <c r="P22" s="2">
        <f t="shared" ca="1" si="170"/>
        <v>69.335400000000007</v>
      </c>
      <c r="Q22" s="2">
        <f t="shared" ca="1" si="171"/>
        <v>69.351399999999998</v>
      </c>
      <c r="R22" s="2">
        <f t="shared" ca="1" si="172"/>
        <v>81.075000000000003</v>
      </c>
      <c r="S22" s="2">
        <f t="shared" ca="1" si="173"/>
        <v>72.506600000000006</v>
      </c>
      <c r="T22" s="2">
        <f t="shared" ca="1" si="174"/>
        <v>75.292699999999996</v>
      </c>
      <c r="U22" s="2">
        <f t="shared" ca="1" si="175"/>
        <v>78.1768</v>
      </c>
      <c r="V22" s="2">
        <f t="shared" ca="1" si="176"/>
        <v>71.300799999999995</v>
      </c>
      <c r="W22" s="2">
        <f t="shared" ca="1" si="177"/>
        <v>74.709800000000001</v>
      </c>
      <c r="X22" s="2">
        <f t="shared" ca="1" si="178"/>
        <v>71.316000000000003</v>
      </c>
      <c r="Y22" s="2">
        <f t="shared" ca="1" si="179"/>
        <v>79.077799999999996</v>
      </c>
      <c r="Z22" s="2">
        <f t="shared" ca="1" si="180"/>
        <v>73.311999999999998</v>
      </c>
      <c r="AA22" s="2">
        <f t="shared" ca="1" si="189"/>
        <v>67.102400000000003</v>
      </c>
      <c r="AB22" s="2">
        <f t="shared" ca="1" si="190"/>
        <v>70.3917</v>
      </c>
      <c r="AC22" s="2">
        <f t="shared" ca="1" si="191"/>
        <v>72.592500000000001</v>
      </c>
      <c r="AD22" s="2">
        <f t="shared" ca="1" si="192"/>
        <v>77.329800000000006</v>
      </c>
      <c r="AE22" s="2">
        <f t="shared" ca="1" si="193"/>
        <v>67.248099999999994</v>
      </c>
      <c r="AF22" s="2">
        <f t="shared" ca="1" si="194"/>
        <v>77.982399999999998</v>
      </c>
      <c r="AG22" s="2">
        <f t="shared" ca="1" si="195"/>
        <v>74.6571</v>
      </c>
      <c r="AH22" s="2">
        <f t="shared" ca="1" si="128"/>
        <v>80.604500000000002</v>
      </c>
      <c r="AI22" s="2">
        <f t="shared" ca="1" si="129"/>
        <v>70.383099999999999</v>
      </c>
      <c r="AJ22" s="2">
        <f t="shared" ca="1" si="130"/>
        <v>74.431200000000004</v>
      </c>
      <c r="AK22" s="2">
        <f t="shared" ca="1" si="131"/>
        <v>76.582700000000003</v>
      </c>
      <c r="AL22" s="2">
        <f t="shared" ca="1" si="132"/>
        <v>70.719800000000006</v>
      </c>
      <c r="AM22" s="2">
        <f t="shared" ca="1" si="133"/>
        <v>67.864500000000007</v>
      </c>
      <c r="AN22" s="2">
        <f t="shared" ca="1" si="134"/>
        <v>72.968500000000006</v>
      </c>
      <c r="AO22" s="2">
        <f t="shared" ca="1" si="135"/>
        <v>69.165300000000002</v>
      </c>
      <c r="AP22" s="2">
        <f t="shared" ca="1" si="136"/>
        <v>72.6768</v>
      </c>
      <c r="AQ22" s="2">
        <f t="shared" ca="1" si="137"/>
        <v>69.750299999999996</v>
      </c>
      <c r="AR22" s="2">
        <f t="shared" ca="1" si="138"/>
        <v>77.812600000000003</v>
      </c>
      <c r="AS22" s="2">
        <f t="shared" ca="1" si="139"/>
        <v>70.260400000000004</v>
      </c>
      <c r="AT22" s="2">
        <f t="shared" ca="1" si="140"/>
        <v>72.650000000000006</v>
      </c>
      <c r="AU22" s="2">
        <f t="shared" ca="1" si="141"/>
        <v>70.868899999999996</v>
      </c>
      <c r="AV22" s="2">
        <f t="shared" ca="1" si="142"/>
        <v>73.0565</v>
      </c>
      <c r="AW22" s="2">
        <f t="shared" ca="1" si="143"/>
        <v>69.753399999999999</v>
      </c>
      <c r="AX22" s="2">
        <f t="shared" ca="1" si="144"/>
        <v>78.660799999999995</v>
      </c>
      <c r="AY22" s="2">
        <f t="shared" ca="1" si="145"/>
        <v>78.3536</v>
      </c>
      <c r="AZ22" s="2">
        <f t="shared" ca="1" si="146"/>
        <v>70.885499999999993</v>
      </c>
      <c r="BA22" s="2">
        <f t="shared" ca="1" si="147"/>
        <v>73.217399999999998</v>
      </c>
      <c r="BB22" s="2">
        <f t="shared" ca="1" si="148"/>
        <v>66.992599999999996</v>
      </c>
      <c r="BC22" s="2">
        <f t="shared" ca="1" si="149"/>
        <v>77.293999999999997</v>
      </c>
      <c r="BD22" s="2">
        <f t="shared" ca="1" si="150"/>
        <v>76.229399999999998</v>
      </c>
      <c r="BE22" s="2">
        <f t="shared" ca="1" si="151"/>
        <v>72.849599999999995</v>
      </c>
      <c r="BF22" s="2">
        <f t="shared" ca="1" si="152"/>
        <v>74.983800000000002</v>
      </c>
      <c r="BG22" s="2">
        <f t="shared" ca="1" si="153"/>
        <v>72.153599999999997</v>
      </c>
      <c r="BH22" s="2">
        <f t="shared" ca="1" si="154"/>
        <v>67.784199999999998</v>
      </c>
      <c r="BI22" s="2">
        <f t="shared" ca="1" si="155"/>
        <v>70.252799999999993</v>
      </c>
      <c r="BJ22" s="2">
        <f t="shared" ca="1" si="156"/>
        <v>64.2042</v>
      </c>
      <c r="BK22" s="2">
        <f t="shared" ca="1" si="157"/>
        <v>70.749399999999994</v>
      </c>
      <c r="BL22" s="2">
        <f t="shared" ca="1" si="158"/>
        <v>68.171999999999997</v>
      </c>
      <c r="BM22" s="2">
        <f t="shared" ca="1" si="159"/>
        <v>75.266199999999998</v>
      </c>
      <c r="BN22" s="2">
        <f t="shared" ca="1" si="160"/>
        <v>73.3322</v>
      </c>
      <c r="BO22" s="2">
        <f t="shared" ca="1" si="161"/>
        <v>77.554699999999997</v>
      </c>
      <c r="BP22" s="2">
        <f t="shared" ca="1" si="162"/>
        <v>70.763199999999998</v>
      </c>
      <c r="BQ22" s="2">
        <f t="shared" ca="1" si="163"/>
        <v>0</v>
      </c>
      <c r="BR22" s="2">
        <f t="shared" ca="1" si="164"/>
        <v>0</v>
      </c>
      <c r="BS22" s="2">
        <f t="shared" ca="1" si="165"/>
        <v>0</v>
      </c>
      <c r="BT22" s="2">
        <f t="shared" ca="1" si="166"/>
        <v>0</v>
      </c>
      <c r="BU22" s="2">
        <f t="shared" ca="1" si="167"/>
        <v>0</v>
      </c>
    </row>
    <row r="23" spans="1:73">
      <c r="A23">
        <f>Main!A23</f>
        <v>20</v>
      </c>
      <c r="B23">
        <f>Main!B23</f>
        <v>40</v>
      </c>
      <c r="C23">
        <f>Main!C23</f>
        <v>7</v>
      </c>
      <c r="D23">
        <f>Main!D23</f>
        <v>5</v>
      </c>
      <c r="E23" t="str">
        <f>Main!E23</f>
        <v>d</v>
      </c>
      <c r="F23" s="23">
        <f t="shared" ca="1" si="168"/>
        <v>69.892803076923059</v>
      </c>
      <c r="G23" s="2">
        <f t="shared" ca="1" si="169"/>
        <v>77.978999999999999</v>
      </c>
      <c r="H23" s="2">
        <f t="shared" ca="1" si="181"/>
        <v>75.629199999999997</v>
      </c>
      <c r="I23" s="2">
        <f t="shared" ca="1" si="182"/>
        <v>73.938800000000001</v>
      </c>
      <c r="J23" s="2">
        <f t="shared" ca="1" si="183"/>
        <v>72.858199999999997</v>
      </c>
      <c r="K23" s="2">
        <f t="shared" ca="1" si="184"/>
        <v>62.786099999999998</v>
      </c>
      <c r="L23" s="2">
        <f t="shared" ca="1" si="185"/>
        <v>73.879000000000005</v>
      </c>
      <c r="M23" s="2">
        <f t="shared" ca="1" si="186"/>
        <v>68.138400000000004</v>
      </c>
      <c r="N23" s="2">
        <f t="shared" ca="1" si="187"/>
        <v>77.817400000000006</v>
      </c>
      <c r="O23" s="2">
        <f t="shared" ca="1" si="188"/>
        <v>76.068600000000004</v>
      </c>
      <c r="P23" s="2">
        <f t="shared" ca="1" si="170"/>
        <v>66.899500000000003</v>
      </c>
      <c r="Q23" s="2">
        <f t="shared" ca="1" si="171"/>
        <v>72.777199999999993</v>
      </c>
      <c r="R23" s="2">
        <f t="shared" ca="1" si="172"/>
        <v>81.478899999999996</v>
      </c>
      <c r="S23" s="2">
        <f t="shared" ca="1" si="173"/>
        <v>72.617900000000006</v>
      </c>
      <c r="T23" s="2">
        <f t="shared" ca="1" si="174"/>
        <v>75.589600000000004</v>
      </c>
      <c r="U23" s="2">
        <f t="shared" ca="1" si="175"/>
        <v>79.943899999999999</v>
      </c>
      <c r="V23" s="2">
        <f t="shared" ca="1" si="176"/>
        <v>73.670400000000001</v>
      </c>
      <c r="W23" s="2">
        <f t="shared" ca="1" si="177"/>
        <v>74.746200000000002</v>
      </c>
      <c r="X23" s="2">
        <f t="shared" ca="1" si="178"/>
        <v>71.040199999999999</v>
      </c>
      <c r="Y23" s="2">
        <f t="shared" ca="1" si="179"/>
        <v>78.537599999999998</v>
      </c>
      <c r="Z23" s="2">
        <f t="shared" ca="1" si="180"/>
        <v>74.2273</v>
      </c>
      <c r="AA23" s="2">
        <f t="shared" ca="1" si="189"/>
        <v>66.9251</v>
      </c>
      <c r="AB23" s="2">
        <f t="shared" ca="1" si="190"/>
        <v>69.114000000000004</v>
      </c>
      <c r="AC23" s="2">
        <f t="shared" ca="1" si="191"/>
        <v>70.651799999999994</v>
      </c>
      <c r="AD23" s="2">
        <f t="shared" ca="1" si="192"/>
        <v>76.934100000000001</v>
      </c>
      <c r="AE23" s="2">
        <f t="shared" ca="1" si="193"/>
        <v>69.270399999999995</v>
      </c>
      <c r="AF23" s="2">
        <f t="shared" ca="1" si="194"/>
        <v>76.156400000000005</v>
      </c>
      <c r="AG23" s="2">
        <f t="shared" ca="1" si="195"/>
        <v>73.736000000000004</v>
      </c>
      <c r="AH23" s="2">
        <f t="shared" ca="1" si="128"/>
        <v>79.533699999999996</v>
      </c>
      <c r="AI23" s="2">
        <f t="shared" ca="1" si="129"/>
        <v>74.735299999999995</v>
      </c>
      <c r="AJ23" s="2">
        <f t="shared" ca="1" si="130"/>
        <v>76.2029</v>
      </c>
      <c r="AK23" s="2">
        <f t="shared" ca="1" si="131"/>
        <v>75.955200000000005</v>
      </c>
      <c r="AL23" s="2">
        <f t="shared" ca="1" si="132"/>
        <v>68.267399999999995</v>
      </c>
      <c r="AM23" s="2">
        <f t="shared" ca="1" si="133"/>
        <v>69.020600000000002</v>
      </c>
      <c r="AN23" s="2">
        <f t="shared" ca="1" si="134"/>
        <v>70.995999999999995</v>
      </c>
      <c r="AO23" s="2">
        <f t="shared" ca="1" si="135"/>
        <v>68.432100000000005</v>
      </c>
      <c r="AP23" s="2">
        <f t="shared" ca="1" si="136"/>
        <v>68.424599999999998</v>
      </c>
      <c r="AQ23" s="2">
        <f t="shared" ca="1" si="137"/>
        <v>67.585700000000003</v>
      </c>
      <c r="AR23" s="2">
        <f t="shared" ca="1" si="138"/>
        <v>80.746499999999997</v>
      </c>
      <c r="AS23" s="2">
        <f t="shared" ca="1" si="139"/>
        <v>75.790899999999993</v>
      </c>
      <c r="AT23" s="2">
        <f t="shared" ca="1" si="140"/>
        <v>73.581699999999998</v>
      </c>
      <c r="AU23" s="2">
        <f t="shared" ca="1" si="141"/>
        <v>74.999899999999997</v>
      </c>
      <c r="AV23" s="2">
        <f t="shared" ca="1" si="142"/>
        <v>73.239800000000002</v>
      </c>
      <c r="AW23" s="2">
        <f t="shared" ca="1" si="143"/>
        <v>70.530699999999996</v>
      </c>
      <c r="AX23" s="2">
        <f t="shared" ca="1" si="144"/>
        <v>78.431600000000003</v>
      </c>
      <c r="AY23" s="2">
        <f t="shared" ca="1" si="145"/>
        <v>77.095299999999995</v>
      </c>
      <c r="AZ23" s="2">
        <f t="shared" ca="1" si="146"/>
        <v>69.634399999999999</v>
      </c>
      <c r="BA23" s="2">
        <f t="shared" ca="1" si="147"/>
        <v>76.643900000000002</v>
      </c>
      <c r="BB23" s="2">
        <f t="shared" ca="1" si="148"/>
        <v>71.846800000000002</v>
      </c>
      <c r="BC23" s="2">
        <f t="shared" ca="1" si="149"/>
        <v>77.103300000000004</v>
      </c>
      <c r="BD23" s="2">
        <f t="shared" ca="1" si="150"/>
        <v>74.032700000000006</v>
      </c>
      <c r="BE23" s="2">
        <f t="shared" ca="1" si="151"/>
        <v>74.053899999999999</v>
      </c>
      <c r="BF23" s="2">
        <f t="shared" ca="1" si="152"/>
        <v>73.466800000000006</v>
      </c>
      <c r="BG23" s="2">
        <f t="shared" ca="1" si="153"/>
        <v>71.8322</v>
      </c>
      <c r="BH23" s="2">
        <f t="shared" ca="1" si="154"/>
        <v>72.094800000000006</v>
      </c>
      <c r="BI23" s="2">
        <f t="shared" ca="1" si="155"/>
        <v>73.967600000000004</v>
      </c>
      <c r="BJ23" s="2">
        <f t="shared" ca="1" si="156"/>
        <v>69.414100000000005</v>
      </c>
      <c r="BK23" s="2">
        <f t="shared" ca="1" si="157"/>
        <v>72.482500000000002</v>
      </c>
      <c r="BL23" s="2">
        <f t="shared" ca="1" si="158"/>
        <v>65.529600000000002</v>
      </c>
      <c r="BM23" s="2">
        <f t="shared" ca="1" si="159"/>
        <v>72.822100000000006</v>
      </c>
      <c r="BN23" s="2">
        <f t="shared" ca="1" si="160"/>
        <v>70.659499999999994</v>
      </c>
      <c r="BO23" s="2">
        <f t="shared" ca="1" si="161"/>
        <v>78.218800000000002</v>
      </c>
      <c r="BP23" s="2">
        <f t="shared" ca="1" si="162"/>
        <v>72.248099999999994</v>
      </c>
      <c r="BQ23" s="2">
        <f t="shared" ca="1" si="163"/>
        <v>0</v>
      </c>
      <c r="BR23" s="2">
        <f t="shared" ca="1" si="164"/>
        <v>0</v>
      </c>
      <c r="BS23" s="2">
        <f t="shared" ca="1" si="165"/>
        <v>0</v>
      </c>
      <c r="BT23" s="2">
        <f t="shared" ca="1" si="166"/>
        <v>0</v>
      </c>
      <c r="BU23" s="2">
        <f t="shared" ca="1" si="167"/>
        <v>0</v>
      </c>
    </row>
    <row r="24" spans="1:73">
      <c r="A24">
        <f>Main!A24</f>
        <v>21</v>
      </c>
      <c r="B24">
        <f>Main!B24</f>
        <v>42</v>
      </c>
      <c r="C24">
        <f>Main!C24</f>
        <v>8</v>
      </c>
      <c r="D24">
        <f>Main!D24</f>
        <v>1</v>
      </c>
      <c r="E24" t="str">
        <f>Main!E24</f>
        <v>B</v>
      </c>
      <c r="F24" s="23">
        <f t="shared" ca="1" si="168"/>
        <v>62.466641538461545</v>
      </c>
      <c r="G24" s="2">
        <f t="shared" ca="1" si="169"/>
        <v>68.523200000000003</v>
      </c>
      <c r="H24" s="2">
        <f t="shared" ca="1" si="181"/>
        <v>64.165300000000002</v>
      </c>
      <c r="I24" s="2">
        <f t="shared" ca="1" si="182"/>
        <v>64.5749</v>
      </c>
      <c r="J24" s="2">
        <f t="shared" ca="1" si="183"/>
        <v>62.642000000000003</v>
      </c>
      <c r="K24" s="2">
        <f t="shared" ca="1" si="184"/>
        <v>57.057400000000001</v>
      </c>
      <c r="L24" s="2">
        <f t="shared" ca="1" si="185"/>
        <v>62.850299999999997</v>
      </c>
      <c r="M24" s="2">
        <f t="shared" ca="1" si="186"/>
        <v>65.461399999999998</v>
      </c>
      <c r="N24" s="2">
        <f t="shared" ca="1" si="187"/>
        <v>67.303799999999995</v>
      </c>
      <c r="O24" s="2">
        <f t="shared" ca="1" si="188"/>
        <v>66.845600000000005</v>
      </c>
      <c r="P24" s="2">
        <f t="shared" ca="1" si="170"/>
        <v>58.267899999999997</v>
      </c>
      <c r="Q24" s="2">
        <f t="shared" ca="1" si="171"/>
        <v>62.347299999999997</v>
      </c>
      <c r="R24" s="2">
        <f t="shared" ca="1" si="172"/>
        <v>72.090100000000007</v>
      </c>
      <c r="S24" s="2">
        <f t="shared" ca="1" si="173"/>
        <v>66.506699999999995</v>
      </c>
      <c r="T24" s="2">
        <f t="shared" ca="1" si="174"/>
        <v>68.164100000000005</v>
      </c>
      <c r="U24" s="2">
        <f t="shared" ca="1" si="175"/>
        <v>72.825599999999994</v>
      </c>
      <c r="V24" s="2">
        <f t="shared" ca="1" si="176"/>
        <v>65.011499999999998</v>
      </c>
      <c r="W24" s="2">
        <f t="shared" ca="1" si="177"/>
        <v>70.103800000000007</v>
      </c>
      <c r="X24" s="2">
        <f t="shared" ca="1" si="178"/>
        <v>64.109800000000007</v>
      </c>
      <c r="Y24" s="2">
        <f t="shared" ca="1" si="179"/>
        <v>73.021100000000004</v>
      </c>
      <c r="Z24" s="2">
        <f t="shared" ca="1" si="180"/>
        <v>67.179400000000001</v>
      </c>
      <c r="AA24" s="2">
        <f t="shared" ca="1" si="189"/>
        <v>57.335900000000002</v>
      </c>
      <c r="AB24" s="2">
        <f t="shared" ca="1" si="190"/>
        <v>64.857200000000006</v>
      </c>
      <c r="AC24" s="2">
        <f t="shared" ca="1" si="191"/>
        <v>66.408600000000007</v>
      </c>
      <c r="AD24" s="2">
        <f t="shared" ca="1" si="192"/>
        <v>67.642399999999995</v>
      </c>
      <c r="AE24" s="2">
        <f t="shared" ca="1" si="193"/>
        <v>63.103299999999997</v>
      </c>
      <c r="AF24" s="2">
        <f t="shared" ca="1" si="194"/>
        <v>74.934200000000004</v>
      </c>
      <c r="AG24" s="2">
        <f t="shared" ca="1" si="195"/>
        <v>65.031199999999998</v>
      </c>
      <c r="AH24" s="2">
        <f t="shared" ca="1" si="128"/>
        <v>69.333299999999994</v>
      </c>
      <c r="AI24" s="2">
        <f t="shared" ca="1" si="129"/>
        <v>62.759500000000003</v>
      </c>
      <c r="AJ24" s="2">
        <f t="shared" ca="1" si="130"/>
        <v>64.829099999999997</v>
      </c>
      <c r="AK24" s="2">
        <f t="shared" ca="1" si="131"/>
        <v>69.110299999999995</v>
      </c>
      <c r="AL24" s="2">
        <f t="shared" ca="1" si="132"/>
        <v>65.949399999999997</v>
      </c>
      <c r="AM24" s="2">
        <f t="shared" ca="1" si="133"/>
        <v>63.708599999999997</v>
      </c>
      <c r="AN24" s="2">
        <f t="shared" ca="1" si="134"/>
        <v>58.798499999999997</v>
      </c>
      <c r="AO24" s="2">
        <f t="shared" ca="1" si="135"/>
        <v>64.993499999999997</v>
      </c>
      <c r="AP24" s="2">
        <f t="shared" ca="1" si="136"/>
        <v>57.0747</v>
      </c>
      <c r="AQ24" s="2">
        <f t="shared" ca="1" si="137"/>
        <v>65.567300000000003</v>
      </c>
      <c r="AR24" s="2">
        <f t="shared" ca="1" si="138"/>
        <v>65.717299999999994</v>
      </c>
      <c r="AS24" s="2">
        <f t="shared" ca="1" si="139"/>
        <v>56.977699999999999</v>
      </c>
      <c r="AT24" s="2">
        <f t="shared" ca="1" si="140"/>
        <v>68.944299999999998</v>
      </c>
      <c r="AU24" s="2">
        <f t="shared" ca="1" si="141"/>
        <v>62.683300000000003</v>
      </c>
      <c r="AV24" s="2">
        <f t="shared" ca="1" si="142"/>
        <v>56.256599999999999</v>
      </c>
      <c r="AW24" s="2">
        <f t="shared" ca="1" si="143"/>
        <v>61.320099999999996</v>
      </c>
      <c r="AX24" s="2">
        <f t="shared" ca="1" si="144"/>
        <v>67.179299999999998</v>
      </c>
      <c r="AY24" s="2">
        <f t="shared" ca="1" si="145"/>
        <v>69.270899999999997</v>
      </c>
      <c r="AZ24" s="2">
        <f t="shared" ca="1" si="146"/>
        <v>61.6327</v>
      </c>
      <c r="BA24" s="2">
        <f t="shared" ca="1" si="147"/>
        <v>68.394999999999996</v>
      </c>
      <c r="BB24" s="2">
        <f t="shared" ca="1" si="148"/>
        <v>66.123000000000005</v>
      </c>
      <c r="BC24" s="2">
        <f t="shared" ca="1" si="149"/>
        <v>70.934299999999993</v>
      </c>
      <c r="BD24" s="2">
        <f t="shared" ca="1" si="150"/>
        <v>74.776700000000005</v>
      </c>
      <c r="BE24" s="2">
        <f t="shared" ca="1" si="151"/>
        <v>71.817899999999995</v>
      </c>
      <c r="BF24" s="2">
        <f t="shared" ca="1" si="152"/>
        <v>72.095399999999998</v>
      </c>
      <c r="BG24" s="2">
        <f t="shared" ca="1" si="153"/>
        <v>60.218000000000004</v>
      </c>
      <c r="BH24" s="2">
        <f t="shared" ca="1" si="154"/>
        <v>65.3262</v>
      </c>
      <c r="BI24" s="2">
        <f t="shared" ca="1" si="155"/>
        <v>70.950400000000002</v>
      </c>
      <c r="BJ24" s="2">
        <f t="shared" ca="1" si="156"/>
        <v>53.979599999999998</v>
      </c>
      <c r="BK24" s="2">
        <f t="shared" ca="1" si="157"/>
        <v>64.277299999999997</v>
      </c>
      <c r="BL24" s="2">
        <f t="shared" ca="1" si="158"/>
        <v>59.292299999999997</v>
      </c>
      <c r="BM24" s="2">
        <f t="shared" ca="1" si="159"/>
        <v>62.284100000000002</v>
      </c>
      <c r="BN24" s="2">
        <f t="shared" ca="1" si="160"/>
        <v>74.466700000000003</v>
      </c>
      <c r="BO24" s="2">
        <f t="shared" ca="1" si="161"/>
        <v>70.606800000000007</v>
      </c>
      <c r="BP24" s="2">
        <f t="shared" ca="1" si="162"/>
        <v>64.317599999999999</v>
      </c>
      <c r="BQ24" s="2">
        <f t="shared" ca="1" si="163"/>
        <v>0</v>
      </c>
      <c r="BR24" s="2">
        <f t="shared" ca="1" si="164"/>
        <v>0</v>
      </c>
      <c r="BS24" s="2">
        <f t="shared" ca="1" si="165"/>
        <v>0</v>
      </c>
      <c r="BT24" s="2">
        <f t="shared" ca="1" si="166"/>
        <v>0</v>
      </c>
      <c r="BU24" s="2">
        <f t="shared" ca="1" si="167"/>
        <v>0</v>
      </c>
    </row>
    <row r="25" spans="1:73">
      <c r="A25">
        <f>Main!A25</f>
        <v>22</v>
      </c>
      <c r="B25">
        <f>Main!B25</f>
        <v>47</v>
      </c>
      <c r="C25">
        <f>Main!C25</f>
        <v>8</v>
      </c>
      <c r="D25">
        <f>Main!D25</f>
        <v>6</v>
      </c>
      <c r="E25" t="str">
        <f>Main!E25</f>
        <v>cc#</v>
      </c>
      <c r="F25" s="23">
        <f t="shared" ca="1" si="168"/>
        <v>55.551986153846151</v>
      </c>
      <c r="G25" s="2">
        <f t="shared" ca="1" si="169"/>
        <v>73.249899999999997</v>
      </c>
      <c r="H25" s="2">
        <f t="shared" ca="1" si="181"/>
        <v>59.183399999999999</v>
      </c>
      <c r="I25" s="2">
        <f t="shared" ca="1" si="182"/>
        <v>43.0047</v>
      </c>
      <c r="J25" s="2">
        <f t="shared" ca="1" si="183"/>
        <v>53.295499999999997</v>
      </c>
      <c r="K25" s="2">
        <f t="shared" ca="1" si="184"/>
        <v>56.513399999999997</v>
      </c>
      <c r="L25" s="2">
        <f t="shared" ca="1" si="185"/>
        <v>52.510399999999997</v>
      </c>
      <c r="M25" s="2">
        <f t="shared" ca="1" si="186"/>
        <v>46.324599999999997</v>
      </c>
      <c r="N25" s="2">
        <f t="shared" ca="1" si="187"/>
        <v>60.782499999999999</v>
      </c>
      <c r="O25" s="2">
        <f t="shared" ca="1" si="188"/>
        <v>61.262799999999999</v>
      </c>
      <c r="P25" s="2">
        <f t="shared" ca="1" si="170"/>
        <v>53.9253</v>
      </c>
      <c r="Q25" s="2">
        <f t="shared" ca="1" si="171"/>
        <v>57.621899999999997</v>
      </c>
      <c r="R25" s="2">
        <f t="shared" ca="1" si="172"/>
        <v>74.415099999999995</v>
      </c>
      <c r="S25" s="2">
        <f t="shared" ca="1" si="173"/>
        <v>60.305</v>
      </c>
      <c r="T25" s="2">
        <f t="shared" ca="1" si="174"/>
        <v>58.301200000000001</v>
      </c>
      <c r="U25" s="2">
        <f t="shared" ca="1" si="175"/>
        <v>67.992900000000006</v>
      </c>
      <c r="V25" s="2">
        <f t="shared" ca="1" si="176"/>
        <v>62.187199999999997</v>
      </c>
      <c r="W25" s="2">
        <f t="shared" ca="1" si="177"/>
        <v>72.328699999999998</v>
      </c>
      <c r="X25" s="2">
        <f t="shared" ca="1" si="178"/>
        <v>57.326500000000003</v>
      </c>
      <c r="Y25" s="2">
        <f t="shared" ca="1" si="179"/>
        <v>72.531700000000001</v>
      </c>
      <c r="Z25" s="2">
        <f t="shared" ca="1" si="180"/>
        <v>57.845599999999997</v>
      </c>
      <c r="AA25" s="2">
        <f t="shared" ca="1" si="189"/>
        <v>60.126600000000003</v>
      </c>
      <c r="AB25" s="2">
        <f t="shared" ca="1" si="190"/>
        <v>54.538699999999999</v>
      </c>
      <c r="AC25" s="2">
        <f t="shared" ca="1" si="191"/>
        <v>62.8566</v>
      </c>
      <c r="AD25" s="2">
        <f t="shared" ca="1" si="192"/>
        <v>64.987399999999994</v>
      </c>
      <c r="AE25" s="2">
        <f t="shared" ca="1" si="193"/>
        <v>63.392899999999997</v>
      </c>
      <c r="AF25" s="2">
        <f t="shared" ca="1" si="194"/>
        <v>65.056100000000001</v>
      </c>
      <c r="AG25" s="2">
        <f t="shared" ca="1" si="195"/>
        <v>44.382300000000001</v>
      </c>
      <c r="AH25" s="2">
        <f t="shared" ca="1" si="128"/>
        <v>50.215400000000002</v>
      </c>
      <c r="AI25" s="2">
        <f t="shared" ca="1" si="129"/>
        <v>52.528599999999997</v>
      </c>
      <c r="AJ25" s="2">
        <f t="shared" ca="1" si="130"/>
        <v>62.471299999999999</v>
      </c>
      <c r="AK25" s="2">
        <f t="shared" ca="1" si="131"/>
        <v>65.456100000000006</v>
      </c>
      <c r="AL25" s="2">
        <f t="shared" ca="1" si="132"/>
        <v>51.497700000000002</v>
      </c>
      <c r="AM25" s="2">
        <f t="shared" ca="1" si="133"/>
        <v>58.895400000000002</v>
      </c>
      <c r="AN25" s="2">
        <f t="shared" ca="1" si="134"/>
        <v>50.097099999999998</v>
      </c>
      <c r="AO25" s="2">
        <f t="shared" ca="1" si="135"/>
        <v>63.635399999999997</v>
      </c>
      <c r="AP25" s="2">
        <f t="shared" ca="1" si="136"/>
        <v>53.5548</v>
      </c>
      <c r="AQ25" s="2">
        <f t="shared" ca="1" si="137"/>
        <v>60.823399999999999</v>
      </c>
      <c r="AR25" s="2">
        <f t="shared" ca="1" si="138"/>
        <v>48.122900000000001</v>
      </c>
      <c r="AS25" s="2">
        <f t="shared" ca="1" si="139"/>
        <v>57.6676</v>
      </c>
      <c r="AT25" s="2">
        <f t="shared" ca="1" si="140"/>
        <v>59.805900000000001</v>
      </c>
      <c r="AU25" s="2">
        <f t="shared" ca="1" si="141"/>
        <v>53.0839</v>
      </c>
      <c r="AV25" s="2">
        <f t="shared" ca="1" si="142"/>
        <v>61.6873</v>
      </c>
      <c r="AW25" s="2">
        <f t="shared" ca="1" si="143"/>
        <v>54.384</v>
      </c>
      <c r="AX25" s="2">
        <f t="shared" ca="1" si="144"/>
        <v>56.039400000000001</v>
      </c>
      <c r="AY25" s="2">
        <f t="shared" ca="1" si="145"/>
        <v>62.735399999999998</v>
      </c>
      <c r="AZ25" s="2">
        <f t="shared" ca="1" si="146"/>
        <v>57.667700000000004</v>
      </c>
      <c r="BA25" s="2">
        <f t="shared" ca="1" si="147"/>
        <v>61.559199999999997</v>
      </c>
      <c r="BB25" s="2">
        <f t="shared" ca="1" si="148"/>
        <v>58.2744</v>
      </c>
      <c r="BC25" s="2">
        <f t="shared" ca="1" si="149"/>
        <v>55.586500000000001</v>
      </c>
      <c r="BD25" s="2">
        <f t="shared" ca="1" si="150"/>
        <v>52.192399999999999</v>
      </c>
      <c r="BE25" s="2">
        <f t="shared" ca="1" si="151"/>
        <v>66.869100000000003</v>
      </c>
      <c r="BF25" s="2">
        <f t="shared" ca="1" si="152"/>
        <v>55.674300000000002</v>
      </c>
      <c r="BG25" s="2">
        <f t="shared" ca="1" si="153"/>
        <v>61.535400000000003</v>
      </c>
      <c r="BH25" s="2">
        <f t="shared" ca="1" si="154"/>
        <v>59.892699999999998</v>
      </c>
      <c r="BI25" s="2">
        <f t="shared" ca="1" si="155"/>
        <v>60.742600000000003</v>
      </c>
      <c r="BJ25" s="2">
        <f t="shared" ca="1" si="156"/>
        <v>51.288600000000002</v>
      </c>
      <c r="BK25" s="2">
        <f t="shared" ca="1" si="157"/>
        <v>46.059100000000001</v>
      </c>
      <c r="BL25" s="2">
        <f t="shared" ca="1" si="158"/>
        <v>55.145200000000003</v>
      </c>
      <c r="BM25" s="2">
        <f t="shared" ca="1" si="159"/>
        <v>58.410200000000003</v>
      </c>
      <c r="BN25" s="2">
        <f t="shared" ca="1" si="160"/>
        <v>61.641100000000002</v>
      </c>
      <c r="BO25" s="2">
        <f t="shared" ca="1" si="161"/>
        <v>61.019399999999997</v>
      </c>
      <c r="BP25" s="2">
        <f t="shared" ca="1" si="162"/>
        <v>48.370699999999999</v>
      </c>
      <c r="BQ25" s="2">
        <f t="shared" ca="1" si="163"/>
        <v>0</v>
      </c>
      <c r="BR25" s="2">
        <f t="shared" ca="1" si="164"/>
        <v>0</v>
      </c>
      <c r="BS25" s="2">
        <f t="shared" ca="1" si="165"/>
        <v>0</v>
      </c>
      <c r="BT25" s="2">
        <f t="shared" ca="1" si="166"/>
        <v>0</v>
      </c>
      <c r="BU25" s="2">
        <f t="shared" ca="1" si="167"/>
        <v>0</v>
      </c>
    </row>
    <row r="26" spans="1:73">
      <c r="A26">
        <f>Main!A26</f>
        <v>23</v>
      </c>
      <c r="B26">
        <f>Main!B26</f>
        <v>49</v>
      </c>
      <c r="C26">
        <f>Main!C26</f>
        <v>9</v>
      </c>
      <c r="D26">
        <f>Main!D26</f>
        <v>2</v>
      </c>
      <c r="E26" t="str">
        <f>Main!E26</f>
        <v>A</v>
      </c>
      <c r="F26" s="23">
        <f t="shared" ca="1" si="168"/>
        <v>55.436092307692313</v>
      </c>
      <c r="G26" s="2">
        <f t="shared" ca="1" si="169"/>
        <v>77.371200000000002</v>
      </c>
      <c r="H26" s="2">
        <f t="shared" ca="1" si="181"/>
        <v>50.357900000000001</v>
      </c>
      <c r="I26" s="2">
        <f t="shared" ca="1" si="182"/>
        <v>52.901899999999998</v>
      </c>
      <c r="J26" s="2">
        <f t="shared" ca="1" si="183"/>
        <v>50.124600000000001</v>
      </c>
      <c r="K26" s="2">
        <f t="shared" ca="1" si="184"/>
        <v>48.011499999999998</v>
      </c>
      <c r="L26" s="2">
        <f t="shared" ca="1" si="185"/>
        <v>63.5396</v>
      </c>
      <c r="M26" s="2">
        <f t="shared" ca="1" si="186"/>
        <v>52.742699999999999</v>
      </c>
      <c r="N26" s="2">
        <f t="shared" ca="1" si="187"/>
        <v>51.604199999999999</v>
      </c>
      <c r="O26" s="2">
        <f t="shared" ca="1" si="188"/>
        <v>59.416699999999999</v>
      </c>
      <c r="P26" s="2">
        <f t="shared" ca="1" si="170"/>
        <v>52.639299999999999</v>
      </c>
      <c r="Q26" s="2">
        <f t="shared" ca="1" si="171"/>
        <v>59.761200000000002</v>
      </c>
      <c r="R26" s="2">
        <f t="shared" ca="1" si="172"/>
        <v>70.715100000000007</v>
      </c>
      <c r="S26" s="2">
        <f t="shared" ca="1" si="173"/>
        <v>57.353299999999997</v>
      </c>
      <c r="T26" s="2">
        <f t="shared" ca="1" si="174"/>
        <v>57.896599999999999</v>
      </c>
      <c r="U26" s="2">
        <f t="shared" ca="1" si="175"/>
        <v>65.167699999999996</v>
      </c>
      <c r="V26" s="2">
        <f t="shared" ca="1" si="176"/>
        <v>56.763399999999997</v>
      </c>
      <c r="W26" s="2">
        <f t="shared" ca="1" si="177"/>
        <v>73.975999999999999</v>
      </c>
      <c r="X26" s="2">
        <f t="shared" ca="1" si="178"/>
        <v>65.474999999999994</v>
      </c>
      <c r="Y26" s="2">
        <f t="shared" ca="1" si="179"/>
        <v>76.217100000000002</v>
      </c>
      <c r="Z26" s="2">
        <f t="shared" ca="1" si="180"/>
        <v>54.426400000000001</v>
      </c>
      <c r="AA26" s="2">
        <f t="shared" ca="1" si="189"/>
        <v>57.153700000000001</v>
      </c>
      <c r="AB26" s="2">
        <f t="shared" ca="1" si="190"/>
        <v>53.839300000000001</v>
      </c>
      <c r="AC26" s="2">
        <f t="shared" ca="1" si="191"/>
        <v>55.170699999999997</v>
      </c>
      <c r="AD26" s="2">
        <f t="shared" ca="1" si="192"/>
        <v>61.776699999999998</v>
      </c>
      <c r="AE26" s="2">
        <f t="shared" ca="1" si="193"/>
        <v>64.197599999999994</v>
      </c>
      <c r="AF26" s="2">
        <f t="shared" ca="1" si="194"/>
        <v>59.2376</v>
      </c>
      <c r="AG26" s="2">
        <f t="shared" ca="1" si="195"/>
        <v>61.717100000000002</v>
      </c>
      <c r="AH26" s="2">
        <f t="shared" ca="1" si="128"/>
        <v>62.821199999999997</v>
      </c>
      <c r="AI26" s="2">
        <f t="shared" ca="1" si="129"/>
        <v>58.6126</v>
      </c>
      <c r="AJ26" s="2">
        <f t="shared" ca="1" si="130"/>
        <v>53.134099999999997</v>
      </c>
      <c r="AK26" s="2">
        <f t="shared" ca="1" si="131"/>
        <v>57.503900000000002</v>
      </c>
      <c r="AL26" s="2">
        <f t="shared" ca="1" si="132"/>
        <v>54.8521</v>
      </c>
      <c r="AM26" s="2">
        <f t="shared" ca="1" si="133"/>
        <v>56.592300000000002</v>
      </c>
      <c r="AN26" s="2">
        <f t="shared" ca="1" si="134"/>
        <v>55.001800000000003</v>
      </c>
      <c r="AO26" s="2">
        <f t="shared" ca="1" si="135"/>
        <v>59.704300000000003</v>
      </c>
      <c r="AP26" s="2">
        <f t="shared" ca="1" si="136"/>
        <v>54.7485</v>
      </c>
      <c r="AQ26" s="2">
        <f t="shared" ca="1" si="137"/>
        <v>59.328400000000002</v>
      </c>
      <c r="AR26" s="2">
        <f t="shared" ca="1" si="138"/>
        <v>57.4831</v>
      </c>
      <c r="AS26" s="2">
        <f t="shared" ca="1" si="139"/>
        <v>51.279400000000003</v>
      </c>
      <c r="AT26" s="2">
        <f t="shared" ca="1" si="140"/>
        <v>64.869699999999995</v>
      </c>
      <c r="AU26" s="2">
        <f t="shared" ca="1" si="141"/>
        <v>58.951300000000003</v>
      </c>
      <c r="AV26" s="2">
        <f t="shared" ca="1" si="142"/>
        <v>62.008000000000003</v>
      </c>
      <c r="AW26" s="2">
        <f t="shared" ca="1" si="143"/>
        <v>46.556100000000001</v>
      </c>
      <c r="AX26" s="2">
        <f t="shared" ca="1" si="144"/>
        <v>53.661000000000001</v>
      </c>
      <c r="AY26" s="2">
        <f t="shared" ca="1" si="145"/>
        <v>69.131299999999996</v>
      </c>
      <c r="AZ26" s="2">
        <f t="shared" ca="1" si="146"/>
        <v>53.336399999999998</v>
      </c>
      <c r="BA26" s="2">
        <f t="shared" ca="1" si="147"/>
        <v>59.342799999999997</v>
      </c>
      <c r="BB26" s="2">
        <f t="shared" ca="1" si="148"/>
        <v>50.240699999999997</v>
      </c>
      <c r="BC26" s="2">
        <f t="shared" ca="1" si="149"/>
        <v>62.148000000000003</v>
      </c>
      <c r="BD26" s="2">
        <f t="shared" ca="1" si="150"/>
        <v>52.258600000000001</v>
      </c>
      <c r="BE26" s="2">
        <f t="shared" ca="1" si="151"/>
        <v>64.52</v>
      </c>
      <c r="BF26" s="2">
        <f t="shared" ca="1" si="152"/>
        <v>63.6738</v>
      </c>
      <c r="BG26" s="2">
        <f t="shared" ca="1" si="153"/>
        <v>51.495699999999999</v>
      </c>
      <c r="BH26" s="2">
        <f t="shared" ca="1" si="154"/>
        <v>58.884099999999997</v>
      </c>
      <c r="BI26" s="2">
        <f t="shared" ca="1" si="155"/>
        <v>58.048000000000002</v>
      </c>
      <c r="BJ26" s="2">
        <f t="shared" ca="1" si="156"/>
        <v>48.692500000000003</v>
      </c>
      <c r="BK26" s="2">
        <f t="shared" ca="1" si="157"/>
        <v>50.341500000000003</v>
      </c>
      <c r="BL26" s="2">
        <f t="shared" ca="1" si="158"/>
        <v>49.4925</v>
      </c>
      <c r="BM26" s="2">
        <f t="shared" ca="1" si="159"/>
        <v>57.653300000000002</v>
      </c>
      <c r="BN26" s="2">
        <f t="shared" ca="1" si="160"/>
        <v>62.438200000000002</v>
      </c>
      <c r="BO26" s="2">
        <f t="shared" ca="1" si="161"/>
        <v>62.170400000000001</v>
      </c>
      <c r="BP26" s="2">
        <f t="shared" ca="1" si="162"/>
        <v>52.816299999999998</v>
      </c>
      <c r="BQ26" s="2">
        <f t="shared" ca="1" si="163"/>
        <v>0</v>
      </c>
      <c r="BR26" s="2">
        <f t="shared" ca="1" si="164"/>
        <v>0</v>
      </c>
      <c r="BS26" s="2">
        <f t="shared" ca="1" si="165"/>
        <v>0</v>
      </c>
      <c r="BT26" s="2">
        <f t="shared" ca="1" si="166"/>
        <v>0</v>
      </c>
      <c r="BU26" s="2">
        <f t="shared" ca="1" si="167"/>
        <v>0</v>
      </c>
    </row>
    <row r="27" spans="1:73">
      <c r="A27">
        <f>Main!A27</f>
        <v>24</v>
      </c>
      <c r="B27">
        <f>Main!B27</f>
        <v>50</v>
      </c>
      <c r="C27">
        <f>Main!C27</f>
        <v>9</v>
      </c>
      <c r="D27">
        <f>Main!D27</f>
        <v>3</v>
      </c>
      <c r="E27" t="str">
        <f>Main!E27</f>
        <v>b-</v>
      </c>
      <c r="F27" s="23">
        <f t="shared" ca="1" si="168"/>
        <v>55.504026153846148</v>
      </c>
      <c r="G27" s="2">
        <f t="shared" ca="1" si="169"/>
        <v>69.718500000000006</v>
      </c>
      <c r="H27" s="2">
        <f t="shared" ca="1" si="181"/>
        <v>57.313000000000002</v>
      </c>
      <c r="I27" s="2">
        <f t="shared" ca="1" si="182"/>
        <v>48.278799999999997</v>
      </c>
      <c r="J27" s="2">
        <f t="shared" ca="1" si="183"/>
        <v>43.953299999999999</v>
      </c>
      <c r="K27" s="2">
        <f t="shared" ca="1" si="184"/>
        <v>55.470199999999998</v>
      </c>
      <c r="L27" s="2">
        <f t="shared" ca="1" si="185"/>
        <v>63.386400000000002</v>
      </c>
      <c r="M27" s="2">
        <f t="shared" ca="1" si="186"/>
        <v>56.784999999999997</v>
      </c>
      <c r="N27" s="2">
        <f t="shared" ca="1" si="187"/>
        <v>46.580300000000001</v>
      </c>
      <c r="O27" s="2">
        <f t="shared" ca="1" si="188"/>
        <v>58.609200000000001</v>
      </c>
      <c r="P27" s="2">
        <f t="shared" ca="1" si="170"/>
        <v>56.911700000000003</v>
      </c>
      <c r="Q27" s="2">
        <f t="shared" ca="1" si="171"/>
        <v>57.202500000000001</v>
      </c>
      <c r="R27" s="2">
        <f t="shared" ca="1" si="172"/>
        <v>74.874799999999993</v>
      </c>
      <c r="S27" s="2">
        <f t="shared" ca="1" si="173"/>
        <v>47.723300000000002</v>
      </c>
      <c r="T27" s="2">
        <f t="shared" ca="1" si="174"/>
        <v>62.540399999999998</v>
      </c>
      <c r="U27" s="2">
        <f t="shared" ca="1" si="175"/>
        <v>67.232900000000001</v>
      </c>
      <c r="V27" s="2">
        <f t="shared" ca="1" si="176"/>
        <v>61.323799999999999</v>
      </c>
      <c r="W27" s="2">
        <f t="shared" ca="1" si="177"/>
        <v>66.078999999999994</v>
      </c>
      <c r="X27" s="2">
        <f t="shared" ca="1" si="178"/>
        <v>63.578499999999998</v>
      </c>
      <c r="Y27" s="2">
        <f t="shared" ca="1" si="179"/>
        <v>75.501300000000001</v>
      </c>
      <c r="Z27" s="2">
        <f t="shared" ca="1" si="180"/>
        <v>60.186300000000003</v>
      </c>
      <c r="AA27" s="2">
        <f t="shared" ca="1" si="189"/>
        <v>62.508499999999998</v>
      </c>
      <c r="AB27" s="2">
        <f t="shared" ca="1" si="190"/>
        <v>56.051400000000001</v>
      </c>
      <c r="AC27" s="2">
        <f t="shared" ca="1" si="191"/>
        <v>60.0593</v>
      </c>
      <c r="AD27" s="2">
        <f t="shared" ca="1" si="192"/>
        <v>61.953200000000002</v>
      </c>
      <c r="AE27" s="2">
        <f t="shared" ca="1" si="193"/>
        <v>56.823799999999999</v>
      </c>
      <c r="AF27" s="2">
        <f t="shared" ca="1" si="194"/>
        <v>58.599600000000002</v>
      </c>
      <c r="AG27" s="2">
        <f t="shared" ca="1" si="195"/>
        <v>63.151400000000002</v>
      </c>
      <c r="AH27" s="2">
        <f t="shared" ca="1" si="128"/>
        <v>58.866900000000001</v>
      </c>
      <c r="AI27" s="2">
        <f t="shared" ca="1" si="129"/>
        <v>65.636899999999997</v>
      </c>
      <c r="AJ27" s="2">
        <f t="shared" ca="1" si="130"/>
        <v>54.671999999999997</v>
      </c>
      <c r="AK27" s="2">
        <f t="shared" ca="1" si="131"/>
        <v>59.0777</v>
      </c>
      <c r="AL27" s="2">
        <f t="shared" ca="1" si="132"/>
        <v>47.526800000000001</v>
      </c>
      <c r="AM27" s="2">
        <f t="shared" ca="1" si="133"/>
        <v>57.416200000000003</v>
      </c>
      <c r="AN27" s="2">
        <f t="shared" ca="1" si="134"/>
        <v>51.957099999999997</v>
      </c>
      <c r="AO27" s="2">
        <f t="shared" ca="1" si="135"/>
        <v>65.358199999999997</v>
      </c>
      <c r="AP27" s="2">
        <f t="shared" ca="1" si="136"/>
        <v>47.656300000000002</v>
      </c>
      <c r="AQ27" s="2">
        <f t="shared" ca="1" si="137"/>
        <v>60.854100000000003</v>
      </c>
      <c r="AR27" s="2">
        <f t="shared" ca="1" si="138"/>
        <v>56.326099999999997</v>
      </c>
      <c r="AS27" s="2">
        <f t="shared" ca="1" si="139"/>
        <v>56.802100000000003</v>
      </c>
      <c r="AT27" s="2">
        <f t="shared" ca="1" si="140"/>
        <v>55.886600000000001</v>
      </c>
      <c r="AU27" s="2">
        <f t="shared" ca="1" si="141"/>
        <v>53.925600000000003</v>
      </c>
      <c r="AV27" s="2">
        <f t="shared" ca="1" si="142"/>
        <v>54.480600000000003</v>
      </c>
      <c r="AW27" s="2">
        <f t="shared" ca="1" si="143"/>
        <v>49.442</v>
      </c>
      <c r="AX27" s="2">
        <f t="shared" ca="1" si="144"/>
        <v>58.424599999999998</v>
      </c>
      <c r="AY27" s="2">
        <f t="shared" ca="1" si="145"/>
        <v>68.114599999999996</v>
      </c>
      <c r="AZ27" s="2">
        <f t="shared" ca="1" si="146"/>
        <v>59.668399999999998</v>
      </c>
      <c r="BA27" s="2">
        <f t="shared" ca="1" si="147"/>
        <v>63.407499999999999</v>
      </c>
      <c r="BB27" s="2">
        <f t="shared" ca="1" si="148"/>
        <v>52.553199999999997</v>
      </c>
      <c r="BC27" s="2">
        <f t="shared" ca="1" si="149"/>
        <v>56.660400000000003</v>
      </c>
      <c r="BD27" s="2">
        <f t="shared" ca="1" si="150"/>
        <v>49.361199999999997</v>
      </c>
      <c r="BE27" s="2">
        <f t="shared" ca="1" si="151"/>
        <v>57.995899999999999</v>
      </c>
      <c r="BF27" s="2">
        <f t="shared" ca="1" si="152"/>
        <v>61.472200000000001</v>
      </c>
      <c r="BG27" s="2">
        <f t="shared" ca="1" si="153"/>
        <v>66.496399999999994</v>
      </c>
      <c r="BH27" s="2">
        <f t="shared" ca="1" si="154"/>
        <v>57.928699999999999</v>
      </c>
      <c r="BI27" s="2">
        <f t="shared" ca="1" si="155"/>
        <v>69.700400000000002</v>
      </c>
      <c r="BJ27" s="2">
        <f t="shared" ca="1" si="156"/>
        <v>42.564399999999999</v>
      </c>
      <c r="BK27" s="2">
        <f t="shared" ca="1" si="157"/>
        <v>50.5595</v>
      </c>
      <c r="BL27" s="2">
        <f t="shared" ca="1" si="158"/>
        <v>56.863300000000002</v>
      </c>
      <c r="BM27" s="2">
        <f t="shared" ca="1" si="159"/>
        <v>60.0989</v>
      </c>
      <c r="BN27" s="2">
        <f t="shared" ca="1" si="160"/>
        <v>54.855400000000003</v>
      </c>
      <c r="BO27" s="2">
        <f t="shared" ca="1" si="161"/>
        <v>63.181699999999999</v>
      </c>
      <c r="BP27" s="2">
        <f t="shared" ca="1" si="162"/>
        <v>49.573399999999999</v>
      </c>
      <c r="BQ27" s="2">
        <f t="shared" ca="1" si="163"/>
        <v>0</v>
      </c>
      <c r="BR27" s="2">
        <f t="shared" ca="1" si="164"/>
        <v>0</v>
      </c>
      <c r="BS27" s="2">
        <f t="shared" ca="1" si="165"/>
        <v>0</v>
      </c>
      <c r="BT27" s="2">
        <f t="shared" ca="1" si="166"/>
        <v>0</v>
      </c>
      <c r="BU27" s="2">
        <f t="shared" ca="1" si="167"/>
        <v>0</v>
      </c>
    </row>
    <row r="28" spans="1:73">
      <c r="A28">
        <f>Main!A28</f>
        <v>25</v>
      </c>
      <c r="B28">
        <f>Main!B28</f>
        <v>52</v>
      </c>
      <c r="C28">
        <f>Main!C28</f>
        <v>9</v>
      </c>
      <c r="D28">
        <f>Main!D28</f>
        <v>5</v>
      </c>
      <c r="E28" t="str">
        <f>Main!E28</f>
        <v>g#</v>
      </c>
      <c r="F28" s="23">
        <f t="shared" ca="1" si="168"/>
        <v>67.817513846153844</v>
      </c>
      <c r="G28" s="2">
        <f t="shared" ca="1" si="169"/>
        <v>81.223600000000005</v>
      </c>
      <c r="H28" s="2">
        <f t="shared" ca="1" si="181"/>
        <v>80.384299999999996</v>
      </c>
      <c r="I28" s="2">
        <f t="shared" ca="1" si="182"/>
        <v>67.009</v>
      </c>
      <c r="J28" s="2">
        <f t="shared" ca="1" si="183"/>
        <v>64.622699999999995</v>
      </c>
      <c r="K28" s="2">
        <f t="shared" ca="1" si="184"/>
        <v>65.810699999999997</v>
      </c>
      <c r="L28" s="2">
        <f t="shared" ca="1" si="185"/>
        <v>65.905100000000004</v>
      </c>
      <c r="M28" s="2">
        <f t="shared" ca="1" si="186"/>
        <v>71.611099999999993</v>
      </c>
      <c r="N28" s="2">
        <f t="shared" ca="1" si="187"/>
        <v>68.922799999999995</v>
      </c>
      <c r="O28" s="2">
        <f t="shared" ca="1" si="188"/>
        <v>71.226100000000002</v>
      </c>
      <c r="P28" s="2">
        <f t="shared" ca="1" si="170"/>
        <v>71.746600000000001</v>
      </c>
      <c r="Q28" s="2">
        <f t="shared" ca="1" si="171"/>
        <v>66.471900000000005</v>
      </c>
      <c r="R28" s="2">
        <f t="shared" ca="1" si="172"/>
        <v>78.318299999999994</v>
      </c>
      <c r="S28" s="2">
        <f t="shared" ca="1" si="173"/>
        <v>63.921399999999998</v>
      </c>
      <c r="T28" s="2">
        <f t="shared" ca="1" si="174"/>
        <v>75.286699999999996</v>
      </c>
      <c r="U28" s="2">
        <f t="shared" ca="1" si="175"/>
        <v>78.459000000000003</v>
      </c>
      <c r="V28" s="2">
        <f t="shared" ca="1" si="176"/>
        <v>72.503200000000007</v>
      </c>
      <c r="W28" s="2">
        <f t="shared" ca="1" si="177"/>
        <v>78.825299999999999</v>
      </c>
      <c r="X28" s="2">
        <f t="shared" ca="1" si="178"/>
        <v>75.960400000000007</v>
      </c>
      <c r="Y28" s="2">
        <f t="shared" ca="1" si="179"/>
        <v>83.720399999999998</v>
      </c>
      <c r="Z28" s="2">
        <f t="shared" ca="1" si="180"/>
        <v>62.485500000000002</v>
      </c>
      <c r="AA28" s="2">
        <f t="shared" ca="1" si="189"/>
        <v>70.676199999999994</v>
      </c>
      <c r="AB28" s="2">
        <f t="shared" ca="1" si="190"/>
        <v>79.431399999999996</v>
      </c>
      <c r="AC28" s="2">
        <f t="shared" ca="1" si="191"/>
        <v>78.250100000000003</v>
      </c>
      <c r="AD28" s="2">
        <f t="shared" ca="1" si="192"/>
        <v>73.177999999999997</v>
      </c>
      <c r="AE28" s="2">
        <f t="shared" ca="1" si="193"/>
        <v>69.319299999999998</v>
      </c>
      <c r="AF28" s="2">
        <f t="shared" ca="1" si="194"/>
        <v>78.159599999999998</v>
      </c>
      <c r="AG28" s="2">
        <f t="shared" ca="1" si="195"/>
        <v>66.117099999999994</v>
      </c>
      <c r="AH28" s="2">
        <f t="shared" ca="1" si="128"/>
        <v>77.962900000000005</v>
      </c>
      <c r="AI28" s="2">
        <f t="shared" ca="1" si="129"/>
        <v>72.905299999999997</v>
      </c>
      <c r="AJ28" s="2">
        <f t="shared" ca="1" si="130"/>
        <v>67.842500000000001</v>
      </c>
      <c r="AK28" s="2">
        <f t="shared" ca="1" si="131"/>
        <v>67.103999999999999</v>
      </c>
      <c r="AL28" s="2">
        <f t="shared" ca="1" si="132"/>
        <v>69.0929</v>
      </c>
      <c r="AM28" s="2">
        <f t="shared" ca="1" si="133"/>
        <v>72.616799999999998</v>
      </c>
      <c r="AN28" s="2">
        <f t="shared" ca="1" si="134"/>
        <v>72.212299999999999</v>
      </c>
      <c r="AO28" s="2">
        <f t="shared" ca="1" si="135"/>
        <v>64.085499999999996</v>
      </c>
      <c r="AP28" s="2">
        <f t="shared" ca="1" si="136"/>
        <v>69.376599999999996</v>
      </c>
      <c r="AQ28" s="2">
        <f t="shared" ca="1" si="137"/>
        <v>63.094900000000003</v>
      </c>
      <c r="AR28" s="2">
        <f t="shared" ca="1" si="138"/>
        <v>76.968800000000002</v>
      </c>
      <c r="AS28" s="2">
        <f t="shared" ca="1" si="139"/>
        <v>65.9803</v>
      </c>
      <c r="AT28" s="2">
        <f t="shared" ca="1" si="140"/>
        <v>73.143500000000003</v>
      </c>
      <c r="AU28" s="2">
        <f t="shared" ca="1" si="141"/>
        <v>70.541200000000003</v>
      </c>
      <c r="AV28" s="2">
        <f t="shared" ca="1" si="142"/>
        <v>65.543999999999997</v>
      </c>
      <c r="AW28" s="2">
        <f t="shared" ca="1" si="143"/>
        <v>69.516800000000003</v>
      </c>
      <c r="AX28" s="2">
        <f t="shared" ca="1" si="144"/>
        <v>62.025799999999997</v>
      </c>
      <c r="AY28" s="2">
        <f t="shared" ca="1" si="145"/>
        <v>65.863399999999999</v>
      </c>
      <c r="AZ28" s="2">
        <f t="shared" ca="1" si="146"/>
        <v>63.637599999999999</v>
      </c>
      <c r="BA28" s="2">
        <f t="shared" ca="1" si="147"/>
        <v>74.078199999999995</v>
      </c>
      <c r="BB28" s="2">
        <f t="shared" ca="1" si="148"/>
        <v>73.656199999999998</v>
      </c>
      <c r="BC28" s="2">
        <f t="shared" ca="1" si="149"/>
        <v>75.388800000000003</v>
      </c>
      <c r="BD28" s="2">
        <f t="shared" ca="1" si="150"/>
        <v>75.899500000000003</v>
      </c>
      <c r="BE28" s="2">
        <f t="shared" ca="1" si="151"/>
        <v>77.866799999999998</v>
      </c>
      <c r="BF28" s="2">
        <f t="shared" ca="1" si="152"/>
        <v>69.439700000000002</v>
      </c>
      <c r="BG28" s="2">
        <f t="shared" ca="1" si="153"/>
        <v>77.947699999999998</v>
      </c>
      <c r="BH28" s="2">
        <f t="shared" ca="1" si="154"/>
        <v>70.909599999999998</v>
      </c>
      <c r="BI28" s="2">
        <f t="shared" ca="1" si="155"/>
        <v>73.097099999999998</v>
      </c>
      <c r="BJ28" s="2">
        <f t="shared" ca="1" si="156"/>
        <v>66.281700000000001</v>
      </c>
      <c r="BK28" s="2">
        <f t="shared" ca="1" si="157"/>
        <v>60.247399999999999</v>
      </c>
      <c r="BL28" s="2">
        <f t="shared" ca="1" si="158"/>
        <v>60.405200000000001</v>
      </c>
      <c r="BM28" s="2">
        <f t="shared" ca="1" si="159"/>
        <v>74.455799999999996</v>
      </c>
      <c r="BN28" s="2">
        <f t="shared" ca="1" si="160"/>
        <v>69.034099999999995</v>
      </c>
      <c r="BO28" s="2">
        <f t="shared" ca="1" si="161"/>
        <v>72.274799999999999</v>
      </c>
      <c r="BP28" s="2">
        <f t="shared" ca="1" si="162"/>
        <v>68.094899999999996</v>
      </c>
      <c r="BQ28" s="2">
        <f t="shared" ca="1" si="163"/>
        <v>0</v>
      </c>
      <c r="BR28" s="2">
        <f t="shared" ca="1" si="164"/>
        <v>0</v>
      </c>
      <c r="BS28" s="2">
        <f t="shared" ca="1" si="165"/>
        <v>0</v>
      </c>
      <c r="BT28" s="2">
        <f t="shared" ca="1" si="166"/>
        <v>0</v>
      </c>
      <c r="BU28" s="2">
        <f t="shared" ca="1" si="167"/>
        <v>0</v>
      </c>
    </row>
    <row r="29" spans="1:73">
      <c r="A29">
        <f>Main!A29</f>
        <v>26</v>
      </c>
      <c r="B29">
        <f>Main!B29</f>
        <v>53</v>
      </c>
      <c r="C29">
        <f>Main!C29</f>
        <v>9</v>
      </c>
      <c r="D29">
        <f>Main!D29</f>
        <v>6</v>
      </c>
      <c r="E29" t="str">
        <f>Main!E29</f>
        <v>A</v>
      </c>
      <c r="F29" s="23">
        <f t="shared" ca="1" si="168"/>
        <v>69.275087692307707</v>
      </c>
      <c r="G29" s="2">
        <f t="shared" ca="1" si="169"/>
        <v>81.9696</v>
      </c>
      <c r="H29" s="2">
        <f t="shared" ca="1" si="181"/>
        <v>75.312399999999997</v>
      </c>
      <c r="I29" s="2">
        <f t="shared" ca="1" si="182"/>
        <v>68.187200000000004</v>
      </c>
      <c r="J29" s="2">
        <f t="shared" ca="1" si="183"/>
        <v>70.754400000000004</v>
      </c>
      <c r="K29" s="2">
        <f t="shared" ca="1" si="184"/>
        <v>57.852699999999999</v>
      </c>
      <c r="L29" s="2">
        <f t="shared" ca="1" si="185"/>
        <v>72.259100000000004</v>
      </c>
      <c r="M29" s="2">
        <f t="shared" ca="1" si="186"/>
        <v>70.440399999999997</v>
      </c>
      <c r="N29" s="2">
        <f t="shared" ca="1" si="187"/>
        <v>69.921400000000006</v>
      </c>
      <c r="O29" s="2">
        <f t="shared" ca="1" si="188"/>
        <v>71.485100000000003</v>
      </c>
      <c r="P29" s="2">
        <f t="shared" ca="1" si="170"/>
        <v>70.503299999999996</v>
      </c>
      <c r="Q29" s="2">
        <f t="shared" ca="1" si="171"/>
        <v>72.751999999999995</v>
      </c>
      <c r="R29" s="2">
        <f t="shared" ca="1" si="172"/>
        <v>81.658199999999994</v>
      </c>
      <c r="S29" s="2">
        <f t="shared" ca="1" si="173"/>
        <v>68.700999999999993</v>
      </c>
      <c r="T29" s="2">
        <f t="shared" ca="1" si="174"/>
        <v>77.212500000000006</v>
      </c>
      <c r="U29" s="2">
        <f t="shared" ca="1" si="175"/>
        <v>78.038600000000002</v>
      </c>
      <c r="V29" s="2">
        <f t="shared" ca="1" si="176"/>
        <v>73.230599999999995</v>
      </c>
      <c r="W29" s="2">
        <f t="shared" ca="1" si="177"/>
        <v>82.923199999999994</v>
      </c>
      <c r="X29" s="2">
        <f t="shared" ca="1" si="178"/>
        <v>77.626300000000001</v>
      </c>
      <c r="Y29" s="2">
        <f t="shared" ca="1" si="179"/>
        <v>85.284599999999998</v>
      </c>
      <c r="Z29" s="2">
        <f t="shared" ca="1" si="180"/>
        <v>68.185500000000005</v>
      </c>
      <c r="AA29" s="2">
        <f t="shared" ca="1" si="189"/>
        <v>72.996700000000004</v>
      </c>
      <c r="AB29" s="2">
        <f t="shared" ca="1" si="190"/>
        <v>74.774199999999993</v>
      </c>
      <c r="AC29" s="2">
        <f t="shared" ca="1" si="191"/>
        <v>74.276399999999995</v>
      </c>
      <c r="AD29" s="2">
        <f t="shared" ca="1" si="192"/>
        <v>74.3626</v>
      </c>
      <c r="AE29" s="2">
        <f t="shared" ca="1" si="193"/>
        <v>72.984499999999997</v>
      </c>
      <c r="AF29" s="2">
        <f t="shared" ca="1" si="194"/>
        <v>70.450699999999998</v>
      </c>
      <c r="AG29" s="2">
        <f t="shared" ca="1" si="195"/>
        <v>71.930400000000006</v>
      </c>
      <c r="AH29" s="2">
        <f t="shared" ca="1" si="128"/>
        <v>78.461399999999998</v>
      </c>
      <c r="AI29" s="2">
        <f t="shared" ca="1" si="129"/>
        <v>71.552199999999999</v>
      </c>
      <c r="AJ29" s="2">
        <f t="shared" ca="1" si="130"/>
        <v>70.123500000000007</v>
      </c>
      <c r="AK29" s="2">
        <f t="shared" ca="1" si="131"/>
        <v>68.505700000000004</v>
      </c>
      <c r="AL29" s="2">
        <f t="shared" ca="1" si="132"/>
        <v>70.882400000000004</v>
      </c>
      <c r="AM29" s="2">
        <f t="shared" ca="1" si="133"/>
        <v>70.151799999999994</v>
      </c>
      <c r="AN29" s="2">
        <f t="shared" ca="1" si="134"/>
        <v>70.833600000000004</v>
      </c>
      <c r="AO29" s="2">
        <f t="shared" ca="1" si="135"/>
        <v>68.831599999999995</v>
      </c>
      <c r="AP29" s="2">
        <f t="shared" ca="1" si="136"/>
        <v>74.102199999999996</v>
      </c>
      <c r="AQ29" s="2">
        <f t="shared" ca="1" si="137"/>
        <v>71.766599999999997</v>
      </c>
      <c r="AR29" s="2">
        <f t="shared" ca="1" si="138"/>
        <v>76.967500000000001</v>
      </c>
      <c r="AS29" s="2">
        <f t="shared" ca="1" si="139"/>
        <v>70.653599999999997</v>
      </c>
      <c r="AT29" s="2">
        <f t="shared" ca="1" si="140"/>
        <v>74.225300000000004</v>
      </c>
      <c r="AU29" s="2">
        <f t="shared" ca="1" si="141"/>
        <v>75.540000000000006</v>
      </c>
      <c r="AV29" s="2">
        <f t="shared" ca="1" si="142"/>
        <v>70.0702</v>
      </c>
      <c r="AW29" s="2">
        <f t="shared" ca="1" si="143"/>
        <v>68.371099999999998</v>
      </c>
      <c r="AX29" s="2">
        <f t="shared" ca="1" si="144"/>
        <v>71.437899999999999</v>
      </c>
      <c r="AY29" s="2">
        <f t="shared" ca="1" si="145"/>
        <v>77.117400000000004</v>
      </c>
      <c r="AZ29" s="2">
        <f t="shared" ca="1" si="146"/>
        <v>70.631900000000002</v>
      </c>
      <c r="BA29" s="2">
        <f t="shared" ca="1" si="147"/>
        <v>65.941999999999993</v>
      </c>
      <c r="BB29" s="2">
        <f t="shared" ca="1" si="148"/>
        <v>73.212100000000007</v>
      </c>
      <c r="BC29" s="2">
        <f t="shared" ca="1" si="149"/>
        <v>81.411699999999996</v>
      </c>
      <c r="BD29" s="2">
        <f t="shared" ca="1" si="150"/>
        <v>77.662599999999998</v>
      </c>
      <c r="BE29" s="2">
        <f t="shared" ca="1" si="151"/>
        <v>73.855800000000002</v>
      </c>
      <c r="BF29" s="2">
        <f t="shared" ca="1" si="152"/>
        <v>75.394999999999996</v>
      </c>
      <c r="BG29" s="2">
        <f t="shared" ca="1" si="153"/>
        <v>74.658900000000003</v>
      </c>
      <c r="BH29" s="2">
        <f t="shared" ca="1" si="154"/>
        <v>69.5886</v>
      </c>
      <c r="BI29" s="2">
        <f t="shared" ca="1" si="155"/>
        <v>71.738100000000003</v>
      </c>
      <c r="BJ29" s="2">
        <f t="shared" ca="1" si="156"/>
        <v>62.979599999999998</v>
      </c>
      <c r="BK29" s="2">
        <f t="shared" ca="1" si="157"/>
        <v>63.380200000000002</v>
      </c>
      <c r="BL29" s="2">
        <f t="shared" ca="1" si="158"/>
        <v>61.147599999999997</v>
      </c>
      <c r="BM29" s="2">
        <f t="shared" ca="1" si="159"/>
        <v>72.923000000000002</v>
      </c>
      <c r="BN29" s="2">
        <f t="shared" ca="1" si="160"/>
        <v>73.443899999999999</v>
      </c>
      <c r="BO29" s="2">
        <f t="shared" ca="1" si="161"/>
        <v>76.456900000000005</v>
      </c>
      <c r="BP29" s="2">
        <f t="shared" ca="1" si="162"/>
        <v>72.785200000000003</v>
      </c>
      <c r="BQ29" s="2">
        <f t="shared" ca="1" si="163"/>
        <v>0</v>
      </c>
      <c r="BR29" s="2">
        <f t="shared" ca="1" si="164"/>
        <v>0</v>
      </c>
      <c r="BS29" s="2">
        <f t="shared" ca="1" si="165"/>
        <v>0</v>
      </c>
      <c r="BT29" s="2">
        <f t="shared" ca="1" si="166"/>
        <v>0</v>
      </c>
      <c r="BU29" s="2">
        <f t="shared" ca="1" si="167"/>
        <v>0</v>
      </c>
    </row>
    <row r="30" spans="1:73">
      <c r="A30">
        <f>Main!A30</f>
        <v>27</v>
      </c>
      <c r="B30">
        <f>Main!B30</f>
        <v>54</v>
      </c>
      <c r="C30">
        <f>Main!C30</f>
        <v>10</v>
      </c>
      <c r="D30">
        <f>Main!D30</f>
        <v>1</v>
      </c>
      <c r="E30" t="str">
        <f>Main!E30</f>
        <v>fff</v>
      </c>
      <c r="F30" s="23">
        <f t="shared" ca="1" si="168"/>
        <v>68.733293846153842</v>
      </c>
      <c r="G30" s="2">
        <f t="shared" ca="1" si="169"/>
        <v>70.259900000000002</v>
      </c>
      <c r="H30" s="2">
        <f t="shared" ca="1" si="181"/>
        <v>74.166600000000003</v>
      </c>
      <c r="I30" s="2">
        <f t="shared" ca="1" si="182"/>
        <v>68.364800000000002</v>
      </c>
      <c r="J30" s="2">
        <f t="shared" ca="1" si="183"/>
        <v>71.1387</v>
      </c>
      <c r="K30" s="2">
        <f t="shared" ca="1" si="184"/>
        <v>63.399000000000001</v>
      </c>
      <c r="L30" s="2">
        <f t="shared" ca="1" si="185"/>
        <v>74.933599999999998</v>
      </c>
      <c r="M30" s="2">
        <f t="shared" ca="1" si="186"/>
        <v>64.923199999999994</v>
      </c>
      <c r="N30" s="2">
        <f t="shared" ca="1" si="187"/>
        <v>71.252700000000004</v>
      </c>
      <c r="O30" s="2">
        <f t="shared" ca="1" si="188"/>
        <v>71.810500000000005</v>
      </c>
      <c r="P30" s="2">
        <f t="shared" ca="1" si="170"/>
        <v>68.012799999999999</v>
      </c>
      <c r="Q30" s="2">
        <f t="shared" ca="1" si="171"/>
        <v>74.385499999999993</v>
      </c>
      <c r="R30" s="2">
        <f t="shared" ca="1" si="172"/>
        <v>80.501199999999997</v>
      </c>
      <c r="S30" s="2">
        <f t="shared" ca="1" si="173"/>
        <v>70.938800000000001</v>
      </c>
      <c r="T30" s="2">
        <f t="shared" ca="1" si="174"/>
        <v>77.4602</v>
      </c>
      <c r="U30" s="2">
        <f t="shared" ca="1" si="175"/>
        <v>74.412700000000001</v>
      </c>
      <c r="V30" s="2">
        <f t="shared" ca="1" si="176"/>
        <v>78.0655</v>
      </c>
      <c r="W30" s="2">
        <f t="shared" ca="1" si="177"/>
        <v>76.69</v>
      </c>
      <c r="X30" s="2">
        <f t="shared" ca="1" si="178"/>
        <v>70.588399999999993</v>
      </c>
      <c r="Y30" s="2">
        <f t="shared" ca="1" si="179"/>
        <v>82.942700000000002</v>
      </c>
      <c r="Z30" s="2">
        <f t="shared" ca="1" si="180"/>
        <v>70.961399999999998</v>
      </c>
      <c r="AA30" s="2">
        <f t="shared" ca="1" si="189"/>
        <v>68.865899999999996</v>
      </c>
      <c r="AB30" s="2">
        <f t="shared" ca="1" si="190"/>
        <v>64.959000000000003</v>
      </c>
      <c r="AC30" s="2">
        <f t="shared" ca="1" si="191"/>
        <v>73.313800000000001</v>
      </c>
      <c r="AD30" s="2">
        <f t="shared" ca="1" si="192"/>
        <v>73.961500000000001</v>
      </c>
      <c r="AE30" s="2">
        <f t="shared" ca="1" si="193"/>
        <v>70.399699999999996</v>
      </c>
      <c r="AF30" s="2">
        <f t="shared" ca="1" si="194"/>
        <v>79.093299999999999</v>
      </c>
      <c r="AG30" s="2">
        <f t="shared" ca="1" si="195"/>
        <v>68.904600000000002</v>
      </c>
      <c r="AH30" s="2">
        <f t="shared" ca="1" si="128"/>
        <v>76.5976</v>
      </c>
      <c r="AI30" s="2">
        <f t="shared" ca="1" si="129"/>
        <v>67.414599999999993</v>
      </c>
      <c r="AJ30" s="2">
        <f t="shared" ca="1" si="130"/>
        <v>72.529200000000003</v>
      </c>
      <c r="AK30" s="2">
        <f t="shared" ca="1" si="131"/>
        <v>69.853200000000001</v>
      </c>
      <c r="AL30" s="2">
        <f t="shared" ca="1" si="132"/>
        <v>72.325100000000006</v>
      </c>
      <c r="AM30" s="2">
        <f t="shared" ca="1" si="133"/>
        <v>73.611099999999993</v>
      </c>
      <c r="AN30" s="2">
        <f t="shared" ca="1" si="134"/>
        <v>67.643100000000004</v>
      </c>
      <c r="AO30" s="2">
        <f t="shared" ca="1" si="135"/>
        <v>63.2592</v>
      </c>
      <c r="AP30" s="2">
        <f t="shared" ca="1" si="136"/>
        <v>72.938800000000001</v>
      </c>
      <c r="AQ30" s="2">
        <f t="shared" ca="1" si="137"/>
        <v>68.982600000000005</v>
      </c>
      <c r="AR30" s="2">
        <f t="shared" ca="1" si="138"/>
        <v>72.919499999999999</v>
      </c>
      <c r="AS30" s="2">
        <f t="shared" ca="1" si="139"/>
        <v>74.694500000000005</v>
      </c>
      <c r="AT30" s="2">
        <f t="shared" ca="1" si="140"/>
        <v>76.560199999999995</v>
      </c>
      <c r="AU30" s="2">
        <f t="shared" ca="1" si="141"/>
        <v>79.143900000000002</v>
      </c>
      <c r="AV30" s="2">
        <f t="shared" ca="1" si="142"/>
        <v>62.767099999999999</v>
      </c>
      <c r="AW30" s="2">
        <f t="shared" ca="1" si="143"/>
        <v>78.734800000000007</v>
      </c>
      <c r="AX30" s="2">
        <f t="shared" ca="1" si="144"/>
        <v>77.216899999999995</v>
      </c>
      <c r="AY30" s="2">
        <f t="shared" ca="1" si="145"/>
        <v>75.740300000000005</v>
      </c>
      <c r="AZ30" s="2">
        <f t="shared" ca="1" si="146"/>
        <v>68.287599999999998</v>
      </c>
      <c r="BA30" s="2">
        <f t="shared" ca="1" si="147"/>
        <v>71.539400000000001</v>
      </c>
      <c r="BB30" s="2">
        <f t="shared" ca="1" si="148"/>
        <v>71.868799999999993</v>
      </c>
      <c r="BC30" s="2">
        <f t="shared" ca="1" si="149"/>
        <v>81.131699999999995</v>
      </c>
      <c r="BD30" s="2">
        <f t="shared" ca="1" si="150"/>
        <v>74.478200000000001</v>
      </c>
      <c r="BE30" s="2">
        <f t="shared" ca="1" si="151"/>
        <v>69.035600000000002</v>
      </c>
      <c r="BF30" s="2">
        <f t="shared" ca="1" si="152"/>
        <v>68.669700000000006</v>
      </c>
      <c r="BG30" s="2">
        <f t="shared" ca="1" si="153"/>
        <v>73.028099999999995</v>
      </c>
      <c r="BH30" s="2">
        <f t="shared" ca="1" si="154"/>
        <v>71.456100000000006</v>
      </c>
      <c r="BI30" s="2">
        <f t="shared" ca="1" si="155"/>
        <v>70.623500000000007</v>
      </c>
      <c r="BJ30" s="2">
        <f t="shared" ca="1" si="156"/>
        <v>66.318299999999994</v>
      </c>
      <c r="BK30" s="2">
        <f t="shared" ca="1" si="157"/>
        <v>63.847900000000003</v>
      </c>
      <c r="BL30" s="2">
        <f t="shared" ca="1" si="158"/>
        <v>66.915400000000005</v>
      </c>
      <c r="BM30" s="2">
        <f t="shared" ca="1" si="159"/>
        <v>77.4375</v>
      </c>
      <c r="BN30" s="2">
        <f t="shared" ca="1" si="160"/>
        <v>72.834100000000007</v>
      </c>
      <c r="BO30" s="2">
        <f t="shared" ca="1" si="161"/>
        <v>71.185299999999998</v>
      </c>
      <c r="BP30" s="2">
        <f t="shared" ca="1" si="162"/>
        <v>71.369200000000006</v>
      </c>
      <c r="BQ30" s="2">
        <f t="shared" ca="1" si="163"/>
        <v>0</v>
      </c>
      <c r="BR30" s="2">
        <f t="shared" ca="1" si="164"/>
        <v>0</v>
      </c>
      <c r="BS30" s="2">
        <f t="shared" ca="1" si="165"/>
        <v>0</v>
      </c>
      <c r="BT30" s="2">
        <f t="shared" ca="1" si="166"/>
        <v>0</v>
      </c>
      <c r="BU30" s="2">
        <f t="shared" ca="1" si="167"/>
        <v>0</v>
      </c>
    </row>
    <row r="31" spans="1:73">
      <c r="A31">
        <f>Main!A31</f>
        <v>28</v>
      </c>
      <c r="B31">
        <f>Main!B31</f>
        <v>55</v>
      </c>
      <c r="C31">
        <f>Main!C31</f>
        <v>10</v>
      </c>
      <c r="D31">
        <f>Main!D31</f>
        <v>2</v>
      </c>
      <c r="E31" t="str">
        <f>Main!E31</f>
        <v>g</v>
      </c>
      <c r="F31" s="23">
        <f t="shared" ca="1" si="168"/>
        <v>68.718490769230741</v>
      </c>
      <c r="G31" s="2">
        <f t="shared" ca="1" si="169"/>
        <v>79.015799999999999</v>
      </c>
      <c r="H31" s="2">
        <f t="shared" ca="1" si="181"/>
        <v>76.370599999999996</v>
      </c>
      <c r="I31" s="2">
        <f t="shared" ca="1" si="182"/>
        <v>74.334599999999995</v>
      </c>
      <c r="J31" s="2">
        <f t="shared" ca="1" si="183"/>
        <v>66.277500000000003</v>
      </c>
      <c r="K31" s="2">
        <f t="shared" ca="1" si="184"/>
        <v>68.877399999999994</v>
      </c>
      <c r="L31" s="2">
        <f t="shared" ca="1" si="185"/>
        <v>72.543700000000001</v>
      </c>
      <c r="M31" s="2">
        <f t="shared" ca="1" si="186"/>
        <v>71.793599999999998</v>
      </c>
      <c r="N31" s="2">
        <f t="shared" ca="1" si="187"/>
        <v>74.315299999999993</v>
      </c>
      <c r="O31" s="2">
        <f t="shared" ca="1" si="188"/>
        <v>75.091399999999993</v>
      </c>
      <c r="P31" s="2">
        <f t="shared" ca="1" si="170"/>
        <v>70.167400000000001</v>
      </c>
      <c r="Q31" s="2">
        <f t="shared" ca="1" si="171"/>
        <v>71.571299999999994</v>
      </c>
      <c r="R31" s="2">
        <f t="shared" ca="1" si="172"/>
        <v>87.021500000000003</v>
      </c>
      <c r="S31" s="2">
        <f t="shared" ca="1" si="173"/>
        <v>69.468100000000007</v>
      </c>
      <c r="T31" s="2">
        <f t="shared" ca="1" si="174"/>
        <v>77.538200000000003</v>
      </c>
      <c r="U31" s="2">
        <f t="shared" ca="1" si="175"/>
        <v>85.019900000000007</v>
      </c>
      <c r="V31" s="2">
        <f t="shared" ca="1" si="176"/>
        <v>70.324100000000001</v>
      </c>
      <c r="W31" s="2">
        <f t="shared" ca="1" si="177"/>
        <v>77.521000000000001</v>
      </c>
      <c r="X31" s="2">
        <f t="shared" ca="1" si="178"/>
        <v>62.948700000000002</v>
      </c>
      <c r="Y31" s="2">
        <f t="shared" ca="1" si="179"/>
        <v>86.721400000000003</v>
      </c>
      <c r="Z31" s="2">
        <f t="shared" ca="1" si="180"/>
        <v>73.316100000000006</v>
      </c>
      <c r="AA31" s="2">
        <f t="shared" ca="1" si="189"/>
        <v>68.003900000000002</v>
      </c>
      <c r="AB31" s="2">
        <f t="shared" ca="1" si="190"/>
        <v>67.046999999999997</v>
      </c>
      <c r="AC31" s="2">
        <f t="shared" ca="1" si="191"/>
        <v>69.751400000000004</v>
      </c>
      <c r="AD31" s="2">
        <f t="shared" ca="1" si="192"/>
        <v>71.765600000000006</v>
      </c>
      <c r="AE31" s="2">
        <f t="shared" ca="1" si="193"/>
        <v>64.337199999999996</v>
      </c>
      <c r="AF31" s="2">
        <f t="shared" ca="1" si="194"/>
        <v>76.0655</v>
      </c>
      <c r="AG31" s="2">
        <f t="shared" ca="1" si="195"/>
        <v>76.660399999999996</v>
      </c>
      <c r="AH31" s="2">
        <f t="shared" ca="1" si="128"/>
        <v>74.309399999999997</v>
      </c>
      <c r="AI31" s="2">
        <f t="shared" ca="1" si="129"/>
        <v>71.351100000000002</v>
      </c>
      <c r="AJ31" s="2">
        <f t="shared" ca="1" si="130"/>
        <v>72.242199999999997</v>
      </c>
      <c r="AK31" s="2">
        <f t="shared" ca="1" si="131"/>
        <v>69.595600000000005</v>
      </c>
      <c r="AL31" s="2">
        <f t="shared" ca="1" si="132"/>
        <v>64.093400000000003</v>
      </c>
      <c r="AM31" s="2">
        <f t="shared" ca="1" si="133"/>
        <v>75.193700000000007</v>
      </c>
      <c r="AN31" s="2">
        <f t="shared" ca="1" si="134"/>
        <v>63.926699999999997</v>
      </c>
      <c r="AO31" s="2">
        <f t="shared" ca="1" si="135"/>
        <v>70.3078</v>
      </c>
      <c r="AP31" s="2">
        <f t="shared" ca="1" si="136"/>
        <v>72.8797</v>
      </c>
      <c r="AQ31" s="2">
        <f t="shared" ca="1" si="137"/>
        <v>61.2288</v>
      </c>
      <c r="AR31" s="2">
        <f t="shared" ca="1" si="138"/>
        <v>74.453199999999995</v>
      </c>
      <c r="AS31" s="2">
        <f t="shared" ca="1" si="139"/>
        <v>76.830200000000005</v>
      </c>
      <c r="AT31" s="2">
        <f t="shared" ca="1" si="140"/>
        <v>74.0809</v>
      </c>
      <c r="AU31" s="2">
        <f t="shared" ca="1" si="141"/>
        <v>71.659300000000002</v>
      </c>
      <c r="AV31" s="2">
        <f t="shared" ca="1" si="142"/>
        <v>66.682000000000002</v>
      </c>
      <c r="AW31" s="2">
        <f t="shared" ca="1" si="143"/>
        <v>73.463800000000006</v>
      </c>
      <c r="AX31" s="2">
        <f t="shared" ca="1" si="144"/>
        <v>71.138000000000005</v>
      </c>
      <c r="AY31" s="2">
        <f t="shared" ca="1" si="145"/>
        <v>70.994299999999996</v>
      </c>
      <c r="AZ31" s="2">
        <f t="shared" ca="1" si="146"/>
        <v>66.154799999999994</v>
      </c>
      <c r="BA31" s="2">
        <f t="shared" ca="1" si="147"/>
        <v>67.118399999999994</v>
      </c>
      <c r="BB31" s="2">
        <f t="shared" ca="1" si="148"/>
        <v>73.120400000000004</v>
      </c>
      <c r="BC31" s="2">
        <f t="shared" ca="1" si="149"/>
        <v>74.384900000000002</v>
      </c>
      <c r="BD31" s="2">
        <f t="shared" ca="1" si="150"/>
        <v>80.222499999999997</v>
      </c>
      <c r="BE31" s="2">
        <f t="shared" ca="1" si="151"/>
        <v>76.552400000000006</v>
      </c>
      <c r="BF31" s="2">
        <f t="shared" ca="1" si="152"/>
        <v>67.537899999999993</v>
      </c>
      <c r="BG31" s="2">
        <f t="shared" ca="1" si="153"/>
        <v>62.265900000000002</v>
      </c>
      <c r="BH31" s="2">
        <f t="shared" ca="1" si="154"/>
        <v>73.447500000000005</v>
      </c>
      <c r="BI31" s="2">
        <f t="shared" ca="1" si="155"/>
        <v>71.102000000000004</v>
      </c>
      <c r="BJ31" s="2">
        <f t="shared" ca="1" si="156"/>
        <v>64.241799999999998</v>
      </c>
      <c r="BK31" s="2">
        <f t="shared" ca="1" si="157"/>
        <v>65.649500000000003</v>
      </c>
      <c r="BL31" s="2">
        <f t="shared" ca="1" si="158"/>
        <v>68.777000000000001</v>
      </c>
      <c r="BM31" s="2">
        <f t="shared" ca="1" si="159"/>
        <v>78.964500000000001</v>
      </c>
      <c r="BN31" s="2">
        <f t="shared" ca="1" si="160"/>
        <v>70.632000000000005</v>
      </c>
      <c r="BO31" s="2">
        <f t="shared" ca="1" si="161"/>
        <v>75.792900000000003</v>
      </c>
      <c r="BP31" s="2">
        <f t="shared" ca="1" si="162"/>
        <v>72.438800000000001</v>
      </c>
      <c r="BQ31" s="2">
        <f t="shared" ca="1" si="163"/>
        <v>0</v>
      </c>
      <c r="BR31" s="2">
        <f t="shared" ca="1" si="164"/>
        <v>0</v>
      </c>
      <c r="BS31" s="2">
        <f t="shared" ca="1" si="165"/>
        <v>0</v>
      </c>
      <c r="BT31" s="2">
        <f t="shared" ca="1" si="166"/>
        <v>0</v>
      </c>
      <c r="BU31" s="2">
        <f t="shared" ca="1" si="167"/>
        <v>0</v>
      </c>
    </row>
    <row r="32" spans="1:73">
      <c r="A32">
        <f>Main!A32</f>
        <v>29</v>
      </c>
      <c r="B32">
        <f>Main!B32</f>
        <v>57</v>
      </c>
      <c r="C32">
        <f>Main!C32</f>
        <v>10</v>
      </c>
      <c r="D32">
        <f>Main!D32</f>
        <v>4</v>
      </c>
      <c r="E32" t="str">
        <f>Main!E32</f>
        <v>e</v>
      </c>
      <c r="F32" s="23">
        <f t="shared" ca="1" si="168"/>
        <v>68.061143076923088</v>
      </c>
      <c r="G32" s="2">
        <f t="shared" ca="1" si="169"/>
        <v>74.505300000000005</v>
      </c>
      <c r="H32" s="2">
        <f t="shared" ca="1" si="181"/>
        <v>75.8352</v>
      </c>
      <c r="I32" s="2">
        <f t="shared" ca="1" si="182"/>
        <v>69.566000000000003</v>
      </c>
      <c r="J32" s="2">
        <f t="shared" ca="1" si="183"/>
        <v>72.578100000000006</v>
      </c>
      <c r="K32" s="2">
        <f t="shared" ca="1" si="184"/>
        <v>63.307600000000001</v>
      </c>
      <c r="L32" s="2">
        <f t="shared" ca="1" si="185"/>
        <v>69.730099999999993</v>
      </c>
      <c r="M32" s="2">
        <f t="shared" ca="1" si="186"/>
        <v>67.659899999999993</v>
      </c>
      <c r="N32" s="2">
        <f t="shared" ca="1" si="187"/>
        <v>72.504000000000005</v>
      </c>
      <c r="O32" s="2">
        <f t="shared" ca="1" si="188"/>
        <v>76.779200000000003</v>
      </c>
      <c r="P32" s="2">
        <f t="shared" ca="1" si="170"/>
        <v>66.465400000000002</v>
      </c>
      <c r="Q32" s="2">
        <f t="shared" ca="1" si="171"/>
        <v>70.765100000000004</v>
      </c>
      <c r="R32" s="2">
        <f t="shared" ca="1" si="172"/>
        <v>76.217500000000001</v>
      </c>
      <c r="S32" s="2">
        <f t="shared" ca="1" si="173"/>
        <v>71.161199999999994</v>
      </c>
      <c r="T32" s="2">
        <f t="shared" ca="1" si="174"/>
        <v>77.036900000000003</v>
      </c>
      <c r="U32" s="2">
        <f t="shared" ca="1" si="175"/>
        <v>75.772300000000001</v>
      </c>
      <c r="V32" s="2">
        <f t="shared" ca="1" si="176"/>
        <v>63.444200000000002</v>
      </c>
      <c r="W32" s="2">
        <f t="shared" ca="1" si="177"/>
        <v>74.442700000000002</v>
      </c>
      <c r="X32" s="2">
        <f t="shared" ca="1" si="178"/>
        <v>63.748800000000003</v>
      </c>
      <c r="Y32" s="2">
        <f t="shared" ca="1" si="179"/>
        <v>84.083600000000004</v>
      </c>
      <c r="Z32" s="2">
        <f t="shared" ca="1" si="180"/>
        <v>70.640500000000003</v>
      </c>
      <c r="AA32" s="2">
        <f t="shared" ca="1" si="189"/>
        <v>62.4816</v>
      </c>
      <c r="AB32" s="2">
        <f t="shared" ca="1" si="190"/>
        <v>65.948300000000003</v>
      </c>
      <c r="AC32" s="2">
        <f t="shared" ca="1" si="191"/>
        <v>61.883600000000001</v>
      </c>
      <c r="AD32" s="2">
        <f t="shared" ca="1" si="192"/>
        <v>74.961299999999994</v>
      </c>
      <c r="AE32" s="2">
        <f t="shared" ca="1" si="193"/>
        <v>63.901400000000002</v>
      </c>
      <c r="AF32" s="2">
        <f t="shared" ca="1" si="194"/>
        <v>77.493600000000001</v>
      </c>
      <c r="AG32" s="2">
        <f t="shared" ca="1" si="195"/>
        <v>78.082499999999996</v>
      </c>
      <c r="AH32" s="2">
        <f t="shared" ca="1" si="128"/>
        <v>76.027799999999999</v>
      </c>
      <c r="AI32" s="2">
        <f t="shared" ca="1" si="129"/>
        <v>69.870699999999999</v>
      </c>
      <c r="AJ32" s="2">
        <f t="shared" ca="1" si="130"/>
        <v>67.123400000000004</v>
      </c>
      <c r="AK32" s="2">
        <f t="shared" ca="1" si="131"/>
        <v>74.764099999999999</v>
      </c>
      <c r="AL32" s="2">
        <f t="shared" ca="1" si="132"/>
        <v>69.1434</v>
      </c>
      <c r="AM32" s="2">
        <f t="shared" ca="1" si="133"/>
        <v>72.1751</v>
      </c>
      <c r="AN32" s="2">
        <f t="shared" ca="1" si="134"/>
        <v>74.736900000000006</v>
      </c>
      <c r="AO32" s="2">
        <f t="shared" ca="1" si="135"/>
        <v>69.893000000000001</v>
      </c>
      <c r="AP32" s="2">
        <f t="shared" ca="1" si="136"/>
        <v>68.786900000000003</v>
      </c>
      <c r="AQ32" s="2">
        <f t="shared" ca="1" si="137"/>
        <v>71.420699999999997</v>
      </c>
      <c r="AR32" s="2">
        <f t="shared" ca="1" si="138"/>
        <v>72.867199999999997</v>
      </c>
      <c r="AS32" s="2">
        <f t="shared" ca="1" si="139"/>
        <v>70.3322</v>
      </c>
      <c r="AT32" s="2">
        <f t="shared" ca="1" si="140"/>
        <v>77.693200000000004</v>
      </c>
      <c r="AU32" s="2">
        <f t="shared" ca="1" si="141"/>
        <v>76.087800000000001</v>
      </c>
      <c r="AV32" s="2">
        <f t="shared" ca="1" si="142"/>
        <v>64.096000000000004</v>
      </c>
      <c r="AW32" s="2">
        <f t="shared" ca="1" si="143"/>
        <v>68.912300000000002</v>
      </c>
      <c r="AX32" s="2">
        <f t="shared" ca="1" si="144"/>
        <v>74.395499999999998</v>
      </c>
      <c r="AY32" s="2">
        <f t="shared" ca="1" si="145"/>
        <v>76.269900000000007</v>
      </c>
      <c r="AZ32" s="2">
        <f t="shared" ca="1" si="146"/>
        <v>68.242199999999997</v>
      </c>
      <c r="BA32" s="2">
        <f t="shared" ca="1" si="147"/>
        <v>75.176699999999997</v>
      </c>
      <c r="BB32" s="2">
        <f t="shared" ca="1" si="148"/>
        <v>74.7</v>
      </c>
      <c r="BC32" s="2">
        <f t="shared" ca="1" si="149"/>
        <v>75.802199999999999</v>
      </c>
      <c r="BD32" s="2">
        <f t="shared" ca="1" si="150"/>
        <v>76.133399999999995</v>
      </c>
      <c r="BE32" s="2">
        <f t="shared" ca="1" si="151"/>
        <v>70.725300000000004</v>
      </c>
      <c r="BF32" s="2">
        <f t="shared" ca="1" si="152"/>
        <v>71.605400000000003</v>
      </c>
      <c r="BG32" s="2">
        <f t="shared" ca="1" si="153"/>
        <v>57.369900000000001</v>
      </c>
      <c r="BH32" s="2">
        <f t="shared" ca="1" si="154"/>
        <v>76.772400000000005</v>
      </c>
      <c r="BI32" s="2">
        <f t="shared" ca="1" si="155"/>
        <v>73.381900000000002</v>
      </c>
      <c r="BJ32" s="2">
        <f t="shared" ca="1" si="156"/>
        <v>60.224600000000002</v>
      </c>
      <c r="BK32" s="2">
        <f t="shared" ca="1" si="157"/>
        <v>67.464799999999997</v>
      </c>
      <c r="BL32" s="2">
        <f t="shared" ca="1" si="158"/>
        <v>69.606099999999998</v>
      </c>
      <c r="BM32" s="2">
        <f t="shared" ca="1" si="159"/>
        <v>71.004499999999993</v>
      </c>
      <c r="BN32" s="2">
        <f t="shared" ca="1" si="160"/>
        <v>71.920100000000005</v>
      </c>
      <c r="BO32" s="2">
        <f t="shared" ca="1" si="161"/>
        <v>76.221400000000003</v>
      </c>
      <c r="BP32" s="2">
        <f t="shared" ca="1" si="162"/>
        <v>72.031400000000005</v>
      </c>
      <c r="BQ32" s="2">
        <f t="shared" ca="1" si="163"/>
        <v>0</v>
      </c>
      <c r="BR32" s="2">
        <f t="shared" ca="1" si="164"/>
        <v>0</v>
      </c>
      <c r="BS32" s="2">
        <f t="shared" ca="1" si="165"/>
        <v>0</v>
      </c>
      <c r="BT32" s="2">
        <f t="shared" ca="1" si="166"/>
        <v>0</v>
      </c>
      <c r="BU32" s="2">
        <f t="shared" ca="1" si="167"/>
        <v>0</v>
      </c>
    </row>
    <row r="33" spans="1:73">
      <c r="A33">
        <f>Main!A33</f>
        <v>30</v>
      </c>
      <c r="B33">
        <f>Main!B33</f>
        <v>58</v>
      </c>
      <c r="C33">
        <f>Main!C33</f>
        <v>10</v>
      </c>
      <c r="D33">
        <f>Main!D33</f>
        <v>5</v>
      </c>
      <c r="E33" t="str">
        <f>Main!E33</f>
        <v>ff#</v>
      </c>
      <c r="F33" s="23">
        <f t="shared" ca="1" si="168"/>
        <v>67.797543076923077</v>
      </c>
      <c r="G33" s="2">
        <f t="shared" ca="1" si="169"/>
        <v>68.180599999999998</v>
      </c>
      <c r="H33" s="2">
        <f t="shared" ca="1" si="181"/>
        <v>75.749399999999994</v>
      </c>
      <c r="I33" s="2">
        <f t="shared" ca="1" si="182"/>
        <v>64.541499999999999</v>
      </c>
      <c r="J33" s="2">
        <f t="shared" ca="1" si="183"/>
        <v>75.646500000000003</v>
      </c>
      <c r="K33" s="2">
        <f t="shared" ca="1" si="184"/>
        <v>61.5672</v>
      </c>
      <c r="L33" s="2">
        <f t="shared" ca="1" si="185"/>
        <v>68.0274</v>
      </c>
      <c r="M33" s="2">
        <f t="shared" ca="1" si="186"/>
        <v>68.210099999999997</v>
      </c>
      <c r="N33" s="2">
        <f t="shared" ca="1" si="187"/>
        <v>71.741500000000002</v>
      </c>
      <c r="O33" s="2">
        <f t="shared" ca="1" si="188"/>
        <v>71.5488</v>
      </c>
      <c r="P33" s="2">
        <f t="shared" ca="1" si="170"/>
        <v>68.490200000000002</v>
      </c>
      <c r="Q33" s="2">
        <f t="shared" ca="1" si="171"/>
        <v>67.061099999999996</v>
      </c>
      <c r="R33" s="2">
        <f t="shared" ca="1" si="172"/>
        <v>77.403700000000001</v>
      </c>
      <c r="S33" s="2">
        <f t="shared" ca="1" si="173"/>
        <v>72.906199999999998</v>
      </c>
      <c r="T33" s="2">
        <f t="shared" ca="1" si="174"/>
        <v>81.7102</v>
      </c>
      <c r="U33" s="2">
        <f t="shared" ca="1" si="175"/>
        <v>73.684799999999996</v>
      </c>
      <c r="V33" s="2">
        <f t="shared" ca="1" si="176"/>
        <v>67.055400000000006</v>
      </c>
      <c r="W33" s="2">
        <f t="shared" ca="1" si="177"/>
        <v>79.792100000000005</v>
      </c>
      <c r="X33" s="2">
        <f t="shared" ca="1" si="178"/>
        <v>63.585999999999999</v>
      </c>
      <c r="Y33" s="2">
        <f t="shared" ca="1" si="179"/>
        <v>82.677000000000007</v>
      </c>
      <c r="Z33" s="2">
        <f t="shared" ca="1" si="180"/>
        <v>67.331400000000002</v>
      </c>
      <c r="AA33" s="2">
        <f t="shared" ca="1" si="189"/>
        <v>65.820400000000006</v>
      </c>
      <c r="AB33" s="2">
        <f t="shared" ca="1" si="190"/>
        <v>66.650000000000006</v>
      </c>
      <c r="AC33" s="2">
        <f t="shared" ca="1" si="191"/>
        <v>52.298499999999997</v>
      </c>
      <c r="AD33" s="2">
        <f t="shared" ca="1" si="192"/>
        <v>74.607200000000006</v>
      </c>
      <c r="AE33" s="2">
        <f t="shared" ca="1" si="193"/>
        <v>66.845299999999995</v>
      </c>
      <c r="AF33" s="2">
        <f t="shared" ca="1" si="194"/>
        <v>73.0749</v>
      </c>
      <c r="AG33" s="2">
        <f t="shared" ca="1" si="195"/>
        <v>78.385800000000003</v>
      </c>
      <c r="AH33" s="2">
        <f t="shared" ca="1" si="128"/>
        <v>77.151899999999998</v>
      </c>
      <c r="AI33" s="2">
        <f t="shared" ca="1" si="129"/>
        <v>66.365200000000002</v>
      </c>
      <c r="AJ33" s="2">
        <f t="shared" ca="1" si="130"/>
        <v>72.256200000000007</v>
      </c>
      <c r="AK33" s="2">
        <f t="shared" ca="1" si="131"/>
        <v>79.279399999999995</v>
      </c>
      <c r="AL33" s="2">
        <f t="shared" ca="1" si="132"/>
        <v>65.419399999999996</v>
      </c>
      <c r="AM33" s="2">
        <f t="shared" ca="1" si="133"/>
        <v>64.444100000000006</v>
      </c>
      <c r="AN33" s="2">
        <f t="shared" ca="1" si="134"/>
        <v>69.677700000000002</v>
      </c>
      <c r="AO33" s="2">
        <f t="shared" ca="1" si="135"/>
        <v>68.989699999999999</v>
      </c>
      <c r="AP33" s="2">
        <f t="shared" ca="1" si="136"/>
        <v>62.564500000000002</v>
      </c>
      <c r="AQ33" s="2">
        <f t="shared" ca="1" si="137"/>
        <v>71.009900000000002</v>
      </c>
      <c r="AR33" s="2">
        <f t="shared" ca="1" si="138"/>
        <v>76.065100000000001</v>
      </c>
      <c r="AS33" s="2">
        <f t="shared" ca="1" si="139"/>
        <v>78.984099999999998</v>
      </c>
      <c r="AT33" s="2">
        <f t="shared" ca="1" si="140"/>
        <v>74.704899999999995</v>
      </c>
      <c r="AU33" s="2">
        <f t="shared" ca="1" si="141"/>
        <v>71.508700000000005</v>
      </c>
      <c r="AV33" s="2">
        <f t="shared" ca="1" si="142"/>
        <v>64.224299999999999</v>
      </c>
      <c r="AW33" s="2">
        <f t="shared" ca="1" si="143"/>
        <v>66.313699999999997</v>
      </c>
      <c r="AX33" s="2">
        <f t="shared" ca="1" si="144"/>
        <v>72.8232</v>
      </c>
      <c r="AY33" s="2">
        <f t="shared" ca="1" si="145"/>
        <v>74.113399999999999</v>
      </c>
      <c r="AZ33" s="2">
        <f t="shared" ca="1" si="146"/>
        <v>69.272999999999996</v>
      </c>
      <c r="BA33" s="2">
        <f t="shared" ca="1" si="147"/>
        <v>68.031800000000004</v>
      </c>
      <c r="BB33" s="2">
        <f t="shared" ca="1" si="148"/>
        <v>74.671800000000005</v>
      </c>
      <c r="BC33" s="2">
        <f t="shared" ca="1" si="149"/>
        <v>80.1815</v>
      </c>
      <c r="BD33" s="2">
        <f t="shared" ca="1" si="150"/>
        <v>74.105599999999995</v>
      </c>
      <c r="BE33" s="2">
        <f t="shared" ca="1" si="151"/>
        <v>73.387500000000003</v>
      </c>
      <c r="BF33" s="2">
        <f t="shared" ca="1" si="152"/>
        <v>68.108000000000004</v>
      </c>
      <c r="BG33" s="2">
        <f t="shared" ca="1" si="153"/>
        <v>68.964399999999998</v>
      </c>
      <c r="BH33" s="2">
        <f t="shared" ca="1" si="154"/>
        <v>71.548500000000004</v>
      </c>
      <c r="BI33" s="2">
        <f t="shared" ca="1" si="155"/>
        <v>75.758399999999995</v>
      </c>
      <c r="BJ33" s="2">
        <f t="shared" ca="1" si="156"/>
        <v>71.285499999999999</v>
      </c>
      <c r="BK33" s="2">
        <f t="shared" ca="1" si="157"/>
        <v>77.294799999999995</v>
      </c>
      <c r="BL33" s="2">
        <f t="shared" ca="1" si="158"/>
        <v>63.604999999999997</v>
      </c>
      <c r="BM33" s="2">
        <f t="shared" ca="1" si="159"/>
        <v>71.219800000000006</v>
      </c>
      <c r="BN33" s="2">
        <f t="shared" ca="1" si="160"/>
        <v>74.439800000000005</v>
      </c>
      <c r="BO33" s="2">
        <f t="shared" ca="1" si="161"/>
        <v>72.366699999999994</v>
      </c>
      <c r="BP33" s="2">
        <f t="shared" ca="1" si="162"/>
        <v>72.1096</v>
      </c>
      <c r="BQ33" s="2">
        <f t="shared" ca="1" si="163"/>
        <v>0</v>
      </c>
      <c r="BR33" s="2">
        <f t="shared" ca="1" si="164"/>
        <v>0</v>
      </c>
      <c r="BS33" s="2">
        <f t="shared" ca="1" si="165"/>
        <v>0</v>
      </c>
      <c r="BT33" s="2">
        <f t="shared" ca="1" si="166"/>
        <v>0</v>
      </c>
      <c r="BU33" s="2">
        <f t="shared" ca="1" si="167"/>
        <v>0</v>
      </c>
    </row>
    <row r="34" spans="1:73">
      <c r="A34">
        <f>Main!A34</f>
        <v>31</v>
      </c>
      <c r="B34">
        <f>Main!B34</f>
        <v>60</v>
      </c>
      <c r="C34">
        <f>Main!C34</f>
        <v>11</v>
      </c>
      <c r="D34">
        <f>Main!D34</f>
        <v>1</v>
      </c>
      <c r="E34" t="str">
        <f>Main!E34</f>
        <v>cc</v>
      </c>
      <c r="F34" s="23">
        <f t="shared" ca="1" si="168"/>
        <v>59.664847692307667</v>
      </c>
      <c r="G34" s="2">
        <f t="shared" ca="1" si="169"/>
        <v>70.751099999999994</v>
      </c>
      <c r="H34" s="2">
        <f t="shared" ca="1" si="181"/>
        <v>52.695500000000003</v>
      </c>
      <c r="I34" s="2">
        <f t="shared" ca="1" si="182"/>
        <v>51.779699999999998</v>
      </c>
      <c r="J34" s="2">
        <f t="shared" ca="1" si="183"/>
        <v>49.390500000000003</v>
      </c>
      <c r="K34" s="2">
        <f t="shared" ca="1" si="184"/>
        <v>55.9634</v>
      </c>
      <c r="L34" s="2">
        <f t="shared" ca="1" si="185"/>
        <v>67.242999999999995</v>
      </c>
      <c r="M34" s="2">
        <f t="shared" ca="1" si="186"/>
        <v>51.069499999999998</v>
      </c>
      <c r="N34" s="2">
        <f t="shared" ca="1" si="187"/>
        <v>63.469799999999999</v>
      </c>
      <c r="O34" s="2">
        <f t="shared" ca="1" si="188"/>
        <v>58.237499999999997</v>
      </c>
      <c r="P34" s="2">
        <f t="shared" ca="1" si="170"/>
        <v>59.182200000000002</v>
      </c>
      <c r="Q34" s="2">
        <f t="shared" ca="1" si="171"/>
        <v>60.5413</v>
      </c>
      <c r="R34" s="2">
        <f t="shared" ca="1" si="172"/>
        <v>75.670599999999993</v>
      </c>
      <c r="S34" s="2">
        <f t="shared" ca="1" si="173"/>
        <v>58.1295</v>
      </c>
      <c r="T34" s="2">
        <f t="shared" ca="1" si="174"/>
        <v>68.599500000000006</v>
      </c>
      <c r="U34" s="2">
        <f t="shared" ca="1" si="175"/>
        <v>65.014600000000002</v>
      </c>
      <c r="V34" s="2">
        <f t="shared" ca="1" si="176"/>
        <v>55.2956</v>
      </c>
      <c r="W34" s="2">
        <f t="shared" ca="1" si="177"/>
        <v>77.414299999999997</v>
      </c>
      <c r="X34" s="2">
        <f t="shared" ca="1" si="178"/>
        <v>62.384099999999997</v>
      </c>
      <c r="Y34" s="2">
        <f t="shared" ca="1" si="179"/>
        <v>76.310699999999997</v>
      </c>
      <c r="Z34" s="2">
        <f t="shared" ca="1" si="180"/>
        <v>62.342300000000002</v>
      </c>
      <c r="AA34" s="2">
        <f t="shared" ca="1" si="189"/>
        <v>61.1526</v>
      </c>
      <c r="AB34" s="2">
        <f t="shared" ca="1" si="190"/>
        <v>63.267200000000003</v>
      </c>
      <c r="AC34" s="2">
        <f t="shared" ca="1" si="191"/>
        <v>61.434699999999999</v>
      </c>
      <c r="AD34" s="2">
        <f t="shared" ca="1" si="192"/>
        <v>71.258399999999995</v>
      </c>
      <c r="AE34" s="2">
        <f t="shared" ca="1" si="193"/>
        <v>69.354200000000006</v>
      </c>
      <c r="AF34" s="2">
        <f t="shared" ca="1" si="194"/>
        <v>76.896600000000007</v>
      </c>
      <c r="AG34" s="2">
        <f t="shared" ca="1" si="195"/>
        <v>58.8155</v>
      </c>
      <c r="AH34" s="2">
        <f t="shared" ca="1" si="128"/>
        <v>59.208399999999997</v>
      </c>
      <c r="AI34" s="2">
        <f t="shared" ca="1" si="129"/>
        <v>65.072000000000003</v>
      </c>
      <c r="AJ34" s="2">
        <f t="shared" ca="1" si="130"/>
        <v>67.113100000000003</v>
      </c>
      <c r="AK34" s="2">
        <f t="shared" ca="1" si="131"/>
        <v>77.788499999999999</v>
      </c>
      <c r="AL34" s="2">
        <f t="shared" ca="1" si="132"/>
        <v>60.485700000000001</v>
      </c>
      <c r="AM34" s="2">
        <f t="shared" ca="1" si="133"/>
        <v>57.134700000000002</v>
      </c>
      <c r="AN34" s="2">
        <f t="shared" ca="1" si="134"/>
        <v>59.346400000000003</v>
      </c>
      <c r="AO34" s="2">
        <f t="shared" ca="1" si="135"/>
        <v>64.060900000000004</v>
      </c>
      <c r="AP34" s="2">
        <f t="shared" ca="1" si="136"/>
        <v>55.377699999999997</v>
      </c>
      <c r="AQ34" s="2">
        <f t="shared" ca="1" si="137"/>
        <v>60.857399999999998</v>
      </c>
      <c r="AR34" s="2">
        <f t="shared" ca="1" si="138"/>
        <v>59.448999999999998</v>
      </c>
      <c r="AS34" s="2">
        <f t="shared" ca="1" si="139"/>
        <v>58.582700000000003</v>
      </c>
      <c r="AT34" s="2">
        <f t="shared" ca="1" si="140"/>
        <v>70.1952</v>
      </c>
      <c r="AU34" s="2">
        <f t="shared" ca="1" si="141"/>
        <v>67.233800000000002</v>
      </c>
      <c r="AV34" s="2">
        <f t="shared" ca="1" si="142"/>
        <v>63.338799999999999</v>
      </c>
      <c r="AW34" s="2">
        <f t="shared" ca="1" si="143"/>
        <v>52.328099999999999</v>
      </c>
      <c r="AX34" s="2">
        <f t="shared" ca="1" si="144"/>
        <v>66.454499999999996</v>
      </c>
      <c r="AY34" s="2">
        <f t="shared" ca="1" si="145"/>
        <v>68.486000000000004</v>
      </c>
      <c r="AZ34" s="2">
        <f t="shared" ca="1" si="146"/>
        <v>60.4681</v>
      </c>
      <c r="BA34" s="2">
        <f t="shared" ca="1" si="147"/>
        <v>54.042700000000004</v>
      </c>
      <c r="BB34" s="2">
        <f t="shared" ca="1" si="148"/>
        <v>63.523800000000001</v>
      </c>
      <c r="BC34" s="2">
        <f t="shared" ca="1" si="149"/>
        <v>65.764300000000006</v>
      </c>
      <c r="BD34" s="2">
        <f t="shared" ca="1" si="150"/>
        <v>68.974900000000005</v>
      </c>
      <c r="BE34" s="2">
        <f t="shared" ca="1" si="151"/>
        <v>68.193700000000007</v>
      </c>
      <c r="BF34" s="2">
        <f t="shared" ca="1" si="152"/>
        <v>65.133099999999999</v>
      </c>
      <c r="BG34" s="2">
        <f t="shared" ca="1" si="153"/>
        <v>69.382900000000006</v>
      </c>
      <c r="BH34" s="2">
        <f t="shared" ca="1" si="154"/>
        <v>59.4039</v>
      </c>
      <c r="BI34" s="2">
        <f t="shared" ca="1" si="155"/>
        <v>63.888500000000001</v>
      </c>
      <c r="BJ34" s="2">
        <f t="shared" ca="1" si="156"/>
        <v>53.221499999999999</v>
      </c>
      <c r="BK34" s="2">
        <f t="shared" ca="1" si="157"/>
        <v>51.259399999999999</v>
      </c>
      <c r="BL34" s="2">
        <f t="shared" ca="1" si="158"/>
        <v>50.668300000000002</v>
      </c>
      <c r="BM34" s="2">
        <f t="shared" ca="1" si="159"/>
        <v>59.729799999999997</v>
      </c>
      <c r="BN34" s="2">
        <f t="shared" ca="1" si="160"/>
        <v>66.765900000000002</v>
      </c>
      <c r="BO34" s="2">
        <f t="shared" ca="1" si="161"/>
        <v>64.295400000000001</v>
      </c>
      <c r="BP34" s="2">
        <f t="shared" ca="1" si="162"/>
        <v>57.322099999999999</v>
      </c>
      <c r="BQ34" s="2">
        <f t="shared" ca="1" si="163"/>
        <v>0</v>
      </c>
      <c r="BR34" s="2">
        <f t="shared" ca="1" si="164"/>
        <v>0</v>
      </c>
      <c r="BS34" s="2">
        <f t="shared" ca="1" si="165"/>
        <v>0</v>
      </c>
      <c r="BT34" s="2">
        <f t="shared" ca="1" si="166"/>
        <v>0</v>
      </c>
      <c r="BU34" s="2">
        <f t="shared" ca="1" si="167"/>
        <v>0</v>
      </c>
    </row>
    <row r="35" spans="1:73">
      <c r="A35">
        <f>Main!A35</f>
        <v>32</v>
      </c>
      <c r="B35">
        <f>Main!B35</f>
        <v>61</v>
      </c>
      <c r="C35">
        <f>Main!C35</f>
        <v>11</v>
      </c>
      <c r="D35">
        <f>Main!D35</f>
        <v>2</v>
      </c>
      <c r="E35" t="str">
        <f>Main!E35</f>
        <v>c# D</v>
      </c>
      <c r="F35" s="23">
        <f t="shared" ca="1" si="168"/>
        <v>59.003512307692304</v>
      </c>
      <c r="G35" s="2">
        <f t="shared" ca="1" si="169"/>
        <v>74.626999999999995</v>
      </c>
      <c r="H35" s="2">
        <f t="shared" ca="1" si="181"/>
        <v>61.471499999999999</v>
      </c>
      <c r="I35" s="2">
        <f t="shared" ca="1" si="182"/>
        <v>58.546300000000002</v>
      </c>
      <c r="J35" s="2">
        <f t="shared" ca="1" si="183"/>
        <v>57.343899999999998</v>
      </c>
      <c r="K35" s="2">
        <f t="shared" ca="1" si="184"/>
        <v>56.376300000000001</v>
      </c>
      <c r="L35" s="2">
        <f t="shared" ca="1" si="185"/>
        <v>56.5642</v>
      </c>
      <c r="M35" s="2">
        <f t="shared" ca="1" si="186"/>
        <v>55.262599999999999</v>
      </c>
      <c r="N35" s="2">
        <f t="shared" ca="1" si="187"/>
        <v>58.375</v>
      </c>
      <c r="O35" s="2">
        <f t="shared" ca="1" si="188"/>
        <v>59.261499999999998</v>
      </c>
      <c r="P35" s="2">
        <f t="shared" ca="1" si="170"/>
        <v>58.683</v>
      </c>
      <c r="Q35" s="2">
        <f t="shared" ca="1" si="171"/>
        <v>58.511499999999998</v>
      </c>
      <c r="R35" s="2">
        <f t="shared" ca="1" si="172"/>
        <v>74.559200000000004</v>
      </c>
      <c r="S35" s="2">
        <f t="shared" ca="1" si="173"/>
        <v>50.473599999999998</v>
      </c>
      <c r="T35" s="2">
        <f t="shared" ca="1" si="174"/>
        <v>62.120100000000001</v>
      </c>
      <c r="U35" s="2">
        <f t="shared" ca="1" si="175"/>
        <v>62.732599999999998</v>
      </c>
      <c r="V35" s="2">
        <f t="shared" ca="1" si="176"/>
        <v>62.750799999999998</v>
      </c>
      <c r="W35" s="2">
        <f t="shared" ca="1" si="177"/>
        <v>75.0214</v>
      </c>
      <c r="X35" s="2">
        <f t="shared" ca="1" si="178"/>
        <v>59.652900000000002</v>
      </c>
      <c r="Y35" s="2">
        <f t="shared" ca="1" si="179"/>
        <v>77.847099999999998</v>
      </c>
      <c r="Z35" s="2">
        <f t="shared" ca="1" si="180"/>
        <v>62.208799999999997</v>
      </c>
      <c r="AA35" s="2">
        <f t="shared" ca="1" si="189"/>
        <v>53.905099999999997</v>
      </c>
      <c r="AB35" s="2">
        <f t="shared" ca="1" si="190"/>
        <v>53.795999999999999</v>
      </c>
      <c r="AC35" s="2">
        <f t="shared" ca="1" si="191"/>
        <v>58.238599999999998</v>
      </c>
      <c r="AD35" s="2">
        <f t="shared" ca="1" si="192"/>
        <v>70.909000000000006</v>
      </c>
      <c r="AE35" s="2">
        <f t="shared" ca="1" si="193"/>
        <v>59.799300000000002</v>
      </c>
      <c r="AF35" s="2">
        <f t="shared" ca="1" si="194"/>
        <v>62.917099999999998</v>
      </c>
      <c r="AG35" s="2">
        <f t="shared" ca="1" si="195"/>
        <v>63.755899999999997</v>
      </c>
      <c r="AH35" s="2">
        <f t="shared" ca="1" si="128"/>
        <v>63.397100000000002</v>
      </c>
      <c r="AI35" s="2">
        <f t="shared" ca="1" si="129"/>
        <v>61.710299999999997</v>
      </c>
      <c r="AJ35" s="2">
        <f t="shared" ca="1" si="130"/>
        <v>63.865099999999998</v>
      </c>
      <c r="AK35" s="2">
        <f t="shared" ca="1" si="131"/>
        <v>73.252899999999997</v>
      </c>
      <c r="AL35" s="2">
        <f t="shared" ca="1" si="132"/>
        <v>57.893799999999999</v>
      </c>
      <c r="AM35" s="2">
        <f t="shared" ca="1" si="133"/>
        <v>55.174399999999999</v>
      </c>
      <c r="AN35" s="2">
        <f t="shared" ca="1" si="134"/>
        <v>63.107999999999997</v>
      </c>
      <c r="AO35" s="2">
        <f t="shared" ca="1" si="135"/>
        <v>62.999200000000002</v>
      </c>
      <c r="AP35" s="2">
        <f t="shared" ca="1" si="136"/>
        <v>58.8399</v>
      </c>
      <c r="AQ35" s="2">
        <f t="shared" ca="1" si="137"/>
        <v>64.070300000000003</v>
      </c>
      <c r="AR35" s="2">
        <f t="shared" ca="1" si="138"/>
        <v>62.561999999999998</v>
      </c>
      <c r="AS35" s="2">
        <f t="shared" ca="1" si="139"/>
        <v>66.742699999999999</v>
      </c>
      <c r="AT35" s="2">
        <f t="shared" ca="1" si="140"/>
        <v>65.254000000000005</v>
      </c>
      <c r="AU35" s="2">
        <f t="shared" ca="1" si="141"/>
        <v>62.6755</v>
      </c>
      <c r="AV35" s="2">
        <f t="shared" ca="1" si="142"/>
        <v>56.417299999999997</v>
      </c>
      <c r="AW35" s="2">
        <f t="shared" ca="1" si="143"/>
        <v>53.446599999999997</v>
      </c>
      <c r="AX35" s="2">
        <f t="shared" ca="1" si="144"/>
        <v>67.2136</v>
      </c>
      <c r="AY35" s="2">
        <f t="shared" ca="1" si="145"/>
        <v>67.377899999999997</v>
      </c>
      <c r="AZ35" s="2">
        <f t="shared" ca="1" si="146"/>
        <v>65.245199999999997</v>
      </c>
      <c r="BA35" s="2">
        <f t="shared" ca="1" si="147"/>
        <v>63.576099999999997</v>
      </c>
      <c r="BB35" s="2">
        <f t="shared" ca="1" si="148"/>
        <v>60.353200000000001</v>
      </c>
      <c r="BC35" s="2">
        <f t="shared" ca="1" si="149"/>
        <v>60.739199999999997</v>
      </c>
      <c r="BD35" s="2">
        <f t="shared" ca="1" si="150"/>
        <v>55.224600000000002</v>
      </c>
      <c r="BE35" s="2">
        <f t="shared" ca="1" si="151"/>
        <v>71.058400000000006</v>
      </c>
      <c r="BF35" s="2">
        <f t="shared" ca="1" si="152"/>
        <v>65.623900000000006</v>
      </c>
      <c r="BG35" s="2">
        <f t="shared" ca="1" si="153"/>
        <v>65.233199999999997</v>
      </c>
      <c r="BH35" s="2">
        <f t="shared" ca="1" si="154"/>
        <v>60.276699999999998</v>
      </c>
      <c r="BI35" s="2">
        <f t="shared" ca="1" si="155"/>
        <v>62.4709</v>
      </c>
      <c r="BJ35" s="2">
        <f t="shared" ca="1" si="156"/>
        <v>50.352600000000002</v>
      </c>
      <c r="BK35" s="2">
        <f t="shared" ca="1" si="157"/>
        <v>59.892800000000001</v>
      </c>
      <c r="BL35" s="2">
        <f t="shared" ca="1" si="158"/>
        <v>57.321399999999997</v>
      </c>
      <c r="BM35" s="2">
        <f t="shared" ca="1" si="159"/>
        <v>61.063200000000002</v>
      </c>
      <c r="BN35" s="2">
        <f t="shared" ca="1" si="160"/>
        <v>65.008300000000006</v>
      </c>
      <c r="BO35" s="2">
        <f t="shared" ca="1" si="161"/>
        <v>65.257499999999993</v>
      </c>
      <c r="BP35" s="2">
        <f t="shared" ca="1" si="162"/>
        <v>54.8202</v>
      </c>
      <c r="BQ35" s="2">
        <f t="shared" ca="1" si="163"/>
        <v>0</v>
      </c>
      <c r="BR35" s="2">
        <f t="shared" ca="1" si="164"/>
        <v>0</v>
      </c>
      <c r="BS35" s="2">
        <f t="shared" ca="1" si="165"/>
        <v>0</v>
      </c>
      <c r="BT35" s="2">
        <f t="shared" ca="1" si="166"/>
        <v>0</v>
      </c>
      <c r="BU35" s="2">
        <f t="shared" ca="1" si="167"/>
        <v>0</v>
      </c>
    </row>
    <row r="36" spans="1:73">
      <c r="A36">
        <f>Main!A36</f>
        <v>33</v>
      </c>
      <c r="B36">
        <f>Main!B36</f>
        <v>63</v>
      </c>
      <c r="C36">
        <f>Main!C36</f>
        <v>11</v>
      </c>
      <c r="D36">
        <f>Main!D36</f>
        <v>4</v>
      </c>
      <c r="E36" t="str">
        <f>Main!E36</f>
        <v>b-</v>
      </c>
      <c r="F36" s="23">
        <f t="shared" ca="1" si="168"/>
        <v>55.394161538461532</v>
      </c>
      <c r="G36" s="2">
        <f t="shared" ca="1" si="169"/>
        <v>70.293800000000005</v>
      </c>
      <c r="H36" s="2">
        <f t="shared" ca="1" si="181"/>
        <v>62.756500000000003</v>
      </c>
      <c r="I36" s="2">
        <f t="shared" ca="1" si="182"/>
        <v>50.849299999999999</v>
      </c>
      <c r="J36" s="2">
        <f t="shared" ca="1" si="183"/>
        <v>47.3185</v>
      </c>
      <c r="K36" s="2">
        <f t="shared" ca="1" si="184"/>
        <v>49.676000000000002</v>
      </c>
      <c r="L36" s="2">
        <f t="shared" ca="1" si="185"/>
        <v>53.696199999999997</v>
      </c>
      <c r="M36" s="2">
        <f t="shared" ca="1" si="186"/>
        <v>52.844099999999997</v>
      </c>
      <c r="N36" s="2">
        <f t="shared" ca="1" si="187"/>
        <v>56.397799999999997</v>
      </c>
      <c r="O36" s="2">
        <f t="shared" ca="1" si="188"/>
        <v>52.468499999999999</v>
      </c>
      <c r="P36" s="2">
        <f t="shared" ca="1" si="170"/>
        <v>56.892899999999997</v>
      </c>
      <c r="Q36" s="2">
        <f t="shared" ca="1" si="171"/>
        <v>52.898899999999998</v>
      </c>
      <c r="R36" s="2">
        <f t="shared" ca="1" si="172"/>
        <v>75.769400000000005</v>
      </c>
      <c r="S36" s="2">
        <f t="shared" ca="1" si="173"/>
        <v>49.902700000000003</v>
      </c>
      <c r="T36" s="2">
        <f t="shared" ca="1" si="174"/>
        <v>64.899600000000007</v>
      </c>
      <c r="U36" s="2">
        <f t="shared" ca="1" si="175"/>
        <v>67.046099999999996</v>
      </c>
      <c r="V36" s="2">
        <f t="shared" ca="1" si="176"/>
        <v>59.768700000000003</v>
      </c>
      <c r="W36" s="2">
        <f t="shared" ca="1" si="177"/>
        <v>66.142600000000002</v>
      </c>
      <c r="X36" s="2">
        <f t="shared" ca="1" si="178"/>
        <v>56.448</v>
      </c>
      <c r="Y36" s="2">
        <f t="shared" ca="1" si="179"/>
        <v>74.426400000000001</v>
      </c>
      <c r="Z36" s="2">
        <f t="shared" ca="1" si="180"/>
        <v>57.971600000000002</v>
      </c>
      <c r="AA36" s="2">
        <f t="shared" ca="1" si="189"/>
        <v>59.815300000000001</v>
      </c>
      <c r="AB36" s="2">
        <f t="shared" ca="1" si="190"/>
        <v>55.728700000000003</v>
      </c>
      <c r="AC36" s="2">
        <f t="shared" ca="1" si="191"/>
        <v>55.295699999999997</v>
      </c>
      <c r="AD36" s="2">
        <f t="shared" ca="1" si="192"/>
        <v>64.077699999999993</v>
      </c>
      <c r="AE36" s="2">
        <f t="shared" ca="1" si="193"/>
        <v>52.0535</v>
      </c>
      <c r="AF36" s="2">
        <f t="shared" ca="1" si="194"/>
        <v>59.325600000000001</v>
      </c>
      <c r="AG36" s="2">
        <f t="shared" ca="1" si="195"/>
        <v>61.089799999999997</v>
      </c>
      <c r="AH36" s="2">
        <f t="shared" ca="1" si="128"/>
        <v>57.378799999999998</v>
      </c>
      <c r="AI36" s="2">
        <f t="shared" ca="1" si="129"/>
        <v>62.966700000000003</v>
      </c>
      <c r="AJ36" s="2">
        <f t="shared" ca="1" si="130"/>
        <v>61.766500000000001</v>
      </c>
      <c r="AK36" s="2">
        <f t="shared" ca="1" si="131"/>
        <v>63.088000000000001</v>
      </c>
      <c r="AL36" s="2">
        <f t="shared" ca="1" si="132"/>
        <v>55.060299999999998</v>
      </c>
      <c r="AM36" s="2">
        <f t="shared" ca="1" si="133"/>
        <v>57.903700000000001</v>
      </c>
      <c r="AN36" s="2">
        <f t="shared" ca="1" si="134"/>
        <v>57.325600000000001</v>
      </c>
      <c r="AO36" s="2">
        <f t="shared" ca="1" si="135"/>
        <v>67.161299999999997</v>
      </c>
      <c r="AP36" s="2">
        <f t="shared" ca="1" si="136"/>
        <v>47.765500000000003</v>
      </c>
      <c r="AQ36" s="2">
        <f t="shared" ca="1" si="137"/>
        <v>61.671799999999998</v>
      </c>
      <c r="AR36" s="2">
        <f t="shared" ca="1" si="138"/>
        <v>61.268700000000003</v>
      </c>
      <c r="AS36" s="2">
        <f t="shared" ca="1" si="139"/>
        <v>57.515900000000002</v>
      </c>
      <c r="AT36" s="2">
        <f t="shared" ca="1" si="140"/>
        <v>54.997700000000002</v>
      </c>
      <c r="AU36" s="2">
        <f t="shared" ca="1" si="141"/>
        <v>52.124200000000002</v>
      </c>
      <c r="AV36" s="2">
        <f t="shared" ca="1" si="142"/>
        <v>61.185400000000001</v>
      </c>
      <c r="AW36" s="2">
        <f t="shared" ca="1" si="143"/>
        <v>50.025199999999998</v>
      </c>
      <c r="AX36" s="2">
        <f t="shared" ca="1" si="144"/>
        <v>59.394100000000002</v>
      </c>
      <c r="AY36" s="2">
        <f t="shared" ca="1" si="145"/>
        <v>57.322600000000001</v>
      </c>
      <c r="AZ36" s="2">
        <f t="shared" ca="1" si="146"/>
        <v>60.100499999999997</v>
      </c>
      <c r="BA36" s="2">
        <f t="shared" ca="1" si="147"/>
        <v>61.108600000000003</v>
      </c>
      <c r="BB36" s="2">
        <f t="shared" ca="1" si="148"/>
        <v>54.711500000000001</v>
      </c>
      <c r="BC36" s="2">
        <f t="shared" ca="1" si="149"/>
        <v>56.331099999999999</v>
      </c>
      <c r="BD36" s="2">
        <f t="shared" ca="1" si="150"/>
        <v>51.092300000000002</v>
      </c>
      <c r="BE36" s="2">
        <f t="shared" ca="1" si="151"/>
        <v>59.853299999999997</v>
      </c>
      <c r="BF36" s="2">
        <f t="shared" ca="1" si="152"/>
        <v>63.823599999999999</v>
      </c>
      <c r="BG36" s="2">
        <f t="shared" ca="1" si="153"/>
        <v>72.101799999999997</v>
      </c>
      <c r="BH36" s="2">
        <f t="shared" ca="1" si="154"/>
        <v>55.078800000000001</v>
      </c>
      <c r="BI36" s="2">
        <f t="shared" ca="1" si="155"/>
        <v>64.122100000000003</v>
      </c>
      <c r="BJ36" s="2">
        <f t="shared" ca="1" si="156"/>
        <v>49.821399999999997</v>
      </c>
      <c r="BK36" s="2">
        <f t="shared" ca="1" si="157"/>
        <v>49.08</v>
      </c>
      <c r="BL36" s="2">
        <f t="shared" ca="1" si="158"/>
        <v>58.592599999999997</v>
      </c>
      <c r="BM36" s="2">
        <f t="shared" ca="1" si="159"/>
        <v>58.043700000000001</v>
      </c>
      <c r="BN36" s="2">
        <f t="shared" ca="1" si="160"/>
        <v>54.002400000000002</v>
      </c>
      <c r="BO36" s="2">
        <f t="shared" ca="1" si="161"/>
        <v>51.101300000000002</v>
      </c>
      <c r="BP36" s="2">
        <f t="shared" ca="1" si="162"/>
        <v>49.879600000000003</v>
      </c>
      <c r="BQ36" s="2">
        <f t="shared" ca="1" si="163"/>
        <v>0</v>
      </c>
      <c r="BR36" s="2">
        <f t="shared" ca="1" si="164"/>
        <v>0</v>
      </c>
      <c r="BS36" s="2">
        <f t="shared" ca="1" si="165"/>
        <v>0</v>
      </c>
      <c r="BT36" s="2">
        <f t="shared" ca="1" si="166"/>
        <v>0</v>
      </c>
      <c r="BU36" s="2">
        <f t="shared" ca="1" si="167"/>
        <v>0</v>
      </c>
    </row>
    <row r="37" spans="1:73">
      <c r="A37">
        <f>Main!A37</f>
        <v>34</v>
      </c>
      <c r="B37">
        <f>Main!B37</f>
        <v>64</v>
      </c>
      <c r="C37">
        <f>Main!C37</f>
        <v>11</v>
      </c>
      <c r="D37">
        <f>Main!D37</f>
        <v>5</v>
      </c>
      <c r="E37" t="str">
        <f>Main!E37</f>
        <v>B</v>
      </c>
      <c r="F37" s="23">
        <f t="shared" ca="1" si="168"/>
        <v>52.141844615384628</v>
      </c>
      <c r="G37" s="2">
        <f t="shared" ca="1" si="169"/>
        <v>64.8172</v>
      </c>
      <c r="H37" s="2">
        <f t="shared" ca="1" si="181"/>
        <v>51.890099999999997</v>
      </c>
      <c r="I37" s="2">
        <f t="shared" ca="1" si="182"/>
        <v>50.844299999999997</v>
      </c>
      <c r="J37" s="2">
        <f t="shared" ca="1" si="183"/>
        <v>46.240200000000002</v>
      </c>
      <c r="K37" s="2">
        <f t="shared" ca="1" si="184"/>
        <v>48.532299999999999</v>
      </c>
      <c r="L37" s="2">
        <f t="shared" ca="1" si="185"/>
        <v>50.451900000000002</v>
      </c>
      <c r="M37" s="2">
        <f t="shared" ca="1" si="186"/>
        <v>50.16</v>
      </c>
      <c r="N37" s="2">
        <f t="shared" ca="1" si="187"/>
        <v>51.117199999999997</v>
      </c>
      <c r="O37" s="2">
        <f t="shared" ca="1" si="188"/>
        <v>61.365000000000002</v>
      </c>
      <c r="P37" s="2">
        <f t="shared" ca="1" si="170"/>
        <v>52.556199999999997</v>
      </c>
      <c r="Q37" s="2">
        <f t="shared" ca="1" si="171"/>
        <v>56.059399999999997</v>
      </c>
      <c r="R37" s="2">
        <f t="shared" ca="1" si="172"/>
        <v>74.236599999999996</v>
      </c>
      <c r="S37" s="2">
        <f t="shared" ca="1" si="173"/>
        <v>39.453600000000002</v>
      </c>
      <c r="T37" s="2">
        <f t="shared" ca="1" si="174"/>
        <v>58.533799999999999</v>
      </c>
      <c r="U37" s="2">
        <f t="shared" ca="1" si="175"/>
        <v>67.2684</v>
      </c>
      <c r="V37" s="2">
        <f t="shared" ca="1" si="176"/>
        <v>51.9405</v>
      </c>
      <c r="W37" s="2">
        <f t="shared" ca="1" si="177"/>
        <v>68.123900000000006</v>
      </c>
      <c r="X37" s="2">
        <f t="shared" ca="1" si="178"/>
        <v>48.801099999999998</v>
      </c>
      <c r="Y37" s="2">
        <f t="shared" ca="1" si="179"/>
        <v>70.477900000000005</v>
      </c>
      <c r="Z37" s="2">
        <f t="shared" ca="1" si="180"/>
        <v>51.5047</v>
      </c>
      <c r="AA37" s="2">
        <f t="shared" ca="1" si="189"/>
        <v>52.6723</v>
      </c>
      <c r="AB37" s="2">
        <f t="shared" ca="1" si="190"/>
        <v>54.359900000000003</v>
      </c>
      <c r="AC37" s="2">
        <f t="shared" ca="1" si="191"/>
        <v>56.532600000000002</v>
      </c>
      <c r="AD37" s="2">
        <f t="shared" ca="1" si="192"/>
        <v>58.374600000000001</v>
      </c>
      <c r="AE37" s="2">
        <f t="shared" ca="1" si="193"/>
        <v>53.2806</v>
      </c>
      <c r="AF37" s="2">
        <f t="shared" ca="1" si="194"/>
        <v>65.366399999999999</v>
      </c>
      <c r="AG37" s="2">
        <f t="shared" ca="1" si="195"/>
        <v>59.752699999999997</v>
      </c>
      <c r="AH37" s="2">
        <f t="shared" ca="1" si="128"/>
        <v>60.371099999999998</v>
      </c>
      <c r="AI37" s="2">
        <f t="shared" ca="1" si="129"/>
        <v>56.394500000000001</v>
      </c>
      <c r="AJ37" s="2">
        <f t="shared" ca="1" si="130"/>
        <v>54.366</v>
      </c>
      <c r="AK37" s="2">
        <f t="shared" ca="1" si="131"/>
        <v>58.280500000000004</v>
      </c>
      <c r="AL37" s="2">
        <f t="shared" ca="1" si="132"/>
        <v>52.157800000000002</v>
      </c>
      <c r="AM37" s="2">
        <f t="shared" ca="1" si="133"/>
        <v>52.904400000000003</v>
      </c>
      <c r="AN37" s="2">
        <f t="shared" ca="1" si="134"/>
        <v>56.037700000000001</v>
      </c>
      <c r="AO37" s="2">
        <f t="shared" ca="1" si="135"/>
        <v>60.427500000000002</v>
      </c>
      <c r="AP37" s="2">
        <f t="shared" ca="1" si="136"/>
        <v>51.139400000000002</v>
      </c>
      <c r="AQ37" s="2">
        <f t="shared" ca="1" si="137"/>
        <v>50.679200000000002</v>
      </c>
      <c r="AR37" s="2">
        <f t="shared" ca="1" si="138"/>
        <v>60.181199999999997</v>
      </c>
      <c r="AS37" s="2">
        <f t="shared" ca="1" si="139"/>
        <v>46.438299999999998</v>
      </c>
      <c r="AT37" s="2">
        <f t="shared" ca="1" si="140"/>
        <v>53.7684</v>
      </c>
      <c r="AU37" s="2">
        <f t="shared" ca="1" si="141"/>
        <v>54.124099999999999</v>
      </c>
      <c r="AV37" s="2">
        <f t="shared" ca="1" si="142"/>
        <v>49.671799999999998</v>
      </c>
      <c r="AW37" s="2">
        <f t="shared" ca="1" si="143"/>
        <v>44.140799999999999</v>
      </c>
      <c r="AX37" s="2">
        <f t="shared" ca="1" si="144"/>
        <v>52.090200000000003</v>
      </c>
      <c r="AY37" s="2">
        <f t="shared" ca="1" si="145"/>
        <v>53.085700000000003</v>
      </c>
      <c r="AZ37" s="2">
        <f t="shared" ca="1" si="146"/>
        <v>55.621499999999997</v>
      </c>
      <c r="BA37" s="2">
        <f t="shared" ca="1" si="147"/>
        <v>57.1798</v>
      </c>
      <c r="BB37" s="2">
        <f t="shared" ca="1" si="148"/>
        <v>50.581499999999998</v>
      </c>
      <c r="BC37" s="2">
        <f t="shared" ca="1" si="149"/>
        <v>51.785400000000003</v>
      </c>
      <c r="BD37" s="2">
        <f t="shared" ca="1" si="150"/>
        <v>47.191499999999998</v>
      </c>
      <c r="BE37" s="2">
        <f t="shared" ca="1" si="151"/>
        <v>61.091299999999997</v>
      </c>
      <c r="BF37" s="2">
        <f t="shared" ca="1" si="152"/>
        <v>54.688099999999999</v>
      </c>
      <c r="BG37" s="2">
        <f t="shared" ca="1" si="153"/>
        <v>58.282200000000003</v>
      </c>
      <c r="BH37" s="2">
        <f t="shared" ca="1" si="154"/>
        <v>50.062600000000003</v>
      </c>
      <c r="BI37" s="2">
        <f t="shared" ca="1" si="155"/>
        <v>58.427199999999999</v>
      </c>
      <c r="BJ37" s="2">
        <f t="shared" ca="1" si="156"/>
        <v>44.138500000000001</v>
      </c>
      <c r="BK37" s="2">
        <f t="shared" ca="1" si="157"/>
        <v>50.134999999999998</v>
      </c>
      <c r="BL37" s="2">
        <f t="shared" ca="1" si="158"/>
        <v>52.080300000000001</v>
      </c>
      <c r="BM37" s="2">
        <f t="shared" ca="1" si="159"/>
        <v>55.395600000000002</v>
      </c>
      <c r="BN37" s="2">
        <f t="shared" ca="1" si="160"/>
        <v>63.279200000000003</v>
      </c>
      <c r="BO37" s="2">
        <f t="shared" ca="1" si="161"/>
        <v>54.9621</v>
      </c>
      <c r="BP37" s="2">
        <f t="shared" ca="1" si="162"/>
        <v>43.3461</v>
      </c>
      <c r="BQ37" s="2">
        <f t="shared" ca="1" si="163"/>
        <v>0</v>
      </c>
      <c r="BR37" s="2">
        <f t="shared" ca="1" si="164"/>
        <v>0</v>
      </c>
      <c r="BS37" s="2">
        <f t="shared" ca="1" si="165"/>
        <v>0</v>
      </c>
      <c r="BT37" s="2">
        <f t="shared" ca="1" si="166"/>
        <v>0</v>
      </c>
      <c r="BU37" s="2">
        <f t="shared" ca="1" si="167"/>
        <v>0</v>
      </c>
    </row>
    <row r="38" spans="1:73">
      <c r="A38">
        <f>Main!A38</f>
        <v>35</v>
      </c>
      <c r="B38">
        <f>Main!B38</f>
        <v>66</v>
      </c>
      <c r="C38">
        <f>Main!C38</f>
        <v>12</v>
      </c>
      <c r="D38">
        <f>Main!D38</f>
        <v>1</v>
      </c>
      <c r="E38" t="str">
        <f>Main!E38</f>
        <v>ee-</v>
      </c>
      <c r="F38" s="23">
        <f t="shared" ca="1" si="168"/>
        <v>51.595975384615393</v>
      </c>
      <c r="G38" s="2">
        <f t="shared" ca="1" si="169"/>
        <v>61.662700000000001</v>
      </c>
      <c r="H38" s="2">
        <f t="shared" ca="1" si="181"/>
        <v>52.483199999999997</v>
      </c>
      <c r="I38" s="2">
        <f t="shared" ca="1" si="182"/>
        <v>54.941000000000003</v>
      </c>
      <c r="J38" s="2">
        <f t="shared" ca="1" si="183"/>
        <v>49.013800000000003</v>
      </c>
      <c r="K38" s="2">
        <f t="shared" ca="1" si="184"/>
        <v>45.505099999999999</v>
      </c>
      <c r="L38" s="2">
        <f t="shared" ca="1" si="185"/>
        <v>49.083399999999997</v>
      </c>
      <c r="M38" s="2">
        <f t="shared" ca="1" si="186"/>
        <v>49.6982</v>
      </c>
      <c r="N38" s="2">
        <f t="shared" ca="1" si="187"/>
        <v>54.826900000000002</v>
      </c>
      <c r="O38" s="2">
        <f t="shared" ca="1" si="188"/>
        <v>47.9602</v>
      </c>
      <c r="P38" s="2">
        <f t="shared" ca="1" si="170"/>
        <v>46.487200000000001</v>
      </c>
      <c r="Q38" s="2">
        <f t="shared" ca="1" si="171"/>
        <v>48.243499999999997</v>
      </c>
      <c r="R38" s="2">
        <f t="shared" ca="1" si="172"/>
        <v>76.508099999999999</v>
      </c>
      <c r="S38" s="2">
        <f t="shared" ca="1" si="173"/>
        <v>38.270400000000002</v>
      </c>
      <c r="T38" s="2">
        <f t="shared" ca="1" si="174"/>
        <v>57.736699999999999</v>
      </c>
      <c r="U38" s="2">
        <f t="shared" ca="1" si="175"/>
        <v>63.279200000000003</v>
      </c>
      <c r="V38" s="2">
        <f t="shared" ca="1" si="176"/>
        <v>61.706200000000003</v>
      </c>
      <c r="W38" s="2">
        <f t="shared" ca="1" si="177"/>
        <v>73.456900000000005</v>
      </c>
      <c r="X38" s="2">
        <f t="shared" ca="1" si="178"/>
        <v>55.715899999999998</v>
      </c>
      <c r="Y38" s="2">
        <f t="shared" ca="1" si="179"/>
        <v>76.347899999999996</v>
      </c>
      <c r="Z38" s="2">
        <f t="shared" ca="1" si="180"/>
        <v>53.164200000000001</v>
      </c>
      <c r="AA38" s="2">
        <f t="shared" ca="1" si="189"/>
        <v>55.227400000000003</v>
      </c>
      <c r="AB38" s="2">
        <f t="shared" ca="1" si="190"/>
        <v>40.732399999999998</v>
      </c>
      <c r="AC38" s="2">
        <f t="shared" ca="1" si="191"/>
        <v>44.802100000000003</v>
      </c>
      <c r="AD38" s="2">
        <f t="shared" ca="1" si="192"/>
        <v>62.994199999999999</v>
      </c>
      <c r="AE38" s="2">
        <f t="shared" ca="1" si="193"/>
        <v>43.535400000000003</v>
      </c>
      <c r="AF38" s="2">
        <f t="shared" ca="1" si="194"/>
        <v>63.712699999999998</v>
      </c>
      <c r="AG38" s="2">
        <f t="shared" ca="1" si="195"/>
        <v>43.219099999999997</v>
      </c>
      <c r="AH38" s="2">
        <f t="shared" ca="1" si="128"/>
        <v>61.691099999999999</v>
      </c>
      <c r="AI38" s="2">
        <f t="shared" ca="1" si="129"/>
        <v>61.091200000000001</v>
      </c>
      <c r="AJ38" s="2">
        <f t="shared" ca="1" si="130"/>
        <v>54.5107</v>
      </c>
      <c r="AK38" s="2">
        <f t="shared" ca="1" si="131"/>
        <v>61.453800000000001</v>
      </c>
      <c r="AL38" s="2">
        <f t="shared" ca="1" si="132"/>
        <v>52.006500000000003</v>
      </c>
      <c r="AM38" s="2">
        <f t="shared" ca="1" si="133"/>
        <v>53.886699999999998</v>
      </c>
      <c r="AN38" s="2">
        <f t="shared" ca="1" si="134"/>
        <v>52.393700000000003</v>
      </c>
      <c r="AO38" s="2">
        <f t="shared" ca="1" si="135"/>
        <v>52.993299999999998</v>
      </c>
      <c r="AP38" s="2">
        <f t="shared" ca="1" si="136"/>
        <v>53.903500000000001</v>
      </c>
      <c r="AQ38" s="2">
        <f t="shared" ca="1" si="137"/>
        <v>45.726900000000001</v>
      </c>
      <c r="AR38" s="2">
        <f t="shared" ca="1" si="138"/>
        <v>58.863900000000001</v>
      </c>
      <c r="AS38" s="2">
        <f t="shared" ca="1" si="139"/>
        <v>49.976399999999998</v>
      </c>
      <c r="AT38" s="2">
        <f t="shared" ca="1" si="140"/>
        <v>54.037100000000002</v>
      </c>
      <c r="AU38" s="2">
        <f t="shared" ca="1" si="141"/>
        <v>40.5822</v>
      </c>
      <c r="AV38" s="2">
        <f t="shared" ca="1" si="142"/>
        <v>60.175899999999999</v>
      </c>
      <c r="AW38" s="2">
        <f t="shared" ca="1" si="143"/>
        <v>40.5854</v>
      </c>
      <c r="AX38" s="2">
        <f t="shared" ca="1" si="144"/>
        <v>60.055900000000001</v>
      </c>
      <c r="AY38" s="2">
        <f t="shared" ca="1" si="145"/>
        <v>56.268500000000003</v>
      </c>
      <c r="AZ38" s="2">
        <f t="shared" ca="1" si="146"/>
        <v>43.622999999999998</v>
      </c>
      <c r="BA38" s="2">
        <f t="shared" ca="1" si="147"/>
        <v>58.252200000000002</v>
      </c>
      <c r="BB38" s="2">
        <f t="shared" ca="1" si="148"/>
        <v>54.727400000000003</v>
      </c>
      <c r="BC38" s="2">
        <f t="shared" ca="1" si="149"/>
        <v>60.196800000000003</v>
      </c>
      <c r="BD38" s="2">
        <f t="shared" ca="1" si="150"/>
        <v>40.717300000000002</v>
      </c>
      <c r="BE38" s="2">
        <f t="shared" ca="1" si="151"/>
        <v>61.353499999999997</v>
      </c>
      <c r="BF38" s="2">
        <f t="shared" ca="1" si="152"/>
        <v>57.733800000000002</v>
      </c>
      <c r="BG38" s="2">
        <f t="shared" ca="1" si="153"/>
        <v>63.993200000000002</v>
      </c>
      <c r="BH38" s="2">
        <f t="shared" ca="1" si="154"/>
        <v>47.056100000000001</v>
      </c>
      <c r="BI38" s="2">
        <f t="shared" ca="1" si="155"/>
        <v>63.120399999999997</v>
      </c>
      <c r="BJ38" s="2">
        <f t="shared" ca="1" si="156"/>
        <v>43.774099999999997</v>
      </c>
      <c r="BK38" s="2">
        <f t="shared" ca="1" si="157"/>
        <v>55.950099999999999</v>
      </c>
      <c r="BL38" s="2">
        <f t="shared" ca="1" si="158"/>
        <v>51.528399999999998</v>
      </c>
      <c r="BM38" s="2">
        <f t="shared" ca="1" si="159"/>
        <v>60.069299999999998</v>
      </c>
      <c r="BN38" s="2">
        <f t="shared" ca="1" si="160"/>
        <v>55.878799999999998</v>
      </c>
      <c r="BO38" s="2">
        <f t="shared" ca="1" si="161"/>
        <v>48.0396</v>
      </c>
      <c r="BP38" s="2">
        <f t="shared" ca="1" si="162"/>
        <v>47.207700000000003</v>
      </c>
      <c r="BQ38" s="2">
        <f t="shared" ca="1" si="163"/>
        <v>0</v>
      </c>
      <c r="BR38" s="2">
        <f t="shared" ca="1" si="164"/>
        <v>0</v>
      </c>
      <c r="BS38" s="2">
        <f t="shared" ca="1" si="165"/>
        <v>0</v>
      </c>
      <c r="BT38" s="2">
        <f t="shared" ca="1" si="166"/>
        <v>0</v>
      </c>
      <c r="BU38" s="2">
        <f t="shared" ca="1" si="167"/>
        <v>0</v>
      </c>
    </row>
    <row r="39" spans="1:73">
      <c r="A39">
        <f>Main!A39</f>
        <v>36</v>
      </c>
      <c r="B39">
        <f>Main!B39</f>
        <v>69</v>
      </c>
      <c r="C39">
        <f>Main!C39</f>
        <v>12</v>
      </c>
      <c r="D39">
        <f>Main!D39</f>
        <v>4</v>
      </c>
      <c r="E39" t="str">
        <f>Main!E39</f>
        <v>eee</v>
      </c>
      <c r="F39" s="23">
        <f t="shared" ca="1" si="168"/>
        <v>47.718272307692303</v>
      </c>
      <c r="G39" s="2">
        <f t="shared" ca="1" si="169"/>
        <v>57.066699999999997</v>
      </c>
      <c r="H39" s="2">
        <f t="shared" ca="1" si="181"/>
        <v>43.966700000000003</v>
      </c>
      <c r="I39" s="2">
        <f t="shared" ca="1" si="182"/>
        <v>44.834499999999998</v>
      </c>
      <c r="J39" s="2">
        <f t="shared" ca="1" si="183"/>
        <v>45.661999999999999</v>
      </c>
      <c r="K39" s="2">
        <f t="shared" ca="1" si="184"/>
        <v>52.0627</v>
      </c>
      <c r="L39" s="2">
        <f t="shared" ca="1" si="185"/>
        <v>48.029299999999999</v>
      </c>
      <c r="M39" s="2">
        <f t="shared" ca="1" si="186"/>
        <v>47.145800000000001</v>
      </c>
      <c r="N39" s="2">
        <f t="shared" ca="1" si="187"/>
        <v>48.057000000000002</v>
      </c>
      <c r="O39" s="2">
        <f t="shared" ca="1" si="188"/>
        <v>42.419400000000003</v>
      </c>
      <c r="P39" s="2">
        <f t="shared" ca="1" si="170"/>
        <v>39.148299999999999</v>
      </c>
      <c r="Q39" s="2">
        <f t="shared" ca="1" si="171"/>
        <v>49.676600000000001</v>
      </c>
      <c r="R39" s="2">
        <f t="shared" ca="1" si="172"/>
        <v>76.760599999999997</v>
      </c>
      <c r="S39" s="2">
        <f t="shared" ca="1" si="173"/>
        <v>42.335500000000003</v>
      </c>
      <c r="T39" s="2">
        <f t="shared" ca="1" si="174"/>
        <v>57.734499999999997</v>
      </c>
      <c r="U39" s="2">
        <f t="shared" ca="1" si="175"/>
        <v>60.512799999999999</v>
      </c>
      <c r="V39" s="2">
        <f t="shared" ca="1" si="176"/>
        <v>47.056699999999999</v>
      </c>
      <c r="W39" s="2">
        <f t="shared" ca="1" si="177"/>
        <v>58.641100000000002</v>
      </c>
      <c r="X39" s="2">
        <f t="shared" ca="1" si="178"/>
        <v>49.390900000000002</v>
      </c>
      <c r="Y39" s="2">
        <f t="shared" ca="1" si="179"/>
        <v>72.927700000000002</v>
      </c>
      <c r="Z39" s="2">
        <f t="shared" ca="1" si="180"/>
        <v>49.935299999999998</v>
      </c>
      <c r="AA39" s="2">
        <f t="shared" ca="1" si="189"/>
        <v>41.701799999999999</v>
      </c>
      <c r="AB39" s="2">
        <f t="shared" ca="1" si="190"/>
        <v>44.180799999999998</v>
      </c>
      <c r="AC39" s="2">
        <f t="shared" ca="1" si="191"/>
        <v>40.007300000000001</v>
      </c>
      <c r="AD39" s="2">
        <f t="shared" ca="1" si="192"/>
        <v>54.603000000000002</v>
      </c>
      <c r="AE39" s="2">
        <f t="shared" ca="1" si="193"/>
        <v>46.127099999999999</v>
      </c>
      <c r="AF39" s="2">
        <f t="shared" ca="1" si="194"/>
        <v>63.8401</v>
      </c>
      <c r="AG39" s="2">
        <f t="shared" ca="1" si="195"/>
        <v>41.3232</v>
      </c>
      <c r="AH39" s="2">
        <f t="shared" ca="1" si="128"/>
        <v>47.013800000000003</v>
      </c>
      <c r="AI39" s="2">
        <f t="shared" ca="1" si="129"/>
        <v>57.927900000000001</v>
      </c>
      <c r="AJ39" s="2">
        <f t="shared" ca="1" si="130"/>
        <v>52.2301</v>
      </c>
      <c r="AK39" s="2">
        <f t="shared" ca="1" si="131"/>
        <v>41.436100000000003</v>
      </c>
      <c r="AL39" s="2">
        <f t="shared" ca="1" si="132"/>
        <v>47.9178</v>
      </c>
      <c r="AM39" s="2">
        <f t="shared" ca="1" si="133"/>
        <v>46.1999</v>
      </c>
      <c r="AN39" s="2">
        <f t="shared" ca="1" si="134"/>
        <v>54.403700000000001</v>
      </c>
      <c r="AO39" s="2">
        <f t="shared" ca="1" si="135"/>
        <v>55.2941</v>
      </c>
      <c r="AP39" s="2">
        <f t="shared" ca="1" si="136"/>
        <v>48.372799999999998</v>
      </c>
      <c r="AQ39" s="2">
        <f t="shared" ca="1" si="137"/>
        <v>46.200400000000002</v>
      </c>
      <c r="AR39" s="2">
        <f t="shared" ca="1" si="138"/>
        <v>52.5092</v>
      </c>
      <c r="AS39" s="2">
        <f t="shared" ca="1" si="139"/>
        <v>54.654800000000002</v>
      </c>
      <c r="AT39" s="2">
        <f t="shared" ca="1" si="140"/>
        <v>54.857599999999998</v>
      </c>
      <c r="AU39" s="2">
        <f t="shared" ca="1" si="141"/>
        <v>39.155200000000001</v>
      </c>
      <c r="AV39" s="2">
        <f t="shared" ca="1" si="142"/>
        <v>46.870899999999999</v>
      </c>
      <c r="AW39" s="2">
        <f t="shared" ca="1" si="143"/>
        <v>36.3459</v>
      </c>
      <c r="AX39" s="2">
        <f t="shared" ca="1" si="144"/>
        <v>60.254199999999997</v>
      </c>
      <c r="AY39" s="2">
        <f t="shared" ca="1" si="145"/>
        <v>52.9709</v>
      </c>
      <c r="AZ39" s="2">
        <f t="shared" ca="1" si="146"/>
        <v>45.914000000000001</v>
      </c>
      <c r="BA39" s="2">
        <f t="shared" ca="1" si="147"/>
        <v>51.830300000000001</v>
      </c>
      <c r="BB39" s="2">
        <f t="shared" ca="1" si="148"/>
        <v>47.708300000000001</v>
      </c>
      <c r="BC39" s="2">
        <f t="shared" ca="1" si="149"/>
        <v>52.275199999999998</v>
      </c>
      <c r="BD39" s="2">
        <f t="shared" ca="1" si="150"/>
        <v>40.4251</v>
      </c>
      <c r="BE39" s="2">
        <f t="shared" ca="1" si="151"/>
        <v>58.705800000000004</v>
      </c>
      <c r="BF39" s="2">
        <f t="shared" ca="1" si="152"/>
        <v>48.249000000000002</v>
      </c>
      <c r="BG39" s="2">
        <f t="shared" ca="1" si="153"/>
        <v>49.753</v>
      </c>
      <c r="BH39" s="2">
        <f t="shared" ca="1" si="154"/>
        <v>43.985700000000001</v>
      </c>
      <c r="BI39" s="2">
        <f t="shared" ca="1" si="155"/>
        <v>60.392899999999997</v>
      </c>
      <c r="BJ39" s="2">
        <f t="shared" ca="1" si="156"/>
        <v>51.098399999999998</v>
      </c>
      <c r="BK39" s="2">
        <f t="shared" ca="1" si="157"/>
        <v>44.293500000000002</v>
      </c>
      <c r="BL39" s="2">
        <f t="shared" ca="1" si="158"/>
        <v>42.450299999999999</v>
      </c>
      <c r="BM39" s="2">
        <f t="shared" ca="1" si="159"/>
        <v>56.0824</v>
      </c>
      <c r="BN39" s="2">
        <f t="shared" ca="1" si="160"/>
        <v>55.183399999999999</v>
      </c>
      <c r="BO39" s="2">
        <f t="shared" ca="1" si="161"/>
        <v>47.1646</v>
      </c>
      <c r="BP39" s="2">
        <f t="shared" ca="1" si="162"/>
        <v>46.4131</v>
      </c>
      <c r="BQ39" s="2">
        <f t="shared" ca="1" si="163"/>
        <v>0</v>
      </c>
      <c r="BR39" s="2">
        <f t="shared" ca="1" si="164"/>
        <v>0</v>
      </c>
      <c r="BS39" s="2">
        <f t="shared" ca="1" si="165"/>
        <v>0</v>
      </c>
      <c r="BT39" s="2">
        <f t="shared" ca="1" si="166"/>
        <v>0</v>
      </c>
      <c r="BU39" s="2">
        <f t="shared" ca="1" si="167"/>
        <v>0</v>
      </c>
    </row>
    <row r="40" spans="1:73">
      <c r="A40">
        <f>Main!A40</f>
        <v>37</v>
      </c>
      <c r="B40">
        <f>Main!B40</f>
        <v>70</v>
      </c>
      <c r="C40">
        <f>Main!C40</f>
        <v>12</v>
      </c>
      <c r="D40">
        <f>Main!D40</f>
        <v>5</v>
      </c>
      <c r="E40" t="str">
        <f>Main!E40</f>
        <v>c b</v>
      </c>
      <c r="F40" s="23">
        <f t="shared" ca="1" si="168"/>
        <v>56.314496923076952</v>
      </c>
      <c r="G40" s="2">
        <f t="shared" ca="1" si="169"/>
        <v>64.252799999999993</v>
      </c>
      <c r="H40" s="2">
        <f t="shared" ca="1" si="181"/>
        <v>59.721600000000002</v>
      </c>
      <c r="I40" s="2">
        <f t="shared" ca="1" si="182"/>
        <v>53.053100000000001</v>
      </c>
      <c r="J40" s="2">
        <f t="shared" ca="1" si="183"/>
        <v>58.142200000000003</v>
      </c>
      <c r="K40" s="2">
        <f t="shared" ca="1" si="184"/>
        <v>54.6173</v>
      </c>
      <c r="L40" s="2">
        <f t="shared" ca="1" si="185"/>
        <v>55.620199999999997</v>
      </c>
      <c r="M40" s="2">
        <f t="shared" ca="1" si="186"/>
        <v>58.94</v>
      </c>
      <c r="N40" s="2">
        <f t="shared" ca="1" si="187"/>
        <v>57.209299999999999</v>
      </c>
      <c r="O40" s="2">
        <f t="shared" ca="1" si="188"/>
        <v>61.374600000000001</v>
      </c>
      <c r="P40" s="2">
        <f t="shared" ca="1" si="170"/>
        <v>54.488300000000002</v>
      </c>
      <c r="Q40" s="2">
        <f t="shared" ca="1" si="171"/>
        <v>57.6081</v>
      </c>
      <c r="R40" s="2">
        <f t="shared" ca="1" si="172"/>
        <v>72.960899999999995</v>
      </c>
      <c r="S40" s="2">
        <f t="shared" ca="1" si="173"/>
        <v>54.920999999999999</v>
      </c>
      <c r="T40" s="2">
        <f t="shared" ca="1" si="174"/>
        <v>63.898000000000003</v>
      </c>
      <c r="U40" s="2">
        <f t="shared" ca="1" si="175"/>
        <v>68.793000000000006</v>
      </c>
      <c r="V40" s="2">
        <f t="shared" ca="1" si="176"/>
        <v>56.668100000000003</v>
      </c>
      <c r="W40" s="2">
        <f t="shared" ca="1" si="177"/>
        <v>70.162099999999995</v>
      </c>
      <c r="X40" s="2">
        <f t="shared" ca="1" si="178"/>
        <v>63.399000000000001</v>
      </c>
      <c r="Y40" s="2">
        <f t="shared" ca="1" si="179"/>
        <v>78.5107</v>
      </c>
      <c r="Z40" s="2">
        <f t="shared" ca="1" si="180"/>
        <v>60.548299999999998</v>
      </c>
      <c r="AA40" s="2">
        <f t="shared" ca="1" si="189"/>
        <v>56.680399999999999</v>
      </c>
      <c r="AB40" s="2">
        <f t="shared" ca="1" si="190"/>
        <v>52.292499999999997</v>
      </c>
      <c r="AC40" s="2">
        <f t="shared" ca="1" si="191"/>
        <v>58.784100000000002</v>
      </c>
      <c r="AD40" s="2">
        <f t="shared" ca="1" si="192"/>
        <v>65.046300000000002</v>
      </c>
      <c r="AE40" s="2">
        <f t="shared" ca="1" si="193"/>
        <v>51.126300000000001</v>
      </c>
      <c r="AF40" s="2">
        <f t="shared" ca="1" si="194"/>
        <v>69.356700000000004</v>
      </c>
      <c r="AG40" s="2">
        <f t="shared" ca="1" si="195"/>
        <v>58.450299999999999</v>
      </c>
      <c r="AH40" s="2">
        <f t="shared" ca="1" si="128"/>
        <v>61.477800000000002</v>
      </c>
      <c r="AI40" s="2">
        <f t="shared" ca="1" si="129"/>
        <v>62.399099999999997</v>
      </c>
      <c r="AJ40" s="2">
        <f t="shared" ca="1" si="130"/>
        <v>54.958199999999998</v>
      </c>
      <c r="AK40" s="2">
        <f t="shared" ca="1" si="131"/>
        <v>60.615699999999997</v>
      </c>
      <c r="AL40" s="2">
        <f t="shared" ca="1" si="132"/>
        <v>53.897500000000001</v>
      </c>
      <c r="AM40" s="2">
        <f t="shared" ca="1" si="133"/>
        <v>50.3538</v>
      </c>
      <c r="AN40" s="2">
        <f t="shared" ca="1" si="134"/>
        <v>61.949100000000001</v>
      </c>
      <c r="AO40" s="2">
        <f t="shared" ca="1" si="135"/>
        <v>62.775799999999997</v>
      </c>
      <c r="AP40" s="2">
        <f t="shared" ca="1" si="136"/>
        <v>53.011099999999999</v>
      </c>
      <c r="AQ40" s="2">
        <f t="shared" ca="1" si="137"/>
        <v>48.893900000000002</v>
      </c>
      <c r="AR40" s="2">
        <f t="shared" ca="1" si="138"/>
        <v>60.021599999999999</v>
      </c>
      <c r="AS40" s="2">
        <f t="shared" ca="1" si="139"/>
        <v>57.648800000000001</v>
      </c>
      <c r="AT40" s="2">
        <f t="shared" ca="1" si="140"/>
        <v>61.381799999999998</v>
      </c>
      <c r="AU40" s="2">
        <f t="shared" ca="1" si="141"/>
        <v>51.575200000000002</v>
      </c>
      <c r="AV40" s="2">
        <f t="shared" ca="1" si="142"/>
        <v>63.948999999999998</v>
      </c>
      <c r="AW40" s="2">
        <f t="shared" ca="1" si="143"/>
        <v>48.184899999999999</v>
      </c>
      <c r="AX40" s="2">
        <f t="shared" ca="1" si="144"/>
        <v>62.479900000000001</v>
      </c>
      <c r="AY40" s="2">
        <f t="shared" ca="1" si="145"/>
        <v>59.607900000000001</v>
      </c>
      <c r="AZ40" s="2">
        <f t="shared" ca="1" si="146"/>
        <v>61.102800000000002</v>
      </c>
      <c r="BA40" s="2">
        <f t="shared" ca="1" si="147"/>
        <v>62.625100000000003</v>
      </c>
      <c r="BB40" s="2">
        <f t="shared" ca="1" si="148"/>
        <v>50.811500000000002</v>
      </c>
      <c r="BC40" s="2">
        <f t="shared" ca="1" si="149"/>
        <v>64.483699999999999</v>
      </c>
      <c r="BD40" s="2">
        <f t="shared" ca="1" si="150"/>
        <v>57.668199999999999</v>
      </c>
      <c r="BE40" s="2">
        <f t="shared" ca="1" si="151"/>
        <v>61.657299999999999</v>
      </c>
      <c r="BF40" s="2">
        <f t="shared" ca="1" si="152"/>
        <v>60.6708</v>
      </c>
      <c r="BG40" s="2">
        <f t="shared" ca="1" si="153"/>
        <v>56.391399999999997</v>
      </c>
      <c r="BH40" s="2">
        <f t="shared" ca="1" si="154"/>
        <v>58.715000000000003</v>
      </c>
      <c r="BI40" s="2">
        <f t="shared" ca="1" si="155"/>
        <v>65.885400000000004</v>
      </c>
      <c r="BJ40" s="2">
        <f t="shared" ca="1" si="156"/>
        <v>46.446899999999999</v>
      </c>
      <c r="BK40" s="2">
        <f t="shared" ca="1" si="157"/>
        <v>51.757300000000001</v>
      </c>
      <c r="BL40" s="2">
        <f t="shared" ca="1" si="158"/>
        <v>51.822499999999998</v>
      </c>
      <c r="BM40" s="2">
        <f t="shared" ca="1" si="159"/>
        <v>62.049399999999999</v>
      </c>
      <c r="BN40" s="2">
        <f t="shared" ca="1" si="160"/>
        <v>65.008200000000002</v>
      </c>
      <c r="BO40" s="2">
        <f t="shared" ca="1" si="161"/>
        <v>59.643900000000002</v>
      </c>
      <c r="BP40" s="2">
        <f t="shared" ca="1" si="162"/>
        <v>51.896599999999999</v>
      </c>
      <c r="BQ40" s="2">
        <f t="shared" ca="1" si="163"/>
        <v>0</v>
      </c>
      <c r="BR40" s="2">
        <f t="shared" ca="1" si="164"/>
        <v>0</v>
      </c>
      <c r="BS40" s="2">
        <f t="shared" ca="1" si="165"/>
        <v>0</v>
      </c>
      <c r="BT40" s="2">
        <f t="shared" ca="1" si="166"/>
        <v>0</v>
      </c>
      <c r="BU40" s="2">
        <f t="shared" ca="1" si="167"/>
        <v>0</v>
      </c>
    </row>
    <row r="41" spans="1:73">
      <c r="A41">
        <f>Main!A41</f>
        <v>38</v>
      </c>
      <c r="B41">
        <f>Main!B41</f>
        <v>71</v>
      </c>
      <c r="C41">
        <f>Main!C41</f>
        <v>12</v>
      </c>
      <c r="D41">
        <f>Main!D41</f>
        <v>6</v>
      </c>
      <c r="E41" t="str">
        <f>Main!E41</f>
        <v>ee-</v>
      </c>
      <c r="F41" s="23">
        <f t="shared" ca="1" si="168"/>
        <v>55.197092307692309</v>
      </c>
      <c r="G41" s="2">
        <f t="shared" ca="1" si="169"/>
        <v>65.175200000000004</v>
      </c>
      <c r="H41" s="2">
        <f t="shared" ca="1" si="181"/>
        <v>55.235900000000001</v>
      </c>
      <c r="I41" s="2">
        <f t="shared" ca="1" si="182"/>
        <v>58.896799999999999</v>
      </c>
      <c r="J41" s="2">
        <f t="shared" ca="1" si="183"/>
        <v>58.406300000000002</v>
      </c>
      <c r="K41" s="2">
        <f t="shared" ca="1" si="184"/>
        <v>53.654499999999999</v>
      </c>
      <c r="L41" s="2">
        <f t="shared" ca="1" si="185"/>
        <v>53.718499999999999</v>
      </c>
      <c r="M41" s="2">
        <f t="shared" ca="1" si="186"/>
        <v>57.448500000000003</v>
      </c>
      <c r="N41" s="2">
        <f t="shared" ca="1" si="187"/>
        <v>58.380099999999999</v>
      </c>
      <c r="O41" s="2">
        <f t="shared" ca="1" si="188"/>
        <v>55.668199999999999</v>
      </c>
      <c r="P41" s="2">
        <f t="shared" ca="1" si="170"/>
        <v>50.030799999999999</v>
      </c>
      <c r="Q41" s="2">
        <f t="shared" ca="1" si="171"/>
        <v>53.771900000000002</v>
      </c>
      <c r="R41" s="2">
        <f t="shared" ca="1" si="172"/>
        <v>80.766199999999998</v>
      </c>
      <c r="S41" s="2">
        <f t="shared" ca="1" si="173"/>
        <v>45.2973</v>
      </c>
      <c r="T41" s="2">
        <f t="shared" ca="1" si="174"/>
        <v>60.176000000000002</v>
      </c>
      <c r="U41" s="2">
        <f t="shared" ca="1" si="175"/>
        <v>65.845699999999994</v>
      </c>
      <c r="V41" s="2">
        <f t="shared" ca="1" si="176"/>
        <v>64.754199999999997</v>
      </c>
      <c r="W41" s="2">
        <f t="shared" ca="1" si="177"/>
        <v>73.099400000000003</v>
      </c>
      <c r="X41" s="2">
        <f t="shared" ca="1" si="178"/>
        <v>60.695799999999998</v>
      </c>
      <c r="Y41" s="2">
        <f t="shared" ca="1" si="179"/>
        <v>80.325800000000001</v>
      </c>
      <c r="Z41" s="2">
        <f t="shared" ca="1" si="180"/>
        <v>54.836300000000001</v>
      </c>
      <c r="AA41" s="2">
        <f t="shared" ca="1" si="189"/>
        <v>59.926299999999998</v>
      </c>
      <c r="AB41" s="2">
        <f t="shared" ca="1" si="190"/>
        <v>49.1586</v>
      </c>
      <c r="AC41" s="2">
        <f t="shared" ca="1" si="191"/>
        <v>44.647100000000002</v>
      </c>
      <c r="AD41" s="2">
        <f t="shared" ca="1" si="192"/>
        <v>68.977900000000005</v>
      </c>
      <c r="AE41" s="2">
        <f t="shared" ca="1" si="193"/>
        <v>52.981900000000003</v>
      </c>
      <c r="AF41" s="2">
        <f t="shared" ca="1" si="194"/>
        <v>63.426000000000002</v>
      </c>
      <c r="AG41" s="2">
        <f t="shared" ca="1" si="195"/>
        <v>50.625300000000003</v>
      </c>
      <c r="AH41" s="2">
        <f t="shared" ca="1" si="128"/>
        <v>54.206800000000001</v>
      </c>
      <c r="AI41" s="2">
        <f t="shared" ca="1" si="129"/>
        <v>60.7059</v>
      </c>
      <c r="AJ41" s="2">
        <f t="shared" ca="1" si="130"/>
        <v>56.112400000000001</v>
      </c>
      <c r="AK41" s="2">
        <f t="shared" ca="1" si="131"/>
        <v>54.575099999999999</v>
      </c>
      <c r="AL41" s="2">
        <f t="shared" ca="1" si="132"/>
        <v>53.276800000000001</v>
      </c>
      <c r="AM41" s="2">
        <f t="shared" ca="1" si="133"/>
        <v>61.632399999999997</v>
      </c>
      <c r="AN41" s="2">
        <f t="shared" ca="1" si="134"/>
        <v>59.604999999999997</v>
      </c>
      <c r="AO41" s="2">
        <f t="shared" ca="1" si="135"/>
        <v>55.754199999999997</v>
      </c>
      <c r="AP41" s="2">
        <f t="shared" ca="1" si="136"/>
        <v>55.338999999999999</v>
      </c>
      <c r="AQ41" s="2">
        <f t="shared" ca="1" si="137"/>
        <v>49.850200000000001</v>
      </c>
      <c r="AR41" s="2">
        <f t="shared" ca="1" si="138"/>
        <v>56.120100000000001</v>
      </c>
      <c r="AS41" s="2">
        <f t="shared" ca="1" si="139"/>
        <v>55.669699999999999</v>
      </c>
      <c r="AT41" s="2">
        <f t="shared" ca="1" si="140"/>
        <v>55.104799999999997</v>
      </c>
      <c r="AU41" s="2">
        <f t="shared" ca="1" si="141"/>
        <v>57.426000000000002</v>
      </c>
      <c r="AV41" s="2">
        <f t="shared" ca="1" si="142"/>
        <v>64.658199999999994</v>
      </c>
      <c r="AW41" s="2">
        <f t="shared" ca="1" si="143"/>
        <v>48.9876</v>
      </c>
      <c r="AX41" s="2">
        <f t="shared" ca="1" si="144"/>
        <v>62.993899999999996</v>
      </c>
      <c r="AY41" s="2">
        <f t="shared" ca="1" si="145"/>
        <v>62.422699999999999</v>
      </c>
      <c r="AZ41" s="2">
        <f t="shared" ca="1" si="146"/>
        <v>48.214700000000001</v>
      </c>
      <c r="BA41" s="2">
        <f t="shared" ca="1" si="147"/>
        <v>61.071100000000001</v>
      </c>
      <c r="BB41" s="2">
        <f t="shared" ca="1" si="148"/>
        <v>50.978700000000003</v>
      </c>
      <c r="BC41" s="2">
        <f t="shared" ca="1" si="149"/>
        <v>66.684399999999997</v>
      </c>
      <c r="BD41" s="2">
        <f t="shared" ca="1" si="150"/>
        <v>47.150700000000001</v>
      </c>
      <c r="BE41" s="2">
        <f t="shared" ca="1" si="151"/>
        <v>62.7241</v>
      </c>
      <c r="BF41" s="2">
        <f t="shared" ca="1" si="152"/>
        <v>57.7166</v>
      </c>
      <c r="BG41" s="2">
        <f t="shared" ca="1" si="153"/>
        <v>58.211300000000001</v>
      </c>
      <c r="BH41" s="2">
        <f t="shared" ca="1" si="154"/>
        <v>52.794899999999998</v>
      </c>
      <c r="BI41" s="2">
        <f t="shared" ca="1" si="155"/>
        <v>69.657700000000006</v>
      </c>
      <c r="BJ41" s="2">
        <f t="shared" ca="1" si="156"/>
        <v>48.282699999999998</v>
      </c>
      <c r="BK41" s="2">
        <f t="shared" ca="1" si="157"/>
        <v>57.5792</v>
      </c>
      <c r="BL41" s="2">
        <f t="shared" ca="1" si="158"/>
        <v>51.919699999999999</v>
      </c>
      <c r="BM41" s="2">
        <f t="shared" ca="1" si="159"/>
        <v>64.417900000000003</v>
      </c>
      <c r="BN41" s="2">
        <f t="shared" ca="1" si="160"/>
        <v>64.077699999999993</v>
      </c>
      <c r="BO41" s="2">
        <f t="shared" ca="1" si="161"/>
        <v>56.8748</v>
      </c>
      <c r="BP41" s="2">
        <f t="shared" ca="1" si="162"/>
        <v>49.087499999999999</v>
      </c>
      <c r="BQ41" s="2">
        <f t="shared" ca="1" si="163"/>
        <v>0</v>
      </c>
      <c r="BR41" s="2">
        <f t="shared" ca="1" si="164"/>
        <v>0</v>
      </c>
      <c r="BS41" s="2">
        <f t="shared" ca="1" si="165"/>
        <v>0</v>
      </c>
      <c r="BT41" s="2">
        <f t="shared" ca="1" si="166"/>
        <v>0</v>
      </c>
      <c r="BU41" s="2">
        <f t="shared" ca="1" si="167"/>
        <v>0</v>
      </c>
    </row>
    <row r="42" spans="1:73">
      <c r="A42">
        <f>Main!A42</f>
        <v>39</v>
      </c>
      <c r="B42">
        <f>Main!B42</f>
        <v>72</v>
      </c>
      <c r="C42">
        <f>Main!C42</f>
        <v>13</v>
      </c>
      <c r="D42">
        <f>Main!D42</f>
        <v>1</v>
      </c>
      <c r="E42" t="str">
        <f>Main!E42</f>
        <v>d cc#</v>
      </c>
      <c r="F42" s="23">
        <f t="shared" ca="1" si="168"/>
        <v>56.206621538461526</v>
      </c>
      <c r="G42" s="2">
        <f t="shared" ca="1" si="169"/>
        <v>72.683999999999997</v>
      </c>
      <c r="H42" s="2">
        <f t="shared" ca="1" si="181"/>
        <v>64.670100000000005</v>
      </c>
      <c r="I42" s="2">
        <f t="shared" ca="1" si="182"/>
        <v>55.686</v>
      </c>
      <c r="J42" s="2">
        <f t="shared" ca="1" si="183"/>
        <v>60.476500000000001</v>
      </c>
      <c r="K42" s="2">
        <f t="shared" ca="1" si="184"/>
        <v>52.131999999999998</v>
      </c>
      <c r="L42" s="2">
        <f t="shared" ca="1" si="185"/>
        <v>56.885300000000001</v>
      </c>
      <c r="M42" s="2">
        <f t="shared" ca="1" si="186"/>
        <v>58.489899999999999</v>
      </c>
      <c r="N42" s="2">
        <f t="shared" ca="1" si="187"/>
        <v>60.155700000000003</v>
      </c>
      <c r="O42" s="2">
        <f t="shared" ca="1" si="188"/>
        <v>60.049300000000002</v>
      </c>
      <c r="P42" s="2">
        <f t="shared" ca="1" si="170"/>
        <v>53.389099999999999</v>
      </c>
      <c r="Q42" s="2">
        <f t="shared" ca="1" si="171"/>
        <v>58.825000000000003</v>
      </c>
      <c r="R42" s="2">
        <f t="shared" ca="1" si="172"/>
        <v>78.475099999999998</v>
      </c>
      <c r="S42" s="2">
        <f t="shared" ca="1" si="173"/>
        <v>45.383600000000001</v>
      </c>
      <c r="T42" s="2">
        <f t="shared" ca="1" si="174"/>
        <v>58.675899999999999</v>
      </c>
      <c r="U42" s="2">
        <f t="shared" ca="1" si="175"/>
        <v>68.285300000000007</v>
      </c>
      <c r="V42" s="2">
        <f t="shared" ca="1" si="176"/>
        <v>67.150499999999994</v>
      </c>
      <c r="W42" s="2">
        <f t="shared" ca="1" si="177"/>
        <v>73.1995</v>
      </c>
      <c r="X42" s="2">
        <f t="shared" ca="1" si="178"/>
        <v>67.788300000000007</v>
      </c>
      <c r="Y42" s="2">
        <f t="shared" ca="1" si="179"/>
        <v>79.436999999999998</v>
      </c>
      <c r="Z42" s="2">
        <f t="shared" ca="1" si="180"/>
        <v>54.444000000000003</v>
      </c>
      <c r="AA42" s="2">
        <f t="shared" ca="1" si="189"/>
        <v>57.646799999999999</v>
      </c>
      <c r="AB42" s="2">
        <f t="shared" ca="1" si="190"/>
        <v>50.744900000000001</v>
      </c>
      <c r="AC42" s="2">
        <f t="shared" ca="1" si="191"/>
        <v>57.033799999999999</v>
      </c>
      <c r="AD42" s="2">
        <f t="shared" ca="1" si="192"/>
        <v>67.212900000000005</v>
      </c>
      <c r="AE42" s="2">
        <f t="shared" ca="1" si="193"/>
        <v>58.620699999999999</v>
      </c>
      <c r="AF42" s="2">
        <f t="shared" ca="1" si="194"/>
        <v>63.011000000000003</v>
      </c>
      <c r="AG42" s="2">
        <f t="shared" ca="1" si="195"/>
        <v>51.7363</v>
      </c>
      <c r="AH42" s="2">
        <f t="shared" ca="1" si="128"/>
        <v>52.816499999999998</v>
      </c>
      <c r="AI42" s="2">
        <f t="shared" ca="1" si="129"/>
        <v>63.285899999999998</v>
      </c>
      <c r="AJ42" s="2">
        <f t="shared" ca="1" si="130"/>
        <v>57.852400000000003</v>
      </c>
      <c r="AK42" s="2">
        <f t="shared" ca="1" si="131"/>
        <v>60.6691</v>
      </c>
      <c r="AL42" s="2">
        <f t="shared" ca="1" si="132"/>
        <v>51.793399999999998</v>
      </c>
      <c r="AM42" s="2">
        <f t="shared" ca="1" si="133"/>
        <v>55.930999999999997</v>
      </c>
      <c r="AN42" s="2">
        <f t="shared" ca="1" si="134"/>
        <v>61.5518</v>
      </c>
      <c r="AO42" s="2">
        <f t="shared" ca="1" si="135"/>
        <v>62.205599999999997</v>
      </c>
      <c r="AP42" s="2">
        <f t="shared" ca="1" si="136"/>
        <v>50.047400000000003</v>
      </c>
      <c r="AQ42" s="2">
        <f t="shared" ca="1" si="137"/>
        <v>54.091700000000003</v>
      </c>
      <c r="AR42" s="2">
        <f t="shared" ca="1" si="138"/>
        <v>62.428100000000001</v>
      </c>
      <c r="AS42" s="2">
        <f t="shared" ca="1" si="139"/>
        <v>53.749299999999998</v>
      </c>
      <c r="AT42" s="2">
        <f t="shared" ca="1" si="140"/>
        <v>55.798000000000002</v>
      </c>
      <c r="AU42" s="2">
        <f t="shared" ca="1" si="141"/>
        <v>52.497700000000002</v>
      </c>
      <c r="AV42" s="2">
        <f t="shared" ca="1" si="142"/>
        <v>58.686799999999998</v>
      </c>
      <c r="AW42" s="2">
        <f t="shared" ca="1" si="143"/>
        <v>52.576099999999997</v>
      </c>
      <c r="AX42" s="2">
        <f t="shared" ca="1" si="144"/>
        <v>60.899299999999997</v>
      </c>
      <c r="AY42" s="2">
        <f t="shared" ca="1" si="145"/>
        <v>63.9009</v>
      </c>
      <c r="AZ42" s="2">
        <f t="shared" ca="1" si="146"/>
        <v>52.452300000000001</v>
      </c>
      <c r="BA42" s="2">
        <f t="shared" ca="1" si="147"/>
        <v>61.843000000000004</v>
      </c>
      <c r="BB42" s="2">
        <f t="shared" ca="1" si="148"/>
        <v>53.217300000000002</v>
      </c>
      <c r="BC42" s="2">
        <f t="shared" ca="1" si="149"/>
        <v>65.261499999999998</v>
      </c>
      <c r="BD42" s="2">
        <f t="shared" ca="1" si="150"/>
        <v>59.410800000000002</v>
      </c>
      <c r="BE42" s="2">
        <f t="shared" ca="1" si="151"/>
        <v>62.1434</v>
      </c>
      <c r="BF42" s="2">
        <f t="shared" ca="1" si="152"/>
        <v>53.686199999999999</v>
      </c>
      <c r="BG42" s="2">
        <f t="shared" ca="1" si="153"/>
        <v>56.048299999999998</v>
      </c>
      <c r="BH42" s="2">
        <f t="shared" ca="1" si="154"/>
        <v>54.0563</v>
      </c>
      <c r="BI42" s="2">
        <f t="shared" ca="1" si="155"/>
        <v>67.879099999999994</v>
      </c>
      <c r="BJ42" s="2">
        <f t="shared" ca="1" si="156"/>
        <v>51.667499999999997</v>
      </c>
      <c r="BK42" s="2">
        <f t="shared" ca="1" si="157"/>
        <v>54.413899999999998</v>
      </c>
      <c r="BL42" s="2">
        <f t="shared" ca="1" si="158"/>
        <v>50.550800000000002</v>
      </c>
      <c r="BM42" s="2">
        <f t="shared" ca="1" si="159"/>
        <v>58.277299999999997</v>
      </c>
      <c r="BN42" s="2">
        <f t="shared" ca="1" si="160"/>
        <v>61.651299999999999</v>
      </c>
      <c r="BO42" s="2">
        <f t="shared" ca="1" si="161"/>
        <v>57.769500000000001</v>
      </c>
      <c r="BP42" s="2">
        <f t="shared" ca="1" si="162"/>
        <v>50.032400000000003</v>
      </c>
      <c r="BQ42" s="2">
        <f t="shared" ca="1" si="163"/>
        <v>0</v>
      </c>
      <c r="BR42" s="2">
        <f t="shared" ca="1" si="164"/>
        <v>0</v>
      </c>
      <c r="BS42" s="2">
        <f t="shared" ca="1" si="165"/>
        <v>0</v>
      </c>
      <c r="BT42" s="2">
        <f t="shared" ca="1" si="166"/>
        <v>0</v>
      </c>
      <c r="BU42" s="2">
        <f t="shared" ca="1" si="167"/>
        <v>0</v>
      </c>
    </row>
    <row r="43" spans="1:73">
      <c r="A43">
        <f>Main!A43</f>
        <v>40</v>
      </c>
      <c r="B43">
        <f>Main!B43</f>
        <v>74</v>
      </c>
      <c r="C43">
        <f>Main!C43</f>
        <v>13</v>
      </c>
      <c r="D43">
        <f>Main!D43</f>
        <v>3</v>
      </c>
      <c r="E43" t="str">
        <f>Main!E43</f>
        <v>gg</v>
      </c>
      <c r="F43" s="23">
        <f t="shared" ca="1" si="168"/>
        <v>57.287278461538484</v>
      </c>
      <c r="G43" s="2">
        <f t="shared" ca="1" si="169"/>
        <v>62.317</v>
      </c>
      <c r="H43" s="2">
        <f t="shared" ca="1" si="181"/>
        <v>64.296099999999996</v>
      </c>
      <c r="I43" s="2">
        <f t="shared" ca="1" si="182"/>
        <v>50.394399999999997</v>
      </c>
      <c r="J43" s="2">
        <f t="shared" ca="1" si="183"/>
        <v>60</v>
      </c>
      <c r="K43" s="2">
        <f t="shared" ca="1" si="184"/>
        <v>65.674300000000002</v>
      </c>
      <c r="L43" s="2">
        <f t="shared" ca="1" si="185"/>
        <v>65.210999999999999</v>
      </c>
      <c r="M43" s="2">
        <f t="shared" ca="1" si="186"/>
        <v>55.683700000000002</v>
      </c>
      <c r="N43" s="2">
        <f t="shared" ca="1" si="187"/>
        <v>50.5212</v>
      </c>
      <c r="O43" s="2">
        <f t="shared" ca="1" si="188"/>
        <v>54.514800000000001</v>
      </c>
      <c r="P43" s="2">
        <f t="shared" ca="1" si="170"/>
        <v>59.4542</v>
      </c>
      <c r="Q43" s="2">
        <f t="shared" ca="1" si="171"/>
        <v>63.3842</v>
      </c>
      <c r="R43" s="2">
        <f t="shared" ca="1" si="172"/>
        <v>76.340999999999994</v>
      </c>
      <c r="S43" s="2">
        <f t="shared" ca="1" si="173"/>
        <v>48.1295</v>
      </c>
      <c r="T43" s="2">
        <f t="shared" ca="1" si="174"/>
        <v>67.874399999999994</v>
      </c>
      <c r="U43" s="2">
        <f t="shared" ca="1" si="175"/>
        <v>64.578599999999994</v>
      </c>
      <c r="V43" s="2">
        <f t="shared" ca="1" si="176"/>
        <v>62.083799999999997</v>
      </c>
      <c r="W43" s="2">
        <f t="shared" ca="1" si="177"/>
        <v>72.812399999999997</v>
      </c>
      <c r="X43" s="2">
        <f t="shared" ca="1" si="178"/>
        <v>60.115400000000001</v>
      </c>
      <c r="Y43" s="2">
        <f t="shared" ca="1" si="179"/>
        <v>71.987300000000005</v>
      </c>
      <c r="Z43" s="2">
        <f t="shared" ca="1" si="180"/>
        <v>60.148200000000003</v>
      </c>
      <c r="AA43" s="2">
        <f t="shared" ca="1" si="189"/>
        <v>57.616100000000003</v>
      </c>
      <c r="AB43" s="2">
        <f t="shared" ca="1" si="190"/>
        <v>56.8474</v>
      </c>
      <c r="AC43" s="2">
        <f t="shared" ca="1" si="191"/>
        <v>47.132399999999997</v>
      </c>
      <c r="AD43" s="2">
        <f t="shared" ca="1" si="192"/>
        <v>70.244500000000002</v>
      </c>
      <c r="AE43" s="2">
        <f t="shared" ca="1" si="193"/>
        <v>64.629300000000001</v>
      </c>
      <c r="AF43" s="2">
        <f t="shared" ca="1" si="194"/>
        <v>77.019300000000001</v>
      </c>
      <c r="AG43" s="2">
        <f t="shared" ca="1" si="195"/>
        <v>62.375700000000002</v>
      </c>
      <c r="AH43" s="2">
        <f t="shared" ca="1" si="128"/>
        <v>56.421900000000001</v>
      </c>
      <c r="AI43" s="2">
        <f t="shared" ca="1" si="129"/>
        <v>52.240900000000003</v>
      </c>
      <c r="AJ43" s="2">
        <f t="shared" ca="1" si="130"/>
        <v>59.736400000000003</v>
      </c>
      <c r="AK43" s="2">
        <f t="shared" ca="1" si="131"/>
        <v>58.866999999999997</v>
      </c>
      <c r="AL43" s="2">
        <f t="shared" ca="1" si="132"/>
        <v>56.943300000000001</v>
      </c>
      <c r="AM43" s="2">
        <f t="shared" ca="1" si="133"/>
        <v>68.896900000000002</v>
      </c>
      <c r="AN43" s="2">
        <f t="shared" ca="1" si="134"/>
        <v>56.284100000000002</v>
      </c>
      <c r="AO43" s="2">
        <f t="shared" ca="1" si="135"/>
        <v>61.986600000000003</v>
      </c>
      <c r="AP43" s="2">
        <f t="shared" ca="1" si="136"/>
        <v>48.360500000000002</v>
      </c>
      <c r="AQ43" s="2">
        <f t="shared" ca="1" si="137"/>
        <v>54.454900000000002</v>
      </c>
      <c r="AR43" s="2">
        <f t="shared" ca="1" si="138"/>
        <v>54.115499999999997</v>
      </c>
      <c r="AS43" s="2">
        <f t="shared" ca="1" si="139"/>
        <v>64.461699999999993</v>
      </c>
      <c r="AT43" s="2">
        <f t="shared" ca="1" si="140"/>
        <v>57.580100000000002</v>
      </c>
      <c r="AU43" s="2">
        <f t="shared" ca="1" si="141"/>
        <v>59.082599999999999</v>
      </c>
      <c r="AV43" s="2">
        <f t="shared" ca="1" si="142"/>
        <v>58.568199999999997</v>
      </c>
      <c r="AW43" s="2">
        <f t="shared" ca="1" si="143"/>
        <v>54.348100000000002</v>
      </c>
      <c r="AX43" s="2">
        <f t="shared" ca="1" si="144"/>
        <v>63.273099999999999</v>
      </c>
      <c r="AY43" s="2">
        <f t="shared" ca="1" si="145"/>
        <v>54.902000000000001</v>
      </c>
      <c r="AZ43" s="2">
        <f t="shared" ca="1" si="146"/>
        <v>48.219099999999997</v>
      </c>
      <c r="BA43" s="2">
        <f t="shared" ca="1" si="147"/>
        <v>66.364500000000007</v>
      </c>
      <c r="BB43" s="2">
        <f t="shared" ca="1" si="148"/>
        <v>62.103299999999997</v>
      </c>
      <c r="BC43" s="2">
        <f t="shared" ca="1" si="149"/>
        <v>56.717700000000001</v>
      </c>
      <c r="BD43" s="2">
        <f t="shared" ca="1" si="150"/>
        <v>63.407499999999999</v>
      </c>
      <c r="BE43" s="2">
        <f t="shared" ca="1" si="151"/>
        <v>58.960500000000003</v>
      </c>
      <c r="BF43" s="2">
        <f t="shared" ca="1" si="152"/>
        <v>62.171700000000001</v>
      </c>
      <c r="BG43" s="2">
        <f t="shared" ca="1" si="153"/>
        <v>67.824700000000007</v>
      </c>
      <c r="BH43" s="2">
        <f t="shared" ca="1" si="154"/>
        <v>57.924599999999998</v>
      </c>
      <c r="BI43" s="2">
        <f t="shared" ca="1" si="155"/>
        <v>72.834299999999999</v>
      </c>
      <c r="BJ43" s="2">
        <f t="shared" ca="1" si="156"/>
        <v>57.589300000000001</v>
      </c>
      <c r="BK43" s="2">
        <f t="shared" ca="1" si="157"/>
        <v>58.3123</v>
      </c>
      <c r="BL43" s="2">
        <f t="shared" ca="1" si="158"/>
        <v>56.798200000000001</v>
      </c>
      <c r="BM43" s="2">
        <f t="shared" ca="1" si="159"/>
        <v>53.146799999999999</v>
      </c>
      <c r="BN43" s="2">
        <f t="shared" ca="1" si="160"/>
        <v>65.877799999999993</v>
      </c>
      <c r="BO43" s="2">
        <f t="shared" ca="1" si="161"/>
        <v>55.590800000000002</v>
      </c>
      <c r="BP43" s="2">
        <f t="shared" ca="1" si="162"/>
        <v>47.92</v>
      </c>
      <c r="BQ43" s="2">
        <f t="shared" ca="1" si="163"/>
        <v>0</v>
      </c>
      <c r="BR43" s="2">
        <f t="shared" ca="1" si="164"/>
        <v>0</v>
      </c>
      <c r="BS43" s="2">
        <f t="shared" ca="1" si="165"/>
        <v>0</v>
      </c>
      <c r="BT43" s="2">
        <f t="shared" ca="1" si="166"/>
        <v>0</v>
      </c>
      <c r="BU43" s="2">
        <f t="shared" ca="1" si="167"/>
        <v>0</v>
      </c>
    </row>
    <row r="44" spans="1:73">
      <c r="A44">
        <f>Main!A44</f>
        <v>41</v>
      </c>
      <c r="B44">
        <f>Main!B44</f>
        <v>75</v>
      </c>
      <c r="C44">
        <f>Main!C44</f>
        <v>13</v>
      </c>
      <c r="D44">
        <f>Main!D44</f>
        <v>4</v>
      </c>
      <c r="E44" t="str">
        <f>Main!E44</f>
        <v>f</v>
      </c>
      <c r="F44" s="23">
        <f t="shared" ca="1" si="168"/>
        <v>62.37660923076924</v>
      </c>
      <c r="G44" s="2">
        <f t="shared" ca="1" si="169"/>
        <v>72.179400000000001</v>
      </c>
      <c r="H44" s="2">
        <f t="shared" ca="1" si="181"/>
        <v>65.953699999999998</v>
      </c>
      <c r="I44" s="2">
        <f t="shared" ca="1" si="182"/>
        <v>62.008299999999998</v>
      </c>
      <c r="J44" s="2">
        <f t="shared" ca="1" si="183"/>
        <v>61.657400000000003</v>
      </c>
      <c r="K44" s="2">
        <f t="shared" ca="1" si="184"/>
        <v>68.575299999999999</v>
      </c>
      <c r="L44" s="2">
        <f t="shared" ca="1" si="185"/>
        <v>56.835799999999999</v>
      </c>
      <c r="M44" s="2">
        <f t="shared" ca="1" si="186"/>
        <v>59.1188</v>
      </c>
      <c r="N44" s="2">
        <f t="shared" ca="1" si="187"/>
        <v>63.994799999999998</v>
      </c>
      <c r="O44" s="2">
        <f t="shared" ca="1" si="188"/>
        <v>62.217599999999997</v>
      </c>
      <c r="P44" s="2">
        <f t="shared" ca="1" si="170"/>
        <v>61.207900000000002</v>
      </c>
      <c r="Q44" s="2">
        <f t="shared" ca="1" si="171"/>
        <v>60.488700000000001</v>
      </c>
      <c r="R44" s="2">
        <f t="shared" ca="1" si="172"/>
        <v>77.1541</v>
      </c>
      <c r="S44" s="2">
        <f t="shared" ca="1" si="173"/>
        <v>62.408499999999997</v>
      </c>
      <c r="T44" s="2">
        <f t="shared" ca="1" si="174"/>
        <v>72.163300000000007</v>
      </c>
      <c r="U44" s="2">
        <f t="shared" ca="1" si="175"/>
        <v>66.872699999999995</v>
      </c>
      <c r="V44" s="2">
        <f t="shared" ca="1" si="176"/>
        <v>61.383200000000002</v>
      </c>
      <c r="W44" s="2">
        <f t="shared" ca="1" si="177"/>
        <v>77.704400000000007</v>
      </c>
      <c r="X44" s="2">
        <f t="shared" ca="1" si="178"/>
        <v>67.647499999999994</v>
      </c>
      <c r="Y44" s="2">
        <f t="shared" ca="1" si="179"/>
        <v>77.486599999999996</v>
      </c>
      <c r="Z44" s="2">
        <f t="shared" ca="1" si="180"/>
        <v>65.539100000000005</v>
      </c>
      <c r="AA44" s="2">
        <f t="shared" ca="1" si="189"/>
        <v>62.958399999999997</v>
      </c>
      <c r="AB44" s="2">
        <f t="shared" ca="1" si="190"/>
        <v>57.492400000000004</v>
      </c>
      <c r="AC44" s="2">
        <f t="shared" ca="1" si="191"/>
        <v>62.697800000000001</v>
      </c>
      <c r="AD44" s="2">
        <f t="shared" ca="1" si="192"/>
        <v>71.992900000000006</v>
      </c>
      <c r="AE44" s="2">
        <f t="shared" ca="1" si="193"/>
        <v>64.251900000000006</v>
      </c>
      <c r="AF44" s="2">
        <f t="shared" ca="1" si="194"/>
        <v>77.444299999999998</v>
      </c>
      <c r="AG44" s="2">
        <f t="shared" ca="1" si="195"/>
        <v>66.580799999999996</v>
      </c>
      <c r="AH44" s="2">
        <f t="shared" ca="1" si="128"/>
        <v>72.067499999999995</v>
      </c>
      <c r="AI44" s="2">
        <f t="shared" ca="1" si="129"/>
        <v>65.544600000000003</v>
      </c>
      <c r="AJ44" s="2">
        <f t="shared" ca="1" si="130"/>
        <v>57.020400000000002</v>
      </c>
      <c r="AK44" s="2">
        <f t="shared" ca="1" si="131"/>
        <v>67.165999999999997</v>
      </c>
      <c r="AL44" s="2">
        <f t="shared" ca="1" si="132"/>
        <v>61.920999999999999</v>
      </c>
      <c r="AM44" s="2">
        <f t="shared" ca="1" si="133"/>
        <v>65.297200000000004</v>
      </c>
      <c r="AN44" s="2">
        <f t="shared" ca="1" si="134"/>
        <v>64.572299999999998</v>
      </c>
      <c r="AO44" s="2">
        <f t="shared" ca="1" si="135"/>
        <v>65.953299999999999</v>
      </c>
      <c r="AP44" s="2">
        <f t="shared" ca="1" si="136"/>
        <v>61.845399999999998</v>
      </c>
      <c r="AQ44" s="2">
        <f t="shared" ca="1" si="137"/>
        <v>61.9617</v>
      </c>
      <c r="AR44" s="2">
        <f t="shared" ca="1" si="138"/>
        <v>56.517800000000001</v>
      </c>
      <c r="AS44" s="2">
        <f t="shared" ca="1" si="139"/>
        <v>68.604600000000005</v>
      </c>
      <c r="AT44" s="2">
        <f t="shared" ca="1" si="140"/>
        <v>70.274600000000007</v>
      </c>
      <c r="AU44" s="2">
        <f t="shared" ca="1" si="141"/>
        <v>66.5274</v>
      </c>
      <c r="AV44" s="2">
        <f t="shared" ca="1" si="142"/>
        <v>64.602999999999994</v>
      </c>
      <c r="AW44" s="2">
        <f t="shared" ca="1" si="143"/>
        <v>66.2256</v>
      </c>
      <c r="AX44" s="2">
        <f t="shared" ca="1" si="144"/>
        <v>65.072599999999994</v>
      </c>
      <c r="AY44" s="2">
        <f t="shared" ca="1" si="145"/>
        <v>66.424999999999997</v>
      </c>
      <c r="AZ44" s="2">
        <f t="shared" ca="1" si="146"/>
        <v>67.011899999999997</v>
      </c>
      <c r="BA44" s="2">
        <f t="shared" ca="1" si="147"/>
        <v>57.628500000000003</v>
      </c>
      <c r="BB44" s="2">
        <f t="shared" ca="1" si="148"/>
        <v>64.466099999999997</v>
      </c>
      <c r="BC44" s="2">
        <f t="shared" ca="1" si="149"/>
        <v>58.078000000000003</v>
      </c>
      <c r="BD44" s="2">
        <f t="shared" ca="1" si="150"/>
        <v>66.479299999999995</v>
      </c>
      <c r="BE44" s="2">
        <f t="shared" ca="1" si="151"/>
        <v>71.048299999999998</v>
      </c>
      <c r="BF44" s="2">
        <f t="shared" ca="1" si="152"/>
        <v>68.336799999999997</v>
      </c>
      <c r="BG44" s="2">
        <f t="shared" ca="1" si="153"/>
        <v>68.115899999999996</v>
      </c>
      <c r="BH44" s="2">
        <f t="shared" ca="1" si="154"/>
        <v>62.9343</v>
      </c>
      <c r="BI44" s="2">
        <f t="shared" ca="1" si="155"/>
        <v>79.276399999999995</v>
      </c>
      <c r="BJ44" s="2">
        <f t="shared" ca="1" si="156"/>
        <v>57.706699999999998</v>
      </c>
      <c r="BK44" s="2">
        <f t="shared" ca="1" si="157"/>
        <v>63.551900000000003</v>
      </c>
      <c r="BL44" s="2">
        <f t="shared" ca="1" si="158"/>
        <v>62.930799999999998</v>
      </c>
      <c r="BM44" s="2">
        <f t="shared" ca="1" si="159"/>
        <v>67.011200000000002</v>
      </c>
      <c r="BN44" s="2">
        <f t="shared" ca="1" si="160"/>
        <v>66.335400000000007</v>
      </c>
      <c r="BO44" s="2">
        <f t="shared" ca="1" si="161"/>
        <v>57.3065</v>
      </c>
      <c r="BP44" s="2">
        <f t="shared" ca="1" si="162"/>
        <v>62.646000000000001</v>
      </c>
      <c r="BQ44" s="2">
        <f t="shared" ca="1" si="163"/>
        <v>0</v>
      </c>
      <c r="BR44" s="2">
        <f t="shared" ca="1" si="164"/>
        <v>0</v>
      </c>
      <c r="BS44" s="2">
        <f t="shared" ca="1" si="165"/>
        <v>0</v>
      </c>
      <c r="BT44" s="2">
        <f t="shared" ca="1" si="166"/>
        <v>0</v>
      </c>
      <c r="BU44" s="2">
        <f t="shared" ca="1" si="167"/>
        <v>0</v>
      </c>
    </row>
    <row r="45" spans="1:73">
      <c r="A45">
        <f>Main!A45</f>
        <v>42</v>
      </c>
      <c r="B45">
        <f>Main!B45</f>
        <v>76</v>
      </c>
      <c r="C45">
        <f>Main!C45</f>
        <v>13</v>
      </c>
      <c r="D45">
        <f>Main!D45</f>
        <v>5</v>
      </c>
      <c r="E45" t="str">
        <f>Main!E45</f>
        <v>A-</v>
      </c>
      <c r="F45" s="23">
        <f t="shared" ca="1" si="168"/>
        <v>60.732098461538449</v>
      </c>
      <c r="G45" s="2">
        <f t="shared" ca="1" si="169"/>
        <v>61.808999999999997</v>
      </c>
      <c r="H45" s="2">
        <f t="shared" ca="1" si="181"/>
        <v>64.102999999999994</v>
      </c>
      <c r="I45" s="2">
        <f t="shared" ca="1" si="182"/>
        <v>57.801200000000001</v>
      </c>
      <c r="J45" s="2">
        <f t="shared" ca="1" si="183"/>
        <v>59.023600000000002</v>
      </c>
      <c r="K45" s="2">
        <f t="shared" ca="1" si="184"/>
        <v>57.005200000000002</v>
      </c>
      <c r="L45" s="2">
        <f t="shared" ca="1" si="185"/>
        <v>61.545299999999997</v>
      </c>
      <c r="M45" s="2">
        <f t="shared" ca="1" si="186"/>
        <v>64.989199999999997</v>
      </c>
      <c r="N45" s="2">
        <f t="shared" ca="1" si="187"/>
        <v>57.927999999999997</v>
      </c>
      <c r="O45" s="2">
        <f t="shared" ca="1" si="188"/>
        <v>65.17</v>
      </c>
      <c r="P45" s="2">
        <f t="shared" ca="1" si="170"/>
        <v>64.446799999999996</v>
      </c>
      <c r="Q45" s="2">
        <f t="shared" ca="1" si="171"/>
        <v>62.162300000000002</v>
      </c>
      <c r="R45" s="2">
        <f t="shared" ca="1" si="172"/>
        <v>76.8185</v>
      </c>
      <c r="S45" s="2">
        <f t="shared" ca="1" si="173"/>
        <v>58.483800000000002</v>
      </c>
      <c r="T45" s="2">
        <f t="shared" ca="1" si="174"/>
        <v>69.563500000000005</v>
      </c>
      <c r="U45" s="2">
        <f t="shared" ca="1" si="175"/>
        <v>68.250399999999999</v>
      </c>
      <c r="V45" s="2">
        <f t="shared" ca="1" si="176"/>
        <v>60.591900000000003</v>
      </c>
      <c r="W45" s="2">
        <f t="shared" ca="1" si="177"/>
        <v>74.0137</v>
      </c>
      <c r="X45" s="2">
        <f t="shared" ca="1" si="178"/>
        <v>68.288499999999999</v>
      </c>
      <c r="Y45" s="2">
        <f t="shared" ca="1" si="179"/>
        <v>80.905799999999999</v>
      </c>
      <c r="Z45" s="2">
        <f t="shared" ca="1" si="180"/>
        <v>66.453800000000001</v>
      </c>
      <c r="AA45" s="2">
        <f t="shared" ca="1" si="189"/>
        <v>58.068100000000001</v>
      </c>
      <c r="AB45" s="2">
        <f t="shared" ca="1" si="190"/>
        <v>58.886299999999999</v>
      </c>
      <c r="AC45" s="2">
        <f t="shared" ca="1" si="191"/>
        <v>60.3643</v>
      </c>
      <c r="AD45" s="2">
        <f t="shared" ca="1" si="192"/>
        <v>69.550799999999995</v>
      </c>
      <c r="AE45" s="2">
        <f t="shared" ca="1" si="193"/>
        <v>64.868200000000002</v>
      </c>
      <c r="AF45" s="2">
        <f t="shared" ca="1" si="194"/>
        <v>75.766199999999998</v>
      </c>
      <c r="AG45" s="2">
        <f t="shared" ca="1" si="195"/>
        <v>67.399500000000003</v>
      </c>
      <c r="AH45" s="2">
        <f t="shared" ca="1" si="128"/>
        <v>63.298900000000003</v>
      </c>
      <c r="AI45" s="2">
        <f t="shared" ca="1" si="129"/>
        <v>65.277000000000001</v>
      </c>
      <c r="AJ45" s="2">
        <f t="shared" ca="1" si="130"/>
        <v>57.878</v>
      </c>
      <c r="AK45" s="2">
        <f t="shared" ca="1" si="131"/>
        <v>63.430399999999999</v>
      </c>
      <c r="AL45" s="2">
        <f t="shared" ca="1" si="132"/>
        <v>55.042200000000001</v>
      </c>
      <c r="AM45" s="2">
        <f t="shared" ca="1" si="133"/>
        <v>63.894799999999996</v>
      </c>
      <c r="AN45" s="2">
        <f t="shared" ca="1" si="134"/>
        <v>64.911699999999996</v>
      </c>
      <c r="AO45" s="2">
        <f t="shared" ca="1" si="135"/>
        <v>55.481000000000002</v>
      </c>
      <c r="AP45" s="2">
        <f t="shared" ca="1" si="136"/>
        <v>59.714399999999998</v>
      </c>
      <c r="AQ45" s="2">
        <f t="shared" ca="1" si="137"/>
        <v>56.712000000000003</v>
      </c>
      <c r="AR45" s="2">
        <f t="shared" ca="1" si="138"/>
        <v>59.226999999999997</v>
      </c>
      <c r="AS45" s="2">
        <f t="shared" ca="1" si="139"/>
        <v>59.499299999999998</v>
      </c>
      <c r="AT45" s="2">
        <f t="shared" ca="1" si="140"/>
        <v>66.673699999999997</v>
      </c>
      <c r="AU45" s="2">
        <f t="shared" ca="1" si="141"/>
        <v>63.733600000000003</v>
      </c>
      <c r="AV45" s="2">
        <f t="shared" ca="1" si="142"/>
        <v>67.919700000000006</v>
      </c>
      <c r="AW45" s="2">
        <f t="shared" ca="1" si="143"/>
        <v>58.5944</v>
      </c>
      <c r="AX45" s="2">
        <f t="shared" ca="1" si="144"/>
        <v>61.386499999999998</v>
      </c>
      <c r="AY45" s="2">
        <f t="shared" ca="1" si="145"/>
        <v>67.466399999999993</v>
      </c>
      <c r="AZ45" s="2">
        <f t="shared" ca="1" si="146"/>
        <v>66.652600000000007</v>
      </c>
      <c r="BA45" s="2">
        <f t="shared" ca="1" si="147"/>
        <v>60.286799999999999</v>
      </c>
      <c r="BB45" s="2">
        <f t="shared" ca="1" si="148"/>
        <v>61.312199999999997</v>
      </c>
      <c r="BC45" s="2">
        <f t="shared" ca="1" si="149"/>
        <v>59.889499999999998</v>
      </c>
      <c r="BD45" s="2">
        <f t="shared" ca="1" si="150"/>
        <v>66.503100000000003</v>
      </c>
      <c r="BE45" s="2">
        <f t="shared" ca="1" si="151"/>
        <v>68.729500000000002</v>
      </c>
      <c r="BF45" s="2">
        <f t="shared" ca="1" si="152"/>
        <v>65.667699999999996</v>
      </c>
      <c r="BG45" s="2">
        <f t="shared" ca="1" si="153"/>
        <v>70.161600000000007</v>
      </c>
      <c r="BH45" s="2">
        <f t="shared" ca="1" si="154"/>
        <v>61.686399999999999</v>
      </c>
      <c r="BI45" s="2">
        <f t="shared" ca="1" si="155"/>
        <v>73.564300000000003</v>
      </c>
      <c r="BJ45" s="2">
        <f t="shared" ca="1" si="156"/>
        <v>54.015999999999998</v>
      </c>
      <c r="BK45" s="2">
        <f t="shared" ca="1" si="157"/>
        <v>61.478400000000001</v>
      </c>
      <c r="BL45" s="2">
        <f t="shared" ca="1" si="158"/>
        <v>63.799500000000002</v>
      </c>
      <c r="BM45" s="2">
        <f t="shared" ca="1" si="159"/>
        <v>65.730699999999999</v>
      </c>
      <c r="BN45" s="2">
        <f t="shared" ca="1" si="160"/>
        <v>64.442099999999996</v>
      </c>
      <c r="BO45" s="2">
        <f t="shared" ca="1" si="161"/>
        <v>64.230900000000005</v>
      </c>
      <c r="BP45" s="2">
        <f t="shared" ca="1" si="162"/>
        <v>55.037199999999999</v>
      </c>
      <c r="BQ45" s="2">
        <f t="shared" ca="1" si="163"/>
        <v>0</v>
      </c>
      <c r="BR45" s="2">
        <f t="shared" ca="1" si="164"/>
        <v>0</v>
      </c>
      <c r="BS45" s="2">
        <f t="shared" ca="1" si="165"/>
        <v>0</v>
      </c>
      <c r="BT45" s="2">
        <f t="shared" ca="1" si="166"/>
        <v>0</v>
      </c>
      <c r="BU45" s="2">
        <f t="shared" ca="1" si="167"/>
        <v>0</v>
      </c>
    </row>
    <row r="46" spans="1:73">
      <c r="A46">
        <f>Main!A46</f>
        <v>43</v>
      </c>
      <c r="B46">
        <f>Main!B46</f>
        <v>77</v>
      </c>
      <c r="C46">
        <f>Main!C46</f>
        <v>13</v>
      </c>
      <c r="D46">
        <f>Main!D46</f>
        <v>6</v>
      </c>
      <c r="E46" t="str">
        <f>Main!E46</f>
        <v>ff#</v>
      </c>
      <c r="F46" s="23">
        <f t="shared" ca="1" si="168"/>
        <v>57.958758461538451</v>
      </c>
      <c r="G46" s="2">
        <f t="shared" ca="1" si="169"/>
        <v>57.258600000000001</v>
      </c>
      <c r="H46" s="2">
        <f t="shared" ca="1" si="181"/>
        <v>58.9694</v>
      </c>
      <c r="I46" s="2">
        <f t="shared" ca="1" si="182"/>
        <v>53.188800000000001</v>
      </c>
      <c r="J46" s="2">
        <f t="shared" ca="1" si="183"/>
        <v>59.508600000000001</v>
      </c>
      <c r="K46" s="2">
        <f t="shared" ca="1" si="184"/>
        <v>59.034100000000002</v>
      </c>
      <c r="L46" s="2">
        <f t="shared" ca="1" si="185"/>
        <v>51.987499999999997</v>
      </c>
      <c r="M46" s="2">
        <f t="shared" ca="1" si="186"/>
        <v>57.860599999999998</v>
      </c>
      <c r="N46" s="2">
        <f t="shared" ca="1" si="187"/>
        <v>62.137099999999997</v>
      </c>
      <c r="O46" s="2">
        <f t="shared" ca="1" si="188"/>
        <v>67.695899999999995</v>
      </c>
      <c r="P46" s="2">
        <f t="shared" ca="1" si="170"/>
        <v>61.698999999999998</v>
      </c>
      <c r="Q46" s="2">
        <f t="shared" ca="1" si="171"/>
        <v>57.887500000000003</v>
      </c>
      <c r="R46" s="2">
        <f t="shared" ca="1" si="172"/>
        <v>79.375799999999998</v>
      </c>
      <c r="S46" s="2">
        <f t="shared" ca="1" si="173"/>
        <v>61.203400000000002</v>
      </c>
      <c r="T46" s="2">
        <f t="shared" ca="1" si="174"/>
        <v>75.213099999999997</v>
      </c>
      <c r="U46" s="2">
        <f t="shared" ca="1" si="175"/>
        <v>66.006600000000006</v>
      </c>
      <c r="V46" s="2">
        <f t="shared" ca="1" si="176"/>
        <v>56.199100000000001</v>
      </c>
      <c r="W46" s="2">
        <f t="shared" ca="1" si="177"/>
        <v>77.072100000000006</v>
      </c>
      <c r="X46" s="2">
        <f t="shared" ca="1" si="178"/>
        <v>61.3</v>
      </c>
      <c r="Y46" s="2">
        <f t="shared" ca="1" si="179"/>
        <v>75.914299999999997</v>
      </c>
      <c r="Z46" s="2">
        <f t="shared" ca="1" si="180"/>
        <v>59.183900000000001</v>
      </c>
      <c r="AA46" s="2">
        <f t="shared" ca="1" si="189"/>
        <v>48.2562</v>
      </c>
      <c r="AB46" s="2">
        <f t="shared" ca="1" si="190"/>
        <v>55.336300000000001</v>
      </c>
      <c r="AC46" s="2">
        <f t="shared" ca="1" si="191"/>
        <v>53.840499999999999</v>
      </c>
      <c r="AD46" s="2">
        <f t="shared" ca="1" si="192"/>
        <v>67.068700000000007</v>
      </c>
      <c r="AE46" s="2">
        <f t="shared" ca="1" si="193"/>
        <v>55.662500000000001</v>
      </c>
      <c r="AF46" s="2">
        <f t="shared" ca="1" si="194"/>
        <v>69.711100000000002</v>
      </c>
      <c r="AG46" s="2">
        <f t="shared" ca="1" si="195"/>
        <v>72.584199999999996</v>
      </c>
      <c r="AH46" s="2">
        <f t="shared" ca="1" si="128"/>
        <v>63.740200000000002</v>
      </c>
      <c r="AI46" s="2">
        <f t="shared" ca="1" si="129"/>
        <v>57.652099999999997</v>
      </c>
      <c r="AJ46" s="2">
        <f t="shared" ca="1" si="130"/>
        <v>63.535800000000002</v>
      </c>
      <c r="AK46" s="2">
        <f t="shared" ca="1" si="131"/>
        <v>75.397599999999997</v>
      </c>
      <c r="AL46" s="2">
        <f t="shared" ca="1" si="132"/>
        <v>50.770200000000003</v>
      </c>
      <c r="AM46" s="2">
        <f t="shared" ca="1" si="133"/>
        <v>49.231499999999997</v>
      </c>
      <c r="AN46" s="2">
        <f t="shared" ca="1" si="134"/>
        <v>56.727499999999999</v>
      </c>
      <c r="AO46" s="2">
        <f t="shared" ca="1" si="135"/>
        <v>58.1937</v>
      </c>
      <c r="AP46" s="2">
        <f t="shared" ca="1" si="136"/>
        <v>48.497300000000003</v>
      </c>
      <c r="AQ46" s="2">
        <f t="shared" ca="1" si="137"/>
        <v>57.369</v>
      </c>
      <c r="AR46" s="2">
        <f t="shared" ca="1" si="138"/>
        <v>55.961799999999997</v>
      </c>
      <c r="AS46" s="2">
        <f t="shared" ca="1" si="139"/>
        <v>64.466300000000004</v>
      </c>
      <c r="AT46" s="2">
        <f t="shared" ca="1" si="140"/>
        <v>55.869100000000003</v>
      </c>
      <c r="AU46" s="2">
        <f t="shared" ca="1" si="141"/>
        <v>56.239100000000001</v>
      </c>
      <c r="AV46" s="2">
        <f t="shared" ca="1" si="142"/>
        <v>67.487200000000001</v>
      </c>
      <c r="AW46" s="2">
        <f t="shared" ca="1" si="143"/>
        <v>54.980800000000002</v>
      </c>
      <c r="AX46" s="2">
        <f t="shared" ca="1" si="144"/>
        <v>59.011400000000002</v>
      </c>
      <c r="AY46" s="2">
        <f t="shared" ca="1" si="145"/>
        <v>63.637700000000002</v>
      </c>
      <c r="AZ46" s="2">
        <f t="shared" ca="1" si="146"/>
        <v>60.412700000000001</v>
      </c>
      <c r="BA46" s="2">
        <f t="shared" ca="1" si="147"/>
        <v>60.055799999999998</v>
      </c>
      <c r="BB46" s="2">
        <f t="shared" ca="1" si="148"/>
        <v>57.881999999999998</v>
      </c>
      <c r="BC46" s="2">
        <f t="shared" ca="1" si="149"/>
        <v>56.450499999999998</v>
      </c>
      <c r="BD46" s="2">
        <f t="shared" ca="1" si="150"/>
        <v>56.318899999999999</v>
      </c>
      <c r="BE46" s="2">
        <f t="shared" ca="1" si="151"/>
        <v>65.289500000000004</v>
      </c>
      <c r="BF46" s="2">
        <f t="shared" ca="1" si="152"/>
        <v>56.343299999999999</v>
      </c>
      <c r="BG46" s="2">
        <f t="shared" ca="1" si="153"/>
        <v>67.604900000000001</v>
      </c>
      <c r="BH46" s="2">
        <f t="shared" ca="1" si="154"/>
        <v>56.877899999999997</v>
      </c>
      <c r="BI46" s="2">
        <f t="shared" ca="1" si="155"/>
        <v>74.864599999999996</v>
      </c>
      <c r="BJ46" s="2">
        <f t="shared" ca="1" si="156"/>
        <v>57.241799999999998</v>
      </c>
      <c r="BK46" s="2">
        <f t="shared" ca="1" si="157"/>
        <v>66.891000000000005</v>
      </c>
      <c r="BL46" s="2">
        <f t="shared" ca="1" si="158"/>
        <v>49.445900000000002</v>
      </c>
      <c r="BM46" s="2">
        <f t="shared" ca="1" si="159"/>
        <v>62.541400000000003</v>
      </c>
      <c r="BN46" s="2">
        <f t="shared" ca="1" si="160"/>
        <v>71.183800000000005</v>
      </c>
      <c r="BO46" s="2">
        <f t="shared" ca="1" si="161"/>
        <v>51.828499999999998</v>
      </c>
      <c r="BP46" s="2">
        <f t="shared" ca="1" si="162"/>
        <v>56.163600000000002</v>
      </c>
      <c r="BQ46" s="2">
        <f t="shared" ca="1" si="163"/>
        <v>0</v>
      </c>
      <c r="BR46" s="2">
        <f t="shared" ca="1" si="164"/>
        <v>0</v>
      </c>
      <c r="BS46" s="2">
        <f t="shared" ca="1" si="165"/>
        <v>0</v>
      </c>
      <c r="BT46" s="2">
        <f t="shared" ca="1" si="166"/>
        <v>0</v>
      </c>
      <c r="BU46" s="2">
        <f t="shared" ca="1" si="167"/>
        <v>0</v>
      </c>
    </row>
    <row r="47" spans="1:73">
      <c r="A47">
        <f>Main!A47</f>
        <v>44</v>
      </c>
      <c r="B47">
        <f>Main!B47</f>
        <v>78</v>
      </c>
      <c r="C47">
        <f>Main!C47</f>
        <v>14</v>
      </c>
      <c r="D47">
        <f>Main!D47</f>
        <v>1</v>
      </c>
      <c r="E47" t="str">
        <f>Main!E47</f>
        <v>B- a</v>
      </c>
      <c r="F47" s="23">
        <f t="shared" ca="1" si="168"/>
        <v>55.371483076923077</v>
      </c>
      <c r="G47" s="2">
        <f t="shared" ca="1" si="169"/>
        <v>67.156000000000006</v>
      </c>
      <c r="H47" s="2">
        <f t="shared" ca="1" si="181"/>
        <v>53.265099999999997</v>
      </c>
      <c r="I47" s="2">
        <f t="shared" ca="1" si="182"/>
        <v>52.436500000000002</v>
      </c>
      <c r="J47" s="2">
        <f t="shared" ca="1" si="183"/>
        <v>53.850299999999997</v>
      </c>
      <c r="K47" s="2">
        <f t="shared" ca="1" si="184"/>
        <v>56.339399999999998</v>
      </c>
      <c r="L47" s="2">
        <f t="shared" ca="1" si="185"/>
        <v>54.058399999999999</v>
      </c>
      <c r="M47" s="2">
        <f t="shared" ca="1" si="186"/>
        <v>55.980699999999999</v>
      </c>
      <c r="N47" s="2">
        <f t="shared" ca="1" si="187"/>
        <v>58.543199999999999</v>
      </c>
      <c r="O47" s="2">
        <f t="shared" ca="1" si="188"/>
        <v>60.963200000000001</v>
      </c>
      <c r="P47" s="2">
        <f t="shared" ca="1" si="170"/>
        <v>55.164299999999997</v>
      </c>
      <c r="Q47" s="2">
        <f t="shared" ca="1" si="171"/>
        <v>58.072899999999997</v>
      </c>
      <c r="R47" s="2">
        <f t="shared" ca="1" si="172"/>
        <v>69.865099999999998</v>
      </c>
      <c r="S47" s="2">
        <f t="shared" ca="1" si="173"/>
        <v>53.9054</v>
      </c>
      <c r="T47" s="2">
        <f t="shared" ca="1" si="174"/>
        <v>63.797400000000003</v>
      </c>
      <c r="U47" s="2">
        <f t="shared" ca="1" si="175"/>
        <v>67.1434</v>
      </c>
      <c r="V47" s="2">
        <f t="shared" ca="1" si="176"/>
        <v>62.309100000000001</v>
      </c>
      <c r="W47" s="2">
        <f t="shared" ca="1" si="177"/>
        <v>71.146000000000001</v>
      </c>
      <c r="X47" s="2">
        <f t="shared" ca="1" si="178"/>
        <v>60.178100000000001</v>
      </c>
      <c r="Y47" s="2">
        <f t="shared" ca="1" si="179"/>
        <v>76.552099999999996</v>
      </c>
      <c r="Z47" s="2">
        <f t="shared" ca="1" si="180"/>
        <v>50.499000000000002</v>
      </c>
      <c r="AA47" s="2">
        <f t="shared" ca="1" si="189"/>
        <v>52.927700000000002</v>
      </c>
      <c r="AB47" s="2">
        <f t="shared" ca="1" si="190"/>
        <v>54.34</v>
      </c>
      <c r="AC47" s="2">
        <f t="shared" ca="1" si="191"/>
        <v>61.151400000000002</v>
      </c>
      <c r="AD47" s="2">
        <f t="shared" ca="1" si="192"/>
        <v>62.181699999999999</v>
      </c>
      <c r="AE47" s="2">
        <f t="shared" ca="1" si="193"/>
        <v>47.461199999999998</v>
      </c>
      <c r="AF47" s="2">
        <f t="shared" ca="1" si="194"/>
        <v>61.837699999999998</v>
      </c>
      <c r="AG47" s="2">
        <f t="shared" ca="1" si="195"/>
        <v>56.901600000000002</v>
      </c>
      <c r="AH47" s="2">
        <f t="shared" ca="1" si="128"/>
        <v>59.180399999999999</v>
      </c>
      <c r="AI47" s="2">
        <f t="shared" ca="1" si="129"/>
        <v>64.245699999999999</v>
      </c>
      <c r="AJ47" s="2">
        <f t="shared" ca="1" si="130"/>
        <v>60.901899999999998</v>
      </c>
      <c r="AK47" s="2">
        <f t="shared" ca="1" si="131"/>
        <v>63.909599999999998</v>
      </c>
      <c r="AL47" s="2">
        <f t="shared" ca="1" si="132"/>
        <v>52.240699999999997</v>
      </c>
      <c r="AM47" s="2">
        <f t="shared" ca="1" si="133"/>
        <v>60.841900000000003</v>
      </c>
      <c r="AN47" s="2">
        <f t="shared" ca="1" si="134"/>
        <v>61.132100000000001</v>
      </c>
      <c r="AO47" s="2">
        <f t="shared" ca="1" si="135"/>
        <v>59.652900000000002</v>
      </c>
      <c r="AP47" s="2">
        <f t="shared" ca="1" si="136"/>
        <v>52.799100000000003</v>
      </c>
      <c r="AQ47" s="2">
        <f t="shared" ca="1" si="137"/>
        <v>59.1404</v>
      </c>
      <c r="AR47" s="2">
        <f t="shared" ca="1" si="138"/>
        <v>59.403399999999998</v>
      </c>
      <c r="AS47" s="2">
        <f t="shared" ca="1" si="139"/>
        <v>58.661700000000003</v>
      </c>
      <c r="AT47" s="2">
        <f t="shared" ca="1" si="140"/>
        <v>57.423499999999997</v>
      </c>
      <c r="AU47" s="2">
        <f t="shared" ca="1" si="141"/>
        <v>54.847299999999997</v>
      </c>
      <c r="AV47" s="2">
        <f t="shared" ca="1" si="142"/>
        <v>55.122199999999999</v>
      </c>
      <c r="AW47" s="2">
        <f t="shared" ca="1" si="143"/>
        <v>47.468400000000003</v>
      </c>
      <c r="AX47" s="2">
        <f t="shared" ca="1" si="144"/>
        <v>54.011800000000001</v>
      </c>
      <c r="AY47" s="2">
        <f t="shared" ca="1" si="145"/>
        <v>56.997399999999999</v>
      </c>
      <c r="AZ47" s="2">
        <f t="shared" ca="1" si="146"/>
        <v>52.626100000000001</v>
      </c>
      <c r="BA47" s="2">
        <f t="shared" ca="1" si="147"/>
        <v>53.712400000000002</v>
      </c>
      <c r="BB47" s="2">
        <f t="shared" ca="1" si="148"/>
        <v>54.661200000000001</v>
      </c>
      <c r="BC47" s="2">
        <f t="shared" ca="1" si="149"/>
        <v>55.829000000000001</v>
      </c>
      <c r="BD47" s="2">
        <f t="shared" ca="1" si="150"/>
        <v>55.030799999999999</v>
      </c>
      <c r="BE47" s="2">
        <f t="shared" ca="1" si="151"/>
        <v>60.364600000000003</v>
      </c>
      <c r="BF47" s="2">
        <f t="shared" ca="1" si="152"/>
        <v>59.410200000000003</v>
      </c>
      <c r="BG47" s="2">
        <f t="shared" ca="1" si="153"/>
        <v>64.0154</v>
      </c>
      <c r="BH47" s="2">
        <f t="shared" ca="1" si="154"/>
        <v>51.435499999999998</v>
      </c>
      <c r="BI47" s="2">
        <f t="shared" ca="1" si="155"/>
        <v>67.418599999999998</v>
      </c>
      <c r="BJ47" s="2">
        <f t="shared" ca="1" si="156"/>
        <v>48.956600000000002</v>
      </c>
      <c r="BK47" s="2">
        <f t="shared" ca="1" si="157"/>
        <v>54.738100000000003</v>
      </c>
      <c r="BL47" s="2">
        <f t="shared" ca="1" si="158"/>
        <v>54.8673</v>
      </c>
      <c r="BM47" s="2">
        <f t="shared" ca="1" si="159"/>
        <v>64.318600000000004</v>
      </c>
      <c r="BN47" s="2">
        <f t="shared" ca="1" si="160"/>
        <v>63.506900000000002</v>
      </c>
      <c r="BO47" s="2">
        <f t="shared" ca="1" si="161"/>
        <v>57.3401</v>
      </c>
      <c r="BP47" s="2">
        <f t="shared" ca="1" si="162"/>
        <v>44.907699999999998</v>
      </c>
      <c r="BQ47" s="2">
        <f t="shared" ca="1" si="163"/>
        <v>0</v>
      </c>
      <c r="BR47" s="2">
        <f t="shared" ca="1" si="164"/>
        <v>0</v>
      </c>
      <c r="BS47" s="2">
        <f t="shared" ca="1" si="165"/>
        <v>0</v>
      </c>
      <c r="BT47" s="2">
        <f t="shared" ca="1" si="166"/>
        <v>0</v>
      </c>
      <c r="BU47" s="2">
        <f t="shared" ca="1" si="167"/>
        <v>0</v>
      </c>
    </row>
    <row r="48" spans="1:73">
      <c r="A48">
        <f>Main!A48</f>
        <v>45</v>
      </c>
      <c r="B48">
        <f>Main!B48</f>
        <v>81</v>
      </c>
      <c r="C48">
        <f>Main!C48</f>
        <v>14</v>
      </c>
      <c r="D48">
        <f>Main!D48</f>
        <v>4</v>
      </c>
      <c r="E48" t="str">
        <f>Main!E48</f>
        <v>CC#</v>
      </c>
      <c r="F48" s="23">
        <f t="shared" ca="1" si="168"/>
        <v>68.411886153846154</v>
      </c>
      <c r="G48" s="2">
        <f t="shared" ca="1" si="169"/>
        <v>80.824200000000005</v>
      </c>
      <c r="H48" s="2">
        <f t="shared" ca="1" si="181"/>
        <v>74.154300000000006</v>
      </c>
      <c r="I48" s="2">
        <f t="shared" ca="1" si="182"/>
        <v>67.739699999999999</v>
      </c>
      <c r="J48" s="2">
        <f t="shared" ca="1" si="183"/>
        <v>69.417900000000003</v>
      </c>
      <c r="K48" s="2">
        <f t="shared" ca="1" si="184"/>
        <v>70.540400000000005</v>
      </c>
      <c r="L48" s="2">
        <f t="shared" ca="1" si="185"/>
        <v>69.962400000000002</v>
      </c>
      <c r="M48" s="2">
        <f t="shared" ca="1" si="186"/>
        <v>66.386399999999995</v>
      </c>
      <c r="N48" s="2">
        <f t="shared" ca="1" si="187"/>
        <v>66.396699999999996</v>
      </c>
      <c r="O48" s="2">
        <f t="shared" ca="1" si="188"/>
        <v>71.424099999999996</v>
      </c>
      <c r="P48" s="2">
        <f t="shared" ca="1" si="170"/>
        <v>66.596000000000004</v>
      </c>
      <c r="Q48" s="2">
        <f t="shared" ca="1" si="171"/>
        <v>68.369600000000005</v>
      </c>
      <c r="R48" s="2">
        <f t="shared" ca="1" si="172"/>
        <v>82.909700000000001</v>
      </c>
      <c r="S48" s="2">
        <f t="shared" ca="1" si="173"/>
        <v>67.695300000000003</v>
      </c>
      <c r="T48" s="2">
        <f t="shared" ca="1" si="174"/>
        <v>73.2624</v>
      </c>
      <c r="U48" s="2">
        <f t="shared" ca="1" si="175"/>
        <v>81.022499999999994</v>
      </c>
      <c r="V48" s="2">
        <f t="shared" ca="1" si="176"/>
        <v>76.707099999999997</v>
      </c>
      <c r="W48" s="2">
        <f t="shared" ca="1" si="177"/>
        <v>79.274299999999997</v>
      </c>
      <c r="X48" s="2">
        <f t="shared" ca="1" si="178"/>
        <v>74.421000000000006</v>
      </c>
      <c r="Y48" s="2">
        <f t="shared" ca="1" si="179"/>
        <v>82.664100000000005</v>
      </c>
      <c r="Z48" s="2">
        <f t="shared" ca="1" si="180"/>
        <v>71.392499999999998</v>
      </c>
      <c r="AA48" s="2">
        <f t="shared" ca="1" si="189"/>
        <v>66.661100000000005</v>
      </c>
      <c r="AB48" s="2">
        <f t="shared" ca="1" si="190"/>
        <v>68.632599999999996</v>
      </c>
      <c r="AC48" s="2">
        <f t="shared" ca="1" si="191"/>
        <v>73.047899999999998</v>
      </c>
      <c r="AD48" s="2">
        <f t="shared" ca="1" si="192"/>
        <v>78.596699999999998</v>
      </c>
      <c r="AE48" s="2">
        <f t="shared" ca="1" si="193"/>
        <v>69.264300000000006</v>
      </c>
      <c r="AF48" s="2">
        <f t="shared" ca="1" si="194"/>
        <v>76.595799999999997</v>
      </c>
      <c r="AG48" s="2">
        <f t="shared" ca="1" si="195"/>
        <v>74.850499999999997</v>
      </c>
      <c r="AH48" s="2">
        <f t="shared" ca="1" si="128"/>
        <v>79.763000000000005</v>
      </c>
      <c r="AI48" s="2">
        <f t="shared" ca="1" si="129"/>
        <v>72.689599999999999</v>
      </c>
      <c r="AJ48" s="2">
        <f t="shared" ca="1" si="130"/>
        <v>70.833699999999993</v>
      </c>
      <c r="AK48" s="2">
        <f t="shared" ca="1" si="131"/>
        <v>67.6875</v>
      </c>
      <c r="AL48" s="2">
        <f t="shared" ca="1" si="132"/>
        <v>68.9696</v>
      </c>
      <c r="AM48" s="2">
        <f t="shared" ca="1" si="133"/>
        <v>67.487200000000001</v>
      </c>
      <c r="AN48" s="2">
        <f t="shared" ca="1" si="134"/>
        <v>72.741500000000002</v>
      </c>
      <c r="AO48" s="2">
        <f t="shared" ca="1" si="135"/>
        <v>66.338399999999993</v>
      </c>
      <c r="AP48" s="2">
        <f t="shared" ca="1" si="136"/>
        <v>70.987099999999998</v>
      </c>
      <c r="AQ48" s="2">
        <f t="shared" ca="1" si="137"/>
        <v>69.439800000000005</v>
      </c>
      <c r="AR48" s="2">
        <f t="shared" ca="1" si="138"/>
        <v>70.933199999999999</v>
      </c>
      <c r="AS48" s="2">
        <f t="shared" ca="1" si="139"/>
        <v>69.526700000000005</v>
      </c>
      <c r="AT48" s="2">
        <f t="shared" ca="1" si="140"/>
        <v>70.011600000000001</v>
      </c>
      <c r="AU48" s="2">
        <f t="shared" ca="1" si="141"/>
        <v>67.622900000000001</v>
      </c>
      <c r="AV48" s="2">
        <f t="shared" ca="1" si="142"/>
        <v>69.059600000000003</v>
      </c>
      <c r="AW48" s="2">
        <f t="shared" ca="1" si="143"/>
        <v>70.284000000000006</v>
      </c>
      <c r="AX48" s="2">
        <f t="shared" ca="1" si="144"/>
        <v>73.645899999999997</v>
      </c>
      <c r="AY48" s="2">
        <f t="shared" ca="1" si="145"/>
        <v>73.503299999999996</v>
      </c>
      <c r="AZ48" s="2">
        <f t="shared" ca="1" si="146"/>
        <v>66.834100000000007</v>
      </c>
      <c r="BA48" s="2">
        <f t="shared" ca="1" si="147"/>
        <v>66.883899999999997</v>
      </c>
      <c r="BB48" s="2">
        <f t="shared" ca="1" si="148"/>
        <v>68.755200000000002</v>
      </c>
      <c r="BC48" s="2">
        <f t="shared" ca="1" si="149"/>
        <v>74.487499999999997</v>
      </c>
      <c r="BD48" s="2">
        <f t="shared" ca="1" si="150"/>
        <v>74.717299999999994</v>
      </c>
      <c r="BE48" s="2">
        <f t="shared" ca="1" si="151"/>
        <v>68.149000000000001</v>
      </c>
      <c r="BF48" s="2">
        <f t="shared" ca="1" si="152"/>
        <v>67.196700000000007</v>
      </c>
      <c r="BG48" s="2">
        <f t="shared" ca="1" si="153"/>
        <v>77.073800000000006</v>
      </c>
      <c r="BH48" s="2">
        <f t="shared" ca="1" si="154"/>
        <v>69.671199999999999</v>
      </c>
      <c r="BI48" s="2">
        <f t="shared" ca="1" si="155"/>
        <v>72.771799999999999</v>
      </c>
      <c r="BJ48" s="2">
        <f t="shared" ca="1" si="156"/>
        <v>62.429299999999998</v>
      </c>
      <c r="BK48" s="2">
        <f t="shared" ca="1" si="157"/>
        <v>68.421800000000005</v>
      </c>
      <c r="BL48" s="2">
        <f t="shared" ca="1" si="158"/>
        <v>70.001300000000001</v>
      </c>
      <c r="BM48" s="2">
        <f t="shared" ca="1" si="159"/>
        <v>74.427199999999999</v>
      </c>
      <c r="BN48" s="2">
        <f t="shared" ca="1" si="160"/>
        <v>72.434799999999996</v>
      </c>
      <c r="BO48" s="2">
        <f t="shared" ca="1" si="161"/>
        <v>77.817599999999999</v>
      </c>
      <c r="BP48" s="2">
        <f t="shared" ca="1" si="162"/>
        <v>74.366</v>
      </c>
      <c r="BQ48" s="2">
        <f t="shared" ca="1" si="163"/>
        <v>0</v>
      </c>
      <c r="BR48" s="2">
        <f t="shared" ca="1" si="164"/>
        <v>0</v>
      </c>
      <c r="BS48" s="2">
        <f t="shared" ca="1" si="165"/>
        <v>0</v>
      </c>
      <c r="BT48" s="2">
        <f t="shared" ca="1" si="166"/>
        <v>0</v>
      </c>
      <c r="BU48" s="2">
        <f t="shared" ca="1" si="167"/>
        <v>0</v>
      </c>
    </row>
    <row r="49" spans="1:73">
      <c r="A49">
        <f>Main!A49</f>
        <v>46</v>
      </c>
      <c r="B49">
        <f>Main!B49</f>
        <v>83</v>
      </c>
      <c r="C49">
        <f>Main!C49</f>
        <v>14</v>
      </c>
      <c r="D49">
        <f>Main!D49</f>
        <v>6</v>
      </c>
      <c r="E49" t="str">
        <f>Main!E49</f>
        <v>C B d</v>
      </c>
      <c r="F49" s="23">
        <f t="shared" ca="1" si="168"/>
        <v>72.66388000000002</v>
      </c>
      <c r="G49" s="2">
        <f t="shared" ca="1" si="169"/>
        <v>87.181799999999996</v>
      </c>
      <c r="H49" s="2">
        <f t="shared" ca="1" si="181"/>
        <v>76.246700000000004</v>
      </c>
      <c r="I49" s="2">
        <f t="shared" ca="1" si="182"/>
        <v>75.449299999999994</v>
      </c>
      <c r="J49" s="2">
        <f t="shared" ca="1" si="183"/>
        <v>70.5642</v>
      </c>
      <c r="K49" s="2">
        <f t="shared" ca="1" si="184"/>
        <v>71.516000000000005</v>
      </c>
      <c r="L49" s="2">
        <f t="shared" ca="1" si="185"/>
        <v>75.229600000000005</v>
      </c>
      <c r="M49" s="2">
        <f t="shared" ca="1" si="186"/>
        <v>68.789400000000001</v>
      </c>
      <c r="N49" s="2">
        <f t="shared" ca="1" si="187"/>
        <v>76.346100000000007</v>
      </c>
      <c r="O49" s="2">
        <f t="shared" ca="1" si="188"/>
        <v>78.170900000000003</v>
      </c>
      <c r="P49" s="2">
        <f t="shared" ca="1" si="170"/>
        <v>73.3994</v>
      </c>
      <c r="Q49" s="2">
        <f t="shared" ca="1" si="171"/>
        <v>75.386399999999995</v>
      </c>
      <c r="R49" s="2">
        <f t="shared" ca="1" si="172"/>
        <v>82.917100000000005</v>
      </c>
      <c r="S49" s="2">
        <f t="shared" ca="1" si="173"/>
        <v>70.906499999999994</v>
      </c>
      <c r="T49" s="2">
        <f t="shared" ca="1" si="174"/>
        <v>77.643100000000004</v>
      </c>
      <c r="U49" s="2">
        <f t="shared" ca="1" si="175"/>
        <v>82.950100000000006</v>
      </c>
      <c r="V49" s="2">
        <f t="shared" ca="1" si="176"/>
        <v>79.078199999999995</v>
      </c>
      <c r="W49" s="2">
        <f t="shared" ca="1" si="177"/>
        <v>80.957700000000003</v>
      </c>
      <c r="X49" s="2">
        <f t="shared" ca="1" si="178"/>
        <v>77.054500000000004</v>
      </c>
      <c r="Y49" s="2">
        <f t="shared" ca="1" si="179"/>
        <v>86.927099999999996</v>
      </c>
      <c r="Z49" s="2">
        <f t="shared" ca="1" si="180"/>
        <v>73.735500000000002</v>
      </c>
      <c r="AA49" s="2">
        <f t="shared" ca="1" si="189"/>
        <v>72.763199999999998</v>
      </c>
      <c r="AB49" s="2">
        <f t="shared" ca="1" si="190"/>
        <v>71.846699999999998</v>
      </c>
      <c r="AC49" s="2">
        <f t="shared" ca="1" si="191"/>
        <v>73.197999999999993</v>
      </c>
      <c r="AD49" s="2">
        <f t="shared" ca="1" si="192"/>
        <v>80.352400000000003</v>
      </c>
      <c r="AE49" s="2">
        <f t="shared" ca="1" si="193"/>
        <v>75.473299999999995</v>
      </c>
      <c r="AF49" s="2">
        <f t="shared" ca="1" si="194"/>
        <v>82.778800000000004</v>
      </c>
      <c r="AG49" s="2">
        <f t="shared" ca="1" si="195"/>
        <v>79.248500000000007</v>
      </c>
      <c r="AH49" s="2">
        <f t="shared" ca="1" si="128"/>
        <v>84.233900000000006</v>
      </c>
      <c r="AI49" s="2">
        <f t="shared" ca="1" si="129"/>
        <v>79.035200000000003</v>
      </c>
      <c r="AJ49" s="2">
        <f t="shared" ca="1" si="130"/>
        <v>78.192999999999998</v>
      </c>
      <c r="AK49" s="2">
        <f t="shared" ca="1" si="131"/>
        <v>72.628799999999998</v>
      </c>
      <c r="AL49" s="2">
        <f t="shared" ca="1" si="132"/>
        <v>66.492000000000004</v>
      </c>
      <c r="AM49" s="2">
        <f t="shared" ca="1" si="133"/>
        <v>75.079800000000006</v>
      </c>
      <c r="AN49" s="2">
        <f t="shared" ca="1" si="134"/>
        <v>76.448400000000007</v>
      </c>
      <c r="AO49" s="2">
        <f t="shared" ca="1" si="135"/>
        <v>73.657600000000002</v>
      </c>
      <c r="AP49" s="2">
        <f t="shared" ca="1" si="136"/>
        <v>75.862099999999998</v>
      </c>
      <c r="AQ49" s="2">
        <f t="shared" ca="1" si="137"/>
        <v>69.996799999999993</v>
      </c>
      <c r="AR49" s="2">
        <f t="shared" ca="1" si="138"/>
        <v>81.783299999999997</v>
      </c>
      <c r="AS49" s="2">
        <f t="shared" ca="1" si="139"/>
        <v>78.282399999999996</v>
      </c>
      <c r="AT49" s="2">
        <f t="shared" ca="1" si="140"/>
        <v>74.3339</v>
      </c>
      <c r="AU49" s="2">
        <f t="shared" ca="1" si="141"/>
        <v>75.105900000000005</v>
      </c>
      <c r="AV49" s="2">
        <f t="shared" ca="1" si="142"/>
        <v>77.5291</v>
      </c>
      <c r="AW49" s="2">
        <f t="shared" ca="1" si="143"/>
        <v>72.932699999999997</v>
      </c>
      <c r="AX49" s="2">
        <f t="shared" ca="1" si="144"/>
        <v>81.338999999999999</v>
      </c>
      <c r="AY49" s="2">
        <f t="shared" ca="1" si="145"/>
        <v>79.125900000000001</v>
      </c>
      <c r="AZ49" s="2">
        <f t="shared" ca="1" si="146"/>
        <v>73.139200000000002</v>
      </c>
      <c r="BA49" s="2">
        <f t="shared" ca="1" si="147"/>
        <v>75.686400000000006</v>
      </c>
      <c r="BB49" s="2">
        <f t="shared" ca="1" si="148"/>
        <v>72.970500000000001</v>
      </c>
      <c r="BC49" s="2">
        <f t="shared" ca="1" si="149"/>
        <v>77.046199999999999</v>
      </c>
      <c r="BD49" s="2">
        <f t="shared" ca="1" si="150"/>
        <v>77.613900000000001</v>
      </c>
      <c r="BE49" s="2">
        <f t="shared" ca="1" si="151"/>
        <v>73.2697</v>
      </c>
      <c r="BF49" s="2">
        <f t="shared" ca="1" si="152"/>
        <v>71.509600000000006</v>
      </c>
      <c r="BG49" s="2">
        <f t="shared" ca="1" si="153"/>
        <v>84.112899999999996</v>
      </c>
      <c r="BH49" s="2">
        <f t="shared" ca="1" si="154"/>
        <v>72.619299999999996</v>
      </c>
      <c r="BI49" s="2">
        <f t="shared" ca="1" si="155"/>
        <v>72.960400000000007</v>
      </c>
      <c r="BJ49" s="2">
        <f t="shared" ca="1" si="156"/>
        <v>70.988799999999998</v>
      </c>
      <c r="BK49" s="2">
        <f t="shared" ca="1" si="157"/>
        <v>72.128399999999999</v>
      </c>
      <c r="BL49" s="2">
        <f t="shared" ca="1" si="158"/>
        <v>73.778400000000005</v>
      </c>
      <c r="BM49" s="2">
        <f t="shared" ca="1" si="159"/>
        <v>78.753900000000002</v>
      </c>
      <c r="BN49" s="2">
        <f t="shared" ca="1" si="160"/>
        <v>75.034300000000002</v>
      </c>
      <c r="BO49" s="2">
        <f t="shared" ca="1" si="161"/>
        <v>79.292000000000002</v>
      </c>
      <c r="BP49" s="2">
        <f t="shared" ca="1" si="162"/>
        <v>74.078000000000003</v>
      </c>
      <c r="BQ49" s="2">
        <f t="shared" ca="1" si="163"/>
        <v>0</v>
      </c>
      <c r="BR49" s="2">
        <f t="shared" ca="1" si="164"/>
        <v>0</v>
      </c>
      <c r="BS49" s="2">
        <f t="shared" ca="1" si="165"/>
        <v>0</v>
      </c>
      <c r="BT49" s="2">
        <f t="shared" ca="1" si="166"/>
        <v>0</v>
      </c>
      <c r="BU49" s="2">
        <f t="shared" ca="1" si="167"/>
        <v>0</v>
      </c>
    </row>
    <row r="50" spans="1:73">
      <c r="A50">
        <f>Main!A50</f>
        <v>47</v>
      </c>
      <c r="B50">
        <f>Main!B50</f>
        <v>84</v>
      </c>
      <c r="C50">
        <f>Main!C50</f>
        <v>15</v>
      </c>
      <c r="D50">
        <f>Main!D50</f>
        <v>1</v>
      </c>
      <c r="E50" t="str">
        <f>Main!E50</f>
        <v>ff#</v>
      </c>
      <c r="F50" s="23">
        <f t="shared" ca="1" si="168"/>
        <v>70.334275384615381</v>
      </c>
      <c r="G50" s="2">
        <f t="shared" ca="1" si="169"/>
        <v>73.454800000000006</v>
      </c>
      <c r="H50" s="2">
        <f t="shared" ca="1" si="181"/>
        <v>76.605900000000005</v>
      </c>
      <c r="I50" s="2">
        <f t="shared" ca="1" si="182"/>
        <v>69.321299999999994</v>
      </c>
      <c r="J50" s="2">
        <f t="shared" ca="1" si="183"/>
        <v>70.242999999999995</v>
      </c>
      <c r="K50" s="2">
        <f t="shared" ca="1" si="184"/>
        <v>74.766300000000001</v>
      </c>
      <c r="L50" s="2">
        <f t="shared" ca="1" si="185"/>
        <v>71.6554</v>
      </c>
      <c r="M50" s="2">
        <f t="shared" ca="1" si="186"/>
        <v>77.651300000000006</v>
      </c>
      <c r="N50" s="2">
        <f t="shared" ca="1" si="187"/>
        <v>75.575299999999999</v>
      </c>
      <c r="O50" s="2">
        <f t="shared" ca="1" si="188"/>
        <v>70.521799999999999</v>
      </c>
      <c r="P50" s="2">
        <f t="shared" ca="1" si="170"/>
        <v>72.581500000000005</v>
      </c>
      <c r="Q50" s="2">
        <f t="shared" ca="1" si="171"/>
        <v>66.637600000000006</v>
      </c>
      <c r="R50" s="2">
        <f t="shared" ca="1" si="172"/>
        <v>85.404899999999998</v>
      </c>
      <c r="S50" s="2">
        <f t="shared" ca="1" si="173"/>
        <v>70.439599999999999</v>
      </c>
      <c r="T50" s="2">
        <f t="shared" ca="1" si="174"/>
        <v>85.364500000000007</v>
      </c>
      <c r="U50" s="2">
        <f t="shared" ca="1" si="175"/>
        <v>72.467500000000001</v>
      </c>
      <c r="V50" s="2">
        <f t="shared" ca="1" si="176"/>
        <v>79.888300000000001</v>
      </c>
      <c r="W50" s="2">
        <f t="shared" ca="1" si="177"/>
        <v>86.5946</v>
      </c>
      <c r="X50" s="2">
        <f t="shared" ca="1" si="178"/>
        <v>74.664100000000005</v>
      </c>
      <c r="Y50" s="2">
        <f t="shared" ca="1" si="179"/>
        <v>87.423699999999997</v>
      </c>
      <c r="Z50" s="2">
        <f t="shared" ca="1" si="180"/>
        <v>67.899100000000004</v>
      </c>
      <c r="AA50" s="2">
        <f t="shared" ca="1" si="189"/>
        <v>65.649799999999999</v>
      </c>
      <c r="AB50" s="2">
        <f t="shared" ca="1" si="190"/>
        <v>72.6905</v>
      </c>
      <c r="AC50" s="2">
        <f t="shared" ca="1" si="191"/>
        <v>64.370199999999997</v>
      </c>
      <c r="AD50" s="2">
        <f t="shared" ca="1" si="192"/>
        <v>80.338200000000001</v>
      </c>
      <c r="AE50" s="2">
        <f t="shared" ca="1" si="193"/>
        <v>65.8703</v>
      </c>
      <c r="AF50" s="2">
        <f t="shared" ca="1" si="194"/>
        <v>71.180700000000002</v>
      </c>
      <c r="AG50" s="2">
        <f t="shared" ca="1" si="195"/>
        <v>78.609300000000005</v>
      </c>
      <c r="AH50" s="2">
        <f t="shared" ca="1" si="128"/>
        <v>81.712999999999994</v>
      </c>
      <c r="AI50" s="2">
        <f t="shared" ca="1" si="129"/>
        <v>66.7667</v>
      </c>
      <c r="AJ50" s="2">
        <f t="shared" ca="1" si="130"/>
        <v>75.698099999999997</v>
      </c>
      <c r="AK50" s="2">
        <f t="shared" ca="1" si="131"/>
        <v>77.0595</v>
      </c>
      <c r="AL50" s="2">
        <f t="shared" ca="1" si="132"/>
        <v>74.506299999999996</v>
      </c>
      <c r="AM50" s="2">
        <f t="shared" ca="1" si="133"/>
        <v>65.665899999999993</v>
      </c>
      <c r="AN50" s="2">
        <f t="shared" ca="1" si="134"/>
        <v>73.637500000000003</v>
      </c>
      <c r="AO50" s="2">
        <f t="shared" ca="1" si="135"/>
        <v>71.618099999999998</v>
      </c>
      <c r="AP50" s="2">
        <f t="shared" ca="1" si="136"/>
        <v>69.395499999999998</v>
      </c>
      <c r="AQ50" s="2">
        <f t="shared" ca="1" si="137"/>
        <v>70.853499999999997</v>
      </c>
      <c r="AR50" s="2">
        <f t="shared" ca="1" si="138"/>
        <v>76.749700000000004</v>
      </c>
      <c r="AS50" s="2">
        <f t="shared" ca="1" si="139"/>
        <v>80.186499999999995</v>
      </c>
      <c r="AT50" s="2">
        <f t="shared" ca="1" si="140"/>
        <v>67.765100000000004</v>
      </c>
      <c r="AU50" s="2">
        <f t="shared" ca="1" si="141"/>
        <v>68.770799999999994</v>
      </c>
      <c r="AV50" s="2">
        <f t="shared" ca="1" si="142"/>
        <v>71.086399999999998</v>
      </c>
      <c r="AW50" s="2">
        <f t="shared" ca="1" si="143"/>
        <v>73.629800000000003</v>
      </c>
      <c r="AX50" s="2">
        <f t="shared" ca="1" si="144"/>
        <v>74.238399999999999</v>
      </c>
      <c r="AY50" s="2">
        <f t="shared" ca="1" si="145"/>
        <v>74.8322</v>
      </c>
      <c r="AZ50" s="2">
        <f t="shared" ca="1" si="146"/>
        <v>66.915899999999993</v>
      </c>
      <c r="BA50" s="2">
        <f t="shared" ca="1" si="147"/>
        <v>69.424899999999994</v>
      </c>
      <c r="BB50" s="2">
        <f t="shared" ca="1" si="148"/>
        <v>77.289900000000003</v>
      </c>
      <c r="BC50" s="2">
        <f t="shared" ca="1" si="149"/>
        <v>79.700100000000006</v>
      </c>
      <c r="BD50" s="2">
        <f t="shared" ca="1" si="150"/>
        <v>74.513499999999993</v>
      </c>
      <c r="BE50" s="2">
        <f t="shared" ca="1" si="151"/>
        <v>74.614500000000007</v>
      </c>
      <c r="BF50" s="2">
        <f t="shared" ca="1" si="152"/>
        <v>69.6892</v>
      </c>
      <c r="BG50" s="2">
        <f t="shared" ca="1" si="153"/>
        <v>83.652799999999999</v>
      </c>
      <c r="BH50" s="2">
        <f t="shared" ca="1" si="154"/>
        <v>61.876300000000001</v>
      </c>
      <c r="BI50" s="2">
        <f t="shared" ca="1" si="155"/>
        <v>77.582899999999995</v>
      </c>
      <c r="BJ50" s="2">
        <f t="shared" ca="1" si="156"/>
        <v>73.673100000000005</v>
      </c>
      <c r="BK50" s="2">
        <f t="shared" ca="1" si="157"/>
        <v>77.322900000000004</v>
      </c>
      <c r="BL50" s="2">
        <f t="shared" ca="1" si="158"/>
        <v>66.850300000000004</v>
      </c>
      <c r="BM50" s="2">
        <f t="shared" ca="1" si="159"/>
        <v>72.221999999999994</v>
      </c>
      <c r="BN50" s="2">
        <f t="shared" ca="1" si="160"/>
        <v>74.283600000000007</v>
      </c>
      <c r="BO50" s="2">
        <f t="shared" ca="1" si="161"/>
        <v>72.232900000000001</v>
      </c>
      <c r="BP50" s="2">
        <f t="shared" ca="1" si="162"/>
        <v>77.840599999999995</v>
      </c>
      <c r="BQ50" s="2">
        <f t="shared" ca="1" si="163"/>
        <v>0</v>
      </c>
      <c r="BR50" s="2">
        <f t="shared" ca="1" si="164"/>
        <v>0</v>
      </c>
      <c r="BS50" s="2">
        <f t="shared" ca="1" si="165"/>
        <v>0</v>
      </c>
      <c r="BT50" s="2">
        <f t="shared" ca="1" si="166"/>
        <v>0</v>
      </c>
      <c r="BU50" s="2">
        <f t="shared" ca="1" si="167"/>
        <v>0</v>
      </c>
    </row>
    <row r="51" spans="1:73">
      <c r="A51">
        <f>Main!A51</f>
        <v>48</v>
      </c>
      <c r="B51">
        <f>Main!B51</f>
        <v>86</v>
      </c>
      <c r="C51">
        <f>Main!C51</f>
        <v>15</v>
      </c>
      <c r="D51">
        <f>Main!D51</f>
        <v>3</v>
      </c>
      <c r="E51" t="str">
        <f>Main!E51</f>
        <v>f</v>
      </c>
      <c r="F51" s="23">
        <f t="shared" ca="1" si="168"/>
        <v>60.648729230769234</v>
      </c>
      <c r="G51" s="2">
        <f t="shared" ca="1" si="169"/>
        <v>72.896699999999996</v>
      </c>
      <c r="H51" s="2">
        <f t="shared" ca="1" si="181"/>
        <v>63.887599999999999</v>
      </c>
      <c r="I51" s="2">
        <f t="shared" ca="1" si="182"/>
        <v>57.394399999999997</v>
      </c>
      <c r="J51" s="2">
        <f t="shared" ca="1" si="183"/>
        <v>58.430799999999998</v>
      </c>
      <c r="K51" s="2">
        <f t="shared" ca="1" si="184"/>
        <v>69.745400000000004</v>
      </c>
      <c r="L51" s="2">
        <f t="shared" ca="1" si="185"/>
        <v>55.956699999999998</v>
      </c>
      <c r="M51" s="2">
        <f t="shared" ca="1" si="186"/>
        <v>54.497399999999999</v>
      </c>
      <c r="N51" s="2">
        <f t="shared" ca="1" si="187"/>
        <v>65.102199999999996</v>
      </c>
      <c r="O51" s="2">
        <f t="shared" ca="1" si="188"/>
        <v>64.996899999999997</v>
      </c>
      <c r="P51" s="2">
        <f t="shared" ca="1" si="170"/>
        <v>56.665700000000001</v>
      </c>
      <c r="Q51" s="2">
        <f t="shared" ca="1" si="171"/>
        <v>58.5075</v>
      </c>
      <c r="R51" s="2">
        <f t="shared" ca="1" si="172"/>
        <v>79.736500000000007</v>
      </c>
      <c r="S51" s="2">
        <f t="shared" ca="1" si="173"/>
        <v>69.753900000000002</v>
      </c>
      <c r="T51" s="2">
        <f t="shared" ca="1" si="174"/>
        <v>71.693200000000004</v>
      </c>
      <c r="U51" s="2">
        <f t="shared" ca="1" si="175"/>
        <v>66.149100000000004</v>
      </c>
      <c r="V51" s="2">
        <f t="shared" ca="1" si="176"/>
        <v>68.125</v>
      </c>
      <c r="W51" s="2">
        <f t="shared" ca="1" si="177"/>
        <v>81.876400000000004</v>
      </c>
      <c r="X51" s="2">
        <f t="shared" ca="1" si="178"/>
        <v>67.001900000000006</v>
      </c>
      <c r="Y51" s="2">
        <f t="shared" ca="1" si="179"/>
        <v>80.4148</v>
      </c>
      <c r="Z51" s="2">
        <f t="shared" ca="1" si="180"/>
        <v>61.425800000000002</v>
      </c>
      <c r="AA51" s="2">
        <f t="shared" ca="1" si="189"/>
        <v>61.346600000000002</v>
      </c>
      <c r="AB51" s="2">
        <f t="shared" ca="1" si="190"/>
        <v>55.366999999999997</v>
      </c>
      <c r="AC51" s="2">
        <f t="shared" ca="1" si="191"/>
        <v>60.886299999999999</v>
      </c>
      <c r="AD51" s="2">
        <f t="shared" ca="1" si="192"/>
        <v>70.653499999999994</v>
      </c>
      <c r="AE51" s="2">
        <f t="shared" ca="1" si="193"/>
        <v>60.053899999999999</v>
      </c>
      <c r="AF51" s="2">
        <f t="shared" ca="1" si="194"/>
        <v>65.546400000000006</v>
      </c>
      <c r="AG51" s="2">
        <f t="shared" ca="1" si="195"/>
        <v>66.743600000000001</v>
      </c>
      <c r="AH51" s="2">
        <f t="shared" ca="1" si="128"/>
        <v>68.042199999999994</v>
      </c>
      <c r="AI51" s="2">
        <f t="shared" ca="1" si="129"/>
        <v>66.976500000000001</v>
      </c>
      <c r="AJ51" s="2">
        <f t="shared" ca="1" si="130"/>
        <v>56.801499999999997</v>
      </c>
      <c r="AK51" s="2">
        <f t="shared" ca="1" si="131"/>
        <v>61.570099999999996</v>
      </c>
      <c r="AL51" s="2">
        <f t="shared" ca="1" si="132"/>
        <v>58.062899999999999</v>
      </c>
      <c r="AM51" s="2">
        <f t="shared" ca="1" si="133"/>
        <v>63.490099999999998</v>
      </c>
      <c r="AN51" s="2">
        <f t="shared" ca="1" si="134"/>
        <v>57.923000000000002</v>
      </c>
      <c r="AO51" s="2">
        <f t="shared" ca="1" si="135"/>
        <v>66.401899999999998</v>
      </c>
      <c r="AP51" s="2">
        <f t="shared" ca="1" si="136"/>
        <v>55.372199999999999</v>
      </c>
      <c r="AQ51" s="2">
        <f t="shared" ca="1" si="137"/>
        <v>56.931199999999997</v>
      </c>
      <c r="AR51" s="2">
        <f t="shared" ca="1" si="138"/>
        <v>56.022799999999997</v>
      </c>
      <c r="AS51" s="2">
        <f t="shared" ca="1" si="139"/>
        <v>63.180500000000002</v>
      </c>
      <c r="AT51" s="2">
        <f t="shared" ca="1" si="140"/>
        <v>69.049099999999996</v>
      </c>
      <c r="AU51" s="2">
        <f t="shared" ca="1" si="141"/>
        <v>63.824599999999997</v>
      </c>
      <c r="AV51" s="2">
        <f t="shared" ca="1" si="142"/>
        <v>54.639299999999999</v>
      </c>
      <c r="AW51" s="2">
        <f t="shared" ca="1" si="143"/>
        <v>60.128</v>
      </c>
      <c r="AX51" s="2">
        <f t="shared" ca="1" si="144"/>
        <v>58.463299999999997</v>
      </c>
      <c r="AY51" s="2">
        <f t="shared" ca="1" si="145"/>
        <v>63.075200000000002</v>
      </c>
      <c r="AZ51" s="2">
        <f t="shared" ca="1" si="146"/>
        <v>65.794899999999998</v>
      </c>
      <c r="BA51" s="2">
        <f t="shared" ca="1" si="147"/>
        <v>57.548200000000001</v>
      </c>
      <c r="BB51" s="2">
        <f t="shared" ca="1" si="148"/>
        <v>64.215199999999996</v>
      </c>
      <c r="BC51" s="2">
        <f t="shared" ca="1" si="149"/>
        <v>56.766300000000001</v>
      </c>
      <c r="BD51" s="2">
        <f t="shared" ca="1" si="150"/>
        <v>56.715400000000002</v>
      </c>
      <c r="BE51" s="2">
        <f t="shared" ca="1" si="151"/>
        <v>71.212000000000003</v>
      </c>
      <c r="BF51" s="2">
        <f t="shared" ca="1" si="152"/>
        <v>69.856899999999996</v>
      </c>
      <c r="BG51" s="2">
        <f t="shared" ca="1" si="153"/>
        <v>69.158600000000007</v>
      </c>
      <c r="BH51" s="2">
        <f t="shared" ca="1" si="154"/>
        <v>62.307400000000001</v>
      </c>
      <c r="BI51" s="2">
        <f t="shared" ca="1" si="155"/>
        <v>74.769199999999998</v>
      </c>
      <c r="BJ51" s="2">
        <f t="shared" ca="1" si="156"/>
        <v>52.151400000000002</v>
      </c>
      <c r="BK51" s="2">
        <f t="shared" ca="1" si="157"/>
        <v>52.769399999999997</v>
      </c>
      <c r="BL51" s="2">
        <f t="shared" ca="1" si="158"/>
        <v>53.401499999999999</v>
      </c>
      <c r="BM51" s="2">
        <f t="shared" ca="1" si="159"/>
        <v>67.535700000000006</v>
      </c>
      <c r="BN51" s="2">
        <f t="shared" ca="1" si="160"/>
        <v>69.511200000000002</v>
      </c>
      <c r="BO51" s="2">
        <f t="shared" ca="1" si="161"/>
        <v>76.766199999999998</v>
      </c>
      <c r="BP51" s="2">
        <f t="shared" ca="1" si="162"/>
        <v>56.878300000000003</v>
      </c>
      <c r="BQ51" s="2">
        <f t="shared" ca="1" si="163"/>
        <v>0</v>
      </c>
      <c r="BR51" s="2">
        <f t="shared" ca="1" si="164"/>
        <v>0</v>
      </c>
      <c r="BS51" s="2">
        <f t="shared" ca="1" si="165"/>
        <v>0</v>
      </c>
      <c r="BT51" s="2">
        <f t="shared" ca="1" si="166"/>
        <v>0</v>
      </c>
      <c r="BU51" s="2">
        <f t="shared" ca="1" si="167"/>
        <v>0</v>
      </c>
    </row>
    <row r="52" spans="1:73">
      <c r="A52">
        <f>Main!A52</f>
        <v>49</v>
      </c>
      <c r="B52">
        <f>Main!B52</f>
        <v>88</v>
      </c>
      <c r="C52">
        <f>Main!C52</f>
        <v>15</v>
      </c>
      <c r="D52">
        <f>Main!D52</f>
        <v>5</v>
      </c>
      <c r="E52" t="str">
        <f>Main!E52</f>
        <v>G# g</v>
      </c>
      <c r="F52" s="23">
        <f t="shared" ca="1" si="168"/>
        <v>62.833687692307691</v>
      </c>
      <c r="G52" s="2">
        <f t="shared" ca="1" si="169"/>
        <v>72.268799999999999</v>
      </c>
      <c r="H52" s="2">
        <f t="shared" ca="1" si="181"/>
        <v>65.055000000000007</v>
      </c>
      <c r="I52" s="2">
        <f t="shared" ca="1" si="182"/>
        <v>65.221800000000002</v>
      </c>
      <c r="J52" s="2">
        <f t="shared" ca="1" si="183"/>
        <v>60.839599999999997</v>
      </c>
      <c r="K52" s="2">
        <f t="shared" ca="1" si="184"/>
        <v>59.000599999999999</v>
      </c>
      <c r="L52" s="2">
        <f t="shared" ca="1" si="185"/>
        <v>67.644000000000005</v>
      </c>
      <c r="M52" s="2">
        <f t="shared" ca="1" si="186"/>
        <v>70.960599999999999</v>
      </c>
      <c r="N52" s="2">
        <f t="shared" ca="1" si="187"/>
        <v>70.202799999999996</v>
      </c>
      <c r="O52" s="2">
        <f t="shared" ca="1" si="188"/>
        <v>71.828100000000006</v>
      </c>
      <c r="P52" s="2">
        <f t="shared" ca="1" si="170"/>
        <v>60.408900000000003</v>
      </c>
      <c r="Q52" s="2">
        <f t="shared" ca="1" si="171"/>
        <v>63.805999999999997</v>
      </c>
      <c r="R52" s="2">
        <f t="shared" ca="1" si="172"/>
        <v>83.585599999999999</v>
      </c>
      <c r="S52" s="2">
        <f t="shared" ca="1" si="173"/>
        <v>67.090500000000006</v>
      </c>
      <c r="T52" s="2">
        <f t="shared" ca="1" si="174"/>
        <v>73.831299999999999</v>
      </c>
      <c r="U52" s="2">
        <f t="shared" ca="1" si="175"/>
        <v>73.841099999999997</v>
      </c>
      <c r="V52" s="2">
        <f t="shared" ca="1" si="176"/>
        <v>62.547199999999997</v>
      </c>
      <c r="W52" s="2">
        <f t="shared" ca="1" si="177"/>
        <v>79.616</v>
      </c>
      <c r="X52" s="2">
        <f t="shared" ca="1" si="178"/>
        <v>65.062100000000001</v>
      </c>
      <c r="Y52" s="2">
        <f t="shared" ca="1" si="179"/>
        <v>85.471999999999994</v>
      </c>
      <c r="Z52" s="2">
        <f t="shared" ca="1" si="180"/>
        <v>65.535499999999999</v>
      </c>
      <c r="AA52" s="2">
        <f t="shared" ca="1" si="189"/>
        <v>65.258099999999999</v>
      </c>
      <c r="AB52" s="2">
        <f t="shared" ca="1" si="190"/>
        <v>57.353099999999998</v>
      </c>
      <c r="AC52" s="2">
        <f t="shared" ca="1" si="191"/>
        <v>68.443299999999994</v>
      </c>
      <c r="AD52" s="2">
        <f t="shared" ca="1" si="192"/>
        <v>70.054000000000002</v>
      </c>
      <c r="AE52" s="2">
        <f t="shared" ca="1" si="193"/>
        <v>58.549399999999999</v>
      </c>
      <c r="AF52" s="2">
        <f t="shared" ca="1" si="194"/>
        <v>66.523899999999998</v>
      </c>
      <c r="AG52" s="2">
        <f t="shared" ca="1" si="195"/>
        <v>64.408699999999996</v>
      </c>
      <c r="AH52" s="2">
        <f t="shared" ca="1" si="128"/>
        <v>59.499899999999997</v>
      </c>
      <c r="AI52" s="2">
        <f t="shared" ca="1" si="129"/>
        <v>64.405100000000004</v>
      </c>
      <c r="AJ52" s="2">
        <f t="shared" ca="1" si="130"/>
        <v>67.931299999999993</v>
      </c>
      <c r="AK52" s="2">
        <f t="shared" ca="1" si="131"/>
        <v>62.956099999999999</v>
      </c>
      <c r="AL52" s="2">
        <f t="shared" ca="1" si="132"/>
        <v>55.967399999999998</v>
      </c>
      <c r="AM52" s="2">
        <f t="shared" ca="1" si="133"/>
        <v>66.930300000000003</v>
      </c>
      <c r="AN52" s="2">
        <f t="shared" ca="1" si="134"/>
        <v>64.869600000000005</v>
      </c>
      <c r="AO52" s="2">
        <f t="shared" ca="1" si="135"/>
        <v>63.555799999999998</v>
      </c>
      <c r="AP52" s="2">
        <f t="shared" ca="1" si="136"/>
        <v>57.9422</v>
      </c>
      <c r="AQ52" s="2">
        <f t="shared" ca="1" si="137"/>
        <v>59.858199999999997</v>
      </c>
      <c r="AR52" s="2">
        <f t="shared" ca="1" si="138"/>
        <v>63.369199999999999</v>
      </c>
      <c r="AS52" s="2">
        <f t="shared" ca="1" si="139"/>
        <v>63.477499999999999</v>
      </c>
      <c r="AT52" s="2">
        <f t="shared" ca="1" si="140"/>
        <v>65.970399999999998</v>
      </c>
      <c r="AU52" s="2">
        <f t="shared" ca="1" si="141"/>
        <v>65.334999999999994</v>
      </c>
      <c r="AV52" s="2">
        <f t="shared" ca="1" si="142"/>
        <v>65.346500000000006</v>
      </c>
      <c r="AW52" s="2">
        <f t="shared" ca="1" si="143"/>
        <v>60.215600000000002</v>
      </c>
      <c r="AX52" s="2">
        <f t="shared" ca="1" si="144"/>
        <v>62.609200000000001</v>
      </c>
      <c r="AY52" s="2">
        <f t="shared" ca="1" si="145"/>
        <v>63.226300000000002</v>
      </c>
      <c r="AZ52" s="2">
        <f t="shared" ca="1" si="146"/>
        <v>63.862299999999998</v>
      </c>
      <c r="BA52" s="2">
        <f t="shared" ca="1" si="147"/>
        <v>65.877300000000005</v>
      </c>
      <c r="BB52" s="2">
        <f t="shared" ca="1" si="148"/>
        <v>64.729100000000003</v>
      </c>
      <c r="BC52" s="2">
        <f t="shared" ca="1" si="149"/>
        <v>65.465800000000002</v>
      </c>
      <c r="BD52" s="2">
        <f t="shared" ca="1" si="150"/>
        <v>62.582599999999999</v>
      </c>
      <c r="BE52" s="2">
        <f t="shared" ca="1" si="151"/>
        <v>66.872600000000006</v>
      </c>
      <c r="BF52" s="2">
        <f t="shared" ca="1" si="152"/>
        <v>64.570499999999996</v>
      </c>
      <c r="BG52" s="2">
        <f t="shared" ca="1" si="153"/>
        <v>72.911199999999994</v>
      </c>
      <c r="BH52" s="2">
        <f t="shared" ca="1" si="154"/>
        <v>67.616799999999998</v>
      </c>
      <c r="BI52" s="2">
        <f t="shared" ca="1" si="155"/>
        <v>66.340199999999996</v>
      </c>
      <c r="BJ52" s="2">
        <f t="shared" ca="1" si="156"/>
        <v>49.499499999999998</v>
      </c>
      <c r="BK52" s="2">
        <f t="shared" ca="1" si="157"/>
        <v>59.566400000000002</v>
      </c>
      <c r="BL52" s="2">
        <f t="shared" ca="1" si="158"/>
        <v>61.5319</v>
      </c>
      <c r="BM52" s="2">
        <f t="shared" ca="1" si="159"/>
        <v>78.946200000000005</v>
      </c>
      <c r="BN52" s="2">
        <f t="shared" ca="1" si="160"/>
        <v>70.9011</v>
      </c>
      <c r="BO52" s="2">
        <f t="shared" ca="1" si="161"/>
        <v>76.247500000000002</v>
      </c>
      <c r="BP52" s="2">
        <f t="shared" ca="1" si="162"/>
        <v>58.795099999999998</v>
      </c>
      <c r="BQ52" s="2">
        <f t="shared" ca="1" si="163"/>
        <v>0</v>
      </c>
      <c r="BR52" s="2">
        <f t="shared" ca="1" si="164"/>
        <v>0</v>
      </c>
      <c r="BS52" s="2">
        <f t="shared" ca="1" si="165"/>
        <v>0</v>
      </c>
      <c r="BT52" s="2">
        <f t="shared" ca="1" si="166"/>
        <v>0</v>
      </c>
      <c r="BU52" s="2">
        <f t="shared" ca="1" si="167"/>
        <v>0</v>
      </c>
    </row>
    <row r="53" spans="1:73">
      <c r="A53">
        <f>Main!A53</f>
        <v>50</v>
      </c>
      <c r="B53">
        <f>Main!B53</f>
        <v>89</v>
      </c>
      <c r="C53">
        <f>Main!C53</f>
        <v>15</v>
      </c>
      <c r="D53">
        <f>Main!D53</f>
        <v>6</v>
      </c>
      <c r="E53" t="str">
        <f>Main!E53</f>
        <v>eee-</v>
      </c>
      <c r="F53" s="23">
        <f t="shared" ca="1" si="168"/>
        <v>66.824949230769249</v>
      </c>
      <c r="G53" s="2">
        <f t="shared" ca="1" si="169"/>
        <v>71.405000000000001</v>
      </c>
      <c r="H53" s="2">
        <f t="shared" ca="1" si="181"/>
        <v>68.501300000000001</v>
      </c>
      <c r="I53" s="2">
        <f t="shared" ca="1" si="182"/>
        <v>70.414400000000001</v>
      </c>
      <c r="J53" s="2">
        <f t="shared" ca="1" si="183"/>
        <v>64.993600000000001</v>
      </c>
      <c r="K53" s="2">
        <f t="shared" ca="1" si="184"/>
        <v>64.2821</v>
      </c>
      <c r="L53" s="2">
        <f t="shared" ca="1" si="185"/>
        <v>68.058899999999994</v>
      </c>
      <c r="M53" s="2">
        <f t="shared" ca="1" si="186"/>
        <v>70.292199999999994</v>
      </c>
      <c r="N53" s="2">
        <f t="shared" ca="1" si="187"/>
        <v>71.513099999999994</v>
      </c>
      <c r="O53" s="2">
        <f t="shared" ca="1" si="188"/>
        <v>72.614000000000004</v>
      </c>
      <c r="P53" s="2">
        <f t="shared" ca="1" si="170"/>
        <v>69.613100000000003</v>
      </c>
      <c r="Q53" s="2">
        <f t="shared" ca="1" si="171"/>
        <v>69.685199999999995</v>
      </c>
      <c r="R53" s="2">
        <f t="shared" ca="1" si="172"/>
        <v>78.626400000000004</v>
      </c>
      <c r="S53" s="2">
        <f t="shared" ca="1" si="173"/>
        <v>69.587000000000003</v>
      </c>
      <c r="T53" s="2">
        <f t="shared" ca="1" si="174"/>
        <v>72.727500000000006</v>
      </c>
      <c r="U53" s="2">
        <f t="shared" ca="1" si="175"/>
        <v>74.748000000000005</v>
      </c>
      <c r="V53" s="2">
        <f t="shared" ca="1" si="176"/>
        <v>82.766900000000007</v>
      </c>
      <c r="W53" s="2">
        <f t="shared" ca="1" si="177"/>
        <v>78.203900000000004</v>
      </c>
      <c r="X53" s="2">
        <f t="shared" ca="1" si="178"/>
        <v>72.477099999999993</v>
      </c>
      <c r="Y53" s="2">
        <f t="shared" ca="1" si="179"/>
        <v>89.286500000000004</v>
      </c>
      <c r="Z53" s="2">
        <f t="shared" ca="1" si="180"/>
        <v>70.376000000000005</v>
      </c>
      <c r="AA53" s="2">
        <f t="shared" ca="1" si="189"/>
        <v>65.465400000000002</v>
      </c>
      <c r="AB53" s="2">
        <f t="shared" ca="1" si="190"/>
        <v>61.331600000000002</v>
      </c>
      <c r="AC53" s="2">
        <f t="shared" ca="1" si="191"/>
        <v>71.252799999999993</v>
      </c>
      <c r="AD53" s="2">
        <f t="shared" ca="1" si="192"/>
        <v>76.808400000000006</v>
      </c>
      <c r="AE53" s="2">
        <f t="shared" ca="1" si="193"/>
        <v>66.468500000000006</v>
      </c>
      <c r="AF53" s="2">
        <f t="shared" ca="1" si="194"/>
        <v>74.324399999999997</v>
      </c>
      <c r="AG53" s="2">
        <f t="shared" ca="1" si="195"/>
        <v>69.274000000000001</v>
      </c>
      <c r="AH53" s="2">
        <f t="shared" ca="1" si="128"/>
        <v>66.789000000000001</v>
      </c>
      <c r="AI53" s="2">
        <f t="shared" ca="1" si="129"/>
        <v>73.100499999999997</v>
      </c>
      <c r="AJ53" s="2">
        <f t="shared" ca="1" si="130"/>
        <v>69.852500000000006</v>
      </c>
      <c r="AK53" s="2">
        <f t="shared" ca="1" si="131"/>
        <v>67.849500000000006</v>
      </c>
      <c r="AL53" s="2">
        <f t="shared" ca="1" si="132"/>
        <v>64.226200000000006</v>
      </c>
      <c r="AM53" s="2">
        <f t="shared" ca="1" si="133"/>
        <v>69.685000000000002</v>
      </c>
      <c r="AN53" s="2">
        <f t="shared" ca="1" si="134"/>
        <v>71.955299999999994</v>
      </c>
      <c r="AO53" s="2">
        <f t="shared" ca="1" si="135"/>
        <v>68.986800000000002</v>
      </c>
      <c r="AP53" s="2">
        <f t="shared" ca="1" si="136"/>
        <v>69.324600000000004</v>
      </c>
      <c r="AQ53" s="2">
        <f t="shared" ca="1" si="137"/>
        <v>67.031000000000006</v>
      </c>
      <c r="AR53" s="2">
        <f t="shared" ca="1" si="138"/>
        <v>73.902600000000007</v>
      </c>
      <c r="AS53" s="2">
        <f t="shared" ca="1" si="139"/>
        <v>78.796899999999994</v>
      </c>
      <c r="AT53" s="2">
        <f t="shared" ca="1" si="140"/>
        <v>72.215000000000003</v>
      </c>
      <c r="AU53" s="2">
        <f t="shared" ca="1" si="141"/>
        <v>63.047499999999999</v>
      </c>
      <c r="AV53" s="2">
        <f t="shared" ca="1" si="142"/>
        <v>58.862699999999997</v>
      </c>
      <c r="AW53" s="2">
        <f t="shared" ca="1" si="143"/>
        <v>71.455500000000001</v>
      </c>
      <c r="AX53" s="2">
        <f t="shared" ca="1" si="144"/>
        <v>69.491699999999994</v>
      </c>
      <c r="AY53" s="2">
        <f t="shared" ca="1" si="145"/>
        <v>61.691400000000002</v>
      </c>
      <c r="AZ53" s="2">
        <f t="shared" ca="1" si="146"/>
        <v>68.446200000000005</v>
      </c>
      <c r="BA53" s="2">
        <f t="shared" ca="1" si="147"/>
        <v>73.757900000000006</v>
      </c>
      <c r="BB53" s="2">
        <f t="shared" ca="1" si="148"/>
        <v>70.352800000000002</v>
      </c>
      <c r="BC53" s="2">
        <f t="shared" ca="1" si="149"/>
        <v>79.953299999999999</v>
      </c>
      <c r="BD53" s="2">
        <f t="shared" ca="1" si="150"/>
        <v>65.669300000000007</v>
      </c>
      <c r="BE53" s="2">
        <f t="shared" ca="1" si="151"/>
        <v>65.333799999999997</v>
      </c>
      <c r="BF53" s="2">
        <f t="shared" ca="1" si="152"/>
        <v>64.345799999999997</v>
      </c>
      <c r="BG53" s="2">
        <f t="shared" ca="1" si="153"/>
        <v>77.421300000000002</v>
      </c>
      <c r="BH53" s="2">
        <f t="shared" ca="1" si="154"/>
        <v>65.766900000000007</v>
      </c>
      <c r="BI53" s="2">
        <f t="shared" ca="1" si="155"/>
        <v>66.951999999999998</v>
      </c>
      <c r="BJ53" s="2">
        <f t="shared" ca="1" si="156"/>
        <v>67.506200000000007</v>
      </c>
      <c r="BK53" s="2">
        <f t="shared" ca="1" si="157"/>
        <v>64.551299999999998</v>
      </c>
      <c r="BL53" s="2">
        <f t="shared" ca="1" si="158"/>
        <v>63.578400000000002</v>
      </c>
      <c r="BM53" s="2">
        <f t="shared" ca="1" si="159"/>
        <v>68.412300000000002</v>
      </c>
      <c r="BN53" s="2">
        <f t="shared" ca="1" si="160"/>
        <v>67.255499999999998</v>
      </c>
      <c r="BO53" s="2">
        <f t="shared" ca="1" si="161"/>
        <v>72.645899999999997</v>
      </c>
      <c r="BP53" s="2">
        <f t="shared" ca="1" si="162"/>
        <v>68.311800000000005</v>
      </c>
      <c r="BQ53" s="2">
        <f t="shared" ca="1" si="163"/>
        <v>0</v>
      </c>
      <c r="BR53" s="2">
        <f t="shared" ca="1" si="164"/>
        <v>0</v>
      </c>
      <c r="BS53" s="2">
        <f t="shared" ca="1" si="165"/>
        <v>0</v>
      </c>
      <c r="BT53" s="2">
        <f t="shared" ca="1" si="166"/>
        <v>0</v>
      </c>
      <c r="BU53" s="2">
        <f t="shared" ca="1" si="167"/>
        <v>0</v>
      </c>
    </row>
    <row r="54" spans="1:73">
      <c r="A54">
        <f>Main!A54</f>
        <v>51</v>
      </c>
      <c r="B54">
        <f>Main!B54</f>
        <v>91</v>
      </c>
      <c r="C54">
        <f>Main!C54</f>
        <v>16</v>
      </c>
      <c r="D54">
        <f>Main!D54</f>
        <v>2</v>
      </c>
      <c r="E54" t="str">
        <f>Main!E54</f>
        <v>B b-</v>
      </c>
      <c r="F54" s="23">
        <f t="shared" ca="1" si="168"/>
        <v>68.123669230769238</v>
      </c>
      <c r="G54" s="2">
        <f t="shared" ca="1" si="169"/>
        <v>75.828400000000002</v>
      </c>
      <c r="H54" s="2">
        <f t="shared" ca="1" si="181"/>
        <v>75.730800000000002</v>
      </c>
      <c r="I54" s="2">
        <f t="shared" ca="1" si="182"/>
        <v>69.943700000000007</v>
      </c>
      <c r="J54" s="2">
        <f t="shared" ca="1" si="183"/>
        <v>62.145400000000002</v>
      </c>
      <c r="K54" s="2">
        <f t="shared" ca="1" si="184"/>
        <v>61.311300000000003</v>
      </c>
      <c r="L54" s="2">
        <f t="shared" ca="1" si="185"/>
        <v>69.000399999999999</v>
      </c>
      <c r="M54" s="2">
        <f t="shared" ca="1" si="186"/>
        <v>72.079099999999997</v>
      </c>
      <c r="N54" s="2">
        <f t="shared" ca="1" si="187"/>
        <v>64.179500000000004</v>
      </c>
      <c r="O54" s="2">
        <f t="shared" ca="1" si="188"/>
        <v>74.691999999999993</v>
      </c>
      <c r="P54" s="2">
        <f t="shared" ca="1" si="170"/>
        <v>66.399100000000004</v>
      </c>
      <c r="Q54" s="2">
        <f t="shared" ca="1" si="171"/>
        <v>67.699200000000005</v>
      </c>
      <c r="R54" s="2">
        <f t="shared" ca="1" si="172"/>
        <v>80.982699999999994</v>
      </c>
      <c r="S54" s="2">
        <f t="shared" ca="1" si="173"/>
        <v>67.299400000000006</v>
      </c>
      <c r="T54" s="2">
        <f t="shared" ca="1" si="174"/>
        <v>71.880099999999999</v>
      </c>
      <c r="U54" s="2">
        <f t="shared" ca="1" si="175"/>
        <v>78.45</v>
      </c>
      <c r="V54" s="2">
        <f t="shared" ca="1" si="176"/>
        <v>70.227500000000006</v>
      </c>
      <c r="W54" s="2">
        <f t="shared" ca="1" si="177"/>
        <v>74.307900000000004</v>
      </c>
      <c r="X54" s="2">
        <f t="shared" ca="1" si="178"/>
        <v>72.315899999999999</v>
      </c>
      <c r="Y54" s="2">
        <f t="shared" ca="1" si="179"/>
        <v>80.727699999999999</v>
      </c>
      <c r="Z54" s="2">
        <f t="shared" ca="1" si="180"/>
        <v>73.462500000000006</v>
      </c>
      <c r="AA54" s="2">
        <f t="shared" ca="1" si="189"/>
        <v>74.163600000000002</v>
      </c>
      <c r="AB54" s="2">
        <f t="shared" ca="1" si="190"/>
        <v>68.576999999999998</v>
      </c>
      <c r="AC54" s="2">
        <f t="shared" ca="1" si="191"/>
        <v>72.514799999999994</v>
      </c>
      <c r="AD54" s="2">
        <f t="shared" ca="1" si="192"/>
        <v>79.3767</v>
      </c>
      <c r="AE54" s="2">
        <f t="shared" ca="1" si="193"/>
        <v>65.935699999999997</v>
      </c>
      <c r="AF54" s="2">
        <f t="shared" ca="1" si="194"/>
        <v>76.019599999999997</v>
      </c>
      <c r="AG54" s="2">
        <f t="shared" ca="1" si="195"/>
        <v>74.426900000000003</v>
      </c>
      <c r="AH54" s="2">
        <f t="shared" ca="1" si="128"/>
        <v>77.865899999999996</v>
      </c>
      <c r="AI54" s="2">
        <f t="shared" ca="1" si="129"/>
        <v>73.131399999999999</v>
      </c>
      <c r="AJ54" s="2">
        <f t="shared" ca="1" si="130"/>
        <v>71.36</v>
      </c>
      <c r="AK54" s="2">
        <f t="shared" ca="1" si="131"/>
        <v>65.740799999999993</v>
      </c>
      <c r="AL54" s="2">
        <f t="shared" ca="1" si="132"/>
        <v>66.3733</v>
      </c>
      <c r="AM54" s="2">
        <f t="shared" ca="1" si="133"/>
        <v>64.72</v>
      </c>
      <c r="AN54" s="2">
        <f t="shared" ca="1" si="134"/>
        <v>69.785700000000006</v>
      </c>
      <c r="AO54" s="2">
        <f t="shared" ca="1" si="135"/>
        <v>77.648200000000003</v>
      </c>
      <c r="AP54" s="2">
        <f t="shared" ca="1" si="136"/>
        <v>70.236699999999999</v>
      </c>
      <c r="AQ54" s="2">
        <f t="shared" ca="1" si="137"/>
        <v>68.483900000000006</v>
      </c>
      <c r="AR54" s="2">
        <f t="shared" ca="1" si="138"/>
        <v>67.253299999999996</v>
      </c>
      <c r="AS54" s="2">
        <f t="shared" ca="1" si="139"/>
        <v>75.891800000000003</v>
      </c>
      <c r="AT54" s="2">
        <f t="shared" ca="1" si="140"/>
        <v>71.174899999999994</v>
      </c>
      <c r="AU54" s="2">
        <f t="shared" ca="1" si="141"/>
        <v>67.452100000000002</v>
      </c>
      <c r="AV54" s="2">
        <f t="shared" ca="1" si="142"/>
        <v>69.102699999999999</v>
      </c>
      <c r="AW54" s="2">
        <f t="shared" ca="1" si="143"/>
        <v>70.716399999999993</v>
      </c>
      <c r="AX54" s="2">
        <f t="shared" ca="1" si="144"/>
        <v>75.840199999999996</v>
      </c>
      <c r="AY54" s="2">
        <f t="shared" ca="1" si="145"/>
        <v>75.725099999999998</v>
      </c>
      <c r="AZ54" s="2">
        <f t="shared" ca="1" si="146"/>
        <v>73.852400000000003</v>
      </c>
      <c r="BA54" s="2">
        <f t="shared" ca="1" si="147"/>
        <v>72.079700000000003</v>
      </c>
      <c r="BB54" s="2">
        <f t="shared" ca="1" si="148"/>
        <v>73.360500000000002</v>
      </c>
      <c r="BC54" s="2">
        <f t="shared" ca="1" si="149"/>
        <v>74.654499999999999</v>
      </c>
      <c r="BD54" s="2">
        <f t="shared" ca="1" si="150"/>
        <v>74.535200000000003</v>
      </c>
      <c r="BE54" s="2">
        <f t="shared" ca="1" si="151"/>
        <v>66.031400000000005</v>
      </c>
      <c r="BF54" s="2">
        <f t="shared" ca="1" si="152"/>
        <v>69.107699999999994</v>
      </c>
      <c r="BG54" s="2">
        <f t="shared" ca="1" si="153"/>
        <v>82.925299999999993</v>
      </c>
      <c r="BH54" s="2">
        <f t="shared" ca="1" si="154"/>
        <v>70.155699999999996</v>
      </c>
      <c r="BI54" s="2">
        <f t="shared" ca="1" si="155"/>
        <v>68.455100000000002</v>
      </c>
      <c r="BJ54" s="2">
        <f t="shared" ca="1" si="156"/>
        <v>67.511099999999999</v>
      </c>
      <c r="BK54" s="2">
        <f t="shared" ca="1" si="157"/>
        <v>62.850099999999998</v>
      </c>
      <c r="BL54" s="2">
        <f t="shared" ca="1" si="158"/>
        <v>74.913300000000007</v>
      </c>
      <c r="BM54" s="2">
        <f t="shared" ca="1" si="159"/>
        <v>67.2029</v>
      </c>
      <c r="BN54" s="2">
        <f t="shared" ca="1" si="160"/>
        <v>67.3857</v>
      </c>
      <c r="BO54" s="2">
        <f t="shared" ca="1" si="161"/>
        <v>70.757499999999993</v>
      </c>
      <c r="BP54" s="2">
        <f t="shared" ca="1" si="162"/>
        <v>74.081100000000006</v>
      </c>
      <c r="BQ54" s="2">
        <f t="shared" ca="1" si="163"/>
        <v>0</v>
      </c>
      <c r="BR54" s="2">
        <f t="shared" ca="1" si="164"/>
        <v>0</v>
      </c>
      <c r="BS54" s="2">
        <f t="shared" ca="1" si="165"/>
        <v>0</v>
      </c>
      <c r="BT54" s="2">
        <f t="shared" ca="1" si="166"/>
        <v>0</v>
      </c>
      <c r="BU54" s="2">
        <f t="shared" ca="1" si="167"/>
        <v>0</v>
      </c>
    </row>
    <row r="55" spans="1:73">
      <c r="A55">
        <f>Main!A55</f>
        <v>52</v>
      </c>
      <c r="B55">
        <f>Main!B55</f>
        <v>92</v>
      </c>
      <c r="C55">
        <f>Main!C55</f>
        <v>16</v>
      </c>
      <c r="D55">
        <f>Main!D55</f>
        <v>3</v>
      </c>
      <c r="E55" t="str">
        <f>Main!E55</f>
        <v>D</v>
      </c>
      <c r="F55" s="23">
        <f t="shared" ca="1" si="168"/>
        <v>68.456672307692315</v>
      </c>
      <c r="G55" s="2">
        <f t="shared" ca="1" si="169"/>
        <v>82.248199999999997</v>
      </c>
      <c r="H55" s="2">
        <f t="shared" ca="1" si="181"/>
        <v>73.055599999999998</v>
      </c>
      <c r="I55" s="2">
        <f t="shared" ca="1" si="182"/>
        <v>68.650800000000004</v>
      </c>
      <c r="J55" s="2">
        <f t="shared" ca="1" si="183"/>
        <v>66.464699999999993</v>
      </c>
      <c r="K55" s="2">
        <f t="shared" ca="1" si="184"/>
        <v>64.352000000000004</v>
      </c>
      <c r="L55" s="2">
        <f t="shared" ca="1" si="185"/>
        <v>65.769099999999995</v>
      </c>
      <c r="M55" s="2">
        <f t="shared" ca="1" si="186"/>
        <v>70.747799999999998</v>
      </c>
      <c r="N55" s="2">
        <f t="shared" ca="1" si="187"/>
        <v>70.296099999999996</v>
      </c>
      <c r="O55" s="2">
        <f t="shared" ca="1" si="188"/>
        <v>72.138199999999998</v>
      </c>
      <c r="P55" s="2">
        <f t="shared" ca="1" si="170"/>
        <v>68.307699999999997</v>
      </c>
      <c r="Q55" s="2">
        <f t="shared" ca="1" si="171"/>
        <v>70.03</v>
      </c>
      <c r="R55" s="2">
        <f t="shared" ca="1" si="172"/>
        <v>84.6417</v>
      </c>
      <c r="S55" s="2">
        <f t="shared" ca="1" si="173"/>
        <v>69.276399999999995</v>
      </c>
      <c r="T55" s="2">
        <f t="shared" ca="1" si="174"/>
        <v>70.5214</v>
      </c>
      <c r="U55" s="2">
        <f t="shared" ca="1" si="175"/>
        <v>75.736500000000007</v>
      </c>
      <c r="V55" s="2">
        <f t="shared" ca="1" si="176"/>
        <v>77.902199999999993</v>
      </c>
      <c r="W55" s="2">
        <f t="shared" ca="1" si="177"/>
        <v>75.705200000000005</v>
      </c>
      <c r="X55" s="2">
        <f t="shared" ca="1" si="178"/>
        <v>75.206400000000002</v>
      </c>
      <c r="Y55" s="2">
        <f t="shared" ca="1" si="179"/>
        <v>83.4679</v>
      </c>
      <c r="Z55" s="2">
        <f t="shared" ca="1" si="180"/>
        <v>71.672399999999996</v>
      </c>
      <c r="AA55" s="2">
        <f t="shared" ca="1" si="189"/>
        <v>65.939099999999996</v>
      </c>
      <c r="AB55" s="2">
        <f t="shared" ca="1" si="190"/>
        <v>66.289900000000003</v>
      </c>
      <c r="AC55" s="2">
        <f t="shared" ca="1" si="191"/>
        <v>69.223600000000005</v>
      </c>
      <c r="AD55" s="2">
        <f t="shared" ca="1" si="192"/>
        <v>79.489999999999995</v>
      </c>
      <c r="AE55" s="2">
        <f t="shared" ca="1" si="193"/>
        <v>68.2</v>
      </c>
      <c r="AF55" s="2">
        <f t="shared" ca="1" si="194"/>
        <v>77.5702</v>
      </c>
      <c r="AG55" s="2">
        <f t="shared" ca="1" si="195"/>
        <v>75.242599999999996</v>
      </c>
      <c r="AH55" s="2">
        <f t="shared" ca="1" si="128"/>
        <v>78.636200000000002</v>
      </c>
      <c r="AI55" s="2">
        <f t="shared" ca="1" si="129"/>
        <v>69.423699999999997</v>
      </c>
      <c r="AJ55" s="2">
        <f t="shared" ca="1" si="130"/>
        <v>72.385000000000005</v>
      </c>
      <c r="AK55" s="2">
        <f t="shared" ca="1" si="131"/>
        <v>67.9178</v>
      </c>
      <c r="AL55" s="2">
        <f t="shared" ca="1" si="132"/>
        <v>64.828299999999999</v>
      </c>
      <c r="AM55" s="2">
        <f t="shared" ca="1" si="133"/>
        <v>64.925700000000006</v>
      </c>
      <c r="AN55" s="2">
        <f t="shared" ca="1" si="134"/>
        <v>70.159099999999995</v>
      </c>
      <c r="AO55" s="2">
        <f t="shared" ca="1" si="135"/>
        <v>71.281899999999993</v>
      </c>
      <c r="AP55" s="2">
        <f t="shared" ca="1" si="136"/>
        <v>71.0321</v>
      </c>
      <c r="AQ55" s="2">
        <f t="shared" ca="1" si="137"/>
        <v>66.598299999999995</v>
      </c>
      <c r="AR55" s="2">
        <f t="shared" ca="1" si="138"/>
        <v>70.599000000000004</v>
      </c>
      <c r="AS55" s="2">
        <f t="shared" ca="1" si="139"/>
        <v>74.267799999999994</v>
      </c>
      <c r="AT55" s="2">
        <f t="shared" ca="1" si="140"/>
        <v>69.735600000000005</v>
      </c>
      <c r="AU55" s="2">
        <f t="shared" ca="1" si="141"/>
        <v>71.1738</v>
      </c>
      <c r="AV55" s="2">
        <f t="shared" ca="1" si="142"/>
        <v>74.293599999999998</v>
      </c>
      <c r="AW55" s="2">
        <f t="shared" ca="1" si="143"/>
        <v>73.751400000000004</v>
      </c>
      <c r="AX55" s="2">
        <f t="shared" ca="1" si="144"/>
        <v>73.742900000000006</v>
      </c>
      <c r="AY55" s="2">
        <f t="shared" ca="1" si="145"/>
        <v>73.003600000000006</v>
      </c>
      <c r="AZ55" s="2">
        <f t="shared" ca="1" si="146"/>
        <v>75.058000000000007</v>
      </c>
      <c r="BA55" s="2">
        <f t="shared" ca="1" si="147"/>
        <v>71.053399999999996</v>
      </c>
      <c r="BB55" s="2">
        <f t="shared" ca="1" si="148"/>
        <v>72.755499999999998</v>
      </c>
      <c r="BC55" s="2">
        <f t="shared" ca="1" si="149"/>
        <v>77.900099999999995</v>
      </c>
      <c r="BD55" s="2">
        <f t="shared" ca="1" si="150"/>
        <v>75.825400000000002</v>
      </c>
      <c r="BE55" s="2">
        <f t="shared" ca="1" si="151"/>
        <v>70.923299999999998</v>
      </c>
      <c r="BF55" s="2">
        <f t="shared" ca="1" si="152"/>
        <v>66.162400000000005</v>
      </c>
      <c r="BG55" s="2">
        <f t="shared" ca="1" si="153"/>
        <v>79.027500000000003</v>
      </c>
      <c r="BH55" s="2">
        <f t="shared" ca="1" si="154"/>
        <v>69.755899999999997</v>
      </c>
      <c r="BI55" s="2">
        <f t="shared" ca="1" si="155"/>
        <v>70.235799999999998</v>
      </c>
      <c r="BJ55" s="2">
        <f t="shared" ca="1" si="156"/>
        <v>67.976600000000005</v>
      </c>
      <c r="BK55" s="2">
        <f t="shared" ca="1" si="157"/>
        <v>66.0959</v>
      </c>
      <c r="BL55" s="2">
        <f t="shared" ca="1" si="158"/>
        <v>73.941599999999994</v>
      </c>
      <c r="BM55" s="2">
        <f t="shared" ca="1" si="159"/>
        <v>62.179400000000001</v>
      </c>
      <c r="BN55" s="2">
        <f t="shared" ca="1" si="160"/>
        <v>69.027799999999999</v>
      </c>
      <c r="BO55" s="2">
        <f t="shared" ca="1" si="161"/>
        <v>73.836699999999993</v>
      </c>
      <c r="BP55" s="2">
        <f t="shared" ca="1" si="162"/>
        <v>72.026899999999998</v>
      </c>
      <c r="BQ55" s="2">
        <f t="shared" ca="1" si="163"/>
        <v>0</v>
      </c>
      <c r="BR55" s="2">
        <f t="shared" ca="1" si="164"/>
        <v>0</v>
      </c>
      <c r="BS55" s="2">
        <f t="shared" ca="1" si="165"/>
        <v>0</v>
      </c>
      <c r="BT55" s="2">
        <f t="shared" ca="1" si="166"/>
        <v>0</v>
      </c>
      <c r="BU55" s="2">
        <f t="shared" ca="1" si="167"/>
        <v>0</v>
      </c>
    </row>
    <row r="56" spans="1:73">
      <c r="A56">
        <f>Main!A56</f>
        <v>53</v>
      </c>
      <c r="B56">
        <f>Main!B56</f>
        <v>93</v>
      </c>
      <c r="C56">
        <f>Main!C56</f>
        <v>16</v>
      </c>
      <c r="D56">
        <f>Main!D56</f>
        <v>4</v>
      </c>
      <c r="E56" t="str">
        <f>Main!E56</f>
        <v>c# cc</v>
      </c>
      <c r="F56" s="23">
        <f t="shared" ca="1" si="168"/>
        <v>71.324439999999981</v>
      </c>
      <c r="G56" s="2">
        <f t="shared" ca="1" si="169"/>
        <v>83.177700000000002</v>
      </c>
      <c r="H56" s="2">
        <f t="shared" ca="1" si="181"/>
        <v>73.705799999999996</v>
      </c>
      <c r="I56" s="2">
        <f t="shared" ca="1" si="182"/>
        <v>76.104600000000005</v>
      </c>
      <c r="J56" s="2">
        <f t="shared" ca="1" si="183"/>
        <v>69.325599999999994</v>
      </c>
      <c r="K56" s="2">
        <f t="shared" ca="1" si="184"/>
        <v>61.328800000000001</v>
      </c>
      <c r="L56" s="2">
        <f t="shared" ca="1" si="185"/>
        <v>71.433199999999999</v>
      </c>
      <c r="M56" s="2">
        <f t="shared" ca="1" si="186"/>
        <v>73.242800000000003</v>
      </c>
      <c r="N56" s="2">
        <f t="shared" ca="1" si="187"/>
        <v>74.550799999999995</v>
      </c>
      <c r="O56" s="2">
        <f t="shared" ca="1" si="188"/>
        <v>76.451700000000002</v>
      </c>
      <c r="P56" s="2">
        <f t="shared" ca="1" si="170"/>
        <v>70.698499999999996</v>
      </c>
      <c r="Q56" s="2">
        <f t="shared" ca="1" si="171"/>
        <v>74.626099999999994</v>
      </c>
      <c r="R56" s="2">
        <f t="shared" ca="1" si="172"/>
        <v>87.495000000000005</v>
      </c>
      <c r="S56" s="2">
        <f t="shared" ca="1" si="173"/>
        <v>71.076099999999997</v>
      </c>
      <c r="T56" s="2">
        <f t="shared" ca="1" si="174"/>
        <v>75.899299999999997</v>
      </c>
      <c r="U56" s="2">
        <f t="shared" ca="1" si="175"/>
        <v>76.349199999999996</v>
      </c>
      <c r="V56" s="2">
        <f t="shared" ca="1" si="176"/>
        <v>77.104500000000002</v>
      </c>
      <c r="W56" s="2">
        <f t="shared" ca="1" si="177"/>
        <v>78.046199999999999</v>
      </c>
      <c r="X56" s="2">
        <f t="shared" ca="1" si="178"/>
        <v>76.972999999999999</v>
      </c>
      <c r="Y56" s="2">
        <f t="shared" ca="1" si="179"/>
        <v>85.995099999999994</v>
      </c>
      <c r="Z56" s="2">
        <f t="shared" ca="1" si="180"/>
        <v>73.801199999999994</v>
      </c>
      <c r="AA56" s="2">
        <f t="shared" ca="1" si="189"/>
        <v>72.898099999999999</v>
      </c>
      <c r="AB56" s="2">
        <f t="shared" ca="1" si="190"/>
        <v>71.063800000000001</v>
      </c>
      <c r="AC56" s="2">
        <f t="shared" ca="1" si="191"/>
        <v>73.658600000000007</v>
      </c>
      <c r="AD56" s="2">
        <f t="shared" ca="1" si="192"/>
        <v>83.922399999999996</v>
      </c>
      <c r="AE56" s="2">
        <f t="shared" ca="1" si="193"/>
        <v>75.860200000000006</v>
      </c>
      <c r="AF56" s="2">
        <f t="shared" ca="1" si="194"/>
        <v>79.933300000000003</v>
      </c>
      <c r="AG56" s="2">
        <f t="shared" ca="1" si="195"/>
        <v>75.694500000000005</v>
      </c>
      <c r="AH56" s="2">
        <f t="shared" ca="1" si="128"/>
        <v>79.986000000000004</v>
      </c>
      <c r="AI56" s="2">
        <f t="shared" ca="1" si="129"/>
        <v>75.9345</v>
      </c>
      <c r="AJ56" s="2">
        <f t="shared" ca="1" si="130"/>
        <v>72.374499999999998</v>
      </c>
      <c r="AK56" s="2">
        <f t="shared" ca="1" si="131"/>
        <v>73.295199999999994</v>
      </c>
      <c r="AL56" s="2">
        <f t="shared" ca="1" si="132"/>
        <v>67.852999999999994</v>
      </c>
      <c r="AM56" s="2">
        <f t="shared" ca="1" si="133"/>
        <v>62.928100000000001</v>
      </c>
      <c r="AN56" s="2">
        <f t="shared" ca="1" si="134"/>
        <v>78.874899999999997</v>
      </c>
      <c r="AO56" s="2">
        <f t="shared" ca="1" si="135"/>
        <v>73.274000000000001</v>
      </c>
      <c r="AP56" s="2">
        <f t="shared" ca="1" si="136"/>
        <v>75.1691</v>
      </c>
      <c r="AQ56" s="2">
        <f t="shared" ca="1" si="137"/>
        <v>68.386099999999999</v>
      </c>
      <c r="AR56" s="2">
        <f t="shared" ca="1" si="138"/>
        <v>74.413200000000003</v>
      </c>
      <c r="AS56" s="2">
        <f t="shared" ca="1" si="139"/>
        <v>76.302700000000002</v>
      </c>
      <c r="AT56" s="2">
        <f t="shared" ca="1" si="140"/>
        <v>77.846999999999994</v>
      </c>
      <c r="AU56" s="2">
        <f t="shared" ca="1" si="141"/>
        <v>72.501300000000001</v>
      </c>
      <c r="AV56" s="2">
        <f t="shared" ca="1" si="142"/>
        <v>77.403400000000005</v>
      </c>
      <c r="AW56" s="2">
        <f t="shared" ca="1" si="143"/>
        <v>73.802300000000002</v>
      </c>
      <c r="AX56" s="2">
        <f t="shared" ca="1" si="144"/>
        <v>79.725300000000004</v>
      </c>
      <c r="AY56" s="2">
        <f t="shared" ca="1" si="145"/>
        <v>77.710599999999999</v>
      </c>
      <c r="AZ56" s="2">
        <f t="shared" ca="1" si="146"/>
        <v>70.965599999999995</v>
      </c>
      <c r="BA56" s="2">
        <f t="shared" ca="1" si="147"/>
        <v>71.358400000000003</v>
      </c>
      <c r="BB56" s="2">
        <f t="shared" ca="1" si="148"/>
        <v>75.818899999999999</v>
      </c>
      <c r="BC56" s="2">
        <f t="shared" ca="1" si="149"/>
        <v>81.850999999999999</v>
      </c>
      <c r="BD56" s="2">
        <f t="shared" ca="1" si="150"/>
        <v>80.988699999999994</v>
      </c>
      <c r="BE56" s="2">
        <f t="shared" ca="1" si="151"/>
        <v>69.5197</v>
      </c>
      <c r="BF56" s="2">
        <f t="shared" ca="1" si="152"/>
        <v>68.9499</v>
      </c>
      <c r="BG56" s="2">
        <f t="shared" ca="1" si="153"/>
        <v>83.564499999999995</v>
      </c>
      <c r="BH56" s="2">
        <f t="shared" ca="1" si="154"/>
        <v>73.928899999999999</v>
      </c>
      <c r="BI56" s="2">
        <f t="shared" ca="1" si="155"/>
        <v>69.272000000000006</v>
      </c>
      <c r="BJ56" s="2">
        <f t="shared" ca="1" si="156"/>
        <v>69.709900000000005</v>
      </c>
      <c r="BK56" s="2">
        <f t="shared" ca="1" si="157"/>
        <v>68.297600000000003</v>
      </c>
      <c r="BL56" s="2">
        <f t="shared" ca="1" si="158"/>
        <v>73.704999999999998</v>
      </c>
      <c r="BM56" s="2">
        <f t="shared" ca="1" si="159"/>
        <v>66.414699999999996</v>
      </c>
      <c r="BN56" s="2">
        <f t="shared" ca="1" si="160"/>
        <v>76.425799999999995</v>
      </c>
      <c r="BO56" s="2">
        <f t="shared" ca="1" si="161"/>
        <v>80.965199999999996</v>
      </c>
      <c r="BP56" s="2">
        <f t="shared" ca="1" si="162"/>
        <v>76.155500000000004</v>
      </c>
      <c r="BQ56" s="2">
        <f t="shared" ca="1" si="163"/>
        <v>0</v>
      </c>
      <c r="BR56" s="2">
        <f t="shared" ca="1" si="164"/>
        <v>0</v>
      </c>
      <c r="BS56" s="2">
        <f t="shared" ca="1" si="165"/>
        <v>0</v>
      </c>
      <c r="BT56" s="2">
        <f t="shared" ca="1" si="166"/>
        <v>0</v>
      </c>
      <c r="BU56" s="2">
        <f t="shared" ca="1" si="167"/>
        <v>0</v>
      </c>
    </row>
    <row r="57" spans="1:73">
      <c r="A57">
        <f>Main!A57</f>
        <v>54</v>
      </c>
      <c r="B57">
        <f>Main!B57</f>
        <v>95</v>
      </c>
      <c r="C57">
        <f>Main!C57</f>
        <v>16</v>
      </c>
      <c r="D57">
        <f>Main!D57</f>
        <v>6</v>
      </c>
      <c r="E57" t="str">
        <f>Main!E57</f>
        <v>fff#</v>
      </c>
      <c r="F57" s="23">
        <f t="shared" ca="1" si="168"/>
        <v>67.271838461538465</v>
      </c>
      <c r="G57" s="2">
        <f t="shared" ca="1" si="169"/>
        <v>79.268100000000004</v>
      </c>
      <c r="H57" s="2">
        <f t="shared" ca="1" si="181"/>
        <v>73.430700000000002</v>
      </c>
      <c r="I57" s="2">
        <f t="shared" ca="1" si="182"/>
        <v>63.968200000000003</v>
      </c>
      <c r="J57" s="2">
        <f t="shared" ca="1" si="183"/>
        <v>70.098200000000006</v>
      </c>
      <c r="K57" s="2">
        <f t="shared" ca="1" si="184"/>
        <v>68.619500000000002</v>
      </c>
      <c r="L57" s="2">
        <f t="shared" ca="1" si="185"/>
        <v>70.681600000000003</v>
      </c>
      <c r="M57" s="2">
        <f t="shared" ca="1" si="186"/>
        <v>77.074799999999996</v>
      </c>
      <c r="N57" s="2">
        <f t="shared" ca="1" si="187"/>
        <v>67.931100000000001</v>
      </c>
      <c r="O57" s="2">
        <f t="shared" ca="1" si="188"/>
        <v>74.147499999999994</v>
      </c>
      <c r="P57" s="2">
        <f t="shared" ca="1" si="170"/>
        <v>60.142800000000001</v>
      </c>
      <c r="Q57" s="2">
        <f t="shared" ca="1" si="171"/>
        <v>67.433300000000003</v>
      </c>
      <c r="R57" s="2">
        <f t="shared" ca="1" si="172"/>
        <v>75.564899999999994</v>
      </c>
      <c r="S57" s="2">
        <f t="shared" ca="1" si="173"/>
        <v>64.754400000000004</v>
      </c>
      <c r="T57" s="2">
        <f t="shared" ca="1" si="174"/>
        <v>70.074600000000004</v>
      </c>
      <c r="U57" s="2">
        <f t="shared" ca="1" si="175"/>
        <v>78.263599999999997</v>
      </c>
      <c r="V57" s="2">
        <f t="shared" ca="1" si="176"/>
        <v>72.639899999999997</v>
      </c>
      <c r="W57" s="2">
        <f t="shared" ca="1" si="177"/>
        <v>74.248099999999994</v>
      </c>
      <c r="X57" s="2">
        <f t="shared" ca="1" si="178"/>
        <v>66.590199999999996</v>
      </c>
      <c r="Y57" s="2">
        <f t="shared" ca="1" si="179"/>
        <v>77.420199999999994</v>
      </c>
      <c r="Z57" s="2">
        <f t="shared" ca="1" si="180"/>
        <v>70.119399999999999</v>
      </c>
      <c r="AA57" s="2">
        <f t="shared" ca="1" si="189"/>
        <v>68.005099999999999</v>
      </c>
      <c r="AB57" s="2">
        <f t="shared" ca="1" si="190"/>
        <v>66.664100000000005</v>
      </c>
      <c r="AC57" s="2">
        <f t="shared" ca="1" si="191"/>
        <v>70.669499999999999</v>
      </c>
      <c r="AD57" s="2">
        <f t="shared" ca="1" si="192"/>
        <v>71.404600000000002</v>
      </c>
      <c r="AE57" s="2">
        <f t="shared" ca="1" si="193"/>
        <v>72.056899999999999</v>
      </c>
      <c r="AF57" s="2">
        <f t="shared" ca="1" si="194"/>
        <v>77.358199999999997</v>
      </c>
      <c r="AG57" s="2">
        <f t="shared" ca="1" si="195"/>
        <v>68.985699999999994</v>
      </c>
      <c r="AH57" s="2">
        <f t="shared" ca="1" si="128"/>
        <v>76.057199999999995</v>
      </c>
      <c r="AI57" s="2">
        <f t="shared" ca="1" si="129"/>
        <v>61.146999999999998</v>
      </c>
      <c r="AJ57" s="2">
        <f t="shared" ca="1" si="130"/>
        <v>64.222399999999993</v>
      </c>
      <c r="AK57" s="2">
        <f t="shared" ca="1" si="131"/>
        <v>64.113100000000003</v>
      </c>
      <c r="AL57" s="2">
        <f t="shared" ca="1" si="132"/>
        <v>68.634299999999996</v>
      </c>
      <c r="AM57" s="2">
        <f t="shared" ca="1" si="133"/>
        <v>74.1173</v>
      </c>
      <c r="AN57" s="2">
        <f t="shared" ca="1" si="134"/>
        <v>70.446399999999997</v>
      </c>
      <c r="AO57" s="2">
        <f t="shared" ca="1" si="135"/>
        <v>71.751999999999995</v>
      </c>
      <c r="AP57" s="2">
        <f t="shared" ca="1" si="136"/>
        <v>68.591499999999996</v>
      </c>
      <c r="AQ57" s="2">
        <f t="shared" ca="1" si="137"/>
        <v>60.9009</v>
      </c>
      <c r="AR57" s="2">
        <f t="shared" ca="1" si="138"/>
        <v>67.699200000000005</v>
      </c>
      <c r="AS57" s="2">
        <f t="shared" ca="1" si="139"/>
        <v>75.873500000000007</v>
      </c>
      <c r="AT57" s="2">
        <f t="shared" ca="1" si="140"/>
        <v>70.585099999999997</v>
      </c>
      <c r="AU57" s="2">
        <f t="shared" ca="1" si="141"/>
        <v>72.273799999999994</v>
      </c>
      <c r="AV57" s="2">
        <f t="shared" ca="1" si="142"/>
        <v>58.575499999999998</v>
      </c>
      <c r="AW57" s="2">
        <f t="shared" ca="1" si="143"/>
        <v>72.063199999999995</v>
      </c>
      <c r="AX57" s="2">
        <f t="shared" ca="1" si="144"/>
        <v>72.075100000000006</v>
      </c>
      <c r="AY57" s="2">
        <f t="shared" ca="1" si="145"/>
        <v>72.139700000000005</v>
      </c>
      <c r="AZ57" s="2">
        <f t="shared" ca="1" si="146"/>
        <v>70.807900000000004</v>
      </c>
      <c r="BA57" s="2">
        <f t="shared" ca="1" si="147"/>
        <v>75.905000000000001</v>
      </c>
      <c r="BB57" s="2">
        <f t="shared" ca="1" si="148"/>
        <v>74.114400000000003</v>
      </c>
      <c r="BC57" s="2">
        <f t="shared" ca="1" si="149"/>
        <v>73.667100000000005</v>
      </c>
      <c r="BD57" s="2">
        <f t="shared" ca="1" si="150"/>
        <v>76.06</v>
      </c>
      <c r="BE57" s="2">
        <f t="shared" ca="1" si="151"/>
        <v>70.275800000000004</v>
      </c>
      <c r="BF57" s="2">
        <f t="shared" ca="1" si="152"/>
        <v>69.747900000000001</v>
      </c>
      <c r="BG57" s="2">
        <f t="shared" ca="1" si="153"/>
        <v>83.081800000000001</v>
      </c>
      <c r="BH57" s="2">
        <f t="shared" ca="1" si="154"/>
        <v>70.029899999999998</v>
      </c>
      <c r="BI57" s="2">
        <f t="shared" ca="1" si="155"/>
        <v>66.548900000000003</v>
      </c>
      <c r="BJ57" s="2">
        <f t="shared" ca="1" si="156"/>
        <v>67.164100000000005</v>
      </c>
      <c r="BK57" s="2">
        <f t="shared" ca="1" si="157"/>
        <v>65.323800000000006</v>
      </c>
      <c r="BL57" s="2">
        <f t="shared" ca="1" si="158"/>
        <v>68.439899999999994</v>
      </c>
      <c r="BM57" s="2">
        <f t="shared" ca="1" si="159"/>
        <v>64.227900000000005</v>
      </c>
      <c r="BN57" s="2">
        <f t="shared" ca="1" si="160"/>
        <v>72.054400000000001</v>
      </c>
      <c r="BO57" s="2">
        <f t="shared" ca="1" si="161"/>
        <v>74.7273</v>
      </c>
      <c r="BP57" s="2">
        <f t="shared" ca="1" si="162"/>
        <v>71.611000000000004</v>
      </c>
      <c r="BQ57" s="2">
        <f t="shared" ca="1" si="163"/>
        <v>0</v>
      </c>
      <c r="BR57" s="2">
        <f t="shared" ca="1" si="164"/>
        <v>0</v>
      </c>
      <c r="BS57" s="2">
        <f t="shared" ca="1" si="165"/>
        <v>0</v>
      </c>
      <c r="BT57" s="2">
        <f t="shared" ca="1" si="166"/>
        <v>0</v>
      </c>
      <c r="BU57" s="2">
        <f t="shared" ca="1" si="167"/>
        <v>0</v>
      </c>
    </row>
    <row r="58" spans="1:73">
      <c r="A58">
        <f>Main!A58</f>
        <v>55</v>
      </c>
      <c r="B58">
        <f>Main!B58</f>
        <v>97</v>
      </c>
      <c r="C58">
        <f>Main!C58</f>
        <v>17</v>
      </c>
      <c r="D58">
        <f>Main!D58</f>
        <v>2</v>
      </c>
      <c r="E58" t="str">
        <f>Main!E58</f>
        <v>F e g</v>
      </c>
      <c r="F58" s="23">
        <f t="shared" ca="1" si="168"/>
        <v>72.514173846153867</v>
      </c>
      <c r="G58" s="2">
        <f t="shared" ca="1" si="169"/>
        <v>83.320099999999996</v>
      </c>
      <c r="H58" s="2">
        <f t="shared" ca="1" si="181"/>
        <v>76.045599999999993</v>
      </c>
      <c r="I58" s="2">
        <f t="shared" ca="1" si="182"/>
        <v>76.620999999999995</v>
      </c>
      <c r="J58" s="2">
        <f t="shared" ca="1" si="183"/>
        <v>70.246899999999997</v>
      </c>
      <c r="K58" s="2">
        <f t="shared" ca="1" si="184"/>
        <v>71.688100000000006</v>
      </c>
      <c r="L58" s="2">
        <f t="shared" ca="1" si="185"/>
        <v>72.598699999999994</v>
      </c>
      <c r="M58" s="2">
        <f t="shared" ca="1" si="186"/>
        <v>76.686000000000007</v>
      </c>
      <c r="N58" s="2">
        <f t="shared" ca="1" si="187"/>
        <v>75.296300000000002</v>
      </c>
      <c r="O58" s="2">
        <f t="shared" ca="1" si="188"/>
        <v>76.529399999999995</v>
      </c>
      <c r="P58" s="2">
        <f t="shared" ca="1" si="170"/>
        <v>72.174099999999996</v>
      </c>
      <c r="Q58" s="2">
        <f t="shared" ca="1" si="171"/>
        <v>73.600099999999998</v>
      </c>
      <c r="R58" s="2">
        <f t="shared" ca="1" si="172"/>
        <v>86.616</v>
      </c>
      <c r="S58" s="2">
        <f t="shared" ca="1" si="173"/>
        <v>70.152900000000002</v>
      </c>
      <c r="T58" s="2">
        <f t="shared" ca="1" si="174"/>
        <v>79.373500000000007</v>
      </c>
      <c r="U58" s="2">
        <f t="shared" ca="1" si="175"/>
        <v>84.597700000000003</v>
      </c>
      <c r="V58" s="2">
        <f t="shared" ca="1" si="176"/>
        <v>78.427199999999999</v>
      </c>
      <c r="W58" s="2">
        <f t="shared" ca="1" si="177"/>
        <v>77.354299999999995</v>
      </c>
      <c r="X58" s="2">
        <f t="shared" ca="1" si="178"/>
        <v>74.888599999999997</v>
      </c>
      <c r="Y58" s="2">
        <f t="shared" ca="1" si="179"/>
        <v>87.629099999999994</v>
      </c>
      <c r="Z58" s="2">
        <f t="shared" ca="1" si="180"/>
        <v>73.240499999999997</v>
      </c>
      <c r="AA58" s="2">
        <f t="shared" ca="1" si="189"/>
        <v>72.564700000000002</v>
      </c>
      <c r="AB58" s="2">
        <f t="shared" ca="1" si="190"/>
        <v>69.753100000000003</v>
      </c>
      <c r="AC58" s="2">
        <f t="shared" ca="1" si="191"/>
        <v>73.811099999999996</v>
      </c>
      <c r="AD58" s="2">
        <f t="shared" ca="1" si="192"/>
        <v>78.2547</v>
      </c>
      <c r="AE58" s="2">
        <f t="shared" ca="1" si="193"/>
        <v>74.434700000000007</v>
      </c>
      <c r="AF58" s="2">
        <f t="shared" ca="1" si="194"/>
        <v>79.595600000000005</v>
      </c>
      <c r="AG58" s="2">
        <f t="shared" ca="1" si="195"/>
        <v>79.200800000000001</v>
      </c>
      <c r="AH58" s="2">
        <f t="shared" ca="1" si="128"/>
        <v>80.013999999999996</v>
      </c>
      <c r="AI58" s="2">
        <f t="shared" ca="1" si="129"/>
        <v>74.7958</v>
      </c>
      <c r="AJ58" s="2">
        <f t="shared" ca="1" si="130"/>
        <v>73.730599999999995</v>
      </c>
      <c r="AK58" s="2">
        <f t="shared" ca="1" si="131"/>
        <v>69.883399999999995</v>
      </c>
      <c r="AL58" s="2">
        <f t="shared" ca="1" si="132"/>
        <v>68.606700000000004</v>
      </c>
      <c r="AM58" s="2">
        <f t="shared" ca="1" si="133"/>
        <v>75.479299999999995</v>
      </c>
      <c r="AN58" s="2">
        <f t="shared" ca="1" si="134"/>
        <v>77.500299999999996</v>
      </c>
      <c r="AO58" s="2">
        <f t="shared" ca="1" si="135"/>
        <v>73.534199999999998</v>
      </c>
      <c r="AP58" s="2">
        <f t="shared" ca="1" si="136"/>
        <v>75.160200000000003</v>
      </c>
      <c r="AQ58" s="2">
        <f t="shared" ca="1" si="137"/>
        <v>70.388499999999993</v>
      </c>
      <c r="AR58" s="2">
        <f t="shared" ca="1" si="138"/>
        <v>74.426100000000005</v>
      </c>
      <c r="AS58" s="2">
        <f t="shared" ca="1" si="139"/>
        <v>77.774900000000002</v>
      </c>
      <c r="AT58" s="2">
        <f t="shared" ca="1" si="140"/>
        <v>75.721999999999994</v>
      </c>
      <c r="AU58" s="2">
        <f t="shared" ca="1" si="141"/>
        <v>74.512299999999996</v>
      </c>
      <c r="AV58" s="2">
        <f t="shared" ca="1" si="142"/>
        <v>72.152699999999996</v>
      </c>
      <c r="AW58" s="2">
        <f t="shared" ca="1" si="143"/>
        <v>78.264899999999997</v>
      </c>
      <c r="AX58" s="2">
        <f t="shared" ca="1" si="144"/>
        <v>79.995099999999994</v>
      </c>
      <c r="AY58" s="2">
        <f t="shared" ca="1" si="145"/>
        <v>79.660200000000003</v>
      </c>
      <c r="AZ58" s="2">
        <f t="shared" ca="1" si="146"/>
        <v>77.310500000000005</v>
      </c>
      <c r="BA58" s="2">
        <f t="shared" ca="1" si="147"/>
        <v>73.349699999999999</v>
      </c>
      <c r="BB58" s="2">
        <f t="shared" ca="1" si="148"/>
        <v>75.458799999999997</v>
      </c>
      <c r="BC58" s="2">
        <f t="shared" ca="1" si="149"/>
        <v>76.293400000000005</v>
      </c>
      <c r="BD58" s="2">
        <f t="shared" ca="1" si="150"/>
        <v>82.350399999999993</v>
      </c>
      <c r="BE58" s="2">
        <f t="shared" ca="1" si="151"/>
        <v>76.225999999999999</v>
      </c>
      <c r="BF58" s="2">
        <f t="shared" ca="1" si="152"/>
        <v>71.395499999999998</v>
      </c>
      <c r="BG58" s="2">
        <f t="shared" ca="1" si="153"/>
        <v>85.094200000000001</v>
      </c>
      <c r="BH58" s="2">
        <f t="shared" ca="1" si="154"/>
        <v>77.903899999999993</v>
      </c>
      <c r="BI58" s="2">
        <f t="shared" ca="1" si="155"/>
        <v>68.533699999999996</v>
      </c>
      <c r="BJ58" s="2">
        <f t="shared" ca="1" si="156"/>
        <v>69.641400000000004</v>
      </c>
      <c r="BK58" s="2">
        <f t="shared" ca="1" si="157"/>
        <v>71.797700000000006</v>
      </c>
      <c r="BL58" s="2">
        <f t="shared" ca="1" si="158"/>
        <v>75.094200000000001</v>
      </c>
      <c r="BM58" s="2">
        <f t="shared" ca="1" si="159"/>
        <v>78.956000000000003</v>
      </c>
      <c r="BN58" s="2">
        <f t="shared" ca="1" si="160"/>
        <v>75.499499999999998</v>
      </c>
      <c r="BO58" s="2">
        <f t="shared" ca="1" si="161"/>
        <v>84.737799999999993</v>
      </c>
      <c r="BP58" s="2">
        <f t="shared" ca="1" si="162"/>
        <v>77.476600000000005</v>
      </c>
      <c r="BQ58" s="2">
        <f t="shared" ca="1" si="163"/>
        <v>0</v>
      </c>
      <c r="BR58" s="2">
        <f t="shared" ca="1" si="164"/>
        <v>0</v>
      </c>
      <c r="BS58" s="2">
        <f t="shared" ca="1" si="165"/>
        <v>0</v>
      </c>
      <c r="BT58" s="2">
        <f t="shared" ca="1" si="166"/>
        <v>0</v>
      </c>
      <c r="BU58" s="2">
        <f t="shared" ca="1" si="167"/>
        <v>0</v>
      </c>
    </row>
    <row r="59" spans="1:73">
      <c r="A59">
        <f>Main!A59</f>
        <v>56</v>
      </c>
      <c r="B59">
        <f>Main!B59</f>
        <v>98</v>
      </c>
      <c r="C59">
        <f>Main!C59</f>
        <v>17</v>
      </c>
      <c r="D59">
        <f>Main!D59</f>
        <v>3</v>
      </c>
      <c r="E59" t="str">
        <f>Main!E59</f>
        <v>aa</v>
      </c>
      <c r="F59" s="23">
        <f t="shared" ca="1" si="168"/>
        <v>69.487867692307674</v>
      </c>
      <c r="G59" s="2">
        <f t="shared" ca="1" si="169"/>
        <v>74.855900000000005</v>
      </c>
      <c r="H59" s="2">
        <f t="shared" ca="1" si="181"/>
        <v>80.223200000000006</v>
      </c>
      <c r="I59" s="2">
        <f t="shared" ca="1" si="182"/>
        <v>73.289000000000001</v>
      </c>
      <c r="J59" s="2">
        <f t="shared" ca="1" si="183"/>
        <v>68.021100000000004</v>
      </c>
      <c r="K59" s="2">
        <f t="shared" ca="1" si="184"/>
        <v>66.836200000000005</v>
      </c>
      <c r="L59" s="2">
        <f t="shared" ca="1" si="185"/>
        <v>74.835400000000007</v>
      </c>
      <c r="M59" s="2">
        <f t="shared" ca="1" si="186"/>
        <v>74.487300000000005</v>
      </c>
      <c r="N59" s="2">
        <f t="shared" ca="1" si="187"/>
        <v>70.478800000000007</v>
      </c>
      <c r="O59" s="2">
        <f t="shared" ca="1" si="188"/>
        <v>64.640600000000006</v>
      </c>
      <c r="P59" s="2">
        <f t="shared" ca="1" si="170"/>
        <v>60.067999999999998</v>
      </c>
      <c r="Q59" s="2">
        <f t="shared" ca="1" si="171"/>
        <v>70.922600000000003</v>
      </c>
      <c r="R59" s="2">
        <f t="shared" ca="1" si="172"/>
        <v>81.595200000000006</v>
      </c>
      <c r="S59" s="2">
        <f t="shared" ca="1" si="173"/>
        <v>68.762200000000007</v>
      </c>
      <c r="T59" s="2">
        <f t="shared" ca="1" si="174"/>
        <v>76.975700000000003</v>
      </c>
      <c r="U59" s="2">
        <f t="shared" ca="1" si="175"/>
        <v>78.885599999999997</v>
      </c>
      <c r="V59" s="2">
        <f t="shared" ca="1" si="176"/>
        <v>79.843000000000004</v>
      </c>
      <c r="W59" s="2">
        <f t="shared" ca="1" si="177"/>
        <v>76.569000000000003</v>
      </c>
      <c r="X59" s="2">
        <f t="shared" ca="1" si="178"/>
        <v>78.452200000000005</v>
      </c>
      <c r="Y59" s="2">
        <f t="shared" ca="1" si="179"/>
        <v>87.933099999999996</v>
      </c>
      <c r="Z59" s="2">
        <f t="shared" ca="1" si="180"/>
        <v>72.150899999999993</v>
      </c>
      <c r="AA59" s="2">
        <f t="shared" ca="1" si="189"/>
        <v>72.732200000000006</v>
      </c>
      <c r="AB59" s="2">
        <f t="shared" ca="1" si="190"/>
        <v>78.906599999999997</v>
      </c>
      <c r="AC59" s="2">
        <f t="shared" ca="1" si="191"/>
        <v>74.375</v>
      </c>
      <c r="AD59" s="2">
        <f t="shared" ca="1" si="192"/>
        <v>79.311800000000005</v>
      </c>
      <c r="AE59" s="2">
        <f t="shared" ca="1" si="193"/>
        <v>71.404300000000006</v>
      </c>
      <c r="AF59" s="2">
        <f t="shared" ca="1" si="194"/>
        <v>75.928399999999996</v>
      </c>
      <c r="AG59" s="2">
        <f t="shared" ca="1" si="195"/>
        <v>77.409899999999993</v>
      </c>
      <c r="AH59" s="2">
        <f t="shared" ca="1" si="128"/>
        <v>70.953199999999995</v>
      </c>
      <c r="AI59" s="2">
        <f t="shared" ca="1" si="129"/>
        <v>70.208399999999997</v>
      </c>
      <c r="AJ59" s="2">
        <f t="shared" ca="1" si="130"/>
        <v>67.2988</v>
      </c>
      <c r="AK59" s="2">
        <f t="shared" ca="1" si="131"/>
        <v>67.140500000000003</v>
      </c>
      <c r="AL59" s="2">
        <f t="shared" ca="1" si="132"/>
        <v>65.878500000000003</v>
      </c>
      <c r="AM59" s="2">
        <f t="shared" ca="1" si="133"/>
        <v>65.190899999999999</v>
      </c>
      <c r="AN59" s="2">
        <f t="shared" ca="1" si="134"/>
        <v>73.308000000000007</v>
      </c>
      <c r="AO59" s="2">
        <f t="shared" ca="1" si="135"/>
        <v>74.379499999999993</v>
      </c>
      <c r="AP59" s="2">
        <f t="shared" ca="1" si="136"/>
        <v>77.825299999999999</v>
      </c>
      <c r="AQ59" s="2">
        <f t="shared" ca="1" si="137"/>
        <v>64.291399999999996</v>
      </c>
      <c r="AR59" s="2">
        <f t="shared" ca="1" si="138"/>
        <v>73.474299999999999</v>
      </c>
      <c r="AS59" s="2">
        <f t="shared" ca="1" si="139"/>
        <v>68.986699999999999</v>
      </c>
      <c r="AT59" s="2">
        <f t="shared" ca="1" si="140"/>
        <v>65.889600000000002</v>
      </c>
      <c r="AU59" s="2">
        <f t="shared" ca="1" si="141"/>
        <v>71.917000000000002</v>
      </c>
      <c r="AV59" s="2">
        <f t="shared" ca="1" si="142"/>
        <v>59.510599999999997</v>
      </c>
      <c r="AW59" s="2">
        <f t="shared" ca="1" si="143"/>
        <v>76.516499999999994</v>
      </c>
      <c r="AX59" s="2">
        <f t="shared" ca="1" si="144"/>
        <v>79.268699999999995</v>
      </c>
      <c r="AY59" s="2">
        <f t="shared" ca="1" si="145"/>
        <v>75.871600000000001</v>
      </c>
      <c r="AZ59" s="2">
        <f t="shared" ca="1" si="146"/>
        <v>72.854100000000003</v>
      </c>
      <c r="BA59" s="2">
        <f t="shared" ca="1" si="147"/>
        <v>71.920400000000001</v>
      </c>
      <c r="BB59" s="2">
        <f t="shared" ca="1" si="148"/>
        <v>72.849699999999999</v>
      </c>
      <c r="BC59" s="2">
        <f t="shared" ca="1" si="149"/>
        <v>76.136600000000001</v>
      </c>
      <c r="BD59" s="2">
        <f t="shared" ca="1" si="150"/>
        <v>74.453599999999994</v>
      </c>
      <c r="BE59" s="2">
        <f t="shared" ca="1" si="151"/>
        <v>69.091099999999997</v>
      </c>
      <c r="BF59" s="2">
        <f t="shared" ca="1" si="152"/>
        <v>65.979900000000001</v>
      </c>
      <c r="BG59" s="2">
        <f t="shared" ca="1" si="153"/>
        <v>85.772099999999995</v>
      </c>
      <c r="BH59" s="2">
        <f t="shared" ca="1" si="154"/>
        <v>67.336399999999998</v>
      </c>
      <c r="BI59" s="2">
        <f t="shared" ca="1" si="155"/>
        <v>69.567899999999995</v>
      </c>
      <c r="BJ59" s="2">
        <f t="shared" ca="1" si="156"/>
        <v>73.017600000000002</v>
      </c>
      <c r="BK59" s="2">
        <f t="shared" ca="1" si="157"/>
        <v>69.770799999999994</v>
      </c>
      <c r="BL59" s="2">
        <f t="shared" ca="1" si="158"/>
        <v>68.393900000000002</v>
      </c>
      <c r="BM59" s="2">
        <f t="shared" ca="1" si="159"/>
        <v>68.862899999999996</v>
      </c>
      <c r="BN59" s="2">
        <f t="shared" ca="1" si="160"/>
        <v>70.263400000000004</v>
      </c>
      <c r="BO59" s="2">
        <f t="shared" ca="1" si="161"/>
        <v>84.175700000000006</v>
      </c>
      <c r="BP59" s="2">
        <f t="shared" ca="1" si="162"/>
        <v>78.462599999999995</v>
      </c>
      <c r="BQ59" s="2">
        <f t="shared" ca="1" si="163"/>
        <v>0</v>
      </c>
      <c r="BR59" s="2">
        <f t="shared" ca="1" si="164"/>
        <v>0</v>
      </c>
      <c r="BS59" s="2">
        <f t="shared" ca="1" si="165"/>
        <v>0</v>
      </c>
      <c r="BT59" s="2">
        <f t="shared" ca="1" si="166"/>
        <v>0</v>
      </c>
      <c r="BU59" s="2">
        <f t="shared" ca="1" si="167"/>
        <v>0</v>
      </c>
    </row>
    <row r="60" spans="1:73">
      <c r="A60">
        <f>Main!A60</f>
        <v>57</v>
      </c>
      <c r="B60">
        <f>Main!B60</f>
        <v>100</v>
      </c>
      <c r="C60">
        <f>Main!C60</f>
        <v>17</v>
      </c>
      <c r="D60">
        <f>Main!D60</f>
        <v>5</v>
      </c>
      <c r="E60" t="str">
        <f>Main!E60</f>
        <v>g#</v>
      </c>
      <c r="F60" s="23">
        <f t="shared" ca="1" si="168"/>
        <v>59.755709230769249</v>
      </c>
      <c r="G60" s="2">
        <f t="shared" ca="1" si="169"/>
        <v>73.523700000000005</v>
      </c>
      <c r="H60" s="2">
        <f t="shared" ca="1" si="181"/>
        <v>67.627700000000004</v>
      </c>
      <c r="I60" s="2">
        <f t="shared" ca="1" si="182"/>
        <v>58.998800000000003</v>
      </c>
      <c r="J60" s="2">
        <f t="shared" ca="1" si="183"/>
        <v>52.984000000000002</v>
      </c>
      <c r="K60" s="2">
        <f t="shared" ca="1" si="184"/>
        <v>67.119</v>
      </c>
      <c r="L60" s="2">
        <f t="shared" ca="1" si="185"/>
        <v>55.046900000000001</v>
      </c>
      <c r="M60" s="2">
        <f t="shared" ca="1" si="186"/>
        <v>63.7821</v>
      </c>
      <c r="N60" s="2">
        <f t="shared" ca="1" si="187"/>
        <v>62.511499999999998</v>
      </c>
      <c r="O60" s="2">
        <f t="shared" ca="1" si="188"/>
        <v>62.284100000000002</v>
      </c>
      <c r="P60" s="2">
        <f t="shared" ca="1" si="170"/>
        <v>62.377499999999998</v>
      </c>
      <c r="Q60" s="2">
        <f t="shared" ca="1" si="171"/>
        <v>54.103099999999998</v>
      </c>
      <c r="R60" s="2">
        <f t="shared" ca="1" si="172"/>
        <v>70.573099999999997</v>
      </c>
      <c r="S60" s="2">
        <f t="shared" ca="1" si="173"/>
        <v>57.357300000000002</v>
      </c>
      <c r="T60" s="2">
        <f t="shared" ca="1" si="174"/>
        <v>67.719499999999996</v>
      </c>
      <c r="U60" s="2">
        <f t="shared" ca="1" si="175"/>
        <v>67.344800000000006</v>
      </c>
      <c r="V60" s="2">
        <f t="shared" ca="1" si="176"/>
        <v>72.395099999999999</v>
      </c>
      <c r="W60" s="2">
        <f t="shared" ca="1" si="177"/>
        <v>76.965699999999998</v>
      </c>
      <c r="X60" s="2">
        <f t="shared" ca="1" si="178"/>
        <v>72.522199999999998</v>
      </c>
      <c r="Y60" s="2">
        <f t="shared" ca="1" si="179"/>
        <v>82.627899999999997</v>
      </c>
      <c r="Z60" s="2">
        <f t="shared" ca="1" si="180"/>
        <v>59.8369</v>
      </c>
      <c r="AA60" s="2">
        <f t="shared" ca="1" si="189"/>
        <v>59.297199999999997</v>
      </c>
      <c r="AB60" s="2">
        <f t="shared" ca="1" si="190"/>
        <v>67.100499999999997</v>
      </c>
      <c r="AC60" s="2">
        <f t="shared" ca="1" si="191"/>
        <v>69.868799999999993</v>
      </c>
      <c r="AD60" s="2">
        <f t="shared" ca="1" si="192"/>
        <v>70.434399999999997</v>
      </c>
      <c r="AE60" s="2">
        <f t="shared" ca="1" si="193"/>
        <v>59.508400000000002</v>
      </c>
      <c r="AF60" s="2">
        <f t="shared" ca="1" si="194"/>
        <v>65.109499999999997</v>
      </c>
      <c r="AG60" s="2">
        <f t="shared" ca="1" si="195"/>
        <v>64.085499999999996</v>
      </c>
      <c r="AH60" s="2">
        <f t="shared" ca="1" si="128"/>
        <v>63.076999999999998</v>
      </c>
      <c r="AI60" s="2">
        <f t="shared" ca="1" si="129"/>
        <v>73.358900000000006</v>
      </c>
      <c r="AJ60" s="2">
        <f t="shared" ca="1" si="130"/>
        <v>59.4345</v>
      </c>
      <c r="AK60" s="2">
        <f t="shared" ca="1" si="131"/>
        <v>61.839799999999997</v>
      </c>
      <c r="AL60" s="2">
        <f t="shared" ca="1" si="132"/>
        <v>53.699199999999998</v>
      </c>
      <c r="AM60" s="2">
        <f t="shared" ca="1" si="133"/>
        <v>66.312299999999993</v>
      </c>
      <c r="AN60" s="2">
        <f t="shared" ca="1" si="134"/>
        <v>63.075600000000001</v>
      </c>
      <c r="AO60" s="2">
        <f t="shared" ca="1" si="135"/>
        <v>58.557200000000002</v>
      </c>
      <c r="AP60" s="2">
        <f t="shared" ca="1" si="136"/>
        <v>58.679200000000002</v>
      </c>
      <c r="AQ60" s="2">
        <f t="shared" ca="1" si="137"/>
        <v>47.912199999999999</v>
      </c>
      <c r="AR60" s="2">
        <f t="shared" ca="1" si="138"/>
        <v>64.145300000000006</v>
      </c>
      <c r="AS60" s="2">
        <f t="shared" ca="1" si="139"/>
        <v>51.263800000000003</v>
      </c>
      <c r="AT60" s="2">
        <f t="shared" ca="1" si="140"/>
        <v>63.576799999999999</v>
      </c>
      <c r="AU60" s="2">
        <f t="shared" ca="1" si="141"/>
        <v>63.333799999999997</v>
      </c>
      <c r="AV60" s="2">
        <f t="shared" ca="1" si="142"/>
        <v>53.675400000000003</v>
      </c>
      <c r="AW60" s="2">
        <f t="shared" ca="1" si="143"/>
        <v>53.828200000000002</v>
      </c>
      <c r="AX60" s="2">
        <f t="shared" ca="1" si="144"/>
        <v>59.720399999999998</v>
      </c>
      <c r="AY60" s="2">
        <f t="shared" ca="1" si="145"/>
        <v>62.793199999999999</v>
      </c>
      <c r="AZ60" s="2">
        <f t="shared" ca="1" si="146"/>
        <v>58.217300000000002</v>
      </c>
      <c r="BA60" s="2">
        <f t="shared" ca="1" si="147"/>
        <v>62.561</v>
      </c>
      <c r="BB60" s="2">
        <f t="shared" ca="1" si="148"/>
        <v>62.938000000000002</v>
      </c>
      <c r="BC60" s="2">
        <f t="shared" ca="1" si="149"/>
        <v>62.127400000000002</v>
      </c>
      <c r="BD60" s="2">
        <f t="shared" ca="1" si="150"/>
        <v>56.669499999999999</v>
      </c>
      <c r="BE60" s="2">
        <f t="shared" ca="1" si="151"/>
        <v>72.3904</v>
      </c>
      <c r="BF60" s="2">
        <f t="shared" ca="1" si="152"/>
        <v>59.3155</v>
      </c>
      <c r="BG60" s="2">
        <f t="shared" ca="1" si="153"/>
        <v>73.283600000000007</v>
      </c>
      <c r="BH60" s="2">
        <f t="shared" ca="1" si="154"/>
        <v>59.103099999999998</v>
      </c>
      <c r="BI60" s="2">
        <f t="shared" ca="1" si="155"/>
        <v>62.878799999999998</v>
      </c>
      <c r="BJ60" s="2">
        <f t="shared" ca="1" si="156"/>
        <v>56.747100000000003</v>
      </c>
      <c r="BK60" s="2">
        <f t="shared" ca="1" si="157"/>
        <v>47.982599999999998</v>
      </c>
      <c r="BL60" s="2">
        <f t="shared" ca="1" si="158"/>
        <v>58.343800000000002</v>
      </c>
      <c r="BM60" s="2">
        <f t="shared" ca="1" si="159"/>
        <v>62.681699999999999</v>
      </c>
      <c r="BN60" s="2">
        <f t="shared" ca="1" si="160"/>
        <v>61.053600000000003</v>
      </c>
      <c r="BO60" s="2">
        <f t="shared" ca="1" si="161"/>
        <v>74.056299999999993</v>
      </c>
      <c r="BP60" s="2">
        <f t="shared" ca="1" si="162"/>
        <v>52.383400000000002</v>
      </c>
      <c r="BQ60" s="2">
        <f t="shared" ca="1" si="163"/>
        <v>0</v>
      </c>
      <c r="BR60" s="2">
        <f t="shared" ca="1" si="164"/>
        <v>0</v>
      </c>
      <c r="BS60" s="2">
        <f t="shared" ca="1" si="165"/>
        <v>0</v>
      </c>
      <c r="BT60" s="2">
        <f t="shared" ca="1" si="166"/>
        <v>0</v>
      </c>
      <c r="BU60" s="2">
        <f t="shared" ca="1" si="167"/>
        <v>0</v>
      </c>
    </row>
    <row r="61" spans="1:73">
      <c r="A61">
        <f>Main!A61</f>
        <v>58</v>
      </c>
      <c r="B61">
        <f>Main!B61</f>
        <v>102</v>
      </c>
      <c r="C61">
        <f>Main!C61</f>
        <v>18</v>
      </c>
      <c r="D61">
        <f>Main!D61</f>
        <v>1</v>
      </c>
      <c r="E61" t="str">
        <f>Main!E61</f>
        <v>B b-</v>
      </c>
      <c r="F61" s="23">
        <f t="shared" ca="1" si="168"/>
        <v>62.811098461538471</v>
      </c>
      <c r="G61" s="2">
        <f t="shared" ca="1" si="169"/>
        <v>70.603200000000001</v>
      </c>
      <c r="H61" s="2">
        <f t="shared" ca="1" si="181"/>
        <v>71.424300000000002</v>
      </c>
      <c r="I61" s="2">
        <f t="shared" ca="1" si="182"/>
        <v>63.3523</v>
      </c>
      <c r="J61" s="2">
        <f t="shared" ca="1" si="183"/>
        <v>56.949300000000001</v>
      </c>
      <c r="K61" s="2">
        <f t="shared" ca="1" si="184"/>
        <v>62.566000000000003</v>
      </c>
      <c r="L61" s="2">
        <f t="shared" ca="1" si="185"/>
        <v>68.345399999999998</v>
      </c>
      <c r="M61" s="2">
        <f t="shared" ca="1" si="186"/>
        <v>68.707599999999999</v>
      </c>
      <c r="N61" s="2">
        <f t="shared" ca="1" si="187"/>
        <v>66.745000000000005</v>
      </c>
      <c r="O61" s="2">
        <f t="shared" ca="1" si="188"/>
        <v>68.941500000000005</v>
      </c>
      <c r="P61" s="2">
        <f t="shared" ca="1" si="170"/>
        <v>65.801199999999994</v>
      </c>
      <c r="Q61" s="2">
        <f t="shared" ca="1" si="171"/>
        <v>61.011699999999998</v>
      </c>
      <c r="R61" s="2">
        <f t="shared" ca="1" si="172"/>
        <v>78.488299999999995</v>
      </c>
      <c r="S61" s="2">
        <f t="shared" ca="1" si="173"/>
        <v>55.745199999999997</v>
      </c>
      <c r="T61" s="2">
        <f t="shared" ca="1" si="174"/>
        <v>72.867199999999997</v>
      </c>
      <c r="U61" s="2">
        <f t="shared" ca="1" si="175"/>
        <v>75.814999999999998</v>
      </c>
      <c r="V61" s="2">
        <f t="shared" ca="1" si="176"/>
        <v>74.009</v>
      </c>
      <c r="W61" s="2">
        <f t="shared" ca="1" si="177"/>
        <v>75.259399999999999</v>
      </c>
      <c r="X61" s="2">
        <f t="shared" ca="1" si="178"/>
        <v>68.840699999999998</v>
      </c>
      <c r="Y61" s="2">
        <f t="shared" ca="1" si="179"/>
        <v>85.3262</v>
      </c>
      <c r="Z61" s="2">
        <f t="shared" ca="1" si="180"/>
        <v>57.107599999999998</v>
      </c>
      <c r="AA61" s="2">
        <f t="shared" ca="1" si="189"/>
        <v>68.0505</v>
      </c>
      <c r="AB61" s="2">
        <f t="shared" ca="1" si="190"/>
        <v>64.720500000000001</v>
      </c>
      <c r="AC61" s="2">
        <f t="shared" ca="1" si="191"/>
        <v>69.901499999999999</v>
      </c>
      <c r="AD61" s="2">
        <f t="shared" ca="1" si="192"/>
        <v>75.305700000000002</v>
      </c>
      <c r="AE61" s="2">
        <f t="shared" ca="1" si="193"/>
        <v>62.459400000000002</v>
      </c>
      <c r="AF61" s="2">
        <f t="shared" ca="1" si="194"/>
        <v>68.386700000000005</v>
      </c>
      <c r="AG61" s="2">
        <f t="shared" ca="1" si="195"/>
        <v>67.923299999999998</v>
      </c>
      <c r="AH61" s="2">
        <f t="shared" ca="1" si="128"/>
        <v>64.968500000000006</v>
      </c>
      <c r="AI61" s="2">
        <f t="shared" ca="1" si="129"/>
        <v>71.234200000000001</v>
      </c>
      <c r="AJ61" s="2">
        <f t="shared" ca="1" si="130"/>
        <v>70.6828</v>
      </c>
      <c r="AK61" s="2">
        <f t="shared" ca="1" si="131"/>
        <v>56.652900000000002</v>
      </c>
      <c r="AL61" s="2">
        <f t="shared" ca="1" si="132"/>
        <v>55.866199999999999</v>
      </c>
      <c r="AM61" s="2">
        <f t="shared" ca="1" si="133"/>
        <v>66.519099999999995</v>
      </c>
      <c r="AN61" s="2">
        <f t="shared" ca="1" si="134"/>
        <v>60.363799999999998</v>
      </c>
      <c r="AO61" s="2">
        <f t="shared" ca="1" si="135"/>
        <v>67.087400000000002</v>
      </c>
      <c r="AP61" s="2">
        <f t="shared" ca="1" si="136"/>
        <v>59.5578</v>
      </c>
      <c r="AQ61" s="2">
        <f t="shared" ca="1" si="137"/>
        <v>60.809699999999999</v>
      </c>
      <c r="AR61" s="2">
        <f t="shared" ca="1" si="138"/>
        <v>64.974199999999996</v>
      </c>
      <c r="AS61" s="2">
        <f t="shared" ca="1" si="139"/>
        <v>61.032800000000002</v>
      </c>
      <c r="AT61" s="2">
        <f t="shared" ca="1" si="140"/>
        <v>58.4161</v>
      </c>
      <c r="AU61" s="2">
        <f t="shared" ca="1" si="141"/>
        <v>64.194400000000002</v>
      </c>
      <c r="AV61" s="2">
        <f t="shared" ca="1" si="142"/>
        <v>59.589199999999998</v>
      </c>
      <c r="AW61" s="2">
        <f t="shared" ca="1" si="143"/>
        <v>59.580800000000004</v>
      </c>
      <c r="AX61" s="2">
        <f t="shared" ca="1" si="144"/>
        <v>66.657200000000003</v>
      </c>
      <c r="AY61" s="2">
        <f t="shared" ca="1" si="145"/>
        <v>66.246200000000002</v>
      </c>
      <c r="AZ61" s="2">
        <f t="shared" ca="1" si="146"/>
        <v>65.566199999999995</v>
      </c>
      <c r="BA61" s="2">
        <f t="shared" ca="1" si="147"/>
        <v>69.416700000000006</v>
      </c>
      <c r="BB61" s="2">
        <f t="shared" ca="1" si="148"/>
        <v>58.744500000000002</v>
      </c>
      <c r="BC61" s="2">
        <f t="shared" ca="1" si="149"/>
        <v>63.539900000000003</v>
      </c>
      <c r="BD61" s="2">
        <f t="shared" ca="1" si="150"/>
        <v>63.955500000000001</v>
      </c>
      <c r="BE61" s="2">
        <f t="shared" ca="1" si="151"/>
        <v>67.525499999999994</v>
      </c>
      <c r="BF61" s="2">
        <f t="shared" ca="1" si="152"/>
        <v>64.246499999999997</v>
      </c>
      <c r="BG61" s="2">
        <f t="shared" ca="1" si="153"/>
        <v>81.969200000000001</v>
      </c>
      <c r="BH61" s="2">
        <f t="shared" ca="1" si="154"/>
        <v>62.089100000000002</v>
      </c>
      <c r="BI61" s="2">
        <f t="shared" ca="1" si="155"/>
        <v>68.796300000000002</v>
      </c>
      <c r="BJ61" s="2">
        <f t="shared" ca="1" si="156"/>
        <v>56.886000000000003</v>
      </c>
      <c r="BK61" s="2">
        <f t="shared" ca="1" si="157"/>
        <v>56.714599999999997</v>
      </c>
      <c r="BL61" s="2">
        <f t="shared" ca="1" si="158"/>
        <v>61.951099999999997</v>
      </c>
      <c r="BM61" s="2">
        <f t="shared" ca="1" si="159"/>
        <v>65.341499999999996</v>
      </c>
      <c r="BN61" s="2">
        <f t="shared" ca="1" si="160"/>
        <v>66.519400000000005</v>
      </c>
      <c r="BO61" s="2">
        <f t="shared" ca="1" si="161"/>
        <v>75.569299999999998</v>
      </c>
      <c r="BP61" s="2">
        <f t="shared" ca="1" si="162"/>
        <v>54.803100000000001</v>
      </c>
      <c r="BQ61" s="2">
        <f t="shared" ca="1" si="163"/>
        <v>0</v>
      </c>
      <c r="BR61" s="2">
        <f t="shared" ca="1" si="164"/>
        <v>0</v>
      </c>
      <c r="BS61" s="2">
        <f t="shared" ca="1" si="165"/>
        <v>0</v>
      </c>
      <c r="BT61" s="2">
        <f t="shared" ca="1" si="166"/>
        <v>0</v>
      </c>
      <c r="BU61" s="2">
        <f t="shared" ca="1" si="167"/>
        <v>0</v>
      </c>
    </row>
    <row r="62" spans="1:73">
      <c r="A62">
        <f>Main!A62</f>
        <v>59</v>
      </c>
      <c r="B62">
        <f>Main!B62</f>
        <v>103</v>
      </c>
      <c r="C62">
        <f>Main!C62</f>
        <v>18</v>
      </c>
      <c r="D62">
        <f>Main!D62</f>
        <v>2</v>
      </c>
      <c r="E62" t="str">
        <f>Main!E62</f>
        <v>ddd</v>
      </c>
      <c r="F62" s="23">
        <f t="shared" ca="1" si="168"/>
        <v>66.44395999999999</v>
      </c>
      <c r="G62" s="2">
        <f t="shared" ca="1" si="169"/>
        <v>71.852999999999994</v>
      </c>
      <c r="H62" s="2">
        <f t="shared" ca="1" si="181"/>
        <v>72.908799999999999</v>
      </c>
      <c r="I62" s="2">
        <f t="shared" ca="1" si="182"/>
        <v>60.926200000000001</v>
      </c>
      <c r="J62" s="2">
        <f t="shared" ca="1" si="183"/>
        <v>69.453699999999998</v>
      </c>
      <c r="K62" s="2">
        <f t="shared" ca="1" si="184"/>
        <v>70.898700000000005</v>
      </c>
      <c r="L62" s="2">
        <f t="shared" ca="1" si="185"/>
        <v>70.223699999999994</v>
      </c>
      <c r="M62" s="2">
        <f t="shared" ca="1" si="186"/>
        <v>73.718900000000005</v>
      </c>
      <c r="N62" s="2">
        <f t="shared" ca="1" si="187"/>
        <v>65.278199999999998</v>
      </c>
      <c r="O62" s="2">
        <f t="shared" ca="1" si="188"/>
        <v>66.523899999999998</v>
      </c>
      <c r="P62" s="2">
        <f t="shared" ca="1" si="170"/>
        <v>71.747299999999996</v>
      </c>
      <c r="Q62" s="2">
        <f t="shared" ca="1" si="171"/>
        <v>69.183099999999996</v>
      </c>
      <c r="R62" s="2">
        <f t="shared" ca="1" si="172"/>
        <v>76.836200000000005</v>
      </c>
      <c r="S62" s="2">
        <f t="shared" ca="1" si="173"/>
        <v>64.523200000000003</v>
      </c>
      <c r="T62" s="2">
        <f t="shared" ca="1" si="174"/>
        <v>71.946600000000004</v>
      </c>
      <c r="U62" s="2">
        <f t="shared" ca="1" si="175"/>
        <v>74.608000000000004</v>
      </c>
      <c r="V62" s="2">
        <f t="shared" ca="1" si="176"/>
        <v>85.833699999999993</v>
      </c>
      <c r="W62" s="2">
        <f t="shared" ca="1" si="177"/>
        <v>78.457700000000003</v>
      </c>
      <c r="X62" s="2">
        <f t="shared" ca="1" si="178"/>
        <v>67.721100000000007</v>
      </c>
      <c r="Y62" s="2">
        <f t="shared" ca="1" si="179"/>
        <v>86.626400000000004</v>
      </c>
      <c r="Z62" s="2">
        <f t="shared" ca="1" si="180"/>
        <v>71.585599999999999</v>
      </c>
      <c r="AA62" s="2">
        <f t="shared" ca="1" si="189"/>
        <v>63.959299999999999</v>
      </c>
      <c r="AB62" s="2">
        <f t="shared" ca="1" si="190"/>
        <v>62.5167</v>
      </c>
      <c r="AC62" s="2">
        <f t="shared" ca="1" si="191"/>
        <v>71.900199999999998</v>
      </c>
      <c r="AD62" s="2">
        <f t="shared" ca="1" si="192"/>
        <v>81.186800000000005</v>
      </c>
      <c r="AE62" s="2">
        <f t="shared" ca="1" si="193"/>
        <v>61.599899999999998</v>
      </c>
      <c r="AF62" s="2">
        <f t="shared" ca="1" si="194"/>
        <v>72.135999999999996</v>
      </c>
      <c r="AG62" s="2">
        <f t="shared" ca="1" si="195"/>
        <v>64.817099999999996</v>
      </c>
      <c r="AH62" s="2">
        <f t="shared" ca="1" si="128"/>
        <v>79.5852</v>
      </c>
      <c r="AI62" s="2">
        <f t="shared" ca="1" si="129"/>
        <v>73.566299999999998</v>
      </c>
      <c r="AJ62" s="2">
        <f t="shared" ca="1" si="130"/>
        <v>73.200599999999994</v>
      </c>
      <c r="AK62" s="2">
        <f t="shared" ca="1" si="131"/>
        <v>73.015000000000001</v>
      </c>
      <c r="AL62" s="2">
        <f t="shared" ca="1" si="132"/>
        <v>65.762299999999996</v>
      </c>
      <c r="AM62" s="2">
        <f t="shared" ca="1" si="133"/>
        <v>63.044800000000002</v>
      </c>
      <c r="AN62" s="2">
        <f t="shared" ca="1" si="134"/>
        <v>66.433700000000002</v>
      </c>
      <c r="AO62" s="2">
        <f t="shared" ca="1" si="135"/>
        <v>69.063500000000005</v>
      </c>
      <c r="AP62" s="2">
        <f t="shared" ca="1" si="136"/>
        <v>71.557000000000002</v>
      </c>
      <c r="AQ62" s="2">
        <f t="shared" ca="1" si="137"/>
        <v>59.564100000000003</v>
      </c>
      <c r="AR62" s="2">
        <f t="shared" ca="1" si="138"/>
        <v>70.961299999999994</v>
      </c>
      <c r="AS62" s="2">
        <f t="shared" ca="1" si="139"/>
        <v>64.139899999999997</v>
      </c>
      <c r="AT62" s="2">
        <f t="shared" ca="1" si="140"/>
        <v>69.338700000000003</v>
      </c>
      <c r="AU62" s="2">
        <f t="shared" ca="1" si="141"/>
        <v>67.562799999999996</v>
      </c>
      <c r="AV62" s="2">
        <f t="shared" ca="1" si="142"/>
        <v>66.974699999999999</v>
      </c>
      <c r="AW62" s="2">
        <f t="shared" ca="1" si="143"/>
        <v>60.060600000000001</v>
      </c>
      <c r="AX62" s="2">
        <f t="shared" ca="1" si="144"/>
        <v>71.210599999999999</v>
      </c>
      <c r="AY62" s="2">
        <f t="shared" ca="1" si="145"/>
        <v>64.324200000000005</v>
      </c>
      <c r="AZ62" s="2">
        <f t="shared" ca="1" si="146"/>
        <v>66.601200000000006</v>
      </c>
      <c r="BA62" s="2">
        <f t="shared" ca="1" si="147"/>
        <v>67.215199999999996</v>
      </c>
      <c r="BB62" s="2">
        <f t="shared" ca="1" si="148"/>
        <v>70.727800000000002</v>
      </c>
      <c r="BC62" s="2">
        <f t="shared" ca="1" si="149"/>
        <v>81.505899999999997</v>
      </c>
      <c r="BD62" s="2">
        <f t="shared" ca="1" si="150"/>
        <v>68.994399999999999</v>
      </c>
      <c r="BE62" s="2">
        <f t="shared" ca="1" si="151"/>
        <v>67.988699999999994</v>
      </c>
      <c r="BF62" s="2">
        <f t="shared" ca="1" si="152"/>
        <v>58.796900000000001</v>
      </c>
      <c r="BG62" s="2">
        <f t="shared" ca="1" si="153"/>
        <v>78.752200000000002</v>
      </c>
      <c r="BH62" s="2">
        <f t="shared" ca="1" si="154"/>
        <v>68.022000000000006</v>
      </c>
      <c r="BI62" s="2">
        <f t="shared" ca="1" si="155"/>
        <v>68.086500000000001</v>
      </c>
      <c r="BJ62" s="2">
        <f t="shared" ca="1" si="156"/>
        <v>59.807000000000002</v>
      </c>
      <c r="BK62" s="2">
        <f t="shared" ca="1" si="157"/>
        <v>62.239699999999999</v>
      </c>
      <c r="BL62" s="2">
        <f t="shared" ca="1" si="158"/>
        <v>68.384900000000002</v>
      </c>
      <c r="BM62" s="2">
        <f t="shared" ca="1" si="159"/>
        <v>70.070700000000002</v>
      </c>
      <c r="BN62" s="2">
        <f t="shared" ca="1" si="160"/>
        <v>70.9392</v>
      </c>
      <c r="BO62" s="2">
        <f t="shared" ca="1" si="161"/>
        <v>71.840800000000002</v>
      </c>
      <c r="BP62" s="2">
        <f t="shared" ca="1" si="162"/>
        <v>70.549000000000007</v>
      </c>
      <c r="BQ62" s="2">
        <f t="shared" ca="1" si="163"/>
        <v>0</v>
      </c>
      <c r="BR62" s="2">
        <f t="shared" ca="1" si="164"/>
        <v>0</v>
      </c>
      <c r="BS62" s="2">
        <f t="shared" ca="1" si="165"/>
        <v>0</v>
      </c>
      <c r="BT62" s="2">
        <f t="shared" ca="1" si="166"/>
        <v>0</v>
      </c>
      <c r="BU62" s="2">
        <f t="shared" ca="1" si="167"/>
        <v>0</v>
      </c>
    </row>
    <row r="63" spans="1:73">
      <c r="A63">
        <f>Main!A63</f>
        <v>60</v>
      </c>
      <c r="B63">
        <f>Main!B63</f>
        <v>105</v>
      </c>
      <c r="C63">
        <f>Main!C63</f>
        <v>18</v>
      </c>
      <c r="D63">
        <f>Main!D63</f>
        <v>4</v>
      </c>
      <c r="E63" t="str">
        <f>Main!E63</f>
        <v>c# cc ee-</v>
      </c>
      <c r="F63" s="23">
        <f t="shared" ca="1" si="168"/>
        <v>71.359506153846141</v>
      </c>
      <c r="G63" s="2">
        <f t="shared" ca="1" si="169"/>
        <v>80.139099999999999</v>
      </c>
      <c r="H63" s="2">
        <f t="shared" ca="1" si="181"/>
        <v>74.191299999999998</v>
      </c>
      <c r="I63" s="2">
        <f t="shared" ca="1" si="182"/>
        <v>75.3065</v>
      </c>
      <c r="J63" s="2">
        <f t="shared" ca="1" si="183"/>
        <v>64.171999999999997</v>
      </c>
      <c r="K63" s="2">
        <f t="shared" ca="1" si="184"/>
        <v>71.378799999999998</v>
      </c>
      <c r="L63" s="2">
        <f t="shared" ca="1" si="185"/>
        <v>71.765799999999999</v>
      </c>
      <c r="M63" s="2">
        <f t="shared" ca="1" si="186"/>
        <v>71.7072</v>
      </c>
      <c r="N63" s="2">
        <f t="shared" ca="1" si="187"/>
        <v>76.290700000000001</v>
      </c>
      <c r="O63" s="2">
        <f t="shared" ca="1" si="188"/>
        <v>72.9756</v>
      </c>
      <c r="P63" s="2">
        <f t="shared" ca="1" si="170"/>
        <v>67.555800000000005</v>
      </c>
      <c r="Q63" s="2">
        <f t="shared" ca="1" si="171"/>
        <v>70.485900000000001</v>
      </c>
      <c r="R63" s="2">
        <f t="shared" ca="1" si="172"/>
        <v>87.934600000000003</v>
      </c>
      <c r="S63" s="2">
        <f t="shared" ca="1" si="173"/>
        <v>66.695999999999998</v>
      </c>
      <c r="T63" s="2">
        <f t="shared" ca="1" si="174"/>
        <v>74.266000000000005</v>
      </c>
      <c r="U63" s="2">
        <f t="shared" ca="1" si="175"/>
        <v>82.028800000000004</v>
      </c>
      <c r="V63" s="2">
        <f t="shared" ca="1" si="176"/>
        <v>81.811400000000006</v>
      </c>
      <c r="W63" s="2">
        <f t="shared" ca="1" si="177"/>
        <v>80.064999999999998</v>
      </c>
      <c r="X63" s="2">
        <f t="shared" ca="1" si="178"/>
        <v>72.542100000000005</v>
      </c>
      <c r="Y63" s="2">
        <f t="shared" ca="1" si="179"/>
        <v>83.023300000000006</v>
      </c>
      <c r="Z63" s="2">
        <f t="shared" ca="1" si="180"/>
        <v>73.333600000000004</v>
      </c>
      <c r="AA63" s="2">
        <f t="shared" ca="1" si="189"/>
        <v>74.581400000000002</v>
      </c>
      <c r="AB63" s="2">
        <f t="shared" ca="1" si="190"/>
        <v>68.525400000000005</v>
      </c>
      <c r="AC63" s="2">
        <f t="shared" ca="1" si="191"/>
        <v>72.9178</v>
      </c>
      <c r="AD63" s="2">
        <f t="shared" ca="1" si="192"/>
        <v>83.436899999999994</v>
      </c>
      <c r="AE63" s="2">
        <f t="shared" ca="1" si="193"/>
        <v>70.790499999999994</v>
      </c>
      <c r="AF63" s="2">
        <f t="shared" ca="1" si="194"/>
        <v>78.987700000000004</v>
      </c>
      <c r="AG63" s="2">
        <f t="shared" ca="1" si="195"/>
        <v>71.980999999999995</v>
      </c>
      <c r="AH63" s="2">
        <f t="shared" ca="1" si="128"/>
        <v>83.525300000000001</v>
      </c>
      <c r="AI63" s="2">
        <f t="shared" ca="1" si="129"/>
        <v>76.593800000000002</v>
      </c>
      <c r="AJ63" s="2">
        <f t="shared" ca="1" si="130"/>
        <v>76.275999999999996</v>
      </c>
      <c r="AK63" s="2">
        <f t="shared" ca="1" si="131"/>
        <v>72.670299999999997</v>
      </c>
      <c r="AL63" s="2">
        <f t="shared" ca="1" si="132"/>
        <v>68.347300000000004</v>
      </c>
      <c r="AM63" s="2">
        <f t="shared" ca="1" si="133"/>
        <v>73.649100000000004</v>
      </c>
      <c r="AN63" s="2">
        <f t="shared" ca="1" si="134"/>
        <v>76.789100000000005</v>
      </c>
      <c r="AO63" s="2">
        <f t="shared" ca="1" si="135"/>
        <v>71.683099999999996</v>
      </c>
      <c r="AP63" s="2">
        <f t="shared" ca="1" si="136"/>
        <v>77.446299999999994</v>
      </c>
      <c r="AQ63" s="2">
        <f t="shared" ca="1" si="137"/>
        <v>70.030199999999994</v>
      </c>
      <c r="AR63" s="2">
        <f t="shared" ca="1" si="138"/>
        <v>73.550700000000006</v>
      </c>
      <c r="AS63" s="2">
        <f t="shared" ca="1" si="139"/>
        <v>74.068899999999999</v>
      </c>
      <c r="AT63" s="2">
        <f t="shared" ca="1" si="140"/>
        <v>75.765900000000002</v>
      </c>
      <c r="AU63" s="2">
        <f t="shared" ca="1" si="141"/>
        <v>75.045199999999994</v>
      </c>
      <c r="AV63" s="2">
        <f t="shared" ca="1" si="142"/>
        <v>82.331599999999995</v>
      </c>
      <c r="AW63" s="2">
        <f t="shared" ca="1" si="143"/>
        <v>73.724199999999996</v>
      </c>
      <c r="AX63" s="2">
        <f t="shared" ca="1" si="144"/>
        <v>77.0535</v>
      </c>
      <c r="AY63" s="2">
        <f t="shared" ca="1" si="145"/>
        <v>74.993200000000002</v>
      </c>
      <c r="AZ63" s="2">
        <f t="shared" ca="1" si="146"/>
        <v>69.261200000000002</v>
      </c>
      <c r="BA63" s="2">
        <f t="shared" ca="1" si="147"/>
        <v>76.143199999999993</v>
      </c>
      <c r="BB63" s="2">
        <f t="shared" ca="1" si="148"/>
        <v>72.428299999999993</v>
      </c>
      <c r="BC63" s="2">
        <f t="shared" ca="1" si="149"/>
        <v>84.273300000000006</v>
      </c>
      <c r="BD63" s="2">
        <f t="shared" ca="1" si="150"/>
        <v>79.150099999999995</v>
      </c>
      <c r="BE63" s="2">
        <f t="shared" ca="1" si="151"/>
        <v>71.934100000000001</v>
      </c>
      <c r="BF63" s="2">
        <f t="shared" ca="1" si="152"/>
        <v>72.8386</v>
      </c>
      <c r="BG63" s="2">
        <f t="shared" ca="1" si="153"/>
        <v>83.4392</v>
      </c>
      <c r="BH63" s="2">
        <f t="shared" ca="1" si="154"/>
        <v>72.382800000000003</v>
      </c>
      <c r="BI63" s="2">
        <f t="shared" ca="1" si="155"/>
        <v>71.811499999999995</v>
      </c>
      <c r="BJ63" s="2">
        <f t="shared" ca="1" si="156"/>
        <v>67.751099999999994</v>
      </c>
      <c r="BK63" s="2">
        <f t="shared" ca="1" si="157"/>
        <v>74.578900000000004</v>
      </c>
      <c r="BL63" s="2">
        <f t="shared" ca="1" si="158"/>
        <v>74.974599999999995</v>
      </c>
      <c r="BM63" s="2">
        <f t="shared" ca="1" si="159"/>
        <v>67.619</v>
      </c>
      <c r="BN63" s="2">
        <f t="shared" ca="1" si="160"/>
        <v>72.533199999999994</v>
      </c>
      <c r="BO63" s="2">
        <f t="shared" ca="1" si="161"/>
        <v>79.171599999999998</v>
      </c>
      <c r="BP63" s="2">
        <f t="shared" ca="1" si="162"/>
        <v>75.643299999999996</v>
      </c>
      <c r="BQ63" s="2">
        <f t="shared" ca="1" si="163"/>
        <v>0</v>
      </c>
      <c r="BR63" s="2">
        <f t="shared" ca="1" si="164"/>
        <v>0</v>
      </c>
      <c r="BS63" s="2">
        <f t="shared" ca="1" si="165"/>
        <v>0</v>
      </c>
      <c r="BT63" s="2">
        <f t="shared" ca="1" si="166"/>
        <v>0</v>
      </c>
      <c r="BU63" s="2">
        <f t="shared" ca="1" si="167"/>
        <v>0</v>
      </c>
    </row>
    <row r="64" spans="1:73">
      <c r="A64">
        <f>Main!A64</f>
        <v>61</v>
      </c>
      <c r="B64">
        <f>Main!B64</f>
        <v>106</v>
      </c>
      <c r="C64">
        <f>Main!C64</f>
        <v>18</v>
      </c>
      <c r="D64">
        <f>Main!D64</f>
        <v>5</v>
      </c>
      <c r="E64" t="str">
        <f>Main!E64</f>
        <v>g</v>
      </c>
      <c r="F64" s="23">
        <f t="shared" ca="1" si="168"/>
        <v>69.212872307692322</v>
      </c>
      <c r="G64" s="2">
        <f t="shared" ca="1" si="169"/>
        <v>79.998999999999995</v>
      </c>
      <c r="H64" s="2">
        <f t="shared" ca="1" si="181"/>
        <v>73.317499999999995</v>
      </c>
      <c r="I64" s="2">
        <f t="shared" ca="1" si="182"/>
        <v>75.199799999999996</v>
      </c>
      <c r="J64" s="2">
        <f t="shared" ca="1" si="183"/>
        <v>67.245999999999995</v>
      </c>
      <c r="K64" s="2">
        <f t="shared" ca="1" si="184"/>
        <v>68.712000000000003</v>
      </c>
      <c r="L64" s="2">
        <f t="shared" ca="1" si="185"/>
        <v>67.833699999999993</v>
      </c>
      <c r="M64" s="2">
        <f t="shared" ca="1" si="186"/>
        <v>75.175399999999996</v>
      </c>
      <c r="N64" s="2">
        <f t="shared" ca="1" si="187"/>
        <v>70.680499999999995</v>
      </c>
      <c r="O64" s="2">
        <f t="shared" ca="1" si="188"/>
        <v>78.917599999999993</v>
      </c>
      <c r="P64" s="2">
        <f t="shared" ca="1" si="170"/>
        <v>70.159300000000002</v>
      </c>
      <c r="Q64" s="2">
        <f t="shared" ca="1" si="171"/>
        <v>71.204800000000006</v>
      </c>
      <c r="R64" s="2">
        <f t="shared" ca="1" si="172"/>
        <v>88.5518</v>
      </c>
      <c r="S64" s="2">
        <f t="shared" ca="1" si="173"/>
        <v>65.349900000000005</v>
      </c>
      <c r="T64" s="2">
        <f t="shared" ca="1" si="174"/>
        <v>75.216800000000006</v>
      </c>
      <c r="U64" s="2">
        <f t="shared" ca="1" si="175"/>
        <v>84.385800000000003</v>
      </c>
      <c r="V64" s="2">
        <f t="shared" ca="1" si="176"/>
        <v>77.709500000000006</v>
      </c>
      <c r="W64" s="2">
        <f t="shared" ca="1" si="177"/>
        <v>78.134600000000006</v>
      </c>
      <c r="X64" s="2">
        <f t="shared" ca="1" si="178"/>
        <v>67.745699999999999</v>
      </c>
      <c r="Y64" s="2">
        <f t="shared" ca="1" si="179"/>
        <v>82.5124</v>
      </c>
      <c r="Z64" s="2">
        <f t="shared" ca="1" si="180"/>
        <v>70.089699999999993</v>
      </c>
      <c r="AA64" s="2">
        <f t="shared" ca="1" si="189"/>
        <v>72.148600000000002</v>
      </c>
      <c r="AB64" s="2">
        <f t="shared" ca="1" si="190"/>
        <v>66.926100000000005</v>
      </c>
      <c r="AC64" s="2">
        <f t="shared" ca="1" si="191"/>
        <v>73.575699999999998</v>
      </c>
      <c r="AD64" s="2">
        <f t="shared" ca="1" si="192"/>
        <v>76.6387</v>
      </c>
      <c r="AE64" s="2">
        <f t="shared" ca="1" si="193"/>
        <v>64.866900000000001</v>
      </c>
      <c r="AF64" s="2">
        <f t="shared" ca="1" si="194"/>
        <v>74.556600000000003</v>
      </c>
      <c r="AG64" s="2">
        <f t="shared" ca="1" si="195"/>
        <v>74.9482</v>
      </c>
      <c r="AH64" s="2">
        <f t="shared" ca="1" si="128"/>
        <v>75.5672</v>
      </c>
      <c r="AI64" s="2">
        <f t="shared" ca="1" si="129"/>
        <v>67.227800000000002</v>
      </c>
      <c r="AJ64" s="2">
        <f t="shared" ca="1" si="130"/>
        <v>75.947699999999998</v>
      </c>
      <c r="AK64" s="2">
        <f t="shared" ca="1" si="131"/>
        <v>66.870099999999994</v>
      </c>
      <c r="AL64" s="2">
        <f t="shared" ca="1" si="132"/>
        <v>65.259100000000004</v>
      </c>
      <c r="AM64" s="2">
        <f t="shared" ca="1" si="133"/>
        <v>75.806200000000004</v>
      </c>
      <c r="AN64" s="2">
        <f t="shared" ca="1" si="134"/>
        <v>67.145600000000002</v>
      </c>
      <c r="AO64" s="2">
        <f t="shared" ca="1" si="135"/>
        <v>70.834699999999998</v>
      </c>
      <c r="AP64" s="2">
        <f t="shared" ca="1" si="136"/>
        <v>73.218000000000004</v>
      </c>
      <c r="AQ64" s="2">
        <f t="shared" ca="1" si="137"/>
        <v>63.688000000000002</v>
      </c>
      <c r="AR64" s="2">
        <f t="shared" ca="1" si="138"/>
        <v>72.717699999999994</v>
      </c>
      <c r="AS64" s="2">
        <f t="shared" ca="1" si="139"/>
        <v>75.216399999999993</v>
      </c>
      <c r="AT64" s="2">
        <f t="shared" ca="1" si="140"/>
        <v>72.945300000000003</v>
      </c>
      <c r="AU64" s="2">
        <f t="shared" ca="1" si="141"/>
        <v>70.749799999999993</v>
      </c>
      <c r="AV64" s="2">
        <f t="shared" ca="1" si="142"/>
        <v>73.010599999999997</v>
      </c>
      <c r="AW64" s="2">
        <f t="shared" ca="1" si="143"/>
        <v>73.475499999999997</v>
      </c>
      <c r="AX64" s="2">
        <f t="shared" ca="1" si="144"/>
        <v>69.898499999999999</v>
      </c>
      <c r="AY64" s="2">
        <f t="shared" ca="1" si="145"/>
        <v>67.758499999999998</v>
      </c>
      <c r="AZ64" s="2">
        <f t="shared" ca="1" si="146"/>
        <v>75.039699999999996</v>
      </c>
      <c r="BA64" s="2">
        <f t="shared" ca="1" si="147"/>
        <v>69.650400000000005</v>
      </c>
      <c r="BB64" s="2">
        <f t="shared" ca="1" si="148"/>
        <v>70.600899999999996</v>
      </c>
      <c r="BC64" s="2">
        <f t="shared" ca="1" si="149"/>
        <v>73.548400000000001</v>
      </c>
      <c r="BD64" s="2">
        <f t="shared" ca="1" si="150"/>
        <v>77.642200000000003</v>
      </c>
      <c r="BE64" s="2">
        <f t="shared" ca="1" si="151"/>
        <v>76.532200000000003</v>
      </c>
      <c r="BF64" s="2">
        <f t="shared" ca="1" si="152"/>
        <v>68.508700000000005</v>
      </c>
      <c r="BG64" s="2">
        <f t="shared" ca="1" si="153"/>
        <v>78.207899999999995</v>
      </c>
      <c r="BH64" s="2">
        <f t="shared" ca="1" si="154"/>
        <v>73.966300000000004</v>
      </c>
      <c r="BI64" s="2">
        <f t="shared" ca="1" si="155"/>
        <v>66.981399999999994</v>
      </c>
      <c r="BJ64" s="2">
        <f t="shared" ca="1" si="156"/>
        <v>63.939900000000002</v>
      </c>
      <c r="BK64" s="2">
        <f t="shared" ca="1" si="157"/>
        <v>65.136200000000002</v>
      </c>
      <c r="BL64" s="2">
        <f t="shared" ca="1" si="158"/>
        <v>74.241100000000003</v>
      </c>
      <c r="BM64" s="2">
        <f t="shared" ca="1" si="159"/>
        <v>69.921899999999994</v>
      </c>
      <c r="BN64" s="2">
        <f t="shared" ca="1" si="160"/>
        <v>69.903300000000002</v>
      </c>
      <c r="BO64" s="2">
        <f t="shared" ca="1" si="161"/>
        <v>81.7423</v>
      </c>
      <c r="BP64" s="2">
        <f t="shared" ca="1" si="162"/>
        <v>74.134600000000006</v>
      </c>
      <c r="BQ64" s="2">
        <f t="shared" ca="1" si="163"/>
        <v>0</v>
      </c>
      <c r="BR64" s="2">
        <f t="shared" ca="1" si="164"/>
        <v>0</v>
      </c>
      <c r="BS64" s="2">
        <f t="shared" ca="1" si="165"/>
        <v>0</v>
      </c>
      <c r="BT64" s="2">
        <f t="shared" ca="1" si="166"/>
        <v>0</v>
      </c>
      <c r="BU64" s="2">
        <f t="shared" ca="1" si="167"/>
        <v>0</v>
      </c>
    </row>
    <row r="65" spans="1:73">
      <c r="A65">
        <f>Main!A65</f>
        <v>62</v>
      </c>
      <c r="B65">
        <f>Main!B65</f>
        <v>107</v>
      </c>
      <c r="C65">
        <f>Main!C65</f>
        <v>18</v>
      </c>
      <c r="D65">
        <f>Main!D65</f>
        <v>6</v>
      </c>
      <c r="E65" t="str">
        <f>Main!E65</f>
        <v>f# ff aa</v>
      </c>
      <c r="F65" s="23">
        <f t="shared" ca="1" si="168"/>
        <v>72.760787692307716</v>
      </c>
      <c r="G65" s="2">
        <f t="shared" ca="1" si="169"/>
        <v>81.058999999999997</v>
      </c>
      <c r="H65" s="2">
        <f t="shared" ca="1" si="181"/>
        <v>81.5244</v>
      </c>
      <c r="I65" s="2">
        <f t="shared" ca="1" si="182"/>
        <v>76.317999999999998</v>
      </c>
      <c r="J65" s="2">
        <f t="shared" ca="1" si="183"/>
        <v>71.8249</v>
      </c>
      <c r="K65" s="2">
        <f t="shared" ca="1" si="184"/>
        <v>77.464600000000004</v>
      </c>
      <c r="L65" s="2">
        <f t="shared" ca="1" si="185"/>
        <v>74.520899999999997</v>
      </c>
      <c r="M65" s="2">
        <f t="shared" ca="1" si="186"/>
        <v>77.978700000000003</v>
      </c>
      <c r="N65" s="2">
        <f t="shared" ca="1" si="187"/>
        <v>72.777900000000002</v>
      </c>
      <c r="O65" s="2">
        <f t="shared" ca="1" si="188"/>
        <v>78.964399999999998</v>
      </c>
      <c r="P65" s="2">
        <f t="shared" ca="1" si="170"/>
        <v>67.177300000000002</v>
      </c>
      <c r="Q65" s="2">
        <f t="shared" ca="1" si="171"/>
        <v>74.772300000000001</v>
      </c>
      <c r="R65" s="2">
        <f t="shared" ca="1" si="172"/>
        <v>85.948300000000003</v>
      </c>
      <c r="S65" s="2">
        <f t="shared" ca="1" si="173"/>
        <v>69.0458</v>
      </c>
      <c r="T65" s="2">
        <f t="shared" ca="1" si="174"/>
        <v>78.77</v>
      </c>
      <c r="U65" s="2">
        <f t="shared" ca="1" si="175"/>
        <v>80.630099999999999</v>
      </c>
      <c r="V65" s="2">
        <f t="shared" ca="1" si="176"/>
        <v>83.497399999999999</v>
      </c>
      <c r="W65" s="2">
        <f t="shared" ca="1" si="177"/>
        <v>83.497900000000001</v>
      </c>
      <c r="X65" s="2">
        <f t="shared" ca="1" si="178"/>
        <v>77.122900000000001</v>
      </c>
      <c r="Y65" s="2">
        <f t="shared" ca="1" si="179"/>
        <v>85.6126</v>
      </c>
      <c r="Z65" s="2">
        <f t="shared" ca="1" si="180"/>
        <v>72.250399999999999</v>
      </c>
      <c r="AA65" s="2">
        <f t="shared" ca="1" si="189"/>
        <v>73.521600000000007</v>
      </c>
      <c r="AB65" s="2">
        <f t="shared" ca="1" si="190"/>
        <v>75.736500000000007</v>
      </c>
      <c r="AC65" s="2">
        <f t="shared" ca="1" si="191"/>
        <v>75.8904</v>
      </c>
      <c r="AD65" s="2">
        <f t="shared" ca="1" si="192"/>
        <v>81.166300000000007</v>
      </c>
      <c r="AE65" s="2">
        <f t="shared" ca="1" si="193"/>
        <v>70.063599999999994</v>
      </c>
      <c r="AF65" s="2">
        <f t="shared" ca="1" si="194"/>
        <v>78.697500000000005</v>
      </c>
      <c r="AG65" s="2">
        <f t="shared" ca="1" si="195"/>
        <v>77.152600000000007</v>
      </c>
      <c r="AH65" s="2">
        <f t="shared" ca="1" si="128"/>
        <v>76.478499999999997</v>
      </c>
      <c r="AI65" s="2">
        <f t="shared" ca="1" si="129"/>
        <v>76.805199999999999</v>
      </c>
      <c r="AJ65" s="2">
        <f t="shared" ca="1" si="130"/>
        <v>76.051699999999997</v>
      </c>
      <c r="AK65" s="2">
        <f t="shared" ca="1" si="131"/>
        <v>74.821899999999999</v>
      </c>
      <c r="AL65" s="2">
        <f t="shared" ca="1" si="132"/>
        <v>65.155900000000003</v>
      </c>
      <c r="AM65" s="2">
        <f t="shared" ca="1" si="133"/>
        <v>74.946799999999996</v>
      </c>
      <c r="AN65" s="2">
        <f t="shared" ca="1" si="134"/>
        <v>76.657600000000002</v>
      </c>
      <c r="AO65" s="2">
        <f t="shared" ca="1" si="135"/>
        <v>74.248000000000005</v>
      </c>
      <c r="AP65" s="2">
        <f t="shared" ca="1" si="136"/>
        <v>75.803100000000001</v>
      </c>
      <c r="AQ65" s="2">
        <f t="shared" ca="1" si="137"/>
        <v>73.052400000000006</v>
      </c>
      <c r="AR65" s="2">
        <f t="shared" ca="1" si="138"/>
        <v>79.425700000000006</v>
      </c>
      <c r="AS65" s="2">
        <f t="shared" ca="1" si="139"/>
        <v>76.756600000000006</v>
      </c>
      <c r="AT65" s="2">
        <f t="shared" ca="1" si="140"/>
        <v>74.483699999999999</v>
      </c>
      <c r="AU65" s="2">
        <f t="shared" ca="1" si="141"/>
        <v>74.355699999999999</v>
      </c>
      <c r="AV65" s="2">
        <f t="shared" ca="1" si="142"/>
        <v>67.893100000000004</v>
      </c>
      <c r="AW65" s="2">
        <f t="shared" ca="1" si="143"/>
        <v>76.432400000000001</v>
      </c>
      <c r="AX65" s="2">
        <f t="shared" ca="1" si="144"/>
        <v>81.002300000000005</v>
      </c>
      <c r="AY65" s="2">
        <f t="shared" ca="1" si="145"/>
        <v>76.1066</v>
      </c>
      <c r="AZ65" s="2">
        <f t="shared" ca="1" si="146"/>
        <v>73.247</v>
      </c>
      <c r="BA65" s="2">
        <f t="shared" ca="1" si="147"/>
        <v>72.346500000000006</v>
      </c>
      <c r="BB65" s="2">
        <f t="shared" ca="1" si="148"/>
        <v>75.204899999999995</v>
      </c>
      <c r="BC65" s="2">
        <f t="shared" ca="1" si="149"/>
        <v>78.745999999999995</v>
      </c>
      <c r="BD65" s="2">
        <f t="shared" ca="1" si="150"/>
        <v>79.97</v>
      </c>
      <c r="BE65" s="2">
        <f t="shared" ca="1" si="151"/>
        <v>72.311999999999998</v>
      </c>
      <c r="BF65" s="2">
        <f t="shared" ca="1" si="152"/>
        <v>76.641800000000003</v>
      </c>
      <c r="BG65" s="2">
        <f t="shared" ca="1" si="153"/>
        <v>86.407700000000006</v>
      </c>
      <c r="BH65" s="2">
        <f t="shared" ca="1" si="154"/>
        <v>71.789900000000003</v>
      </c>
      <c r="BI65" s="2">
        <f t="shared" ca="1" si="155"/>
        <v>73.884399999999999</v>
      </c>
      <c r="BJ65" s="2">
        <f t="shared" ca="1" si="156"/>
        <v>74.358500000000006</v>
      </c>
      <c r="BK65" s="2">
        <f t="shared" ca="1" si="157"/>
        <v>71.617199999999997</v>
      </c>
      <c r="BL65" s="2">
        <f t="shared" ca="1" si="158"/>
        <v>76.185199999999995</v>
      </c>
      <c r="BM65" s="2">
        <f t="shared" ca="1" si="159"/>
        <v>76.8215</v>
      </c>
      <c r="BN65" s="2">
        <f t="shared" ca="1" si="160"/>
        <v>74.427000000000007</v>
      </c>
      <c r="BO65" s="2">
        <f t="shared" ca="1" si="161"/>
        <v>84.892600000000002</v>
      </c>
      <c r="BP65" s="2">
        <f t="shared" ca="1" si="162"/>
        <v>77.135499999999993</v>
      </c>
      <c r="BQ65" s="2">
        <f t="shared" ca="1" si="163"/>
        <v>0</v>
      </c>
      <c r="BR65" s="2">
        <f t="shared" ca="1" si="164"/>
        <v>0</v>
      </c>
      <c r="BS65" s="2">
        <f t="shared" ca="1" si="165"/>
        <v>0</v>
      </c>
      <c r="BT65" s="2">
        <f t="shared" ca="1" si="166"/>
        <v>0</v>
      </c>
      <c r="BU65" s="2">
        <f t="shared" ca="1" si="167"/>
        <v>0</v>
      </c>
    </row>
    <row r="66" spans="1:73">
      <c r="A66">
        <f>Main!A66</f>
        <v>63</v>
      </c>
      <c r="B66">
        <f>Main!B66</f>
        <v>109</v>
      </c>
      <c r="C66">
        <f>Main!C66</f>
        <v>19</v>
      </c>
      <c r="D66">
        <f>Main!D66</f>
        <v>2</v>
      </c>
      <c r="E66" t="str">
        <f>Main!E66</f>
        <v>ggg</v>
      </c>
      <c r="F66" s="23">
        <f t="shared" ca="1" si="168"/>
        <v>67.997535384615389</v>
      </c>
      <c r="G66" s="2">
        <f t="shared" ca="1" si="169"/>
        <v>75.061800000000005</v>
      </c>
      <c r="H66" s="2">
        <f t="shared" ca="1" si="181"/>
        <v>75.118200000000002</v>
      </c>
      <c r="I66" s="2">
        <f t="shared" ca="1" si="182"/>
        <v>66.567999999999998</v>
      </c>
      <c r="J66" s="2">
        <f t="shared" ca="1" si="183"/>
        <v>65.328699999999998</v>
      </c>
      <c r="K66" s="2">
        <f t="shared" ca="1" si="184"/>
        <v>72.123800000000003</v>
      </c>
      <c r="L66" s="2">
        <f t="shared" ca="1" si="185"/>
        <v>65.945800000000006</v>
      </c>
      <c r="M66" s="2">
        <f t="shared" ca="1" si="186"/>
        <v>75.051100000000005</v>
      </c>
      <c r="N66" s="2">
        <f t="shared" ca="1" si="187"/>
        <v>68.123099999999994</v>
      </c>
      <c r="O66" s="2">
        <f t="shared" ca="1" si="188"/>
        <v>78.983199999999997</v>
      </c>
      <c r="P66" s="2">
        <f t="shared" ca="1" si="170"/>
        <v>64.235299999999995</v>
      </c>
      <c r="Q66" s="2">
        <f t="shared" ca="1" si="171"/>
        <v>67.949100000000001</v>
      </c>
      <c r="R66" s="2">
        <f t="shared" ca="1" si="172"/>
        <v>78.094700000000003</v>
      </c>
      <c r="S66" s="2">
        <f t="shared" ca="1" si="173"/>
        <v>66.612700000000004</v>
      </c>
      <c r="T66" s="2">
        <f t="shared" ca="1" si="174"/>
        <v>73.8429</v>
      </c>
      <c r="U66" s="2">
        <f t="shared" ca="1" si="175"/>
        <v>72.987399999999994</v>
      </c>
      <c r="V66" s="2">
        <f t="shared" ca="1" si="176"/>
        <v>72.359099999999998</v>
      </c>
      <c r="W66" s="2">
        <f t="shared" ca="1" si="177"/>
        <v>75.674599999999998</v>
      </c>
      <c r="X66" s="2">
        <f t="shared" ca="1" si="178"/>
        <v>66.500500000000002</v>
      </c>
      <c r="Y66" s="2">
        <f t="shared" ca="1" si="179"/>
        <v>79.102900000000005</v>
      </c>
      <c r="Z66" s="2">
        <f t="shared" ca="1" si="180"/>
        <v>72.875299999999996</v>
      </c>
      <c r="AA66" s="2">
        <f t="shared" ca="1" si="189"/>
        <v>62.674399999999999</v>
      </c>
      <c r="AB66" s="2">
        <f t="shared" ca="1" si="190"/>
        <v>66.081100000000006</v>
      </c>
      <c r="AC66" s="2">
        <f t="shared" ca="1" si="191"/>
        <v>75.3767</v>
      </c>
      <c r="AD66" s="2">
        <f t="shared" ca="1" si="192"/>
        <v>74.493300000000005</v>
      </c>
      <c r="AE66" s="2">
        <f t="shared" ca="1" si="193"/>
        <v>70.984800000000007</v>
      </c>
      <c r="AF66" s="2">
        <f t="shared" ca="1" si="194"/>
        <v>74.219099999999997</v>
      </c>
      <c r="AG66" s="2">
        <f t="shared" ca="1" si="195"/>
        <v>73.293400000000005</v>
      </c>
      <c r="AH66" s="2">
        <f t="shared" ca="1" si="128"/>
        <v>76.737300000000005</v>
      </c>
      <c r="AI66" s="2">
        <f t="shared" ca="1" si="129"/>
        <v>73.634200000000007</v>
      </c>
      <c r="AJ66" s="2">
        <f t="shared" ca="1" si="130"/>
        <v>64.892799999999994</v>
      </c>
      <c r="AK66" s="2">
        <f t="shared" ca="1" si="131"/>
        <v>67.466899999999995</v>
      </c>
      <c r="AL66" s="2">
        <f t="shared" ca="1" si="132"/>
        <v>56.881799999999998</v>
      </c>
      <c r="AM66" s="2">
        <f t="shared" ca="1" si="133"/>
        <v>68.061999999999998</v>
      </c>
      <c r="AN66" s="2">
        <f t="shared" ca="1" si="134"/>
        <v>71.384399999999999</v>
      </c>
      <c r="AO66" s="2">
        <f t="shared" ca="1" si="135"/>
        <v>69.548299999999998</v>
      </c>
      <c r="AP66" s="2">
        <f t="shared" ca="1" si="136"/>
        <v>67.524500000000003</v>
      </c>
      <c r="AQ66" s="2">
        <f t="shared" ca="1" si="137"/>
        <v>70.811700000000002</v>
      </c>
      <c r="AR66" s="2">
        <f t="shared" ca="1" si="138"/>
        <v>74.561599999999999</v>
      </c>
      <c r="AS66" s="2">
        <f t="shared" ca="1" si="139"/>
        <v>78.5518</v>
      </c>
      <c r="AT66" s="2">
        <f t="shared" ca="1" si="140"/>
        <v>73.367099999999994</v>
      </c>
      <c r="AU66" s="2">
        <f t="shared" ca="1" si="141"/>
        <v>75.013300000000001</v>
      </c>
      <c r="AV66" s="2">
        <f t="shared" ca="1" si="142"/>
        <v>69.509600000000006</v>
      </c>
      <c r="AW66" s="2">
        <f t="shared" ca="1" si="143"/>
        <v>75.7179</v>
      </c>
      <c r="AX66" s="2">
        <f t="shared" ca="1" si="144"/>
        <v>72.380300000000005</v>
      </c>
      <c r="AY66" s="2">
        <f t="shared" ca="1" si="145"/>
        <v>73.924300000000002</v>
      </c>
      <c r="AZ66" s="2">
        <f t="shared" ca="1" si="146"/>
        <v>70.6995</v>
      </c>
      <c r="BA66" s="2">
        <f t="shared" ca="1" si="147"/>
        <v>67.024000000000001</v>
      </c>
      <c r="BB66" s="2">
        <f t="shared" ca="1" si="148"/>
        <v>68.360299999999995</v>
      </c>
      <c r="BC66" s="2">
        <f t="shared" ca="1" si="149"/>
        <v>76.480400000000003</v>
      </c>
      <c r="BD66" s="2">
        <f t="shared" ca="1" si="150"/>
        <v>71.916899999999998</v>
      </c>
      <c r="BE66" s="2">
        <f t="shared" ca="1" si="151"/>
        <v>74.919300000000007</v>
      </c>
      <c r="BF66" s="2">
        <f t="shared" ca="1" si="152"/>
        <v>69.995599999999996</v>
      </c>
      <c r="BG66" s="2">
        <f t="shared" ca="1" si="153"/>
        <v>75.435400000000001</v>
      </c>
      <c r="BH66" s="2">
        <f t="shared" ca="1" si="154"/>
        <v>60.363399999999999</v>
      </c>
      <c r="BI66" s="2">
        <f t="shared" ca="1" si="155"/>
        <v>72.261600000000001</v>
      </c>
      <c r="BJ66" s="2">
        <f t="shared" ca="1" si="156"/>
        <v>69.721500000000006</v>
      </c>
      <c r="BK66" s="2">
        <f t="shared" ca="1" si="157"/>
        <v>67.436300000000003</v>
      </c>
      <c r="BL66" s="2">
        <f t="shared" ca="1" si="158"/>
        <v>75.238200000000006</v>
      </c>
      <c r="BM66" s="2">
        <f t="shared" ca="1" si="159"/>
        <v>71.040000000000006</v>
      </c>
      <c r="BN66" s="2">
        <f t="shared" ca="1" si="160"/>
        <v>72.439099999999996</v>
      </c>
      <c r="BO66" s="2">
        <f t="shared" ca="1" si="161"/>
        <v>76.377799999999993</v>
      </c>
      <c r="BP66" s="2">
        <f t="shared" ca="1" si="162"/>
        <v>70.499700000000004</v>
      </c>
      <c r="BQ66" s="2">
        <f t="shared" ca="1" si="163"/>
        <v>0</v>
      </c>
      <c r="BR66" s="2">
        <f t="shared" ca="1" si="164"/>
        <v>0</v>
      </c>
      <c r="BS66" s="2">
        <f t="shared" ca="1" si="165"/>
        <v>0</v>
      </c>
      <c r="BT66" s="2">
        <f t="shared" ca="1" si="166"/>
        <v>0</v>
      </c>
      <c r="BU66" s="2">
        <f t="shared" ca="1" si="167"/>
        <v>0</v>
      </c>
    </row>
    <row r="67" spans="1:73">
      <c r="A67">
        <f>Main!A67</f>
        <v>64</v>
      </c>
      <c r="B67">
        <f>Main!B67</f>
        <v>111</v>
      </c>
      <c r="C67">
        <f>Main!C67</f>
        <v>19</v>
      </c>
      <c r="D67">
        <f>Main!D67</f>
        <v>4</v>
      </c>
      <c r="E67" t="str">
        <f>Main!E67</f>
        <v>f ee</v>
      </c>
      <c r="F67" s="23">
        <f t="shared" ca="1" si="168"/>
        <v>71.665681538461527</v>
      </c>
      <c r="G67" s="2">
        <f t="shared" ca="1" si="169"/>
        <v>82.653300000000002</v>
      </c>
      <c r="H67" s="2">
        <f t="shared" ca="1" si="181"/>
        <v>76.907799999999995</v>
      </c>
      <c r="I67" s="2">
        <f t="shared" ca="1" si="182"/>
        <v>69.878500000000003</v>
      </c>
      <c r="J67" s="2">
        <f t="shared" ca="1" si="183"/>
        <v>64.553299999999993</v>
      </c>
      <c r="K67" s="2">
        <f t="shared" ca="1" si="184"/>
        <v>68.875200000000007</v>
      </c>
      <c r="L67" s="2">
        <f t="shared" ca="1" si="185"/>
        <v>67.572500000000005</v>
      </c>
      <c r="M67" s="2">
        <f t="shared" ca="1" si="186"/>
        <v>69.759500000000003</v>
      </c>
      <c r="N67" s="2">
        <f t="shared" ca="1" si="187"/>
        <v>70.271199999999993</v>
      </c>
      <c r="O67" s="2">
        <f t="shared" ca="1" si="188"/>
        <v>84.566599999999994</v>
      </c>
      <c r="P67" s="2">
        <f t="shared" ca="1" si="170"/>
        <v>66.2209</v>
      </c>
      <c r="Q67" s="2">
        <f t="shared" ca="1" si="171"/>
        <v>71.786199999999994</v>
      </c>
      <c r="R67" s="2">
        <f t="shared" ca="1" si="172"/>
        <v>88.352000000000004</v>
      </c>
      <c r="S67" s="2">
        <f t="shared" ca="1" si="173"/>
        <v>69.263400000000004</v>
      </c>
      <c r="T67" s="2">
        <f t="shared" ca="1" si="174"/>
        <v>78.958100000000002</v>
      </c>
      <c r="U67" s="2">
        <f t="shared" ca="1" si="175"/>
        <v>75.957300000000004</v>
      </c>
      <c r="V67" s="2">
        <f t="shared" ca="1" si="176"/>
        <v>83.972800000000007</v>
      </c>
      <c r="W67" s="2">
        <f t="shared" ca="1" si="177"/>
        <v>79.155799999999999</v>
      </c>
      <c r="X67" s="2">
        <f t="shared" ca="1" si="178"/>
        <v>73.427800000000005</v>
      </c>
      <c r="Y67" s="2">
        <f t="shared" ca="1" si="179"/>
        <v>87.230199999999996</v>
      </c>
      <c r="Z67" s="2">
        <f t="shared" ca="1" si="180"/>
        <v>80.273600000000002</v>
      </c>
      <c r="AA67" s="2">
        <f t="shared" ca="1" si="189"/>
        <v>73.396000000000001</v>
      </c>
      <c r="AB67" s="2">
        <f t="shared" ca="1" si="190"/>
        <v>70.725300000000004</v>
      </c>
      <c r="AC67" s="2">
        <f t="shared" ca="1" si="191"/>
        <v>79.654899999999998</v>
      </c>
      <c r="AD67" s="2">
        <f t="shared" ca="1" si="192"/>
        <v>81.119799999999998</v>
      </c>
      <c r="AE67" s="2">
        <f t="shared" ca="1" si="193"/>
        <v>71.308099999999996</v>
      </c>
      <c r="AF67" s="2">
        <f t="shared" ca="1" si="194"/>
        <v>80.194999999999993</v>
      </c>
      <c r="AG67" s="2">
        <f t="shared" ca="1" si="195"/>
        <v>77.762200000000007</v>
      </c>
      <c r="AH67" s="2">
        <f t="shared" ca="1" si="128"/>
        <v>78.457099999999997</v>
      </c>
      <c r="AI67" s="2">
        <f t="shared" ca="1" si="129"/>
        <v>79.184399999999997</v>
      </c>
      <c r="AJ67" s="2">
        <f t="shared" ca="1" si="130"/>
        <v>69.8643</v>
      </c>
      <c r="AK67" s="2">
        <f t="shared" ca="1" si="131"/>
        <v>73.638499999999993</v>
      </c>
      <c r="AL67" s="2">
        <f t="shared" ca="1" si="132"/>
        <v>65.592699999999994</v>
      </c>
      <c r="AM67" s="2">
        <f t="shared" ca="1" si="133"/>
        <v>71.62</v>
      </c>
      <c r="AN67" s="2">
        <f t="shared" ca="1" si="134"/>
        <v>74.886399999999995</v>
      </c>
      <c r="AO67" s="2">
        <f t="shared" ca="1" si="135"/>
        <v>74.124300000000005</v>
      </c>
      <c r="AP67" s="2">
        <f t="shared" ca="1" si="136"/>
        <v>71.827200000000005</v>
      </c>
      <c r="AQ67" s="2">
        <f t="shared" ca="1" si="137"/>
        <v>71.511700000000005</v>
      </c>
      <c r="AR67" s="2">
        <f t="shared" ca="1" si="138"/>
        <v>78.493399999999994</v>
      </c>
      <c r="AS67" s="2">
        <f t="shared" ca="1" si="139"/>
        <v>77.014399999999995</v>
      </c>
      <c r="AT67" s="2">
        <f t="shared" ca="1" si="140"/>
        <v>75.068600000000004</v>
      </c>
      <c r="AU67" s="2">
        <f t="shared" ca="1" si="141"/>
        <v>75.523899999999998</v>
      </c>
      <c r="AV67" s="2">
        <f t="shared" ca="1" si="142"/>
        <v>67.541200000000003</v>
      </c>
      <c r="AW67" s="2">
        <f t="shared" ca="1" si="143"/>
        <v>77.372399999999999</v>
      </c>
      <c r="AX67" s="2">
        <f t="shared" ca="1" si="144"/>
        <v>73.936099999999996</v>
      </c>
      <c r="AY67" s="2">
        <f t="shared" ca="1" si="145"/>
        <v>73.472399999999993</v>
      </c>
      <c r="AZ67" s="2">
        <f t="shared" ca="1" si="146"/>
        <v>73.4696</v>
      </c>
      <c r="BA67" s="2">
        <f t="shared" ca="1" si="147"/>
        <v>74.361199999999997</v>
      </c>
      <c r="BB67" s="2">
        <f t="shared" ca="1" si="148"/>
        <v>73.899500000000003</v>
      </c>
      <c r="BC67" s="2">
        <f t="shared" ca="1" si="149"/>
        <v>82.507800000000003</v>
      </c>
      <c r="BD67" s="2">
        <f t="shared" ca="1" si="150"/>
        <v>77.001099999999994</v>
      </c>
      <c r="BE67" s="2">
        <f t="shared" ca="1" si="151"/>
        <v>78.2149</v>
      </c>
      <c r="BF67" s="2">
        <f t="shared" ca="1" si="152"/>
        <v>75.195999999999998</v>
      </c>
      <c r="BG67" s="2">
        <f t="shared" ca="1" si="153"/>
        <v>83.157200000000003</v>
      </c>
      <c r="BH67" s="2">
        <f t="shared" ca="1" si="154"/>
        <v>74.469800000000006</v>
      </c>
      <c r="BI67" s="2">
        <f t="shared" ca="1" si="155"/>
        <v>73.009699999999995</v>
      </c>
      <c r="BJ67" s="2">
        <f t="shared" ca="1" si="156"/>
        <v>69.450500000000005</v>
      </c>
      <c r="BK67" s="2">
        <f t="shared" ca="1" si="157"/>
        <v>67.898799999999994</v>
      </c>
      <c r="BL67" s="2">
        <f t="shared" ca="1" si="158"/>
        <v>68.938199999999995</v>
      </c>
      <c r="BM67" s="2">
        <f t="shared" ca="1" si="159"/>
        <v>79.798500000000004</v>
      </c>
      <c r="BN67" s="2">
        <f t="shared" ca="1" si="160"/>
        <v>73.702699999999993</v>
      </c>
      <c r="BO67" s="2">
        <f t="shared" ca="1" si="161"/>
        <v>82.835099999999997</v>
      </c>
      <c r="BP67" s="2">
        <f t="shared" ca="1" si="162"/>
        <v>77.432400000000001</v>
      </c>
      <c r="BQ67" s="2">
        <f t="shared" ca="1" si="163"/>
        <v>0</v>
      </c>
      <c r="BR67" s="2">
        <f t="shared" ca="1" si="164"/>
        <v>0</v>
      </c>
      <c r="BS67" s="2">
        <f t="shared" ca="1" si="165"/>
        <v>0</v>
      </c>
      <c r="BT67" s="2">
        <f t="shared" ca="1" si="166"/>
        <v>0</v>
      </c>
      <c r="BU67" s="2">
        <f t="shared" ca="1" si="167"/>
        <v>0</v>
      </c>
    </row>
    <row r="68" spans="1:73">
      <c r="A68">
        <f>Main!A68</f>
        <v>65</v>
      </c>
      <c r="B68">
        <f>Main!B68</f>
        <v>112</v>
      </c>
      <c r="C68">
        <f>Main!C68</f>
        <v>19</v>
      </c>
      <c r="D68">
        <f>Main!D68</f>
        <v>5</v>
      </c>
      <c r="E68" t="str">
        <f>Main!E68</f>
        <v>ggg#</v>
      </c>
      <c r="F68" s="23">
        <f t="shared" ca="1" si="168"/>
        <v>70.303856923076935</v>
      </c>
      <c r="G68" s="2">
        <f t="shared" ca="1" si="169"/>
        <v>67.645499999999998</v>
      </c>
      <c r="H68" s="2">
        <f t="shared" ca="1" si="181"/>
        <v>76.723600000000005</v>
      </c>
      <c r="I68" s="2">
        <f t="shared" ca="1" si="182"/>
        <v>68.111400000000003</v>
      </c>
      <c r="J68" s="2">
        <f t="shared" ca="1" si="183"/>
        <v>68.177800000000005</v>
      </c>
      <c r="K68" s="2">
        <f t="shared" ca="1" si="184"/>
        <v>74.402000000000001</v>
      </c>
      <c r="L68" s="2">
        <f t="shared" ca="1" si="185"/>
        <v>68.422200000000004</v>
      </c>
      <c r="M68" s="2">
        <f t="shared" ca="1" si="186"/>
        <v>76.030600000000007</v>
      </c>
      <c r="N68" s="2">
        <f t="shared" ca="1" si="187"/>
        <v>68.901700000000005</v>
      </c>
      <c r="O68" s="2">
        <f t="shared" ca="1" si="188"/>
        <v>82.372699999999995</v>
      </c>
      <c r="P68" s="2">
        <f t="shared" ca="1" si="170"/>
        <v>65.665400000000005</v>
      </c>
      <c r="Q68" s="2">
        <f t="shared" ca="1" si="171"/>
        <v>70.340900000000005</v>
      </c>
      <c r="R68" s="2">
        <f t="shared" ca="1" si="172"/>
        <v>76.374200000000002</v>
      </c>
      <c r="S68" s="2">
        <f t="shared" ca="1" si="173"/>
        <v>69.013900000000007</v>
      </c>
      <c r="T68" s="2">
        <f t="shared" ca="1" si="174"/>
        <v>76.328100000000006</v>
      </c>
      <c r="U68" s="2">
        <f t="shared" ca="1" si="175"/>
        <v>75.711500000000001</v>
      </c>
      <c r="V68" s="2">
        <f t="shared" ca="1" si="176"/>
        <v>83.645600000000002</v>
      </c>
      <c r="W68" s="2">
        <f t="shared" ca="1" si="177"/>
        <v>76.839600000000004</v>
      </c>
      <c r="X68" s="2">
        <f t="shared" ca="1" si="178"/>
        <v>69.823700000000002</v>
      </c>
      <c r="Y68" s="2">
        <f t="shared" ca="1" si="179"/>
        <v>83.751000000000005</v>
      </c>
      <c r="Z68" s="2">
        <f t="shared" ca="1" si="180"/>
        <v>78.751400000000004</v>
      </c>
      <c r="AA68" s="2">
        <f t="shared" ca="1" si="189"/>
        <v>62.503900000000002</v>
      </c>
      <c r="AB68" s="2">
        <f t="shared" ca="1" si="190"/>
        <v>69.703400000000002</v>
      </c>
      <c r="AC68" s="2">
        <f t="shared" ca="1" si="191"/>
        <v>79.023899999999998</v>
      </c>
      <c r="AD68" s="2">
        <f t="shared" ca="1" si="192"/>
        <v>80.617900000000006</v>
      </c>
      <c r="AE68" s="2">
        <f t="shared" ca="1" si="193"/>
        <v>73.117699999999999</v>
      </c>
      <c r="AF68" s="2">
        <f t="shared" ca="1" si="194"/>
        <v>73.945400000000006</v>
      </c>
      <c r="AG68" s="2">
        <f t="shared" ca="1" si="195"/>
        <v>75.451999999999998</v>
      </c>
      <c r="AH68" s="2">
        <f t="shared" ref="AH68:AH131" ca="1" si="196">INDIRECT(ADDRESS(ROW(AJ68), (COLUMN(AJ68)-COLUMN($I68))*2 + COLUMN($I68)+1, 2, 1, "Main"))</f>
        <v>77.5745</v>
      </c>
      <c r="AI68" s="2">
        <f t="shared" ref="AI68:AI131" ca="1" si="197">INDIRECT(ADDRESS(ROW(AK68), (COLUMN(AK68)-COLUMN($I68))*2 + COLUMN($I68)+1, 2, 1, "Main"))</f>
        <v>76.125699999999995</v>
      </c>
      <c r="AJ68" s="2">
        <f t="shared" ref="AJ68:AJ131" ca="1" si="198">INDIRECT(ADDRESS(ROW(AL68), (COLUMN(AL68)-COLUMN($I68))*2 + COLUMN($I68)+1, 2, 1, "Main"))</f>
        <v>69.938800000000001</v>
      </c>
      <c r="AK68" s="2">
        <f t="shared" ref="AK68:AK131" ca="1" si="199">INDIRECT(ADDRESS(ROW(AM68), (COLUMN(AM68)-COLUMN($I68))*2 + COLUMN($I68)+1, 2, 1, "Main"))</f>
        <v>71.320099999999996</v>
      </c>
      <c r="AL68" s="2">
        <f t="shared" ref="AL68:AL131" ca="1" si="200">INDIRECT(ADDRESS(ROW(AN68), (COLUMN(AN68)-COLUMN($I68))*2 + COLUMN($I68)+1, 2, 1, "Main"))</f>
        <v>57.753700000000002</v>
      </c>
      <c r="AM68" s="2">
        <f t="shared" ref="AM68:AM131" ca="1" si="201">INDIRECT(ADDRESS(ROW(AO68), (COLUMN(AO68)-COLUMN($I68))*2 + COLUMN($I68)+1, 2, 1, "Main"))</f>
        <v>71.918599999999998</v>
      </c>
      <c r="AN68" s="2">
        <f t="shared" ref="AN68:AN131" ca="1" si="202">INDIRECT(ADDRESS(ROW(AP68), (COLUMN(AP68)-COLUMN($I68))*2 + COLUMN($I68)+1, 2, 1, "Main"))</f>
        <v>75.345600000000005</v>
      </c>
      <c r="AO68" s="2">
        <f t="shared" ref="AO68:AO131" ca="1" si="203">INDIRECT(ADDRESS(ROW(AQ68), (COLUMN(AQ68)-COLUMN($I68))*2 + COLUMN($I68)+1, 2, 1, "Main"))</f>
        <v>72.465199999999996</v>
      </c>
      <c r="AP68" s="2">
        <f t="shared" ref="AP68:AP131" ca="1" si="204">INDIRECT(ADDRESS(ROW(AR68), (COLUMN(AR68)-COLUMN($I68))*2 + COLUMN($I68)+1, 2, 1, "Main"))</f>
        <v>72.935400000000001</v>
      </c>
      <c r="AQ68" s="2">
        <f t="shared" ref="AQ68:AQ131" ca="1" si="205">INDIRECT(ADDRESS(ROW(AS68), (COLUMN(AS68)-COLUMN($I68))*2 + COLUMN($I68)+1, 2, 1, "Main"))</f>
        <v>74.983199999999997</v>
      </c>
      <c r="AR68" s="2">
        <f t="shared" ref="AR68:AR131" ca="1" si="206">INDIRECT(ADDRESS(ROW(AT68), (COLUMN(AT68)-COLUMN($I68))*2 + COLUMN($I68)+1, 2, 1, "Main"))</f>
        <v>75.860699999999994</v>
      </c>
      <c r="AS68" s="2">
        <f t="shared" ref="AS68:AS131" ca="1" si="207">INDIRECT(ADDRESS(ROW(AU68), (COLUMN(AU68)-COLUMN($I68))*2 + COLUMN($I68)+1, 2, 1, "Main"))</f>
        <v>80.559299999999993</v>
      </c>
      <c r="AT68" s="2">
        <f t="shared" ref="AT68:AT131" ca="1" si="208">INDIRECT(ADDRESS(ROW(AV68), (COLUMN(AV68)-COLUMN($I68))*2 + COLUMN($I68)+1, 2, 1, "Main"))</f>
        <v>73.809799999999996</v>
      </c>
      <c r="AU68" s="2">
        <f t="shared" ref="AU68:AU131" ca="1" si="209">INDIRECT(ADDRESS(ROW(AW68), (COLUMN(AW68)-COLUMN($I68))*2 + COLUMN($I68)+1, 2, 1, "Main"))</f>
        <v>77.482500000000002</v>
      </c>
      <c r="AV68" s="2">
        <f t="shared" ref="AV68:AV131" ca="1" si="210">INDIRECT(ADDRESS(ROW(AX68), (COLUMN(AX68)-COLUMN($I68))*2 + COLUMN($I68)+1, 2, 1, "Main"))</f>
        <v>71.173599999999993</v>
      </c>
      <c r="AW68" s="2">
        <f t="shared" ref="AW68:AW131" ca="1" si="211">INDIRECT(ADDRESS(ROW(AY68), (COLUMN(AY68)-COLUMN($I68))*2 + COLUMN($I68)+1, 2, 1, "Main"))</f>
        <v>77.564700000000002</v>
      </c>
      <c r="AX68" s="2">
        <f t="shared" ref="AX68:AX131" ca="1" si="212">INDIRECT(ADDRESS(ROW(AZ68), (COLUMN(AZ68)-COLUMN($I68))*2 + COLUMN($I68)+1, 2, 1, "Main"))</f>
        <v>74.265799999999999</v>
      </c>
      <c r="AY68" s="2">
        <f t="shared" ref="AY68:AY131" ca="1" si="213">INDIRECT(ADDRESS(ROW(BA68), (COLUMN(BA68)-COLUMN($I68))*2 + COLUMN($I68)+1, 2, 1, "Main"))</f>
        <v>74.311400000000006</v>
      </c>
      <c r="AZ68" s="2">
        <f t="shared" ref="AZ68:AZ131" ca="1" si="214">INDIRECT(ADDRESS(ROW(BB68), (COLUMN(BB68)-COLUMN($I68))*2 + COLUMN($I68)+1, 2, 1, "Main"))</f>
        <v>73.733599999999996</v>
      </c>
      <c r="BA68" s="2">
        <f t="shared" ref="BA68:BA131" ca="1" si="215">INDIRECT(ADDRESS(ROW(BC68), (COLUMN(BC68)-COLUMN($I68))*2 + COLUMN($I68)+1, 2, 1, "Main"))</f>
        <v>70.779399999999995</v>
      </c>
      <c r="BB68" s="2">
        <f t="shared" ref="BB68:BB131" ca="1" si="216">INDIRECT(ADDRESS(ROW(BD68), (COLUMN(BD68)-COLUMN($I68))*2 + COLUMN($I68)+1, 2, 1, "Main"))</f>
        <v>72.126199999999997</v>
      </c>
      <c r="BC68" s="2">
        <f t="shared" ref="BC68:BC131" ca="1" si="217">INDIRECT(ADDRESS(ROW(BE68), (COLUMN(BE68)-COLUMN($I68))*2 + COLUMN($I68)+1, 2, 1, "Main"))</f>
        <v>79.509699999999995</v>
      </c>
      <c r="BD68" s="2">
        <f t="shared" ref="BD68:BD131" ca="1" si="218">INDIRECT(ADDRESS(ROW(BF68), (COLUMN(BF68)-COLUMN($I68))*2 + COLUMN($I68)+1, 2, 1, "Main"))</f>
        <v>73.837100000000007</v>
      </c>
      <c r="BE68" s="2">
        <f t="shared" ref="BE68:BE131" ca="1" si="219">INDIRECT(ADDRESS(ROW(BG68), (COLUMN(BG68)-COLUMN($I68))*2 + COLUMN($I68)+1, 2, 1, "Main"))</f>
        <v>77.456699999999998</v>
      </c>
      <c r="BF68" s="2">
        <f t="shared" ref="BF68:BF131" ca="1" si="220">INDIRECT(ADDRESS(ROW(BH68), (COLUMN(BH68)-COLUMN($I68))*2 + COLUMN($I68)+1, 2, 1, "Main"))</f>
        <v>71.498800000000003</v>
      </c>
      <c r="BG68" s="2">
        <f t="shared" ref="BG68:BG131" ca="1" si="221">INDIRECT(ADDRESS(ROW(BI68), (COLUMN(BI68)-COLUMN($I68))*2 + COLUMN($I68)+1, 2, 1, "Main"))</f>
        <v>80.047499999999999</v>
      </c>
      <c r="BH68" s="2">
        <f t="shared" ref="BH68:BH131" ca="1" si="222">INDIRECT(ADDRESS(ROW(BJ68), (COLUMN(BJ68)-COLUMN($I68))*2 + COLUMN($I68)+1, 2, 1, "Main"))</f>
        <v>62.7776</v>
      </c>
      <c r="BI68" s="2">
        <f t="shared" ref="BI68:BI131" ca="1" si="223">INDIRECT(ADDRESS(ROW(BK68), (COLUMN(BK68)-COLUMN($I68))*2 + COLUMN($I68)+1, 2, 1, "Main"))</f>
        <v>75.6327</v>
      </c>
      <c r="BJ68" s="2">
        <f t="shared" ref="BJ68:BJ131" ca="1" si="224">INDIRECT(ADDRESS(ROW(BL68), (COLUMN(BL68)-COLUMN($I68))*2 + COLUMN($I68)+1, 2, 1, "Main"))</f>
        <v>71.582400000000007</v>
      </c>
      <c r="BK68" s="2">
        <f t="shared" ref="BK68:BK131" ca="1" si="225">INDIRECT(ADDRESS(ROW(BM68), (COLUMN(BM68)-COLUMN($I68))*2 + COLUMN($I68)+1, 2, 1, "Main"))</f>
        <v>67.844999999999999</v>
      </c>
      <c r="BL68" s="2">
        <f t="shared" ref="BL68:BL131" ca="1" si="226">INDIRECT(ADDRESS(ROW(BN68), (COLUMN(BN68)-COLUMN($I68))*2 + COLUMN($I68)+1, 2, 1, "Main"))</f>
        <v>77.228800000000007</v>
      </c>
      <c r="BM68" s="2">
        <f t="shared" ref="BM68:BM131" ca="1" si="227">INDIRECT(ADDRESS(ROW(BO68), (COLUMN(BO68)-COLUMN($I68))*2 + COLUMN($I68)+1, 2, 1, "Main"))</f>
        <v>73.147900000000007</v>
      </c>
      <c r="BN68" s="2">
        <f t="shared" ref="BN68:BN131" ca="1" si="228">INDIRECT(ADDRESS(ROW(BP68), (COLUMN(BP68)-COLUMN($I68))*2 + COLUMN($I68)+1, 2, 1, "Main"))</f>
        <v>74.78</v>
      </c>
      <c r="BO68" s="2">
        <f t="shared" ref="BO68:BO131" ca="1" si="229">INDIRECT(ADDRESS(ROW(BQ68), (COLUMN(BQ68)-COLUMN($I68))*2 + COLUMN($I68)+1, 2, 1, "Main"))</f>
        <v>78.898200000000003</v>
      </c>
      <c r="BP68" s="2">
        <f t="shared" ref="BP68:BP131" ca="1" si="230">INDIRECT(ADDRESS(ROW(BR68), (COLUMN(BR68)-COLUMN($I68))*2 + COLUMN($I68)+1, 2, 1, "Main"))</f>
        <v>72.083500000000001</v>
      </c>
      <c r="BQ68" s="2">
        <f t="shared" ref="BQ68:BQ131" ca="1" si="231">INDIRECT(ADDRESS(ROW(BS68), (COLUMN(BS68)-COLUMN($I68))*2 + COLUMN($I68)+1, 2, 1, "Main"))</f>
        <v>0</v>
      </c>
      <c r="BR68" s="2">
        <f t="shared" ref="BR68:BR131" ca="1" si="232">INDIRECT(ADDRESS(ROW(BT68), (COLUMN(BT68)-COLUMN($I68))*2 + COLUMN($I68)+1, 2, 1, "Main"))</f>
        <v>0</v>
      </c>
      <c r="BS68" s="2">
        <f t="shared" ref="BS68:BS131" ca="1" si="233">INDIRECT(ADDRESS(ROW(BU68), (COLUMN(BU68)-COLUMN($I68))*2 + COLUMN($I68)+1, 2, 1, "Main"))</f>
        <v>0</v>
      </c>
      <c r="BT68" s="2">
        <f t="shared" ref="BT68:BT131" ca="1" si="234">INDIRECT(ADDRESS(ROW(BV68), (COLUMN(BV68)-COLUMN($I68))*2 + COLUMN($I68)+1, 2, 1, "Main"))</f>
        <v>0</v>
      </c>
      <c r="BU68" s="2">
        <f t="shared" ref="BU68:BU131" ca="1" si="235">INDIRECT(ADDRESS(ROW(BW68), (COLUMN(BW68)-COLUMN($I68))*2 + COLUMN($I68)+1, 2, 1, "Main"))</f>
        <v>0</v>
      </c>
    </row>
    <row r="69" spans="1:73">
      <c r="A69">
        <f>Main!A69</f>
        <v>66</v>
      </c>
      <c r="B69">
        <f>Main!B69</f>
        <v>114</v>
      </c>
      <c r="C69">
        <f>Main!C69</f>
        <v>20</v>
      </c>
      <c r="D69">
        <f>Main!D69</f>
        <v>1</v>
      </c>
      <c r="E69" t="str">
        <f>Main!E69</f>
        <v>g ff# aa</v>
      </c>
      <c r="F69" s="23">
        <f t="shared" ref="F69:F132" ca="1" si="236">AVERAGE(G69:BS69)</f>
        <v>73.141032307692299</v>
      </c>
      <c r="G69" s="2">
        <f t="shared" ref="G69:G132" ca="1" si="237">INDIRECT(ADDRESS(ROW(I69), (COLUMN(I69)-COLUMN($I69))*2 + COLUMN($I69)+1, 2, 1, "Main"))</f>
        <v>78.731499999999997</v>
      </c>
      <c r="H69" s="2">
        <f t="shared" ca="1" si="181"/>
        <v>79.203999999999994</v>
      </c>
      <c r="I69" s="2">
        <f t="shared" ca="1" si="182"/>
        <v>75.758200000000002</v>
      </c>
      <c r="J69" s="2">
        <f t="shared" ca="1" si="183"/>
        <v>71.356700000000004</v>
      </c>
      <c r="K69" s="2">
        <f t="shared" ca="1" si="184"/>
        <v>77.088700000000003</v>
      </c>
      <c r="L69" s="2">
        <f t="shared" ca="1" si="185"/>
        <v>73.734800000000007</v>
      </c>
      <c r="M69" s="2">
        <f t="shared" ca="1" si="186"/>
        <v>78.799099999999996</v>
      </c>
      <c r="N69" s="2">
        <f t="shared" ca="1" si="187"/>
        <v>75.283500000000004</v>
      </c>
      <c r="O69" s="2">
        <f t="shared" ca="1" si="188"/>
        <v>81.498000000000005</v>
      </c>
      <c r="P69" s="2">
        <f t="shared" ca="1" si="170"/>
        <v>69.494100000000003</v>
      </c>
      <c r="Q69" s="2">
        <f t="shared" ca="1" si="171"/>
        <v>73.397000000000006</v>
      </c>
      <c r="R69" s="2">
        <f t="shared" ca="1" si="172"/>
        <v>86.095500000000001</v>
      </c>
      <c r="S69" s="2">
        <f t="shared" ca="1" si="173"/>
        <v>70.050299999999993</v>
      </c>
      <c r="T69" s="2">
        <f t="shared" ca="1" si="174"/>
        <v>85.639300000000006</v>
      </c>
      <c r="U69" s="2">
        <f t="shared" ca="1" si="175"/>
        <v>79.267799999999994</v>
      </c>
      <c r="V69" s="2">
        <f t="shared" ca="1" si="176"/>
        <v>82.954700000000003</v>
      </c>
      <c r="W69" s="2">
        <f t="shared" ca="1" si="177"/>
        <v>81.275400000000005</v>
      </c>
      <c r="X69" s="2">
        <f t="shared" ca="1" si="178"/>
        <v>77.291799999999995</v>
      </c>
      <c r="Y69" s="2">
        <f t="shared" ca="1" si="179"/>
        <v>84.581100000000006</v>
      </c>
      <c r="Z69" s="2">
        <f t="shared" ca="1" si="180"/>
        <v>72.701800000000006</v>
      </c>
      <c r="AA69" s="2">
        <f t="shared" ca="1" si="189"/>
        <v>73.8352</v>
      </c>
      <c r="AB69" s="2">
        <f t="shared" ca="1" si="190"/>
        <v>72.923100000000005</v>
      </c>
      <c r="AC69" s="2">
        <f t="shared" ca="1" si="191"/>
        <v>73.975300000000004</v>
      </c>
      <c r="AD69" s="2">
        <f t="shared" ca="1" si="192"/>
        <v>80.646100000000004</v>
      </c>
      <c r="AE69" s="2">
        <f t="shared" ca="1" si="193"/>
        <v>71.951300000000003</v>
      </c>
      <c r="AF69" s="2">
        <f t="shared" ca="1" si="194"/>
        <v>78.798100000000005</v>
      </c>
      <c r="AG69" s="2">
        <f t="shared" ca="1" si="195"/>
        <v>78.465999999999994</v>
      </c>
      <c r="AH69" s="2">
        <f t="shared" ca="1" si="196"/>
        <v>77.874600000000001</v>
      </c>
      <c r="AI69" s="2">
        <f t="shared" ca="1" si="197"/>
        <v>71.620199999999997</v>
      </c>
      <c r="AJ69" s="2">
        <f t="shared" ca="1" si="198"/>
        <v>76.153099999999995</v>
      </c>
      <c r="AK69" s="2">
        <f t="shared" ca="1" si="199"/>
        <v>79.174499999999995</v>
      </c>
      <c r="AL69" s="2">
        <f t="shared" ca="1" si="200"/>
        <v>67.256600000000006</v>
      </c>
      <c r="AM69" s="2">
        <f t="shared" ca="1" si="201"/>
        <v>74.505899999999997</v>
      </c>
      <c r="AN69" s="2">
        <f t="shared" ca="1" si="202"/>
        <v>73.602599999999995</v>
      </c>
      <c r="AO69" s="2">
        <f t="shared" ca="1" si="203"/>
        <v>76.685699999999997</v>
      </c>
      <c r="AP69" s="2">
        <f t="shared" ca="1" si="204"/>
        <v>78.555099999999996</v>
      </c>
      <c r="AQ69" s="2">
        <f t="shared" ca="1" si="205"/>
        <v>74.791499999999999</v>
      </c>
      <c r="AR69" s="2">
        <f t="shared" ca="1" si="206"/>
        <v>79.539199999999994</v>
      </c>
      <c r="AS69" s="2">
        <f t="shared" ca="1" si="207"/>
        <v>78.379400000000004</v>
      </c>
      <c r="AT69" s="2">
        <f t="shared" ca="1" si="208"/>
        <v>72.932199999999995</v>
      </c>
      <c r="AU69" s="2">
        <f t="shared" ca="1" si="209"/>
        <v>74.523799999999994</v>
      </c>
      <c r="AV69" s="2">
        <f t="shared" ca="1" si="210"/>
        <v>65.668599999999998</v>
      </c>
      <c r="AW69" s="2">
        <f t="shared" ca="1" si="211"/>
        <v>79.700299999999999</v>
      </c>
      <c r="AX69" s="2">
        <f t="shared" ca="1" si="212"/>
        <v>80.661100000000005</v>
      </c>
      <c r="AY69" s="2">
        <f t="shared" ca="1" si="213"/>
        <v>75.326899999999995</v>
      </c>
      <c r="AZ69" s="2">
        <f t="shared" ca="1" si="214"/>
        <v>73.908699999999996</v>
      </c>
      <c r="BA69" s="2">
        <f t="shared" ca="1" si="215"/>
        <v>74.873800000000003</v>
      </c>
      <c r="BB69" s="2">
        <f t="shared" ca="1" si="216"/>
        <v>77.116100000000003</v>
      </c>
      <c r="BC69" s="2">
        <f t="shared" ca="1" si="217"/>
        <v>79.761399999999995</v>
      </c>
      <c r="BD69" s="2">
        <f t="shared" ca="1" si="218"/>
        <v>80.896000000000001</v>
      </c>
      <c r="BE69" s="2">
        <f t="shared" ca="1" si="219"/>
        <v>79.083299999999994</v>
      </c>
      <c r="BF69" s="2">
        <f t="shared" ca="1" si="220"/>
        <v>72.697000000000003</v>
      </c>
      <c r="BG69" s="2">
        <f t="shared" ca="1" si="221"/>
        <v>85.849699999999999</v>
      </c>
      <c r="BH69" s="2">
        <f t="shared" ca="1" si="222"/>
        <v>73.187899999999999</v>
      </c>
      <c r="BI69" s="2">
        <f t="shared" ca="1" si="223"/>
        <v>76.133799999999994</v>
      </c>
      <c r="BJ69" s="2">
        <f t="shared" ca="1" si="224"/>
        <v>75.335700000000003</v>
      </c>
      <c r="BK69" s="2">
        <f t="shared" ca="1" si="225"/>
        <v>75.656199999999998</v>
      </c>
      <c r="BL69" s="2">
        <f t="shared" ca="1" si="226"/>
        <v>72.285399999999996</v>
      </c>
      <c r="BM69" s="2">
        <f t="shared" ca="1" si="227"/>
        <v>78.159899999999993</v>
      </c>
      <c r="BN69" s="2">
        <f t="shared" ca="1" si="228"/>
        <v>72.123099999999994</v>
      </c>
      <c r="BO69" s="2">
        <f t="shared" ca="1" si="229"/>
        <v>86.070300000000003</v>
      </c>
      <c r="BP69" s="2">
        <f t="shared" ca="1" si="230"/>
        <v>79.2791</v>
      </c>
      <c r="BQ69" s="2">
        <f t="shared" ca="1" si="231"/>
        <v>0</v>
      </c>
      <c r="BR69" s="2">
        <f t="shared" ca="1" si="232"/>
        <v>0</v>
      </c>
      <c r="BS69" s="2">
        <f t="shared" ca="1" si="233"/>
        <v>0</v>
      </c>
      <c r="BT69" s="2">
        <f t="shared" ca="1" si="234"/>
        <v>0</v>
      </c>
      <c r="BU69" s="2">
        <f t="shared" ca="1" si="235"/>
        <v>0</v>
      </c>
    </row>
    <row r="70" spans="1:73">
      <c r="A70">
        <f>Main!A70</f>
        <v>67</v>
      </c>
      <c r="B70">
        <f>Main!B70</f>
        <v>115</v>
      </c>
      <c r="C70">
        <f>Main!C70</f>
        <v>20</v>
      </c>
      <c r="D70">
        <f>Main!D70</f>
        <v>2</v>
      </c>
      <c r="E70" t="str">
        <f>Main!E70</f>
        <v>cc#</v>
      </c>
      <c r="F70" s="23">
        <f t="shared" ca="1" si="236"/>
        <v>71.217881538461555</v>
      </c>
      <c r="G70" s="2">
        <f t="shared" ca="1" si="237"/>
        <v>80.206599999999995</v>
      </c>
      <c r="H70" s="2">
        <f t="shared" ca="1" si="181"/>
        <v>84.798400000000001</v>
      </c>
      <c r="I70" s="2">
        <f t="shared" ca="1" si="182"/>
        <v>69.048599999999993</v>
      </c>
      <c r="J70" s="2">
        <f t="shared" ca="1" si="183"/>
        <v>70.219499999999996</v>
      </c>
      <c r="K70" s="2">
        <f t="shared" ca="1" si="184"/>
        <v>69.131299999999996</v>
      </c>
      <c r="L70" s="2">
        <f t="shared" ca="1" si="185"/>
        <v>72.653599999999997</v>
      </c>
      <c r="M70" s="2">
        <f t="shared" ca="1" si="186"/>
        <v>68.361800000000002</v>
      </c>
      <c r="N70" s="2">
        <f t="shared" ca="1" si="187"/>
        <v>67.436700000000002</v>
      </c>
      <c r="O70" s="2">
        <f t="shared" ca="1" si="188"/>
        <v>81.682500000000005</v>
      </c>
      <c r="P70" s="2">
        <f t="shared" ca="1" si="170"/>
        <v>70.840800000000002</v>
      </c>
      <c r="Q70" s="2">
        <f t="shared" ca="1" si="171"/>
        <v>71.696700000000007</v>
      </c>
      <c r="R70" s="2">
        <f t="shared" ca="1" si="172"/>
        <v>86.009699999999995</v>
      </c>
      <c r="S70" s="2">
        <f t="shared" ca="1" si="173"/>
        <v>63.216299999999997</v>
      </c>
      <c r="T70" s="2">
        <f t="shared" ca="1" si="174"/>
        <v>76.182199999999995</v>
      </c>
      <c r="U70" s="2">
        <f t="shared" ca="1" si="175"/>
        <v>78.974500000000006</v>
      </c>
      <c r="V70" s="2">
        <f t="shared" ca="1" si="176"/>
        <v>84.670900000000003</v>
      </c>
      <c r="W70" s="2">
        <f t="shared" ca="1" si="177"/>
        <v>77.373699999999999</v>
      </c>
      <c r="X70" s="2">
        <f t="shared" ca="1" si="178"/>
        <v>73.867500000000007</v>
      </c>
      <c r="Y70" s="2">
        <f t="shared" ca="1" si="179"/>
        <v>80.991200000000006</v>
      </c>
      <c r="Z70" s="2">
        <f t="shared" ca="1" si="180"/>
        <v>68.094499999999996</v>
      </c>
      <c r="AA70" s="2">
        <f t="shared" ca="1" si="189"/>
        <v>71.774100000000004</v>
      </c>
      <c r="AB70" s="2">
        <f t="shared" ca="1" si="190"/>
        <v>70.995999999999995</v>
      </c>
      <c r="AC70" s="2">
        <f t="shared" ca="1" si="191"/>
        <v>69.320599999999999</v>
      </c>
      <c r="AD70" s="2">
        <f t="shared" ca="1" si="192"/>
        <v>80.074600000000004</v>
      </c>
      <c r="AE70" s="2">
        <f t="shared" ca="1" si="193"/>
        <v>78.902600000000007</v>
      </c>
      <c r="AF70" s="2">
        <f t="shared" ca="1" si="194"/>
        <v>77.483099999999993</v>
      </c>
      <c r="AG70" s="2">
        <f t="shared" ca="1" si="195"/>
        <v>69.778199999999998</v>
      </c>
      <c r="AH70" s="2">
        <f t="shared" ca="1" si="196"/>
        <v>77.914900000000003</v>
      </c>
      <c r="AI70" s="2">
        <f t="shared" ca="1" si="197"/>
        <v>67.088399999999993</v>
      </c>
      <c r="AJ70" s="2">
        <f t="shared" ca="1" si="198"/>
        <v>79.870999999999995</v>
      </c>
      <c r="AK70" s="2">
        <f t="shared" ca="1" si="199"/>
        <v>79.308099999999996</v>
      </c>
      <c r="AL70" s="2">
        <f t="shared" ca="1" si="200"/>
        <v>65.241500000000002</v>
      </c>
      <c r="AM70" s="2">
        <f t="shared" ca="1" si="201"/>
        <v>74.160499999999999</v>
      </c>
      <c r="AN70" s="2">
        <f t="shared" ca="1" si="202"/>
        <v>68.704300000000003</v>
      </c>
      <c r="AO70" s="2">
        <f t="shared" ca="1" si="203"/>
        <v>74.232500000000002</v>
      </c>
      <c r="AP70" s="2">
        <f t="shared" ca="1" si="204"/>
        <v>69.462900000000005</v>
      </c>
      <c r="AQ70" s="2">
        <f t="shared" ca="1" si="205"/>
        <v>79.307100000000005</v>
      </c>
      <c r="AR70" s="2">
        <f t="shared" ca="1" si="206"/>
        <v>68.134600000000006</v>
      </c>
      <c r="AS70" s="2">
        <f t="shared" ca="1" si="207"/>
        <v>76.6751</v>
      </c>
      <c r="AT70" s="2">
        <f t="shared" ca="1" si="208"/>
        <v>73.467399999999998</v>
      </c>
      <c r="AU70" s="2">
        <f t="shared" ca="1" si="209"/>
        <v>78.744900000000001</v>
      </c>
      <c r="AV70" s="2">
        <f t="shared" ca="1" si="210"/>
        <v>80.781199999999998</v>
      </c>
      <c r="AW70" s="2">
        <f t="shared" ca="1" si="211"/>
        <v>76.372500000000002</v>
      </c>
      <c r="AX70" s="2">
        <f t="shared" ca="1" si="212"/>
        <v>79.5321</v>
      </c>
      <c r="AY70" s="2">
        <f t="shared" ca="1" si="213"/>
        <v>79.485799999999998</v>
      </c>
      <c r="AZ70" s="2">
        <f t="shared" ca="1" si="214"/>
        <v>73.825100000000006</v>
      </c>
      <c r="BA70" s="2">
        <f t="shared" ca="1" si="215"/>
        <v>76.348100000000002</v>
      </c>
      <c r="BB70" s="2">
        <f t="shared" ca="1" si="216"/>
        <v>72.897099999999995</v>
      </c>
      <c r="BC70" s="2">
        <f t="shared" ca="1" si="217"/>
        <v>79.008600000000001</v>
      </c>
      <c r="BD70" s="2">
        <f t="shared" ca="1" si="218"/>
        <v>76.400199999999998</v>
      </c>
      <c r="BE70" s="2">
        <f t="shared" ca="1" si="219"/>
        <v>78.564899999999994</v>
      </c>
      <c r="BF70" s="2">
        <f t="shared" ca="1" si="220"/>
        <v>78.1601</v>
      </c>
      <c r="BG70" s="2">
        <f t="shared" ca="1" si="221"/>
        <v>81.200800000000001</v>
      </c>
      <c r="BH70" s="2">
        <f t="shared" ca="1" si="222"/>
        <v>70.639899999999997</v>
      </c>
      <c r="BI70" s="2">
        <f t="shared" ca="1" si="223"/>
        <v>75.133099999999999</v>
      </c>
      <c r="BJ70" s="2">
        <f t="shared" ca="1" si="224"/>
        <v>70.287199999999999</v>
      </c>
      <c r="BK70" s="2">
        <f t="shared" ca="1" si="225"/>
        <v>65.071100000000001</v>
      </c>
      <c r="BL70" s="2">
        <f t="shared" ca="1" si="226"/>
        <v>71.566999999999993</v>
      </c>
      <c r="BM70" s="2">
        <f t="shared" ca="1" si="227"/>
        <v>72.201599999999999</v>
      </c>
      <c r="BN70" s="2">
        <f t="shared" ca="1" si="228"/>
        <v>73.240399999999994</v>
      </c>
      <c r="BO70" s="2">
        <f t="shared" ca="1" si="229"/>
        <v>75.587800000000001</v>
      </c>
      <c r="BP70" s="2">
        <f t="shared" ca="1" si="230"/>
        <v>76.758300000000006</v>
      </c>
      <c r="BQ70" s="2">
        <f t="shared" ca="1" si="231"/>
        <v>0</v>
      </c>
      <c r="BR70" s="2">
        <f t="shared" ca="1" si="232"/>
        <v>0</v>
      </c>
      <c r="BS70" s="2">
        <f t="shared" ca="1" si="233"/>
        <v>0</v>
      </c>
      <c r="BT70" s="2">
        <f t="shared" ca="1" si="234"/>
        <v>0</v>
      </c>
      <c r="BU70" s="2">
        <f t="shared" ca="1" si="235"/>
        <v>0</v>
      </c>
    </row>
    <row r="71" spans="1:73">
      <c r="A71">
        <f>Main!A71</f>
        <v>68</v>
      </c>
      <c r="B71">
        <f>Main!B71</f>
        <v>116</v>
      </c>
      <c r="C71">
        <f>Main!C71</f>
        <v>20</v>
      </c>
      <c r="D71">
        <f>Main!D71</f>
        <v>3</v>
      </c>
      <c r="E71" t="str">
        <f>Main!E71</f>
        <v>cc bb eee-</v>
      </c>
      <c r="F71" s="23">
        <f t="shared" ca="1" si="236"/>
        <v>73.050801538461513</v>
      </c>
      <c r="G71" s="2">
        <f t="shared" ca="1" si="237"/>
        <v>76.840599999999995</v>
      </c>
      <c r="H71" s="2">
        <f t="shared" ca="1" si="181"/>
        <v>79.415400000000005</v>
      </c>
      <c r="I71" s="2">
        <f t="shared" ca="1" si="182"/>
        <v>75.178100000000001</v>
      </c>
      <c r="J71" s="2">
        <f t="shared" ca="1" si="183"/>
        <v>73.402199999999993</v>
      </c>
      <c r="K71" s="2">
        <f t="shared" ca="1" si="184"/>
        <v>73.223299999999995</v>
      </c>
      <c r="L71" s="2">
        <f t="shared" ca="1" si="185"/>
        <v>75.066900000000004</v>
      </c>
      <c r="M71" s="2">
        <f t="shared" ca="1" si="186"/>
        <v>71.716700000000003</v>
      </c>
      <c r="N71" s="2">
        <f t="shared" ca="1" si="187"/>
        <v>74.923199999999994</v>
      </c>
      <c r="O71" s="2">
        <f t="shared" ca="1" si="188"/>
        <v>80.141499999999994</v>
      </c>
      <c r="P71" s="2">
        <f t="shared" ca="1" si="170"/>
        <v>75.412800000000004</v>
      </c>
      <c r="Q71" s="2">
        <f t="shared" ca="1" si="171"/>
        <v>73.325100000000006</v>
      </c>
      <c r="R71" s="2">
        <f t="shared" ca="1" si="172"/>
        <v>80.251300000000001</v>
      </c>
      <c r="S71" s="2">
        <f t="shared" ca="1" si="173"/>
        <v>71.136399999999995</v>
      </c>
      <c r="T71" s="2">
        <f t="shared" ca="1" si="174"/>
        <v>81.855999999999995</v>
      </c>
      <c r="U71" s="2">
        <f t="shared" ca="1" si="175"/>
        <v>77.188999999999993</v>
      </c>
      <c r="V71" s="2">
        <f t="shared" ca="1" si="176"/>
        <v>85.976500000000001</v>
      </c>
      <c r="W71" s="2">
        <f t="shared" ca="1" si="177"/>
        <v>78.243399999999994</v>
      </c>
      <c r="X71" s="2">
        <f t="shared" ca="1" si="178"/>
        <v>74.877600000000001</v>
      </c>
      <c r="Y71" s="2">
        <f t="shared" ca="1" si="179"/>
        <v>85.727699999999999</v>
      </c>
      <c r="Z71" s="2">
        <f t="shared" ca="1" si="180"/>
        <v>70.202500000000001</v>
      </c>
      <c r="AA71" s="2">
        <f t="shared" ca="1" si="189"/>
        <v>70.706400000000002</v>
      </c>
      <c r="AB71" s="2">
        <f t="shared" ca="1" si="190"/>
        <v>72.433400000000006</v>
      </c>
      <c r="AC71" s="2">
        <f t="shared" ca="1" si="191"/>
        <v>70.64</v>
      </c>
      <c r="AD71" s="2">
        <f t="shared" ca="1" si="192"/>
        <v>83.811899999999994</v>
      </c>
      <c r="AE71" s="2">
        <f t="shared" ca="1" si="193"/>
        <v>80.175299999999993</v>
      </c>
      <c r="AF71" s="2">
        <f t="shared" ca="1" si="194"/>
        <v>80.888900000000007</v>
      </c>
      <c r="AG71" s="2">
        <f t="shared" ca="1" si="195"/>
        <v>80.082499999999996</v>
      </c>
      <c r="AH71" s="2">
        <f t="shared" ca="1" si="196"/>
        <v>73.5364</v>
      </c>
      <c r="AI71" s="2">
        <f t="shared" ca="1" si="197"/>
        <v>75.818700000000007</v>
      </c>
      <c r="AJ71" s="2">
        <f t="shared" ca="1" si="198"/>
        <v>73.083399999999997</v>
      </c>
      <c r="AK71" s="2">
        <f t="shared" ca="1" si="199"/>
        <v>81.131</v>
      </c>
      <c r="AL71" s="2">
        <f t="shared" ca="1" si="200"/>
        <v>73.262</v>
      </c>
      <c r="AM71" s="2">
        <f t="shared" ca="1" si="201"/>
        <v>81.0642</v>
      </c>
      <c r="AN71" s="2">
        <f t="shared" ca="1" si="202"/>
        <v>78.073899999999995</v>
      </c>
      <c r="AO71" s="2">
        <f t="shared" ca="1" si="203"/>
        <v>75.4572</v>
      </c>
      <c r="AP71" s="2">
        <f t="shared" ca="1" si="204"/>
        <v>74.434399999999997</v>
      </c>
      <c r="AQ71" s="2">
        <f t="shared" ca="1" si="205"/>
        <v>77.878500000000003</v>
      </c>
      <c r="AR71" s="2">
        <f t="shared" ca="1" si="206"/>
        <v>76.574200000000005</v>
      </c>
      <c r="AS71" s="2">
        <f t="shared" ca="1" si="207"/>
        <v>81.2667</v>
      </c>
      <c r="AT71" s="2">
        <f t="shared" ca="1" si="208"/>
        <v>77.320099999999996</v>
      </c>
      <c r="AU71" s="2">
        <f t="shared" ca="1" si="209"/>
        <v>78.537700000000001</v>
      </c>
      <c r="AV71" s="2">
        <f t="shared" ca="1" si="210"/>
        <v>65.167000000000002</v>
      </c>
      <c r="AW71" s="2">
        <f t="shared" ca="1" si="211"/>
        <v>75.044600000000003</v>
      </c>
      <c r="AX71" s="2">
        <f t="shared" ca="1" si="212"/>
        <v>79.619500000000002</v>
      </c>
      <c r="AY71" s="2">
        <f t="shared" ca="1" si="213"/>
        <v>75.196399999999997</v>
      </c>
      <c r="AZ71" s="2">
        <f t="shared" ca="1" si="214"/>
        <v>74.699799999999996</v>
      </c>
      <c r="BA71" s="2">
        <f t="shared" ca="1" si="215"/>
        <v>78.700500000000005</v>
      </c>
      <c r="BB71" s="2">
        <f t="shared" ca="1" si="216"/>
        <v>76.89</v>
      </c>
      <c r="BC71" s="2">
        <f t="shared" ca="1" si="217"/>
        <v>82.167100000000005</v>
      </c>
      <c r="BD71" s="2">
        <f t="shared" ca="1" si="218"/>
        <v>82.485299999999995</v>
      </c>
      <c r="BE71" s="2">
        <f t="shared" ca="1" si="219"/>
        <v>76.263999999999996</v>
      </c>
      <c r="BF71" s="2">
        <f t="shared" ca="1" si="220"/>
        <v>77.683000000000007</v>
      </c>
      <c r="BG71" s="2">
        <f t="shared" ca="1" si="221"/>
        <v>83.787199999999999</v>
      </c>
      <c r="BH71" s="2">
        <f t="shared" ca="1" si="222"/>
        <v>71.579700000000003</v>
      </c>
      <c r="BI71" s="2">
        <f t="shared" ca="1" si="223"/>
        <v>75.5154</v>
      </c>
      <c r="BJ71" s="2">
        <f t="shared" ca="1" si="224"/>
        <v>72.177000000000007</v>
      </c>
      <c r="BK71" s="2">
        <f t="shared" ca="1" si="225"/>
        <v>70.772599999999997</v>
      </c>
      <c r="BL71" s="2">
        <f t="shared" ca="1" si="226"/>
        <v>71.069299999999998</v>
      </c>
      <c r="BM71" s="2">
        <f t="shared" ca="1" si="227"/>
        <v>74.694599999999994</v>
      </c>
      <c r="BN71" s="2">
        <f t="shared" ca="1" si="228"/>
        <v>75.075900000000004</v>
      </c>
      <c r="BO71" s="2">
        <f t="shared" ca="1" si="229"/>
        <v>80.946299999999994</v>
      </c>
      <c r="BP71" s="2">
        <f t="shared" ca="1" si="230"/>
        <v>78.483900000000006</v>
      </c>
      <c r="BQ71" s="2">
        <f t="shared" ca="1" si="231"/>
        <v>0</v>
      </c>
      <c r="BR71" s="2">
        <f t="shared" ca="1" si="232"/>
        <v>0</v>
      </c>
      <c r="BS71" s="2">
        <f t="shared" ca="1" si="233"/>
        <v>0</v>
      </c>
      <c r="BT71" s="2">
        <f t="shared" ca="1" si="234"/>
        <v>0</v>
      </c>
      <c r="BU71" s="2">
        <f t="shared" ca="1" si="235"/>
        <v>0</v>
      </c>
    </row>
    <row r="72" spans="1:73">
      <c r="A72">
        <f>Main!A72</f>
        <v>69</v>
      </c>
      <c r="B72">
        <f>Main!B72</f>
        <v>118</v>
      </c>
      <c r="C72">
        <f>Main!C72</f>
        <v>20</v>
      </c>
      <c r="D72">
        <f>Main!D72</f>
        <v>5</v>
      </c>
      <c r="E72" t="str">
        <f>Main!E72</f>
        <v>ddd</v>
      </c>
      <c r="F72" s="23">
        <f t="shared" ca="1" si="236"/>
        <v>59.690704615384632</v>
      </c>
      <c r="G72" s="2">
        <f t="shared" ca="1" si="237"/>
        <v>70.264399999999995</v>
      </c>
      <c r="H72" s="2">
        <f t="shared" ca="1" si="181"/>
        <v>58.061900000000001</v>
      </c>
      <c r="I72" s="2">
        <f t="shared" ca="1" si="182"/>
        <v>46.246200000000002</v>
      </c>
      <c r="J72" s="2">
        <f t="shared" ca="1" si="183"/>
        <v>57.121000000000002</v>
      </c>
      <c r="K72" s="2">
        <f t="shared" ca="1" si="184"/>
        <v>68.128600000000006</v>
      </c>
      <c r="L72" s="2">
        <f t="shared" ca="1" si="185"/>
        <v>64.943200000000004</v>
      </c>
      <c r="M72" s="2">
        <f t="shared" ca="1" si="186"/>
        <v>58.182099999999998</v>
      </c>
      <c r="N72" s="2">
        <f t="shared" ca="1" si="187"/>
        <v>59.656100000000002</v>
      </c>
      <c r="O72" s="2">
        <f t="shared" ca="1" si="188"/>
        <v>59.894799999999996</v>
      </c>
      <c r="P72" s="2">
        <f t="shared" ca="1" si="170"/>
        <v>63.336799999999997</v>
      </c>
      <c r="Q72" s="2">
        <f t="shared" ca="1" si="171"/>
        <v>59.941200000000002</v>
      </c>
      <c r="R72" s="2">
        <f t="shared" ca="1" si="172"/>
        <v>73.194900000000004</v>
      </c>
      <c r="S72" s="2">
        <f t="shared" ca="1" si="173"/>
        <v>60.982799999999997</v>
      </c>
      <c r="T72" s="2">
        <f t="shared" ca="1" si="174"/>
        <v>71.542400000000001</v>
      </c>
      <c r="U72" s="2">
        <f t="shared" ca="1" si="175"/>
        <v>65.696799999999996</v>
      </c>
      <c r="V72" s="2">
        <f t="shared" ca="1" si="176"/>
        <v>75.9101</v>
      </c>
      <c r="W72" s="2">
        <f t="shared" ca="1" si="177"/>
        <v>69.743200000000002</v>
      </c>
      <c r="X72" s="2">
        <f t="shared" ca="1" si="178"/>
        <v>64.342299999999994</v>
      </c>
      <c r="Y72" s="2">
        <f t="shared" ca="1" si="179"/>
        <v>80.866</v>
      </c>
      <c r="Z72" s="2">
        <f t="shared" ca="1" si="180"/>
        <v>66.384</v>
      </c>
      <c r="AA72" s="2">
        <f t="shared" ca="1" si="189"/>
        <v>50.939799999999998</v>
      </c>
      <c r="AB72" s="2">
        <f t="shared" ca="1" si="190"/>
        <v>53.8979</v>
      </c>
      <c r="AC72" s="2">
        <f t="shared" ca="1" si="191"/>
        <v>67.614999999999995</v>
      </c>
      <c r="AD72" s="2">
        <f t="shared" ca="1" si="192"/>
        <v>72.083399999999997</v>
      </c>
      <c r="AE72" s="2">
        <f t="shared" ca="1" si="193"/>
        <v>64.359300000000005</v>
      </c>
      <c r="AF72" s="2">
        <f t="shared" ca="1" si="194"/>
        <v>74.020899999999997</v>
      </c>
      <c r="AG72" s="2">
        <f t="shared" ca="1" si="195"/>
        <v>59.704300000000003</v>
      </c>
      <c r="AH72" s="2">
        <f t="shared" ca="1" si="196"/>
        <v>71.637799999999999</v>
      </c>
      <c r="AI72" s="2">
        <f t="shared" ca="1" si="197"/>
        <v>59.977899999999998</v>
      </c>
      <c r="AJ72" s="2">
        <f t="shared" ca="1" si="198"/>
        <v>56.907899999999998</v>
      </c>
      <c r="AK72" s="2">
        <f t="shared" ca="1" si="199"/>
        <v>74.522099999999995</v>
      </c>
      <c r="AL72" s="2">
        <f t="shared" ca="1" si="200"/>
        <v>60.113799999999998</v>
      </c>
      <c r="AM72" s="2">
        <f t="shared" ca="1" si="201"/>
        <v>61.5184</v>
      </c>
      <c r="AN72" s="2">
        <f t="shared" ca="1" si="202"/>
        <v>56.8962</v>
      </c>
      <c r="AO72" s="2">
        <f t="shared" ca="1" si="203"/>
        <v>66.932000000000002</v>
      </c>
      <c r="AP72" s="2">
        <f t="shared" ca="1" si="204"/>
        <v>63.318800000000003</v>
      </c>
      <c r="AQ72" s="2">
        <f t="shared" ca="1" si="205"/>
        <v>57.438699999999997</v>
      </c>
      <c r="AR72" s="2">
        <f t="shared" ca="1" si="206"/>
        <v>53.781799999999997</v>
      </c>
      <c r="AS72" s="2">
        <f t="shared" ca="1" si="207"/>
        <v>49.0764</v>
      </c>
      <c r="AT72" s="2">
        <f t="shared" ca="1" si="208"/>
        <v>60.884799999999998</v>
      </c>
      <c r="AU72" s="2">
        <f t="shared" ca="1" si="209"/>
        <v>65.731200000000001</v>
      </c>
      <c r="AV72" s="2">
        <f t="shared" ca="1" si="210"/>
        <v>61.705199999999998</v>
      </c>
      <c r="AW72" s="2">
        <f t="shared" ca="1" si="211"/>
        <v>52.426099999999998</v>
      </c>
      <c r="AX72" s="2">
        <f t="shared" ca="1" si="212"/>
        <v>67.601600000000005</v>
      </c>
      <c r="AY72" s="2">
        <f t="shared" ca="1" si="213"/>
        <v>59.116900000000001</v>
      </c>
      <c r="AZ72" s="2">
        <f t="shared" ca="1" si="214"/>
        <v>55.846499999999999</v>
      </c>
      <c r="BA72" s="2">
        <f t="shared" ca="1" si="215"/>
        <v>60.388800000000003</v>
      </c>
      <c r="BB72" s="2">
        <f t="shared" ca="1" si="216"/>
        <v>61.790999999999997</v>
      </c>
      <c r="BC72" s="2">
        <f t="shared" ca="1" si="217"/>
        <v>82.468199999999996</v>
      </c>
      <c r="BD72" s="2">
        <f t="shared" ca="1" si="218"/>
        <v>54.601399999999998</v>
      </c>
      <c r="BE72" s="2">
        <f t="shared" ca="1" si="219"/>
        <v>66.005300000000005</v>
      </c>
      <c r="BF72" s="2">
        <f t="shared" ca="1" si="220"/>
        <v>57.561799999999998</v>
      </c>
      <c r="BG72" s="2">
        <f t="shared" ca="1" si="221"/>
        <v>72.578800000000001</v>
      </c>
      <c r="BH72" s="2">
        <f t="shared" ca="1" si="222"/>
        <v>61.899799999999999</v>
      </c>
      <c r="BI72" s="2">
        <f t="shared" ca="1" si="223"/>
        <v>57.3003</v>
      </c>
      <c r="BJ72" s="2">
        <f t="shared" ca="1" si="224"/>
        <v>49.014499999999998</v>
      </c>
      <c r="BK72" s="2">
        <f t="shared" ca="1" si="225"/>
        <v>50.081400000000002</v>
      </c>
      <c r="BL72" s="2">
        <f t="shared" ca="1" si="226"/>
        <v>68.34</v>
      </c>
      <c r="BM72" s="2">
        <f t="shared" ca="1" si="227"/>
        <v>59.152099999999997</v>
      </c>
      <c r="BN72" s="2">
        <f t="shared" ca="1" si="228"/>
        <v>67.428600000000003</v>
      </c>
      <c r="BO72" s="2">
        <f t="shared" ca="1" si="229"/>
        <v>70.300700000000006</v>
      </c>
      <c r="BP72" s="2">
        <f t="shared" ca="1" si="230"/>
        <v>48.489600000000003</v>
      </c>
      <c r="BQ72" s="2">
        <f t="shared" ca="1" si="231"/>
        <v>0</v>
      </c>
      <c r="BR72" s="2">
        <f t="shared" ca="1" si="232"/>
        <v>0</v>
      </c>
      <c r="BS72" s="2">
        <f t="shared" ca="1" si="233"/>
        <v>0</v>
      </c>
      <c r="BT72" s="2">
        <f t="shared" ca="1" si="234"/>
        <v>0</v>
      </c>
      <c r="BU72" s="2">
        <f t="shared" ca="1" si="235"/>
        <v>0</v>
      </c>
    </row>
    <row r="73" spans="1:73">
      <c r="A73">
        <f>Main!A73</f>
        <v>70</v>
      </c>
      <c r="B73">
        <f>Main!B73</f>
        <v>119</v>
      </c>
      <c r="C73">
        <f>Main!C73</f>
        <v>20</v>
      </c>
      <c r="D73">
        <f>Main!D73</f>
        <v>6</v>
      </c>
      <c r="E73" t="str">
        <f>Main!E73</f>
        <v>B b-</v>
      </c>
      <c r="F73" s="23">
        <f t="shared" ca="1" si="236"/>
        <v>60.951129230769226</v>
      </c>
      <c r="G73" s="2">
        <f t="shared" ca="1" si="237"/>
        <v>73.270300000000006</v>
      </c>
      <c r="H73" s="2">
        <f t="shared" ca="1" si="181"/>
        <v>66.077399999999997</v>
      </c>
      <c r="I73" s="2">
        <f t="shared" ca="1" si="182"/>
        <v>57.719499999999996</v>
      </c>
      <c r="J73" s="2">
        <f t="shared" ca="1" si="183"/>
        <v>58.795400000000001</v>
      </c>
      <c r="K73" s="2">
        <f t="shared" ca="1" si="184"/>
        <v>59.648200000000003</v>
      </c>
      <c r="L73" s="2">
        <f t="shared" ca="1" si="185"/>
        <v>64.747500000000002</v>
      </c>
      <c r="M73" s="2">
        <f t="shared" ca="1" si="186"/>
        <v>54.488500000000002</v>
      </c>
      <c r="N73" s="2">
        <f t="shared" ca="1" si="187"/>
        <v>58.710700000000003</v>
      </c>
      <c r="O73" s="2">
        <f t="shared" ca="1" si="188"/>
        <v>67.172899999999998</v>
      </c>
      <c r="P73" s="2">
        <f t="shared" ca="1" si="170"/>
        <v>65.940200000000004</v>
      </c>
      <c r="Q73" s="2">
        <f t="shared" ca="1" si="171"/>
        <v>59.396700000000003</v>
      </c>
      <c r="R73" s="2">
        <f t="shared" ca="1" si="172"/>
        <v>72.064800000000005</v>
      </c>
      <c r="S73" s="2">
        <f t="shared" ca="1" si="173"/>
        <v>55.1492</v>
      </c>
      <c r="T73" s="2">
        <f t="shared" ca="1" si="174"/>
        <v>71.860600000000005</v>
      </c>
      <c r="U73" s="2">
        <f t="shared" ca="1" si="175"/>
        <v>72.5304</v>
      </c>
      <c r="V73" s="2">
        <f t="shared" ca="1" si="176"/>
        <v>70.342100000000002</v>
      </c>
      <c r="W73" s="2">
        <f t="shared" ca="1" si="177"/>
        <v>70.206800000000001</v>
      </c>
      <c r="X73" s="2">
        <f t="shared" ca="1" si="178"/>
        <v>64.600499999999997</v>
      </c>
      <c r="Y73" s="2">
        <f t="shared" ca="1" si="179"/>
        <v>81.501499999999993</v>
      </c>
      <c r="Z73" s="2">
        <f t="shared" ca="1" si="180"/>
        <v>61.454300000000003</v>
      </c>
      <c r="AA73" s="2">
        <f t="shared" ca="1" si="189"/>
        <v>60.2928</v>
      </c>
      <c r="AB73" s="2">
        <f t="shared" ca="1" si="190"/>
        <v>60.406500000000001</v>
      </c>
      <c r="AC73" s="2">
        <f t="shared" ca="1" si="191"/>
        <v>63.236800000000002</v>
      </c>
      <c r="AD73" s="2">
        <f t="shared" ca="1" si="192"/>
        <v>71.057299999999998</v>
      </c>
      <c r="AE73" s="2">
        <f t="shared" ca="1" si="193"/>
        <v>56.978099999999998</v>
      </c>
      <c r="AF73" s="2">
        <f t="shared" ca="1" si="194"/>
        <v>72.689700000000002</v>
      </c>
      <c r="AG73" s="2">
        <f t="shared" ca="1" si="195"/>
        <v>64.594700000000003</v>
      </c>
      <c r="AH73" s="2">
        <f t="shared" ca="1" si="196"/>
        <v>65.212000000000003</v>
      </c>
      <c r="AI73" s="2">
        <f t="shared" ca="1" si="197"/>
        <v>67.867099999999994</v>
      </c>
      <c r="AJ73" s="2">
        <f t="shared" ca="1" si="198"/>
        <v>59.553800000000003</v>
      </c>
      <c r="AK73" s="2">
        <f t="shared" ca="1" si="199"/>
        <v>74.115300000000005</v>
      </c>
      <c r="AL73" s="2">
        <f t="shared" ca="1" si="200"/>
        <v>53.867899999999999</v>
      </c>
      <c r="AM73" s="2">
        <f t="shared" ca="1" si="201"/>
        <v>60.458799999999997</v>
      </c>
      <c r="AN73" s="2">
        <f t="shared" ca="1" si="202"/>
        <v>51.973999999999997</v>
      </c>
      <c r="AO73" s="2">
        <f t="shared" ca="1" si="203"/>
        <v>66.8202</v>
      </c>
      <c r="AP73" s="2">
        <f t="shared" ca="1" si="204"/>
        <v>58.934100000000001</v>
      </c>
      <c r="AQ73" s="2">
        <f t="shared" ca="1" si="205"/>
        <v>65.459999999999994</v>
      </c>
      <c r="AR73" s="2">
        <f t="shared" ca="1" si="206"/>
        <v>59.558599999999998</v>
      </c>
      <c r="AS73" s="2">
        <f t="shared" ca="1" si="207"/>
        <v>59.177599999999998</v>
      </c>
      <c r="AT73" s="2">
        <f t="shared" ca="1" si="208"/>
        <v>60.5227</v>
      </c>
      <c r="AU73" s="2">
        <f t="shared" ca="1" si="209"/>
        <v>65.080699999999993</v>
      </c>
      <c r="AV73" s="2">
        <f t="shared" ca="1" si="210"/>
        <v>54.076999999999998</v>
      </c>
      <c r="AW73" s="2">
        <f t="shared" ca="1" si="211"/>
        <v>59.3735</v>
      </c>
      <c r="AX73" s="2">
        <f t="shared" ca="1" si="212"/>
        <v>63.951300000000003</v>
      </c>
      <c r="AY73" s="2">
        <f t="shared" ca="1" si="213"/>
        <v>65.026600000000002</v>
      </c>
      <c r="AZ73" s="2">
        <f t="shared" ca="1" si="214"/>
        <v>62.122199999999999</v>
      </c>
      <c r="BA73" s="2">
        <f t="shared" ca="1" si="215"/>
        <v>64.237300000000005</v>
      </c>
      <c r="BB73" s="2">
        <f t="shared" ca="1" si="216"/>
        <v>58.044499999999999</v>
      </c>
      <c r="BC73" s="2">
        <f t="shared" ca="1" si="217"/>
        <v>78.660799999999995</v>
      </c>
      <c r="BD73" s="2">
        <f t="shared" ca="1" si="218"/>
        <v>60.890599999999999</v>
      </c>
      <c r="BE73" s="2">
        <f t="shared" ca="1" si="219"/>
        <v>69.155000000000001</v>
      </c>
      <c r="BF73" s="2">
        <f t="shared" ca="1" si="220"/>
        <v>67.405100000000004</v>
      </c>
      <c r="BG73" s="2">
        <f t="shared" ca="1" si="221"/>
        <v>77.401499999999999</v>
      </c>
      <c r="BH73" s="2">
        <f t="shared" ca="1" si="222"/>
        <v>58.350200000000001</v>
      </c>
      <c r="BI73" s="2">
        <f t="shared" ca="1" si="223"/>
        <v>69.878500000000003</v>
      </c>
      <c r="BJ73" s="2">
        <f t="shared" ca="1" si="224"/>
        <v>51.777700000000003</v>
      </c>
      <c r="BK73" s="2">
        <f t="shared" ca="1" si="225"/>
        <v>49.515900000000002</v>
      </c>
      <c r="BL73" s="2">
        <f t="shared" ca="1" si="226"/>
        <v>73.891400000000004</v>
      </c>
      <c r="BM73" s="2">
        <f t="shared" ca="1" si="227"/>
        <v>60.634999999999998</v>
      </c>
      <c r="BN73" s="2">
        <f t="shared" ca="1" si="228"/>
        <v>64.8934</v>
      </c>
      <c r="BO73" s="2">
        <f t="shared" ca="1" si="229"/>
        <v>71.577500000000001</v>
      </c>
      <c r="BP73" s="2">
        <f t="shared" ca="1" si="230"/>
        <v>57.422199999999997</v>
      </c>
      <c r="BQ73" s="2">
        <f t="shared" ca="1" si="231"/>
        <v>0</v>
      </c>
      <c r="BR73" s="2">
        <f t="shared" ca="1" si="232"/>
        <v>0</v>
      </c>
      <c r="BS73" s="2">
        <f t="shared" ca="1" si="233"/>
        <v>0</v>
      </c>
      <c r="BT73" s="2">
        <f t="shared" ca="1" si="234"/>
        <v>0</v>
      </c>
      <c r="BU73" s="2">
        <f t="shared" ca="1" si="235"/>
        <v>0</v>
      </c>
    </row>
    <row r="74" spans="1:73">
      <c r="A74">
        <f>Main!A74</f>
        <v>71</v>
      </c>
      <c r="B74">
        <f>Main!B74</f>
        <v>120</v>
      </c>
      <c r="C74">
        <f>Main!C74</f>
        <v>21</v>
      </c>
      <c r="D74">
        <f>Main!D74</f>
        <v>1</v>
      </c>
      <c r="E74" t="str">
        <f>Main!E74</f>
        <v>ddd</v>
      </c>
      <c r="F74" s="23">
        <f t="shared" ca="1" si="236"/>
        <v>57.083495384615382</v>
      </c>
      <c r="G74" s="2">
        <f t="shared" ca="1" si="237"/>
        <v>69.003699999999995</v>
      </c>
      <c r="H74" s="2">
        <f t="shared" ca="1" si="181"/>
        <v>62.796500000000002</v>
      </c>
      <c r="I74" s="2">
        <f t="shared" ca="1" si="182"/>
        <v>52.584699999999998</v>
      </c>
      <c r="J74" s="2">
        <f t="shared" ca="1" si="183"/>
        <v>52.4238</v>
      </c>
      <c r="K74" s="2">
        <f t="shared" ca="1" si="184"/>
        <v>57.588900000000002</v>
      </c>
      <c r="L74" s="2">
        <f t="shared" ca="1" si="185"/>
        <v>65.281400000000005</v>
      </c>
      <c r="M74" s="2">
        <f t="shared" ca="1" si="186"/>
        <v>52.862299999999998</v>
      </c>
      <c r="N74" s="2">
        <f t="shared" ca="1" si="187"/>
        <v>54.981400000000001</v>
      </c>
      <c r="O74" s="2">
        <f t="shared" ca="1" si="188"/>
        <v>59.206800000000001</v>
      </c>
      <c r="P74" s="2">
        <f t="shared" ca="1" si="170"/>
        <v>60.825699999999998</v>
      </c>
      <c r="Q74" s="2">
        <f t="shared" ca="1" si="171"/>
        <v>53.468600000000002</v>
      </c>
      <c r="R74" s="2">
        <f t="shared" ca="1" si="172"/>
        <v>71.413300000000007</v>
      </c>
      <c r="S74" s="2">
        <f t="shared" ca="1" si="173"/>
        <v>53.272100000000002</v>
      </c>
      <c r="T74" s="2">
        <f t="shared" ca="1" si="174"/>
        <v>73.466499999999996</v>
      </c>
      <c r="U74" s="2">
        <f t="shared" ca="1" si="175"/>
        <v>62.033700000000003</v>
      </c>
      <c r="V74" s="2">
        <f t="shared" ca="1" si="176"/>
        <v>77.206299999999999</v>
      </c>
      <c r="W74" s="2">
        <f t="shared" ca="1" si="177"/>
        <v>71.188500000000005</v>
      </c>
      <c r="X74" s="2">
        <f t="shared" ca="1" si="178"/>
        <v>62.835999999999999</v>
      </c>
      <c r="Y74" s="2">
        <f t="shared" ca="1" si="179"/>
        <v>80.715000000000003</v>
      </c>
      <c r="Z74" s="2">
        <f t="shared" ca="1" si="180"/>
        <v>57.974299999999999</v>
      </c>
      <c r="AA74" s="2">
        <f t="shared" ca="1" si="189"/>
        <v>54.683100000000003</v>
      </c>
      <c r="AB74" s="2">
        <f t="shared" ca="1" si="190"/>
        <v>46.796199999999999</v>
      </c>
      <c r="AC74" s="2">
        <f t="shared" ca="1" si="191"/>
        <v>61.899700000000003</v>
      </c>
      <c r="AD74" s="2">
        <f t="shared" ca="1" si="192"/>
        <v>72.208500000000001</v>
      </c>
      <c r="AE74" s="2">
        <f t="shared" ca="1" si="193"/>
        <v>61.84</v>
      </c>
      <c r="AF74" s="2">
        <f t="shared" ca="1" si="194"/>
        <v>66.595299999999995</v>
      </c>
      <c r="AG74" s="2">
        <f t="shared" ca="1" si="195"/>
        <v>60.232700000000001</v>
      </c>
      <c r="AH74" s="2">
        <f t="shared" ca="1" si="196"/>
        <v>62.685099999999998</v>
      </c>
      <c r="AI74" s="2">
        <f t="shared" ca="1" si="197"/>
        <v>67.146900000000002</v>
      </c>
      <c r="AJ74" s="2">
        <f t="shared" ca="1" si="198"/>
        <v>58.543100000000003</v>
      </c>
      <c r="AK74" s="2">
        <f t="shared" ca="1" si="199"/>
        <v>74.313699999999997</v>
      </c>
      <c r="AL74" s="2">
        <f t="shared" ca="1" si="200"/>
        <v>44.506900000000002</v>
      </c>
      <c r="AM74" s="2">
        <f t="shared" ca="1" si="201"/>
        <v>56.341799999999999</v>
      </c>
      <c r="AN74" s="2">
        <f t="shared" ca="1" si="202"/>
        <v>50.483600000000003</v>
      </c>
      <c r="AO74" s="2">
        <f t="shared" ca="1" si="203"/>
        <v>63.446399999999997</v>
      </c>
      <c r="AP74" s="2">
        <f t="shared" ca="1" si="204"/>
        <v>54.335900000000002</v>
      </c>
      <c r="AQ74" s="2">
        <f t="shared" ca="1" si="205"/>
        <v>56.744500000000002</v>
      </c>
      <c r="AR74" s="2">
        <f t="shared" ca="1" si="206"/>
        <v>55.856299999999997</v>
      </c>
      <c r="AS74" s="2">
        <f t="shared" ca="1" si="207"/>
        <v>52.812600000000003</v>
      </c>
      <c r="AT74" s="2">
        <f t="shared" ca="1" si="208"/>
        <v>55.6721</v>
      </c>
      <c r="AU74" s="2">
        <f t="shared" ca="1" si="209"/>
        <v>61.777099999999997</v>
      </c>
      <c r="AV74" s="2">
        <f t="shared" ca="1" si="210"/>
        <v>61.648200000000003</v>
      </c>
      <c r="AW74" s="2">
        <f t="shared" ca="1" si="211"/>
        <v>52.2104</v>
      </c>
      <c r="AX74" s="2">
        <f t="shared" ca="1" si="212"/>
        <v>64.073700000000002</v>
      </c>
      <c r="AY74" s="2">
        <f t="shared" ca="1" si="213"/>
        <v>60.717199999999998</v>
      </c>
      <c r="AZ74" s="2">
        <f t="shared" ca="1" si="214"/>
        <v>53.998600000000003</v>
      </c>
      <c r="BA74" s="2">
        <f t="shared" ca="1" si="215"/>
        <v>51.006799999999998</v>
      </c>
      <c r="BB74" s="2">
        <f t="shared" ca="1" si="216"/>
        <v>49.337899999999998</v>
      </c>
      <c r="BC74" s="2">
        <f t="shared" ca="1" si="217"/>
        <v>78.751999999999995</v>
      </c>
      <c r="BD74" s="2">
        <f t="shared" ca="1" si="218"/>
        <v>47.1417</v>
      </c>
      <c r="BE74" s="2">
        <f t="shared" ca="1" si="219"/>
        <v>66.007499999999993</v>
      </c>
      <c r="BF74" s="2">
        <f t="shared" ca="1" si="220"/>
        <v>54.520499999999998</v>
      </c>
      <c r="BG74" s="2">
        <f t="shared" ca="1" si="221"/>
        <v>73.372299999999996</v>
      </c>
      <c r="BH74" s="2">
        <f t="shared" ca="1" si="222"/>
        <v>56.576300000000003</v>
      </c>
      <c r="BI74" s="2">
        <f t="shared" ca="1" si="223"/>
        <v>56.907400000000003</v>
      </c>
      <c r="BJ74" s="2">
        <f t="shared" ca="1" si="224"/>
        <v>51.923000000000002</v>
      </c>
      <c r="BK74" s="2">
        <f t="shared" ca="1" si="225"/>
        <v>42.541600000000003</v>
      </c>
      <c r="BL74" s="2">
        <f t="shared" ca="1" si="226"/>
        <v>64.483999999999995</v>
      </c>
      <c r="BM74" s="2">
        <f t="shared" ca="1" si="227"/>
        <v>61.048099999999998</v>
      </c>
      <c r="BN74" s="2">
        <f t="shared" ca="1" si="228"/>
        <v>62.857999999999997</v>
      </c>
      <c r="BO74" s="2">
        <f t="shared" ca="1" si="229"/>
        <v>55.817799999999998</v>
      </c>
      <c r="BP74" s="2">
        <f t="shared" ca="1" si="230"/>
        <v>55.433199999999999</v>
      </c>
      <c r="BQ74" s="2">
        <f t="shared" ca="1" si="231"/>
        <v>0</v>
      </c>
      <c r="BR74" s="2">
        <f t="shared" ca="1" si="232"/>
        <v>0</v>
      </c>
      <c r="BS74" s="2">
        <f t="shared" ca="1" si="233"/>
        <v>0</v>
      </c>
      <c r="BT74" s="2">
        <f t="shared" ca="1" si="234"/>
        <v>0</v>
      </c>
      <c r="BU74" s="2">
        <f t="shared" ca="1" si="235"/>
        <v>0</v>
      </c>
    </row>
    <row r="75" spans="1:73">
      <c r="A75">
        <f>Main!A75</f>
        <v>72</v>
      </c>
      <c r="B75">
        <f>Main!B75</f>
        <v>121</v>
      </c>
      <c r="C75">
        <f>Main!C75</f>
        <v>21</v>
      </c>
      <c r="D75">
        <f>Main!D75</f>
        <v>2</v>
      </c>
      <c r="E75" t="str">
        <f>Main!E75</f>
        <v>c# cc ee-</v>
      </c>
      <c r="F75" s="23">
        <f t="shared" ca="1" si="236"/>
        <v>61.020430769230771</v>
      </c>
      <c r="G75" s="2">
        <f t="shared" ca="1" si="237"/>
        <v>73.430099999999996</v>
      </c>
      <c r="H75" s="2">
        <f t="shared" ca="1" si="181"/>
        <v>65.608900000000006</v>
      </c>
      <c r="I75" s="2">
        <f t="shared" ca="1" si="182"/>
        <v>57.191400000000002</v>
      </c>
      <c r="J75" s="2">
        <f t="shared" ca="1" si="183"/>
        <v>60.1402</v>
      </c>
      <c r="K75" s="2">
        <f t="shared" ca="1" si="184"/>
        <v>58.712499999999999</v>
      </c>
      <c r="L75" s="2">
        <f t="shared" ca="1" si="185"/>
        <v>64.475300000000004</v>
      </c>
      <c r="M75" s="2">
        <f t="shared" ca="1" si="186"/>
        <v>59.449300000000001</v>
      </c>
      <c r="N75" s="2">
        <f t="shared" ca="1" si="187"/>
        <v>65.889899999999997</v>
      </c>
      <c r="O75" s="2">
        <f t="shared" ca="1" si="188"/>
        <v>62.2941</v>
      </c>
      <c r="P75" s="2">
        <f t="shared" ca="1" si="170"/>
        <v>58.082700000000003</v>
      </c>
      <c r="Q75" s="2">
        <f t="shared" ca="1" si="171"/>
        <v>58.449100000000001</v>
      </c>
      <c r="R75" s="2">
        <f t="shared" ca="1" si="172"/>
        <v>81.741100000000003</v>
      </c>
      <c r="S75" s="2">
        <f t="shared" ca="1" si="173"/>
        <v>53.557600000000001</v>
      </c>
      <c r="T75" s="2">
        <f t="shared" ca="1" si="174"/>
        <v>68.496099999999998</v>
      </c>
      <c r="U75" s="2">
        <f t="shared" ca="1" si="175"/>
        <v>69.779499999999999</v>
      </c>
      <c r="V75" s="2">
        <f t="shared" ca="1" si="176"/>
        <v>71.929900000000004</v>
      </c>
      <c r="W75" s="2">
        <f t="shared" ca="1" si="177"/>
        <v>75.546599999999998</v>
      </c>
      <c r="X75" s="2">
        <f t="shared" ca="1" si="178"/>
        <v>63.3596</v>
      </c>
      <c r="Y75" s="2">
        <f t="shared" ca="1" si="179"/>
        <v>80.281700000000001</v>
      </c>
      <c r="Z75" s="2">
        <f t="shared" ca="1" si="180"/>
        <v>61.986899999999999</v>
      </c>
      <c r="AA75" s="2">
        <f t="shared" ca="1" si="189"/>
        <v>62.168700000000001</v>
      </c>
      <c r="AB75" s="2">
        <f t="shared" ca="1" si="190"/>
        <v>56.0428</v>
      </c>
      <c r="AC75" s="2">
        <f t="shared" ca="1" si="191"/>
        <v>61.135899999999999</v>
      </c>
      <c r="AD75" s="2">
        <f t="shared" ca="1" si="192"/>
        <v>75.041799999999995</v>
      </c>
      <c r="AE75" s="2">
        <f t="shared" ca="1" si="193"/>
        <v>64.373099999999994</v>
      </c>
      <c r="AF75" s="2">
        <f t="shared" ca="1" si="194"/>
        <v>71.234499999999997</v>
      </c>
      <c r="AG75" s="2">
        <f t="shared" ca="1" si="195"/>
        <v>62.979399999999998</v>
      </c>
      <c r="AH75" s="2">
        <f t="shared" ca="1" si="196"/>
        <v>66.621399999999994</v>
      </c>
      <c r="AI75" s="2">
        <f t="shared" ca="1" si="197"/>
        <v>67.481999999999999</v>
      </c>
      <c r="AJ75" s="2">
        <f t="shared" ca="1" si="198"/>
        <v>65.9726</v>
      </c>
      <c r="AK75" s="2">
        <f t="shared" ca="1" si="199"/>
        <v>75.029600000000002</v>
      </c>
      <c r="AL75" s="2">
        <f t="shared" ca="1" si="200"/>
        <v>52.281300000000002</v>
      </c>
      <c r="AM75" s="2">
        <f t="shared" ca="1" si="201"/>
        <v>60.5488</v>
      </c>
      <c r="AN75" s="2">
        <f t="shared" ca="1" si="202"/>
        <v>59.998600000000003</v>
      </c>
      <c r="AO75" s="2">
        <f t="shared" ca="1" si="203"/>
        <v>62.800899999999999</v>
      </c>
      <c r="AP75" s="2">
        <f t="shared" ca="1" si="204"/>
        <v>55.745699999999999</v>
      </c>
      <c r="AQ75" s="2">
        <f t="shared" ca="1" si="205"/>
        <v>64.997500000000002</v>
      </c>
      <c r="AR75" s="2">
        <f t="shared" ca="1" si="206"/>
        <v>64.750299999999996</v>
      </c>
      <c r="AS75" s="2">
        <f t="shared" ca="1" si="207"/>
        <v>57.304000000000002</v>
      </c>
      <c r="AT75" s="2">
        <f t="shared" ca="1" si="208"/>
        <v>62.141599999999997</v>
      </c>
      <c r="AU75" s="2">
        <f t="shared" ca="1" si="209"/>
        <v>62.314999999999998</v>
      </c>
      <c r="AV75" s="2">
        <f t="shared" ca="1" si="210"/>
        <v>66.3369</v>
      </c>
      <c r="AW75" s="2">
        <f t="shared" ca="1" si="211"/>
        <v>59.492600000000003</v>
      </c>
      <c r="AX75" s="2">
        <f t="shared" ca="1" si="212"/>
        <v>68.117900000000006</v>
      </c>
      <c r="AY75" s="2">
        <f t="shared" ca="1" si="213"/>
        <v>64.728300000000004</v>
      </c>
      <c r="AZ75" s="2">
        <f t="shared" ca="1" si="214"/>
        <v>54.901600000000002</v>
      </c>
      <c r="BA75" s="2">
        <f t="shared" ca="1" si="215"/>
        <v>61.0197</v>
      </c>
      <c r="BB75" s="2">
        <f t="shared" ca="1" si="216"/>
        <v>55.7166</v>
      </c>
      <c r="BC75" s="2">
        <f t="shared" ca="1" si="217"/>
        <v>74.825999999999993</v>
      </c>
      <c r="BD75" s="2">
        <f t="shared" ca="1" si="218"/>
        <v>60.3093</v>
      </c>
      <c r="BE75" s="2">
        <f t="shared" ca="1" si="219"/>
        <v>65.475300000000004</v>
      </c>
      <c r="BF75" s="2">
        <f t="shared" ca="1" si="220"/>
        <v>60.3414</v>
      </c>
      <c r="BG75" s="2">
        <f t="shared" ca="1" si="221"/>
        <v>76.625900000000001</v>
      </c>
      <c r="BH75" s="2">
        <f t="shared" ca="1" si="222"/>
        <v>60.015000000000001</v>
      </c>
      <c r="BI75" s="2">
        <f t="shared" ca="1" si="223"/>
        <v>65.631500000000003</v>
      </c>
      <c r="BJ75" s="2">
        <f t="shared" ca="1" si="224"/>
        <v>57.234400000000001</v>
      </c>
      <c r="BK75" s="2">
        <f t="shared" ca="1" si="225"/>
        <v>59.255899999999997</v>
      </c>
      <c r="BL75" s="2">
        <f t="shared" ca="1" si="226"/>
        <v>65.0685</v>
      </c>
      <c r="BM75" s="2">
        <f t="shared" ca="1" si="227"/>
        <v>62.430300000000003</v>
      </c>
      <c r="BN75" s="2">
        <f t="shared" ca="1" si="228"/>
        <v>65.043000000000006</v>
      </c>
      <c r="BO75" s="2">
        <f t="shared" ca="1" si="229"/>
        <v>65.222200000000001</v>
      </c>
      <c r="BP75" s="2">
        <f t="shared" ca="1" si="230"/>
        <v>57.167700000000004</v>
      </c>
      <c r="BQ75" s="2">
        <f t="shared" ca="1" si="231"/>
        <v>0</v>
      </c>
      <c r="BR75" s="2">
        <f t="shared" ca="1" si="232"/>
        <v>0</v>
      </c>
      <c r="BS75" s="2">
        <f t="shared" ca="1" si="233"/>
        <v>0</v>
      </c>
      <c r="BT75" s="2">
        <f t="shared" ca="1" si="234"/>
        <v>0</v>
      </c>
      <c r="BU75" s="2">
        <f t="shared" ca="1" si="235"/>
        <v>0</v>
      </c>
    </row>
    <row r="76" spans="1:73">
      <c r="A76">
        <f>Main!A76</f>
        <v>73</v>
      </c>
      <c r="B76">
        <f>Main!B76</f>
        <v>122</v>
      </c>
      <c r="C76">
        <f>Main!C76</f>
        <v>21</v>
      </c>
      <c r="D76">
        <f>Main!D76</f>
        <v>3</v>
      </c>
      <c r="E76" t="str">
        <f>Main!E76</f>
        <v>g</v>
      </c>
      <c r="F76" s="23">
        <f t="shared" ca="1" si="236"/>
        <v>55.978481538461509</v>
      </c>
      <c r="G76" s="2">
        <f t="shared" ca="1" si="237"/>
        <v>72.282399999999996</v>
      </c>
      <c r="H76" s="2">
        <f t="shared" ca="1" si="181"/>
        <v>59.655099999999997</v>
      </c>
      <c r="I76" s="2">
        <f t="shared" ca="1" si="182"/>
        <v>54.044800000000002</v>
      </c>
      <c r="J76" s="2">
        <f t="shared" ca="1" si="183"/>
        <v>51.43</v>
      </c>
      <c r="K76" s="2">
        <f t="shared" ca="1" si="184"/>
        <v>51.180300000000003</v>
      </c>
      <c r="L76" s="2">
        <f t="shared" ca="1" si="185"/>
        <v>61.131500000000003</v>
      </c>
      <c r="M76" s="2">
        <f t="shared" ca="1" si="186"/>
        <v>61.100099999999998</v>
      </c>
      <c r="N76" s="2">
        <f t="shared" ca="1" si="187"/>
        <v>61.590499999999999</v>
      </c>
      <c r="O76" s="2">
        <f t="shared" ca="1" si="188"/>
        <v>61.949199999999998</v>
      </c>
      <c r="P76" s="2">
        <f t="shared" ca="1" si="170"/>
        <v>55.892099999999999</v>
      </c>
      <c r="Q76" s="2">
        <f t="shared" ca="1" si="171"/>
        <v>60.576700000000002</v>
      </c>
      <c r="R76" s="2">
        <f t="shared" ca="1" si="172"/>
        <v>77.578999999999994</v>
      </c>
      <c r="S76" s="2">
        <f t="shared" ca="1" si="173"/>
        <v>50.0657</v>
      </c>
      <c r="T76" s="2">
        <f t="shared" ca="1" si="174"/>
        <v>66.469399999999993</v>
      </c>
      <c r="U76" s="2">
        <f t="shared" ca="1" si="175"/>
        <v>70.571799999999996</v>
      </c>
      <c r="V76" s="2">
        <f t="shared" ca="1" si="176"/>
        <v>62.502099999999999</v>
      </c>
      <c r="W76" s="2">
        <f t="shared" ca="1" si="177"/>
        <v>70.775099999999995</v>
      </c>
      <c r="X76" s="2">
        <f t="shared" ca="1" si="178"/>
        <v>53.857100000000003</v>
      </c>
      <c r="Y76" s="2">
        <f t="shared" ca="1" si="179"/>
        <v>76.364800000000002</v>
      </c>
      <c r="Z76" s="2">
        <f t="shared" ca="1" si="180"/>
        <v>54.843899999999998</v>
      </c>
      <c r="AA76" s="2">
        <f t="shared" ca="1" si="189"/>
        <v>59.366100000000003</v>
      </c>
      <c r="AB76" s="2">
        <f t="shared" ca="1" si="190"/>
        <v>54.229599999999998</v>
      </c>
      <c r="AC76" s="2">
        <f t="shared" ca="1" si="191"/>
        <v>59.458300000000001</v>
      </c>
      <c r="AD76" s="2">
        <f t="shared" ca="1" si="192"/>
        <v>61.557899999999997</v>
      </c>
      <c r="AE76" s="2">
        <f t="shared" ca="1" si="193"/>
        <v>52.814599999999999</v>
      </c>
      <c r="AF76" s="2">
        <f t="shared" ca="1" si="194"/>
        <v>62.486800000000002</v>
      </c>
      <c r="AG76" s="2">
        <f t="shared" ca="1" si="195"/>
        <v>60.2789</v>
      </c>
      <c r="AH76" s="2">
        <f t="shared" ca="1" si="196"/>
        <v>53.893099999999997</v>
      </c>
      <c r="AI76" s="2">
        <f t="shared" ca="1" si="197"/>
        <v>59.461100000000002</v>
      </c>
      <c r="AJ76" s="2">
        <f t="shared" ca="1" si="198"/>
        <v>60.391800000000003</v>
      </c>
      <c r="AK76" s="2">
        <f t="shared" ca="1" si="199"/>
        <v>62.571100000000001</v>
      </c>
      <c r="AL76" s="2">
        <f t="shared" ca="1" si="200"/>
        <v>51.2699</v>
      </c>
      <c r="AM76" s="2">
        <f t="shared" ca="1" si="201"/>
        <v>61.194699999999997</v>
      </c>
      <c r="AN76" s="2">
        <f t="shared" ca="1" si="202"/>
        <v>58.285499999999999</v>
      </c>
      <c r="AO76" s="2">
        <f t="shared" ca="1" si="203"/>
        <v>57.909399999999998</v>
      </c>
      <c r="AP76" s="2">
        <f t="shared" ca="1" si="204"/>
        <v>49.526200000000003</v>
      </c>
      <c r="AQ76" s="2">
        <f t="shared" ca="1" si="205"/>
        <v>54.307699999999997</v>
      </c>
      <c r="AR76" s="2">
        <f t="shared" ca="1" si="206"/>
        <v>60.762999999999998</v>
      </c>
      <c r="AS76" s="2">
        <f t="shared" ca="1" si="207"/>
        <v>58.740699999999997</v>
      </c>
      <c r="AT76" s="2">
        <f t="shared" ca="1" si="208"/>
        <v>59.229300000000002</v>
      </c>
      <c r="AU76" s="2">
        <f t="shared" ca="1" si="209"/>
        <v>56.622199999999999</v>
      </c>
      <c r="AV76" s="2">
        <f t="shared" ca="1" si="210"/>
        <v>50.746400000000001</v>
      </c>
      <c r="AW76" s="2">
        <f t="shared" ca="1" si="211"/>
        <v>57.914700000000003</v>
      </c>
      <c r="AX76" s="2">
        <f t="shared" ca="1" si="212"/>
        <v>56.827500000000001</v>
      </c>
      <c r="AY76" s="2">
        <f t="shared" ca="1" si="213"/>
        <v>54.373800000000003</v>
      </c>
      <c r="AZ76" s="2">
        <f t="shared" ca="1" si="214"/>
        <v>57.503999999999998</v>
      </c>
      <c r="BA76" s="2">
        <f t="shared" ca="1" si="215"/>
        <v>52.752000000000002</v>
      </c>
      <c r="BB76" s="2">
        <f t="shared" ca="1" si="216"/>
        <v>51.877899999999997</v>
      </c>
      <c r="BC76" s="2">
        <f t="shared" ca="1" si="217"/>
        <v>62.2761</v>
      </c>
      <c r="BD76" s="2">
        <f t="shared" ca="1" si="218"/>
        <v>57.383600000000001</v>
      </c>
      <c r="BE76" s="2">
        <f t="shared" ca="1" si="219"/>
        <v>67.470500000000001</v>
      </c>
      <c r="BF76" s="2">
        <f t="shared" ca="1" si="220"/>
        <v>51.998600000000003</v>
      </c>
      <c r="BG76" s="2">
        <f t="shared" ca="1" si="221"/>
        <v>70.001300000000001</v>
      </c>
      <c r="BH76" s="2">
        <f t="shared" ca="1" si="222"/>
        <v>60.803699999999999</v>
      </c>
      <c r="BI76" s="2">
        <f t="shared" ca="1" si="223"/>
        <v>57.762300000000003</v>
      </c>
      <c r="BJ76" s="2">
        <f t="shared" ca="1" si="224"/>
        <v>48.433</v>
      </c>
      <c r="BK76" s="2">
        <f t="shared" ca="1" si="225"/>
        <v>53.488500000000002</v>
      </c>
      <c r="BL76" s="2">
        <f t="shared" ca="1" si="226"/>
        <v>59.231299999999997</v>
      </c>
      <c r="BM76" s="2">
        <f t="shared" ca="1" si="227"/>
        <v>53.284999999999997</v>
      </c>
      <c r="BN76" s="2">
        <f t="shared" ca="1" si="228"/>
        <v>57.7637</v>
      </c>
      <c r="BO76" s="2">
        <f t="shared" ca="1" si="229"/>
        <v>56.303100000000001</v>
      </c>
      <c r="BP76" s="2">
        <f t="shared" ca="1" si="230"/>
        <v>52.184800000000003</v>
      </c>
      <c r="BQ76" s="2">
        <f t="shared" ca="1" si="231"/>
        <v>0</v>
      </c>
      <c r="BR76" s="2">
        <f t="shared" ca="1" si="232"/>
        <v>0</v>
      </c>
      <c r="BS76" s="2">
        <f t="shared" ca="1" si="233"/>
        <v>0</v>
      </c>
      <c r="BT76" s="2">
        <f t="shared" ca="1" si="234"/>
        <v>0</v>
      </c>
      <c r="BU76" s="2">
        <f t="shared" ca="1" si="235"/>
        <v>0</v>
      </c>
    </row>
    <row r="77" spans="1:73">
      <c r="A77">
        <f>Main!A77</f>
        <v>74</v>
      </c>
      <c r="B77">
        <f>Main!B77</f>
        <v>123</v>
      </c>
      <c r="C77">
        <f>Main!C77</f>
        <v>21</v>
      </c>
      <c r="D77">
        <f>Main!D77</f>
        <v>4</v>
      </c>
      <c r="E77" t="str">
        <f>Main!E77</f>
        <v>f# ff aa</v>
      </c>
      <c r="F77" s="23">
        <f t="shared" ca="1" si="236"/>
        <v>55.535718461538458</v>
      </c>
      <c r="G77" s="2">
        <f t="shared" ca="1" si="237"/>
        <v>67.706599999999995</v>
      </c>
      <c r="H77" s="2">
        <f t="shared" ca="1" si="181"/>
        <v>58.863599999999998</v>
      </c>
      <c r="I77" s="2">
        <f t="shared" ca="1" si="182"/>
        <v>54.258800000000001</v>
      </c>
      <c r="J77" s="2">
        <f t="shared" ca="1" si="183"/>
        <v>55.528100000000002</v>
      </c>
      <c r="K77" s="2">
        <f t="shared" ca="1" si="184"/>
        <v>54.740400000000001</v>
      </c>
      <c r="L77" s="2">
        <f t="shared" ca="1" si="185"/>
        <v>60.929600000000001</v>
      </c>
      <c r="M77" s="2">
        <f t="shared" ca="1" si="186"/>
        <v>58.590400000000002</v>
      </c>
      <c r="N77" s="2">
        <f t="shared" ca="1" si="187"/>
        <v>54.674300000000002</v>
      </c>
      <c r="O77" s="2">
        <f t="shared" ca="1" si="188"/>
        <v>57.920099999999998</v>
      </c>
      <c r="P77" s="2">
        <f t="shared" ca="1" si="170"/>
        <v>45.701099999999997</v>
      </c>
      <c r="Q77" s="2">
        <f t="shared" ca="1" si="171"/>
        <v>58.740600000000001</v>
      </c>
      <c r="R77" s="2">
        <f t="shared" ca="1" si="172"/>
        <v>74.595399999999998</v>
      </c>
      <c r="S77" s="2">
        <f t="shared" ca="1" si="173"/>
        <v>47.391100000000002</v>
      </c>
      <c r="T77" s="2">
        <f t="shared" ca="1" si="174"/>
        <v>62.7761</v>
      </c>
      <c r="U77" s="2">
        <f t="shared" ca="1" si="175"/>
        <v>65.884</v>
      </c>
      <c r="V77" s="2">
        <f t="shared" ca="1" si="176"/>
        <v>60.788800000000002</v>
      </c>
      <c r="W77" s="2">
        <f t="shared" ca="1" si="177"/>
        <v>76.075199999999995</v>
      </c>
      <c r="X77" s="2">
        <f t="shared" ca="1" si="178"/>
        <v>63.554099999999998</v>
      </c>
      <c r="Y77" s="2">
        <f t="shared" ca="1" si="179"/>
        <v>78.810500000000005</v>
      </c>
      <c r="Z77" s="2">
        <f t="shared" ca="1" si="180"/>
        <v>52.736400000000003</v>
      </c>
      <c r="AA77" s="2">
        <f t="shared" ca="1" si="189"/>
        <v>55.495699999999999</v>
      </c>
      <c r="AB77" s="2">
        <f t="shared" ca="1" si="190"/>
        <v>57.770299999999999</v>
      </c>
      <c r="AC77" s="2">
        <f t="shared" ca="1" si="191"/>
        <v>60.128999999999998</v>
      </c>
      <c r="AD77" s="2">
        <f t="shared" ca="1" si="192"/>
        <v>60.1751</v>
      </c>
      <c r="AE77" s="2">
        <f t="shared" ca="1" si="193"/>
        <v>51.640999999999998</v>
      </c>
      <c r="AF77" s="2">
        <f t="shared" ca="1" si="194"/>
        <v>65.003100000000003</v>
      </c>
      <c r="AG77" s="2">
        <f t="shared" ca="1" si="195"/>
        <v>56.447200000000002</v>
      </c>
      <c r="AH77" s="2">
        <f t="shared" ca="1" si="196"/>
        <v>54.140799999999999</v>
      </c>
      <c r="AI77" s="2">
        <f t="shared" ca="1" si="197"/>
        <v>65.988900000000001</v>
      </c>
      <c r="AJ77" s="2">
        <f t="shared" ca="1" si="198"/>
        <v>59.268999999999998</v>
      </c>
      <c r="AK77" s="2">
        <f t="shared" ca="1" si="199"/>
        <v>64.425700000000006</v>
      </c>
      <c r="AL77" s="2">
        <f t="shared" ca="1" si="200"/>
        <v>51.831200000000003</v>
      </c>
      <c r="AM77" s="2">
        <f t="shared" ca="1" si="201"/>
        <v>57.792099999999998</v>
      </c>
      <c r="AN77" s="2">
        <f t="shared" ca="1" si="202"/>
        <v>55.160699999999999</v>
      </c>
      <c r="AO77" s="2">
        <f t="shared" ca="1" si="203"/>
        <v>60.709299999999999</v>
      </c>
      <c r="AP77" s="2">
        <f t="shared" ca="1" si="204"/>
        <v>43.8538</v>
      </c>
      <c r="AQ77" s="2">
        <f t="shared" ca="1" si="205"/>
        <v>57.195700000000002</v>
      </c>
      <c r="AR77" s="2">
        <f t="shared" ca="1" si="206"/>
        <v>61.0062</v>
      </c>
      <c r="AS77" s="2">
        <f t="shared" ca="1" si="207"/>
        <v>54.629399999999997</v>
      </c>
      <c r="AT77" s="2">
        <f t="shared" ca="1" si="208"/>
        <v>53.4099</v>
      </c>
      <c r="AU77" s="2">
        <f t="shared" ca="1" si="209"/>
        <v>56.975099999999998</v>
      </c>
      <c r="AV77" s="2">
        <f t="shared" ca="1" si="210"/>
        <v>47.085500000000003</v>
      </c>
      <c r="AW77" s="2">
        <f t="shared" ca="1" si="211"/>
        <v>45.7179</v>
      </c>
      <c r="AX77" s="2">
        <f t="shared" ca="1" si="212"/>
        <v>63.019300000000001</v>
      </c>
      <c r="AY77" s="2">
        <f t="shared" ca="1" si="213"/>
        <v>56.5169</v>
      </c>
      <c r="AZ77" s="2">
        <f t="shared" ca="1" si="214"/>
        <v>54.838099999999997</v>
      </c>
      <c r="BA77" s="2">
        <f t="shared" ca="1" si="215"/>
        <v>52.917200000000001</v>
      </c>
      <c r="BB77" s="2">
        <f t="shared" ca="1" si="216"/>
        <v>54.813200000000002</v>
      </c>
      <c r="BC77" s="2">
        <f t="shared" ca="1" si="217"/>
        <v>56.944400000000002</v>
      </c>
      <c r="BD77" s="2">
        <f t="shared" ca="1" si="218"/>
        <v>56.030900000000003</v>
      </c>
      <c r="BE77" s="2">
        <f t="shared" ca="1" si="219"/>
        <v>60.655999999999999</v>
      </c>
      <c r="BF77" s="2">
        <f t="shared" ca="1" si="220"/>
        <v>57.784599999999998</v>
      </c>
      <c r="BG77" s="2">
        <f t="shared" ca="1" si="221"/>
        <v>66.810599999999994</v>
      </c>
      <c r="BH77" s="2">
        <f t="shared" ca="1" si="222"/>
        <v>55.391500000000001</v>
      </c>
      <c r="BI77" s="2">
        <f t="shared" ca="1" si="223"/>
        <v>65.167500000000004</v>
      </c>
      <c r="BJ77" s="2">
        <f t="shared" ca="1" si="224"/>
        <v>55.888599999999997</v>
      </c>
      <c r="BK77" s="2">
        <f t="shared" ca="1" si="225"/>
        <v>57.519500000000001</v>
      </c>
      <c r="BL77" s="2">
        <f t="shared" ca="1" si="226"/>
        <v>55.844499999999996</v>
      </c>
      <c r="BM77" s="2">
        <f t="shared" ca="1" si="227"/>
        <v>62.929400000000001</v>
      </c>
      <c r="BN77" s="2">
        <f t="shared" ca="1" si="228"/>
        <v>57.292200000000001</v>
      </c>
      <c r="BO77" s="2">
        <f t="shared" ca="1" si="229"/>
        <v>62.380099999999999</v>
      </c>
      <c r="BP77" s="2">
        <f t="shared" ca="1" si="230"/>
        <v>50.959400000000002</v>
      </c>
      <c r="BQ77" s="2">
        <f t="shared" ca="1" si="231"/>
        <v>0</v>
      </c>
      <c r="BR77" s="2">
        <f t="shared" ca="1" si="232"/>
        <v>0</v>
      </c>
      <c r="BS77" s="2">
        <f t="shared" ca="1" si="233"/>
        <v>0</v>
      </c>
      <c r="BT77" s="2">
        <f t="shared" ca="1" si="234"/>
        <v>0</v>
      </c>
      <c r="BU77" s="2">
        <f t="shared" ca="1" si="235"/>
        <v>0</v>
      </c>
    </row>
    <row r="78" spans="1:73">
      <c r="A78">
        <f>Main!A78</f>
        <v>75</v>
      </c>
      <c r="B78">
        <f>Main!B78</f>
        <v>125</v>
      </c>
      <c r="C78">
        <f>Main!C78</f>
        <v>21</v>
      </c>
      <c r="D78">
        <f>Main!D78</f>
        <v>6</v>
      </c>
      <c r="E78" t="str">
        <f>Main!E78</f>
        <v>A-</v>
      </c>
      <c r="F78" s="23">
        <f t="shared" ca="1" si="236"/>
        <v>67.333018461538458</v>
      </c>
      <c r="G78" s="2">
        <f t="shared" ca="1" si="237"/>
        <v>75.337199999999996</v>
      </c>
      <c r="H78" s="2">
        <f t="shared" ca="1" si="181"/>
        <v>76.805899999999994</v>
      </c>
      <c r="I78" s="2">
        <f t="shared" ca="1" si="182"/>
        <v>68.995500000000007</v>
      </c>
      <c r="J78" s="2">
        <f t="shared" ca="1" si="183"/>
        <v>68.983099999999993</v>
      </c>
      <c r="K78" s="2">
        <f t="shared" ca="1" si="184"/>
        <v>56.194000000000003</v>
      </c>
      <c r="L78" s="2">
        <f t="shared" ca="1" si="185"/>
        <v>71.331699999999998</v>
      </c>
      <c r="M78" s="2">
        <f t="shared" ca="1" si="186"/>
        <v>72.564300000000003</v>
      </c>
      <c r="N78" s="2">
        <f t="shared" ca="1" si="187"/>
        <v>67.362499999999997</v>
      </c>
      <c r="O78" s="2">
        <f t="shared" ca="1" si="188"/>
        <v>70.296700000000001</v>
      </c>
      <c r="P78" s="2">
        <f t="shared" ca="1" si="170"/>
        <v>69.866</v>
      </c>
      <c r="Q78" s="2">
        <f t="shared" ca="1" si="171"/>
        <v>73.058800000000005</v>
      </c>
      <c r="R78" s="2">
        <f t="shared" ca="1" si="172"/>
        <v>83.123500000000007</v>
      </c>
      <c r="S78" s="2">
        <f t="shared" ca="1" si="173"/>
        <v>68.651300000000006</v>
      </c>
      <c r="T78" s="2">
        <f t="shared" ca="1" si="174"/>
        <v>71.3155</v>
      </c>
      <c r="U78" s="2">
        <f t="shared" ca="1" si="175"/>
        <v>81.592299999999994</v>
      </c>
      <c r="V78" s="2">
        <f t="shared" ca="1" si="176"/>
        <v>69.730199999999996</v>
      </c>
      <c r="W78" s="2">
        <f t="shared" ca="1" si="177"/>
        <v>76.265199999999993</v>
      </c>
      <c r="X78" s="2">
        <f t="shared" ca="1" si="178"/>
        <v>71.742800000000003</v>
      </c>
      <c r="Y78" s="2">
        <f t="shared" ca="1" si="179"/>
        <v>78.823499999999996</v>
      </c>
      <c r="Z78" s="2">
        <f t="shared" ca="1" si="180"/>
        <v>66.170299999999997</v>
      </c>
      <c r="AA78" s="2">
        <f t="shared" ca="1" si="189"/>
        <v>67.024699999999996</v>
      </c>
      <c r="AB78" s="2">
        <f t="shared" ca="1" si="190"/>
        <v>71.831699999999998</v>
      </c>
      <c r="AC78" s="2">
        <f t="shared" ca="1" si="191"/>
        <v>75.631799999999998</v>
      </c>
      <c r="AD78" s="2">
        <f t="shared" ca="1" si="192"/>
        <v>76.689300000000003</v>
      </c>
      <c r="AE78" s="2">
        <f t="shared" ca="1" si="193"/>
        <v>68.796400000000006</v>
      </c>
      <c r="AF78" s="2">
        <f t="shared" ca="1" si="194"/>
        <v>74.196600000000004</v>
      </c>
      <c r="AG78" s="2">
        <f t="shared" ca="1" si="195"/>
        <v>70.002700000000004</v>
      </c>
      <c r="AH78" s="2">
        <f t="shared" ca="1" si="196"/>
        <v>74.655199999999994</v>
      </c>
      <c r="AI78" s="2">
        <f t="shared" ca="1" si="197"/>
        <v>64.534599999999998</v>
      </c>
      <c r="AJ78" s="2">
        <f t="shared" ca="1" si="198"/>
        <v>65.028700000000001</v>
      </c>
      <c r="AK78" s="2">
        <f t="shared" ca="1" si="199"/>
        <v>68.675600000000003</v>
      </c>
      <c r="AL78" s="2">
        <f t="shared" ca="1" si="200"/>
        <v>68.496200000000002</v>
      </c>
      <c r="AM78" s="2">
        <f t="shared" ca="1" si="201"/>
        <v>67.504000000000005</v>
      </c>
      <c r="AN78" s="2">
        <f t="shared" ca="1" si="202"/>
        <v>70.030199999999994</v>
      </c>
      <c r="AO78" s="2">
        <f t="shared" ca="1" si="203"/>
        <v>70.483900000000006</v>
      </c>
      <c r="AP78" s="2">
        <f t="shared" ca="1" si="204"/>
        <v>67.333699999999993</v>
      </c>
      <c r="AQ78" s="2">
        <f t="shared" ca="1" si="205"/>
        <v>70.032399999999996</v>
      </c>
      <c r="AR78" s="2">
        <f t="shared" ca="1" si="206"/>
        <v>59.721899999999998</v>
      </c>
      <c r="AS78" s="2">
        <f t="shared" ca="1" si="207"/>
        <v>61.690800000000003</v>
      </c>
      <c r="AT78" s="2">
        <f t="shared" ca="1" si="208"/>
        <v>74.254900000000006</v>
      </c>
      <c r="AU78" s="2">
        <f t="shared" ca="1" si="209"/>
        <v>63.930399999999999</v>
      </c>
      <c r="AV78" s="2">
        <f t="shared" ca="1" si="210"/>
        <v>75.105999999999995</v>
      </c>
      <c r="AW78" s="2">
        <f t="shared" ca="1" si="211"/>
        <v>68.648099999999999</v>
      </c>
      <c r="AX78" s="2">
        <f t="shared" ca="1" si="212"/>
        <v>72.531000000000006</v>
      </c>
      <c r="AY78" s="2">
        <f t="shared" ca="1" si="213"/>
        <v>79.713099999999997</v>
      </c>
      <c r="AZ78" s="2">
        <f t="shared" ca="1" si="214"/>
        <v>64.1922</v>
      </c>
      <c r="BA78" s="2">
        <f t="shared" ca="1" si="215"/>
        <v>70.943299999999994</v>
      </c>
      <c r="BB78" s="2">
        <f t="shared" ca="1" si="216"/>
        <v>69.334999999999994</v>
      </c>
      <c r="BC78" s="2">
        <f t="shared" ca="1" si="217"/>
        <v>78.074200000000005</v>
      </c>
      <c r="BD78" s="2">
        <f t="shared" ca="1" si="218"/>
        <v>75.586100000000002</v>
      </c>
      <c r="BE78" s="2">
        <f t="shared" ca="1" si="219"/>
        <v>74.445700000000002</v>
      </c>
      <c r="BF78" s="2">
        <f t="shared" ca="1" si="220"/>
        <v>74.100099999999998</v>
      </c>
      <c r="BG78" s="2">
        <f t="shared" ca="1" si="221"/>
        <v>72.838999999999999</v>
      </c>
      <c r="BH78" s="2">
        <f t="shared" ca="1" si="222"/>
        <v>68.352800000000002</v>
      </c>
      <c r="BI78" s="2">
        <f t="shared" ca="1" si="223"/>
        <v>65.427899999999994</v>
      </c>
      <c r="BJ78" s="2">
        <f t="shared" ca="1" si="224"/>
        <v>66.334699999999998</v>
      </c>
      <c r="BK78" s="2">
        <f t="shared" ca="1" si="225"/>
        <v>69.927800000000005</v>
      </c>
      <c r="BL78" s="2">
        <f t="shared" ca="1" si="226"/>
        <v>69.119799999999998</v>
      </c>
      <c r="BM78" s="2">
        <f t="shared" ca="1" si="227"/>
        <v>75.303299999999993</v>
      </c>
      <c r="BN78" s="2">
        <f t="shared" ca="1" si="228"/>
        <v>60.044899999999998</v>
      </c>
      <c r="BO78" s="2">
        <f t="shared" ca="1" si="229"/>
        <v>71.447900000000004</v>
      </c>
      <c r="BP78" s="2">
        <f t="shared" ca="1" si="230"/>
        <v>66.417299999999997</v>
      </c>
      <c r="BQ78" s="2">
        <f t="shared" ca="1" si="231"/>
        <v>0</v>
      </c>
      <c r="BR78" s="2">
        <f t="shared" ca="1" si="232"/>
        <v>0</v>
      </c>
      <c r="BS78" s="2">
        <f t="shared" ca="1" si="233"/>
        <v>0</v>
      </c>
      <c r="BT78" s="2">
        <f t="shared" ca="1" si="234"/>
        <v>0</v>
      </c>
      <c r="BU78" s="2">
        <f t="shared" ca="1" si="235"/>
        <v>0</v>
      </c>
    </row>
    <row r="79" spans="1:73">
      <c r="A79">
        <f>Main!A79</f>
        <v>76</v>
      </c>
      <c r="B79">
        <f>Main!B79</f>
        <v>126</v>
      </c>
      <c r="C79">
        <f>Main!C79</f>
        <v>22</v>
      </c>
      <c r="D79">
        <f>Main!D79</f>
        <v>1</v>
      </c>
      <c r="E79" t="str">
        <f>Main!E79</f>
        <v>EE E-</v>
      </c>
      <c r="F79" s="23">
        <f t="shared" ca="1" si="236"/>
        <v>68.569269230769237</v>
      </c>
      <c r="G79" s="2">
        <f t="shared" ca="1" si="237"/>
        <v>82.021699999999996</v>
      </c>
      <c r="H79" s="2">
        <f t="shared" ca="1" si="181"/>
        <v>74.778599999999997</v>
      </c>
      <c r="I79" s="2">
        <f t="shared" ca="1" si="182"/>
        <v>70.199299999999994</v>
      </c>
      <c r="J79" s="2">
        <f t="shared" ca="1" si="183"/>
        <v>74.480099999999993</v>
      </c>
      <c r="K79" s="2">
        <f t="shared" ca="1" si="184"/>
        <v>62.372900000000001</v>
      </c>
      <c r="L79" s="2">
        <f t="shared" ca="1" si="185"/>
        <v>64.362200000000001</v>
      </c>
      <c r="M79" s="2">
        <f t="shared" ca="1" si="186"/>
        <v>73.555000000000007</v>
      </c>
      <c r="N79" s="2">
        <f t="shared" ca="1" si="187"/>
        <v>75.819199999999995</v>
      </c>
      <c r="O79" s="2">
        <f t="shared" ca="1" si="188"/>
        <v>74.195400000000006</v>
      </c>
      <c r="P79" s="2">
        <f t="shared" ca="1" si="170"/>
        <v>69.626599999999996</v>
      </c>
      <c r="Q79" s="2">
        <f t="shared" ca="1" si="171"/>
        <v>72.370400000000004</v>
      </c>
      <c r="R79" s="2">
        <f t="shared" ca="1" si="172"/>
        <v>82.846000000000004</v>
      </c>
      <c r="S79" s="2">
        <f t="shared" ca="1" si="173"/>
        <v>65.413899999999998</v>
      </c>
      <c r="T79" s="2">
        <f t="shared" ca="1" si="174"/>
        <v>74.483500000000006</v>
      </c>
      <c r="U79" s="2">
        <f t="shared" ca="1" si="175"/>
        <v>79.131100000000004</v>
      </c>
      <c r="V79" s="2">
        <f t="shared" ca="1" si="176"/>
        <v>74.305700000000002</v>
      </c>
      <c r="W79" s="2">
        <f t="shared" ca="1" si="177"/>
        <v>73.747799999999998</v>
      </c>
      <c r="X79" s="2">
        <f t="shared" ca="1" si="178"/>
        <v>68.501300000000001</v>
      </c>
      <c r="Y79" s="2">
        <f t="shared" ca="1" si="179"/>
        <v>76.984700000000004</v>
      </c>
      <c r="Z79" s="2">
        <f t="shared" ca="1" si="180"/>
        <v>70.654300000000006</v>
      </c>
      <c r="AA79" s="2">
        <f t="shared" ca="1" si="189"/>
        <v>63.196899999999999</v>
      </c>
      <c r="AB79" s="2">
        <f t="shared" ca="1" si="190"/>
        <v>72.295000000000002</v>
      </c>
      <c r="AC79" s="2">
        <f t="shared" ca="1" si="191"/>
        <v>77.046400000000006</v>
      </c>
      <c r="AD79" s="2">
        <f t="shared" ca="1" si="192"/>
        <v>80.565700000000007</v>
      </c>
      <c r="AE79" s="2">
        <f t="shared" ca="1" si="193"/>
        <v>62.638800000000003</v>
      </c>
      <c r="AF79" s="2">
        <f t="shared" ca="1" si="194"/>
        <v>73.062799999999996</v>
      </c>
      <c r="AG79" s="2">
        <f t="shared" ca="1" si="195"/>
        <v>71.544799999999995</v>
      </c>
      <c r="AH79" s="2">
        <f t="shared" ca="1" si="196"/>
        <v>75.695700000000002</v>
      </c>
      <c r="AI79" s="2">
        <f t="shared" ca="1" si="197"/>
        <v>66.529499999999999</v>
      </c>
      <c r="AJ79" s="2">
        <f t="shared" ca="1" si="198"/>
        <v>66.5732</v>
      </c>
      <c r="AK79" s="2">
        <f t="shared" ca="1" si="199"/>
        <v>74.962400000000002</v>
      </c>
      <c r="AL79" s="2">
        <f t="shared" ca="1" si="200"/>
        <v>71.285700000000006</v>
      </c>
      <c r="AM79" s="2">
        <f t="shared" ca="1" si="201"/>
        <v>66.421599999999998</v>
      </c>
      <c r="AN79" s="2">
        <f t="shared" ca="1" si="202"/>
        <v>67.308800000000005</v>
      </c>
      <c r="AO79" s="2">
        <f t="shared" ca="1" si="203"/>
        <v>68.995500000000007</v>
      </c>
      <c r="AP79" s="2">
        <f t="shared" ca="1" si="204"/>
        <v>73.3369</v>
      </c>
      <c r="AQ79" s="2">
        <f t="shared" ca="1" si="205"/>
        <v>69.648600000000002</v>
      </c>
      <c r="AR79" s="2">
        <f t="shared" ca="1" si="206"/>
        <v>59.406599999999997</v>
      </c>
      <c r="AS79" s="2">
        <f t="shared" ca="1" si="207"/>
        <v>68.520700000000005</v>
      </c>
      <c r="AT79" s="2">
        <f t="shared" ca="1" si="208"/>
        <v>74.209500000000006</v>
      </c>
      <c r="AU79" s="2">
        <f t="shared" ca="1" si="209"/>
        <v>67.359700000000004</v>
      </c>
      <c r="AV79" s="2">
        <f t="shared" ca="1" si="210"/>
        <v>59.685499999999998</v>
      </c>
      <c r="AW79" s="2">
        <f t="shared" ca="1" si="211"/>
        <v>68.831400000000002</v>
      </c>
      <c r="AX79" s="2">
        <f t="shared" ca="1" si="212"/>
        <v>74.105500000000006</v>
      </c>
      <c r="AY79" s="2">
        <f t="shared" ca="1" si="213"/>
        <v>74.263900000000007</v>
      </c>
      <c r="AZ79" s="2">
        <f t="shared" ca="1" si="214"/>
        <v>65.930300000000003</v>
      </c>
      <c r="BA79" s="2">
        <f t="shared" ca="1" si="215"/>
        <v>71.806799999999996</v>
      </c>
      <c r="BB79" s="2">
        <f t="shared" ca="1" si="216"/>
        <v>67.423199999999994</v>
      </c>
      <c r="BC79" s="2">
        <f t="shared" ca="1" si="217"/>
        <v>80.484800000000007</v>
      </c>
      <c r="BD79" s="2">
        <f t="shared" ca="1" si="218"/>
        <v>76.915999999999997</v>
      </c>
      <c r="BE79" s="2">
        <f t="shared" ca="1" si="219"/>
        <v>79.083100000000002</v>
      </c>
      <c r="BF79" s="2">
        <f t="shared" ca="1" si="220"/>
        <v>73.375100000000003</v>
      </c>
      <c r="BG79" s="2">
        <f t="shared" ca="1" si="221"/>
        <v>77.528800000000004</v>
      </c>
      <c r="BH79" s="2">
        <f t="shared" ca="1" si="222"/>
        <v>71.871600000000001</v>
      </c>
      <c r="BI79" s="2">
        <f t="shared" ca="1" si="223"/>
        <v>70.905600000000007</v>
      </c>
      <c r="BJ79" s="2">
        <f t="shared" ca="1" si="224"/>
        <v>69.583699999999993</v>
      </c>
      <c r="BK79" s="2">
        <f t="shared" ca="1" si="225"/>
        <v>73.787400000000005</v>
      </c>
      <c r="BL79" s="2">
        <f t="shared" ca="1" si="226"/>
        <v>71.414100000000005</v>
      </c>
      <c r="BM79" s="2">
        <f t="shared" ca="1" si="227"/>
        <v>77.908000000000001</v>
      </c>
      <c r="BN79" s="2">
        <f t="shared" ca="1" si="228"/>
        <v>70.854500000000002</v>
      </c>
      <c r="BO79" s="2">
        <f t="shared" ca="1" si="229"/>
        <v>73.962100000000007</v>
      </c>
      <c r="BP79" s="2">
        <f t="shared" ca="1" si="230"/>
        <v>76.826599999999999</v>
      </c>
      <c r="BQ79" s="2">
        <f t="shared" ca="1" si="231"/>
        <v>0</v>
      </c>
      <c r="BR79" s="2">
        <f t="shared" ca="1" si="232"/>
        <v>0</v>
      </c>
      <c r="BS79" s="2">
        <f t="shared" ca="1" si="233"/>
        <v>0</v>
      </c>
      <c r="BT79" s="2">
        <f t="shared" ca="1" si="234"/>
        <v>0</v>
      </c>
      <c r="BU79" s="2">
        <f t="shared" ca="1" si="235"/>
        <v>0</v>
      </c>
    </row>
    <row r="80" spans="1:73">
      <c r="A80">
        <f>Main!A80</f>
        <v>77</v>
      </c>
      <c r="B80">
        <f>Main!B80</f>
        <v>127</v>
      </c>
      <c r="C80">
        <f>Main!C80</f>
        <v>22</v>
      </c>
      <c r="D80">
        <f>Main!D80</f>
        <v>2</v>
      </c>
      <c r="E80" t="str">
        <f>Main!E80</f>
        <v>gg</v>
      </c>
      <c r="F80" s="23">
        <f t="shared" ca="1" si="236"/>
        <v>67.696909230769208</v>
      </c>
      <c r="G80" s="2">
        <f t="shared" ca="1" si="237"/>
        <v>75.282600000000002</v>
      </c>
      <c r="H80" s="2">
        <f t="shared" ca="1" si="181"/>
        <v>72.197000000000003</v>
      </c>
      <c r="I80" s="2">
        <f t="shared" ca="1" si="182"/>
        <v>63.579700000000003</v>
      </c>
      <c r="J80" s="2">
        <f t="shared" ca="1" si="183"/>
        <v>70.5578</v>
      </c>
      <c r="K80" s="2">
        <f t="shared" ca="1" si="184"/>
        <v>71.339299999999994</v>
      </c>
      <c r="L80" s="2">
        <f t="shared" ca="1" si="185"/>
        <v>70.491299999999995</v>
      </c>
      <c r="M80" s="2">
        <f t="shared" ca="1" si="186"/>
        <v>73.250900000000001</v>
      </c>
      <c r="N80" s="2">
        <f t="shared" ca="1" si="187"/>
        <v>68.784099999999995</v>
      </c>
      <c r="O80" s="2">
        <f t="shared" ca="1" si="188"/>
        <v>72.926000000000002</v>
      </c>
      <c r="P80" s="2">
        <f t="shared" ca="1" si="170"/>
        <v>69.104600000000005</v>
      </c>
      <c r="Q80" s="2">
        <f t="shared" ca="1" si="171"/>
        <v>72.919399999999996</v>
      </c>
      <c r="R80" s="2">
        <f t="shared" ca="1" si="172"/>
        <v>78.279399999999995</v>
      </c>
      <c r="S80" s="2">
        <f t="shared" ca="1" si="173"/>
        <v>59.966999999999999</v>
      </c>
      <c r="T80" s="2">
        <f t="shared" ca="1" si="174"/>
        <v>76.123500000000007</v>
      </c>
      <c r="U80" s="2">
        <f t="shared" ca="1" si="175"/>
        <v>74.110399999999998</v>
      </c>
      <c r="V80" s="2">
        <f t="shared" ca="1" si="176"/>
        <v>65.798500000000004</v>
      </c>
      <c r="W80" s="2">
        <f t="shared" ca="1" si="177"/>
        <v>81.761200000000002</v>
      </c>
      <c r="X80" s="2">
        <f t="shared" ca="1" si="178"/>
        <v>64.322699999999998</v>
      </c>
      <c r="Y80" s="2">
        <f t="shared" ca="1" si="179"/>
        <v>77.8947</v>
      </c>
      <c r="Z80" s="2">
        <f t="shared" ca="1" si="180"/>
        <v>72.713700000000003</v>
      </c>
      <c r="AA80" s="2">
        <f t="shared" ca="1" si="189"/>
        <v>69.724699999999999</v>
      </c>
      <c r="AB80" s="2">
        <f t="shared" ca="1" si="190"/>
        <v>68.946100000000001</v>
      </c>
      <c r="AC80" s="2">
        <f t="shared" ca="1" si="191"/>
        <v>73.319699999999997</v>
      </c>
      <c r="AD80" s="2">
        <f t="shared" ca="1" si="192"/>
        <v>79.906800000000004</v>
      </c>
      <c r="AE80" s="2">
        <f t="shared" ca="1" si="193"/>
        <v>70.257300000000001</v>
      </c>
      <c r="AF80" s="2">
        <f t="shared" ca="1" si="194"/>
        <v>80.888300000000001</v>
      </c>
      <c r="AG80" s="2">
        <f t="shared" ca="1" si="195"/>
        <v>72.273700000000005</v>
      </c>
      <c r="AH80" s="2">
        <f t="shared" ca="1" si="196"/>
        <v>77.724299999999999</v>
      </c>
      <c r="AI80" s="2">
        <f t="shared" ca="1" si="197"/>
        <v>64.927499999999995</v>
      </c>
      <c r="AJ80" s="2">
        <f t="shared" ca="1" si="198"/>
        <v>72.3583</v>
      </c>
      <c r="AK80" s="2">
        <f t="shared" ca="1" si="199"/>
        <v>73.61</v>
      </c>
      <c r="AL80" s="2">
        <f t="shared" ca="1" si="200"/>
        <v>66.317300000000003</v>
      </c>
      <c r="AM80" s="2">
        <f t="shared" ca="1" si="201"/>
        <v>66.619500000000002</v>
      </c>
      <c r="AN80" s="2">
        <f t="shared" ca="1" si="202"/>
        <v>67.544200000000004</v>
      </c>
      <c r="AO80" s="2">
        <f t="shared" ca="1" si="203"/>
        <v>68.165800000000004</v>
      </c>
      <c r="AP80" s="2">
        <f t="shared" ca="1" si="204"/>
        <v>71.175399999999996</v>
      </c>
      <c r="AQ80" s="2">
        <f t="shared" ca="1" si="205"/>
        <v>67.714399999999998</v>
      </c>
      <c r="AR80" s="2">
        <f t="shared" ca="1" si="206"/>
        <v>56.134599999999999</v>
      </c>
      <c r="AS80" s="2">
        <f t="shared" ca="1" si="207"/>
        <v>72.428100000000001</v>
      </c>
      <c r="AT80" s="2">
        <f t="shared" ca="1" si="208"/>
        <v>70.294799999999995</v>
      </c>
      <c r="AU80" s="2">
        <f t="shared" ca="1" si="209"/>
        <v>66.354100000000003</v>
      </c>
      <c r="AV80" s="2">
        <f t="shared" ca="1" si="210"/>
        <v>69.9392</v>
      </c>
      <c r="AW80" s="2">
        <f t="shared" ca="1" si="211"/>
        <v>72.063699999999997</v>
      </c>
      <c r="AX80" s="2">
        <f t="shared" ca="1" si="212"/>
        <v>76.406599999999997</v>
      </c>
      <c r="AY80" s="2">
        <f t="shared" ca="1" si="213"/>
        <v>73.475800000000007</v>
      </c>
      <c r="AZ80" s="2">
        <f t="shared" ca="1" si="214"/>
        <v>58.163499999999999</v>
      </c>
      <c r="BA80" s="2">
        <f t="shared" ca="1" si="215"/>
        <v>70.581900000000005</v>
      </c>
      <c r="BB80" s="2">
        <f t="shared" ca="1" si="216"/>
        <v>62.828699999999998</v>
      </c>
      <c r="BC80" s="2">
        <f t="shared" ca="1" si="217"/>
        <v>80.107699999999994</v>
      </c>
      <c r="BD80" s="2">
        <f t="shared" ca="1" si="218"/>
        <v>68.674700000000001</v>
      </c>
      <c r="BE80" s="2">
        <f t="shared" ca="1" si="219"/>
        <v>72.817599999999999</v>
      </c>
      <c r="BF80" s="2">
        <f t="shared" ca="1" si="220"/>
        <v>65.844399999999993</v>
      </c>
      <c r="BG80" s="2">
        <f t="shared" ca="1" si="221"/>
        <v>84.537999999999997</v>
      </c>
      <c r="BH80" s="2">
        <f t="shared" ca="1" si="222"/>
        <v>68.538200000000003</v>
      </c>
      <c r="BI80" s="2">
        <f t="shared" ca="1" si="223"/>
        <v>74.183400000000006</v>
      </c>
      <c r="BJ80" s="2">
        <f t="shared" ca="1" si="224"/>
        <v>70.570400000000006</v>
      </c>
      <c r="BK80" s="2">
        <f t="shared" ca="1" si="225"/>
        <v>66.424000000000007</v>
      </c>
      <c r="BL80" s="2">
        <f t="shared" ca="1" si="226"/>
        <v>72.076099999999997</v>
      </c>
      <c r="BM80" s="2">
        <f t="shared" ca="1" si="227"/>
        <v>66.411699999999996</v>
      </c>
      <c r="BN80" s="2">
        <f t="shared" ca="1" si="228"/>
        <v>72.042699999999996</v>
      </c>
      <c r="BO80" s="2">
        <f t="shared" ca="1" si="229"/>
        <v>75.341999999999999</v>
      </c>
      <c r="BP80" s="2">
        <f t="shared" ca="1" si="230"/>
        <v>71.180099999999996</v>
      </c>
      <c r="BQ80" s="2">
        <f t="shared" ca="1" si="231"/>
        <v>0</v>
      </c>
      <c r="BR80" s="2">
        <f t="shared" ca="1" si="232"/>
        <v>0</v>
      </c>
      <c r="BS80" s="2">
        <f t="shared" ca="1" si="233"/>
        <v>0</v>
      </c>
      <c r="BT80" s="2">
        <f t="shared" ca="1" si="234"/>
        <v>0</v>
      </c>
      <c r="BU80" s="2">
        <f t="shared" ca="1" si="235"/>
        <v>0</v>
      </c>
    </row>
    <row r="81" spans="1:73">
      <c r="A81">
        <f>Main!A81</f>
        <v>78</v>
      </c>
      <c r="B81">
        <f>Main!B81</f>
        <v>128</v>
      </c>
      <c r="C81">
        <f>Main!C81</f>
        <v>22</v>
      </c>
      <c r="D81">
        <f>Main!D81</f>
        <v>3</v>
      </c>
      <c r="E81" t="str">
        <f>Main!E81</f>
        <v>f</v>
      </c>
      <c r="F81" s="23">
        <f t="shared" ca="1" si="236"/>
        <v>66.420212307692324</v>
      </c>
      <c r="G81" s="2">
        <f t="shared" ca="1" si="237"/>
        <v>81.714500000000001</v>
      </c>
      <c r="H81" s="2">
        <f t="shared" ca="1" si="181"/>
        <v>71.942300000000003</v>
      </c>
      <c r="I81" s="2">
        <f t="shared" ca="1" si="182"/>
        <v>64.511700000000005</v>
      </c>
      <c r="J81" s="2">
        <f t="shared" ca="1" si="183"/>
        <v>64.946799999999996</v>
      </c>
      <c r="K81" s="2">
        <f t="shared" ca="1" si="184"/>
        <v>62.508699999999997</v>
      </c>
      <c r="L81" s="2">
        <f t="shared" ca="1" si="185"/>
        <v>63.1447</v>
      </c>
      <c r="M81" s="2">
        <f t="shared" ca="1" si="186"/>
        <v>66.338899999999995</v>
      </c>
      <c r="N81" s="2">
        <f t="shared" ca="1" si="187"/>
        <v>72.658199999999994</v>
      </c>
      <c r="O81" s="2">
        <f t="shared" ca="1" si="188"/>
        <v>73.227500000000006</v>
      </c>
      <c r="P81" s="2">
        <f t="shared" ref="P81:P144" ca="1" si="238">INDIRECT(ADDRESS(ROW(R81), (COLUMN(R81)-COLUMN($I81))*2 + COLUMN($I81)+1, 2, 1, "Main"))</f>
        <v>65.760400000000004</v>
      </c>
      <c r="Q81" s="2">
        <f t="shared" ref="Q81:Q144" ca="1" si="239">INDIRECT(ADDRESS(ROW(S81), (COLUMN(S81)-COLUMN($I81))*2 + COLUMN($I81)+1, 2, 1, "Main"))</f>
        <v>67.219200000000001</v>
      </c>
      <c r="R81" s="2">
        <f t="shared" ref="R81:R144" ca="1" si="240">INDIRECT(ADDRESS(ROW(T81), (COLUMN(T81)-COLUMN($I81))*2 + COLUMN($I81)+1, 2, 1, "Main"))</f>
        <v>78.070099999999996</v>
      </c>
      <c r="S81" s="2">
        <f t="shared" ref="S81:S144" ca="1" si="241">INDIRECT(ADDRESS(ROW(U81), (COLUMN(U81)-COLUMN($I81))*2 + COLUMN($I81)+1, 2, 1, "Main"))</f>
        <v>65.793999999999997</v>
      </c>
      <c r="T81" s="2">
        <f t="shared" ref="T81:T144" ca="1" si="242">INDIRECT(ADDRESS(ROW(V81), (COLUMN(V81)-COLUMN($I81))*2 + COLUMN($I81)+1, 2, 1, "Main"))</f>
        <v>75.805300000000003</v>
      </c>
      <c r="U81" s="2">
        <f t="shared" ref="U81:U144" ca="1" si="243">INDIRECT(ADDRESS(ROW(W81), (COLUMN(W81)-COLUMN($I81))*2 + COLUMN($I81)+1, 2, 1, "Main"))</f>
        <v>73.823499999999996</v>
      </c>
      <c r="V81" s="2">
        <f t="shared" ref="V81:V144" ca="1" si="244">INDIRECT(ADDRESS(ROW(X81), (COLUMN(X81)-COLUMN($I81))*2 + COLUMN($I81)+1, 2, 1, "Main"))</f>
        <v>66.671000000000006</v>
      </c>
      <c r="W81" s="2">
        <f t="shared" ref="W81:W144" ca="1" si="245">INDIRECT(ADDRESS(ROW(Y81), (COLUMN(Y81)-COLUMN($I81))*2 + COLUMN($I81)+1, 2, 1, "Main"))</f>
        <v>81.825299999999999</v>
      </c>
      <c r="X81" s="2">
        <f t="shared" ref="X81:X144" ca="1" si="246">INDIRECT(ADDRESS(ROW(Z81), (COLUMN(Z81)-COLUMN($I81))*2 + COLUMN($I81)+1, 2, 1, "Main"))</f>
        <v>69.491100000000003</v>
      </c>
      <c r="Y81" s="2">
        <f t="shared" ref="Y81:Y144" ca="1" si="247">INDIRECT(ADDRESS(ROW(AA81), (COLUMN(AA81)-COLUMN($I81))*2 + COLUMN($I81)+1, 2, 1, "Main"))</f>
        <v>82.779200000000003</v>
      </c>
      <c r="Z81" s="2">
        <f t="shared" ref="Z81:Z144" ca="1" si="248">INDIRECT(ADDRESS(ROW(AB81), (COLUMN(AB81)-COLUMN($I81))*2 + COLUMN($I81)+1, 2, 1, "Main"))</f>
        <v>71.521600000000007</v>
      </c>
      <c r="AA81" s="2">
        <f t="shared" ca="1" si="189"/>
        <v>68.780100000000004</v>
      </c>
      <c r="AB81" s="2">
        <f t="shared" ca="1" si="190"/>
        <v>66.150700000000001</v>
      </c>
      <c r="AC81" s="2">
        <f t="shared" ca="1" si="191"/>
        <v>70.109700000000004</v>
      </c>
      <c r="AD81" s="2">
        <f t="shared" ca="1" si="192"/>
        <v>77.326300000000003</v>
      </c>
      <c r="AE81" s="2">
        <f t="shared" ca="1" si="193"/>
        <v>65.598399999999998</v>
      </c>
      <c r="AF81" s="2">
        <f t="shared" ca="1" si="194"/>
        <v>76.690100000000001</v>
      </c>
      <c r="AG81" s="2">
        <f t="shared" ca="1" si="195"/>
        <v>71.504599999999996</v>
      </c>
      <c r="AH81" s="2">
        <f t="shared" ca="1" si="196"/>
        <v>71.952600000000004</v>
      </c>
      <c r="AI81" s="2">
        <f t="shared" ca="1" si="197"/>
        <v>70.930400000000006</v>
      </c>
      <c r="AJ81" s="2">
        <f t="shared" ca="1" si="198"/>
        <v>66.922600000000003</v>
      </c>
      <c r="AK81" s="2">
        <f t="shared" ca="1" si="199"/>
        <v>71.933099999999996</v>
      </c>
      <c r="AL81" s="2">
        <f t="shared" ca="1" si="200"/>
        <v>68.094300000000004</v>
      </c>
      <c r="AM81" s="2">
        <f t="shared" ca="1" si="201"/>
        <v>62.661900000000003</v>
      </c>
      <c r="AN81" s="2">
        <f t="shared" ca="1" si="202"/>
        <v>61.121600000000001</v>
      </c>
      <c r="AO81" s="2">
        <f t="shared" ca="1" si="203"/>
        <v>69.0398</v>
      </c>
      <c r="AP81" s="2">
        <f t="shared" ca="1" si="204"/>
        <v>74.856999999999999</v>
      </c>
      <c r="AQ81" s="2">
        <f t="shared" ca="1" si="205"/>
        <v>69.860100000000003</v>
      </c>
      <c r="AR81" s="2">
        <f t="shared" ca="1" si="206"/>
        <v>56.573399999999999</v>
      </c>
      <c r="AS81" s="2">
        <f t="shared" ca="1" si="207"/>
        <v>64.541200000000003</v>
      </c>
      <c r="AT81" s="2">
        <f t="shared" ca="1" si="208"/>
        <v>75.697400000000002</v>
      </c>
      <c r="AU81" s="2">
        <f t="shared" ca="1" si="209"/>
        <v>65.166899999999998</v>
      </c>
      <c r="AV81" s="2">
        <f t="shared" ca="1" si="210"/>
        <v>63.383000000000003</v>
      </c>
      <c r="AW81" s="2">
        <f t="shared" ca="1" si="211"/>
        <v>68.982200000000006</v>
      </c>
      <c r="AX81" s="2">
        <f t="shared" ca="1" si="212"/>
        <v>70.170500000000004</v>
      </c>
      <c r="AY81" s="2">
        <f t="shared" ca="1" si="213"/>
        <v>73.651899999999998</v>
      </c>
      <c r="AZ81" s="2">
        <f t="shared" ca="1" si="214"/>
        <v>63.712899999999998</v>
      </c>
      <c r="BA81" s="2">
        <f t="shared" ca="1" si="215"/>
        <v>60.229399999999998</v>
      </c>
      <c r="BB81" s="2">
        <f t="shared" ca="1" si="216"/>
        <v>60.933100000000003</v>
      </c>
      <c r="BC81" s="2">
        <f t="shared" ca="1" si="217"/>
        <v>77.326499999999996</v>
      </c>
      <c r="BD81" s="2">
        <f t="shared" ca="1" si="218"/>
        <v>69.284300000000002</v>
      </c>
      <c r="BE81" s="2">
        <f t="shared" ca="1" si="219"/>
        <v>76.618099999999998</v>
      </c>
      <c r="BF81" s="2">
        <f t="shared" ca="1" si="220"/>
        <v>71.620199999999997</v>
      </c>
      <c r="BG81" s="2">
        <f t="shared" ca="1" si="221"/>
        <v>74.995500000000007</v>
      </c>
      <c r="BH81" s="2">
        <f t="shared" ca="1" si="222"/>
        <v>69.501900000000006</v>
      </c>
      <c r="BI81" s="2">
        <f t="shared" ca="1" si="223"/>
        <v>77.180000000000007</v>
      </c>
      <c r="BJ81" s="2">
        <f t="shared" ca="1" si="224"/>
        <v>63.238399999999999</v>
      </c>
      <c r="BK81" s="2">
        <f t="shared" ca="1" si="225"/>
        <v>62.566099999999999</v>
      </c>
      <c r="BL81" s="2">
        <f t="shared" ca="1" si="226"/>
        <v>68.891900000000007</v>
      </c>
      <c r="BM81" s="2">
        <f t="shared" ca="1" si="227"/>
        <v>68.906400000000005</v>
      </c>
      <c r="BN81" s="2">
        <f t="shared" ca="1" si="228"/>
        <v>65.919200000000004</v>
      </c>
      <c r="BO81" s="2">
        <f t="shared" ca="1" si="229"/>
        <v>73.018299999999996</v>
      </c>
      <c r="BP81" s="2">
        <f t="shared" ca="1" si="230"/>
        <v>71.9178</v>
      </c>
      <c r="BQ81" s="2">
        <f t="shared" ca="1" si="231"/>
        <v>0</v>
      </c>
      <c r="BR81" s="2">
        <f t="shared" ca="1" si="232"/>
        <v>0</v>
      </c>
      <c r="BS81" s="2">
        <f t="shared" ca="1" si="233"/>
        <v>0</v>
      </c>
      <c r="BT81" s="2">
        <f t="shared" ca="1" si="234"/>
        <v>0</v>
      </c>
      <c r="BU81" s="2">
        <f t="shared" ca="1" si="235"/>
        <v>0</v>
      </c>
    </row>
    <row r="82" spans="1:73">
      <c r="A82">
        <f>Main!A82</f>
        <v>79</v>
      </c>
      <c r="B82">
        <f>Main!B82</f>
        <v>129</v>
      </c>
      <c r="C82">
        <f>Main!C82</f>
        <v>22</v>
      </c>
      <c r="D82">
        <f>Main!D82</f>
        <v>4</v>
      </c>
      <c r="E82" t="str">
        <f>Main!E82</f>
        <v>A-</v>
      </c>
      <c r="F82" s="23">
        <f t="shared" ca="1" si="236"/>
        <v>63.935247692307698</v>
      </c>
      <c r="G82" s="2">
        <f t="shared" ca="1" si="237"/>
        <v>75.846699999999998</v>
      </c>
      <c r="H82" s="2">
        <f t="shared" ref="H82:H145" ca="1" si="249">INDIRECT(ADDRESS(ROW(J82), (COLUMN(J82)-COLUMN($I82))*2 + COLUMN($I82)+1, 2, 1, "Main"))</f>
        <v>68.705699999999993</v>
      </c>
      <c r="I82" s="2">
        <f t="shared" ref="I82:I145" ca="1" si="250">INDIRECT(ADDRESS(ROW(K82), (COLUMN(K82)-COLUMN($I82))*2 + COLUMN($I82)+1, 2, 1, "Main"))</f>
        <v>65.564700000000002</v>
      </c>
      <c r="J82" s="2">
        <f t="shared" ref="J82:J145" ca="1" si="251">INDIRECT(ADDRESS(ROW(L82), (COLUMN(L82)-COLUMN($I82))*2 + COLUMN($I82)+1, 2, 1, "Main"))</f>
        <v>62.695500000000003</v>
      </c>
      <c r="K82" s="2">
        <f t="shared" ref="K82:K145" ca="1" si="252">INDIRECT(ADDRESS(ROW(M82), (COLUMN(M82)-COLUMN($I82))*2 + COLUMN($I82)+1, 2, 1, "Main"))</f>
        <v>55.7851</v>
      </c>
      <c r="L82" s="2">
        <f t="shared" ref="L82:L145" ca="1" si="253">INDIRECT(ADDRESS(ROW(N82), (COLUMN(N82)-COLUMN($I82))*2 + COLUMN($I82)+1, 2, 1, "Main"))</f>
        <v>64.385999999999996</v>
      </c>
      <c r="M82" s="2">
        <f t="shared" ref="M82:M145" ca="1" si="254">INDIRECT(ADDRESS(ROW(O82), (COLUMN(O82)-COLUMN($I82))*2 + COLUMN($I82)+1, 2, 1, "Main"))</f>
        <v>70.104600000000005</v>
      </c>
      <c r="N82" s="2">
        <f t="shared" ref="N82:N145" ca="1" si="255">INDIRECT(ADDRESS(ROW(P82), (COLUMN(P82)-COLUMN($I82))*2 + COLUMN($I82)+1, 2, 1, "Main"))</f>
        <v>67.290700000000001</v>
      </c>
      <c r="O82" s="2">
        <f t="shared" ref="O82:O145" ca="1" si="256">INDIRECT(ADDRESS(ROW(Q82), (COLUMN(Q82)-COLUMN($I82))*2 + COLUMN($I82)+1, 2, 1, "Main"))</f>
        <v>69.083600000000004</v>
      </c>
      <c r="P82" s="2">
        <f t="shared" ca="1" si="238"/>
        <v>65.811000000000007</v>
      </c>
      <c r="Q82" s="2">
        <f t="shared" ca="1" si="239"/>
        <v>63.8874</v>
      </c>
      <c r="R82" s="2">
        <f t="shared" ca="1" si="240"/>
        <v>77.163399999999996</v>
      </c>
      <c r="S82" s="2">
        <f t="shared" ca="1" si="241"/>
        <v>66.803799999999995</v>
      </c>
      <c r="T82" s="2">
        <f t="shared" ca="1" si="242"/>
        <v>72.881900000000002</v>
      </c>
      <c r="U82" s="2">
        <f t="shared" ca="1" si="243"/>
        <v>74.951700000000002</v>
      </c>
      <c r="V82" s="2">
        <f t="shared" ca="1" si="244"/>
        <v>68.016300000000001</v>
      </c>
      <c r="W82" s="2">
        <f t="shared" ca="1" si="245"/>
        <v>82.014399999999995</v>
      </c>
      <c r="X82" s="2">
        <f t="shared" ca="1" si="246"/>
        <v>73.911000000000001</v>
      </c>
      <c r="Y82" s="2">
        <f t="shared" ca="1" si="247"/>
        <v>82.893299999999996</v>
      </c>
      <c r="Z82" s="2">
        <f t="shared" ca="1" si="248"/>
        <v>72.568399999999997</v>
      </c>
      <c r="AA82" s="2">
        <f t="shared" ca="1" si="189"/>
        <v>64.931299999999993</v>
      </c>
      <c r="AB82" s="2">
        <f t="shared" ca="1" si="190"/>
        <v>63.795699999999997</v>
      </c>
      <c r="AC82" s="2">
        <f t="shared" ca="1" si="191"/>
        <v>66.739999999999995</v>
      </c>
      <c r="AD82" s="2">
        <f t="shared" ca="1" si="192"/>
        <v>74.341399999999993</v>
      </c>
      <c r="AE82" s="2">
        <f t="shared" ca="1" si="193"/>
        <v>64.880399999999995</v>
      </c>
      <c r="AF82" s="2">
        <f t="shared" ca="1" si="194"/>
        <v>72.397900000000007</v>
      </c>
      <c r="AG82" s="2">
        <f t="shared" ca="1" si="195"/>
        <v>70.810100000000006</v>
      </c>
      <c r="AH82" s="2">
        <f t="shared" ca="1" si="196"/>
        <v>66.409099999999995</v>
      </c>
      <c r="AI82" s="2">
        <f t="shared" ca="1" si="197"/>
        <v>68.665999999999997</v>
      </c>
      <c r="AJ82" s="2">
        <f t="shared" ca="1" si="198"/>
        <v>68.444699999999997</v>
      </c>
      <c r="AK82" s="2">
        <f t="shared" ca="1" si="199"/>
        <v>67.068299999999994</v>
      </c>
      <c r="AL82" s="2">
        <f t="shared" ca="1" si="200"/>
        <v>60.2376</v>
      </c>
      <c r="AM82" s="2">
        <f t="shared" ca="1" si="201"/>
        <v>61.851799999999997</v>
      </c>
      <c r="AN82" s="2">
        <f t="shared" ca="1" si="202"/>
        <v>62.317599999999999</v>
      </c>
      <c r="AO82" s="2">
        <f t="shared" ca="1" si="203"/>
        <v>62.0779</v>
      </c>
      <c r="AP82" s="2">
        <f t="shared" ca="1" si="204"/>
        <v>74.468599999999995</v>
      </c>
      <c r="AQ82" s="2">
        <f t="shared" ca="1" si="205"/>
        <v>61.249400000000001</v>
      </c>
      <c r="AR82" s="2">
        <f t="shared" ca="1" si="206"/>
        <v>54.857500000000002</v>
      </c>
      <c r="AS82" s="2">
        <f t="shared" ca="1" si="207"/>
        <v>53.348599999999998</v>
      </c>
      <c r="AT82" s="2">
        <f t="shared" ca="1" si="208"/>
        <v>69.019300000000001</v>
      </c>
      <c r="AU82" s="2">
        <f t="shared" ca="1" si="209"/>
        <v>64.054199999999994</v>
      </c>
      <c r="AV82" s="2">
        <f t="shared" ca="1" si="210"/>
        <v>63.0319</v>
      </c>
      <c r="AW82" s="2">
        <f t="shared" ca="1" si="211"/>
        <v>62.557200000000002</v>
      </c>
      <c r="AX82" s="2">
        <f t="shared" ca="1" si="212"/>
        <v>65.7898</v>
      </c>
      <c r="AY82" s="2">
        <f t="shared" ca="1" si="213"/>
        <v>75.731700000000004</v>
      </c>
      <c r="AZ82" s="2">
        <f t="shared" ca="1" si="214"/>
        <v>58.640599999999999</v>
      </c>
      <c r="BA82" s="2">
        <f t="shared" ca="1" si="215"/>
        <v>61.8277</v>
      </c>
      <c r="BB82" s="2">
        <f t="shared" ca="1" si="216"/>
        <v>61.182600000000001</v>
      </c>
      <c r="BC82" s="2">
        <f t="shared" ca="1" si="217"/>
        <v>78.445700000000002</v>
      </c>
      <c r="BD82" s="2">
        <f t="shared" ca="1" si="218"/>
        <v>64.145700000000005</v>
      </c>
      <c r="BE82" s="2">
        <f t="shared" ca="1" si="219"/>
        <v>71.827799999999996</v>
      </c>
      <c r="BF82" s="2">
        <f t="shared" ca="1" si="220"/>
        <v>69.094099999999997</v>
      </c>
      <c r="BG82" s="2">
        <f t="shared" ca="1" si="221"/>
        <v>71.994799999999998</v>
      </c>
      <c r="BH82" s="2">
        <f t="shared" ca="1" si="222"/>
        <v>64.139399999999995</v>
      </c>
      <c r="BI82" s="2">
        <f t="shared" ca="1" si="223"/>
        <v>66.6768</v>
      </c>
      <c r="BJ82" s="2">
        <f t="shared" ca="1" si="224"/>
        <v>58.601700000000001</v>
      </c>
      <c r="BK82" s="2">
        <f t="shared" ca="1" si="225"/>
        <v>58.793900000000001</v>
      </c>
      <c r="BL82" s="2">
        <f t="shared" ca="1" si="226"/>
        <v>67.313500000000005</v>
      </c>
      <c r="BM82" s="2">
        <f t="shared" ca="1" si="227"/>
        <v>65.408799999999999</v>
      </c>
      <c r="BN82" s="2">
        <f t="shared" ca="1" si="228"/>
        <v>59.325499999999998</v>
      </c>
      <c r="BO82" s="2">
        <f t="shared" ca="1" si="229"/>
        <v>72.963899999999995</v>
      </c>
      <c r="BP82" s="2">
        <f t="shared" ca="1" si="230"/>
        <v>65.965400000000002</v>
      </c>
      <c r="BQ82" s="2">
        <f t="shared" ca="1" si="231"/>
        <v>0</v>
      </c>
      <c r="BR82" s="2">
        <f t="shared" ca="1" si="232"/>
        <v>0</v>
      </c>
      <c r="BS82" s="2">
        <f t="shared" ca="1" si="233"/>
        <v>0</v>
      </c>
      <c r="BT82" s="2">
        <f t="shared" ca="1" si="234"/>
        <v>0</v>
      </c>
      <c r="BU82" s="2">
        <f t="shared" ca="1" si="235"/>
        <v>0</v>
      </c>
    </row>
    <row r="83" spans="1:73">
      <c r="A83">
        <f>Main!A83</f>
        <v>80</v>
      </c>
      <c r="B83">
        <f>Main!B83</f>
        <v>130</v>
      </c>
      <c r="C83">
        <f>Main!C83</f>
        <v>22</v>
      </c>
      <c r="D83">
        <f>Main!D83</f>
        <v>5</v>
      </c>
      <c r="E83" t="str">
        <f>Main!E83</f>
        <v>ff#</v>
      </c>
      <c r="F83" s="23">
        <f t="shared" ca="1" si="236"/>
        <v>61.383341538461536</v>
      </c>
      <c r="G83" s="2">
        <f t="shared" ca="1" si="237"/>
        <v>66.511700000000005</v>
      </c>
      <c r="H83" s="2">
        <f t="shared" ca="1" si="249"/>
        <v>64.718299999999999</v>
      </c>
      <c r="I83" s="2">
        <f t="shared" ca="1" si="250"/>
        <v>62.439500000000002</v>
      </c>
      <c r="J83" s="2">
        <f t="shared" ca="1" si="251"/>
        <v>64.295299999999997</v>
      </c>
      <c r="K83" s="2">
        <f t="shared" ca="1" si="252"/>
        <v>63.514299999999999</v>
      </c>
      <c r="L83" s="2">
        <f t="shared" ca="1" si="253"/>
        <v>57.747399999999999</v>
      </c>
      <c r="M83" s="2">
        <f t="shared" ca="1" si="254"/>
        <v>62.689300000000003</v>
      </c>
      <c r="N83" s="2">
        <f t="shared" ca="1" si="255"/>
        <v>62.0608</v>
      </c>
      <c r="O83" s="2">
        <f t="shared" ca="1" si="256"/>
        <v>69.632000000000005</v>
      </c>
      <c r="P83" s="2">
        <f t="shared" ca="1" si="238"/>
        <v>64.6143</v>
      </c>
      <c r="Q83" s="2">
        <f t="shared" ca="1" si="239"/>
        <v>57.762700000000002</v>
      </c>
      <c r="R83" s="2">
        <f t="shared" ca="1" si="240"/>
        <v>81.652799999999999</v>
      </c>
      <c r="S83" s="2">
        <f t="shared" ca="1" si="241"/>
        <v>63.501399999999997</v>
      </c>
      <c r="T83" s="2">
        <f t="shared" ca="1" si="242"/>
        <v>75.996499999999997</v>
      </c>
      <c r="U83" s="2">
        <f t="shared" ca="1" si="243"/>
        <v>65.637200000000007</v>
      </c>
      <c r="V83" s="2">
        <f t="shared" ca="1" si="244"/>
        <v>66.944500000000005</v>
      </c>
      <c r="W83" s="2">
        <f t="shared" ca="1" si="245"/>
        <v>85.009600000000006</v>
      </c>
      <c r="X83" s="2">
        <f t="shared" ca="1" si="246"/>
        <v>65.114099999999993</v>
      </c>
      <c r="Y83" s="2">
        <f t="shared" ca="1" si="247"/>
        <v>78.056700000000006</v>
      </c>
      <c r="Z83" s="2">
        <f t="shared" ca="1" si="248"/>
        <v>68.272800000000004</v>
      </c>
      <c r="AA83" s="2">
        <f t="shared" ca="1" si="189"/>
        <v>66.206699999999998</v>
      </c>
      <c r="AB83" s="2">
        <f t="shared" ca="1" si="190"/>
        <v>61.212000000000003</v>
      </c>
      <c r="AC83" s="2">
        <f t="shared" ca="1" si="191"/>
        <v>55.079599999999999</v>
      </c>
      <c r="AD83" s="2">
        <f t="shared" ca="1" si="192"/>
        <v>73.546199999999999</v>
      </c>
      <c r="AE83" s="2">
        <f t="shared" ca="1" si="193"/>
        <v>58.437600000000003</v>
      </c>
      <c r="AF83" s="2">
        <f t="shared" ca="1" si="194"/>
        <v>55.589500000000001</v>
      </c>
      <c r="AG83" s="2">
        <f t="shared" ca="1" si="195"/>
        <v>71.005399999999995</v>
      </c>
      <c r="AH83" s="2">
        <f t="shared" ca="1" si="196"/>
        <v>58.393700000000003</v>
      </c>
      <c r="AI83" s="2">
        <f t="shared" ca="1" si="197"/>
        <v>59.593000000000004</v>
      </c>
      <c r="AJ83" s="2">
        <f t="shared" ca="1" si="198"/>
        <v>73.229900000000001</v>
      </c>
      <c r="AK83" s="2">
        <f t="shared" ca="1" si="199"/>
        <v>74.387200000000007</v>
      </c>
      <c r="AL83" s="2">
        <f t="shared" ca="1" si="200"/>
        <v>60.295000000000002</v>
      </c>
      <c r="AM83" s="2">
        <f t="shared" ca="1" si="201"/>
        <v>50.384</v>
      </c>
      <c r="AN83" s="2">
        <f t="shared" ca="1" si="202"/>
        <v>58.226599999999998</v>
      </c>
      <c r="AO83" s="2">
        <f t="shared" ca="1" si="203"/>
        <v>63.496299999999998</v>
      </c>
      <c r="AP83" s="2">
        <f t="shared" ca="1" si="204"/>
        <v>68.910300000000007</v>
      </c>
      <c r="AQ83" s="2">
        <f t="shared" ca="1" si="205"/>
        <v>66.483500000000006</v>
      </c>
      <c r="AR83" s="2">
        <f t="shared" ca="1" si="206"/>
        <v>58.857199999999999</v>
      </c>
      <c r="AS83" s="2">
        <f t="shared" ca="1" si="207"/>
        <v>64.182000000000002</v>
      </c>
      <c r="AT83" s="2">
        <f t="shared" ca="1" si="208"/>
        <v>56.563200000000002</v>
      </c>
      <c r="AU83" s="2">
        <f t="shared" ca="1" si="209"/>
        <v>57.958399999999997</v>
      </c>
      <c r="AV83" s="2">
        <f t="shared" ca="1" si="210"/>
        <v>57.542900000000003</v>
      </c>
      <c r="AW83" s="2">
        <f t="shared" ca="1" si="211"/>
        <v>57.8262</v>
      </c>
      <c r="AX83" s="2">
        <f t="shared" ca="1" si="212"/>
        <v>59.994900000000001</v>
      </c>
      <c r="AY83" s="2">
        <f t="shared" ca="1" si="213"/>
        <v>68.752200000000002</v>
      </c>
      <c r="AZ83" s="2">
        <f t="shared" ca="1" si="214"/>
        <v>54.115900000000003</v>
      </c>
      <c r="BA83" s="2">
        <f t="shared" ca="1" si="215"/>
        <v>58.232100000000003</v>
      </c>
      <c r="BB83" s="2">
        <f t="shared" ca="1" si="216"/>
        <v>56.849400000000003</v>
      </c>
      <c r="BC83" s="2">
        <f t="shared" ca="1" si="217"/>
        <v>78.858000000000004</v>
      </c>
      <c r="BD83" s="2">
        <f t="shared" ca="1" si="218"/>
        <v>57.355600000000003</v>
      </c>
      <c r="BE83" s="2">
        <f t="shared" ca="1" si="219"/>
        <v>72.070899999999995</v>
      </c>
      <c r="BF83" s="2">
        <f t="shared" ca="1" si="220"/>
        <v>57.673099999999998</v>
      </c>
      <c r="BG83" s="2">
        <f t="shared" ca="1" si="221"/>
        <v>74.435199999999995</v>
      </c>
      <c r="BH83" s="2">
        <f t="shared" ca="1" si="222"/>
        <v>56.948399999999999</v>
      </c>
      <c r="BI83" s="2">
        <f t="shared" ca="1" si="223"/>
        <v>69.8977</v>
      </c>
      <c r="BJ83" s="2">
        <f t="shared" ca="1" si="224"/>
        <v>60.118000000000002</v>
      </c>
      <c r="BK83" s="2">
        <f t="shared" ca="1" si="225"/>
        <v>68.715500000000006</v>
      </c>
      <c r="BL83" s="2">
        <f t="shared" ca="1" si="226"/>
        <v>56.277200000000001</v>
      </c>
      <c r="BM83" s="2">
        <f t="shared" ca="1" si="227"/>
        <v>64.707800000000006</v>
      </c>
      <c r="BN83" s="2">
        <f t="shared" ca="1" si="228"/>
        <v>68.952500000000001</v>
      </c>
      <c r="BO83" s="2">
        <f t="shared" ca="1" si="229"/>
        <v>62.614699999999999</v>
      </c>
      <c r="BP83" s="2">
        <f t="shared" ca="1" si="230"/>
        <v>69.770499999999998</v>
      </c>
      <c r="BQ83" s="2">
        <f t="shared" ca="1" si="231"/>
        <v>0</v>
      </c>
      <c r="BR83" s="2">
        <f t="shared" ca="1" si="232"/>
        <v>0</v>
      </c>
      <c r="BS83" s="2">
        <f t="shared" ca="1" si="233"/>
        <v>0</v>
      </c>
      <c r="BT83" s="2">
        <f t="shared" ca="1" si="234"/>
        <v>0</v>
      </c>
      <c r="BU83" s="2">
        <f t="shared" ca="1" si="235"/>
        <v>0</v>
      </c>
    </row>
    <row r="84" spans="1:73">
      <c r="A84">
        <f>Main!A84</f>
        <v>81</v>
      </c>
      <c r="B84">
        <f>Main!B84</f>
        <v>131</v>
      </c>
      <c r="C84">
        <f>Main!C84</f>
        <v>22</v>
      </c>
      <c r="D84">
        <f>Main!D84</f>
        <v>6</v>
      </c>
      <c r="E84" t="str">
        <f>Main!E84</f>
        <v>c b</v>
      </c>
      <c r="F84" s="23">
        <f t="shared" ca="1" si="236"/>
        <v>59.149187692307706</v>
      </c>
      <c r="G84" s="2">
        <f t="shared" ca="1" si="237"/>
        <v>70.6126</v>
      </c>
      <c r="H84" s="2">
        <f t="shared" ca="1" si="249"/>
        <v>59.161799999999999</v>
      </c>
      <c r="I84" s="2">
        <f t="shared" ca="1" si="250"/>
        <v>60.731299999999997</v>
      </c>
      <c r="J84" s="2">
        <f t="shared" ca="1" si="251"/>
        <v>55.145200000000003</v>
      </c>
      <c r="K84" s="2">
        <f t="shared" ca="1" si="252"/>
        <v>54.378999999999998</v>
      </c>
      <c r="L84" s="2">
        <f t="shared" ca="1" si="253"/>
        <v>62.183500000000002</v>
      </c>
      <c r="M84" s="2">
        <f t="shared" ca="1" si="254"/>
        <v>56.640900000000002</v>
      </c>
      <c r="N84" s="2">
        <f t="shared" ca="1" si="255"/>
        <v>57.873699999999999</v>
      </c>
      <c r="O84" s="2">
        <f t="shared" ca="1" si="256"/>
        <v>65.978999999999999</v>
      </c>
      <c r="P84" s="2">
        <f t="shared" ca="1" si="238"/>
        <v>59.335099999999997</v>
      </c>
      <c r="Q84" s="2">
        <f t="shared" ca="1" si="239"/>
        <v>59.186500000000002</v>
      </c>
      <c r="R84" s="2">
        <f t="shared" ca="1" si="240"/>
        <v>74.105199999999996</v>
      </c>
      <c r="S84" s="2">
        <f t="shared" ca="1" si="241"/>
        <v>58.415199999999999</v>
      </c>
      <c r="T84" s="2">
        <f t="shared" ca="1" si="242"/>
        <v>65.770899999999997</v>
      </c>
      <c r="U84" s="2">
        <f t="shared" ca="1" si="243"/>
        <v>67.315399999999997</v>
      </c>
      <c r="V84" s="2">
        <f t="shared" ca="1" si="244"/>
        <v>59.409399999999998</v>
      </c>
      <c r="W84" s="2">
        <f t="shared" ca="1" si="245"/>
        <v>76.960999999999999</v>
      </c>
      <c r="X84" s="2">
        <f t="shared" ca="1" si="246"/>
        <v>66.270600000000002</v>
      </c>
      <c r="Y84" s="2">
        <f t="shared" ca="1" si="247"/>
        <v>78.058499999999995</v>
      </c>
      <c r="Z84" s="2">
        <f t="shared" ca="1" si="248"/>
        <v>66.221800000000002</v>
      </c>
      <c r="AA84" s="2">
        <f t="shared" ref="AA84:AA147" ca="1" si="257">INDIRECT(ADDRESS(ROW(AC84), (COLUMN(AC84)-COLUMN($I84))*2 + COLUMN($I84)+1, 2, 1, "Main"))</f>
        <v>63.858699999999999</v>
      </c>
      <c r="AB84" s="2">
        <f t="shared" ref="AB84:AB147" ca="1" si="258">INDIRECT(ADDRESS(ROW(AD84), (COLUMN(AD84)-COLUMN($I84))*2 + COLUMN($I84)+1, 2, 1, "Main"))</f>
        <v>57.728900000000003</v>
      </c>
      <c r="AC84" s="2">
        <f t="shared" ref="AC84:AC147" ca="1" si="259">INDIRECT(ADDRESS(ROW(AE84), (COLUMN(AE84)-COLUMN($I84))*2 + COLUMN($I84)+1, 2, 1, "Main"))</f>
        <v>62.824399999999997</v>
      </c>
      <c r="AD84" s="2">
        <f t="shared" ref="AD84:AD147" ca="1" si="260">INDIRECT(ADDRESS(ROW(AF84), (COLUMN(AF84)-COLUMN($I84))*2 + COLUMN($I84)+1, 2, 1, "Main"))</f>
        <v>66.386099999999999</v>
      </c>
      <c r="AE84" s="2">
        <f t="shared" ref="AE84:AE147" ca="1" si="261">INDIRECT(ADDRESS(ROW(AG84), (COLUMN(AG84)-COLUMN($I84))*2 + COLUMN($I84)+1, 2, 1, "Main"))</f>
        <v>58.276800000000001</v>
      </c>
      <c r="AF84" s="2">
        <f t="shared" ref="AF84:AF147" ca="1" si="262">INDIRECT(ADDRESS(ROW(AH84), (COLUMN(AH84)-COLUMN($I84))*2 + COLUMN($I84)+1, 2, 1, "Main"))</f>
        <v>67.172700000000006</v>
      </c>
      <c r="AG84" s="2">
        <f t="shared" ref="AG84:AG147" ca="1" si="263">INDIRECT(ADDRESS(ROW(AI84), (COLUMN(AI84)-COLUMN($I84))*2 + COLUMN($I84)+1, 2, 1, "Main"))</f>
        <v>62.578400000000002</v>
      </c>
      <c r="AH84" s="2">
        <f t="shared" ca="1" si="196"/>
        <v>60.969099999999997</v>
      </c>
      <c r="AI84" s="2">
        <f t="shared" ca="1" si="197"/>
        <v>67.500399999999999</v>
      </c>
      <c r="AJ84" s="2">
        <f t="shared" ca="1" si="198"/>
        <v>64.381900000000002</v>
      </c>
      <c r="AK84" s="2">
        <f t="shared" ca="1" si="199"/>
        <v>65.513000000000005</v>
      </c>
      <c r="AL84" s="2">
        <f t="shared" ca="1" si="200"/>
        <v>50.871200000000002</v>
      </c>
      <c r="AM84" s="2">
        <f t="shared" ca="1" si="201"/>
        <v>53.115299999999998</v>
      </c>
      <c r="AN84" s="2">
        <f t="shared" ca="1" si="202"/>
        <v>56.4726</v>
      </c>
      <c r="AO84" s="2">
        <f t="shared" ca="1" si="203"/>
        <v>65.006799999999998</v>
      </c>
      <c r="AP84" s="2">
        <f t="shared" ca="1" si="204"/>
        <v>73.029700000000005</v>
      </c>
      <c r="AQ84" s="2">
        <f t="shared" ca="1" si="205"/>
        <v>56.670200000000001</v>
      </c>
      <c r="AR84" s="2">
        <f t="shared" ca="1" si="206"/>
        <v>60.147500000000001</v>
      </c>
      <c r="AS84" s="2">
        <f t="shared" ca="1" si="207"/>
        <v>49.856000000000002</v>
      </c>
      <c r="AT84" s="2">
        <f t="shared" ca="1" si="208"/>
        <v>60.584899999999998</v>
      </c>
      <c r="AU84" s="2">
        <f t="shared" ca="1" si="209"/>
        <v>58.033499999999997</v>
      </c>
      <c r="AV84" s="2">
        <f t="shared" ca="1" si="210"/>
        <v>55.859299999999998</v>
      </c>
      <c r="AW84" s="2">
        <f t="shared" ca="1" si="211"/>
        <v>56.653399999999998</v>
      </c>
      <c r="AX84" s="2">
        <f t="shared" ca="1" si="212"/>
        <v>59.427599999999998</v>
      </c>
      <c r="AY84" s="2">
        <f t="shared" ca="1" si="213"/>
        <v>63.036499999999997</v>
      </c>
      <c r="AZ84" s="2">
        <f t="shared" ca="1" si="214"/>
        <v>60.864600000000003</v>
      </c>
      <c r="BA84" s="2">
        <f t="shared" ca="1" si="215"/>
        <v>63.577800000000003</v>
      </c>
      <c r="BB84" s="2">
        <f t="shared" ca="1" si="216"/>
        <v>58.286799999999999</v>
      </c>
      <c r="BC84" s="2">
        <f t="shared" ca="1" si="217"/>
        <v>72.296999999999997</v>
      </c>
      <c r="BD84" s="2">
        <f t="shared" ca="1" si="218"/>
        <v>61.916499999999999</v>
      </c>
      <c r="BE84" s="2">
        <f t="shared" ca="1" si="219"/>
        <v>65.045900000000003</v>
      </c>
      <c r="BF84" s="2">
        <f t="shared" ca="1" si="220"/>
        <v>66.669600000000003</v>
      </c>
      <c r="BG84" s="2">
        <f t="shared" ca="1" si="221"/>
        <v>61.647599999999997</v>
      </c>
      <c r="BH84" s="2">
        <f t="shared" ca="1" si="222"/>
        <v>59.585299999999997</v>
      </c>
      <c r="BI84" s="2">
        <f t="shared" ca="1" si="223"/>
        <v>63.989699999999999</v>
      </c>
      <c r="BJ84" s="2">
        <f t="shared" ca="1" si="224"/>
        <v>47.7532</v>
      </c>
      <c r="BK84" s="2">
        <f t="shared" ca="1" si="225"/>
        <v>55.435499999999998</v>
      </c>
      <c r="BL84" s="2">
        <f t="shared" ca="1" si="226"/>
        <v>60.427199999999999</v>
      </c>
      <c r="BM84" s="2">
        <f t="shared" ca="1" si="227"/>
        <v>64.893799999999999</v>
      </c>
      <c r="BN84" s="2">
        <f t="shared" ca="1" si="228"/>
        <v>68.025700000000001</v>
      </c>
      <c r="BO84" s="2">
        <f t="shared" ca="1" si="229"/>
        <v>65.084199999999996</v>
      </c>
      <c r="BP84" s="2">
        <f t="shared" ca="1" si="230"/>
        <v>59.485300000000002</v>
      </c>
      <c r="BQ84" s="2">
        <f t="shared" ca="1" si="231"/>
        <v>0</v>
      </c>
      <c r="BR84" s="2">
        <f t="shared" ca="1" si="232"/>
        <v>0</v>
      </c>
      <c r="BS84" s="2">
        <f t="shared" ca="1" si="233"/>
        <v>0</v>
      </c>
      <c r="BT84" s="2">
        <f t="shared" ca="1" si="234"/>
        <v>0</v>
      </c>
      <c r="BU84" s="2">
        <f t="shared" ca="1" si="235"/>
        <v>0</v>
      </c>
    </row>
    <row r="85" spans="1:73">
      <c r="A85">
        <f>Main!A85</f>
        <v>82</v>
      </c>
      <c r="B85">
        <f>Main!B85</f>
        <v>132</v>
      </c>
      <c r="C85">
        <f>Main!C85</f>
        <v>23</v>
      </c>
      <c r="D85">
        <f>Main!D85</f>
        <v>1</v>
      </c>
      <c r="E85" t="str">
        <f>Main!E85</f>
        <v>bb-</v>
      </c>
      <c r="F85" s="23">
        <f t="shared" ca="1" si="236"/>
        <v>54.148779999999995</v>
      </c>
      <c r="G85" s="2">
        <f t="shared" ca="1" si="237"/>
        <v>59.275799999999997</v>
      </c>
      <c r="H85" s="2">
        <f t="shared" ca="1" si="249"/>
        <v>54.023899999999998</v>
      </c>
      <c r="I85" s="2">
        <f t="shared" ca="1" si="250"/>
        <v>57.455300000000001</v>
      </c>
      <c r="J85" s="2">
        <f t="shared" ca="1" si="251"/>
        <v>48.534199999999998</v>
      </c>
      <c r="K85" s="2">
        <f t="shared" ca="1" si="252"/>
        <v>46.088700000000003</v>
      </c>
      <c r="L85" s="2">
        <f t="shared" ca="1" si="253"/>
        <v>63.275100000000002</v>
      </c>
      <c r="M85" s="2">
        <f t="shared" ca="1" si="254"/>
        <v>44.049199999999999</v>
      </c>
      <c r="N85" s="2">
        <f t="shared" ca="1" si="255"/>
        <v>52.308300000000003</v>
      </c>
      <c r="O85" s="2">
        <f t="shared" ca="1" si="256"/>
        <v>54.601300000000002</v>
      </c>
      <c r="P85" s="2">
        <f t="shared" ca="1" si="238"/>
        <v>58.426499999999997</v>
      </c>
      <c r="Q85" s="2">
        <f t="shared" ca="1" si="239"/>
        <v>55.290100000000002</v>
      </c>
      <c r="R85" s="2">
        <f t="shared" ca="1" si="240"/>
        <v>73.915499999999994</v>
      </c>
      <c r="S85" s="2">
        <f t="shared" ca="1" si="241"/>
        <v>51.872900000000001</v>
      </c>
      <c r="T85" s="2">
        <f t="shared" ca="1" si="242"/>
        <v>63.614199999999997</v>
      </c>
      <c r="U85" s="2">
        <f t="shared" ca="1" si="243"/>
        <v>64.632900000000006</v>
      </c>
      <c r="V85" s="2">
        <f t="shared" ca="1" si="244"/>
        <v>60.264000000000003</v>
      </c>
      <c r="W85" s="2">
        <f t="shared" ca="1" si="245"/>
        <v>75.608599999999996</v>
      </c>
      <c r="X85" s="2">
        <f t="shared" ca="1" si="246"/>
        <v>59.149000000000001</v>
      </c>
      <c r="Y85" s="2">
        <f t="shared" ca="1" si="247"/>
        <v>71.245699999999999</v>
      </c>
      <c r="Z85" s="2">
        <f t="shared" ca="1" si="248"/>
        <v>58.5182</v>
      </c>
      <c r="AA85" s="2">
        <f t="shared" ca="1" si="257"/>
        <v>50.226799999999997</v>
      </c>
      <c r="AB85" s="2">
        <f t="shared" ca="1" si="258"/>
        <v>48.871699999999997</v>
      </c>
      <c r="AC85" s="2">
        <f t="shared" ca="1" si="259"/>
        <v>56.889699999999998</v>
      </c>
      <c r="AD85" s="2">
        <f t="shared" ca="1" si="260"/>
        <v>61.829599999999999</v>
      </c>
      <c r="AE85" s="2">
        <f t="shared" ca="1" si="261"/>
        <v>52.204000000000001</v>
      </c>
      <c r="AF85" s="2">
        <f t="shared" ca="1" si="262"/>
        <v>59.363300000000002</v>
      </c>
      <c r="AG85" s="2">
        <f t="shared" ca="1" si="263"/>
        <v>57.139600000000002</v>
      </c>
      <c r="AH85" s="2">
        <f t="shared" ca="1" si="196"/>
        <v>61.29</v>
      </c>
      <c r="AI85" s="2">
        <f t="shared" ca="1" si="197"/>
        <v>63.2684</v>
      </c>
      <c r="AJ85" s="2">
        <f t="shared" ca="1" si="198"/>
        <v>66.288700000000006</v>
      </c>
      <c r="AK85" s="2">
        <f t="shared" ca="1" si="199"/>
        <v>62.595199999999998</v>
      </c>
      <c r="AL85" s="2">
        <f t="shared" ca="1" si="200"/>
        <v>48.900100000000002</v>
      </c>
      <c r="AM85" s="2">
        <f t="shared" ca="1" si="201"/>
        <v>57.0261</v>
      </c>
      <c r="AN85" s="2">
        <f t="shared" ca="1" si="202"/>
        <v>58.493000000000002</v>
      </c>
      <c r="AO85" s="2">
        <f t="shared" ca="1" si="203"/>
        <v>64.016000000000005</v>
      </c>
      <c r="AP85" s="2">
        <f t="shared" ca="1" si="204"/>
        <v>69.613</v>
      </c>
      <c r="AQ85" s="2">
        <f t="shared" ca="1" si="205"/>
        <v>52.6935</v>
      </c>
      <c r="AR85" s="2">
        <f t="shared" ca="1" si="206"/>
        <v>54.5715</v>
      </c>
      <c r="AS85" s="2">
        <f t="shared" ca="1" si="207"/>
        <v>51.523400000000002</v>
      </c>
      <c r="AT85" s="2">
        <f t="shared" ca="1" si="208"/>
        <v>53.107199999999999</v>
      </c>
      <c r="AU85" s="2">
        <f t="shared" ca="1" si="209"/>
        <v>45.204700000000003</v>
      </c>
      <c r="AV85" s="2">
        <f t="shared" ca="1" si="210"/>
        <v>47.965899999999998</v>
      </c>
      <c r="AW85" s="2">
        <f t="shared" ca="1" si="211"/>
        <v>49.652799999999999</v>
      </c>
      <c r="AX85" s="2">
        <f t="shared" ca="1" si="212"/>
        <v>58.308</v>
      </c>
      <c r="AY85" s="2">
        <f t="shared" ca="1" si="213"/>
        <v>60.746000000000002</v>
      </c>
      <c r="AZ85" s="2">
        <f t="shared" ca="1" si="214"/>
        <v>49.5627</v>
      </c>
      <c r="BA85" s="2">
        <f t="shared" ca="1" si="215"/>
        <v>57.383800000000001</v>
      </c>
      <c r="BB85" s="2">
        <f t="shared" ca="1" si="216"/>
        <v>44.331000000000003</v>
      </c>
      <c r="BC85" s="2">
        <f t="shared" ca="1" si="217"/>
        <v>63.570099999999996</v>
      </c>
      <c r="BD85" s="2">
        <f t="shared" ca="1" si="218"/>
        <v>53.2256</v>
      </c>
      <c r="BE85" s="2">
        <f t="shared" ca="1" si="219"/>
        <v>60.069200000000002</v>
      </c>
      <c r="BF85" s="2">
        <f t="shared" ca="1" si="220"/>
        <v>62.893999999999998</v>
      </c>
      <c r="BG85" s="2">
        <f t="shared" ca="1" si="221"/>
        <v>57.744500000000002</v>
      </c>
      <c r="BH85" s="2">
        <f t="shared" ca="1" si="222"/>
        <v>59.293199999999999</v>
      </c>
      <c r="BI85" s="2">
        <f t="shared" ca="1" si="223"/>
        <v>59.680500000000002</v>
      </c>
      <c r="BJ85" s="2">
        <f t="shared" ca="1" si="224"/>
        <v>44.024099999999997</v>
      </c>
      <c r="BK85" s="2">
        <f t="shared" ca="1" si="225"/>
        <v>51.754899999999999</v>
      </c>
      <c r="BL85" s="2">
        <f t="shared" ca="1" si="226"/>
        <v>45.623699999999999</v>
      </c>
      <c r="BM85" s="2">
        <f t="shared" ca="1" si="227"/>
        <v>56.380499999999998</v>
      </c>
      <c r="BN85" s="2">
        <f t="shared" ca="1" si="228"/>
        <v>61.831000000000003</v>
      </c>
      <c r="BO85" s="2">
        <f t="shared" ca="1" si="229"/>
        <v>54.566200000000002</v>
      </c>
      <c r="BP85" s="2">
        <f t="shared" ca="1" si="230"/>
        <v>53.798099999999998</v>
      </c>
      <c r="BQ85" s="2">
        <f t="shared" ca="1" si="231"/>
        <v>0</v>
      </c>
      <c r="BR85" s="2">
        <f t="shared" ca="1" si="232"/>
        <v>0</v>
      </c>
      <c r="BS85" s="2">
        <f t="shared" ca="1" si="233"/>
        <v>0</v>
      </c>
      <c r="BT85" s="2">
        <f t="shared" ca="1" si="234"/>
        <v>0</v>
      </c>
      <c r="BU85" s="2">
        <f t="shared" ca="1" si="235"/>
        <v>0</v>
      </c>
    </row>
    <row r="86" spans="1:73">
      <c r="A86">
        <f>Main!A86</f>
        <v>83</v>
      </c>
      <c r="B86">
        <f>Main!B86</f>
        <v>133</v>
      </c>
      <c r="C86">
        <f>Main!C86</f>
        <v>23</v>
      </c>
      <c r="D86">
        <f>Main!D86</f>
        <v>2</v>
      </c>
      <c r="E86" t="str">
        <f>Main!E86</f>
        <v>d cc#</v>
      </c>
      <c r="F86" s="23">
        <f t="shared" ca="1" si="236"/>
        <v>53.469709230769219</v>
      </c>
      <c r="G86" s="2">
        <f t="shared" ca="1" si="237"/>
        <v>71.739199999999997</v>
      </c>
      <c r="H86" s="2">
        <f t="shared" ca="1" si="249"/>
        <v>51.690300000000001</v>
      </c>
      <c r="I86" s="2">
        <f t="shared" ca="1" si="250"/>
        <v>53.739199999999997</v>
      </c>
      <c r="J86" s="2">
        <f t="shared" ca="1" si="251"/>
        <v>41.110399999999998</v>
      </c>
      <c r="K86" s="2">
        <f t="shared" ca="1" si="252"/>
        <v>51.891300000000001</v>
      </c>
      <c r="L86" s="2">
        <f t="shared" ca="1" si="253"/>
        <v>55.587800000000001</v>
      </c>
      <c r="M86" s="2">
        <f t="shared" ca="1" si="254"/>
        <v>46.680500000000002</v>
      </c>
      <c r="N86" s="2">
        <f t="shared" ca="1" si="255"/>
        <v>58.878599999999999</v>
      </c>
      <c r="O86" s="2">
        <f t="shared" ca="1" si="256"/>
        <v>58.540199999999999</v>
      </c>
      <c r="P86" s="2">
        <f t="shared" ca="1" si="238"/>
        <v>52.241799999999998</v>
      </c>
      <c r="Q86" s="2">
        <f t="shared" ca="1" si="239"/>
        <v>56.336799999999997</v>
      </c>
      <c r="R86" s="2">
        <f t="shared" ca="1" si="240"/>
        <v>74.465999999999994</v>
      </c>
      <c r="S86" s="2">
        <f t="shared" ca="1" si="241"/>
        <v>50.790399999999998</v>
      </c>
      <c r="T86" s="2">
        <f t="shared" ca="1" si="242"/>
        <v>55.499099999999999</v>
      </c>
      <c r="U86" s="2">
        <f t="shared" ca="1" si="243"/>
        <v>66.013499999999993</v>
      </c>
      <c r="V86" s="2">
        <f t="shared" ca="1" si="244"/>
        <v>62.265000000000001</v>
      </c>
      <c r="W86" s="2">
        <f t="shared" ca="1" si="245"/>
        <v>73.346900000000005</v>
      </c>
      <c r="X86" s="2">
        <f t="shared" ca="1" si="246"/>
        <v>58.855699999999999</v>
      </c>
      <c r="Y86" s="2">
        <f t="shared" ca="1" si="247"/>
        <v>71.235799999999998</v>
      </c>
      <c r="Z86" s="2">
        <f t="shared" ca="1" si="248"/>
        <v>46.1068</v>
      </c>
      <c r="AA86" s="2">
        <f t="shared" ca="1" si="257"/>
        <v>55.083399999999997</v>
      </c>
      <c r="AB86" s="2">
        <f t="shared" ca="1" si="258"/>
        <v>49.463700000000003</v>
      </c>
      <c r="AC86" s="2">
        <f t="shared" ca="1" si="259"/>
        <v>56.731000000000002</v>
      </c>
      <c r="AD86" s="2">
        <f t="shared" ca="1" si="260"/>
        <v>63.465699999999998</v>
      </c>
      <c r="AE86" s="2">
        <f t="shared" ca="1" si="261"/>
        <v>53.406999999999996</v>
      </c>
      <c r="AF86" s="2">
        <f t="shared" ca="1" si="262"/>
        <v>57.401800000000001</v>
      </c>
      <c r="AG86" s="2">
        <f t="shared" ca="1" si="263"/>
        <v>53.837000000000003</v>
      </c>
      <c r="AH86" s="2">
        <f t="shared" ca="1" si="196"/>
        <v>57.107199999999999</v>
      </c>
      <c r="AI86" s="2">
        <f t="shared" ca="1" si="197"/>
        <v>66.257400000000004</v>
      </c>
      <c r="AJ86" s="2">
        <f t="shared" ca="1" si="198"/>
        <v>58.5261</v>
      </c>
      <c r="AK86" s="2">
        <f t="shared" ca="1" si="199"/>
        <v>58.049100000000003</v>
      </c>
      <c r="AL86" s="2">
        <f t="shared" ca="1" si="200"/>
        <v>51.137700000000002</v>
      </c>
      <c r="AM86" s="2">
        <f t="shared" ca="1" si="201"/>
        <v>52.042900000000003</v>
      </c>
      <c r="AN86" s="2">
        <f t="shared" ca="1" si="202"/>
        <v>58.405099999999997</v>
      </c>
      <c r="AO86" s="2">
        <f t="shared" ca="1" si="203"/>
        <v>60.198799999999999</v>
      </c>
      <c r="AP86" s="2">
        <f t="shared" ca="1" si="204"/>
        <v>55.395000000000003</v>
      </c>
      <c r="AQ86" s="2">
        <f t="shared" ca="1" si="205"/>
        <v>57.135100000000001</v>
      </c>
      <c r="AR86" s="2">
        <f t="shared" ca="1" si="206"/>
        <v>57.047600000000003</v>
      </c>
      <c r="AS86" s="2">
        <f t="shared" ca="1" si="207"/>
        <v>55.071399999999997</v>
      </c>
      <c r="AT86" s="2">
        <f t="shared" ca="1" si="208"/>
        <v>52.072699999999998</v>
      </c>
      <c r="AU86" s="2">
        <f t="shared" ca="1" si="209"/>
        <v>49.609200000000001</v>
      </c>
      <c r="AV86" s="2">
        <f t="shared" ca="1" si="210"/>
        <v>50.671199999999999</v>
      </c>
      <c r="AW86" s="2">
        <f t="shared" ca="1" si="211"/>
        <v>45.672600000000003</v>
      </c>
      <c r="AX86" s="2">
        <f t="shared" ca="1" si="212"/>
        <v>58.445799999999998</v>
      </c>
      <c r="AY86" s="2">
        <f t="shared" ca="1" si="213"/>
        <v>57.3872</v>
      </c>
      <c r="AZ86" s="2">
        <f t="shared" ca="1" si="214"/>
        <v>47.592399999999998</v>
      </c>
      <c r="BA86" s="2">
        <f t="shared" ca="1" si="215"/>
        <v>61.232199999999999</v>
      </c>
      <c r="BB86" s="2">
        <f t="shared" ca="1" si="216"/>
        <v>52.596600000000002</v>
      </c>
      <c r="BC86" s="2">
        <f t="shared" ca="1" si="217"/>
        <v>58.883200000000002</v>
      </c>
      <c r="BD86" s="2">
        <f t="shared" ca="1" si="218"/>
        <v>51.402000000000001</v>
      </c>
      <c r="BE86" s="2">
        <f t="shared" ca="1" si="219"/>
        <v>60.684800000000003</v>
      </c>
      <c r="BF86" s="2">
        <f t="shared" ca="1" si="220"/>
        <v>54.676900000000003</v>
      </c>
      <c r="BG86" s="2">
        <f t="shared" ca="1" si="221"/>
        <v>53.744300000000003</v>
      </c>
      <c r="BH86" s="2">
        <f t="shared" ca="1" si="222"/>
        <v>52.623699999999999</v>
      </c>
      <c r="BI86" s="2">
        <f t="shared" ca="1" si="223"/>
        <v>64.018299999999996</v>
      </c>
      <c r="BJ86" s="2">
        <f t="shared" ca="1" si="224"/>
        <v>51.540100000000002</v>
      </c>
      <c r="BK86" s="2">
        <f t="shared" ca="1" si="225"/>
        <v>52.057000000000002</v>
      </c>
      <c r="BL86" s="2">
        <f t="shared" ca="1" si="226"/>
        <v>48.547699999999999</v>
      </c>
      <c r="BM86" s="2">
        <f t="shared" ca="1" si="227"/>
        <v>53.950200000000002</v>
      </c>
      <c r="BN86" s="2">
        <f t="shared" ca="1" si="228"/>
        <v>57.923900000000003</v>
      </c>
      <c r="BO86" s="2">
        <f t="shared" ca="1" si="229"/>
        <v>59.333799999999997</v>
      </c>
      <c r="BP86" s="2">
        <f t="shared" ca="1" si="230"/>
        <v>48.087000000000003</v>
      </c>
      <c r="BQ86" s="2">
        <f t="shared" ca="1" si="231"/>
        <v>0</v>
      </c>
      <c r="BR86" s="2">
        <f t="shared" ca="1" si="232"/>
        <v>0</v>
      </c>
      <c r="BS86" s="2">
        <f t="shared" ca="1" si="233"/>
        <v>0</v>
      </c>
      <c r="BT86" s="2">
        <f t="shared" ca="1" si="234"/>
        <v>0</v>
      </c>
      <c r="BU86" s="2">
        <f t="shared" ca="1" si="235"/>
        <v>0</v>
      </c>
    </row>
    <row r="87" spans="1:73">
      <c r="A87">
        <f>Main!A87</f>
        <v>84</v>
      </c>
      <c r="B87">
        <f>Main!B87</f>
        <v>135</v>
      </c>
      <c r="C87">
        <f>Main!C87</f>
        <v>23</v>
      </c>
      <c r="D87">
        <f>Main!D87</f>
        <v>4</v>
      </c>
      <c r="E87" t="str">
        <f>Main!E87</f>
        <v>aa</v>
      </c>
      <c r="F87" s="23">
        <f t="shared" ca="1" si="236"/>
        <v>50.81221846153845</v>
      </c>
      <c r="G87" s="2">
        <f t="shared" ca="1" si="237"/>
        <v>62.12</v>
      </c>
      <c r="H87" s="2">
        <f t="shared" ca="1" si="249"/>
        <v>60.287799999999997</v>
      </c>
      <c r="I87" s="2">
        <f t="shared" ca="1" si="250"/>
        <v>55.5989</v>
      </c>
      <c r="J87" s="2">
        <f t="shared" ca="1" si="251"/>
        <v>50.764899999999997</v>
      </c>
      <c r="K87" s="2">
        <f t="shared" ca="1" si="252"/>
        <v>51.281599999999997</v>
      </c>
      <c r="L87" s="2">
        <f t="shared" ca="1" si="253"/>
        <v>47.492199999999997</v>
      </c>
      <c r="M87" s="2">
        <f t="shared" ca="1" si="254"/>
        <v>49.197899999999997</v>
      </c>
      <c r="N87" s="2">
        <f t="shared" ca="1" si="255"/>
        <v>42.104100000000003</v>
      </c>
      <c r="O87" s="2">
        <f t="shared" ca="1" si="256"/>
        <v>43.628100000000003</v>
      </c>
      <c r="P87" s="2">
        <f t="shared" ca="1" si="238"/>
        <v>48.6541</v>
      </c>
      <c r="Q87" s="2">
        <f t="shared" ca="1" si="239"/>
        <v>44.539900000000003</v>
      </c>
      <c r="R87" s="2">
        <f t="shared" ca="1" si="240"/>
        <v>71.264300000000006</v>
      </c>
      <c r="S87" s="2">
        <f t="shared" ca="1" si="241"/>
        <v>51.143300000000004</v>
      </c>
      <c r="T87" s="2">
        <f t="shared" ca="1" si="242"/>
        <v>60.1828</v>
      </c>
      <c r="U87" s="2">
        <f t="shared" ca="1" si="243"/>
        <v>65.277600000000007</v>
      </c>
      <c r="V87" s="2">
        <f t="shared" ca="1" si="244"/>
        <v>51.8459</v>
      </c>
      <c r="W87" s="2">
        <f t="shared" ca="1" si="245"/>
        <v>74.592100000000002</v>
      </c>
      <c r="X87" s="2">
        <f t="shared" ca="1" si="246"/>
        <v>58.847200000000001</v>
      </c>
      <c r="Y87" s="2">
        <f t="shared" ca="1" si="247"/>
        <v>74.416200000000003</v>
      </c>
      <c r="Z87" s="2">
        <f t="shared" ca="1" si="248"/>
        <v>53.602400000000003</v>
      </c>
      <c r="AA87" s="2">
        <f t="shared" ca="1" si="257"/>
        <v>57.034799999999997</v>
      </c>
      <c r="AB87" s="2">
        <f t="shared" ca="1" si="258"/>
        <v>45.475499999999997</v>
      </c>
      <c r="AC87" s="2">
        <f t="shared" ca="1" si="259"/>
        <v>48.800899999999999</v>
      </c>
      <c r="AD87" s="2">
        <f t="shared" ca="1" si="260"/>
        <v>61.6738</v>
      </c>
      <c r="AE87" s="2">
        <f t="shared" ca="1" si="261"/>
        <v>49.565600000000003</v>
      </c>
      <c r="AF87" s="2">
        <f t="shared" ca="1" si="262"/>
        <v>62.919600000000003</v>
      </c>
      <c r="AG87" s="2">
        <f t="shared" ca="1" si="263"/>
        <v>48.633200000000002</v>
      </c>
      <c r="AH87" s="2">
        <f t="shared" ca="1" si="196"/>
        <v>52.418199999999999</v>
      </c>
      <c r="AI87" s="2">
        <f t="shared" ca="1" si="197"/>
        <v>46.914499999999997</v>
      </c>
      <c r="AJ87" s="2">
        <f t="shared" ca="1" si="198"/>
        <v>52.213700000000003</v>
      </c>
      <c r="AK87" s="2">
        <f t="shared" ca="1" si="199"/>
        <v>51.509599999999999</v>
      </c>
      <c r="AL87" s="2">
        <f t="shared" ca="1" si="200"/>
        <v>45.6235</v>
      </c>
      <c r="AM87" s="2">
        <f t="shared" ca="1" si="201"/>
        <v>52.801200000000001</v>
      </c>
      <c r="AN87" s="2">
        <f t="shared" ca="1" si="202"/>
        <v>54.096800000000002</v>
      </c>
      <c r="AO87" s="2">
        <f t="shared" ca="1" si="203"/>
        <v>60.709499999999998</v>
      </c>
      <c r="AP87" s="2">
        <f t="shared" ca="1" si="204"/>
        <v>49.113599999999998</v>
      </c>
      <c r="AQ87" s="2">
        <f t="shared" ca="1" si="205"/>
        <v>50.655799999999999</v>
      </c>
      <c r="AR87" s="2">
        <f t="shared" ca="1" si="206"/>
        <v>52.274000000000001</v>
      </c>
      <c r="AS87" s="2">
        <f t="shared" ca="1" si="207"/>
        <v>57.953200000000002</v>
      </c>
      <c r="AT87" s="2">
        <f t="shared" ca="1" si="208"/>
        <v>50.882599999999996</v>
      </c>
      <c r="AU87" s="2">
        <f t="shared" ca="1" si="209"/>
        <v>51.080599999999997</v>
      </c>
      <c r="AV87" s="2">
        <f t="shared" ca="1" si="210"/>
        <v>46.494599999999998</v>
      </c>
      <c r="AW87" s="2">
        <f t="shared" ca="1" si="211"/>
        <v>32.486699999999999</v>
      </c>
      <c r="AX87" s="2">
        <f t="shared" ca="1" si="212"/>
        <v>55.612000000000002</v>
      </c>
      <c r="AY87" s="2">
        <f t="shared" ca="1" si="213"/>
        <v>51.864800000000002</v>
      </c>
      <c r="AZ87" s="2">
        <f t="shared" ca="1" si="214"/>
        <v>53.7119</v>
      </c>
      <c r="BA87" s="2">
        <f t="shared" ca="1" si="215"/>
        <v>58.724200000000003</v>
      </c>
      <c r="BB87" s="2">
        <f t="shared" ca="1" si="216"/>
        <v>55.177599999999998</v>
      </c>
      <c r="BC87" s="2">
        <f t="shared" ca="1" si="217"/>
        <v>54.024799999999999</v>
      </c>
      <c r="BD87" s="2">
        <f t="shared" ca="1" si="218"/>
        <v>48.676400000000001</v>
      </c>
      <c r="BE87" s="2">
        <f t="shared" ca="1" si="219"/>
        <v>59.328499999999998</v>
      </c>
      <c r="BF87" s="2">
        <f t="shared" ca="1" si="220"/>
        <v>51.543999999999997</v>
      </c>
      <c r="BG87" s="2">
        <f t="shared" ca="1" si="221"/>
        <v>50.556699999999999</v>
      </c>
      <c r="BH87" s="2">
        <f t="shared" ca="1" si="222"/>
        <v>57.807699999999997</v>
      </c>
      <c r="BI87" s="2">
        <f t="shared" ca="1" si="223"/>
        <v>53.2029</v>
      </c>
      <c r="BJ87" s="2">
        <f t="shared" ca="1" si="224"/>
        <v>46.472999999999999</v>
      </c>
      <c r="BK87" s="2">
        <f t="shared" ca="1" si="225"/>
        <v>50.551900000000003</v>
      </c>
      <c r="BL87" s="2">
        <f t="shared" ca="1" si="226"/>
        <v>50.737499999999997</v>
      </c>
      <c r="BM87" s="2">
        <f t="shared" ca="1" si="227"/>
        <v>56.551200000000001</v>
      </c>
      <c r="BN87" s="2">
        <f t="shared" ca="1" si="228"/>
        <v>49.822600000000001</v>
      </c>
      <c r="BO87" s="2">
        <f t="shared" ca="1" si="229"/>
        <v>55.820399999999999</v>
      </c>
      <c r="BP87" s="2">
        <f t="shared" ca="1" si="230"/>
        <v>44.433300000000003</v>
      </c>
      <c r="BQ87" s="2">
        <f t="shared" ca="1" si="231"/>
        <v>0</v>
      </c>
      <c r="BR87" s="2">
        <f t="shared" ca="1" si="232"/>
        <v>0</v>
      </c>
      <c r="BS87" s="2">
        <f t="shared" ca="1" si="233"/>
        <v>0</v>
      </c>
      <c r="BT87" s="2">
        <f t="shared" ca="1" si="234"/>
        <v>0</v>
      </c>
      <c r="BU87" s="2">
        <f t="shared" ca="1" si="235"/>
        <v>0</v>
      </c>
    </row>
    <row r="88" spans="1:73">
      <c r="A88">
        <f>Main!A88</f>
        <v>85</v>
      </c>
      <c r="B88">
        <f>Main!B88</f>
        <v>136</v>
      </c>
      <c r="C88">
        <f>Main!C88</f>
        <v>23</v>
      </c>
      <c r="D88">
        <f>Main!D88</f>
        <v>5</v>
      </c>
      <c r="E88" t="str">
        <f>Main!E88</f>
        <v>aa</v>
      </c>
      <c r="F88" s="23">
        <f t="shared" ca="1" si="236"/>
        <v>52.491623076923091</v>
      </c>
      <c r="G88" s="2">
        <f t="shared" ca="1" si="237"/>
        <v>61.2395</v>
      </c>
      <c r="H88" s="2">
        <f t="shared" ca="1" si="249"/>
        <v>64.080200000000005</v>
      </c>
      <c r="I88" s="2">
        <f t="shared" ca="1" si="250"/>
        <v>58.237099999999998</v>
      </c>
      <c r="J88" s="2">
        <f t="shared" ca="1" si="251"/>
        <v>57.719799999999999</v>
      </c>
      <c r="K88" s="2">
        <f t="shared" ca="1" si="252"/>
        <v>51.955800000000004</v>
      </c>
      <c r="L88" s="2">
        <f t="shared" ca="1" si="253"/>
        <v>49.517800000000001</v>
      </c>
      <c r="M88" s="2">
        <f t="shared" ca="1" si="254"/>
        <v>51.849800000000002</v>
      </c>
      <c r="N88" s="2">
        <f t="shared" ca="1" si="255"/>
        <v>46.379899999999999</v>
      </c>
      <c r="O88" s="2">
        <f t="shared" ca="1" si="256"/>
        <v>47.947200000000002</v>
      </c>
      <c r="P88" s="2">
        <f t="shared" ca="1" si="238"/>
        <v>52.347499999999997</v>
      </c>
      <c r="Q88" s="2">
        <f t="shared" ca="1" si="239"/>
        <v>56.976100000000002</v>
      </c>
      <c r="R88" s="2">
        <f t="shared" ca="1" si="240"/>
        <v>74.286000000000001</v>
      </c>
      <c r="S88" s="2">
        <f t="shared" ca="1" si="241"/>
        <v>51.750100000000003</v>
      </c>
      <c r="T88" s="2">
        <f t="shared" ca="1" si="242"/>
        <v>58.883299999999998</v>
      </c>
      <c r="U88" s="2">
        <f t="shared" ca="1" si="243"/>
        <v>61.105699999999999</v>
      </c>
      <c r="V88" s="2">
        <f t="shared" ca="1" si="244"/>
        <v>49.8461</v>
      </c>
      <c r="W88" s="2">
        <f t="shared" ca="1" si="245"/>
        <v>73.091399999999993</v>
      </c>
      <c r="X88" s="2">
        <f t="shared" ca="1" si="246"/>
        <v>62.933399999999999</v>
      </c>
      <c r="Y88" s="2">
        <f t="shared" ca="1" si="247"/>
        <v>75.806899999999999</v>
      </c>
      <c r="Z88" s="2">
        <f t="shared" ca="1" si="248"/>
        <v>54.672600000000003</v>
      </c>
      <c r="AA88" s="2">
        <f t="shared" ca="1" si="257"/>
        <v>53.260199999999998</v>
      </c>
      <c r="AB88" s="2">
        <f t="shared" ca="1" si="258"/>
        <v>51.176200000000001</v>
      </c>
      <c r="AC88" s="2">
        <f t="shared" ca="1" si="259"/>
        <v>53.541600000000003</v>
      </c>
      <c r="AD88" s="2">
        <f t="shared" ca="1" si="260"/>
        <v>67.110200000000006</v>
      </c>
      <c r="AE88" s="2">
        <f t="shared" ca="1" si="261"/>
        <v>47.681399999999996</v>
      </c>
      <c r="AF88" s="2">
        <f t="shared" ca="1" si="262"/>
        <v>65.156400000000005</v>
      </c>
      <c r="AG88" s="2">
        <f t="shared" ca="1" si="263"/>
        <v>50.469700000000003</v>
      </c>
      <c r="AH88" s="2">
        <f t="shared" ca="1" si="196"/>
        <v>53.103299999999997</v>
      </c>
      <c r="AI88" s="2">
        <f t="shared" ca="1" si="197"/>
        <v>50.486400000000003</v>
      </c>
      <c r="AJ88" s="2">
        <f t="shared" ca="1" si="198"/>
        <v>49.770899999999997</v>
      </c>
      <c r="AK88" s="2">
        <f t="shared" ca="1" si="199"/>
        <v>51.638599999999997</v>
      </c>
      <c r="AL88" s="2">
        <f t="shared" ca="1" si="200"/>
        <v>45.818300000000001</v>
      </c>
      <c r="AM88" s="2">
        <f t="shared" ca="1" si="201"/>
        <v>52.375500000000002</v>
      </c>
      <c r="AN88" s="2">
        <f t="shared" ca="1" si="202"/>
        <v>54.716299999999997</v>
      </c>
      <c r="AO88" s="2">
        <f t="shared" ca="1" si="203"/>
        <v>59.636400000000002</v>
      </c>
      <c r="AP88" s="2">
        <f t="shared" ca="1" si="204"/>
        <v>53.656399999999998</v>
      </c>
      <c r="AQ88" s="2">
        <f t="shared" ca="1" si="205"/>
        <v>46.703899999999997</v>
      </c>
      <c r="AR88" s="2">
        <f t="shared" ca="1" si="206"/>
        <v>54.889499999999998</v>
      </c>
      <c r="AS88" s="2">
        <f t="shared" ca="1" si="207"/>
        <v>60.873399999999997</v>
      </c>
      <c r="AT88" s="2">
        <f t="shared" ca="1" si="208"/>
        <v>51.873399999999997</v>
      </c>
      <c r="AU88" s="2">
        <f t="shared" ca="1" si="209"/>
        <v>51.964599999999997</v>
      </c>
      <c r="AV88" s="2">
        <f t="shared" ca="1" si="210"/>
        <v>49.714100000000002</v>
      </c>
      <c r="AW88" s="2">
        <f t="shared" ca="1" si="211"/>
        <v>40.494199999999999</v>
      </c>
      <c r="AX88" s="2">
        <f t="shared" ca="1" si="212"/>
        <v>57.311100000000003</v>
      </c>
      <c r="AY88" s="2">
        <f t="shared" ca="1" si="213"/>
        <v>54.619199999999999</v>
      </c>
      <c r="AZ88" s="2">
        <f t="shared" ca="1" si="214"/>
        <v>55.253999999999998</v>
      </c>
      <c r="BA88" s="2">
        <f t="shared" ca="1" si="215"/>
        <v>58.252699999999997</v>
      </c>
      <c r="BB88" s="2">
        <f t="shared" ca="1" si="216"/>
        <v>55.101900000000001</v>
      </c>
      <c r="BC88" s="2">
        <f t="shared" ca="1" si="217"/>
        <v>50.9636</v>
      </c>
      <c r="BD88" s="2">
        <f t="shared" ca="1" si="218"/>
        <v>51.176600000000001</v>
      </c>
      <c r="BE88" s="2">
        <f t="shared" ca="1" si="219"/>
        <v>63.792000000000002</v>
      </c>
      <c r="BF88" s="2">
        <f t="shared" ca="1" si="220"/>
        <v>55.820099999999996</v>
      </c>
      <c r="BG88" s="2">
        <f t="shared" ca="1" si="221"/>
        <v>62.0276</v>
      </c>
      <c r="BH88" s="2">
        <f t="shared" ca="1" si="222"/>
        <v>54.8917</v>
      </c>
      <c r="BI88" s="2">
        <f t="shared" ca="1" si="223"/>
        <v>55.133600000000001</v>
      </c>
      <c r="BJ88" s="2">
        <f t="shared" ca="1" si="224"/>
        <v>47.914000000000001</v>
      </c>
      <c r="BK88" s="2">
        <f t="shared" ca="1" si="225"/>
        <v>52.033999999999999</v>
      </c>
      <c r="BL88" s="2">
        <f t="shared" ca="1" si="226"/>
        <v>47.257300000000001</v>
      </c>
      <c r="BM88" s="2">
        <f t="shared" ca="1" si="227"/>
        <v>57.428899999999999</v>
      </c>
      <c r="BN88" s="2">
        <f t="shared" ca="1" si="228"/>
        <v>56.746400000000001</v>
      </c>
      <c r="BO88" s="2">
        <f t="shared" ca="1" si="229"/>
        <v>53.265099999999997</v>
      </c>
      <c r="BP88" s="2">
        <f t="shared" ca="1" si="230"/>
        <v>46.2286</v>
      </c>
      <c r="BQ88" s="2">
        <f t="shared" ca="1" si="231"/>
        <v>0</v>
      </c>
      <c r="BR88" s="2">
        <f t="shared" ca="1" si="232"/>
        <v>0</v>
      </c>
      <c r="BS88" s="2">
        <f t="shared" ca="1" si="233"/>
        <v>0</v>
      </c>
      <c r="BT88" s="2">
        <f t="shared" ca="1" si="234"/>
        <v>0</v>
      </c>
      <c r="BU88" s="2">
        <f t="shared" ca="1" si="235"/>
        <v>0</v>
      </c>
    </row>
    <row r="89" spans="1:73">
      <c r="A89">
        <f>Main!A89</f>
        <v>86</v>
      </c>
      <c r="B89">
        <f>Main!B89</f>
        <v>137</v>
      </c>
      <c r="C89">
        <f>Main!C89</f>
        <v>23</v>
      </c>
      <c r="D89">
        <f>Main!D89</f>
        <v>6</v>
      </c>
      <c r="E89" t="str">
        <f>Main!E89</f>
        <v>G#</v>
      </c>
      <c r="F89" s="23">
        <f t="shared" ca="1" si="236"/>
        <v>56.322547692307694</v>
      </c>
      <c r="G89" s="2">
        <f t="shared" ca="1" si="237"/>
        <v>66.222999999999999</v>
      </c>
      <c r="H89" s="2">
        <f t="shared" ca="1" si="249"/>
        <v>63.832500000000003</v>
      </c>
      <c r="I89" s="2">
        <f t="shared" ca="1" si="250"/>
        <v>61.162100000000002</v>
      </c>
      <c r="J89" s="2">
        <f t="shared" ca="1" si="251"/>
        <v>59.570099999999996</v>
      </c>
      <c r="K89" s="2">
        <f t="shared" ca="1" si="252"/>
        <v>52.764400000000002</v>
      </c>
      <c r="L89" s="2">
        <f t="shared" ca="1" si="253"/>
        <v>58.299300000000002</v>
      </c>
      <c r="M89" s="2">
        <f t="shared" ca="1" si="254"/>
        <v>59.813299999999998</v>
      </c>
      <c r="N89" s="2">
        <f t="shared" ca="1" si="255"/>
        <v>56.031599999999997</v>
      </c>
      <c r="O89" s="2">
        <f t="shared" ca="1" si="256"/>
        <v>60.831899999999997</v>
      </c>
      <c r="P89" s="2">
        <f t="shared" ca="1" si="238"/>
        <v>57.1053</v>
      </c>
      <c r="Q89" s="2">
        <f t="shared" ca="1" si="239"/>
        <v>54.3215</v>
      </c>
      <c r="R89" s="2">
        <f t="shared" ca="1" si="240"/>
        <v>77.503500000000003</v>
      </c>
      <c r="S89" s="2">
        <f t="shared" ca="1" si="241"/>
        <v>56.938200000000002</v>
      </c>
      <c r="T89" s="2">
        <f t="shared" ca="1" si="242"/>
        <v>60.584699999999998</v>
      </c>
      <c r="U89" s="2">
        <f t="shared" ca="1" si="243"/>
        <v>67.323499999999996</v>
      </c>
      <c r="V89" s="2">
        <f t="shared" ca="1" si="244"/>
        <v>56.680999999999997</v>
      </c>
      <c r="W89" s="2">
        <f t="shared" ca="1" si="245"/>
        <v>72.339100000000002</v>
      </c>
      <c r="X89" s="2">
        <f t="shared" ca="1" si="246"/>
        <v>63.421500000000002</v>
      </c>
      <c r="Y89" s="2">
        <f t="shared" ca="1" si="247"/>
        <v>76.521799999999999</v>
      </c>
      <c r="Z89" s="2">
        <f t="shared" ca="1" si="248"/>
        <v>61.285299999999999</v>
      </c>
      <c r="AA89" s="2">
        <f t="shared" ca="1" si="257"/>
        <v>52.9193</v>
      </c>
      <c r="AB89" s="2">
        <f t="shared" ca="1" si="258"/>
        <v>56.7776</v>
      </c>
      <c r="AC89" s="2">
        <f t="shared" ca="1" si="259"/>
        <v>55.861899999999999</v>
      </c>
      <c r="AD89" s="2">
        <f t="shared" ca="1" si="260"/>
        <v>68.226500000000001</v>
      </c>
      <c r="AE89" s="2">
        <f t="shared" ca="1" si="261"/>
        <v>60.039900000000003</v>
      </c>
      <c r="AF89" s="2">
        <f t="shared" ca="1" si="262"/>
        <v>66.545100000000005</v>
      </c>
      <c r="AG89" s="2">
        <f t="shared" ca="1" si="263"/>
        <v>57.410699999999999</v>
      </c>
      <c r="AH89" s="2">
        <f t="shared" ca="1" si="196"/>
        <v>61.6081</v>
      </c>
      <c r="AI89" s="2">
        <f t="shared" ca="1" si="197"/>
        <v>61.782499999999999</v>
      </c>
      <c r="AJ89" s="2">
        <f t="shared" ca="1" si="198"/>
        <v>51.422699999999999</v>
      </c>
      <c r="AK89" s="2">
        <f t="shared" ca="1" si="199"/>
        <v>48.2331</v>
      </c>
      <c r="AL89" s="2">
        <f t="shared" ca="1" si="200"/>
        <v>51.151200000000003</v>
      </c>
      <c r="AM89" s="2">
        <f t="shared" ca="1" si="201"/>
        <v>58.684899999999999</v>
      </c>
      <c r="AN89" s="2">
        <f t="shared" ca="1" si="202"/>
        <v>60.4054</v>
      </c>
      <c r="AO89" s="2">
        <f t="shared" ca="1" si="203"/>
        <v>63.201099999999997</v>
      </c>
      <c r="AP89" s="2">
        <f t="shared" ca="1" si="204"/>
        <v>52.6006</v>
      </c>
      <c r="AQ89" s="2">
        <f t="shared" ca="1" si="205"/>
        <v>46.211399999999998</v>
      </c>
      <c r="AR89" s="2">
        <f t="shared" ca="1" si="206"/>
        <v>55.633899999999997</v>
      </c>
      <c r="AS89" s="2">
        <f t="shared" ca="1" si="207"/>
        <v>58.892699999999998</v>
      </c>
      <c r="AT89" s="2">
        <f t="shared" ca="1" si="208"/>
        <v>58.4756</v>
      </c>
      <c r="AU89" s="2">
        <f t="shared" ca="1" si="209"/>
        <v>57.091999999999999</v>
      </c>
      <c r="AV89" s="2">
        <f t="shared" ca="1" si="210"/>
        <v>64.1815</v>
      </c>
      <c r="AW89" s="2">
        <f t="shared" ca="1" si="211"/>
        <v>46.815199999999997</v>
      </c>
      <c r="AX89" s="2">
        <f t="shared" ca="1" si="212"/>
        <v>55.747199999999999</v>
      </c>
      <c r="AY89" s="2">
        <f t="shared" ca="1" si="213"/>
        <v>61.357599999999998</v>
      </c>
      <c r="AZ89" s="2">
        <f t="shared" ca="1" si="214"/>
        <v>57.811500000000002</v>
      </c>
      <c r="BA89" s="2">
        <f t="shared" ca="1" si="215"/>
        <v>61.530900000000003</v>
      </c>
      <c r="BB89" s="2">
        <f t="shared" ca="1" si="216"/>
        <v>59.902299999999997</v>
      </c>
      <c r="BC89" s="2">
        <f t="shared" ca="1" si="217"/>
        <v>60.327800000000003</v>
      </c>
      <c r="BD89" s="2">
        <f t="shared" ca="1" si="218"/>
        <v>58.593899999999998</v>
      </c>
      <c r="BE89" s="2">
        <f t="shared" ca="1" si="219"/>
        <v>61.214799999999997</v>
      </c>
      <c r="BF89" s="2">
        <f t="shared" ca="1" si="220"/>
        <v>63.503300000000003</v>
      </c>
      <c r="BG89" s="2">
        <f t="shared" ca="1" si="221"/>
        <v>60.034999999999997</v>
      </c>
      <c r="BH89" s="2">
        <f t="shared" ca="1" si="222"/>
        <v>59.182299999999998</v>
      </c>
      <c r="BI89" s="2">
        <f t="shared" ca="1" si="223"/>
        <v>58.8964</v>
      </c>
      <c r="BJ89" s="2">
        <f t="shared" ca="1" si="224"/>
        <v>47.264499999999998</v>
      </c>
      <c r="BK89" s="2">
        <f t="shared" ca="1" si="225"/>
        <v>53.764800000000001</v>
      </c>
      <c r="BL89" s="2">
        <f t="shared" ca="1" si="226"/>
        <v>54.753900000000002</v>
      </c>
      <c r="BM89" s="2">
        <f t="shared" ca="1" si="227"/>
        <v>56.247999999999998</v>
      </c>
      <c r="BN89" s="2">
        <f t="shared" ca="1" si="228"/>
        <v>60.573099999999997</v>
      </c>
      <c r="BO89" s="2">
        <f t="shared" ca="1" si="229"/>
        <v>61.677500000000002</v>
      </c>
      <c r="BP89" s="2">
        <f t="shared" ca="1" si="230"/>
        <v>51.854300000000002</v>
      </c>
      <c r="BQ89" s="2">
        <f t="shared" ca="1" si="231"/>
        <v>0</v>
      </c>
      <c r="BR89" s="2">
        <f t="shared" ca="1" si="232"/>
        <v>0</v>
      </c>
      <c r="BS89" s="2">
        <f t="shared" ca="1" si="233"/>
        <v>0</v>
      </c>
      <c r="BT89" s="2">
        <f t="shared" ca="1" si="234"/>
        <v>0</v>
      </c>
      <c r="BU89" s="2">
        <f t="shared" ca="1" si="235"/>
        <v>0</v>
      </c>
    </row>
    <row r="90" spans="1:73">
      <c r="A90">
        <f>Main!A90</f>
        <v>87</v>
      </c>
      <c r="B90">
        <f>Main!B90</f>
        <v>138</v>
      </c>
      <c r="C90">
        <f>Main!C90</f>
        <v>24</v>
      </c>
      <c r="D90">
        <f>Main!D90</f>
        <v>1</v>
      </c>
      <c r="E90" t="str">
        <f>Main!E90</f>
        <v>G#</v>
      </c>
      <c r="F90" s="23">
        <f t="shared" ca="1" si="236"/>
        <v>56.668701538461555</v>
      </c>
      <c r="G90" s="2">
        <f t="shared" ca="1" si="237"/>
        <v>64.185000000000002</v>
      </c>
      <c r="H90" s="2">
        <f t="shared" ca="1" si="249"/>
        <v>69.412400000000005</v>
      </c>
      <c r="I90" s="2">
        <f t="shared" ca="1" si="250"/>
        <v>55.429200000000002</v>
      </c>
      <c r="J90" s="2">
        <f t="shared" ca="1" si="251"/>
        <v>60.606999999999999</v>
      </c>
      <c r="K90" s="2">
        <f t="shared" ca="1" si="252"/>
        <v>53.03</v>
      </c>
      <c r="L90" s="2">
        <f t="shared" ca="1" si="253"/>
        <v>56.646999999999998</v>
      </c>
      <c r="M90" s="2">
        <f t="shared" ca="1" si="254"/>
        <v>59.956099999999999</v>
      </c>
      <c r="N90" s="2">
        <f t="shared" ca="1" si="255"/>
        <v>57.300899999999999</v>
      </c>
      <c r="O90" s="2">
        <f t="shared" ca="1" si="256"/>
        <v>58.731999999999999</v>
      </c>
      <c r="P90" s="2">
        <f t="shared" ca="1" si="238"/>
        <v>59.285600000000002</v>
      </c>
      <c r="Q90" s="2">
        <f t="shared" ca="1" si="239"/>
        <v>57.586100000000002</v>
      </c>
      <c r="R90" s="2">
        <f t="shared" ca="1" si="240"/>
        <v>72.136200000000002</v>
      </c>
      <c r="S90" s="2">
        <f t="shared" ca="1" si="241"/>
        <v>54.522399999999998</v>
      </c>
      <c r="T90" s="2">
        <f t="shared" ca="1" si="242"/>
        <v>60.335700000000003</v>
      </c>
      <c r="U90" s="2">
        <f t="shared" ca="1" si="243"/>
        <v>68.942400000000006</v>
      </c>
      <c r="V90" s="2">
        <f t="shared" ca="1" si="244"/>
        <v>54.655099999999997</v>
      </c>
      <c r="W90" s="2">
        <f t="shared" ca="1" si="245"/>
        <v>72.910499999999999</v>
      </c>
      <c r="X90" s="2">
        <f t="shared" ca="1" si="246"/>
        <v>60.756900000000002</v>
      </c>
      <c r="Y90" s="2">
        <f t="shared" ca="1" si="247"/>
        <v>75.371700000000004</v>
      </c>
      <c r="Z90" s="2">
        <f t="shared" ca="1" si="248"/>
        <v>60.647599999999997</v>
      </c>
      <c r="AA90" s="2">
        <f t="shared" ca="1" si="257"/>
        <v>54.516599999999997</v>
      </c>
      <c r="AB90" s="2">
        <f t="shared" ca="1" si="258"/>
        <v>58.054900000000004</v>
      </c>
      <c r="AC90" s="2">
        <f t="shared" ca="1" si="259"/>
        <v>57.262900000000002</v>
      </c>
      <c r="AD90" s="2">
        <f t="shared" ca="1" si="260"/>
        <v>70.066999999999993</v>
      </c>
      <c r="AE90" s="2">
        <f t="shared" ca="1" si="261"/>
        <v>60.795099999999998</v>
      </c>
      <c r="AF90" s="2">
        <f t="shared" ca="1" si="262"/>
        <v>65.922399999999996</v>
      </c>
      <c r="AG90" s="2">
        <f t="shared" ca="1" si="263"/>
        <v>59.553199999999997</v>
      </c>
      <c r="AH90" s="2">
        <f t="shared" ca="1" si="196"/>
        <v>61.941200000000002</v>
      </c>
      <c r="AI90" s="2">
        <f t="shared" ca="1" si="197"/>
        <v>62.122700000000002</v>
      </c>
      <c r="AJ90" s="2">
        <f t="shared" ca="1" si="198"/>
        <v>56.786900000000003</v>
      </c>
      <c r="AK90" s="2">
        <f t="shared" ca="1" si="199"/>
        <v>55.354900000000001</v>
      </c>
      <c r="AL90" s="2">
        <f t="shared" ca="1" si="200"/>
        <v>51.523800000000001</v>
      </c>
      <c r="AM90" s="2">
        <f t="shared" ca="1" si="201"/>
        <v>58.445999999999998</v>
      </c>
      <c r="AN90" s="2">
        <f t="shared" ca="1" si="202"/>
        <v>52.881500000000003</v>
      </c>
      <c r="AO90" s="2">
        <f t="shared" ca="1" si="203"/>
        <v>62.159700000000001</v>
      </c>
      <c r="AP90" s="2">
        <f t="shared" ca="1" si="204"/>
        <v>53.087200000000003</v>
      </c>
      <c r="AQ90" s="2">
        <f t="shared" ca="1" si="205"/>
        <v>53.639800000000001</v>
      </c>
      <c r="AR90" s="2">
        <f t="shared" ca="1" si="206"/>
        <v>57.874299999999998</v>
      </c>
      <c r="AS90" s="2">
        <f t="shared" ca="1" si="207"/>
        <v>56.142200000000003</v>
      </c>
      <c r="AT90" s="2">
        <f t="shared" ca="1" si="208"/>
        <v>61.759700000000002</v>
      </c>
      <c r="AU90" s="2">
        <f t="shared" ca="1" si="209"/>
        <v>56.37</v>
      </c>
      <c r="AV90" s="2">
        <f t="shared" ca="1" si="210"/>
        <v>63.988900000000001</v>
      </c>
      <c r="AW90" s="2">
        <f t="shared" ca="1" si="211"/>
        <v>44.943600000000004</v>
      </c>
      <c r="AX90" s="2">
        <f t="shared" ca="1" si="212"/>
        <v>57.8506</v>
      </c>
      <c r="AY90" s="2">
        <f t="shared" ca="1" si="213"/>
        <v>62.088900000000002</v>
      </c>
      <c r="AZ90" s="2">
        <f t="shared" ca="1" si="214"/>
        <v>58.618600000000001</v>
      </c>
      <c r="BA90" s="2">
        <f t="shared" ca="1" si="215"/>
        <v>60.255899999999997</v>
      </c>
      <c r="BB90" s="2">
        <f t="shared" ca="1" si="216"/>
        <v>59.468600000000002</v>
      </c>
      <c r="BC90" s="2">
        <f t="shared" ca="1" si="217"/>
        <v>58.778799999999997</v>
      </c>
      <c r="BD90" s="2">
        <f t="shared" ca="1" si="218"/>
        <v>61.737400000000001</v>
      </c>
      <c r="BE90" s="2">
        <f t="shared" ca="1" si="219"/>
        <v>60.896799999999999</v>
      </c>
      <c r="BF90" s="2">
        <f t="shared" ca="1" si="220"/>
        <v>62.259700000000002</v>
      </c>
      <c r="BG90" s="2">
        <f t="shared" ca="1" si="221"/>
        <v>63.470199999999998</v>
      </c>
      <c r="BH90" s="2">
        <f t="shared" ca="1" si="222"/>
        <v>59.788699999999999</v>
      </c>
      <c r="BI90" s="2">
        <f t="shared" ca="1" si="223"/>
        <v>60.730800000000002</v>
      </c>
      <c r="BJ90" s="2">
        <f t="shared" ca="1" si="224"/>
        <v>46.131599999999999</v>
      </c>
      <c r="BK90" s="2">
        <f t="shared" ca="1" si="225"/>
        <v>54.0657</v>
      </c>
      <c r="BL90" s="2">
        <f t="shared" ca="1" si="226"/>
        <v>55.896599999999999</v>
      </c>
      <c r="BM90" s="2">
        <f t="shared" ca="1" si="227"/>
        <v>57.344299999999997</v>
      </c>
      <c r="BN90" s="2">
        <f t="shared" ca="1" si="228"/>
        <v>60.789900000000003</v>
      </c>
      <c r="BO90" s="2">
        <f t="shared" ca="1" si="229"/>
        <v>63.528799999999997</v>
      </c>
      <c r="BP90" s="2">
        <f t="shared" ca="1" si="230"/>
        <v>52.119399999999999</v>
      </c>
      <c r="BQ90" s="2">
        <f t="shared" ca="1" si="231"/>
        <v>0</v>
      </c>
      <c r="BR90" s="2">
        <f t="shared" ca="1" si="232"/>
        <v>0</v>
      </c>
      <c r="BS90" s="2">
        <f t="shared" ca="1" si="233"/>
        <v>0</v>
      </c>
      <c r="BT90" s="2">
        <f t="shared" ca="1" si="234"/>
        <v>0</v>
      </c>
      <c r="BU90" s="2">
        <f t="shared" ca="1" si="235"/>
        <v>0</v>
      </c>
    </row>
    <row r="91" spans="1:73">
      <c r="A91">
        <f>Main!A91</f>
        <v>88</v>
      </c>
      <c r="B91">
        <f>Main!B91</f>
        <v>139</v>
      </c>
      <c r="C91">
        <f>Main!C91</f>
        <v>24</v>
      </c>
      <c r="D91">
        <f>Main!D91</f>
        <v>2</v>
      </c>
      <c r="E91" t="str">
        <f>Main!E91</f>
        <v>c</v>
      </c>
      <c r="F91" s="23">
        <f t="shared" ca="1" si="236"/>
        <v>57.862461538461531</v>
      </c>
      <c r="G91" s="2">
        <f t="shared" ca="1" si="237"/>
        <v>75.543000000000006</v>
      </c>
      <c r="H91" s="2">
        <f t="shared" ca="1" si="249"/>
        <v>57.432000000000002</v>
      </c>
      <c r="I91" s="2">
        <f t="shared" ca="1" si="250"/>
        <v>51.011699999999998</v>
      </c>
      <c r="J91" s="2">
        <f t="shared" ca="1" si="251"/>
        <v>62.543799999999997</v>
      </c>
      <c r="K91" s="2">
        <f t="shared" ca="1" si="252"/>
        <v>58.735399999999998</v>
      </c>
      <c r="L91" s="2">
        <f t="shared" ca="1" si="253"/>
        <v>59.991700000000002</v>
      </c>
      <c r="M91" s="2">
        <f t="shared" ca="1" si="254"/>
        <v>53.192799999999998</v>
      </c>
      <c r="N91" s="2">
        <f t="shared" ca="1" si="255"/>
        <v>58.162799999999997</v>
      </c>
      <c r="O91" s="2">
        <f t="shared" ca="1" si="256"/>
        <v>64.816199999999995</v>
      </c>
      <c r="P91" s="2">
        <f t="shared" ca="1" si="238"/>
        <v>58.862000000000002</v>
      </c>
      <c r="Q91" s="2">
        <f t="shared" ca="1" si="239"/>
        <v>60.303400000000003</v>
      </c>
      <c r="R91" s="2">
        <f t="shared" ca="1" si="240"/>
        <v>73.173100000000005</v>
      </c>
      <c r="S91" s="2">
        <f t="shared" ca="1" si="241"/>
        <v>60.966500000000003</v>
      </c>
      <c r="T91" s="2">
        <f t="shared" ca="1" si="242"/>
        <v>60.065100000000001</v>
      </c>
      <c r="U91" s="2">
        <f t="shared" ca="1" si="243"/>
        <v>72.0809</v>
      </c>
      <c r="V91" s="2">
        <f t="shared" ca="1" si="244"/>
        <v>62.785499999999999</v>
      </c>
      <c r="W91" s="2">
        <f t="shared" ca="1" si="245"/>
        <v>74.372900000000001</v>
      </c>
      <c r="X91" s="2">
        <f t="shared" ca="1" si="246"/>
        <v>56.083399999999997</v>
      </c>
      <c r="Y91" s="2">
        <f t="shared" ca="1" si="247"/>
        <v>74.2363</v>
      </c>
      <c r="Z91" s="2">
        <f t="shared" ca="1" si="248"/>
        <v>61.652200000000001</v>
      </c>
      <c r="AA91" s="2">
        <f t="shared" ca="1" si="257"/>
        <v>56.829799999999999</v>
      </c>
      <c r="AB91" s="2">
        <f t="shared" ca="1" si="258"/>
        <v>60.308500000000002</v>
      </c>
      <c r="AC91" s="2">
        <f t="shared" ca="1" si="259"/>
        <v>61.005499999999998</v>
      </c>
      <c r="AD91" s="2">
        <f t="shared" ca="1" si="260"/>
        <v>66.6524</v>
      </c>
      <c r="AE91" s="2">
        <f t="shared" ca="1" si="261"/>
        <v>56.728099999999998</v>
      </c>
      <c r="AF91" s="2">
        <f t="shared" ca="1" si="262"/>
        <v>65.540000000000006</v>
      </c>
      <c r="AG91" s="2">
        <f t="shared" ca="1" si="263"/>
        <v>65.191800000000001</v>
      </c>
      <c r="AH91" s="2">
        <f t="shared" ca="1" si="196"/>
        <v>64.641199999999998</v>
      </c>
      <c r="AI91" s="2">
        <f t="shared" ca="1" si="197"/>
        <v>63.437600000000003</v>
      </c>
      <c r="AJ91" s="2">
        <f t="shared" ca="1" si="198"/>
        <v>54.656999999999996</v>
      </c>
      <c r="AK91" s="2">
        <f t="shared" ca="1" si="199"/>
        <v>62.067300000000003</v>
      </c>
      <c r="AL91" s="2">
        <f t="shared" ca="1" si="200"/>
        <v>47.903399999999998</v>
      </c>
      <c r="AM91" s="2">
        <f t="shared" ca="1" si="201"/>
        <v>49.326900000000002</v>
      </c>
      <c r="AN91" s="2">
        <f t="shared" ca="1" si="202"/>
        <v>56.291699999999999</v>
      </c>
      <c r="AO91" s="2">
        <f t="shared" ca="1" si="203"/>
        <v>65.515500000000003</v>
      </c>
      <c r="AP91" s="2">
        <f t="shared" ca="1" si="204"/>
        <v>58.275500000000001</v>
      </c>
      <c r="AQ91" s="2">
        <f t="shared" ca="1" si="205"/>
        <v>53.087400000000002</v>
      </c>
      <c r="AR91" s="2">
        <f t="shared" ca="1" si="206"/>
        <v>58.948999999999998</v>
      </c>
      <c r="AS91" s="2">
        <f t="shared" ca="1" si="207"/>
        <v>48.754899999999999</v>
      </c>
      <c r="AT91" s="2">
        <f t="shared" ca="1" si="208"/>
        <v>60.795200000000001</v>
      </c>
      <c r="AU91" s="2">
        <f t="shared" ca="1" si="209"/>
        <v>59.268599999999999</v>
      </c>
      <c r="AV91" s="2">
        <f t="shared" ca="1" si="210"/>
        <v>58.147199999999998</v>
      </c>
      <c r="AW91" s="2">
        <f t="shared" ca="1" si="211"/>
        <v>48.2438</v>
      </c>
      <c r="AX91" s="2">
        <f t="shared" ca="1" si="212"/>
        <v>62.436100000000003</v>
      </c>
      <c r="AY91" s="2">
        <f t="shared" ca="1" si="213"/>
        <v>57.573</v>
      </c>
      <c r="AZ91" s="2">
        <f t="shared" ca="1" si="214"/>
        <v>65.420199999999994</v>
      </c>
      <c r="BA91" s="2">
        <f t="shared" ca="1" si="215"/>
        <v>61.446300000000001</v>
      </c>
      <c r="BB91" s="2">
        <f t="shared" ca="1" si="216"/>
        <v>63.622500000000002</v>
      </c>
      <c r="BC91" s="2">
        <f t="shared" ca="1" si="217"/>
        <v>59.307000000000002</v>
      </c>
      <c r="BD91" s="2">
        <f t="shared" ca="1" si="218"/>
        <v>62.299599999999998</v>
      </c>
      <c r="BE91" s="2">
        <f t="shared" ca="1" si="219"/>
        <v>67.142200000000003</v>
      </c>
      <c r="BF91" s="2">
        <f t="shared" ca="1" si="220"/>
        <v>59.734699999999997</v>
      </c>
      <c r="BG91" s="2">
        <f t="shared" ca="1" si="221"/>
        <v>59.394100000000002</v>
      </c>
      <c r="BH91" s="2">
        <f t="shared" ca="1" si="222"/>
        <v>63.6096</v>
      </c>
      <c r="BI91" s="2">
        <f t="shared" ca="1" si="223"/>
        <v>61.531100000000002</v>
      </c>
      <c r="BJ91" s="2">
        <f t="shared" ca="1" si="224"/>
        <v>50.986800000000002</v>
      </c>
      <c r="BK91" s="2">
        <f t="shared" ca="1" si="225"/>
        <v>60.145000000000003</v>
      </c>
      <c r="BL91" s="2">
        <f t="shared" ca="1" si="226"/>
        <v>59.619900000000001</v>
      </c>
      <c r="BM91" s="2">
        <f t="shared" ca="1" si="227"/>
        <v>70.077200000000005</v>
      </c>
      <c r="BN91" s="2">
        <f t="shared" ca="1" si="228"/>
        <v>67.239800000000002</v>
      </c>
      <c r="BO91" s="2">
        <f t="shared" ca="1" si="229"/>
        <v>63.218899999999998</v>
      </c>
      <c r="BP91" s="2">
        <f t="shared" ca="1" si="230"/>
        <v>48.627000000000002</v>
      </c>
      <c r="BQ91" s="2">
        <f t="shared" ca="1" si="231"/>
        <v>0</v>
      </c>
      <c r="BR91" s="2">
        <f t="shared" ca="1" si="232"/>
        <v>0</v>
      </c>
      <c r="BS91" s="2">
        <f t="shared" ca="1" si="233"/>
        <v>0</v>
      </c>
      <c r="BT91" s="2">
        <f t="shared" ca="1" si="234"/>
        <v>0</v>
      </c>
      <c r="BU91" s="2">
        <f t="shared" ca="1" si="235"/>
        <v>0</v>
      </c>
    </row>
    <row r="92" spans="1:73">
      <c r="A92">
        <f>Main!A92</f>
        <v>89</v>
      </c>
      <c r="B92">
        <f>Main!B92</f>
        <v>140</v>
      </c>
      <c r="C92">
        <f>Main!C92</f>
        <v>24</v>
      </c>
      <c r="D92">
        <f>Main!D92</f>
        <v>3</v>
      </c>
      <c r="E92" t="str">
        <f>Main!E92</f>
        <v>cc# B f b-</v>
      </c>
      <c r="F92" s="23">
        <f t="shared" ca="1" si="236"/>
        <v>61.502613846153842</v>
      </c>
      <c r="G92" s="2">
        <f t="shared" ca="1" si="237"/>
        <v>72.436099999999996</v>
      </c>
      <c r="H92" s="2">
        <f t="shared" ca="1" si="249"/>
        <v>67.897900000000007</v>
      </c>
      <c r="I92" s="2">
        <f t="shared" ca="1" si="250"/>
        <v>52.137599999999999</v>
      </c>
      <c r="J92" s="2">
        <f t="shared" ca="1" si="251"/>
        <v>65.310599999999994</v>
      </c>
      <c r="K92" s="2">
        <f t="shared" ca="1" si="252"/>
        <v>62.988799999999998</v>
      </c>
      <c r="L92" s="2">
        <f t="shared" ca="1" si="253"/>
        <v>61.715600000000002</v>
      </c>
      <c r="M92" s="2">
        <f t="shared" ca="1" si="254"/>
        <v>58.125700000000002</v>
      </c>
      <c r="N92" s="2">
        <f t="shared" ca="1" si="255"/>
        <v>63.418900000000001</v>
      </c>
      <c r="O92" s="2">
        <f t="shared" ca="1" si="256"/>
        <v>65.314700000000002</v>
      </c>
      <c r="P92" s="2">
        <f t="shared" ca="1" si="238"/>
        <v>60.867400000000004</v>
      </c>
      <c r="Q92" s="2">
        <f t="shared" ca="1" si="239"/>
        <v>62.094999999999999</v>
      </c>
      <c r="R92" s="2">
        <f t="shared" ca="1" si="240"/>
        <v>80.295599999999993</v>
      </c>
      <c r="S92" s="2">
        <f t="shared" ca="1" si="241"/>
        <v>59.580300000000001</v>
      </c>
      <c r="T92" s="2">
        <f t="shared" ca="1" si="242"/>
        <v>63.626600000000003</v>
      </c>
      <c r="U92" s="2">
        <f t="shared" ca="1" si="243"/>
        <v>72.917100000000005</v>
      </c>
      <c r="V92" s="2">
        <f t="shared" ca="1" si="244"/>
        <v>69.974400000000003</v>
      </c>
      <c r="W92" s="2">
        <f t="shared" ca="1" si="245"/>
        <v>76.884</v>
      </c>
      <c r="X92" s="2">
        <f t="shared" ca="1" si="246"/>
        <v>66.227999999999994</v>
      </c>
      <c r="Y92" s="2">
        <f t="shared" ca="1" si="247"/>
        <v>78.459000000000003</v>
      </c>
      <c r="Z92" s="2">
        <f t="shared" ca="1" si="248"/>
        <v>66.5304</v>
      </c>
      <c r="AA92" s="2">
        <f t="shared" ca="1" si="257"/>
        <v>55.217300000000002</v>
      </c>
      <c r="AB92" s="2">
        <f t="shared" ca="1" si="258"/>
        <v>61.933500000000002</v>
      </c>
      <c r="AC92" s="2">
        <f t="shared" ca="1" si="259"/>
        <v>67.693899999999999</v>
      </c>
      <c r="AD92" s="2">
        <f t="shared" ca="1" si="260"/>
        <v>72.094399999999993</v>
      </c>
      <c r="AE92" s="2">
        <f t="shared" ca="1" si="261"/>
        <v>61.875799999999998</v>
      </c>
      <c r="AF92" s="2">
        <f t="shared" ca="1" si="262"/>
        <v>67.447699999999998</v>
      </c>
      <c r="AG92" s="2">
        <f t="shared" ca="1" si="263"/>
        <v>69.656199999999998</v>
      </c>
      <c r="AH92" s="2">
        <f t="shared" ca="1" si="196"/>
        <v>67.214500000000001</v>
      </c>
      <c r="AI92" s="2">
        <f t="shared" ca="1" si="197"/>
        <v>69.813999999999993</v>
      </c>
      <c r="AJ92" s="2">
        <f t="shared" ca="1" si="198"/>
        <v>66.905699999999996</v>
      </c>
      <c r="AK92" s="2">
        <f t="shared" ca="1" si="199"/>
        <v>66.699100000000001</v>
      </c>
      <c r="AL92" s="2">
        <f t="shared" ca="1" si="200"/>
        <v>60.487000000000002</v>
      </c>
      <c r="AM92" s="2">
        <f t="shared" ca="1" si="201"/>
        <v>61.433799999999998</v>
      </c>
      <c r="AN92" s="2">
        <f t="shared" ca="1" si="202"/>
        <v>57.5916</v>
      </c>
      <c r="AO92" s="2">
        <f t="shared" ca="1" si="203"/>
        <v>66.503500000000003</v>
      </c>
      <c r="AP92" s="2">
        <f t="shared" ca="1" si="204"/>
        <v>53.762500000000003</v>
      </c>
      <c r="AQ92" s="2">
        <f t="shared" ca="1" si="205"/>
        <v>62.694200000000002</v>
      </c>
      <c r="AR92" s="2">
        <f t="shared" ca="1" si="206"/>
        <v>60.829700000000003</v>
      </c>
      <c r="AS92" s="2">
        <f t="shared" ca="1" si="207"/>
        <v>66.143600000000006</v>
      </c>
      <c r="AT92" s="2">
        <f t="shared" ca="1" si="208"/>
        <v>61.800199999999997</v>
      </c>
      <c r="AU92" s="2">
        <f t="shared" ca="1" si="209"/>
        <v>62.843299999999999</v>
      </c>
      <c r="AV92" s="2">
        <f t="shared" ca="1" si="210"/>
        <v>64.622399999999999</v>
      </c>
      <c r="AW92" s="2">
        <f t="shared" ca="1" si="211"/>
        <v>56.916400000000003</v>
      </c>
      <c r="AX92" s="2">
        <f t="shared" ca="1" si="212"/>
        <v>63.627200000000002</v>
      </c>
      <c r="AY92" s="2">
        <f t="shared" ca="1" si="213"/>
        <v>63.943899999999999</v>
      </c>
      <c r="AZ92" s="2">
        <f t="shared" ca="1" si="214"/>
        <v>67.163700000000006</v>
      </c>
      <c r="BA92" s="2">
        <f t="shared" ca="1" si="215"/>
        <v>65.788300000000007</v>
      </c>
      <c r="BB92" s="2">
        <f t="shared" ca="1" si="216"/>
        <v>62.799799999999998</v>
      </c>
      <c r="BC92" s="2">
        <f t="shared" ca="1" si="217"/>
        <v>61.430100000000003</v>
      </c>
      <c r="BD92" s="2">
        <f t="shared" ca="1" si="218"/>
        <v>64.173100000000005</v>
      </c>
      <c r="BE92" s="2">
        <f t="shared" ca="1" si="219"/>
        <v>67.945499999999996</v>
      </c>
      <c r="BF92" s="2">
        <f t="shared" ca="1" si="220"/>
        <v>66.770799999999994</v>
      </c>
      <c r="BG92" s="2">
        <f t="shared" ca="1" si="221"/>
        <v>67.273799999999994</v>
      </c>
      <c r="BH92" s="2">
        <f t="shared" ca="1" si="222"/>
        <v>63.315100000000001</v>
      </c>
      <c r="BI92" s="2">
        <f t="shared" ca="1" si="223"/>
        <v>72.108999999999995</v>
      </c>
      <c r="BJ92" s="2">
        <f t="shared" ca="1" si="224"/>
        <v>58.006599999999999</v>
      </c>
      <c r="BK92" s="2">
        <f t="shared" ca="1" si="225"/>
        <v>61.180500000000002</v>
      </c>
      <c r="BL92" s="2">
        <f t="shared" ca="1" si="226"/>
        <v>60.589300000000001</v>
      </c>
      <c r="BM92" s="2">
        <f t="shared" ca="1" si="227"/>
        <v>67.526300000000006</v>
      </c>
      <c r="BN92" s="2">
        <f t="shared" ca="1" si="228"/>
        <v>66.633200000000002</v>
      </c>
      <c r="BO92" s="2">
        <f t="shared" ca="1" si="229"/>
        <v>61.944699999999997</v>
      </c>
      <c r="BP92" s="2">
        <f t="shared" ca="1" si="230"/>
        <v>46.465000000000003</v>
      </c>
      <c r="BQ92" s="2">
        <f t="shared" ca="1" si="231"/>
        <v>0</v>
      </c>
      <c r="BR92" s="2">
        <f t="shared" ca="1" si="232"/>
        <v>0</v>
      </c>
      <c r="BS92" s="2">
        <f t="shared" ca="1" si="233"/>
        <v>0</v>
      </c>
      <c r="BT92" s="2">
        <f t="shared" ca="1" si="234"/>
        <v>0</v>
      </c>
      <c r="BU92" s="2">
        <f t="shared" ca="1" si="235"/>
        <v>0</v>
      </c>
    </row>
    <row r="93" spans="1:73">
      <c r="A93">
        <f>Main!A93</f>
        <v>90</v>
      </c>
      <c r="B93">
        <f>Main!B93</f>
        <v>142</v>
      </c>
      <c r="C93">
        <f>Main!C93</f>
        <v>24</v>
      </c>
      <c r="D93">
        <f>Main!D93</f>
        <v>5</v>
      </c>
      <c r="E93" t="str">
        <f>Main!E93</f>
        <v>eee</v>
      </c>
      <c r="F93" s="23">
        <f t="shared" ca="1" si="236"/>
        <v>50.408872307692306</v>
      </c>
      <c r="G93" s="2">
        <f t="shared" ca="1" si="237"/>
        <v>56.379600000000003</v>
      </c>
      <c r="H93" s="2">
        <f t="shared" ca="1" si="249"/>
        <v>47.561199999999999</v>
      </c>
      <c r="I93" s="2">
        <f t="shared" ca="1" si="250"/>
        <v>43.336399999999998</v>
      </c>
      <c r="J93" s="2">
        <f t="shared" ca="1" si="251"/>
        <v>51.2742</v>
      </c>
      <c r="K93" s="2">
        <f t="shared" ca="1" si="252"/>
        <v>51.700099999999999</v>
      </c>
      <c r="L93" s="2">
        <f t="shared" ca="1" si="253"/>
        <v>52.854999999999997</v>
      </c>
      <c r="M93" s="2">
        <f t="shared" ca="1" si="254"/>
        <v>47.753900000000002</v>
      </c>
      <c r="N93" s="2">
        <f t="shared" ca="1" si="255"/>
        <v>49.526499999999999</v>
      </c>
      <c r="O93" s="2">
        <f t="shared" ca="1" si="256"/>
        <v>52.576900000000002</v>
      </c>
      <c r="P93" s="2">
        <f t="shared" ca="1" si="238"/>
        <v>46.740200000000002</v>
      </c>
      <c r="Q93" s="2">
        <f t="shared" ca="1" si="239"/>
        <v>41.752899999999997</v>
      </c>
      <c r="R93" s="2">
        <f t="shared" ca="1" si="240"/>
        <v>69.995699999999999</v>
      </c>
      <c r="S93" s="2">
        <f t="shared" ca="1" si="241"/>
        <v>46.846499999999999</v>
      </c>
      <c r="T93" s="2">
        <f t="shared" ca="1" si="242"/>
        <v>60.281399999999998</v>
      </c>
      <c r="U93" s="2">
        <f t="shared" ca="1" si="243"/>
        <v>64.322999999999993</v>
      </c>
      <c r="V93" s="2">
        <f t="shared" ca="1" si="244"/>
        <v>51.704099999999997</v>
      </c>
      <c r="W93" s="2">
        <f t="shared" ca="1" si="245"/>
        <v>65.874499999999998</v>
      </c>
      <c r="X93" s="2">
        <f t="shared" ca="1" si="246"/>
        <v>53.362400000000001</v>
      </c>
      <c r="Y93" s="2">
        <f t="shared" ca="1" si="247"/>
        <v>74.663899999999998</v>
      </c>
      <c r="Z93" s="2">
        <f t="shared" ca="1" si="248"/>
        <v>53.022500000000001</v>
      </c>
      <c r="AA93" s="2">
        <f t="shared" ca="1" si="257"/>
        <v>42.65</v>
      </c>
      <c r="AB93" s="2">
        <f t="shared" ca="1" si="258"/>
        <v>48.605800000000002</v>
      </c>
      <c r="AC93" s="2">
        <f t="shared" ca="1" si="259"/>
        <v>56.601799999999997</v>
      </c>
      <c r="AD93" s="2">
        <f t="shared" ca="1" si="260"/>
        <v>60.384300000000003</v>
      </c>
      <c r="AE93" s="2">
        <f t="shared" ca="1" si="261"/>
        <v>47.4681</v>
      </c>
      <c r="AF93" s="2">
        <f t="shared" ca="1" si="262"/>
        <v>62.990699999999997</v>
      </c>
      <c r="AG93" s="2">
        <f t="shared" ca="1" si="263"/>
        <v>53.899799999999999</v>
      </c>
      <c r="AH93" s="2">
        <f t="shared" ca="1" si="196"/>
        <v>55.7164</v>
      </c>
      <c r="AI93" s="2">
        <f t="shared" ca="1" si="197"/>
        <v>61.433100000000003</v>
      </c>
      <c r="AJ93" s="2">
        <f t="shared" ca="1" si="198"/>
        <v>56.386699999999998</v>
      </c>
      <c r="AK93" s="2">
        <f t="shared" ca="1" si="199"/>
        <v>46.962400000000002</v>
      </c>
      <c r="AL93" s="2">
        <f t="shared" ca="1" si="200"/>
        <v>55.191000000000003</v>
      </c>
      <c r="AM93" s="2">
        <f t="shared" ca="1" si="201"/>
        <v>53.002699999999997</v>
      </c>
      <c r="AN93" s="2">
        <f t="shared" ca="1" si="202"/>
        <v>55.235199999999999</v>
      </c>
      <c r="AO93" s="2">
        <f t="shared" ca="1" si="203"/>
        <v>58.0197</v>
      </c>
      <c r="AP93" s="2">
        <f t="shared" ca="1" si="204"/>
        <v>45.239699999999999</v>
      </c>
      <c r="AQ93" s="2">
        <f t="shared" ca="1" si="205"/>
        <v>48.896099999999997</v>
      </c>
      <c r="AR93" s="2">
        <f t="shared" ca="1" si="206"/>
        <v>50.305399999999999</v>
      </c>
      <c r="AS93" s="2">
        <f t="shared" ca="1" si="207"/>
        <v>50.958500000000001</v>
      </c>
      <c r="AT93" s="2">
        <f t="shared" ca="1" si="208"/>
        <v>55.181800000000003</v>
      </c>
      <c r="AU93" s="2">
        <f t="shared" ca="1" si="209"/>
        <v>41.5289</v>
      </c>
      <c r="AV93" s="2">
        <f t="shared" ca="1" si="210"/>
        <v>48.589300000000001</v>
      </c>
      <c r="AW93" s="2">
        <f t="shared" ca="1" si="211"/>
        <v>42.761200000000002</v>
      </c>
      <c r="AX93" s="2">
        <f t="shared" ca="1" si="212"/>
        <v>60.279899999999998</v>
      </c>
      <c r="AY93" s="2">
        <f t="shared" ca="1" si="213"/>
        <v>54.387900000000002</v>
      </c>
      <c r="AZ93" s="2">
        <f t="shared" ca="1" si="214"/>
        <v>49.04</v>
      </c>
      <c r="BA93" s="2">
        <f t="shared" ca="1" si="215"/>
        <v>52.4758</v>
      </c>
      <c r="BB93" s="2">
        <f t="shared" ca="1" si="216"/>
        <v>56.551699999999997</v>
      </c>
      <c r="BC93" s="2">
        <f t="shared" ca="1" si="217"/>
        <v>50.149700000000003</v>
      </c>
      <c r="BD93" s="2">
        <f t="shared" ca="1" si="218"/>
        <v>51.029699999999998</v>
      </c>
      <c r="BE93" s="2">
        <f t="shared" ca="1" si="219"/>
        <v>57.076300000000003</v>
      </c>
      <c r="BF93" s="2">
        <f t="shared" ca="1" si="220"/>
        <v>54.317599999999999</v>
      </c>
      <c r="BG93" s="2">
        <f t="shared" ca="1" si="221"/>
        <v>49.5017</v>
      </c>
      <c r="BH93" s="2">
        <f t="shared" ca="1" si="222"/>
        <v>51.255000000000003</v>
      </c>
      <c r="BI93" s="2">
        <f t="shared" ca="1" si="223"/>
        <v>63.460900000000002</v>
      </c>
      <c r="BJ93" s="2">
        <f t="shared" ca="1" si="224"/>
        <v>51.588299999999997</v>
      </c>
      <c r="BK93" s="2">
        <f t="shared" ca="1" si="225"/>
        <v>54.2881</v>
      </c>
      <c r="BL93" s="2">
        <f t="shared" ca="1" si="226"/>
        <v>46.4816</v>
      </c>
      <c r="BM93" s="2">
        <f t="shared" ca="1" si="227"/>
        <v>56.177300000000002</v>
      </c>
      <c r="BN93" s="2">
        <f t="shared" ca="1" si="228"/>
        <v>52.2502</v>
      </c>
      <c r="BO93" s="2">
        <f t="shared" ca="1" si="229"/>
        <v>49.7455</v>
      </c>
      <c r="BP93" s="2">
        <f t="shared" ca="1" si="230"/>
        <v>36.979999999999997</v>
      </c>
      <c r="BQ93" s="2">
        <f t="shared" ca="1" si="231"/>
        <v>0</v>
      </c>
      <c r="BR93" s="2">
        <f t="shared" ca="1" si="232"/>
        <v>0</v>
      </c>
      <c r="BS93" s="2">
        <f t="shared" ca="1" si="233"/>
        <v>0</v>
      </c>
      <c r="BT93" s="2">
        <f t="shared" ca="1" si="234"/>
        <v>0</v>
      </c>
      <c r="BU93" s="2">
        <f t="shared" ca="1" si="235"/>
        <v>0</v>
      </c>
    </row>
    <row r="94" spans="1:73">
      <c r="A94">
        <f>Main!A94</f>
        <v>91</v>
      </c>
      <c r="B94">
        <f>Main!B94</f>
        <v>143</v>
      </c>
      <c r="C94">
        <f>Main!C94</f>
        <v>24</v>
      </c>
      <c r="D94">
        <f>Main!D94</f>
        <v>6</v>
      </c>
      <c r="E94" t="str">
        <f>Main!E94</f>
        <v>ee-</v>
      </c>
      <c r="F94" s="23">
        <f t="shared" ca="1" si="236"/>
        <v>50.142095384615367</v>
      </c>
      <c r="G94" s="2">
        <f t="shared" ca="1" si="237"/>
        <v>59.948599999999999</v>
      </c>
      <c r="H94" s="2">
        <f t="shared" ca="1" si="249"/>
        <v>48.840600000000002</v>
      </c>
      <c r="I94" s="2">
        <f t="shared" ca="1" si="250"/>
        <v>50.183900000000001</v>
      </c>
      <c r="J94" s="2">
        <f t="shared" ca="1" si="251"/>
        <v>44.308399999999999</v>
      </c>
      <c r="K94" s="2">
        <f t="shared" ca="1" si="252"/>
        <v>49.884599999999999</v>
      </c>
      <c r="L94" s="2">
        <f t="shared" ca="1" si="253"/>
        <v>44.4587</v>
      </c>
      <c r="M94" s="2">
        <f t="shared" ca="1" si="254"/>
        <v>48.908900000000003</v>
      </c>
      <c r="N94" s="2">
        <f t="shared" ca="1" si="255"/>
        <v>52.857700000000001</v>
      </c>
      <c r="O94" s="2">
        <f t="shared" ca="1" si="256"/>
        <v>50.502600000000001</v>
      </c>
      <c r="P94" s="2">
        <f t="shared" ca="1" si="238"/>
        <v>48.9497</v>
      </c>
      <c r="Q94" s="2">
        <f t="shared" ca="1" si="239"/>
        <v>45.985900000000001</v>
      </c>
      <c r="R94" s="2">
        <f t="shared" ca="1" si="240"/>
        <v>75.017700000000005</v>
      </c>
      <c r="S94" s="2">
        <f t="shared" ca="1" si="241"/>
        <v>45.965499999999999</v>
      </c>
      <c r="T94" s="2">
        <f t="shared" ca="1" si="242"/>
        <v>53.036000000000001</v>
      </c>
      <c r="U94" s="2">
        <f t="shared" ca="1" si="243"/>
        <v>62.2179</v>
      </c>
      <c r="V94" s="2">
        <f t="shared" ca="1" si="244"/>
        <v>52.141399999999997</v>
      </c>
      <c r="W94" s="2">
        <f t="shared" ca="1" si="245"/>
        <v>71.486199999999997</v>
      </c>
      <c r="X94" s="2">
        <f t="shared" ca="1" si="246"/>
        <v>53.783499999999997</v>
      </c>
      <c r="Y94" s="2">
        <f t="shared" ca="1" si="247"/>
        <v>71.593900000000005</v>
      </c>
      <c r="Z94" s="2">
        <f t="shared" ca="1" si="248"/>
        <v>49.7577</v>
      </c>
      <c r="AA94" s="2">
        <f t="shared" ca="1" si="257"/>
        <v>50.786099999999998</v>
      </c>
      <c r="AB94" s="2">
        <f t="shared" ca="1" si="258"/>
        <v>40.970300000000002</v>
      </c>
      <c r="AC94" s="2">
        <f t="shared" ca="1" si="259"/>
        <v>53.714700000000001</v>
      </c>
      <c r="AD94" s="2">
        <f t="shared" ca="1" si="260"/>
        <v>66.381799999999998</v>
      </c>
      <c r="AE94" s="2">
        <f t="shared" ca="1" si="261"/>
        <v>39.07</v>
      </c>
      <c r="AF94" s="2">
        <f t="shared" ca="1" si="262"/>
        <v>54.5745</v>
      </c>
      <c r="AG94" s="2">
        <f t="shared" ca="1" si="263"/>
        <v>48.231900000000003</v>
      </c>
      <c r="AH94" s="2">
        <f t="shared" ca="1" si="196"/>
        <v>55.991700000000002</v>
      </c>
      <c r="AI94" s="2">
        <f t="shared" ca="1" si="197"/>
        <v>64.158500000000004</v>
      </c>
      <c r="AJ94" s="2">
        <f t="shared" ca="1" si="198"/>
        <v>57.386099999999999</v>
      </c>
      <c r="AK94" s="2">
        <f t="shared" ca="1" si="199"/>
        <v>44.001399999999997</v>
      </c>
      <c r="AL94" s="2">
        <f t="shared" ca="1" si="200"/>
        <v>50.212499999999999</v>
      </c>
      <c r="AM94" s="2">
        <f t="shared" ca="1" si="201"/>
        <v>56.468499999999999</v>
      </c>
      <c r="AN94" s="2">
        <f t="shared" ca="1" si="202"/>
        <v>51.7517</v>
      </c>
      <c r="AO94" s="2">
        <f t="shared" ca="1" si="203"/>
        <v>52.502699999999997</v>
      </c>
      <c r="AP94" s="2">
        <f t="shared" ca="1" si="204"/>
        <v>43.972000000000001</v>
      </c>
      <c r="AQ94" s="2">
        <f t="shared" ca="1" si="205"/>
        <v>49.1432</v>
      </c>
      <c r="AR94" s="2">
        <f t="shared" ca="1" si="206"/>
        <v>55.934199999999997</v>
      </c>
      <c r="AS94" s="2">
        <f t="shared" ca="1" si="207"/>
        <v>53.841900000000003</v>
      </c>
      <c r="AT94" s="2">
        <f t="shared" ca="1" si="208"/>
        <v>45.823099999999997</v>
      </c>
      <c r="AU94" s="2">
        <f t="shared" ca="1" si="209"/>
        <v>39.773499999999999</v>
      </c>
      <c r="AV94" s="2">
        <f t="shared" ca="1" si="210"/>
        <v>59.185200000000002</v>
      </c>
      <c r="AW94" s="2">
        <f t="shared" ca="1" si="211"/>
        <v>38.507300000000001</v>
      </c>
      <c r="AX94" s="2">
        <f t="shared" ca="1" si="212"/>
        <v>58.819400000000002</v>
      </c>
      <c r="AY94" s="2">
        <f t="shared" ca="1" si="213"/>
        <v>51.739699999999999</v>
      </c>
      <c r="AZ94" s="2">
        <f t="shared" ca="1" si="214"/>
        <v>45.175600000000003</v>
      </c>
      <c r="BA94" s="2">
        <f t="shared" ca="1" si="215"/>
        <v>57.673099999999998</v>
      </c>
      <c r="BB94" s="2">
        <f t="shared" ca="1" si="216"/>
        <v>54.362299999999998</v>
      </c>
      <c r="BC94" s="2">
        <f t="shared" ca="1" si="217"/>
        <v>54.373899999999999</v>
      </c>
      <c r="BD94" s="2">
        <f t="shared" ca="1" si="218"/>
        <v>48.119199999999999</v>
      </c>
      <c r="BE94" s="2">
        <f t="shared" ca="1" si="219"/>
        <v>60.949800000000003</v>
      </c>
      <c r="BF94" s="2">
        <f t="shared" ca="1" si="220"/>
        <v>56.670099999999998</v>
      </c>
      <c r="BG94" s="2">
        <f t="shared" ca="1" si="221"/>
        <v>50.515500000000003</v>
      </c>
      <c r="BH94" s="2">
        <f t="shared" ca="1" si="222"/>
        <v>51.448099999999997</v>
      </c>
      <c r="BI94" s="2">
        <f t="shared" ca="1" si="223"/>
        <v>63.382100000000001</v>
      </c>
      <c r="BJ94" s="2">
        <f t="shared" ca="1" si="224"/>
        <v>43.688299999999998</v>
      </c>
      <c r="BK94" s="2">
        <f t="shared" ca="1" si="225"/>
        <v>59.249099999999999</v>
      </c>
      <c r="BL94" s="2">
        <f t="shared" ca="1" si="226"/>
        <v>50.844999999999999</v>
      </c>
      <c r="BM94" s="2">
        <f t="shared" ca="1" si="227"/>
        <v>59.805100000000003</v>
      </c>
      <c r="BN94" s="2">
        <f t="shared" ca="1" si="228"/>
        <v>54.988500000000002</v>
      </c>
      <c r="BO94" s="2">
        <f t="shared" ca="1" si="229"/>
        <v>49.830199999999998</v>
      </c>
      <c r="BP94" s="2">
        <f t="shared" ca="1" si="230"/>
        <v>35.389000000000003</v>
      </c>
      <c r="BQ94" s="2">
        <f t="shared" ca="1" si="231"/>
        <v>0</v>
      </c>
      <c r="BR94" s="2">
        <f t="shared" ca="1" si="232"/>
        <v>0</v>
      </c>
      <c r="BS94" s="2">
        <f t="shared" ca="1" si="233"/>
        <v>0</v>
      </c>
      <c r="BT94" s="2">
        <f t="shared" ca="1" si="234"/>
        <v>0</v>
      </c>
      <c r="BU94" s="2">
        <f t="shared" ca="1" si="235"/>
        <v>0</v>
      </c>
    </row>
    <row r="95" spans="1:73">
      <c r="A95">
        <f>Main!A95</f>
        <v>92</v>
      </c>
      <c r="B95">
        <f>Main!B95</f>
        <v>145</v>
      </c>
      <c r="C95">
        <f>Main!C95</f>
        <v>25</v>
      </c>
      <c r="D95">
        <f>Main!D95</f>
        <v>2</v>
      </c>
      <c r="E95" t="str">
        <f>Main!E95</f>
        <v>gg</v>
      </c>
      <c r="F95" s="23">
        <f t="shared" ca="1" si="236"/>
        <v>68.09353692307694</v>
      </c>
      <c r="G95" s="2">
        <f t="shared" ca="1" si="237"/>
        <v>72.612099999999998</v>
      </c>
      <c r="H95" s="2">
        <f t="shared" ca="1" si="249"/>
        <v>74.8262</v>
      </c>
      <c r="I95" s="2">
        <f t="shared" ca="1" si="250"/>
        <v>63.1145</v>
      </c>
      <c r="J95" s="2">
        <f t="shared" ca="1" si="251"/>
        <v>71.485699999999994</v>
      </c>
      <c r="K95" s="2">
        <f t="shared" ca="1" si="252"/>
        <v>76.101500000000001</v>
      </c>
      <c r="L95" s="2">
        <f t="shared" ca="1" si="253"/>
        <v>70.698599999999999</v>
      </c>
      <c r="M95" s="2">
        <f t="shared" ca="1" si="254"/>
        <v>76.419600000000003</v>
      </c>
      <c r="N95" s="2">
        <f t="shared" ca="1" si="255"/>
        <v>64.505799999999994</v>
      </c>
      <c r="O95" s="2">
        <f t="shared" ca="1" si="256"/>
        <v>73.195300000000003</v>
      </c>
      <c r="P95" s="2">
        <f t="shared" ca="1" si="238"/>
        <v>69.285200000000003</v>
      </c>
      <c r="Q95" s="2">
        <f t="shared" ca="1" si="239"/>
        <v>71.344399999999993</v>
      </c>
      <c r="R95" s="2">
        <f t="shared" ca="1" si="240"/>
        <v>78.082400000000007</v>
      </c>
      <c r="S95" s="2">
        <f t="shared" ca="1" si="241"/>
        <v>60.157299999999999</v>
      </c>
      <c r="T95" s="2">
        <f t="shared" ca="1" si="242"/>
        <v>77.292400000000001</v>
      </c>
      <c r="U95" s="2">
        <f t="shared" ca="1" si="243"/>
        <v>70.539699999999996</v>
      </c>
      <c r="V95" s="2">
        <f t="shared" ca="1" si="244"/>
        <v>71.412999999999997</v>
      </c>
      <c r="W95" s="2">
        <f t="shared" ca="1" si="245"/>
        <v>81.817099999999996</v>
      </c>
      <c r="X95" s="2">
        <f t="shared" ca="1" si="246"/>
        <v>69.255300000000005</v>
      </c>
      <c r="Y95" s="2">
        <f t="shared" ca="1" si="247"/>
        <v>81.142300000000006</v>
      </c>
      <c r="Z95" s="2">
        <f t="shared" ca="1" si="248"/>
        <v>67.961699999999993</v>
      </c>
      <c r="AA95" s="2">
        <f t="shared" ca="1" si="257"/>
        <v>70.258499999999998</v>
      </c>
      <c r="AB95" s="2">
        <f t="shared" ca="1" si="258"/>
        <v>63.863</v>
      </c>
      <c r="AC95" s="2">
        <f t="shared" ca="1" si="259"/>
        <v>64.618700000000004</v>
      </c>
      <c r="AD95" s="2">
        <f t="shared" ca="1" si="260"/>
        <v>81.6023</v>
      </c>
      <c r="AE95" s="2">
        <f t="shared" ca="1" si="261"/>
        <v>66.846500000000006</v>
      </c>
      <c r="AF95" s="2">
        <f t="shared" ca="1" si="262"/>
        <v>83.233699999999999</v>
      </c>
      <c r="AG95" s="2">
        <f t="shared" ca="1" si="263"/>
        <v>75.368700000000004</v>
      </c>
      <c r="AH95" s="2">
        <f t="shared" ca="1" si="196"/>
        <v>82.773300000000006</v>
      </c>
      <c r="AI95" s="2">
        <f t="shared" ca="1" si="197"/>
        <v>67.263599999999997</v>
      </c>
      <c r="AJ95" s="2">
        <f t="shared" ca="1" si="198"/>
        <v>68.438500000000005</v>
      </c>
      <c r="AK95" s="2">
        <f t="shared" ca="1" si="199"/>
        <v>70.481899999999996</v>
      </c>
      <c r="AL95" s="2">
        <f t="shared" ca="1" si="200"/>
        <v>63.951999999999998</v>
      </c>
      <c r="AM95" s="2">
        <f t="shared" ca="1" si="201"/>
        <v>69.224100000000007</v>
      </c>
      <c r="AN95" s="2">
        <f t="shared" ca="1" si="202"/>
        <v>62.179000000000002</v>
      </c>
      <c r="AO95" s="2">
        <f t="shared" ca="1" si="203"/>
        <v>71.542500000000004</v>
      </c>
      <c r="AP95" s="2">
        <f t="shared" ca="1" si="204"/>
        <v>69.493799999999993</v>
      </c>
      <c r="AQ95" s="2">
        <f t="shared" ca="1" si="205"/>
        <v>69.292900000000003</v>
      </c>
      <c r="AR95" s="2">
        <f t="shared" ca="1" si="206"/>
        <v>73.923299999999998</v>
      </c>
      <c r="AS95" s="2">
        <f t="shared" ca="1" si="207"/>
        <v>76.145499999999998</v>
      </c>
      <c r="AT95" s="2">
        <f t="shared" ca="1" si="208"/>
        <v>72.444299999999998</v>
      </c>
      <c r="AU95" s="2">
        <f t="shared" ca="1" si="209"/>
        <v>67.128100000000003</v>
      </c>
      <c r="AV95" s="2">
        <f t="shared" ca="1" si="210"/>
        <v>72.100200000000001</v>
      </c>
      <c r="AW95" s="2">
        <f t="shared" ca="1" si="211"/>
        <v>74.132599999999996</v>
      </c>
      <c r="AX95" s="2">
        <f t="shared" ca="1" si="212"/>
        <v>78.503600000000006</v>
      </c>
      <c r="AY95" s="2">
        <f t="shared" ca="1" si="213"/>
        <v>66.177499999999995</v>
      </c>
      <c r="AZ95" s="2">
        <f t="shared" ca="1" si="214"/>
        <v>65.786000000000001</v>
      </c>
      <c r="BA95" s="2">
        <f t="shared" ca="1" si="215"/>
        <v>75.0501</v>
      </c>
      <c r="BB95" s="2">
        <f t="shared" ca="1" si="216"/>
        <v>69.167100000000005</v>
      </c>
      <c r="BC95" s="2">
        <f t="shared" ca="1" si="217"/>
        <v>76.018600000000006</v>
      </c>
      <c r="BD95" s="2">
        <f t="shared" ca="1" si="218"/>
        <v>67.804500000000004</v>
      </c>
      <c r="BE95" s="2">
        <f t="shared" ca="1" si="219"/>
        <v>63.346499999999999</v>
      </c>
      <c r="BF95" s="2">
        <f t="shared" ca="1" si="220"/>
        <v>68.761799999999994</v>
      </c>
      <c r="BG95" s="2">
        <f t="shared" ca="1" si="221"/>
        <v>78.1952</v>
      </c>
      <c r="BH95" s="2">
        <f t="shared" ca="1" si="222"/>
        <v>68.131399999999999</v>
      </c>
      <c r="BI95" s="2">
        <f t="shared" ca="1" si="223"/>
        <v>72.316100000000006</v>
      </c>
      <c r="BJ95" s="2">
        <f t="shared" ca="1" si="224"/>
        <v>71.180800000000005</v>
      </c>
      <c r="BK95" s="2">
        <f t="shared" ca="1" si="225"/>
        <v>68.603999999999999</v>
      </c>
      <c r="BL95" s="2">
        <f t="shared" ca="1" si="226"/>
        <v>66.7547</v>
      </c>
      <c r="BM95" s="2">
        <f t="shared" ca="1" si="227"/>
        <v>72.042500000000004</v>
      </c>
      <c r="BN95" s="2">
        <f t="shared" ca="1" si="228"/>
        <v>76.600800000000007</v>
      </c>
      <c r="BO95" s="2">
        <f t="shared" ca="1" si="229"/>
        <v>77.796000000000006</v>
      </c>
      <c r="BP95" s="2">
        <f t="shared" ca="1" si="230"/>
        <v>66.285600000000002</v>
      </c>
      <c r="BQ95" s="2">
        <f t="shared" ca="1" si="231"/>
        <v>0</v>
      </c>
      <c r="BR95" s="2">
        <f t="shared" ca="1" si="232"/>
        <v>0</v>
      </c>
      <c r="BS95" s="2">
        <f t="shared" ca="1" si="233"/>
        <v>0</v>
      </c>
      <c r="BT95" s="2">
        <f t="shared" ca="1" si="234"/>
        <v>0</v>
      </c>
      <c r="BU95" s="2">
        <f t="shared" ca="1" si="235"/>
        <v>0</v>
      </c>
    </row>
    <row r="96" spans="1:73">
      <c r="A96">
        <f>Main!A96</f>
        <v>93</v>
      </c>
      <c r="B96">
        <f>Main!B96</f>
        <v>147</v>
      </c>
      <c r="C96">
        <f>Main!C96</f>
        <v>25</v>
      </c>
      <c r="D96">
        <f>Main!D96</f>
        <v>4</v>
      </c>
      <c r="E96" t="str">
        <f>Main!E96</f>
        <v>f#</v>
      </c>
      <c r="F96" s="23">
        <f t="shared" ca="1" si="236"/>
        <v>71.041083076923087</v>
      </c>
      <c r="G96" s="2">
        <f t="shared" ca="1" si="237"/>
        <v>82.840599999999995</v>
      </c>
      <c r="H96" s="2">
        <f t="shared" ca="1" si="249"/>
        <v>82.847899999999996</v>
      </c>
      <c r="I96" s="2">
        <f t="shared" ca="1" si="250"/>
        <v>71.047499999999999</v>
      </c>
      <c r="J96" s="2">
        <f t="shared" ca="1" si="251"/>
        <v>73.384500000000003</v>
      </c>
      <c r="K96" s="2">
        <f t="shared" ca="1" si="252"/>
        <v>77.466200000000001</v>
      </c>
      <c r="L96" s="2">
        <f t="shared" ca="1" si="253"/>
        <v>71.438199999999995</v>
      </c>
      <c r="M96" s="2">
        <f t="shared" ca="1" si="254"/>
        <v>75.266099999999994</v>
      </c>
      <c r="N96" s="2">
        <f t="shared" ca="1" si="255"/>
        <v>69.799000000000007</v>
      </c>
      <c r="O96" s="2">
        <f t="shared" ca="1" si="256"/>
        <v>79.777500000000003</v>
      </c>
      <c r="P96" s="2">
        <f t="shared" ca="1" si="238"/>
        <v>64.394599999999997</v>
      </c>
      <c r="Q96" s="2">
        <f t="shared" ca="1" si="239"/>
        <v>71.758799999999994</v>
      </c>
      <c r="R96" s="2">
        <f t="shared" ca="1" si="240"/>
        <v>89.200800000000001</v>
      </c>
      <c r="S96" s="2">
        <f t="shared" ca="1" si="241"/>
        <v>71.433999999999997</v>
      </c>
      <c r="T96" s="2">
        <f t="shared" ca="1" si="242"/>
        <v>72.860600000000005</v>
      </c>
      <c r="U96" s="2">
        <f t="shared" ca="1" si="243"/>
        <v>79.932000000000002</v>
      </c>
      <c r="V96" s="2">
        <f t="shared" ca="1" si="244"/>
        <v>75.006200000000007</v>
      </c>
      <c r="W96" s="2">
        <f t="shared" ca="1" si="245"/>
        <v>85.481999999999999</v>
      </c>
      <c r="X96" s="2">
        <f t="shared" ca="1" si="246"/>
        <v>78.705399999999997</v>
      </c>
      <c r="Y96" s="2">
        <f t="shared" ca="1" si="247"/>
        <v>87.572999999999993</v>
      </c>
      <c r="Z96" s="2">
        <f t="shared" ca="1" si="248"/>
        <v>68.245099999999994</v>
      </c>
      <c r="AA96" s="2">
        <f t="shared" ca="1" si="257"/>
        <v>68.016099999999994</v>
      </c>
      <c r="AB96" s="2">
        <f t="shared" ca="1" si="258"/>
        <v>70.968500000000006</v>
      </c>
      <c r="AC96" s="2">
        <f t="shared" ca="1" si="259"/>
        <v>73.868700000000004</v>
      </c>
      <c r="AD96" s="2">
        <f t="shared" ca="1" si="260"/>
        <v>77.148899999999998</v>
      </c>
      <c r="AE96" s="2">
        <f t="shared" ca="1" si="261"/>
        <v>67.197900000000004</v>
      </c>
      <c r="AF96" s="2">
        <f t="shared" ca="1" si="262"/>
        <v>82.026799999999994</v>
      </c>
      <c r="AG96" s="2">
        <f t="shared" ca="1" si="263"/>
        <v>74.128600000000006</v>
      </c>
      <c r="AH96" s="2">
        <f t="shared" ca="1" si="196"/>
        <v>76.712500000000006</v>
      </c>
      <c r="AI96" s="2">
        <f t="shared" ca="1" si="197"/>
        <v>75.960499999999996</v>
      </c>
      <c r="AJ96" s="2">
        <f t="shared" ca="1" si="198"/>
        <v>72.253299999999996</v>
      </c>
      <c r="AK96" s="2">
        <f t="shared" ca="1" si="199"/>
        <v>78.108599999999996</v>
      </c>
      <c r="AL96" s="2">
        <f t="shared" ca="1" si="200"/>
        <v>69.601600000000005</v>
      </c>
      <c r="AM96" s="2">
        <f t="shared" ca="1" si="201"/>
        <v>71.153300000000002</v>
      </c>
      <c r="AN96" s="2">
        <f t="shared" ca="1" si="202"/>
        <v>70.253200000000007</v>
      </c>
      <c r="AO96" s="2">
        <f t="shared" ca="1" si="203"/>
        <v>70.875600000000006</v>
      </c>
      <c r="AP96" s="2">
        <f t="shared" ca="1" si="204"/>
        <v>70.793499999999995</v>
      </c>
      <c r="AQ96" s="2">
        <f t="shared" ca="1" si="205"/>
        <v>70.941400000000002</v>
      </c>
      <c r="AR96" s="2">
        <f t="shared" ca="1" si="206"/>
        <v>79.698099999999997</v>
      </c>
      <c r="AS96" s="2">
        <f t="shared" ca="1" si="207"/>
        <v>78.159099999999995</v>
      </c>
      <c r="AT96" s="2">
        <f t="shared" ca="1" si="208"/>
        <v>77.285600000000002</v>
      </c>
      <c r="AU96" s="2">
        <f t="shared" ca="1" si="209"/>
        <v>70.577799999999996</v>
      </c>
      <c r="AV96" s="2">
        <f t="shared" ca="1" si="210"/>
        <v>78.984800000000007</v>
      </c>
      <c r="AW96" s="2">
        <f t="shared" ca="1" si="211"/>
        <v>71.076599999999999</v>
      </c>
      <c r="AX96" s="2">
        <f t="shared" ca="1" si="212"/>
        <v>77.885800000000003</v>
      </c>
      <c r="AY96" s="2">
        <f t="shared" ca="1" si="213"/>
        <v>74.077500000000001</v>
      </c>
      <c r="AZ96" s="2">
        <f t="shared" ca="1" si="214"/>
        <v>72.799499999999995</v>
      </c>
      <c r="BA96" s="2">
        <f t="shared" ca="1" si="215"/>
        <v>69.552899999999994</v>
      </c>
      <c r="BB96" s="2">
        <f t="shared" ca="1" si="216"/>
        <v>71.275899999999993</v>
      </c>
      <c r="BC96" s="2">
        <f t="shared" ca="1" si="217"/>
        <v>74.778599999999997</v>
      </c>
      <c r="BD96" s="2">
        <f t="shared" ca="1" si="218"/>
        <v>72.697500000000005</v>
      </c>
      <c r="BE96" s="2">
        <f t="shared" ca="1" si="219"/>
        <v>66.5839</v>
      </c>
      <c r="BF96" s="2">
        <f t="shared" ca="1" si="220"/>
        <v>70.328900000000004</v>
      </c>
      <c r="BG96" s="2">
        <f t="shared" ca="1" si="221"/>
        <v>76.156599999999997</v>
      </c>
      <c r="BH96" s="2">
        <f t="shared" ca="1" si="222"/>
        <v>68.040899999999993</v>
      </c>
      <c r="BI96" s="2">
        <f t="shared" ca="1" si="223"/>
        <v>73.681399999999996</v>
      </c>
      <c r="BJ96" s="2">
        <f t="shared" ca="1" si="224"/>
        <v>69.750399999999999</v>
      </c>
      <c r="BK96" s="2">
        <f t="shared" ca="1" si="225"/>
        <v>74.579099999999997</v>
      </c>
      <c r="BL96" s="2">
        <f t="shared" ca="1" si="226"/>
        <v>74.994799999999998</v>
      </c>
      <c r="BM96" s="2">
        <f t="shared" ca="1" si="227"/>
        <v>80.450800000000001</v>
      </c>
      <c r="BN96" s="2">
        <f t="shared" ca="1" si="228"/>
        <v>71.775000000000006</v>
      </c>
      <c r="BO96" s="2">
        <f t="shared" ca="1" si="229"/>
        <v>82.662800000000004</v>
      </c>
      <c r="BP96" s="2">
        <f t="shared" ca="1" si="230"/>
        <v>71.347099999999998</v>
      </c>
      <c r="BQ96" s="2">
        <f t="shared" ca="1" si="231"/>
        <v>0</v>
      </c>
      <c r="BR96" s="2">
        <f t="shared" ca="1" si="232"/>
        <v>0</v>
      </c>
      <c r="BS96" s="2">
        <f t="shared" ca="1" si="233"/>
        <v>0</v>
      </c>
      <c r="BT96" s="2">
        <f t="shared" ca="1" si="234"/>
        <v>0</v>
      </c>
      <c r="BU96" s="2">
        <f t="shared" ca="1" si="235"/>
        <v>0</v>
      </c>
    </row>
    <row r="97" spans="1:73">
      <c r="A97">
        <f>Main!A97</f>
        <v>94</v>
      </c>
      <c r="B97">
        <f>Main!B97</f>
        <v>149</v>
      </c>
      <c r="C97">
        <f>Main!C97</f>
        <v>25</v>
      </c>
      <c r="D97">
        <f>Main!D97</f>
        <v>6</v>
      </c>
      <c r="E97" t="str">
        <f>Main!E97</f>
        <v>D</v>
      </c>
      <c r="F97" s="23">
        <f t="shared" ca="1" si="236"/>
        <v>69.392333846153832</v>
      </c>
      <c r="G97" s="2">
        <f t="shared" ca="1" si="237"/>
        <v>84.818200000000004</v>
      </c>
      <c r="H97" s="2">
        <f t="shared" ca="1" si="249"/>
        <v>76.197400000000002</v>
      </c>
      <c r="I97" s="2">
        <f t="shared" ca="1" si="250"/>
        <v>68.795599999999993</v>
      </c>
      <c r="J97" s="2">
        <f t="shared" ca="1" si="251"/>
        <v>73.461100000000002</v>
      </c>
      <c r="K97" s="2">
        <f t="shared" ca="1" si="252"/>
        <v>67.647099999999995</v>
      </c>
      <c r="L97" s="2">
        <f t="shared" ca="1" si="253"/>
        <v>67.1554</v>
      </c>
      <c r="M97" s="2">
        <f t="shared" ca="1" si="254"/>
        <v>71.420500000000004</v>
      </c>
      <c r="N97" s="2">
        <f t="shared" ca="1" si="255"/>
        <v>70.527100000000004</v>
      </c>
      <c r="O97" s="2">
        <f t="shared" ca="1" si="256"/>
        <v>73.344899999999996</v>
      </c>
      <c r="P97" s="2">
        <f t="shared" ca="1" si="238"/>
        <v>74.2988</v>
      </c>
      <c r="Q97" s="2">
        <f t="shared" ca="1" si="239"/>
        <v>66.870099999999994</v>
      </c>
      <c r="R97" s="2">
        <f t="shared" ca="1" si="240"/>
        <v>83.415599999999998</v>
      </c>
      <c r="S97" s="2">
        <f t="shared" ca="1" si="241"/>
        <v>69.376900000000006</v>
      </c>
      <c r="T97" s="2">
        <f t="shared" ca="1" si="242"/>
        <v>74.232699999999994</v>
      </c>
      <c r="U97" s="2">
        <f t="shared" ca="1" si="243"/>
        <v>76.392499999999998</v>
      </c>
      <c r="V97" s="2">
        <f t="shared" ca="1" si="244"/>
        <v>72.647800000000004</v>
      </c>
      <c r="W97" s="2">
        <f t="shared" ca="1" si="245"/>
        <v>78.2393</v>
      </c>
      <c r="X97" s="2">
        <f t="shared" ca="1" si="246"/>
        <v>73.239599999999996</v>
      </c>
      <c r="Y97" s="2">
        <f t="shared" ca="1" si="247"/>
        <v>83.490499999999997</v>
      </c>
      <c r="Z97" s="2">
        <f t="shared" ca="1" si="248"/>
        <v>69.506</v>
      </c>
      <c r="AA97" s="2">
        <f t="shared" ca="1" si="257"/>
        <v>64.385400000000004</v>
      </c>
      <c r="AB97" s="2">
        <f t="shared" ca="1" si="258"/>
        <v>68.195599999999999</v>
      </c>
      <c r="AC97" s="2">
        <f t="shared" ca="1" si="259"/>
        <v>71.998099999999994</v>
      </c>
      <c r="AD97" s="2">
        <f t="shared" ca="1" si="260"/>
        <v>79.821700000000007</v>
      </c>
      <c r="AE97" s="2">
        <f t="shared" ca="1" si="261"/>
        <v>72.287899999999993</v>
      </c>
      <c r="AF97" s="2">
        <f t="shared" ca="1" si="262"/>
        <v>77.566199999999995</v>
      </c>
      <c r="AG97" s="2">
        <f t="shared" ca="1" si="263"/>
        <v>76.227199999999996</v>
      </c>
      <c r="AH97" s="2">
        <f t="shared" ca="1" si="196"/>
        <v>75.781999999999996</v>
      </c>
      <c r="AI97" s="2">
        <f t="shared" ca="1" si="197"/>
        <v>69.667199999999994</v>
      </c>
      <c r="AJ97" s="2">
        <f t="shared" ca="1" si="198"/>
        <v>67.033100000000005</v>
      </c>
      <c r="AK97" s="2">
        <f t="shared" ca="1" si="199"/>
        <v>72.513099999999994</v>
      </c>
      <c r="AL97" s="2">
        <f t="shared" ca="1" si="200"/>
        <v>68.062200000000004</v>
      </c>
      <c r="AM97" s="2">
        <f t="shared" ca="1" si="201"/>
        <v>67.340999999999994</v>
      </c>
      <c r="AN97" s="2">
        <f t="shared" ca="1" si="202"/>
        <v>69.530100000000004</v>
      </c>
      <c r="AO97" s="2">
        <f t="shared" ca="1" si="203"/>
        <v>70.979399999999998</v>
      </c>
      <c r="AP97" s="2">
        <f t="shared" ca="1" si="204"/>
        <v>72.6828</v>
      </c>
      <c r="AQ97" s="2">
        <f t="shared" ca="1" si="205"/>
        <v>70.941900000000004</v>
      </c>
      <c r="AR97" s="2">
        <f t="shared" ca="1" si="206"/>
        <v>75.077799999999996</v>
      </c>
      <c r="AS97" s="2">
        <f t="shared" ca="1" si="207"/>
        <v>73.290499999999994</v>
      </c>
      <c r="AT97" s="2">
        <f t="shared" ca="1" si="208"/>
        <v>72.704300000000003</v>
      </c>
      <c r="AU97" s="2">
        <f t="shared" ca="1" si="209"/>
        <v>71.924700000000001</v>
      </c>
      <c r="AV97" s="2">
        <f t="shared" ca="1" si="210"/>
        <v>74.188699999999997</v>
      </c>
      <c r="AW97" s="2">
        <f t="shared" ca="1" si="211"/>
        <v>74.718400000000003</v>
      </c>
      <c r="AX97" s="2">
        <f t="shared" ca="1" si="212"/>
        <v>76.073899999999995</v>
      </c>
      <c r="AY97" s="2">
        <f t="shared" ca="1" si="213"/>
        <v>74.269000000000005</v>
      </c>
      <c r="AZ97" s="2">
        <f t="shared" ca="1" si="214"/>
        <v>73.337900000000005</v>
      </c>
      <c r="BA97" s="2">
        <f t="shared" ca="1" si="215"/>
        <v>75.344700000000003</v>
      </c>
      <c r="BB97" s="2">
        <f t="shared" ca="1" si="216"/>
        <v>69.256200000000007</v>
      </c>
      <c r="BC97" s="2">
        <f t="shared" ca="1" si="217"/>
        <v>76.474999999999994</v>
      </c>
      <c r="BD97" s="2">
        <f t="shared" ca="1" si="218"/>
        <v>72.709599999999995</v>
      </c>
      <c r="BE97" s="2">
        <f t="shared" ca="1" si="219"/>
        <v>71.025400000000005</v>
      </c>
      <c r="BF97" s="2">
        <f t="shared" ca="1" si="220"/>
        <v>71.687600000000003</v>
      </c>
      <c r="BG97" s="2">
        <f t="shared" ca="1" si="221"/>
        <v>70.677099999999996</v>
      </c>
      <c r="BH97" s="2">
        <f t="shared" ca="1" si="222"/>
        <v>70.099299999999999</v>
      </c>
      <c r="BI97" s="2">
        <f t="shared" ca="1" si="223"/>
        <v>71.397499999999994</v>
      </c>
      <c r="BJ97" s="2">
        <f t="shared" ca="1" si="224"/>
        <v>67.896600000000007</v>
      </c>
      <c r="BK97" s="2">
        <f t="shared" ca="1" si="225"/>
        <v>68.497399999999999</v>
      </c>
      <c r="BL97" s="2">
        <f t="shared" ca="1" si="226"/>
        <v>70.647300000000001</v>
      </c>
      <c r="BM97" s="2">
        <f t="shared" ca="1" si="227"/>
        <v>75.918599999999998</v>
      </c>
      <c r="BN97" s="2">
        <f t="shared" ca="1" si="228"/>
        <v>73.628</v>
      </c>
      <c r="BO97" s="2">
        <f t="shared" ca="1" si="229"/>
        <v>79.402199999999993</v>
      </c>
      <c r="BP97" s="2">
        <f t="shared" ca="1" si="230"/>
        <v>70.162000000000006</v>
      </c>
      <c r="BQ97" s="2">
        <f t="shared" ca="1" si="231"/>
        <v>0</v>
      </c>
      <c r="BR97" s="2">
        <f t="shared" ca="1" si="232"/>
        <v>0</v>
      </c>
      <c r="BS97" s="2">
        <f t="shared" ca="1" si="233"/>
        <v>0</v>
      </c>
      <c r="BT97" s="2">
        <f t="shared" ca="1" si="234"/>
        <v>0</v>
      </c>
      <c r="BU97" s="2">
        <f t="shared" ca="1" si="235"/>
        <v>0</v>
      </c>
    </row>
    <row r="98" spans="1:73">
      <c r="A98">
        <f>Main!A98</f>
        <v>95</v>
      </c>
      <c r="B98">
        <f>Main!B98</f>
        <v>151</v>
      </c>
      <c r="C98">
        <f>Main!C98</f>
        <v>26</v>
      </c>
      <c r="D98">
        <f>Main!D98</f>
        <v>2</v>
      </c>
      <c r="E98" t="str">
        <f>Main!E98</f>
        <v>ee-</v>
      </c>
      <c r="F98" s="23">
        <f t="shared" ca="1" si="236"/>
        <v>70.914716923076909</v>
      </c>
      <c r="G98" s="2">
        <f t="shared" ca="1" si="237"/>
        <v>81.498900000000006</v>
      </c>
      <c r="H98" s="2">
        <f t="shared" ca="1" si="249"/>
        <v>74.427300000000002</v>
      </c>
      <c r="I98" s="2">
        <f t="shared" ca="1" si="250"/>
        <v>73.679900000000004</v>
      </c>
      <c r="J98" s="2">
        <f t="shared" ca="1" si="251"/>
        <v>67.511899999999997</v>
      </c>
      <c r="K98" s="2">
        <f t="shared" ca="1" si="252"/>
        <v>73.103399999999993</v>
      </c>
      <c r="L98" s="2">
        <f t="shared" ca="1" si="253"/>
        <v>70.417199999999994</v>
      </c>
      <c r="M98" s="2">
        <f t="shared" ca="1" si="254"/>
        <v>65.512299999999996</v>
      </c>
      <c r="N98" s="2">
        <f t="shared" ca="1" si="255"/>
        <v>74.072800000000001</v>
      </c>
      <c r="O98" s="2">
        <f t="shared" ca="1" si="256"/>
        <v>74.544899999999998</v>
      </c>
      <c r="P98" s="2">
        <f t="shared" ca="1" si="238"/>
        <v>66.784499999999994</v>
      </c>
      <c r="Q98" s="2">
        <f t="shared" ca="1" si="239"/>
        <v>70.651700000000005</v>
      </c>
      <c r="R98" s="2">
        <f t="shared" ca="1" si="240"/>
        <v>89.094999999999999</v>
      </c>
      <c r="S98" s="2">
        <f t="shared" ca="1" si="241"/>
        <v>66.955399999999997</v>
      </c>
      <c r="T98" s="2">
        <f t="shared" ca="1" si="242"/>
        <v>76.207899999999995</v>
      </c>
      <c r="U98" s="2">
        <f t="shared" ca="1" si="243"/>
        <v>82.478399999999993</v>
      </c>
      <c r="V98" s="2">
        <f t="shared" ca="1" si="244"/>
        <v>80.159400000000005</v>
      </c>
      <c r="W98" s="2">
        <f t="shared" ca="1" si="245"/>
        <v>78.264600000000002</v>
      </c>
      <c r="X98" s="2">
        <f t="shared" ca="1" si="246"/>
        <v>72.030699999999996</v>
      </c>
      <c r="Y98" s="2">
        <f t="shared" ca="1" si="247"/>
        <v>80.122900000000001</v>
      </c>
      <c r="Z98" s="2">
        <f t="shared" ca="1" si="248"/>
        <v>75.040899999999993</v>
      </c>
      <c r="AA98" s="2">
        <f t="shared" ca="1" si="257"/>
        <v>74.950999999999993</v>
      </c>
      <c r="AB98" s="2">
        <f t="shared" ca="1" si="258"/>
        <v>67.128699999999995</v>
      </c>
      <c r="AC98" s="2">
        <f t="shared" ca="1" si="259"/>
        <v>71.641800000000003</v>
      </c>
      <c r="AD98" s="2">
        <f t="shared" ca="1" si="260"/>
        <v>84.509500000000003</v>
      </c>
      <c r="AE98" s="2">
        <f t="shared" ca="1" si="261"/>
        <v>72.423400000000001</v>
      </c>
      <c r="AF98" s="2">
        <f t="shared" ca="1" si="262"/>
        <v>80.243700000000004</v>
      </c>
      <c r="AG98" s="2">
        <f t="shared" ca="1" si="263"/>
        <v>69.497100000000003</v>
      </c>
      <c r="AH98" s="2">
        <f t="shared" ca="1" si="196"/>
        <v>80.7988</v>
      </c>
      <c r="AI98" s="2">
        <f t="shared" ca="1" si="197"/>
        <v>74.461299999999994</v>
      </c>
      <c r="AJ98" s="2">
        <f t="shared" ca="1" si="198"/>
        <v>77.191199999999995</v>
      </c>
      <c r="AK98" s="2">
        <f t="shared" ca="1" si="199"/>
        <v>77.317499999999995</v>
      </c>
      <c r="AL98" s="2">
        <f t="shared" ca="1" si="200"/>
        <v>69.747799999999998</v>
      </c>
      <c r="AM98" s="2">
        <f t="shared" ca="1" si="201"/>
        <v>76.153899999999993</v>
      </c>
      <c r="AN98" s="2">
        <f t="shared" ca="1" si="202"/>
        <v>74.329700000000003</v>
      </c>
      <c r="AO98" s="2">
        <f t="shared" ca="1" si="203"/>
        <v>67.479600000000005</v>
      </c>
      <c r="AP98" s="2">
        <f t="shared" ca="1" si="204"/>
        <v>76.576599999999999</v>
      </c>
      <c r="AQ98" s="2">
        <f t="shared" ca="1" si="205"/>
        <v>72.105000000000004</v>
      </c>
      <c r="AR98" s="2">
        <f t="shared" ca="1" si="206"/>
        <v>74.647800000000004</v>
      </c>
      <c r="AS98" s="2">
        <f t="shared" ca="1" si="207"/>
        <v>76.874600000000001</v>
      </c>
      <c r="AT98" s="2">
        <f t="shared" ca="1" si="208"/>
        <v>71.598100000000002</v>
      </c>
      <c r="AU98" s="2">
        <f t="shared" ca="1" si="209"/>
        <v>74.557100000000005</v>
      </c>
      <c r="AV98" s="2">
        <f t="shared" ca="1" si="210"/>
        <v>81.266900000000007</v>
      </c>
      <c r="AW98" s="2">
        <f t="shared" ca="1" si="211"/>
        <v>71.404600000000002</v>
      </c>
      <c r="AX98" s="2">
        <f t="shared" ca="1" si="212"/>
        <v>76.368600000000001</v>
      </c>
      <c r="AY98" s="2">
        <f t="shared" ca="1" si="213"/>
        <v>68.454599999999999</v>
      </c>
      <c r="AZ98" s="2">
        <f t="shared" ca="1" si="214"/>
        <v>67.358000000000004</v>
      </c>
      <c r="BA98" s="2">
        <f t="shared" ca="1" si="215"/>
        <v>78.912800000000004</v>
      </c>
      <c r="BB98" s="2">
        <f t="shared" ca="1" si="216"/>
        <v>70.644000000000005</v>
      </c>
      <c r="BC98" s="2">
        <f t="shared" ca="1" si="217"/>
        <v>81.697299999999998</v>
      </c>
      <c r="BD98" s="2">
        <f t="shared" ca="1" si="218"/>
        <v>68.491699999999994</v>
      </c>
      <c r="BE98" s="2">
        <f t="shared" ca="1" si="219"/>
        <v>76.856499999999997</v>
      </c>
      <c r="BF98" s="2">
        <f t="shared" ca="1" si="220"/>
        <v>73.564999999999998</v>
      </c>
      <c r="BG98" s="2">
        <f t="shared" ca="1" si="221"/>
        <v>82.546400000000006</v>
      </c>
      <c r="BH98" s="2">
        <f t="shared" ca="1" si="222"/>
        <v>70.949100000000001</v>
      </c>
      <c r="BI98" s="2">
        <f t="shared" ca="1" si="223"/>
        <v>75.914699999999996</v>
      </c>
      <c r="BJ98" s="2">
        <f t="shared" ca="1" si="224"/>
        <v>67.8857</v>
      </c>
      <c r="BK98" s="2">
        <f t="shared" ca="1" si="225"/>
        <v>76.632400000000004</v>
      </c>
      <c r="BL98" s="2">
        <f t="shared" ca="1" si="226"/>
        <v>71.032300000000006</v>
      </c>
      <c r="BM98" s="2">
        <f t="shared" ca="1" si="227"/>
        <v>76.770600000000002</v>
      </c>
      <c r="BN98" s="2">
        <f t="shared" ca="1" si="228"/>
        <v>73.228800000000007</v>
      </c>
      <c r="BO98" s="2">
        <f t="shared" ca="1" si="229"/>
        <v>73.843900000000005</v>
      </c>
      <c r="BP98" s="2">
        <f t="shared" ca="1" si="230"/>
        <v>68.838499999999996</v>
      </c>
      <c r="BQ98" s="2">
        <f t="shared" ca="1" si="231"/>
        <v>0</v>
      </c>
      <c r="BR98" s="2">
        <f t="shared" ca="1" si="232"/>
        <v>0</v>
      </c>
      <c r="BS98" s="2">
        <f t="shared" ca="1" si="233"/>
        <v>0</v>
      </c>
      <c r="BT98" s="2">
        <f t="shared" ca="1" si="234"/>
        <v>0</v>
      </c>
      <c r="BU98" s="2">
        <f t="shared" ca="1" si="235"/>
        <v>0</v>
      </c>
    </row>
    <row r="99" spans="1:73">
      <c r="A99">
        <f>Main!A99</f>
        <v>96</v>
      </c>
      <c r="B99">
        <f>Main!B99</f>
        <v>152</v>
      </c>
      <c r="C99">
        <f>Main!C99</f>
        <v>26</v>
      </c>
      <c r="D99">
        <f>Main!D99</f>
        <v>3</v>
      </c>
      <c r="E99" t="str">
        <f>Main!E99</f>
        <v>BB</v>
      </c>
      <c r="F99" s="23">
        <f t="shared" ca="1" si="236"/>
        <v>62.56057538461539</v>
      </c>
      <c r="G99" s="2">
        <f t="shared" ca="1" si="237"/>
        <v>74.910799999999995</v>
      </c>
      <c r="H99" s="2">
        <f t="shared" ca="1" si="249"/>
        <v>63.9788</v>
      </c>
      <c r="I99" s="2">
        <f t="shared" ca="1" si="250"/>
        <v>62.473700000000001</v>
      </c>
      <c r="J99" s="2">
        <f t="shared" ca="1" si="251"/>
        <v>62.867600000000003</v>
      </c>
      <c r="K99" s="2">
        <f t="shared" ca="1" si="252"/>
        <v>59.658299999999997</v>
      </c>
      <c r="L99" s="2">
        <f t="shared" ca="1" si="253"/>
        <v>64.624600000000001</v>
      </c>
      <c r="M99" s="2">
        <f t="shared" ca="1" si="254"/>
        <v>56.493899999999996</v>
      </c>
      <c r="N99" s="2">
        <f t="shared" ca="1" si="255"/>
        <v>65.804900000000004</v>
      </c>
      <c r="O99" s="2">
        <f t="shared" ca="1" si="256"/>
        <v>70.396100000000004</v>
      </c>
      <c r="P99" s="2">
        <f t="shared" ca="1" si="238"/>
        <v>68.499099999999999</v>
      </c>
      <c r="Q99" s="2">
        <f t="shared" ca="1" si="239"/>
        <v>65.758499999999998</v>
      </c>
      <c r="R99" s="2">
        <f t="shared" ca="1" si="240"/>
        <v>72.781800000000004</v>
      </c>
      <c r="S99" s="2">
        <f t="shared" ca="1" si="241"/>
        <v>63.884900000000002</v>
      </c>
      <c r="T99" s="2">
        <f t="shared" ca="1" si="242"/>
        <v>65.464799999999997</v>
      </c>
      <c r="U99" s="2">
        <f t="shared" ca="1" si="243"/>
        <v>71.977800000000002</v>
      </c>
      <c r="V99" s="2">
        <f t="shared" ca="1" si="244"/>
        <v>66.741399999999999</v>
      </c>
      <c r="W99" s="2">
        <f t="shared" ca="1" si="245"/>
        <v>76.1721</v>
      </c>
      <c r="X99" s="2">
        <f t="shared" ca="1" si="246"/>
        <v>71.522300000000001</v>
      </c>
      <c r="Y99" s="2">
        <f t="shared" ca="1" si="247"/>
        <v>87.9114</v>
      </c>
      <c r="Z99" s="2">
        <f t="shared" ca="1" si="248"/>
        <v>63.439100000000003</v>
      </c>
      <c r="AA99" s="2">
        <f t="shared" ca="1" si="257"/>
        <v>55.537500000000001</v>
      </c>
      <c r="AB99" s="2">
        <f t="shared" ca="1" si="258"/>
        <v>63.024700000000003</v>
      </c>
      <c r="AC99" s="2">
        <f t="shared" ca="1" si="259"/>
        <v>62.623800000000003</v>
      </c>
      <c r="AD99" s="2">
        <f t="shared" ca="1" si="260"/>
        <v>78.723399999999998</v>
      </c>
      <c r="AE99" s="2">
        <f t="shared" ca="1" si="261"/>
        <v>67.3005</v>
      </c>
      <c r="AF99" s="2">
        <f t="shared" ca="1" si="262"/>
        <v>72.222999999999999</v>
      </c>
      <c r="AG99" s="2">
        <f t="shared" ca="1" si="263"/>
        <v>64.421599999999998</v>
      </c>
      <c r="AH99" s="2">
        <f t="shared" ca="1" si="196"/>
        <v>63.499699999999997</v>
      </c>
      <c r="AI99" s="2">
        <f t="shared" ca="1" si="197"/>
        <v>65.725899999999996</v>
      </c>
      <c r="AJ99" s="2">
        <f t="shared" ca="1" si="198"/>
        <v>72.015699999999995</v>
      </c>
      <c r="AK99" s="2">
        <f t="shared" ca="1" si="199"/>
        <v>68.000600000000006</v>
      </c>
      <c r="AL99" s="2">
        <f t="shared" ca="1" si="200"/>
        <v>63.095700000000001</v>
      </c>
      <c r="AM99" s="2">
        <f t="shared" ca="1" si="201"/>
        <v>59.765500000000003</v>
      </c>
      <c r="AN99" s="2">
        <f t="shared" ca="1" si="202"/>
        <v>60.164700000000003</v>
      </c>
      <c r="AO99" s="2">
        <f t="shared" ca="1" si="203"/>
        <v>66.696700000000007</v>
      </c>
      <c r="AP99" s="2">
        <f t="shared" ca="1" si="204"/>
        <v>63.599800000000002</v>
      </c>
      <c r="AQ99" s="2">
        <f t="shared" ca="1" si="205"/>
        <v>62.526299999999999</v>
      </c>
      <c r="AR99" s="2">
        <f t="shared" ca="1" si="206"/>
        <v>61.538800000000002</v>
      </c>
      <c r="AS99" s="2">
        <f t="shared" ca="1" si="207"/>
        <v>58.105899999999998</v>
      </c>
      <c r="AT99" s="2">
        <f t="shared" ca="1" si="208"/>
        <v>64.463200000000001</v>
      </c>
      <c r="AU99" s="2">
        <f t="shared" ca="1" si="209"/>
        <v>62.246899999999997</v>
      </c>
      <c r="AV99" s="2">
        <f t="shared" ca="1" si="210"/>
        <v>67.691999999999993</v>
      </c>
      <c r="AW99" s="2">
        <f t="shared" ca="1" si="211"/>
        <v>55.584600000000002</v>
      </c>
      <c r="AX99" s="2">
        <f t="shared" ca="1" si="212"/>
        <v>69.391599999999997</v>
      </c>
      <c r="AY99" s="2">
        <f t="shared" ca="1" si="213"/>
        <v>62.368000000000002</v>
      </c>
      <c r="AZ99" s="2">
        <f t="shared" ca="1" si="214"/>
        <v>60.966999999999999</v>
      </c>
      <c r="BA99" s="2">
        <f t="shared" ca="1" si="215"/>
        <v>64.316199999999995</v>
      </c>
      <c r="BB99" s="2">
        <f t="shared" ca="1" si="216"/>
        <v>57.1922</v>
      </c>
      <c r="BC99" s="2">
        <f t="shared" ca="1" si="217"/>
        <v>63.953699999999998</v>
      </c>
      <c r="BD99" s="2">
        <f t="shared" ca="1" si="218"/>
        <v>63.052799999999998</v>
      </c>
      <c r="BE99" s="2">
        <f t="shared" ca="1" si="219"/>
        <v>73.695700000000002</v>
      </c>
      <c r="BF99" s="2">
        <f t="shared" ca="1" si="220"/>
        <v>68.337100000000007</v>
      </c>
      <c r="BG99" s="2">
        <f t="shared" ca="1" si="221"/>
        <v>71.800399999999996</v>
      </c>
      <c r="BH99" s="2">
        <f t="shared" ca="1" si="222"/>
        <v>63.822899999999997</v>
      </c>
      <c r="BI99" s="2">
        <f t="shared" ca="1" si="223"/>
        <v>69.886499999999998</v>
      </c>
      <c r="BJ99" s="2">
        <f t="shared" ca="1" si="224"/>
        <v>57.082000000000001</v>
      </c>
      <c r="BK99" s="2">
        <f t="shared" ca="1" si="225"/>
        <v>62.789499999999997</v>
      </c>
      <c r="BL99" s="2">
        <f t="shared" ca="1" si="226"/>
        <v>61.8399</v>
      </c>
      <c r="BM99" s="2">
        <f t="shared" ca="1" si="227"/>
        <v>70.566400000000002</v>
      </c>
      <c r="BN99" s="2">
        <f t="shared" ca="1" si="228"/>
        <v>63.810899999999997</v>
      </c>
      <c r="BO99" s="2">
        <f t="shared" ca="1" si="229"/>
        <v>66.781099999999995</v>
      </c>
      <c r="BP99" s="2">
        <f t="shared" ca="1" si="230"/>
        <v>60.845100000000002</v>
      </c>
      <c r="BQ99" s="2">
        <f t="shared" ca="1" si="231"/>
        <v>0</v>
      </c>
      <c r="BR99" s="2">
        <f t="shared" ca="1" si="232"/>
        <v>0</v>
      </c>
      <c r="BS99" s="2">
        <f t="shared" ca="1" si="233"/>
        <v>0</v>
      </c>
      <c r="BT99" s="2">
        <f t="shared" ca="1" si="234"/>
        <v>0</v>
      </c>
      <c r="BU99" s="2">
        <f t="shared" ca="1" si="235"/>
        <v>0</v>
      </c>
    </row>
    <row r="100" spans="1:73">
      <c r="A100">
        <f>Main!A100</f>
        <v>97</v>
      </c>
      <c r="B100">
        <f>Main!B100</f>
        <v>153</v>
      </c>
      <c r="C100">
        <f>Main!C100</f>
        <v>26</v>
      </c>
      <c r="D100">
        <f>Main!D100</f>
        <v>4</v>
      </c>
      <c r="E100" t="str">
        <f>Main!E100</f>
        <v>B- c# f# cc</v>
      </c>
      <c r="F100" s="23">
        <f t="shared" ca="1" si="236"/>
        <v>62.92854769230771</v>
      </c>
      <c r="G100" s="2">
        <f t="shared" ca="1" si="237"/>
        <v>76.155699999999996</v>
      </c>
      <c r="H100" s="2">
        <f t="shared" ca="1" si="249"/>
        <v>63.842799999999997</v>
      </c>
      <c r="I100" s="2">
        <f t="shared" ca="1" si="250"/>
        <v>62.304000000000002</v>
      </c>
      <c r="J100" s="2">
        <f t="shared" ca="1" si="251"/>
        <v>61.334200000000003</v>
      </c>
      <c r="K100" s="2">
        <f t="shared" ca="1" si="252"/>
        <v>62.417900000000003</v>
      </c>
      <c r="L100" s="2">
        <f t="shared" ca="1" si="253"/>
        <v>65.395899999999997</v>
      </c>
      <c r="M100" s="2">
        <f t="shared" ca="1" si="254"/>
        <v>56.523200000000003</v>
      </c>
      <c r="N100" s="2">
        <f t="shared" ca="1" si="255"/>
        <v>68.6036</v>
      </c>
      <c r="O100" s="2">
        <f t="shared" ca="1" si="256"/>
        <v>68.526700000000005</v>
      </c>
      <c r="P100" s="2">
        <f t="shared" ca="1" si="238"/>
        <v>66.662099999999995</v>
      </c>
      <c r="Q100" s="2">
        <f t="shared" ca="1" si="239"/>
        <v>64.296300000000002</v>
      </c>
      <c r="R100" s="2">
        <f t="shared" ca="1" si="240"/>
        <v>77.683499999999995</v>
      </c>
      <c r="S100" s="2">
        <f t="shared" ca="1" si="241"/>
        <v>62.551900000000003</v>
      </c>
      <c r="T100" s="2">
        <f t="shared" ca="1" si="242"/>
        <v>67.409000000000006</v>
      </c>
      <c r="U100" s="2">
        <f t="shared" ca="1" si="243"/>
        <v>70.186999999999998</v>
      </c>
      <c r="V100" s="2">
        <f t="shared" ca="1" si="244"/>
        <v>66.95</v>
      </c>
      <c r="W100" s="2">
        <f t="shared" ca="1" si="245"/>
        <v>78.532499999999999</v>
      </c>
      <c r="X100" s="2">
        <f t="shared" ca="1" si="246"/>
        <v>72.188100000000006</v>
      </c>
      <c r="Y100" s="2">
        <f t="shared" ca="1" si="247"/>
        <v>86.660700000000006</v>
      </c>
      <c r="Z100" s="2">
        <f t="shared" ca="1" si="248"/>
        <v>65.463200000000001</v>
      </c>
      <c r="AA100" s="2">
        <f t="shared" ca="1" si="257"/>
        <v>59.039299999999997</v>
      </c>
      <c r="AB100" s="2">
        <f t="shared" ca="1" si="258"/>
        <v>65.028499999999994</v>
      </c>
      <c r="AC100" s="2">
        <f t="shared" ca="1" si="259"/>
        <v>66.524100000000004</v>
      </c>
      <c r="AD100" s="2">
        <f t="shared" ca="1" si="260"/>
        <v>76.567300000000003</v>
      </c>
      <c r="AE100" s="2">
        <f t="shared" ca="1" si="261"/>
        <v>65.984200000000001</v>
      </c>
      <c r="AF100" s="2">
        <f t="shared" ca="1" si="262"/>
        <v>72.626499999999993</v>
      </c>
      <c r="AG100" s="2">
        <f t="shared" ca="1" si="263"/>
        <v>65.412899999999993</v>
      </c>
      <c r="AH100" s="2">
        <f t="shared" ca="1" si="196"/>
        <v>61.752699999999997</v>
      </c>
      <c r="AI100" s="2">
        <f t="shared" ca="1" si="197"/>
        <v>68.633499999999998</v>
      </c>
      <c r="AJ100" s="2">
        <f t="shared" ca="1" si="198"/>
        <v>65.726399999999998</v>
      </c>
      <c r="AK100" s="2">
        <f t="shared" ca="1" si="199"/>
        <v>69.7864</v>
      </c>
      <c r="AL100" s="2">
        <f t="shared" ca="1" si="200"/>
        <v>62.712299999999999</v>
      </c>
      <c r="AM100" s="2">
        <f t="shared" ca="1" si="201"/>
        <v>61.907200000000003</v>
      </c>
      <c r="AN100" s="2">
        <f t="shared" ca="1" si="202"/>
        <v>62.706899999999997</v>
      </c>
      <c r="AO100" s="2">
        <f t="shared" ca="1" si="203"/>
        <v>66.371300000000005</v>
      </c>
      <c r="AP100" s="2">
        <f t="shared" ca="1" si="204"/>
        <v>57.991700000000002</v>
      </c>
      <c r="AQ100" s="2">
        <f t="shared" ca="1" si="205"/>
        <v>63.091299999999997</v>
      </c>
      <c r="AR100" s="2">
        <f t="shared" ca="1" si="206"/>
        <v>66.522099999999995</v>
      </c>
      <c r="AS100" s="2">
        <f t="shared" ca="1" si="207"/>
        <v>60.561399999999999</v>
      </c>
      <c r="AT100" s="2">
        <f t="shared" ca="1" si="208"/>
        <v>66.4315</v>
      </c>
      <c r="AU100" s="2">
        <f t="shared" ca="1" si="209"/>
        <v>61.840699999999998</v>
      </c>
      <c r="AV100" s="2">
        <f t="shared" ca="1" si="210"/>
        <v>65.929199999999994</v>
      </c>
      <c r="AW100" s="2">
        <f t="shared" ca="1" si="211"/>
        <v>55.368899999999996</v>
      </c>
      <c r="AX100" s="2">
        <f t="shared" ca="1" si="212"/>
        <v>69.559899999999999</v>
      </c>
      <c r="AY100" s="2">
        <f t="shared" ca="1" si="213"/>
        <v>63.762900000000002</v>
      </c>
      <c r="AZ100" s="2">
        <f t="shared" ca="1" si="214"/>
        <v>61.082299999999996</v>
      </c>
      <c r="BA100" s="2">
        <f t="shared" ca="1" si="215"/>
        <v>58.910400000000003</v>
      </c>
      <c r="BB100" s="2">
        <f t="shared" ca="1" si="216"/>
        <v>61.966099999999997</v>
      </c>
      <c r="BC100" s="2">
        <f t="shared" ca="1" si="217"/>
        <v>63.055</v>
      </c>
      <c r="BD100" s="2">
        <f t="shared" ca="1" si="218"/>
        <v>64.1571</v>
      </c>
      <c r="BE100" s="2">
        <f t="shared" ca="1" si="219"/>
        <v>75.905699999999996</v>
      </c>
      <c r="BF100" s="2">
        <f t="shared" ca="1" si="220"/>
        <v>68.462500000000006</v>
      </c>
      <c r="BG100" s="2">
        <f t="shared" ca="1" si="221"/>
        <v>73.110600000000005</v>
      </c>
      <c r="BH100" s="2">
        <f t="shared" ca="1" si="222"/>
        <v>61.626300000000001</v>
      </c>
      <c r="BI100" s="2">
        <f t="shared" ca="1" si="223"/>
        <v>70.069000000000003</v>
      </c>
      <c r="BJ100" s="2">
        <f t="shared" ca="1" si="224"/>
        <v>58.476199999999999</v>
      </c>
      <c r="BK100" s="2">
        <f t="shared" ca="1" si="225"/>
        <v>64.483400000000003</v>
      </c>
      <c r="BL100" s="2">
        <f t="shared" ca="1" si="226"/>
        <v>62.628300000000003</v>
      </c>
      <c r="BM100" s="2">
        <f t="shared" ca="1" si="227"/>
        <v>71.934899999999999</v>
      </c>
      <c r="BN100" s="2">
        <f t="shared" ca="1" si="228"/>
        <v>65.525000000000006</v>
      </c>
      <c r="BO100" s="2">
        <f t="shared" ca="1" si="229"/>
        <v>69.087500000000006</v>
      </c>
      <c r="BP100" s="2">
        <f t="shared" ca="1" si="230"/>
        <v>54.347900000000003</v>
      </c>
      <c r="BQ100" s="2">
        <f t="shared" ca="1" si="231"/>
        <v>0</v>
      </c>
      <c r="BR100" s="2">
        <f t="shared" ca="1" si="232"/>
        <v>0</v>
      </c>
      <c r="BS100" s="2">
        <f t="shared" ca="1" si="233"/>
        <v>0</v>
      </c>
      <c r="BT100" s="2">
        <f t="shared" ca="1" si="234"/>
        <v>0</v>
      </c>
      <c r="BU100" s="2">
        <f t="shared" ca="1" si="235"/>
        <v>0</v>
      </c>
    </row>
    <row r="101" spans="1:73">
      <c r="A101">
        <f>Main!A101</f>
        <v>98</v>
      </c>
      <c r="B101">
        <f>Main!B101</f>
        <v>155</v>
      </c>
      <c r="C101">
        <f>Main!C101</f>
        <v>26</v>
      </c>
      <c r="D101">
        <f>Main!D101</f>
        <v>6</v>
      </c>
      <c r="E101" t="str">
        <f>Main!E101</f>
        <v>gg</v>
      </c>
      <c r="F101" s="23">
        <f t="shared" ca="1" si="236"/>
        <v>52.290455384615392</v>
      </c>
      <c r="G101" s="2">
        <f t="shared" ca="1" si="237"/>
        <v>64.719399999999993</v>
      </c>
      <c r="H101" s="2">
        <f t="shared" ca="1" si="249"/>
        <v>53.328000000000003</v>
      </c>
      <c r="I101" s="2">
        <f t="shared" ca="1" si="250"/>
        <v>49.7714</v>
      </c>
      <c r="J101" s="2">
        <f t="shared" ca="1" si="251"/>
        <v>56.398499999999999</v>
      </c>
      <c r="K101" s="2">
        <f t="shared" ca="1" si="252"/>
        <v>48.641100000000002</v>
      </c>
      <c r="L101" s="2">
        <f t="shared" ca="1" si="253"/>
        <v>56.759</v>
      </c>
      <c r="M101" s="2">
        <f t="shared" ca="1" si="254"/>
        <v>42.496699999999997</v>
      </c>
      <c r="N101" s="2">
        <f t="shared" ca="1" si="255"/>
        <v>49.799599999999998</v>
      </c>
      <c r="O101" s="2">
        <f t="shared" ca="1" si="256"/>
        <v>55.108899999999998</v>
      </c>
      <c r="P101" s="2">
        <f t="shared" ca="1" si="238"/>
        <v>45.84</v>
      </c>
      <c r="Q101" s="2">
        <f t="shared" ca="1" si="239"/>
        <v>58.036999999999999</v>
      </c>
      <c r="R101" s="2">
        <f t="shared" ca="1" si="240"/>
        <v>65.267700000000005</v>
      </c>
      <c r="S101" s="2">
        <f t="shared" ca="1" si="241"/>
        <v>41.0242</v>
      </c>
      <c r="T101" s="2">
        <f t="shared" ca="1" si="242"/>
        <v>59.5077</v>
      </c>
      <c r="U101" s="2">
        <f t="shared" ca="1" si="243"/>
        <v>60.366399999999999</v>
      </c>
      <c r="V101" s="2">
        <f t="shared" ca="1" si="244"/>
        <v>58.766500000000001</v>
      </c>
      <c r="W101" s="2">
        <f t="shared" ca="1" si="245"/>
        <v>78.388000000000005</v>
      </c>
      <c r="X101" s="2">
        <f t="shared" ca="1" si="246"/>
        <v>56.749000000000002</v>
      </c>
      <c r="Y101" s="2">
        <f t="shared" ca="1" si="247"/>
        <v>70.596400000000003</v>
      </c>
      <c r="Z101" s="2">
        <f t="shared" ca="1" si="248"/>
        <v>53.942500000000003</v>
      </c>
      <c r="AA101" s="2">
        <f t="shared" ca="1" si="257"/>
        <v>48.325800000000001</v>
      </c>
      <c r="AB101" s="2">
        <f t="shared" ca="1" si="258"/>
        <v>47.025300000000001</v>
      </c>
      <c r="AC101" s="2">
        <f t="shared" ca="1" si="259"/>
        <v>53.999299999999998</v>
      </c>
      <c r="AD101" s="2">
        <f t="shared" ca="1" si="260"/>
        <v>67.1023</v>
      </c>
      <c r="AE101" s="2">
        <f t="shared" ca="1" si="261"/>
        <v>55.1143</v>
      </c>
      <c r="AF101" s="2">
        <f t="shared" ca="1" si="262"/>
        <v>67.124799999999993</v>
      </c>
      <c r="AG101" s="2">
        <f t="shared" ca="1" si="263"/>
        <v>57.390999999999998</v>
      </c>
      <c r="AH101" s="2">
        <f t="shared" ca="1" si="196"/>
        <v>53.156999999999996</v>
      </c>
      <c r="AI101" s="2">
        <f t="shared" ca="1" si="197"/>
        <v>55.772100000000002</v>
      </c>
      <c r="AJ101" s="2">
        <f t="shared" ca="1" si="198"/>
        <v>53.950699999999998</v>
      </c>
      <c r="AK101" s="2">
        <f t="shared" ca="1" si="199"/>
        <v>53.512999999999998</v>
      </c>
      <c r="AL101" s="2">
        <f t="shared" ca="1" si="200"/>
        <v>50.856099999999998</v>
      </c>
      <c r="AM101" s="2">
        <f t="shared" ca="1" si="201"/>
        <v>56.650399999999998</v>
      </c>
      <c r="AN101" s="2">
        <f t="shared" ca="1" si="202"/>
        <v>55.950299999999999</v>
      </c>
      <c r="AO101" s="2">
        <f t="shared" ca="1" si="203"/>
        <v>56.874600000000001</v>
      </c>
      <c r="AP101" s="2">
        <f t="shared" ca="1" si="204"/>
        <v>43.526699999999998</v>
      </c>
      <c r="AQ101" s="2">
        <f t="shared" ca="1" si="205"/>
        <v>46.9176</v>
      </c>
      <c r="AR101" s="2">
        <f t="shared" ca="1" si="206"/>
        <v>64.813199999999995</v>
      </c>
      <c r="AS101" s="2">
        <f t="shared" ca="1" si="207"/>
        <v>54.901699999999998</v>
      </c>
      <c r="AT101" s="2">
        <f t="shared" ca="1" si="208"/>
        <v>53.842500000000001</v>
      </c>
      <c r="AU101" s="2">
        <f t="shared" ca="1" si="209"/>
        <v>53.689399999999999</v>
      </c>
      <c r="AV101" s="2">
        <f t="shared" ca="1" si="210"/>
        <v>51.930700000000002</v>
      </c>
      <c r="AW101" s="2">
        <f t="shared" ca="1" si="211"/>
        <v>47.971499999999999</v>
      </c>
      <c r="AX101" s="2">
        <f t="shared" ca="1" si="212"/>
        <v>61.560299999999998</v>
      </c>
      <c r="AY101" s="2">
        <f t="shared" ca="1" si="213"/>
        <v>50.925800000000002</v>
      </c>
      <c r="AZ101" s="2">
        <f t="shared" ca="1" si="214"/>
        <v>50.658299999999997</v>
      </c>
      <c r="BA101" s="2">
        <f t="shared" ca="1" si="215"/>
        <v>54.6599</v>
      </c>
      <c r="BB101" s="2">
        <f t="shared" ca="1" si="216"/>
        <v>40.600700000000003</v>
      </c>
      <c r="BC101" s="2">
        <f t="shared" ca="1" si="217"/>
        <v>52.366300000000003</v>
      </c>
      <c r="BD101" s="2">
        <f t="shared" ca="1" si="218"/>
        <v>50.064999999999998</v>
      </c>
      <c r="BE101" s="2">
        <f t="shared" ca="1" si="219"/>
        <v>60.872799999999998</v>
      </c>
      <c r="BF101" s="2">
        <f t="shared" ca="1" si="220"/>
        <v>52.898600000000002</v>
      </c>
      <c r="BG101" s="2">
        <f t="shared" ca="1" si="221"/>
        <v>71.209100000000007</v>
      </c>
      <c r="BH101" s="2">
        <f t="shared" ca="1" si="222"/>
        <v>50.6845</v>
      </c>
      <c r="BI101" s="2">
        <f t="shared" ca="1" si="223"/>
        <v>63.9131</v>
      </c>
      <c r="BJ101" s="2">
        <f t="shared" ca="1" si="224"/>
        <v>50.115900000000003</v>
      </c>
      <c r="BK101" s="2">
        <f t="shared" ca="1" si="225"/>
        <v>53.624400000000001</v>
      </c>
      <c r="BL101" s="2">
        <f t="shared" ca="1" si="226"/>
        <v>48.6111</v>
      </c>
      <c r="BM101" s="2">
        <f t="shared" ca="1" si="227"/>
        <v>55.368699999999997</v>
      </c>
      <c r="BN101" s="2">
        <f t="shared" ca="1" si="228"/>
        <v>60.392299999999999</v>
      </c>
      <c r="BO101" s="2">
        <f t="shared" ca="1" si="229"/>
        <v>53.071399999999997</v>
      </c>
      <c r="BP101" s="2">
        <f t="shared" ca="1" si="230"/>
        <v>41.373100000000001</v>
      </c>
      <c r="BQ101" s="2">
        <f t="shared" ca="1" si="231"/>
        <v>0</v>
      </c>
      <c r="BR101" s="2">
        <f t="shared" ca="1" si="232"/>
        <v>0</v>
      </c>
      <c r="BS101" s="2">
        <f t="shared" ca="1" si="233"/>
        <v>0</v>
      </c>
      <c r="BT101" s="2">
        <f t="shared" ca="1" si="234"/>
        <v>0</v>
      </c>
      <c r="BU101" s="2">
        <f t="shared" ca="1" si="235"/>
        <v>0</v>
      </c>
    </row>
    <row r="102" spans="1:73">
      <c r="A102">
        <f>Main!A102</f>
        <v>99</v>
      </c>
      <c r="B102">
        <f>Main!B102</f>
        <v>157</v>
      </c>
      <c r="C102">
        <f>Main!C102</f>
        <v>27</v>
      </c>
      <c r="D102">
        <f>Main!D102</f>
        <v>2</v>
      </c>
      <c r="E102" t="str">
        <f>Main!E102</f>
        <v>G#</v>
      </c>
      <c r="F102" s="23">
        <f t="shared" ca="1" si="236"/>
        <v>54.914080000000006</v>
      </c>
      <c r="G102" s="2">
        <f t="shared" ca="1" si="237"/>
        <v>62.773400000000002</v>
      </c>
      <c r="H102" s="2">
        <f t="shared" ca="1" si="249"/>
        <v>47.900100000000002</v>
      </c>
      <c r="I102" s="2">
        <f t="shared" ca="1" si="250"/>
        <v>54.213200000000001</v>
      </c>
      <c r="J102" s="2">
        <f t="shared" ca="1" si="251"/>
        <v>54.032299999999999</v>
      </c>
      <c r="K102" s="2">
        <f t="shared" ca="1" si="252"/>
        <v>52.708199999999998</v>
      </c>
      <c r="L102" s="2">
        <f t="shared" ca="1" si="253"/>
        <v>51.732799999999997</v>
      </c>
      <c r="M102" s="2">
        <f t="shared" ca="1" si="254"/>
        <v>64.012100000000004</v>
      </c>
      <c r="N102" s="2">
        <f t="shared" ca="1" si="255"/>
        <v>50.026000000000003</v>
      </c>
      <c r="O102" s="2">
        <f t="shared" ca="1" si="256"/>
        <v>59.973999999999997</v>
      </c>
      <c r="P102" s="2">
        <f t="shared" ca="1" si="238"/>
        <v>55.1601</v>
      </c>
      <c r="Q102" s="2">
        <f t="shared" ca="1" si="239"/>
        <v>51.964100000000002</v>
      </c>
      <c r="R102" s="2">
        <f t="shared" ca="1" si="240"/>
        <v>73.501300000000001</v>
      </c>
      <c r="S102" s="2">
        <f t="shared" ca="1" si="241"/>
        <v>50.800699999999999</v>
      </c>
      <c r="T102" s="2">
        <f t="shared" ca="1" si="242"/>
        <v>56.9895</v>
      </c>
      <c r="U102" s="2">
        <f t="shared" ca="1" si="243"/>
        <v>66.278099999999995</v>
      </c>
      <c r="V102" s="2">
        <f t="shared" ca="1" si="244"/>
        <v>61.992600000000003</v>
      </c>
      <c r="W102" s="2">
        <f t="shared" ca="1" si="245"/>
        <v>74.462699999999998</v>
      </c>
      <c r="X102" s="2">
        <f t="shared" ca="1" si="246"/>
        <v>65.957499999999996</v>
      </c>
      <c r="Y102" s="2">
        <f t="shared" ca="1" si="247"/>
        <v>85.744500000000002</v>
      </c>
      <c r="Z102" s="2">
        <f t="shared" ca="1" si="248"/>
        <v>58.541699999999999</v>
      </c>
      <c r="AA102" s="2">
        <f t="shared" ca="1" si="257"/>
        <v>53.603200000000001</v>
      </c>
      <c r="AB102" s="2">
        <f t="shared" ca="1" si="258"/>
        <v>53.6374</v>
      </c>
      <c r="AC102" s="2">
        <f t="shared" ca="1" si="259"/>
        <v>58.221299999999999</v>
      </c>
      <c r="AD102" s="2">
        <f t="shared" ca="1" si="260"/>
        <v>63.289900000000003</v>
      </c>
      <c r="AE102" s="2">
        <f t="shared" ca="1" si="261"/>
        <v>57.800400000000003</v>
      </c>
      <c r="AF102" s="2">
        <f t="shared" ca="1" si="262"/>
        <v>65.281599999999997</v>
      </c>
      <c r="AG102" s="2">
        <f t="shared" ca="1" si="263"/>
        <v>55.597499999999997</v>
      </c>
      <c r="AH102" s="2">
        <f t="shared" ca="1" si="196"/>
        <v>59.383800000000001</v>
      </c>
      <c r="AI102" s="2">
        <f t="shared" ca="1" si="197"/>
        <v>59.308300000000003</v>
      </c>
      <c r="AJ102" s="2">
        <f t="shared" ca="1" si="198"/>
        <v>58.082000000000001</v>
      </c>
      <c r="AK102" s="2">
        <f t="shared" ca="1" si="199"/>
        <v>52.681100000000001</v>
      </c>
      <c r="AL102" s="2">
        <f t="shared" ca="1" si="200"/>
        <v>49.435000000000002</v>
      </c>
      <c r="AM102" s="2">
        <f t="shared" ca="1" si="201"/>
        <v>59.055500000000002</v>
      </c>
      <c r="AN102" s="2">
        <f t="shared" ca="1" si="202"/>
        <v>57.611199999999997</v>
      </c>
      <c r="AO102" s="2">
        <f t="shared" ca="1" si="203"/>
        <v>60.528399999999998</v>
      </c>
      <c r="AP102" s="2">
        <f t="shared" ca="1" si="204"/>
        <v>58.411200000000001</v>
      </c>
      <c r="AQ102" s="2">
        <f t="shared" ca="1" si="205"/>
        <v>48.171199999999999</v>
      </c>
      <c r="AR102" s="2">
        <f t="shared" ca="1" si="206"/>
        <v>61.804900000000004</v>
      </c>
      <c r="AS102" s="2">
        <f t="shared" ca="1" si="207"/>
        <v>47.954300000000003</v>
      </c>
      <c r="AT102" s="2">
        <f t="shared" ca="1" si="208"/>
        <v>56.712200000000003</v>
      </c>
      <c r="AU102" s="2">
        <f t="shared" ca="1" si="209"/>
        <v>56.604300000000002</v>
      </c>
      <c r="AV102" s="2">
        <f t="shared" ca="1" si="210"/>
        <v>62.957900000000002</v>
      </c>
      <c r="AW102" s="2">
        <f t="shared" ca="1" si="211"/>
        <v>44.959499999999998</v>
      </c>
      <c r="AX102" s="2">
        <f t="shared" ca="1" si="212"/>
        <v>58.109099999999998</v>
      </c>
      <c r="AY102" s="2">
        <f t="shared" ca="1" si="213"/>
        <v>60.7376</v>
      </c>
      <c r="AZ102" s="2">
        <f t="shared" ca="1" si="214"/>
        <v>55.832000000000001</v>
      </c>
      <c r="BA102" s="2">
        <f t="shared" ca="1" si="215"/>
        <v>58.305599999999998</v>
      </c>
      <c r="BB102" s="2">
        <f t="shared" ca="1" si="216"/>
        <v>54.973700000000001</v>
      </c>
      <c r="BC102" s="2">
        <f t="shared" ca="1" si="217"/>
        <v>56.021999999999998</v>
      </c>
      <c r="BD102" s="2">
        <f t="shared" ca="1" si="218"/>
        <v>54.067</v>
      </c>
      <c r="BE102" s="2">
        <f t="shared" ca="1" si="219"/>
        <v>60.0276</v>
      </c>
      <c r="BF102" s="2">
        <f t="shared" ca="1" si="220"/>
        <v>59.902799999999999</v>
      </c>
      <c r="BG102" s="2">
        <f t="shared" ca="1" si="221"/>
        <v>60.159599999999998</v>
      </c>
      <c r="BH102" s="2">
        <f t="shared" ca="1" si="222"/>
        <v>52.607500000000002</v>
      </c>
      <c r="BI102" s="2">
        <f t="shared" ca="1" si="223"/>
        <v>60.079900000000002</v>
      </c>
      <c r="BJ102" s="2">
        <f t="shared" ca="1" si="224"/>
        <v>45.644199999999998</v>
      </c>
      <c r="BK102" s="2">
        <f t="shared" ca="1" si="225"/>
        <v>52.372599999999998</v>
      </c>
      <c r="BL102" s="2">
        <f t="shared" ca="1" si="226"/>
        <v>50.789400000000001</v>
      </c>
      <c r="BM102" s="2">
        <f t="shared" ca="1" si="227"/>
        <v>56.604300000000002</v>
      </c>
      <c r="BN102" s="2">
        <f t="shared" ca="1" si="228"/>
        <v>59.457700000000003</v>
      </c>
      <c r="BO102" s="2">
        <f t="shared" ca="1" si="229"/>
        <v>63.763100000000001</v>
      </c>
      <c r="BP102" s="2">
        <f t="shared" ca="1" si="230"/>
        <v>50.102499999999999</v>
      </c>
      <c r="BQ102" s="2">
        <f t="shared" ca="1" si="231"/>
        <v>0</v>
      </c>
      <c r="BR102" s="2">
        <f t="shared" ca="1" si="232"/>
        <v>0</v>
      </c>
      <c r="BS102" s="2">
        <f t="shared" ca="1" si="233"/>
        <v>0</v>
      </c>
      <c r="BT102" s="2">
        <f t="shared" ca="1" si="234"/>
        <v>0</v>
      </c>
      <c r="BU102" s="2">
        <f t="shared" ca="1" si="235"/>
        <v>0</v>
      </c>
    </row>
    <row r="103" spans="1:73">
      <c r="A103">
        <f>Main!A103</f>
        <v>100</v>
      </c>
      <c r="B103">
        <f>Main!B103</f>
        <v>158</v>
      </c>
      <c r="C103">
        <f>Main!C103</f>
        <v>27</v>
      </c>
      <c r="D103">
        <f>Main!D103</f>
        <v>3</v>
      </c>
      <c r="E103" t="str">
        <f>Main!E103</f>
        <v>eee</v>
      </c>
      <c r="F103" s="23">
        <f t="shared" ca="1" si="236"/>
        <v>65.297236923076937</v>
      </c>
      <c r="G103" s="2">
        <f t="shared" ca="1" si="237"/>
        <v>65.371799999999993</v>
      </c>
      <c r="H103" s="2">
        <f t="shared" ca="1" si="249"/>
        <v>69.4602</v>
      </c>
      <c r="I103" s="2">
        <f t="shared" ca="1" si="250"/>
        <v>68.322699999999998</v>
      </c>
      <c r="J103" s="2">
        <f t="shared" ca="1" si="251"/>
        <v>68.751900000000006</v>
      </c>
      <c r="K103" s="2">
        <f t="shared" ca="1" si="252"/>
        <v>67.968500000000006</v>
      </c>
      <c r="L103" s="2">
        <f t="shared" ca="1" si="253"/>
        <v>70.281999999999996</v>
      </c>
      <c r="M103" s="2">
        <f t="shared" ca="1" si="254"/>
        <v>71.029899999999998</v>
      </c>
      <c r="N103" s="2">
        <f t="shared" ca="1" si="255"/>
        <v>63.963900000000002</v>
      </c>
      <c r="O103" s="2">
        <f t="shared" ca="1" si="256"/>
        <v>64.274299999999997</v>
      </c>
      <c r="P103" s="2">
        <f t="shared" ca="1" si="238"/>
        <v>64.971699999999998</v>
      </c>
      <c r="Q103" s="2">
        <f t="shared" ca="1" si="239"/>
        <v>67.837400000000002</v>
      </c>
      <c r="R103" s="2">
        <f t="shared" ca="1" si="240"/>
        <v>76.613100000000003</v>
      </c>
      <c r="S103" s="2">
        <f t="shared" ca="1" si="241"/>
        <v>63.250300000000003</v>
      </c>
      <c r="T103" s="2">
        <f t="shared" ca="1" si="242"/>
        <v>72.473600000000005</v>
      </c>
      <c r="U103" s="2">
        <f t="shared" ca="1" si="243"/>
        <v>74.977999999999994</v>
      </c>
      <c r="V103" s="2">
        <f t="shared" ca="1" si="244"/>
        <v>71.3583</v>
      </c>
      <c r="W103" s="2">
        <f t="shared" ca="1" si="245"/>
        <v>76.550299999999993</v>
      </c>
      <c r="X103" s="2">
        <f t="shared" ca="1" si="246"/>
        <v>65.511200000000002</v>
      </c>
      <c r="Y103" s="2">
        <f t="shared" ca="1" si="247"/>
        <v>81.882599999999996</v>
      </c>
      <c r="Z103" s="2">
        <f t="shared" ca="1" si="248"/>
        <v>66.6935</v>
      </c>
      <c r="AA103" s="2">
        <f t="shared" ca="1" si="257"/>
        <v>54.0745</v>
      </c>
      <c r="AB103" s="2">
        <f t="shared" ca="1" si="258"/>
        <v>61.5045</v>
      </c>
      <c r="AC103" s="2">
        <f t="shared" ca="1" si="259"/>
        <v>72.067099999999996</v>
      </c>
      <c r="AD103" s="2">
        <f t="shared" ca="1" si="260"/>
        <v>71.578800000000001</v>
      </c>
      <c r="AE103" s="2">
        <f t="shared" ca="1" si="261"/>
        <v>69.996200000000002</v>
      </c>
      <c r="AF103" s="2">
        <f t="shared" ca="1" si="262"/>
        <v>73.775099999999995</v>
      </c>
      <c r="AG103" s="2">
        <f t="shared" ca="1" si="263"/>
        <v>62.729799999999997</v>
      </c>
      <c r="AH103" s="2">
        <f t="shared" ca="1" si="196"/>
        <v>79.889099999999999</v>
      </c>
      <c r="AI103" s="2">
        <f t="shared" ca="1" si="197"/>
        <v>69.875299999999996</v>
      </c>
      <c r="AJ103" s="2">
        <f t="shared" ca="1" si="198"/>
        <v>69.371799999999993</v>
      </c>
      <c r="AK103" s="2">
        <f t="shared" ca="1" si="199"/>
        <v>64.801599999999993</v>
      </c>
      <c r="AL103" s="2">
        <f t="shared" ca="1" si="200"/>
        <v>70.701400000000007</v>
      </c>
      <c r="AM103" s="2">
        <f t="shared" ca="1" si="201"/>
        <v>63.360700000000001</v>
      </c>
      <c r="AN103" s="2">
        <f t="shared" ca="1" si="202"/>
        <v>67.691599999999994</v>
      </c>
      <c r="AO103" s="2">
        <f t="shared" ca="1" si="203"/>
        <v>66.411900000000003</v>
      </c>
      <c r="AP103" s="2">
        <f t="shared" ca="1" si="204"/>
        <v>69.769599999999997</v>
      </c>
      <c r="AQ103" s="2">
        <f t="shared" ca="1" si="205"/>
        <v>68.826499999999996</v>
      </c>
      <c r="AR103" s="2">
        <f t="shared" ca="1" si="206"/>
        <v>66.633099999999999</v>
      </c>
      <c r="AS103" s="2">
        <f t="shared" ca="1" si="207"/>
        <v>64.065799999999996</v>
      </c>
      <c r="AT103" s="2">
        <f t="shared" ca="1" si="208"/>
        <v>72.477800000000002</v>
      </c>
      <c r="AU103" s="2">
        <f t="shared" ca="1" si="209"/>
        <v>68.969099999999997</v>
      </c>
      <c r="AV103" s="2">
        <f t="shared" ca="1" si="210"/>
        <v>64.456800000000001</v>
      </c>
      <c r="AW103" s="2">
        <f t="shared" ca="1" si="211"/>
        <v>64.0715</v>
      </c>
      <c r="AX103" s="2">
        <f t="shared" ca="1" si="212"/>
        <v>78.146900000000002</v>
      </c>
      <c r="AY103" s="2">
        <f t="shared" ca="1" si="213"/>
        <v>72.015299999999996</v>
      </c>
      <c r="AZ103" s="2">
        <f t="shared" ca="1" si="214"/>
        <v>62.813499999999998</v>
      </c>
      <c r="BA103" s="2">
        <f t="shared" ca="1" si="215"/>
        <v>69.834999999999994</v>
      </c>
      <c r="BB103" s="2">
        <f t="shared" ca="1" si="216"/>
        <v>72.093500000000006</v>
      </c>
      <c r="BC103" s="2">
        <f t="shared" ca="1" si="217"/>
        <v>68.766599999999997</v>
      </c>
      <c r="BD103" s="2">
        <f t="shared" ca="1" si="218"/>
        <v>67.168499999999995</v>
      </c>
      <c r="BE103" s="2">
        <f t="shared" ca="1" si="219"/>
        <v>71.124700000000004</v>
      </c>
      <c r="BF103" s="2">
        <f t="shared" ca="1" si="220"/>
        <v>58.533000000000001</v>
      </c>
      <c r="BG103" s="2">
        <f t="shared" ca="1" si="221"/>
        <v>71.593900000000005</v>
      </c>
      <c r="BH103" s="2">
        <f t="shared" ca="1" si="222"/>
        <v>58.660699999999999</v>
      </c>
      <c r="BI103" s="2">
        <f t="shared" ca="1" si="223"/>
        <v>71.030500000000004</v>
      </c>
      <c r="BJ103" s="2">
        <f t="shared" ca="1" si="224"/>
        <v>69.610399999999998</v>
      </c>
      <c r="BK103" s="2">
        <f t="shared" ca="1" si="225"/>
        <v>65.236900000000006</v>
      </c>
      <c r="BL103" s="2">
        <f t="shared" ca="1" si="226"/>
        <v>63.993000000000002</v>
      </c>
      <c r="BM103" s="2">
        <f t="shared" ca="1" si="227"/>
        <v>67.687600000000003</v>
      </c>
      <c r="BN103" s="2">
        <f t="shared" ca="1" si="228"/>
        <v>69.745500000000007</v>
      </c>
      <c r="BO103" s="2">
        <f t="shared" ca="1" si="229"/>
        <v>72.227999999999994</v>
      </c>
      <c r="BP103" s="2">
        <f t="shared" ca="1" si="230"/>
        <v>65.392099999999999</v>
      </c>
      <c r="BQ103" s="2">
        <f t="shared" ca="1" si="231"/>
        <v>0</v>
      </c>
      <c r="BR103" s="2">
        <f t="shared" ca="1" si="232"/>
        <v>0</v>
      </c>
      <c r="BS103" s="2">
        <f t="shared" ca="1" si="233"/>
        <v>0</v>
      </c>
      <c r="BT103" s="2">
        <f t="shared" ca="1" si="234"/>
        <v>0</v>
      </c>
      <c r="BU103" s="2">
        <f t="shared" ca="1" si="235"/>
        <v>0</v>
      </c>
    </row>
    <row r="104" spans="1:73">
      <c r="A104">
        <f>Main!A104</f>
        <v>101</v>
      </c>
      <c r="B104">
        <f>Main!B104</f>
        <v>159</v>
      </c>
      <c r="C104">
        <f>Main!C104</f>
        <v>27</v>
      </c>
      <c r="D104">
        <f>Main!D104</f>
        <v>4</v>
      </c>
      <c r="E104" t="str">
        <f>Main!E104</f>
        <v>eee</v>
      </c>
      <c r="F104" s="23">
        <f t="shared" ca="1" si="236"/>
        <v>66.200296923076905</v>
      </c>
      <c r="G104" s="2">
        <f t="shared" ca="1" si="237"/>
        <v>65.711100000000002</v>
      </c>
      <c r="H104" s="2">
        <f t="shared" ca="1" si="249"/>
        <v>73.088399999999993</v>
      </c>
      <c r="I104" s="2">
        <f t="shared" ca="1" si="250"/>
        <v>68.572900000000004</v>
      </c>
      <c r="J104" s="2">
        <f t="shared" ca="1" si="251"/>
        <v>59.311599999999999</v>
      </c>
      <c r="K104" s="2">
        <f t="shared" ca="1" si="252"/>
        <v>70.775800000000004</v>
      </c>
      <c r="L104" s="2">
        <f t="shared" ca="1" si="253"/>
        <v>69.451400000000007</v>
      </c>
      <c r="M104" s="2">
        <f t="shared" ca="1" si="254"/>
        <v>71.902799999999999</v>
      </c>
      <c r="N104" s="2">
        <f t="shared" ca="1" si="255"/>
        <v>66.464600000000004</v>
      </c>
      <c r="O104" s="2">
        <f t="shared" ca="1" si="256"/>
        <v>71.2239</v>
      </c>
      <c r="P104" s="2">
        <f t="shared" ca="1" si="238"/>
        <v>65.716399999999993</v>
      </c>
      <c r="Q104" s="2">
        <f t="shared" ca="1" si="239"/>
        <v>70.071799999999996</v>
      </c>
      <c r="R104" s="2">
        <f t="shared" ca="1" si="240"/>
        <v>75.369799999999998</v>
      </c>
      <c r="S104" s="2">
        <f t="shared" ca="1" si="241"/>
        <v>65.421800000000005</v>
      </c>
      <c r="T104" s="2">
        <f t="shared" ca="1" si="242"/>
        <v>77.088200000000001</v>
      </c>
      <c r="U104" s="2">
        <f t="shared" ca="1" si="243"/>
        <v>75.316000000000003</v>
      </c>
      <c r="V104" s="2">
        <f t="shared" ca="1" si="244"/>
        <v>71.939300000000003</v>
      </c>
      <c r="W104" s="2">
        <f t="shared" ca="1" si="245"/>
        <v>77.571799999999996</v>
      </c>
      <c r="X104" s="2">
        <f t="shared" ca="1" si="246"/>
        <v>64.308800000000005</v>
      </c>
      <c r="Y104" s="2">
        <f t="shared" ca="1" si="247"/>
        <v>79.322500000000005</v>
      </c>
      <c r="Z104" s="2">
        <f t="shared" ca="1" si="248"/>
        <v>70.205799999999996</v>
      </c>
      <c r="AA104" s="2">
        <f t="shared" ca="1" si="257"/>
        <v>55.849200000000003</v>
      </c>
      <c r="AB104" s="2">
        <f t="shared" ca="1" si="258"/>
        <v>62.047899999999998</v>
      </c>
      <c r="AC104" s="2">
        <f t="shared" ca="1" si="259"/>
        <v>71.819900000000004</v>
      </c>
      <c r="AD104" s="2">
        <f t="shared" ca="1" si="260"/>
        <v>71.279499999999999</v>
      </c>
      <c r="AE104" s="2">
        <f t="shared" ca="1" si="261"/>
        <v>69.800600000000003</v>
      </c>
      <c r="AF104" s="2">
        <f t="shared" ca="1" si="262"/>
        <v>75.772900000000007</v>
      </c>
      <c r="AG104" s="2">
        <f t="shared" ca="1" si="263"/>
        <v>63.891599999999997</v>
      </c>
      <c r="AH104" s="2">
        <f t="shared" ca="1" si="196"/>
        <v>80.079700000000003</v>
      </c>
      <c r="AI104" s="2">
        <f t="shared" ca="1" si="197"/>
        <v>71.119</v>
      </c>
      <c r="AJ104" s="2">
        <f t="shared" ca="1" si="198"/>
        <v>69.6905</v>
      </c>
      <c r="AK104" s="2">
        <f t="shared" ca="1" si="199"/>
        <v>66.796999999999997</v>
      </c>
      <c r="AL104" s="2">
        <f t="shared" ca="1" si="200"/>
        <v>69.370900000000006</v>
      </c>
      <c r="AM104" s="2">
        <f t="shared" ca="1" si="201"/>
        <v>66.327299999999994</v>
      </c>
      <c r="AN104" s="2">
        <f t="shared" ca="1" si="202"/>
        <v>69.014099999999999</v>
      </c>
      <c r="AO104" s="2">
        <f t="shared" ca="1" si="203"/>
        <v>66.357399999999998</v>
      </c>
      <c r="AP104" s="2">
        <f t="shared" ca="1" si="204"/>
        <v>69.233199999999997</v>
      </c>
      <c r="AQ104" s="2">
        <f t="shared" ca="1" si="205"/>
        <v>71.608900000000006</v>
      </c>
      <c r="AR104" s="2">
        <f t="shared" ca="1" si="206"/>
        <v>68.533699999999996</v>
      </c>
      <c r="AS104" s="2">
        <f t="shared" ca="1" si="207"/>
        <v>65.8583</v>
      </c>
      <c r="AT104" s="2">
        <f t="shared" ca="1" si="208"/>
        <v>73.922799999999995</v>
      </c>
      <c r="AU104" s="2">
        <f t="shared" ca="1" si="209"/>
        <v>69.123599999999996</v>
      </c>
      <c r="AV104" s="2">
        <f t="shared" ca="1" si="210"/>
        <v>66.449100000000001</v>
      </c>
      <c r="AW104" s="2">
        <f t="shared" ca="1" si="211"/>
        <v>68.038799999999995</v>
      </c>
      <c r="AX104" s="2">
        <f t="shared" ca="1" si="212"/>
        <v>79.663399999999996</v>
      </c>
      <c r="AY104" s="2">
        <f t="shared" ca="1" si="213"/>
        <v>74.516900000000007</v>
      </c>
      <c r="AZ104" s="2">
        <f t="shared" ca="1" si="214"/>
        <v>65.056399999999996</v>
      </c>
      <c r="BA104" s="2">
        <f t="shared" ca="1" si="215"/>
        <v>69.014700000000005</v>
      </c>
      <c r="BB104" s="2">
        <f t="shared" ca="1" si="216"/>
        <v>74.261499999999998</v>
      </c>
      <c r="BC104" s="2">
        <f t="shared" ca="1" si="217"/>
        <v>69.014200000000002</v>
      </c>
      <c r="BD104" s="2">
        <f t="shared" ca="1" si="218"/>
        <v>68.886499999999998</v>
      </c>
      <c r="BE104" s="2">
        <f t="shared" ca="1" si="219"/>
        <v>69.753200000000007</v>
      </c>
      <c r="BF104" s="2">
        <f t="shared" ca="1" si="220"/>
        <v>60.924199999999999</v>
      </c>
      <c r="BG104" s="2">
        <f t="shared" ca="1" si="221"/>
        <v>70.997200000000007</v>
      </c>
      <c r="BH104" s="2">
        <f t="shared" ca="1" si="222"/>
        <v>58.7776</v>
      </c>
      <c r="BI104" s="2">
        <f t="shared" ca="1" si="223"/>
        <v>73.874200000000002</v>
      </c>
      <c r="BJ104" s="2">
        <f t="shared" ca="1" si="224"/>
        <v>69.716099999999997</v>
      </c>
      <c r="BK104" s="2">
        <f t="shared" ca="1" si="225"/>
        <v>66.034400000000005</v>
      </c>
      <c r="BL104" s="2">
        <f t="shared" ca="1" si="226"/>
        <v>66.496200000000002</v>
      </c>
      <c r="BM104" s="2">
        <f t="shared" ca="1" si="227"/>
        <v>61.604300000000002</v>
      </c>
      <c r="BN104" s="2">
        <f t="shared" ca="1" si="228"/>
        <v>70.160399999999996</v>
      </c>
      <c r="BO104" s="2">
        <f t="shared" ca="1" si="229"/>
        <v>74.957400000000007</v>
      </c>
      <c r="BP104" s="2">
        <f t="shared" ca="1" si="230"/>
        <v>68.489900000000006</v>
      </c>
      <c r="BQ104" s="2">
        <f t="shared" ca="1" si="231"/>
        <v>0</v>
      </c>
      <c r="BR104" s="2">
        <f t="shared" ca="1" si="232"/>
        <v>0</v>
      </c>
      <c r="BS104" s="2">
        <f t="shared" ca="1" si="233"/>
        <v>0</v>
      </c>
      <c r="BT104" s="2">
        <f t="shared" ca="1" si="234"/>
        <v>0</v>
      </c>
      <c r="BU104" s="2">
        <f t="shared" ca="1" si="235"/>
        <v>0</v>
      </c>
    </row>
    <row r="105" spans="1:73">
      <c r="A105">
        <f>Main!A105</f>
        <v>102</v>
      </c>
      <c r="B105">
        <f>Main!B105</f>
        <v>160</v>
      </c>
      <c r="C105">
        <f>Main!C105</f>
        <v>27</v>
      </c>
      <c r="D105">
        <f>Main!D105</f>
        <v>5</v>
      </c>
      <c r="E105" t="str">
        <f>Main!E105</f>
        <v>f</v>
      </c>
      <c r="F105" s="23">
        <f t="shared" ca="1" si="236"/>
        <v>69.338658461538472</v>
      </c>
      <c r="G105" s="2">
        <f t="shared" ca="1" si="237"/>
        <v>82.651499999999999</v>
      </c>
      <c r="H105" s="2">
        <f t="shared" ca="1" si="249"/>
        <v>74.667000000000002</v>
      </c>
      <c r="I105" s="2">
        <f t="shared" ca="1" si="250"/>
        <v>63.810400000000001</v>
      </c>
      <c r="J105" s="2">
        <f t="shared" ca="1" si="251"/>
        <v>73.637699999999995</v>
      </c>
      <c r="K105" s="2">
        <f t="shared" ca="1" si="252"/>
        <v>67.162000000000006</v>
      </c>
      <c r="L105" s="2">
        <f t="shared" ca="1" si="253"/>
        <v>69.298599999999993</v>
      </c>
      <c r="M105" s="2">
        <f t="shared" ca="1" si="254"/>
        <v>71.068600000000004</v>
      </c>
      <c r="N105" s="2">
        <f t="shared" ca="1" si="255"/>
        <v>71.256399999999999</v>
      </c>
      <c r="O105" s="2">
        <f t="shared" ca="1" si="256"/>
        <v>74.868399999999994</v>
      </c>
      <c r="P105" s="2">
        <f t="shared" ca="1" si="238"/>
        <v>67.895700000000005</v>
      </c>
      <c r="Q105" s="2">
        <f t="shared" ca="1" si="239"/>
        <v>67.3566</v>
      </c>
      <c r="R105" s="2">
        <f t="shared" ca="1" si="240"/>
        <v>80.489800000000002</v>
      </c>
      <c r="S105" s="2">
        <f t="shared" ca="1" si="241"/>
        <v>68.8489</v>
      </c>
      <c r="T105" s="2">
        <f t="shared" ca="1" si="242"/>
        <v>73.339200000000005</v>
      </c>
      <c r="U105" s="2">
        <f t="shared" ca="1" si="243"/>
        <v>78.325000000000003</v>
      </c>
      <c r="V105" s="2">
        <f t="shared" ca="1" si="244"/>
        <v>70.778899999999993</v>
      </c>
      <c r="W105" s="2">
        <f t="shared" ca="1" si="245"/>
        <v>74.541399999999996</v>
      </c>
      <c r="X105" s="2">
        <f t="shared" ca="1" si="246"/>
        <v>66.908299999999997</v>
      </c>
      <c r="Y105" s="2">
        <f t="shared" ca="1" si="247"/>
        <v>80.403400000000005</v>
      </c>
      <c r="Z105" s="2">
        <f t="shared" ca="1" si="248"/>
        <v>70.086799999999997</v>
      </c>
      <c r="AA105" s="2">
        <f t="shared" ca="1" si="257"/>
        <v>67.613299999999995</v>
      </c>
      <c r="AB105" s="2">
        <f t="shared" ca="1" si="258"/>
        <v>66.7958</v>
      </c>
      <c r="AC105" s="2">
        <f t="shared" ca="1" si="259"/>
        <v>71.614699999999999</v>
      </c>
      <c r="AD105" s="2">
        <f t="shared" ca="1" si="260"/>
        <v>75.432599999999994</v>
      </c>
      <c r="AE105" s="2">
        <f t="shared" ca="1" si="261"/>
        <v>70.788700000000006</v>
      </c>
      <c r="AF105" s="2">
        <f t="shared" ca="1" si="262"/>
        <v>77.644400000000005</v>
      </c>
      <c r="AG105" s="2">
        <f t="shared" ca="1" si="263"/>
        <v>75.137600000000006</v>
      </c>
      <c r="AH105" s="2">
        <f t="shared" ca="1" si="196"/>
        <v>81.750399999999999</v>
      </c>
      <c r="AI105" s="2">
        <f t="shared" ca="1" si="197"/>
        <v>77.798000000000002</v>
      </c>
      <c r="AJ105" s="2">
        <f t="shared" ca="1" si="198"/>
        <v>69.577100000000002</v>
      </c>
      <c r="AK105" s="2">
        <f t="shared" ca="1" si="199"/>
        <v>71.5167</v>
      </c>
      <c r="AL105" s="2">
        <f t="shared" ca="1" si="200"/>
        <v>70.770300000000006</v>
      </c>
      <c r="AM105" s="2">
        <f t="shared" ca="1" si="201"/>
        <v>66.652600000000007</v>
      </c>
      <c r="AN105" s="2">
        <f t="shared" ca="1" si="202"/>
        <v>69.886300000000006</v>
      </c>
      <c r="AO105" s="2">
        <f t="shared" ca="1" si="203"/>
        <v>70.760599999999997</v>
      </c>
      <c r="AP105" s="2">
        <f t="shared" ca="1" si="204"/>
        <v>75.557199999999995</v>
      </c>
      <c r="AQ105" s="2">
        <f t="shared" ca="1" si="205"/>
        <v>70.674899999999994</v>
      </c>
      <c r="AR105" s="2">
        <f t="shared" ca="1" si="206"/>
        <v>71.792000000000002</v>
      </c>
      <c r="AS105" s="2">
        <f t="shared" ca="1" si="207"/>
        <v>73.364000000000004</v>
      </c>
      <c r="AT105" s="2">
        <f t="shared" ca="1" si="208"/>
        <v>76.662199999999999</v>
      </c>
      <c r="AU105" s="2">
        <f t="shared" ca="1" si="209"/>
        <v>72.031300000000002</v>
      </c>
      <c r="AV105" s="2">
        <f t="shared" ca="1" si="210"/>
        <v>70.853300000000004</v>
      </c>
      <c r="AW105" s="2">
        <f t="shared" ca="1" si="211"/>
        <v>73.401899999999998</v>
      </c>
      <c r="AX105" s="2">
        <f t="shared" ca="1" si="212"/>
        <v>72.930999999999997</v>
      </c>
      <c r="AY105" s="2">
        <f t="shared" ca="1" si="213"/>
        <v>76.054199999999994</v>
      </c>
      <c r="AZ105" s="2">
        <f t="shared" ca="1" si="214"/>
        <v>68.988</v>
      </c>
      <c r="BA105" s="2">
        <f t="shared" ca="1" si="215"/>
        <v>68.149299999999997</v>
      </c>
      <c r="BB105" s="2">
        <f t="shared" ca="1" si="216"/>
        <v>70.678899999999999</v>
      </c>
      <c r="BC105" s="2">
        <f t="shared" ca="1" si="217"/>
        <v>75.6858</v>
      </c>
      <c r="BD105" s="2">
        <f t="shared" ca="1" si="218"/>
        <v>77.1036</v>
      </c>
      <c r="BE105" s="2">
        <f t="shared" ca="1" si="219"/>
        <v>76.063699999999997</v>
      </c>
      <c r="BF105" s="2">
        <f t="shared" ca="1" si="220"/>
        <v>70.260099999999994</v>
      </c>
      <c r="BG105" s="2">
        <f t="shared" ca="1" si="221"/>
        <v>83.002700000000004</v>
      </c>
      <c r="BH105" s="2">
        <f t="shared" ca="1" si="222"/>
        <v>72.073899999999995</v>
      </c>
      <c r="BI105" s="2">
        <f t="shared" ca="1" si="223"/>
        <v>78.724500000000006</v>
      </c>
      <c r="BJ105" s="2">
        <f t="shared" ca="1" si="224"/>
        <v>66.337500000000006</v>
      </c>
      <c r="BK105" s="2">
        <f t="shared" ca="1" si="225"/>
        <v>64.134699999999995</v>
      </c>
      <c r="BL105" s="2">
        <f t="shared" ca="1" si="226"/>
        <v>68.4572</v>
      </c>
      <c r="BM105" s="2">
        <f t="shared" ca="1" si="227"/>
        <v>73.780600000000007</v>
      </c>
      <c r="BN105" s="2">
        <f t="shared" ca="1" si="228"/>
        <v>73.207899999999995</v>
      </c>
      <c r="BO105" s="2">
        <f t="shared" ca="1" si="229"/>
        <v>80.410700000000006</v>
      </c>
      <c r="BP105" s="2">
        <f t="shared" ca="1" si="230"/>
        <v>75.498000000000005</v>
      </c>
      <c r="BQ105" s="2">
        <f t="shared" ca="1" si="231"/>
        <v>0</v>
      </c>
      <c r="BR105" s="2">
        <f t="shared" ca="1" si="232"/>
        <v>0</v>
      </c>
      <c r="BS105" s="2">
        <f t="shared" ca="1" si="233"/>
        <v>0</v>
      </c>
      <c r="BT105" s="2">
        <f t="shared" ca="1" si="234"/>
        <v>0</v>
      </c>
      <c r="BU105" s="2">
        <f t="shared" ca="1" si="235"/>
        <v>0</v>
      </c>
    </row>
    <row r="106" spans="1:73">
      <c r="A106">
        <f>Main!A106</f>
        <v>103</v>
      </c>
      <c r="B106">
        <f>Main!B106</f>
        <v>161</v>
      </c>
      <c r="C106">
        <f>Main!C106</f>
        <v>27</v>
      </c>
      <c r="D106">
        <f>Main!D106</f>
        <v>6</v>
      </c>
      <c r="E106" t="str">
        <f>Main!E106</f>
        <v>f</v>
      </c>
      <c r="F106" s="23">
        <f t="shared" ca="1" si="236"/>
        <v>69.358070769230764</v>
      </c>
      <c r="G106" s="2">
        <f t="shared" ca="1" si="237"/>
        <v>83.318399999999997</v>
      </c>
      <c r="H106" s="2">
        <f t="shared" ca="1" si="249"/>
        <v>75.659199999999998</v>
      </c>
      <c r="I106" s="2">
        <f t="shared" ca="1" si="250"/>
        <v>65.015799999999999</v>
      </c>
      <c r="J106" s="2">
        <f t="shared" ca="1" si="251"/>
        <v>68.353399999999993</v>
      </c>
      <c r="K106" s="2">
        <f t="shared" ca="1" si="252"/>
        <v>67.872100000000003</v>
      </c>
      <c r="L106" s="2">
        <f t="shared" ca="1" si="253"/>
        <v>69.093400000000003</v>
      </c>
      <c r="M106" s="2">
        <f t="shared" ca="1" si="254"/>
        <v>67.631500000000003</v>
      </c>
      <c r="N106" s="2">
        <f t="shared" ca="1" si="255"/>
        <v>71.769400000000005</v>
      </c>
      <c r="O106" s="2">
        <f t="shared" ca="1" si="256"/>
        <v>74.842399999999998</v>
      </c>
      <c r="P106" s="2">
        <f t="shared" ca="1" si="238"/>
        <v>69.518699999999995</v>
      </c>
      <c r="Q106" s="2">
        <f t="shared" ca="1" si="239"/>
        <v>70.4816</v>
      </c>
      <c r="R106" s="2">
        <f t="shared" ca="1" si="240"/>
        <v>79.430199999999999</v>
      </c>
      <c r="S106" s="2">
        <f t="shared" ca="1" si="241"/>
        <v>71.584199999999996</v>
      </c>
      <c r="T106" s="2">
        <f t="shared" ca="1" si="242"/>
        <v>73.569699999999997</v>
      </c>
      <c r="U106" s="2">
        <f t="shared" ca="1" si="243"/>
        <v>79.583200000000005</v>
      </c>
      <c r="V106" s="2">
        <f t="shared" ca="1" si="244"/>
        <v>68.902100000000004</v>
      </c>
      <c r="W106" s="2">
        <f t="shared" ca="1" si="245"/>
        <v>75.341999999999999</v>
      </c>
      <c r="X106" s="2">
        <f t="shared" ca="1" si="246"/>
        <v>63.4422</v>
      </c>
      <c r="Y106" s="2">
        <f t="shared" ca="1" si="247"/>
        <v>80.700400000000002</v>
      </c>
      <c r="Z106" s="2">
        <f t="shared" ca="1" si="248"/>
        <v>70.580200000000005</v>
      </c>
      <c r="AA106" s="2">
        <f t="shared" ca="1" si="257"/>
        <v>67.932599999999994</v>
      </c>
      <c r="AB106" s="2">
        <f t="shared" ca="1" si="258"/>
        <v>67.864699999999999</v>
      </c>
      <c r="AC106" s="2">
        <f t="shared" ca="1" si="259"/>
        <v>73.453699999999998</v>
      </c>
      <c r="AD106" s="2">
        <f t="shared" ca="1" si="260"/>
        <v>76.258099999999999</v>
      </c>
      <c r="AE106" s="2">
        <f t="shared" ca="1" si="261"/>
        <v>70.425399999999996</v>
      </c>
      <c r="AF106" s="2">
        <f t="shared" ca="1" si="262"/>
        <v>75.244200000000006</v>
      </c>
      <c r="AG106" s="2">
        <f t="shared" ca="1" si="263"/>
        <v>75.517300000000006</v>
      </c>
      <c r="AH106" s="2">
        <f t="shared" ca="1" si="196"/>
        <v>81.586799999999997</v>
      </c>
      <c r="AI106" s="2">
        <f t="shared" ca="1" si="197"/>
        <v>78.293800000000005</v>
      </c>
      <c r="AJ106" s="2">
        <f t="shared" ca="1" si="198"/>
        <v>69.817899999999995</v>
      </c>
      <c r="AK106" s="2">
        <f t="shared" ca="1" si="199"/>
        <v>70.686300000000003</v>
      </c>
      <c r="AL106" s="2">
        <f t="shared" ca="1" si="200"/>
        <v>71.613399999999999</v>
      </c>
      <c r="AM106" s="2">
        <f t="shared" ca="1" si="201"/>
        <v>67.599599999999995</v>
      </c>
      <c r="AN106" s="2">
        <f t="shared" ca="1" si="202"/>
        <v>71.151899999999998</v>
      </c>
      <c r="AO106" s="2">
        <f t="shared" ca="1" si="203"/>
        <v>71.4405</v>
      </c>
      <c r="AP106" s="2">
        <f t="shared" ca="1" si="204"/>
        <v>74.994500000000002</v>
      </c>
      <c r="AQ106" s="2">
        <f t="shared" ca="1" si="205"/>
        <v>70.592299999999994</v>
      </c>
      <c r="AR106" s="2">
        <f t="shared" ca="1" si="206"/>
        <v>72.277000000000001</v>
      </c>
      <c r="AS106" s="2">
        <f t="shared" ca="1" si="207"/>
        <v>74.289199999999994</v>
      </c>
      <c r="AT106" s="2">
        <f t="shared" ca="1" si="208"/>
        <v>77.995000000000005</v>
      </c>
      <c r="AU106" s="2">
        <f t="shared" ca="1" si="209"/>
        <v>72.651200000000003</v>
      </c>
      <c r="AV106" s="2">
        <f t="shared" ca="1" si="210"/>
        <v>73.057699999999997</v>
      </c>
      <c r="AW106" s="2">
        <f t="shared" ca="1" si="211"/>
        <v>74.381399999999999</v>
      </c>
      <c r="AX106" s="2">
        <f t="shared" ca="1" si="212"/>
        <v>71.008600000000001</v>
      </c>
      <c r="AY106" s="2">
        <f t="shared" ca="1" si="213"/>
        <v>78.269000000000005</v>
      </c>
      <c r="AZ106" s="2">
        <f t="shared" ca="1" si="214"/>
        <v>70.559100000000001</v>
      </c>
      <c r="BA106" s="2">
        <f t="shared" ca="1" si="215"/>
        <v>69.077399999999997</v>
      </c>
      <c r="BB106" s="2">
        <f t="shared" ca="1" si="216"/>
        <v>71.990200000000002</v>
      </c>
      <c r="BC106" s="2">
        <f t="shared" ca="1" si="217"/>
        <v>75.597899999999996</v>
      </c>
      <c r="BD106" s="2">
        <f t="shared" ca="1" si="218"/>
        <v>72.379400000000004</v>
      </c>
      <c r="BE106" s="2">
        <f t="shared" ca="1" si="219"/>
        <v>72.834599999999995</v>
      </c>
      <c r="BF106" s="2">
        <f t="shared" ca="1" si="220"/>
        <v>70.589600000000004</v>
      </c>
      <c r="BG106" s="2">
        <f t="shared" ca="1" si="221"/>
        <v>82.224699999999999</v>
      </c>
      <c r="BH106" s="2">
        <f t="shared" ca="1" si="222"/>
        <v>73.111400000000003</v>
      </c>
      <c r="BI106" s="2">
        <f t="shared" ca="1" si="223"/>
        <v>79.062399999999997</v>
      </c>
      <c r="BJ106" s="2">
        <f t="shared" ca="1" si="224"/>
        <v>63.261099999999999</v>
      </c>
      <c r="BK106" s="2">
        <f t="shared" ca="1" si="225"/>
        <v>65.457999999999998</v>
      </c>
      <c r="BL106" s="2">
        <f t="shared" ca="1" si="226"/>
        <v>69.066000000000003</v>
      </c>
      <c r="BM106" s="2">
        <f t="shared" ca="1" si="227"/>
        <v>66.353800000000007</v>
      </c>
      <c r="BN106" s="2">
        <f t="shared" ca="1" si="228"/>
        <v>75.1678</v>
      </c>
      <c r="BO106" s="2">
        <f t="shared" ca="1" si="229"/>
        <v>81.815100000000001</v>
      </c>
      <c r="BP106" s="2">
        <f t="shared" ca="1" si="230"/>
        <v>74.633899999999997</v>
      </c>
      <c r="BQ106" s="2">
        <f t="shared" ca="1" si="231"/>
        <v>0</v>
      </c>
      <c r="BR106" s="2">
        <f t="shared" ca="1" si="232"/>
        <v>0</v>
      </c>
      <c r="BS106" s="2">
        <f t="shared" ca="1" si="233"/>
        <v>0</v>
      </c>
      <c r="BT106" s="2">
        <f t="shared" ca="1" si="234"/>
        <v>0</v>
      </c>
      <c r="BU106" s="2">
        <f t="shared" ca="1" si="235"/>
        <v>0</v>
      </c>
    </row>
    <row r="107" spans="1:73">
      <c r="A107">
        <f>Main!A107</f>
        <v>104</v>
      </c>
      <c r="B107">
        <f>Main!B107</f>
        <v>163</v>
      </c>
      <c r="C107">
        <f>Main!C107</f>
        <v>28</v>
      </c>
      <c r="D107">
        <f>Main!D107</f>
        <v>2</v>
      </c>
      <c r="E107" t="str">
        <f>Main!E107</f>
        <v>A</v>
      </c>
      <c r="F107" s="23">
        <f t="shared" ca="1" si="236"/>
        <v>69.785155384615379</v>
      </c>
      <c r="G107" s="2">
        <f t="shared" ca="1" si="237"/>
        <v>84.622</v>
      </c>
      <c r="H107" s="2">
        <f t="shared" ca="1" si="249"/>
        <v>77.352900000000005</v>
      </c>
      <c r="I107" s="2">
        <f t="shared" ca="1" si="250"/>
        <v>73.083500000000001</v>
      </c>
      <c r="J107" s="2">
        <f t="shared" ca="1" si="251"/>
        <v>70.414299999999997</v>
      </c>
      <c r="K107" s="2">
        <f t="shared" ca="1" si="252"/>
        <v>59.063099999999999</v>
      </c>
      <c r="L107" s="2">
        <f t="shared" ca="1" si="253"/>
        <v>74.255399999999995</v>
      </c>
      <c r="M107" s="2">
        <f t="shared" ca="1" si="254"/>
        <v>73.464500000000001</v>
      </c>
      <c r="N107" s="2">
        <f t="shared" ca="1" si="255"/>
        <v>67.944900000000004</v>
      </c>
      <c r="O107" s="2">
        <f t="shared" ca="1" si="256"/>
        <v>72.108999999999995</v>
      </c>
      <c r="P107" s="2">
        <f t="shared" ca="1" si="238"/>
        <v>71.578400000000002</v>
      </c>
      <c r="Q107" s="2">
        <f t="shared" ca="1" si="239"/>
        <v>70.323400000000007</v>
      </c>
      <c r="R107" s="2">
        <f t="shared" ca="1" si="240"/>
        <v>82.334500000000006</v>
      </c>
      <c r="S107" s="2">
        <f t="shared" ca="1" si="241"/>
        <v>71.175899999999999</v>
      </c>
      <c r="T107" s="2">
        <f t="shared" ca="1" si="242"/>
        <v>72.560599999999994</v>
      </c>
      <c r="U107" s="2">
        <f t="shared" ca="1" si="243"/>
        <v>82.518199999999993</v>
      </c>
      <c r="V107" s="2">
        <f t="shared" ca="1" si="244"/>
        <v>74.435900000000004</v>
      </c>
      <c r="W107" s="2">
        <f t="shared" ca="1" si="245"/>
        <v>79.190100000000001</v>
      </c>
      <c r="X107" s="2">
        <f t="shared" ca="1" si="246"/>
        <v>77.585300000000004</v>
      </c>
      <c r="Y107" s="2">
        <f t="shared" ca="1" si="247"/>
        <v>86.753900000000002</v>
      </c>
      <c r="Z107" s="2">
        <f t="shared" ca="1" si="248"/>
        <v>69.313000000000002</v>
      </c>
      <c r="AA107" s="2">
        <f t="shared" ca="1" si="257"/>
        <v>72.327799999999996</v>
      </c>
      <c r="AB107" s="2">
        <f t="shared" ca="1" si="258"/>
        <v>69.37</v>
      </c>
      <c r="AC107" s="2">
        <f t="shared" ca="1" si="259"/>
        <v>73.907300000000006</v>
      </c>
      <c r="AD107" s="2">
        <f t="shared" ca="1" si="260"/>
        <v>74.784899999999993</v>
      </c>
      <c r="AE107" s="2">
        <f t="shared" ca="1" si="261"/>
        <v>75.320899999999995</v>
      </c>
      <c r="AF107" s="2">
        <f t="shared" ca="1" si="262"/>
        <v>71.682400000000001</v>
      </c>
      <c r="AG107" s="2">
        <f t="shared" ca="1" si="263"/>
        <v>72.326300000000003</v>
      </c>
      <c r="AH107" s="2">
        <f t="shared" ca="1" si="196"/>
        <v>81.062399999999997</v>
      </c>
      <c r="AI107" s="2">
        <f t="shared" ca="1" si="197"/>
        <v>73.216899999999995</v>
      </c>
      <c r="AJ107" s="2">
        <f t="shared" ca="1" si="198"/>
        <v>71.768799999999999</v>
      </c>
      <c r="AK107" s="2">
        <f t="shared" ca="1" si="199"/>
        <v>68.003299999999996</v>
      </c>
      <c r="AL107" s="2">
        <f t="shared" ca="1" si="200"/>
        <v>69.872500000000002</v>
      </c>
      <c r="AM107" s="2">
        <f t="shared" ca="1" si="201"/>
        <v>70.284099999999995</v>
      </c>
      <c r="AN107" s="2">
        <f t="shared" ca="1" si="202"/>
        <v>74.276499999999999</v>
      </c>
      <c r="AO107" s="2">
        <f t="shared" ca="1" si="203"/>
        <v>71.7256</v>
      </c>
      <c r="AP107" s="2">
        <f t="shared" ca="1" si="204"/>
        <v>73.995599999999996</v>
      </c>
      <c r="AQ107" s="2">
        <f t="shared" ca="1" si="205"/>
        <v>68.729799999999997</v>
      </c>
      <c r="AR107" s="2">
        <f t="shared" ca="1" si="206"/>
        <v>73.906199999999998</v>
      </c>
      <c r="AS107" s="2">
        <f t="shared" ca="1" si="207"/>
        <v>67.019900000000007</v>
      </c>
      <c r="AT107" s="2">
        <f t="shared" ca="1" si="208"/>
        <v>78.852099999999993</v>
      </c>
      <c r="AU107" s="2">
        <f t="shared" ca="1" si="209"/>
        <v>75.794200000000004</v>
      </c>
      <c r="AV107" s="2">
        <f t="shared" ca="1" si="210"/>
        <v>80.851399999999998</v>
      </c>
      <c r="AW107" s="2">
        <f t="shared" ca="1" si="211"/>
        <v>66.2273</v>
      </c>
      <c r="AX107" s="2">
        <f t="shared" ca="1" si="212"/>
        <v>69.663799999999995</v>
      </c>
      <c r="AY107" s="2">
        <f t="shared" ca="1" si="213"/>
        <v>76.723799999999997</v>
      </c>
      <c r="AZ107" s="2">
        <f t="shared" ca="1" si="214"/>
        <v>68.894599999999997</v>
      </c>
      <c r="BA107" s="2">
        <f t="shared" ca="1" si="215"/>
        <v>70.880300000000005</v>
      </c>
      <c r="BB107" s="2">
        <f t="shared" ca="1" si="216"/>
        <v>72.479699999999994</v>
      </c>
      <c r="BC107" s="2">
        <f t="shared" ca="1" si="217"/>
        <v>81.6297</v>
      </c>
      <c r="BD107" s="2">
        <f t="shared" ca="1" si="218"/>
        <v>75.432199999999995</v>
      </c>
      <c r="BE107" s="2">
        <f t="shared" ca="1" si="219"/>
        <v>72.255600000000001</v>
      </c>
      <c r="BF107" s="2">
        <f t="shared" ca="1" si="220"/>
        <v>72.412300000000002</v>
      </c>
      <c r="BG107" s="2">
        <f t="shared" ca="1" si="221"/>
        <v>76.888199999999998</v>
      </c>
      <c r="BH107" s="2">
        <f t="shared" ca="1" si="222"/>
        <v>71.826400000000007</v>
      </c>
      <c r="BI107" s="2">
        <f t="shared" ca="1" si="223"/>
        <v>67.527699999999996</v>
      </c>
      <c r="BJ107" s="2">
        <f t="shared" ca="1" si="224"/>
        <v>66.1297</v>
      </c>
      <c r="BK107" s="2">
        <f t="shared" ca="1" si="225"/>
        <v>66.250200000000007</v>
      </c>
      <c r="BL107" s="2">
        <f t="shared" ca="1" si="226"/>
        <v>68.148899999999998</v>
      </c>
      <c r="BM107" s="2">
        <f t="shared" ca="1" si="227"/>
        <v>70.383099999999999</v>
      </c>
      <c r="BN107" s="2">
        <f t="shared" ca="1" si="228"/>
        <v>74.127799999999993</v>
      </c>
      <c r="BO107" s="2">
        <f t="shared" ca="1" si="229"/>
        <v>74.279499999999999</v>
      </c>
      <c r="BP107" s="2">
        <f t="shared" ca="1" si="230"/>
        <v>74.7166</v>
      </c>
      <c r="BQ107" s="2">
        <f t="shared" ca="1" si="231"/>
        <v>0</v>
      </c>
      <c r="BR107" s="2">
        <f t="shared" ca="1" si="232"/>
        <v>0</v>
      </c>
      <c r="BS107" s="2">
        <f t="shared" ca="1" si="233"/>
        <v>0</v>
      </c>
      <c r="BT107" s="2">
        <f t="shared" ca="1" si="234"/>
        <v>0</v>
      </c>
      <c r="BU107" s="2">
        <f t="shared" ca="1" si="235"/>
        <v>0</v>
      </c>
    </row>
    <row r="108" spans="1:73">
      <c r="A108">
        <f>Main!A108</f>
        <v>105</v>
      </c>
      <c r="B108">
        <f>Main!B108</f>
        <v>165</v>
      </c>
      <c r="C108">
        <f>Main!C108</f>
        <v>28</v>
      </c>
      <c r="D108">
        <f>Main!D108</f>
        <v>4</v>
      </c>
      <c r="E108" t="str">
        <f>Main!E108</f>
        <v>b-</v>
      </c>
      <c r="F108" s="23">
        <f t="shared" ca="1" si="236"/>
        <v>69.727009230769212</v>
      </c>
      <c r="G108" s="2">
        <f t="shared" ca="1" si="237"/>
        <v>74.169200000000004</v>
      </c>
      <c r="H108" s="2">
        <f t="shared" ca="1" si="249"/>
        <v>79.557400000000001</v>
      </c>
      <c r="I108" s="2">
        <f t="shared" ca="1" si="250"/>
        <v>69.157300000000006</v>
      </c>
      <c r="J108" s="2">
        <f t="shared" ca="1" si="251"/>
        <v>72.015000000000001</v>
      </c>
      <c r="K108" s="2">
        <f t="shared" ca="1" si="252"/>
        <v>70.266999999999996</v>
      </c>
      <c r="L108" s="2">
        <f t="shared" ca="1" si="253"/>
        <v>71.334900000000005</v>
      </c>
      <c r="M108" s="2">
        <f t="shared" ca="1" si="254"/>
        <v>71.763099999999994</v>
      </c>
      <c r="N108" s="2">
        <f t="shared" ca="1" si="255"/>
        <v>62.2453</v>
      </c>
      <c r="O108" s="2">
        <f t="shared" ca="1" si="256"/>
        <v>75.171800000000005</v>
      </c>
      <c r="P108" s="2">
        <f t="shared" ca="1" si="238"/>
        <v>76.300700000000006</v>
      </c>
      <c r="Q108" s="2">
        <f t="shared" ca="1" si="239"/>
        <v>67.034000000000006</v>
      </c>
      <c r="R108" s="2">
        <f t="shared" ca="1" si="240"/>
        <v>80.175799999999995</v>
      </c>
      <c r="S108" s="2">
        <f t="shared" ca="1" si="241"/>
        <v>66.649799999999999</v>
      </c>
      <c r="T108" s="2">
        <f t="shared" ca="1" si="242"/>
        <v>78.892300000000006</v>
      </c>
      <c r="U108" s="2">
        <f t="shared" ca="1" si="243"/>
        <v>82.977599999999995</v>
      </c>
      <c r="V108" s="2">
        <f t="shared" ca="1" si="244"/>
        <v>73.7697</v>
      </c>
      <c r="W108" s="2">
        <f t="shared" ca="1" si="245"/>
        <v>71.882300000000001</v>
      </c>
      <c r="X108" s="2">
        <f t="shared" ca="1" si="246"/>
        <v>72.819599999999994</v>
      </c>
      <c r="Y108" s="2">
        <f t="shared" ca="1" si="247"/>
        <v>85.634</v>
      </c>
      <c r="Z108" s="2">
        <f t="shared" ca="1" si="248"/>
        <v>76.129800000000003</v>
      </c>
      <c r="AA108" s="2">
        <f t="shared" ca="1" si="257"/>
        <v>75.437899999999999</v>
      </c>
      <c r="AB108" s="2">
        <f t="shared" ca="1" si="258"/>
        <v>71.874700000000004</v>
      </c>
      <c r="AC108" s="2">
        <f t="shared" ca="1" si="259"/>
        <v>72.516300000000001</v>
      </c>
      <c r="AD108" s="2">
        <f t="shared" ca="1" si="260"/>
        <v>79.066000000000003</v>
      </c>
      <c r="AE108" s="2">
        <f t="shared" ca="1" si="261"/>
        <v>67.959500000000006</v>
      </c>
      <c r="AF108" s="2">
        <f t="shared" ca="1" si="262"/>
        <v>75.474900000000005</v>
      </c>
      <c r="AG108" s="2">
        <f t="shared" ca="1" si="263"/>
        <v>76.854200000000006</v>
      </c>
      <c r="AH108" s="2">
        <f t="shared" ca="1" si="196"/>
        <v>77.793800000000005</v>
      </c>
      <c r="AI108" s="2">
        <f t="shared" ca="1" si="197"/>
        <v>75.341200000000001</v>
      </c>
      <c r="AJ108" s="2">
        <f t="shared" ca="1" si="198"/>
        <v>70.233599999999996</v>
      </c>
      <c r="AK108" s="2">
        <f t="shared" ca="1" si="199"/>
        <v>73.809700000000007</v>
      </c>
      <c r="AL108" s="2">
        <f t="shared" ca="1" si="200"/>
        <v>69.3245</v>
      </c>
      <c r="AM108" s="2">
        <f t="shared" ca="1" si="201"/>
        <v>68.458299999999994</v>
      </c>
      <c r="AN108" s="2">
        <f t="shared" ca="1" si="202"/>
        <v>69.563599999999994</v>
      </c>
      <c r="AO108" s="2">
        <f t="shared" ca="1" si="203"/>
        <v>76.992400000000004</v>
      </c>
      <c r="AP108" s="2">
        <f t="shared" ca="1" si="204"/>
        <v>66.862899999999996</v>
      </c>
      <c r="AQ108" s="2">
        <f t="shared" ca="1" si="205"/>
        <v>73.935400000000001</v>
      </c>
      <c r="AR108" s="2">
        <f t="shared" ca="1" si="206"/>
        <v>70.699799999999996</v>
      </c>
      <c r="AS108" s="2">
        <f t="shared" ca="1" si="207"/>
        <v>78.498800000000003</v>
      </c>
      <c r="AT108" s="2">
        <f t="shared" ca="1" si="208"/>
        <v>70.384900000000002</v>
      </c>
      <c r="AU108" s="2">
        <f t="shared" ca="1" si="209"/>
        <v>72.710499999999996</v>
      </c>
      <c r="AV108" s="2">
        <f t="shared" ca="1" si="210"/>
        <v>75.135499999999993</v>
      </c>
      <c r="AW108" s="2">
        <f t="shared" ca="1" si="211"/>
        <v>68.519099999999995</v>
      </c>
      <c r="AX108" s="2">
        <f t="shared" ca="1" si="212"/>
        <v>71.003</v>
      </c>
      <c r="AY108" s="2">
        <f t="shared" ca="1" si="213"/>
        <v>74.014300000000006</v>
      </c>
      <c r="AZ108" s="2">
        <f t="shared" ca="1" si="214"/>
        <v>73.631500000000003</v>
      </c>
      <c r="BA108" s="2">
        <f t="shared" ca="1" si="215"/>
        <v>75.180400000000006</v>
      </c>
      <c r="BB108" s="2">
        <f t="shared" ca="1" si="216"/>
        <v>70.584699999999998</v>
      </c>
      <c r="BC108" s="2">
        <f t="shared" ca="1" si="217"/>
        <v>74.949200000000005</v>
      </c>
      <c r="BD108" s="2">
        <f t="shared" ca="1" si="218"/>
        <v>75.234700000000004</v>
      </c>
      <c r="BE108" s="2">
        <f t="shared" ca="1" si="219"/>
        <v>66.828599999999994</v>
      </c>
      <c r="BF108" s="2">
        <f t="shared" ca="1" si="220"/>
        <v>73.971699999999998</v>
      </c>
      <c r="BG108" s="2">
        <f t="shared" ca="1" si="221"/>
        <v>85.8386</v>
      </c>
      <c r="BH108" s="2">
        <f t="shared" ca="1" si="222"/>
        <v>70.344399999999993</v>
      </c>
      <c r="BI108" s="2">
        <f t="shared" ca="1" si="223"/>
        <v>77.177499999999995</v>
      </c>
      <c r="BJ108" s="2">
        <f t="shared" ca="1" si="224"/>
        <v>64.834100000000007</v>
      </c>
      <c r="BK108" s="2">
        <f t="shared" ca="1" si="225"/>
        <v>62.990099999999998</v>
      </c>
      <c r="BL108" s="2">
        <f t="shared" ca="1" si="226"/>
        <v>74.529399999999995</v>
      </c>
      <c r="BM108" s="2">
        <f t="shared" ca="1" si="227"/>
        <v>74.4833</v>
      </c>
      <c r="BN108" s="2">
        <f t="shared" ca="1" si="228"/>
        <v>66.634100000000004</v>
      </c>
      <c r="BO108" s="2">
        <f t="shared" ca="1" si="229"/>
        <v>70.578599999999994</v>
      </c>
      <c r="BP108" s="2">
        <f t="shared" ca="1" si="230"/>
        <v>74.053299999999993</v>
      </c>
      <c r="BQ108" s="2">
        <f t="shared" ca="1" si="231"/>
        <v>0</v>
      </c>
      <c r="BR108" s="2">
        <f t="shared" ca="1" si="232"/>
        <v>0</v>
      </c>
      <c r="BS108" s="2">
        <f t="shared" ca="1" si="233"/>
        <v>0</v>
      </c>
      <c r="BT108" s="2">
        <f t="shared" ca="1" si="234"/>
        <v>0</v>
      </c>
      <c r="BU108" s="2">
        <f t="shared" ca="1" si="235"/>
        <v>0</v>
      </c>
    </row>
    <row r="109" spans="1:73">
      <c r="A109">
        <f>Main!A109</f>
        <v>106</v>
      </c>
      <c r="B109">
        <f>Main!B109</f>
        <v>166</v>
      </c>
      <c r="C109">
        <f>Main!C109</f>
        <v>28</v>
      </c>
      <c r="D109">
        <f>Main!D109</f>
        <v>5</v>
      </c>
      <c r="E109" t="str">
        <f>Main!E109</f>
        <v>ff#</v>
      </c>
      <c r="F109" s="23">
        <f t="shared" ca="1" si="236"/>
        <v>69.905006153846159</v>
      </c>
      <c r="G109" s="2">
        <f t="shared" ca="1" si="237"/>
        <v>73.532499999999999</v>
      </c>
      <c r="H109" s="2">
        <f t="shared" ca="1" si="249"/>
        <v>74.122200000000007</v>
      </c>
      <c r="I109" s="2">
        <f t="shared" ca="1" si="250"/>
        <v>70.260000000000005</v>
      </c>
      <c r="J109" s="2">
        <f t="shared" ca="1" si="251"/>
        <v>72.295599999999993</v>
      </c>
      <c r="K109" s="2">
        <f t="shared" ca="1" si="252"/>
        <v>75.197900000000004</v>
      </c>
      <c r="L109" s="2">
        <f t="shared" ca="1" si="253"/>
        <v>71.064899999999994</v>
      </c>
      <c r="M109" s="2">
        <f t="shared" ca="1" si="254"/>
        <v>75.187299999999993</v>
      </c>
      <c r="N109" s="2">
        <f t="shared" ca="1" si="255"/>
        <v>73.513300000000001</v>
      </c>
      <c r="O109" s="2">
        <f t="shared" ca="1" si="256"/>
        <v>78.736500000000007</v>
      </c>
      <c r="P109" s="2">
        <f t="shared" ca="1" si="238"/>
        <v>72.982799999999997</v>
      </c>
      <c r="Q109" s="2">
        <f t="shared" ca="1" si="239"/>
        <v>67.635800000000003</v>
      </c>
      <c r="R109" s="2">
        <f t="shared" ca="1" si="240"/>
        <v>83.670100000000005</v>
      </c>
      <c r="S109" s="2">
        <f t="shared" ca="1" si="241"/>
        <v>69.984499999999997</v>
      </c>
      <c r="T109" s="2">
        <f t="shared" ca="1" si="242"/>
        <v>82.534899999999993</v>
      </c>
      <c r="U109" s="2">
        <f t="shared" ca="1" si="243"/>
        <v>74.787099999999995</v>
      </c>
      <c r="V109" s="2">
        <f t="shared" ca="1" si="244"/>
        <v>76.984899999999996</v>
      </c>
      <c r="W109" s="2">
        <f t="shared" ca="1" si="245"/>
        <v>80.196299999999994</v>
      </c>
      <c r="X109" s="2">
        <f t="shared" ca="1" si="246"/>
        <v>68.774100000000004</v>
      </c>
      <c r="Y109" s="2">
        <f t="shared" ca="1" si="247"/>
        <v>77.6511</v>
      </c>
      <c r="Z109" s="2">
        <f t="shared" ca="1" si="248"/>
        <v>68.412999999999997</v>
      </c>
      <c r="AA109" s="2">
        <f t="shared" ca="1" si="257"/>
        <v>69.626300000000001</v>
      </c>
      <c r="AB109" s="2">
        <f t="shared" ca="1" si="258"/>
        <v>70.7744</v>
      </c>
      <c r="AC109" s="2">
        <f t="shared" ca="1" si="259"/>
        <v>66.485299999999995</v>
      </c>
      <c r="AD109" s="2">
        <f t="shared" ca="1" si="260"/>
        <v>77.262200000000007</v>
      </c>
      <c r="AE109" s="2">
        <f t="shared" ca="1" si="261"/>
        <v>68.592399999999998</v>
      </c>
      <c r="AF109" s="2">
        <f t="shared" ca="1" si="262"/>
        <v>73.549800000000005</v>
      </c>
      <c r="AG109" s="2">
        <f t="shared" ca="1" si="263"/>
        <v>78.755200000000002</v>
      </c>
      <c r="AH109" s="2">
        <f t="shared" ca="1" si="196"/>
        <v>81.295599999999993</v>
      </c>
      <c r="AI109" s="2">
        <f t="shared" ca="1" si="197"/>
        <v>67.375500000000002</v>
      </c>
      <c r="AJ109" s="2">
        <f t="shared" ca="1" si="198"/>
        <v>77.4148</v>
      </c>
      <c r="AK109" s="2">
        <f t="shared" ca="1" si="199"/>
        <v>79.745800000000003</v>
      </c>
      <c r="AL109" s="2">
        <f t="shared" ca="1" si="200"/>
        <v>70.5869</v>
      </c>
      <c r="AM109" s="2">
        <f t="shared" ca="1" si="201"/>
        <v>63.694800000000001</v>
      </c>
      <c r="AN109" s="2">
        <f t="shared" ca="1" si="202"/>
        <v>68.912099999999995</v>
      </c>
      <c r="AO109" s="2">
        <f t="shared" ca="1" si="203"/>
        <v>71.334000000000003</v>
      </c>
      <c r="AP109" s="2">
        <f t="shared" ca="1" si="204"/>
        <v>67.880399999999995</v>
      </c>
      <c r="AQ109" s="2">
        <f t="shared" ca="1" si="205"/>
        <v>71.734700000000004</v>
      </c>
      <c r="AR109" s="2">
        <f t="shared" ca="1" si="206"/>
        <v>76.4983</v>
      </c>
      <c r="AS109" s="2">
        <f t="shared" ca="1" si="207"/>
        <v>77.122</v>
      </c>
      <c r="AT109" s="2">
        <f t="shared" ca="1" si="208"/>
        <v>68.803100000000001</v>
      </c>
      <c r="AU109" s="2">
        <f t="shared" ca="1" si="209"/>
        <v>69.843199999999996</v>
      </c>
      <c r="AV109" s="2">
        <f t="shared" ca="1" si="210"/>
        <v>75.347800000000007</v>
      </c>
      <c r="AW109" s="2">
        <f t="shared" ca="1" si="211"/>
        <v>65.655299999999997</v>
      </c>
      <c r="AX109" s="2">
        <f t="shared" ca="1" si="212"/>
        <v>71.833200000000005</v>
      </c>
      <c r="AY109" s="2">
        <f t="shared" ca="1" si="213"/>
        <v>69.802700000000002</v>
      </c>
      <c r="AZ109" s="2">
        <f t="shared" ca="1" si="214"/>
        <v>71.182400000000001</v>
      </c>
      <c r="BA109" s="2">
        <f t="shared" ca="1" si="215"/>
        <v>73.956900000000005</v>
      </c>
      <c r="BB109" s="2">
        <f t="shared" ca="1" si="216"/>
        <v>73.409499999999994</v>
      </c>
      <c r="BC109" s="2">
        <f t="shared" ca="1" si="217"/>
        <v>77.108000000000004</v>
      </c>
      <c r="BD109" s="2">
        <f t="shared" ca="1" si="218"/>
        <v>74.608999999999995</v>
      </c>
      <c r="BE109" s="2">
        <f t="shared" ca="1" si="219"/>
        <v>72.647999999999996</v>
      </c>
      <c r="BF109" s="2">
        <f t="shared" ca="1" si="220"/>
        <v>64.849100000000007</v>
      </c>
      <c r="BG109" s="2">
        <f t="shared" ca="1" si="221"/>
        <v>84.815600000000003</v>
      </c>
      <c r="BH109" s="2">
        <f t="shared" ca="1" si="222"/>
        <v>64.718500000000006</v>
      </c>
      <c r="BI109" s="2">
        <f t="shared" ca="1" si="223"/>
        <v>76.479900000000001</v>
      </c>
      <c r="BJ109" s="2">
        <f t="shared" ca="1" si="224"/>
        <v>75.212900000000005</v>
      </c>
      <c r="BK109" s="2">
        <f t="shared" ca="1" si="225"/>
        <v>76.528499999999994</v>
      </c>
      <c r="BL109" s="2">
        <f t="shared" ca="1" si="226"/>
        <v>67.366699999999994</v>
      </c>
      <c r="BM109" s="2">
        <f t="shared" ca="1" si="227"/>
        <v>77.190899999999999</v>
      </c>
      <c r="BN109" s="2">
        <f t="shared" ca="1" si="228"/>
        <v>74.725999999999999</v>
      </c>
      <c r="BO109" s="2">
        <f t="shared" ca="1" si="229"/>
        <v>72.934100000000001</v>
      </c>
      <c r="BP109" s="2">
        <f t="shared" ca="1" si="230"/>
        <v>78.638800000000003</v>
      </c>
      <c r="BQ109" s="2">
        <f t="shared" ca="1" si="231"/>
        <v>0</v>
      </c>
      <c r="BR109" s="2">
        <f t="shared" ca="1" si="232"/>
        <v>0</v>
      </c>
      <c r="BS109" s="2">
        <f t="shared" ca="1" si="233"/>
        <v>0</v>
      </c>
      <c r="BT109" s="2">
        <f t="shared" ca="1" si="234"/>
        <v>0</v>
      </c>
      <c r="BU109" s="2">
        <f t="shared" ca="1" si="235"/>
        <v>0</v>
      </c>
    </row>
    <row r="110" spans="1:73">
      <c r="A110">
        <f>Main!A110</f>
        <v>107</v>
      </c>
      <c r="B110">
        <f>Main!B110</f>
        <v>167</v>
      </c>
      <c r="C110">
        <f>Main!C110</f>
        <v>28</v>
      </c>
      <c r="D110">
        <f>Main!D110</f>
        <v>6</v>
      </c>
      <c r="E110" t="str">
        <f>Main!E110</f>
        <v>FF A- d- g</v>
      </c>
      <c r="F110" s="23">
        <f t="shared" ca="1" si="236"/>
        <v>69.661386153846152</v>
      </c>
      <c r="G110" s="2">
        <f t="shared" ca="1" si="237"/>
        <v>82.981899999999996</v>
      </c>
      <c r="H110" s="2">
        <f t="shared" ca="1" si="249"/>
        <v>79.377700000000004</v>
      </c>
      <c r="I110" s="2">
        <f t="shared" ca="1" si="250"/>
        <v>80.591800000000006</v>
      </c>
      <c r="J110" s="2">
        <f t="shared" ca="1" si="251"/>
        <v>64.1053</v>
      </c>
      <c r="K110" s="2">
        <f t="shared" ca="1" si="252"/>
        <v>68.521900000000002</v>
      </c>
      <c r="L110" s="2">
        <f t="shared" ca="1" si="253"/>
        <v>74.777699999999996</v>
      </c>
      <c r="M110" s="2">
        <f t="shared" ca="1" si="254"/>
        <v>70.966899999999995</v>
      </c>
      <c r="N110" s="2">
        <f t="shared" ca="1" si="255"/>
        <v>74.233500000000006</v>
      </c>
      <c r="O110" s="2">
        <f t="shared" ca="1" si="256"/>
        <v>70.447000000000003</v>
      </c>
      <c r="P110" s="2">
        <f t="shared" ca="1" si="238"/>
        <v>76.292400000000001</v>
      </c>
      <c r="Q110" s="2">
        <f t="shared" ca="1" si="239"/>
        <v>70.2226</v>
      </c>
      <c r="R110" s="2">
        <f t="shared" ca="1" si="240"/>
        <v>83.6858</v>
      </c>
      <c r="S110" s="2">
        <f t="shared" ca="1" si="241"/>
        <v>72.781999999999996</v>
      </c>
      <c r="T110" s="2">
        <f t="shared" ca="1" si="242"/>
        <v>74.575800000000001</v>
      </c>
      <c r="U110" s="2">
        <f t="shared" ca="1" si="243"/>
        <v>79.565700000000007</v>
      </c>
      <c r="V110" s="2">
        <f t="shared" ca="1" si="244"/>
        <v>72.863799999999998</v>
      </c>
      <c r="W110" s="2">
        <f t="shared" ca="1" si="245"/>
        <v>75.693399999999997</v>
      </c>
      <c r="X110" s="2">
        <f t="shared" ca="1" si="246"/>
        <v>73.137600000000006</v>
      </c>
      <c r="Y110" s="2">
        <f t="shared" ca="1" si="247"/>
        <v>86.595799999999997</v>
      </c>
      <c r="Z110" s="2">
        <f t="shared" ca="1" si="248"/>
        <v>73.349999999999994</v>
      </c>
      <c r="AA110" s="2">
        <f t="shared" ca="1" si="257"/>
        <v>71.575500000000005</v>
      </c>
      <c r="AB110" s="2">
        <f t="shared" ca="1" si="258"/>
        <v>66.1905</v>
      </c>
      <c r="AC110" s="2">
        <f t="shared" ca="1" si="259"/>
        <v>67.969899999999996</v>
      </c>
      <c r="AD110" s="2">
        <f t="shared" ca="1" si="260"/>
        <v>76.4315</v>
      </c>
      <c r="AE110" s="2">
        <f t="shared" ca="1" si="261"/>
        <v>71.947699999999998</v>
      </c>
      <c r="AF110" s="2">
        <f t="shared" ca="1" si="262"/>
        <v>81.0625</v>
      </c>
      <c r="AG110" s="2">
        <f t="shared" ca="1" si="263"/>
        <v>73.956999999999994</v>
      </c>
      <c r="AH110" s="2">
        <f t="shared" ca="1" si="196"/>
        <v>79.408299999999997</v>
      </c>
      <c r="AI110" s="2">
        <f t="shared" ca="1" si="197"/>
        <v>76.721000000000004</v>
      </c>
      <c r="AJ110" s="2">
        <f t="shared" ca="1" si="198"/>
        <v>71.878</v>
      </c>
      <c r="AK110" s="2">
        <f t="shared" ca="1" si="199"/>
        <v>71.808599999999998</v>
      </c>
      <c r="AL110" s="2">
        <f t="shared" ca="1" si="200"/>
        <v>67.363799999999998</v>
      </c>
      <c r="AM110" s="2">
        <f t="shared" ca="1" si="201"/>
        <v>75.2864</v>
      </c>
      <c r="AN110" s="2">
        <f t="shared" ca="1" si="202"/>
        <v>67.605699999999999</v>
      </c>
      <c r="AO110" s="2">
        <f t="shared" ca="1" si="203"/>
        <v>68.821600000000004</v>
      </c>
      <c r="AP110" s="2">
        <f t="shared" ca="1" si="204"/>
        <v>77.131299999999996</v>
      </c>
      <c r="AQ110" s="2">
        <f t="shared" ca="1" si="205"/>
        <v>67.669799999999995</v>
      </c>
      <c r="AR110" s="2">
        <f t="shared" ca="1" si="206"/>
        <v>75.203699999999998</v>
      </c>
      <c r="AS110" s="2">
        <f t="shared" ca="1" si="207"/>
        <v>68.700199999999995</v>
      </c>
      <c r="AT110" s="2">
        <f t="shared" ca="1" si="208"/>
        <v>73.355900000000005</v>
      </c>
      <c r="AU110" s="2">
        <f t="shared" ca="1" si="209"/>
        <v>74.5077</v>
      </c>
      <c r="AV110" s="2">
        <f t="shared" ca="1" si="210"/>
        <v>68.515500000000003</v>
      </c>
      <c r="AW110" s="2">
        <f t="shared" ca="1" si="211"/>
        <v>64.255399999999995</v>
      </c>
      <c r="AX110" s="2">
        <f t="shared" ca="1" si="212"/>
        <v>69.801500000000004</v>
      </c>
      <c r="AY110" s="2">
        <f t="shared" ca="1" si="213"/>
        <v>70.255399999999995</v>
      </c>
      <c r="AZ110" s="2">
        <f t="shared" ca="1" si="214"/>
        <v>73.412499999999994</v>
      </c>
      <c r="BA110" s="2">
        <f t="shared" ca="1" si="215"/>
        <v>70.908500000000004</v>
      </c>
      <c r="BB110" s="2">
        <f t="shared" ca="1" si="216"/>
        <v>65.387200000000007</v>
      </c>
      <c r="BC110" s="2">
        <f t="shared" ca="1" si="217"/>
        <v>59.9497</v>
      </c>
      <c r="BD110" s="2">
        <f t="shared" ca="1" si="218"/>
        <v>79.595399999999998</v>
      </c>
      <c r="BE110" s="2">
        <f t="shared" ca="1" si="219"/>
        <v>79.784999999999997</v>
      </c>
      <c r="BF110" s="2">
        <f t="shared" ca="1" si="220"/>
        <v>75.156599999999997</v>
      </c>
      <c r="BG110" s="2">
        <f t="shared" ca="1" si="221"/>
        <v>78.616600000000005</v>
      </c>
      <c r="BH110" s="2">
        <f t="shared" ca="1" si="222"/>
        <v>66.588499999999996</v>
      </c>
      <c r="BI110" s="2">
        <f t="shared" ca="1" si="223"/>
        <v>71.130499999999998</v>
      </c>
      <c r="BJ110" s="2">
        <f t="shared" ca="1" si="224"/>
        <v>71.359099999999998</v>
      </c>
      <c r="BK110" s="2">
        <f t="shared" ca="1" si="225"/>
        <v>72.912300000000002</v>
      </c>
      <c r="BL110" s="2">
        <f t="shared" ca="1" si="226"/>
        <v>63.216799999999999</v>
      </c>
      <c r="BM110" s="2">
        <f t="shared" ca="1" si="227"/>
        <v>77.986599999999996</v>
      </c>
      <c r="BN110" s="2">
        <f t="shared" ca="1" si="228"/>
        <v>72.755200000000002</v>
      </c>
      <c r="BO110" s="2">
        <f t="shared" ca="1" si="229"/>
        <v>77.787199999999999</v>
      </c>
      <c r="BP110" s="2">
        <f t="shared" ca="1" si="230"/>
        <v>69.249399999999994</v>
      </c>
      <c r="BQ110" s="2">
        <f t="shared" ca="1" si="231"/>
        <v>0</v>
      </c>
      <c r="BR110" s="2">
        <f t="shared" ca="1" si="232"/>
        <v>0</v>
      </c>
      <c r="BS110" s="2">
        <f t="shared" ca="1" si="233"/>
        <v>0</v>
      </c>
      <c r="BT110" s="2">
        <f t="shared" ca="1" si="234"/>
        <v>0</v>
      </c>
      <c r="BU110" s="2">
        <f t="shared" ca="1" si="235"/>
        <v>0</v>
      </c>
    </row>
    <row r="111" spans="1:73">
      <c r="A111">
        <f>Main!A111</f>
        <v>108</v>
      </c>
      <c r="B111">
        <f>Main!B111</f>
        <v>169</v>
      </c>
      <c r="C111">
        <f>Main!C111</f>
        <v>29</v>
      </c>
      <c r="D111">
        <f>Main!D111</f>
        <v>2</v>
      </c>
      <c r="E111" t="str">
        <f>Main!E111</f>
        <v>D</v>
      </c>
      <c r="F111" s="23">
        <f t="shared" ca="1" si="236"/>
        <v>59.360435384615378</v>
      </c>
      <c r="G111" s="2">
        <f t="shared" ca="1" si="237"/>
        <v>79.797300000000007</v>
      </c>
      <c r="H111" s="2">
        <f t="shared" ca="1" si="249"/>
        <v>65.75</v>
      </c>
      <c r="I111" s="2">
        <f t="shared" ca="1" si="250"/>
        <v>69.4756</v>
      </c>
      <c r="J111" s="2">
        <f t="shared" ca="1" si="251"/>
        <v>56.1282</v>
      </c>
      <c r="K111" s="2">
        <f t="shared" ca="1" si="252"/>
        <v>52.601199999999999</v>
      </c>
      <c r="L111" s="2">
        <f t="shared" ca="1" si="253"/>
        <v>68.230099999999993</v>
      </c>
      <c r="M111" s="2">
        <f t="shared" ca="1" si="254"/>
        <v>60.207799999999999</v>
      </c>
      <c r="N111" s="2">
        <f t="shared" ca="1" si="255"/>
        <v>65.923699999999997</v>
      </c>
      <c r="O111" s="2">
        <f t="shared" ca="1" si="256"/>
        <v>58.408200000000001</v>
      </c>
      <c r="P111" s="2">
        <f t="shared" ca="1" si="238"/>
        <v>63.206800000000001</v>
      </c>
      <c r="Q111" s="2">
        <f t="shared" ca="1" si="239"/>
        <v>60.6038</v>
      </c>
      <c r="R111" s="2">
        <f t="shared" ca="1" si="240"/>
        <v>74.183499999999995</v>
      </c>
      <c r="S111" s="2">
        <f t="shared" ca="1" si="241"/>
        <v>65.056600000000003</v>
      </c>
      <c r="T111" s="2">
        <f t="shared" ca="1" si="242"/>
        <v>65.981700000000004</v>
      </c>
      <c r="U111" s="2">
        <f t="shared" ca="1" si="243"/>
        <v>66.065799999999996</v>
      </c>
      <c r="V111" s="2">
        <f t="shared" ca="1" si="244"/>
        <v>66.847200000000001</v>
      </c>
      <c r="W111" s="2">
        <f t="shared" ca="1" si="245"/>
        <v>72.819400000000002</v>
      </c>
      <c r="X111" s="2">
        <f t="shared" ca="1" si="246"/>
        <v>62.565600000000003</v>
      </c>
      <c r="Y111" s="2">
        <f t="shared" ca="1" si="247"/>
        <v>78.889600000000002</v>
      </c>
      <c r="Z111" s="2">
        <f t="shared" ca="1" si="248"/>
        <v>65.426100000000005</v>
      </c>
      <c r="AA111" s="2">
        <f t="shared" ca="1" si="257"/>
        <v>53.45</v>
      </c>
      <c r="AB111" s="2">
        <f t="shared" ca="1" si="258"/>
        <v>53.3825</v>
      </c>
      <c r="AC111" s="2">
        <f t="shared" ca="1" si="259"/>
        <v>57.343600000000002</v>
      </c>
      <c r="AD111" s="2">
        <f t="shared" ca="1" si="260"/>
        <v>68.5124</v>
      </c>
      <c r="AE111" s="2">
        <f t="shared" ca="1" si="261"/>
        <v>58.501399999999997</v>
      </c>
      <c r="AF111" s="2">
        <f t="shared" ca="1" si="262"/>
        <v>69.138400000000004</v>
      </c>
      <c r="AG111" s="2">
        <f t="shared" ca="1" si="263"/>
        <v>65.363100000000003</v>
      </c>
      <c r="AH111" s="2">
        <f t="shared" ca="1" si="196"/>
        <v>67.253600000000006</v>
      </c>
      <c r="AI111" s="2">
        <f t="shared" ca="1" si="197"/>
        <v>59.514400000000002</v>
      </c>
      <c r="AJ111" s="2">
        <f t="shared" ca="1" si="198"/>
        <v>62.170400000000001</v>
      </c>
      <c r="AK111" s="2">
        <f t="shared" ca="1" si="199"/>
        <v>53.626300000000001</v>
      </c>
      <c r="AL111" s="2">
        <f t="shared" ca="1" si="200"/>
        <v>53.552700000000002</v>
      </c>
      <c r="AM111" s="2">
        <f t="shared" ca="1" si="201"/>
        <v>57.763500000000001</v>
      </c>
      <c r="AN111" s="2">
        <f t="shared" ca="1" si="202"/>
        <v>59.962600000000002</v>
      </c>
      <c r="AO111" s="2">
        <f t="shared" ca="1" si="203"/>
        <v>62.566800000000001</v>
      </c>
      <c r="AP111" s="2">
        <f t="shared" ca="1" si="204"/>
        <v>58.703800000000001</v>
      </c>
      <c r="AQ111" s="2">
        <f t="shared" ca="1" si="205"/>
        <v>56.237900000000003</v>
      </c>
      <c r="AR111" s="2">
        <f t="shared" ca="1" si="206"/>
        <v>65.978999999999999</v>
      </c>
      <c r="AS111" s="2">
        <f t="shared" ca="1" si="207"/>
        <v>56.017699999999998</v>
      </c>
      <c r="AT111" s="2">
        <f t="shared" ca="1" si="208"/>
        <v>60.925699999999999</v>
      </c>
      <c r="AU111" s="2">
        <f t="shared" ca="1" si="209"/>
        <v>65.6999</v>
      </c>
      <c r="AV111" s="2">
        <f t="shared" ca="1" si="210"/>
        <v>56.8005</v>
      </c>
      <c r="AW111" s="2">
        <f t="shared" ca="1" si="211"/>
        <v>52.723999999999997</v>
      </c>
      <c r="AX111" s="2">
        <f t="shared" ca="1" si="212"/>
        <v>58.541200000000003</v>
      </c>
      <c r="AY111" s="2">
        <f t="shared" ca="1" si="213"/>
        <v>55.977400000000003</v>
      </c>
      <c r="AZ111" s="2">
        <f t="shared" ca="1" si="214"/>
        <v>62.8825</v>
      </c>
      <c r="BA111" s="2">
        <f t="shared" ca="1" si="215"/>
        <v>65.958799999999997</v>
      </c>
      <c r="BB111" s="2">
        <f t="shared" ca="1" si="216"/>
        <v>51.640900000000002</v>
      </c>
      <c r="BC111" s="2">
        <f t="shared" ca="1" si="217"/>
        <v>54.660899999999998</v>
      </c>
      <c r="BD111" s="2">
        <f t="shared" ca="1" si="218"/>
        <v>55.993699999999997</v>
      </c>
      <c r="BE111" s="2">
        <f t="shared" ca="1" si="219"/>
        <v>67.426100000000005</v>
      </c>
      <c r="BF111" s="2">
        <f t="shared" ca="1" si="220"/>
        <v>64.722800000000007</v>
      </c>
      <c r="BG111" s="2">
        <f t="shared" ca="1" si="221"/>
        <v>69.433000000000007</v>
      </c>
      <c r="BH111" s="2">
        <f t="shared" ca="1" si="222"/>
        <v>56.0199</v>
      </c>
      <c r="BI111" s="2">
        <f t="shared" ca="1" si="223"/>
        <v>68.706199999999995</v>
      </c>
      <c r="BJ111" s="2">
        <f t="shared" ca="1" si="224"/>
        <v>64.4285</v>
      </c>
      <c r="BK111" s="2">
        <f t="shared" ca="1" si="225"/>
        <v>59.625300000000003</v>
      </c>
      <c r="BL111" s="2">
        <f t="shared" ca="1" si="226"/>
        <v>59.350900000000003</v>
      </c>
      <c r="BM111" s="2">
        <f t="shared" ca="1" si="227"/>
        <v>67.958500000000001</v>
      </c>
      <c r="BN111" s="2">
        <f t="shared" ca="1" si="228"/>
        <v>65.109899999999996</v>
      </c>
      <c r="BO111" s="2">
        <f t="shared" ca="1" si="229"/>
        <v>66.295299999999997</v>
      </c>
      <c r="BP111" s="2">
        <f t="shared" ca="1" si="230"/>
        <v>50.338099999999997</v>
      </c>
      <c r="BQ111" s="2">
        <f t="shared" ca="1" si="231"/>
        <v>0</v>
      </c>
      <c r="BR111" s="2">
        <f t="shared" ca="1" si="232"/>
        <v>0</v>
      </c>
      <c r="BS111" s="2">
        <f t="shared" ca="1" si="233"/>
        <v>0</v>
      </c>
      <c r="BT111" s="2">
        <f t="shared" ca="1" si="234"/>
        <v>0</v>
      </c>
      <c r="BU111" s="2">
        <f t="shared" ca="1" si="235"/>
        <v>0</v>
      </c>
    </row>
    <row r="112" spans="1:73">
      <c r="A112">
        <f>Main!A112</f>
        <v>109</v>
      </c>
      <c r="B112">
        <f>Main!B112</f>
        <v>171</v>
      </c>
      <c r="C112">
        <f>Main!C112</f>
        <v>29</v>
      </c>
      <c r="D112">
        <f>Main!D112</f>
        <v>4</v>
      </c>
      <c r="E112" t="str">
        <f>Main!E112</f>
        <v>ee-</v>
      </c>
      <c r="F112" s="23">
        <f t="shared" ca="1" si="236"/>
        <v>53.636340000000004</v>
      </c>
      <c r="G112" s="2">
        <f t="shared" ca="1" si="237"/>
        <v>65.212699999999998</v>
      </c>
      <c r="H112" s="2">
        <f t="shared" ca="1" si="249"/>
        <v>54.373800000000003</v>
      </c>
      <c r="I112" s="2">
        <f t="shared" ca="1" si="250"/>
        <v>51.908799999999999</v>
      </c>
      <c r="J112" s="2">
        <f t="shared" ca="1" si="251"/>
        <v>47.8202</v>
      </c>
      <c r="K112" s="2">
        <f t="shared" ca="1" si="252"/>
        <v>54.6419</v>
      </c>
      <c r="L112" s="2">
        <f t="shared" ca="1" si="253"/>
        <v>59.6235</v>
      </c>
      <c r="M112" s="2">
        <f t="shared" ca="1" si="254"/>
        <v>45.300400000000003</v>
      </c>
      <c r="N112" s="2">
        <f t="shared" ca="1" si="255"/>
        <v>55.887599999999999</v>
      </c>
      <c r="O112" s="2">
        <f t="shared" ca="1" si="256"/>
        <v>51.860100000000003</v>
      </c>
      <c r="P112" s="2">
        <f t="shared" ca="1" si="238"/>
        <v>47.180599999999998</v>
      </c>
      <c r="Q112" s="2">
        <f t="shared" ca="1" si="239"/>
        <v>53.5182</v>
      </c>
      <c r="R112" s="2">
        <f t="shared" ca="1" si="240"/>
        <v>77.369699999999995</v>
      </c>
      <c r="S112" s="2">
        <f t="shared" ca="1" si="241"/>
        <v>55.615699999999997</v>
      </c>
      <c r="T112" s="2">
        <f t="shared" ca="1" si="242"/>
        <v>60.559899999999999</v>
      </c>
      <c r="U112" s="2">
        <f t="shared" ca="1" si="243"/>
        <v>63.197899999999997</v>
      </c>
      <c r="V112" s="2">
        <f t="shared" ca="1" si="244"/>
        <v>64.690299999999993</v>
      </c>
      <c r="W112" s="2">
        <f t="shared" ca="1" si="245"/>
        <v>76.674899999999994</v>
      </c>
      <c r="X112" s="2">
        <f t="shared" ca="1" si="246"/>
        <v>55.726999999999997</v>
      </c>
      <c r="Y112" s="2">
        <f t="shared" ca="1" si="247"/>
        <v>73.479500000000002</v>
      </c>
      <c r="Z112" s="2">
        <f t="shared" ca="1" si="248"/>
        <v>56.580599999999997</v>
      </c>
      <c r="AA112" s="2">
        <f t="shared" ca="1" si="257"/>
        <v>55.685299999999998</v>
      </c>
      <c r="AB112" s="2">
        <f t="shared" ca="1" si="258"/>
        <v>41.120600000000003</v>
      </c>
      <c r="AC112" s="2">
        <f t="shared" ca="1" si="259"/>
        <v>55.710599999999999</v>
      </c>
      <c r="AD112" s="2">
        <f t="shared" ca="1" si="260"/>
        <v>65.413799999999995</v>
      </c>
      <c r="AE112" s="2">
        <f t="shared" ca="1" si="261"/>
        <v>50.2639</v>
      </c>
      <c r="AF112" s="2">
        <f t="shared" ca="1" si="262"/>
        <v>61.676299999999998</v>
      </c>
      <c r="AG112" s="2">
        <f t="shared" ca="1" si="263"/>
        <v>50.532400000000003</v>
      </c>
      <c r="AH112" s="2">
        <f t="shared" ca="1" si="196"/>
        <v>61.761200000000002</v>
      </c>
      <c r="AI112" s="2">
        <f t="shared" ca="1" si="197"/>
        <v>62.761899999999997</v>
      </c>
      <c r="AJ112" s="2">
        <f t="shared" ca="1" si="198"/>
        <v>59.153300000000002</v>
      </c>
      <c r="AK112" s="2">
        <f t="shared" ca="1" si="199"/>
        <v>50.908799999999999</v>
      </c>
      <c r="AL112" s="2">
        <f t="shared" ca="1" si="200"/>
        <v>51.132399999999997</v>
      </c>
      <c r="AM112" s="2">
        <f t="shared" ca="1" si="201"/>
        <v>57.4377</v>
      </c>
      <c r="AN112" s="2">
        <f t="shared" ca="1" si="202"/>
        <v>56.322800000000001</v>
      </c>
      <c r="AO112" s="2">
        <f t="shared" ca="1" si="203"/>
        <v>56.486899999999999</v>
      </c>
      <c r="AP112" s="2">
        <f t="shared" ca="1" si="204"/>
        <v>50.384500000000003</v>
      </c>
      <c r="AQ112" s="2">
        <f t="shared" ca="1" si="205"/>
        <v>51.801299999999998</v>
      </c>
      <c r="AR112" s="2">
        <f t="shared" ca="1" si="206"/>
        <v>53.284700000000001</v>
      </c>
      <c r="AS112" s="2">
        <f t="shared" ca="1" si="207"/>
        <v>53.5458</v>
      </c>
      <c r="AT112" s="2">
        <f t="shared" ca="1" si="208"/>
        <v>49.767099999999999</v>
      </c>
      <c r="AU112" s="2">
        <f t="shared" ca="1" si="209"/>
        <v>56.689599999999999</v>
      </c>
      <c r="AV112" s="2">
        <f t="shared" ca="1" si="210"/>
        <v>59.134900000000002</v>
      </c>
      <c r="AW112" s="2">
        <f t="shared" ca="1" si="211"/>
        <v>42.187100000000001</v>
      </c>
      <c r="AX112" s="2">
        <f t="shared" ca="1" si="212"/>
        <v>52.721200000000003</v>
      </c>
      <c r="AY112" s="2">
        <f t="shared" ca="1" si="213"/>
        <v>55.069200000000002</v>
      </c>
      <c r="AZ112" s="2">
        <f t="shared" ca="1" si="214"/>
        <v>51.345399999999998</v>
      </c>
      <c r="BA112" s="2">
        <f t="shared" ca="1" si="215"/>
        <v>58.341900000000003</v>
      </c>
      <c r="BB112" s="2">
        <f t="shared" ca="1" si="216"/>
        <v>56.868699999999997</v>
      </c>
      <c r="BC112" s="2">
        <f t="shared" ca="1" si="217"/>
        <v>59.291699999999999</v>
      </c>
      <c r="BD112" s="2">
        <f t="shared" ca="1" si="218"/>
        <v>48.346899999999998</v>
      </c>
      <c r="BE112" s="2">
        <f t="shared" ca="1" si="219"/>
        <v>60.342199999999998</v>
      </c>
      <c r="BF112" s="2">
        <f t="shared" ca="1" si="220"/>
        <v>58.352200000000003</v>
      </c>
      <c r="BG112" s="2">
        <f t="shared" ca="1" si="221"/>
        <v>72.515100000000004</v>
      </c>
      <c r="BH112" s="2">
        <f t="shared" ca="1" si="222"/>
        <v>51.4863</v>
      </c>
      <c r="BI112" s="2">
        <f t="shared" ca="1" si="223"/>
        <v>64.769000000000005</v>
      </c>
      <c r="BJ112" s="2">
        <f t="shared" ca="1" si="224"/>
        <v>50.441200000000002</v>
      </c>
      <c r="BK112" s="2">
        <f t="shared" ca="1" si="225"/>
        <v>59.3508</v>
      </c>
      <c r="BL112" s="2">
        <f t="shared" ca="1" si="226"/>
        <v>48.1282</v>
      </c>
      <c r="BM112" s="2">
        <f t="shared" ca="1" si="227"/>
        <v>62.984400000000001</v>
      </c>
      <c r="BN112" s="2">
        <f t="shared" ca="1" si="228"/>
        <v>57.702300000000001</v>
      </c>
      <c r="BO112" s="2">
        <f t="shared" ca="1" si="229"/>
        <v>57.109499999999997</v>
      </c>
      <c r="BP112" s="2">
        <f t="shared" ca="1" si="230"/>
        <v>36.809699999999999</v>
      </c>
      <c r="BQ112" s="2">
        <f t="shared" ca="1" si="231"/>
        <v>0</v>
      </c>
      <c r="BR112" s="2">
        <f t="shared" ca="1" si="232"/>
        <v>0</v>
      </c>
      <c r="BS112" s="2">
        <f t="shared" ca="1" si="233"/>
        <v>0</v>
      </c>
      <c r="BT112" s="2">
        <f t="shared" ca="1" si="234"/>
        <v>0</v>
      </c>
      <c r="BU112" s="2">
        <f t="shared" ca="1" si="235"/>
        <v>0</v>
      </c>
    </row>
    <row r="113" spans="1:73">
      <c r="A113">
        <f>Main!A113</f>
        <v>110</v>
      </c>
      <c r="B113">
        <f>Main!B113</f>
        <v>173</v>
      </c>
      <c r="C113">
        <f>Main!C113</f>
        <v>29</v>
      </c>
      <c r="D113">
        <f>Main!D113</f>
        <v>6</v>
      </c>
      <c r="E113" t="str">
        <f>Main!E113</f>
        <v>bb</v>
      </c>
      <c r="F113" s="23">
        <f t="shared" ca="1" si="236"/>
        <v>66.92806615384616</v>
      </c>
      <c r="G113" s="2">
        <f t="shared" ca="1" si="237"/>
        <v>73.917900000000003</v>
      </c>
      <c r="H113" s="2">
        <f t="shared" ca="1" si="249"/>
        <v>73.930499999999995</v>
      </c>
      <c r="I113" s="2">
        <f t="shared" ca="1" si="250"/>
        <v>64.107699999999994</v>
      </c>
      <c r="J113" s="2">
        <f t="shared" ca="1" si="251"/>
        <v>71.266599999999997</v>
      </c>
      <c r="K113" s="2">
        <f t="shared" ca="1" si="252"/>
        <v>68.643799999999999</v>
      </c>
      <c r="L113" s="2">
        <f t="shared" ca="1" si="253"/>
        <v>69.704400000000007</v>
      </c>
      <c r="M113" s="2">
        <f t="shared" ca="1" si="254"/>
        <v>67.340800000000002</v>
      </c>
      <c r="N113" s="2">
        <f t="shared" ca="1" si="255"/>
        <v>57.291600000000003</v>
      </c>
      <c r="O113" s="2">
        <f t="shared" ca="1" si="256"/>
        <v>69.638000000000005</v>
      </c>
      <c r="P113" s="2">
        <f t="shared" ca="1" si="238"/>
        <v>69.627399999999994</v>
      </c>
      <c r="Q113" s="2">
        <f t="shared" ca="1" si="239"/>
        <v>69.247500000000002</v>
      </c>
      <c r="R113" s="2">
        <f t="shared" ca="1" si="240"/>
        <v>79.177000000000007</v>
      </c>
      <c r="S113" s="2">
        <f t="shared" ca="1" si="241"/>
        <v>66.960599999999999</v>
      </c>
      <c r="T113" s="2">
        <f t="shared" ca="1" si="242"/>
        <v>70.773799999999994</v>
      </c>
      <c r="U113" s="2">
        <f t="shared" ca="1" si="243"/>
        <v>77.844200000000001</v>
      </c>
      <c r="V113" s="2">
        <f t="shared" ca="1" si="244"/>
        <v>76.178700000000006</v>
      </c>
      <c r="W113" s="2">
        <f t="shared" ca="1" si="245"/>
        <v>81.347800000000007</v>
      </c>
      <c r="X113" s="2">
        <f t="shared" ca="1" si="246"/>
        <v>70.170900000000003</v>
      </c>
      <c r="Y113" s="2">
        <f t="shared" ca="1" si="247"/>
        <v>84.2286</v>
      </c>
      <c r="Z113" s="2">
        <f t="shared" ca="1" si="248"/>
        <v>54.528100000000002</v>
      </c>
      <c r="AA113" s="2">
        <f t="shared" ca="1" si="257"/>
        <v>66.476600000000005</v>
      </c>
      <c r="AB113" s="2">
        <f t="shared" ca="1" si="258"/>
        <v>63.465699999999998</v>
      </c>
      <c r="AC113" s="2">
        <f t="shared" ca="1" si="259"/>
        <v>70.097399999999993</v>
      </c>
      <c r="AD113" s="2">
        <f t="shared" ca="1" si="260"/>
        <v>76.927000000000007</v>
      </c>
      <c r="AE113" s="2">
        <f t="shared" ca="1" si="261"/>
        <v>71.661500000000004</v>
      </c>
      <c r="AF113" s="2">
        <f t="shared" ca="1" si="262"/>
        <v>71.801500000000004</v>
      </c>
      <c r="AG113" s="2">
        <f t="shared" ca="1" si="263"/>
        <v>70.561999999999998</v>
      </c>
      <c r="AH113" s="2">
        <f t="shared" ca="1" si="196"/>
        <v>73.881699999999995</v>
      </c>
      <c r="AI113" s="2">
        <f t="shared" ca="1" si="197"/>
        <v>71.034099999999995</v>
      </c>
      <c r="AJ113" s="2">
        <f t="shared" ca="1" si="198"/>
        <v>65.686199999999999</v>
      </c>
      <c r="AK113" s="2">
        <f t="shared" ca="1" si="199"/>
        <v>69.790599999999998</v>
      </c>
      <c r="AL113" s="2">
        <f t="shared" ca="1" si="200"/>
        <v>66.134</v>
      </c>
      <c r="AM113" s="2">
        <f t="shared" ca="1" si="201"/>
        <v>70.245699999999999</v>
      </c>
      <c r="AN113" s="2">
        <f t="shared" ca="1" si="202"/>
        <v>71.881200000000007</v>
      </c>
      <c r="AO113" s="2">
        <f t="shared" ca="1" si="203"/>
        <v>69.385999999999996</v>
      </c>
      <c r="AP113" s="2">
        <f t="shared" ca="1" si="204"/>
        <v>71.1678</v>
      </c>
      <c r="AQ113" s="2">
        <f t="shared" ca="1" si="205"/>
        <v>66.184799999999996</v>
      </c>
      <c r="AR113" s="2">
        <f t="shared" ca="1" si="206"/>
        <v>75.045299999999997</v>
      </c>
      <c r="AS113" s="2">
        <f t="shared" ca="1" si="207"/>
        <v>67.031300000000002</v>
      </c>
      <c r="AT113" s="2">
        <f t="shared" ca="1" si="208"/>
        <v>70.623900000000006</v>
      </c>
      <c r="AU113" s="2">
        <f t="shared" ca="1" si="209"/>
        <v>70.567899999999995</v>
      </c>
      <c r="AV113" s="2">
        <f t="shared" ca="1" si="210"/>
        <v>73.427000000000007</v>
      </c>
      <c r="AW113" s="2">
        <f t="shared" ca="1" si="211"/>
        <v>59.4099</v>
      </c>
      <c r="AX113" s="2">
        <f t="shared" ca="1" si="212"/>
        <v>65.518100000000004</v>
      </c>
      <c r="AY113" s="2">
        <f t="shared" ca="1" si="213"/>
        <v>61.8887</v>
      </c>
      <c r="AZ113" s="2">
        <f t="shared" ca="1" si="214"/>
        <v>65.098500000000001</v>
      </c>
      <c r="BA113" s="2">
        <f t="shared" ca="1" si="215"/>
        <v>72.860399999999998</v>
      </c>
      <c r="BB113" s="2">
        <f t="shared" ca="1" si="216"/>
        <v>70.451400000000007</v>
      </c>
      <c r="BC113" s="2">
        <f t="shared" ca="1" si="217"/>
        <v>73.276899999999998</v>
      </c>
      <c r="BD113" s="2">
        <f t="shared" ca="1" si="218"/>
        <v>74.92</v>
      </c>
      <c r="BE113" s="2">
        <f t="shared" ca="1" si="219"/>
        <v>69.177899999999994</v>
      </c>
      <c r="BF113" s="2">
        <f t="shared" ca="1" si="220"/>
        <v>66.471999999999994</v>
      </c>
      <c r="BG113" s="2">
        <f t="shared" ca="1" si="221"/>
        <v>78.422799999999995</v>
      </c>
      <c r="BH113" s="2">
        <f t="shared" ca="1" si="222"/>
        <v>66.553899999999999</v>
      </c>
      <c r="BI113" s="2">
        <f t="shared" ca="1" si="223"/>
        <v>70.036199999999994</v>
      </c>
      <c r="BJ113" s="2">
        <f t="shared" ca="1" si="224"/>
        <v>67.759399999999999</v>
      </c>
      <c r="BK113" s="2">
        <f t="shared" ca="1" si="225"/>
        <v>69.505099999999999</v>
      </c>
      <c r="BL113" s="2">
        <f t="shared" ca="1" si="226"/>
        <v>65.337000000000003</v>
      </c>
      <c r="BM113" s="2">
        <f t="shared" ca="1" si="227"/>
        <v>71.919600000000003</v>
      </c>
      <c r="BN113" s="2">
        <f t="shared" ca="1" si="228"/>
        <v>75.665099999999995</v>
      </c>
      <c r="BO113" s="2">
        <f t="shared" ca="1" si="229"/>
        <v>77.405500000000004</v>
      </c>
      <c r="BP113" s="2">
        <f t="shared" ca="1" si="230"/>
        <v>69.640799999999999</v>
      </c>
      <c r="BQ113" s="2">
        <f t="shared" ca="1" si="231"/>
        <v>0</v>
      </c>
      <c r="BR113" s="2">
        <f t="shared" ca="1" si="232"/>
        <v>0</v>
      </c>
      <c r="BS113" s="2">
        <f t="shared" ca="1" si="233"/>
        <v>0</v>
      </c>
      <c r="BT113" s="2">
        <f t="shared" ca="1" si="234"/>
        <v>0</v>
      </c>
      <c r="BU113" s="2">
        <f t="shared" ca="1" si="235"/>
        <v>0</v>
      </c>
    </row>
    <row r="114" spans="1:73">
      <c r="A114">
        <f>Main!A114</f>
        <v>111</v>
      </c>
      <c r="B114">
        <f>Main!B114</f>
        <v>175</v>
      </c>
      <c r="C114">
        <f>Main!C114</f>
        <v>30</v>
      </c>
      <c r="D114">
        <f>Main!D114</f>
        <v>2</v>
      </c>
      <c r="E114" t="str">
        <f>Main!E114</f>
        <v>c</v>
      </c>
      <c r="F114" s="23">
        <f t="shared" ca="1" si="236"/>
        <v>69.508918461538457</v>
      </c>
      <c r="G114" s="2">
        <f t="shared" ca="1" si="237"/>
        <v>84.382099999999994</v>
      </c>
      <c r="H114" s="2">
        <f t="shared" ca="1" si="249"/>
        <v>73.751999999999995</v>
      </c>
      <c r="I114" s="2">
        <f t="shared" ca="1" si="250"/>
        <v>71.360900000000001</v>
      </c>
      <c r="J114" s="2">
        <f t="shared" ca="1" si="251"/>
        <v>74.394599999999997</v>
      </c>
      <c r="K114" s="2">
        <f t="shared" ca="1" si="252"/>
        <v>75.757900000000006</v>
      </c>
      <c r="L114" s="2">
        <f t="shared" ca="1" si="253"/>
        <v>70.395200000000003</v>
      </c>
      <c r="M114" s="2">
        <f t="shared" ca="1" si="254"/>
        <v>71.212800000000001</v>
      </c>
      <c r="N114" s="2">
        <f t="shared" ca="1" si="255"/>
        <v>60.1995</v>
      </c>
      <c r="O114" s="2">
        <f t="shared" ca="1" si="256"/>
        <v>79.708299999999994</v>
      </c>
      <c r="P114" s="2">
        <f t="shared" ca="1" si="238"/>
        <v>71.902600000000007</v>
      </c>
      <c r="Q114" s="2">
        <f t="shared" ca="1" si="239"/>
        <v>72.875699999999995</v>
      </c>
      <c r="R114" s="2">
        <f t="shared" ca="1" si="240"/>
        <v>82.171300000000002</v>
      </c>
      <c r="S114" s="2">
        <f t="shared" ca="1" si="241"/>
        <v>69.555300000000003</v>
      </c>
      <c r="T114" s="2">
        <f t="shared" ca="1" si="242"/>
        <v>71.538200000000003</v>
      </c>
      <c r="U114" s="2">
        <f t="shared" ca="1" si="243"/>
        <v>83.019000000000005</v>
      </c>
      <c r="V114" s="2">
        <f t="shared" ca="1" si="244"/>
        <v>78.130499999999998</v>
      </c>
      <c r="W114" s="2">
        <f t="shared" ca="1" si="245"/>
        <v>79.2363</v>
      </c>
      <c r="X114" s="2">
        <f t="shared" ca="1" si="246"/>
        <v>70.047799999999995</v>
      </c>
      <c r="Y114" s="2">
        <f t="shared" ca="1" si="247"/>
        <v>84.985100000000003</v>
      </c>
      <c r="Z114" s="2">
        <f t="shared" ca="1" si="248"/>
        <v>60.472299999999997</v>
      </c>
      <c r="AA114" s="2">
        <f t="shared" ca="1" si="257"/>
        <v>73.280500000000004</v>
      </c>
      <c r="AB114" s="2">
        <f t="shared" ca="1" si="258"/>
        <v>68.068399999999997</v>
      </c>
      <c r="AC114" s="2">
        <f t="shared" ca="1" si="259"/>
        <v>76.298500000000004</v>
      </c>
      <c r="AD114" s="2">
        <f t="shared" ca="1" si="260"/>
        <v>73.804699999999997</v>
      </c>
      <c r="AE114" s="2">
        <f t="shared" ca="1" si="261"/>
        <v>71.647000000000006</v>
      </c>
      <c r="AF114" s="2">
        <f t="shared" ca="1" si="262"/>
        <v>79.312700000000007</v>
      </c>
      <c r="AG114" s="2">
        <f t="shared" ca="1" si="263"/>
        <v>74.7761</v>
      </c>
      <c r="AH114" s="2">
        <f t="shared" ca="1" si="196"/>
        <v>81.162800000000004</v>
      </c>
      <c r="AI114" s="2">
        <f t="shared" ca="1" si="197"/>
        <v>73.065399999999997</v>
      </c>
      <c r="AJ114" s="2">
        <f t="shared" ca="1" si="198"/>
        <v>71.306700000000006</v>
      </c>
      <c r="AK114" s="2">
        <f t="shared" ca="1" si="199"/>
        <v>69.944500000000005</v>
      </c>
      <c r="AL114" s="2">
        <f t="shared" ca="1" si="200"/>
        <v>69.231800000000007</v>
      </c>
      <c r="AM114" s="2">
        <f t="shared" ca="1" si="201"/>
        <v>67.1952</v>
      </c>
      <c r="AN114" s="2">
        <f t="shared" ca="1" si="202"/>
        <v>66.943799999999996</v>
      </c>
      <c r="AO114" s="2">
        <f t="shared" ca="1" si="203"/>
        <v>70.948899999999995</v>
      </c>
      <c r="AP114" s="2">
        <f t="shared" ca="1" si="204"/>
        <v>74.462999999999994</v>
      </c>
      <c r="AQ114" s="2">
        <f t="shared" ca="1" si="205"/>
        <v>69.772599999999997</v>
      </c>
      <c r="AR114" s="2">
        <f t="shared" ca="1" si="206"/>
        <v>73.501000000000005</v>
      </c>
      <c r="AS114" s="2">
        <f t="shared" ca="1" si="207"/>
        <v>69.142799999999994</v>
      </c>
      <c r="AT114" s="2">
        <f t="shared" ca="1" si="208"/>
        <v>75.198999999999998</v>
      </c>
      <c r="AU114" s="2">
        <f t="shared" ca="1" si="209"/>
        <v>74.97</v>
      </c>
      <c r="AV114" s="2">
        <f t="shared" ca="1" si="210"/>
        <v>79.505499999999998</v>
      </c>
      <c r="AW114" s="2">
        <f t="shared" ca="1" si="211"/>
        <v>59.802799999999998</v>
      </c>
      <c r="AX114" s="2">
        <f t="shared" ca="1" si="212"/>
        <v>68.906499999999994</v>
      </c>
      <c r="AY114" s="2">
        <f t="shared" ca="1" si="213"/>
        <v>68.842699999999994</v>
      </c>
      <c r="AZ114" s="2">
        <f t="shared" ca="1" si="214"/>
        <v>70.642499999999998</v>
      </c>
      <c r="BA114" s="2">
        <f t="shared" ca="1" si="215"/>
        <v>75.075199999999995</v>
      </c>
      <c r="BB114" s="2">
        <f t="shared" ca="1" si="216"/>
        <v>70.096400000000003</v>
      </c>
      <c r="BC114" s="2">
        <f t="shared" ca="1" si="217"/>
        <v>80.391000000000005</v>
      </c>
      <c r="BD114" s="2">
        <f t="shared" ca="1" si="218"/>
        <v>78.187700000000007</v>
      </c>
      <c r="BE114" s="2">
        <f t="shared" ca="1" si="219"/>
        <v>73.900000000000006</v>
      </c>
      <c r="BF114" s="2">
        <f t="shared" ca="1" si="220"/>
        <v>67.349100000000007</v>
      </c>
      <c r="BG114" s="2">
        <f t="shared" ca="1" si="221"/>
        <v>68.885499999999993</v>
      </c>
      <c r="BH114" s="2">
        <f t="shared" ca="1" si="222"/>
        <v>69.141099999999994</v>
      </c>
      <c r="BI114" s="2">
        <f t="shared" ca="1" si="223"/>
        <v>66.859499999999997</v>
      </c>
      <c r="BJ114" s="2">
        <f t="shared" ca="1" si="224"/>
        <v>65.647400000000005</v>
      </c>
      <c r="BK114" s="2">
        <f t="shared" ca="1" si="225"/>
        <v>70.168000000000006</v>
      </c>
      <c r="BL114" s="2">
        <f t="shared" ca="1" si="226"/>
        <v>66.757999999999996</v>
      </c>
      <c r="BM114" s="2">
        <f t="shared" ca="1" si="227"/>
        <v>75.289000000000001</v>
      </c>
      <c r="BN114" s="2">
        <f t="shared" ca="1" si="228"/>
        <v>77.032899999999998</v>
      </c>
      <c r="BO114" s="2">
        <f t="shared" ca="1" si="229"/>
        <v>82.392799999999994</v>
      </c>
      <c r="BP114" s="2">
        <f t="shared" ca="1" si="230"/>
        <v>74.073300000000003</v>
      </c>
      <c r="BQ114" s="2">
        <f t="shared" ca="1" si="231"/>
        <v>0</v>
      </c>
      <c r="BR114" s="2">
        <f t="shared" ca="1" si="232"/>
        <v>0</v>
      </c>
      <c r="BS114" s="2">
        <f t="shared" ca="1" si="233"/>
        <v>0</v>
      </c>
      <c r="BT114" s="2">
        <f t="shared" ca="1" si="234"/>
        <v>0</v>
      </c>
      <c r="BU114" s="2">
        <f t="shared" ca="1" si="235"/>
        <v>0</v>
      </c>
    </row>
    <row r="115" spans="1:73">
      <c r="A115">
        <f>Main!A115</f>
        <v>112</v>
      </c>
      <c r="B115">
        <f>Main!B115</f>
        <v>177</v>
      </c>
      <c r="C115">
        <f>Main!C115</f>
        <v>30</v>
      </c>
      <c r="D115">
        <f>Main!D115</f>
        <v>4</v>
      </c>
      <c r="E115" t="str">
        <f>Main!E115</f>
        <v>eee</v>
      </c>
      <c r="F115" s="23">
        <f t="shared" ca="1" si="236"/>
        <v>51.927866153846139</v>
      </c>
      <c r="G115" s="2">
        <f t="shared" ca="1" si="237"/>
        <v>58.866399999999999</v>
      </c>
      <c r="H115" s="2">
        <f t="shared" ca="1" si="249"/>
        <v>46.6693</v>
      </c>
      <c r="I115" s="2">
        <f t="shared" ca="1" si="250"/>
        <v>49.25</v>
      </c>
      <c r="J115" s="2">
        <f t="shared" ca="1" si="251"/>
        <v>56.982799999999997</v>
      </c>
      <c r="K115" s="2">
        <f t="shared" ca="1" si="252"/>
        <v>62.818899999999999</v>
      </c>
      <c r="L115" s="2">
        <f t="shared" ca="1" si="253"/>
        <v>54.491900000000001</v>
      </c>
      <c r="M115" s="2">
        <f t="shared" ca="1" si="254"/>
        <v>45.802100000000003</v>
      </c>
      <c r="N115" s="2">
        <f t="shared" ca="1" si="255"/>
        <v>49.534999999999997</v>
      </c>
      <c r="O115" s="2">
        <f t="shared" ca="1" si="256"/>
        <v>53.569600000000001</v>
      </c>
      <c r="P115" s="2">
        <f t="shared" ca="1" si="238"/>
        <v>49.127200000000002</v>
      </c>
      <c r="Q115" s="2">
        <f t="shared" ca="1" si="239"/>
        <v>54.6509</v>
      </c>
      <c r="R115" s="2">
        <f t="shared" ca="1" si="240"/>
        <v>73.825699999999998</v>
      </c>
      <c r="S115" s="2">
        <f t="shared" ca="1" si="241"/>
        <v>51.255000000000003</v>
      </c>
      <c r="T115" s="2">
        <f t="shared" ca="1" si="242"/>
        <v>62.610199999999999</v>
      </c>
      <c r="U115" s="2">
        <f t="shared" ca="1" si="243"/>
        <v>63.998800000000003</v>
      </c>
      <c r="V115" s="2">
        <f t="shared" ca="1" si="244"/>
        <v>52.8172</v>
      </c>
      <c r="W115" s="2">
        <f t="shared" ca="1" si="245"/>
        <v>66.758300000000006</v>
      </c>
      <c r="X115" s="2">
        <f t="shared" ca="1" si="246"/>
        <v>53.409799999999997</v>
      </c>
      <c r="Y115" s="2">
        <f t="shared" ca="1" si="247"/>
        <v>69.499600000000001</v>
      </c>
      <c r="Z115" s="2">
        <f t="shared" ca="1" si="248"/>
        <v>46.820700000000002</v>
      </c>
      <c r="AA115" s="2">
        <f t="shared" ca="1" si="257"/>
        <v>51.958100000000002</v>
      </c>
      <c r="AB115" s="2">
        <f t="shared" ca="1" si="258"/>
        <v>42.898600000000002</v>
      </c>
      <c r="AC115" s="2">
        <f t="shared" ca="1" si="259"/>
        <v>58.006399999999999</v>
      </c>
      <c r="AD115" s="2">
        <f t="shared" ca="1" si="260"/>
        <v>60.262099999999997</v>
      </c>
      <c r="AE115" s="2">
        <f t="shared" ca="1" si="261"/>
        <v>62.617199999999997</v>
      </c>
      <c r="AF115" s="2">
        <f t="shared" ca="1" si="262"/>
        <v>64.283799999999999</v>
      </c>
      <c r="AG115" s="2">
        <f t="shared" ca="1" si="263"/>
        <v>46.964100000000002</v>
      </c>
      <c r="AH115" s="2">
        <f t="shared" ca="1" si="196"/>
        <v>51.323999999999998</v>
      </c>
      <c r="AI115" s="2">
        <f t="shared" ca="1" si="197"/>
        <v>57.304699999999997</v>
      </c>
      <c r="AJ115" s="2">
        <f t="shared" ca="1" si="198"/>
        <v>56.877800000000001</v>
      </c>
      <c r="AK115" s="2">
        <f t="shared" ca="1" si="199"/>
        <v>48.420400000000001</v>
      </c>
      <c r="AL115" s="2">
        <f t="shared" ca="1" si="200"/>
        <v>46.001100000000001</v>
      </c>
      <c r="AM115" s="2">
        <f t="shared" ca="1" si="201"/>
        <v>56.188800000000001</v>
      </c>
      <c r="AN115" s="2">
        <f t="shared" ca="1" si="202"/>
        <v>54.810400000000001</v>
      </c>
      <c r="AO115" s="2">
        <f t="shared" ca="1" si="203"/>
        <v>54.359900000000003</v>
      </c>
      <c r="AP115" s="2">
        <f t="shared" ca="1" si="204"/>
        <v>44.687399999999997</v>
      </c>
      <c r="AQ115" s="2">
        <f t="shared" ca="1" si="205"/>
        <v>53.213999999999999</v>
      </c>
      <c r="AR115" s="2">
        <f t="shared" ca="1" si="206"/>
        <v>51.151000000000003</v>
      </c>
      <c r="AS115" s="2">
        <f t="shared" ca="1" si="207"/>
        <v>41.4114</v>
      </c>
      <c r="AT115" s="2">
        <f t="shared" ca="1" si="208"/>
        <v>59.901800000000001</v>
      </c>
      <c r="AU115" s="2">
        <f t="shared" ca="1" si="209"/>
        <v>51.654299999999999</v>
      </c>
      <c r="AV115" s="2">
        <f t="shared" ca="1" si="210"/>
        <v>47.272599999999997</v>
      </c>
      <c r="AW115" s="2">
        <f t="shared" ca="1" si="211"/>
        <v>37.3705</v>
      </c>
      <c r="AX115" s="2">
        <f t="shared" ca="1" si="212"/>
        <v>60.237200000000001</v>
      </c>
      <c r="AY115" s="2">
        <f t="shared" ca="1" si="213"/>
        <v>55.368000000000002</v>
      </c>
      <c r="AZ115" s="2">
        <f t="shared" ca="1" si="214"/>
        <v>49.452300000000001</v>
      </c>
      <c r="BA115" s="2">
        <f t="shared" ca="1" si="215"/>
        <v>52.474899999999998</v>
      </c>
      <c r="BB115" s="2">
        <f t="shared" ca="1" si="216"/>
        <v>54.287700000000001</v>
      </c>
      <c r="BC115" s="2">
        <f t="shared" ca="1" si="217"/>
        <v>55.153300000000002</v>
      </c>
      <c r="BD115" s="2">
        <f t="shared" ca="1" si="218"/>
        <v>54.951500000000003</v>
      </c>
      <c r="BE115" s="2">
        <f t="shared" ca="1" si="219"/>
        <v>64.585700000000003</v>
      </c>
      <c r="BF115" s="2">
        <f t="shared" ca="1" si="220"/>
        <v>53.808700000000002</v>
      </c>
      <c r="BG115" s="2">
        <f t="shared" ca="1" si="221"/>
        <v>52.941200000000002</v>
      </c>
      <c r="BH115" s="2">
        <f t="shared" ca="1" si="222"/>
        <v>49.464399999999998</v>
      </c>
      <c r="BI115" s="2">
        <f t="shared" ca="1" si="223"/>
        <v>61.2941</v>
      </c>
      <c r="BJ115" s="2">
        <f t="shared" ca="1" si="224"/>
        <v>51.9786</v>
      </c>
      <c r="BK115" s="2">
        <f t="shared" ca="1" si="225"/>
        <v>49.031300000000002</v>
      </c>
      <c r="BL115" s="2">
        <f t="shared" ca="1" si="226"/>
        <v>46.962899999999998</v>
      </c>
      <c r="BM115" s="2">
        <f t="shared" ca="1" si="227"/>
        <v>58.388199999999998</v>
      </c>
      <c r="BN115" s="2">
        <f t="shared" ca="1" si="228"/>
        <v>59.037999999999997</v>
      </c>
      <c r="BO115" s="2">
        <f t="shared" ca="1" si="229"/>
        <v>70.176000000000002</v>
      </c>
      <c r="BP115" s="2">
        <f t="shared" ca="1" si="230"/>
        <v>54.017499999999998</v>
      </c>
      <c r="BQ115" s="2">
        <f t="shared" ca="1" si="231"/>
        <v>0</v>
      </c>
      <c r="BR115" s="2">
        <f t="shared" ca="1" si="232"/>
        <v>0</v>
      </c>
      <c r="BS115" s="2">
        <f t="shared" ca="1" si="233"/>
        <v>0</v>
      </c>
      <c r="BT115" s="2">
        <f t="shared" ca="1" si="234"/>
        <v>0</v>
      </c>
      <c r="BU115" s="2">
        <f t="shared" ca="1" si="235"/>
        <v>0</v>
      </c>
    </row>
    <row r="116" spans="1:73">
      <c r="A116">
        <f>Main!A116</f>
        <v>113</v>
      </c>
      <c r="B116">
        <f>Main!B116</f>
        <v>178</v>
      </c>
      <c r="C116">
        <f>Main!C116</f>
        <v>30</v>
      </c>
      <c r="D116">
        <f>Main!D116</f>
        <v>5</v>
      </c>
      <c r="E116" t="str">
        <f>Main!E116</f>
        <v>eee</v>
      </c>
      <c r="F116" s="23">
        <f t="shared" ca="1" si="236"/>
        <v>51.960090769230767</v>
      </c>
      <c r="G116" s="2">
        <f t="shared" ca="1" si="237"/>
        <v>56.6203</v>
      </c>
      <c r="H116" s="2">
        <f t="shared" ca="1" si="249"/>
        <v>54.991399999999999</v>
      </c>
      <c r="I116" s="2">
        <f t="shared" ca="1" si="250"/>
        <v>56.3446</v>
      </c>
      <c r="J116" s="2">
        <f t="shared" ca="1" si="251"/>
        <v>58.276000000000003</v>
      </c>
      <c r="K116" s="2">
        <f t="shared" ca="1" si="252"/>
        <v>56.065899999999999</v>
      </c>
      <c r="L116" s="2">
        <f t="shared" ca="1" si="253"/>
        <v>55.779800000000002</v>
      </c>
      <c r="M116" s="2">
        <f t="shared" ca="1" si="254"/>
        <v>45.585599999999999</v>
      </c>
      <c r="N116" s="2">
        <f t="shared" ca="1" si="255"/>
        <v>48.378</v>
      </c>
      <c r="O116" s="2">
        <f t="shared" ca="1" si="256"/>
        <v>50.316000000000003</v>
      </c>
      <c r="P116" s="2">
        <f t="shared" ca="1" si="238"/>
        <v>50.613199999999999</v>
      </c>
      <c r="Q116" s="2">
        <f t="shared" ca="1" si="239"/>
        <v>55.884900000000002</v>
      </c>
      <c r="R116" s="2">
        <f t="shared" ca="1" si="240"/>
        <v>71.5518</v>
      </c>
      <c r="S116" s="2">
        <f t="shared" ca="1" si="241"/>
        <v>54.258299999999998</v>
      </c>
      <c r="T116" s="2">
        <f t="shared" ca="1" si="242"/>
        <v>61.978499999999997</v>
      </c>
      <c r="U116" s="2">
        <f t="shared" ca="1" si="243"/>
        <v>59.142600000000002</v>
      </c>
      <c r="V116" s="2">
        <f t="shared" ca="1" si="244"/>
        <v>48.145000000000003</v>
      </c>
      <c r="W116" s="2">
        <f t="shared" ca="1" si="245"/>
        <v>62.496600000000001</v>
      </c>
      <c r="X116" s="2">
        <f t="shared" ca="1" si="246"/>
        <v>55.552</v>
      </c>
      <c r="Y116" s="2">
        <f t="shared" ca="1" si="247"/>
        <v>67.09</v>
      </c>
      <c r="Z116" s="2">
        <f t="shared" ca="1" si="248"/>
        <v>50.483400000000003</v>
      </c>
      <c r="AA116" s="2">
        <f t="shared" ca="1" si="257"/>
        <v>45.070099999999996</v>
      </c>
      <c r="AB116" s="2">
        <f t="shared" ca="1" si="258"/>
        <v>39.744599999999998</v>
      </c>
      <c r="AC116" s="2">
        <f t="shared" ca="1" si="259"/>
        <v>60.472900000000003</v>
      </c>
      <c r="AD116" s="2">
        <f t="shared" ca="1" si="260"/>
        <v>62.185299999999998</v>
      </c>
      <c r="AE116" s="2">
        <f t="shared" ca="1" si="261"/>
        <v>56.1404</v>
      </c>
      <c r="AF116" s="2">
        <f t="shared" ca="1" si="262"/>
        <v>64.082700000000003</v>
      </c>
      <c r="AG116" s="2">
        <f t="shared" ca="1" si="263"/>
        <v>45.843299999999999</v>
      </c>
      <c r="AH116" s="2">
        <f t="shared" ca="1" si="196"/>
        <v>52.404899999999998</v>
      </c>
      <c r="AI116" s="2">
        <f t="shared" ca="1" si="197"/>
        <v>55.2849</v>
      </c>
      <c r="AJ116" s="2">
        <f t="shared" ca="1" si="198"/>
        <v>54.900799999999997</v>
      </c>
      <c r="AK116" s="2">
        <f t="shared" ca="1" si="199"/>
        <v>52.127400000000002</v>
      </c>
      <c r="AL116" s="2">
        <f t="shared" ca="1" si="200"/>
        <v>46.782600000000002</v>
      </c>
      <c r="AM116" s="2">
        <f t="shared" ca="1" si="201"/>
        <v>57.476599999999998</v>
      </c>
      <c r="AN116" s="2">
        <f t="shared" ca="1" si="202"/>
        <v>53.461199999999998</v>
      </c>
      <c r="AO116" s="2">
        <f t="shared" ca="1" si="203"/>
        <v>54.465699999999998</v>
      </c>
      <c r="AP116" s="2">
        <f t="shared" ca="1" si="204"/>
        <v>51.774500000000003</v>
      </c>
      <c r="AQ116" s="2">
        <f t="shared" ca="1" si="205"/>
        <v>57.589500000000001</v>
      </c>
      <c r="AR116" s="2">
        <f t="shared" ca="1" si="206"/>
        <v>53.914900000000003</v>
      </c>
      <c r="AS116" s="2">
        <f t="shared" ca="1" si="207"/>
        <v>51.762599999999999</v>
      </c>
      <c r="AT116" s="2">
        <f t="shared" ca="1" si="208"/>
        <v>56.292999999999999</v>
      </c>
      <c r="AU116" s="2">
        <f t="shared" ca="1" si="209"/>
        <v>52.019799999999996</v>
      </c>
      <c r="AV116" s="2">
        <f t="shared" ca="1" si="210"/>
        <v>49.254199999999997</v>
      </c>
      <c r="AW116" s="2">
        <f t="shared" ca="1" si="211"/>
        <v>36.380699999999997</v>
      </c>
      <c r="AX116" s="2">
        <f t="shared" ca="1" si="212"/>
        <v>60.5274</v>
      </c>
      <c r="AY116" s="2">
        <f t="shared" ca="1" si="213"/>
        <v>52.423999999999999</v>
      </c>
      <c r="AZ116" s="2">
        <f t="shared" ca="1" si="214"/>
        <v>52.759900000000002</v>
      </c>
      <c r="BA116" s="2">
        <f t="shared" ca="1" si="215"/>
        <v>51.775199999999998</v>
      </c>
      <c r="BB116" s="2">
        <f t="shared" ca="1" si="216"/>
        <v>52.106900000000003</v>
      </c>
      <c r="BC116" s="2">
        <f t="shared" ca="1" si="217"/>
        <v>52.8476</v>
      </c>
      <c r="BD116" s="2">
        <f t="shared" ca="1" si="218"/>
        <v>54.572299999999998</v>
      </c>
      <c r="BE116" s="2">
        <f t="shared" ca="1" si="219"/>
        <v>64.296199999999999</v>
      </c>
      <c r="BF116" s="2">
        <f t="shared" ca="1" si="220"/>
        <v>53.834200000000003</v>
      </c>
      <c r="BG116" s="2">
        <f t="shared" ca="1" si="221"/>
        <v>57.506500000000003</v>
      </c>
      <c r="BH116" s="2">
        <f t="shared" ca="1" si="222"/>
        <v>51.0486</v>
      </c>
      <c r="BI116" s="2">
        <f t="shared" ca="1" si="223"/>
        <v>61.4876</v>
      </c>
      <c r="BJ116" s="2">
        <f t="shared" ca="1" si="224"/>
        <v>55.015300000000003</v>
      </c>
      <c r="BK116" s="2">
        <f t="shared" ca="1" si="225"/>
        <v>49.560600000000001</v>
      </c>
      <c r="BL116" s="2">
        <f t="shared" ca="1" si="226"/>
        <v>45.9069</v>
      </c>
      <c r="BM116" s="2">
        <f t="shared" ca="1" si="227"/>
        <v>52.937899999999999</v>
      </c>
      <c r="BN116" s="2">
        <f t="shared" ca="1" si="228"/>
        <v>59.878999999999998</v>
      </c>
      <c r="BO116" s="2">
        <f t="shared" ca="1" si="229"/>
        <v>66.790000000000006</v>
      </c>
      <c r="BP116" s="2">
        <f t="shared" ca="1" si="230"/>
        <v>53.143300000000004</v>
      </c>
      <c r="BQ116" s="2">
        <f t="shared" ca="1" si="231"/>
        <v>0</v>
      </c>
      <c r="BR116" s="2">
        <f t="shared" ca="1" si="232"/>
        <v>0</v>
      </c>
      <c r="BS116" s="2">
        <f t="shared" ca="1" si="233"/>
        <v>0</v>
      </c>
      <c r="BT116" s="2">
        <f t="shared" ca="1" si="234"/>
        <v>0</v>
      </c>
      <c r="BU116" s="2">
        <f t="shared" ca="1" si="235"/>
        <v>0</v>
      </c>
    </row>
    <row r="117" spans="1:73">
      <c r="A117">
        <f>Main!A117</f>
        <v>114</v>
      </c>
      <c r="B117">
        <f>Main!B117</f>
        <v>179</v>
      </c>
      <c r="C117">
        <f>Main!C117</f>
        <v>30</v>
      </c>
      <c r="D117">
        <f>Main!D117</f>
        <v>6</v>
      </c>
      <c r="E117" t="str">
        <f>Main!E117</f>
        <v>e-</v>
      </c>
      <c r="F117" s="23">
        <f t="shared" ca="1" si="236"/>
        <v>56.35795538461538</v>
      </c>
      <c r="G117" s="2">
        <f t="shared" ca="1" si="237"/>
        <v>64.308700000000002</v>
      </c>
      <c r="H117" s="2">
        <f t="shared" ca="1" si="249"/>
        <v>61.188400000000001</v>
      </c>
      <c r="I117" s="2">
        <f t="shared" ca="1" si="250"/>
        <v>60.671500000000002</v>
      </c>
      <c r="J117" s="2">
        <f t="shared" ca="1" si="251"/>
        <v>53.2455</v>
      </c>
      <c r="K117" s="2">
        <f t="shared" ca="1" si="252"/>
        <v>60.497199999999999</v>
      </c>
      <c r="L117" s="2">
        <f t="shared" ca="1" si="253"/>
        <v>53.7956</v>
      </c>
      <c r="M117" s="2">
        <f t="shared" ca="1" si="254"/>
        <v>54.4084</v>
      </c>
      <c r="N117" s="2">
        <f t="shared" ca="1" si="255"/>
        <v>52.396799999999999</v>
      </c>
      <c r="O117" s="2">
        <f t="shared" ca="1" si="256"/>
        <v>58.815899999999999</v>
      </c>
      <c r="P117" s="2">
        <f t="shared" ca="1" si="238"/>
        <v>54.719499999999996</v>
      </c>
      <c r="Q117" s="2">
        <f t="shared" ca="1" si="239"/>
        <v>57.282499999999999</v>
      </c>
      <c r="R117" s="2">
        <f t="shared" ca="1" si="240"/>
        <v>71.7333</v>
      </c>
      <c r="S117" s="2">
        <f t="shared" ca="1" si="241"/>
        <v>56.2149</v>
      </c>
      <c r="T117" s="2">
        <f t="shared" ca="1" si="242"/>
        <v>62.074100000000001</v>
      </c>
      <c r="U117" s="2">
        <f t="shared" ca="1" si="243"/>
        <v>63.251899999999999</v>
      </c>
      <c r="V117" s="2">
        <f t="shared" ca="1" si="244"/>
        <v>56.727499999999999</v>
      </c>
      <c r="W117" s="2">
        <f t="shared" ca="1" si="245"/>
        <v>72.609200000000001</v>
      </c>
      <c r="X117" s="2">
        <f t="shared" ca="1" si="246"/>
        <v>57.333399999999997</v>
      </c>
      <c r="Y117" s="2">
        <f t="shared" ca="1" si="247"/>
        <v>72.518900000000002</v>
      </c>
      <c r="Z117" s="2">
        <f t="shared" ca="1" si="248"/>
        <v>59.380499999999998</v>
      </c>
      <c r="AA117" s="2">
        <f t="shared" ca="1" si="257"/>
        <v>54.4741</v>
      </c>
      <c r="AB117" s="2">
        <f t="shared" ca="1" si="258"/>
        <v>49.785200000000003</v>
      </c>
      <c r="AC117" s="2">
        <f t="shared" ca="1" si="259"/>
        <v>59.413899999999998</v>
      </c>
      <c r="AD117" s="2">
        <f t="shared" ca="1" si="260"/>
        <v>69.495099999999994</v>
      </c>
      <c r="AE117" s="2">
        <f t="shared" ca="1" si="261"/>
        <v>55.869199999999999</v>
      </c>
      <c r="AF117" s="2">
        <f t="shared" ca="1" si="262"/>
        <v>66.5501</v>
      </c>
      <c r="AG117" s="2">
        <f t="shared" ca="1" si="263"/>
        <v>62.385800000000003</v>
      </c>
      <c r="AH117" s="2">
        <f t="shared" ca="1" si="196"/>
        <v>65.039299999999997</v>
      </c>
      <c r="AI117" s="2">
        <f t="shared" ca="1" si="197"/>
        <v>59.011000000000003</v>
      </c>
      <c r="AJ117" s="2">
        <f t="shared" ca="1" si="198"/>
        <v>60.035600000000002</v>
      </c>
      <c r="AK117" s="2">
        <f t="shared" ca="1" si="199"/>
        <v>59.700600000000001</v>
      </c>
      <c r="AL117" s="2">
        <f t="shared" ca="1" si="200"/>
        <v>47.311</v>
      </c>
      <c r="AM117" s="2">
        <f t="shared" ca="1" si="201"/>
        <v>59.272199999999998</v>
      </c>
      <c r="AN117" s="2">
        <f t="shared" ca="1" si="202"/>
        <v>57.438400000000001</v>
      </c>
      <c r="AO117" s="2">
        <f t="shared" ca="1" si="203"/>
        <v>61.4236</v>
      </c>
      <c r="AP117" s="2">
        <f t="shared" ca="1" si="204"/>
        <v>50.789299999999997</v>
      </c>
      <c r="AQ117" s="2">
        <f t="shared" ca="1" si="205"/>
        <v>45.820700000000002</v>
      </c>
      <c r="AR117" s="2">
        <f t="shared" ca="1" si="206"/>
        <v>62.054900000000004</v>
      </c>
      <c r="AS117" s="2">
        <f t="shared" ca="1" si="207"/>
        <v>55.932600000000001</v>
      </c>
      <c r="AT117" s="2">
        <f t="shared" ca="1" si="208"/>
        <v>63.823099999999997</v>
      </c>
      <c r="AU117" s="2">
        <f t="shared" ca="1" si="209"/>
        <v>59.978400000000001</v>
      </c>
      <c r="AV117" s="2">
        <f t="shared" ca="1" si="210"/>
        <v>60.725200000000001</v>
      </c>
      <c r="AW117" s="2">
        <f t="shared" ca="1" si="211"/>
        <v>44.1357</v>
      </c>
      <c r="AX117" s="2">
        <f t="shared" ca="1" si="212"/>
        <v>56.188800000000001</v>
      </c>
      <c r="AY117" s="2">
        <f t="shared" ca="1" si="213"/>
        <v>60.316800000000001</v>
      </c>
      <c r="AZ117" s="2">
        <f t="shared" ca="1" si="214"/>
        <v>55.660499999999999</v>
      </c>
      <c r="BA117" s="2">
        <f t="shared" ca="1" si="215"/>
        <v>65.542699999999996</v>
      </c>
      <c r="BB117" s="2">
        <f t="shared" ca="1" si="216"/>
        <v>51.969299999999997</v>
      </c>
      <c r="BC117" s="2">
        <f t="shared" ca="1" si="217"/>
        <v>57.263399999999997</v>
      </c>
      <c r="BD117" s="2">
        <f t="shared" ca="1" si="218"/>
        <v>61.4253</v>
      </c>
      <c r="BE117" s="2">
        <f t="shared" ca="1" si="219"/>
        <v>61.067799999999998</v>
      </c>
      <c r="BF117" s="2">
        <f t="shared" ca="1" si="220"/>
        <v>60.2637</v>
      </c>
      <c r="BG117" s="2">
        <f t="shared" ca="1" si="221"/>
        <v>63.561599999999999</v>
      </c>
      <c r="BH117" s="2">
        <f t="shared" ca="1" si="222"/>
        <v>61.671599999999998</v>
      </c>
      <c r="BI117" s="2">
        <f t="shared" ca="1" si="223"/>
        <v>61.016300000000001</v>
      </c>
      <c r="BJ117" s="2">
        <f t="shared" ca="1" si="224"/>
        <v>55.145800000000001</v>
      </c>
      <c r="BK117" s="2">
        <f t="shared" ca="1" si="225"/>
        <v>52.650700000000001</v>
      </c>
      <c r="BL117" s="2">
        <f t="shared" ca="1" si="226"/>
        <v>57.2209</v>
      </c>
      <c r="BM117" s="2">
        <f t="shared" ca="1" si="227"/>
        <v>63.433999999999997</v>
      </c>
      <c r="BN117" s="2">
        <f t="shared" ca="1" si="228"/>
        <v>58.649099999999997</v>
      </c>
      <c r="BO117" s="2">
        <f t="shared" ca="1" si="229"/>
        <v>68.935000000000002</v>
      </c>
      <c r="BP117" s="2">
        <f t="shared" ca="1" si="230"/>
        <v>57.645099999999999</v>
      </c>
      <c r="BQ117" s="2">
        <f t="shared" ca="1" si="231"/>
        <v>0</v>
      </c>
      <c r="BR117" s="2">
        <f t="shared" ca="1" si="232"/>
        <v>0</v>
      </c>
      <c r="BS117" s="2">
        <f t="shared" ca="1" si="233"/>
        <v>0</v>
      </c>
      <c r="BT117" s="2">
        <f t="shared" ca="1" si="234"/>
        <v>0</v>
      </c>
      <c r="BU117" s="2">
        <f t="shared" ca="1" si="235"/>
        <v>0</v>
      </c>
    </row>
    <row r="118" spans="1:73">
      <c r="A118">
        <f>Main!A118</f>
        <v>115</v>
      </c>
      <c r="B118">
        <f>Main!B118</f>
        <v>180</v>
      </c>
      <c r="C118">
        <f>Main!C118</f>
        <v>31</v>
      </c>
      <c r="D118">
        <f>Main!D118</f>
        <v>1</v>
      </c>
      <c r="E118" t="str">
        <f>Main!E118</f>
        <v>e-</v>
      </c>
      <c r="F118" s="23">
        <f t="shared" ca="1" si="236"/>
        <v>56.288003076923061</v>
      </c>
      <c r="G118" s="2">
        <f t="shared" ca="1" si="237"/>
        <v>65.099400000000003</v>
      </c>
      <c r="H118" s="2">
        <f t="shared" ca="1" si="249"/>
        <v>63.428899999999999</v>
      </c>
      <c r="I118" s="2">
        <f t="shared" ca="1" si="250"/>
        <v>51.863100000000003</v>
      </c>
      <c r="J118" s="2">
        <f t="shared" ca="1" si="251"/>
        <v>50.560099999999998</v>
      </c>
      <c r="K118" s="2">
        <f t="shared" ca="1" si="252"/>
        <v>59.535299999999999</v>
      </c>
      <c r="L118" s="2">
        <f t="shared" ca="1" si="253"/>
        <v>60.190100000000001</v>
      </c>
      <c r="M118" s="2">
        <f t="shared" ca="1" si="254"/>
        <v>57.013599999999997</v>
      </c>
      <c r="N118" s="2">
        <f t="shared" ca="1" si="255"/>
        <v>52.072600000000001</v>
      </c>
      <c r="O118" s="2">
        <f t="shared" ca="1" si="256"/>
        <v>58.313499999999998</v>
      </c>
      <c r="P118" s="2">
        <f t="shared" ca="1" si="238"/>
        <v>50.659100000000002</v>
      </c>
      <c r="Q118" s="2">
        <f t="shared" ca="1" si="239"/>
        <v>57.383800000000001</v>
      </c>
      <c r="R118" s="2">
        <f t="shared" ca="1" si="240"/>
        <v>70.111999999999995</v>
      </c>
      <c r="S118" s="2">
        <f t="shared" ca="1" si="241"/>
        <v>53.252800000000001</v>
      </c>
      <c r="T118" s="2">
        <f t="shared" ca="1" si="242"/>
        <v>61.506700000000002</v>
      </c>
      <c r="U118" s="2">
        <f t="shared" ca="1" si="243"/>
        <v>65.498999999999995</v>
      </c>
      <c r="V118" s="2">
        <f t="shared" ca="1" si="244"/>
        <v>53.052900000000001</v>
      </c>
      <c r="W118" s="2">
        <f t="shared" ca="1" si="245"/>
        <v>72.599000000000004</v>
      </c>
      <c r="X118" s="2">
        <f t="shared" ca="1" si="246"/>
        <v>59.748600000000003</v>
      </c>
      <c r="Y118" s="2">
        <f t="shared" ca="1" si="247"/>
        <v>72.265699999999995</v>
      </c>
      <c r="Z118" s="2">
        <f t="shared" ca="1" si="248"/>
        <v>62.448999999999998</v>
      </c>
      <c r="AA118" s="2">
        <f t="shared" ca="1" si="257"/>
        <v>56.225700000000003</v>
      </c>
      <c r="AB118" s="2">
        <f t="shared" ca="1" si="258"/>
        <v>52.824100000000001</v>
      </c>
      <c r="AC118" s="2">
        <f t="shared" ca="1" si="259"/>
        <v>60.6693</v>
      </c>
      <c r="AD118" s="2">
        <f t="shared" ca="1" si="260"/>
        <v>66.168599999999998</v>
      </c>
      <c r="AE118" s="2">
        <f t="shared" ca="1" si="261"/>
        <v>55.889699999999998</v>
      </c>
      <c r="AF118" s="2">
        <f t="shared" ca="1" si="262"/>
        <v>63.732300000000002</v>
      </c>
      <c r="AG118" s="2">
        <f t="shared" ca="1" si="263"/>
        <v>64.393100000000004</v>
      </c>
      <c r="AH118" s="2">
        <f t="shared" ca="1" si="196"/>
        <v>62.888100000000001</v>
      </c>
      <c r="AI118" s="2">
        <f t="shared" ca="1" si="197"/>
        <v>63.5124</v>
      </c>
      <c r="AJ118" s="2">
        <f t="shared" ca="1" si="198"/>
        <v>59.072200000000002</v>
      </c>
      <c r="AK118" s="2">
        <f t="shared" ca="1" si="199"/>
        <v>62.172400000000003</v>
      </c>
      <c r="AL118" s="2">
        <f t="shared" ca="1" si="200"/>
        <v>50.747799999999998</v>
      </c>
      <c r="AM118" s="2">
        <f t="shared" ca="1" si="201"/>
        <v>57.5488</v>
      </c>
      <c r="AN118" s="2">
        <f t="shared" ca="1" si="202"/>
        <v>57.435000000000002</v>
      </c>
      <c r="AO118" s="2">
        <f t="shared" ca="1" si="203"/>
        <v>63.263300000000001</v>
      </c>
      <c r="AP118" s="2">
        <f t="shared" ca="1" si="204"/>
        <v>50.7318</v>
      </c>
      <c r="AQ118" s="2">
        <f t="shared" ca="1" si="205"/>
        <v>48.3994</v>
      </c>
      <c r="AR118" s="2">
        <f t="shared" ca="1" si="206"/>
        <v>61.542000000000002</v>
      </c>
      <c r="AS118" s="2">
        <f t="shared" ca="1" si="207"/>
        <v>57.516399999999997</v>
      </c>
      <c r="AT118" s="2">
        <f t="shared" ca="1" si="208"/>
        <v>58.795900000000003</v>
      </c>
      <c r="AU118" s="2">
        <f t="shared" ca="1" si="209"/>
        <v>58.077500000000001</v>
      </c>
      <c r="AV118" s="2">
        <f t="shared" ca="1" si="210"/>
        <v>60.026000000000003</v>
      </c>
      <c r="AW118" s="2">
        <f t="shared" ca="1" si="211"/>
        <v>46.0398</v>
      </c>
      <c r="AX118" s="2">
        <f t="shared" ca="1" si="212"/>
        <v>56.065600000000003</v>
      </c>
      <c r="AY118" s="2">
        <f t="shared" ca="1" si="213"/>
        <v>60.994399999999999</v>
      </c>
      <c r="AZ118" s="2">
        <f t="shared" ca="1" si="214"/>
        <v>60.333799999999997</v>
      </c>
      <c r="BA118" s="2">
        <f t="shared" ca="1" si="215"/>
        <v>65.438299999999998</v>
      </c>
      <c r="BB118" s="2">
        <f t="shared" ca="1" si="216"/>
        <v>53.567100000000003</v>
      </c>
      <c r="BC118" s="2">
        <f t="shared" ca="1" si="217"/>
        <v>52.6265</v>
      </c>
      <c r="BD118" s="2">
        <f t="shared" ca="1" si="218"/>
        <v>60.278100000000002</v>
      </c>
      <c r="BE118" s="2">
        <f t="shared" ca="1" si="219"/>
        <v>61.4255</v>
      </c>
      <c r="BF118" s="2">
        <f t="shared" ca="1" si="220"/>
        <v>61.3782</v>
      </c>
      <c r="BG118" s="2">
        <f t="shared" ca="1" si="221"/>
        <v>64.945599999999999</v>
      </c>
      <c r="BH118" s="2">
        <f t="shared" ca="1" si="222"/>
        <v>58.895400000000002</v>
      </c>
      <c r="BI118" s="2">
        <f t="shared" ca="1" si="223"/>
        <v>59.479799999999997</v>
      </c>
      <c r="BJ118" s="2">
        <f t="shared" ca="1" si="224"/>
        <v>53.479300000000002</v>
      </c>
      <c r="BK118" s="2">
        <f t="shared" ca="1" si="225"/>
        <v>54.658999999999999</v>
      </c>
      <c r="BL118" s="2">
        <f t="shared" ca="1" si="226"/>
        <v>57.812600000000003</v>
      </c>
      <c r="BM118" s="2">
        <f t="shared" ca="1" si="227"/>
        <v>62.7286</v>
      </c>
      <c r="BN118" s="2">
        <f t="shared" ca="1" si="228"/>
        <v>58.982900000000001</v>
      </c>
      <c r="BO118" s="2">
        <f t="shared" ca="1" si="229"/>
        <v>67.293400000000005</v>
      </c>
      <c r="BP118" s="2">
        <f t="shared" ca="1" si="230"/>
        <v>54.0593</v>
      </c>
      <c r="BQ118" s="2">
        <f t="shared" ca="1" si="231"/>
        <v>0</v>
      </c>
      <c r="BR118" s="2">
        <f t="shared" ca="1" si="232"/>
        <v>0</v>
      </c>
      <c r="BS118" s="2">
        <f t="shared" ca="1" si="233"/>
        <v>0</v>
      </c>
      <c r="BT118" s="2">
        <f t="shared" ca="1" si="234"/>
        <v>0</v>
      </c>
      <c r="BU118" s="2">
        <f t="shared" ca="1" si="235"/>
        <v>0</v>
      </c>
    </row>
    <row r="119" spans="1:73">
      <c r="A119">
        <f>Main!A119</f>
        <v>116</v>
      </c>
      <c r="B119">
        <f>Main!B119</f>
        <v>181</v>
      </c>
      <c r="C119">
        <f>Main!C119</f>
        <v>31</v>
      </c>
      <c r="D119">
        <f>Main!D119</f>
        <v>2</v>
      </c>
      <c r="E119" t="str">
        <f>Main!E119</f>
        <v>G</v>
      </c>
      <c r="F119" s="23">
        <f t="shared" ca="1" si="236"/>
        <v>56.299060000000004</v>
      </c>
      <c r="G119" s="2">
        <f t="shared" ca="1" si="237"/>
        <v>68.187899999999999</v>
      </c>
      <c r="H119" s="2">
        <f t="shared" ca="1" si="249"/>
        <v>57.490900000000003</v>
      </c>
      <c r="I119" s="2">
        <f t="shared" ca="1" si="250"/>
        <v>55.181199999999997</v>
      </c>
      <c r="J119" s="2">
        <f t="shared" ca="1" si="251"/>
        <v>59.662700000000001</v>
      </c>
      <c r="K119" s="2">
        <f t="shared" ca="1" si="252"/>
        <v>55.811900000000001</v>
      </c>
      <c r="L119" s="2">
        <f t="shared" ca="1" si="253"/>
        <v>55.493899999999996</v>
      </c>
      <c r="M119" s="2">
        <f t="shared" ca="1" si="254"/>
        <v>62.363199999999999</v>
      </c>
      <c r="N119" s="2">
        <f t="shared" ca="1" si="255"/>
        <v>52.079000000000001</v>
      </c>
      <c r="O119" s="2">
        <f t="shared" ca="1" si="256"/>
        <v>55.375</v>
      </c>
      <c r="P119" s="2">
        <f t="shared" ca="1" si="238"/>
        <v>51.033799999999999</v>
      </c>
      <c r="Q119" s="2">
        <f t="shared" ca="1" si="239"/>
        <v>56.243400000000001</v>
      </c>
      <c r="R119" s="2">
        <f t="shared" ca="1" si="240"/>
        <v>73.257400000000004</v>
      </c>
      <c r="S119" s="2">
        <f t="shared" ca="1" si="241"/>
        <v>56.195500000000003</v>
      </c>
      <c r="T119" s="2">
        <f t="shared" ca="1" si="242"/>
        <v>62.8611</v>
      </c>
      <c r="U119" s="2">
        <f t="shared" ca="1" si="243"/>
        <v>66.47</v>
      </c>
      <c r="V119" s="2">
        <f t="shared" ca="1" si="244"/>
        <v>57.656300000000002</v>
      </c>
      <c r="W119" s="2">
        <f t="shared" ca="1" si="245"/>
        <v>75.910700000000006</v>
      </c>
      <c r="X119" s="2">
        <f t="shared" ca="1" si="246"/>
        <v>71.026499999999999</v>
      </c>
      <c r="Y119" s="2">
        <f t="shared" ca="1" si="247"/>
        <v>77.277000000000001</v>
      </c>
      <c r="Z119" s="2">
        <f t="shared" ca="1" si="248"/>
        <v>62.152000000000001</v>
      </c>
      <c r="AA119" s="2">
        <f t="shared" ca="1" si="257"/>
        <v>54.8733</v>
      </c>
      <c r="AB119" s="2">
        <f t="shared" ca="1" si="258"/>
        <v>56.127400000000002</v>
      </c>
      <c r="AC119" s="2">
        <f t="shared" ca="1" si="259"/>
        <v>62.009399999999999</v>
      </c>
      <c r="AD119" s="2">
        <f t="shared" ca="1" si="260"/>
        <v>65.507099999999994</v>
      </c>
      <c r="AE119" s="2">
        <f t="shared" ca="1" si="261"/>
        <v>56.671999999999997</v>
      </c>
      <c r="AF119" s="2">
        <f t="shared" ca="1" si="262"/>
        <v>59.388800000000003</v>
      </c>
      <c r="AG119" s="2">
        <f t="shared" ca="1" si="263"/>
        <v>62.113700000000001</v>
      </c>
      <c r="AH119" s="2">
        <f t="shared" ca="1" si="196"/>
        <v>60.709499999999998</v>
      </c>
      <c r="AI119" s="2">
        <f t="shared" ca="1" si="197"/>
        <v>62.650399999999998</v>
      </c>
      <c r="AJ119" s="2">
        <f t="shared" ca="1" si="198"/>
        <v>56.383299999999998</v>
      </c>
      <c r="AK119" s="2">
        <f t="shared" ca="1" si="199"/>
        <v>60.149299999999997</v>
      </c>
      <c r="AL119" s="2">
        <f t="shared" ca="1" si="200"/>
        <v>51.124899999999997</v>
      </c>
      <c r="AM119" s="2">
        <f t="shared" ca="1" si="201"/>
        <v>51.953699999999998</v>
      </c>
      <c r="AN119" s="2">
        <f t="shared" ca="1" si="202"/>
        <v>58.7819</v>
      </c>
      <c r="AO119" s="2">
        <f t="shared" ca="1" si="203"/>
        <v>60.152700000000003</v>
      </c>
      <c r="AP119" s="2">
        <f t="shared" ca="1" si="204"/>
        <v>50.270400000000002</v>
      </c>
      <c r="AQ119" s="2">
        <f t="shared" ca="1" si="205"/>
        <v>53.528700000000001</v>
      </c>
      <c r="AR119" s="2">
        <f t="shared" ca="1" si="206"/>
        <v>64.965800000000002</v>
      </c>
      <c r="AS119" s="2">
        <f t="shared" ca="1" si="207"/>
        <v>52.406599999999997</v>
      </c>
      <c r="AT119" s="2">
        <f t="shared" ca="1" si="208"/>
        <v>60.449599999999997</v>
      </c>
      <c r="AU119" s="2">
        <f t="shared" ca="1" si="209"/>
        <v>52.950600000000001</v>
      </c>
      <c r="AV119" s="2">
        <f t="shared" ca="1" si="210"/>
        <v>61.813299999999998</v>
      </c>
      <c r="AW119" s="2">
        <f t="shared" ca="1" si="211"/>
        <v>46.662199999999999</v>
      </c>
      <c r="AX119" s="2">
        <f t="shared" ca="1" si="212"/>
        <v>56.073</v>
      </c>
      <c r="AY119" s="2">
        <f t="shared" ca="1" si="213"/>
        <v>54.777700000000003</v>
      </c>
      <c r="AZ119" s="2">
        <f t="shared" ca="1" si="214"/>
        <v>55.575200000000002</v>
      </c>
      <c r="BA119" s="2">
        <f t="shared" ca="1" si="215"/>
        <v>61.876399999999997</v>
      </c>
      <c r="BB119" s="2">
        <f t="shared" ca="1" si="216"/>
        <v>55.214799999999997</v>
      </c>
      <c r="BC119" s="2">
        <f t="shared" ca="1" si="217"/>
        <v>50.296900000000001</v>
      </c>
      <c r="BD119" s="2">
        <f t="shared" ca="1" si="218"/>
        <v>60.033999999999999</v>
      </c>
      <c r="BE119" s="2">
        <f t="shared" ca="1" si="219"/>
        <v>65.271500000000003</v>
      </c>
      <c r="BF119" s="2">
        <f t="shared" ca="1" si="220"/>
        <v>58.031599999999997</v>
      </c>
      <c r="BG119" s="2">
        <f t="shared" ca="1" si="221"/>
        <v>56.980200000000004</v>
      </c>
      <c r="BH119" s="2">
        <f t="shared" ca="1" si="222"/>
        <v>59.212499999999999</v>
      </c>
      <c r="BI119" s="2">
        <f t="shared" ca="1" si="223"/>
        <v>65.915700000000001</v>
      </c>
      <c r="BJ119" s="2">
        <f t="shared" ca="1" si="224"/>
        <v>51.4846</v>
      </c>
      <c r="BK119" s="2">
        <f t="shared" ca="1" si="225"/>
        <v>55.400199999999998</v>
      </c>
      <c r="BL119" s="2">
        <f t="shared" ca="1" si="226"/>
        <v>51.369199999999999</v>
      </c>
      <c r="BM119" s="2">
        <f t="shared" ca="1" si="227"/>
        <v>62.131100000000004</v>
      </c>
      <c r="BN119" s="2">
        <f t="shared" ca="1" si="228"/>
        <v>66.256799999999998</v>
      </c>
      <c r="BO119" s="2">
        <f t="shared" ca="1" si="229"/>
        <v>63.032899999999998</v>
      </c>
      <c r="BP119" s="2">
        <f t="shared" ca="1" si="230"/>
        <v>57.130600000000001</v>
      </c>
      <c r="BQ119" s="2">
        <f t="shared" ca="1" si="231"/>
        <v>0</v>
      </c>
      <c r="BR119" s="2">
        <f t="shared" ca="1" si="232"/>
        <v>0</v>
      </c>
      <c r="BS119" s="2">
        <f t="shared" ca="1" si="233"/>
        <v>0</v>
      </c>
      <c r="BT119" s="2">
        <f t="shared" ca="1" si="234"/>
        <v>0</v>
      </c>
      <c r="BU119" s="2">
        <f t="shared" ca="1" si="235"/>
        <v>0</v>
      </c>
    </row>
    <row r="120" spans="1:73">
      <c r="A120">
        <f>Main!A120</f>
        <v>117</v>
      </c>
      <c r="B120">
        <f>Main!B120</f>
        <v>183</v>
      </c>
      <c r="C120">
        <f>Main!C120</f>
        <v>31</v>
      </c>
      <c r="D120">
        <f>Main!D120</f>
        <v>4</v>
      </c>
      <c r="E120" t="str">
        <f>Main!E120</f>
        <v>g# F# c f</v>
      </c>
      <c r="F120" s="23">
        <f t="shared" ca="1" si="236"/>
        <v>61.168524615384612</v>
      </c>
      <c r="G120" s="2">
        <f t="shared" ca="1" si="237"/>
        <v>76.355099999999993</v>
      </c>
      <c r="H120" s="2">
        <f t="shared" ca="1" si="249"/>
        <v>66.924999999999997</v>
      </c>
      <c r="I120" s="2">
        <f t="shared" ca="1" si="250"/>
        <v>59.591099999999997</v>
      </c>
      <c r="J120" s="2">
        <f t="shared" ca="1" si="251"/>
        <v>62.1068</v>
      </c>
      <c r="K120" s="2">
        <f t="shared" ca="1" si="252"/>
        <v>66.889799999999994</v>
      </c>
      <c r="L120" s="2">
        <f t="shared" ca="1" si="253"/>
        <v>64.281800000000004</v>
      </c>
      <c r="M120" s="2">
        <f t="shared" ca="1" si="254"/>
        <v>60.188099999999999</v>
      </c>
      <c r="N120" s="2">
        <f t="shared" ca="1" si="255"/>
        <v>63.318100000000001</v>
      </c>
      <c r="O120" s="2">
        <f t="shared" ca="1" si="256"/>
        <v>64.892499999999998</v>
      </c>
      <c r="P120" s="2">
        <f t="shared" ca="1" si="238"/>
        <v>61.549799999999998</v>
      </c>
      <c r="Q120" s="2">
        <f t="shared" ca="1" si="239"/>
        <v>59.986600000000003</v>
      </c>
      <c r="R120" s="2">
        <f t="shared" ca="1" si="240"/>
        <v>73.505899999999997</v>
      </c>
      <c r="S120" s="2">
        <f t="shared" ca="1" si="241"/>
        <v>56.8078</v>
      </c>
      <c r="T120" s="2">
        <f t="shared" ca="1" si="242"/>
        <v>63.093899999999998</v>
      </c>
      <c r="U120" s="2">
        <f t="shared" ca="1" si="243"/>
        <v>72.742000000000004</v>
      </c>
      <c r="V120" s="2">
        <f t="shared" ca="1" si="244"/>
        <v>64.8874</v>
      </c>
      <c r="W120" s="2">
        <f t="shared" ca="1" si="245"/>
        <v>74.989800000000002</v>
      </c>
      <c r="X120" s="2">
        <f t="shared" ca="1" si="246"/>
        <v>69.8065</v>
      </c>
      <c r="Y120" s="2">
        <f t="shared" ca="1" si="247"/>
        <v>80.857799999999997</v>
      </c>
      <c r="Z120" s="2">
        <f t="shared" ca="1" si="248"/>
        <v>62.3108</v>
      </c>
      <c r="AA120" s="2">
        <f t="shared" ca="1" si="257"/>
        <v>61.7089</v>
      </c>
      <c r="AB120" s="2">
        <f t="shared" ca="1" si="258"/>
        <v>64.33</v>
      </c>
      <c r="AC120" s="2">
        <f t="shared" ca="1" si="259"/>
        <v>67.956699999999998</v>
      </c>
      <c r="AD120" s="2">
        <f t="shared" ca="1" si="260"/>
        <v>69.162999999999997</v>
      </c>
      <c r="AE120" s="2">
        <f t="shared" ca="1" si="261"/>
        <v>58.120699999999999</v>
      </c>
      <c r="AF120" s="2">
        <f t="shared" ca="1" si="262"/>
        <v>66.259399999999999</v>
      </c>
      <c r="AG120" s="2">
        <f t="shared" ca="1" si="263"/>
        <v>66.044700000000006</v>
      </c>
      <c r="AH120" s="2">
        <f t="shared" ca="1" si="196"/>
        <v>68.018900000000002</v>
      </c>
      <c r="AI120" s="2">
        <f t="shared" ca="1" si="197"/>
        <v>69.446200000000005</v>
      </c>
      <c r="AJ120" s="2">
        <f t="shared" ca="1" si="198"/>
        <v>57.335099999999997</v>
      </c>
      <c r="AK120" s="2">
        <f t="shared" ca="1" si="199"/>
        <v>62.734000000000002</v>
      </c>
      <c r="AL120" s="2">
        <f t="shared" ca="1" si="200"/>
        <v>60.831899999999997</v>
      </c>
      <c r="AM120" s="2">
        <f t="shared" ca="1" si="201"/>
        <v>62.427900000000001</v>
      </c>
      <c r="AN120" s="2">
        <f t="shared" ca="1" si="202"/>
        <v>63.063899999999997</v>
      </c>
      <c r="AO120" s="2">
        <f t="shared" ca="1" si="203"/>
        <v>65.915199999999999</v>
      </c>
      <c r="AP120" s="2">
        <f t="shared" ca="1" si="204"/>
        <v>58.784199999999998</v>
      </c>
      <c r="AQ120" s="2">
        <f t="shared" ca="1" si="205"/>
        <v>61.581099999999999</v>
      </c>
      <c r="AR120" s="2">
        <f t="shared" ca="1" si="206"/>
        <v>59.260100000000001</v>
      </c>
      <c r="AS120" s="2">
        <f t="shared" ca="1" si="207"/>
        <v>64.171400000000006</v>
      </c>
      <c r="AT120" s="2">
        <f t="shared" ca="1" si="208"/>
        <v>61.6539</v>
      </c>
      <c r="AU120" s="2">
        <f t="shared" ca="1" si="209"/>
        <v>60.542499999999997</v>
      </c>
      <c r="AV120" s="2">
        <f t="shared" ca="1" si="210"/>
        <v>63.683799999999998</v>
      </c>
      <c r="AW120" s="2">
        <f t="shared" ca="1" si="211"/>
        <v>48.656999999999996</v>
      </c>
      <c r="AX120" s="2">
        <f t="shared" ca="1" si="212"/>
        <v>59.063699999999997</v>
      </c>
      <c r="AY120" s="2">
        <f t="shared" ca="1" si="213"/>
        <v>63.285400000000003</v>
      </c>
      <c r="AZ120" s="2">
        <f t="shared" ca="1" si="214"/>
        <v>61.919800000000002</v>
      </c>
      <c r="BA120" s="2">
        <f t="shared" ca="1" si="215"/>
        <v>66.949799999999996</v>
      </c>
      <c r="BB120" s="2">
        <f t="shared" ca="1" si="216"/>
        <v>61.045099999999998</v>
      </c>
      <c r="BC120" s="2">
        <f t="shared" ca="1" si="217"/>
        <v>59.6892</v>
      </c>
      <c r="BD120" s="2">
        <f t="shared" ca="1" si="218"/>
        <v>64.851600000000005</v>
      </c>
      <c r="BE120" s="2">
        <f t="shared" ca="1" si="219"/>
        <v>72.177000000000007</v>
      </c>
      <c r="BF120" s="2">
        <f t="shared" ca="1" si="220"/>
        <v>65.692599999999999</v>
      </c>
      <c r="BG120" s="2">
        <f t="shared" ca="1" si="221"/>
        <v>65.2072</v>
      </c>
      <c r="BH120" s="2">
        <f t="shared" ca="1" si="222"/>
        <v>63.574800000000003</v>
      </c>
      <c r="BI120" s="2">
        <f t="shared" ca="1" si="223"/>
        <v>71.165700000000001</v>
      </c>
      <c r="BJ120" s="2">
        <f t="shared" ca="1" si="224"/>
        <v>59.687800000000003</v>
      </c>
      <c r="BK120" s="2">
        <f t="shared" ca="1" si="225"/>
        <v>60.840899999999998</v>
      </c>
      <c r="BL120" s="2">
        <f t="shared" ca="1" si="226"/>
        <v>56.695599999999999</v>
      </c>
      <c r="BM120" s="2">
        <f t="shared" ca="1" si="227"/>
        <v>68.765299999999996</v>
      </c>
      <c r="BN120" s="2">
        <f t="shared" ca="1" si="228"/>
        <v>66.135300000000001</v>
      </c>
      <c r="BO120" s="2">
        <f t="shared" ca="1" si="229"/>
        <v>68.98</v>
      </c>
      <c r="BP120" s="2">
        <f t="shared" ca="1" si="230"/>
        <v>53.450200000000002</v>
      </c>
      <c r="BQ120" s="2">
        <f t="shared" ca="1" si="231"/>
        <v>0</v>
      </c>
      <c r="BR120" s="2">
        <f t="shared" ca="1" si="232"/>
        <v>0</v>
      </c>
      <c r="BS120" s="2">
        <f t="shared" ca="1" si="233"/>
        <v>0</v>
      </c>
      <c r="BT120" s="2">
        <f t="shared" ca="1" si="234"/>
        <v>0</v>
      </c>
      <c r="BU120" s="2">
        <f t="shared" ca="1" si="235"/>
        <v>0</v>
      </c>
    </row>
    <row r="121" spans="1:73">
      <c r="A121">
        <f>Main!A121</f>
        <v>118</v>
      </c>
      <c r="B121">
        <f>Main!B121</f>
        <v>185</v>
      </c>
      <c r="C121">
        <f>Main!C121</f>
        <v>31</v>
      </c>
      <c r="D121">
        <f>Main!D121</f>
        <v>6</v>
      </c>
      <c r="E121" t="str">
        <f>Main!E121</f>
        <v>bb</v>
      </c>
      <c r="F121" s="23">
        <f t="shared" ca="1" si="236"/>
        <v>52.848258461538471</v>
      </c>
      <c r="G121" s="2">
        <f t="shared" ca="1" si="237"/>
        <v>58.319099999999999</v>
      </c>
      <c r="H121" s="2">
        <f t="shared" ca="1" si="249"/>
        <v>53.759599999999999</v>
      </c>
      <c r="I121" s="2">
        <f t="shared" ca="1" si="250"/>
        <v>50.146999999999998</v>
      </c>
      <c r="J121" s="2">
        <f t="shared" ca="1" si="251"/>
        <v>60.516800000000003</v>
      </c>
      <c r="K121" s="2">
        <f t="shared" ca="1" si="252"/>
        <v>55.655500000000004</v>
      </c>
      <c r="L121" s="2">
        <f t="shared" ca="1" si="253"/>
        <v>58.982300000000002</v>
      </c>
      <c r="M121" s="2">
        <f t="shared" ca="1" si="254"/>
        <v>49.633200000000002</v>
      </c>
      <c r="N121" s="2">
        <f t="shared" ca="1" si="255"/>
        <v>54.420499999999997</v>
      </c>
      <c r="O121" s="2">
        <f t="shared" ca="1" si="256"/>
        <v>49.827599999999997</v>
      </c>
      <c r="P121" s="2">
        <f t="shared" ca="1" si="238"/>
        <v>45.113500000000002</v>
      </c>
      <c r="Q121" s="2">
        <f t="shared" ca="1" si="239"/>
        <v>55.791800000000002</v>
      </c>
      <c r="R121" s="2">
        <f t="shared" ca="1" si="240"/>
        <v>75.940299999999993</v>
      </c>
      <c r="S121" s="2">
        <f t="shared" ca="1" si="241"/>
        <v>45.708500000000001</v>
      </c>
      <c r="T121" s="2">
        <f t="shared" ca="1" si="242"/>
        <v>56.617699999999999</v>
      </c>
      <c r="U121" s="2">
        <f t="shared" ca="1" si="243"/>
        <v>65.656700000000001</v>
      </c>
      <c r="V121" s="2">
        <f t="shared" ca="1" si="244"/>
        <v>56.594999999999999</v>
      </c>
      <c r="W121" s="2">
        <f t="shared" ca="1" si="245"/>
        <v>74.583299999999994</v>
      </c>
      <c r="X121" s="2">
        <f t="shared" ca="1" si="246"/>
        <v>60.793900000000001</v>
      </c>
      <c r="Y121" s="2">
        <f t="shared" ca="1" si="247"/>
        <v>69.971800000000002</v>
      </c>
      <c r="Z121" s="2">
        <f t="shared" ca="1" si="248"/>
        <v>46.886800000000001</v>
      </c>
      <c r="AA121" s="2">
        <f t="shared" ca="1" si="257"/>
        <v>47.902799999999999</v>
      </c>
      <c r="AB121" s="2">
        <f t="shared" ca="1" si="258"/>
        <v>48.195300000000003</v>
      </c>
      <c r="AC121" s="2">
        <f t="shared" ca="1" si="259"/>
        <v>63.924100000000003</v>
      </c>
      <c r="AD121" s="2">
        <f t="shared" ca="1" si="260"/>
        <v>63.364400000000003</v>
      </c>
      <c r="AE121" s="2">
        <f t="shared" ca="1" si="261"/>
        <v>54.202599999999997</v>
      </c>
      <c r="AF121" s="2">
        <f t="shared" ca="1" si="262"/>
        <v>64.654399999999995</v>
      </c>
      <c r="AG121" s="2">
        <f t="shared" ca="1" si="263"/>
        <v>66.376800000000003</v>
      </c>
      <c r="AH121" s="2">
        <f t="shared" ca="1" si="196"/>
        <v>56.281500000000001</v>
      </c>
      <c r="AI121" s="2">
        <f t="shared" ca="1" si="197"/>
        <v>55.591299999999997</v>
      </c>
      <c r="AJ121" s="2">
        <f t="shared" ca="1" si="198"/>
        <v>54.544400000000003</v>
      </c>
      <c r="AK121" s="2">
        <f t="shared" ca="1" si="199"/>
        <v>58.031599999999997</v>
      </c>
      <c r="AL121" s="2">
        <f t="shared" ca="1" si="200"/>
        <v>52.326999999999998</v>
      </c>
      <c r="AM121" s="2">
        <f t="shared" ca="1" si="201"/>
        <v>57.255600000000001</v>
      </c>
      <c r="AN121" s="2">
        <f t="shared" ca="1" si="202"/>
        <v>52.374699999999997</v>
      </c>
      <c r="AO121" s="2">
        <f t="shared" ca="1" si="203"/>
        <v>62.2119</v>
      </c>
      <c r="AP121" s="2">
        <f t="shared" ca="1" si="204"/>
        <v>52.775199999999998</v>
      </c>
      <c r="AQ121" s="2">
        <f t="shared" ca="1" si="205"/>
        <v>51.3489</v>
      </c>
      <c r="AR121" s="2">
        <f t="shared" ca="1" si="206"/>
        <v>52.917099999999998</v>
      </c>
      <c r="AS121" s="2">
        <f t="shared" ca="1" si="207"/>
        <v>50.635599999999997</v>
      </c>
      <c r="AT121" s="2">
        <f t="shared" ca="1" si="208"/>
        <v>50.264699999999998</v>
      </c>
      <c r="AU121" s="2">
        <f t="shared" ca="1" si="209"/>
        <v>47.4876</v>
      </c>
      <c r="AV121" s="2">
        <f t="shared" ca="1" si="210"/>
        <v>48.162799999999997</v>
      </c>
      <c r="AW121" s="2">
        <f t="shared" ca="1" si="211"/>
        <v>40.502200000000002</v>
      </c>
      <c r="AX121" s="2">
        <f t="shared" ca="1" si="212"/>
        <v>53.027299999999997</v>
      </c>
      <c r="AY121" s="2">
        <f t="shared" ca="1" si="213"/>
        <v>57.948599999999999</v>
      </c>
      <c r="AZ121" s="2">
        <f t="shared" ca="1" si="214"/>
        <v>52.5854</v>
      </c>
      <c r="BA121" s="2">
        <f t="shared" ca="1" si="215"/>
        <v>54.414200000000001</v>
      </c>
      <c r="BB121" s="2">
        <f t="shared" ca="1" si="216"/>
        <v>49.3703</v>
      </c>
      <c r="BC121" s="2">
        <f t="shared" ca="1" si="217"/>
        <v>49.969000000000001</v>
      </c>
      <c r="BD121" s="2">
        <f t="shared" ca="1" si="218"/>
        <v>56.668300000000002</v>
      </c>
      <c r="BE121" s="2">
        <f t="shared" ca="1" si="219"/>
        <v>59.155500000000004</v>
      </c>
      <c r="BF121" s="2">
        <f t="shared" ca="1" si="220"/>
        <v>53.615900000000003</v>
      </c>
      <c r="BG121" s="2">
        <f t="shared" ca="1" si="221"/>
        <v>61.327100000000002</v>
      </c>
      <c r="BH121" s="2">
        <f t="shared" ca="1" si="222"/>
        <v>53.34</v>
      </c>
      <c r="BI121" s="2">
        <f t="shared" ca="1" si="223"/>
        <v>61.052999999999997</v>
      </c>
      <c r="BJ121" s="2">
        <f t="shared" ca="1" si="224"/>
        <v>51.274799999999999</v>
      </c>
      <c r="BK121" s="2">
        <f t="shared" ca="1" si="225"/>
        <v>56.653500000000001</v>
      </c>
      <c r="BL121" s="2">
        <f t="shared" ca="1" si="226"/>
        <v>50.547699999999999</v>
      </c>
      <c r="BM121" s="2">
        <f t="shared" ca="1" si="227"/>
        <v>57.436199999999999</v>
      </c>
      <c r="BN121" s="2">
        <f t="shared" ca="1" si="228"/>
        <v>60.947200000000002</v>
      </c>
      <c r="BO121" s="2">
        <f t="shared" ca="1" si="229"/>
        <v>58.0045</v>
      </c>
      <c r="BP121" s="2">
        <f t="shared" ca="1" si="230"/>
        <v>41.544899999999998</v>
      </c>
      <c r="BQ121" s="2">
        <f t="shared" ca="1" si="231"/>
        <v>0</v>
      </c>
      <c r="BR121" s="2">
        <f t="shared" ca="1" si="232"/>
        <v>0</v>
      </c>
      <c r="BS121" s="2">
        <f t="shared" ca="1" si="233"/>
        <v>0</v>
      </c>
      <c r="BT121" s="2">
        <f t="shared" ca="1" si="234"/>
        <v>0</v>
      </c>
      <c r="BU121" s="2">
        <f t="shared" ca="1" si="235"/>
        <v>0</v>
      </c>
    </row>
    <row r="122" spans="1:73">
      <c r="A122">
        <f>Main!A122</f>
        <v>119</v>
      </c>
      <c r="B122">
        <f>Main!B122</f>
        <v>186</v>
      </c>
      <c r="C122">
        <f>Main!C122</f>
        <v>32</v>
      </c>
      <c r="D122">
        <f>Main!D122</f>
        <v>1</v>
      </c>
      <c r="E122" t="str">
        <f>Main!E122</f>
        <v>b-</v>
      </c>
      <c r="F122" s="23">
        <f t="shared" ca="1" si="236"/>
        <v>51.593373846153838</v>
      </c>
      <c r="G122" s="2">
        <f t="shared" ca="1" si="237"/>
        <v>57.1873</v>
      </c>
      <c r="H122" s="2">
        <f t="shared" ca="1" si="249"/>
        <v>50.572699999999998</v>
      </c>
      <c r="I122" s="2">
        <f t="shared" ca="1" si="250"/>
        <v>41.852800000000002</v>
      </c>
      <c r="J122" s="2">
        <f t="shared" ca="1" si="251"/>
        <v>54.292499999999997</v>
      </c>
      <c r="K122" s="2">
        <f t="shared" ca="1" si="252"/>
        <v>56.201700000000002</v>
      </c>
      <c r="L122" s="2">
        <f t="shared" ca="1" si="253"/>
        <v>57.469499999999996</v>
      </c>
      <c r="M122" s="2">
        <f t="shared" ca="1" si="254"/>
        <v>46.951500000000003</v>
      </c>
      <c r="N122" s="2">
        <f t="shared" ca="1" si="255"/>
        <v>49.424900000000001</v>
      </c>
      <c r="O122" s="2">
        <f t="shared" ca="1" si="256"/>
        <v>46.088700000000003</v>
      </c>
      <c r="P122" s="2">
        <f t="shared" ca="1" si="238"/>
        <v>48.602899999999998</v>
      </c>
      <c r="Q122" s="2">
        <f t="shared" ca="1" si="239"/>
        <v>55.558799999999998</v>
      </c>
      <c r="R122" s="2">
        <f t="shared" ca="1" si="240"/>
        <v>69.079800000000006</v>
      </c>
      <c r="S122" s="2">
        <f t="shared" ca="1" si="241"/>
        <v>46.195999999999998</v>
      </c>
      <c r="T122" s="2">
        <f t="shared" ca="1" si="242"/>
        <v>57.238399999999999</v>
      </c>
      <c r="U122" s="2">
        <f t="shared" ca="1" si="243"/>
        <v>69.870800000000003</v>
      </c>
      <c r="V122" s="2">
        <f t="shared" ca="1" si="244"/>
        <v>50.938600000000001</v>
      </c>
      <c r="W122" s="2">
        <f t="shared" ca="1" si="245"/>
        <v>64.202799999999996</v>
      </c>
      <c r="X122" s="2">
        <f t="shared" ca="1" si="246"/>
        <v>55.317700000000002</v>
      </c>
      <c r="Y122" s="2">
        <f t="shared" ca="1" si="247"/>
        <v>74.344099999999997</v>
      </c>
      <c r="Z122" s="2">
        <f t="shared" ca="1" si="248"/>
        <v>52.044400000000003</v>
      </c>
      <c r="AA122" s="2">
        <f t="shared" ca="1" si="257"/>
        <v>55.8949</v>
      </c>
      <c r="AB122" s="2">
        <f t="shared" ca="1" si="258"/>
        <v>45.984099999999998</v>
      </c>
      <c r="AC122" s="2">
        <f t="shared" ca="1" si="259"/>
        <v>61.552100000000003</v>
      </c>
      <c r="AD122" s="2">
        <f t="shared" ca="1" si="260"/>
        <v>62.466299999999997</v>
      </c>
      <c r="AE122" s="2">
        <f t="shared" ca="1" si="261"/>
        <v>42.924100000000003</v>
      </c>
      <c r="AF122" s="2">
        <f t="shared" ca="1" si="262"/>
        <v>59.587499999999999</v>
      </c>
      <c r="AG122" s="2">
        <f t="shared" ca="1" si="263"/>
        <v>64.728499999999997</v>
      </c>
      <c r="AH122" s="2">
        <f t="shared" ca="1" si="196"/>
        <v>52.179900000000004</v>
      </c>
      <c r="AI122" s="2">
        <f t="shared" ca="1" si="197"/>
        <v>65.554000000000002</v>
      </c>
      <c r="AJ122" s="2">
        <f t="shared" ca="1" si="198"/>
        <v>54.878300000000003</v>
      </c>
      <c r="AK122" s="2">
        <f t="shared" ca="1" si="199"/>
        <v>50.4514</v>
      </c>
      <c r="AL122" s="2">
        <f t="shared" ca="1" si="200"/>
        <v>49.887900000000002</v>
      </c>
      <c r="AM122" s="2">
        <f t="shared" ca="1" si="201"/>
        <v>50.711399999999998</v>
      </c>
      <c r="AN122" s="2">
        <f t="shared" ca="1" si="202"/>
        <v>54.470999999999997</v>
      </c>
      <c r="AO122" s="2">
        <f t="shared" ca="1" si="203"/>
        <v>64.1447</v>
      </c>
      <c r="AP122" s="2">
        <f t="shared" ca="1" si="204"/>
        <v>45.567300000000003</v>
      </c>
      <c r="AQ122" s="2">
        <f t="shared" ca="1" si="205"/>
        <v>43.335700000000003</v>
      </c>
      <c r="AR122" s="2">
        <f t="shared" ca="1" si="206"/>
        <v>49.831400000000002</v>
      </c>
      <c r="AS122" s="2">
        <f t="shared" ca="1" si="207"/>
        <v>61.169800000000002</v>
      </c>
      <c r="AT122" s="2">
        <f t="shared" ca="1" si="208"/>
        <v>48.691499999999998</v>
      </c>
      <c r="AU122" s="2">
        <f t="shared" ca="1" si="209"/>
        <v>48.755600000000001</v>
      </c>
      <c r="AV122" s="2">
        <f t="shared" ca="1" si="210"/>
        <v>54.1402</v>
      </c>
      <c r="AW122" s="2">
        <f t="shared" ca="1" si="211"/>
        <v>35.506399999999999</v>
      </c>
      <c r="AX122" s="2">
        <f t="shared" ca="1" si="212"/>
        <v>53.715000000000003</v>
      </c>
      <c r="AY122" s="2">
        <f t="shared" ca="1" si="213"/>
        <v>59.628999999999998</v>
      </c>
      <c r="AZ122" s="2">
        <f t="shared" ca="1" si="214"/>
        <v>51.5276</v>
      </c>
      <c r="BA122" s="2">
        <f t="shared" ca="1" si="215"/>
        <v>60.111600000000003</v>
      </c>
      <c r="BB122" s="2">
        <f t="shared" ca="1" si="216"/>
        <v>52.320500000000003</v>
      </c>
      <c r="BC122" s="2">
        <f t="shared" ca="1" si="217"/>
        <v>49.304200000000002</v>
      </c>
      <c r="BD122" s="2">
        <f t="shared" ca="1" si="218"/>
        <v>50.935000000000002</v>
      </c>
      <c r="BE122" s="2">
        <f t="shared" ca="1" si="219"/>
        <v>55.740699999999997</v>
      </c>
      <c r="BF122" s="2">
        <f t="shared" ca="1" si="220"/>
        <v>57.501600000000003</v>
      </c>
      <c r="BG122" s="2">
        <f t="shared" ca="1" si="221"/>
        <v>65.154200000000003</v>
      </c>
      <c r="BH122" s="2">
        <f t="shared" ca="1" si="222"/>
        <v>53.639600000000002</v>
      </c>
      <c r="BI122" s="2">
        <f t="shared" ca="1" si="223"/>
        <v>66.964799999999997</v>
      </c>
      <c r="BJ122" s="2">
        <f t="shared" ca="1" si="224"/>
        <v>44.938000000000002</v>
      </c>
      <c r="BK122" s="2">
        <f t="shared" ca="1" si="225"/>
        <v>47.707500000000003</v>
      </c>
      <c r="BL122" s="2">
        <f t="shared" ca="1" si="226"/>
        <v>53.600900000000003</v>
      </c>
      <c r="BM122" s="2">
        <f t="shared" ca="1" si="227"/>
        <v>58.212600000000002</v>
      </c>
      <c r="BN122" s="2">
        <f t="shared" ca="1" si="228"/>
        <v>54.205500000000001</v>
      </c>
      <c r="BO122" s="2">
        <f t="shared" ca="1" si="229"/>
        <v>54.293799999999997</v>
      </c>
      <c r="BP122" s="2">
        <f t="shared" ca="1" si="230"/>
        <v>38.217300000000002</v>
      </c>
      <c r="BQ122" s="2">
        <f t="shared" ca="1" si="231"/>
        <v>0</v>
      </c>
      <c r="BR122" s="2">
        <f t="shared" ca="1" si="232"/>
        <v>0</v>
      </c>
      <c r="BS122" s="2">
        <f t="shared" ca="1" si="233"/>
        <v>0</v>
      </c>
      <c r="BT122" s="2">
        <f t="shared" ca="1" si="234"/>
        <v>0</v>
      </c>
      <c r="BU122" s="2">
        <f t="shared" ca="1" si="235"/>
        <v>0</v>
      </c>
    </row>
    <row r="123" spans="1:73">
      <c r="A123">
        <f>Main!A123</f>
        <v>120</v>
      </c>
      <c r="B123">
        <f>Main!B123</f>
        <v>188</v>
      </c>
      <c r="C123">
        <f>Main!C123</f>
        <v>32</v>
      </c>
      <c r="D123">
        <f>Main!D123</f>
        <v>3</v>
      </c>
      <c r="E123" t="str">
        <f>Main!E123</f>
        <v>d</v>
      </c>
      <c r="F123" s="23">
        <f t="shared" ca="1" si="236"/>
        <v>68.606761538461555</v>
      </c>
      <c r="G123" s="2">
        <f t="shared" ca="1" si="237"/>
        <v>86.561000000000007</v>
      </c>
      <c r="H123" s="2">
        <f t="shared" ca="1" si="249"/>
        <v>76.010099999999994</v>
      </c>
      <c r="I123" s="2">
        <f t="shared" ca="1" si="250"/>
        <v>71.133099999999999</v>
      </c>
      <c r="J123" s="2">
        <f t="shared" ca="1" si="251"/>
        <v>71.021699999999996</v>
      </c>
      <c r="K123" s="2">
        <f t="shared" ca="1" si="252"/>
        <v>65.336100000000002</v>
      </c>
      <c r="L123" s="2">
        <f t="shared" ca="1" si="253"/>
        <v>72.484399999999994</v>
      </c>
      <c r="M123" s="2">
        <f t="shared" ca="1" si="254"/>
        <v>60.732399999999998</v>
      </c>
      <c r="N123" s="2">
        <f t="shared" ca="1" si="255"/>
        <v>70.354900000000001</v>
      </c>
      <c r="O123" s="2">
        <f t="shared" ca="1" si="256"/>
        <v>77.107500000000002</v>
      </c>
      <c r="P123" s="2">
        <f t="shared" ca="1" si="238"/>
        <v>71.312899999999999</v>
      </c>
      <c r="Q123" s="2">
        <f t="shared" ca="1" si="239"/>
        <v>67.900400000000005</v>
      </c>
      <c r="R123" s="2">
        <f t="shared" ca="1" si="240"/>
        <v>80.550600000000003</v>
      </c>
      <c r="S123" s="2">
        <f t="shared" ca="1" si="241"/>
        <v>68.922399999999996</v>
      </c>
      <c r="T123" s="2">
        <f t="shared" ca="1" si="242"/>
        <v>73.020700000000005</v>
      </c>
      <c r="U123" s="2">
        <f t="shared" ca="1" si="243"/>
        <v>79.406599999999997</v>
      </c>
      <c r="V123" s="2">
        <f t="shared" ca="1" si="244"/>
        <v>75.514300000000006</v>
      </c>
      <c r="W123" s="2">
        <f t="shared" ca="1" si="245"/>
        <v>74.802199999999999</v>
      </c>
      <c r="X123" s="2">
        <f t="shared" ca="1" si="246"/>
        <v>73.588999999999999</v>
      </c>
      <c r="Y123" s="2">
        <f t="shared" ca="1" si="247"/>
        <v>83.781099999999995</v>
      </c>
      <c r="Z123" s="2">
        <f t="shared" ca="1" si="248"/>
        <v>69.384100000000004</v>
      </c>
      <c r="AA123" s="2">
        <f t="shared" ca="1" si="257"/>
        <v>71.033299999999997</v>
      </c>
      <c r="AB123" s="2">
        <f t="shared" ca="1" si="258"/>
        <v>62.7883</v>
      </c>
      <c r="AC123" s="2">
        <f t="shared" ca="1" si="259"/>
        <v>68.728700000000003</v>
      </c>
      <c r="AD123" s="2">
        <f t="shared" ca="1" si="260"/>
        <v>73.83</v>
      </c>
      <c r="AE123" s="2">
        <f t="shared" ca="1" si="261"/>
        <v>71.671999999999997</v>
      </c>
      <c r="AF123" s="2">
        <f t="shared" ca="1" si="262"/>
        <v>69.263499999999993</v>
      </c>
      <c r="AG123" s="2">
        <f t="shared" ca="1" si="263"/>
        <v>68.1113</v>
      </c>
      <c r="AH123" s="2">
        <f t="shared" ca="1" si="196"/>
        <v>80.459000000000003</v>
      </c>
      <c r="AI123" s="2">
        <f t="shared" ca="1" si="197"/>
        <v>76.000200000000007</v>
      </c>
      <c r="AJ123" s="2">
        <f t="shared" ca="1" si="198"/>
        <v>70.975999999999999</v>
      </c>
      <c r="AK123" s="2">
        <f t="shared" ca="1" si="199"/>
        <v>73.360799999999998</v>
      </c>
      <c r="AL123" s="2">
        <f t="shared" ca="1" si="200"/>
        <v>67.4452</v>
      </c>
      <c r="AM123" s="2">
        <f t="shared" ca="1" si="201"/>
        <v>69.777699999999996</v>
      </c>
      <c r="AN123" s="2">
        <f t="shared" ca="1" si="202"/>
        <v>70.7791</v>
      </c>
      <c r="AO123" s="2">
        <f t="shared" ca="1" si="203"/>
        <v>69.594300000000004</v>
      </c>
      <c r="AP123" s="2">
        <f t="shared" ca="1" si="204"/>
        <v>71.469099999999997</v>
      </c>
      <c r="AQ123" s="2">
        <f t="shared" ca="1" si="205"/>
        <v>63.523400000000002</v>
      </c>
      <c r="AR123" s="2">
        <f t="shared" ca="1" si="206"/>
        <v>80.384699999999995</v>
      </c>
      <c r="AS123" s="2">
        <f t="shared" ca="1" si="207"/>
        <v>77.022300000000001</v>
      </c>
      <c r="AT123" s="2">
        <f t="shared" ca="1" si="208"/>
        <v>68.028800000000004</v>
      </c>
      <c r="AU123" s="2">
        <f t="shared" ca="1" si="209"/>
        <v>74.891400000000004</v>
      </c>
      <c r="AV123" s="2">
        <f t="shared" ca="1" si="210"/>
        <v>77.696799999999996</v>
      </c>
      <c r="AW123" s="2">
        <f t="shared" ca="1" si="211"/>
        <v>61.577800000000003</v>
      </c>
      <c r="AX123" s="2">
        <f t="shared" ca="1" si="212"/>
        <v>72.954800000000006</v>
      </c>
      <c r="AY123" s="2">
        <f t="shared" ca="1" si="213"/>
        <v>67.799300000000002</v>
      </c>
      <c r="AZ123" s="2">
        <f t="shared" ca="1" si="214"/>
        <v>67.933300000000003</v>
      </c>
      <c r="BA123" s="2">
        <f t="shared" ca="1" si="215"/>
        <v>75.251199999999997</v>
      </c>
      <c r="BB123" s="2">
        <f t="shared" ca="1" si="216"/>
        <v>71.386499999999998</v>
      </c>
      <c r="BC123" s="2">
        <f t="shared" ca="1" si="217"/>
        <v>71.691400000000002</v>
      </c>
      <c r="BD123" s="2">
        <f t="shared" ca="1" si="218"/>
        <v>69.089600000000004</v>
      </c>
      <c r="BE123" s="2">
        <f t="shared" ca="1" si="219"/>
        <v>72.303899999999999</v>
      </c>
      <c r="BF123" s="2">
        <f t="shared" ca="1" si="220"/>
        <v>69.913600000000002</v>
      </c>
      <c r="BG123" s="2">
        <f t="shared" ca="1" si="221"/>
        <v>77.083699999999993</v>
      </c>
      <c r="BH123" s="2">
        <f t="shared" ca="1" si="222"/>
        <v>71.999399999999994</v>
      </c>
      <c r="BI123" s="2">
        <f t="shared" ca="1" si="223"/>
        <v>69.891800000000003</v>
      </c>
      <c r="BJ123" s="2">
        <f t="shared" ca="1" si="224"/>
        <v>69.622</v>
      </c>
      <c r="BK123" s="2">
        <f t="shared" ca="1" si="225"/>
        <v>68.829899999999995</v>
      </c>
      <c r="BL123" s="2">
        <f t="shared" ca="1" si="226"/>
        <v>66.515799999999999</v>
      </c>
      <c r="BM123" s="2">
        <f t="shared" ca="1" si="227"/>
        <v>73.956800000000001</v>
      </c>
      <c r="BN123" s="2">
        <f t="shared" ca="1" si="228"/>
        <v>71.338700000000003</v>
      </c>
      <c r="BO123" s="2">
        <f t="shared" ca="1" si="229"/>
        <v>73.703599999999994</v>
      </c>
      <c r="BP123" s="2">
        <f t="shared" ca="1" si="230"/>
        <v>70.834999999999994</v>
      </c>
      <c r="BQ123" s="2">
        <f t="shared" ca="1" si="231"/>
        <v>0</v>
      </c>
      <c r="BR123" s="2">
        <f t="shared" ca="1" si="232"/>
        <v>0</v>
      </c>
      <c r="BS123" s="2">
        <f t="shared" ca="1" si="233"/>
        <v>0</v>
      </c>
      <c r="BT123" s="2">
        <f t="shared" ca="1" si="234"/>
        <v>0</v>
      </c>
      <c r="BU123" s="2">
        <f t="shared" ca="1" si="235"/>
        <v>0</v>
      </c>
    </row>
    <row r="124" spans="1:73">
      <c r="A124">
        <f>Main!A124</f>
        <v>121</v>
      </c>
      <c r="B124">
        <f>Main!B124</f>
        <v>189</v>
      </c>
      <c r="C124">
        <f>Main!C124</f>
        <v>32</v>
      </c>
      <c r="D124">
        <f>Main!D124</f>
        <v>4</v>
      </c>
      <c r="E124" t="str">
        <f>Main!E124</f>
        <v>cc#</v>
      </c>
      <c r="F124" s="23">
        <f t="shared" ca="1" si="236"/>
        <v>70.24734461538462</v>
      </c>
      <c r="G124" s="2">
        <f t="shared" ca="1" si="237"/>
        <v>77.540400000000005</v>
      </c>
      <c r="H124" s="2">
        <f t="shared" ca="1" si="249"/>
        <v>82.460300000000004</v>
      </c>
      <c r="I124" s="2">
        <f t="shared" ca="1" si="250"/>
        <v>66.311099999999996</v>
      </c>
      <c r="J124" s="2">
        <f t="shared" ca="1" si="251"/>
        <v>71.244799999999998</v>
      </c>
      <c r="K124" s="2">
        <f t="shared" ca="1" si="252"/>
        <v>70.668499999999995</v>
      </c>
      <c r="L124" s="2">
        <f t="shared" ca="1" si="253"/>
        <v>73.193600000000004</v>
      </c>
      <c r="M124" s="2">
        <f t="shared" ca="1" si="254"/>
        <v>65.360699999999994</v>
      </c>
      <c r="N124" s="2">
        <f t="shared" ca="1" si="255"/>
        <v>71.839600000000004</v>
      </c>
      <c r="O124" s="2">
        <f t="shared" ca="1" si="256"/>
        <v>78.836299999999994</v>
      </c>
      <c r="P124" s="2">
        <f t="shared" ca="1" si="238"/>
        <v>69.484200000000001</v>
      </c>
      <c r="Q124" s="2">
        <f t="shared" ca="1" si="239"/>
        <v>72.986000000000004</v>
      </c>
      <c r="R124" s="2">
        <f t="shared" ca="1" si="240"/>
        <v>86.747399999999999</v>
      </c>
      <c r="S124" s="2">
        <f t="shared" ca="1" si="241"/>
        <v>68.1691</v>
      </c>
      <c r="T124" s="2">
        <f t="shared" ca="1" si="242"/>
        <v>72.459800000000001</v>
      </c>
      <c r="U124" s="2">
        <f t="shared" ca="1" si="243"/>
        <v>76.560900000000004</v>
      </c>
      <c r="V124" s="2">
        <f t="shared" ca="1" si="244"/>
        <v>81.151499999999999</v>
      </c>
      <c r="W124" s="2">
        <f t="shared" ca="1" si="245"/>
        <v>76.2059</v>
      </c>
      <c r="X124" s="2">
        <f t="shared" ca="1" si="246"/>
        <v>76.412199999999999</v>
      </c>
      <c r="Y124" s="2">
        <f t="shared" ca="1" si="247"/>
        <v>84.998000000000005</v>
      </c>
      <c r="Z124" s="2">
        <f t="shared" ca="1" si="248"/>
        <v>73.234499999999997</v>
      </c>
      <c r="AA124" s="2">
        <f t="shared" ca="1" si="257"/>
        <v>72.515000000000001</v>
      </c>
      <c r="AB124" s="2">
        <f t="shared" ca="1" si="258"/>
        <v>64.689599999999999</v>
      </c>
      <c r="AC124" s="2">
        <f t="shared" ca="1" si="259"/>
        <v>75.154200000000003</v>
      </c>
      <c r="AD124" s="2">
        <f t="shared" ca="1" si="260"/>
        <v>80.131100000000004</v>
      </c>
      <c r="AE124" s="2">
        <f t="shared" ca="1" si="261"/>
        <v>79.384</v>
      </c>
      <c r="AF124" s="2">
        <f t="shared" ca="1" si="262"/>
        <v>75.343000000000004</v>
      </c>
      <c r="AG124" s="2">
        <f t="shared" ca="1" si="263"/>
        <v>69.118499999999997</v>
      </c>
      <c r="AH124" s="2">
        <f t="shared" ca="1" si="196"/>
        <v>78.956599999999995</v>
      </c>
      <c r="AI124" s="2">
        <f t="shared" ca="1" si="197"/>
        <v>67.982699999999994</v>
      </c>
      <c r="AJ124" s="2">
        <f t="shared" ca="1" si="198"/>
        <v>80.153999999999996</v>
      </c>
      <c r="AK124" s="2">
        <f t="shared" ca="1" si="199"/>
        <v>76.73</v>
      </c>
      <c r="AL124" s="2">
        <f t="shared" ca="1" si="200"/>
        <v>69.769400000000005</v>
      </c>
      <c r="AM124" s="2">
        <f t="shared" ca="1" si="201"/>
        <v>68.932900000000004</v>
      </c>
      <c r="AN124" s="2">
        <f t="shared" ca="1" si="202"/>
        <v>68.955200000000005</v>
      </c>
      <c r="AO124" s="2">
        <f t="shared" ca="1" si="203"/>
        <v>73.144000000000005</v>
      </c>
      <c r="AP124" s="2">
        <f t="shared" ca="1" si="204"/>
        <v>66.855999999999995</v>
      </c>
      <c r="AQ124" s="2">
        <f t="shared" ca="1" si="205"/>
        <v>70.788200000000003</v>
      </c>
      <c r="AR124" s="2">
        <f t="shared" ca="1" si="206"/>
        <v>70.776600000000002</v>
      </c>
      <c r="AS124" s="2">
        <f t="shared" ca="1" si="207"/>
        <v>76.0428</v>
      </c>
      <c r="AT124" s="2">
        <f t="shared" ca="1" si="208"/>
        <v>71.497</v>
      </c>
      <c r="AU124" s="2">
        <f t="shared" ca="1" si="209"/>
        <v>74.335700000000003</v>
      </c>
      <c r="AV124" s="2">
        <f t="shared" ca="1" si="210"/>
        <v>79.688199999999995</v>
      </c>
      <c r="AW124" s="2">
        <f t="shared" ca="1" si="211"/>
        <v>74.689400000000006</v>
      </c>
      <c r="AX124" s="2">
        <f t="shared" ca="1" si="212"/>
        <v>70.641099999999994</v>
      </c>
      <c r="AY124" s="2">
        <f t="shared" ca="1" si="213"/>
        <v>73.020700000000005</v>
      </c>
      <c r="AZ124" s="2">
        <f t="shared" ca="1" si="214"/>
        <v>70.912899999999993</v>
      </c>
      <c r="BA124" s="2">
        <f t="shared" ca="1" si="215"/>
        <v>75.379499999999993</v>
      </c>
      <c r="BB124" s="2">
        <f t="shared" ca="1" si="216"/>
        <v>73.242699999999999</v>
      </c>
      <c r="BC124" s="2">
        <f t="shared" ca="1" si="217"/>
        <v>79.916899999999998</v>
      </c>
      <c r="BD124" s="2">
        <f t="shared" ca="1" si="218"/>
        <v>73.204400000000007</v>
      </c>
      <c r="BE124" s="2">
        <f t="shared" ca="1" si="219"/>
        <v>70.851399999999998</v>
      </c>
      <c r="BF124" s="2">
        <f t="shared" ca="1" si="220"/>
        <v>70.671599999999998</v>
      </c>
      <c r="BG124" s="2">
        <f t="shared" ca="1" si="221"/>
        <v>80.087100000000007</v>
      </c>
      <c r="BH124" s="2">
        <f t="shared" ca="1" si="222"/>
        <v>69.936000000000007</v>
      </c>
      <c r="BI124" s="2">
        <f t="shared" ca="1" si="223"/>
        <v>73.134200000000007</v>
      </c>
      <c r="BJ124" s="2">
        <f t="shared" ca="1" si="224"/>
        <v>68.461100000000002</v>
      </c>
      <c r="BK124" s="2">
        <f t="shared" ca="1" si="225"/>
        <v>66.296300000000002</v>
      </c>
      <c r="BL124" s="2">
        <f t="shared" ca="1" si="226"/>
        <v>71.865600000000001</v>
      </c>
      <c r="BM124" s="2">
        <f t="shared" ca="1" si="227"/>
        <v>73.931899999999999</v>
      </c>
      <c r="BN124" s="2">
        <f t="shared" ca="1" si="228"/>
        <v>76.320899999999995</v>
      </c>
      <c r="BO124" s="2">
        <f t="shared" ca="1" si="229"/>
        <v>73.267200000000003</v>
      </c>
      <c r="BP124" s="2">
        <f t="shared" ca="1" si="230"/>
        <v>73.436999999999998</v>
      </c>
      <c r="BQ124" s="2">
        <f t="shared" ca="1" si="231"/>
        <v>0</v>
      </c>
      <c r="BR124" s="2">
        <f t="shared" ca="1" si="232"/>
        <v>0</v>
      </c>
      <c r="BS124" s="2">
        <f t="shared" ca="1" si="233"/>
        <v>0</v>
      </c>
      <c r="BT124" s="2">
        <f t="shared" ca="1" si="234"/>
        <v>0</v>
      </c>
      <c r="BU124" s="2">
        <f t="shared" ca="1" si="235"/>
        <v>0</v>
      </c>
    </row>
    <row r="125" spans="1:73">
      <c r="A125">
        <f>Main!A125</f>
        <v>122</v>
      </c>
      <c r="B125">
        <f>Main!B125</f>
        <v>190</v>
      </c>
      <c r="C125">
        <f>Main!C125</f>
        <v>32</v>
      </c>
      <c r="D125">
        <f>Main!D125</f>
        <v>5</v>
      </c>
      <c r="E125" t="str">
        <f>Main!E125</f>
        <v>A</v>
      </c>
      <c r="F125" s="23">
        <f t="shared" ca="1" si="236"/>
        <v>69.875850769230794</v>
      </c>
      <c r="G125" s="2">
        <f t="shared" ca="1" si="237"/>
        <v>83.59</v>
      </c>
      <c r="H125" s="2">
        <f t="shared" ca="1" si="249"/>
        <v>75.650499999999994</v>
      </c>
      <c r="I125" s="2">
        <f t="shared" ca="1" si="250"/>
        <v>69.919399999999996</v>
      </c>
      <c r="J125" s="2">
        <f t="shared" ca="1" si="251"/>
        <v>71.384200000000007</v>
      </c>
      <c r="K125" s="2">
        <f t="shared" ca="1" si="252"/>
        <v>55.484000000000002</v>
      </c>
      <c r="L125" s="2">
        <f t="shared" ca="1" si="253"/>
        <v>75.921199999999999</v>
      </c>
      <c r="M125" s="2">
        <f t="shared" ca="1" si="254"/>
        <v>72.730500000000006</v>
      </c>
      <c r="N125" s="2">
        <f t="shared" ca="1" si="255"/>
        <v>67.433199999999999</v>
      </c>
      <c r="O125" s="2">
        <f t="shared" ca="1" si="256"/>
        <v>71.220200000000006</v>
      </c>
      <c r="P125" s="2">
        <f t="shared" ca="1" si="238"/>
        <v>69.757199999999997</v>
      </c>
      <c r="Q125" s="2">
        <f t="shared" ca="1" si="239"/>
        <v>73.191900000000004</v>
      </c>
      <c r="R125" s="2">
        <f t="shared" ca="1" si="240"/>
        <v>82.962699999999998</v>
      </c>
      <c r="S125" s="2">
        <f t="shared" ca="1" si="241"/>
        <v>68.459500000000006</v>
      </c>
      <c r="T125" s="2">
        <f t="shared" ca="1" si="242"/>
        <v>71.218599999999995</v>
      </c>
      <c r="U125" s="2">
        <f t="shared" ca="1" si="243"/>
        <v>81.930700000000002</v>
      </c>
      <c r="V125" s="2">
        <f t="shared" ca="1" si="244"/>
        <v>77.362899999999996</v>
      </c>
      <c r="W125" s="2">
        <f t="shared" ca="1" si="245"/>
        <v>81.601100000000002</v>
      </c>
      <c r="X125" s="2">
        <f t="shared" ca="1" si="246"/>
        <v>81.719899999999996</v>
      </c>
      <c r="Y125" s="2">
        <f t="shared" ca="1" si="247"/>
        <v>89.257900000000006</v>
      </c>
      <c r="Z125" s="2">
        <f t="shared" ca="1" si="248"/>
        <v>70.148300000000006</v>
      </c>
      <c r="AA125" s="2">
        <f t="shared" ca="1" si="257"/>
        <v>72.235399999999998</v>
      </c>
      <c r="AB125" s="2">
        <f t="shared" ca="1" si="258"/>
        <v>72.973399999999998</v>
      </c>
      <c r="AC125" s="2">
        <f t="shared" ca="1" si="259"/>
        <v>74.011300000000006</v>
      </c>
      <c r="AD125" s="2">
        <f t="shared" ca="1" si="260"/>
        <v>74.5214</v>
      </c>
      <c r="AE125" s="2">
        <f t="shared" ca="1" si="261"/>
        <v>74.278999999999996</v>
      </c>
      <c r="AF125" s="2">
        <f t="shared" ca="1" si="262"/>
        <v>70.451700000000002</v>
      </c>
      <c r="AG125" s="2">
        <f t="shared" ca="1" si="263"/>
        <v>76.997500000000002</v>
      </c>
      <c r="AH125" s="2">
        <f t="shared" ca="1" si="196"/>
        <v>81.129800000000003</v>
      </c>
      <c r="AI125" s="2">
        <f t="shared" ca="1" si="197"/>
        <v>69.159700000000001</v>
      </c>
      <c r="AJ125" s="2">
        <f t="shared" ca="1" si="198"/>
        <v>75.363399999999999</v>
      </c>
      <c r="AK125" s="2">
        <f t="shared" ca="1" si="199"/>
        <v>69.661500000000004</v>
      </c>
      <c r="AL125" s="2">
        <f t="shared" ca="1" si="200"/>
        <v>73.718800000000002</v>
      </c>
      <c r="AM125" s="2">
        <f t="shared" ca="1" si="201"/>
        <v>73.750699999999995</v>
      </c>
      <c r="AN125" s="2">
        <f t="shared" ca="1" si="202"/>
        <v>67.813299999999998</v>
      </c>
      <c r="AO125" s="2">
        <f t="shared" ca="1" si="203"/>
        <v>69.757400000000004</v>
      </c>
      <c r="AP125" s="2">
        <f t="shared" ca="1" si="204"/>
        <v>74.566299999999998</v>
      </c>
      <c r="AQ125" s="2">
        <f t="shared" ca="1" si="205"/>
        <v>70.909000000000006</v>
      </c>
      <c r="AR125" s="2">
        <f t="shared" ca="1" si="206"/>
        <v>74.259900000000002</v>
      </c>
      <c r="AS125" s="2">
        <f t="shared" ca="1" si="207"/>
        <v>69.396799999999999</v>
      </c>
      <c r="AT125" s="2">
        <f t="shared" ca="1" si="208"/>
        <v>74.344300000000004</v>
      </c>
      <c r="AU125" s="2">
        <f t="shared" ca="1" si="209"/>
        <v>76.019599999999997</v>
      </c>
      <c r="AV125" s="2">
        <f t="shared" ca="1" si="210"/>
        <v>77.064999999999998</v>
      </c>
      <c r="AW125" s="2">
        <f t="shared" ca="1" si="211"/>
        <v>65.826800000000006</v>
      </c>
      <c r="AX125" s="2">
        <f t="shared" ca="1" si="212"/>
        <v>71.369799999999998</v>
      </c>
      <c r="AY125" s="2">
        <f t="shared" ca="1" si="213"/>
        <v>77.651499999999999</v>
      </c>
      <c r="AZ125" s="2">
        <f t="shared" ca="1" si="214"/>
        <v>70.961799999999997</v>
      </c>
      <c r="BA125" s="2">
        <f t="shared" ca="1" si="215"/>
        <v>68.495500000000007</v>
      </c>
      <c r="BB125" s="2">
        <f t="shared" ca="1" si="216"/>
        <v>71.822599999999994</v>
      </c>
      <c r="BC125" s="2">
        <f t="shared" ca="1" si="217"/>
        <v>82.050899999999999</v>
      </c>
      <c r="BD125" s="2">
        <f t="shared" ca="1" si="218"/>
        <v>77.474699999999999</v>
      </c>
      <c r="BE125" s="2">
        <f t="shared" ca="1" si="219"/>
        <v>73.358000000000004</v>
      </c>
      <c r="BF125" s="2">
        <f t="shared" ca="1" si="220"/>
        <v>72.244100000000003</v>
      </c>
      <c r="BG125" s="2">
        <f t="shared" ca="1" si="221"/>
        <v>78.194900000000004</v>
      </c>
      <c r="BH125" s="2">
        <f t="shared" ca="1" si="222"/>
        <v>68.989500000000007</v>
      </c>
      <c r="BI125" s="2">
        <f t="shared" ca="1" si="223"/>
        <v>70.428600000000003</v>
      </c>
      <c r="BJ125" s="2">
        <f t="shared" ca="1" si="224"/>
        <v>65.326999999999998</v>
      </c>
      <c r="BK125" s="2">
        <f t="shared" ca="1" si="225"/>
        <v>60.265900000000002</v>
      </c>
      <c r="BL125" s="2">
        <f t="shared" ca="1" si="226"/>
        <v>70.587100000000007</v>
      </c>
      <c r="BM125" s="2">
        <f t="shared" ca="1" si="227"/>
        <v>71.572999999999993</v>
      </c>
      <c r="BN125" s="2">
        <f t="shared" ca="1" si="228"/>
        <v>72.132800000000003</v>
      </c>
      <c r="BO125" s="2">
        <f t="shared" ca="1" si="229"/>
        <v>75.2273</v>
      </c>
      <c r="BP125" s="2">
        <f t="shared" ca="1" si="230"/>
        <v>74.619399999999999</v>
      </c>
      <c r="BQ125" s="2">
        <f t="shared" ca="1" si="231"/>
        <v>0</v>
      </c>
      <c r="BR125" s="2">
        <f t="shared" ca="1" si="232"/>
        <v>0</v>
      </c>
      <c r="BS125" s="2">
        <f t="shared" ca="1" si="233"/>
        <v>0</v>
      </c>
      <c r="BT125" s="2">
        <f t="shared" ca="1" si="234"/>
        <v>0</v>
      </c>
      <c r="BU125" s="2">
        <f t="shared" ca="1" si="235"/>
        <v>0</v>
      </c>
    </row>
    <row r="126" spans="1:73">
      <c r="A126">
        <f>Main!A126</f>
        <v>123</v>
      </c>
      <c r="B126">
        <f>Main!B126</f>
        <v>191</v>
      </c>
      <c r="C126">
        <f>Main!C126</f>
        <v>32</v>
      </c>
      <c r="D126">
        <f>Main!D126</f>
        <v>6</v>
      </c>
      <c r="E126" t="str">
        <f>Main!E126</f>
        <v>b-</v>
      </c>
      <c r="F126" s="23">
        <f t="shared" ca="1" si="236"/>
        <v>71.101064615384601</v>
      </c>
      <c r="G126" s="2">
        <f t="shared" ca="1" si="237"/>
        <v>77.072500000000005</v>
      </c>
      <c r="H126" s="2">
        <f t="shared" ca="1" si="249"/>
        <v>80.438400000000001</v>
      </c>
      <c r="I126" s="2">
        <f t="shared" ca="1" si="250"/>
        <v>68.524600000000007</v>
      </c>
      <c r="J126" s="2">
        <f t="shared" ca="1" si="251"/>
        <v>71.671999999999997</v>
      </c>
      <c r="K126" s="2">
        <f t="shared" ca="1" si="252"/>
        <v>57.552100000000003</v>
      </c>
      <c r="L126" s="2">
        <f t="shared" ca="1" si="253"/>
        <v>75.415400000000005</v>
      </c>
      <c r="M126" s="2">
        <f t="shared" ca="1" si="254"/>
        <v>73.925600000000003</v>
      </c>
      <c r="N126" s="2">
        <f t="shared" ca="1" si="255"/>
        <v>64.9923</v>
      </c>
      <c r="O126" s="2">
        <f t="shared" ca="1" si="256"/>
        <v>72.515699999999995</v>
      </c>
      <c r="P126" s="2">
        <f t="shared" ca="1" si="238"/>
        <v>77.673599999999993</v>
      </c>
      <c r="Q126" s="2">
        <f t="shared" ca="1" si="239"/>
        <v>69.971900000000005</v>
      </c>
      <c r="R126" s="2">
        <f t="shared" ca="1" si="240"/>
        <v>83.3917</v>
      </c>
      <c r="S126" s="2">
        <f t="shared" ca="1" si="241"/>
        <v>63.549500000000002</v>
      </c>
      <c r="T126" s="2">
        <f t="shared" ca="1" si="242"/>
        <v>78.721699999999998</v>
      </c>
      <c r="U126" s="2">
        <f t="shared" ca="1" si="243"/>
        <v>82.963200000000001</v>
      </c>
      <c r="V126" s="2">
        <f t="shared" ca="1" si="244"/>
        <v>80.755600000000001</v>
      </c>
      <c r="W126" s="2">
        <f t="shared" ca="1" si="245"/>
        <v>77.039599999999993</v>
      </c>
      <c r="X126" s="2">
        <f t="shared" ca="1" si="246"/>
        <v>76.649600000000007</v>
      </c>
      <c r="Y126" s="2">
        <f t="shared" ca="1" si="247"/>
        <v>87.830799999999996</v>
      </c>
      <c r="Z126" s="2">
        <f t="shared" ca="1" si="248"/>
        <v>77.865499999999997</v>
      </c>
      <c r="AA126" s="2">
        <f t="shared" ca="1" si="257"/>
        <v>76.256299999999996</v>
      </c>
      <c r="AB126" s="2">
        <f t="shared" ca="1" si="258"/>
        <v>76.440100000000001</v>
      </c>
      <c r="AC126" s="2">
        <f t="shared" ca="1" si="259"/>
        <v>76.309299999999993</v>
      </c>
      <c r="AD126" s="2">
        <f t="shared" ca="1" si="260"/>
        <v>78.703500000000005</v>
      </c>
      <c r="AE126" s="2">
        <f t="shared" ca="1" si="261"/>
        <v>68.754300000000001</v>
      </c>
      <c r="AF126" s="2">
        <f t="shared" ca="1" si="262"/>
        <v>74.548199999999994</v>
      </c>
      <c r="AG126" s="2">
        <f t="shared" ca="1" si="263"/>
        <v>78.699299999999994</v>
      </c>
      <c r="AH126" s="2">
        <f t="shared" ca="1" si="196"/>
        <v>80.203999999999994</v>
      </c>
      <c r="AI126" s="2">
        <f t="shared" ca="1" si="197"/>
        <v>73.468299999999999</v>
      </c>
      <c r="AJ126" s="2">
        <f t="shared" ca="1" si="198"/>
        <v>75.182599999999994</v>
      </c>
      <c r="AK126" s="2">
        <f t="shared" ca="1" si="199"/>
        <v>76.437600000000003</v>
      </c>
      <c r="AL126" s="2">
        <f t="shared" ca="1" si="200"/>
        <v>71.463700000000003</v>
      </c>
      <c r="AM126" s="2">
        <f t="shared" ca="1" si="201"/>
        <v>74.665599999999998</v>
      </c>
      <c r="AN126" s="2">
        <f t="shared" ca="1" si="202"/>
        <v>69.874200000000002</v>
      </c>
      <c r="AO126" s="2">
        <f t="shared" ca="1" si="203"/>
        <v>74.325199999999995</v>
      </c>
      <c r="AP126" s="2">
        <f t="shared" ca="1" si="204"/>
        <v>71.754400000000004</v>
      </c>
      <c r="AQ126" s="2">
        <f t="shared" ca="1" si="205"/>
        <v>76.011899999999997</v>
      </c>
      <c r="AR126" s="2">
        <f t="shared" ca="1" si="206"/>
        <v>75.942400000000006</v>
      </c>
      <c r="AS126" s="2">
        <f t="shared" ca="1" si="207"/>
        <v>79.415599999999998</v>
      </c>
      <c r="AT126" s="2">
        <f t="shared" ca="1" si="208"/>
        <v>69.7761</v>
      </c>
      <c r="AU126" s="2">
        <f t="shared" ca="1" si="209"/>
        <v>73.655699999999996</v>
      </c>
      <c r="AV126" s="2">
        <f t="shared" ca="1" si="210"/>
        <v>70.171300000000002</v>
      </c>
      <c r="AW126" s="2">
        <f t="shared" ca="1" si="211"/>
        <v>69.005300000000005</v>
      </c>
      <c r="AX126" s="2">
        <f t="shared" ca="1" si="212"/>
        <v>73.756699999999995</v>
      </c>
      <c r="AY126" s="2">
        <f t="shared" ca="1" si="213"/>
        <v>78.102999999999994</v>
      </c>
      <c r="AZ126" s="2">
        <f t="shared" ca="1" si="214"/>
        <v>77.409400000000005</v>
      </c>
      <c r="BA126" s="2">
        <f t="shared" ca="1" si="215"/>
        <v>73.884100000000004</v>
      </c>
      <c r="BB126" s="2">
        <f t="shared" ca="1" si="216"/>
        <v>71.1554</v>
      </c>
      <c r="BC126" s="2">
        <f t="shared" ca="1" si="217"/>
        <v>80.458100000000002</v>
      </c>
      <c r="BD126" s="2">
        <f t="shared" ca="1" si="218"/>
        <v>77.6464</v>
      </c>
      <c r="BE126" s="2">
        <f t="shared" ca="1" si="219"/>
        <v>70.753399999999999</v>
      </c>
      <c r="BF126" s="2">
        <f t="shared" ca="1" si="220"/>
        <v>79.637100000000004</v>
      </c>
      <c r="BG126" s="2">
        <f t="shared" ca="1" si="221"/>
        <v>85.250799999999998</v>
      </c>
      <c r="BH126" s="2">
        <f t="shared" ca="1" si="222"/>
        <v>70.883899999999997</v>
      </c>
      <c r="BI126" s="2">
        <f t="shared" ca="1" si="223"/>
        <v>77.904700000000005</v>
      </c>
      <c r="BJ126" s="2">
        <f t="shared" ca="1" si="224"/>
        <v>66.227599999999995</v>
      </c>
      <c r="BK126" s="2">
        <f t="shared" ca="1" si="225"/>
        <v>60.648099999999999</v>
      </c>
      <c r="BL126" s="2">
        <f t="shared" ca="1" si="226"/>
        <v>75.339500000000001</v>
      </c>
      <c r="BM126" s="2">
        <f t="shared" ca="1" si="227"/>
        <v>76.864900000000006</v>
      </c>
      <c r="BN126" s="2">
        <f t="shared" ca="1" si="228"/>
        <v>67.021100000000004</v>
      </c>
      <c r="BO126" s="2">
        <f t="shared" ca="1" si="229"/>
        <v>73.508600000000001</v>
      </c>
      <c r="BP126" s="2">
        <f t="shared" ca="1" si="230"/>
        <v>75.530199999999994</v>
      </c>
      <c r="BQ126" s="2">
        <f t="shared" ca="1" si="231"/>
        <v>0</v>
      </c>
      <c r="BR126" s="2">
        <f t="shared" ca="1" si="232"/>
        <v>0</v>
      </c>
      <c r="BS126" s="2">
        <f t="shared" ca="1" si="233"/>
        <v>0</v>
      </c>
      <c r="BT126" s="2">
        <f t="shared" ca="1" si="234"/>
        <v>0</v>
      </c>
      <c r="BU126" s="2">
        <f t="shared" ca="1" si="235"/>
        <v>0</v>
      </c>
    </row>
    <row r="127" spans="1:73">
      <c r="A127">
        <f>Main!A127</f>
        <v>124</v>
      </c>
      <c r="B127">
        <f>Main!B127</f>
        <v>192</v>
      </c>
      <c r="C127">
        <f>Main!C127</f>
        <v>33</v>
      </c>
      <c r="D127">
        <f>Main!D127</f>
        <v>1</v>
      </c>
      <c r="E127" t="str">
        <f>Main!E127</f>
        <v>ff#</v>
      </c>
      <c r="F127" s="23">
        <f t="shared" ca="1" si="236"/>
        <v>70.084006153846147</v>
      </c>
      <c r="G127" s="2">
        <f t="shared" ca="1" si="237"/>
        <v>72.863600000000005</v>
      </c>
      <c r="H127" s="2">
        <f t="shared" ca="1" si="249"/>
        <v>71.954899999999995</v>
      </c>
      <c r="I127" s="2">
        <f t="shared" ca="1" si="250"/>
        <v>69.164500000000004</v>
      </c>
      <c r="J127" s="2">
        <f t="shared" ca="1" si="251"/>
        <v>69.615099999999998</v>
      </c>
      <c r="K127" s="2">
        <f t="shared" ca="1" si="252"/>
        <v>59.753300000000003</v>
      </c>
      <c r="L127" s="2">
        <f t="shared" ca="1" si="253"/>
        <v>68.857600000000005</v>
      </c>
      <c r="M127" s="2">
        <f t="shared" ca="1" si="254"/>
        <v>75.363600000000005</v>
      </c>
      <c r="N127" s="2">
        <f t="shared" ca="1" si="255"/>
        <v>74.5899</v>
      </c>
      <c r="O127" s="2">
        <f t="shared" ca="1" si="256"/>
        <v>75.136399999999995</v>
      </c>
      <c r="P127" s="2">
        <f t="shared" ca="1" si="238"/>
        <v>75.310199999999995</v>
      </c>
      <c r="Q127" s="2">
        <f t="shared" ca="1" si="239"/>
        <v>66.751900000000006</v>
      </c>
      <c r="R127" s="2">
        <f t="shared" ca="1" si="240"/>
        <v>85.298599999999993</v>
      </c>
      <c r="S127" s="2">
        <f t="shared" ca="1" si="241"/>
        <v>67.670500000000004</v>
      </c>
      <c r="T127" s="2">
        <f t="shared" ca="1" si="242"/>
        <v>82.445300000000003</v>
      </c>
      <c r="U127" s="2">
        <f t="shared" ca="1" si="243"/>
        <v>74.983800000000002</v>
      </c>
      <c r="V127" s="2">
        <f t="shared" ca="1" si="244"/>
        <v>78.666700000000006</v>
      </c>
      <c r="W127" s="2">
        <f t="shared" ca="1" si="245"/>
        <v>81.817499999999995</v>
      </c>
      <c r="X127" s="2">
        <f t="shared" ca="1" si="246"/>
        <v>73.721000000000004</v>
      </c>
      <c r="Y127" s="2">
        <f t="shared" ca="1" si="247"/>
        <v>84.670699999999997</v>
      </c>
      <c r="Z127" s="2">
        <f t="shared" ca="1" si="248"/>
        <v>74.993399999999994</v>
      </c>
      <c r="AA127" s="2">
        <f t="shared" ca="1" si="257"/>
        <v>69.898600000000002</v>
      </c>
      <c r="AB127" s="2">
        <f t="shared" ca="1" si="258"/>
        <v>71.020700000000005</v>
      </c>
      <c r="AC127" s="2">
        <f t="shared" ca="1" si="259"/>
        <v>67.501900000000006</v>
      </c>
      <c r="AD127" s="2">
        <f t="shared" ca="1" si="260"/>
        <v>77.388900000000007</v>
      </c>
      <c r="AE127" s="2">
        <f t="shared" ca="1" si="261"/>
        <v>67.9923</v>
      </c>
      <c r="AF127" s="2">
        <f t="shared" ca="1" si="262"/>
        <v>72.814400000000006</v>
      </c>
      <c r="AG127" s="2">
        <f t="shared" ca="1" si="263"/>
        <v>75.150400000000005</v>
      </c>
      <c r="AH127" s="2">
        <f t="shared" ca="1" si="196"/>
        <v>79.809600000000003</v>
      </c>
      <c r="AI127" s="2">
        <f t="shared" ca="1" si="197"/>
        <v>67.135499999999993</v>
      </c>
      <c r="AJ127" s="2">
        <f t="shared" ca="1" si="198"/>
        <v>78.043400000000005</v>
      </c>
      <c r="AK127" s="2">
        <f t="shared" ca="1" si="199"/>
        <v>80.421400000000006</v>
      </c>
      <c r="AL127" s="2">
        <f t="shared" ca="1" si="200"/>
        <v>71.723399999999998</v>
      </c>
      <c r="AM127" s="2">
        <f t="shared" ca="1" si="201"/>
        <v>65.884399999999999</v>
      </c>
      <c r="AN127" s="2">
        <f t="shared" ca="1" si="202"/>
        <v>64.695400000000006</v>
      </c>
      <c r="AO127" s="2">
        <f t="shared" ca="1" si="203"/>
        <v>71.721699999999998</v>
      </c>
      <c r="AP127" s="2">
        <f t="shared" ca="1" si="204"/>
        <v>67.341200000000001</v>
      </c>
      <c r="AQ127" s="2">
        <f t="shared" ca="1" si="205"/>
        <v>73.987200000000001</v>
      </c>
      <c r="AR127" s="2">
        <f t="shared" ca="1" si="206"/>
        <v>76.970799999999997</v>
      </c>
      <c r="AS127" s="2">
        <f t="shared" ca="1" si="207"/>
        <v>80.782300000000006</v>
      </c>
      <c r="AT127" s="2">
        <f t="shared" ca="1" si="208"/>
        <v>67.960300000000004</v>
      </c>
      <c r="AU127" s="2">
        <f t="shared" ca="1" si="209"/>
        <v>70.931299999999993</v>
      </c>
      <c r="AV127" s="2">
        <f t="shared" ca="1" si="210"/>
        <v>75.625900000000001</v>
      </c>
      <c r="AW127" s="2">
        <f t="shared" ca="1" si="211"/>
        <v>71.224999999999994</v>
      </c>
      <c r="AX127" s="2">
        <f t="shared" ca="1" si="212"/>
        <v>74.787000000000006</v>
      </c>
      <c r="AY127" s="2">
        <f t="shared" ca="1" si="213"/>
        <v>75.808199999999999</v>
      </c>
      <c r="AZ127" s="2">
        <f t="shared" ca="1" si="214"/>
        <v>72.608400000000003</v>
      </c>
      <c r="BA127" s="2">
        <f t="shared" ca="1" si="215"/>
        <v>73.902900000000002</v>
      </c>
      <c r="BB127" s="2">
        <f t="shared" ca="1" si="216"/>
        <v>68.024299999999997</v>
      </c>
      <c r="BC127" s="2">
        <f t="shared" ca="1" si="217"/>
        <v>78.624300000000005</v>
      </c>
      <c r="BD127" s="2">
        <f t="shared" ca="1" si="218"/>
        <v>77.564599999999999</v>
      </c>
      <c r="BE127" s="2">
        <f t="shared" ca="1" si="219"/>
        <v>72.025400000000005</v>
      </c>
      <c r="BF127" s="2">
        <f t="shared" ca="1" si="220"/>
        <v>71.773799999999994</v>
      </c>
      <c r="BG127" s="2">
        <f t="shared" ca="1" si="221"/>
        <v>81.567499999999995</v>
      </c>
      <c r="BH127" s="2">
        <f t="shared" ca="1" si="222"/>
        <v>64.525000000000006</v>
      </c>
      <c r="BI127" s="2">
        <f t="shared" ca="1" si="223"/>
        <v>79.0749</v>
      </c>
      <c r="BJ127" s="2">
        <f t="shared" ca="1" si="224"/>
        <v>75.0137</v>
      </c>
      <c r="BK127" s="2">
        <f t="shared" ca="1" si="225"/>
        <v>71.114099999999993</v>
      </c>
      <c r="BL127" s="2">
        <f t="shared" ca="1" si="226"/>
        <v>66.586699999999993</v>
      </c>
      <c r="BM127" s="2">
        <f t="shared" ca="1" si="227"/>
        <v>77.027500000000003</v>
      </c>
      <c r="BN127" s="2">
        <f t="shared" ca="1" si="228"/>
        <v>75.684899999999999</v>
      </c>
      <c r="BO127" s="2">
        <f t="shared" ca="1" si="229"/>
        <v>72.146199999999993</v>
      </c>
      <c r="BP127" s="2">
        <f t="shared" ca="1" si="230"/>
        <v>77.9465</v>
      </c>
      <c r="BQ127" s="2">
        <f t="shared" ca="1" si="231"/>
        <v>0</v>
      </c>
      <c r="BR127" s="2">
        <f t="shared" ca="1" si="232"/>
        <v>0</v>
      </c>
      <c r="BS127" s="2">
        <f t="shared" ca="1" si="233"/>
        <v>0</v>
      </c>
      <c r="BT127" s="2">
        <f t="shared" ca="1" si="234"/>
        <v>0</v>
      </c>
      <c r="BU127" s="2">
        <f t="shared" ca="1" si="235"/>
        <v>0</v>
      </c>
    </row>
    <row r="128" spans="1:73">
      <c r="A128">
        <f>Main!A128</f>
        <v>125</v>
      </c>
      <c r="B128">
        <f>Main!B128</f>
        <v>193</v>
      </c>
      <c r="C128">
        <f>Main!C128</f>
        <v>33</v>
      </c>
      <c r="D128">
        <f>Main!D128</f>
        <v>2</v>
      </c>
      <c r="E128" t="str">
        <f>Main!E128</f>
        <v>FF A- d- g</v>
      </c>
      <c r="F128" s="23">
        <f t="shared" ca="1" si="236"/>
        <v>70.046570769230783</v>
      </c>
      <c r="G128" s="2">
        <f t="shared" ca="1" si="237"/>
        <v>80.207499999999996</v>
      </c>
      <c r="H128" s="2">
        <f t="shared" ca="1" si="249"/>
        <v>79.298000000000002</v>
      </c>
      <c r="I128" s="2">
        <f t="shared" ca="1" si="250"/>
        <v>80.024500000000003</v>
      </c>
      <c r="J128" s="2">
        <f t="shared" ca="1" si="251"/>
        <v>65.616600000000005</v>
      </c>
      <c r="K128" s="2">
        <f t="shared" ca="1" si="252"/>
        <v>60.311199999999999</v>
      </c>
      <c r="L128" s="2">
        <f t="shared" ca="1" si="253"/>
        <v>74.804100000000005</v>
      </c>
      <c r="M128" s="2">
        <f t="shared" ca="1" si="254"/>
        <v>72.357299999999995</v>
      </c>
      <c r="N128" s="2">
        <f t="shared" ca="1" si="255"/>
        <v>75.161000000000001</v>
      </c>
      <c r="O128" s="2">
        <f t="shared" ca="1" si="256"/>
        <v>68.747799999999998</v>
      </c>
      <c r="P128" s="2">
        <f t="shared" ca="1" si="238"/>
        <v>75.483500000000006</v>
      </c>
      <c r="Q128" s="2">
        <f t="shared" ca="1" si="239"/>
        <v>71.653000000000006</v>
      </c>
      <c r="R128" s="2">
        <f t="shared" ca="1" si="240"/>
        <v>82.372299999999996</v>
      </c>
      <c r="S128" s="2">
        <f t="shared" ca="1" si="241"/>
        <v>71.593400000000003</v>
      </c>
      <c r="T128" s="2">
        <f t="shared" ca="1" si="242"/>
        <v>75.630899999999997</v>
      </c>
      <c r="U128" s="2">
        <f t="shared" ca="1" si="243"/>
        <v>80.535499999999999</v>
      </c>
      <c r="V128" s="2">
        <f t="shared" ca="1" si="244"/>
        <v>75.290800000000004</v>
      </c>
      <c r="W128" s="2">
        <f t="shared" ca="1" si="245"/>
        <v>77.588300000000004</v>
      </c>
      <c r="X128" s="2">
        <f t="shared" ca="1" si="246"/>
        <v>74.864599999999996</v>
      </c>
      <c r="Y128" s="2">
        <f t="shared" ca="1" si="247"/>
        <v>85.387500000000003</v>
      </c>
      <c r="Z128" s="2">
        <f t="shared" ca="1" si="248"/>
        <v>72.670299999999997</v>
      </c>
      <c r="AA128" s="2">
        <f t="shared" ca="1" si="257"/>
        <v>70.265600000000006</v>
      </c>
      <c r="AB128" s="2">
        <f t="shared" ca="1" si="258"/>
        <v>68.222999999999999</v>
      </c>
      <c r="AC128" s="2">
        <f t="shared" ca="1" si="259"/>
        <v>73.459100000000007</v>
      </c>
      <c r="AD128" s="2">
        <f t="shared" ca="1" si="260"/>
        <v>76.884399999999999</v>
      </c>
      <c r="AE128" s="2">
        <f t="shared" ca="1" si="261"/>
        <v>71.221800000000002</v>
      </c>
      <c r="AF128" s="2">
        <f t="shared" ca="1" si="262"/>
        <v>82.800600000000003</v>
      </c>
      <c r="AG128" s="2">
        <f t="shared" ca="1" si="263"/>
        <v>73.193200000000004</v>
      </c>
      <c r="AH128" s="2">
        <f t="shared" ca="1" si="196"/>
        <v>78.148799999999994</v>
      </c>
      <c r="AI128" s="2">
        <f t="shared" ca="1" si="197"/>
        <v>75.540700000000001</v>
      </c>
      <c r="AJ128" s="2">
        <f t="shared" ca="1" si="198"/>
        <v>71.827600000000004</v>
      </c>
      <c r="AK128" s="2">
        <f t="shared" ca="1" si="199"/>
        <v>70.774100000000004</v>
      </c>
      <c r="AL128" s="2">
        <f t="shared" ca="1" si="200"/>
        <v>72.115799999999993</v>
      </c>
      <c r="AM128" s="2">
        <f t="shared" ca="1" si="201"/>
        <v>76.020799999999994</v>
      </c>
      <c r="AN128" s="2">
        <f t="shared" ca="1" si="202"/>
        <v>60.682699999999997</v>
      </c>
      <c r="AO128" s="2">
        <f t="shared" ca="1" si="203"/>
        <v>70.471000000000004</v>
      </c>
      <c r="AP128" s="2">
        <f t="shared" ca="1" si="204"/>
        <v>77.139499999999998</v>
      </c>
      <c r="AQ128" s="2">
        <f t="shared" ca="1" si="205"/>
        <v>74.293700000000001</v>
      </c>
      <c r="AR128" s="2">
        <f t="shared" ca="1" si="206"/>
        <v>74.668800000000005</v>
      </c>
      <c r="AS128" s="2">
        <f t="shared" ca="1" si="207"/>
        <v>70.035300000000007</v>
      </c>
      <c r="AT128" s="2">
        <f t="shared" ca="1" si="208"/>
        <v>71.639499999999998</v>
      </c>
      <c r="AU128" s="2">
        <f t="shared" ca="1" si="209"/>
        <v>72.28</v>
      </c>
      <c r="AV128" s="2">
        <f t="shared" ca="1" si="210"/>
        <v>72.014600000000002</v>
      </c>
      <c r="AW128" s="2">
        <f t="shared" ca="1" si="211"/>
        <v>62.554499999999997</v>
      </c>
      <c r="AX128" s="2">
        <f t="shared" ca="1" si="212"/>
        <v>73.455200000000005</v>
      </c>
      <c r="AY128" s="2">
        <f t="shared" ca="1" si="213"/>
        <v>76.544399999999996</v>
      </c>
      <c r="AZ128" s="2">
        <f t="shared" ca="1" si="214"/>
        <v>71.055300000000003</v>
      </c>
      <c r="BA128" s="2">
        <f t="shared" ca="1" si="215"/>
        <v>69.758799999999994</v>
      </c>
      <c r="BB128" s="2">
        <f t="shared" ca="1" si="216"/>
        <v>70.555700000000002</v>
      </c>
      <c r="BC128" s="2">
        <f t="shared" ca="1" si="217"/>
        <v>69.381100000000004</v>
      </c>
      <c r="BD128" s="2">
        <f t="shared" ca="1" si="218"/>
        <v>79.493499999999997</v>
      </c>
      <c r="BE128" s="2">
        <f t="shared" ca="1" si="219"/>
        <v>79.061599999999999</v>
      </c>
      <c r="BF128" s="2">
        <f t="shared" ca="1" si="220"/>
        <v>75.796800000000005</v>
      </c>
      <c r="BG128" s="2">
        <f t="shared" ca="1" si="221"/>
        <v>76.164699999999996</v>
      </c>
      <c r="BH128" s="2">
        <f t="shared" ca="1" si="222"/>
        <v>65.281999999999996</v>
      </c>
      <c r="BI128" s="2">
        <f t="shared" ca="1" si="223"/>
        <v>73.659000000000006</v>
      </c>
      <c r="BJ128" s="2">
        <f t="shared" ca="1" si="224"/>
        <v>70.743200000000002</v>
      </c>
      <c r="BK128" s="2">
        <f t="shared" ca="1" si="225"/>
        <v>73.434299999999993</v>
      </c>
      <c r="BL128" s="2">
        <f t="shared" ca="1" si="226"/>
        <v>67.295299999999997</v>
      </c>
      <c r="BM128" s="2">
        <f t="shared" ca="1" si="227"/>
        <v>77.328000000000003</v>
      </c>
      <c r="BN128" s="2">
        <f t="shared" ca="1" si="228"/>
        <v>72.844700000000003</v>
      </c>
      <c r="BO128" s="2">
        <f t="shared" ca="1" si="229"/>
        <v>75.476600000000005</v>
      </c>
      <c r="BP128" s="2">
        <f t="shared" ca="1" si="230"/>
        <v>69.843699999999998</v>
      </c>
      <c r="BQ128" s="2">
        <f t="shared" ca="1" si="231"/>
        <v>0</v>
      </c>
      <c r="BR128" s="2">
        <f t="shared" ca="1" si="232"/>
        <v>0</v>
      </c>
      <c r="BS128" s="2">
        <f t="shared" ca="1" si="233"/>
        <v>0</v>
      </c>
      <c r="BT128" s="2">
        <f t="shared" ca="1" si="234"/>
        <v>0</v>
      </c>
      <c r="BU128" s="2">
        <f t="shared" ca="1" si="235"/>
        <v>0</v>
      </c>
    </row>
    <row r="129" spans="1:73">
      <c r="A129">
        <f>Main!A129</f>
        <v>126</v>
      </c>
      <c r="B129">
        <f>Main!B129</f>
        <v>194</v>
      </c>
      <c r="C129">
        <f>Main!C129</f>
        <v>33</v>
      </c>
      <c r="D129">
        <f>Main!D129</f>
        <v>3</v>
      </c>
      <c r="E129" t="str">
        <f>Main!E129</f>
        <v>D</v>
      </c>
      <c r="F129" s="23">
        <f t="shared" ca="1" si="236"/>
        <v>62.896209230769223</v>
      </c>
      <c r="G129" s="2">
        <f t="shared" ca="1" si="237"/>
        <v>77.918300000000002</v>
      </c>
      <c r="H129" s="2">
        <f t="shared" ca="1" si="249"/>
        <v>67.926100000000005</v>
      </c>
      <c r="I129" s="2">
        <f t="shared" ca="1" si="250"/>
        <v>74.955500000000001</v>
      </c>
      <c r="J129" s="2">
        <f t="shared" ca="1" si="251"/>
        <v>60.474499999999999</v>
      </c>
      <c r="K129" s="2">
        <f t="shared" ca="1" si="252"/>
        <v>49.568199999999997</v>
      </c>
      <c r="L129" s="2">
        <f t="shared" ca="1" si="253"/>
        <v>71.219300000000004</v>
      </c>
      <c r="M129" s="2">
        <f t="shared" ca="1" si="254"/>
        <v>63.764299999999999</v>
      </c>
      <c r="N129" s="2">
        <f t="shared" ca="1" si="255"/>
        <v>71.503100000000003</v>
      </c>
      <c r="O129" s="2">
        <f t="shared" ca="1" si="256"/>
        <v>60.83</v>
      </c>
      <c r="P129" s="2">
        <f t="shared" ca="1" si="238"/>
        <v>65.933400000000006</v>
      </c>
      <c r="Q129" s="2">
        <f t="shared" ca="1" si="239"/>
        <v>66.686499999999995</v>
      </c>
      <c r="R129" s="2">
        <f t="shared" ca="1" si="240"/>
        <v>76.538899999999998</v>
      </c>
      <c r="S129" s="2">
        <f t="shared" ca="1" si="241"/>
        <v>66.010199999999998</v>
      </c>
      <c r="T129" s="2">
        <f t="shared" ca="1" si="242"/>
        <v>72.264799999999994</v>
      </c>
      <c r="U129" s="2">
        <f t="shared" ca="1" si="243"/>
        <v>66.664400000000001</v>
      </c>
      <c r="V129" s="2">
        <f t="shared" ca="1" si="244"/>
        <v>72.860299999999995</v>
      </c>
      <c r="W129" s="2">
        <f t="shared" ca="1" si="245"/>
        <v>74.385199999999998</v>
      </c>
      <c r="X129" s="2">
        <f t="shared" ca="1" si="246"/>
        <v>67.991</v>
      </c>
      <c r="Y129" s="2">
        <f t="shared" ca="1" si="247"/>
        <v>81.926400000000001</v>
      </c>
      <c r="Z129" s="2">
        <f t="shared" ca="1" si="248"/>
        <v>68.829400000000007</v>
      </c>
      <c r="AA129" s="2">
        <f t="shared" ca="1" si="257"/>
        <v>58.912199999999999</v>
      </c>
      <c r="AB129" s="2">
        <f t="shared" ca="1" si="258"/>
        <v>59.4709</v>
      </c>
      <c r="AC129" s="2">
        <f t="shared" ca="1" si="259"/>
        <v>65.570899999999995</v>
      </c>
      <c r="AD129" s="2">
        <f t="shared" ca="1" si="260"/>
        <v>72.365600000000001</v>
      </c>
      <c r="AE129" s="2">
        <f t="shared" ca="1" si="261"/>
        <v>62.962800000000001</v>
      </c>
      <c r="AF129" s="2">
        <f t="shared" ca="1" si="262"/>
        <v>71.555400000000006</v>
      </c>
      <c r="AG129" s="2">
        <f t="shared" ca="1" si="263"/>
        <v>69.516800000000003</v>
      </c>
      <c r="AH129" s="2">
        <f t="shared" ca="1" si="196"/>
        <v>68.610299999999995</v>
      </c>
      <c r="AI129" s="2">
        <f t="shared" ca="1" si="197"/>
        <v>71.775999999999996</v>
      </c>
      <c r="AJ129" s="2">
        <f t="shared" ca="1" si="198"/>
        <v>64.293700000000001</v>
      </c>
      <c r="AK129" s="2">
        <f t="shared" ca="1" si="199"/>
        <v>65.181399999999996</v>
      </c>
      <c r="AL129" s="2">
        <f t="shared" ca="1" si="200"/>
        <v>59.287399999999998</v>
      </c>
      <c r="AM129" s="2">
        <f t="shared" ca="1" si="201"/>
        <v>60.917900000000003</v>
      </c>
      <c r="AN129" s="2">
        <f t="shared" ca="1" si="202"/>
        <v>54.803899999999999</v>
      </c>
      <c r="AO129" s="2">
        <f t="shared" ca="1" si="203"/>
        <v>64.863100000000003</v>
      </c>
      <c r="AP129" s="2">
        <f t="shared" ca="1" si="204"/>
        <v>55.082500000000003</v>
      </c>
      <c r="AQ129" s="2">
        <f t="shared" ca="1" si="205"/>
        <v>63.777099999999997</v>
      </c>
      <c r="AR129" s="2">
        <f t="shared" ca="1" si="206"/>
        <v>69.918400000000005</v>
      </c>
      <c r="AS129" s="2">
        <f t="shared" ca="1" si="207"/>
        <v>59.953099999999999</v>
      </c>
      <c r="AT129" s="2">
        <f t="shared" ca="1" si="208"/>
        <v>63.999499999999998</v>
      </c>
      <c r="AU129" s="2">
        <f t="shared" ca="1" si="209"/>
        <v>67.331299999999999</v>
      </c>
      <c r="AV129" s="2">
        <f t="shared" ca="1" si="210"/>
        <v>65.084199999999996</v>
      </c>
      <c r="AW129" s="2">
        <f t="shared" ca="1" si="211"/>
        <v>56.117800000000003</v>
      </c>
      <c r="AX129" s="2">
        <f t="shared" ca="1" si="212"/>
        <v>65.106899999999996</v>
      </c>
      <c r="AY129" s="2">
        <f t="shared" ca="1" si="213"/>
        <v>66.918099999999995</v>
      </c>
      <c r="AZ129" s="2">
        <f t="shared" ca="1" si="214"/>
        <v>66.966300000000004</v>
      </c>
      <c r="BA129" s="2">
        <f t="shared" ca="1" si="215"/>
        <v>67.520300000000006</v>
      </c>
      <c r="BB129" s="2">
        <f t="shared" ca="1" si="216"/>
        <v>65.72</v>
      </c>
      <c r="BC129" s="2">
        <f t="shared" ca="1" si="217"/>
        <v>58.758299999999998</v>
      </c>
      <c r="BD129" s="2">
        <f t="shared" ca="1" si="218"/>
        <v>63.010899999999999</v>
      </c>
      <c r="BE129" s="2">
        <f t="shared" ca="1" si="219"/>
        <v>71.6952</v>
      </c>
      <c r="BF129" s="2">
        <f t="shared" ca="1" si="220"/>
        <v>63.696399999999997</v>
      </c>
      <c r="BG129" s="2">
        <f t="shared" ca="1" si="221"/>
        <v>73.212699999999998</v>
      </c>
      <c r="BH129" s="2">
        <f t="shared" ca="1" si="222"/>
        <v>59.609400000000001</v>
      </c>
      <c r="BI129" s="2">
        <f t="shared" ca="1" si="223"/>
        <v>68.027699999999996</v>
      </c>
      <c r="BJ129" s="2">
        <f t="shared" ca="1" si="224"/>
        <v>59.4146</v>
      </c>
      <c r="BK129" s="2">
        <f t="shared" ca="1" si="225"/>
        <v>64.529700000000005</v>
      </c>
      <c r="BL129" s="2">
        <f t="shared" ca="1" si="226"/>
        <v>60.5471</v>
      </c>
      <c r="BM129" s="2">
        <f t="shared" ca="1" si="227"/>
        <v>70.947500000000005</v>
      </c>
      <c r="BN129" s="2">
        <f t="shared" ca="1" si="228"/>
        <v>68.2286</v>
      </c>
      <c r="BO129" s="2">
        <f t="shared" ca="1" si="229"/>
        <v>68.085700000000003</v>
      </c>
      <c r="BP129" s="2">
        <f t="shared" ca="1" si="230"/>
        <v>56.656199999999998</v>
      </c>
      <c r="BQ129" s="2">
        <f t="shared" ca="1" si="231"/>
        <v>0</v>
      </c>
      <c r="BR129" s="2">
        <f t="shared" ca="1" si="232"/>
        <v>0</v>
      </c>
      <c r="BS129" s="2">
        <f t="shared" ca="1" si="233"/>
        <v>0</v>
      </c>
      <c r="BT129" s="2">
        <f t="shared" ca="1" si="234"/>
        <v>0</v>
      </c>
      <c r="BU129" s="2">
        <f t="shared" ca="1" si="235"/>
        <v>0</v>
      </c>
    </row>
    <row r="130" spans="1:73">
      <c r="A130">
        <f>Main!A130</f>
        <v>127</v>
      </c>
      <c r="B130">
        <f>Main!B130</f>
        <v>195</v>
      </c>
      <c r="C130">
        <f>Main!C130</f>
        <v>33</v>
      </c>
      <c r="D130">
        <f>Main!D130</f>
        <v>4</v>
      </c>
      <c r="E130" t="str">
        <f>Main!E130</f>
        <v>ee-</v>
      </c>
      <c r="F130" s="23">
        <f t="shared" ca="1" si="236"/>
        <v>56.674384615384625</v>
      </c>
      <c r="G130" s="2">
        <f t="shared" ca="1" si="237"/>
        <v>62.004199999999997</v>
      </c>
      <c r="H130" s="2">
        <f t="shared" ca="1" si="249"/>
        <v>57.292499999999997</v>
      </c>
      <c r="I130" s="2">
        <f t="shared" ca="1" si="250"/>
        <v>64.746700000000004</v>
      </c>
      <c r="J130" s="2">
        <f t="shared" ca="1" si="251"/>
        <v>54.863300000000002</v>
      </c>
      <c r="K130" s="2">
        <f t="shared" ca="1" si="252"/>
        <v>50.258400000000002</v>
      </c>
      <c r="L130" s="2">
        <f t="shared" ca="1" si="253"/>
        <v>69.851500000000001</v>
      </c>
      <c r="M130" s="2">
        <f t="shared" ca="1" si="254"/>
        <v>52.112200000000001</v>
      </c>
      <c r="N130" s="2">
        <f t="shared" ca="1" si="255"/>
        <v>64.579700000000003</v>
      </c>
      <c r="O130" s="2">
        <f t="shared" ca="1" si="256"/>
        <v>48.576900000000002</v>
      </c>
      <c r="P130" s="2">
        <f t="shared" ca="1" si="238"/>
        <v>51.215600000000002</v>
      </c>
      <c r="Q130" s="2">
        <f t="shared" ca="1" si="239"/>
        <v>56.155299999999997</v>
      </c>
      <c r="R130" s="2">
        <f t="shared" ca="1" si="240"/>
        <v>79.408900000000003</v>
      </c>
      <c r="S130" s="2">
        <f t="shared" ca="1" si="241"/>
        <v>50.841900000000003</v>
      </c>
      <c r="T130" s="2">
        <f t="shared" ca="1" si="242"/>
        <v>64.817599999999999</v>
      </c>
      <c r="U130" s="2">
        <f t="shared" ca="1" si="243"/>
        <v>61.742400000000004</v>
      </c>
      <c r="V130" s="2">
        <f t="shared" ca="1" si="244"/>
        <v>67.926400000000001</v>
      </c>
      <c r="W130" s="2">
        <f t="shared" ca="1" si="245"/>
        <v>74.476500000000001</v>
      </c>
      <c r="X130" s="2">
        <f t="shared" ca="1" si="246"/>
        <v>63.4084</v>
      </c>
      <c r="Y130" s="2">
        <f t="shared" ca="1" si="247"/>
        <v>73.577500000000001</v>
      </c>
      <c r="Z130" s="2">
        <f t="shared" ca="1" si="248"/>
        <v>61.637099999999997</v>
      </c>
      <c r="AA130" s="2">
        <f t="shared" ca="1" si="257"/>
        <v>54.627299999999998</v>
      </c>
      <c r="AB130" s="2">
        <f t="shared" ca="1" si="258"/>
        <v>49.946100000000001</v>
      </c>
      <c r="AC130" s="2">
        <f t="shared" ca="1" si="259"/>
        <v>59.736899999999999</v>
      </c>
      <c r="AD130" s="2">
        <f t="shared" ca="1" si="260"/>
        <v>65.954099999999997</v>
      </c>
      <c r="AE130" s="2">
        <f t="shared" ca="1" si="261"/>
        <v>51.066299999999998</v>
      </c>
      <c r="AF130" s="2">
        <f t="shared" ca="1" si="262"/>
        <v>62.799599999999998</v>
      </c>
      <c r="AG130" s="2">
        <f t="shared" ca="1" si="263"/>
        <v>60.047499999999999</v>
      </c>
      <c r="AH130" s="2">
        <f t="shared" ca="1" si="196"/>
        <v>69.807599999999994</v>
      </c>
      <c r="AI130" s="2">
        <f t="shared" ca="1" si="197"/>
        <v>66.270300000000006</v>
      </c>
      <c r="AJ130" s="2">
        <f t="shared" ca="1" si="198"/>
        <v>59.739199999999997</v>
      </c>
      <c r="AK130" s="2">
        <f t="shared" ca="1" si="199"/>
        <v>59.5886</v>
      </c>
      <c r="AL130" s="2">
        <f t="shared" ca="1" si="200"/>
        <v>56.3748</v>
      </c>
      <c r="AM130" s="2">
        <f t="shared" ca="1" si="201"/>
        <v>56.667499999999997</v>
      </c>
      <c r="AN130" s="2">
        <f t="shared" ca="1" si="202"/>
        <v>53.186799999999998</v>
      </c>
      <c r="AO130" s="2">
        <f t="shared" ca="1" si="203"/>
        <v>60.283700000000003</v>
      </c>
      <c r="AP130" s="2">
        <f t="shared" ca="1" si="204"/>
        <v>52.846299999999999</v>
      </c>
      <c r="AQ130" s="2">
        <f t="shared" ca="1" si="205"/>
        <v>58.103900000000003</v>
      </c>
      <c r="AR130" s="2">
        <f t="shared" ca="1" si="206"/>
        <v>65.389399999999995</v>
      </c>
      <c r="AS130" s="2">
        <f t="shared" ca="1" si="207"/>
        <v>53.064999999999998</v>
      </c>
      <c r="AT130" s="2">
        <f t="shared" ca="1" si="208"/>
        <v>55.63</v>
      </c>
      <c r="AU130" s="2">
        <f t="shared" ca="1" si="209"/>
        <v>59.015799999999999</v>
      </c>
      <c r="AV130" s="2">
        <f t="shared" ca="1" si="210"/>
        <v>65.601100000000002</v>
      </c>
      <c r="AW130" s="2">
        <f t="shared" ca="1" si="211"/>
        <v>44.485199999999999</v>
      </c>
      <c r="AX130" s="2">
        <f t="shared" ca="1" si="212"/>
        <v>61.768900000000002</v>
      </c>
      <c r="AY130" s="2">
        <f t="shared" ca="1" si="213"/>
        <v>60.112699999999997</v>
      </c>
      <c r="AZ130" s="2">
        <f t="shared" ca="1" si="214"/>
        <v>58.249200000000002</v>
      </c>
      <c r="BA130" s="2">
        <f t="shared" ca="1" si="215"/>
        <v>60.383899999999997</v>
      </c>
      <c r="BB130" s="2">
        <f t="shared" ca="1" si="216"/>
        <v>61.463500000000003</v>
      </c>
      <c r="BC130" s="2">
        <f t="shared" ca="1" si="217"/>
        <v>61.908200000000001</v>
      </c>
      <c r="BD130" s="2">
        <f t="shared" ca="1" si="218"/>
        <v>49.793700000000001</v>
      </c>
      <c r="BE130" s="2">
        <f t="shared" ca="1" si="219"/>
        <v>60.801699999999997</v>
      </c>
      <c r="BF130" s="2">
        <f t="shared" ca="1" si="220"/>
        <v>62.905700000000003</v>
      </c>
      <c r="BG130" s="2">
        <f t="shared" ca="1" si="221"/>
        <v>75.224500000000006</v>
      </c>
      <c r="BH130" s="2">
        <f t="shared" ca="1" si="222"/>
        <v>52.5749</v>
      </c>
      <c r="BI130" s="2">
        <f t="shared" ca="1" si="223"/>
        <v>66.741699999999994</v>
      </c>
      <c r="BJ130" s="2">
        <f t="shared" ca="1" si="224"/>
        <v>48.8093</v>
      </c>
      <c r="BK130" s="2">
        <f t="shared" ca="1" si="225"/>
        <v>62.380499999999998</v>
      </c>
      <c r="BL130" s="2">
        <f t="shared" ca="1" si="226"/>
        <v>50.6053</v>
      </c>
      <c r="BM130" s="2">
        <f t="shared" ca="1" si="227"/>
        <v>66.093999999999994</v>
      </c>
      <c r="BN130" s="2">
        <f t="shared" ca="1" si="228"/>
        <v>61.283900000000003</v>
      </c>
      <c r="BO130" s="2">
        <f t="shared" ca="1" si="229"/>
        <v>54.879100000000001</v>
      </c>
      <c r="BP130" s="2">
        <f t="shared" ca="1" si="230"/>
        <v>38.128300000000003</v>
      </c>
      <c r="BQ130" s="2">
        <f t="shared" ca="1" si="231"/>
        <v>0</v>
      </c>
      <c r="BR130" s="2">
        <f t="shared" ca="1" si="232"/>
        <v>0</v>
      </c>
      <c r="BS130" s="2">
        <f t="shared" ca="1" si="233"/>
        <v>0</v>
      </c>
      <c r="BT130" s="2">
        <f t="shared" ca="1" si="234"/>
        <v>0</v>
      </c>
      <c r="BU130" s="2">
        <f t="shared" ca="1" si="235"/>
        <v>0</v>
      </c>
    </row>
    <row r="131" spans="1:73">
      <c r="A131">
        <f>Main!A131</f>
        <v>128</v>
      </c>
      <c r="B131">
        <f>Main!B131</f>
        <v>197</v>
      </c>
      <c r="C131">
        <f>Main!C131</f>
        <v>33</v>
      </c>
      <c r="D131">
        <f>Main!D131</f>
        <v>6</v>
      </c>
      <c r="E131" t="str">
        <f>Main!E131</f>
        <v>b</v>
      </c>
      <c r="F131" s="23">
        <f t="shared" ca="1" si="236"/>
        <v>57.1559076923077</v>
      </c>
      <c r="G131" s="2">
        <f t="shared" ca="1" si="237"/>
        <v>72.186400000000006</v>
      </c>
      <c r="H131" s="2">
        <f t="shared" ca="1" si="249"/>
        <v>66.716800000000006</v>
      </c>
      <c r="I131" s="2">
        <f t="shared" ca="1" si="250"/>
        <v>54.6355</v>
      </c>
      <c r="J131" s="2">
        <f t="shared" ca="1" si="251"/>
        <v>54.325600000000001</v>
      </c>
      <c r="K131" s="2">
        <f t="shared" ca="1" si="252"/>
        <v>51.9756</v>
      </c>
      <c r="L131" s="2">
        <f t="shared" ca="1" si="253"/>
        <v>59.1374</v>
      </c>
      <c r="M131" s="2">
        <f t="shared" ca="1" si="254"/>
        <v>61.564</v>
      </c>
      <c r="N131" s="2">
        <f t="shared" ca="1" si="255"/>
        <v>60.505600000000001</v>
      </c>
      <c r="O131" s="2">
        <f t="shared" ca="1" si="256"/>
        <v>63.054900000000004</v>
      </c>
      <c r="P131" s="2">
        <f t="shared" ca="1" si="238"/>
        <v>62.396099999999997</v>
      </c>
      <c r="Q131" s="2">
        <f t="shared" ca="1" si="239"/>
        <v>60.756</v>
      </c>
      <c r="R131" s="2">
        <f t="shared" ca="1" si="240"/>
        <v>74.805300000000003</v>
      </c>
      <c r="S131" s="2">
        <f t="shared" ca="1" si="241"/>
        <v>46.9908</v>
      </c>
      <c r="T131" s="2">
        <f t="shared" ca="1" si="242"/>
        <v>62.922400000000003</v>
      </c>
      <c r="U131" s="2">
        <f t="shared" ca="1" si="243"/>
        <v>61.854399999999998</v>
      </c>
      <c r="V131" s="2">
        <f t="shared" ca="1" si="244"/>
        <v>60.300899999999999</v>
      </c>
      <c r="W131" s="2">
        <f t="shared" ca="1" si="245"/>
        <v>69.980500000000006</v>
      </c>
      <c r="X131" s="2">
        <f t="shared" ca="1" si="246"/>
        <v>73.844800000000006</v>
      </c>
      <c r="Y131" s="2">
        <f t="shared" ca="1" si="247"/>
        <v>78.053100000000001</v>
      </c>
      <c r="Z131" s="2">
        <f t="shared" ca="1" si="248"/>
        <v>56.457599999999999</v>
      </c>
      <c r="AA131" s="2">
        <f t="shared" ca="1" si="257"/>
        <v>52.012099999999997</v>
      </c>
      <c r="AB131" s="2">
        <f t="shared" ca="1" si="258"/>
        <v>55.985399999999998</v>
      </c>
      <c r="AC131" s="2">
        <f t="shared" ca="1" si="259"/>
        <v>60.878</v>
      </c>
      <c r="AD131" s="2">
        <f t="shared" ca="1" si="260"/>
        <v>64.699200000000005</v>
      </c>
      <c r="AE131" s="2">
        <f t="shared" ca="1" si="261"/>
        <v>65.462800000000001</v>
      </c>
      <c r="AF131" s="2">
        <f t="shared" ca="1" si="262"/>
        <v>66.233599999999996</v>
      </c>
      <c r="AG131" s="2">
        <f t="shared" ca="1" si="263"/>
        <v>62.146700000000003</v>
      </c>
      <c r="AH131" s="2">
        <f t="shared" ca="1" si="196"/>
        <v>61.825800000000001</v>
      </c>
      <c r="AI131" s="2">
        <f t="shared" ca="1" si="197"/>
        <v>56.555500000000002</v>
      </c>
      <c r="AJ131" s="2">
        <f t="shared" ca="1" si="198"/>
        <v>59.456800000000001</v>
      </c>
      <c r="AK131" s="2">
        <f t="shared" ca="1" si="199"/>
        <v>61.220300000000002</v>
      </c>
      <c r="AL131" s="2">
        <f t="shared" ca="1" si="200"/>
        <v>50.379199999999997</v>
      </c>
      <c r="AM131" s="2">
        <f t="shared" ca="1" si="201"/>
        <v>60.638599999999997</v>
      </c>
      <c r="AN131" s="2">
        <f t="shared" ca="1" si="202"/>
        <v>58.276800000000001</v>
      </c>
      <c r="AO131" s="2">
        <f t="shared" ca="1" si="203"/>
        <v>68.224000000000004</v>
      </c>
      <c r="AP131" s="2">
        <f t="shared" ca="1" si="204"/>
        <v>56.698599999999999</v>
      </c>
      <c r="AQ131" s="2">
        <f t="shared" ca="1" si="205"/>
        <v>46.2089</v>
      </c>
      <c r="AR131" s="2">
        <f t="shared" ca="1" si="206"/>
        <v>54.2089</v>
      </c>
      <c r="AS131" s="2">
        <f t="shared" ca="1" si="207"/>
        <v>48.075000000000003</v>
      </c>
      <c r="AT131" s="2">
        <f t="shared" ca="1" si="208"/>
        <v>66.434200000000004</v>
      </c>
      <c r="AU131" s="2">
        <f t="shared" ca="1" si="209"/>
        <v>57.695599999999999</v>
      </c>
      <c r="AV131" s="2">
        <f t="shared" ca="1" si="210"/>
        <v>61.031599999999997</v>
      </c>
      <c r="AW131" s="2">
        <f t="shared" ca="1" si="211"/>
        <v>48.3645</v>
      </c>
      <c r="AX131" s="2">
        <f t="shared" ca="1" si="212"/>
        <v>57.3825</v>
      </c>
      <c r="AY131" s="2">
        <f t="shared" ca="1" si="213"/>
        <v>51.007399999999997</v>
      </c>
      <c r="AZ131" s="2">
        <f t="shared" ca="1" si="214"/>
        <v>61.916800000000002</v>
      </c>
      <c r="BA131" s="2">
        <f t="shared" ca="1" si="215"/>
        <v>69.186800000000005</v>
      </c>
      <c r="BB131" s="2">
        <f t="shared" ca="1" si="216"/>
        <v>62.715499999999999</v>
      </c>
      <c r="BC131" s="2">
        <f t="shared" ca="1" si="217"/>
        <v>67.388099999999994</v>
      </c>
      <c r="BD131" s="2">
        <f t="shared" ca="1" si="218"/>
        <v>52.929200000000002</v>
      </c>
      <c r="BE131" s="2">
        <f t="shared" ca="1" si="219"/>
        <v>68.186700000000002</v>
      </c>
      <c r="BF131" s="2">
        <f t="shared" ca="1" si="220"/>
        <v>70.438999999999993</v>
      </c>
      <c r="BG131" s="2">
        <f t="shared" ca="1" si="221"/>
        <v>62.785600000000002</v>
      </c>
      <c r="BH131" s="2">
        <f t="shared" ca="1" si="222"/>
        <v>63.690600000000003</v>
      </c>
      <c r="BI131" s="2">
        <f t="shared" ca="1" si="223"/>
        <v>56.341900000000003</v>
      </c>
      <c r="BJ131" s="2">
        <f t="shared" ca="1" si="224"/>
        <v>42.5563</v>
      </c>
      <c r="BK131" s="2">
        <f t="shared" ca="1" si="225"/>
        <v>43.574599999999997</v>
      </c>
      <c r="BL131" s="2">
        <f t="shared" ca="1" si="226"/>
        <v>60.492199999999997</v>
      </c>
      <c r="BM131" s="2">
        <f t="shared" ca="1" si="227"/>
        <v>59.493400000000001</v>
      </c>
      <c r="BN131" s="2">
        <f t="shared" ca="1" si="228"/>
        <v>58.274299999999997</v>
      </c>
      <c r="BO131" s="2">
        <f t="shared" ca="1" si="229"/>
        <v>66.507800000000003</v>
      </c>
      <c r="BP131" s="2">
        <f t="shared" ca="1" si="230"/>
        <v>45.089500000000001</v>
      </c>
      <c r="BQ131" s="2">
        <f t="shared" ca="1" si="231"/>
        <v>0</v>
      </c>
      <c r="BR131" s="2">
        <f t="shared" ca="1" si="232"/>
        <v>0</v>
      </c>
      <c r="BS131" s="2">
        <f t="shared" ca="1" si="233"/>
        <v>0</v>
      </c>
      <c r="BT131" s="2">
        <f t="shared" ca="1" si="234"/>
        <v>0</v>
      </c>
      <c r="BU131" s="2">
        <f t="shared" ca="1" si="235"/>
        <v>0</v>
      </c>
    </row>
    <row r="132" spans="1:73">
      <c r="A132">
        <f>Main!A132</f>
        <v>129</v>
      </c>
      <c r="B132">
        <f>Main!B132</f>
        <v>197.5</v>
      </c>
      <c r="C132">
        <f>Main!C132</f>
        <v>33</v>
      </c>
      <c r="D132">
        <f>Main!D132</f>
        <v>6.5</v>
      </c>
      <c r="E132" t="str">
        <f>Main!E132</f>
        <v>c</v>
      </c>
      <c r="F132" s="23">
        <f t="shared" ca="1" si="236"/>
        <v>58.685196923076937</v>
      </c>
      <c r="G132" s="2">
        <f t="shared" ca="1" si="237"/>
        <v>78.481399999999994</v>
      </c>
      <c r="H132" s="2">
        <f t="shared" ca="1" si="249"/>
        <v>57.891800000000003</v>
      </c>
      <c r="I132" s="2">
        <f t="shared" ca="1" si="250"/>
        <v>54.995800000000003</v>
      </c>
      <c r="J132" s="2">
        <f t="shared" ca="1" si="251"/>
        <v>54.640799999999999</v>
      </c>
      <c r="K132" s="2">
        <f t="shared" ca="1" si="252"/>
        <v>54.435400000000001</v>
      </c>
      <c r="L132" s="2">
        <f t="shared" ca="1" si="253"/>
        <v>60.810099999999998</v>
      </c>
      <c r="M132" s="2">
        <f t="shared" ca="1" si="254"/>
        <v>61.259900000000002</v>
      </c>
      <c r="N132" s="2">
        <f t="shared" ca="1" si="255"/>
        <v>61.351100000000002</v>
      </c>
      <c r="O132" s="2">
        <f t="shared" ca="1" si="256"/>
        <v>64.680999999999997</v>
      </c>
      <c r="P132" s="2">
        <f t="shared" ca="1" si="238"/>
        <v>62.995199999999997</v>
      </c>
      <c r="Q132" s="2">
        <f t="shared" ca="1" si="239"/>
        <v>62.601599999999998</v>
      </c>
      <c r="R132" s="2">
        <f t="shared" ca="1" si="240"/>
        <v>71.882999999999996</v>
      </c>
      <c r="S132" s="2">
        <f t="shared" ca="1" si="241"/>
        <v>59.020699999999998</v>
      </c>
      <c r="T132" s="2">
        <f t="shared" ca="1" si="242"/>
        <v>64.191400000000002</v>
      </c>
      <c r="U132" s="2">
        <f t="shared" ca="1" si="243"/>
        <v>68.8733</v>
      </c>
      <c r="V132" s="2">
        <f t="shared" ca="1" si="244"/>
        <v>62.164999999999999</v>
      </c>
      <c r="W132" s="2">
        <f t="shared" ca="1" si="245"/>
        <v>73.499600000000001</v>
      </c>
      <c r="X132" s="2">
        <f t="shared" ca="1" si="246"/>
        <v>69.812399999999997</v>
      </c>
      <c r="Y132" s="2">
        <f t="shared" ca="1" si="247"/>
        <v>77.821899999999999</v>
      </c>
      <c r="Z132" s="2">
        <f t="shared" ca="1" si="248"/>
        <v>58.410400000000003</v>
      </c>
      <c r="AA132" s="2">
        <f t="shared" ca="1" si="257"/>
        <v>59.460700000000003</v>
      </c>
      <c r="AB132" s="2">
        <f t="shared" ca="1" si="258"/>
        <v>57.963799999999999</v>
      </c>
      <c r="AC132" s="2">
        <f t="shared" ca="1" si="259"/>
        <v>63.604199999999999</v>
      </c>
      <c r="AD132" s="2">
        <f t="shared" ca="1" si="260"/>
        <v>66.640600000000006</v>
      </c>
      <c r="AE132" s="2">
        <f t="shared" ca="1" si="261"/>
        <v>61.160200000000003</v>
      </c>
      <c r="AF132" s="2">
        <f t="shared" ca="1" si="262"/>
        <v>69.3964</v>
      </c>
      <c r="AG132" s="2">
        <f t="shared" ca="1" si="263"/>
        <v>66.5625</v>
      </c>
      <c r="AH132" s="2">
        <f t="shared" ref="AH132:AH195" ca="1" si="264">INDIRECT(ADDRESS(ROW(AJ132), (COLUMN(AJ132)-COLUMN($I132))*2 + COLUMN($I132)+1, 2, 1, "Main"))</f>
        <v>65.438999999999993</v>
      </c>
      <c r="AI132" s="2">
        <f t="shared" ref="AI132:AI195" ca="1" si="265">INDIRECT(ADDRESS(ROW(AK132), (COLUMN(AK132)-COLUMN($I132))*2 + COLUMN($I132)+1, 2, 1, "Main"))</f>
        <v>61.213200000000001</v>
      </c>
      <c r="AJ132" s="2">
        <f t="shared" ref="AJ132:AJ195" ca="1" si="266">INDIRECT(ADDRESS(ROW(AL132), (COLUMN(AL132)-COLUMN($I132))*2 + COLUMN($I132)+1, 2, 1, "Main"))</f>
        <v>64.043700000000001</v>
      </c>
      <c r="AK132" s="2">
        <f t="shared" ref="AK132:AK195" ca="1" si="267">INDIRECT(ADDRESS(ROW(AM132), (COLUMN(AM132)-COLUMN($I132))*2 + COLUMN($I132)+1, 2, 1, "Main"))</f>
        <v>62.021700000000003</v>
      </c>
      <c r="AL132" s="2">
        <f t="shared" ref="AL132:AL195" ca="1" si="268">INDIRECT(ADDRESS(ROW(AN132), (COLUMN(AN132)-COLUMN($I132))*2 + COLUMN($I132)+1, 2, 1, "Main"))</f>
        <v>52.774299999999997</v>
      </c>
      <c r="AM132" s="2">
        <f t="shared" ref="AM132:AM195" ca="1" si="269">INDIRECT(ADDRESS(ROW(AO132), (COLUMN(AO132)-COLUMN($I132))*2 + COLUMN($I132)+1, 2, 1, "Main"))</f>
        <v>61.694299999999998</v>
      </c>
      <c r="AN132" s="2">
        <f t="shared" ref="AN132:AN195" ca="1" si="270">INDIRECT(ADDRESS(ROW(AP132), (COLUMN(AP132)-COLUMN($I132))*2 + COLUMN($I132)+1, 2, 1, "Main"))</f>
        <v>59.552799999999998</v>
      </c>
      <c r="AO132" s="2">
        <f t="shared" ref="AO132:AO195" ca="1" si="271">INDIRECT(ADDRESS(ROW(AQ132), (COLUMN(AQ132)-COLUMN($I132))*2 + COLUMN($I132)+1, 2, 1, "Main"))</f>
        <v>66.777100000000004</v>
      </c>
      <c r="AP132" s="2">
        <f t="shared" ref="AP132:AP195" ca="1" si="272">INDIRECT(ADDRESS(ROW(AR132), (COLUMN(AR132)-COLUMN($I132))*2 + COLUMN($I132)+1, 2, 1, "Main"))</f>
        <v>48.2149</v>
      </c>
      <c r="AQ132" s="2">
        <f t="shared" ref="AQ132:AQ195" ca="1" si="273">INDIRECT(ADDRESS(ROW(AS132), (COLUMN(AS132)-COLUMN($I132))*2 + COLUMN($I132)+1, 2, 1, "Main"))</f>
        <v>50.702300000000001</v>
      </c>
      <c r="AR132" s="2">
        <f t="shared" ref="AR132:AR195" ca="1" si="274">INDIRECT(ADDRESS(ROW(AT132), (COLUMN(AT132)-COLUMN($I132))*2 + COLUMN($I132)+1, 2, 1, "Main"))</f>
        <v>53.412599999999998</v>
      </c>
      <c r="AS132" s="2">
        <f t="shared" ref="AS132:AS195" ca="1" si="275">INDIRECT(ADDRESS(ROW(AU132), (COLUMN(AU132)-COLUMN($I132))*2 + COLUMN($I132)+1, 2, 1, "Main"))</f>
        <v>55.414400000000001</v>
      </c>
      <c r="AT132" s="2">
        <f t="shared" ref="AT132:AT195" ca="1" si="276">INDIRECT(ADDRESS(ROW(AV132), (COLUMN(AV132)-COLUMN($I132))*2 + COLUMN($I132)+1, 2, 1, "Main"))</f>
        <v>63.6175</v>
      </c>
      <c r="AU132" s="2">
        <f t="shared" ref="AU132:AU195" ca="1" si="277">INDIRECT(ADDRESS(ROW(AW132), (COLUMN(AW132)-COLUMN($I132))*2 + COLUMN($I132)+1, 2, 1, "Main"))</f>
        <v>58.9009</v>
      </c>
      <c r="AV132" s="2">
        <f t="shared" ref="AV132:AV195" ca="1" si="278">INDIRECT(ADDRESS(ROW(AX132), (COLUMN(AX132)-COLUMN($I132))*2 + COLUMN($I132)+1, 2, 1, "Main"))</f>
        <v>66.548299999999998</v>
      </c>
      <c r="AW132" s="2">
        <f t="shared" ref="AW132:AW195" ca="1" si="279">INDIRECT(ADDRESS(ROW(AY132), (COLUMN(AY132)-COLUMN($I132))*2 + COLUMN($I132)+1, 2, 1, "Main"))</f>
        <v>48.511499999999998</v>
      </c>
      <c r="AX132" s="2">
        <f t="shared" ref="AX132:AX195" ca="1" si="280">INDIRECT(ADDRESS(ROW(AZ132), (COLUMN(AZ132)-COLUMN($I132))*2 + COLUMN($I132)+1, 2, 1, "Main"))</f>
        <v>62.916200000000003</v>
      </c>
      <c r="AY132" s="2">
        <f t="shared" ref="AY132:AY195" ca="1" si="281">INDIRECT(ADDRESS(ROW(BA132), (COLUMN(BA132)-COLUMN($I132))*2 + COLUMN($I132)+1, 2, 1, "Main"))</f>
        <v>53.636400000000002</v>
      </c>
      <c r="AZ132" s="2">
        <f t="shared" ref="AZ132:AZ195" ca="1" si="282">INDIRECT(ADDRESS(ROW(BB132), (COLUMN(BB132)-COLUMN($I132))*2 + COLUMN($I132)+1, 2, 1, "Main"))</f>
        <v>62.436900000000001</v>
      </c>
      <c r="BA132" s="2">
        <f t="shared" ref="BA132:BA195" ca="1" si="283">INDIRECT(ADDRESS(ROW(BC132), (COLUMN(BC132)-COLUMN($I132))*2 + COLUMN($I132)+1, 2, 1, "Main"))</f>
        <v>59.302100000000003</v>
      </c>
      <c r="BB132" s="2">
        <f t="shared" ref="BB132:BB195" ca="1" si="284">INDIRECT(ADDRESS(ROW(BD132), (COLUMN(BD132)-COLUMN($I132))*2 + COLUMN($I132)+1, 2, 1, "Main"))</f>
        <v>60.001600000000003</v>
      </c>
      <c r="BC132" s="2">
        <f t="shared" ref="BC132:BC195" ca="1" si="285">INDIRECT(ADDRESS(ROW(BE132), (COLUMN(BE132)-COLUMN($I132))*2 + COLUMN($I132)+1, 2, 1, "Main"))</f>
        <v>68.876599999999996</v>
      </c>
      <c r="BD132" s="2">
        <f t="shared" ref="BD132:BD195" ca="1" si="286">INDIRECT(ADDRESS(ROW(BF132), (COLUMN(BF132)-COLUMN($I132))*2 + COLUMN($I132)+1, 2, 1, "Main"))</f>
        <v>62.302700000000002</v>
      </c>
      <c r="BE132" s="2">
        <f t="shared" ref="BE132:BE195" ca="1" si="287">INDIRECT(ADDRESS(ROW(BG132), (COLUMN(BG132)-COLUMN($I132))*2 + COLUMN($I132)+1, 2, 1, "Main"))</f>
        <v>69.276700000000005</v>
      </c>
      <c r="BF132" s="2">
        <f t="shared" ref="BF132:BF195" ca="1" si="288">INDIRECT(ADDRESS(ROW(BH132), (COLUMN(BH132)-COLUMN($I132))*2 + COLUMN($I132)+1, 2, 1, "Main"))</f>
        <v>67.001099999999994</v>
      </c>
      <c r="BG132" s="2">
        <f t="shared" ref="BG132:BG195" ca="1" si="289">INDIRECT(ADDRESS(ROW(BI132), (COLUMN(BI132)-COLUMN($I132))*2 + COLUMN($I132)+1, 2, 1, "Main"))</f>
        <v>62.087499999999999</v>
      </c>
      <c r="BH132" s="2">
        <f t="shared" ref="BH132:BH195" ca="1" si="290">INDIRECT(ADDRESS(ROW(BJ132), (COLUMN(BJ132)-COLUMN($I132))*2 + COLUMN($I132)+1, 2, 1, "Main"))</f>
        <v>58.371400000000001</v>
      </c>
      <c r="BI132" s="2">
        <f t="shared" ref="BI132:BI195" ca="1" si="291">INDIRECT(ADDRESS(ROW(BK132), (COLUMN(BK132)-COLUMN($I132))*2 + COLUMN($I132)+1, 2, 1, "Main"))</f>
        <v>55.4358</v>
      </c>
      <c r="BJ132" s="2">
        <f t="shared" ref="BJ132:BJ195" ca="1" si="292">INDIRECT(ADDRESS(ROW(BL132), (COLUMN(BL132)-COLUMN($I132))*2 + COLUMN($I132)+1, 2, 1, "Main"))</f>
        <v>47.549100000000003</v>
      </c>
      <c r="BK132" s="2">
        <f t="shared" ref="BK132:BK195" ca="1" si="293">INDIRECT(ADDRESS(ROW(BM132), (COLUMN(BM132)-COLUMN($I132))*2 + COLUMN($I132)+1, 2, 1, "Main"))</f>
        <v>55.141599999999997</v>
      </c>
      <c r="BL132" s="2">
        <f t="shared" ref="BL132:BL195" ca="1" si="294">INDIRECT(ADDRESS(ROW(BN132), (COLUMN(BN132)-COLUMN($I132))*2 + COLUMN($I132)+1, 2, 1, "Main"))</f>
        <v>59.452199999999998</v>
      </c>
      <c r="BM132" s="2">
        <f t="shared" ref="BM132:BM195" ca="1" si="295">INDIRECT(ADDRESS(ROW(BO132), (COLUMN(BO132)-COLUMN($I132))*2 + COLUMN($I132)+1, 2, 1, "Main"))</f>
        <v>64.246499999999997</v>
      </c>
      <c r="BN132" s="2">
        <f t="shared" ref="BN132:BN195" ca="1" si="296">INDIRECT(ADDRESS(ROW(BP132), (COLUMN(BP132)-COLUMN($I132))*2 + COLUMN($I132)+1, 2, 1, "Main"))</f>
        <v>61.122799999999998</v>
      </c>
      <c r="BO132" s="2">
        <f t="shared" ref="BO132:BO195" ca="1" si="297">INDIRECT(ADDRESS(ROW(BQ132), (COLUMN(BQ132)-COLUMN($I132))*2 + COLUMN($I132)+1, 2, 1, "Main"))</f>
        <v>71.508600000000001</v>
      </c>
      <c r="BP132" s="2">
        <f t="shared" ref="BP132:BP195" ca="1" si="298">INDIRECT(ADDRESS(ROW(BR132), (COLUMN(BR132)-COLUMN($I132))*2 + COLUMN($I132)+1, 2, 1, "Main"))</f>
        <v>50.423299999999998</v>
      </c>
      <c r="BQ132" s="2">
        <f t="shared" ref="BQ132:BQ195" ca="1" si="299">INDIRECT(ADDRESS(ROW(BS132), (COLUMN(BS132)-COLUMN($I132))*2 + COLUMN($I132)+1, 2, 1, "Main"))</f>
        <v>0</v>
      </c>
      <c r="BR132" s="2">
        <f t="shared" ref="BR132:BR195" ca="1" si="300">INDIRECT(ADDRESS(ROW(BT132), (COLUMN(BT132)-COLUMN($I132))*2 + COLUMN($I132)+1, 2, 1, "Main"))</f>
        <v>0</v>
      </c>
      <c r="BS132" s="2">
        <f t="shared" ref="BS132:BS195" ca="1" si="301">INDIRECT(ADDRESS(ROW(BU132), (COLUMN(BU132)-COLUMN($I132))*2 + COLUMN($I132)+1, 2, 1, "Main"))</f>
        <v>0</v>
      </c>
      <c r="BT132" s="2">
        <f t="shared" ref="BT132:BT195" ca="1" si="302">INDIRECT(ADDRESS(ROW(BV132), (COLUMN(BV132)-COLUMN($I132))*2 + COLUMN($I132)+1, 2, 1, "Main"))</f>
        <v>0</v>
      </c>
      <c r="BU132" s="2">
        <f t="shared" ref="BU132:BU195" ca="1" si="303">INDIRECT(ADDRESS(ROW(BW132), (COLUMN(BW132)-COLUMN($I132))*2 + COLUMN($I132)+1, 2, 1, "Main"))</f>
        <v>0</v>
      </c>
    </row>
    <row r="133" spans="1:73">
      <c r="A133">
        <f>Main!A133</f>
        <v>130</v>
      </c>
      <c r="B133">
        <f>Main!B133</f>
        <v>199</v>
      </c>
      <c r="C133">
        <f>Main!C133</f>
        <v>34</v>
      </c>
      <c r="D133">
        <f>Main!D133</f>
        <v>2</v>
      </c>
      <c r="E133" t="str">
        <f>Main!E133</f>
        <v>ee</v>
      </c>
      <c r="F133" s="23">
        <f t="shared" ref="F133:F196" ca="1" si="304">AVERAGE(G133:BS133)</f>
        <v>68.364033846153859</v>
      </c>
      <c r="G133" s="2">
        <f t="shared" ref="G133:G196" ca="1" si="305">INDIRECT(ADDRESS(ROW(I133), (COLUMN(I133)-COLUMN($I133))*2 + COLUMN($I133)+1, 2, 1, "Main"))</f>
        <v>71.768500000000003</v>
      </c>
      <c r="H133" s="2">
        <f t="shared" ca="1" si="249"/>
        <v>70.279799999999994</v>
      </c>
      <c r="I133" s="2">
        <f t="shared" ca="1" si="250"/>
        <v>66.796499999999995</v>
      </c>
      <c r="J133" s="2">
        <f t="shared" ca="1" si="251"/>
        <v>65.276700000000005</v>
      </c>
      <c r="K133" s="2">
        <f t="shared" ca="1" si="252"/>
        <v>67.728700000000003</v>
      </c>
      <c r="L133" s="2">
        <f t="shared" ca="1" si="253"/>
        <v>67.346299999999999</v>
      </c>
      <c r="M133" s="2">
        <f t="shared" ca="1" si="254"/>
        <v>64.7316</v>
      </c>
      <c r="N133" s="2">
        <f t="shared" ca="1" si="255"/>
        <v>72.837100000000007</v>
      </c>
      <c r="O133" s="2">
        <f t="shared" ca="1" si="256"/>
        <v>76.4756</v>
      </c>
      <c r="P133" s="2">
        <f t="shared" ca="1" si="238"/>
        <v>67.489800000000002</v>
      </c>
      <c r="Q133" s="2">
        <f t="shared" ca="1" si="239"/>
        <v>76.123900000000006</v>
      </c>
      <c r="R133" s="2">
        <f t="shared" ca="1" si="240"/>
        <v>89.023600000000002</v>
      </c>
      <c r="S133" s="2">
        <f t="shared" ca="1" si="241"/>
        <v>71.389499999999998</v>
      </c>
      <c r="T133" s="2">
        <f t="shared" ca="1" si="242"/>
        <v>76.421300000000002</v>
      </c>
      <c r="U133" s="2">
        <f t="shared" ca="1" si="243"/>
        <v>74.771100000000004</v>
      </c>
      <c r="V133" s="2">
        <f t="shared" ca="1" si="244"/>
        <v>79.1648</v>
      </c>
      <c r="W133" s="2">
        <f t="shared" ca="1" si="245"/>
        <v>79.969800000000006</v>
      </c>
      <c r="X133" s="2">
        <f t="shared" ca="1" si="246"/>
        <v>69.767600000000002</v>
      </c>
      <c r="Y133" s="2">
        <f t="shared" ca="1" si="247"/>
        <v>86.7303</v>
      </c>
      <c r="Z133" s="2">
        <f t="shared" ca="1" si="248"/>
        <v>77.894000000000005</v>
      </c>
      <c r="AA133" s="2">
        <f t="shared" ca="1" si="257"/>
        <v>66.723200000000006</v>
      </c>
      <c r="AB133" s="2">
        <f t="shared" ca="1" si="258"/>
        <v>74.133600000000001</v>
      </c>
      <c r="AC133" s="2">
        <f t="shared" ca="1" si="259"/>
        <v>74.869399999999999</v>
      </c>
      <c r="AD133" s="2">
        <f t="shared" ca="1" si="260"/>
        <v>75.912099999999995</v>
      </c>
      <c r="AE133" s="2">
        <f t="shared" ca="1" si="261"/>
        <v>70.9495</v>
      </c>
      <c r="AF133" s="2">
        <f t="shared" ca="1" si="262"/>
        <v>73.495500000000007</v>
      </c>
      <c r="AG133" s="2">
        <f t="shared" ca="1" si="263"/>
        <v>73.0244</v>
      </c>
      <c r="AH133" s="2">
        <f t="shared" ca="1" si="264"/>
        <v>77.455799999999996</v>
      </c>
      <c r="AI133" s="2">
        <f t="shared" ca="1" si="265"/>
        <v>64.607299999999995</v>
      </c>
      <c r="AJ133" s="2">
        <f t="shared" ca="1" si="266"/>
        <v>71.338700000000003</v>
      </c>
      <c r="AK133" s="2">
        <f t="shared" ca="1" si="267"/>
        <v>73.869299999999996</v>
      </c>
      <c r="AL133" s="2">
        <f t="shared" ca="1" si="268"/>
        <v>71.3245</v>
      </c>
      <c r="AM133" s="2">
        <f t="shared" ca="1" si="269"/>
        <v>68.130899999999997</v>
      </c>
      <c r="AN133" s="2">
        <f t="shared" ca="1" si="270"/>
        <v>70.265600000000006</v>
      </c>
      <c r="AO133" s="2">
        <f t="shared" ca="1" si="271"/>
        <v>69.373000000000005</v>
      </c>
      <c r="AP133" s="2">
        <f t="shared" ca="1" si="272"/>
        <v>70.753900000000002</v>
      </c>
      <c r="AQ133" s="2">
        <f t="shared" ca="1" si="273"/>
        <v>65.4054</v>
      </c>
      <c r="AR133" s="2">
        <f t="shared" ca="1" si="274"/>
        <v>74.481300000000005</v>
      </c>
      <c r="AS133" s="2">
        <f t="shared" ca="1" si="275"/>
        <v>70.561999999999998</v>
      </c>
      <c r="AT133" s="2">
        <f t="shared" ca="1" si="276"/>
        <v>70.909700000000001</v>
      </c>
      <c r="AU133" s="2">
        <f t="shared" ca="1" si="277"/>
        <v>72.829599999999999</v>
      </c>
      <c r="AV133" s="2">
        <f t="shared" ca="1" si="278"/>
        <v>65.3887</v>
      </c>
      <c r="AW133" s="2">
        <f t="shared" ca="1" si="279"/>
        <v>65.426699999999997</v>
      </c>
      <c r="AX133" s="2">
        <f t="shared" ca="1" si="280"/>
        <v>69.582700000000003</v>
      </c>
      <c r="AY133" s="2">
        <f t="shared" ca="1" si="281"/>
        <v>64.648600000000002</v>
      </c>
      <c r="AZ133" s="2">
        <f t="shared" ca="1" si="282"/>
        <v>69.344399999999993</v>
      </c>
      <c r="BA133" s="2">
        <f t="shared" ca="1" si="283"/>
        <v>70.093500000000006</v>
      </c>
      <c r="BB133" s="2">
        <f t="shared" ca="1" si="284"/>
        <v>72.008099999999999</v>
      </c>
      <c r="BC133" s="2">
        <f t="shared" ca="1" si="285"/>
        <v>80.359099999999998</v>
      </c>
      <c r="BD133" s="2">
        <f t="shared" ca="1" si="286"/>
        <v>74.1999</v>
      </c>
      <c r="BE133" s="2">
        <f t="shared" ca="1" si="287"/>
        <v>70.562600000000003</v>
      </c>
      <c r="BF133" s="2">
        <f t="shared" ca="1" si="288"/>
        <v>70.326599999999999</v>
      </c>
      <c r="BG133" s="2">
        <f t="shared" ca="1" si="289"/>
        <v>76.478800000000007</v>
      </c>
      <c r="BH133" s="2">
        <f t="shared" ca="1" si="290"/>
        <v>70.858099999999993</v>
      </c>
      <c r="BI133" s="2">
        <f t="shared" ca="1" si="291"/>
        <v>72.772999999999996</v>
      </c>
      <c r="BJ133" s="2">
        <f t="shared" ca="1" si="292"/>
        <v>66.395600000000002</v>
      </c>
      <c r="BK133" s="2">
        <f t="shared" ca="1" si="293"/>
        <v>56.361199999999997</v>
      </c>
      <c r="BL133" s="2">
        <f t="shared" ca="1" si="294"/>
        <v>63.610300000000002</v>
      </c>
      <c r="BM133" s="2">
        <f t="shared" ca="1" si="295"/>
        <v>76.024000000000001</v>
      </c>
      <c r="BN133" s="2">
        <f t="shared" ca="1" si="296"/>
        <v>69.582400000000007</v>
      </c>
      <c r="BO133" s="2">
        <f t="shared" ca="1" si="297"/>
        <v>78.156499999999994</v>
      </c>
      <c r="BP133" s="2">
        <f t="shared" ca="1" si="298"/>
        <v>69.080200000000005</v>
      </c>
      <c r="BQ133" s="2">
        <f t="shared" ca="1" si="299"/>
        <v>0</v>
      </c>
      <c r="BR133" s="2">
        <f t="shared" ca="1" si="300"/>
        <v>0</v>
      </c>
      <c r="BS133" s="2">
        <f t="shared" ca="1" si="301"/>
        <v>0</v>
      </c>
      <c r="BT133" s="2">
        <f t="shared" ca="1" si="302"/>
        <v>0</v>
      </c>
      <c r="BU133" s="2">
        <f t="shared" ca="1" si="303"/>
        <v>0</v>
      </c>
    </row>
    <row r="134" spans="1:73">
      <c r="A134">
        <f>Main!A134</f>
        <v>131</v>
      </c>
      <c r="B134">
        <f>Main!B134</f>
        <v>199.5</v>
      </c>
      <c r="C134">
        <f>Main!C134</f>
        <v>34</v>
      </c>
      <c r="D134">
        <f>Main!D134</f>
        <v>2.5</v>
      </c>
      <c r="E134" t="str">
        <f>Main!E134</f>
        <v>f</v>
      </c>
      <c r="F134" s="23">
        <f t="shared" ca="1" si="304"/>
        <v>70.081643076923072</v>
      </c>
      <c r="G134" s="2">
        <f t="shared" ca="1" si="305"/>
        <v>74.231300000000005</v>
      </c>
      <c r="H134" s="2">
        <f t="shared" ca="1" si="249"/>
        <v>74.387799999999999</v>
      </c>
      <c r="I134" s="2">
        <f t="shared" ca="1" si="250"/>
        <v>70.313299999999998</v>
      </c>
      <c r="J134" s="2">
        <f t="shared" ca="1" si="251"/>
        <v>68.853800000000007</v>
      </c>
      <c r="K134" s="2">
        <f t="shared" ca="1" si="252"/>
        <v>68.922499999999999</v>
      </c>
      <c r="L134" s="2">
        <f t="shared" ca="1" si="253"/>
        <v>67.962199999999996</v>
      </c>
      <c r="M134" s="2">
        <f t="shared" ca="1" si="254"/>
        <v>72.939599999999999</v>
      </c>
      <c r="N134" s="2">
        <f t="shared" ca="1" si="255"/>
        <v>75.756200000000007</v>
      </c>
      <c r="O134" s="2">
        <f t="shared" ca="1" si="256"/>
        <v>72.344499999999996</v>
      </c>
      <c r="P134" s="2">
        <f t="shared" ca="1" si="238"/>
        <v>67.431700000000006</v>
      </c>
      <c r="Q134" s="2">
        <f t="shared" ca="1" si="239"/>
        <v>72.839299999999994</v>
      </c>
      <c r="R134" s="2">
        <f t="shared" ca="1" si="240"/>
        <v>82.266599999999997</v>
      </c>
      <c r="S134" s="2">
        <f t="shared" ca="1" si="241"/>
        <v>68.072800000000001</v>
      </c>
      <c r="T134" s="2">
        <f t="shared" ca="1" si="242"/>
        <v>75.6875</v>
      </c>
      <c r="U134" s="2">
        <f t="shared" ca="1" si="243"/>
        <v>73.141900000000007</v>
      </c>
      <c r="V134" s="2">
        <f t="shared" ca="1" si="244"/>
        <v>81.296099999999996</v>
      </c>
      <c r="W134" s="2">
        <f t="shared" ca="1" si="245"/>
        <v>80.049400000000006</v>
      </c>
      <c r="X134" s="2">
        <f t="shared" ca="1" si="246"/>
        <v>73.338200000000001</v>
      </c>
      <c r="Y134" s="2">
        <f t="shared" ca="1" si="247"/>
        <v>85.281599999999997</v>
      </c>
      <c r="Z134" s="2">
        <f t="shared" ca="1" si="248"/>
        <v>79.795599999999993</v>
      </c>
      <c r="AA134" s="2">
        <f t="shared" ca="1" si="257"/>
        <v>68.849599999999995</v>
      </c>
      <c r="AB134" s="2">
        <f t="shared" ca="1" si="258"/>
        <v>68.078999999999994</v>
      </c>
      <c r="AC134" s="2">
        <f t="shared" ca="1" si="259"/>
        <v>69.540899999999993</v>
      </c>
      <c r="AD134" s="2">
        <f t="shared" ca="1" si="260"/>
        <v>80.513800000000003</v>
      </c>
      <c r="AE134" s="2">
        <f t="shared" ca="1" si="261"/>
        <v>72.364400000000003</v>
      </c>
      <c r="AF134" s="2">
        <f t="shared" ca="1" si="262"/>
        <v>78.573599999999999</v>
      </c>
      <c r="AG134" s="2">
        <f t="shared" ca="1" si="263"/>
        <v>76.838700000000003</v>
      </c>
      <c r="AH134" s="2">
        <f t="shared" ca="1" si="264"/>
        <v>78.417500000000004</v>
      </c>
      <c r="AI134" s="2">
        <f t="shared" ca="1" si="265"/>
        <v>66.847099999999998</v>
      </c>
      <c r="AJ134" s="2">
        <f t="shared" ca="1" si="266"/>
        <v>72.258200000000002</v>
      </c>
      <c r="AK134" s="2">
        <f t="shared" ca="1" si="267"/>
        <v>78.258700000000005</v>
      </c>
      <c r="AL134" s="2">
        <f t="shared" ca="1" si="268"/>
        <v>71.594899999999996</v>
      </c>
      <c r="AM134" s="2">
        <f t="shared" ca="1" si="269"/>
        <v>69.496799999999993</v>
      </c>
      <c r="AN134" s="2">
        <f t="shared" ca="1" si="270"/>
        <v>70.776799999999994</v>
      </c>
      <c r="AO134" s="2">
        <f t="shared" ca="1" si="271"/>
        <v>72.518799999999999</v>
      </c>
      <c r="AP134" s="2">
        <f t="shared" ca="1" si="272"/>
        <v>71.470200000000006</v>
      </c>
      <c r="AQ134" s="2">
        <f t="shared" ca="1" si="273"/>
        <v>73.338399999999993</v>
      </c>
      <c r="AR134" s="2">
        <f t="shared" ca="1" si="274"/>
        <v>72.334299999999999</v>
      </c>
      <c r="AS134" s="2">
        <f t="shared" ca="1" si="275"/>
        <v>76.859200000000001</v>
      </c>
      <c r="AT134" s="2">
        <f t="shared" ca="1" si="276"/>
        <v>75.346800000000002</v>
      </c>
      <c r="AU134" s="2">
        <f t="shared" ca="1" si="277"/>
        <v>72.957800000000006</v>
      </c>
      <c r="AV134" s="2">
        <f t="shared" ca="1" si="278"/>
        <v>69.892799999999994</v>
      </c>
      <c r="AW134" s="2">
        <f t="shared" ca="1" si="279"/>
        <v>71.534300000000002</v>
      </c>
      <c r="AX134" s="2">
        <f t="shared" ca="1" si="280"/>
        <v>72.934399999999997</v>
      </c>
      <c r="AY134" s="2">
        <f t="shared" ca="1" si="281"/>
        <v>71.482500000000002</v>
      </c>
      <c r="AZ134" s="2">
        <f t="shared" ca="1" si="282"/>
        <v>72.012600000000006</v>
      </c>
      <c r="BA134" s="2">
        <f t="shared" ca="1" si="283"/>
        <v>64.678799999999995</v>
      </c>
      <c r="BB134" s="2">
        <f t="shared" ca="1" si="284"/>
        <v>67.235200000000006</v>
      </c>
      <c r="BC134" s="2">
        <f t="shared" ca="1" si="285"/>
        <v>78.737700000000004</v>
      </c>
      <c r="BD134" s="2">
        <f t="shared" ca="1" si="286"/>
        <v>78.470600000000005</v>
      </c>
      <c r="BE134" s="2">
        <f t="shared" ca="1" si="287"/>
        <v>78.016300000000001</v>
      </c>
      <c r="BF134" s="2">
        <f t="shared" ca="1" si="288"/>
        <v>72.565399999999997</v>
      </c>
      <c r="BG134" s="2">
        <f t="shared" ca="1" si="289"/>
        <v>77.005700000000004</v>
      </c>
      <c r="BH134" s="2">
        <f t="shared" ca="1" si="290"/>
        <v>69.683800000000005</v>
      </c>
      <c r="BI134" s="2">
        <f t="shared" ca="1" si="291"/>
        <v>78.718699999999998</v>
      </c>
      <c r="BJ134" s="2">
        <f t="shared" ca="1" si="292"/>
        <v>66.774799999999999</v>
      </c>
      <c r="BK134" s="2">
        <f t="shared" ca="1" si="293"/>
        <v>63.8155</v>
      </c>
      <c r="BL134" s="2">
        <f t="shared" ca="1" si="294"/>
        <v>70.685199999999995</v>
      </c>
      <c r="BM134" s="2">
        <f t="shared" ca="1" si="295"/>
        <v>76.513599999999997</v>
      </c>
      <c r="BN134" s="2">
        <f t="shared" ca="1" si="296"/>
        <v>74.7029</v>
      </c>
      <c r="BO134" s="2">
        <f t="shared" ca="1" si="297"/>
        <v>80.987899999999996</v>
      </c>
      <c r="BP134" s="2">
        <f t="shared" ca="1" si="298"/>
        <v>76.710700000000003</v>
      </c>
      <c r="BQ134" s="2">
        <f t="shared" ca="1" si="299"/>
        <v>0</v>
      </c>
      <c r="BR134" s="2">
        <f t="shared" ca="1" si="300"/>
        <v>0</v>
      </c>
      <c r="BS134" s="2">
        <f t="shared" ca="1" si="301"/>
        <v>0</v>
      </c>
      <c r="BT134" s="2">
        <f t="shared" ca="1" si="302"/>
        <v>0</v>
      </c>
      <c r="BU134" s="2">
        <f t="shared" ca="1" si="303"/>
        <v>0</v>
      </c>
    </row>
    <row r="135" spans="1:73">
      <c r="A135">
        <f>Main!A135</f>
        <v>132</v>
      </c>
      <c r="B135">
        <f>Main!B135</f>
        <v>201</v>
      </c>
      <c r="C135">
        <f>Main!C135</f>
        <v>34</v>
      </c>
      <c r="D135">
        <f>Main!D135</f>
        <v>4</v>
      </c>
      <c r="E135" t="str">
        <f>Main!E135</f>
        <v>cc#</v>
      </c>
      <c r="F135" s="23">
        <f t="shared" ca="1" si="304"/>
        <v>56.660875384615359</v>
      </c>
      <c r="G135" s="2">
        <f t="shared" ca="1" si="305"/>
        <v>67.756399999999999</v>
      </c>
      <c r="H135" s="2">
        <f t="shared" ca="1" si="249"/>
        <v>63.340899999999998</v>
      </c>
      <c r="I135" s="2">
        <f t="shared" ca="1" si="250"/>
        <v>47.9268</v>
      </c>
      <c r="J135" s="2">
        <f t="shared" ca="1" si="251"/>
        <v>58.394799999999996</v>
      </c>
      <c r="K135" s="2">
        <f t="shared" ca="1" si="252"/>
        <v>52.981499999999997</v>
      </c>
      <c r="L135" s="2">
        <f t="shared" ca="1" si="253"/>
        <v>53.889800000000001</v>
      </c>
      <c r="M135" s="2">
        <f t="shared" ca="1" si="254"/>
        <v>59.758899999999997</v>
      </c>
      <c r="N135" s="2">
        <f t="shared" ca="1" si="255"/>
        <v>61.121899999999997</v>
      </c>
      <c r="O135" s="2">
        <f t="shared" ca="1" si="256"/>
        <v>62.5259</v>
      </c>
      <c r="P135" s="2">
        <f t="shared" ca="1" si="238"/>
        <v>51.276000000000003</v>
      </c>
      <c r="Q135" s="2">
        <f t="shared" ca="1" si="239"/>
        <v>58.0122</v>
      </c>
      <c r="R135" s="2">
        <f t="shared" ca="1" si="240"/>
        <v>76.237799999999993</v>
      </c>
      <c r="S135" s="2">
        <f t="shared" ca="1" si="241"/>
        <v>62.659500000000001</v>
      </c>
      <c r="T135" s="2">
        <f t="shared" ca="1" si="242"/>
        <v>54.9572</v>
      </c>
      <c r="U135" s="2">
        <f t="shared" ca="1" si="243"/>
        <v>68.366699999999994</v>
      </c>
      <c r="V135" s="2">
        <f t="shared" ca="1" si="244"/>
        <v>70.559100000000001</v>
      </c>
      <c r="W135" s="2">
        <f t="shared" ca="1" si="245"/>
        <v>74.030900000000003</v>
      </c>
      <c r="X135" s="2">
        <f t="shared" ca="1" si="246"/>
        <v>59.553400000000003</v>
      </c>
      <c r="Y135" s="2">
        <f t="shared" ca="1" si="247"/>
        <v>75.629300000000001</v>
      </c>
      <c r="Z135" s="2">
        <f t="shared" ca="1" si="248"/>
        <v>61.182400000000001</v>
      </c>
      <c r="AA135" s="2">
        <f t="shared" ca="1" si="257"/>
        <v>54.247399999999999</v>
      </c>
      <c r="AB135" s="2">
        <f t="shared" ca="1" si="258"/>
        <v>52.649900000000002</v>
      </c>
      <c r="AC135" s="2">
        <f t="shared" ca="1" si="259"/>
        <v>61.480899999999998</v>
      </c>
      <c r="AD135" s="2">
        <f t="shared" ca="1" si="260"/>
        <v>70.052800000000005</v>
      </c>
      <c r="AE135" s="2">
        <f t="shared" ca="1" si="261"/>
        <v>65.993799999999993</v>
      </c>
      <c r="AF135" s="2">
        <f t="shared" ca="1" si="262"/>
        <v>62.816099999999999</v>
      </c>
      <c r="AG135" s="2">
        <f t="shared" ca="1" si="263"/>
        <v>47.899700000000003</v>
      </c>
      <c r="AH135" s="2">
        <f t="shared" ca="1" si="264"/>
        <v>55.414299999999997</v>
      </c>
      <c r="AI135" s="2">
        <f t="shared" ca="1" si="265"/>
        <v>53.519399999999997</v>
      </c>
      <c r="AJ135" s="2">
        <f t="shared" ca="1" si="266"/>
        <v>68.346299999999999</v>
      </c>
      <c r="AK135" s="2">
        <f t="shared" ca="1" si="267"/>
        <v>66.965000000000003</v>
      </c>
      <c r="AL135" s="2">
        <f t="shared" ca="1" si="268"/>
        <v>53.823700000000002</v>
      </c>
      <c r="AM135" s="2">
        <f t="shared" ca="1" si="269"/>
        <v>59.959000000000003</v>
      </c>
      <c r="AN135" s="2">
        <f t="shared" ca="1" si="270"/>
        <v>59.435099999999998</v>
      </c>
      <c r="AO135" s="2">
        <f t="shared" ca="1" si="271"/>
        <v>65.385400000000004</v>
      </c>
      <c r="AP135" s="2">
        <f t="shared" ca="1" si="272"/>
        <v>54.494300000000003</v>
      </c>
      <c r="AQ135" s="2">
        <f t="shared" ca="1" si="273"/>
        <v>57.573700000000002</v>
      </c>
      <c r="AR135" s="2">
        <f t="shared" ca="1" si="274"/>
        <v>49.257800000000003</v>
      </c>
      <c r="AS135" s="2">
        <f t="shared" ca="1" si="275"/>
        <v>58.462400000000002</v>
      </c>
      <c r="AT135" s="2">
        <f t="shared" ca="1" si="276"/>
        <v>57.272399999999998</v>
      </c>
      <c r="AU135" s="2">
        <f t="shared" ca="1" si="277"/>
        <v>50.635199999999998</v>
      </c>
      <c r="AV135" s="2">
        <f t="shared" ca="1" si="278"/>
        <v>58.473300000000002</v>
      </c>
      <c r="AW135" s="2">
        <f t="shared" ca="1" si="279"/>
        <v>50.8277</v>
      </c>
      <c r="AX135" s="2">
        <f t="shared" ca="1" si="280"/>
        <v>55.306399999999996</v>
      </c>
      <c r="AY135" s="2">
        <f t="shared" ca="1" si="281"/>
        <v>58.726300000000002</v>
      </c>
      <c r="AZ135" s="2">
        <f t="shared" ca="1" si="282"/>
        <v>50.742899999999999</v>
      </c>
      <c r="BA135" s="2">
        <f t="shared" ca="1" si="283"/>
        <v>62.572000000000003</v>
      </c>
      <c r="BB135" s="2">
        <f t="shared" ca="1" si="284"/>
        <v>55.3401</v>
      </c>
      <c r="BC135" s="2">
        <f t="shared" ca="1" si="285"/>
        <v>58.993699999999997</v>
      </c>
      <c r="BD135" s="2">
        <f t="shared" ca="1" si="286"/>
        <v>60.741999999999997</v>
      </c>
      <c r="BE135" s="2">
        <f t="shared" ca="1" si="287"/>
        <v>59.9437</v>
      </c>
      <c r="BF135" s="2">
        <f t="shared" ca="1" si="288"/>
        <v>55.139699999999998</v>
      </c>
      <c r="BG135" s="2">
        <f t="shared" ca="1" si="289"/>
        <v>67.918599999999998</v>
      </c>
      <c r="BH135" s="2">
        <f t="shared" ca="1" si="290"/>
        <v>55.6524</v>
      </c>
      <c r="BI135" s="2">
        <f t="shared" ca="1" si="291"/>
        <v>62.667400000000001</v>
      </c>
      <c r="BJ135" s="2">
        <f t="shared" ca="1" si="292"/>
        <v>57.320700000000002</v>
      </c>
      <c r="BK135" s="2">
        <f t="shared" ca="1" si="293"/>
        <v>50.006399999999999</v>
      </c>
      <c r="BL135" s="2">
        <f t="shared" ca="1" si="294"/>
        <v>58.6569</v>
      </c>
      <c r="BM135" s="2">
        <f t="shared" ca="1" si="295"/>
        <v>60.269300000000001</v>
      </c>
      <c r="BN135" s="2">
        <f t="shared" ca="1" si="296"/>
        <v>65.111400000000003</v>
      </c>
      <c r="BO135" s="2">
        <f t="shared" ca="1" si="297"/>
        <v>54.958100000000002</v>
      </c>
      <c r="BP135" s="2">
        <f t="shared" ca="1" si="298"/>
        <v>57.741900000000001</v>
      </c>
      <c r="BQ135" s="2">
        <f t="shared" ca="1" si="299"/>
        <v>0</v>
      </c>
      <c r="BR135" s="2">
        <f t="shared" ca="1" si="300"/>
        <v>0</v>
      </c>
      <c r="BS135" s="2">
        <f t="shared" ca="1" si="301"/>
        <v>0</v>
      </c>
      <c r="BT135" s="2">
        <f t="shared" ca="1" si="302"/>
        <v>0</v>
      </c>
      <c r="BU135" s="2">
        <f t="shared" ca="1" si="303"/>
        <v>0</v>
      </c>
    </row>
    <row r="136" spans="1:73">
      <c r="A136">
        <f>Main!A136</f>
        <v>133</v>
      </c>
      <c r="B136">
        <f>Main!B136</f>
        <v>202</v>
      </c>
      <c r="C136">
        <f>Main!C136</f>
        <v>34</v>
      </c>
      <c r="D136">
        <f>Main!D136</f>
        <v>5</v>
      </c>
      <c r="E136" t="str">
        <f>Main!E136</f>
        <v>E- A d</v>
      </c>
      <c r="F136" s="23">
        <f t="shared" ca="1" si="304"/>
        <v>56.425487692307698</v>
      </c>
      <c r="G136" s="2">
        <f t="shared" ca="1" si="305"/>
        <v>75.546800000000005</v>
      </c>
      <c r="H136" s="2">
        <f t="shared" ca="1" si="249"/>
        <v>57.040199999999999</v>
      </c>
      <c r="I136" s="2">
        <f t="shared" ca="1" si="250"/>
        <v>58.684100000000001</v>
      </c>
      <c r="J136" s="2">
        <f t="shared" ca="1" si="251"/>
        <v>50.652000000000001</v>
      </c>
      <c r="K136" s="2">
        <f t="shared" ca="1" si="252"/>
        <v>50.259599999999999</v>
      </c>
      <c r="L136" s="2">
        <f t="shared" ca="1" si="253"/>
        <v>61.921999999999997</v>
      </c>
      <c r="M136" s="2">
        <f t="shared" ca="1" si="254"/>
        <v>60.387599999999999</v>
      </c>
      <c r="N136" s="2">
        <f t="shared" ca="1" si="255"/>
        <v>60.408299999999997</v>
      </c>
      <c r="O136" s="2">
        <f t="shared" ca="1" si="256"/>
        <v>60.377800000000001</v>
      </c>
      <c r="P136" s="2">
        <f t="shared" ca="1" si="238"/>
        <v>56.382800000000003</v>
      </c>
      <c r="Q136" s="2">
        <f t="shared" ca="1" si="239"/>
        <v>57.826300000000003</v>
      </c>
      <c r="R136" s="2">
        <f t="shared" ca="1" si="240"/>
        <v>75.4679</v>
      </c>
      <c r="S136" s="2">
        <f t="shared" ca="1" si="241"/>
        <v>58.401800000000001</v>
      </c>
      <c r="T136" s="2">
        <f t="shared" ca="1" si="242"/>
        <v>57.021099999999997</v>
      </c>
      <c r="U136" s="2">
        <f t="shared" ca="1" si="243"/>
        <v>69.423699999999997</v>
      </c>
      <c r="V136" s="2">
        <f t="shared" ca="1" si="244"/>
        <v>65.827200000000005</v>
      </c>
      <c r="W136" s="2">
        <f t="shared" ca="1" si="245"/>
        <v>69.127300000000005</v>
      </c>
      <c r="X136" s="2">
        <f t="shared" ca="1" si="246"/>
        <v>58.7136</v>
      </c>
      <c r="Y136" s="2">
        <f t="shared" ca="1" si="247"/>
        <v>78.095100000000002</v>
      </c>
      <c r="Z136" s="2">
        <f t="shared" ca="1" si="248"/>
        <v>61.830800000000004</v>
      </c>
      <c r="AA136" s="2">
        <f t="shared" ca="1" si="257"/>
        <v>51.264200000000002</v>
      </c>
      <c r="AB136" s="2">
        <f t="shared" ca="1" si="258"/>
        <v>52.785899999999998</v>
      </c>
      <c r="AC136" s="2">
        <f t="shared" ca="1" si="259"/>
        <v>53.237099999999998</v>
      </c>
      <c r="AD136" s="2">
        <f t="shared" ca="1" si="260"/>
        <v>67.775199999999998</v>
      </c>
      <c r="AE136" s="2">
        <f t="shared" ca="1" si="261"/>
        <v>59.754899999999999</v>
      </c>
      <c r="AF136" s="2">
        <f t="shared" ca="1" si="262"/>
        <v>53.906199999999998</v>
      </c>
      <c r="AG136" s="2">
        <f t="shared" ca="1" si="263"/>
        <v>61.5715</v>
      </c>
      <c r="AH136" s="2">
        <f t="shared" ca="1" si="264"/>
        <v>61.258499999999998</v>
      </c>
      <c r="AI136" s="2">
        <f t="shared" ca="1" si="265"/>
        <v>62.0291</v>
      </c>
      <c r="AJ136" s="2">
        <f t="shared" ca="1" si="266"/>
        <v>57.485999999999997</v>
      </c>
      <c r="AK136" s="2">
        <f t="shared" ca="1" si="267"/>
        <v>58.2956</v>
      </c>
      <c r="AL136" s="2">
        <f t="shared" ca="1" si="268"/>
        <v>52.487200000000001</v>
      </c>
      <c r="AM136" s="2">
        <f t="shared" ca="1" si="269"/>
        <v>58.5396</v>
      </c>
      <c r="AN136" s="2">
        <f t="shared" ca="1" si="270"/>
        <v>56.947899999999997</v>
      </c>
      <c r="AO136" s="2">
        <f t="shared" ca="1" si="271"/>
        <v>61.343299999999999</v>
      </c>
      <c r="AP136" s="2">
        <f t="shared" ca="1" si="272"/>
        <v>49.924199999999999</v>
      </c>
      <c r="AQ136" s="2">
        <f t="shared" ca="1" si="273"/>
        <v>56.189399999999999</v>
      </c>
      <c r="AR136" s="2">
        <f t="shared" ca="1" si="274"/>
        <v>62.587800000000001</v>
      </c>
      <c r="AS136" s="2">
        <f t="shared" ca="1" si="275"/>
        <v>59.032899999999998</v>
      </c>
      <c r="AT136" s="2">
        <f t="shared" ca="1" si="276"/>
        <v>61.9495</v>
      </c>
      <c r="AU136" s="2">
        <f t="shared" ca="1" si="277"/>
        <v>57.994900000000001</v>
      </c>
      <c r="AV136" s="2">
        <f t="shared" ca="1" si="278"/>
        <v>61.433500000000002</v>
      </c>
      <c r="AW136" s="2">
        <f t="shared" ca="1" si="279"/>
        <v>47.943600000000004</v>
      </c>
      <c r="AX136" s="2">
        <f t="shared" ca="1" si="280"/>
        <v>54.936999999999998</v>
      </c>
      <c r="AY136" s="2">
        <f t="shared" ca="1" si="281"/>
        <v>59.1372</v>
      </c>
      <c r="AZ136" s="2">
        <f t="shared" ca="1" si="282"/>
        <v>53.510399999999997</v>
      </c>
      <c r="BA136" s="2">
        <f t="shared" ca="1" si="283"/>
        <v>61.711799999999997</v>
      </c>
      <c r="BB136" s="2">
        <f t="shared" ca="1" si="284"/>
        <v>50.770400000000002</v>
      </c>
      <c r="BC136" s="2">
        <f t="shared" ca="1" si="285"/>
        <v>53.450899999999997</v>
      </c>
      <c r="BD136" s="2">
        <f t="shared" ca="1" si="286"/>
        <v>61.0242</v>
      </c>
      <c r="BE136" s="2">
        <f t="shared" ca="1" si="287"/>
        <v>61.105600000000003</v>
      </c>
      <c r="BF136" s="2">
        <f t="shared" ca="1" si="288"/>
        <v>58.496400000000001</v>
      </c>
      <c r="BG136" s="2">
        <f t="shared" ca="1" si="289"/>
        <v>59.927</v>
      </c>
      <c r="BH136" s="2">
        <f t="shared" ca="1" si="290"/>
        <v>55.637</v>
      </c>
      <c r="BI136" s="2">
        <f t="shared" ca="1" si="291"/>
        <v>61.837699999999998</v>
      </c>
      <c r="BJ136" s="2">
        <f t="shared" ca="1" si="292"/>
        <v>56.247599999999998</v>
      </c>
      <c r="BK136" s="2">
        <f t="shared" ca="1" si="293"/>
        <v>57.017600000000002</v>
      </c>
      <c r="BL136" s="2">
        <f t="shared" ca="1" si="294"/>
        <v>53.358499999999999</v>
      </c>
      <c r="BM136" s="2">
        <f t="shared" ca="1" si="295"/>
        <v>58.486499999999999</v>
      </c>
      <c r="BN136" s="2">
        <f t="shared" ca="1" si="296"/>
        <v>62.369900000000001</v>
      </c>
      <c r="BO136" s="2">
        <f t="shared" ca="1" si="297"/>
        <v>60.747999999999998</v>
      </c>
      <c r="BP136" s="2">
        <f t="shared" ca="1" si="298"/>
        <v>58.749000000000002</v>
      </c>
      <c r="BQ136" s="2">
        <f t="shared" ca="1" si="299"/>
        <v>0</v>
      </c>
      <c r="BR136" s="2">
        <f t="shared" ca="1" si="300"/>
        <v>0</v>
      </c>
      <c r="BS136" s="2">
        <f t="shared" ca="1" si="301"/>
        <v>0</v>
      </c>
      <c r="BT136" s="2">
        <f t="shared" ca="1" si="302"/>
        <v>0</v>
      </c>
      <c r="BU136" s="2">
        <f t="shared" ca="1" si="303"/>
        <v>0</v>
      </c>
    </row>
    <row r="137" spans="1:73">
      <c r="A137">
        <f>Main!A137</f>
        <v>134</v>
      </c>
      <c r="B137">
        <f>Main!B137</f>
        <v>205</v>
      </c>
      <c r="C137">
        <f>Main!C137</f>
        <v>35</v>
      </c>
      <c r="D137">
        <f>Main!D137</f>
        <v>2</v>
      </c>
      <c r="E137" t="str">
        <f>Main!E137</f>
        <v>b</v>
      </c>
      <c r="F137" s="23">
        <f t="shared" ca="1" si="304"/>
        <v>51.755783076923073</v>
      </c>
      <c r="G137" s="2">
        <f t="shared" ca="1" si="305"/>
        <v>56.082299999999996</v>
      </c>
      <c r="H137" s="2">
        <f t="shared" ca="1" si="249"/>
        <v>54.031199999999998</v>
      </c>
      <c r="I137" s="2">
        <f t="shared" ca="1" si="250"/>
        <v>49.665500000000002</v>
      </c>
      <c r="J137" s="2">
        <f t="shared" ca="1" si="251"/>
        <v>44.703499999999998</v>
      </c>
      <c r="K137" s="2">
        <f t="shared" ca="1" si="252"/>
        <v>46.594900000000003</v>
      </c>
      <c r="L137" s="2">
        <f t="shared" ca="1" si="253"/>
        <v>57.287999999999997</v>
      </c>
      <c r="M137" s="2">
        <f t="shared" ca="1" si="254"/>
        <v>51.537799999999997</v>
      </c>
      <c r="N137" s="2">
        <f t="shared" ca="1" si="255"/>
        <v>51.396599999999999</v>
      </c>
      <c r="O137" s="2">
        <f t="shared" ca="1" si="256"/>
        <v>55.972200000000001</v>
      </c>
      <c r="P137" s="2">
        <f t="shared" ca="1" si="238"/>
        <v>55.856400000000001</v>
      </c>
      <c r="Q137" s="2">
        <f t="shared" ca="1" si="239"/>
        <v>53.939700000000002</v>
      </c>
      <c r="R137" s="2">
        <f t="shared" ca="1" si="240"/>
        <v>76.152600000000007</v>
      </c>
      <c r="S137" s="2">
        <f t="shared" ca="1" si="241"/>
        <v>39.336100000000002</v>
      </c>
      <c r="T137" s="2">
        <f t="shared" ca="1" si="242"/>
        <v>58.931399999999996</v>
      </c>
      <c r="U137" s="2">
        <f t="shared" ca="1" si="243"/>
        <v>66.180199999999999</v>
      </c>
      <c r="V137" s="2">
        <f t="shared" ca="1" si="244"/>
        <v>59.252800000000001</v>
      </c>
      <c r="W137" s="2">
        <f t="shared" ca="1" si="245"/>
        <v>61.948300000000003</v>
      </c>
      <c r="X137" s="2">
        <f t="shared" ca="1" si="246"/>
        <v>62.153100000000002</v>
      </c>
      <c r="Y137" s="2">
        <f t="shared" ca="1" si="247"/>
        <v>68.843100000000007</v>
      </c>
      <c r="Z137" s="2">
        <f t="shared" ca="1" si="248"/>
        <v>52.151499999999999</v>
      </c>
      <c r="AA137" s="2">
        <f t="shared" ca="1" si="257"/>
        <v>41.537199999999999</v>
      </c>
      <c r="AB137" s="2">
        <f t="shared" ca="1" si="258"/>
        <v>48.441200000000002</v>
      </c>
      <c r="AC137" s="2">
        <f t="shared" ca="1" si="259"/>
        <v>56.687899999999999</v>
      </c>
      <c r="AD137" s="2">
        <f t="shared" ca="1" si="260"/>
        <v>58.6723</v>
      </c>
      <c r="AE137" s="2">
        <f t="shared" ca="1" si="261"/>
        <v>56.405099999999997</v>
      </c>
      <c r="AF137" s="2">
        <f t="shared" ca="1" si="262"/>
        <v>60.247599999999998</v>
      </c>
      <c r="AG137" s="2">
        <f t="shared" ca="1" si="263"/>
        <v>53.616300000000003</v>
      </c>
      <c r="AH137" s="2">
        <f t="shared" ca="1" si="264"/>
        <v>56.459299999999999</v>
      </c>
      <c r="AI137" s="2">
        <f t="shared" ca="1" si="265"/>
        <v>61.168799999999997</v>
      </c>
      <c r="AJ137" s="2">
        <f t="shared" ca="1" si="266"/>
        <v>50.175699999999999</v>
      </c>
      <c r="AK137" s="2">
        <f t="shared" ca="1" si="267"/>
        <v>46.687800000000003</v>
      </c>
      <c r="AL137" s="2">
        <f t="shared" ca="1" si="268"/>
        <v>45.594900000000003</v>
      </c>
      <c r="AM137" s="2">
        <f t="shared" ca="1" si="269"/>
        <v>56.147399999999998</v>
      </c>
      <c r="AN137" s="2">
        <f t="shared" ca="1" si="270"/>
        <v>55.868200000000002</v>
      </c>
      <c r="AO137" s="2">
        <f t="shared" ca="1" si="271"/>
        <v>62.963900000000002</v>
      </c>
      <c r="AP137" s="2">
        <f t="shared" ca="1" si="272"/>
        <v>49.327500000000001</v>
      </c>
      <c r="AQ137" s="2">
        <f t="shared" ca="1" si="273"/>
        <v>43.211399999999998</v>
      </c>
      <c r="AR137" s="2">
        <f t="shared" ca="1" si="274"/>
        <v>52.278599999999997</v>
      </c>
      <c r="AS137" s="2">
        <f t="shared" ca="1" si="275"/>
        <v>49.384799999999998</v>
      </c>
      <c r="AT137" s="2">
        <f t="shared" ca="1" si="276"/>
        <v>62.533700000000003</v>
      </c>
      <c r="AU137" s="2">
        <f t="shared" ca="1" si="277"/>
        <v>51.803899999999999</v>
      </c>
      <c r="AV137" s="2">
        <f t="shared" ca="1" si="278"/>
        <v>55.217399999999998</v>
      </c>
      <c r="AW137" s="2">
        <f t="shared" ca="1" si="279"/>
        <v>46.807400000000001</v>
      </c>
      <c r="AX137" s="2">
        <f t="shared" ca="1" si="280"/>
        <v>53.225099999999998</v>
      </c>
      <c r="AY137" s="2">
        <f t="shared" ca="1" si="281"/>
        <v>50.270899999999997</v>
      </c>
      <c r="AZ137" s="2">
        <f t="shared" ca="1" si="282"/>
        <v>55.323799999999999</v>
      </c>
      <c r="BA137" s="2">
        <f t="shared" ca="1" si="283"/>
        <v>61.297400000000003</v>
      </c>
      <c r="BB137" s="2">
        <f t="shared" ca="1" si="284"/>
        <v>62.011699999999998</v>
      </c>
      <c r="BC137" s="2">
        <f t="shared" ca="1" si="285"/>
        <v>60.346200000000003</v>
      </c>
      <c r="BD137" s="2">
        <f t="shared" ca="1" si="286"/>
        <v>54.352699999999999</v>
      </c>
      <c r="BE137" s="2">
        <f t="shared" ca="1" si="287"/>
        <v>60.132899999999999</v>
      </c>
      <c r="BF137" s="2">
        <f t="shared" ca="1" si="288"/>
        <v>56.889499999999998</v>
      </c>
      <c r="BG137" s="2">
        <f t="shared" ca="1" si="289"/>
        <v>53.770099999999999</v>
      </c>
      <c r="BH137" s="2">
        <f t="shared" ca="1" si="290"/>
        <v>57.370899999999999</v>
      </c>
      <c r="BI137" s="2">
        <f t="shared" ca="1" si="291"/>
        <v>56.326000000000001</v>
      </c>
      <c r="BJ137" s="2">
        <f t="shared" ca="1" si="292"/>
        <v>39.357500000000002</v>
      </c>
      <c r="BK137" s="2">
        <f t="shared" ca="1" si="293"/>
        <v>38.620600000000003</v>
      </c>
      <c r="BL137" s="2">
        <f t="shared" ca="1" si="294"/>
        <v>53.5306</v>
      </c>
      <c r="BM137" s="2">
        <f t="shared" ca="1" si="295"/>
        <v>49.685499999999998</v>
      </c>
      <c r="BN137" s="2">
        <f t="shared" ca="1" si="296"/>
        <v>57.7652</v>
      </c>
      <c r="BO137" s="2">
        <f t="shared" ca="1" si="297"/>
        <v>60.020499999999998</v>
      </c>
      <c r="BP137" s="2">
        <f t="shared" ca="1" si="298"/>
        <v>40.573300000000003</v>
      </c>
      <c r="BQ137" s="2">
        <f t="shared" ca="1" si="299"/>
        <v>0</v>
      </c>
      <c r="BR137" s="2">
        <f t="shared" ca="1" si="300"/>
        <v>0</v>
      </c>
      <c r="BS137" s="2">
        <f t="shared" ca="1" si="301"/>
        <v>0</v>
      </c>
      <c r="BT137" s="2">
        <f t="shared" ca="1" si="302"/>
        <v>0</v>
      </c>
      <c r="BU137" s="2">
        <f t="shared" ca="1" si="303"/>
        <v>0</v>
      </c>
    </row>
    <row r="138" spans="1:73">
      <c r="A138">
        <f>Main!A138</f>
        <v>135</v>
      </c>
      <c r="B138">
        <f>Main!B138</f>
        <v>207</v>
      </c>
      <c r="C138">
        <f>Main!C138</f>
        <v>35</v>
      </c>
      <c r="D138">
        <f>Main!D138</f>
        <v>4</v>
      </c>
      <c r="E138" t="str">
        <f>Main!E138</f>
        <v>aa-</v>
      </c>
      <c r="F138" s="23">
        <f t="shared" ca="1" si="304"/>
        <v>68.502093846153826</v>
      </c>
      <c r="G138" s="2">
        <f t="shared" ca="1" si="305"/>
        <v>73.436700000000002</v>
      </c>
      <c r="H138" s="2">
        <f t="shared" ca="1" si="249"/>
        <v>73.425899999999999</v>
      </c>
      <c r="I138" s="2">
        <f t="shared" ca="1" si="250"/>
        <v>64.101299999999995</v>
      </c>
      <c r="J138" s="2">
        <f t="shared" ca="1" si="251"/>
        <v>74.539400000000001</v>
      </c>
      <c r="K138" s="2">
        <f t="shared" ca="1" si="252"/>
        <v>66.978800000000007</v>
      </c>
      <c r="L138" s="2">
        <f t="shared" ca="1" si="253"/>
        <v>66.512100000000004</v>
      </c>
      <c r="M138" s="2">
        <f t="shared" ca="1" si="254"/>
        <v>67.277100000000004</v>
      </c>
      <c r="N138" s="2">
        <f t="shared" ca="1" si="255"/>
        <v>68.553799999999995</v>
      </c>
      <c r="O138" s="2">
        <f t="shared" ca="1" si="256"/>
        <v>73.465500000000006</v>
      </c>
      <c r="P138" s="2">
        <f t="shared" ca="1" si="238"/>
        <v>69.823400000000007</v>
      </c>
      <c r="Q138" s="2">
        <f t="shared" ca="1" si="239"/>
        <v>69.057500000000005</v>
      </c>
      <c r="R138" s="2">
        <f t="shared" ca="1" si="240"/>
        <v>73.812899999999999</v>
      </c>
      <c r="S138" s="2">
        <f t="shared" ca="1" si="241"/>
        <v>73.444100000000006</v>
      </c>
      <c r="T138" s="2">
        <f t="shared" ca="1" si="242"/>
        <v>75.634799999999998</v>
      </c>
      <c r="U138" s="2">
        <f t="shared" ca="1" si="243"/>
        <v>78.297600000000003</v>
      </c>
      <c r="V138" s="2">
        <f t="shared" ca="1" si="244"/>
        <v>72.724800000000002</v>
      </c>
      <c r="W138" s="2">
        <f t="shared" ca="1" si="245"/>
        <v>82.004999999999995</v>
      </c>
      <c r="X138" s="2">
        <f t="shared" ca="1" si="246"/>
        <v>70.819199999999995</v>
      </c>
      <c r="Y138" s="2">
        <f t="shared" ca="1" si="247"/>
        <v>87.367699999999999</v>
      </c>
      <c r="Z138" s="2">
        <f t="shared" ca="1" si="248"/>
        <v>72.615700000000004</v>
      </c>
      <c r="AA138" s="2">
        <f t="shared" ca="1" si="257"/>
        <v>67.121200000000002</v>
      </c>
      <c r="AB138" s="2">
        <f t="shared" ca="1" si="258"/>
        <v>68.064700000000002</v>
      </c>
      <c r="AC138" s="2">
        <f t="shared" ca="1" si="259"/>
        <v>74.831500000000005</v>
      </c>
      <c r="AD138" s="2">
        <f t="shared" ca="1" si="260"/>
        <v>72.504400000000004</v>
      </c>
      <c r="AE138" s="2">
        <f t="shared" ca="1" si="261"/>
        <v>71.991100000000003</v>
      </c>
      <c r="AF138" s="2">
        <f t="shared" ca="1" si="262"/>
        <v>81.900700000000001</v>
      </c>
      <c r="AG138" s="2">
        <f t="shared" ca="1" si="263"/>
        <v>66.060299999999998</v>
      </c>
      <c r="AH138" s="2">
        <f t="shared" ca="1" si="264"/>
        <v>75.259100000000004</v>
      </c>
      <c r="AI138" s="2">
        <f t="shared" ca="1" si="265"/>
        <v>78.486199999999997</v>
      </c>
      <c r="AJ138" s="2">
        <f t="shared" ca="1" si="266"/>
        <v>68.733199999999997</v>
      </c>
      <c r="AK138" s="2">
        <f t="shared" ca="1" si="267"/>
        <v>66.106499999999997</v>
      </c>
      <c r="AL138" s="2">
        <f t="shared" ca="1" si="268"/>
        <v>68.155699999999996</v>
      </c>
      <c r="AM138" s="2">
        <f t="shared" ca="1" si="269"/>
        <v>64.898300000000006</v>
      </c>
      <c r="AN138" s="2">
        <f t="shared" ca="1" si="270"/>
        <v>68.870900000000006</v>
      </c>
      <c r="AO138" s="2">
        <f t="shared" ca="1" si="271"/>
        <v>72.124399999999994</v>
      </c>
      <c r="AP138" s="2">
        <f t="shared" ca="1" si="272"/>
        <v>76.276899999999998</v>
      </c>
      <c r="AQ138" s="2">
        <f t="shared" ca="1" si="273"/>
        <v>67.8994</v>
      </c>
      <c r="AR138" s="2">
        <f t="shared" ca="1" si="274"/>
        <v>73.766800000000003</v>
      </c>
      <c r="AS138" s="2">
        <f t="shared" ca="1" si="275"/>
        <v>75.353200000000001</v>
      </c>
      <c r="AT138" s="2">
        <f t="shared" ca="1" si="276"/>
        <v>68.654700000000005</v>
      </c>
      <c r="AU138" s="2">
        <f t="shared" ca="1" si="277"/>
        <v>67.186099999999996</v>
      </c>
      <c r="AV138" s="2">
        <f t="shared" ca="1" si="278"/>
        <v>70.121600000000001</v>
      </c>
      <c r="AW138" s="2">
        <f t="shared" ca="1" si="279"/>
        <v>67.745000000000005</v>
      </c>
      <c r="AX138" s="2">
        <f t="shared" ca="1" si="280"/>
        <v>69.823300000000003</v>
      </c>
      <c r="AY138" s="2">
        <f t="shared" ca="1" si="281"/>
        <v>76.103999999999999</v>
      </c>
      <c r="AZ138" s="2">
        <f t="shared" ca="1" si="282"/>
        <v>63.5687</v>
      </c>
      <c r="BA138" s="2">
        <f t="shared" ca="1" si="283"/>
        <v>75.947400000000002</v>
      </c>
      <c r="BB138" s="2">
        <f t="shared" ca="1" si="284"/>
        <v>68.541399999999996</v>
      </c>
      <c r="BC138" s="2">
        <f t="shared" ca="1" si="285"/>
        <v>77.965500000000006</v>
      </c>
      <c r="BD138" s="2">
        <f t="shared" ca="1" si="286"/>
        <v>79.322500000000005</v>
      </c>
      <c r="BE138" s="2">
        <f t="shared" ca="1" si="287"/>
        <v>74.493799999999993</v>
      </c>
      <c r="BF138" s="2">
        <f t="shared" ca="1" si="288"/>
        <v>66.182400000000001</v>
      </c>
      <c r="BG138" s="2">
        <f t="shared" ca="1" si="289"/>
        <v>82.935500000000005</v>
      </c>
      <c r="BH138" s="2">
        <f t="shared" ca="1" si="290"/>
        <v>63.899700000000003</v>
      </c>
      <c r="BI138" s="2">
        <f t="shared" ca="1" si="291"/>
        <v>73.738799999999998</v>
      </c>
      <c r="BJ138" s="2">
        <f t="shared" ca="1" si="292"/>
        <v>62.551900000000003</v>
      </c>
      <c r="BK138" s="2">
        <f t="shared" ca="1" si="293"/>
        <v>64.633200000000002</v>
      </c>
      <c r="BL138" s="2">
        <f t="shared" ca="1" si="294"/>
        <v>71.887900000000002</v>
      </c>
      <c r="BM138" s="2">
        <f t="shared" ca="1" si="295"/>
        <v>73.326099999999997</v>
      </c>
      <c r="BN138" s="2">
        <f t="shared" ca="1" si="296"/>
        <v>67.773200000000003</v>
      </c>
      <c r="BO138" s="2">
        <f t="shared" ca="1" si="297"/>
        <v>77.887100000000004</v>
      </c>
      <c r="BP138" s="2">
        <f t="shared" ca="1" si="298"/>
        <v>76.048500000000004</v>
      </c>
      <c r="BQ138" s="2">
        <f t="shared" ca="1" si="299"/>
        <v>0</v>
      </c>
      <c r="BR138" s="2">
        <f t="shared" ca="1" si="300"/>
        <v>0</v>
      </c>
      <c r="BS138" s="2">
        <f t="shared" ca="1" si="301"/>
        <v>0</v>
      </c>
      <c r="BT138" s="2">
        <f t="shared" ca="1" si="302"/>
        <v>0</v>
      </c>
      <c r="BU138" s="2">
        <f t="shared" ca="1" si="303"/>
        <v>0</v>
      </c>
    </row>
    <row r="139" spans="1:73">
      <c r="A139">
        <f>Main!A139</f>
        <v>136</v>
      </c>
      <c r="B139">
        <f>Main!B139</f>
        <v>207.5</v>
      </c>
      <c r="C139">
        <f>Main!C139</f>
        <v>35</v>
      </c>
      <c r="D139">
        <f>Main!D139</f>
        <v>4.5</v>
      </c>
      <c r="E139" t="str">
        <f>Main!E139</f>
        <v>b-</v>
      </c>
      <c r="F139" s="23">
        <f t="shared" ca="1" si="304"/>
        <v>69.239723076923099</v>
      </c>
      <c r="G139" s="2">
        <f t="shared" ca="1" si="305"/>
        <v>72.099999999999994</v>
      </c>
      <c r="H139" s="2">
        <f t="shared" ca="1" si="249"/>
        <v>77.858099999999993</v>
      </c>
      <c r="I139" s="2">
        <f t="shared" ca="1" si="250"/>
        <v>59.426099999999998</v>
      </c>
      <c r="J139" s="2">
        <f t="shared" ca="1" si="251"/>
        <v>68.256600000000006</v>
      </c>
      <c r="K139" s="2">
        <f t="shared" ca="1" si="252"/>
        <v>70.849599999999995</v>
      </c>
      <c r="L139" s="2">
        <f t="shared" ca="1" si="253"/>
        <v>71.0886</v>
      </c>
      <c r="M139" s="2">
        <f t="shared" ca="1" si="254"/>
        <v>74.563500000000005</v>
      </c>
      <c r="N139" s="2">
        <f t="shared" ca="1" si="255"/>
        <v>65.0578</v>
      </c>
      <c r="O139" s="2">
        <f t="shared" ca="1" si="256"/>
        <v>71.287599999999998</v>
      </c>
      <c r="P139" s="2">
        <f t="shared" ca="1" si="238"/>
        <v>74.515299999999996</v>
      </c>
      <c r="Q139" s="2">
        <f t="shared" ca="1" si="239"/>
        <v>70.125</v>
      </c>
      <c r="R139" s="2">
        <f t="shared" ca="1" si="240"/>
        <v>73.601100000000002</v>
      </c>
      <c r="S139" s="2">
        <f t="shared" ca="1" si="241"/>
        <v>68.871899999999997</v>
      </c>
      <c r="T139" s="2">
        <f t="shared" ca="1" si="242"/>
        <v>76.635800000000003</v>
      </c>
      <c r="U139" s="2">
        <f t="shared" ca="1" si="243"/>
        <v>74.1571</v>
      </c>
      <c r="V139" s="2">
        <f t="shared" ca="1" si="244"/>
        <v>75.090299999999999</v>
      </c>
      <c r="W139" s="2">
        <f t="shared" ca="1" si="245"/>
        <v>75.147099999999995</v>
      </c>
      <c r="X139" s="2">
        <f t="shared" ca="1" si="246"/>
        <v>72.614900000000006</v>
      </c>
      <c r="Y139" s="2">
        <f t="shared" ca="1" si="247"/>
        <v>85.561999999999998</v>
      </c>
      <c r="Z139" s="2">
        <f t="shared" ca="1" si="248"/>
        <v>76.437700000000007</v>
      </c>
      <c r="AA139" s="2">
        <f t="shared" ca="1" si="257"/>
        <v>72.9101</v>
      </c>
      <c r="AB139" s="2">
        <f t="shared" ca="1" si="258"/>
        <v>70.283100000000005</v>
      </c>
      <c r="AC139" s="2">
        <f t="shared" ca="1" si="259"/>
        <v>75.5458</v>
      </c>
      <c r="AD139" s="2">
        <f t="shared" ca="1" si="260"/>
        <v>79.706199999999995</v>
      </c>
      <c r="AE139" s="2">
        <f t="shared" ca="1" si="261"/>
        <v>68.172799999999995</v>
      </c>
      <c r="AF139" s="2">
        <f t="shared" ca="1" si="262"/>
        <v>78.488200000000006</v>
      </c>
      <c r="AG139" s="2">
        <f t="shared" ca="1" si="263"/>
        <v>75.1387</v>
      </c>
      <c r="AH139" s="2">
        <f t="shared" ca="1" si="264"/>
        <v>74.824799999999996</v>
      </c>
      <c r="AI139" s="2">
        <f t="shared" ca="1" si="265"/>
        <v>76.470299999999995</v>
      </c>
      <c r="AJ139" s="2">
        <f t="shared" ca="1" si="266"/>
        <v>71.618099999999998</v>
      </c>
      <c r="AK139" s="2">
        <f t="shared" ca="1" si="267"/>
        <v>70.0154</v>
      </c>
      <c r="AL139" s="2">
        <f t="shared" ca="1" si="268"/>
        <v>68.728899999999996</v>
      </c>
      <c r="AM139" s="2">
        <f t="shared" ca="1" si="269"/>
        <v>65.9285</v>
      </c>
      <c r="AN139" s="2">
        <f t="shared" ca="1" si="270"/>
        <v>68.452500000000001</v>
      </c>
      <c r="AO139" s="2">
        <f t="shared" ca="1" si="271"/>
        <v>76.233099999999993</v>
      </c>
      <c r="AP139" s="2">
        <f t="shared" ca="1" si="272"/>
        <v>69.042500000000004</v>
      </c>
      <c r="AQ139" s="2">
        <f t="shared" ca="1" si="273"/>
        <v>73.497500000000002</v>
      </c>
      <c r="AR139" s="2">
        <f t="shared" ca="1" si="274"/>
        <v>72.602699999999999</v>
      </c>
      <c r="AS139" s="2">
        <f t="shared" ca="1" si="275"/>
        <v>78.204999999999998</v>
      </c>
      <c r="AT139" s="2">
        <f t="shared" ca="1" si="276"/>
        <v>68.353200000000001</v>
      </c>
      <c r="AU139" s="2">
        <f t="shared" ca="1" si="277"/>
        <v>67.136700000000005</v>
      </c>
      <c r="AV139" s="2">
        <f t="shared" ca="1" si="278"/>
        <v>74.529600000000002</v>
      </c>
      <c r="AW139" s="2">
        <f t="shared" ca="1" si="279"/>
        <v>71.165000000000006</v>
      </c>
      <c r="AX139" s="2">
        <f t="shared" ca="1" si="280"/>
        <v>75.272800000000004</v>
      </c>
      <c r="AY139" s="2">
        <f t="shared" ca="1" si="281"/>
        <v>76.145899999999997</v>
      </c>
      <c r="AZ139" s="2">
        <f t="shared" ca="1" si="282"/>
        <v>72.3292</v>
      </c>
      <c r="BA139" s="2">
        <f t="shared" ca="1" si="283"/>
        <v>73.522300000000001</v>
      </c>
      <c r="BB139" s="2">
        <f t="shared" ca="1" si="284"/>
        <v>70.700199999999995</v>
      </c>
      <c r="BC139" s="2">
        <f t="shared" ca="1" si="285"/>
        <v>72.599000000000004</v>
      </c>
      <c r="BD139" s="2">
        <f t="shared" ca="1" si="286"/>
        <v>80.085700000000003</v>
      </c>
      <c r="BE139" s="2">
        <f t="shared" ca="1" si="287"/>
        <v>71.270399999999995</v>
      </c>
      <c r="BF139" s="2">
        <f t="shared" ca="1" si="288"/>
        <v>73.612499999999997</v>
      </c>
      <c r="BG139" s="2">
        <f t="shared" ca="1" si="289"/>
        <v>84.925899999999999</v>
      </c>
      <c r="BH139" s="2">
        <f t="shared" ca="1" si="290"/>
        <v>65.600399999999993</v>
      </c>
      <c r="BI139" s="2">
        <f t="shared" ca="1" si="291"/>
        <v>75.217100000000002</v>
      </c>
      <c r="BJ139" s="2">
        <f t="shared" ca="1" si="292"/>
        <v>67.132000000000005</v>
      </c>
      <c r="BK139" s="2">
        <f t="shared" ca="1" si="293"/>
        <v>59.378300000000003</v>
      </c>
      <c r="BL139" s="2">
        <f t="shared" ca="1" si="294"/>
        <v>76.534700000000001</v>
      </c>
      <c r="BM139" s="2">
        <f t="shared" ca="1" si="295"/>
        <v>72.558099999999996</v>
      </c>
      <c r="BN139" s="2">
        <f t="shared" ca="1" si="296"/>
        <v>67.410200000000003</v>
      </c>
      <c r="BO139" s="2">
        <f t="shared" ca="1" si="297"/>
        <v>70.469099999999997</v>
      </c>
      <c r="BP139" s="2">
        <f t="shared" ca="1" si="298"/>
        <v>75.523399999999995</v>
      </c>
      <c r="BQ139" s="2">
        <f t="shared" ca="1" si="299"/>
        <v>0</v>
      </c>
      <c r="BR139" s="2">
        <f t="shared" ca="1" si="300"/>
        <v>0</v>
      </c>
      <c r="BS139" s="2">
        <f t="shared" ca="1" si="301"/>
        <v>0</v>
      </c>
      <c r="BT139" s="2">
        <f t="shared" ca="1" si="302"/>
        <v>0</v>
      </c>
      <c r="BU139" s="2">
        <f t="shared" ca="1" si="303"/>
        <v>0</v>
      </c>
    </row>
    <row r="140" spans="1:73">
      <c r="A140">
        <f>Main!A140</f>
        <v>137</v>
      </c>
      <c r="B140">
        <f>Main!B140</f>
        <v>209</v>
      </c>
      <c r="C140">
        <f>Main!C140</f>
        <v>35</v>
      </c>
      <c r="D140">
        <f>Main!D140</f>
        <v>6</v>
      </c>
      <c r="E140" t="str">
        <f>Main!E140</f>
        <v>f#</v>
      </c>
      <c r="F140" s="23">
        <f t="shared" ca="1" si="304"/>
        <v>69.341032307692316</v>
      </c>
      <c r="G140" s="2">
        <f t="shared" ca="1" si="305"/>
        <v>80.102599999999995</v>
      </c>
      <c r="H140" s="2">
        <f t="shared" ca="1" si="249"/>
        <v>80.928100000000001</v>
      </c>
      <c r="I140" s="2">
        <f t="shared" ca="1" si="250"/>
        <v>68.283900000000003</v>
      </c>
      <c r="J140" s="2">
        <f t="shared" ca="1" si="251"/>
        <v>73.023300000000006</v>
      </c>
      <c r="K140" s="2">
        <f t="shared" ca="1" si="252"/>
        <v>63.395299999999999</v>
      </c>
      <c r="L140" s="2">
        <f t="shared" ca="1" si="253"/>
        <v>67.955100000000002</v>
      </c>
      <c r="M140" s="2">
        <f t="shared" ca="1" si="254"/>
        <v>72.056600000000003</v>
      </c>
      <c r="N140" s="2">
        <f t="shared" ca="1" si="255"/>
        <v>73.3249</v>
      </c>
      <c r="O140" s="2">
        <f t="shared" ca="1" si="256"/>
        <v>73.139799999999994</v>
      </c>
      <c r="P140" s="2">
        <f t="shared" ca="1" si="238"/>
        <v>60.039299999999997</v>
      </c>
      <c r="Q140" s="2">
        <f t="shared" ca="1" si="239"/>
        <v>71.355400000000003</v>
      </c>
      <c r="R140" s="2">
        <f t="shared" ca="1" si="240"/>
        <v>88.068600000000004</v>
      </c>
      <c r="S140" s="2">
        <f t="shared" ca="1" si="241"/>
        <v>67.069999999999993</v>
      </c>
      <c r="T140" s="2">
        <f t="shared" ca="1" si="242"/>
        <v>73.44</v>
      </c>
      <c r="U140" s="2">
        <f t="shared" ca="1" si="243"/>
        <v>77.117800000000003</v>
      </c>
      <c r="V140" s="2">
        <f t="shared" ca="1" si="244"/>
        <v>76.398200000000003</v>
      </c>
      <c r="W140" s="2">
        <f t="shared" ca="1" si="245"/>
        <v>81.8904</v>
      </c>
      <c r="X140" s="2">
        <f t="shared" ca="1" si="246"/>
        <v>78.758499999999998</v>
      </c>
      <c r="Y140" s="2">
        <f t="shared" ca="1" si="247"/>
        <v>88.986699999999999</v>
      </c>
      <c r="Z140" s="2">
        <f t="shared" ca="1" si="248"/>
        <v>68.864800000000002</v>
      </c>
      <c r="AA140" s="2">
        <f t="shared" ca="1" si="257"/>
        <v>68.391999999999996</v>
      </c>
      <c r="AB140" s="2">
        <f t="shared" ca="1" si="258"/>
        <v>70.502600000000001</v>
      </c>
      <c r="AC140" s="2">
        <f t="shared" ca="1" si="259"/>
        <v>74.827600000000004</v>
      </c>
      <c r="AD140" s="2">
        <f t="shared" ca="1" si="260"/>
        <v>70.568700000000007</v>
      </c>
      <c r="AE140" s="2">
        <f t="shared" ca="1" si="261"/>
        <v>66.655299999999997</v>
      </c>
      <c r="AF140" s="2">
        <f t="shared" ca="1" si="262"/>
        <v>79.627799999999993</v>
      </c>
      <c r="AG140" s="2">
        <f t="shared" ca="1" si="263"/>
        <v>71.331500000000005</v>
      </c>
      <c r="AH140" s="2">
        <f t="shared" ca="1" si="264"/>
        <v>78.109499999999997</v>
      </c>
      <c r="AI140" s="2">
        <f t="shared" ca="1" si="265"/>
        <v>73.671800000000005</v>
      </c>
      <c r="AJ140" s="2">
        <f t="shared" ca="1" si="266"/>
        <v>77.327299999999994</v>
      </c>
      <c r="AK140" s="2">
        <f t="shared" ca="1" si="267"/>
        <v>77.992199999999997</v>
      </c>
      <c r="AL140" s="2">
        <f t="shared" ca="1" si="268"/>
        <v>69.465699999999998</v>
      </c>
      <c r="AM140" s="2">
        <f t="shared" ca="1" si="269"/>
        <v>64.858800000000002</v>
      </c>
      <c r="AN140" s="2">
        <f t="shared" ca="1" si="270"/>
        <v>67.784499999999994</v>
      </c>
      <c r="AO140" s="2">
        <f t="shared" ca="1" si="271"/>
        <v>71.000200000000007</v>
      </c>
      <c r="AP140" s="2">
        <f t="shared" ca="1" si="272"/>
        <v>71.005600000000001</v>
      </c>
      <c r="AQ140" s="2">
        <f t="shared" ca="1" si="273"/>
        <v>61.424700000000001</v>
      </c>
      <c r="AR140" s="2">
        <f t="shared" ca="1" si="274"/>
        <v>73.668400000000005</v>
      </c>
      <c r="AS140" s="2">
        <f t="shared" ca="1" si="275"/>
        <v>76.627700000000004</v>
      </c>
      <c r="AT140" s="2">
        <f t="shared" ca="1" si="276"/>
        <v>75.451999999999998</v>
      </c>
      <c r="AU140" s="2">
        <f t="shared" ca="1" si="277"/>
        <v>70.357900000000001</v>
      </c>
      <c r="AV140" s="2">
        <f t="shared" ca="1" si="278"/>
        <v>77.140100000000004</v>
      </c>
      <c r="AW140" s="2">
        <f t="shared" ca="1" si="279"/>
        <v>65.864099999999993</v>
      </c>
      <c r="AX140" s="2">
        <f t="shared" ca="1" si="280"/>
        <v>75.040199999999999</v>
      </c>
      <c r="AY140" s="2">
        <f t="shared" ca="1" si="281"/>
        <v>72.770899999999997</v>
      </c>
      <c r="AZ140" s="2">
        <f t="shared" ca="1" si="282"/>
        <v>72.4392</v>
      </c>
      <c r="BA140" s="2">
        <f t="shared" ca="1" si="283"/>
        <v>61.294199999999996</v>
      </c>
      <c r="BB140" s="2">
        <f t="shared" ca="1" si="284"/>
        <v>71.439599999999999</v>
      </c>
      <c r="BC140" s="2">
        <f t="shared" ca="1" si="285"/>
        <v>74.256299999999996</v>
      </c>
      <c r="BD140" s="2">
        <f t="shared" ca="1" si="286"/>
        <v>77.285600000000002</v>
      </c>
      <c r="BE140" s="2">
        <f t="shared" ca="1" si="287"/>
        <v>65.915000000000006</v>
      </c>
      <c r="BF140" s="2">
        <f t="shared" ca="1" si="288"/>
        <v>66.318100000000001</v>
      </c>
      <c r="BG140" s="2">
        <f t="shared" ca="1" si="289"/>
        <v>78.506</v>
      </c>
      <c r="BH140" s="2">
        <f t="shared" ca="1" si="290"/>
        <v>64.945499999999996</v>
      </c>
      <c r="BI140" s="2">
        <f t="shared" ca="1" si="291"/>
        <v>73.460999999999999</v>
      </c>
      <c r="BJ140" s="2">
        <f t="shared" ca="1" si="292"/>
        <v>69.839399999999998</v>
      </c>
      <c r="BK140" s="2">
        <f t="shared" ca="1" si="293"/>
        <v>72.809100000000001</v>
      </c>
      <c r="BL140" s="2">
        <f t="shared" ca="1" si="294"/>
        <v>76.837000000000003</v>
      </c>
      <c r="BM140" s="2">
        <f t="shared" ca="1" si="295"/>
        <v>76.638599999999997</v>
      </c>
      <c r="BN140" s="2">
        <f t="shared" ca="1" si="296"/>
        <v>70.573499999999996</v>
      </c>
      <c r="BO140" s="2">
        <f t="shared" ca="1" si="297"/>
        <v>76.275899999999993</v>
      </c>
      <c r="BP140" s="2">
        <f t="shared" ca="1" si="298"/>
        <v>72.666700000000006</v>
      </c>
      <c r="BQ140" s="2">
        <f t="shared" ca="1" si="299"/>
        <v>0</v>
      </c>
      <c r="BR140" s="2">
        <f t="shared" ca="1" si="300"/>
        <v>0</v>
      </c>
      <c r="BS140" s="2">
        <f t="shared" ca="1" si="301"/>
        <v>0</v>
      </c>
      <c r="BT140" s="2">
        <f t="shared" ca="1" si="302"/>
        <v>0</v>
      </c>
      <c r="BU140" s="2">
        <f t="shared" ca="1" si="303"/>
        <v>0</v>
      </c>
    </row>
    <row r="141" spans="1:73">
      <c r="A141">
        <f>Main!A141</f>
        <v>138</v>
      </c>
      <c r="B141">
        <f>Main!B141</f>
        <v>209.5</v>
      </c>
      <c r="C141">
        <f>Main!C141</f>
        <v>35</v>
      </c>
      <c r="D141">
        <f>Main!D141</f>
        <v>6.5</v>
      </c>
      <c r="E141" t="str">
        <f>Main!E141</f>
        <v>G</v>
      </c>
      <c r="F141" s="23">
        <f t="shared" ca="1" si="304"/>
        <v>70.630878461538487</v>
      </c>
      <c r="G141" s="2">
        <f t="shared" ca="1" si="305"/>
        <v>80.203800000000001</v>
      </c>
      <c r="H141" s="2">
        <f t="shared" ca="1" si="249"/>
        <v>77.6417</v>
      </c>
      <c r="I141" s="2">
        <f t="shared" ca="1" si="250"/>
        <v>70.327200000000005</v>
      </c>
      <c r="J141" s="2">
        <f t="shared" ca="1" si="251"/>
        <v>73.855099999999993</v>
      </c>
      <c r="K141" s="2">
        <f t="shared" ca="1" si="252"/>
        <v>66.373800000000003</v>
      </c>
      <c r="L141" s="2">
        <f t="shared" ca="1" si="253"/>
        <v>71.820499999999996</v>
      </c>
      <c r="M141" s="2">
        <f t="shared" ca="1" si="254"/>
        <v>76.4358</v>
      </c>
      <c r="N141" s="2">
        <f t="shared" ca="1" si="255"/>
        <v>73.812399999999997</v>
      </c>
      <c r="O141" s="2">
        <f t="shared" ca="1" si="256"/>
        <v>73.699799999999996</v>
      </c>
      <c r="P141" s="2">
        <f t="shared" ca="1" si="238"/>
        <v>70.037599999999998</v>
      </c>
      <c r="Q141" s="2">
        <f t="shared" ca="1" si="239"/>
        <v>71.396299999999997</v>
      </c>
      <c r="R141" s="2">
        <f t="shared" ca="1" si="240"/>
        <v>86.830600000000004</v>
      </c>
      <c r="S141" s="2">
        <f t="shared" ca="1" si="241"/>
        <v>69.774699999999996</v>
      </c>
      <c r="T141" s="2">
        <f t="shared" ca="1" si="242"/>
        <v>74.374200000000002</v>
      </c>
      <c r="U141" s="2">
        <f t="shared" ca="1" si="243"/>
        <v>79.282799999999995</v>
      </c>
      <c r="V141" s="2">
        <f t="shared" ca="1" si="244"/>
        <v>78.066699999999997</v>
      </c>
      <c r="W141" s="2">
        <f t="shared" ca="1" si="245"/>
        <v>80.031499999999994</v>
      </c>
      <c r="X141" s="2">
        <f t="shared" ca="1" si="246"/>
        <v>80.127099999999999</v>
      </c>
      <c r="Y141" s="2">
        <f t="shared" ca="1" si="247"/>
        <v>89.065100000000001</v>
      </c>
      <c r="Z141" s="2">
        <f t="shared" ca="1" si="248"/>
        <v>72.970799999999997</v>
      </c>
      <c r="AA141" s="2">
        <f t="shared" ca="1" si="257"/>
        <v>70.161600000000007</v>
      </c>
      <c r="AB141" s="2">
        <f t="shared" ca="1" si="258"/>
        <v>70.369200000000006</v>
      </c>
      <c r="AC141" s="2">
        <f t="shared" ca="1" si="259"/>
        <v>73.551199999999994</v>
      </c>
      <c r="AD141" s="2">
        <f t="shared" ca="1" si="260"/>
        <v>74.195099999999996</v>
      </c>
      <c r="AE141" s="2">
        <f t="shared" ca="1" si="261"/>
        <v>70.512299999999996</v>
      </c>
      <c r="AF141" s="2">
        <f t="shared" ca="1" si="262"/>
        <v>76.596199999999996</v>
      </c>
      <c r="AG141" s="2">
        <f t="shared" ca="1" si="263"/>
        <v>70.322100000000006</v>
      </c>
      <c r="AH141" s="2">
        <f t="shared" ca="1" si="264"/>
        <v>78.613100000000003</v>
      </c>
      <c r="AI141" s="2">
        <f t="shared" ca="1" si="265"/>
        <v>71.990499999999997</v>
      </c>
      <c r="AJ141" s="2">
        <f t="shared" ca="1" si="266"/>
        <v>78.288799999999995</v>
      </c>
      <c r="AK141" s="2">
        <f t="shared" ca="1" si="267"/>
        <v>79.549199999999999</v>
      </c>
      <c r="AL141" s="2">
        <f t="shared" ca="1" si="268"/>
        <v>67.953599999999994</v>
      </c>
      <c r="AM141" s="2">
        <f t="shared" ca="1" si="269"/>
        <v>68.467299999999994</v>
      </c>
      <c r="AN141" s="2">
        <f t="shared" ca="1" si="270"/>
        <v>71.399000000000001</v>
      </c>
      <c r="AO141" s="2">
        <f t="shared" ca="1" si="271"/>
        <v>72.337100000000007</v>
      </c>
      <c r="AP141" s="2">
        <f t="shared" ca="1" si="272"/>
        <v>70.629199999999997</v>
      </c>
      <c r="AQ141" s="2">
        <f t="shared" ca="1" si="273"/>
        <v>60.273800000000001</v>
      </c>
      <c r="AR141" s="2">
        <f t="shared" ca="1" si="274"/>
        <v>77.112499999999997</v>
      </c>
      <c r="AS141" s="2">
        <f t="shared" ca="1" si="275"/>
        <v>76.739500000000007</v>
      </c>
      <c r="AT141" s="2">
        <f t="shared" ca="1" si="276"/>
        <v>76.185400000000001</v>
      </c>
      <c r="AU141" s="2">
        <f t="shared" ca="1" si="277"/>
        <v>71.052300000000002</v>
      </c>
      <c r="AV141" s="2">
        <f t="shared" ca="1" si="278"/>
        <v>81.014099999999999</v>
      </c>
      <c r="AW141" s="2">
        <f t="shared" ca="1" si="279"/>
        <v>70.509399999999999</v>
      </c>
      <c r="AX141" s="2">
        <f t="shared" ca="1" si="280"/>
        <v>77.758499999999998</v>
      </c>
      <c r="AY141" s="2">
        <f t="shared" ca="1" si="281"/>
        <v>73.171999999999997</v>
      </c>
      <c r="AZ141" s="2">
        <f t="shared" ca="1" si="282"/>
        <v>73.259100000000004</v>
      </c>
      <c r="BA141" s="2">
        <f t="shared" ca="1" si="283"/>
        <v>70.834599999999995</v>
      </c>
      <c r="BB141" s="2">
        <f t="shared" ca="1" si="284"/>
        <v>69.786299999999997</v>
      </c>
      <c r="BC141" s="2">
        <f t="shared" ca="1" si="285"/>
        <v>76.695700000000002</v>
      </c>
      <c r="BD141" s="2">
        <f t="shared" ca="1" si="286"/>
        <v>78.290700000000001</v>
      </c>
      <c r="BE141" s="2">
        <f t="shared" ca="1" si="287"/>
        <v>72.047300000000007</v>
      </c>
      <c r="BF141" s="2">
        <f t="shared" ca="1" si="288"/>
        <v>61.326000000000001</v>
      </c>
      <c r="BG141" s="2">
        <f t="shared" ca="1" si="289"/>
        <v>77.144599999999997</v>
      </c>
      <c r="BH141" s="2">
        <f t="shared" ca="1" si="290"/>
        <v>70.873900000000006</v>
      </c>
      <c r="BI141" s="2">
        <f t="shared" ca="1" si="291"/>
        <v>75.748199999999997</v>
      </c>
      <c r="BJ141" s="2">
        <f t="shared" ca="1" si="292"/>
        <v>69.162300000000002</v>
      </c>
      <c r="BK141" s="2">
        <f t="shared" ca="1" si="293"/>
        <v>71.749099999999999</v>
      </c>
      <c r="BL141" s="2">
        <f t="shared" ca="1" si="294"/>
        <v>75.859700000000004</v>
      </c>
      <c r="BM141" s="2">
        <f t="shared" ca="1" si="295"/>
        <v>75.972300000000004</v>
      </c>
      <c r="BN141" s="2">
        <f t="shared" ca="1" si="296"/>
        <v>74.5154</v>
      </c>
      <c r="BO141" s="2">
        <f t="shared" ca="1" si="297"/>
        <v>78.574399999999997</v>
      </c>
      <c r="BP141" s="2">
        <f t="shared" ca="1" si="298"/>
        <v>74.287000000000006</v>
      </c>
      <c r="BQ141" s="2">
        <f t="shared" ca="1" si="299"/>
        <v>0</v>
      </c>
      <c r="BR141" s="2">
        <f t="shared" ca="1" si="300"/>
        <v>0</v>
      </c>
      <c r="BS141" s="2">
        <f t="shared" ca="1" si="301"/>
        <v>0</v>
      </c>
      <c r="BT141" s="2">
        <f t="shared" ca="1" si="302"/>
        <v>0</v>
      </c>
      <c r="BU141" s="2">
        <f t="shared" ca="1" si="303"/>
        <v>0</v>
      </c>
    </row>
    <row r="142" spans="1:73">
      <c r="A142">
        <f>Main!A142</f>
        <v>139</v>
      </c>
      <c r="B142">
        <f>Main!B142</f>
        <v>210</v>
      </c>
      <c r="C142">
        <f>Main!C142</f>
        <v>36</v>
      </c>
      <c r="D142">
        <f>Main!D142</f>
        <v>1</v>
      </c>
      <c r="E142" t="str">
        <f>Main!E142</f>
        <v>G</v>
      </c>
      <c r="F142" s="23">
        <f t="shared" ca="1" si="304"/>
        <v>71.865189230769275</v>
      </c>
      <c r="G142" s="2">
        <f t="shared" ca="1" si="305"/>
        <v>80.826800000000006</v>
      </c>
      <c r="H142" s="2">
        <f t="shared" ca="1" si="249"/>
        <v>77.575699999999998</v>
      </c>
      <c r="I142" s="2">
        <f t="shared" ca="1" si="250"/>
        <v>74.507599999999996</v>
      </c>
      <c r="J142" s="2">
        <f t="shared" ca="1" si="251"/>
        <v>75.976900000000001</v>
      </c>
      <c r="K142" s="2">
        <f t="shared" ca="1" si="252"/>
        <v>70.822100000000006</v>
      </c>
      <c r="L142" s="2">
        <f t="shared" ca="1" si="253"/>
        <v>72.618200000000002</v>
      </c>
      <c r="M142" s="2">
        <f t="shared" ca="1" si="254"/>
        <v>79.044499999999999</v>
      </c>
      <c r="N142" s="2">
        <f t="shared" ca="1" si="255"/>
        <v>74.703100000000006</v>
      </c>
      <c r="O142" s="2">
        <f t="shared" ca="1" si="256"/>
        <v>74.370400000000004</v>
      </c>
      <c r="P142" s="2">
        <f t="shared" ca="1" si="238"/>
        <v>72.438100000000006</v>
      </c>
      <c r="Q142" s="2">
        <f t="shared" ca="1" si="239"/>
        <v>73.081699999999998</v>
      </c>
      <c r="R142" s="2">
        <f t="shared" ca="1" si="240"/>
        <v>84.915999999999997</v>
      </c>
      <c r="S142" s="2">
        <f t="shared" ca="1" si="241"/>
        <v>70.899500000000003</v>
      </c>
      <c r="T142" s="2">
        <f t="shared" ca="1" si="242"/>
        <v>78.334599999999995</v>
      </c>
      <c r="U142" s="2">
        <f t="shared" ca="1" si="243"/>
        <v>81.129900000000006</v>
      </c>
      <c r="V142" s="2">
        <f t="shared" ca="1" si="244"/>
        <v>79.5518</v>
      </c>
      <c r="W142" s="2">
        <f t="shared" ca="1" si="245"/>
        <v>82.829300000000003</v>
      </c>
      <c r="X142" s="2">
        <f t="shared" ca="1" si="246"/>
        <v>80.489400000000003</v>
      </c>
      <c r="Y142" s="2">
        <f t="shared" ca="1" si="247"/>
        <v>88.454599999999999</v>
      </c>
      <c r="Z142" s="2">
        <f t="shared" ca="1" si="248"/>
        <v>75.286299999999997</v>
      </c>
      <c r="AA142" s="2">
        <f t="shared" ca="1" si="257"/>
        <v>70.258399999999995</v>
      </c>
      <c r="AB142" s="2">
        <f t="shared" ca="1" si="258"/>
        <v>70.969899999999996</v>
      </c>
      <c r="AC142" s="2">
        <f t="shared" ca="1" si="259"/>
        <v>72.650999999999996</v>
      </c>
      <c r="AD142" s="2">
        <f t="shared" ca="1" si="260"/>
        <v>77.553899999999999</v>
      </c>
      <c r="AE142" s="2">
        <f t="shared" ca="1" si="261"/>
        <v>74.225700000000003</v>
      </c>
      <c r="AF142" s="2">
        <f t="shared" ca="1" si="262"/>
        <v>74.316800000000001</v>
      </c>
      <c r="AG142" s="2">
        <f t="shared" ca="1" si="263"/>
        <v>77.533600000000007</v>
      </c>
      <c r="AH142" s="2">
        <f t="shared" ca="1" si="264"/>
        <v>82.277199999999993</v>
      </c>
      <c r="AI142" s="2">
        <f t="shared" ca="1" si="265"/>
        <v>74.531000000000006</v>
      </c>
      <c r="AJ142" s="2">
        <f t="shared" ca="1" si="266"/>
        <v>79.825100000000006</v>
      </c>
      <c r="AK142" s="2">
        <f t="shared" ca="1" si="267"/>
        <v>76.289400000000001</v>
      </c>
      <c r="AL142" s="2">
        <f t="shared" ca="1" si="268"/>
        <v>68.902299999999997</v>
      </c>
      <c r="AM142" s="2">
        <f t="shared" ca="1" si="269"/>
        <v>73.965800000000002</v>
      </c>
      <c r="AN142" s="2">
        <f t="shared" ca="1" si="270"/>
        <v>73.518199999999993</v>
      </c>
      <c r="AO142" s="2">
        <f t="shared" ca="1" si="271"/>
        <v>72.78</v>
      </c>
      <c r="AP142" s="2">
        <f t="shared" ca="1" si="272"/>
        <v>72.787400000000005</v>
      </c>
      <c r="AQ142" s="2">
        <f t="shared" ca="1" si="273"/>
        <v>69.874600000000001</v>
      </c>
      <c r="AR142" s="2">
        <f t="shared" ca="1" si="274"/>
        <v>78.705699999999993</v>
      </c>
      <c r="AS142" s="2">
        <f t="shared" ca="1" si="275"/>
        <v>76.320700000000002</v>
      </c>
      <c r="AT142" s="2">
        <f t="shared" ca="1" si="276"/>
        <v>77.021799999999999</v>
      </c>
      <c r="AU142" s="2">
        <f t="shared" ca="1" si="277"/>
        <v>68.365600000000001</v>
      </c>
      <c r="AV142" s="2">
        <f t="shared" ca="1" si="278"/>
        <v>81.464799999999997</v>
      </c>
      <c r="AW142" s="2">
        <f t="shared" ca="1" si="279"/>
        <v>73.91</v>
      </c>
      <c r="AX142" s="2">
        <f t="shared" ca="1" si="280"/>
        <v>76.003900000000002</v>
      </c>
      <c r="AY142" s="2">
        <f t="shared" ca="1" si="281"/>
        <v>71.301599999999993</v>
      </c>
      <c r="AZ142" s="2">
        <f t="shared" ca="1" si="282"/>
        <v>72.897999999999996</v>
      </c>
      <c r="BA142" s="2">
        <f t="shared" ca="1" si="283"/>
        <v>72.704800000000006</v>
      </c>
      <c r="BB142" s="2">
        <f t="shared" ca="1" si="284"/>
        <v>74.298100000000005</v>
      </c>
      <c r="BC142" s="2">
        <f t="shared" ca="1" si="285"/>
        <v>74.823899999999995</v>
      </c>
      <c r="BD142" s="2">
        <f t="shared" ca="1" si="286"/>
        <v>82.283299999999997</v>
      </c>
      <c r="BE142" s="2">
        <f t="shared" ca="1" si="287"/>
        <v>76.840199999999996</v>
      </c>
      <c r="BF142" s="2">
        <f t="shared" ca="1" si="288"/>
        <v>67.4238</v>
      </c>
      <c r="BG142" s="2">
        <f t="shared" ca="1" si="289"/>
        <v>78.553200000000004</v>
      </c>
      <c r="BH142" s="2">
        <f t="shared" ca="1" si="290"/>
        <v>72.652699999999996</v>
      </c>
      <c r="BI142" s="2">
        <f t="shared" ca="1" si="291"/>
        <v>77.139499999999998</v>
      </c>
      <c r="BJ142" s="2">
        <f t="shared" ca="1" si="292"/>
        <v>69.214600000000004</v>
      </c>
      <c r="BK142" s="2">
        <f t="shared" ca="1" si="293"/>
        <v>69.551000000000002</v>
      </c>
      <c r="BL142" s="2">
        <f t="shared" ca="1" si="294"/>
        <v>71.391199999999998</v>
      </c>
      <c r="BM142" s="2">
        <f t="shared" ca="1" si="295"/>
        <v>70.745699999999999</v>
      </c>
      <c r="BN142" s="2">
        <f t="shared" ca="1" si="296"/>
        <v>75.163799999999995</v>
      </c>
      <c r="BO142" s="2">
        <f t="shared" ca="1" si="297"/>
        <v>76.912999999999997</v>
      </c>
      <c r="BP142" s="2">
        <f t="shared" ca="1" si="298"/>
        <v>75.429599999999994</v>
      </c>
      <c r="BQ142" s="2">
        <f t="shared" ca="1" si="299"/>
        <v>0</v>
      </c>
      <c r="BR142" s="2">
        <f t="shared" ca="1" si="300"/>
        <v>0</v>
      </c>
      <c r="BS142" s="2">
        <f t="shared" ca="1" si="301"/>
        <v>0</v>
      </c>
      <c r="BT142" s="2">
        <f t="shared" ca="1" si="302"/>
        <v>0</v>
      </c>
      <c r="BU142" s="2">
        <f t="shared" ca="1" si="303"/>
        <v>0</v>
      </c>
    </row>
    <row r="143" spans="1:73">
      <c r="A143">
        <f>Main!A143</f>
        <v>140</v>
      </c>
      <c r="B143">
        <f>Main!B143</f>
        <v>210.5</v>
      </c>
      <c r="C143">
        <f>Main!C143</f>
        <v>36</v>
      </c>
      <c r="D143">
        <f>Main!D143</f>
        <v>1.5</v>
      </c>
      <c r="E143" t="str">
        <f>Main!E143</f>
        <v>f#</v>
      </c>
      <c r="F143" s="23">
        <f t="shared" ca="1" si="304"/>
        <v>71.991118461538463</v>
      </c>
      <c r="G143" s="2">
        <f t="shared" ca="1" si="305"/>
        <v>82.4953</v>
      </c>
      <c r="H143" s="2">
        <f t="shared" ca="1" si="249"/>
        <v>78.628699999999995</v>
      </c>
      <c r="I143" s="2">
        <f t="shared" ca="1" si="250"/>
        <v>71.691299999999998</v>
      </c>
      <c r="J143" s="2">
        <f t="shared" ca="1" si="251"/>
        <v>72.189700000000002</v>
      </c>
      <c r="K143" s="2">
        <f t="shared" ca="1" si="252"/>
        <v>68.762600000000006</v>
      </c>
      <c r="L143" s="2">
        <f t="shared" ca="1" si="253"/>
        <v>72.707999999999998</v>
      </c>
      <c r="M143" s="2">
        <f t="shared" ca="1" si="254"/>
        <v>77.8797</v>
      </c>
      <c r="N143" s="2">
        <f t="shared" ca="1" si="255"/>
        <v>74.301100000000005</v>
      </c>
      <c r="O143" s="2">
        <f t="shared" ca="1" si="256"/>
        <v>78.0792</v>
      </c>
      <c r="P143" s="2">
        <f t="shared" ca="1" si="238"/>
        <v>71.042400000000001</v>
      </c>
      <c r="Q143" s="2">
        <f t="shared" ca="1" si="239"/>
        <v>74.573099999999997</v>
      </c>
      <c r="R143" s="2">
        <f t="shared" ca="1" si="240"/>
        <v>86.648600000000002</v>
      </c>
      <c r="S143" s="2">
        <f t="shared" ca="1" si="241"/>
        <v>70.965299999999999</v>
      </c>
      <c r="T143" s="2">
        <f t="shared" ca="1" si="242"/>
        <v>76.945999999999998</v>
      </c>
      <c r="U143" s="2">
        <f t="shared" ca="1" si="243"/>
        <v>81.241</v>
      </c>
      <c r="V143" s="2">
        <f t="shared" ca="1" si="244"/>
        <v>79.285200000000003</v>
      </c>
      <c r="W143" s="2">
        <f t="shared" ca="1" si="245"/>
        <v>82.422799999999995</v>
      </c>
      <c r="X143" s="2">
        <f t="shared" ca="1" si="246"/>
        <v>80.372100000000003</v>
      </c>
      <c r="Y143" s="2">
        <f t="shared" ca="1" si="247"/>
        <v>87.532499999999999</v>
      </c>
      <c r="Z143" s="2">
        <f t="shared" ca="1" si="248"/>
        <v>72.574200000000005</v>
      </c>
      <c r="AA143" s="2">
        <f t="shared" ca="1" si="257"/>
        <v>69.859499999999997</v>
      </c>
      <c r="AB143" s="2">
        <f t="shared" ca="1" si="258"/>
        <v>71.28</v>
      </c>
      <c r="AC143" s="2">
        <f t="shared" ca="1" si="259"/>
        <v>67.768000000000001</v>
      </c>
      <c r="AD143" s="2">
        <f t="shared" ca="1" si="260"/>
        <v>78.832400000000007</v>
      </c>
      <c r="AE143" s="2">
        <f t="shared" ca="1" si="261"/>
        <v>71.638000000000005</v>
      </c>
      <c r="AF143" s="2">
        <f t="shared" ca="1" si="262"/>
        <v>81.931799999999996</v>
      </c>
      <c r="AG143" s="2">
        <f t="shared" ca="1" si="263"/>
        <v>75.228800000000007</v>
      </c>
      <c r="AH143" s="2">
        <f t="shared" ca="1" si="264"/>
        <v>79.697800000000001</v>
      </c>
      <c r="AI143" s="2">
        <f t="shared" ca="1" si="265"/>
        <v>77.709800000000001</v>
      </c>
      <c r="AJ143" s="2">
        <f t="shared" ca="1" si="266"/>
        <v>80.763599999999997</v>
      </c>
      <c r="AK143" s="2">
        <f t="shared" ca="1" si="267"/>
        <v>80.293599999999998</v>
      </c>
      <c r="AL143" s="2">
        <f t="shared" ca="1" si="268"/>
        <v>69.062100000000001</v>
      </c>
      <c r="AM143" s="2">
        <f t="shared" ca="1" si="269"/>
        <v>74.140199999999993</v>
      </c>
      <c r="AN143" s="2">
        <f t="shared" ca="1" si="270"/>
        <v>71.197699999999998</v>
      </c>
      <c r="AO143" s="2">
        <f t="shared" ca="1" si="271"/>
        <v>71.728099999999998</v>
      </c>
      <c r="AP143" s="2">
        <f t="shared" ca="1" si="272"/>
        <v>72.344700000000003</v>
      </c>
      <c r="AQ143" s="2">
        <f t="shared" ca="1" si="273"/>
        <v>74.6404</v>
      </c>
      <c r="AR143" s="2">
        <f t="shared" ca="1" si="274"/>
        <v>78.974199999999996</v>
      </c>
      <c r="AS143" s="2">
        <f t="shared" ca="1" si="275"/>
        <v>78.805499999999995</v>
      </c>
      <c r="AT143" s="2">
        <f t="shared" ca="1" si="276"/>
        <v>74.366699999999994</v>
      </c>
      <c r="AU143" s="2">
        <f t="shared" ca="1" si="277"/>
        <v>69.292699999999996</v>
      </c>
      <c r="AV143" s="2">
        <f t="shared" ca="1" si="278"/>
        <v>77.207099999999997</v>
      </c>
      <c r="AW143" s="2">
        <f t="shared" ca="1" si="279"/>
        <v>70.3155</v>
      </c>
      <c r="AX143" s="2">
        <f t="shared" ca="1" si="280"/>
        <v>77.247900000000001</v>
      </c>
      <c r="AY143" s="2">
        <f t="shared" ca="1" si="281"/>
        <v>74.988900000000001</v>
      </c>
      <c r="AZ143" s="2">
        <f t="shared" ca="1" si="282"/>
        <v>72.727099999999993</v>
      </c>
      <c r="BA143" s="2">
        <f t="shared" ca="1" si="283"/>
        <v>70.009399999999999</v>
      </c>
      <c r="BB143" s="2">
        <f t="shared" ca="1" si="284"/>
        <v>73.784400000000005</v>
      </c>
      <c r="BC143" s="2">
        <f t="shared" ca="1" si="285"/>
        <v>74.288700000000006</v>
      </c>
      <c r="BD143" s="2">
        <f t="shared" ca="1" si="286"/>
        <v>82.105099999999993</v>
      </c>
      <c r="BE143" s="2">
        <f t="shared" ca="1" si="287"/>
        <v>74.9358</v>
      </c>
      <c r="BF143" s="2">
        <f t="shared" ca="1" si="288"/>
        <v>72.512299999999996</v>
      </c>
      <c r="BG143" s="2">
        <f t="shared" ca="1" si="289"/>
        <v>80.560299999999998</v>
      </c>
      <c r="BH143" s="2">
        <f t="shared" ca="1" si="290"/>
        <v>67.323899999999995</v>
      </c>
      <c r="BI143" s="2">
        <f t="shared" ca="1" si="291"/>
        <v>76.389700000000005</v>
      </c>
      <c r="BJ143" s="2">
        <f t="shared" ca="1" si="292"/>
        <v>70.006</v>
      </c>
      <c r="BK143" s="2">
        <f t="shared" ca="1" si="293"/>
        <v>71.353800000000007</v>
      </c>
      <c r="BL143" s="2">
        <f t="shared" ca="1" si="294"/>
        <v>77.936800000000005</v>
      </c>
      <c r="BM143" s="2">
        <f t="shared" ca="1" si="295"/>
        <v>74.096800000000002</v>
      </c>
      <c r="BN143" s="2">
        <f t="shared" ca="1" si="296"/>
        <v>73.6096</v>
      </c>
      <c r="BO143" s="2">
        <f t="shared" ca="1" si="297"/>
        <v>81.692899999999995</v>
      </c>
      <c r="BP143" s="2">
        <f t="shared" ca="1" si="298"/>
        <v>76.436300000000003</v>
      </c>
      <c r="BQ143" s="2">
        <f t="shared" ca="1" si="299"/>
        <v>0</v>
      </c>
      <c r="BR143" s="2">
        <f t="shared" ca="1" si="300"/>
        <v>0</v>
      </c>
      <c r="BS143" s="2">
        <f t="shared" ca="1" si="301"/>
        <v>0</v>
      </c>
      <c r="BT143" s="2">
        <f t="shared" ca="1" si="302"/>
        <v>0</v>
      </c>
      <c r="BU143" s="2">
        <f t="shared" ca="1" si="303"/>
        <v>0</v>
      </c>
    </row>
    <row r="144" spans="1:73">
      <c r="A144">
        <f>Main!A144</f>
        <v>141</v>
      </c>
      <c r="B144">
        <f>Main!B144</f>
        <v>212</v>
      </c>
      <c r="C144">
        <f>Main!C144</f>
        <v>36</v>
      </c>
      <c r="D144">
        <f>Main!D144</f>
        <v>3</v>
      </c>
      <c r="E144" t="str">
        <f>Main!E144</f>
        <v>b-</v>
      </c>
      <c r="F144" s="23">
        <f t="shared" ca="1" si="304"/>
        <v>70.085600000000014</v>
      </c>
      <c r="G144" s="2">
        <f t="shared" ca="1" si="305"/>
        <v>74.043400000000005</v>
      </c>
      <c r="H144" s="2">
        <f t="shared" ca="1" si="249"/>
        <v>82.522099999999995</v>
      </c>
      <c r="I144" s="2">
        <f t="shared" ca="1" si="250"/>
        <v>62.5426</v>
      </c>
      <c r="J144" s="2">
        <f t="shared" ca="1" si="251"/>
        <v>68.652500000000003</v>
      </c>
      <c r="K144" s="2">
        <f t="shared" ca="1" si="252"/>
        <v>67</v>
      </c>
      <c r="L144" s="2">
        <f t="shared" ca="1" si="253"/>
        <v>71.780500000000004</v>
      </c>
      <c r="M144" s="2">
        <f t="shared" ca="1" si="254"/>
        <v>75.146799999999999</v>
      </c>
      <c r="N144" s="2">
        <f t="shared" ca="1" si="255"/>
        <v>66.977500000000006</v>
      </c>
      <c r="O144" s="2">
        <f t="shared" ca="1" si="256"/>
        <v>73.695899999999995</v>
      </c>
      <c r="P144" s="2">
        <f t="shared" ca="1" si="238"/>
        <v>73.823700000000002</v>
      </c>
      <c r="Q144" s="2">
        <f t="shared" ca="1" si="239"/>
        <v>70.563400000000001</v>
      </c>
      <c r="R144" s="2">
        <f t="shared" ca="1" si="240"/>
        <v>78.245900000000006</v>
      </c>
      <c r="S144" s="2">
        <f t="shared" ca="1" si="241"/>
        <v>67.987799999999993</v>
      </c>
      <c r="T144" s="2">
        <f t="shared" ca="1" si="242"/>
        <v>80.23</v>
      </c>
      <c r="U144" s="2">
        <f t="shared" ca="1" si="243"/>
        <v>81.6738</v>
      </c>
      <c r="V144" s="2">
        <f t="shared" ca="1" si="244"/>
        <v>78.120400000000004</v>
      </c>
      <c r="W144" s="2">
        <f t="shared" ca="1" si="245"/>
        <v>77.315700000000007</v>
      </c>
      <c r="X144" s="2">
        <f t="shared" ca="1" si="246"/>
        <v>74.218299999999999</v>
      </c>
      <c r="Y144" s="2">
        <f t="shared" ca="1" si="247"/>
        <v>87.682900000000004</v>
      </c>
      <c r="Z144" s="2">
        <f t="shared" ca="1" si="248"/>
        <v>75.555700000000002</v>
      </c>
      <c r="AA144" s="2">
        <f t="shared" ca="1" si="257"/>
        <v>73.258499999999998</v>
      </c>
      <c r="AB144" s="2">
        <f t="shared" ca="1" si="258"/>
        <v>72.508600000000001</v>
      </c>
      <c r="AC144" s="2">
        <f t="shared" ca="1" si="259"/>
        <v>77.208200000000005</v>
      </c>
      <c r="AD144" s="2">
        <f t="shared" ca="1" si="260"/>
        <v>80.849100000000007</v>
      </c>
      <c r="AE144" s="2">
        <f t="shared" ca="1" si="261"/>
        <v>66.233500000000006</v>
      </c>
      <c r="AF144" s="2">
        <f t="shared" ca="1" si="262"/>
        <v>75.534899999999993</v>
      </c>
      <c r="AG144" s="2">
        <f t="shared" ca="1" si="263"/>
        <v>78.948800000000006</v>
      </c>
      <c r="AH144" s="2">
        <f t="shared" ca="1" si="264"/>
        <v>77.667699999999996</v>
      </c>
      <c r="AI144" s="2">
        <f t="shared" ca="1" si="265"/>
        <v>74.281800000000004</v>
      </c>
      <c r="AJ144" s="2">
        <f t="shared" ca="1" si="266"/>
        <v>73.549499999999995</v>
      </c>
      <c r="AK144" s="2">
        <f t="shared" ca="1" si="267"/>
        <v>74.948099999999997</v>
      </c>
      <c r="AL144" s="2">
        <f t="shared" ca="1" si="268"/>
        <v>68.825999999999993</v>
      </c>
      <c r="AM144" s="2">
        <f t="shared" ca="1" si="269"/>
        <v>71.229799999999997</v>
      </c>
      <c r="AN144" s="2">
        <f t="shared" ca="1" si="270"/>
        <v>66.6434</v>
      </c>
      <c r="AO144" s="2">
        <f t="shared" ca="1" si="271"/>
        <v>76.813299999999998</v>
      </c>
      <c r="AP144" s="2">
        <f t="shared" ca="1" si="272"/>
        <v>66.600800000000007</v>
      </c>
      <c r="AQ144" s="2">
        <f t="shared" ca="1" si="273"/>
        <v>71.675600000000003</v>
      </c>
      <c r="AR144" s="2">
        <f t="shared" ca="1" si="274"/>
        <v>75.270600000000002</v>
      </c>
      <c r="AS144" s="2">
        <f t="shared" ca="1" si="275"/>
        <v>79.995500000000007</v>
      </c>
      <c r="AT144" s="2">
        <f t="shared" ca="1" si="276"/>
        <v>69.325000000000003</v>
      </c>
      <c r="AU144" s="2">
        <f t="shared" ca="1" si="277"/>
        <v>69.876000000000005</v>
      </c>
      <c r="AV144" s="2">
        <f t="shared" ca="1" si="278"/>
        <v>72.158199999999994</v>
      </c>
      <c r="AW144" s="2">
        <f t="shared" ca="1" si="279"/>
        <v>71.053299999999993</v>
      </c>
      <c r="AX144" s="2">
        <f t="shared" ca="1" si="280"/>
        <v>72.666300000000007</v>
      </c>
      <c r="AY144" s="2">
        <f t="shared" ca="1" si="281"/>
        <v>72.463899999999995</v>
      </c>
      <c r="AZ144" s="2">
        <f t="shared" ca="1" si="282"/>
        <v>74.079800000000006</v>
      </c>
      <c r="BA144" s="2">
        <f t="shared" ca="1" si="283"/>
        <v>74.491500000000002</v>
      </c>
      <c r="BB144" s="2">
        <f t="shared" ca="1" si="284"/>
        <v>72.492400000000004</v>
      </c>
      <c r="BC144" s="2">
        <f t="shared" ca="1" si="285"/>
        <v>74.709500000000006</v>
      </c>
      <c r="BD144" s="2">
        <f t="shared" ca="1" si="286"/>
        <v>76.849599999999995</v>
      </c>
      <c r="BE144" s="2">
        <f t="shared" ca="1" si="287"/>
        <v>68.556600000000003</v>
      </c>
      <c r="BF144" s="2">
        <f t="shared" ca="1" si="288"/>
        <v>77.376099999999994</v>
      </c>
      <c r="BG144" s="2">
        <f t="shared" ca="1" si="289"/>
        <v>85.212199999999996</v>
      </c>
      <c r="BH144" s="2">
        <f t="shared" ca="1" si="290"/>
        <v>69.833200000000005</v>
      </c>
      <c r="BI144" s="2">
        <f t="shared" ca="1" si="291"/>
        <v>75.4191</v>
      </c>
      <c r="BJ144" s="2">
        <f t="shared" ca="1" si="292"/>
        <v>66.692800000000005</v>
      </c>
      <c r="BK144" s="2">
        <f t="shared" ca="1" si="293"/>
        <v>62.386299999999999</v>
      </c>
      <c r="BL144" s="2">
        <f t="shared" ca="1" si="294"/>
        <v>76.715400000000002</v>
      </c>
      <c r="BM144" s="2">
        <f t="shared" ca="1" si="295"/>
        <v>74.964600000000004</v>
      </c>
      <c r="BN144" s="2">
        <f t="shared" ca="1" si="296"/>
        <v>67.075699999999998</v>
      </c>
      <c r="BO144" s="2">
        <f t="shared" ca="1" si="297"/>
        <v>66.531400000000005</v>
      </c>
      <c r="BP144" s="2">
        <f t="shared" ca="1" si="298"/>
        <v>74.8125</v>
      </c>
      <c r="BQ144" s="2">
        <f t="shared" ca="1" si="299"/>
        <v>0</v>
      </c>
      <c r="BR144" s="2">
        <f t="shared" ca="1" si="300"/>
        <v>0</v>
      </c>
      <c r="BS144" s="2">
        <f t="shared" ca="1" si="301"/>
        <v>0</v>
      </c>
      <c r="BT144" s="2">
        <f t="shared" ca="1" si="302"/>
        <v>0</v>
      </c>
      <c r="BU144" s="2">
        <f t="shared" ca="1" si="303"/>
        <v>0</v>
      </c>
    </row>
    <row r="145" spans="1:73">
      <c r="A145">
        <f>Main!A145</f>
        <v>142</v>
      </c>
      <c r="B145">
        <f>Main!B145</f>
        <v>212.5</v>
      </c>
      <c r="C145">
        <f>Main!C145</f>
        <v>36</v>
      </c>
      <c r="D145">
        <f>Main!D145</f>
        <v>3.5</v>
      </c>
      <c r="E145" t="str">
        <f>Main!E145</f>
        <v>aa-</v>
      </c>
      <c r="F145" s="23">
        <f t="shared" ca="1" si="304"/>
        <v>69.641979999999975</v>
      </c>
      <c r="G145" s="2">
        <f t="shared" ca="1" si="305"/>
        <v>75.201700000000002</v>
      </c>
      <c r="H145" s="2">
        <f t="shared" ca="1" si="249"/>
        <v>79.518699999999995</v>
      </c>
      <c r="I145" s="2">
        <f t="shared" ca="1" si="250"/>
        <v>65.047300000000007</v>
      </c>
      <c r="J145" s="2">
        <f t="shared" ca="1" si="251"/>
        <v>69.803299999999993</v>
      </c>
      <c r="K145" s="2">
        <f t="shared" ca="1" si="252"/>
        <v>59.333599999999997</v>
      </c>
      <c r="L145" s="2">
        <f t="shared" ca="1" si="253"/>
        <v>72.529600000000002</v>
      </c>
      <c r="M145" s="2">
        <f t="shared" ca="1" si="254"/>
        <v>75.134299999999996</v>
      </c>
      <c r="N145" s="2">
        <f t="shared" ca="1" si="255"/>
        <v>71.525899999999993</v>
      </c>
      <c r="O145" s="2">
        <f t="shared" ca="1" si="256"/>
        <v>72.812700000000007</v>
      </c>
      <c r="P145" s="2">
        <f t="shared" ref="P145:P208" ca="1" si="306">INDIRECT(ADDRESS(ROW(R145), (COLUMN(R145)-COLUMN($I145))*2 + COLUMN($I145)+1, 2, 1, "Main"))</f>
        <v>74.863799999999998</v>
      </c>
      <c r="Q145" s="2">
        <f t="shared" ref="Q145:Q208" ca="1" si="307">INDIRECT(ADDRESS(ROW(S145), (COLUMN(S145)-COLUMN($I145))*2 + COLUMN($I145)+1, 2, 1, "Main"))</f>
        <v>72.649000000000001</v>
      </c>
      <c r="R145" s="2">
        <f t="shared" ref="R145:R208" ca="1" si="308">INDIRECT(ADDRESS(ROW(T145), (COLUMN(T145)-COLUMN($I145))*2 + COLUMN($I145)+1, 2, 1, "Main"))</f>
        <v>75.007499999999993</v>
      </c>
      <c r="S145" s="2">
        <f t="shared" ref="S145:S208" ca="1" si="309">INDIRECT(ADDRESS(ROW(U145), (COLUMN(U145)-COLUMN($I145))*2 + COLUMN($I145)+1, 2, 1, "Main"))</f>
        <v>70.482100000000003</v>
      </c>
      <c r="T145" s="2">
        <f t="shared" ref="T145:T208" ca="1" si="310">INDIRECT(ADDRESS(ROW(V145), (COLUMN(V145)-COLUMN($I145))*2 + COLUMN($I145)+1, 2, 1, "Main"))</f>
        <v>79.171099999999996</v>
      </c>
      <c r="U145" s="2">
        <f t="shared" ref="U145:U208" ca="1" si="311">INDIRECT(ADDRESS(ROW(W145), (COLUMN(W145)-COLUMN($I145))*2 + COLUMN($I145)+1, 2, 1, "Main"))</f>
        <v>74.952600000000004</v>
      </c>
      <c r="V145" s="2">
        <f t="shared" ref="V145:V208" ca="1" si="312">INDIRECT(ADDRESS(ROW(X145), (COLUMN(X145)-COLUMN($I145))*2 + COLUMN($I145)+1, 2, 1, "Main"))</f>
        <v>76.729200000000006</v>
      </c>
      <c r="W145" s="2">
        <f t="shared" ref="W145:W208" ca="1" si="313">INDIRECT(ADDRESS(ROW(Y145), (COLUMN(Y145)-COLUMN($I145))*2 + COLUMN($I145)+1, 2, 1, "Main"))</f>
        <v>81.144199999999998</v>
      </c>
      <c r="X145" s="2">
        <f t="shared" ref="X145:X208" ca="1" si="314">INDIRECT(ADDRESS(ROW(Z145), (COLUMN(Z145)-COLUMN($I145))*2 + COLUMN($I145)+1, 2, 1, "Main"))</f>
        <v>70.588899999999995</v>
      </c>
      <c r="Y145" s="2">
        <f t="shared" ref="Y145:Y208" ca="1" si="315">INDIRECT(ADDRESS(ROW(AA145), (COLUMN(AA145)-COLUMN($I145))*2 + COLUMN($I145)+1, 2, 1, "Main"))</f>
        <v>87.915300000000002</v>
      </c>
      <c r="Z145" s="2">
        <f t="shared" ref="Z145:Z208" ca="1" si="316">INDIRECT(ADDRESS(ROW(AB145), (COLUMN(AB145)-COLUMN($I145))*2 + COLUMN($I145)+1, 2, 1, "Main"))</f>
        <v>72.831999999999994</v>
      </c>
      <c r="AA145" s="2">
        <f t="shared" ca="1" si="257"/>
        <v>69.276399999999995</v>
      </c>
      <c r="AB145" s="2">
        <f t="shared" ca="1" si="258"/>
        <v>66.127600000000001</v>
      </c>
      <c r="AC145" s="2">
        <f t="shared" ca="1" si="259"/>
        <v>75.389899999999997</v>
      </c>
      <c r="AD145" s="2">
        <f t="shared" ca="1" si="260"/>
        <v>79.990300000000005</v>
      </c>
      <c r="AE145" s="2">
        <f t="shared" ca="1" si="261"/>
        <v>73.098699999999994</v>
      </c>
      <c r="AF145" s="2">
        <f t="shared" ca="1" si="262"/>
        <v>81.503500000000003</v>
      </c>
      <c r="AG145" s="2">
        <f t="shared" ca="1" si="263"/>
        <v>77.489599999999996</v>
      </c>
      <c r="AH145" s="2">
        <f t="shared" ca="1" si="264"/>
        <v>75.965800000000002</v>
      </c>
      <c r="AI145" s="2">
        <f t="shared" ca="1" si="265"/>
        <v>79.426400000000001</v>
      </c>
      <c r="AJ145" s="2">
        <f t="shared" ca="1" si="266"/>
        <v>74.640799999999999</v>
      </c>
      <c r="AK145" s="2">
        <f t="shared" ca="1" si="267"/>
        <v>77.020700000000005</v>
      </c>
      <c r="AL145" s="2">
        <f t="shared" ca="1" si="268"/>
        <v>68.191299999999998</v>
      </c>
      <c r="AM145" s="2">
        <f t="shared" ca="1" si="269"/>
        <v>69.829599999999999</v>
      </c>
      <c r="AN145" s="2">
        <f t="shared" ca="1" si="270"/>
        <v>64.634299999999996</v>
      </c>
      <c r="AO145" s="2">
        <f t="shared" ca="1" si="271"/>
        <v>72.766800000000003</v>
      </c>
      <c r="AP145" s="2">
        <f t="shared" ca="1" si="272"/>
        <v>74.954300000000003</v>
      </c>
      <c r="AQ145" s="2">
        <f t="shared" ca="1" si="273"/>
        <v>72.390900000000002</v>
      </c>
      <c r="AR145" s="2">
        <f t="shared" ca="1" si="274"/>
        <v>69.746399999999994</v>
      </c>
      <c r="AS145" s="2">
        <f t="shared" ca="1" si="275"/>
        <v>79.708100000000002</v>
      </c>
      <c r="AT145" s="2">
        <f t="shared" ca="1" si="276"/>
        <v>59.9664</v>
      </c>
      <c r="AU145" s="2">
        <f t="shared" ca="1" si="277"/>
        <v>68.363600000000005</v>
      </c>
      <c r="AV145" s="2">
        <f t="shared" ca="1" si="278"/>
        <v>67.067300000000003</v>
      </c>
      <c r="AW145" s="2">
        <f t="shared" ca="1" si="279"/>
        <v>70.018900000000002</v>
      </c>
      <c r="AX145" s="2">
        <f t="shared" ca="1" si="280"/>
        <v>70.768000000000001</v>
      </c>
      <c r="AY145" s="2">
        <f t="shared" ca="1" si="281"/>
        <v>72.034899999999993</v>
      </c>
      <c r="AZ145" s="2">
        <f t="shared" ca="1" si="282"/>
        <v>71.271199999999993</v>
      </c>
      <c r="BA145" s="2">
        <f t="shared" ca="1" si="283"/>
        <v>74.872799999999998</v>
      </c>
      <c r="BB145" s="2">
        <f t="shared" ca="1" si="284"/>
        <v>71.599999999999994</v>
      </c>
      <c r="BC145" s="2">
        <f t="shared" ca="1" si="285"/>
        <v>75.755600000000001</v>
      </c>
      <c r="BD145" s="2">
        <f t="shared" ca="1" si="286"/>
        <v>80.910200000000003</v>
      </c>
      <c r="BE145" s="2">
        <f t="shared" ca="1" si="287"/>
        <v>74.848799999999997</v>
      </c>
      <c r="BF145" s="2">
        <f t="shared" ca="1" si="288"/>
        <v>72.899100000000004</v>
      </c>
      <c r="BG145" s="2">
        <f t="shared" ca="1" si="289"/>
        <v>85.289100000000005</v>
      </c>
      <c r="BH145" s="2">
        <f t="shared" ca="1" si="290"/>
        <v>62.488599999999998</v>
      </c>
      <c r="BI145" s="2">
        <f t="shared" ca="1" si="291"/>
        <v>74.546800000000005</v>
      </c>
      <c r="BJ145" s="2">
        <f t="shared" ca="1" si="292"/>
        <v>63.8249</v>
      </c>
      <c r="BK145" s="2">
        <f t="shared" ca="1" si="293"/>
        <v>59.732199999999999</v>
      </c>
      <c r="BL145" s="2">
        <f t="shared" ca="1" si="294"/>
        <v>74.6023</v>
      </c>
      <c r="BM145" s="2">
        <f t="shared" ca="1" si="295"/>
        <v>74.8142</v>
      </c>
      <c r="BN145" s="2">
        <f t="shared" ca="1" si="296"/>
        <v>68.4953</v>
      </c>
      <c r="BO145" s="2">
        <f t="shared" ca="1" si="297"/>
        <v>75.612899999999996</v>
      </c>
      <c r="BP145" s="2">
        <f t="shared" ca="1" si="298"/>
        <v>77.551400000000001</v>
      </c>
      <c r="BQ145" s="2">
        <f t="shared" ca="1" si="299"/>
        <v>0</v>
      </c>
      <c r="BR145" s="2">
        <f t="shared" ca="1" si="300"/>
        <v>0</v>
      </c>
      <c r="BS145" s="2">
        <f t="shared" ca="1" si="301"/>
        <v>0</v>
      </c>
      <c r="BT145" s="2">
        <f t="shared" ca="1" si="302"/>
        <v>0</v>
      </c>
      <c r="BU145" s="2">
        <f t="shared" ca="1" si="303"/>
        <v>0</v>
      </c>
    </row>
    <row r="146" spans="1:73">
      <c r="A146">
        <f>Main!A146</f>
        <v>143</v>
      </c>
      <c r="B146">
        <f>Main!B146</f>
        <v>213</v>
      </c>
      <c r="C146">
        <f>Main!C146</f>
        <v>36</v>
      </c>
      <c r="D146">
        <f>Main!D146</f>
        <v>4</v>
      </c>
      <c r="E146" t="str">
        <f>Main!E146</f>
        <v>b</v>
      </c>
      <c r="F146" s="23">
        <f t="shared" ca="1" si="304"/>
        <v>57.860575384615395</v>
      </c>
      <c r="G146" s="2">
        <f t="shared" ca="1" si="305"/>
        <v>63.148099999999999</v>
      </c>
      <c r="H146" s="2">
        <f t="shared" ref="H146:H209" ca="1" si="317">INDIRECT(ADDRESS(ROW(J146), (COLUMN(J146)-COLUMN($I146))*2 + COLUMN($I146)+1, 2, 1, "Main"))</f>
        <v>67.897300000000001</v>
      </c>
      <c r="I146" s="2">
        <f t="shared" ref="I146:I209" ca="1" si="318">INDIRECT(ADDRESS(ROW(K146), (COLUMN(K146)-COLUMN($I146))*2 + COLUMN($I146)+1, 2, 1, "Main"))</f>
        <v>52.211199999999998</v>
      </c>
      <c r="J146" s="2">
        <f t="shared" ref="J146:J209" ca="1" si="319">INDIRECT(ADDRESS(ROW(L146), (COLUMN(L146)-COLUMN($I146))*2 + COLUMN($I146)+1, 2, 1, "Main"))</f>
        <v>49.489100000000001</v>
      </c>
      <c r="K146" s="2">
        <f t="shared" ref="K146:K209" ca="1" si="320">INDIRECT(ADDRESS(ROW(M146), (COLUMN(M146)-COLUMN($I146))*2 + COLUMN($I146)+1, 2, 1, "Main"))</f>
        <v>47.1935</v>
      </c>
      <c r="L146" s="2">
        <f t="shared" ref="L146:L209" ca="1" si="321">INDIRECT(ADDRESS(ROW(N146), (COLUMN(N146)-COLUMN($I146))*2 + COLUMN($I146)+1, 2, 1, "Main"))</f>
        <v>57.728299999999997</v>
      </c>
      <c r="M146" s="2">
        <f t="shared" ref="M146:M209" ca="1" si="322">INDIRECT(ADDRESS(ROW(O146), (COLUMN(O146)-COLUMN($I146))*2 + COLUMN($I146)+1, 2, 1, "Main"))</f>
        <v>61.557000000000002</v>
      </c>
      <c r="N146" s="2">
        <f t="shared" ref="N146:N209" ca="1" si="323">INDIRECT(ADDRESS(ROW(P146), (COLUMN(P146)-COLUMN($I146))*2 + COLUMN($I146)+1, 2, 1, "Main"))</f>
        <v>62.326599999999999</v>
      </c>
      <c r="O146" s="2">
        <f t="shared" ref="O146:O209" ca="1" si="324">INDIRECT(ADDRESS(ROW(Q146), (COLUMN(Q146)-COLUMN($I146))*2 + COLUMN($I146)+1, 2, 1, "Main"))</f>
        <v>64.853499999999997</v>
      </c>
      <c r="P146" s="2">
        <f t="shared" ca="1" si="306"/>
        <v>60.462200000000003</v>
      </c>
      <c r="Q146" s="2">
        <f t="shared" ca="1" si="307"/>
        <v>57.635199999999998</v>
      </c>
      <c r="R146" s="2">
        <f t="shared" ca="1" si="308"/>
        <v>72.507499999999993</v>
      </c>
      <c r="S146" s="2">
        <f t="shared" ca="1" si="309"/>
        <v>54.793399999999998</v>
      </c>
      <c r="T146" s="2">
        <f t="shared" ca="1" si="310"/>
        <v>64.872</v>
      </c>
      <c r="U146" s="2">
        <f t="shared" ca="1" si="311"/>
        <v>63.645099999999999</v>
      </c>
      <c r="V146" s="2">
        <f t="shared" ca="1" si="312"/>
        <v>69.208200000000005</v>
      </c>
      <c r="W146" s="2">
        <f t="shared" ca="1" si="313"/>
        <v>66.952799999999996</v>
      </c>
      <c r="X146" s="2">
        <f t="shared" ca="1" si="314"/>
        <v>66.321299999999994</v>
      </c>
      <c r="Y146" s="2">
        <f t="shared" ca="1" si="315"/>
        <v>74.6755</v>
      </c>
      <c r="Z146" s="2">
        <f t="shared" ca="1" si="316"/>
        <v>64.738399999999999</v>
      </c>
      <c r="AA146" s="2">
        <f t="shared" ca="1" si="257"/>
        <v>50.4711</v>
      </c>
      <c r="AB146" s="2">
        <f t="shared" ca="1" si="258"/>
        <v>53.554000000000002</v>
      </c>
      <c r="AC146" s="2">
        <f t="shared" ca="1" si="259"/>
        <v>62.957299999999996</v>
      </c>
      <c r="AD146" s="2">
        <f t="shared" ca="1" si="260"/>
        <v>67.047499999999999</v>
      </c>
      <c r="AE146" s="2">
        <f t="shared" ca="1" si="261"/>
        <v>63.241300000000003</v>
      </c>
      <c r="AF146" s="2">
        <f t="shared" ca="1" si="262"/>
        <v>64.909400000000005</v>
      </c>
      <c r="AG146" s="2">
        <f t="shared" ca="1" si="263"/>
        <v>58.854900000000001</v>
      </c>
      <c r="AH146" s="2">
        <f t="shared" ca="1" si="264"/>
        <v>60.212400000000002</v>
      </c>
      <c r="AI146" s="2">
        <f t="shared" ca="1" si="265"/>
        <v>61.3996</v>
      </c>
      <c r="AJ146" s="2">
        <f t="shared" ca="1" si="266"/>
        <v>56.494399999999999</v>
      </c>
      <c r="AK146" s="2">
        <f t="shared" ca="1" si="267"/>
        <v>66.549599999999998</v>
      </c>
      <c r="AL146" s="2">
        <f t="shared" ca="1" si="268"/>
        <v>48.399500000000003</v>
      </c>
      <c r="AM146" s="2">
        <f t="shared" ca="1" si="269"/>
        <v>63.496899999999997</v>
      </c>
      <c r="AN146" s="2">
        <f t="shared" ca="1" si="270"/>
        <v>55.886800000000001</v>
      </c>
      <c r="AO146" s="2">
        <f t="shared" ca="1" si="271"/>
        <v>66.777799999999999</v>
      </c>
      <c r="AP146" s="2">
        <f t="shared" ca="1" si="272"/>
        <v>49.034199999999998</v>
      </c>
      <c r="AQ146" s="2">
        <f t="shared" ca="1" si="273"/>
        <v>50.791600000000003</v>
      </c>
      <c r="AR146" s="2">
        <f t="shared" ca="1" si="274"/>
        <v>62.046900000000001</v>
      </c>
      <c r="AS146" s="2">
        <f t="shared" ca="1" si="275"/>
        <v>58.691400000000002</v>
      </c>
      <c r="AT146" s="2">
        <f t="shared" ca="1" si="276"/>
        <v>60.241399999999999</v>
      </c>
      <c r="AU146" s="2">
        <f t="shared" ca="1" si="277"/>
        <v>59.382100000000001</v>
      </c>
      <c r="AV146" s="2">
        <f t="shared" ca="1" si="278"/>
        <v>55.863999999999997</v>
      </c>
      <c r="AW146" s="2">
        <f t="shared" ca="1" si="279"/>
        <v>57.095100000000002</v>
      </c>
      <c r="AX146" s="2">
        <f t="shared" ca="1" si="280"/>
        <v>64.7851</v>
      </c>
      <c r="AY146" s="2">
        <f t="shared" ca="1" si="281"/>
        <v>62.576000000000001</v>
      </c>
      <c r="AZ146" s="2">
        <f t="shared" ca="1" si="282"/>
        <v>60.494999999999997</v>
      </c>
      <c r="BA146" s="2">
        <f t="shared" ca="1" si="283"/>
        <v>60.916600000000003</v>
      </c>
      <c r="BB146" s="2">
        <f t="shared" ca="1" si="284"/>
        <v>64.901499999999999</v>
      </c>
      <c r="BC146" s="2">
        <f t="shared" ca="1" si="285"/>
        <v>65.986800000000002</v>
      </c>
      <c r="BD146" s="2">
        <f t="shared" ca="1" si="286"/>
        <v>65.061400000000006</v>
      </c>
      <c r="BE146" s="2">
        <f t="shared" ca="1" si="287"/>
        <v>59.111899999999999</v>
      </c>
      <c r="BF146" s="2">
        <f t="shared" ca="1" si="288"/>
        <v>65.820999999999998</v>
      </c>
      <c r="BG146" s="2">
        <f t="shared" ca="1" si="289"/>
        <v>72.393900000000002</v>
      </c>
      <c r="BH146" s="2">
        <f t="shared" ca="1" si="290"/>
        <v>61.041699999999999</v>
      </c>
      <c r="BI146" s="2">
        <f t="shared" ca="1" si="291"/>
        <v>60.901699999999998</v>
      </c>
      <c r="BJ146" s="2">
        <f t="shared" ca="1" si="292"/>
        <v>48.901600000000002</v>
      </c>
      <c r="BK146" s="2">
        <f t="shared" ca="1" si="293"/>
        <v>49.746600000000001</v>
      </c>
      <c r="BL146" s="2">
        <f t="shared" ca="1" si="294"/>
        <v>57.425199999999997</v>
      </c>
      <c r="BM146" s="2">
        <f t="shared" ca="1" si="295"/>
        <v>57.825800000000001</v>
      </c>
      <c r="BN146" s="2">
        <f t="shared" ca="1" si="296"/>
        <v>62.843499999999999</v>
      </c>
      <c r="BO146" s="2">
        <f t="shared" ca="1" si="297"/>
        <v>60.847200000000001</v>
      </c>
      <c r="BP146" s="2">
        <f t="shared" ca="1" si="298"/>
        <v>63.7395</v>
      </c>
      <c r="BQ146" s="2">
        <f t="shared" ca="1" si="299"/>
        <v>0</v>
      </c>
      <c r="BR146" s="2">
        <f t="shared" ca="1" si="300"/>
        <v>0</v>
      </c>
      <c r="BS146" s="2">
        <f t="shared" ca="1" si="301"/>
        <v>0</v>
      </c>
      <c r="BT146" s="2">
        <f t="shared" ca="1" si="302"/>
        <v>0</v>
      </c>
      <c r="BU146" s="2">
        <f t="shared" ca="1" si="303"/>
        <v>0</v>
      </c>
    </row>
    <row r="147" spans="1:73">
      <c r="A147">
        <f>Main!A147</f>
        <v>144</v>
      </c>
      <c r="B147">
        <f>Main!B147</f>
        <v>216</v>
      </c>
      <c r="C147">
        <f>Main!C147</f>
        <v>37</v>
      </c>
      <c r="D147">
        <f>Main!D147</f>
        <v>1</v>
      </c>
      <c r="E147" t="str">
        <f>Main!E147</f>
        <v>E- A d cc#;</v>
      </c>
      <c r="F147" s="23">
        <f t="shared" ca="1" si="304"/>
        <v>57.609184615384628</v>
      </c>
      <c r="G147" s="2">
        <f t="shared" ca="1" si="305"/>
        <v>77.534199999999998</v>
      </c>
      <c r="H147" s="2">
        <f t="shared" ca="1" si="317"/>
        <v>59.113300000000002</v>
      </c>
      <c r="I147" s="2">
        <f t="shared" ca="1" si="318"/>
        <v>56.610500000000002</v>
      </c>
      <c r="J147" s="2">
        <f t="shared" ca="1" si="319"/>
        <v>58.488599999999998</v>
      </c>
      <c r="K147" s="2">
        <f t="shared" ca="1" si="320"/>
        <v>51.791600000000003</v>
      </c>
      <c r="L147" s="2">
        <f t="shared" ca="1" si="321"/>
        <v>58.829099999999997</v>
      </c>
      <c r="M147" s="2">
        <f t="shared" ca="1" si="322"/>
        <v>59.693399999999997</v>
      </c>
      <c r="N147" s="2">
        <f t="shared" ca="1" si="323"/>
        <v>59.674599999999998</v>
      </c>
      <c r="O147" s="2">
        <f t="shared" ca="1" si="324"/>
        <v>59.390300000000003</v>
      </c>
      <c r="P147" s="2">
        <f t="shared" ca="1" si="306"/>
        <v>58.603499999999997</v>
      </c>
      <c r="Q147" s="2">
        <f t="shared" ca="1" si="307"/>
        <v>60.967399999999998</v>
      </c>
      <c r="R147" s="2">
        <f t="shared" ca="1" si="308"/>
        <v>75.385199999999998</v>
      </c>
      <c r="S147" s="2">
        <f t="shared" ca="1" si="309"/>
        <v>55.709000000000003</v>
      </c>
      <c r="T147" s="2">
        <f t="shared" ca="1" si="310"/>
        <v>58.238599999999998</v>
      </c>
      <c r="U147" s="2">
        <f t="shared" ca="1" si="311"/>
        <v>67.814099999999996</v>
      </c>
      <c r="V147" s="2">
        <f t="shared" ca="1" si="312"/>
        <v>71.711799999999997</v>
      </c>
      <c r="W147" s="2">
        <f t="shared" ca="1" si="313"/>
        <v>70.520300000000006</v>
      </c>
      <c r="X147" s="2">
        <f t="shared" ca="1" si="314"/>
        <v>64.195300000000003</v>
      </c>
      <c r="Y147" s="2">
        <f t="shared" ca="1" si="315"/>
        <v>77.763599999999997</v>
      </c>
      <c r="Z147" s="2">
        <f t="shared" ca="1" si="316"/>
        <v>58.066099999999999</v>
      </c>
      <c r="AA147" s="2">
        <f t="shared" ca="1" si="257"/>
        <v>59.5167</v>
      </c>
      <c r="AB147" s="2">
        <f t="shared" ca="1" si="258"/>
        <v>56.994</v>
      </c>
      <c r="AC147" s="2">
        <f t="shared" ca="1" si="259"/>
        <v>61.2258</v>
      </c>
      <c r="AD147" s="2">
        <f t="shared" ca="1" si="260"/>
        <v>67.188900000000004</v>
      </c>
      <c r="AE147" s="2">
        <f t="shared" ca="1" si="261"/>
        <v>59.4084</v>
      </c>
      <c r="AF147" s="2">
        <f t="shared" ca="1" si="262"/>
        <v>58.428100000000001</v>
      </c>
      <c r="AG147" s="2">
        <f t="shared" ca="1" si="263"/>
        <v>58.683999999999997</v>
      </c>
      <c r="AH147" s="2">
        <f t="shared" ca="1" si="264"/>
        <v>61.042200000000001</v>
      </c>
      <c r="AI147" s="2">
        <f t="shared" ca="1" si="265"/>
        <v>59.7254</v>
      </c>
      <c r="AJ147" s="2">
        <f t="shared" ca="1" si="266"/>
        <v>58.918199999999999</v>
      </c>
      <c r="AK147" s="2">
        <f t="shared" ca="1" si="267"/>
        <v>62.025300000000001</v>
      </c>
      <c r="AL147" s="2">
        <f t="shared" ca="1" si="268"/>
        <v>55.270600000000002</v>
      </c>
      <c r="AM147" s="2">
        <f t="shared" ca="1" si="269"/>
        <v>59.9495</v>
      </c>
      <c r="AN147" s="2">
        <f t="shared" ca="1" si="270"/>
        <v>54.558</v>
      </c>
      <c r="AO147" s="2">
        <f t="shared" ca="1" si="271"/>
        <v>62.895699999999998</v>
      </c>
      <c r="AP147" s="2">
        <f t="shared" ca="1" si="272"/>
        <v>50.935200000000002</v>
      </c>
      <c r="AQ147" s="2">
        <f t="shared" ca="1" si="273"/>
        <v>59.787399999999998</v>
      </c>
      <c r="AR147" s="2">
        <f t="shared" ca="1" si="274"/>
        <v>58.492699999999999</v>
      </c>
      <c r="AS147" s="2">
        <f t="shared" ca="1" si="275"/>
        <v>60.034799999999997</v>
      </c>
      <c r="AT147" s="2">
        <f t="shared" ca="1" si="276"/>
        <v>62.179699999999997</v>
      </c>
      <c r="AU147" s="2">
        <f t="shared" ca="1" si="277"/>
        <v>56.889099999999999</v>
      </c>
      <c r="AV147" s="2">
        <f t="shared" ca="1" si="278"/>
        <v>61.670699999999997</v>
      </c>
      <c r="AW147" s="2">
        <f t="shared" ca="1" si="279"/>
        <v>52.265099999999997</v>
      </c>
      <c r="AX147" s="2">
        <f t="shared" ca="1" si="280"/>
        <v>58.654000000000003</v>
      </c>
      <c r="AY147" s="2">
        <f t="shared" ca="1" si="281"/>
        <v>59.421599999999998</v>
      </c>
      <c r="AZ147" s="2">
        <f t="shared" ca="1" si="282"/>
        <v>54.482199999999999</v>
      </c>
      <c r="BA147" s="2">
        <f t="shared" ca="1" si="283"/>
        <v>63.564399999999999</v>
      </c>
      <c r="BB147" s="2">
        <f t="shared" ca="1" si="284"/>
        <v>57.178400000000003</v>
      </c>
      <c r="BC147" s="2">
        <f t="shared" ca="1" si="285"/>
        <v>65.021100000000004</v>
      </c>
      <c r="BD147" s="2">
        <f t="shared" ca="1" si="286"/>
        <v>58.701300000000003</v>
      </c>
      <c r="BE147" s="2">
        <f t="shared" ca="1" si="287"/>
        <v>66.399100000000004</v>
      </c>
      <c r="BF147" s="2">
        <f t="shared" ca="1" si="288"/>
        <v>63.143599999999999</v>
      </c>
      <c r="BG147" s="2">
        <f t="shared" ca="1" si="289"/>
        <v>59.918599999999998</v>
      </c>
      <c r="BH147" s="2">
        <f t="shared" ca="1" si="290"/>
        <v>56.039900000000003</v>
      </c>
      <c r="BI147" s="2">
        <f t="shared" ca="1" si="291"/>
        <v>60.497599999999998</v>
      </c>
      <c r="BJ147" s="2">
        <f t="shared" ca="1" si="292"/>
        <v>55.917299999999997</v>
      </c>
      <c r="BK147" s="2">
        <f t="shared" ca="1" si="293"/>
        <v>56.331099999999999</v>
      </c>
      <c r="BL147" s="2">
        <f t="shared" ca="1" si="294"/>
        <v>53.290500000000002</v>
      </c>
      <c r="BM147" s="2">
        <f t="shared" ca="1" si="295"/>
        <v>58.214100000000002</v>
      </c>
      <c r="BN147" s="2">
        <f t="shared" ca="1" si="296"/>
        <v>65.289599999999993</v>
      </c>
      <c r="BO147" s="2">
        <f t="shared" ca="1" si="297"/>
        <v>61.148499999999999</v>
      </c>
      <c r="BP147" s="2">
        <f t="shared" ca="1" si="298"/>
        <v>53.198099999999997</v>
      </c>
      <c r="BQ147" s="2">
        <f t="shared" ca="1" si="299"/>
        <v>0</v>
      </c>
      <c r="BR147" s="2">
        <f t="shared" ca="1" si="300"/>
        <v>0</v>
      </c>
      <c r="BS147" s="2">
        <f t="shared" ca="1" si="301"/>
        <v>0</v>
      </c>
      <c r="BT147" s="2">
        <f t="shared" ca="1" si="302"/>
        <v>0</v>
      </c>
      <c r="BU147" s="2">
        <f t="shared" ca="1" si="303"/>
        <v>0</v>
      </c>
    </row>
    <row r="148" spans="1:73">
      <c r="A148">
        <f>Main!A148</f>
        <v>145</v>
      </c>
      <c r="B148">
        <f>Main!B148</f>
        <v>220</v>
      </c>
      <c r="C148">
        <f>Main!C148</f>
        <v>37</v>
      </c>
      <c r="D148">
        <f>Main!D148</f>
        <v>5</v>
      </c>
      <c r="E148" t="str">
        <f>Main!E148</f>
        <v>f</v>
      </c>
      <c r="F148" s="23">
        <f t="shared" ca="1" si="304"/>
        <v>70.429767692307706</v>
      </c>
      <c r="G148" s="2">
        <f t="shared" ca="1" si="305"/>
        <v>82.213700000000003</v>
      </c>
      <c r="H148" s="2">
        <f t="shared" ca="1" si="317"/>
        <v>74.221000000000004</v>
      </c>
      <c r="I148" s="2">
        <f t="shared" ca="1" si="318"/>
        <v>67.664000000000001</v>
      </c>
      <c r="J148" s="2">
        <f t="shared" ca="1" si="319"/>
        <v>73.305899999999994</v>
      </c>
      <c r="K148" s="2">
        <f t="shared" ca="1" si="320"/>
        <v>74.7333</v>
      </c>
      <c r="L148" s="2">
        <f t="shared" ca="1" si="321"/>
        <v>65.061599999999999</v>
      </c>
      <c r="M148" s="2">
        <f t="shared" ca="1" si="322"/>
        <v>71.153300000000002</v>
      </c>
      <c r="N148" s="2">
        <f t="shared" ca="1" si="323"/>
        <v>73.513300000000001</v>
      </c>
      <c r="O148" s="2">
        <f t="shared" ca="1" si="324"/>
        <v>75.162499999999994</v>
      </c>
      <c r="P148" s="2">
        <f t="shared" ca="1" si="306"/>
        <v>65.228700000000003</v>
      </c>
      <c r="Q148" s="2">
        <f t="shared" ca="1" si="307"/>
        <v>70.819000000000003</v>
      </c>
      <c r="R148" s="2">
        <f t="shared" ca="1" si="308"/>
        <v>80.096999999999994</v>
      </c>
      <c r="S148" s="2">
        <f t="shared" ca="1" si="309"/>
        <v>67.965800000000002</v>
      </c>
      <c r="T148" s="2">
        <f t="shared" ca="1" si="310"/>
        <v>76.706800000000001</v>
      </c>
      <c r="U148" s="2">
        <f t="shared" ca="1" si="311"/>
        <v>79.206400000000002</v>
      </c>
      <c r="V148" s="2">
        <f t="shared" ca="1" si="312"/>
        <v>76.010999999999996</v>
      </c>
      <c r="W148" s="2">
        <f t="shared" ca="1" si="313"/>
        <v>83.922700000000006</v>
      </c>
      <c r="X148" s="2">
        <f t="shared" ca="1" si="314"/>
        <v>75.36</v>
      </c>
      <c r="Y148" s="2">
        <f t="shared" ca="1" si="315"/>
        <v>87.227500000000006</v>
      </c>
      <c r="Z148" s="2">
        <f t="shared" ca="1" si="316"/>
        <v>74.425799999999995</v>
      </c>
      <c r="AA148" s="2">
        <f t="shared" ref="AA148:AA211" ca="1" si="325">INDIRECT(ADDRESS(ROW(AC148), (COLUMN(AC148)-COLUMN($I148))*2 + COLUMN($I148)+1, 2, 1, "Main"))</f>
        <v>69.519000000000005</v>
      </c>
      <c r="AB148" s="2">
        <f t="shared" ref="AB148:AB211" ca="1" si="326">INDIRECT(ADDRESS(ROW(AD148), (COLUMN(AD148)-COLUMN($I148))*2 + COLUMN($I148)+1, 2, 1, "Main"))</f>
        <v>67.632499999999993</v>
      </c>
      <c r="AC148" s="2">
        <f t="shared" ref="AC148:AC211" ca="1" si="327">INDIRECT(ADDRESS(ROW(AE148), (COLUMN(AE148)-COLUMN($I148))*2 + COLUMN($I148)+1, 2, 1, "Main"))</f>
        <v>71.966700000000003</v>
      </c>
      <c r="AD148" s="2">
        <f t="shared" ref="AD148:AD211" ca="1" si="328">INDIRECT(ADDRESS(ROW(AF148), (COLUMN(AF148)-COLUMN($I148))*2 + COLUMN($I148)+1, 2, 1, "Main"))</f>
        <v>78.208600000000004</v>
      </c>
      <c r="AE148" s="2">
        <f t="shared" ref="AE148:AE211" ca="1" si="329">INDIRECT(ADDRESS(ROW(AG148), (COLUMN(AG148)-COLUMN($I148))*2 + COLUMN($I148)+1, 2, 1, "Main"))</f>
        <v>72.851100000000002</v>
      </c>
      <c r="AF148" s="2">
        <f t="shared" ref="AF148:AF211" ca="1" si="330">INDIRECT(ADDRESS(ROW(AH148), (COLUMN(AH148)-COLUMN($I148))*2 + COLUMN($I148)+1, 2, 1, "Main"))</f>
        <v>79.395099999999999</v>
      </c>
      <c r="AG148" s="2">
        <f t="shared" ref="AG148:AG211" ca="1" si="331">INDIRECT(ADDRESS(ROW(AI148), (COLUMN(AI148)-COLUMN($I148))*2 + COLUMN($I148)+1, 2, 1, "Main"))</f>
        <v>74.559100000000001</v>
      </c>
      <c r="AH148" s="2">
        <f t="shared" ca="1" si="264"/>
        <v>81.468299999999999</v>
      </c>
      <c r="AI148" s="2">
        <f t="shared" ca="1" si="265"/>
        <v>76.457999999999998</v>
      </c>
      <c r="AJ148" s="2">
        <f t="shared" ca="1" si="266"/>
        <v>66.25</v>
      </c>
      <c r="AK148" s="2">
        <f t="shared" ca="1" si="267"/>
        <v>73.549099999999996</v>
      </c>
      <c r="AL148" s="2">
        <f t="shared" ca="1" si="268"/>
        <v>73.266300000000001</v>
      </c>
      <c r="AM148" s="2">
        <f t="shared" ca="1" si="269"/>
        <v>71.624300000000005</v>
      </c>
      <c r="AN148" s="2">
        <f t="shared" ca="1" si="270"/>
        <v>70.008600000000001</v>
      </c>
      <c r="AO148" s="2">
        <f t="shared" ca="1" si="271"/>
        <v>74.9101</v>
      </c>
      <c r="AP148" s="2">
        <f t="shared" ca="1" si="272"/>
        <v>71.150000000000006</v>
      </c>
      <c r="AQ148" s="2">
        <f t="shared" ca="1" si="273"/>
        <v>69.570300000000003</v>
      </c>
      <c r="AR148" s="2">
        <f t="shared" ca="1" si="274"/>
        <v>77.783199999999994</v>
      </c>
      <c r="AS148" s="2">
        <f t="shared" ca="1" si="275"/>
        <v>77.315899999999999</v>
      </c>
      <c r="AT148" s="2">
        <f t="shared" ca="1" si="276"/>
        <v>78.200999999999993</v>
      </c>
      <c r="AU148" s="2">
        <f t="shared" ca="1" si="277"/>
        <v>71.610299999999995</v>
      </c>
      <c r="AV148" s="2">
        <f t="shared" ca="1" si="278"/>
        <v>72.224699999999999</v>
      </c>
      <c r="AW148" s="2">
        <f t="shared" ca="1" si="279"/>
        <v>71.916300000000007</v>
      </c>
      <c r="AX148" s="2">
        <f t="shared" ca="1" si="280"/>
        <v>74.456500000000005</v>
      </c>
      <c r="AY148" s="2">
        <f t="shared" ca="1" si="281"/>
        <v>74.039199999999994</v>
      </c>
      <c r="AZ148" s="2">
        <f t="shared" ca="1" si="282"/>
        <v>71.269400000000005</v>
      </c>
      <c r="BA148" s="2">
        <f t="shared" ca="1" si="283"/>
        <v>66.462100000000007</v>
      </c>
      <c r="BB148" s="2">
        <f t="shared" ca="1" si="284"/>
        <v>71.564800000000005</v>
      </c>
      <c r="BC148" s="2">
        <f t="shared" ca="1" si="285"/>
        <v>75.144300000000001</v>
      </c>
      <c r="BD148" s="2">
        <f t="shared" ca="1" si="286"/>
        <v>75.989099999999993</v>
      </c>
      <c r="BE148" s="2">
        <f t="shared" ca="1" si="287"/>
        <v>79.646900000000002</v>
      </c>
      <c r="BF148" s="2">
        <f t="shared" ca="1" si="288"/>
        <v>74.276300000000006</v>
      </c>
      <c r="BG148" s="2">
        <f t="shared" ca="1" si="289"/>
        <v>77.313500000000005</v>
      </c>
      <c r="BH148" s="2">
        <f t="shared" ca="1" si="290"/>
        <v>73.873500000000007</v>
      </c>
      <c r="BI148" s="2">
        <f t="shared" ca="1" si="291"/>
        <v>78.759200000000007</v>
      </c>
      <c r="BJ148" s="2">
        <f t="shared" ca="1" si="292"/>
        <v>68.391099999999994</v>
      </c>
      <c r="BK148" s="2">
        <f t="shared" ca="1" si="293"/>
        <v>67.259299999999996</v>
      </c>
      <c r="BL148" s="2">
        <f t="shared" ca="1" si="294"/>
        <v>68.306100000000001</v>
      </c>
      <c r="BM148" s="2">
        <f t="shared" ca="1" si="295"/>
        <v>77.072100000000006</v>
      </c>
      <c r="BN148" s="2">
        <f t="shared" ca="1" si="296"/>
        <v>61.9208</v>
      </c>
      <c r="BO148" s="2">
        <f t="shared" ca="1" si="297"/>
        <v>81.619200000000006</v>
      </c>
      <c r="BP148" s="2">
        <f t="shared" ca="1" si="298"/>
        <v>75.133700000000005</v>
      </c>
      <c r="BQ148" s="2">
        <f t="shared" ca="1" si="299"/>
        <v>0</v>
      </c>
      <c r="BR148" s="2">
        <f t="shared" ca="1" si="300"/>
        <v>0</v>
      </c>
      <c r="BS148" s="2">
        <f t="shared" ca="1" si="301"/>
        <v>0</v>
      </c>
      <c r="BT148" s="2">
        <f t="shared" ca="1" si="302"/>
        <v>0</v>
      </c>
      <c r="BU148" s="2">
        <f t="shared" ca="1" si="303"/>
        <v>0</v>
      </c>
    </row>
    <row r="149" spans="1:73">
      <c r="A149">
        <f>Main!A149</f>
        <v>146</v>
      </c>
      <c r="B149">
        <f>Main!B149</f>
        <v>220.5</v>
      </c>
      <c r="C149">
        <f>Main!C149</f>
        <v>37</v>
      </c>
      <c r="D149">
        <f>Main!D149</f>
        <v>5.5</v>
      </c>
      <c r="E149" t="str">
        <f>Main!E149</f>
        <v>ee</v>
      </c>
      <c r="F149" s="23">
        <f t="shared" ca="1" si="304"/>
        <v>70.926059999999993</v>
      </c>
      <c r="G149" s="2">
        <f t="shared" ca="1" si="305"/>
        <v>80.589699999999993</v>
      </c>
      <c r="H149" s="2">
        <f t="shared" ca="1" si="317"/>
        <v>75.184200000000004</v>
      </c>
      <c r="I149" s="2">
        <f t="shared" ca="1" si="318"/>
        <v>64.313400000000001</v>
      </c>
      <c r="J149" s="2">
        <f t="shared" ca="1" si="319"/>
        <v>71.366600000000005</v>
      </c>
      <c r="K149" s="2">
        <f t="shared" ca="1" si="320"/>
        <v>71.7363</v>
      </c>
      <c r="L149" s="2">
        <f t="shared" ca="1" si="321"/>
        <v>66.918800000000005</v>
      </c>
      <c r="M149" s="2">
        <f t="shared" ca="1" si="322"/>
        <v>72.544300000000007</v>
      </c>
      <c r="N149" s="2">
        <f t="shared" ca="1" si="323"/>
        <v>74.6584</v>
      </c>
      <c r="O149" s="2">
        <f t="shared" ca="1" si="324"/>
        <v>79.045000000000002</v>
      </c>
      <c r="P149" s="2">
        <f t="shared" ca="1" si="306"/>
        <v>68.676699999999997</v>
      </c>
      <c r="Q149" s="2">
        <f t="shared" ca="1" si="307"/>
        <v>74.642600000000002</v>
      </c>
      <c r="R149" s="2">
        <f t="shared" ca="1" si="308"/>
        <v>81.756699999999995</v>
      </c>
      <c r="S149" s="2">
        <f t="shared" ca="1" si="309"/>
        <v>71.390900000000002</v>
      </c>
      <c r="T149" s="2">
        <f t="shared" ca="1" si="310"/>
        <v>77.752300000000005</v>
      </c>
      <c r="U149" s="2">
        <f t="shared" ca="1" si="311"/>
        <v>74.085800000000006</v>
      </c>
      <c r="V149" s="2">
        <f t="shared" ca="1" si="312"/>
        <v>81.194100000000006</v>
      </c>
      <c r="W149" s="2">
        <f t="shared" ca="1" si="313"/>
        <v>81.012100000000004</v>
      </c>
      <c r="X149" s="2">
        <f t="shared" ca="1" si="314"/>
        <v>74.585400000000007</v>
      </c>
      <c r="Y149" s="2">
        <f t="shared" ca="1" si="315"/>
        <v>86.3596</v>
      </c>
      <c r="Z149" s="2">
        <f t="shared" ca="1" si="316"/>
        <v>76.972899999999996</v>
      </c>
      <c r="AA149" s="2">
        <f t="shared" ca="1" si="325"/>
        <v>70.673900000000003</v>
      </c>
      <c r="AB149" s="2">
        <f t="shared" ca="1" si="326"/>
        <v>69.869</v>
      </c>
      <c r="AC149" s="2">
        <f t="shared" ca="1" si="327"/>
        <v>75.747100000000003</v>
      </c>
      <c r="AD149" s="2">
        <f t="shared" ca="1" si="328"/>
        <v>77.221500000000006</v>
      </c>
      <c r="AE149" s="2">
        <f t="shared" ca="1" si="329"/>
        <v>75.147800000000004</v>
      </c>
      <c r="AF149" s="2">
        <f t="shared" ca="1" si="330"/>
        <v>79.9636</v>
      </c>
      <c r="AG149" s="2">
        <f t="shared" ca="1" si="331"/>
        <v>73.555000000000007</v>
      </c>
      <c r="AH149" s="2">
        <f t="shared" ca="1" si="264"/>
        <v>80.099500000000006</v>
      </c>
      <c r="AI149" s="2">
        <f t="shared" ca="1" si="265"/>
        <v>81.505899999999997</v>
      </c>
      <c r="AJ149" s="2">
        <f t="shared" ca="1" si="266"/>
        <v>67.905799999999999</v>
      </c>
      <c r="AK149" s="2">
        <f t="shared" ca="1" si="267"/>
        <v>74.718599999999995</v>
      </c>
      <c r="AL149" s="2">
        <f t="shared" ca="1" si="268"/>
        <v>74.167400000000001</v>
      </c>
      <c r="AM149" s="2">
        <f t="shared" ca="1" si="269"/>
        <v>72.286500000000004</v>
      </c>
      <c r="AN149" s="2">
        <f t="shared" ca="1" si="270"/>
        <v>76.773700000000005</v>
      </c>
      <c r="AO149" s="2">
        <f t="shared" ca="1" si="271"/>
        <v>72.103800000000007</v>
      </c>
      <c r="AP149" s="2">
        <f t="shared" ca="1" si="272"/>
        <v>68.718900000000005</v>
      </c>
      <c r="AQ149" s="2">
        <f t="shared" ca="1" si="273"/>
        <v>71.493499999999997</v>
      </c>
      <c r="AR149" s="2">
        <f t="shared" ca="1" si="274"/>
        <v>78.75</v>
      </c>
      <c r="AS149" s="2">
        <f t="shared" ca="1" si="275"/>
        <v>77.394499999999994</v>
      </c>
      <c r="AT149" s="2">
        <f t="shared" ca="1" si="276"/>
        <v>74.180999999999997</v>
      </c>
      <c r="AU149" s="2">
        <f t="shared" ca="1" si="277"/>
        <v>73.760000000000005</v>
      </c>
      <c r="AV149" s="2">
        <f t="shared" ca="1" si="278"/>
        <v>66.566800000000001</v>
      </c>
      <c r="AW149" s="2">
        <f t="shared" ca="1" si="279"/>
        <v>71.925299999999993</v>
      </c>
      <c r="AX149" s="2">
        <f t="shared" ca="1" si="280"/>
        <v>74.926199999999994</v>
      </c>
      <c r="AY149" s="2">
        <f t="shared" ca="1" si="281"/>
        <v>72.912700000000001</v>
      </c>
      <c r="AZ149" s="2">
        <f t="shared" ca="1" si="282"/>
        <v>70.395200000000003</v>
      </c>
      <c r="BA149" s="2">
        <f t="shared" ca="1" si="283"/>
        <v>72.552999999999997</v>
      </c>
      <c r="BB149" s="2">
        <f t="shared" ca="1" si="284"/>
        <v>70.839299999999994</v>
      </c>
      <c r="BC149" s="2">
        <f t="shared" ca="1" si="285"/>
        <v>79.857100000000003</v>
      </c>
      <c r="BD149" s="2">
        <f t="shared" ca="1" si="286"/>
        <v>75.230900000000005</v>
      </c>
      <c r="BE149" s="2">
        <f t="shared" ca="1" si="287"/>
        <v>76.874700000000004</v>
      </c>
      <c r="BF149" s="2">
        <f t="shared" ca="1" si="288"/>
        <v>74.852699999999999</v>
      </c>
      <c r="BG149" s="2">
        <f t="shared" ca="1" si="289"/>
        <v>77.694699999999997</v>
      </c>
      <c r="BH149" s="2">
        <f t="shared" ca="1" si="290"/>
        <v>71.4833</v>
      </c>
      <c r="BI149" s="2">
        <f t="shared" ca="1" si="291"/>
        <v>78.407700000000006</v>
      </c>
      <c r="BJ149" s="2">
        <f t="shared" ca="1" si="292"/>
        <v>69.848399999999998</v>
      </c>
      <c r="BK149" s="2">
        <f t="shared" ca="1" si="293"/>
        <v>65.180999999999997</v>
      </c>
      <c r="BL149" s="2">
        <f t="shared" ca="1" si="294"/>
        <v>67.625600000000006</v>
      </c>
      <c r="BM149" s="2">
        <f t="shared" ca="1" si="295"/>
        <v>76.972300000000004</v>
      </c>
      <c r="BN149" s="2">
        <f t="shared" ca="1" si="296"/>
        <v>65.924599999999998</v>
      </c>
      <c r="BO149" s="2">
        <f t="shared" ca="1" si="297"/>
        <v>82.685599999999994</v>
      </c>
      <c r="BP149" s="2">
        <f t="shared" ca="1" si="298"/>
        <v>76.614000000000004</v>
      </c>
      <c r="BQ149" s="2">
        <f t="shared" ca="1" si="299"/>
        <v>0</v>
      </c>
      <c r="BR149" s="2">
        <f t="shared" ca="1" si="300"/>
        <v>0</v>
      </c>
      <c r="BS149" s="2">
        <f t="shared" ca="1" si="301"/>
        <v>0</v>
      </c>
      <c r="BT149" s="2">
        <f t="shared" ca="1" si="302"/>
        <v>0</v>
      </c>
      <c r="BU149" s="2">
        <f t="shared" ca="1" si="303"/>
        <v>0</v>
      </c>
    </row>
    <row r="150" spans="1:73">
      <c r="A150">
        <f>Main!A150</f>
        <v>147</v>
      </c>
      <c r="B150">
        <f>Main!B150</f>
        <v>222</v>
      </c>
      <c r="C150">
        <f>Main!C150</f>
        <v>38</v>
      </c>
      <c r="D150">
        <f>Main!D150</f>
        <v>1</v>
      </c>
      <c r="E150" t="str">
        <f>Main!E150</f>
        <v>c</v>
      </c>
      <c r="F150" s="23">
        <f t="shared" ca="1" si="304"/>
        <v>59.957729230769232</v>
      </c>
      <c r="G150" s="2">
        <f t="shared" ca="1" si="305"/>
        <v>77.829400000000007</v>
      </c>
      <c r="H150" s="2">
        <f t="shared" ca="1" si="317"/>
        <v>59.938499999999998</v>
      </c>
      <c r="I150" s="2">
        <f t="shared" ca="1" si="318"/>
        <v>44.168300000000002</v>
      </c>
      <c r="J150" s="2">
        <f t="shared" ca="1" si="319"/>
        <v>59.544699999999999</v>
      </c>
      <c r="K150" s="2">
        <f t="shared" ca="1" si="320"/>
        <v>55.230899999999998</v>
      </c>
      <c r="L150" s="2">
        <f t="shared" ca="1" si="321"/>
        <v>60.313499999999998</v>
      </c>
      <c r="M150" s="2">
        <f t="shared" ca="1" si="322"/>
        <v>60.195599999999999</v>
      </c>
      <c r="N150" s="2">
        <f t="shared" ca="1" si="323"/>
        <v>58.122799999999998</v>
      </c>
      <c r="O150" s="2">
        <f t="shared" ca="1" si="324"/>
        <v>70.075500000000005</v>
      </c>
      <c r="P150" s="2">
        <f t="shared" ca="1" si="306"/>
        <v>64.378100000000003</v>
      </c>
      <c r="Q150" s="2">
        <f t="shared" ca="1" si="307"/>
        <v>62.482700000000001</v>
      </c>
      <c r="R150" s="2">
        <f t="shared" ca="1" si="308"/>
        <v>75.821399999999997</v>
      </c>
      <c r="S150" s="2">
        <f t="shared" ca="1" si="309"/>
        <v>60.865600000000001</v>
      </c>
      <c r="T150" s="2">
        <f t="shared" ca="1" si="310"/>
        <v>62.198999999999998</v>
      </c>
      <c r="U150" s="2">
        <f t="shared" ca="1" si="311"/>
        <v>70.878900000000002</v>
      </c>
      <c r="V150" s="2">
        <f t="shared" ca="1" si="312"/>
        <v>69.066800000000001</v>
      </c>
      <c r="W150" s="2">
        <f t="shared" ca="1" si="313"/>
        <v>74.862300000000005</v>
      </c>
      <c r="X150" s="2">
        <f t="shared" ca="1" si="314"/>
        <v>68.9649</v>
      </c>
      <c r="Y150" s="2">
        <f t="shared" ca="1" si="315"/>
        <v>75.450699999999998</v>
      </c>
      <c r="Z150" s="2">
        <f t="shared" ca="1" si="316"/>
        <v>61.526600000000002</v>
      </c>
      <c r="AA150" s="2">
        <f t="shared" ca="1" si="325"/>
        <v>58.389499999999998</v>
      </c>
      <c r="AB150" s="2">
        <f t="shared" ca="1" si="326"/>
        <v>59.882800000000003</v>
      </c>
      <c r="AC150" s="2">
        <f t="shared" ca="1" si="327"/>
        <v>65.8643</v>
      </c>
      <c r="AD150" s="2">
        <f t="shared" ca="1" si="328"/>
        <v>61.187199999999997</v>
      </c>
      <c r="AE150" s="2">
        <f t="shared" ca="1" si="329"/>
        <v>61.648699999999998</v>
      </c>
      <c r="AF150" s="2">
        <f t="shared" ca="1" si="330"/>
        <v>65.257199999999997</v>
      </c>
      <c r="AG150" s="2">
        <f t="shared" ca="1" si="331"/>
        <v>64.420500000000004</v>
      </c>
      <c r="AH150" s="2">
        <f t="shared" ca="1" si="264"/>
        <v>69.590800000000002</v>
      </c>
      <c r="AI150" s="2">
        <f t="shared" ca="1" si="265"/>
        <v>60.789499999999997</v>
      </c>
      <c r="AJ150" s="2">
        <f t="shared" ca="1" si="266"/>
        <v>59.831699999999998</v>
      </c>
      <c r="AK150" s="2">
        <f t="shared" ca="1" si="267"/>
        <v>66.501999999999995</v>
      </c>
      <c r="AL150" s="2">
        <f t="shared" ca="1" si="268"/>
        <v>56.566299999999998</v>
      </c>
      <c r="AM150" s="2">
        <f t="shared" ca="1" si="269"/>
        <v>62.776899999999998</v>
      </c>
      <c r="AN150" s="2">
        <f t="shared" ca="1" si="270"/>
        <v>58.250900000000001</v>
      </c>
      <c r="AO150" s="2">
        <f t="shared" ca="1" si="271"/>
        <v>65.301000000000002</v>
      </c>
      <c r="AP150" s="2">
        <f t="shared" ca="1" si="272"/>
        <v>53.599299999999999</v>
      </c>
      <c r="AQ150" s="2">
        <f t="shared" ca="1" si="273"/>
        <v>51.954000000000001</v>
      </c>
      <c r="AR150" s="2">
        <f t="shared" ca="1" si="274"/>
        <v>54.819800000000001</v>
      </c>
      <c r="AS150" s="2">
        <f t="shared" ca="1" si="275"/>
        <v>57.448</v>
      </c>
      <c r="AT150" s="2">
        <f t="shared" ca="1" si="276"/>
        <v>65.254099999999994</v>
      </c>
      <c r="AU150" s="2">
        <f t="shared" ca="1" si="277"/>
        <v>63.440300000000001</v>
      </c>
      <c r="AV150" s="2">
        <f t="shared" ca="1" si="278"/>
        <v>62.561199999999999</v>
      </c>
      <c r="AW150" s="2">
        <f t="shared" ca="1" si="279"/>
        <v>48.05</v>
      </c>
      <c r="AX150" s="2">
        <f t="shared" ca="1" si="280"/>
        <v>70.867099999999994</v>
      </c>
      <c r="AY150" s="2">
        <f t="shared" ca="1" si="281"/>
        <v>66.671700000000001</v>
      </c>
      <c r="AZ150" s="2">
        <f t="shared" ca="1" si="282"/>
        <v>60.109099999999998</v>
      </c>
      <c r="BA150" s="2">
        <f t="shared" ca="1" si="283"/>
        <v>63.145899999999997</v>
      </c>
      <c r="BB150" s="2">
        <f t="shared" ca="1" si="284"/>
        <v>59.3429</v>
      </c>
      <c r="BC150" s="2">
        <f t="shared" ca="1" si="285"/>
        <v>67.7774</v>
      </c>
      <c r="BD150" s="2">
        <f t="shared" ca="1" si="286"/>
        <v>62.547400000000003</v>
      </c>
      <c r="BE150" s="2">
        <f t="shared" ca="1" si="287"/>
        <v>69.547600000000003</v>
      </c>
      <c r="BF150" s="2">
        <f t="shared" ca="1" si="288"/>
        <v>63.797400000000003</v>
      </c>
      <c r="BG150" s="2">
        <f t="shared" ca="1" si="289"/>
        <v>66.388999999999996</v>
      </c>
      <c r="BH150" s="2">
        <f t="shared" ca="1" si="290"/>
        <v>59.968499999999999</v>
      </c>
      <c r="BI150" s="2">
        <f t="shared" ca="1" si="291"/>
        <v>59.715299999999999</v>
      </c>
      <c r="BJ150" s="2">
        <f t="shared" ca="1" si="292"/>
        <v>51.877699999999997</v>
      </c>
      <c r="BK150" s="2">
        <f t="shared" ca="1" si="293"/>
        <v>67.370699999999999</v>
      </c>
      <c r="BL150" s="2">
        <f t="shared" ca="1" si="294"/>
        <v>62.069899999999997</v>
      </c>
      <c r="BM150" s="2">
        <f t="shared" ca="1" si="295"/>
        <v>67.6845</v>
      </c>
      <c r="BN150" s="2">
        <f t="shared" ca="1" si="296"/>
        <v>61.332799999999999</v>
      </c>
      <c r="BO150" s="2">
        <f t="shared" ca="1" si="297"/>
        <v>73.006500000000003</v>
      </c>
      <c r="BP150" s="2">
        <f t="shared" ca="1" si="298"/>
        <v>58.7288</v>
      </c>
      <c r="BQ150" s="2">
        <f t="shared" ca="1" si="299"/>
        <v>0</v>
      </c>
      <c r="BR150" s="2">
        <f t="shared" ca="1" si="300"/>
        <v>0</v>
      </c>
      <c r="BS150" s="2">
        <f t="shared" ca="1" si="301"/>
        <v>0</v>
      </c>
      <c r="BT150" s="2">
        <f t="shared" ca="1" si="302"/>
        <v>0</v>
      </c>
      <c r="BU150" s="2">
        <f t="shared" ca="1" si="303"/>
        <v>0</v>
      </c>
    </row>
    <row r="151" spans="1:73">
      <c r="A151">
        <f>Main!A151</f>
        <v>148</v>
      </c>
      <c r="B151">
        <f>Main!B151</f>
        <v>222.5</v>
      </c>
      <c r="C151">
        <f>Main!C151</f>
        <v>38</v>
      </c>
      <c r="D151">
        <f>Main!D151</f>
        <v>1.5</v>
      </c>
      <c r="E151" t="str">
        <f>Main!E151</f>
        <v>b</v>
      </c>
      <c r="F151" s="23">
        <f t="shared" ca="1" si="304"/>
        <v>60.150623076923075</v>
      </c>
      <c r="G151" s="2">
        <f t="shared" ca="1" si="305"/>
        <v>68.505300000000005</v>
      </c>
      <c r="H151" s="2">
        <f t="shared" ca="1" si="317"/>
        <v>63.877499999999998</v>
      </c>
      <c r="I151" s="2">
        <f t="shared" ca="1" si="318"/>
        <v>51.042499999999997</v>
      </c>
      <c r="J151" s="2">
        <f t="shared" ca="1" si="319"/>
        <v>53.835999999999999</v>
      </c>
      <c r="K151" s="2">
        <f t="shared" ca="1" si="320"/>
        <v>54.948300000000003</v>
      </c>
      <c r="L151" s="2">
        <f t="shared" ca="1" si="321"/>
        <v>65.007499999999993</v>
      </c>
      <c r="M151" s="2">
        <f t="shared" ca="1" si="322"/>
        <v>64.718400000000003</v>
      </c>
      <c r="N151" s="2">
        <f t="shared" ca="1" si="323"/>
        <v>55.723700000000001</v>
      </c>
      <c r="O151" s="2">
        <f t="shared" ca="1" si="324"/>
        <v>68.246799999999993</v>
      </c>
      <c r="P151" s="2">
        <f t="shared" ca="1" si="306"/>
        <v>66.671000000000006</v>
      </c>
      <c r="Q151" s="2">
        <f t="shared" ca="1" si="307"/>
        <v>60.668900000000001</v>
      </c>
      <c r="R151" s="2">
        <f t="shared" ca="1" si="308"/>
        <v>76.137699999999995</v>
      </c>
      <c r="S151" s="2">
        <f t="shared" ca="1" si="309"/>
        <v>58.867199999999997</v>
      </c>
      <c r="T151" s="2">
        <f t="shared" ca="1" si="310"/>
        <v>62.482100000000003</v>
      </c>
      <c r="U151" s="2">
        <f t="shared" ca="1" si="311"/>
        <v>69.512699999999995</v>
      </c>
      <c r="V151" s="2">
        <f t="shared" ca="1" si="312"/>
        <v>65.8947</v>
      </c>
      <c r="W151" s="2">
        <f t="shared" ca="1" si="313"/>
        <v>72.229500000000002</v>
      </c>
      <c r="X151" s="2">
        <f t="shared" ca="1" si="314"/>
        <v>73.183199999999999</v>
      </c>
      <c r="Y151" s="2">
        <f t="shared" ca="1" si="315"/>
        <v>75.825900000000004</v>
      </c>
      <c r="Z151" s="2">
        <f t="shared" ca="1" si="316"/>
        <v>60.562600000000003</v>
      </c>
      <c r="AA151" s="2">
        <f t="shared" ca="1" si="325"/>
        <v>55.7881</v>
      </c>
      <c r="AB151" s="2">
        <f t="shared" ca="1" si="326"/>
        <v>58.048099999999998</v>
      </c>
      <c r="AC151" s="2">
        <f t="shared" ca="1" si="327"/>
        <v>66.430300000000003</v>
      </c>
      <c r="AD151" s="2">
        <f t="shared" ca="1" si="328"/>
        <v>64.836100000000002</v>
      </c>
      <c r="AE151" s="2">
        <f t="shared" ca="1" si="329"/>
        <v>67.967100000000002</v>
      </c>
      <c r="AF151" s="2">
        <f t="shared" ca="1" si="330"/>
        <v>65.3934</v>
      </c>
      <c r="AG151" s="2">
        <f t="shared" ca="1" si="331"/>
        <v>65.510300000000001</v>
      </c>
      <c r="AH151" s="2">
        <f t="shared" ca="1" si="264"/>
        <v>68.526700000000005</v>
      </c>
      <c r="AI151" s="2">
        <f t="shared" ca="1" si="265"/>
        <v>59.417099999999998</v>
      </c>
      <c r="AJ151" s="2">
        <f t="shared" ca="1" si="266"/>
        <v>60.818100000000001</v>
      </c>
      <c r="AK151" s="2">
        <f t="shared" ca="1" si="267"/>
        <v>67.347099999999998</v>
      </c>
      <c r="AL151" s="2">
        <f t="shared" ca="1" si="268"/>
        <v>49.859699999999997</v>
      </c>
      <c r="AM151" s="2">
        <f t="shared" ca="1" si="269"/>
        <v>63.397100000000002</v>
      </c>
      <c r="AN151" s="2">
        <f t="shared" ca="1" si="270"/>
        <v>58.392800000000001</v>
      </c>
      <c r="AO151" s="2">
        <f t="shared" ca="1" si="271"/>
        <v>64.570400000000006</v>
      </c>
      <c r="AP151" s="2">
        <f t="shared" ca="1" si="272"/>
        <v>53.305799999999998</v>
      </c>
      <c r="AQ151" s="2">
        <f t="shared" ca="1" si="273"/>
        <v>52.648800000000001</v>
      </c>
      <c r="AR151" s="2">
        <f t="shared" ca="1" si="274"/>
        <v>58.175199999999997</v>
      </c>
      <c r="AS151" s="2">
        <f t="shared" ca="1" si="275"/>
        <v>62.232199999999999</v>
      </c>
      <c r="AT151" s="2">
        <f t="shared" ca="1" si="276"/>
        <v>63.8889</v>
      </c>
      <c r="AU151" s="2">
        <f t="shared" ca="1" si="277"/>
        <v>63.787399999999998</v>
      </c>
      <c r="AV151" s="2">
        <f t="shared" ca="1" si="278"/>
        <v>54.985100000000003</v>
      </c>
      <c r="AW151" s="2">
        <f t="shared" ca="1" si="279"/>
        <v>50.658799999999999</v>
      </c>
      <c r="AX151" s="2">
        <f t="shared" ca="1" si="280"/>
        <v>71.326300000000003</v>
      </c>
      <c r="AY151" s="2">
        <f t="shared" ca="1" si="281"/>
        <v>65.461500000000001</v>
      </c>
      <c r="AZ151" s="2">
        <f t="shared" ca="1" si="282"/>
        <v>63.0274</v>
      </c>
      <c r="BA151" s="2">
        <f t="shared" ca="1" si="283"/>
        <v>67.497500000000002</v>
      </c>
      <c r="BB151" s="2">
        <f t="shared" ca="1" si="284"/>
        <v>61.042999999999999</v>
      </c>
      <c r="BC151" s="2">
        <f t="shared" ca="1" si="285"/>
        <v>70.698099999999997</v>
      </c>
      <c r="BD151" s="2">
        <f t="shared" ca="1" si="286"/>
        <v>65.870999999999995</v>
      </c>
      <c r="BE151" s="2">
        <f t="shared" ca="1" si="287"/>
        <v>65.485600000000005</v>
      </c>
      <c r="BF151" s="2">
        <f t="shared" ca="1" si="288"/>
        <v>67.939400000000006</v>
      </c>
      <c r="BG151" s="2">
        <f t="shared" ca="1" si="289"/>
        <v>66.588800000000006</v>
      </c>
      <c r="BH151" s="2">
        <f t="shared" ca="1" si="290"/>
        <v>62.8626</v>
      </c>
      <c r="BI151" s="2">
        <f t="shared" ca="1" si="291"/>
        <v>60.446399999999997</v>
      </c>
      <c r="BJ151" s="2">
        <f t="shared" ca="1" si="292"/>
        <v>51.477600000000002</v>
      </c>
      <c r="BK151" s="2">
        <f t="shared" ca="1" si="293"/>
        <v>62.7652</v>
      </c>
      <c r="BL151" s="2">
        <f t="shared" ca="1" si="294"/>
        <v>65.113799999999998</v>
      </c>
      <c r="BM151" s="2">
        <f t="shared" ca="1" si="295"/>
        <v>65.296300000000002</v>
      </c>
      <c r="BN151" s="2">
        <f t="shared" ca="1" si="296"/>
        <v>62.2453</v>
      </c>
      <c r="BO151" s="2">
        <f t="shared" ca="1" si="297"/>
        <v>73.438100000000006</v>
      </c>
      <c r="BP151" s="2">
        <f t="shared" ca="1" si="298"/>
        <v>57.280500000000004</v>
      </c>
      <c r="BQ151" s="2">
        <f t="shared" ca="1" si="299"/>
        <v>0</v>
      </c>
      <c r="BR151" s="2">
        <f t="shared" ca="1" si="300"/>
        <v>0</v>
      </c>
      <c r="BS151" s="2">
        <f t="shared" ca="1" si="301"/>
        <v>0</v>
      </c>
      <c r="BT151" s="2">
        <f t="shared" ca="1" si="302"/>
        <v>0</v>
      </c>
      <c r="BU151" s="2">
        <f t="shared" ca="1" si="303"/>
        <v>0</v>
      </c>
    </row>
    <row r="152" spans="1:73">
      <c r="A152">
        <f>Main!A152</f>
        <v>149</v>
      </c>
      <c r="B152">
        <f>Main!B152</f>
        <v>224</v>
      </c>
      <c r="C152">
        <f>Main!C152</f>
        <v>38</v>
      </c>
      <c r="D152">
        <f>Main!D152</f>
        <v>3</v>
      </c>
      <c r="E152" t="str">
        <f>Main!E152</f>
        <v>b</v>
      </c>
      <c r="F152" s="23">
        <f t="shared" ca="1" si="304"/>
        <v>71.154055384615361</v>
      </c>
      <c r="G152" s="2">
        <f t="shared" ca="1" si="305"/>
        <v>73.623199999999997</v>
      </c>
      <c r="H152" s="2">
        <f t="shared" ca="1" si="317"/>
        <v>79.943700000000007</v>
      </c>
      <c r="I152" s="2">
        <f t="shared" ca="1" si="318"/>
        <v>69.694699999999997</v>
      </c>
      <c r="J152" s="2">
        <f t="shared" ca="1" si="319"/>
        <v>66.676699999999997</v>
      </c>
      <c r="K152" s="2">
        <f t="shared" ca="1" si="320"/>
        <v>69.912800000000004</v>
      </c>
      <c r="L152" s="2">
        <f t="shared" ca="1" si="321"/>
        <v>73.994699999999995</v>
      </c>
      <c r="M152" s="2">
        <f t="shared" ca="1" si="322"/>
        <v>75.911000000000001</v>
      </c>
      <c r="N152" s="2">
        <f t="shared" ca="1" si="323"/>
        <v>70.8078</v>
      </c>
      <c r="O152" s="2">
        <f t="shared" ca="1" si="324"/>
        <v>76.8429</v>
      </c>
      <c r="P152" s="2">
        <f t="shared" ca="1" si="306"/>
        <v>73.185199999999995</v>
      </c>
      <c r="Q152" s="2">
        <f t="shared" ca="1" si="307"/>
        <v>72.766000000000005</v>
      </c>
      <c r="R152" s="2">
        <f t="shared" ca="1" si="308"/>
        <v>84.48</v>
      </c>
      <c r="S152" s="2">
        <f t="shared" ca="1" si="309"/>
        <v>63.407200000000003</v>
      </c>
      <c r="T152" s="2">
        <f t="shared" ca="1" si="310"/>
        <v>76.305599999999998</v>
      </c>
      <c r="U152" s="2">
        <f t="shared" ca="1" si="311"/>
        <v>75.604799999999997</v>
      </c>
      <c r="V152" s="2">
        <f t="shared" ca="1" si="312"/>
        <v>75.237300000000005</v>
      </c>
      <c r="W152" s="2">
        <f t="shared" ca="1" si="313"/>
        <v>80.296800000000005</v>
      </c>
      <c r="X152" s="2">
        <f t="shared" ca="1" si="314"/>
        <v>80.381900000000002</v>
      </c>
      <c r="Y152" s="2">
        <f t="shared" ca="1" si="315"/>
        <v>86.621600000000001</v>
      </c>
      <c r="Z152" s="2">
        <f t="shared" ca="1" si="316"/>
        <v>79.172200000000004</v>
      </c>
      <c r="AA152" s="2">
        <f t="shared" ca="1" si="325"/>
        <v>62.253700000000002</v>
      </c>
      <c r="AB152" s="2">
        <f t="shared" ca="1" si="326"/>
        <v>70.8643</v>
      </c>
      <c r="AC152" s="2">
        <f t="shared" ca="1" si="327"/>
        <v>77.431299999999993</v>
      </c>
      <c r="AD152" s="2">
        <f t="shared" ca="1" si="328"/>
        <v>78.613200000000006</v>
      </c>
      <c r="AE152" s="2">
        <f t="shared" ca="1" si="329"/>
        <v>77.661199999999994</v>
      </c>
      <c r="AF152" s="2">
        <f t="shared" ca="1" si="330"/>
        <v>79.0017</v>
      </c>
      <c r="AG152" s="2">
        <f t="shared" ca="1" si="331"/>
        <v>73.220699999999994</v>
      </c>
      <c r="AH152" s="2">
        <f t="shared" ca="1" si="264"/>
        <v>78.476600000000005</v>
      </c>
      <c r="AI152" s="2">
        <f t="shared" ca="1" si="265"/>
        <v>74.0852</v>
      </c>
      <c r="AJ152" s="2">
        <f t="shared" ca="1" si="266"/>
        <v>72.429900000000004</v>
      </c>
      <c r="AK152" s="2">
        <f t="shared" ca="1" si="267"/>
        <v>76.222800000000007</v>
      </c>
      <c r="AL152" s="2">
        <f t="shared" ca="1" si="268"/>
        <v>65.343500000000006</v>
      </c>
      <c r="AM152" s="2">
        <f t="shared" ca="1" si="269"/>
        <v>72.495400000000004</v>
      </c>
      <c r="AN152" s="2">
        <f t="shared" ca="1" si="270"/>
        <v>73.954099999999997</v>
      </c>
      <c r="AO152" s="2">
        <f t="shared" ca="1" si="271"/>
        <v>76.9559</v>
      </c>
      <c r="AP152" s="2">
        <f t="shared" ca="1" si="272"/>
        <v>71.808400000000006</v>
      </c>
      <c r="AQ152" s="2">
        <f t="shared" ca="1" si="273"/>
        <v>67.620800000000003</v>
      </c>
      <c r="AR152" s="2">
        <f t="shared" ca="1" si="274"/>
        <v>76.833200000000005</v>
      </c>
      <c r="AS152" s="2">
        <f t="shared" ca="1" si="275"/>
        <v>72.433400000000006</v>
      </c>
      <c r="AT152" s="2">
        <f t="shared" ca="1" si="276"/>
        <v>79.340500000000006</v>
      </c>
      <c r="AU152" s="2">
        <f t="shared" ca="1" si="277"/>
        <v>73.588800000000006</v>
      </c>
      <c r="AV152" s="2">
        <f t="shared" ca="1" si="278"/>
        <v>76.335700000000003</v>
      </c>
      <c r="AW152" s="2">
        <f t="shared" ca="1" si="279"/>
        <v>73.700699999999998</v>
      </c>
      <c r="AX152" s="2">
        <f t="shared" ca="1" si="280"/>
        <v>73.723699999999994</v>
      </c>
      <c r="AY152" s="2">
        <f t="shared" ca="1" si="281"/>
        <v>70.890699999999995</v>
      </c>
      <c r="AZ152" s="2">
        <f t="shared" ca="1" si="282"/>
        <v>76.078500000000005</v>
      </c>
      <c r="BA152" s="2">
        <f t="shared" ca="1" si="283"/>
        <v>76.510000000000005</v>
      </c>
      <c r="BB152" s="2">
        <f t="shared" ca="1" si="284"/>
        <v>74.833799999999997</v>
      </c>
      <c r="BC152" s="2">
        <f t="shared" ca="1" si="285"/>
        <v>82.565200000000004</v>
      </c>
      <c r="BD152" s="2">
        <f t="shared" ca="1" si="286"/>
        <v>81.546300000000002</v>
      </c>
      <c r="BE152" s="2">
        <f t="shared" ca="1" si="287"/>
        <v>73.019900000000007</v>
      </c>
      <c r="BF152" s="2">
        <f t="shared" ca="1" si="288"/>
        <v>79.506200000000007</v>
      </c>
      <c r="BG152" s="2">
        <f t="shared" ca="1" si="289"/>
        <v>77.919399999999996</v>
      </c>
      <c r="BH152" s="2">
        <f t="shared" ca="1" si="290"/>
        <v>74.789100000000005</v>
      </c>
      <c r="BI152" s="2">
        <f t="shared" ca="1" si="291"/>
        <v>73.757099999999994</v>
      </c>
      <c r="BJ152" s="2">
        <f t="shared" ca="1" si="292"/>
        <v>63.4283</v>
      </c>
      <c r="BK152" s="2">
        <f t="shared" ca="1" si="293"/>
        <v>62.972099999999998</v>
      </c>
      <c r="BL152" s="2">
        <f t="shared" ca="1" si="294"/>
        <v>75.984399999999994</v>
      </c>
      <c r="BM152" s="2">
        <f t="shared" ca="1" si="295"/>
        <v>74.313400000000001</v>
      </c>
      <c r="BN152" s="2">
        <f t="shared" ca="1" si="296"/>
        <v>75.148700000000005</v>
      </c>
      <c r="BO152" s="2">
        <f t="shared" ca="1" si="297"/>
        <v>80.633200000000002</v>
      </c>
      <c r="BP152" s="2">
        <f t="shared" ca="1" si="298"/>
        <v>71.856499999999997</v>
      </c>
      <c r="BQ152" s="2">
        <f t="shared" ca="1" si="299"/>
        <v>0</v>
      </c>
      <c r="BR152" s="2">
        <f t="shared" ca="1" si="300"/>
        <v>0</v>
      </c>
      <c r="BS152" s="2">
        <f t="shared" ca="1" si="301"/>
        <v>0</v>
      </c>
      <c r="BT152" s="2">
        <f t="shared" ca="1" si="302"/>
        <v>0</v>
      </c>
      <c r="BU152" s="2">
        <f t="shared" ca="1" si="303"/>
        <v>0</v>
      </c>
    </row>
    <row r="153" spans="1:73">
      <c r="A153">
        <f>Main!A153</f>
        <v>150</v>
      </c>
      <c r="B153">
        <f>Main!B153</f>
        <v>224.5</v>
      </c>
      <c r="C153">
        <f>Main!C153</f>
        <v>38</v>
      </c>
      <c r="D153">
        <f>Main!D153</f>
        <v>3.5</v>
      </c>
      <c r="E153" t="str">
        <f>Main!E153</f>
        <v>d#</v>
      </c>
      <c r="F153" s="23">
        <f t="shared" ca="1" si="304"/>
        <v>71.91988615384615</v>
      </c>
      <c r="G153" s="2">
        <f t="shared" ca="1" si="305"/>
        <v>77.333500000000001</v>
      </c>
      <c r="H153" s="2">
        <f t="shared" ca="1" si="317"/>
        <v>78.172200000000004</v>
      </c>
      <c r="I153" s="2">
        <f t="shared" ca="1" si="318"/>
        <v>74.142300000000006</v>
      </c>
      <c r="J153" s="2">
        <f t="shared" ca="1" si="319"/>
        <v>63.1646</v>
      </c>
      <c r="K153" s="2">
        <f t="shared" ca="1" si="320"/>
        <v>72.797799999999995</v>
      </c>
      <c r="L153" s="2">
        <f t="shared" ca="1" si="321"/>
        <v>73.039000000000001</v>
      </c>
      <c r="M153" s="2">
        <f t="shared" ca="1" si="322"/>
        <v>76.461600000000004</v>
      </c>
      <c r="N153" s="2">
        <f t="shared" ca="1" si="323"/>
        <v>69.958600000000004</v>
      </c>
      <c r="O153" s="2">
        <f t="shared" ca="1" si="324"/>
        <v>80.557599999999994</v>
      </c>
      <c r="P153" s="2">
        <f t="shared" ca="1" si="306"/>
        <v>75.800799999999995</v>
      </c>
      <c r="Q153" s="2">
        <f t="shared" ca="1" si="307"/>
        <v>75.880399999999995</v>
      </c>
      <c r="R153" s="2">
        <f t="shared" ca="1" si="308"/>
        <v>76.650599999999997</v>
      </c>
      <c r="S153" s="2">
        <f t="shared" ca="1" si="309"/>
        <v>65.713099999999997</v>
      </c>
      <c r="T153" s="2">
        <f t="shared" ca="1" si="310"/>
        <v>79.600099999999998</v>
      </c>
      <c r="U153" s="2">
        <f t="shared" ca="1" si="311"/>
        <v>75.224699999999999</v>
      </c>
      <c r="V153" s="2">
        <f t="shared" ca="1" si="312"/>
        <v>78.414199999999994</v>
      </c>
      <c r="W153" s="2">
        <f t="shared" ca="1" si="313"/>
        <v>83.0124</v>
      </c>
      <c r="X153" s="2">
        <f t="shared" ca="1" si="314"/>
        <v>79.448899999999995</v>
      </c>
      <c r="Y153" s="2">
        <f t="shared" ca="1" si="315"/>
        <v>87.650300000000001</v>
      </c>
      <c r="Z153" s="2">
        <f t="shared" ca="1" si="316"/>
        <v>80.826700000000002</v>
      </c>
      <c r="AA153" s="2">
        <f t="shared" ca="1" si="325"/>
        <v>68.186800000000005</v>
      </c>
      <c r="AB153" s="2">
        <f t="shared" ca="1" si="326"/>
        <v>66.773300000000006</v>
      </c>
      <c r="AC153" s="2">
        <f t="shared" ca="1" si="327"/>
        <v>74.242199999999997</v>
      </c>
      <c r="AD153" s="2">
        <f t="shared" ca="1" si="328"/>
        <v>80.6952</v>
      </c>
      <c r="AE153" s="2">
        <f t="shared" ca="1" si="329"/>
        <v>73.404600000000002</v>
      </c>
      <c r="AF153" s="2">
        <f t="shared" ca="1" si="330"/>
        <v>76.759500000000003</v>
      </c>
      <c r="AG153" s="2">
        <f t="shared" ca="1" si="331"/>
        <v>78.573999999999998</v>
      </c>
      <c r="AH153" s="2">
        <f t="shared" ca="1" si="264"/>
        <v>80.554400000000001</v>
      </c>
      <c r="AI153" s="2">
        <f t="shared" ca="1" si="265"/>
        <v>77.859700000000004</v>
      </c>
      <c r="AJ153" s="2">
        <f t="shared" ca="1" si="266"/>
        <v>78.750699999999995</v>
      </c>
      <c r="AK153" s="2">
        <f t="shared" ca="1" si="267"/>
        <v>72.735100000000003</v>
      </c>
      <c r="AL153" s="2">
        <f t="shared" ca="1" si="268"/>
        <v>63.148899999999998</v>
      </c>
      <c r="AM153" s="2">
        <f t="shared" ca="1" si="269"/>
        <v>75.614800000000002</v>
      </c>
      <c r="AN153" s="2">
        <f t="shared" ca="1" si="270"/>
        <v>74.491399999999999</v>
      </c>
      <c r="AO153" s="2">
        <f t="shared" ca="1" si="271"/>
        <v>77.817800000000005</v>
      </c>
      <c r="AP153" s="2">
        <f t="shared" ca="1" si="272"/>
        <v>71.978499999999997</v>
      </c>
      <c r="AQ153" s="2">
        <f t="shared" ca="1" si="273"/>
        <v>70.796000000000006</v>
      </c>
      <c r="AR153" s="2">
        <f t="shared" ca="1" si="274"/>
        <v>75.995000000000005</v>
      </c>
      <c r="AS153" s="2">
        <f t="shared" ca="1" si="275"/>
        <v>76.609399999999994</v>
      </c>
      <c r="AT153" s="2">
        <f t="shared" ca="1" si="276"/>
        <v>78.422399999999996</v>
      </c>
      <c r="AU153" s="2">
        <f t="shared" ca="1" si="277"/>
        <v>72.833600000000004</v>
      </c>
      <c r="AV153" s="2">
        <f t="shared" ca="1" si="278"/>
        <v>76.4328</v>
      </c>
      <c r="AW153" s="2">
        <f t="shared" ca="1" si="279"/>
        <v>70.750799999999998</v>
      </c>
      <c r="AX153" s="2">
        <f t="shared" ca="1" si="280"/>
        <v>73.613100000000003</v>
      </c>
      <c r="AY153" s="2">
        <f t="shared" ca="1" si="281"/>
        <v>77.534499999999994</v>
      </c>
      <c r="AZ153" s="2">
        <f t="shared" ca="1" si="282"/>
        <v>77.921400000000006</v>
      </c>
      <c r="BA153" s="2">
        <f t="shared" ca="1" si="283"/>
        <v>74.909599999999998</v>
      </c>
      <c r="BB153" s="2">
        <f t="shared" ca="1" si="284"/>
        <v>70.343199999999996</v>
      </c>
      <c r="BC153" s="2">
        <f t="shared" ca="1" si="285"/>
        <v>81.596199999999996</v>
      </c>
      <c r="BD153" s="2">
        <f t="shared" ca="1" si="286"/>
        <v>81.535799999999995</v>
      </c>
      <c r="BE153" s="2">
        <f t="shared" ca="1" si="287"/>
        <v>72.834199999999996</v>
      </c>
      <c r="BF153" s="2">
        <f t="shared" ca="1" si="288"/>
        <v>77.363</v>
      </c>
      <c r="BG153" s="2">
        <f t="shared" ca="1" si="289"/>
        <v>77.983800000000002</v>
      </c>
      <c r="BH153" s="2">
        <f t="shared" ca="1" si="290"/>
        <v>71.096000000000004</v>
      </c>
      <c r="BI153" s="2">
        <f t="shared" ca="1" si="291"/>
        <v>74.791600000000003</v>
      </c>
      <c r="BJ153" s="2">
        <f t="shared" ca="1" si="292"/>
        <v>71.343699999999998</v>
      </c>
      <c r="BK153" s="2">
        <f t="shared" ca="1" si="293"/>
        <v>68.636799999999994</v>
      </c>
      <c r="BL153" s="2">
        <f t="shared" ca="1" si="294"/>
        <v>77.269499999999994</v>
      </c>
      <c r="BM153" s="2">
        <f t="shared" ca="1" si="295"/>
        <v>78.39</v>
      </c>
      <c r="BN153" s="2">
        <f t="shared" ca="1" si="296"/>
        <v>74.9255</v>
      </c>
      <c r="BO153" s="2">
        <f t="shared" ca="1" si="297"/>
        <v>81.67</v>
      </c>
      <c r="BP153" s="2">
        <f t="shared" ca="1" si="298"/>
        <v>73.758399999999995</v>
      </c>
      <c r="BQ153" s="2">
        <f t="shared" ca="1" si="299"/>
        <v>0</v>
      </c>
      <c r="BR153" s="2">
        <f t="shared" ca="1" si="300"/>
        <v>0</v>
      </c>
      <c r="BS153" s="2">
        <f t="shared" ca="1" si="301"/>
        <v>0</v>
      </c>
      <c r="BT153" s="2">
        <f t="shared" ca="1" si="302"/>
        <v>0</v>
      </c>
      <c r="BU153" s="2">
        <f t="shared" ca="1" si="303"/>
        <v>0</v>
      </c>
    </row>
    <row r="154" spans="1:73">
      <c r="A154">
        <f>Main!A154</f>
        <v>151</v>
      </c>
      <c r="B154">
        <f>Main!B154</f>
        <v>226</v>
      </c>
      <c r="C154">
        <f>Main!C154</f>
        <v>38</v>
      </c>
      <c r="D154">
        <f>Main!D154</f>
        <v>5</v>
      </c>
      <c r="E154" t="str">
        <f>Main!E154</f>
        <v>d#</v>
      </c>
      <c r="F154" s="23">
        <f t="shared" ca="1" si="304"/>
        <v>71.456707692307717</v>
      </c>
      <c r="G154" s="2">
        <f t="shared" ca="1" si="305"/>
        <v>77.841999999999999</v>
      </c>
      <c r="H154" s="2">
        <f t="shared" ca="1" si="317"/>
        <v>77.429299999999998</v>
      </c>
      <c r="I154" s="2">
        <f t="shared" ca="1" si="318"/>
        <v>73.144000000000005</v>
      </c>
      <c r="J154" s="2">
        <f t="shared" ca="1" si="319"/>
        <v>72.405000000000001</v>
      </c>
      <c r="K154" s="2">
        <f t="shared" ca="1" si="320"/>
        <v>72.613500000000002</v>
      </c>
      <c r="L154" s="2">
        <f t="shared" ca="1" si="321"/>
        <v>70.118300000000005</v>
      </c>
      <c r="M154" s="2">
        <f t="shared" ca="1" si="322"/>
        <v>73.008499999999998</v>
      </c>
      <c r="N154" s="2">
        <f t="shared" ca="1" si="323"/>
        <v>71.240700000000004</v>
      </c>
      <c r="O154" s="2">
        <f t="shared" ca="1" si="324"/>
        <v>77.968800000000002</v>
      </c>
      <c r="P154" s="2">
        <f t="shared" ca="1" si="306"/>
        <v>72.999600000000001</v>
      </c>
      <c r="Q154" s="2">
        <f t="shared" ca="1" si="307"/>
        <v>75.040999999999997</v>
      </c>
      <c r="R154" s="2">
        <f t="shared" ca="1" si="308"/>
        <v>84.272999999999996</v>
      </c>
      <c r="S154" s="2">
        <f t="shared" ca="1" si="309"/>
        <v>67.178799999999995</v>
      </c>
      <c r="T154" s="2">
        <f t="shared" ca="1" si="310"/>
        <v>78.753699999999995</v>
      </c>
      <c r="U154" s="2">
        <f t="shared" ca="1" si="311"/>
        <v>78.831900000000005</v>
      </c>
      <c r="V154" s="2">
        <f t="shared" ca="1" si="312"/>
        <v>76.959500000000006</v>
      </c>
      <c r="W154" s="2">
        <f t="shared" ca="1" si="313"/>
        <v>84.7988</v>
      </c>
      <c r="X154" s="2">
        <f t="shared" ca="1" si="314"/>
        <v>76.201700000000002</v>
      </c>
      <c r="Y154" s="2">
        <f t="shared" ca="1" si="315"/>
        <v>87.914000000000001</v>
      </c>
      <c r="Z154" s="2">
        <f t="shared" ca="1" si="316"/>
        <v>78.918800000000005</v>
      </c>
      <c r="AA154" s="2">
        <f t="shared" ca="1" si="325"/>
        <v>69.618300000000005</v>
      </c>
      <c r="AB154" s="2">
        <f t="shared" ca="1" si="326"/>
        <v>68.126000000000005</v>
      </c>
      <c r="AC154" s="2">
        <f t="shared" ca="1" si="327"/>
        <v>72.197199999999995</v>
      </c>
      <c r="AD154" s="2">
        <f t="shared" ca="1" si="328"/>
        <v>81.803899999999999</v>
      </c>
      <c r="AE154" s="2">
        <f t="shared" ca="1" si="329"/>
        <v>70.952799999999996</v>
      </c>
      <c r="AF154" s="2">
        <f t="shared" ca="1" si="330"/>
        <v>80.187700000000007</v>
      </c>
      <c r="AG154" s="2">
        <f t="shared" ca="1" si="331"/>
        <v>76.856800000000007</v>
      </c>
      <c r="AH154" s="2">
        <f t="shared" ca="1" si="264"/>
        <v>80.044899999999998</v>
      </c>
      <c r="AI154" s="2">
        <f t="shared" ca="1" si="265"/>
        <v>74.879599999999996</v>
      </c>
      <c r="AJ154" s="2">
        <f t="shared" ca="1" si="266"/>
        <v>77.128100000000003</v>
      </c>
      <c r="AK154" s="2">
        <f t="shared" ca="1" si="267"/>
        <v>73.075699999999998</v>
      </c>
      <c r="AL154" s="2">
        <f t="shared" ca="1" si="268"/>
        <v>67.801100000000005</v>
      </c>
      <c r="AM154" s="2">
        <f t="shared" ca="1" si="269"/>
        <v>74.781099999999995</v>
      </c>
      <c r="AN154" s="2">
        <f t="shared" ca="1" si="270"/>
        <v>70.0441</v>
      </c>
      <c r="AO154" s="2">
        <f t="shared" ca="1" si="271"/>
        <v>77.086299999999994</v>
      </c>
      <c r="AP154" s="2">
        <f t="shared" ca="1" si="272"/>
        <v>72.742199999999997</v>
      </c>
      <c r="AQ154" s="2">
        <f t="shared" ca="1" si="273"/>
        <v>65.933400000000006</v>
      </c>
      <c r="AR154" s="2">
        <f t="shared" ca="1" si="274"/>
        <v>73.405600000000007</v>
      </c>
      <c r="AS154" s="2">
        <f t="shared" ca="1" si="275"/>
        <v>77.231999999999999</v>
      </c>
      <c r="AT154" s="2">
        <f t="shared" ca="1" si="276"/>
        <v>77.254300000000001</v>
      </c>
      <c r="AU154" s="2">
        <f t="shared" ca="1" si="277"/>
        <v>72.641099999999994</v>
      </c>
      <c r="AV154" s="2">
        <f t="shared" ca="1" si="278"/>
        <v>78.920900000000003</v>
      </c>
      <c r="AW154" s="2">
        <f t="shared" ca="1" si="279"/>
        <v>67.190200000000004</v>
      </c>
      <c r="AX154" s="2">
        <f t="shared" ca="1" si="280"/>
        <v>69.996300000000005</v>
      </c>
      <c r="AY154" s="2">
        <f t="shared" ca="1" si="281"/>
        <v>79.860399999999998</v>
      </c>
      <c r="AZ154" s="2">
        <f t="shared" ca="1" si="282"/>
        <v>74.798199999999994</v>
      </c>
      <c r="BA154" s="2">
        <f t="shared" ca="1" si="283"/>
        <v>75.425399999999996</v>
      </c>
      <c r="BB154" s="2">
        <f t="shared" ca="1" si="284"/>
        <v>73.547300000000007</v>
      </c>
      <c r="BC154" s="2">
        <f t="shared" ca="1" si="285"/>
        <v>78.668400000000005</v>
      </c>
      <c r="BD154" s="2">
        <f t="shared" ca="1" si="286"/>
        <v>78.833500000000001</v>
      </c>
      <c r="BE154" s="2">
        <f t="shared" ca="1" si="287"/>
        <v>71.159000000000006</v>
      </c>
      <c r="BF154" s="2">
        <f t="shared" ca="1" si="288"/>
        <v>75.255399999999995</v>
      </c>
      <c r="BG154" s="2">
        <f t="shared" ca="1" si="289"/>
        <v>76.993499999999997</v>
      </c>
      <c r="BH154" s="2">
        <f t="shared" ca="1" si="290"/>
        <v>71.418300000000002</v>
      </c>
      <c r="BI154" s="2">
        <f t="shared" ca="1" si="291"/>
        <v>72.205299999999994</v>
      </c>
      <c r="BJ154" s="2">
        <f t="shared" ca="1" si="292"/>
        <v>72.460599999999999</v>
      </c>
      <c r="BK154" s="2">
        <f t="shared" ca="1" si="293"/>
        <v>72.746899999999997</v>
      </c>
      <c r="BL154" s="2">
        <f t="shared" ca="1" si="294"/>
        <v>76.4375</v>
      </c>
      <c r="BM154" s="2">
        <f t="shared" ca="1" si="295"/>
        <v>73.999600000000001</v>
      </c>
      <c r="BN154" s="2">
        <f t="shared" ca="1" si="296"/>
        <v>68.0608</v>
      </c>
      <c r="BO154" s="2">
        <f t="shared" ca="1" si="297"/>
        <v>83.013499999999993</v>
      </c>
      <c r="BP154" s="2">
        <f t="shared" ca="1" si="298"/>
        <v>72.261899999999997</v>
      </c>
      <c r="BQ154" s="2">
        <f t="shared" ca="1" si="299"/>
        <v>0</v>
      </c>
      <c r="BR154" s="2">
        <f t="shared" ca="1" si="300"/>
        <v>0</v>
      </c>
      <c r="BS154" s="2">
        <f t="shared" ca="1" si="301"/>
        <v>0</v>
      </c>
      <c r="BT154" s="2">
        <f t="shared" ca="1" si="302"/>
        <v>0</v>
      </c>
      <c r="BU154" s="2">
        <f t="shared" ca="1" si="303"/>
        <v>0</v>
      </c>
    </row>
    <row r="155" spans="1:73">
      <c r="A155">
        <f>Main!A155</f>
        <v>152</v>
      </c>
      <c r="B155">
        <f>Main!B155</f>
        <v>226.5</v>
      </c>
      <c r="C155">
        <f>Main!C155</f>
        <v>38</v>
      </c>
      <c r="D155">
        <f>Main!D155</f>
        <v>5.5</v>
      </c>
      <c r="E155" t="str">
        <f>Main!E155</f>
        <v>ee</v>
      </c>
      <c r="F155" s="23">
        <f t="shared" ca="1" si="304"/>
        <v>70.581852307692301</v>
      </c>
      <c r="G155" s="2">
        <f t="shared" ca="1" si="305"/>
        <v>80.779200000000003</v>
      </c>
      <c r="H155" s="2">
        <f t="shared" ca="1" si="317"/>
        <v>76.099599999999995</v>
      </c>
      <c r="I155" s="2">
        <f t="shared" ca="1" si="318"/>
        <v>68.595500000000001</v>
      </c>
      <c r="J155" s="2">
        <f t="shared" ca="1" si="319"/>
        <v>65.386200000000002</v>
      </c>
      <c r="K155" s="2">
        <f t="shared" ca="1" si="320"/>
        <v>68.580100000000002</v>
      </c>
      <c r="L155" s="2">
        <f t="shared" ca="1" si="321"/>
        <v>68.282899999999998</v>
      </c>
      <c r="M155" s="2">
        <f t="shared" ca="1" si="322"/>
        <v>70.693799999999996</v>
      </c>
      <c r="N155" s="2">
        <f t="shared" ca="1" si="323"/>
        <v>69.242699999999999</v>
      </c>
      <c r="O155" s="2">
        <f t="shared" ca="1" si="324"/>
        <v>81.457599999999999</v>
      </c>
      <c r="P155" s="2">
        <f t="shared" ca="1" si="306"/>
        <v>70.696200000000005</v>
      </c>
      <c r="Q155" s="2">
        <f t="shared" ca="1" si="307"/>
        <v>74.934100000000001</v>
      </c>
      <c r="R155" s="2">
        <f t="shared" ca="1" si="308"/>
        <v>85.080600000000004</v>
      </c>
      <c r="S155" s="2">
        <f t="shared" ca="1" si="309"/>
        <v>70.634</v>
      </c>
      <c r="T155" s="2">
        <f t="shared" ca="1" si="310"/>
        <v>78.799899999999994</v>
      </c>
      <c r="U155" s="2">
        <f t="shared" ca="1" si="311"/>
        <v>75.5227</v>
      </c>
      <c r="V155" s="2">
        <f t="shared" ca="1" si="312"/>
        <v>80.639700000000005</v>
      </c>
      <c r="W155" s="2">
        <f t="shared" ca="1" si="313"/>
        <v>82.973500000000001</v>
      </c>
      <c r="X155" s="2">
        <f t="shared" ca="1" si="314"/>
        <v>74.153899999999993</v>
      </c>
      <c r="Y155" s="2">
        <f t="shared" ca="1" si="315"/>
        <v>86.068600000000004</v>
      </c>
      <c r="Z155" s="2">
        <f t="shared" ca="1" si="316"/>
        <v>78.166399999999996</v>
      </c>
      <c r="AA155" s="2">
        <f t="shared" ca="1" si="325"/>
        <v>71.694500000000005</v>
      </c>
      <c r="AB155" s="2">
        <f t="shared" ca="1" si="326"/>
        <v>70.204599999999999</v>
      </c>
      <c r="AC155" s="2">
        <f t="shared" ca="1" si="327"/>
        <v>72.848699999999994</v>
      </c>
      <c r="AD155" s="2">
        <f t="shared" ca="1" si="328"/>
        <v>78.896299999999997</v>
      </c>
      <c r="AE155" s="2">
        <f t="shared" ca="1" si="329"/>
        <v>73.423000000000002</v>
      </c>
      <c r="AF155" s="2">
        <f t="shared" ca="1" si="330"/>
        <v>79.886099999999999</v>
      </c>
      <c r="AG155" s="2">
        <f t="shared" ca="1" si="331"/>
        <v>77.5672</v>
      </c>
      <c r="AH155" s="2">
        <f t="shared" ca="1" si="264"/>
        <v>78.369699999999995</v>
      </c>
      <c r="AI155" s="2">
        <f t="shared" ca="1" si="265"/>
        <v>81.143299999999996</v>
      </c>
      <c r="AJ155" s="2">
        <f t="shared" ca="1" si="266"/>
        <v>75.855800000000002</v>
      </c>
      <c r="AK155" s="2">
        <f t="shared" ca="1" si="267"/>
        <v>77.561499999999995</v>
      </c>
      <c r="AL155" s="2">
        <f t="shared" ca="1" si="268"/>
        <v>70.141199999999998</v>
      </c>
      <c r="AM155" s="2">
        <f t="shared" ca="1" si="269"/>
        <v>74.500299999999996</v>
      </c>
      <c r="AN155" s="2">
        <f t="shared" ca="1" si="270"/>
        <v>66.6173</v>
      </c>
      <c r="AO155" s="2">
        <f t="shared" ca="1" si="271"/>
        <v>71.866500000000002</v>
      </c>
      <c r="AP155" s="2">
        <f t="shared" ca="1" si="272"/>
        <v>69.738900000000001</v>
      </c>
      <c r="AQ155" s="2">
        <f t="shared" ca="1" si="273"/>
        <v>68.354200000000006</v>
      </c>
      <c r="AR155" s="2">
        <f t="shared" ca="1" si="274"/>
        <v>73.656899999999993</v>
      </c>
      <c r="AS155" s="2">
        <f t="shared" ca="1" si="275"/>
        <v>75.013300000000001</v>
      </c>
      <c r="AT155" s="2">
        <f t="shared" ca="1" si="276"/>
        <v>71.155199999999994</v>
      </c>
      <c r="AU155" s="2">
        <f t="shared" ca="1" si="277"/>
        <v>74.528400000000005</v>
      </c>
      <c r="AV155" s="2">
        <f t="shared" ca="1" si="278"/>
        <v>73.975399999999993</v>
      </c>
      <c r="AW155" s="2">
        <f t="shared" ca="1" si="279"/>
        <v>66.883499999999998</v>
      </c>
      <c r="AX155" s="2">
        <f t="shared" ca="1" si="280"/>
        <v>71.5154</v>
      </c>
      <c r="AY155" s="2">
        <f t="shared" ca="1" si="281"/>
        <v>77.198700000000002</v>
      </c>
      <c r="AZ155" s="2">
        <f t="shared" ca="1" si="282"/>
        <v>71.658600000000007</v>
      </c>
      <c r="BA155" s="2">
        <f t="shared" ca="1" si="283"/>
        <v>73.824399999999997</v>
      </c>
      <c r="BB155" s="2">
        <f t="shared" ca="1" si="284"/>
        <v>73.821799999999996</v>
      </c>
      <c r="BC155" s="2">
        <f t="shared" ca="1" si="285"/>
        <v>78.067800000000005</v>
      </c>
      <c r="BD155" s="2">
        <f t="shared" ca="1" si="286"/>
        <v>76.051100000000005</v>
      </c>
      <c r="BE155" s="2">
        <f t="shared" ca="1" si="287"/>
        <v>72.873199999999997</v>
      </c>
      <c r="BF155" s="2">
        <f t="shared" ca="1" si="288"/>
        <v>75.294899999999998</v>
      </c>
      <c r="BG155" s="2">
        <f t="shared" ca="1" si="289"/>
        <v>76.804400000000001</v>
      </c>
      <c r="BH155" s="2">
        <f t="shared" ca="1" si="290"/>
        <v>68.243799999999993</v>
      </c>
      <c r="BI155" s="2">
        <f t="shared" ca="1" si="291"/>
        <v>68.414699999999996</v>
      </c>
      <c r="BJ155" s="2">
        <f t="shared" ca="1" si="292"/>
        <v>70.040700000000001</v>
      </c>
      <c r="BK155" s="2">
        <f t="shared" ca="1" si="293"/>
        <v>65.903599999999997</v>
      </c>
      <c r="BL155" s="2">
        <f t="shared" ca="1" si="294"/>
        <v>71.572500000000005</v>
      </c>
      <c r="BM155" s="2">
        <f t="shared" ca="1" si="295"/>
        <v>72.031400000000005</v>
      </c>
      <c r="BN155" s="2">
        <f t="shared" ca="1" si="296"/>
        <v>69.447900000000004</v>
      </c>
      <c r="BO155" s="2">
        <f t="shared" ca="1" si="297"/>
        <v>79.301100000000005</v>
      </c>
      <c r="BP155" s="2">
        <f t="shared" ca="1" si="298"/>
        <v>75.085400000000007</v>
      </c>
      <c r="BQ155" s="2">
        <f t="shared" ca="1" si="299"/>
        <v>0</v>
      </c>
      <c r="BR155" s="2">
        <f t="shared" ca="1" si="300"/>
        <v>0</v>
      </c>
      <c r="BS155" s="2">
        <f t="shared" ca="1" si="301"/>
        <v>0</v>
      </c>
      <c r="BT155" s="2">
        <f t="shared" ca="1" si="302"/>
        <v>0</v>
      </c>
      <c r="BU155" s="2">
        <f t="shared" ca="1" si="303"/>
        <v>0</v>
      </c>
    </row>
    <row r="156" spans="1:73">
      <c r="A156">
        <f>Main!A156</f>
        <v>153</v>
      </c>
      <c r="B156">
        <f>Main!B156</f>
        <v>227</v>
      </c>
      <c r="C156">
        <f>Main!C156</f>
        <v>38</v>
      </c>
      <c r="D156">
        <f>Main!D156</f>
        <v>6</v>
      </c>
      <c r="E156" t="str">
        <f>Main!E156</f>
        <v>cc</v>
      </c>
      <c r="F156" s="23">
        <f t="shared" ca="1" si="304"/>
        <v>59.98252153846154</v>
      </c>
      <c r="G156" s="2">
        <f t="shared" ca="1" si="305"/>
        <v>76.912800000000004</v>
      </c>
      <c r="H156" s="2">
        <f t="shared" ca="1" si="317"/>
        <v>63.366100000000003</v>
      </c>
      <c r="I156" s="2">
        <f t="shared" ca="1" si="318"/>
        <v>53.753700000000002</v>
      </c>
      <c r="J156" s="2">
        <f t="shared" ca="1" si="319"/>
        <v>58.9129</v>
      </c>
      <c r="K156" s="2">
        <f t="shared" ca="1" si="320"/>
        <v>54.3155</v>
      </c>
      <c r="L156" s="2">
        <f t="shared" ca="1" si="321"/>
        <v>57.447699999999998</v>
      </c>
      <c r="M156" s="2">
        <f t="shared" ca="1" si="322"/>
        <v>57.996499999999997</v>
      </c>
      <c r="N156" s="2">
        <f t="shared" ca="1" si="323"/>
        <v>65.725499999999997</v>
      </c>
      <c r="O156" s="2">
        <f t="shared" ca="1" si="324"/>
        <v>65.716200000000001</v>
      </c>
      <c r="P156" s="2">
        <f t="shared" ca="1" si="306"/>
        <v>52.824100000000001</v>
      </c>
      <c r="Q156" s="2">
        <f t="shared" ca="1" si="307"/>
        <v>58.899099999999997</v>
      </c>
      <c r="R156" s="2">
        <f t="shared" ca="1" si="308"/>
        <v>75.756299999999996</v>
      </c>
      <c r="S156" s="2">
        <f t="shared" ca="1" si="309"/>
        <v>61.426000000000002</v>
      </c>
      <c r="T156" s="2">
        <f t="shared" ca="1" si="310"/>
        <v>67.941400000000002</v>
      </c>
      <c r="U156" s="2">
        <f t="shared" ca="1" si="311"/>
        <v>70.148899999999998</v>
      </c>
      <c r="V156" s="2">
        <f t="shared" ca="1" si="312"/>
        <v>76.098299999999995</v>
      </c>
      <c r="W156" s="2">
        <f t="shared" ca="1" si="313"/>
        <v>75.575000000000003</v>
      </c>
      <c r="X156" s="2">
        <f t="shared" ca="1" si="314"/>
        <v>69.561199999999999</v>
      </c>
      <c r="Y156" s="2">
        <f t="shared" ca="1" si="315"/>
        <v>77.661199999999994</v>
      </c>
      <c r="Z156" s="2">
        <f t="shared" ca="1" si="316"/>
        <v>61.030200000000001</v>
      </c>
      <c r="AA156" s="2">
        <f t="shared" ca="1" si="325"/>
        <v>58.415100000000002</v>
      </c>
      <c r="AB156" s="2">
        <f t="shared" ca="1" si="326"/>
        <v>57.077599999999997</v>
      </c>
      <c r="AC156" s="2">
        <f t="shared" ca="1" si="327"/>
        <v>65.849599999999995</v>
      </c>
      <c r="AD156" s="2">
        <f t="shared" ca="1" si="328"/>
        <v>71.540599999999998</v>
      </c>
      <c r="AE156" s="2">
        <f t="shared" ca="1" si="329"/>
        <v>64.093800000000002</v>
      </c>
      <c r="AF156" s="2">
        <f t="shared" ca="1" si="330"/>
        <v>66.760900000000007</v>
      </c>
      <c r="AG156" s="2">
        <f t="shared" ca="1" si="331"/>
        <v>60.630499999999998</v>
      </c>
      <c r="AH156" s="2">
        <f t="shared" ca="1" si="264"/>
        <v>58.0608</v>
      </c>
      <c r="AI156" s="2">
        <f t="shared" ca="1" si="265"/>
        <v>63.222499999999997</v>
      </c>
      <c r="AJ156" s="2">
        <f t="shared" ca="1" si="266"/>
        <v>63.383499999999998</v>
      </c>
      <c r="AK156" s="2">
        <f t="shared" ca="1" si="267"/>
        <v>70.691400000000002</v>
      </c>
      <c r="AL156" s="2">
        <f t="shared" ca="1" si="268"/>
        <v>56.814799999999998</v>
      </c>
      <c r="AM156" s="2">
        <f t="shared" ca="1" si="269"/>
        <v>64.533699999999996</v>
      </c>
      <c r="AN156" s="2">
        <f t="shared" ca="1" si="270"/>
        <v>57.930799999999998</v>
      </c>
      <c r="AO156" s="2">
        <f t="shared" ca="1" si="271"/>
        <v>62.960799999999999</v>
      </c>
      <c r="AP156" s="2">
        <f t="shared" ca="1" si="272"/>
        <v>55.079799999999999</v>
      </c>
      <c r="AQ156" s="2">
        <f t="shared" ca="1" si="273"/>
        <v>58.765599999999999</v>
      </c>
      <c r="AR156" s="2">
        <f t="shared" ca="1" si="274"/>
        <v>59.146999999999998</v>
      </c>
      <c r="AS156" s="2">
        <f t="shared" ca="1" si="275"/>
        <v>56.412599999999998</v>
      </c>
      <c r="AT156" s="2">
        <f t="shared" ca="1" si="276"/>
        <v>65.918499999999995</v>
      </c>
      <c r="AU156" s="2">
        <f t="shared" ca="1" si="277"/>
        <v>63.045999999999999</v>
      </c>
      <c r="AV156" s="2">
        <f t="shared" ca="1" si="278"/>
        <v>64.034599999999998</v>
      </c>
      <c r="AW156" s="2">
        <f t="shared" ca="1" si="279"/>
        <v>50.897599999999997</v>
      </c>
      <c r="AX156" s="2">
        <f t="shared" ca="1" si="280"/>
        <v>65.521000000000001</v>
      </c>
      <c r="AY156" s="2">
        <f t="shared" ca="1" si="281"/>
        <v>71.170900000000003</v>
      </c>
      <c r="AZ156" s="2">
        <f t="shared" ca="1" si="282"/>
        <v>55.574300000000001</v>
      </c>
      <c r="BA156" s="2">
        <f t="shared" ca="1" si="283"/>
        <v>54.553699999999999</v>
      </c>
      <c r="BB156" s="2">
        <f t="shared" ca="1" si="284"/>
        <v>61.3842</v>
      </c>
      <c r="BC156" s="2">
        <f t="shared" ca="1" si="285"/>
        <v>66.197900000000004</v>
      </c>
      <c r="BD156" s="2">
        <f t="shared" ca="1" si="286"/>
        <v>66.904899999999998</v>
      </c>
      <c r="BE156" s="2">
        <f t="shared" ca="1" si="287"/>
        <v>61.717199999999998</v>
      </c>
      <c r="BF156" s="2">
        <f t="shared" ca="1" si="288"/>
        <v>62.295499999999997</v>
      </c>
      <c r="BG156" s="2">
        <f t="shared" ca="1" si="289"/>
        <v>76.063800000000001</v>
      </c>
      <c r="BH156" s="2">
        <f t="shared" ca="1" si="290"/>
        <v>59.642899999999997</v>
      </c>
      <c r="BI156" s="2">
        <f t="shared" ca="1" si="291"/>
        <v>61.7425</v>
      </c>
      <c r="BJ156" s="2">
        <f t="shared" ca="1" si="292"/>
        <v>55.448700000000002</v>
      </c>
      <c r="BK156" s="2">
        <f t="shared" ca="1" si="293"/>
        <v>50.246200000000002</v>
      </c>
      <c r="BL156" s="2">
        <f t="shared" ca="1" si="294"/>
        <v>60.975000000000001</v>
      </c>
      <c r="BM156" s="2">
        <f t="shared" ca="1" si="295"/>
        <v>63.162799999999997</v>
      </c>
      <c r="BN156" s="2">
        <f t="shared" ca="1" si="296"/>
        <v>67.869299999999996</v>
      </c>
      <c r="BO156" s="2">
        <f t="shared" ca="1" si="297"/>
        <v>61.539900000000003</v>
      </c>
      <c r="BP156" s="2">
        <f t="shared" ca="1" si="298"/>
        <v>60.516500000000001</v>
      </c>
      <c r="BQ156" s="2">
        <f t="shared" ca="1" si="299"/>
        <v>0</v>
      </c>
      <c r="BR156" s="2">
        <f t="shared" ca="1" si="300"/>
        <v>0</v>
      </c>
      <c r="BS156" s="2">
        <f t="shared" ca="1" si="301"/>
        <v>0</v>
      </c>
      <c r="BT156" s="2">
        <f t="shared" ca="1" si="302"/>
        <v>0</v>
      </c>
      <c r="BU156" s="2">
        <f t="shared" ca="1" si="303"/>
        <v>0</v>
      </c>
    </row>
    <row r="157" spans="1:73">
      <c r="A157">
        <f>Main!A157</f>
        <v>154</v>
      </c>
      <c r="B157">
        <f>Main!B157</f>
        <v>228</v>
      </c>
      <c r="C157">
        <f>Main!C157</f>
        <v>39</v>
      </c>
      <c r="D157">
        <f>Main!D157</f>
        <v>1</v>
      </c>
      <c r="E157" t="str">
        <f>Main!E157</f>
        <v>D G# c#</v>
      </c>
      <c r="F157" s="23">
        <f t="shared" ca="1" si="304"/>
        <v>57.785801538461534</v>
      </c>
      <c r="G157" s="2">
        <f t="shared" ca="1" si="305"/>
        <v>73.1541</v>
      </c>
      <c r="H157" s="2">
        <f t="shared" ca="1" si="317"/>
        <v>60.0306</v>
      </c>
      <c r="I157" s="2">
        <f t="shared" ca="1" si="318"/>
        <v>60.049399999999999</v>
      </c>
      <c r="J157" s="2">
        <f t="shared" ca="1" si="319"/>
        <v>57.451000000000001</v>
      </c>
      <c r="K157" s="2">
        <f t="shared" ca="1" si="320"/>
        <v>52.035200000000003</v>
      </c>
      <c r="L157" s="2">
        <f t="shared" ca="1" si="321"/>
        <v>57.8369</v>
      </c>
      <c r="M157" s="2">
        <f t="shared" ca="1" si="322"/>
        <v>59.427900000000001</v>
      </c>
      <c r="N157" s="2">
        <f t="shared" ca="1" si="323"/>
        <v>62.744399999999999</v>
      </c>
      <c r="O157" s="2">
        <f t="shared" ca="1" si="324"/>
        <v>61.0473</v>
      </c>
      <c r="P157" s="2">
        <f t="shared" ca="1" si="306"/>
        <v>58.627899999999997</v>
      </c>
      <c r="Q157" s="2">
        <f t="shared" ca="1" si="307"/>
        <v>57.182299999999998</v>
      </c>
      <c r="R157" s="2">
        <f t="shared" ca="1" si="308"/>
        <v>75.417900000000003</v>
      </c>
      <c r="S157" s="2">
        <f t="shared" ca="1" si="309"/>
        <v>55.692</v>
      </c>
      <c r="T157" s="2">
        <f t="shared" ca="1" si="310"/>
        <v>59.43</v>
      </c>
      <c r="U157" s="2">
        <f t="shared" ca="1" si="311"/>
        <v>68.308700000000002</v>
      </c>
      <c r="V157" s="2">
        <f t="shared" ca="1" si="312"/>
        <v>65.046000000000006</v>
      </c>
      <c r="W157" s="2">
        <f t="shared" ca="1" si="313"/>
        <v>74.583799999999997</v>
      </c>
      <c r="X157" s="2">
        <f t="shared" ca="1" si="314"/>
        <v>67.792500000000004</v>
      </c>
      <c r="Y157" s="2">
        <f t="shared" ca="1" si="315"/>
        <v>80.494500000000002</v>
      </c>
      <c r="Z157" s="2">
        <f t="shared" ca="1" si="316"/>
        <v>55.618699999999997</v>
      </c>
      <c r="AA157" s="2">
        <f t="shared" ca="1" si="325"/>
        <v>52.374200000000002</v>
      </c>
      <c r="AB157" s="2">
        <f t="shared" ca="1" si="326"/>
        <v>50.8337</v>
      </c>
      <c r="AC157" s="2">
        <f t="shared" ca="1" si="327"/>
        <v>58.400100000000002</v>
      </c>
      <c r="AD157" s="2">
        <f t="shared" ca="1" si="328"/>
        <v>68.466099999999997</v>
      </c>
      <c r="AE157" s="2">
        <f t="shared" ca="1" si="329"/>
        <v>58.1325</v>
      </c>
      <c r="AF157" s="2">
        <f t="shared" ca="1" si="330"/>
        <v>57.262799999999999</v>
      </c>
      <c r="AG157" s="2">
        <f t="shared" ca="1" si="331"/>
        <v>63.028300000000002</v>
      </c>
      <c r="AH157" s="2">
        <f t="shared" ca="1" si="264"/>
        <v>66.127600000000001</v>
      </c>
      <c r="AI157" s="2">
        <f t="shared" ca="1" si="265"/>
        <v>65.641000000000005</v>
      </c>
      <c r="AJ157" s="2">
        <f t="shared" ca="1" si="266"/>
        <v>60.246699999999997</v>
      </c>
      <c r="AK157" s="2">
        <f t="shared" ca="1" si="267"/>
        <v>63.954599999999999</v>
      </c>
      <c r="AL157" s="2">
        <f t="shared" ca="1" si="268"/>
        <v>52.585500000000003</v>
      </c>
      <c r="AM157" s="2">
        <f t="shared" ca="1" si="269"/>
        <v>59.668799999999997</v>
      </c>
      <c r="AN157" s="2">
        <f t="shared" ca="1" si="270"/>
        <v>59.85</v>
      </c>
      <c r="AO157" s="2">
        <f t="shared" ca="1" si="271"/>
        <v>60.975900000000003</v>
      </c>
      <c r="AP157" s="2">
        <f t="shared" ca="1" si="272"/>
        <v>53.4893</v>
      </c>
      <c r="AQ157" s="2">
        <f t="shared" ca="1" si="273"/>
        <v>57.767400000000002</v>
      </c>
      <c r="AR157" s="2">
        <f t="shared" ca="1" si="274"/>
        <v>57.524500000000003</v>
      </c>
      <c r="AS157" s="2">
        <f t="shared" ca="1" si="275"/>
        <v>56.893500000000003</v>
      </c>
      <c r="AT157" s="2">
        <f t="shared" ca="1" si="276"/>
        <v>62.0002</v>
      </c>
      <c r="AU157" s="2">
        <f t="shared" ca="1" si="277"/>
        <v>56.906100000000002</v>
      </c>
      <c r="AV157" s="2">
        <f t="shared" ca="1" si="278"/>
        <v>63.083799999999997</v>
      </c>
      <c r="AW157" s="2">
        <f t="shared" ca="1" si="279"/>
        <v>48.439</v>
      </c>
      <c r="AX157" s="2">
        <f t="shared" ca="1" si="280"/>
        <v>64.488100000000003</v>
      </c>
      <c r="AY157" s="2">
        <f t="shared" ca="1" si="281"/>
        <v>64.262299999999996</v>
      </c>
      <c r="AZ157" s="2">
        <f t="shared" ca="1" si="282"/>
        <v>60.884599999999999</v>
      </c>
      <c r="BA157" s="2">
        <f t="shared" ca="1" si="283"/>
        <v>60.8005</v>
      </c>
      <c r="BB157" s="2">
        <f t="shared" ca="1" si="284"/>
        <v>56.596200000000003</v>
      </c>
      <c r="BC157" s="2">
        <f t="shared" ca="1" si="285"/>
        <v>56.740900000000003</v>
      </c>
      <c r="BD157" s="2">
        <f t="shared" ca="1" si="286"/>
        <v>58.726300000000002</v>
      </c>
      <c r="BE157" s="2">
        <f t="shared" ca="1" si="287"/>
        <v>64.338399999999993</v>
      </c>
      <c r="BF157" s="2">
        <f t="shared" ca="1" si="288"/>
        <v>57.432200000000002</v>
      </c>
      <c r="BG157" s="2">
        <f t="shared" ca="1" si="289"/>
        <v>64.6233</v>
      </c>
      <c r="BH157" s="2">
        <f t="shared" ca="1" si="290"/>
        <v>53.739199999999997</v>
      </c>
      <c r="BI157" s="2">
        <f t="shared" ca="1" si="291"/>
        <v>60.889099999999999</v>
      </c>
      <c r="BJ157" s="2">
        <f t="shared" ca="1" si="292"/>
        <v>54.8491</v>
      </c>
      <c r="BK157" s="2">
        <f t="shared" ca="1" si="293"/>
        <v>58.005499999999998</v>
      </c>
      <c r="BL157" s="2">
        <f t="shared" ca="1" si="294"/>
        <v>54.587400000000002</v>
      </c>
      <c r="BM157" s="2">
        <f t="shared" ca="1" si="295"/>
        <v>63.568899999999999</v>
      </c>
      <c r="BN157" s="2">
        <f t="shared" ca="1" si="296"/>
        <v>64.7256</v>
      </c>
      <c r="BO157" s="2">
        <f t="shared" ca="1" si="297"/>
        <v>67.083799999999997</v>
      </c>
      <c r="BP157" s="2">
        <f t="shared" ca="1" si="298"/>
        <v>54.113</v>
      </c>
      <c r="BQ157" s="2">
        <f t="shared" ca="1" si="299"/>
        <v>0</v>
      </c>
      <c r="BR157" s="2">
        <f t="shared" ca="1" si="300"/>
        <v>0</v>
      </c>
      <c r="BS157" s="2">
        <f t="shared" ca="1" si="301"/>
        <v>0</v>
      </c>
      <c r="BT157" s="2">
        <f t="shared" ca="1" si="302"/>
        <v>0</v>
      </c>
      <c r="BU157" s="2">
        <f t="shared" ca="1" si="303"/>
        <v>0</v>
      </c>
    </row>
    <row r="158" spans="1:73">
      <c r="A158">
        <f>Main!A158</f>
        <v>155</v>
      </c>
      <c r="B158">
        <f>Main!B158</f>
        <v>231</v>
      </c>
      <c r="C158">
        <f>Main!C158</f>
        <v>39</v>
      </c>
      <c r="D158">
        <f>Main!D158</f>
        <v>4</v>
      </c>
      <c r="E158" t="str">
        <f>Main!E158</f>
        <v>b-</v>
      </c>
      <c r="F158" s="23">
        <f t="shared" ca="1" si="304"/>
        <v>51.864076923076915</v>
      </c>
      <c r="G158" s="2">
        <f t="shared" ca="1" si="305"/>
        <v>57.8673</v>
      </c>
      <c r="H158" s="2">
        <f t="shared" ca="1" si="317"/>
        <v>59.144599999999997</v>
      </c>
      <c r="I158" s="2">
        <f t="shared" ca="1" si="318"/>
        <v>48.322099999999999</v>
      </c>
      <c r="J158" s="2">
        <f t="shared" ca="1" si="319"/>
        <v>39.1312</v>
      </c>
      <c r="K158" s="2">
        <f t="shared" ca="1" si="320"/>
        <v>46.928800000000003</v>
      </c>
      <c r="L158" s="2">
        <f t="shared" ca="1" si="321"/>
        <v>56.487099999999998</v>
      </c>
      <c r="M158" s="2">
        <f t="shared" ca="1" si="322"/>
        <v>48.907600000000002</v>
      </c>
      <c r="N158" s="2">
        <f t="shared" ca="1" si="323"/>
        <v>46.393700000000003</v>
      </c>
      <c r="O158" s="2">
        <f t="shared" ca="1" si="324"/>
        <v>54.0824</v>
      </c>
      <c r="P158" s="2">
        <f t="shared" ca="1" si="306"/>
        <v>59.520899999999997</v>
      </c>
      <c r="Q158" s="2">
        <f t="shared" ca="1" si="307"/>
        <v>48.302900000000001</v>
      </c>
      <c r="R158" s="2">
        <f t="shared" ca="1" si="308"/>
        <v>69.978899999999996</v>
      </c>
      <c r="S158" s="2">
        <f t="shared" ca="1" si="309"/>
        <v>41.0002</v>
      </c>
      <c r="T158" s="2">
        <f t="shared" ca="1" si="310"/>
        <v>59.742699999999999</v>
      </c>
      <c r="U158" s="2">
        <f t="shared" ca="1" si="311"/>
        <v>69.576899999999995</v>
      </c>
      <c r="V158" s="2">
        <f t="shared" ca="1" si="312"/>
        <v>56.586500000000001</v>
      </c>
      <c r="W158" s="2">
        <f t="shared" ca="1" si="313"/>
        <v>64.307400000000001</v>
      </c>
      <c r="X158" s="2">
        <f t="shared" ca="1" si="314"/>
        <v>61.137599999999999</v>
      </c>
      <c r="Y158" s="2">
        <f t="shared" ca="1" si="315"/>
        <v>74.539599999999993</v>
      </c>
      <c r="Z158" s="2">
        <f t="shared" ca="1" si="316"/>
        <v>48.592300000000002</v>
      </c>
      <c r="AA158" s="2">
        <f t="shared" ca="1" si="325"/>
        <v>53.773000000000003</v>
      </c>
      <c r="AB158" s="2">
        <f t="shared" ca="1" si="326"/>
        <v>51.417299999999997</v>
      </c>
      <c r="AC158" s="2">
        <f t="shared" ca="1" si="327"/>
        <v>56.9251</v>
      </c>
      <c r="AD158" s="2">
        <f t="shared" ca="1" si="328"/>
        <v>64.179199999999994</v>
      </c>
      <c r="AE158" s="2">
        <f t="shared" ca="1" si="329"/>
        <v>46.509399999999999</v>
      </c>
      <c r="AF158" s="2">
        <f t="shared" ca="1" si="330"/>
        <v>54.866399999999999</v>
      </c>
      <c r="AG158" s="2">
        <f t="shared" ca="1" si="331"/>
        <v>55.151699999999998</v>
      </c>
      <c r="AH158" s="2">
        <f t="shared" ca="1" si="264"/>
        <v>55.498899999999999</v>
      </c>
      <c r="AI158" s="2">
        <f t="shared" ca="1" si="265"/>
        <v>64.930999999999997</v>
      </c>
      <c r="AJ158" s="2">
        <f t="shared" ca="1" si="266"/>
        <v>53.729799999999997</v>
      </c>
      <c r="AK158" s="2">
        <f t="shared" ca="1" si="267"/>
        <v>49.359299999999998</v>
      </c>
      <c r="AL158" s="2">
        <f t="shared" ca="1" si="268"/>
        <v>49.729799999999997</v>
      </c>
      <c r="AM158" s="2">
        <f t="shared" ca="1" si="269"/>
        <v>54.733699999999999</v>
      </c>
      <c r="AN158" s="2">
        <f t="shared" ca="1" si="270"/>
        <v>49.004300000000001</v>
      </c>
      <c r="AO158" s="2">
        <f t="shared" ca="1" si="271"/>
        <v>65.532499999999999</v>
      </c>
      <c r="AP158" s="2">
        <f t="shared" ca="1" si="272"/>
        <v>43.1616</v>
      </c>
      <c r="AQ158" s="2">
        <f t="shared" ca="1" si="273"/>
        <v>55.433999999999997</v>
      </c>
      <c r="AR158" s="2">
        <f t="shared" ca="1" si="274"/>
        <v>47.899099999999997</v>
      </c>
      <c r="AS158" s="2">
        <f t="shared" ca="1" si="275"/>
        <v>55.1952</v>
      </c>
      <c r="AT158" s="2">
        <f t="shared" ca="1" si="276"/>
        <v>50.594099999999997</v>
      </c>
      <c r="AU158" s="2">
        <f t="shared" ca="1" si="277"/>
        <v>52.049700000000001</v>
      </c>
      <c r="AV158" s="2">
        <f t="shared" ca="1" si="278"/>
        <v>59.342300000000002</v>
      </c>
      <c r="AW158" s="2">
        <f t="shared" ca="1" si="279"/>
        <v>46.300899999999999</v>
      </c>
      <c r="AX158" s="2">
        <f t="shared" ca="1" si="280"/>
        <v>58.5764</v>
      </c>
      <c r="AY158" s="2">
        <f t="shared" ca="1" si="281"/>
        <v>57.457700000000003</v>
      </c>
      <c r="AZ158" s="2">
        <f t="shared" ca="1" si="282"/>
        <v>56.647100000000002</v>
      </c>
      <c r="BA158" s="2">
        <f t="shared" ca="1" si="283"/>
        <v>60.312600000000003</v>
      </c>
      <c r="BB158" s="2">
        <f t="shared" ca="1" si="284"/>
        <v>56.292000000000002</v>
      </c>
      <c r="BC158" s="2">
        <f t="shared" ca="1" si="285"/>
        <v>48.221299999999999</v>
      </c>
      <c r="BD158" s="2">
        <f t="shared" ca="1" si="286"/>
        <v>49.217100000000002</v>
      </c>
      <c r="BE158" s="2">
        <f t="shared" ca="1" si="287"/>
        <v>56.5946</v>
      </c>
      <c r="BF158" s="2">
        <f t="shared" ca="1" si="288"/>
        <v>54.552900000000001</v>
      </c>
      <c r="BG158" s="2">
        <f t="shared" ca="1" si="289"/>
        <v>64.492000000000004</v>
      </c>
      <c r="BH158" s="2">
        <f t="shared" ca="1" si="290"/>
        <v>53.415500000000002</v>
      </c>
      <c r="BI158" s="2">
        <f t="shared" ca="1" si="291"/>
        <v>60.267400000000002</v>
      </c>
      <c r="BJ158" s="2">
        <f t="shared" ca="1" si="292"/>
        <v>47.461799999999997</v>
      </c>
      <c r="BK158" s="2">
        <f t="shared" ca="1" si="293"/>
        <v>42.458399999999997</v>
      </c>
      <c r="BL158" s="2">
        <f t="shared" ca="1" si="294"/>
        <v>55.417200000000001</v>
      </c>
      <c r="BM158" s="2">
        <f t="shared" ca="1" si="295"/>
        <v>58.365000000000002</v>
      </c>
      <c r="BN158" s="2">
        <f t="shared" ca="1" si="296"/>
        <v>50.872199999999999</v>
      </c>
      <c r="BO158" s="2">
        <f t="shared" ca="1" si="297"/>
        <v>49.761200000000002</v>
      </c>
      <c r="BP158" s="2">
        <f t="shared" ca="1" si="298"/>
        <v>44.913600000000002</v>
      </c>
      <c r="BQ158" s="2">
        <f t="shared" ca="1" si="299"/>
        <v>0</v>
      </c>
      <c r="BR158" s="2">
        <f t="shared" ca="1" si="300"/>
        <v>0</v>
      </c>
      <c r="BS158" s="2">
        <f t="shared" ca="1" si="301"/>
        <v>0</v>
      </c>
      <c r="BT158" s="2">
        <f t="shared" ca="1" si="302"/>
        <v>0</v>
      </c>
      <c r="BU158" s="2">
        <f t="shared" ca="1" si="303"/>
        <v>0</v>
      </c>
    </row>
    <row r="159" spans="1:73">
      <c r="A159">
        <f>Main!A159</f>
        <v>156</v>
      </c>
      <c r="B159">
        <f>Main!B159</f>
        <v>233</v>
      </c>
      <c r="C159">
        <f>Main!C159</f>
        <v>39</v>
      </c>
      <c r="D159">
        <f>Main!D159</f>
        <v>6</v>
      </c>
      <c r="E159" t="str">
        <f>Main!E159</f>
        <v>gg</v>
      </c>
      <c r="F159" s="23">
        <f t="shared" ca="1" si="304"/>
        <v>68.871772307692268</v>
      </c>
      <c r="G159" s="2">
        <f t="shared" ca="1" si="305"/>
        <v>73.105900000000005</v>
      </c>
      <c r="H159" s="2">
        <f t="shared" ca="1" si="317"/>
        <v>75.096500000000006</v>
      </c>
      <c r="I159" s="2">
        <f t="shared" ca="1" si="318"/>
        <v>62.253300000000003</v>
      </c>
      <c r="J159" s="2">
        <f t="shared" ca="1" si="319"/>
        <v>72.275999999999996</v>
      </c>
      <c r="K159" s="2">
        <f t="shared" ca="1" si="320"/>
        <v>72.925899999999999</v>
      </c>
      <c r="L159" s="2">
        <f t="shared" ca="1" si="321"/>
        <v>71.844999999999999</v>
      </c>
      <c r="M159" s="2">
        <f t="shared" ca="1" si="322"/>
        <v>73.842200000000005</v>
      </c>
      <c r="N159" s="2">
        <f t="shared" ca="1" si="323"/>
        <v>65.163499999999999</v>
      </c>
      <c r="O159" s="2">
        <f t="shared" ca="1" si="324"/>
        <v>68.259600000000006</v>
      </c>
      <c r="P159" s="2">
        <f t="shared" ca="1" si="306"/>
        <v>66.671800000000005</v>
      </c>
      <c r="Q159" s="2">
        <f t="shared" ca="1" si="307"/>
        <v>74.713300000000004</v>
      </c>
      <c r="R159" s="2">
        <f t="shared" ca="1" si="308"/>
        <v>78.127899999999997</v>
      </c>
      <c r="S159" s="2">
        <f t="shared" ca="1" si="309"/>
        <v>59.980699999999999</v>
      </c>
      <c r="T159" s="2">
        <f t="shared" ca="1" si="310"/>
        <v>78.093999999999994</v>
      </c>
      <c r="U159" s="2">
        <f t="shared" ca="1" si="311"/>
        <v>70.383899999999997</v>
      </c>
      <c r="V159" s="2">
        <f t="shared" ca="1" si="312"/>
        <v>71.674999999999997</v>
      </c>
      <c r="W159" s="2">
        <f t="shared" ca="1" si="313"/>
        <v>81.758499999999998</v>
      </c>
      <c r="X159" s="2">
        <f t="shared" ca="1" si="314"/>
        <v>72.003100000000003</v>
      </c>
      <c r="Y159" s="2">
        <f t="shared" ca="1" si="315"/>
        <v>85.048100000000005</v>
      </c>
      <c r="Z159" s="2">
        <f t="shared" ca="1" si="316"/>
        <v>74.194599999999994</v>
      </c>
      <c r="AA159" s="2">
        <f t="shared" ca="1" si="325"/>
        <v>70.797600000000003</v>
      </c>
      <c r="AB159" s="2">
        <f t="shared" ca="1" si="326"/>
        <v>69.106399999999994</v>
      </c>
      <c r="AC159" s="2">
        <f t="shared" ca="1" si="327"/>
        <v>69.587500000000006</v>
      </c>
      <c r="AD159" s="2">
        <f t="shared" ca="1" si="328"/>
        <v>79.039299999999997</v>
      </c>
      <c r="AE159" s="2">
        <f t="shared" ca="1" si="329"/>
        <v>72.375200000000007</v>
      </c>
      <c r="AF159" s="2">
        <f t="shared" ca="1" si="330"/>
        <v>82.995199999999997</v>
      </c>
      <c r="AG159" s="2">
        <f t="shared" ca="1" si="331"/>
        <v>73.350499999999997</v>
      </c>
      <c r="AH159" s="2">
        <f t="shared" ca="1" si="264"/>
        <v>83.979699999999994</v>
      </c>
      <c r="AI159" s="2">
        <f t="shared" ca="1" si="265"/>
        <v>67.658900000000003</v>
      </c>
      <c r="AJ159" s="2">
        <f t="shared" ca="1" si="266"/>
        <v>76.067700000000002</v>
      </c>
      <c r="AK159" s="2">
        <f t="shared" ca="1" si="267"/>
        <v>71.405699999999996</v>
      </c>
      <c r="AL159" s="2">
        <f t="shared" ca="1" si="268"/>
        <v>68.584000000000003</v>
      </c>
      <c r="AM159" s="2">
        <f t="shared" ca="1" si="269"/>
        <v>71.848299999999995</v>
      </c>
      <c r="AN159" s="2">
        <f t="shared" ca="1" si="270"/>
        <v>68.664699999999996</v>
      </c>
      <c r="AO159" s="2">
        <f t="shared" ca="1" si="271"/>
        <v>71.548900000000003</v>
      </c>
      <c r="AP159" s="2">
        <f t="shared" ca="1" si="272"/>
        <v>68.499099999999999</v>
      </c>
      <c r="AQ159" s="2">
        <f t="shared" ca="1" si="273"/>
        <v>69.104900000000001</v>
      </c>
      <c r="AR159" s="2">
        <f t="shared" ca="1" si="274"/>
        <v>69.932000000000002</v>
      </c>
      <c r="AS159" s="2">
        <f t="shared" ca="1" si="275"/>
        <v>76.062100000000001</v>
      </c>
      <c r="AT159" s="2">
        <f t="shared" ca="1" si="276"/>
        <v>68.892899999999997</v>
      </c>
      <c r="AU159" s="2">
        <f t="shared" ca="1" si="277"/>
        <v>68.280500000000004</v>
      </c>
      <c r="AV159" s="2">
        <f t="shared" ca="1" si="278"/>
        <v>71.753900000000002</v>
      </c>
      <c r="AW159" s="2">
        <f t="shared" ca="1" si="279"/>
        <v>73.914500000000004</v>
      </c>
      <c r="AX159" s="2">
        <f t="shared" ca="1" si="280"/>
        <v>77.478200000000001</v>
      </c>
      <c r="AY159" s="2">
        <f t="shared" ca="1" si="281"/>
        <v>66.201300000000003</v>
      </c>
      <c r="AZ159" s="2">
        <f t="shared" ca="1" si="282"/>
        <v>65.881699999999995</v>
      </c>
      <c r="BA159" s="2">
        <f t="shared" ca="1" si="283"/>
        <v>74.567599999999999</v>
      </c>
      <c r="BB159" s="2">
        <f t="shared" ca="1" si="284"/>
        <v>73.977000000000004</v>
      </c>
      <c r="BC159" s="2">
        <f t="shared" ca="1" si="285"/>
        <v>75.286100000000005</v>
      </c>
      <c r="BD159" s="2">
        <f t="shared" ca="1" si="286"/>
        <v>72.204099999999997</v>
      </c>
      <c r="BE159" s="2">
        <f t="shared" ca="1" si="287"/>
        <v>67.414699999999996</v>
      </c>
      <c r="BF159" s="2">
        <f t="shared" ca="1" si="288"/>
        <v>68.837999999999994</v>
      </c>
      <c r="BG159" s="2">
        <f t="shared" ca="1" si="289"/>
        <v>82.909899999999993</v>
      </c>
      <c r="BH159" s="2">
        <f t="shared" ca="1" si="290"/>
        <v>67.641300000000001</v>
      </c>
      <c r="BI159" s="2">
        <f t="shared" ca="1" si="291"/>
        <v>74.757599999999996</v>
      </c>
      <c r="BJ159" s="2">
        <f t="shared" ca="1" si="292"/>
        <v>69.308300000000003</v>
      </c>
      <c r="BK159" s="2">
        <f t="shared" ca="1" si="293"/>
        <v>68.462699999999998</v>
      </c>
      <c r="BL159" s="2">
        <f t="shared" ca="1" si="294"/>
        <v>71.702500000000001</v>
      </c>
      <c r="BM159" s="2">
        <f t="shared" ca="1" si="295"/>
        <v>69.964799999999997</v>
      </c>
      <c r="BN159" s="2">
        <f t="shared" ca="1" si="296"/>
        <v>76.509799999999998</v>
      </c>
      <c r="BO159" s="2">
        <f t="shared" ca="1" si="297"/>
        <v>78.693100000000001</v>
      </c>
      <c r="BP159" s="2">
        <f t="shared" ca="1" si="298"/>
        <v>63.998199999999997</v>
      </c>
      <c r="BQ159" s="2">
        <f t="shared" ca="1" si="299"/>
        <v>0</v>
      </c>
      <c r="BR159" s="2">
        <f t="shared" ca="1" si="300"/>
        <v>0</v>
      </c>
      <c r="BS159" s="2">
        <f t="shared" ca="1" si="301"/>
        <v>0</v>
      </c>
      <c r="BT159" s="2">
        <f t="shared" ca="1" si="302"/>
        <v>0</v>
      </c>
      <c r="BU159" s="2">
        <f t="shared" ca="1" si="303"/>
        <v>0</v>
      </c>
    </row>
    <row r="160" spans="1:73">
      <c r="A160">
        <f>Main!A160</f>
        <v>157</v>
      </c>
      <c r="B160">
        <f>Main!B160</f>
        <v>233.5</v>
      </c>
      <c r="C160">
        <f>Main!C160</f>
        <v>39</v>
      </c>
      <c r="D160">
        <f>Main!D160</f>
        <v>6.5</v>
      </c>
      <c r="E160" t="str">
        <f>Main!E160</f>
        <v>a</v>
      </c>
      <c r="F160" s="23">
        <f t="shared" ca="1" si="304"/>
        <v>68.966984615384604</v>
      </c>
      <c r="G160" s="2">
        <f t="shared" ca="1" si="305"/>
        <v>71.890500000000003</v>
      </c>
      <c r="H160" s="2">
        <f t="shared" ca="1" si="317"/>
        <v>76.182100000000005</v>
      </c>
      <c r="I160" s="2">
        <f t="shared" ca="1" si="318"/>
        <v>65.760999999999996</v>
      </c>
      <c r="J160" s="2">
        <f t="shared" ca="1" si="319"/>
        <v>68.316599999999994</v>
      </c>
      <c r="K160" s="2">
        <f t="shared" ca="1" si="320"/>
        <v>70.975800000000007</v>
      </c>
      <c r="L160" s="2">
        <f t="shared" ca="1" si="321"/>
        <v>71.042500000000004</v>
      </c>
      <c r="M160" s="2">
        <f t="shared" ca="1" si="322"/>
        <v>73.526600000000002</v>
      </c>
      <c r="N160" s="2">
        <f t="shared" ca="1" si="323"/>
        <v>70.460400000000007</v>
      </c>
      <c r="O160" s="2">
        <f t="shared" ca="1" si="324"/>
        <v>74.615600000000001</v>
      </c>
      <c r="P160" s="2">
        <f t="shared" ca="1" si="306"/>
        <v>69.130700000000004</v>
      </c>
      <c r="Q160" s="2">
        <f t="shared" ca="1" si="307"/>
        <v>72.430400000000006</v>
      </c>
      <c r="R160" s="2">
        <f t="shared" ca="1" si="308"/>
        <v>71.102500000000006</v>
      </c>
      <c r="S160" s="2">
        <f t="shared" ca="1" si="309"/>
        <v>63.273499999999999</v>
      </c>
      <c r="T160" s="2">
        <f t="shared" ca="1" si="310"/>
        <v>75.969899999999996</v>
      </c>
      <c r="U160" s="2">
        <f t="shared" ca="1" si="311"/>
        <v>74.297499999999999</v>
      </c>
      <c r="V160" s="2">
        <f t="shared" ca="1" si="312"/>
        <v>75.329499999999996</v>
      </c>
      <c r="W160" s="2">
        <f t="shared" ca="1" si="313"/>
        <v>75.768900000000002</v>
      </c>
      <c r="X160" s="2">
        <f t="shared" ca="1" si="314"/>
        <v>71.678299999999993</v>
      </c>
      <c r="Y160" s="2">
        <f t="shared" ca="1" si="315"/>
        <v>85.486599999999996</v>
      </c>
      <c r="Z160" s="2">
        <f t="shared" ca="1" si="316"/>
        <v>75.174499999999995</v>
      </c>
      <c r="AA160" s="2">
        <f t="shared" ca="1" si="325"/>
        <v>67.334900000000005</v>
      </c>
      <c r="AB160" s="2">
        <f t="shared" ca="1" si="326"/>
        <v>70.1614</v>
      </c>
      <c r="AC160" s="2">
        <f t="shared" ca="1" si="327"/>
        <v>76.233699999999999</v>
      </c>
      <c r="AD160" s="2">
        <f t="shared" ca="1" si="328"/>
        <v>75.2864</v>
      </c>
      <c r="AE160" s="2">
        <f t="shared" ca="1" si="329"/>
        <v>70.756</v>
      </c>
      <c r="AF160" s="2">
        <f t="shared" ca="1" si="330"/>
        <v>76.317300000000003</v>
      </c>
      <c r="AG160" s="2">
        <f t="shared" ca="1" si="331"/>
        <v>72.835899999999995</v>
      </c>
      <c r="AH160" s="2">
        <f t="shared" ca="1" si="264"/>
        <v>80.099400000000003</v>
      </c>
      <c r="AI160" s="2">
        <f t="shared" ca="1" si="265"/>
        <v>73.873900000000006</v>
      </c>
      <c r="AJ160" s="2">
        <f t="shared" ca="1" si="266"/>
        <v>78.319400000000002</v>
      </c>
      <c r="AK160" s="2">
        <f t="shared" ca="1" si="267"/>
        <v>72.921999999999997</v>
      </c>
      <c r="AL160" s="2">
        <f t="shared" ca="1" si="268"/>
        <v>66.498800000000003</v>
      </c>
      <c r="AM160" s="2">
        <f t="shared" ca="1" si="269"/>
        <v>73.430999999999997</v>
      </c>
      <c r="AN160" s="2">
        <f t="shared" ca="1" si="270"/>
        <v>75.431899999999999</v>
      </c>
      <c r="AO160" s="2">
        <f t="shared" ca="1" si="271"/>
        <v>66.850999999999999</v>
      </c>
      <c r="AP160" s="2">
        <f t="shared" ca="1" si="272"/>
        <v>66.848100000000002</v>
      </c>
      <c r="AQ160" s="2">
        <f t="shared" ca="1" si="273"/>
        <v>74.336699999999993</v>
      </c>
      <c r="AR160" s="2">
        <f t="shared" ca="1" si="274"/>
        <v>70.864500000000007</v>
      </c>
      <c r="AS160" s="2">
        <f t="shared" ca="1" si="275"/>
        <v>75.408299999999997</v>
      </c>
      <c r="AT160" s="2">
        <f t="shared" ca="1" si="276"/>
        <v>71.256200000000007</v>
      </c>
      <c r="AU160" s="2">
        <f t="shared" ca="1" si="277"/>
        <v>72.480699999999999</v>
      </c>
      <c r="AV160" s="2">
        <f t="shared" ca="1" si="278"/>
        <v>70.147499999999994</v>
      </c>
      <c r="AW160" s="2">
        <f t="shared" ca="1" si="279"/>
        <v>70.491100000000003</v>
      </c>
      <c r="AX160" s="2">
        <f t="shared" ca="1" si="280"/>
        <v>74.507599999999996</v>
      </c>
      <c r="AY160" s="2">
        <f t="shared" ca="1" si="281"/>
        <v>69.337900000000005</v>
      </c>
      <c r="AZ160" s="2">
        <f t="shared" ca="1" si="282"/>
        <v>67.150199999999998</v>
      </c>
      <c r="BA160" s="2">
        <f t="shared" ca="1" si="283"/>
        <v>68.094800000000006</v>
      </c>
      <c r="BB160" s="2">
        <f t="shared" ca="1" si="284"/>
        <v>70.724999999999994</v>
      </c>
      <c r="BC160" s="2">
        <f t="shared" ca="1" si="285"/>
        <v>72.996600000000001</v>
      </c>
      <c r="BD160" s="2">
        <f t="shared" ca="1" si="286"/>
        <v>76.6995</v>
      </c>
      <c r="BE160" s="2">
        <f t="shared" ca="1" si="287"/>
        <v>70.127799999999993</v>
      </c>
      <c r="BF160" s="2">
        <f t="shared" ca="1" si="288"/>
        <v>71.443299999999994</v>
      </c>
      <c r="BG160" s="2">
        <f t="shared" ca="1" si="289"/>
        <v>83.212500000000006</v>
      </c>
      <c r="BH160" s="2">
        <f t="shared" ca="1" si="290"/>
        <v>59.335000000000001</v>
      </c>
      <c r="BI160" s="2">
        <f t="shared" ca="1" si="291"/>
        <v>74.691500000000005</v>
      </c>
      <c r="BJ160" s="2">
        <f t="shared" ca="1" si="292"/>
        <v>65.928399999999996</v>
      </c>
      <c r="BK160" s="2">
        <f t="shared" ca="1" si="293"/>
        <v>64.959599999999995</v>
      </c>
      <c r="BL160" s="2">
        <f t="shared" ca="1" si="294"/>
        <v>73.344399999999993</v>
      </c>
      <c r="BM160" s="2">
        <f t="shared" ca="1" si="295"/>
        <v>76.403199999999998</v>
      </c>
      <c r="BN160" s="2">
        <f t="shared" ca="1" si="296"/>
        <v>72.029799999999994</v>
      </c>
      <c r="BO160" s="2">
        <f t="shared" ca="1" si="297"/>
        <v>78.781300000000002</v>
      </c>
      <c r="BP160" s="2">
        <f t="shared" ca="1" si="298"/>
        <v>72.486099999999993</v>
      </c>
      <c r="BQ160" s="2">
        <f t="shared" ca="1" si="299"/>
        <v>0</v>
      </c>
      <c r="BR160" s="2">
        <f t="shared" ca="1" si="300"/>
        <v>0</v>
      </c>
      <c r="BS160" s="2">
        <f t="shared" ca="1" si="301"/>
        <v>0</v>
      </c>
      <c r="BT160" s="2">
        <f t="shared" ca="1" si="302"/>
        <v>0</v>
      </c>
      <c r="BU160" s="2">
        <f t="shared" ca="1" si="303"/>
        <v>0</v>
      </c>
    </row>
    <row r="161" spans="1:73">
      <c r="A161">
        <f>Main!A161</f>
        <v>158</v>
      </c>
      <c r="B161">
        <f>Main!B161</f>
        <v>235</v>
      </c>
      <c r="C161">
        <f>Main!C161</f>
        <v>40</v>
      </c>
      <c r="D161">
        <f>Main!D161</f>
        <v>2</v>
      </c>
      <c r="E161" t="str">
        <f>Main!E161</f>
        <v>F</v>
      </c>
      <c r="F161" s="23">
        <f t="shared" ca="1" si="304"/>
        <v>69.094855384615371</v>
      </c>
      <c r="G161" s="2">
        <f t="shared" ca="1" si="305"/>
        <v>85.636600000000001</v>
      </c>
      <c r="H161" s="2">
        <f t="shared" ca="1" si="317"/>
        <v>80.596999999999994</v>
      </c>
      <c r="I161" s="2">
        <f t="shared" ca="1" si="318"/>
        <v>70.1083</v>
      </c>
      <c r="J161" s="2">
        <f t="shared" ca="1" si="319"/>
        <v>69.529200000000003</v>
      </c>
      <c r="K161" s="2">
        <f t="shared" ca="1" si="320"/>
        <v>53.432000000000002</v>
      </c>
      <c r="L161" s="2">
        <f t="shared" ca="1" si="321"/>
        <v>71.668599999999998</v>
      </c>
      <c r="M161" s="2">
        <f t="shared" ca="1" si="322"/>
        <v>73.671000000000006</v>
      </c>
      <c r="N161" s="2">
        <f t="shared" ca="1" si="323"/>
        <v>70.310299999999998</v>
      </c>
      <c r="O161" s="2">
        <f t="shared" ca="1" si="324"/>
        <v>77.136300000000006</v>
      </c>
      <c r="P161" s="2">
        <f t="shared" ca="1" si="306"/>
        <v>62.961799999999997</v>
      </c>
      <c r="Q161" s="2">
        <f t="shared" ca="1" si="307"/>
        <v>69.532799999999995</v>
      </c>
      <c r="R161" s="2">
        <f t="shared" ca="1" si="308"/>
        <v>84.474199999999996</v>
      </c>
      <c r="S161" s="2">
        <f t="shared" ca="1" si="309"/>
        <v>67.670199999999994</v>
      </c>
      <c r="T161" s="2">
        <f t="shared" ca="1" si="310"/>
        <v>75.267799999999994</v>
      </c>
      <c r="U161" s="2">
        <f t="shared" ca="1" si="311"/>
        <v>79.044899999999998</v>
      </c>
      <c r="V161" s="2">
        <f t="shared" ca="1" si="312"/>
        <v>73.356300000000005</v>
      </c>
      <c r="W161" s="2">
        <f t="shared" ca="1" si="313"/>
        <v>77.693100000000001</v>
      </c>
      <c r="X161" s="2">
        <f t="shared" ca="1" si="314"/>
        <v>75.440600000000003</v>
      </c>
      <c r="Y161" s="2">
        <f t="shared" ca="1" si="315"/>
        <v>87.082700000000003</v>
      </c>
      <c r="Z161" s="2">
        <f t="shared" ca="1" si="316"/>
        <v>71.221500000000006</v>
      </c>
      <c r="AA161" s="2">
        <f t="shared" ca="1" si="325"/>
        <v>70.336299999999994</v>
      </c>
      <c r="AB161" s="2">
        <f t="shared" ca="1" si="326"/>
        <v>65.318200000000004</v>
      </c>
      <c r="AC161" s="2">
        <f t="shared" ca="1" si="327"/>
        <v>72.135800000000003</v>
      </c>
      <c r="AD161" s="2">
        <f t="shared" ca="1" si="328"/>
        <v>73.186899999999994</v>
      </c>
      <c r="AE161" s="2">
        <f t="shared" ca="1" si="329"/>
        <v>74.153599999999997</v>
      </c>
      <c r="AF161" s="2">
        <f t="shared" ca="1" si="330"/>
        <v>76.581299999999999</v>
      </c>
      <c r="AG161" s="2">
        <f t="shared" ca="1" si="331"/>
        <v>72.918000000000006</v>
      </c>
      <c r="AH161" s="2">
        <f t="shared" ca="1" si="264"/>
        <v>77.988</v>
      </c>
      <c r="AI161" s="2">
        <f t="shared" ca="1" si="265"/>
        <v>73.845500000000001</v>
      </c>
      <c r="AJ161" s="2">
        <f t="shared" ca="1" si="266"/>
        <v>73.822199999999995</v>
      </c>
      <c r="AK161" s="2">
        <f t="shared" ca="1" si="267"/>
        <v>74.464299999999994</v>
      </c>
      <c r="AL161" s="2">
        <f t="shared" ca="1" si="268"/>
        <v>66.343199999999996</v>
      </c>
      <c r="AM161" s="2">
        <f t="shared" ca="1" si="269"/>
        <v>68.647300000000001</v>
      </c>
      <c r="AN161" s="2">
        <f t="shared" ca="1" si="270"/>
        <v>64.906599999999997</v>
      </c>
      <c r="AO161" s="2">
        <f t="shared" ca="1" si="271"/>
        <v>67.683000000000007</v>
      </c>
      <c r="AP161" s="2">
        <f t="shared" ca="1" si="272"/>
        <v>68.653499999999994</v>
      </c>
      <c r="AQ161" s="2">
        <f t="shared" ca="1" si="273"/>
        <v>61.266100000000002</v>
      </c>
      <c r="AR161" s="2">
        <f t="shared" ca="1" si="274"/>
        <v>71.311400000000006</v>
      </c>
      <c r="AS161" s="2">
        <f t="shared" ca="1" si="275"/>
        <v>76.182199999999995</v>
      </c>
      <c r="AT161" s="2">
        <f t="shared" ca="1" si="276"/>
        <v>76.626099999999994</v>
      </c>
      <c r="AU161" s="2">
        <f t="shared" ca="1" si="277"/>
        <v>67.710099999999997</v>
      </c>
      <c r="AV161" s="2">
        <f t="shared" ca="1" si="278"/>
        <v>75.708500000000001</v>
      </c>
      <c r="AW161" s="2">
        <f t="shared" ca="1" si="279"/>
        <v>70.656499999999994</v>
      </c>
      <c r="AX161" s="2">
        <f t="shared" ca="1" si="280"/>
        <v>75.151200000000003</v>
      </c>
      <c r="AY161" s="2">
        <f t="shared" ca="1" si="281"/>
        <v>75.893799999999999</v>
      </c>
      <c r="AZ161" s="2">
        <f t="shared" ca="1" si="282"/>
        <v>73.011700000000005</v>
      </c>
      <c r="BA161" s="2">
        <f t="shared" ca="1" si="283"/>
        <v>63.088700000000003</v>
      </c>
      <c r="BB161" s="2">
        <f t="shared" ca="1" si="284"/>
        <v>72.089799999999997</v>
      </c>
      <c r="BC161" s="2">
        <f t="shared" ca="1" si="285"/>
        <v>70.972399999999993</v>
      </c>
      <c r="BD161" s="2">
        <f t="shared" ca="1" si="286"/>
        <v>72.276200000000003</v>
      </c>
      <c r="BE161" s="2">
        <f t="shared" ca="1" si="287"/>
        <v>70.963999999999999</v>
      </c>
      <c r="BF161" s="2">
        <f t="shared" ca="1" si="288"/>
        <v>66.148899999999998</v>
      </c>
      <c r="BG161" s="2">
        <f t="shared" ca="1" si="289"/>
        <v>77.785399999999996</v>
      </c>
      <c r="BH161" s="2">
        <f t="shared" ca="1" si="290"/>
        <v>71.941500000000005</v>
      </c>
      <c r="BI161" s="2">
        <f t="shared" ca="1" si="291"/>
        <v>72.903400000000005</v>
      </c>
      <c r="BJ161" s="2">
        <f t="shared" ca="1" si="292"/>
        <v>68.110399999999998</v>
      </c>
      <c r="BK161" s="2">
        <f t="shared" ca="1" si="293"/>
        <v>65.699200000000005</v>
      </c>
      <c r="BL161" s="2">
        <f t="shared" ca="1" si="294"/>
        <v>76.105999999999995</v>
      </c>
      <c r="BM161" s="2">
        <f t="shared" ca="1" si="295"/>
        <v>78.347700000000003</v>
      </c>
      <c r="BN161" s="2">
        <f t="shared" ca="1" si="296"/>
        <v>70.817999999999998</v>
      </c>
      <c r="BO161" s="2">
        <f t="shared" ca="1" si="297"/>
        <v>79.396299999999997</v>
      </c>
      <c r="BP161" s="2">
        <f t="shared" ca="1" si="298"/>
        <v>74.181200000000004</v>
      </c>
      <c r="BQ161" s="2">
        <f t="shared" ca="1" si="299"/>
        <v>0</v>
      </c>
      <c r="BR161" s="2">
        <f t="shared" ca="1" si="300"/>
        <v>0</v>
      </c>
      <c r="BS161" s="2">
        <f t="shared" ca="1" si="301"/>
        <v>0</v>
      </c>
      <c r="BT161" s="2">
        <f t="shared" ca="1" si="302"/>
        <v>0</v>
      </c>
      <c r="BU161" s="2">
        <f t="shared" ca="1" si="303"/>
        <v>0</v>
      </c>
    </row>
    <row r="162" spans="1:73">
      <c r="A162">
        <f>Main!A162</f>
        <v>159</v>
      </c>
      <c r="B162">
        <f>Main!B162</f>
        <v>235.5</v>
      </c>
      <c r="C162">
        <f>Main!C162</f>
        <v>40</v>
      </c>
      <c r="D162">
        <f>Main!D162</f>
        <v>2.5</v>
      </c>
      <c r="E162" t="str">
        <f>Main!E162</f>
        <v>f#</v>
      </c>
      <c r="F162" s="23">
        <f t="shared" ca="1" si="304"/>
        <v>71.435395384615362</v>
      </c>
      <c r="G162" s="2">
        <f t="shared" ca="1" si="305"/>
        <v>86.640100000000004</v>
      </c>
      <c r="H162" s="2">
        <f t="shared" ca="1" si="317"/>
        <v>82.579400000000007</v>
      </c>
      <c r="I162" s="2">
        <f t="shared" ca="1" si="318"/>
        <v>73.580100000000002</v>
      </c>
      <c r="J162" s="2">
        <f t="shared" ca="1" si="319"/>
        <v>72.569500000000005</v>
      </c>
      <c r="K162" s="2">
        <f t="shared" ca="1" si="320"/>
        <v>61.646000000000001</v>
      </c>
      <c r="L162" s="2">
        <f t="shared" ca="1" si="321"/>
        <v>71.745599999999996</v>
      </c>
      <c r="M162" s="2">
        <f t="shared" ca="1" si="322"/>
        <v>74.216800000000006</v>
      </c>
      <c r="N162" s="2">
        <f t="shared" ca="1" si="323"/>
        <v>72.754300000000001</v>
      </c>
      <c r="O162" s="2">
        <f t="shared" ca="1" si="324"/>
        <v>75.765299999999996</v>
      </c>
      <c r="P162" s="2">
        <f t="shared" ca="1" si="306"/>
        <v>65.215000000000003</v>
      </c>
      <c r="Q162" s="2">
        <f t="shared" ca="1" si="307"/>
        <v>73.778400000000005</v>
      </c>
      <c r="R162" s="2">
        <f t="shared" ca="1" si="308"/>
        <v>86.852000000000004</v>
      </c>
      <c r="S162" s="2">
        <f t="shared" ca="1" si="309"/>
        <v>70.6875</v>
      </c>
      <c r="T162" s="2">
        <f t="shared" ca="1" si="310"/>
        <v>73.915199999999999</v>
      </c>
      <c r="U162" s="2">
        <f t="shared" ca="1" si="311"/>
        <v>79.947900000000004</v>
      </c>
      <c r="V162" s="2">
        <f t="shared" ca="1" si="312"/>
        <v>75.055899999999994</v>
      </c>
      <c r="W162" s="2">
        <f t="shared" ca="1" si="313"/>
        <v>84.468699999999998</v>
      </c>
      <c r="X162" s="2">
        <f t="shared" ca="1" si="314"/>
        <v>78.430800000000005</v>
      </c>
      <c r="Y162" s="2">
        <f t="shared" ca="1" si="315"/>
        <v>88.845299999999995</v>
      </c>
      <c r="Z162" s="2">
        <f t="shared" ca="1" si="316"/>
        <v>70.362799999999993</v>
      </c>
      <c r="AA162" s="2">
        <f t="shared" ca="1" si="325"/>
        <v>70.694699999999997</v>
      </c>
      <c r="AB162" s="2">
        <f t="shared" ca="1" si="326"/>
        <v>70.913899999999998</v>
      </c>
      <c r="AC162" s="2">
        <f t="shared" ca="1" si="327"/>
        <v>74.803600000000003</v>
      </c>
      <c r="AD162" s="2">
        <f t="shared" ca="1" si="328"/>
        <v>75.188199999999995</v>
      </c>
      <c r="AE162" s="2">
        <f t="shared" ca="1" si="329"/>
        <v>71.684799999999996</v>
      </c>
      <c r="AF162" s="2">
        <f t="shared" ca="1" si="330"/>
        <v>83.326300000000003</v>
      </c>
      <c r="AG162" s="2">
        <f t="shared" ca="1" si="331"/>
        <v>70.581000000000003</v>
      </c>
      <c r="AH162" s="2">
        <f t="shared" ca="1" si="264"/>
        <v>74.417900000000003</v>
      </c>
      <c r="AI162" s="2">
        <f t="shared" ca="1" si="265"/>
        <v>77.229900000000001</v>
      </c>
      <c r="AJ162" s="2">
        <f t="shared" ca="1" si="266"/>
        <v>79.707400000000007</v>
      </c>
      <c r="AK162" s="2">
        <f t="shared" ca="1" si="267"/>
        <v>81.736500000000007</v>
      </c>
      <c r="AL162" s="2">
        <f t="shared" ca="1" si="268"/>
        <v>69.816000000000003</v>
      </c>
      <c r="AM162" s="2">
        <f t="shared" ca="1" si="269"/>
        <v>72.135000000000005</v>
      </c>
      <c r="AN162" s="2">
        <f t="shared" ca="1" si="270"/>
        <v>68.085700000000003</v>
      </c>
      <c r="AO162" s="2">
        <f t="shared" ca="1" si="271"/>
        <v>72.604100000000003</v>
      </c>
      <c r="AP162" s="2">
        <f t="shared" ca="1" si="272"/>
        <v>72.616900000000001</v>
      </c>
      <c r="AQ162" s="2">
        <f t="shared" ca="1" si="273"/>
        <v>70.176900000000003</v>
      </c>
      <c r="AR162" s="2">
        <f t="shared" ca="1" si="274"/>
        <v>75.804699999999997</v>
      </c>
      <c r="AS162" s="2">
        <f t="shared" ca="1" si="275"/>
        <v>79.229799999999997</v>
      </c>
      <c r="AT162" s="2">
        <f t="shared" ca="1" si="276"/>
        <v>74.322000000000003</v>
      </c>
      <c r="AU162" s="2">
        <f t="shared" ca="1" si="277"/>
        <v>70.839399999999998</v>
      </c>
      <c r="AV162" s="2">
        <f t="shared" ca="1" si="278"/>
        <v>82.295400000000001</v>
      </c>
      <c r="AW162" s="2">
        <f t="shared" ca="1" si="279"/>
        <v>68.040199999999999</v>
      </c>
      <c r="AX162" s="2">
        <f t="shared" ca="1" si="280"/>
        <v>77.134100000000004</v>
      </c>
      <c r="AY162" s="2">
        <f t="shared" ca="1" si="281"/>
        <v>73.864599999999996</v>
      </c>
      <c r="AZ162" s="2">
        <f t="shared" ca="1" si="282"/>
        <v>73.807400000000001</v>
      </c>
      <c r="BA162" s="2">
        <f t="shared" ca="1" si="283"/>
        <v>68.421800000000005</v>
      </c>
      <c r="BB162" s="2">
        <f t="shared" ca="1" si="284"/>
        <v>71.978499999999997</v>
      </c>
      <c r="BC162" s="2">
        <f t="shared" ca="1" si="285"/>
        <v>74.098600000000005</v>
      </c>
      <c r="BD162" s="2">
        <f t="shared" ca="1" si="286"/>
        <v>75.352000000000004</v>
      </c>
      <c r="BE162" s="2">
        <f t="shared" ca="1" si="287"/>
        <v>68.878</v>
      </c>
      <c r="BF162" s="2">
        <f t="shared" ca="1" si="288"/>
        <v>70.212900000000005</v>
      </c>
      <c r="BG162" s="2">
        <f t="shared" ca="1" si="289"/>
        <v>78.860100000000003</v>
      </c>
      <c r="BH162" s="2">
        <f t="shared" ca="1" si="290"/>
        <v>69.9696</v>
      </c>
      <c r="BI162" s="2">
        <f t="shared" ca="1" si="291"/>
        <v>77.595600000000005</v>
      </c>
      <c r="BJ162" s="2">
        <f t="shared" ca="1" si="292"/>
        <v>71.423400000000001</v>
      </c>
      <c r="BK162" s="2">
        <f t="shared" ca="1" si="293"/>
        <v>74.168400000000005</v>
      </c>
      <c r="BL162" s="2">
        <f t="shared" ca="1" si="294"/>
        <v>80.318200000000004</v>
      </c>
      <c r="BM162" s="2">
        <f t="shared" ca="1" si="295"/>
        <v>79.936999999999998</v>
      </c>
      <c r="BN162" s="2">
        <f t="shared" ca="1" si="296"/>
        <v>74.933599999999998</v>
      </c>
      <c r="BO162" s="2">
        <f t="shared" ca="1" si="297"/>
        <v>82.242400000000004</v>
      </c>
      <c r="BP162" s="2">
        <f t="shared" ca="1" si="298"/>
        <v>74.797600000000003</v>
      </c>
      <c r="BQ162" s="2">
        <f t="shared" ca="1" si="299"/>
        <v>0</v>
      </c>
      <c r="BR162" s="2">
        <f t="shared" ca="1" si="300"/>
        <v>0</v>
      </c>
      <c r="BS162" s="2">
        <f t="shared" ca="1" si="301"/>
        <v>0</v>
      </c>
      <c r="BT162" s="2">
        <f t="shared" ca="1" si="302"/>
        <v>0</v>
      </c>
      <c r="BU162" s="2">
        <f t="shared" ca="1" si="303"/>
        <v>0</v>
      </c>
    </row>
    <row r="163" spans="1:73">
      <c r="A163">
        <f>Main!A163</f>
        <v>160</v>
      </c>
      <c r="B163">
        <f>Main!B163</f>
        <v>236</v>
      </c>
      <c r="C163">
        <f>Main!C163</f>
        <v>40</v>
      </c>
      <c r="D163">
        <f>Main!D163</f>
        <v>3</v>
      </c>
      <c r="E163" t="str">
        <f>Main!E163</f>
        <v>f#</v>
      </c>
      <c r="F163" s="23">
        <f t="shared" ca="1" si="304"/>
        <v>72.615349230769212</v>
      </c>
      <c r="G163" s="2">
        <f t="shared" ca="1" si="305"/>
        <v>83.490200000000002</v>
      </c>
      <c r="H163" s="2">
        <f t="shared" ca="1" si="317"/>
        <v>84.007900000000006</v>
      </c>
      <c r="I163" s="2">
        <f t="shared" ca="1" si="318"/>
        <v>74.231999999999999</v>
      </c>
      <c r="J163" s="2">
        <f t="shared" ca="1" si="319"/>
        <v>74.515299999999996</v>
      </c>
      <c r="K163" s="2">
        <f t="shared" ca="1" si="320"/>
        <v>73.984999999999999</v>
      </c>
      <c r="L163" s="2">
        <f t="shared" ca="1" si="321"/>
        <v>68.505799999999994</v>
      </c>
      <c r="M163" s="2">
        <f t="shared" ca="1" si="322"/>
        <v>74.256399999999999</v>
      </c>
      <c r="N163" s="2">
        <f t="shared" ca="1" si="323"/>
        <v>74.563199999999995</v>
      </c>
      <c r="O163" s="2">
        <f t="shared" ca="1" si="324"/>
        <v>77.071700000000007</v>
      </c>
      <c r="P163" s="2">
        <f t="shared" ca="1" si="306"/>
        <v>67.385800000000003</v>
      </c>
      <c r="Q163" s="2">
        <f t="shared" ca="1" si="307"/>
        <v>76.705399999999997</v>
      </c>
      <c r="R163" s="2">
        <f t="shared" ca="1" si="308"/>
        <v>87.965999999999994</v>
      </c>
      <c r="S163" s="2">
        <f t="shared" ca="1" si="309"/>
        <v>71.873699999999999</v>
      </c>
      <c r="T163" s="2">
        <f t="shared" ca="1" si="310"/>
        <v>74.685599999999994</v>
      </c>
      <c r="U163" s="2">
        <f t="shared" ca="1" si="311"/>
        <v>81.532300000000006</v>
      </c>
      <c r="V163" s="2">
        <f t="shared" ca="1" si="312"/>
        <v>76.493499999999997</v>
      </c>
      <c r="W163" s="2">
        <f t="shared" ca="1" si="313"/>
        <v>86.505600000000001</v>
      </c>
      <c r="X163" s="2">
        <f t="shared" ca="1" si="314"/>
        <v>80.433700000000002</v>
      </c>
      <c r="Y163" s="2">
        <f t="shared" ca="1" si="315"/>
        <v>88.718699999999998</v>
      </c>
      <c r="Z163" s="2">
        <f t="shared" ca="1" si="316"/>
        <v>71.4679</v>
      </c>
      <c r="AA163" s="2">
        <f t="shared" ca="1" si="325"/>
        <v>71.124499999999998</v>
      </c>
      <c r="AB163" s="2">
        <f t="shared" ca="1" si="326"/>
        <v>74.015000000000001</v>
      </c>
      <c r="AC163" s="2">
        <f t="shared" ca="1" si="327"/>
        <v>76.276600000000002</v>
      </c>
      <c r="AD163" s="2">
        <f t="shared" ca="1" si="328"/>
        <v>74.149299999999997</v>
      </c>
      <c r="AE163" s="2">
        <f t="shared" ca="1" si="329"/>
        <v>72.782200000000003</v>
      </c>
      <c r="AF163" s="2">
        <f t="shared" ca="1" si="330"/>
        <v>82.252899999999997</v>
      </c>
      <c r="AG163" s="2">
        <f t="shared" ca="1" si="331"/>
        <v>72.107600000000005</v>
      </c>
      <c r="AH163" s="2">
        <f t="shared" ca="1" si="264"/>
        <v>77.105699999999999</v>
      </c>
      <c r="AI163" s="2">
        <f t="shared" ca="1" si="265"/>
        <v>79.122699999999995</v>
      </c>
      <c r="AJ163" s="2">
        <f t="shared" ca="1" si="266"/>
        <v>81.652600000000007</v>
      </c>
      <c r="AK163" s="2">
        <f t="shared" ca="1" si="267"/>
        <v>82.993899999999996</v>
      </c>
      <c r="AL163" s="2">
        <f t="shared" ca="1" si="268"/>
        <v>72.614900000000006</v>
      </c>
      <c r="AM163" s="2">
        <f t="shared" ca="1" si="269"/>
        <v>74.968900000000005</v>
      </c>
      <c r="AN163" s="2">
        <f t="shared" ca="1" si="270"/>
        <v>68.137799999999999</v>
      </c>
      <c r="AO163" s="2">
        <f t="shared" ca="1" si="271"/>
        <v>73.660899999999998</v>
      </c>
      <c r="AP163" s="2">
        <f t="shared" ca="1" si="272"/>
        <v>72.063199999999995</v>
      </c>
      <c r="AQ163" s="2">
        <f t="shared" ca="1" si="273"/>
        <v>75.635900000000007</v>
      </c>
      <c r="AR163" s="2">
        <f t="shared" ca="1" si="274"/>
        <v>77.326099999999997</v>
      </c>
      <c r="AS163" s="2">
        <f t="shared" ca="1" si="275"/>
        <v>81.527100000000004</v>
      </c>
      <c r="AT163" s="2">
        <f t="shared" ca="1" si="276"/>
        <v>76.072299999999998</v>
      </c>
      <c r="AU163" s="2">
        <f t="shared" ca="1" si="277"/>
        <v>73.337100000000007</v>
      </c>
      <c r="AV163" s="2">
        <f t="shared" ca="1" si="278"/>
        <v>84.357399999999998</v>
      </c>
      <c r="AW163" s="2">
        <f t="shared" ca="1" si="279"/>
        <v>67.381299999999996</v>
      </c>
      <c r="AX163" s="2">
        <f t="shared" ca="1" si="280"/>
        <v>77.760499999999993</v>
      </c>
      <c r="AY163" s="2">
        <f t="shared" ca="1" si="281"/>
        <v>74.534700000000001</v>
      </c>
      <c r="AZ163" s="2">
        <f t="shared" ca="1" si="282"/>
        <v>74.055400000000006</v>
      </c>
      <c r="BA163" s="2">
        <f t="shared" ca="1" si="283"/>
        <v>67.802499999999995</v>
      </c>
      <c r="BB163" s="2">
        <f t="shared" ca="1" si="284"/>
        <v>75.261399999999995</v>
      </c>
      <c r="BC163" s="2">
        <f t="shared" ca="1" si="285"/>
        <v>73.650700000000001</v>
      </c>
      <c r="BD163" s="2">
        <f t="shared" ca="1" si="286"/>
        <v>77.792699999999996</v>
      </c>
      <c r="BE163" s="2">
        <f t="shared" ca="1" si="287"/>
        <v>69.808199999999999</v>
      </c>
      <c r="BF163" s="2">
        <f t="shared" ca="1" si="288"/>
        <v>73.894999999999996</v>
      </c>
      <c r="BG163" s="2">
        <f t="shared" ca="1" si="289"/>
        <v>80.357100000000003</v>
      </c>
      <c r="BH163" s="2">
        <f t="shared" ca="1" si="290"/>
        <v>67.537700000000001</v>
      </c>
      <c r="BI163" s="2">
        <f t="shared" ca="1" si="291"/>
        <v>77.516199999999998</v>
      </c>
      <c r="BJ163" s="2">
        <f t="shared" ca="1" si="292"/>
        <v>73.039900000000003</v>
      </c>
      <c r="BK163" s="2">
        <f t="shared" ca="1" si="293"/>
        <v>77.408699999999996</v>
      </c>
      <c r="BL163" s="2">
        <f t="shared" ca="1" si="294"/>
        <v>78.003600000000006</v>
      </c>
      <c r="BM163" s="2">
        <f t="shared" ca="1" si="295"/>
        <v>79.950800000000001</v>
      </c>
      <c r="BN163" s="2">
        <f t="shared" ca="1" si="296"/>
        <v>74.0745</v>
      </c>
      <c r="BO163" s="2">
        <f t="shared" ca="1" si="297"/>
        <v>84.188999999999993</v>
      </c>
      <c r="BP163" s="2">
        <f t="shared" ca="1" si="298"/>
        <v>74.297499999999999</v>
      </c>
      <c r="BQ163" s="2">
        <f t="shared" ca="1" si="299"/>
        <v>0</v>
      </c>
      <c r="BR163" s="2">
        <f t="shared" ca="1" si="300"/>
        <v>0</v>
      </c>
      <c r="BS163" s="2">
        <f t="shared" ca="1" si="301"/>
        <v>0</v>
      </c>
      <c r="BT163" s="2">
        <f t="shared" ca="1" si="302"/>
        <v>0</v>
      </c>
      <c r="BU163" s="2">
        <f t="shared" ca="1" si="303"/>
        <v>0</v>
      </c>
    </row>
    <row r="164" spans="1:73">
      <c r="A164">
        <f>Main!A164</f>
        <v>161</v>
      </c>
      <c r="B164">
        <f>Main!B164</f>
        <v>236.5</v>
      </c>
      <c r="C164">
        <f>Main!C164</f>
        <v>40</v>
      </c>
      <c r="D164">
        <f>Main!D164</f>
        <v>3.5</v>
      </c>
      <c r="E164" t="str">
        <f>Main!E164</f>
        <v>F</v>
      </c>
      <c r="F164" s="23">
        <f t="shared" ca="1" si="304"/>
        <v>71.347738461538484</v>
      </c>
      <c r="G164" s="2">
        <f t="shared" ca="1" si="305"/>
        <v>86.217699999999994</v>
      </c>
      <c r="H164" s="2">
        <f t="shared" ca="1" si="317"/>
        <v>80.311599999999999</v>
      </c>
      <c r="I164" s="2">
        <f t="shared" ca="1" si="318"/>
        <v>73.648200000000003</v>
      </c>
      <c r="J164" s="2">
        <f t="shared" ca="1" si="319"/>
        <v>69.077600000000004</v>
      </c>
      <c r="K164" s="2">
        <f t="shared" ca="1" si="320"/>
        <v>61.9193</v>
      </c>
      <c r="L164" s="2">
        <f t="shared" ca="1" si="321"/>
        <v>69.945800000000006</v>
      </c>
      <c r="M164" s="2">
        <f t="shared" ca="1" si="322"/>
        <v>74.559700000000007</v>
      </c>
      <c r="N164" s="2">
        <f t="shared" ca="1" si="323"/>
        <v>74.523099999999999</v>
      </c>
      <c r="O164" s="2">
        <f t="shared" ca="1" si="324"/>
        <v>78.594499999999996</v>
      </c>
      <c r="P164" s="2">
        <f t="shared" ca="1" si="306"/>
        <v>69.360799999999998</v>
      </c>
      <c r="Q164" s="2">
        <f t="shared" ca="1" si="307"/>
        <v>73.687200000000004</v>
      </c>
      <c r="R164" s="2">
        <f t="shared" ca="1" si="308"/>
        <v>83.436099999999996</v>
      </c>
      <c r="S164" s="2">
        <f t="shared" ca="1" si="309"/>
        <v>70.874700000000004</v>
      </c>
      <c r="T164" s="2">
        <f t="shared" ca="1" si="310"/>
        <v>74.081100000000006</v>
      </c>
      <c r="U164" s="2">
        <f t="shared" ca="1" si="311"/>
        <v>79.693700000000007</v>
      </c>
      <c r="V164" s="2">
        <f t="shared" ca="1" si="312"/>
        <v>75.837900000000005</v>
      </c>
      <c r="W164" s="2">
        <f t="shared" ca="1" si="313"/>
        <v>81.336100000000002</v>
      </c>
      <c r="X164" s="2">
        <f t="shared" ca="1" si="314"/>
        <v>79.066299999999998</v>
      </c>
      <c r="Y164" s="2">
        <f t="shared" ca="1" si="315"/>
        <v>87.422700000000006</v>
      </c>
      <c r="Z164" s="2">
        <f t="shared" ca="1" si="316"/>
        <v>73.249399999999994</v>
      </c>
      <c r="AA164" s="2">
        <f t="shared" ca="1" si="325"/>
        <v>71.034300000000002</v>
      </c>
      <c r="AB164" s="2">
        <f t="shared" ca="1" si="326"/>
        <v>72.203599999999994</v>
      </c>
      <c r="AC164" s="2">
        <f t="shared" ca="1" si="327"/>
        <v>72.772099999999995</v>
      </c>
      <c r="AD164" s="2">
        <f t="shared" ca="1" si="328"/>
        <v>78.046400000000006</v>
      </c>
      <c r="AE164" s="2">
        <f t="shared" ca="1" si="329"/>
        <v>74.092200000000005</v>
      </c>
      <c r="AF164" s="2">
        <f t="shared" ca="1" si="330"/>
        <v>78.7821</v>
      </c>
      <c r="AG164" s="2">
        <f t="shared" ca="1" si="331"/>
        <v>75.584500000000006</v>
      </c>
      <c r="AH164" s="2">
        <f t="shared" ca="1" si="264"/>
        <v>76.828999999999994</v>
      </c>
      <c r="AI164" s="2">
        <f t="shared" ca="1" si="265"/>
        <v>78.800899999999999</v>
      </c>
      <c r="AJ164" s="2">
        <f t="shared" ca="1" si="266"/>
        <v>80.434899999999999</v>
      </c>
      <c r="AK164" s="2">
        <f t="shared" ca="1" si="267"/>
        <v>79.320300000000003</v>
      </c>
      <c r="AL164" s="2">
        <f t="shared" ca="1" si="268"/>
        <v>67.436000000000007</v>
      </c>
      <c r="AM164" s="2">
        <f t="shared" ca="1" si="269"/>
        <v>71.414299999999997</v>
      </c>
      <c r="AN164" s="2">
        <f t="shared" ca="1" si="270"/>
        <v>66.960499999999996</v>
      </c>
      <c r="AO164" s="2">
        <f t="shared" ca="1" si="271"/>
        <v>69.155900000000003</v>
      </c>
      <c r="AP164" s="2">
        <f t="shared" ca="1" si="272"/>
        <v>69.207800000000006</v>
      </c>
      <c r="AQ164" s="2">
        <f t="shared" ca="1" si="273"/>
        <v>72.546199999999999</v>
      </c>
      <c r="AR164" s="2">
        <f t="shared" ca="1" si="274"/>
        <v>75.541399999999996</v>
      </c>
      <c r="AS164" s="2">
        <f t="shared" ca="1" si="275"/>
        <v>81.413899999999998</v>
      </c>
      <c r="AT164" s="2">
        <f t="shared" ca="1" si="276"/>
        <v>72.299800000000005</v>
      </c>
      <c r="AU164" s="2">
        <f t="shared" ca="1" si="277"/>
        <v>71.622699999999995</v>
      </c>
      <c r="AV164" s="2">
        <f t="shared" ca="1" si="278"/>
        <v>80.596100000000007</v>
      </c>
      <c r="AW164" s="2">
        <f t="shared" ca="1" si="279"/>
        <v>68.512600000000006</v>
      </c>
      <c r="AX164" s="2">
        <f t="shared" ca="1" si="280"/>
        <v>78.912199999999999</v>
      </c>
      <c r="AY164" s="2">
        <f t="shared" ca="1" si="281"/>
        <v>75.4024</v>
      </c>
      <c r="AZ164" s="2">
        <f t="shared" ca="1" si="282"/>
        <v>75.018299999999996</v>
      </c>
      <c r="BA164" s="2">
        <f t="shared" ca="1" si="283"/>
        <v>67.81</v>
      </c>
      <c r="BB164" s="2">
        <f t="shared" ca="1" si="284"/>
        <v>71.361400000000003</v>
      </c>
      <c r="BC164" s="2">
        <f t="shared" ca="1" si="285"/>
        <v>70.7393</v>
      </c>
      <c r="BD164" s="2">
        <f t="shared" ca="1" si="286"/>
        <v>75.060100000000006</v>
      </c>
      <c r="BE164" s="2">
        <f t="shared" ca="1" si="287"/>
        <v>71.285200000000003</v>
      </c>
      <c r="BF164" s="2">
        <f t="shared" ca="1" si="288"/>
        <v>74.029899999999998</v>
      </c>
      <c r="BG164" s="2">
        <f t="shared" ca="1" si="289"/>
        <v>80.061400000000006</v>
      </c>
      <c r="BH164" s="2">
        <f t="shared" ca="1" si="290"/>
        <v>71.777100000000004</v>
      </c>
      <c r="BI164" s="2">
        <f t="shared" ca="1" si="291"/>
        <v>73.191800000000001</v>
      </c>
      <c r="BJ164" s="2">
        <f t="shared" ca="1" si="292"/>
        <v>71.221800000000002</v>
      </c>
      <c r="BK164" s="2">
        <f t="shared" ca="1" si="293"/>
        <v>71.542900000000003</v>
      </c>
      <c r="BL164" s="2">
        <f t="shared" ca="1" si="294"/>
        <v>77.138599999999997</v>
      </c>
      <c r="BM164" s="2">
        <f t="shared" ca="1" si="295"/>
        <v>77.162999999999997</v>
      </c>
      <c r="BN164" s="2">
        <f t="shared" ca="1" si="296"/>
        <v>75.118099999999998</v>
      </c>
      <c r="BO164" s="2">
        <f t="shared" ca="1" si="297"/>
        <v>83.159499999999994</v>
      </c>
      <c r="BP164" s="2">
        <f t="shared" ca="1" si="298"/>
        <v>76.159000000000006</v>
      </c>
      <c r="BQ164" s="2">
        <f t="shared" ca="1" si="299"/>
        <v>0</v>
      </c>
      <c r="BR164" s="2">
        <f t="shared" ca="1" si="300"/>
        <v>0</v>
      </c>
      <c r="BS164" s="2">
        <f t="shared" ca="1" si="301"/>
        <v>0</v>
      </c>
      <c r="BT164" s="2">
        <f t="shared" ca="1" si="302"/>
        <v>0</v>
      </c>
      <c r="BU164" s="2">
        <f t="shared" ca="1" si="303"/>
        <v>0</v>
      </c>
    </row>
    <row r="165" spans="1:73">
      <c r="A165">
        <f>Main!A165</f>
        <v>162</v>
      </c>
      <c r="B165">
        <f>Main!B165</f>
        <v>238</v>
      </c>
      <c r="C165">
        <f>Main!C165</f>
        <v>40</v>
      </c>
      <c r="D165">
        <f>Main!D165</f>
        <v>5</v>
      </c>
      <c r="E165" t="str">
        <f>Main!E165</f>
        <v>a</v>
      </c>
      <c r="F165" s="23">
        <f t="shared" ca="1" si="304"/>
        <v>69.834204615384607</v>
      </c>
      <c r="G165" s="2">
        <f t="shared" ca="1" si="305"/>
        <v>75.321100000000001</v>
      </c>
      <c r="H165" s="2">
        <f t="shared" ca="1" si="317"/>
        <v>81.113500000000002</v>
      </c>
      <c r="I165" s="2">
        <f t="shared" ca="1" si="318"/>
        <v>64.938000000000002</v>
      </c>
      <c r="J165" s="2">
        <f t="shared" ca="1" si="319"/>
        <v>69.025400000000005</v>
      </c>
      <c r="K165" s="2">
        <f t="shared" ca="1" si="320"/>
        <v>72.457700000000003</v>
      </c>
      <c r="L165" s="2">
        <f t="shared" ca="1" si="321"/>
        <v>69.634799999999998</v>
      </c>
      <c r="M165" s="2">
        <f t="shared" ca="1" si="322"/>
        <v>70.614099999999993</v>
      </c>
      <c r="N165" s="2">
        <f t="shared" ca="1" si="323"/>
        <v>73.882099999999994</v>
      </c>
      <c r="O165" s="2">
        <f t="shared" ca="1" si="324"/>
        <v>76.573599999999999</v>
      </c>
      <c r="P165" s="2">
        <f t="shared" ca="1" si="306"/>
        <v>69.479900000000001</v>
      </c>
      <c r="Q165" s="2">
        <f t="shared" ca="1" si="307"/>
        <v>71.430199999999999</v>
      </c>
      <c r="R165" s="2">
        <f t="shared" ca="1" si="308"/>
        <v>73.735399999999998</v>
      </c>
      <c r="S165" s="2">
        <f t="shared" ca="1" si="309"/>
        <v>68.787899999999993</v>
      </c>
      <c r="T165" s="2">
        <f t="shared" ca="1" si="310"/>
        <v>78.157399999999996</v>
      </c>
      <c r="U165" s="2">
        <f t="shared" ca="1" si="311"/>
        <v>80.501599999999996</v>
      </c>
      <c r="V165" s="2">
        <f t="shared" ca="1" si="312"/>
        <v>75.444000000000003</v>
      </c>
      <c r="W165" s="2">
        <f t="shared" ca="1" si="313"/>
        <v>79.392600000000002</v>
      </c>
      <c r="X165" s="2">
        <f t="shared" ca="1" si="314"/>
        <v>73.664299999999997</v>
      </c>
      <c r="Y165" s="2">
        <f t="shared" ca="1" si="315"/>
        <v>86.6006</v>
      </c>
      <c r="Z165" s="2">
        <f t="shared" ca="1" si="316"/>
        <v>71.947699999999998</v>
      </c>
      <c r="AA165" s="2">
        <f t="shared" ca="1" si="325"/>
        <v>67.197800000000001</v>
      </c>
      <c r="AB165" s="2">
        <f t="shared" ca="1" si="326"/>
        <v>73.508300000000006</v>
      </c>
      <c r="AC165" s="2">
        <f t="shared" ca="1" si="327"/>
        <v>76.220100000000002</v>
      </c>
      <c r="AD165" s="2">
        <f t="shared" ca="1" si="328"/>
        <v>75.069500000000005</v>
      </c>
      <c r="AE165" s="2">
        <f t="shared" ca="1" si="329"/>
        <v>70.080399999999997</v>
      </c>
      <c r="AF165" s="2">
        <f t="shared" ca="1" si="330"/>
        <v>72.786100000000005</v>
      </c>
      <c r="AG165" s="2">
        <f t="shared" ca="1" si="331"/>
        <v>72.874499999999998</v>
      </c>
      <c r="AH165" s="2">
        <f t="shared" ca="1" si="264"/>
        <v>79.304400000000001</v>
      </c>
      <c r="AI165" s="2">
        <f t="shared" ca="1" si="265"/>
        <v>75.452799999999996</v>
      </c>
      <c r="AJ165" s="2">
        <f t="shared" ca="1" si="266"/>
        <v>79.811800000000005</v>
      </c>
      <c r="AK165" s="2">
        <f t="shared" ca="1" si="267"/>
        <v>72.388300000000001</v>
      </c>
      <c r="AL165" s="2">
        <f t="shared" ca="1" si="268"/>
        <v>68.154700000000005</v>
      </c>
      <c r="AM165" s="2">
        <f t="shared" ca="1" si="269"/>
        <v>72.433599999999998</v>
      </c>
      <c r="AN165" s="2">
        <f t="shared" ca="1" si="270"/>
        <v>76.004099999999994</v>
      </c>
      <c r="AO165" s="2">
        <f t="shared" ca="1" si="271"/>
        <v>70.7971</v>
      </c>
      <c r="AP165" s="2">
        <f t="shared" ca="1" si="272"/>
        <v>71.188800000000001</v>
      </c>
      <c r="AQ165" s="2">
        <f t="shared" ca="1" si="273"/>
        <v>73.577500000000001</v>
      </c>
      <c r="AR165" s="2">
        <f t="shared" ca="1" si="274"/>
        <v>67.106700000000004</v>
      </c>
      <c r="AS165" s="2">
        <f t="shared" ca="1" si="275"/>
        <v>73.984800000000007</v>
      </c>
      <c r="AT165" s="2">
        <f t="shared" ca="1" si="276"/>
        <v>72.814099999999996</v>
      </c>
      <c r="AU165" s="2">
        <f t="shared" ca="1" si="277"/>
        <v>78.407200000000003</v>
      </c>
      <c r="AV165" s="2">
        <f t="shared" ca="1" si="278"/>
        <v>67.2239</v>
      </c>
      <c r="AW165" s="2">
        <f t="shared" ca="1" si="279"/>
        <v>67.211399999999998</v>
      </c>
      <c r="AX165" s="2">
        <f t="shared" ca="1" si="280"/>
        <v>71.212500000000006</v>
      </c>
      <c r="AY165" s="2">
        <f t="shared" ca="1" si="281"/>
        <v>69.1721</v>
      </c>
      <c r="AZ165" s="2">
        <f t="shared" ca="1" si="282"/>
        <v>71.1096</v>
      </c>
      <c r="BA165" s="2">
        <f t="shared" ca="1" si="283"/>
        <v>70.103499999999997</v>
      </c>
      <c r="BB165" s="2">
        <f t="shared" ca="1" si="284"/>
        <v>73.865600000000001</v>
      </c>
      <c r="BC165" s="2">
        <f t="shared" ca="1" si="285"/>
        <v>74.891599999999997</v>
      </c>
      <c r="BD165" s="2">
        <f t="shared" ca="1" si="286"/>
        <v>76.532799999999995</v>
      </c>
      <c r="BE165" s="2">
        <f t="shared" ca="1" si="287"/>
        <v>74.563299999999998</v>
      </c>
      <c r="BF165" s="2">
        <f t="shared" ca="1" si="288"/>
        <v>74.081100000000006</v>
      </c>
      <c r="BG165" s="2">
        <f t="shared" ca="1" si="289"/>
        <v>84.232200000000006</v>
      </c>
      <c r="BH165" s="2">
        <f t="shared" ca="1" si="290"/>
        <v>67.253200000000007</v>
      </c>
      <c r="BI165" s="2">
        <f t="shared" ca="1" si="291"/>
        <v>72.633099999999999</v>
      </c>
      <c r="BJ165" s="2">
        <f t="shared" ca="1" si="292"/>
        <v>65.399199999999993</v>
      </c>
      <c r="BK165" s="2">
        <f t="shared" ca="1" si="293"/>
        <v>67.570700000000002</v>
      </c>
      <c r="BL165" s="2">
        <f t="shared" ca="1" si="294"/>
        <v>73.875299999999996</v>
      </c>
      <c r="BM165" s="2">
        <f t="shared" ca="1" si="295"/>
        <v>77.945800000000006</v>
      </c>
      <c r="BN165" s="2">
        <f t="shared" ca="1" si="296"/>
        <v>76.007099999999994</v>
      </c>
      <c r="BO165" s="2">
        <f t="shared" ca="1" si="297"/>
        <v>76.188599999999994</v>
      </c>
      <c r="BP165" s="2">
        <f t="shared" ca="1" si="298"/>
        <v>66.286199999999994</v>
      </c>
      <c r="BQ165" s="2">
        <f t="shared" ca="1" si="299"/>
        <v>0</v>
      </c>
      <c r="BR165" s="2">
        <f t="shared" ca="1" si="300"/>
        <v>0</v>
      </c>
      <c r="BS165" s="2">
        <f t="shared" ca="1" si="301"/>
        <v>0</v>
      </c>
      <c r="BT165" s="2">
        <f t="shared" ca="1" si="302"/>
        <v>0</v>
      </c>
      <c r="BU165" s="2">
        <f t="shared" ca="1" si="303"/>
        <v>0</v>
      </c>
    </row>
    <row r="166" spans="1:73">
      <c r="A166">
        <f>Main!A166</f>
        <v>163</v>
      </c>
      <c r="B166">
        <f>Main!B166</f>
        <v>238.5</v>
      </c>
      <c r="C166">
        <f>Main!C166</f>
        <v>40</v>
      </c>
      <c r="D166">
        <f>Main!D166</f>
        <v>5.5</v>
      </c>
      <c r="E166" t="str">
        <f>Main!E166</f>
        <v>gg</v>
      </c>
      <c r="F166" s="23">
        <f t="shared" ca="1" si="304"/>
        <v>69.627026153846145</v>
      </c>
      <c r="G166" s="2">
        <f t="shared" ca="1" si="305"/>
        <v>75.787599999999998</v>
      </c>
      <c r="H166" s="2">
        <f t="shared" ca="1" si="317"/>
        <v>78.693700000000007</v>
      </c>
      <c r="I166" s="2">
        <f t="shared" ca="1" si="318"/>
        <v>63.0578</v>
      </c>
      <c r="J166" s="2">
        <f t="shared" ca="1" si="319"/>
        <v>64.442400000000006</v>
      </c>
      <c r="K166" s="2">
        <f t="shared" ca="1" si="320"/>
        <v>73.962299999999999</v>
      </c>
      <c r="L166" s="2">
        <f t="shared" ca="1" si="321"/>
        <v>70.4953</v>
      </c>
      <c r="M166" s="2">
        <f t="shared" ca="1" si="322"/>
        <v>73.836200000000005</v>
      </c>
      <c r="N166" s="2">
        <f t="shared" ca="1" si="323"/>
        <v>70.193200000000004</v>
      </c>
      <c r="O166" s="2">
        <f t="shared" ca="1" si="324"/>
        <v>72.275599999999997</v>
      </c>
      <c r="P166" s="2">
        <f t="shared" ca="1" si="306"/>
        <v>67.557000000000002</v>
      </c>
      <c r="Q166" s="2">
        <f t="shared" ca="1" si="307"/>
        <v>73.994900000000001</v>
      </c>
      <c r="R166" s="2">
        <f t="shared" ca="1" si="308"/>
        <v>74.322800000000001</v>
      </c>
      <c r="S166" s="2">
        <f t="shared" ca="1" si="309"/>
        <v>70.002600000000001</v>
      </c>
      <c r="T166" s="2">
        <f t="shared" ca="1" si="310"/>
        <v>78.104799999999997</v>
      </c>
      <c r="U166" s="2">
        <f t="shared" ca="1" si="311"/>
        <v>71.475300000000004</v>
      </c>
      <c r="V166" s="2">
        <f t="shared" ca="1" si="312"/>
        <v>72.424800000000005</v>
      </c>
      <c r="W166" s="2">
        <f t="shared" ca="1" si="313"/>
        <v>79.799000000000007</v>
      </c>
      <c r="X166" s="2">
        <f t="shared" ca="1" si="314"/>
        <v>73.215500000000006</v>
      </c>
      <c r="Y166" s="2">
        <f t="shared" ca="1" si="315"/>
        <v>83.043999999999997</v>
      </c>
      <c r="Z166" s="2">
        <f t="shared" ca="1" si="316"/>
        <v>73.092500000000001</v>
      </c>
      <c r="AA166" s="2">
        <f t="shared" ca="1" si="325"/>
        <v>72.667000000000002</v>
      </c>
      <c r="AB166" s="2">
        <f t="shared" ca="1" si="326"/>
        <v>71.065899999999999</v>
      </c>
      <c r="AC166" s="2">
        <f t="shared" ca="1" si="327"/>
        <v>71.112099999999998</v>
      </c>
      <c r="AD166" s="2">
        <f t="shared" ca="1" si="328"/>
        <v>81.2654</v>
      </c>
      <c r="AE166" s="2">
        <f t="shared" ca="1" si="329"/>
        <v>74.131600000000006</v>
      </c>
      <c r="AF166" s="2">
        <f t="shared" ca="1" si="330"/>
        <v>80.406899999999993</v>
      </c>
      <c r="AG166" s="2">
        <f t="shared" ca="1" si="331"/>
        <v>76.374899999999997</v>
      </c>
      <c r="AH166" s="2">
        <f t="shared" ca="1" si="264"/>
        <v>80.507400000000004</v>
      </c>
      <c r="AI166" s="2">
        <f t="shared" ca="1" si="265"/>
        <v>74.287599999999998</v>
      </c>
      <c r="AJ166" s="2">
        <f t="shared" ca="1" si="266"/>
        <v>80.6614</v>
      </c>
      <c r="AK166" s="2">
        <f t="shared" ca="1" si="267"/>
        <v>75.510999999999996</v>
      </c>
      <c r="AL166" s="2">
        <f t="shared" ca="1" si="268"/>
        <v>65.807900000000004</v>
      </c>
      <c r="AM166" s="2">
        <f t="shared" ca="1" si="269"/>
        <v>72.141199999999998</v>
      </c>
      <c r="AN166" s="2">
        <f t="shared" ca="1" si="270"/>
        <v>69.732799999999997</v>
      </c>
      <c r="AO166" s="2">
        <f t="shared" ca="1" si="271"/>
        <v>72.006600000000006</v>
      </c>
      <c r="AP166" s="2">
        <f t="shared" ca="1" si="272"/>
        <v>69.156999999999996</v>
      </c>
      <c r="AQ166" s="2">
        <f t="shared" ca="1" si="273"/>
        <v>73.801299999999998</v>
      </c>
      <c r="AR166" s="2">
        <f t="shared" ca="1" si="274"/>
        <v>65.774199999999993</v>
      </c>
      <c r="AS166" s="2">
        <f t="shared" ca="1" si="275"/>
        <v>77.728899999999996</v>
      </c>
      <c r="AT166" s="2">
        <f t="shared" ca="1" si="276"/>
        <v>71.946799999999996</v>
      </c>
      <c r="AU166" s="2">
        <f t="shared" ca="1" si="277"/>
        <v>74.520099999999999</v>
      </c>
      <c r="AV166" s="2">
        <f t="shared" ca="1" si="278"/>
        <v>65.818700000000007</v>
      </c>
      <c r="AW166" s="2">
        <f t="shared" ca="1" si="279"/>
        <v>73.876000000000005</v>
      </c>
      <c r="AX166" s="2">
        <f t="shared" ca="1" si="280"/>
        <v>73.927999999999997</v>
      </c>
      <c r="AY166" s="2">
        <f t="shared" ca="1" si="281"/>
        <v>67.340400000000002</v>
      </c>
      <c r="AZ166" s="2">
        <f t="shared" ca="1" si="282"/>
        <v>73.200800000000001</v>
      </c>
      <c r="BA166" s="2">
        <f t="shared" ca="1" si="283"/>
        <v>70.2928</v>
      </c>
      <c r="BB166" s="2">
        <f t="shared" ca="1" si="284"/>
        <v>69.699600000000004</v>
      </c>
      <c r="BC166" s="2">
        <f t="shared" ca="1" si="285"/>
        <v>74.522300000000001</v>
      </c>
      <c r="BD166" s="2">
        <f t="shared" ca="1" si="286"/>
        <v>79.180199999999999</v>
      </c>
      <c r="BE166" s="2">
        <f t="shared" ca="1" si="287"/>
        <v>69.906199999999998</v>
      </c>
      <c r="BF166" s="2">
        <f t="shared" ca="1" si="288"/>
        <v>69.153199999999998</v>
      </c>
      <c r="BG166" s="2">
        <f t="shared" ca="1" si="289"/>
        <v>85.245000000000005</v>
      </c>
      <c r="BH166" s="2">
        <f t="shared" ca="1" si="290"/>
        <v>64.959500000000006</v>
      </c>
      <c r="BI166" s="2">
        <f t="shared" ca="1" si="291"/>
        <v>73.281800000000004</v>
      </c>
      <c r="BJ166" s="2">
        <f t="shared" ca="1" si="292"/>
        <v>67.102199999999996</v>
      </c>
      <c r="BK166" s="2">
        <f t="shared" ca="1" si="293"/>
        <v>65.6678</v>
      </c>
      <c r="BL166" s="2">
        <f t="shared" ca="1" si="294"/>
        <v>75.431200000000004</v>
      </c>
      <c r="BM166" s="2">
        <f t="shared" ca="1" si="295"/>
        <v>73.708100000000002</v>
      </c>
      <c r="BN166" s="2">
        <f t="shared" ca="1" si="296"/>
        <v>77.399199999999993</v>
      </c>
      <c r="BO166" s="2">
        <f t="shared" ca="1" si="297"/>
        <v>79.638900000000007</v>
      </c>
      <c r="BP166" s="2">
        <f t="shared" ca="1" si="298"/>
        <v>66.019499999999994</v>
      </c>
      <c r="BQ166" s="2">
        <f t="shared" ca="1" si="299"/>
        <v>0</v>
      </c>
      <c r="BR166" s="2">
        <f t="shared" ca="1" si="300"/>
        <v>0</v>
      </c>
      <c r="BS166" s="2">
        <f t="shared" ca="1" si="301"/>
        <v>0</v>
      </c>
      <c r="BT166" s="2">
        <f t="shared" ca="1" si="302"/>
        <v>0</v>
      </c>
      <c r="BU166" s="2">
        <f t="shared" ca="1" si="303"/>
        <v>0</v>
      </c>
    </row>
    <row r="167" spans="1:73">
      <c r="A167">
        <f>Main!A167</f>
        <v>164</v>
      </c>
      <c r="B167">
        <f>Main!B167</f>
        <v>239</v>
      </c>
      <c r="C167">
        <f>Main!C167</f>
        <v>40</v>
      </c>
      <c r="D167">
        <f>Main!D167</f>
        <v>6</v>
      </c>
      <c r="E167" t="str">
        <f>Main!E167</f>
        <v>b</v>
      </c>
      <c r="F167" s="23">
        <f t="shared" ca="1" si="304"/>
        <v>58.622927692307684</v>
      </c>
      <c r="G167" s="2">
        <f t="shared" ca="1" si="305"/>
        <v>58.706099999999999</v>
      </c>
      <c r="H167" s="2">
        <f t="shared" ca="1" si="317"/>
        <v>68.349599999999995</v>
      </c>
      <c r="I167" s="2">
        <f t="shared" ca="1" si="318"/>
        <v>54.4024</v>
      </c>
      <c r="J167" s="2">
        <f t="shared" ca="1" si="319"/>
        <v>51.414900000000003</v>
      </c>
      <c r="K167" s="2">
        <f t="shared" ca="1" si="320"/>
        <v>54.377499999999998</v>
      </c>
      <c r="L167" s="2">
        <f t="shared" ca="1" si="321"/>
        <v>58.377800000000001</v>
      </c>
      <c r="M167" s="2">
        <f t="shared" ca="1" si="322"/>
        <v>58.398800000000001</v>
      </c>
      <c r="N167" s="2">
        <f t="shared" ca="1" si="323"/>
        <v>60.242899999999999</v>
      </c>
      <c r="O167" s="2">
        <f t="shared" ca="1" si="324"/>
        <v>62.928800000000003</v>
      </c>
      <c r="P167" s="2">
        <f t="shared" ca="1" si="306"/>
        <v>56.994399999999999</v>
      </c>
      <c r="Q167" s="2">
        <f t="shared" ca="1" si="307"/>
        <v>57.421100000000003</v>
      </c>
      <c r="R167" s="2">
        <f t="shared" ca="1" si="308"/>
        <v>69.745900000000006</v>
      </c>
      <c r="S167" s="2">
        <f t="shared" ca="1" si="309"/>
        <v>59.834000000000003</v>
      </c>
      <c r="T167" s="2">
        <f t="shared" ca="1" si="310"/>
        <v>68.819199999999995</v>
      </c>
      <c r="U167" s="2">
        <f t="shared" ca="1" si="311"/>
        <v>74.224800000000002</v>
      </c>
      <c r="V167" s="2">
        <f t="shared" ca="1" si="312"/>
        <v>64.342200000000005</v>
      </c>
      <c r="W167" s="2">
        <f t="shared" ca="1" si="313"/>
        <v>70.336799999999997</v>
      </c>
      <c r="X167" s="2">
        <f t="shared" ca="1" si="314"/>
        <v>68.098299999999995</v>
      </c>
      <c r="Y167" s="2">
        <f t="shared" ca="1" si="315"/>
        <v>78.577699999999993</v>
      </c>
      <c r="Z167" s="2">
        <f t="shared" ca="1" si="316"/>
        <v>58.798400000000001</v>
      </c>
      <c r="AA167" s="2">
        <f t="shared" ca="1" si="325"/>
        <v>60.077300000000001</v>
      </c>
      <c r="AB167" s="2">
        <f t="shared" ca="1" si="326"/>
        <v>58.618699999999997</v>
      </c>
      <c r="AC167" s="2">
        <f t="shared" ca="1" si="327"/>
        <v>61.484400000000001</v>
      </c>
      <c r="AD167" s="2">
        <f t="shared" ca="1" si="328"/>
        <v>70.188599999999994</v>
      </c>
      <c r="AE167" s="2">
        <f t="shared" ca="1" si="329"/>
        <v>60.229900000000001</v>
      </c>
      <c r="AF167" s="2">
        <f t="shared" ca="1" si="330"/>
        <v>58.773800000000001</v>
      </c>
      <c r="AG167" s="2">
        <f t="shared" ca="1" si="331"/>
        <v>66.791600000000003</v>
      </c>
      <c r="AH167" s="2">
        <f t="shared" ca="1" si="264"/>
        <v>60.3735</v>
      </c>
      <c r="AI167" s="2">
        <f t="shared" ca="1" si="265"/>
        <v>63.560400000000001</v>
      </c>
      <c r="AJ167" s="2">
        <f t="shared" ca="1" si="266"/>
        <v>64.244500000000002</v>
      </c>
      <c r="AK167" s="2">
        <f t="shared" ca="1" si="267"/>
        <v>65.404200000000003</v>
      </c>
      <c r="AL167" s="2">
        <f t="shared" ca="1" si="268"/>
        <v>56.920999999999999</v>
      </c>
      <c r="AM167" s="2">
        <f t="shared" ca="1" si="269"/>
        <v>62.134700000000002</v>
      </c>
      <c r="AN167" s="2">
        <f t="shared" ca="1" si="270"/>
        <v>51.1556</v>
      </c>
      <c r="AO167" s="2">
        <f t="shared" ca="1" si="271"/>
        <v>67.790599999999998</v>
      </c>
      <c r="AP167" s="2">
        <f t="shared" ca="1" si="272"/>
        <v>47.490400000000001</v>
      </c>
      <c r="AQ167" s="2">
        <f t="shared" ca="1" si="273"/>
        <v>59.021299999999997</v>
      </c>
      <c r="AR167" s="2">
        <f t="shared" ca="1" si="274"/>
        <v>52.665300000000002</v>
      </c>
      <c r="AS167" s="2">
        <f t="shared" ca="1" si="275"/>
        <v>59.874299999999998</v>
      </c>
      <c r="AT167" s="2">
        <f t="shared" ca="1" si="276"/>
        <v>58.105800000000002</v>
      </c>
      <c r="AU167" s="2">
        <f t="shared" ca="1" si="277"/>
        <v>56.8504</v>
      </c>
      <c r="AV167" s="2">
        <f t="shared" ca="1" si="278"/>
        <v>65.724599999999995</v>
      </c>
      <c r="AW167" s="2">
        <f t="shared" ca="1" si="279"/>
        <v>60.333799999999997</v>
      </c>
      <c r="AX167" s="2">
        <f t="shared" ca="1" si="280"/>
        <v>64.831000000000003</v>
      </c>
      <c r="AY167" s="2">
        <f t="shared" ca="1" si="281"/>
        <v>67.448499999999996</v>
      </c>
      <c r="AZ167" s="2">
        <f t="shared" ca="1" si="282"/>
        <v>61.372100000000003</v>
      </c>
      <c r="BA167" s="2">
        <f t="shared" ca="1" si="283"/>
        <v>64.802199999999999</v>
      </c>
      <c r="BB167" s="2">
        <f t="shared" ca="1" si="284"/>
        <v>56.377000000000002</v>
      </c>
      <c r="BC167" s="2">
        <f t="shared" ca="1" si="285"/>
        <v>55.349699999999999</v>
      </c>
      <c r="BD167" s="2">
        <f t="shared" ca="1" si="286"/>
        <v>59.274799999999999</v>
      </c>
      <c r="BE167" s="2">
        <f t="shared" ca="1" si="287"/>
        <v>61.0642</v>
      </c>
      <c r="BF167" s="2">
        <f t="shared" ca="1" si="288"/>
        <v>63.924599999999998</v>
      </c>
      <c r="BG167" s="2">
        <f t="shared" ca="1" si="289"/>
        <v>78.421300000000002</v>
      </c>
      <c r="BH167" s="2">
        <f t="shared" ca="1" si="290"/>
        <v>57.762300000000003</v>
      </c>
      <c r="BI167" s="2">
        <f t="shared" ca="1" si="291"/>
        <v>67.211600000000004</v>
      </c>
      <c r="BJ167" s="2">
        <f t="shared" ca="1" si="292"/>
        <v>53.882899999999999</v>
      </c>
      <c r="BK167" s="2">
        <f t="shared" ca="1" si="293"/>
        <v>48.502899999999997</v>
      </c>
      <c r="BL167" s="2">
        <f t="shared" ca="1" si="294"/>
        <v>64.776499999999999</v>
      </c>
      <c r="BM167" s="2">
        <f t="shared" ca="1" si="295"/>
        <v>62.724800000000002</v>
      </c>
      <c r="BN167" s="2">
        <f t="shared" ca="1" si="296"/>
        <v>60.8521</v>
      </c>
      <c r="BO167" s="2">
        <f t="shared" ca="1" si="297"/>
        <v>59.072499999999998</v>
      </c>
      <c r="BP167" s="2">
        <f t="shared" ca="1" si="298"/>
        <v>60.633000000000003</v>
      </c>
      <c r="BQ167" s="2">
        <f t="shared" ca="1" si="299"/>
        <v>0</v>
      </c>
      <c r="BR167" s="2">
        <f t="shared" ca="1" si="300"/>
        <v>0</v>
      </c>
      <c r="BS167" s="2">
        <f t="shared" ca="1" si="301"/>
        <v>0</v>
      </c>
      <c r="BT167" s="2">
        <f t="shared" ca="1" si="302"/>
        <v>0</v>
      </c>
      <c r="BU167" s="2">
        <f t="shared" ca="1" si="303"/>
        <v>0</v>
      </c>
    </row>
    <row r="168" spans="1:73">
      <c r="A168">
        <f>Main!A168</f>
        <v>165</v>
      </c>
      <c r="B168">
        <f>Main!B168</f>
        <v>242</v>
      </c>
      <c r="C168">
        <f>Main!C168</f>
        <v>41</v>
      </c>
      <c r="D168">
        <f>Main!D168</f>
        <v>3</v>
      </c>
      <c r="E168" t="str">
        <f>Main!E168</f>
        <v>cc; D G# c#</v>
      </c>
      <c r="F168" s="23">
        <f t="shared" ca="1" si="304"/>
        <v>57.985118461538441</v>
      </c>
      <c r="G168" s="2">
        <f t="shared" ca="1" si="305"/>
        <v>73.142600000000002</v>
      </c>
      <c r="H168" s="2">
        <f t="shared" ca="1" si="317"/>
        <v>55.937800000000003</v>
      </c>
      <c r="I168" s="2">
        <f t="shared" ca="1" si="318"/>
        <v>57.671199999999999</v>
      </c>
      <c r="J168" s="2">
        <f t="shared" ca="1" si="319"/>
        <v>58.151899999999998</v>
      </c>
      <c r="K168" s="2">
        <f t="shared" ca="1" si="320"/>
        <v>53.591900000000003</v>
      </c>
      <c r="L168" s="2">
        <f t="shared" ca="1" si="321"/>
        <v>59.658700000000003</v>
      </c>
      <c r="M168" s="2">
        <f t="shared" ca="1" si="322"/>
        <v>56.550199999999997</v>
      </c>
      <c r="N168" s="2">
        <f t="shared" ca="1" si="323"/>
        <v>59.841099999999997</v>
      </c>
      <c r="O168" s="2">
        <f t="shared" ca="1" si="324"/>
        <v>59.532600000000002</v>
      </c>
      <c r="P168" s="2">
        <f t="shared" ca="1" si="306"/>
        <v>55.347900000000003</v>
      </c>
      <c r="Q168" s="2">
        <f t="shared" ca="1" si="307"/>
        <v>53.475099999999998</v>
      </c>
      <c r="R168" s="2">
        <f t="shared" ca="1" si="308"/>
        <v>76.648600000000002</v>
      </c>
      <c r="S168" s="2">
        <f t="shared" ca="1" si="309"/>
        <v>52.070099999999996</v>
      </c>
      <c r="T168" s="2">
        <f t="shared" ca="1" si="310"/>
        <v>61.882199999999997</v>
      </c>
      <c r="U168" s="2">
        <f t="shared" ca="1" si="311"/>
        <v>70.352800000000002</v>
      </c>
      <c r="V168" s="2">
        <f t="shared" ca="1" si="312"/>
        <v>64.162899999999993</v>
      </c>
      <c r="W168" s="2">
        <f t="shared" ca="1" si="313"/>
        <v>74.940799999999996</v>
      </c>
      <c r="X168" s="2">
        <f t="shared" ca="1" si="314"/>
        <v>65.198599999999999</v>
      </c>
      <c r="Y168" s="2">
        <f t="shared" ca="1" si="315"/>
        <v>78.969300000000004</v>
      </c>
      <c r="Z168" s="2">
        <f t="shared" ca="1" si="316"/>
        <v>56.642600000000002</v>
      </c>
      <c r="AA168" s="2">
        <f t="shared" ca="1" si="325"/>
        <v>54.0745</v>
      </c>
      <c r="AB168" s="2">
        <f t="shared" ca="1" si="326"/>
        <v>55.287399999999998</v>
      </c>
      <c r="AC168" s="2">
        <f t="shared" ca="1" si="327"/>
        <v>56.393700000000003</v>
      </c>
      <c r="AD168" s="2">
        <f t="shared" ca="1" si="328"/>
        <v>68.515199999999993</v>
      </c>
      <c r="AE168" s="2">
        <f t="shared" ca="1" si="329"/>
        <v>60.855200000000004</v>
      </c>
      <c r="AF168" s="2">
        <f t="shared" ca="1" si="330"/>
        <v>65.268000000000001</v>
      </c>
      <c r="AG168" s="2">
        <f t="shared" ca="1" si="331"/>
        <v>58.199399999999997</v>
      </c>
      <c r="AH168" s="2">
        <f t="shared" ca="1" si="264"/>
        <v>63.31</v>
      </c>
      <c r="AI168" s="2">
        <f t="shared" ca="1" si="265"/>
        <v>65.305000000000007</v>
      </c>
      <c r="AJ168" s="2">
        <f t="shared" ca="1" si="266"/>
        <v>52.765300000000003</v>
      </c>
      <c r="AK168" s="2">
        <f t="shared" ca="1" si="267"/>
        <v>63.692799999999998</v>
      </c>
      <c r="AL168" s="2">
        <f t="shared" ca="1" si="268"/>
        <v>58.654600000000002</v>
      </c>
      <c r="AM168" s="2">
        <f t="shared" ca="1" si="269"/>
        <v>58.401499999999999</v>
      </c>
      <c r="AN168" s="2">
        <f t="shared" ca="1" si="270"/>
        <v>60.068800000000003</v>
      </c>
      <c r="AO168" s="2">
        <f t="shared" ca="1" si="271"/>
        <v>62.540399999999998</v>
      </c>
      <c r="AP168" s="2">
        <f t="shared" ca="1" si="272"/>
        <v>50.719499999999996</v>
      </c>
      <c r="AQ168" s="2">
        <f t="shared" ca="1" si="273"/>
        <v>57.028100000000002</v>
      </c>
      <c r="AR168" s="2">
        <f t="shared" ca="1" si="274"/>
        <v>58.595799999999997</v>
      </c>
      <c r="AS168" s="2">
        <f t="shared" ca="1" si="275"/>
        <v>55.3949</v>
      </c>
      <c r="AT168" s="2">
        <f t="shared" ca="1" si="276"/>
        <v>66.319599999999994</v>
      </c>
      <c r="AU168" s="2">
        <f t="shared" ca="1" si="277"/>
        <v>59.4313</v>
      </c>
      <c r="AV168" s="2">
        <f t="shared" ca="1" si="278"/>
        <v>66.173299999999998</v>
      </c>
      <c r="AW168" s="2">
        <f t="shared" ca="1" si="279"/>
        <v>45.588299999999997</v>
      </c>
      <c r="AX168" s="2">
        <f t="shared" ca="1" si="280"/>
        <v>64.891000000000005</v>
      </c>
      <c r="AY168" s="2">
        <f t="shared" ca="1" si="281"/>
        <v>60.656500000000001</v>
      </c>
      <c r="AZ168" s="2">
        <f t="shared" ca="1" si="282"/>
        <v>59.4527</v>
      </c>
      <c r="BA168" s="2">
        <f t="shared" ca="1" si="283"/>
        <v>62.2624</v>
      </c>
      <c r="BB168" s="2">
        <f t="shared" ca="1" si="284"/>
        <v>62.464500000000001</v>
      </c>
      <c r="BC168" s="2">
        <f t="shared" ca="1" si="285"/>
        <v>61.533099999999997</v>
      </c>
      <c r="BD168" s="2">
        <f t="shared" ca="1" si="286"/>
        <v>60.995199999999997</v>
      </c>
      <c r="BE168" s="2">
        <f t="shared" ca="1" si="287"/>
        <v>62.592799999999997</v>
      </c>
      <c r="BF168" s="2">
        <f t="shared" ca="1" si="288"/>
        <v>61.158200000000001</v>
      </c>
      <c r="BG168" s="2">
        <f t="shared" ca="1" si="289"/>
        <v>67.006</v>
      </c>
      <c r="BH168" s="2">
        <f t="shared" ca="1" si="290"/>
        <v>57.102899999999998</v>
      </c>
      <c r="BI168" s="2">
        <f t="shared" ca="1" si="291"/>
        <v>62.299100000000003</v>
      </c>
      <c r="BJ168" s="2">
        <f t="shared" ca="1" si="292"/>
        <v>55.206299999999999</v>
      </c>
      <c r="BK168" s="2">
        <f t="shared" ca="1" si="293"/>
        <v>58.806699999999999</v>
      </c>
      <c r="BL168" s="2">
        <f t="shared" ca="1" si="294"/>
        <v>56.247900000000001</v>
      </c>
      <c r="BM168" s="2">
        <f t="shared" ca="1" si="295"/>
        <v>61.964799999999997</v>
      </c>
      <c r="BN168" s="2">
        <f t="shared" ca="1" si="296"/>
        <v>67.232500000000002</v>
      </c>
      <c r="BO168" s="2">
        <f t="shared" ca="1" si="297"/>
        <v>66.429299999999998</v>
      </c>
      <c r="BP168" s="2">
        <f t="shared" ca="1" si="298"/>
        <v>54.379300000000001</v>
      </c>
      <c r="BQ168" s="2">
        <f t="shared" ca="1" si="299"/>
        <v>0</v>
      </c>
      <c r="BR168" s="2">
        <f t="shared" ca="1" si="300"/>
        <v>0</v>
      </c>
      <c r="BS168" s="2">
        <f t="shared" ca="1" si="301"/>
        <v>0</v>
      </c>
      <c r="BT168" s="2">
        <f t="shared" ca="1" si="302"/>
        <v>0</v>
      </c>
      <c r="BU168" s="2">
        <f t="shared" ca="1" si="303"/>
        <v>0</v>
      </c>
    </row>
    <row r="169" spans="1:73">
      <c r="A169">
        <f>Main!A169</f>
        <v>166</v>
      </c>
      <c r="B169">
        <f>Main!B169</f>
        <v>245</v>
      </c>
      <c r="C169">
        <f>Main!C169</f>
        <v>41</v>
      </c>
      <c r="D169">
        <f>Main!D169</f>
        <v>6</v>
      </c>
      <c r="E169" t="str">
        <f>Main!E169</f>
        <v>ee</v>
      </c>
      <c r="F169" s="23">
        <f t="shared" ca="1" si="304"/>
        <v>68.85181692307691</v>
      </c>
      <c r="G169" s="2">
        <f t="shared" ca="1" si="305"/>
        <v>78.681200000000004</v>
      </c>
      <c r="H169" s="2">
        <f t="shared" ca="1" si="317"/>
        <v>70.099199999999996</v>
      </c>
      <c r="I169" s="2">
        <f t="shared" ca="1" si="318"/>
        <v>63.383699999999997</v>
      </c>
      <c r="J169" s="2">
        <f t="shared" ca="1" si="319"/>
        <v>66.317499999999995</v>
      </c>
      <c r="K169" s="2">
        <f t="shared" ca="1" si="320"/>
        <v>70.089299999999994</v>
      </c>
      <c r="L169" s="2">
        <f t="shared" ca="1" si="321"/>
        <v>66.555300000000003</v>
      </c>
      <c r="M169" s="2">
        <f t="shared" ca="1" si="322"/>
        <v>64.117699999999999</v>
      </c>
      <c r="N169" s="2">
        <f t="shared" ca="1" si="323"/>
        <v>69.472800000000007</v>
      </c>
      <c r="O169" s="2">
        <f t="shared" ca="1" si="324"/>
        <v>78.240700000000004</v>
      </c>
      <c r="P169" s="2">
        <f t="shared" ca="1" si="306"/>
        <v>68.056700000000006</v>
      </c>
      <c r="Q169" s="2">
        <f t="shared" ca="1" si="307"/>
        <v>75.869200000000006</v>
      </c>
      <c r="R169" s="2">
        <f t="shared" ca="1" si="308"/>
        <v>89.248000000000005</v>
      </c>
      <c r="S169" s="2">
        <f t="shared" ca="1" si="309"/>
        <v>70.919899999999998</v>
      </c>
      <c r="T169" s="2">
        <f t="shared" ca="1" si="310"/>
        <v>76.126599999999996</v>
      </c>
      <c r="U169" s="2">
        <f t="shared" ca="1" si="311"/>
        <v>72.880600000000001</v>
      </c>
      <c r="V169" s="2">
        <f t="shared" ca="1" si="312"/>
        <v>78.312899999999999</v>
      </c>
      <c r="W169" s="2">
        <f t="shared" ca="1" si="313"/>
        <v>80.402000000000001</v>
      </c>
      <c r="X169" s="2">
        <f t="shared" ca="1" si="314"/>
        <v>68.833399999999997</v>
      </c>
      <c r="Y169" s="2">
        <f t="shared" ca="1" si="315"/>
        <v>87.686700000000002</v>
      </c>
      <c r="Z169" s="2">
        <f t="shared" ca="1" si="316"/>
        <v>76.503900000000002</v>
      </c>
      <c r="AA169" s="2">
        <f t="shared" ca="1" si="325"/>
        <v>71.931299999999993</v>
      </c>
      <c r="AB169" s="2">
        <f t="shared" ca="1" si="326"/>
        <v>74.014300000000006</v>
      </c>
      <c r="AC169" s="2">
        <f t="shared" ca="1" si="327"/>
        <v>72.906899999999993</v>
      </c>
      <c r="AD169" s="2">
        <f t="shared" ca="1" si="328"/>
        <v>77.838099999999997</v>
      </c>
      <c r="AE169" s="2">
        <f t="shared" ca="1" si="329"/>
        <v>71.500699999999995</v>
      </c>
      <c r="AF169" s="2">
        <f t="shared" ca="1" si="330"/>
        <v>75.008099999999999</v>
      </c>
      <c r="AG169" s="2">
        <f t="shared" ca="1" si="331"/>
        <v>73.419600000000003</v>
      </c>
      <c r="AH169" s="2">
        <f t="shared" ca="1" si="264"/>
        <v>77.733599999999996</v>
      </c>
      <c r="AI169" s="2">
        <f t="shared" ca="1" si="265"/>
        <v>75.1327</v>
      </c>
      <c r="AJ169" s="2">
        <f t="shared" ca="1" si="266"/>
        <v>68.462299999999999</v>
      </c>
      <c r="AK169" s="2">
        <f t="shared" ca="1" si="267"/>
        <v>72.183300000000003</v>
      </c>
      <c r="AL169" s="2">
        <f t="shared" ca="1" si="268"/>
        <v>70.874200000000002</v>
      </c>
      <c r="AM169" s="2">
        <f t="shared" ca="1" si="269"/>
        <v>69.752099999999999</v>
      </c>
      <c r="AN169" s="2">
        <f t="shared" ca="1" si="270"/>
        <v>72.568799999999996</v>
      </c>
      <c r="AO169" s="2">
        <f t="shared" ca="1" si="271"/>
        <v>67.3489</v>
      </c>
      <c r="AP169" s="2">
        <f t="shared" ca="1" si="272"/>
        <v>69.0124</v>
      </c>
      <c r="AQ169" s="2">
        <f t="shared" ca="1" si="273"/>
        <v>64.463499999999996</v>
      </c>
      <c r="AR169" s="2">
        <f t="shared" ca="1" si="274"/>
        <v>76.825500000000005</v>
      </c>
      <c r="AS169" s="2">
        <f t="shared" ca="1" si="275"/>
        <v>70.349100000000007</v>
      </c>
      <c r="AT169" s="2">
        <f t="shared" ca="1" si="276"/>
        <v>72.476399999999998</v>
      </c>
      <c r="AU169" s="2">
        <f t="shared" ca="1" si="277"/>
        <v>73.195099999999996</v>
      </c>
      <c r="AV169" s="2">
        <f t="shared" ca="1" si="278"/>
        <v>72.843000000000004</v>
      </c>
      <c r="AW169" s="2">
        <f t="shared" ca="1" si="279"/>
        <v>65.699700000000007</v>
      </c>
      <c r="AX169" s="2">
        <f t="shared" ca="1" si="280"/>
        <v>71.857299999999995</v>
      </c>
      <c r="AY169" s="2">
        <f t="shared" ca="1" si="281"/>
        <v>67.712800000000001</v>
      </c>
      <c r="AZ169" s="2">
        <f t="shared" ca="1" si="282"/>
        <v>65.505600000000001</v>
      </c>
      <c r="BA169" s="2">
        <f t="shared" ca="1" si="283"/>
        <v>71.860799999999998</v>
      </c>
      <c r="BB169" s="2">
        <f t="shared" ca="1" si="284"/>
        <v>75.486699999999999</v>
      </c>
      <c r="BC169" s="2">
        <f t="shared" ca="1" si="285"/>
        <v>76.780299999999997</v>
      </c>
      <c r="BD169" s="2">
        <f t="shared" ca="1" si="286"/>
        <v>70.454499999999996</v>
      </c>
      <c r="BE169" s="2">
        <f t="shared" ca="1" si="287"/>
        <v>70.471400000000003</v>
      </c>
      <c r="BF169" s="2">
        <f t="shared" ca="1" si="288"/>
        <v>69.628600000000006</v>
      </c>
      <c r="BG169" s="2">
        <f t="shared" ca="1" si="289"/>
        <v>79.240499999999997</v>
      </c>
      <c r="BH169" s="2">
        <f t="shared" ca="1" si="290"/>
        <v>70.719700000000003</v>
      </c>
      <c r="BI169" s="2">
        <f t="shared" ca="1" si="291"/>
        <v>71.677999999999997</v>
      </c>
      <c r="BJ169" s="2">
        <f t="shared" ca="1" si="292"/>
        <v>67.1524</v>
      </c>
      <c r="BK169" s="2">
        <f t="shared" ca="1" si="293"/>
        <v>62.225000000000001</v>
      </c>
      <c r="BL169" s="2">
        <f t="shared" ca="1" si="294"/>
        <v>64.729200000000006</v>
      </c>
      <c r="BM169" s="2">
        <f t="shared" ca="1" si="295"/>
        <v>74.287599999999998</v>
      </c>
      <c r="BN169" s="2">
        <f t="shared" ca="1" si="296"/>
        <v>68.230999999999995</v>
      </c>
      <c r="BO169" s="2">
        <f t="shared" ca="1" si="297"/>
        <v>77.812200000000004</v>
      </c>
      <c r="BP169" s="2">
        <f t="shared" ca="1" si="298"/>
        <v>72.197599999999994</v>
      </c>
      <c r="BQ169" s="2">
        <f t="shared" ca="1" si="299"/>
        <v>0</v>
      </c>
      <c r="BR169" s="2">
        <f t="shared" ca="1" si="300"/>
        <v>0</v>
      </c>
      <c r="BS169" s="2">
        <f t="shared" ca="1" si="301"/>
        <v>0</v>
      </c>
      <c r="BT169" s="2">
        <f t="shared" ca="1" si="302"/>
        <v>0</v>
      </c>
      <c r="BU169" s="2">
        <f t="shared" ca="1" si="303"/>
        <v>0</v>
      </c>
    </row>
    <row r="170" spans="1:73">
      <c r="A170">
        <f>Main!A170</f>
        <v>167</v>
      </c>
      <c r="B170">
        <f>Main!B170</f>
        <v>245.5</v>
      </c>
      <c r="C170">
        <f>Main!C170</f>
        <v>41</v>
      </c>
      <c r="D170">
        <f>Main!D170</f>
        <v>6.5</v>
      </c>
      <c r="E170" t="str">
        <f>Main!E170</f>
        <v>d#</v>
      </c>
      <c r="F170" s="23">
        <f t="shared" ca="1" si="304"/>
        <v>70.676933846153844</v>
      </c>
      <c r="G170" s="2">
        <f t="shared" ca="1" si="305"/>
        <v>77.1584</v>
      </c>
      <c r="H170" s="2">
        <f t="shared" ca="1" si="317"/>
        <v>70.200800000000001</v>
      </c>
      <c r="I170" s="2">
        <f t="shared" ca="1" si="318"/>
        <v>69.495999999999995</v>
      </c>
      <c r="J170" s="2">
        <f t="shared" ca="1" si="319"/>
        <v>70.309899999999999</v>
      </c>
      <c r="K170" s="2">
        <f t="shared" ca="1" si="320"/>
        <v>73.359399999999994</v>
      </c>
      <c r="L170" s="2">
        <f t="shared" ca="1" si="321"/>
        <v>67.150199999999998</v>
      </c>
      <c r="M170" s="2">
        <f t="shared" ca="1" si="322"/>
        <v>73.704999999999998</v>
      </c>
      <c r="N170" s="2">
        <f t="shared" ca="1" si="323"/>
        <v>69.66</v>
      </c>
      <c r="O170" s="2">
        <f t="shared" ca="1" si="324"/>
        <v>78.899500000000003</v>
      </c>
      <c r="P170" s="2">
        <f t="shared" ca="1" si="306"/>
        <v>68.286100000000005</v>
      </c>
      <c r="Q170" s="2">
        <f t="shared" ca="1" si="307"/>
        <v>73.313900000000004</v>
      </c>
      <c r="R170" s="2">
        <f t="shared" ca="1" si="308"/>
        <v>83.302800000000005</v>
      </c>
      <c r="S170" s="2">
        <f t="shared" ca="1" si="309"/>
        <v>70.266599999999997</v>
      </c>
      <c r="T170" s="2">
        <f t="shared" ca="1" si="310"/>
        <v>74.026399999999995</v>
      </c>
      <c r="U170" s="2">
        <f t="shared" ca="1" si="311"/>
        <v>69.781899999999993</v>
      </c>
      <c r="V170" s="2">
        <f t="shared" ca="1" si="312"/>
        <v>79.5501</v>
      </c>
      <c r="W170" s="2">
        <f t="shared" ca="1" si="313"/>
        <v>81.864500000000007</v>
      </c>
      <c r="X170" s="2">
        <f t="shared" ca="1" si="314"/>
        <v>75.645600000000002</v>
      </c>
      <c r="Y170" s="2">
        <f t="shared" ca="1" si="315"/>
        <v>84.722399999999993</v>
      </c>
      <c r="Z170" s="2">
        <f t="shared" ca="1" si="316"/>
        <v>79.895200000000003</v>
      </c>
      <c r="AA170" s="2">
        <f t="shared" ca="1" si="325"/>
        <v>73.054400000000001</v>
      </c>
      <c r="AB170" s="2">
        <f t="shared" ca="1" si="326"/>
        <v>67.591800000000006</v>
      </c>
      <c r="AC170" s="2">
        <f t="shared" ca="1" si="327"/>
        <v>73.457099999999997</v>
      </c>
      <c r="AD170" s="2">
        <f t="shared" ca="1" si="328"/>
        <v>81.399000000000001</v>
      </c>
      <c r="AE170" s="2">
        <f t="shared" ca="1" si="329"/>
        <v>70.757499999999993</v>
      </c>
      <c r="AF170" s="2">
        <f t="shared" ca="1" si="330"/>
        <v>78.992500000000007</v>
      </c>
      <c r="AG170" s="2">
        <f t="shared" ca="1" si="331"/>
        <v>78.372399999999999</v>
      </c>
      <c r="AH170" s="2">
        <f t="shared" ca="1" si="264"/>
        <v>77.932100000000005</v>
      </c>
      <c r="AI170" s="2">
        <f t="shared" ca="1" si="265"/>
        <v>75.788899999999998</v>
      </c>
      <c r="AJ170" s="2">
        <f t="shared" ca="1" si="266"/>
        <v>75.2988</v>
      </c>
      <c r="AK170" s="2">
        <f t="shared" ca="1" si="267"/>
        <v>74.430599999999998</v>
      </c>
      <c r="AL170" s="2">
        <f t="shared" ca="1" si="268"/>
        <v>69.976200000000006</v>
      </c>
      <c r="AM170" s="2">
        <f t="shared" ca="1" si="269"/>
        <v>71.496399999999994</v>
      </c>
      <c r="AN170" s="2">
        <f t="shared" ca="1" si="270"/>
        <v>74.206299999999999</v>
      </c>
      <c r="AO170" s="2">
        <f t="shared" ca="1" si="271"/>
        <v>75.971500000000006</v>
      </c>
      <c r="AP170" s="2">
        <f t="shared" ca="1" si="272"/>
        <v>70.1601</v>
      </c>
      <c r="AQ170" s="2">
        <f t="shared" ca="1" si="273"/>
        <v>67.106899999999996</v>
      </c>
      <c r="AR170" s="2">
        <f t="shared" ca="1" si="274"/>
        <v>78.256500000000003</v>
      </c>
      <c r="AS170" s="2">
        <f t="shared" ca="1" si="275"/>
        <v>75.128200000000007</v>
      </c>
      <c r="AT170" s="2">
        <f t="shared" ca="1" si="276"/>
        <v>75.995500000000007</v>
      </c>
      <c r="AU170" s="2">
        <f t="shared" ca="1" si="277"/>
        <v>75.869799999999998</v>
      </c>
      <c r="AV170" s="2">
        <f t="shared" ca="1" si="278"/>
        <v>77.081599999999995</v>
      </c>
      <c r="AW170" s="2">
        <f t="shared" ca="1" si="279"/>
        <v>66.631100000000004</v>
      </c>
      <c r="AX170" s="2">
        <f t="shared" ca="1" si="280"/>
        <v>74.333399999999997</v>
      </c>
      <c r="AY170" s="2">
        <f t="shared" ca="1" si="281"/>
        <v>79.36</v>
      </c>
      <c r="AZ170" s="2">
        <f t="shared" ca="1" si="282"/>
        <v>72.507099999999994</v>
      </c>
      <c r="BA170" s="2">
        <f t="shared" ca="1" si="283"/>
        <v>74.492199999999997</v>
      </c>
      <c r="BB170" s="2">
        <f t="shared" ca="1" si="284"/>
        <v>71.064099999999996</v>
      </c>
      <c r="BC170" s="2">
        <f t="shared" ca="1" si="285"/>
        <v>76.846400000000003</v>
      </c>
      <c r="BD170" s="2">
        <f t="shared" ca="1" si="286"/>
        <v>76.856999999999999</v>
      </c>
      <c r="BE170" s="2">
        <f t="shared" ca="1" si="287"/>
        <v>71.296499999999995</v>
      </c>
      <c r="BF170" s="2">
        <f t="shared" ca="1" si="288"/>
        <v>65.367500000000007</v>
      </c>
      <c r="BG170" s="2">
        <f t="shared" ca="1" si="289"/>
        <v>79.801699999999997</v>
      </c>
      <c r="BH170" s="2">
        <f t="shared" ca="1" si="290"/>
        <v>69.199700000000007</v>
      </c>
      <c r="BI170" s="2">
        <f t="shared" ca="1" si="291"/>
        <v>73.532399999999996</v>
      </c>
      <c r="BJ170" s="2">
        <f t="shared" ca="1" si="292"/>
        <v>71.921599999999998</v>
      </c>
      <c r="BK170" s="2">
        <f t="shared" ca="1" si="293"/>
        <v>65.2761</v>
      </c>
      <c r="BL170" s="2">
        <f t="shared" ca="1" si="294"/>
        <v>74.358800000000002</v>
      </c>
      <c r="BM170" s="2">
        <f t="shared" ca="1" si="295"/>
        <v>76.438299999999998</v>
      </c>
      <c r="BN170" s="2">
        <f t="shared" ca="1" si="296"/>
        <v>70.068299999999994</v>
      </c>
      <c r="BO170" s="2">
        <f t="shared" ca="1" si="297"/>
        <v>81.102599999999995</v>
      </c>
      <c r="BP170" s="2">
        <f t="shared" ca="1" si="298"/>
        <v>74.627099999999999</v>
      </c>
      <c r="BQ170" s="2">
        <f t="shared" ca="1" si="299"/>
        <v>0</v>
      </c>
      <c r="BR170" s="2">
        <f t="shared" ca="1" si="300"/>
        <v>0</v>
      </c>
      <c r="BS170" s="2">
        <f t="shared" ca="1" si="301"/>
        <v>0</v>
      </c>
      <c r="BT170" s="2">
        <f t="shared" ca="1" si="302"/>
        <v>0</v>
      </c>
      <c r="BU170" s="2">
        <f t="shared" ca="1" si="303"/>
        <v>0</v>
      </c>
    </row>
    <row r="171" spans="1:73">
      <c r="A171">
        <f>Main!A171</f>
        <v>168</v>
      </c>
      <c r="B171">
        <f>Main!B171</f>
        <v>247</v>
      </c>
      <c r="C171">
        <f>Main!C171</f>
        <v>42</v>
      </c>
      <c r="D171">
        <f>Main!D171</f>
        <v>2</v>
      </c>
      <c r="E171" t="str">
        <f>Main!E171</f>
        <v>d#</v>
      </c>
      <c r="F171" s="23">
        <f t="shared" ca="1" si="304"/>
        <v>71.473853846153844</v>
      </c>
      <c r="G171" s="2">
        <f t="shared" ca="1" si="305"/>
        <v>77.510099999999994</v>
      </c>
      <c r="H171" s="2">
        <f t="shared" ca="1" si="317"/>
        <v>79.4345</v>
      </c>
      <c r="I171" s="2">
        <f t="shared" ca="1" si="318"/>
        <v>73.931899999999999</v>
      </c>
      <c r="J171" s="2">
        <f t="shared" ca="1" si="319"/>
        <v>73.168000000000006</v>
      </c>
      <c r="K171" s="2">
        <f t="shared" ca="1" si="320"/>
        <v>64.771000000000001</v>
      </c>
      <c r="L171" s="2">
        <f t="shared" ca="1" si="321"/>
        <v>72.240099999999998</v>
      </c>
      <c r="M171" s="2">
        <f t="shared" ca="1" si="322"/>
        <v>74.929199999999994</v>
      </c>
      <c r="N171" s="2">
        <f t="shared" ca="1" si="323"/>
        <v>70.698700000000002</v>
      </c>
      <c r="O171" s="2">
        <f t="shared" ca="1" si="324"/>
        <v>80.370599999999996</v>
      </c>
      <c r="P171" s="2">
        <f t="shared" ca="1" si="306"/>
        <v>75.259200000000007</v>
      </c>
      <c r="Q171" s="2">
        <f t="shared" ca="1" si="307"/>
        <v>72.664400000000001</v>
      </c>
      <c r="R171" s="2">
        <f t="shared" ca="1" si="308"/>
        <v>83.514099999999999</v>
      </c>
      <c r="S171" s="2">
        <f t="shared" ca="1" si="309"/>
        <v>67.081199999999995</v>
      </c>
      <c r="T171" s="2">
        <f t="shared" ca="1" si="310"/>
        <v>78.420699999999997</v>
      </c>
      <c r="U171" s="2">
        <f t="shared" ca="1" si="311"/>
        <v>78.444299999999998</v>
      </c>
      <c r="V171" s="2">
        <f t="shared" ca="1" si="312"/>
        <v>77.090999999999994</v>
      </c>
      <c r="W171" s="2">
        <f t="shared" ca="1" si="313"/>
        <v>79.478800000000007</v>
      </c>
      <c r="X171" s="2">
        <f t="shared" ca="1" si="314"/>
        <v>78.260000000000005</v>
      </c>
      <c r="Y171" s="2">
        <f t="shared" ca="1" si="315"/>
        <v>86.249700000000004</v>
      </c>
      <c r="Z171" s="2">
        <f t="shared" ca="1" si="316"/>
        <v>79.318200000000004</v>
      </c>
      <c r="AA171" s="2">
        <f t="shared" ca="1" si="325"/>
        <v>71.494699999999995</v>
      </c>
      <c r="AB171" s="2">
        <f t="shared" ca="1" si="326"/>
        <v>67.720600000000005</v>
      </c>
      <c r="AC171" s="2">
        <f t="shared" ca="1" si="327"/>
        <v>76.394499999999994</v>
      </c>
      <c r="AD171" s="2">
        <f t="shared" ca="1" si="328"/>
        <v>81.563999999999993</v>
      </c>
      <c r="AE171" s="2">
        <f t="shared" ca="1" si="329"/>
        <v>71.405199999999994</v>
      </c>
      <c r="AF171" s="2">
        <f t="shared" ca="1" si="330"/>
        <v>79.357699999999994</v>
      </c>
      <c r="AG171" s="2">
        <f t="shared" ca="1" si="331"/>
        <v>80.622299999999996</v>
      </c>
      <c r="AH171" s="2">
        <f t="shared" ca="1" si="264"/>
        <v>79.429000000000002</v>
      </c>
      <c r="AI171" s="2">
        <f t="shared" ca="1" si="265"/>
        <v>72.258300000000006</v>
      </c>
      <c r="AJ171" s="2">
        <f t="shared" ca="1" si="266"/>
        <v>77.503699999999995</v>
      </c>
      <c r="AK171" s="2">
        <f t="shared" ca="1" si="267"/>
        <v>73.206400000000002</v>
      </c>
      <c r="AL171" s="2">
        <f t="shared" ca="1" si="268"/>
        <v>65.473799999999997</v>
      </c>
      <c r="AM171" s="2">
        <f t="shared" ca="1" si="269"/>
        <v>76.228099999999998</v>
      </c>
      <c r="AN171" s="2">
        <f t="shared" ca="1" si="270"/>
        <v>66.016499999999994</v>
      </c>
      <c r="AO171" s="2">
        <f t="shared" ca="1" si="271"/>
        <v>76.7196</v>
      </c>
      <c r="AP171" s="2">
        <f t="shared" ca="1" si="272"/>
        <v>72.673199999999994</v>
      </c>
      <c r="AQ171" s="2">
        <f t="shared" ca="1" si="273"/>
        <v>67.586200000000005</v>
      </c>
      <c r="AR171" s="2">
        <f t="shared" ca="1" si="274"/>
        <v>78.758499999999998</v>
      </c>
      <c r="AS171" s="2">
        <f t="shared" ca="1" si="275"/>
        <v>78.489199999999997</v>
      </c>
      <c r="AT171" s="2">
        <f t="shared" ca="1" si="276"/>
        <v>79.22</v>
      </c>
      <c r="AU171" s="2">
        <f t="shared" ca="1" si="277"/>
        <v>52.826500000000003</v>
      </c>
      <c r="AV171" s="2">
        <f t="shared" ca="1" si="278"/>
        <v>79.394900000000007</v>
      </c>
      <c r="AW171" s="2">
        <f t="shared" ca="1" si="279"/>
        <v>68.900099999999995</v>
      </c>
      <c r="AX171" s="2">
        <f t="shared" ca="1" si="280"/>
        <v>75.168899999999994</v>
      </c>
      <c r="AY171" s="2">
        <f t="shared" ca="1" si="281"/>
        <v>82.755600000000001</v>
      </c>
      <c r="AZ171" s="2">
        <f t="shared" ca="1" si="282"/>
        <v>76.124399999999994</v>
      </c>
      <c r="BA171" s="2">
        <f t="shared" ca="1" si="283"/>
        <v>72.488600000000005</v>
      </c>
      <c r="BB171" s="2">
        <f t="shared" ca="1" si="284"/>
        <v>73.837400000000002</v>
      </c>
      <c r="BC171" s="2">
        <f t="shared" ca="1" si="285"/>
        <v>77.7072</v>
      </c>
      <c r="BD171" s="2">
        <f t="shared" ca="1" si="286"/>
        <v>78.028499999999994</v>
      </c>
      <c r="BE171" s="2">
        <f t="shared" ca="1" si="287"/>
        <v>71.536699999999996</v>
      </c>
      <c r="BF171" s="2">
        <f t="shared" ca="1" si="288"/>
        <v>72.809600000000003</v>
      </c>
      <c r="BG171" s="2">
        <f t="shared" ca="1" si="289"/>
        <v>81.507099999999994</v>
      </c>
      <c r="BH171" s="2">
        <f t="shared" ca="1" si="290"/>
        <v>72.806600000000003</v>
      </c>
      <c r="BI171" s="2">
        <f t="shared" ca="1" si="291"/>
        <v>71.027500000000003</v>
      </c>
      <c r="BJ171" s="2">
        <f t="shared" ca="1" si="292"/>
        <v>72.2453</v>
      </c>
      <c r="BK171" s="2">
        <f t="shared" ca="1" si="293"/>
        <v>71.135999999999996</v>
      </c>
      <c r="BL171" s="2">
        <f t="shared" ca="1" si="294"/>
        <v>75.090599999999995</v>
      </c>
      <c r="BM171" s="2">
        <f t="shared" ca="1" si="295"/>
        <v>77.956599999999995</v>
      </c>
      <c r="BN171" s="2">
        <f t="shared" ca="1" si="296"/>
        <v>69.513800000000003</v>
      </c>
      <c r="BO171" s="2">
        <f t="shared" ca="1" si="297"/>
        <v>83.357699999999994</v>
      </c>
      <c r="BP171" s="2">
        <f t="shared" ca="1" si="298"/>
        <v>74.623699999999999</v>
      </c>
      <c r="BQ171" s="2">
        <f t="shared" ca="1" si="299"/>
        <v>0</v>
      </c>
      <c r="BR171" s="2">
        <f t="shared" ca="1" si="300"/>
        <v>0</v>
      </c>
      <c r="BS171" s="2">
        <f t="shared" ca="1" si="301"/>
        <v>0</v>
      </c>
      <c r="BT171" s="2">
        <f t="shared" ca="1" si="302"/>
        <v>0</v>
      </c>
      <c r="BU171" s="2">
        <f t="shared" ca="1" si="303"/>
        <v>0</v>
      </c>
    </row>
    <row r="172" spans="1:73">
      <c r="A172">
        <f>Main!A172</f>
        <v>169</v>
      </c>
      <c r="B172">
        <f>Main!B172</f>
        <v>247.5</v>
      </c>
      <c r="C172">
        <f>Main!C172</f>
        <v>42</v>
      </c>
      <c r="D172">
        <f>Main!D172</f>
        <v>2.5</v>
      </c>
      <c r="E172" t="str">
        <f>Main!E172</f>
        <v>b</v>
      </c>
      <c r="F172" s="23">
        <f t="shared" ca="1" si="304"/>
        <v>72.617584615384601</v>
      </c>
      <c r="G172" s="2">
        <f t="shared" ca="1" si="305"/>
        <v>76.380700000000004</v>
      </c>
      <c r="H172" s="2">
        <f t="shared" ca="1" si="317"/>
        <v>78.886399999999995</v>
      </c>
      <c r="I172" s="2">
        <f t="shared" ca="1" si="318"/>
        <v>72.743499999999997</v>
      </c>
      <c r="J172" s="2">
        <f t="shared" ca="1" si="319"/>
        <v>70.436400000000006</v>
      </c>
      <c r="K172" s="2">
        <f t="shared" ca="1" si="320"/>
        <v>63.014000000000003</v>
      </c>
      <c r="L172" s="2">
        <f t="shared" ca="1" si="321"/>
        <v>75.016300000000001</v>
      </c>
      <c r="M172" s="2">
        <f t="shared" ca="1" si="322"/>
        <v>77.570599999999999</v>
      </c>
      <c r="N172" s="2">
        <f t="shared" ca="1" si="323"/>
        <v>71.995500000000007</v>
      </c>
      <c r="O172" s="2">
        <f t="shared" ca="1" si="324"/>
        <v>81.536100000000005</v>
      </c>
      <c r="P172" s="2">
        <f t="shared" ca="1" si="306"/>
        <v>75.539199999999994</v>
      </c>
      <c r="Q172" s="2">
        <f t="shared" ca="1" si="307"/>
        <v>71.716800000000006</v>
      </c>
      <c r="R172" s="2">
        <f t="shared" ca="1" si="308"/>
        <v>81.813900000000004</v>
      </c>
      <c r="S172" s="2">
        <f t="shared" ca="1" si="309"/>
        <v>66.346500000000006</v>
      </c>
      <c r="T172" s="2">
        <f t="shared" ca="1" si="310"/>
        <v>79.788600000000002</v>
      </c>
      <c r="U172" s="2">
        <f t="shared" ca="1" si="311"/>
        <v>76.394800000000004</v>
      </c>
      <c r="V172" s="2">
        <f t="shared" ca="1" si="312"/>
        <v>77.458399999999997</v>
      </c>
      <c r="W172" s="2">
        <f t="shared" ca="1" si="313"/>
        <v>76.759200000000007</v>
      </c>
      <c r="X172" s="2">
        <f t="shared" ca="1" si="314"/>
        <v>78.045000000000002</v>
      </c>
      <c r="Y172" s="2">
        <f t="shared" ca="1" si="315"/>
        <v>85.839299999999994</v>
      </c>
      <c r="Z172" s="2">
        <f t="shared" ca="1" si="316"/>
        <v>80.819699999999997</v>
      </c>
      <c r="AA172" s="2">
        <f t="shared" ca="1" si="325"/>
        <v>68.970699999999994</v>
      </c>
      <c r="AB172" s="2">
        <f t="shared" ca="1" si="326"/>
        <v>71.154600000000002</v>
      </c>
      <c r="AC172" s="2">
        <f t="shared" ca="1" si="327"/>
        <v>77.619</v>
      </c>
      <c r="AD172" s="2">
        <f t="shared" ca="1" si="328"/>
        <v>80.289500000000004</v>
      </c>
      <c r="AE172" s="2">
        <f t="shared" ca="1" si="329"/>
        <v>77.725399999999993</v>
      </c>
      <c r="AF172" s="2">
        <f t="shared" ca="1" si="330"/>
        <v>82.378900000000002</v>
      </c>
      <c r="AG172" s="2">
        <f t="shared" ca="1" si="331"/>
        <v>80.548000000000002</v>
      </c>
      <c r="AH172" s="2">
        <f t="shared" ca="1" si="264"/>
        <v>78.045199999999994</v>
      </c>
      <c r="AI172" s="2">
        <f t="shared" ca="1" si="265"/>
        <v>74.819199999999995</v>
      </c>
      <c r="AJ172" s="2">
        <f t="shared" ca="1" si="266"/>
        <v>78.193700000000007</v>
      </c>
      <c r="AK172" s="2">
        <f t="shared" ca="1" si="267"/>
        <v>78.488600000000005</v>
      </c>
      <c r="AL172" s="2">
        <f t="shared" ca="1" si="268"/>
        <v>64.798400000000001</v>
      </c>
      <c r="AM172" s="2">
        <f t="shared" ca="1" si="269"/>
        <v>76.314400000000006</v>
      </c>
      <c r="AN172" s="2">
        <f t="shared" ca="1" si="270"/>
        <v>73.352900000000005</v>
      </c>
      <c r="AO172" s="2">
        <f t="shared" ca="1" si="271"/>
        <v>79.301599999999993</v>
      </c>
      <c r="AP172" s="2">
        <f t="shared" ca="1" si="272"/>
        <v>70.911199999999994</v>
      </c>
      <c r="AQ172" s="2">
        <f t="shared" ca="1" si="273"/>
        <v>69.940799999999996</v>
      </c>
      <c r="AR172" s="2">
        <f t="shared" ca="1" si="274"/>
        <v>76.222099999999998</v>
      </c>
      <c r="AS172" s="2">
        <f t="shared" ca="1" si="275"/>
        <v>78.607200000000006</v>
      </c>
      <c r="AT172" s="2">
        <f t="shared" ca="1" si="276"/>
        <v>79.731499999999997</v>
      </c>
      <c r="AU172" s="2">
        <f t="shared" ca="1" si="277"/>
        <v>65.386700000000005</v>
      </c>
      <c r="AV172" s="2">
        <f t="shared" ca="1" si="278"/>
        <v>77.9756</v>
      </c>
      <c r="AW172" s="2">
        <f t="shared" ca="1" si="279"/>
        <v>76.4786</v>
      </c>
      <c r="AX172" s="2">
        <f t="shared" ca="1" si="280"/>
        <v>78.736000000000004</v>
      </c>
      <c r="AY172" s="2">
        <f t="shared" ca="1" si="281"/>
        <v>80.859700000000004</v>
      </c>
      <c r="AZ172" s="2">
        <f t="shared" ca="1" si="282"/>
        <v>78.168499999999995</v>
      </c>
      <c r="BA172" s="2">
        <f t="shared" ca="1" si="283"/>
        <v>77.585499999999996</v>
      </c>
      <c r="BB172" s="2">
        <f t="shared" ca="1" si="284"/>
        <v>74.791200000000003</v>
      </c>
      <c r="BC172" s="2">
        <f t="shared" ca="1" si="285"/>
        <v>81.897099999999995</v>
      </c>
      <c r="BD172" s="2">
        <f t="shared" ca="1" si="286"/>
        <v>80.319199999999995</v>
      </c>
      <c r="BE172" s="2">
        <f t="shared" ca="1" si="287"/>
        <v>75.075299999999999</v>
      </c>
      <c r="BF172" s="2">
        <f t="shared" ca="1" si="288"/>
        <v>79.926500000000004</v>
      </c>
      <c r="BG172" s="2">
        <f t="shared" ca="1" si="289"/>
        <v>81.507099999999994</v>
      </c>
      <c r="BH172" s="2">
        <f t="shared" ca="1" si="290"/>
        <v>77.482500000000002</v>
      </c>
      <c r="BI172" s="2">
        <f t="shared" ca="1" si="291"/>
        <v>71.688400000000001</v>
      </c>
      <c r="BJ172" s="2">
        <f t="shared" ca="1" si="292"/>
        <v>69.300200000000004</v>
      </c>
      <c r="BK172" s="2">
        <f t="shared" ca="1" si="293"/>
        <v>64.578800000000001</v>
      </c>
      <c r="BL172" s="2">
        <f t="shared" ca="1" si="294"/>
        <v>78.130300000000005</v>
      </c>
      <c r="BM172" s="2">
        <f t="shared" ca="1" si="295"/>
        <v>77.8947</v>
      </c>
      <c r="BN172" s="2">
        <f t="shared" ca="1" si="296"/>
        <v>75.965699999999998</v>
      </c>
      <c r="BO172" s="2">
        <f t="shared" ca="1" si="297"/>
        <v>83.306299999999993</v>
      </c>
      <c r="BP172" s="2">
        <f t="shared" ca="1" si="298"/>
        <v>77.575299999999999</v>
      </c>
      <c r="BQ172" s="2">
        <f t="shared" ca="1" si="299"/>
        <v>0</v>
      </c>
      <c r="BR172" s="2">
        <f t="shared" ca="1" si="300"/>
        <v>0</v>
      </c>
      <c r="BS172" s="2">
        <f t="shared" ca="1" si="301"/>
        <v>0</v>
      </c>
      <c r="BT172" s="2">
        <f t="shared" ca="1" si="302"/>
        <v>0</v>
      </c>
      <c r="BU172" s="2">
        <f t="shared" ca="1" si="303"/>
        <v>0</v>
      </c>
    </row>
    <row r="173" spans="1:73">
      <c r="A173">
        <f>Main!A173</f>
        <v>170</v>
      </c>
      <c r="B173">
        <f>Main!B173</f>
        <v>249</v>
      </c>
      <c r="C173">
        <f>Main!C173</f>
        <v>42</v>
      </c>
      <c r="D173">
        <f>Main!D173</f>
        <v>4</v>
      </c>
      <c r="E173" t="str">
        <f>Main!E173</f>
        <v>dd</v>
      </c>
      <c r="F173" s="23">
        <f t="shared" ca="1" si="304"/>
        <v>73.046244615384637</v>
      </c>
      <c r="G173" s="2">
        <f t="shared" ca="1" si="305"/>
        <v>81.443100000000001</v>
      </c>
      <c r="H173" s="2">
        <f t="shared" ca="1" si="317"/>
        <v>82.327600000000004</v>
      </c>
      <c r="I173" s="2">
        <f t="shared" ca="1" si="318"/>
        <v>70.828100000000006</v>
      </c>
      <c r="J173" s="2">
        <f t="shared" ca="1" si="319"/>
        <v>72.484200000000001</v>
      </c>
      <c r="K173" s="2">
        <f t="shared" ca="1" si="320"/>
        <v>70.597099999999998</v>
      </c>
      <c r="L173" s="2">
        <f t="shared" ca="1" si="321"/>
        <v>76.241399999999999</v>
      </c>
      <c r="M173" s="2">
        <f t="shared" ca="1" si="322"/>
        <v>77.791399999999996</v>
      </c>
      <c r="N173" s="2">
        <f t="shared" ca="1" si="323"/>
        <v>69.403599999999997</v>
      </c>
      <c r="O173" s="2">
        <f t="shared" ca="1" si="324"/>
        <v>81.372900000000001</v>
      </c>
      <c r="P173" s="2">
        <f t="shared" ca="1" si="306"/>
        <v>74.060900000000004</v>
      </c>
      <c r="Q173" s="2">
        <f t="shared" ca="1" si="307"/>
        <v>76.366799999999998</v>
      </c>
      <c r="R173" s="2">
        <f t="shared" ca="1" si="308"/>
        <v>83.133799999999994</v>
      </c>
      <c r="S173" s="2">
        <f t="shared" ca="1" si="309"/>
        <v>72.193899999999999</v>
      </c>
      <c r="T173" s="2">
        <f t="shared" ca="1" si="310"/>
        <v>78.086799999999997</v>
      </c>
      <c r="U173" s="2">
        <f t="shared" ca="1" si="311"/>
        <v>83.321200000000005</v>
      </c>
      <c r="V173" s="2">
        <f t="shared" ca="1" si="312"/>
        <v>86.805099999999996</v>
      </c>
      <c r="W173" s="2">
        <f t="shared" ca="1" si="313"/>
        <v>78.831900000000005</v>
      </c>
      <c r="X173" s="2">
        <f t="shared" ca="1" si="314"/>
        <v>72.409800000000004</v>
      </c>
      <c r="Y173" s="2">
        <f t="shared" ca="1" si="315"/>
        <v>87.859300000000005</v>
      </c>
      <c r="Z173" s="2">
        <f t="shared" ca="1" si="316"/>
        <v>71.52</v>
      </c>
      <c r="AA173" s="2">
        <f t="shared" ca="1" si="325"/>
        <v>76.436199999999999</v>
      </c>
      <c r="AB173" s="2">
        <f t="shared" ca="1" si="326"/>
        <v>71.362200000000001</v>
      </c>
      <c r="AC173" s="2">
        <f t="shared" ca="1" si="327"/>
        <v>81.044899999999998</v>
      </c>
      <c r="AD173" s="2">
        <f t="shared" ca="1" si="328"/>
        <v>78.686700000000002</v>
      </c>
      <c r="AE173" s="2">
        <f t="shared" ca="1" si="329"/>
        <v>75.272900000000007</v>
      </c>
      <c r="AF173" s="2">
        <f t="shared" ca="1" si="330"/>
        <v>82.120400000000004</v>
      </c>
      <c r="AG173" s="2">
        <f t="shared" ca="1" si="331"/>
        <v>76.7727</v>
      </c>
      <c r="AH173" s="2">
        <f t="shared" ca="1" si="264"/>
        <v>78.4191</v>
      </c>
      <c r="AI173" s="2">
        <f t="shared" ca="1" si="265"/>
        <v>71.145600000000002</v>
      </c>
      <c r="AJ173" s="2">
        <f t="shared" ca="1" si="266"/>
        <v>80.440399999999997</v>
      </c>
      <c r="AK173" s="2">
        <f t="shared" ca="1" si="267"/>
        <v>81.159499999999994</v>
      </c>
      <c r="AL173" s="2">
        <f t="shared" ca="1" si="268"/>
        <v>71.927099999999996</v>
      </c>
      <c r="AM173" s="2">
        <f t="shared" ca="1" si="269"/>
        <v>78.563100000000006</v>
      </c>
      <c r="AN173" s="2">
        <f t="shared" ca="1" si="270"/>
        <v>77.006100000000004</v>
      </c>
      <c r="AO173" s="2">
        <f t="shared" ca="1" si="271"/>
        <v>72.470600000000005</v>
      </c>
      <c r="AP173" s="2">
        <f t="shared" ca="1" si="272"/>
        <v>74.780299999999997</v>
      </c>
      <c r="AQ173" s="2">
        <f t="shared" ca="1" si="273"/>
        <v>69.739999999999995</v>
      </c>
      <c r="AR173" s="2">
        <f t="shared" ca="1" si="274"/>
        <v>79.088999999999999</v>
      </c>
      <c r="AS173" s="2">
        <f t="shared" ca="1" si="275"/>
        <v>81.3553</v>
      </c>
      <c r="AT173" s="2">
        <f t="shared" ca="1" si="276"/>
        <v>74.069800000000001</v>
      </c>
      <c r="AU173" s="2">
        <f t="shared" ca="1" si="277"/>
        <v>48.424700000000001</v>
      </c>
      <c r="AV173" s="2">
        <f t="shared" ca="1" si="278"/>
        <v>79.257199999999997</v>
      </c>
      <c r="AW173" s="2">
        <f t="shared" ca="1" si="279"/>
        <v>78.947500000000005</v>
      </c>
      <c r="AX173" s="2">
        <f t="shared" ca="1" si="280"/>
        <v>77.591099999999997</v>
      </c>
      <c r="AY173" s="2">
        <f t="shared" ca="1" si="281"/>
        <v>80.185699999999997</v>
      </c>
      <c r="AZ173" s="2">
        <f t="shared" ca="1" si="282"/>
        <v>74.806799999999996</v>
      </c>
      <c r="BA173" s="2">
        <f t="shared" ca="1" si="283"/>
        <v>73.834599999999995</v>
      </c>
      <c r="BB173" s="2">
        <f t="shared" ca="1" si="284"/>
        <v>73.122699999999995</v>
      </c>
      <c r="BC173" s="2">
        <f t="shared" ca="1" si="285"/>
        <v>82.3095</v>
      </c>
      <c r="BD173" s="2">
        <f t="shared" ca="1" si="286"/>
        <v>80.246600000000001</v>
      </c>
      <c r="BE173" s="2">
        <f t="shared" ca="1" si="287"/>
        <v>75.061599999999999</v>
      </c>
      <c r="BF173" s="2">
        <f t="shared" ca="1" si="288"/>
        <v>72.920400000000001</v>
      </c>
      <c r="BG173" s="2">
        <f t="shared" ca="1" si="289"/>
        <v>82.6858</v>
      </c>
      <c r="BH173" s="2">
        <f t="shared" ca="1" si="290"/>
        <v>69.421700000000001</v>
      </c>
      <c r="BI173" s="2">
        <f t="shared" ca="1" si="291"/>
        <v>71.838300000000004</v>
      </c>
      <c r="BJ173" s="2">
        <f t="shared" ca="1" si="292"/>
        <v>74.206100000000006</v>
      </c>
      <c r="BK173" s="2">
        <f t="shared" ca="1" si="293"/>
        <v>74.61</v>
      </c>
      <c r="BL173" s="2">
        <f t="shared" ca="1" si="294"/>
        <v>78.061800000000005</v>
      </c>
      <c r="BM173" s="2">
        <f t="shared" ca="1" si="295"/>
        <v>80.011600000000001</v>
      </c>
      <c r="BN173" s="2">
        <f t="shared" ca="1" si="296"/>
        <v>75.756699999999995</v>
      </c>
      <c r="BO173" s="2">
        <f t="shared" ca="1" si="297"/>
        <v>84.278899999999993</v>
      </c>
      <c r="BP173" s="2">
        <f t="shared" ca="1" si="298"/>
        <v>81.485799999999998</v>
      </c>
      <c r="BQ173" s="2">
        <f t="shared" ca="1" si="299"/>
        <v>0</v>
      </c>
      <c r="BR173" s="2">
        <f t="shared" ca="1" si="300"/>
        <v>0</v>
      </c>
      <c r="BS173" s="2">
        <f t="shared" ca="1" si="301"/>
        <v>0</v>
      </c>
      <c r="BT173" s="2">
        <f t="shared" ca="1" si="302"/>
        <v>0</v>
      </c>
      <c r="BU173" s="2">
        <f t="shared" ca="1" si="303"/>
        <v>0</v>
      </c>
    </row>
    <row r="174" spans="1:73">
      <c r="A174">
        <f>Main!A174</f>
        <v>171</v>
      </c>
      <c r="B174">
        <f>Main!B174</f>
        <v>250</v>
      </c>
      <c r="C174">
        <f>Main!C174</f>
        <v>42</v>
      </c>
      <c r="D174">
        <f>Main!D174</f>
        <v>5</v>
      </c>
      <c r="E174" t="str">
        <f>Main!E174</f>
        <v>C# F# c</v>
      </c>
      <c r="F174" s="23">
        <f t="shared" ca="1" si="304"/>
        <v>74.058695384615376</v>
      </c>
      <c r="G174" s="2">
        <f t="shared" ca="1" si="305"/>
        <v>85.599699999999999</v>
      </c>
      <c r="H174" s="2">
        <f t="shared" ca="1" si="317"/>
        <v>83.678899999999999</v>
      </c>
      <c r="I174" s="2">
        <f t="shared" ca="1" si="318"/>
        <v>76.578900000000004</v>
      </c>
      <c r="J174" s="2">
        <f t="shared" ca="1" si="319"/>
        <v>79.285499999999999</v>
      </c>
      <c r="K174" s="2">
        <f t="shared" ca="1" si="320"/>
        <v>72.826999999999998</v>
      </c>
      <c r="L174" s="2">
        <f t="shared" ca="1" si="321"/>
        <v>78.372500000000002</v>
      </c>
      <c r="M174" s="2">
        <f t="shared" ca="1" si="322"/>
        <v>80.505499999999998</v>
      </c>
      <c r="N174" s="2">
        <f t="shared" ca="1" si="323"/>
        <v>73.890699999999995</v>
      </c>
      <c r="O174" s="2">
        <f t="shared" ca="1" si="324"/>
        <v>83.115300000000005</v>
      </c>
      <c r="P174" s="2">
        <f t="shared" ca="1" si="306"/>
        <v>75.535899999999998</v>
      </c>
      <c r="Q174" s="2">
        <f t="shared" ca="1" si="307"/>
        <v>77.523899999999998</v>
      </c>
      <c r="R174" s="2">
        <f t="shared" ca="1" si="308"/>
        <v>84.357100000000003</v>
      </c>
      <c r="S174" s="2">
        <f t="shared" ca="1" si="309"/>
        <v>72.905199999999994</v>
      </c>
      <c r="T174" s="2">
        <f t="shared" ca="1" si="310"/>
        <v>77.975300000000004</v>
      </c>
      <c r="U174" s="2">
        <f t="shared" ca="1" si="311"/>
        <v>82.884399999999999</v>
      </c>
      <c r="V174" s="2">
        <f t="shared" ca="1" si="312"/>
        <v>81.298100000000005</v>
      </c>
      <c r="W174" s="2">
        <f t="shared" ca="1" si="313"/>
        <v>75.751800000000003</v>
      </c>
      <c r="X174" s="2">
        <f t="shared" ca="1" si="314"/>
        <v>77.486800000000002</v>
      </c>
      <c r="Y174" s="2">
        <f t="shared" ca="1" si="315"/>
        <v>87.183999999999997</v>
      </c>
      <c r="Z174" s="2">
        <f t="shared" ca="1" si="316"/>
        <v>77.395099999999999</v>
      </c>
      <c r="AA174" s="2">
        <f t="shared" ca="1" si="325"/>
        <v>75.452200000000005</v>
      </c>
      <c r="AB174" s="2">
        <f t="shared" ca="1" si="326"/>
        <v>73.782899999999998</v>
      </c>
      <c r="AC174" s="2">
        <f t="shared" ca="1" si="327"/>
        <v>74.114400000000003</v>
      </c>
      <c r="AD174" s="2">
        <f t="shared" ca="1" si="328"/>
        <v>68.856800000000007</v>
      </c>
      <c r="AE174" s="2">
        <f t="shared" ca="1" si="329"/>
        <v>75.663300000000007</v>
      </c>
      <c r="AF174" s="2">
        <f t="shared" ca="1" si="330"/>
        <v>83.583600000000004</v>
      </c>
      <c r="AG174" s="2">
        <f t="shared" ca="1" si="331"/>
        <v>79.938800000000001</v>
      </c>
      <c r="AH174" s="2">
        <f t="shared" ca="1" si="264"/>
        <v>83.213499999999996</v>
      </c>
      <c r="AI174" s="2">
        <f t="shared" ca="1" si="265"/>
        <v>76.768699999999995</v>
      </c>
      <c r="AJ174" s="2">
        <f t="shared" ca="1" si="266"/>
        <v>78.216300000000004</v>
      </c>
      <c r="AK174" s="2">
        <f t="shared" ca="1" si="267"/>
        <v>77.930000000000007</v>
      </c>
      <c r="AL174" s="2">
        <f t="shared" ca="1" si="268"/>
        <v>74.9315</v>
      </c>
      <c r="AM174" s="2">
        <f t="shared" ca="1" si="269"/>
        <v>71.806799999999996</v>
      </c>
      <c r="AN174" s="2">
        <f t="shared" ca="1" si="270"/>
        <v>68.555499999999995</v>
      </c>
      <c r="AO174" s="2">
        <f t="shared" ca="1" si="271"/>
        <v>77.628200000000007</v>
      </c>
      <c r="AP174" s="2">
        <f t="shared" ca="1" si="272"/>
        <v>78.655000000000001</v>
      </c>
      <c r="AQ174" s="2">
        <f t="shared" ca="1" si="273"/>
        <v>73.552499999999995</v>
      </c>
      <c r="AR174" s="2">
        <f t="shared" ca="1" si="274"/>
        <v>71.9572</v>
      </c>
      <c r="AS174" s="2">
        <f t="shared" ca="1" si="275"/>
        <v>80.959000000000003</v>
      </c>
      <c r="AT174" s="2">
        <f t="shared" ca="1" si="276"/>
        <v>80.6113</v>
      </c>
      <c r="AU174" s="2">
        <f t="shared" ca="1" si="277"/>
        <v>73.719300000000004</v>
      </c>
      <c r="AV174" s="2">
        <f t="shared" ca="1" si="278"/>
        <v>80.485299999999995</v>
      </c>
      <c r="AW174" s="2">
        <f t="shared" ca="1" si="279"/>
        <v>77.073800000000006</v>
      </c>
      <c r="AX174" s="2">
        <f t="shared" ca="1" si="280"/>
        <v>82.642700000000005</v>
      </c>
      <c r="AY174" s="2">
        <f t="shared" ca="1" si="281"/>
        <v>81.809200000000004</v>
      </c>
      <c r="AZ174" s="2">
        <f t="shared" ca="1" si="282"/>
        <v>78.458100000000002</v>
      </c>
      <c r="BA174" s="2">
        <f t="shared" ca="1" si="283"/>
        <v>71.950599999999994</v>
      </c>
      <c r="BB174" s="2">
        <f t="shared" ca="1" si="284"/>
        <v>76.863500000000002</v>
      </c>
      <c r="BC174" s="2">
        <f t="shared" ca="1" si="285"/>
        <v>79.8459</v>
      </c>
      <c r="BD174" s="2">
        <f t="shared" ca="1" si="286"/>
        <v>80.302000000000007</v>
      </c>
      <c r="BE174" s="2">
        <f t="shared" ca="1" si="287"/>
        <v>71.494600000000005</v>
      </c>
      <c r="BF174" s="2">
        <f t="shared" ca="1" si="288"/>
        <v>66.855400000000003</v>
      </c>
      <c r="BG174" s="2">
        <f t="shared" ca="1" si="289"/>
        <v>82.775800000000004</v>
      </c>
      <c r="BH174" s="2">
        <f t="shared" ca="1" si="290"/>
        <v>76.375100000000003</v>
      </c>
      <c r="BI174" s="2">
        <f t="shared" ca="1" si="291"/>
        <v>76.997799999999998</v>
      </c>
      <c r="BJ174" s="2">
        <f t="shared" ca="1" si="292"/>
        <v>71.924499999999995</v>
      </c>
      <c r="BK174" s="2">
        <f t="shared" ca="1" si="293"/>
        <v>71.180099999999996</v>
      </c>
      <c r="BL174" s="2">
        <f t="shared" ca="1" si="294"/>
        <v>78.099599999999995</v>
      </c>
      <c r="BM174" s="2">
        <f t="shared" ca="1" si="295"/>
        <v>81.979500000000002</v>
      </c>
      <c r="BN174" s="2">
        <f t="shared" ca="1" si="296"/>
        <v>77.841999999999999</v>
      </c>
      <c r="BO174" s="2">
        <f t="shared" ca="1" si="297"/>
        <v>85.980800000000002</v>
      </c>
      <c r="BP174" s="2">
        <f t="shared" ca="1" si="298"/>
        <v>78.830500000000001</v>
      </c>
      <c r="BQ174" s="2">
        <f t="shared" ca="1" si="299"/>
        <v>0</v>
      </c>
      <c r="BR174" s="2">
        <f t="shared" ca="1" si="300"/>
        <v>0</v>
      </c>
      <c r="BS174" s="2">
        <f t="shared" ca="1" si="301"/>
        <v>0</v>
      </c>
      <c r="BT174" s="2">
        <f t="shared" ca="1" si="302"/>
        <v>0</v>
      </c>
      <c r="BU174" s="2">
        <f t="shared" ca="1" si="303"/>
        <v>0</v>
      </c>
    </row>
    <row r="175" spans="1:73">
      <c r="A175">
        <f>Main!A175</f>
        <v>172</v>
      </c>
      <c r="B175">
        <f>Main!B175</f>
        <v>253</v>
      </c>
      <c r="C175">
        <f>Main!C175</f>
        <v>43</v>
      </c>
      <c r="D175">
        <f>Main!D175</f>
        <v>2</v>
      </c>
      <c r="E175" t="str">
        <f>Main!E175</f>
        <v>ee</v>
      </c>
      <c r="F175" s="23">
        <f t="shared" ca="1" si="304"/>
        <v>71.661071538461542</v>
      </c>
      <c r="G175" s="2">
        <f t="shared" ca="1" si="305"/>
        <v>82.921199999999999</v>
      </c>
      <c r="H175" s="2">
        <f t="shared" ca="1" si="317"/>
        <v>73.866100000000003</v>
      </c>
      <c r="I175" s="2">
        <f t="shared" ca="1" si="318"/>
        <v>67.911699999999996</v>
      </c>
      <c r="J175" s="2">
        <f t="shared" ca="1" si="319"/>
        <v>74.584000000000003</v>
      </c>
      <c r="K175" s="2">
        <f t="shared" ca="1" si="320"/>
        <v>70.729399999999998</v>
      </c>
      <c r="L175" s="2">
        <f t="shared" ca="1" si="321"/>
        <v>71.460300000000004</v>
      </c>
      <c r="M175" s="2">
        <f t="shared" ca="1" si="322"/>
        <v>66.832099999999997</v>
      </c>
      <c r="N175" s="2">
        <f t="shared" ca="1" si="323"/>
        <v>71.523200000000003</v>
      </c>
      <c r="O175" s="2">
        <f t="shared" ca="1" si="324"/>
        <v>85.200500000000005</v>
      </c>
      <c r="P175" s="2">
        <f t="shared" ca="1" si="306"/>
        <v>72.004999999999995</v>
      </c>
      <c r="Q175" s="2">
        <f t="shared" ca="1" si="307"/>
        <v>79.476299999999995</v>
      </c>
      <c r="R175" s="2">
        <f t="shared" ca="1" si="308"/>
        <v>90.014349999999993</v>
      </c>
      <c r="S175" s="2">
        <f t="shared" ca="1" si="309"/>
        <v>74.164900000000003</v>
      </c>
      <c r="T175" s="2">
        <f t="shared" ca="1" si="310"/>
        <v>76.849800000000002</v>
      </c>
      <c r="U175" s="2">
        <f t="shared" ca="1" si="311"/>
        <v>76.582499999999996</v>
      </c>
      <c r="V175" s="2">
        <f t="shared" ca="1" si="312"/>
        <v>85.115899999999996</v>
      </c>
      <c r="W175" s="2">
        <f t="shared" ca="1" si="313"/>
        <v>82.552199999999999</v>
      </c>
      <c r="X175" s="2">
        <f t="shared" ca="1" si="314"/>
        <v>71.409300000000002</v>
      </c>
      <c r="Y175" s="2">
        <f t="shared" ca="1" si="315"/>
        <v>89.314800000000005</v>
      </c>
      <c r="Z175" s="2">
        <f t="shared" ca="1" si="316"/>
        <v>79.315600000000003</v>
      </c>
      <c r="AA175" s="2">
        <f t="shared" ca="1" si="325"/>
        <v>74.357500000000002</v>
      </c>
      <c r="AB175" s="2">
        <f t="shared" ca="1" si="326"/>
        <v>75.932199999999995</v>
      </c>
      <c r="AC175" s="2">
        <f t="shared" ca="1" si="327"/>
        <v>78.765900000000002</v>
      </c>
      <c r="AD175" s="2">
        <f t="shared" ca="1" si="328"/>
        <v>67.7684</v>
      </c>
      <c r="AE175" s="2">
        <f t="shared" ca="1" si="329"/>
        <v>72.989199999999997</v>
      </c>
      <c r="AF175" s="2">
        <f t="shared" ca="1" si="330"/>
        <v>79.574200000000005</v>
      </c>
      <c r="AG175" s="2">
        <f t="shared" ca="1" si="331"/>
        <v>76.827100000000002</v>
      </c>
      <c r="AH175" s="2">
        <f t="shared" ca="1" si="264"/>
        <v>78.5154</v>
      </c>
      <c r="AI175" s="2">
        <f t="shared" ca="1" si="265"/>
        <v>82.003900000000002</v>
      </c>
      <c r="AJ175" s="2">
        <f t="shared" ca="1" si="266"/>
        <v>71.295699999999997</v>
      </c>
      <c r="AK175" s="2">
        <f t="shared" ca="1" si="267"/>
        <v>73.147000000000006</v>
      </c>
      <c r="AL175" s="2">
        <f t="shared" ca="1" si="268"/>
        <v>75.125</v>
      </c>
      <c r="AM175" s="2">
        <f t="shared" ca="1" si="269"/>
        <v>69.174499999999995</v>
      </c>
      <c r="AN175" s="2">
        <f t="shared" ca="1" si="270"/>
        <v>74.030299999999997</v>
      </c>
      <c r="AO175" s="2">
        <f t="shared" ca="1" si="271"/>
        <v>72.584599999999995</v>
      </c>
      <c r="AP175" s="2">
        <f t="shared" ca="1" si="272"/>
        <v>69.407499999999999</v>
      </c>
      <c r="AQ175" s="2">
        <f t="shared" ca="1" si="273"/>
        <v>67.544600000000003</v>
      </c>
      <c r="AR175" s="2">
        <f t="shared" ca="1" si="274"/>
        <v>78.057299999999998</v>
      </c>
      <c r="AS175" s="2">
        <f t="shared" ca="1" si="275"/>
        <v>75.258700000000005</v>
      </c>
      <c r="AT175" s="2">
        <f t="shared" ca="1" si="276"/>
        <v>72.813000000000002</v>
      </c>
      <c r="AU175" s="2">
        <f t="shared" ca="1" si="277"/>
        <v>66.34</v>
      </c>
      <c r="AV175" s="2">
        <f t="shared" ca="1" si="278"/>
        <v>70.341700000000003</v>
      </c>
      <c r="AW175" s="2">
        <f t="shared" ca="1" si="279"/>
        <v>72.408299999999997</v>
      </c>
      <c r="AX175" s="2">
        <f t="shared" ca="1" si="280"/>
        <v>76.956500000000005</v>
      </c>
      <c r="AY175" s="2">
        <f t="shared" ca="1" si="281"/>
        <v>74.003</v>
      </c>
      <c r="AZ175" s="2">
        <f t="shared" ca="1" si="282"/>
        <v>69.873999999999995</v>
      </c>
      <c r="BA175" s="2">
        <f t="shared" ca="1" si="283"/>
        <v>75.144000000000005</v>
      </c>
      <c r="BB175" s="2">
        <f t="shared" ca="1" si="284"/>
        <v>77.095699999999994</v>
      </c>
      <c r="BC175" s="2">
        <f t="shared" ca="1" si="285"/>
        <v>82.007000000000005</v>
      </c>
      <c r="BD175" s="2">
        <f t="shared" ca="1" si="286"/>
        <v>75.874399999999994</v>
      </c>
      <c r="BE175" s="2">
        <f t="shared" ca="1" si="287"/>
        <v>72.963099999999997</v>
      </c>
      <c r="BF175" s="2">
        <f t="shared" ca="1" si="288"/>
        <v>71.050700000000006</v>
      </c>
      <c r="BG175" s="2">
        <f t="shared" ca="1" si="289"/>
        <v>81.333600000000004</v>
      </c>
      <c r="BH175" s="2">
        <f t="shared" ca="1" si="290"/>
        <v>75.561000000000007</v>
      </c>
      <c r="BI175" s="2">
        <f t="shared" ca="1" si="291"/>
        <v>73.402100000000004</v>
      </c>
      <c r="BJ175" s="2">
        <f t="shared" ca="1" si="292"/>
        <v>68.897900000000007</v>
      </c>
      <c r="BK175" s="2">
        <f t="shared" ca="1" si="293"/>
        <v>66.924300000000002</v>
      </c>
      <c r="BL175" s="2">
        <f t="shared" ca="1" si="294"/>
        <v>70.809100000000001</v>
      </c>
      <c r="BM175" s="2">
        <f t="shared" ca="1" si="295"/>
        <v>78.509799999999998</v>
      </c>
      <c r="BN175" s="2">
        <f t="shared" ca="1" si="296"/>
        <v>69.838099999999997</v>
      </c>
      <c r="BO175" s="2">
        <f t="shared" ca="1" si="297"/>
        <v>84.307500000000005</v>
      </c>
      <c r="BP175" s="2">
        <f t="shared" ca="1" si="298"/>
        <v>77.326700000000002</v>
      </c>
      <c r="BQ175" s="2">
        <f t="shared" ca="1" si="299"/>
        <v>0</v>
      </c>
      <c r="BR175" s="2">
        <f t="shared" ca="1" si="300"/>
        <v>0</v>
      </c>
      <c r="BS175" s="2">
        <f t="shared" ca="1" si="301"/>
        <v>0</v>
      </c>
      <c r="BT175" s="2">
        <f t="shared" ca="1" si="302"/>
        <v>0</v>
      </c>
      <c r="BU175" s="2">
        <f t="shared" ca="1" si="303"/>
        <v>0</v>
      </c>
    </row>
    <row r="176" spans="1:73">
      <c r="A176">
        <f>Main!A176</f>
        <v>173</v>
      </c>
      <c r="B176">
        <f>Main!B176</f>
        <v>255</v>
      </c>
      <c r="C176">
        <f>Main!C176</f>
        <v>43</v>
      </c>
      <c r="D176">
        <f>Main!D176</f>
        <v>4</v>
      </c>
      <c r="E176" t="str">
        <f>Main!E176</f>
        <v>G</v>
      </c>
      <c r="F176" s="23">
        <f t="shared" ca="1" si="304"/>
        <v>72.900475384615376</v>
      </c>
      <c r="G176" s="2">
        <f t="shared" ca="1" si="305"/>
        <v>81.179400000000001</v>
      </c>
      <c r="H176" s="2">
        <f t="shared" ca="1" si="317"/>
        <v>80.383399999999995</v>
      </c>
      <c r="I176" s="2">
        <f t="shared" ca="1" si="318"/>
        <v>76.732699999999994</v>
      </c>
      <c r="J176" s="2">
        <f t="shared" ca="1" si="319"/>
        <v>76.184600000000003</v>
      </c>
      <c r="K176" s="2">
        <f t="shared" ca="1" si="320"/>
        <v>77.833799999999997</v>
      </c>
      <c r="L176" s="2">
        <f t="shared" ca="1" si="321"/>
        <v>73.511600000000001</v>
      </c>
      <c r="M176" s="2">
        <f t="shared" ca="1" si="322"/>
        <v>78.621200000000002</v>
      </c>
      <c r="N176" s="2">
        <f t="shared" ca="1" si="323"/>
        <v>72.918199999999999</v>
      </c>
      <c r="O176" s="2">
        <f t="shared" ca="1" si="324"/>
        <v>78.680300000000003</v>
      </c>
      <c r="P176" s="2">
        <f t="shared" ca="1" si="306"/>
        <v>75.187100000000001</v>
      </c>
      <c r="Q176" s="2">
        <f t="shared" ca="1" si="307"/>
        <v>74.218999999999994</v>
      </c>
      <c r="R176" s="2">
        <f t="shared" ca="1" si="308"/>
        <v>85.807900000000004</v>
      </c>
      <c r="S176" s="2">
        <f t="shared" ca="1" si="309"/>
        <v>72.139099999999999</v>
      </c>
      <c r="T176" s="2">
        <f t="shared" ca="1" si="310"/>
        <v>78.406899999999993</v>
      </c>
      <c r="U176" s="2">
        <f t="shared" ca="1" si="311"/>
        <v>82.508600000000001</v>
      </c>
      <c r="V176" s="2">
        <f t="shared" ca="1" si="312"/>
        <v>77.729799999999997</v>
      </c>
      <c r="W176" s="2">
        <f t="shared" ca="1" si="313"/>
        <v>84.245099999999994</v>
      </c>
      <c r="X176" s="2">
        <f t="shared" ca="1" si="314"/>
        <v>82.144300000000001</v>
      </c>
      <c r="Y176" s="2">
        <f t="shared" ca="1" si="315"/>
        <v>86.571700000000007</v>
      </c>
      <c r="Z176" s="2">
        <f t="shared" ca="1" si="316"/>
        <v>77.176100000000005</v>
      </c>
      <c r="AA176" s="2">
        <f t="shared" ca="1" si="325"/>
        <v>72.011499999999998</v>
      </c>
      <c r="AB176" s="2">
        <f t="shared" ca="1" si="326"/>
        <v>70.965400000000002</v>
      </c>
      <c r="AC176" s="2">
        <f t="shared" ca="1" si="327"/>
        <v>78.036100000000005</v>
      </c>
      <c r="AD176" s="2">
        <f t="shared" ca="1" si="328"/>
        <v>77.842299999999994</v>
      </c>
      <c r="AE176" s="2">
        <f t="shared" ca="1" si="329"/>
        <v>75.6541</v>
      </c>
      <c r="AF176" s="2">
        <f t="shared" ca="1" si="330"/>
        <v>78.380300000000005</v>
      </c>
      <c r="AG176" s="2">
        <f t="shared" ca="1" si="331"/>
        <v>78.713899999999995</v>
      </c>
      <c r="AH176" s="2">
        <f t="shared" ca="1" si="264"/>
        <v>80.421700000000001</v>
      </c>
      <c r="AI176" s="2">
        <f t="shared" ca="1" si="265"/>
        <v>73.881100000000004</v>
      </c>
      <c r="AJ176" s="2">
        <f t="shared" ca="1" si="266"/>
        <v>74.882099999999994</v>
      </c>
      <c r="AK176" s="2">
        <f t="shared" ca="1" si="267"/>
        <v>76.586200000000005</v>
      </c>
      <c r="AL176" s="2">
        <f t="shared" ca="1" si="268"/>
        <v>75.658000000000001</v>
      </c>
      <c r="AM176" s="2">
        <f t="shared" ca="1" si="269"/>
        <v>73.635599999999997</v>
      </c>
      <c r="AN176" s="2">
        <f t="shared" ca="1" si="270"/>
        <v>73.510000000000005</v>
      </c>
      <c r="AO176" s="2">
        <f t="shared" ca="1" si="271"/>
        <v>73.552400000000006</v>
      </c>
      <c r="AP176" s="2">
        <f t="shared" ca="1" si="272"/>
        <v>72.045400000000001</v>
      </c>
      <c r="AQ176" s="2">
        <f t="shared" ca="1" si="273"/>
        <v>70.471199999999996</v>
      </c>
      <c r="AR176" s="2">
        <f t="shared" ca="1" si="274"/>
        <v>79.135900000000007</v>
      </c>
      <c r="AS176" s="2">
        <f t="shared" ca="1" si="275"/>
        <v>77.006</v>
      </c>
      <c r="AT176" s="2">
        <f t="shared" ca="1" si="276"/>
        <v>78.512100000000004</v>
      </c>
      <c r="AU176" s="2">
        <f t="shared" ca="1" si="277"/>
        <v>57.980200000000004</v>
      </c>
      <c r="AV176" s="2">
        <f t="shared" ca="1" si="278"/>
        <v>81.231399999999994</v>
      </c>
      <c r="AW176" s="2">
        <f t="shared" ca="1" si="279"/>
        <v>76.986000000000004</v>
      </c>
      <c r="AX176" s="2">
        <f t="shared" ca="1" si="280"/>
        <v>77.940200000000004</v>
      </c>
      <c r="AY176" s="2">
        <f t="shared" ca="1" si="281"/>
        <v>76.988299999999995</v>
      </c>
      <c r="AZ176" s="2">
        <f t="shared" ca="1" si="282"/>
        <v>72.814800000000005</v>
      </c>
      <c r="BA176" s="2">
        <f t="shared" ca="1" si="283"/>
        <v>72.597800000000007</v>
      </c>
      <c r="BB176" s="2">
        <f t="shared" ca="1" si="284"/>
        <v>73.169700000000006</v>
      </c>
      <c r="BC176" s="2">
        <f t="shared" ca="1" si="285"/>
        <v>77.799199999999999</v>
      </c>
      <c r="BD176" s="2">
        <f t="shared" ca="1" si="286"/>
        <v>78.5642</v>
      </c>
      <c r="BE176" s="2">
        <f t="shared" ca="1" si="287"/>
        <v>78.465000000000003</v>
      </c>
      <c r="BF176" s="2">
        <f t="shared" ca="1" si="288"/>
        <v>72.105199999999996</v>
      </c>
      <c r="BG176" s="2">
        <f t="shared" ca="1" si="289"/>
        <v>81.938400000000001</v>
      </c>
      <c r="BH176" s="2">
        <f t="shared" ca="1" si="290"/>
        <v>75.026600000000002</v>
      </c>
      <c r="BI176" s="2">
        <f t="shared" ca="1" si="291"/>
        <v>78.613</v>
      </c>
      <c r="BJ176" s="2">
        <f t="shared" ca="1" si="292"/>
        <v>68.163399999999996</v>
      </c>
      <c r="BK176" s="2">
        <f t="shared" ca="1" si="293"/>
        <v>69.386499999999998</v>
      </c>
      <c r="BL176" s="2">
        <f t="shared" ca="1" si="294"/>
        <v>72.605000000000004</v>
      </c>
      <c r="BM176" s="2">
        <f t="shared" ca="1" si="295"/>
        <v>80.070700000000002</v>
      </c>
      <c r="BN176" s="2">
        <f t="shared" ca="1" si="296"/>
        <v>74.103499999999997</v>
      </c>
      <c r="BO176" s="2">
        <f t="shared" ca="1" si="297"/>
        <v>82.051599999999993</v>
      </c>
      <c r="BP176" s="2">
        <f t="shared" ca="1" si="298"/>
        <v>76.848100000000002</v>
      </c>
      <c r="BQ176" s="2">
        <f t="shared" ca="1" si="299"/>
        <v>0</v>
      </c>
      <c r="BR176" s="2">
        <f t="shared" ca="1" si="300"/>
        <v>0</v>
      </c>
      <c r="BS176" s="2">
        <f t="shared" ca="1" si="301"/>
        <v>0</v>
      </c>
      <c r="BT176" s="2">
        <f t="shared" ca="1" si="302"/>
        <v>0</v>
      </c>
      <c r="BU176" s="2">
        <f t="shared" ca="1" si="303"/>
        <v>0</v>
      </c>
    </row>
    <row r="177" spans="1:73">
      <c r="A177">
        <f>Main!A177</f>
        <v>174</v>
      </c>
      <c r="B177">
        <f>Main!B177</f>
        <v>255.5</v>
      </c>
      <c r="C177">
        <f>Main!C177</f>
        <v>43</v>
      </c>
      <c r="D177">
        <f>Main!D177</f>
        <v>4.5</v>
      </c>
      <c r="E177" t="str">
        <f>Main!E177</f>
        <v>f</v>
      </c>
      <c r="F177" s="23">
        <f t="shared" ca="1" si="304"/>
        <v>74.405240000000006</v>
      </c>
      <c r="G177" s="2">
        <f t="shared" ca="1" si="305"/>
        <v>84.796700000000001</v>
      </c>
      <c r="H177" s="2">
        <f t="shared" ca="1" si="317"/>
        <v>79.922899999999998</v>
      </c>
      <c r="I177" s="2">
        <f t="shared" ca="1" si="318"/>
        <v>77.030600000000007</v>
      </c>
      <c r="J177" s="2">
        <f t="shared" ca="1" si="319"/>
        <v>75.103999999999999</v>
      </c>
      <c r="K177" s="2">
        <f t="shared" ca="1" si="320"/>
        <v>79.211500000000001</v>
      </c>
      <c r="L177" s="2">
        <f t="shared" ca="1" si="321"/>
        <v>71.314700000000002</v>
      </c>
      <c r="M177" s="2">
        <f t="shared" ca="1" si="322"/>
        <v>79.420599999999993</v>
      </c>
      <c r="N177" s="2">
        <f t="shared" ca="1" si="323"/>
        <v>76.563299999999998</v>
      </c>
      <c r="O177" s="2">
        <f t="shared" ca="1" si="324"/>
        <v>82.647300000000001</v>
      </c>
      <c r="P177" s="2">
        <f t="shared" ca="1" si="306"/>
        <v>74.329599999999999</v>
      </c>
      <c r="Q177" s="2">
        <f t="shared" ca="1" si="307"/>
        <v>76.720500000000001</v>
      </c>
      <c r="R177" s="2">
        <f t="shared" ca="1" si="308"/>
        <v>84.895200000000003</v>
      </c>
      <c r="S177" s="2">
        <f t="shared" ca="1" si="309"/>
        <v>73.1053</v>
      </c>
      <c r="T177" s="2">
        <f t="shared" ca="1" si="310"/>
        <v>80.083200000000005</v>
      </c>
      <c r="U177" s="2">
        <f t="shared" ca="1" si="311"/>
        <v>82.090999999999994</v>
      </c>
      <c r="V177" s="2">
        <f t="shared" ca="1" si="312"/>
        <v>73.177499999999995</v>
      </c>
      <c r="W177" s="2">
        <f t="shared" ca="1" si="313"/>
        <v>84.802099999999996</v>
      </c>
      <c r="X177" s="2">
        <f t="shared" ca="1" si="314"/>
        <v>82.8279</v>
      </c>
      <c r="Y177" s="2">
        <f t="shared" ca="1" si="315"/>
        <v>87.491399999999999</v>
      </c>
      <c r="Z177" s="2">
        <f t="shared" ca="1" si="316"/>
        <v>77.989599999999996</v>
      </c>
      <c r="AA177" s="2">
        <f t="shared" ca="1" si="325"/>
        <v>73.067499999999995</v>
      </c>
      <c r="AB177" s="2">
        <f t="shared" ca="1" si="326"/>
        <v>71.355400000000003</v>
      </c>
      <c r="AC177" s="2">
        <f t="shared" ca="1" si="327"/>
        <v>77.832899999999995</v>
      </c>
      <c r="AD177" s="2">
        <f t="shared" ca="1" si="328"/>
        <v>79.648899999999998</v>
      </c>
      <c r="AE177" s="2">
        <f t="shared" ca="1" si="329"/>
        <v>76.212500000000006</v>
      </c>
      <c r="AF177" s="2">
        <f t="shared" ca="1" si="330"/>
        <v>84.531300000000002</v>
      </c>
      <c r="AG177" s="2">
        <f t="shared" ca="1" si="331"/>
        <v>80.766800000000003</v>
      </c>
      <c r="AH177" s="2">
        <f t="shared" ca="1" si="264"/>
        <v>81.414500000000004</v>
      </c>
      <c r="AI177" s="2">
        <f t="shared" ca="1" si="265"/>
        <v>78.873500000000007</v>
      </c>
      <c r="AJ177" s="2">
        <f t="shared" ca="1" si="266"/>
        <v>75.960099999999997</v>
      </c>
      <c r="AK177" s="2">
        <f t="shared" ca="1" si="267"/>
        <v>77.727199999999996</v>
      </c>
      <c r="AL177" s="2">
        <f t="shared" ca="1" si="268"/>
        <v>76.8934</v>
      </c>
      <c r="AM177" s="2">
        <f t="shared" ca="1" si="269"/>
        <v>74.318299999999994</v>
      </c>
      <c r="AN177" s="2">
        <f t="shared" ca="1" si="270"/>
        <v>74.289699999999996</v>
      </c>
      <c r="AO177" s="2">
        <f t="shared" ca="1" si="271"/>
        <v>77.855199999999996</v>
      </c>
      <c r="AP177" s="2">
        <f t="shared" ca="1" si="272"/>
        <v>76.038700000000006</v>
      </c>
      <c r="AQ177" s="2">
        <f t="shared" ca="1" si="273"/>
        <v>74.148600000000002</v>
      </c>
      <c r="AR177" s="2">
        <f t="shared" ca="1" si="274"/>
        <v>77.602000000000004</v>
      </c>
      <c r="AS177" s="2">
        <f t="shared" ca="1" si="275"/>
        <v>82.210499999999996</v>
      </c>
      <c r="AT177" s="2">
        <f t="shared" ca="1" si="276"/>
        <v>79.689899999999994</v>
      </c>
      <c r="AU177" s="2">
        <f t="shared" ca="1" si="277"/>
        <v>54.9407</v>
      </c>
      <c r="AV177" s="2">
        <f t="shared" ca="1" si="278"/>
        <v>79.920500000000004</v>
      </c>
      <c r="AW177" s="2">
        <f t="shared" ca="1" si="279"/>
        <v>80.0672</v>
      </c>
      <c r="AX177" s="2">
        <f t="shared" ca="1" si="280"/>
        <v>80.543599999999998</v>
      </c>
      <c r="AY177" s="2">
        <f t="shared" ca="1" si="281"/>
        <v>80.364400000000003</v>
      </c>
      <c r="AZ177" s="2">
        <f t="shared" ca="1" si="282"/>
        <v>76.367400000000004</v>
      </c>
      <c r="BA177" s="2">
        <f t="shared" ca="1" si="283"/>
        <v>74.040999999999997</v>
      </c>
      <c r="BB177" s="2">
        <f t="shared" ca="1" si="284"/>
        <v>72.468699999999998</v>
      </c>
      <c r="BC177" s="2">
        <f t="shared" ca="1" si="285"/>
        <v>78.272800000000004</v>
      </c>
      <c r="BD177" s="2">
        <f t="shared" ca="1" si="286"/>
        <v>79.7988</v>
      </c>
      <c r="BE177" s="2">
        <f t="shared" ca="1" si="287"/>
        <v>82.691199999999995</v>
      </c>
      <c r="BF177" s="2">
        <f t="shared" ca="1" si="288"/>
        <v>76.430199999999999</v>
      </c>
      <c r="BG177" s="2">
        <f t="shared" ca="1" si="289"/>
        <v>83.099400000000003</v>
      </c>
      <c r="BH177" s="2">
        <f t="shared" ca="1" si="290"/>
        <v>76.3262</v>
      </c>
      <c r="BI177" s="2">
        <f t="shared" ca="1" si="291"/>
        <v>82.434899999999999</v>
      </c>
      <c r="BJ177" s="2">
        <f t="shared" ca="1" si="292"/>
        <v>70.426000000000002</v>
      </c>
      <c r="BK177" s="2">
        <f t="shared" ca="1" si="293"/>
        <v>72.4392</v>
      </c>
      <c r="BL177" s="2">
        <f t="shared" ca="1" si="294"/>
        <v>78.414400000000001</v>
      </c>
      <c r="BM177" s="2">
        <f t="shared" ca="1" si="295"/>
        <v>80.325599999999994</v>
      </c>
      <c r="BN177" s="2">
        <f t="shared" ca="1" si="296"/>
        <v>77.325699999999998</v>
      </c>
      <c r="BO177" s="2">
        <f t="shared" ca="1" si="297"/>
        <v>84.687600000000003</v>
      </c>
      <c r="BP177" s="2">
        <f t="shared" ca="1" si="298"/>
        <v>80.993300000000005</v>
      </c>
      <c r="BQ177" s="2">
        <f t="shared" ca="1" si="299"/>
        <v>0</v>
      </c>
      <c r="BR177" s="2">
        <f t="shared" ca="1" si="300"/>
        <v>0</v>
      </c>
      <c r="BS177" s="2">
        <f t="shared" ca="1" si="301"/>
        <v>0</v>
      </c>
      <c r="BT177" s="2">
        <f t="shared" ca="1" si="302"/>
        <v>0</v>
      </c>
      <c r="BU177" s="2">
        <f t="shared" ca="1" si="303"/>
        <v>0</v>
      </c>
    </row>
    <row r="178" spans="1:73">
      <c r="A178">
        <f>Main!A178</f>
        <v>175</v>
      </c>
      <c r="B178">
        <f>Main!B178</f>
        <v>257</v>
      </c>
      <c r="C178">
        <f>Main!C178</f>
        <v>43</v>
      </c>
      <c r="D178">
        <f>Main!D178</f>
        <v>6</v>
      </c>
      <c r="E178" t="str">
        <f>Main!E178</f>
        <v>aa</v>
      </c>
      <c r="F178" s="23">
        <f t="shared" ca="1" si="304"/>
        <v>72.056795384615356</v>
      </c>
      <c r="G178" s="2">
        <f t="shared" ca="1" si="305"/>
        <v>73.436099999999996</v>
      </c>
      <c r="H178" s="2">
        <f t="shared" ca="1" si="317"/>
        <v>84.062799999999996</v>
      </c>
      <c r="I178" s="2">
        <f t="shared" ca="1" si="318"/>
        <v>71.900899999999993</v>
      </c>
      <c r="J178" s="2">
        <f t="shared" ca="1" si="319"/>
        <v>74.171400000000006</v>
      </c>
      <c r="K178" s="2">
        <f t="shared" ca="1" si="320"/>
        <v>81.461399999999998</v>
      </c>
      <c r="L178" s="2">
        <f t="shared" ca="1" si="321"/>
        <v>73.754000000000005</v>
      </c>
      <c r="M178" s="2">
        <f t="shared" ca="1" si="322"/>
        <v>76.028499999999994</v>
      </c>
      <c r="N178" s="2">
        <f t="shared" ca="1" si="323"/>
        <v>69.326499999999996</v>
      </c>
      <c r="O178" s="2">
        <f t="shared" ca="1" si="324"/>
        <v>80.004999999999995</v>
      </c>
      <c r="P178" s="2">
        <f t="shared" ca="1" si="306"/>
        <v>64.776700000000005</v>
      </c>
      <c r="Q178" s="2">
        <f t="shared" ca="1" si="307"/>
        <v>74.931100000000001</v>
      </c>
      <c r="R178" s="2">
        <f t="shared" ca="1" si="308"/>
        <v>80.464200000000005</v>
      </c>
      <c r="S178" s="2">
        <f t="shared" ca="1" si="309"/>
        <v>69.9011</v>
      </c>
      <c r="T178" s="2">
        <f t="shared" ca="1" si="310"/>
        <v>78.479100000000003</v>
      </c>
      <c r="U178" s="2">
        <f t="shared" ca="1" si="311"/>
        <v>81.6053</v>
      </c>
      <c r="V178" s="2">
        <f t="shared" ca="1" si="312"/>
        <v>80.966300000000004</v>
      </c>
      <c r="W178" s="2">
        <f t="shared" ca="1" si="313"/>
        <v>80.0244</v>
      </c>
      <c r="X178" s="2">
        <f t="shared" ca="1" si="314"/>
        <v>80.844200000000001</v>
      </c>
      <c r="Y178" s="2">
        <f t="shared" ca="1" si="315"/>
        <v>86.872</v>
      </c>
      <c r="Z178" s="2">
        <f t="shared" ca="1" si="316"/>
        <v>74.840599999999995</v>
      </c>
      <c r="AA178" s="2">
        <f t="shared" ca="1" si="325"/>
        <v>74.423500000000004</v>
      </c>
      <c r="AB178" s="2">
        <f t="shared" ca="1" si="326"/>
        <v>79.879199999999997</v>
      </c>
      <c r="AC178" s="2">
        <f t="shared" ca="1" si="327"/>
        <v>77.839500000000001</v>
      </c>
      <c r="AD178" s="2">
        <f t="shared" ca="1" si="328"/>
        <v>79.618799999999993</v>
      </c>
      <c r="AE178" s="2">
        <f t="shared" ca="1" si="329"/>
        <v>74.476699999999994</v>
      </c>
      <c r="AF178" s="2">
        <f t="shared" ca="1" si="330"/>
        <v>82.743499999999997</v>
      </c>
      <c r="AG178" s="2">
        <f t="shared" ca="1" si="331"/>
        <v>78.436199999999999</v>
      </c>
      <c r="AH178" s="2">
        <f t="shared" ca="1" si="264"/>
        <v>76.155299999999997</v>
      </c>
      <c r="AI178" s="2">
        <f t="shared" ca="1" si="265"/>
        <v>72.884699999999995</v>
      </c>
      <c r="AJ178" s="2">
        <f t="shared" ca="1" si="266"/>
        <v>73.719700000000003</v>
      </c>
      <c r="AK178" s="2">
        <f t="shared" ca="1" si="267"/>
        <v>74.691500000000005</v>
      </c>
      <c r="AL178" s="2">
        <f t="shared" ca="1" si="268"/>
        <v>74.952500000000001</v>
      </c>
      <c r="AM178" s="2">
        <f t="shared" ca="1" si="269"/>
        <v>72.781499999999994</v>
      </c>
      <c r="AN178" s="2">
        <f t="shared" ca="1" si="270"/>
        <v>74.513199999999998</v>
      </c>
      <c r="AO178" s="2">
        <f t="shared" ca="1" si="271"/>
        <v>76.061000000000007</v>
      </c>
      <c r="AP178" s="2">
        <f t="shared" ca="1" si="272"/>
        <v>78.252600000000001</v>
      </c>
      <c r="AQ178" s="2">
        <f t="shared" ca="1" si="273"/>
        <v>71.874499999999998</v>
      </c>
      <c r="AR178" s="2">
        <f t="shared" ca="1" si="274"/>
        <v>76.778700000000001</v>
      </c>
      <c r="AS178" s="2">
        <f t="shared" ca="1" si="275"/>
        <v>77.037899999999993</v>
      </c>
      <c r="AT178" s="2">
        <f t="shared" ca="1" si="276"/>
        <v>68.956199999999995</v>
      </c>
      <c r="AU178" s="2">
        <f t="shared" ca="1" si="277"/>
        <v>55.8767</v>
      </c>
      <c r="AV178" s="2">
        <f t="shared" ca="1" si="278"/>
        <v>65.179100000000005</v>
      </c>
      <c r="AW178" s="2">
        <f t="shared" ca="1" si="279"/>
        <v>78.727999999999994</v>
      </c>
      <c r="AX178" s="2">
        <f t="shared" ca="1" si="280"/>
        <v>79.535899999999998</v>
      </c>
      <c r="AY178" s="2">
        <f t="shared" ca="1" si="281"/>
        <v>75.310699999999997</v>
      </c>
      <c r="AZ178" s="2">
        <f t="shared" ca="1" si="282"/>
        <v>72.424400000000006</v>
      </c>
      <c r="BA178" s="2">
        <f t="shared" ca="1" si="283"/>
        <v>76.127399999999994</v>
      </c>
      <c r="BB178" s="2">
        <f t="shared" ca="1" si="284"/>
        <v>74.240099999999998</v>
      </c>
      <c r="BC178" s="2">
        <f t="shared" ca="1" si="285"/>
        <v>75.096199999999996</v>
      </c>
      <c r="BD178" s="2">
        <f t="shared" ca="1" si="286"/>
        <v>75.733099999999993</v>
      </c>
      <c r="BE178" s="2">
        <f t="shared" ca="1" si="287"/>
        <v>74.267700000000005</v>
      </c>
      <c r="BF178" s="2">
        <f t="shared" ca="1" si="288"/>
        <v>73.0304</v>
      </c>
      <c r="BG178" s="2">
        <f t="shared" ca="1" si="289"/>
        <v>86.473600000000005</v>
      </c>
      <c r="BH178" s="2">
        <f t="shared" ca="1" si="290"/>
        <v>70.350700000000003</v>
      </c>
      <c r="BI178" s="2">
        <f t="shared" ca="1" si="291"/>
        <v>72.77</v>
      </c>
      <c r="BJ178" s="2">
        <f t="shared" ca="1" si="292"/>
        <v>73.173699999999997</v>
      </c>
      <c r="BK178" s="2">
        <f t="shared" ca="1" si="293"/>
        <v>71.486400000000003</v>
      </c>
      <c r="BL178" s="2">
        <f t="shared" ca="1" si="294"/>
        <v>72.129300000000001</v>
      </c>
      <c r="BM178" s="2">
        <f t="shared" ca="1" si="295"/>
        <v>76.123599999999996</v>
      </c>
      <c r="BN178" s="2">
        <f t="shared" ca="1" si="296"/>
        <v>67.949299999999994</v>
      </c>
      <c r="BO178" s="2">
        <f t="shared" ca="1" si="297"/>
        <v>84.485200000000006</v>
      </c>
      <c r="BP178" s="2">
        <f t="shared" ca="1" si="298"/>
        <v>79.271900000000002</v>
      </c>
      <c r="BQ178" s="2">
        <f t="shared" ca="1" si="299"/>
        <v>0</v>
      </c>
      <c r="BR178" s="2">
        <f t="shared" ca="1" si="300"/>
        <v>0</v>
      </c>
      <c r="BS178" s="2">
        <f t="shared" ca="1" si="301"/>
        <v>0</v>
      </c>
      <c r="BT178" s="2">
        <f t="shared" ca="1" si="302"/>
        <v>0</v>
      </c>
      <c r="BU178" s="2">
        <f t="shared" ca="1" si="303"/>
        <v>0</v>
      </c>
    </row>
    <row r="179" spans="1:73">
      <c r="A179">
        <f>Main!A179</f>
        <v>176</v>
      </c>
      <c r="B179">
        <f>Main!B179</f>
        <v>257.5</v>
      </c>
      <c r="C179">
        <f>Main!C179</f>
        <v>43</v>
      </c>
      <c r="D179">
        <f>Main!D179</f>
        <v>6.5</v>
      </c>
      <c r="E179" t="str">
        <f>Main!E179</f>
        <v>g#</v>
      </c>
      <c r="F179" s="23">
        <f t="shared" ca="1" si="304"/>
        <v>73.310879999999997</v>
      </c>
      <c r="G179" s="2">
        <f t="shared" ca="1" si="305"/>
        <v>82.415199999999999</v>
      </c>
      <c r="H179" s="2">
        <f t="shared" ca="1" si="317"/>
        <v>86.828699999999998</v>
      </c>
      <c r="I179" s="2">
        <f t="shared" ca="1" si="318"/>
        <v>69.4208</v>
      </c>
      <c r="J179" s="2">
        <f t="shared" ca="1" si="319"/>
        <v>72.494399999999999</v>
      </c>
      <c r="K179" s="2">
        <f t="shared" ca="1" si="320"/>
        <v>84.286600000000007</v>
      </c>
      <c r="L179" s="2">
        <f t="shared" ca="1" si="321"/>
        <v>71.124399999999994</v>
      </c>
      <c r="M179" s="2">
        <f t="shared" ca="1" si="322"/>
        <v>79.226900000000001</v>
      </c>
      <c r="N179" s="2">
        <f t="shared" ca="1" si="323"/>
        <v>74.080600000000004</v>
      </c>
      <c r="O179" s="2">
        <f t="shared" ca="1" si="324"/>
        <v>81.160799999999995</v>
      </c>
      <c r="P179" s="2">
        <f t="shared" ca="1" si="306"/>
        <v>74.8596</v>
      </c>
      <c r="Q179" s="2">
        <f t="shared" ca="1" si="307"/>
        <v>74.842600000000004</v>
      </c>
      <c r="R179" s="2">
        <f t="shared" ca="1" si="308"/>
        <v>78.521900000000002</v>
      </c>
      <c r="S179" s="2">
        <f t="shared" ca="1" si="309"/>
        <v>69.115499999999997</v>
      </c>
      <c r="T179" s="2">
        <f t="shared" ca="1" si="310"/>
        <v>77.376099999999994</v>
      </c>
      <c r="U179" s="2">
        <f t="shared" ca="1" si="311"/>
        <v>81.726900000000001</v>
      </c>
      <c r="V179" s="2">
        <f t="shared" ca="1" si="312"/>
        <v>82.988500000000002</v>
      </c>
      <c r="W179" s="2">
        <f t="shared" ca="1" si="313"/>
        <v>81.914199999999994</v>
      </c>
      <c r="X179" s="2">
        <f t="shared" ca="1" si="314"/>
        <v>81.596400000000003</v>
      </c>
      <c r="Y179" s="2">
        <f t="shared" ca="1" si="315"/>
        <v>87.649500000000003</v>
      </c>
      <c r="Z179" s="2">
        <f t="shared" ca="1" si="316"/>
        <v>73.769199999999998</v>
      </c>
      <c r="AA179" s="2">
        <f t="shared" ca="1" si="325"/>
        <v>72.902900000000002</v>
      </c>
      <c r="AB179" s="2">
        <f t="shared" ca="1" si="326"/>
        <v>80.837400000000002</v>
      </c>
      <c r="AC179" s="2">
        <f t="shared" ca="1" si="327"/>
        <v>80.575299999999999</v>
      </c>
      <c r="AD179" s="2">
        <f t="shared" ca="1" si="328"/>
        <v>81.772800000000004</v>
      </c>
      <c r="AE179" s="2">
        <f t="shared" ca="1" si="329"/>
        <v>77.167199999999994</v>
      </c>
      <c r="AF179" s="2">
        <f t="shared" ca="1" si="330"/>
        <v>84.518199999999993</v>
      </c>
      <c r="AG179" s="2">
        <f t="shared" ca="1" si="331"/>
        <v>81.172499999999999</v>
      </c>
      <c r="AH179" s="2">
        <f t="shared" ca="1" si="264"/>
        <v>78.023300000000006</v>
      </c>
      <c r="AI179" s="2">
        <f t="shared" ca="1" si="265"/>
        <v>77.665800000000004</v>
      </c>
      <c r="AJ179" s="2">
        <f t="shared" ca="1" si="266"/>
        <v>76.176500000000004</v>
      </c>
      <c r="AK179" s="2">
        <f t="shared" ca="1" si="267"/>
        <v>77.040700000000001</v>
      </c>
      <c r="AL179" s="2">
        <f t="shared" ca="1" si="268"/>
        <v>73.112399999999994</v>
      </c>
      <c r="AM179" s="2">
        <f t="shared" ca="1" si="269"/>
        <v>77.186000000000007</v>
      </c>
      <c r="AN179" s="2">
        <f t="shared" ca="1" si="270"/>
        <v>76.3506</v>
      </c>
      <c r="AO179" s="2">
        <f t="shared" ca="1" si="271"/>
        <v>70.299599999999998</v>
      </c>
      <c r="AP179" s="2">
        <f t="shared" ca="1" si="272"/>
        <v>77.0642</v>
      </c>
      <c r="AQ179" s="2">
        <f t="shared" ca="1" si="273"/>
        <v>73.878500000000003</v>
      </c>
      <c r="AR179" s="2">
        <f t="shared" ca="1" si="274"/>
        <v>76.252099999999999</v>
      </c>
      <c r="AS179" s="2">
        <f t="shared" ca="1" si="275"/>
        <v>76.088399999999993</v>
      </c>
      <c r="AT179" s="2">
        <f t="shared" ca="1" si="276"/>
        <v>75.339600000000004</v>
      </c>
      <c r="AU179" s="2">
        <f t="shared" ca="1" si="277"/>
        <v>55.8934</v>
      </c>
      <c r="AV179" s="2">
        <f t="shared" ca="1" si="278"/>
        <v>73.711699999999993</v>
      </c>
      <c r="AW179" s="2">
        <f t="shared" ca="1" si="279"/>
        <v>75.409300000000002</v>
      </c>
      <c r="AX179" s="2">
        <f t="shared" ca="1" si="280"/>
        <v>74.715400000000002</v>
      </c>
      <c r="AY179" s="2">
        <f t="shared" ca="1" si="281"/>
        <v>73.543400000000005</v>
      </c>
      <c r="AZ179" s="2">
        <f t="shared" ca="1" si="282"/>
        <v>71.415499999999994</v>
      </c>
      <c r="BA179" s="2">
        <f t="shared" ca="1" si="283"/>
        <v>76.625699999999995</v>
      </c>
      <c r="BB179" s="2">
        <f t="shared" ca="1" si="284"/>
        <v>75.342699999999994</v>
      </c>
      <c r="BC179" s="2">
        <f t="shared" ca="1" si="285"/>
        <v>73.994100000000003</v>
      </c>
      <c r="BD179" s="2">
        <f t="shared" ca="1" si="286"/>
        <v>79.428200000000004</v>
      </c>
      <c r="BE179" s="2">
        <f t="shared" ca="1" si="287"/>
        <v>82.163799999999995</v>
      </c>
      <c r="BF179" s="2">
        <f t="shared" ca="1" si="288"/>
        <v>80.064499999999995</v>
      </c>
      <c r="BG179" s="2">
        <f t="shared" ca="1" si="289"/>
        <v>86.175299999999993</v>
      </c>
      <c r="BH179" s="2">
        <f t="shared" ca="1" si="290"/>
        <v>72.660399999999996</v>
      </c>
      <c r="BI179" s="2">
        <f t="shared" ca="1" si="291"/>
        <v>74.484999999999999</v>
      </c>
      <c r="BJ179" s="2">
        <f t="shared" ca="1" si="292"/>
        <v>73.658000000000001</v>
      </c>
      <c r="BK179" s="2">
        <f t="shared" ca="1" si="293"/>
        <v>67.775800000000004</v>
      </c>
      <c r="BL179" s="2">
        <f t="shared" ca="1" si="294"/>
        <v>74.725300000000004</v>
      </c>
      <c r="BM179" s="2">
        <f t="shared" ca="1" si="295"/>
        <v>78.671300000000002</v>
      </c>
      <c r="BN179" s="2">
        <f t="shared" ca="1" si="296"/>
        <v>74.603999999999999</v>
      </c>
      <c r="BO179" s="2">
        <f t="shared" ca="1" si="297"/>
        <v>82.169899999999998</v>
      </c>
      <c r="BP179" s="2">
        <f t="shared" ca="1" si="298"/>
        <v>79.151700000000005</v>
      </c>
      <c r="BQ179" s="2">
        <f t="shared" ca="1" si="299"/>
        <v>0</v>
      </c>
      <c r="BR179" s="2">
        <f t="shared" ca="1" si="300"/>
        <v>0</v>
      </c>
      <c r="BS179" s="2">
        <f t="shared" ca="1" si="301"/>
        <v>0</v>
      </c>
      <c r="BT179" s="2">
        <f t="shared" ca="1" si="302"/>
        <v>0</v>
      </c>
      <c r="BU179" s="2">
        <f t="shared" ca="1" si="303"/>
        <v>0</v>
      </c>
    </row>
    <row r="180" spans="1:73">
      <c r="A180">
        <f>Main!A180</f>
        <v>177</v>
      </c>
      <c r="B180">
        <f>Main!B180</f>
        <v>264.5</v>
      </c>
      <c r="C180">
        <f>Main!C180</f>
        <v>45</v>
      </c>
      <c r="D180">
        <f>Main!D180</f>
        <v>1.5</v>
      </c>
      <c r="E180" t="str">
        <f>Main!E180</f>
        <v>C</v>
      </c>
      <c r="F180" s="23">
        <f t="shared" ca="1" si="304"/>
        <v>70.822218461538441</v>
      </c>
      <c r="G180" s="2">
        <f t="shared" ca="1" si="305"/>
        <v>74.036600000000007</v>
      </c>
      <c r="H180" s="2">
        <f t="shared" ca="1" si="317"/>
        <v>79.326599999999999</v>
      </c>
      <c r="I180" s="2">
        <f t="shared" ca="1" si="318"/>
        <v>77.761499999999998</v>
      </c>
      <c r="J180" s="2">
        <f t="shared" ca="1" si="319"/>
        <v>69.295699999999997</v>
      </c>
      <c r="K180" s="2">
        <f t="shared" ca="1" si="320"/>
        <v>66.831800000000001</v>
      </c>
      <c r="L180" s="2">
        <f t="shared" ca="1" si="321"/>
        <v>74.6477</v>
      </c>
      <c r="M180" s="2">
        <f t="shared" ca="1" si="322"/>
        <v>72.104500000000002</v>
      </c>
      <c r="N180" s="2">
        <f t="shared" ca="1" si="323"/>
        <v>69.651300000000006</v>
      </c>
      <c r="O180" s="2">
        <f t="shared" ca="1" si="324"/>
        <v>80.079099999999997</v>
      </c>
      <c r="P180" s="2">
        <f t="shared" ca="1" si="306"/>
        <v>73.669499999999999</v>
      </c>
      <c r="Q180" s="2">
        <f t="shared" ca="1" si="307"/>
        <v>68.944199999999995</v>
      </c>
      <c r="R180" s="2">
        <f t="shared" ca="1" si="308"/>
        <v>82.594399999999993</v>
      </c>
      <c r="S180" s="2">
        <f t="shared" ca="1" si="309"/>
        <v>71.210899999999995</v>
      </c>
      <c r="T180" s="2">
        <f t="shared" ca="1" si="310"/>
        <v>77.195400000000006</v>
      </c>
      <c r="U180" s="2">
        <f t="shared" ca="1" si="311"/>
        <v>79.982799999999997</v>
      </c>
      <c r="V180" s="2">
        <f t="shared" ca="1" si="312"/>
        <v>78.3797</v>
      </c>
      <c r="W180" s="2">
        <f t="shared" ca="1" si="313"/>
        <v>80.6584</v>
      </c>
      <c r="X180" s="2">
        <f t="shared" ca="1" si="314"/>
        <v>77.412300000000002</v>
      </c>
      <c r="Y180" s="2">
        <f t="shared" ca="1" si="315"/>
        <v>86.722499999999997</v>
      </c>
      <c r="Z180" s="2">
        <f t="shared" ca="1" si="316"/>
        <v>64.9499</v>
      </c>
      <c r="AA180" s="2">
        <f t="shared" ca="1" si="325"/>
        <v>71.4786</v>
      </c>
      <c r="AB180" s="2">
        <f t="shared" ca="1" si="326"/>
        <v>68.276300000000006</v>
      </c>
      <c r="AC180" s="2">
        <f t="shared" ca="1" si="327"/>
        <v>81.019400000000005</v>
      </c>
      <c r="AD180" s="2">
        <f t="shared" ca="1" si="328"/>
        <v>83.110100000000003</v>
      </c>
      <c r="AE180" s="2">
        <f t="shared" ca="1" si="329"/>
        <v>70.102699999999999</v>
      </c>
      <c r="AF180" s="2">
        <f t="shared" ca="1" si="330"/>
        <v>79.787599999999998</v>
      </c>
      <c r="AG180" s="2">
        <f t="shared" ca="1" si="331"/>
        <v>77.356700000000004</v>
      </c>
      <c r="AH180" s="2">
        <f t="shared" ca="1" si="264"/>
        <v>81.370400000000004</v>
      </c>
      <c r="AI180" s="2">
        <f t="shared" ca="1" si="265"/>
        <v>70.706199999999995</v>
      </c>
      <c r="AJ180" s="2">
        <f t="shared" ca="1" si="266"/>
        <v>76.772999999999996</v>
      </c>
      <c r="AK180" s="2">
        <f t="shared" ca="1" si="267"/>
        <v>78.128600000000006</v>
      </c>
      <c r="AL180" s="2">
        <f t="shared" ca="1" si="268"/>
        <v>73.300299999999993</v>
      </c>
      <c r="AM180" s="2">
        <f t="shared" ca="1" si="269"/>
        <v>70.061599999999999</v>
      </c>
      <c r="AN180" s="2">
        <f t="shared" ca="1" si="270"/>
        <v>73.556100000000001</v>
      </c>
      <c r="AO180" s="2">
        <f t="shared" ca="1" si="271"/>
        <v>74.805700000000002</v>
      </c>
      <c r="AP180" s="2">
        <f t="shared" ca="1" si="272"/>
        <v>73.911500000000004</v>
      </c>
      <c r="AQ180" s="2">
        <f t="shared" ca="1" si="273"/>
        <v>68.52</v>
      </c>
      <c r="AR180" s="2">
        <f t="shared" ca="1" si="274"/>
        <v>77.057500000000005</v>
      </c>
      <c r="AS180" s="2">
        <f t="shared" ca="1" si="275"/>
        <v>71.204099999999997</v>
      </c>
      <c r="AT180" s="2">
        <f t="shared" ca="1" si="276"/>
        <v>72.0351</v>
      </c>
      <c r="AU180" s="2">
        <f t="shared" ca="1" si="277"/>
        <v>43.386400000000002</v>
      </c>
      <c r="AV180" s="2">
        <f t="shared" ca="1" si="278"/>
        <v>75.129300000000001</v>
      </c>
      <c r="AW180" s="2">
        <f t="shared" ca="1" si="279"/>
        <v>73.024500000000003</v>
      </c>
      <c r="AX180" s="2">
        <f t="shared" ca="1" si="280"/>
        <v>82.067999999999998</v>
      </c>
      <c r="AY180" s="2">
        <f t="shared" ca="1" si="281"/>
        <v>79.950800000000001</v>
      </c>
      <c r="AZ180" s="2">
        <f t="shared" ca="1" si="282"/>
        <v>72.871099999999998</v>
      </c>
      <c r="BA180" s="2">
        <f t="shared" ca="1" si="283"/>
        <v>74.901399999999995</v>
      </c>
      <c r="BB180" s="2">
        <f t="shared" ca="1" si="284"/>
        <v>67.356999999999999</v>
      </c>
      <c r="BC180" s="2">
        <f t="shared" ca="1" si="285"/>
        <v>74.536900000000003</v>
      </c>
      <c r="BD180" s="2">
        <f t="shared" ca="1" si="286"/>
        <v>73.356499999999997</v>
      </c>
      <c r="BE180" s="2">
        <f t="shared" ca="1" si="287"/>
        <v>77.039900000000003</v>
      </c>
      <c r="BF180" s="2">
        <f t="shared" ca="1" si="288"/>
        <v>74.232600000000005</v>
      </c>
      <c r="BG180" s="2">
        <f t="shared" ca="1" si="289"/>
        <v>75.7226</v>
      </c>
      <c r="BH180" s="2">
        <f t="shared" ca="1" si="290"/>
        <v>71.669700000000006</v>
      </c>
      <c r="BI180" s="2">
        <f t="shared" ca="1" si="291"/>
        <v>69.763900000000007</v>
      </c>
      <c r="BJ180" s="2">
        <f t="shared" ca="1" si="292"/>
        <v>67.159199999999998</v>
      </c>
      <c r="BK180" s="2">
        <f t="shared" ca="1" si="293"/>
        <v>72.375100000000003</v>
      </c>
      <c r="BL180" s="2">
        <f t="shared" ca="1" si="294"/>
        <v>76.978200000000001</v>
      </c>
      <c r="BM180" s="2">
        <f t="shared" ca="1" si="295"/>
        <v>79.854600000000005</v>
      </c>
      <c r="BN180" s="2">
        <f t="shared" ca="1" si="296"/>
        <v>71.244399999999999</v>
      </c>
      <c r="BO180" s="2">
        <f t="shared" ca="1" si="297"/>
        <v>78.324399999999997</v>
      </c>
      <c r="BP180" s="2">
        <f t="shared" ca="1" si="298"/>
        <v>74.481399999999994</v>
      </c>
      <c r="BQ180" s="2">
        <f t="shared" ca="1" si="299"/>
        <v>0</v>
      </c>
      <c r="BR180" s="2">
        <f t="shared" ca="1" si="300"/>
        <v>0</v>
      </c>
      <c r="BS180" s="2">
        <f t="shared" ca="1" si="301"/>
        <v>0</v>
      </c>
      <c r="BT180" s="2">
        <f t="shared" ca="1" si="302"/>
        <v>0</v>
      </c>
      <c r="BU180" s="2">
        <f t="shared" ca="1" si="303"/>
        <v>0</v>
      </c>
    </row>
    <row r="181" spans="1:73">
      <c r="A181">
        <f>Main!A181</f>
        <v>178</v>
      </c>
      <c r="B181">
        <f>Main!B181</f>
        <v>266</v>
      </c>
      <c r="C181">
        <f>Main!C181</f>
        <v>45</v>
      </c>
      <c r="D181">
        <f>Main!D181</f>
        <v>3</v>
      </c>
      <c r="E181" t="str">
        <f>Main!E181</f>
        <v>B-</v>
      </c>
      <c r="F181" s="23">
        <f t="shared" ca="1" si="304"/>
        <v>72.79359384615384</v>
      </c>
      <c r="G181" s="2">
        <f t="shared" ca="1" si="305"/>
        <v>83.220799999999997</v>
      </c>
      <c r="H181" s="2">
        <f t="shared" ca="1" si="317"/>
        <v>77.448700000000002</v>
      </c>
      <c r="I181" s="2">
        <f t="shared" ca="1" si="318"/>
        <v>76.314599999999999</v>
      </c>
      <c r="J181" s="2">
        <f t="shared" ca="1" si="319"/>
        <v>75.041700000000006</v>
      </c>
      <c r="K181" s="2">
        <f t="shared" ca="1" si="320"/>
        <v>74.912599999999998</v>
      </c>
      <c r="L181" s="2">
        <f t="shared" ca="1" si="321"/>
        <v>73.355800000000002</v>
      </c>
      <c r="M181" s="2">
        <f t="shared" ca="1" si="322"/>
        <v>77.018299999999996</v>
      </c>
      <c r="N181" s="2">
        <f t="shared" ca="1" si="323"/>
        <v>72.421099999999996</v>
      </c>
      <c r="O181" s="2">
        <f t="shared" ca="1" si="324"/>
        <v>79.765299999999996</v>
      </c>
      <c r="P181" s="2">
        <f t="shared" ca="1" si="306"/>
        <v>73.367800000000003</v>
      </c>
      <c r="Q181" s="2">
        <f t="shared" ca="1" si="307"/>
        <v>73.728999999999999</v>
      </c>
      <c r="R181" s="2">
        <f t="shared" ca="1" si="308"/>
        <v>84.279399999999995</v>
      </c>
      <c r="S181" s="2">
        <f t="shared" ca="1" si="309"/>
        <v>71.458299999999994</v>
      </c>
      <c r="T181" s="2">
        <f t="shared" ca="1" si="310"/>
        <v>76.370999999999995</v>
      </c>
      <c r="U181" s="2">
        <f t="shared" ca="1" si="311"/>
        <v>83.034099999999995</v>
      </c>
      <c r="V181" s="2">
        <f t="shared" ca="1" si="312"/>
        <v>81.529200000000003</v>
      </c>
      <c r="W181" s="2">
        <f t="shared" ca="1" si="313"/>
        <v>83.264600000000002</v>
      </c>
      <c r="X181" s="2">
        <f t="shared" ca="1" si="314"/>
        <v>82.224599999999995</v>
      </c>
      <c r="Y181" s="2">
        <f t="shared" ca="1" si="315"/>
        <v>87.544600000000003</v>
      </c>
      <c r="Z181" s="2">
        <f t="shared" ca="1" si="316"/>
        <v>68.108199999999997</v>
      </c>
      <c r="AA181" s="2">
        <f t="shared" ca="1" si="325"/>
        <v>73.850399999999993</v>
      </c>
      <c r="AB181" s="2">
        <f t="shared" ca="1" si="326"/>
        <v>71.430999999999997</v>
      </c>
      <c r="AC181" s="2">
        <f t="shared" ca="1" si="327"/>
        <v>79.948899999999995</v>
      </c>
      <c r="AD181" s="2">
        <f t="shared" ca="1" si="328"/>
        <v>81.871200000000002</v>
      </c>
      <c r="AE181" s="2">
        <f t="shared" ca="1" si="329"/>
        <v>72.745999999999995</v>
      </c>
      <c r="AF181" s="2">
        <f t="shared" ca="1" si="330"/>
        <v>81.495800000000003</v>
      </c>
      <c r="AG181" s="2">
        <f t="shared" ca="1" si="331"/>
        <v>79.587000000000003</v>
      </c>
      <c r="AH181" s="2">
        <f t="shared" ca="1" si="264"/>
        <v>84.846100000000007</v>
      </c>
      <c r="AI181" s="2">
        <f t="shared" ca="1" si="265"/>
        <v>71.276799999999994</v>
      </c>
      <c r="AJ181" s="2">
        <f t="shared" ca="1" si="266"/>
        <v>76.419600000000003</v>
      </c>
      <c r="AK181" s="2">
        <f t="shared" ca="1" si="267"/>
        <v>77.115300000000005</v>
      </c>
      <c r="AL181" s="2">
        <f t="shared" ca="1" si="268"/>
        <v>76.6524</v>
      </c>
      <c r="AM181" s="2">
        <f t="shared" ca="1" si="269"/>
        <v>75.531499999999994</v>
      </c>
      <c r="AN181" s="2">
        <f t="shared" ca="1" si="270"/>
        <v>75.177099999999996</v>
      </c>
      <c r="AO181" s="2">
        <f t="shared" ca="1" si="271"/>
        <v>76.399199999999993</v>
      </c>
      <c r="AP181" s="2">
        <f t="shared" ca="1" si="272"/>
        <v>77.154499999999999</v>
      </c>
      <c r="AQ181" s="2">
        <f t="shared" ca="1" si="273"/>
        <v>76.699799999999996</v>
      </c>
      <c r="AR181" s="2">
        <f t="shared" ca="1" si="274"/>
        <v>78.829800000000006</v>
      </c>
      <c r="AS181" s="2">
        <f t="shared" ca="1" si="275"/>
        <v>81.301900000000003</v>
      </c>
      <c r="AT181" s="2">
        <f t="shared" ca="1" si="276"/>
        <v>76.941999999999993</v>
      </c>
      <c r="AU181" s="2">
        <f t="shared" ca="1" si="277"/>
        <v>41.024099999999997</v>
      </c>
      <c r="AV181" s="2">
        <f t="shared" ca="1" si="278"/>
        <v>76.561599999999999</v>
      </c>
      <c r="AW181" s="2">
        <f t="shared" ca="1" si="279"/>
        <v>75.754000000000005</v>
      </c>
      <c r="AX181" s="2">
        <f t="shared" ca="1" si="280"/>
        <v>79.727500000000006</v>
      </c>
      <c r="AY181" s="2">
        <f t="shared" ca="1" si="281"/>
        <v>77.345299999999995</v>
      </c>
      <c r="AZ181" s="2">
        <f t="shared" ca="1" si="282"/>
        <v>74.356800000000007</v>
      </c>
      <c r="BA181" s="2">
        <f t="shared" ca="1" si="283"/>
        <v>71.879800000000003</v>
      </c>
      <c r="BB181" s="2">
        <f t="shared" ca="1" si="284"/>
        <v>76.011600000000001</v>
      </c>
      <c r="BC181" s="2">
        <f t="shared" ca="1" si="285"/>
        <v>77.997100000000003</v>
      </c>
      <c r="BD181" s="2">
        <f t="shared" ca="1" si="286"/>
        <v>73.790400000000005</v>
      </c>
      <c r="BE181" s="2">
        <f t="shared" ca="1" si="287"/>
        <v>83.721100000000007</v>
      </c>
      <c r="BF181" s="2">
        <f t="shared" ca="1" si="288"/>
        <v>78.054299999999998</v>
      </c>
      <c r="BG181" s="2">
        <f t="shared" ca="1" si="289"/>
        <v>79.570300000000003</v>
      </c>
      <c r="BH181" s="2">
        <f t="shared" ca="1" si="290"/>
        <v>70.3215</v>
      </c>
      <c r="BI181" s="2">
        <f t="shared" ca="1" si="291"/>
        <v>72.366600000000005</v>
      </c>
      <c r="BJ181" s="2">
        <f t="shared" ca="1" si="292"/>
        <v>70.001300000000001</v>
      </c>
      <c r="BK181" s="2">
        <f t="shared" ca="1" si="293"/>
        <v>68.390900000000002</v>
      </c>
      <c r="BL181" s="2">
        <f t="shared" ca="1" si="294"/>
        <v>74.880799999999994</v>
      </c>
      <c r="BM181" s="2">
        <f t="shared" ca="1" si="295"/>
        <v>78.4983</v>
      </c>
      <c r="BN181" s="2">
        <f t="shared" ca="1" si="296"/>
        <v>75.850300000000004</v>
      </c>
      <c r="BO181" s="2">
        <f t="shared" ca="1" si="297"/>
        <v>81.908699999999996</v>
      </c>
      <c r="BP181" s="2">
        <f t="shared" ca="1" si="298"/>
        <v>73.885300000000001</v>
      </c>
      <c r="BQ181" s="2">
        <f t="shared" ca="1" si="299"/>
        <v>0</v>
      </c>
      <c r="BR181" s="2">
        <f t="shared" ca="1" si="300"/>
        <v>0</v>
      </c>
      <c r="BS181" s="2">
        <f t="shared" ca="1" si="301"/>
        <v>0</v>
      </c>
      <c r="BT181" s="2">
        <f t="shared" ca="1" si="302"/>
        <v>0</v>
      </c>
      <c r="BU181" s="2">
        <f t="shared" ca="1" si="303"/>
        <v>0</v>
      </c>
    </row>
    <row r="182" spans="1:73">
      <c r="A182">
        <f>Main!A182</f>
        <v>179</v>
      </c>
      <c r="B182">
        <f>Main!B182</f>
        <v>267.5</v>
      </c>
      <c r="C182">
        <f>Main!C182</f>
        <v>45</v>
      </c>
      <c r="D182">
        <f>Main!D182</f>
        <v>4.5</v>
      </c>
      <c r="E182" t="str">
        <f>Main!E182</f>
        <v>c#</v>
      </c>
      <c r="F182" s="23">
        <f t="shared" ca="1" si="304"/>
        <v>73.688033846153829</v>
      </c>
      <c r="G182" s="2">
        <f t="shared" ca="1" si="305"/>
        <v>82.456900000000005</v>
      </c>
      <c r="H182" s="2">
        <f t="shared" ca="1" si="317"/>
        <v>79.56</v>
      </c>
      <c r="I182" s="2">
        <f t="shared" ca="1" si="318"/>
        <v>80.591800000000006</v>
      </c>
      <c r="J182" s="2">
        <f t="shared" ca="1" si="319"/>
        <v>79.655100000000004</v>
      </c>
      <c r="K182" s="2">
        <f t="shared" ca="1" si="320"/>
        <v>74.8506</v>
      </c>
      <c r="L182" s="2">
        <f t="shared" ca="1" si="321"/>
        <v>72.688599999999994</v>
      </c>
      <c r="M182" s="2">
        <f t="shared" ca="1" si="322"/>
        <v>75.781800000000004</v>
      </c>
      <c r="N182" s="2">
        <f t="shared" ca="1" si="323"/>
        <v>76.349900000000005</v>
      </c>
      <c r="O182" s="2">
        <f t="shared" ca="1" si="324"/>
        <v>81.506799999999998</v>
      </c>
      <c r="P182" s="2">
        <f t="shared" ca="1" si="306"/>
        <v>76.6845</v>
      </c>
      <c r="Q182" s="2">
        <f t="shared" ca="1" si="307"/>
        <v>67.751900000000006</v>
      </c>
      <c r="R182" s="2">
        <f t="shared" ca="1" si="308"/>
        <v>89.702699999999993</v>
      </c>
      <c r="S182" s="2">
        <f t="shared" ca="1" si="309"/>
        <v>71.881399999999999</v>
      </c>
      <c r="T182" s="2">
        <f t="shared" ca="1" si="310"/>
        <v>79.608199999999997</v>
      </c>
      <c r="U182" s="2">
        <f t="shared" ca="1" si="311"/>
        <v>82.540400000000005</v>
      </c>
      <c r="V182" s="2">
        <f t="shared" ca="1" si="312"/>
        <v>82.736400000000003</v>
      </c>
      <c r="W182" s="2">
        <f t="shared" ca="1" si="313"/>
        <v>83.198999999999998</v>
      </c>
      <c r="X182" s="2">
        <f t="shared" ca="1" si="314"/>
        <v>76.500900000000001</v>
      </c>
      <c r="Y182" s="2">
        <f t="shared" ca="1" si="315"/>
        <v>88.787000000000006</v>
      </c>
      <c r="Z182" s="2">
        <f t="shared" ca="1" si="316"/>
        <v>74.080100000000002</v>
      </c>
      <c r="AA182" s="2">
        <f t="shared" ca="1" si="325"/>
        <v>72.158100000000005</v>
      </c>
      <c r="AB182" s="2">
        <f t="shared" ca="1" si="326"/>
        <v>69.007099999999994</v>
      </c>
      <c r="AC182" s="2">
        <f t="shared" ca="1" si="327"/>
        <v>77.596199999999996</v>
      </c>
      <c r="AD182" s="2">
        <f t="shared" ca="1" si="328"/>
        <v>85.567700000000002</v>
      </c>
      <c r="AE182" s="2">
        <f t="shared" ca="1" si="329"/>
        <v>74.427800000000005</v>
      </c>
      <c r="AF182" s="2">
        <f t="shared" ca="1" si="330"/>
        <v>78.945999999999998</v>
      </c>
      <c r="AG182" s="2">
        <f t="shared" ca="1" si="331"/>
        <v>79.606899999999996</v>
      </c>
      <c r="AH182" s="2">
        <f t="shared" ca="1" si="264"/>
        <v>82.531800000000004</v>
      </c>
      <c r="AI182" s="2">
        <f t="shared" ca="1" si="265"/>
        <v>75.929100000000005</v>
      </c>
      <c r="AJ182" s="2">
        <f t="shared" ca="1" si="266"/>
        <v>73.642499999999998</v>
      </c>
      <c r="AK182" s="2">
        <f t="shared" ca="1" si="267"/>
        <v>79.451400000000007</v>
      </c>
      <c r="AL182" s="2">
        <f t="shared" ca="1" si="268"/>
        <v>77.606300000000005</v>
      </c>
      <c r="AM182" s="2">
        <f t="shared" ca="1" si="269"/>
        <v>71.055599999999998</v>
      </c>
      <c r="AN182" s="2">
        <f t="shared" ca="1" si="270"/>
        <v>79.543199999999999</v>
      </c>
      <c r="AO182" s="2">
        <f t="shared" ca="1" si="271"/>
        <v>74.210599999999999</v>
      </c>
      <c r="AP182" s="2">
        <f t="shared" ca="1" si="272"/>
        <v>76.752099999999999</v>
      </c>
      <c r="AQ182" s="2">
        <f t="shared" ca="1" si="273"/>
        <v>73.977699999999999</v>
      </c>
      <c r="AR182" s="2">
        <f t="shared" ca="1" si="274"/>
        <v>79.438699999999997</v>
      </c>
      <c r="AS182" s="2">
        <f t="shared" ca="1" si="275"/>
        <v>80.844200000000001</v>
      </c>
      <c r="AT182" s="2">
        <f t="shared" ca="1" si="276"/>
        <v>77.922799999999995</v>
      </c>
      <c r="AU182" s="2">
        <f t="shared" ca="1" si="277"/>
        <v>38.706699999999998</v>
      </c>
      <c r="AV182" s="2">
        <f t="shared" ca="1" si="278"/>
        <v>79.307100000000005</v>
      </c>
      <c r="AW182" s="2">
        <f t="shared" ca="1" si="279"/>
        <v>77.583100000000002</v>
      </c>
      <c r="AX182" s="2">
        <f t="shared" ca="1" si="280"/>
        <v>84.998199999999997</v>
      </c>
      <c r="AY182" s="2">
        <f t="shared" ca="1" si="281"/>
        <v>79.738</v>
      </c>
      <c r="AZ182" s="2">
        <f t="shared" ca="1" si="282"/>
        <v>74.2072</v>
      </c>
      <c r="BA182" s="2">
        <f t="shared" ca="1" si="283"/>
        <v>74.387200000000007</v>
      </c>
      <c r="BB182" s="2">
        <f t="shared" ca="1" si="284"/>
        <v>76.221800000000002</v>
      </c>
      <c r="BC182" s="2">
        <f t="shared" ca="1" si="285"/>
        <v>77.835599999999999</v>
      </c>
      <c r="BD182" s="2">
        <f t="shared" ca="1" si="286"/>
        <v>78.237799999999993</v>
      </c>
      <c r="BE182" s="2">
        <f t="shared" ca="1" si="287"/>
        <v>80.8596</v>
      </c>
      <c r="BF182" s="2">
        <f t="shared" ca="1" si="288"/>
        <v>77.876099999999994</v>
      </c>
      <c r="BG182" s="2">
        <f t="shared" ca="1" si="289"/>
        <v>85.5227</v>
      </c>
      <c r="BH182" s="2">
        <f t="shared" ca="1" si="290"/>
        <v>72.578999999999994</v>
      </c>
      <c r="BI182" s="2">
        <f t="shared" ca="1" si="291"/>
        <v>74.981999999999999</v>
      </c>
      <c r="BJ182" s="2">
        <f t="shared" ca="1" si="292"/>
        <v>69.251999999999995</v>
      </c>
      <c r="BK182" s="2">
        <f t="shared" ca="1" si="293"/>
        <v>73.070599999999999</v>
      </c>
      <c r="BL182" s="2">
        <f t="shared" ca="1" si="294"/>
        <v>75.4863</v>
      </c>
      <c r="BM182" s="2">
        <f t="shared" ca="1" si="295"/>
        <v>78.674000000000007</v>
      </c>
      <c r="BN182" s="2">
        <f t="shared" ca="1" si="296"/>
        <v>77.260900000000007</v>
      </c>
      <c r="BO182" s="2">
        <f t="shared" ca="1" si="297"/>
        <v>87.383700000000005</v>
      </c>
      <c r="BP182" s="2">
        <f t="shared" ca="1" si="298"/>
        <v>78.422799999999995</v>
      </c>
      <c r="BQ182" s="2">
        <f t="shared" ca="1" si="299"/>
        <v>0</v>
      </c>
      <c r="BR182" s="2">
        <f t="shared" ca="1" si="300"/>
        <v>0</v>
      </c>
      <c r="BS182" s="2">
        <f t="shared" ca="1" si="301"/>
        <v>0</v>
      </c>
      <c r="BT182" s="2">
        <f t="shared" ca="1" si="302"/>
        <v>0</v>
      </c>
      <c r="BU182" s="2">
        <f t="shared" ca="1" si="303"/>
        <v>0</v>
      </c>
    </row>
    <row r="183" spans="1:73">
      <c r="A183">
        <f>Main!A183</f>
        <v>180</v>
      </c>
      <c r="B183">
        <f>Main!B183</f>
        <v>269</v>
      </c>
      <c r="C183">
        <f>Main!C183</f>
        <v>45</v>
      </c>
      <c r="D183">
        <f>Main!D183</f>
        <v>6</v>
      </c>
      <c r="E183" t="str">
        <f>Main!E183</f>
        <v>b</v>
      </c>
      <c r="F183" s="23">
        <f t="shared" ca="1" si="304"/>
        <v>73.715550769230774</v>
      </c>
      <c r="G183" s="2">
        <f t="shared" ca="1" si="305"/>
        <v>77.424300000000002</v>
      </c>
      <c r="H183" s="2">
        <f t="shared" ca="1" si="317"/>
        <v>83.134200000000007</v>
      </c>
      <c r="I183" s="2">
        <f t="shared" ca="1" si="318"/>
        <v>74.5124</v>
      </c>
      <c r="J183" s="2">
        <f t="shared" ca="1" si="319"/>
        <v>77.914599999999993</v>
      </c>
      <c r="K183" s="2">
        <f t="shared" ca="1" si="320"/>
        <v>73.575299999999999</v>
      </c>
      <c r="L183" s="2">
        <f t="shared" ca="1" si="321"/>
        <v>76.436899999999994</v>
      </c>
      <c r="M183" s="2">
        <f t="shared" ca="1" si="322"/>
        <v>77.152299999999997</v>
      </c>
      <c r="N183" s="2">
        <f t="shared" ca="1" si="323"/>
        <v>72.801500000000004</v>
      </c>
      <c r="O183" s="2">
        <f t="shared" ca="1" si="324"/>
        <v>81.767099999999999</v>
      </c>
      <c r="P183" s="2">
        <f t="shared" ca="1" si="306"/>
        <v>76.800299999999993</v>
      </c>
      <c r="Q183" s="2">
        <f t="shared" ca="1" si="307"/>
        <v>69.031899999999993</v>
      </c>
      <c r="R183" s="2">
        <f t="shared" ca="1" si="308"/>
        <v>85.001000000000005</v>
      </c>
      <c r="S183" s="2">
        <f t="shared" ca="1" si="309"/>
        <v>67.276600000000002</v>
      </c>
      <c r="T183" s="2">
        <f t="shared" ca="1" si="310"/>
        <v>78.559100000000001</v>
      </c>
      <c r="U183" s="2">
        <f t="shared" ca="1" si="311"/>
        <v>78.348299999999995</v>
      </c>
      <c r="V183" s="2">
        <f t="shared" ca="1" si="312"/>
        <v>78.304100000000005</v>
      </c>
      <c r="W183" s="2">
        <f t="shared" ca="1" si="313"/>
        <v>79.065200000000004</v>
      </c>
      <c r="X183" s="2">
        <f t="shared" ca="1" si="314"/>
        <v>81.009100000000004</v>
      </c>
      <c r="Y183" s="2">
        <f t="shared" ca="1" si="315"/>
        <v>88.342299999999994</v>
      </c>
      <c r="Z183" s="2">
        <f t="shared" ca="1" si="316"/>
        <v>82.409000000000006</v>
      </c>
      <c r="AA183" s="2">
        <f t="shared" ca="1" si="325"/>
        <v>68.534499999999994</v>
      </c>
      <c r="AB183" s="2">
        <f t="shared" ca="1" si="326"/>
        <v>73.578199999999995</v>
      </c>
      <c r="AC183" s="2">
        <f t="shared" ca="1" si="327"/>
        <v>78.356200000000001</v>
      </c>
      <c r="AD183" s="2">
        <f t="shared" ca="1" si="328"/>
        <v>78.641999999999996</v>
      </c>
      <c r="AE183" s="2">
        <f t="shared" ca="1" si="329"/>
        <v>79.244</v>
      </c>
      <c r="AF183" s="2">
        <f t="shared" ca="1" si="330"/>
        <v>84.406700000000001</v>
      </c>
      <c r="AG183" s="2">
        <f t="shared" ca="1" si="331"/>
        <v>78.549800000000005</v>
      </c>
      <c r="AH183" s="2">
        <f t="shared" ca="1" si="264"/>
        <v>81.331599999999995</v>
      </c>
      <c r="AI183" s="2">
        <f t="shared" ca="1" si="265"/>
        <v>74.953699999999998</v>
      </c>
      <c r="AJ183" s="2">
        <f t="shared" ca="1" si="266"/>
        <v>74.224800000000002</v>
      </c>
      <c r="AK183" s="2">
        <f t="shared" ca="1" si="267"/>
        <v>78.085099999999997</v>
      </c>
      <c r="AL183" s="2">
        <f t="shared" ca="1" si="268"/>
        <v>69.188599999999994</v>
      </c>
      <c r="AM183" s="2">
        <f t="shared" ca="1" si="269"/>
        <v>74.726399999999998</v>
      </c>
      <c r="AN183" s="2">
        <f t="shared" ca="1" si="270"/>
        <v>78.691000000000003</v>
      </c>
      <c r="AO183" s="2">
        <f t="shared" ca="1" si="271"/>
        <v>77.610200000000006</v>
      </c>
      <c r="AP183" s="2">
        <f t="shared" ca="1" si="272"/>
        <v>73.144199999999998</v>
      </c>
      <c r="AQ183" s="2">
        <f t="shared" ca="1" si="273"/>
        <v>71.115099999999998</v>
      </c>
      <c r="AR183" s="2">
        <f t="shared" ca="1" si="274"/>
        <v>75.838399999999993</v>
      </c>
      <c r="AS183" s="2">
        <f t="shared" ca="1" si="275"/>
        <v>79.816699999999997</v>
      </c>
      <c r="AT183" s="2">
        <f t="shared" ca="1" si="276"/>
        <v>80.092500000000001</v>
      </c>
      <c r="AU183" s="2">
        <f t="shared" ca="1" si="277"/>
        <v>74.799499999999995</v>
      </c>
      <c r="AV183" s="2">
        <f t="shared" ca="1" si="278"/>
        <v>78.635300000000001</v>
      </c>
      <c r="AW183" s="2">
        <f t="shared" ca="1" si="279"/>
        <v>79.921300000000002</v>
      </c>
      <c r="AX183" s="2">
        <f t="shared" ca="1" si="280"/>
        <v>79.274600000000007</v>
      </c>
      <c r="AY183" s="2">
        <f t="shared" ca="1" si="281"/>
        <v>76.407700000000006</v>
      </c>
      <c r="AZ183" s="2">
        <f t="shared" ca="1" si="282"/>
        <v>80.064899999999994</v>
      </c>
      <c r="BA183" s="2">
        <f t="shared" ca="1" si="283"/>
        <v>80.091999999999999</v>
      </c>
      <c r="BB183" s="2">
        <f t="shared" ca="1" si="284"/>
        <v>78.159300000000002</v>
      </c>
      <c r="BC183" s="2">
        <f t="shared" ca="1" si="285"/>
        <v>83.745199999999997</v>
      </c>
      <c r="BD183" s="2">
        <f t="shared" ca="1" si="286"/>
        <v>82.808400000000006</v>
      </c>
      <c r="BE183" s="2">
        <f t="shared" ca="1" si="287"/>
        <v>76.762799999999999</v>
      </c>
      <c r="BF183" s="2">
        <f t="shared" ca="1" si="288"/>
        <v>80.621799999999993</v>
      </c>
      <c r="BG183" s="2">
        <f t="shared" ca="1" si="289"/>
        <v>83.666700000000006</v>
      </c>
      <c r="BH183" s="2">
        <f t="shared" ca="1" si="290"/>
        <v>78.079800000000006</v>
      </c>
      <c r="BI183" s="2">
        <f t="shared" ca="1" si="291"/>
        <v>76.013800000000003</v>
      </c>
      <c r="BJ183" s="2">
        <f t="shared" ca="1" si="292"/>
        <v>63.837899999999998</v>
      </c>
      <c r="BK183" s="2">
        <f t="shared" ca="1" si="293"/>
        <v>62.041600000000003</v>
      </c>
      <c r="BL183" s="2">
        <f t="shared" ca="1" si="294"/>
        <v>78.890500000000003</v>
      </c>
      <c r="BM183" s="2">
        <f t="shared" ca="1" si="295"/>
        <v>74.533299999999997</v>
      </c>
      <c r="BN183" s="2">
        <f t="shared" ca="1" si="296"/>
        <v>76.094999999999999</v>
      </c>
      <c r="BO183" s="2">
        <f t="shared" ca="1" si="297"/>
        <v>82.432599999999994</v>
      </c>
      <c r="BP183" s="2">
        <f t="shared" ca="1" si="298"/>
        <v>75.631600000000006</v>
      </c>
      <c r="BQ183" s="2">
        <f t="shared" ca="1" si="299"/>
        <v>0</v>
      </c>
      <c r="BR183" s="2">
        <f t="shared" ca="1" si="300"/>
        <v>0</v>
      </c>
      <c r="BS183" s="2">
        <f t="shared" ca="1" si="301"/>
        <v>0</v>
      </c>
      <c r="BT183" s="2">
        <f t="shared" ca="1" si="302"/>
        <v>0</v>
      </c>
      <c r="BU183" s="2">
        <f t="shared" ca="1" si="303"/>
        <v>0</v>
      </c>
    </row>
    <row r="184" spans="1:73">
      <c r="A184">
        <f>Main!A184</f>
        <v>181</v>
      </c>
      <c r="B184">
        <f>Main!B184</f>
        <v>270</v>
      </c>
      <c r="C184">
        <f>Main!C184</f>
        <v>46</v>
      </c>
      <c r="D184">
        <f>Main!D184</f>
        <v>1</v>
      </c>
      <c r="E184" t="str">
        <f>Main!E184</f>
        <v>ff</v>
      </c>
      <c r="F184" s="23">
        <f t="shared" ca="1" si="304"/>
        <v>72.320609230769236</v>
      </c>
      <c r="G184" s="2">
        <f t="shared" ca="1" si="305"/>
        <v>75.116900000000001</v>
      </c>
      <c r="H184" s="2">
        <f t="shared" ca="1" si="317"/>
        <v>76.594999999999999</v>
      </c>
      <c r="I184" s="2">
        <f t="shared" ca="1" si="318"/>
        <v>75.993799999999993</v>
      </c>
      <c r="J184" s="2">
        <f t="shared" ca="1" si="319"/>
        <v>66.917900000000003</v>
      </c>
      <c r="K184" s="2">
        <f t="shared" ca="1" si="320"/>
        <v>78.729900000000001</v>
      </c>
      <c r="L184" s="2">
        <f t="shared" ca="1" si="321"/>
        <v>73.141900000000007</v>
      </c>
      <c r="M184" s="2">
        <f t="shared" ca="1" si="322"/>
        <v>75.320599999999999</v>
      </c>
      <c r="N184" s="2">
        <f t="shared" ca="1" si="323"/>
        <v>70.178100000000001</v>
      </c>
      <c r="O184" s="2">
        <f t="shared" ca="1" si="324"/>
        <v>82.311999999999998</v>
      </c>
      <c r="P184" s="2">
        <f t="shared" ca="1" si="306"/>
        <v>73.872399999999999</v>
      </c>
      <c r="Q184" s="2">
        <f t="shared" ca="1" si="307"/>
        <v>75.737899999999996</v>
      </c>
      <c r="R184" s="2">
        <f t="shared" ca="1" si="308"/>
        <v>83.543599999999998</v>
      </c>
      <c r="S184" s="2">
        <f t="shared" ca="1" si="309"/>
        <v>67.316599999999994</v>
      </c>
      <c r="T184" s="2">
        <f t="shared" ca="1" si="310"/>
        <v>82.265799999999999</v>
      </c>
      <c r="U184" s="2">
        <f t="shared" ca="1" si="311"/>
        <v>80.361400000000003</v>
      </c>
      <c r="V184" s="2">
        <f t="shared" ca="1" si="312"/>
        <v>83.0886</v>
      </c>
      <c r="W184" s="2">
        <f t="shared" ca="1" si="313"/>
        <v>86.908299999999997</v>
      </c>
      <c r="X184" s="2">
        <f t="shared" ca="1" si="314"/>
        <v>74.352099999999993</v>
      </c>
      <c r="Y184" s="2">
        <f t="shared" ca="1" si="315"/>
        <v>83.158900000000003</v>
      </c>
      <c r="Z184" s="2">
        <f t="shared" ca="1" si="316"/>
        <v>77.275099999999995</v>
      </c>
      <c r="AA184" s="2">
        <f t="shared" ca="1" si="325"/>
        <v>71.314400000000006</v>
      </c>
      <c r="AB184" s="2">
        <f t="shared" ca="1" si="326"/>
        <v>77.633799999999994</v>
      </c>
      <c r="AC184" s="2">
        <f t="shared" ca="1" si="327"/>
        <v>70.477500000000006</v>
      </c>
      <c r="AD184" s="2">
        <f t="shared" ca="1" si="328"/>
        <v>78.840199999999996</v>
      </c>
      <c r="AE184" s="2">
        <f t="shared" ca="1" si="329"/>
        <v>78.225099999999998</v>
      </c>
      <c r="AF184" s="2">
        <f t="shared" ca="1" si="330"/>
        <v>79.830299999999994</v>
      </c>
      <c r="AG184" s="2">
        <f t="shared" ca="1" si="331"/>
        <v>71.7226</v>
      </c>
      <c r="AH184" s="2">
        <f t="shared" ca="1" si="264"/>
        <v>79.136600000000001</v>
      </c>
      <c r="AI184" s="2">
        <f t="shared" ca="1" si="265"/>
        <v>79.075299999999999</v>
      </c>
      <c r="AJ184" s="2">
        <f t="shared" ca="1" si="266"/>
        <v>75.264499999999998</v>
      </c>
      <c r="AK184" s="2">
        <f t="shared" ca="1" si="267"/>
        <v>75.108900000000006</v>
      </c>
      <c r="AL184" s="2">
        <f t="shared" ca="1" si="268"/>
        <v>71.395499999999998</v>
      </c>
      <c r="AM184" s="2">
        <f t="shared" ca="1" si="269"/>
        <v>78.501800000000003</v>
      </c>
      <c r="AN184" s="2">
        <f t="shared" ca="1" si="270"/>
        <v>77.494200000000006</v>
      </c>
      <c r="AO184" s="2">
        <f t="shared" ca="1" si="271"/>
        <v>69.646900000000002</v>
      </c>
      <c r="AP184" s="2">
        <f t="shared" ca="1" si="272"/>
        <v>70.318399999999997</v>
      </c>
      <c r="AQ184" s="2">
        <f t="shared" ca="1" si="273"/>
        <v>73.812299999999993</v>
      </c>
      <c r="AR184" s="2">
        <f t="shared" ca="1" si="274"/>
        <v>69.357200000000006</v>
      </c>
      <c r="AS184" s="2">
        <f t="shared" ca="1" si="275"/>
        <v>79.230099999999993</v>
      </c>
      <c r="AT184" s="2">
        <f t="shared" ca="1" si="276"/>
        <v>74.038300000000007</v>
      </c>
      <c r="AU184" s="2">
        <f t="shared" ca="1" si="277"/>
        <v>58.7179</v>
      </c>
      <c r="AV184" s="2">
        <f t="shared" ca="1" si="278"/>
        <v>68.452600000000004</v>
      </c>
      <c r="AW184" s="2">
        <f t="shared" ca="1" si="279"/>
        <v>74.489999999999995</v>
      </c>
      <c r="AX184" s="2">
        <f t="shared" ca="1" si="280"/>
        <v>81.340599999999995</v>
      </c>
      <c r="AY184" s="2">
        <f t="shared" ca="1" si="281"/>
        <v>75.810400000000001</v>
      </c>
      <c r="AZ184" s="2">
        <f t="shared" ca="1" si="282"/>
        <v>73.611900000000006</v>
      </c>
      <c r="BA184" s="2">
        <f t="shared" ca="1" si="283"/>
        <v>69.146799999999999</v>
      </c>
      <c r="BB184" s="2">
        <f t="shared" ca="1" si="284"/>
        <v>73.120099999999994</v>
      </c>
      <c r="BC184" s="2">
        <f t="shared" ca="1" si="285"/>
        <v>78.230199999999996</v>
      </c>
      <c r="BD184" s="2">
        <f t="shared" ca="1" si="286"/>
        <v>80.696299999999994</v>
      </c>
      <c r="BE184" s="2">
        <f t="shared" ca="1" si="287"/>
        <v>77.789900000000003</v>
      </c>
      <c r="BF184" s="2">
        <f t="shared" ca="1" si="288"/>
        <v>78.492400000000004</v>
      </c>
      <c r="BG184" s="2">
        <f t="shared" ca="1" si="289"/>
        <v>83.209800000000001</v>
      </c>
      <c r="BH184" s="2">
        <f t="shared" ca="1" si="290"/>
        <v>74.253</v>
      </c>
      <c r="BI184" s="2">
        <f t="shared" ca="1" si="291"/>
        <v>78.913899999999998</v>
      </c>
      <c r="BJ184" s="2">
        <f t="shared" ca="1" si="292"/>
        <v>75.813299999999998</v>
      </c>
      <c r="BK184" s="2">
        <f t="shared" ca="1" si="293"/>
        <v>75.265199999999993</v>
      </c>
      <c r="BL184" s="2">
        <f t="shared" ca="1" si="294"/>
        <v>71.244600000000005</v>
      </c>
      <c r="BM184" s="2">
        <f t="shared" ca="1" si="295"/>
        <v>74.465999999999994</v>
      </c>
      <c r="BN184" s="2">
        <f t="shared" ca="1" si="296"/>
        <v>75.243700000000004</v>
      </c>
      <c r="BO184" s="2">
        <f t="shared" ca="1" si="297"/>
        <v>85.562299999999993</v>
      </c>
      <c r="BP184" s="2">
        <f t="shared" ca="1" si="298"/>
        <v>74.358000000000004</v>
      </c>
      <c r="BQ184" s="2">
        <f t="shared" ca="1" si="299"/>
        <v>0</v>
      </c>
      <c r="BR184" s="2">
        <f t="shared" ca="1" si="300"/>
        <v>0</v>
      </c>
      <c r="BS184" s="2">
        <f t="shared" ca="1" si="301"/>
        <v>0</v>
      </c>
      <c r="BT184" s="2">
        <f t="shared" ca="1" si="302"/>
        <v>0</v>
      </c>
      <c r="BU184" s="2">
        <f t="shared" ca="1" si="303"/>
        <v>0</v>
      </c>
    </row>
    <row r="185" spans="1:73">
      <c r="A185">
        <f>Main!A185</f>
        <v>182</v>
      </c>
      <c r="B185">
        <f>Main!B185</f>
        <v>271</v>
      </c>
      <c r="C185">
        <f>Main!C185</f>
        <v>46</v>
      </c>
      <c r="D185">
        <f>Main!D185</f>
        <v>2</v>
      </c>
      <c r="E185" t="str">
        <f>Main!E185</f>
        <v>e</v>
      </c>
      <c r="F185" s="23">
        <f t="shared" ca="1" si="304"/>
        <v>65.915473846153859</v>
      </c>
      <c r="G185" s="2">
        <f t="shared" ca="1" si="305"/>
        <v>75.301900000000003</v>
      </c>
      <c r="H185" s="2">
        <f t="shared" ca="1" si="317"/>
        <v>71.8917</v>
      </c>
      <c r="I185" s="2">
        <f t="shared" ca="1" si="318"/>
        <v>66.041700000000006</v>
      </c>
      <c r="J185" s="2">
        <f t="shared" ca="1" si="319"/>
        <v>64.433800000000005</v>
      </c>
      <c r="K185" s="2">
        <f t="shared" ca="1" si="320"/>
        <v>60.668100000000003</v>
      </c>
      <c r="L185" s="2">
        <f t="shared" ca="1" si="321"/>
        <v>64.170400000000001</v>
      </c>
      <c r="M185" s="2">
        <f t="shared" ca="1" si="322"/>
        <v>63.741700000000002</v>
      </c>
      <c r="N185" s="2">
        <f t="shared" ca="1" si="323"/>
        <v>68.3095</v>
      </c>
      <c r="O185" s="2">
        <f t="shared" ca="1" si="324"/>
        <v>76.378500000000003</v>
      </c>
      <c r="P185" s="2">
        <f t="shared" ca="1" si="306"/>
        <v>64.897000000000006</v>
      </c>
      <c r="Q185" s="2">
        <f t="shared" ca="1" si="307"/>
        <v>69.840100000000007</v>
      </c>
      <c r="R185" s="2">
        <f t="shared" ca="1" si="308"/>
        <v>75.301000000000002</v>
      </c>
      <c r="S185" s="2">
        <f t="shared" ca="1" si="309"/>
        <v>64.266499999999994</v>
      </c>
      <c r="T185" s="2">
        <f t="shared" ca="1" si="310"/>
        <v>72.498599999999996</v>
      </c>
      <c r="U185" s="2">
        <f t="shared" ca="1" si="311"/>
        <v>72.635099999999994</v>
      </c>
      <c r="V185" s="2">
        <f t="shared" ca="1" si="312"/>
        <v>72.903099999999995</v>
      </c>
      <c r="W185" s="2">
        <f t="shared" ca="1" si="313"/>
        <v>77.242400000000004</v>
      </c>
      <c r="X185" s="2">
        <f t="shared" ca="1" si="314"/>
        <v>72.132000000000005</v>
      </c>
      <c r="Y185" s="2">
        <f t="shared" ca="1" si="315"/>
        <v>83.309700000000007</v>
      </c>
      <c r="Z185" s="2">
        <f t="shared" ca="1" si="316"/>
        <v>68.644999999999996</v>
      </c>
      <c r="AA185" s="2">
        <f t="shared" ca="1" si="325"/>
        <v>64.674199999999999</v>
      </c>
      <c r="AB185" s="2">
        <f t="shared" ca="1" si="326"/>
        <v>59.905299999999997</v>
      </c>
      <c r="AC185" s="2">
        <f t="shared" ca="1" si="327"/>
        <v>68.510199999999998</v>
      </c>
      <c r="AD185" s="2">
        <f t="shared" ca="1" si="328"/>
        <v>70.897400000000005</v>
      </c>
      <c r="AE185" s="2">
        <f t="shared" ca="1" si="329"/>
        <v>60.968800000000002</v>
      </c>
      <c r="AF185" s="2">
        <f t="shared" ca="1" si="330"/>
        <v>67.912300000000002</v>
      </c>
      <c r="AG185" s="2">
        <f t="shared" ca="1" si="331"/>
        <v>69.749700000000004</v>
      </c>
      <c r="AH185" s="2">
        <f t="shared" ca="1" si="264"/>
        <v>70.3596</v>
      </c>
      <c r="AI185" s="2">
        <f t="shared" ca="1" si="265"/>
        <v>68.131</v>
      </c>
      <c r="AJ185" s="2">
        <f t="shared" ca="1" si="266"/>
        <v>70.325400000000002</v>
      </c>
      <c r="AK185" s="2">
        <f t="shared" ca="1" si="267"/>
        <v>72.928200000000004</v>
      </c>
      <c r="AL185" s="2">
        <f t="shared" ca="1" si="268"/>
        <v>64.512799999999999</v>
      </c>
      <c r="AM185" s="2">
        <f t="shared" ca="1" si="269"/>
        <v>72.664199999999994</v>
      </c>
      <c r="AN185" s="2">
        <f t="shared" ca="1" si="270"/>
        <v>74.554599999999994</v>
      </c>
      <c r="AO185" s="2">
        <f t="shared" ca="1" si="271"/>
        <v>69.11</v>
      </c>
      <c r="AP185" s="2">
        <f t="shared" ca="1" si="272"/>
        <v>56.709699999999998</v>
      </c>
      <c r="AQ185" s="2">
        <f t="shared" ca="1" si="273"/>
        <v>68.6601</v>
      </c>
      <c r="AR185" s="2">
        <f t="shared" ca="1" si="274"/>
        <v>61.541800000000002</v>
      </c>
      <c r="AS185" s="2">
        <f t="shared" ca="1" si="275"/>
        <v>63.860900000000001</v>
      </c>
      <c r="AT185" s="2">
        <f t="shared" ca="1" si="276"/>
        <v>70.294399999999996</v>
      </c>
      <c r="AU185" s="2">
        <f t="shared" ca="1" si="277"/>
        <v>70.19</v>
      </c>
      <c r="AV185" s="2">
        <f t="shared" ca="1" si="278"/>
        <v>58.053800000000003</v>
      </c>
      <c r="AW185" s="2">
        <f t="shared" ca="1" si="279"/>
        <v>61.837499999999999</v>
      </c>
      <c r="AX185" s="2">
        <f t="shared" ca="1" si="280"/>
        <v>71.925299999999993</v>
      </c>
      <c r="AY185" s="2">
        <f t="shared" ca="1" si="281"/>
        <v>67.959800000000001</v>
      </c>
      <c r="AZ185" s="2">
        <f t="shared" ca="1" si="282"/>
        <v>67.586699999999993</v>
      </c>
      <c r="BA185" s="2">
        <f t="shared" ca="1" si="283"/>
        <v>70.380499999999998</v>
      </c>
      <c r="BB185" s="2">
        <f t="shared" ca="1" si="284"/>
        <v>74.410700000000006</v>
      </c>
      <c r="BC185" s="2">
        <f t="shared" ca="1" si="285"/>
        <v>73.796000000000006</v>
      </c>
      <c r="BD185" s="2">
        <f t="shared" ca="1" si="286"/>
        <v>64.1952</v>
      </c>
      <c r="BE185" s="2">
        <f t="shared" ca="1" si="287"/>
        <v>73.902299999999997</v>
      </c>
      <c r="BF185" s="2">
        <f t="shared" ca="1" si="288"/>
        <v>74.173100000000005</v>
      </c>
      <c r="BG185" s="2">
        <f t="shared" ca="1" si="289"/>
        <v>81.510499999999993</v>
      </c>
      <c r="BH185" s="2">
        <f t="shared" ca="1" si="290"/>
        <v>69.688299999999998</v>
      </c>
      <c r="BI185" s="2">
        <f t="shared" ca="1" si="291"/>
        <v>70.976799999999997</v>
      </c>
      <c r="BJ185" s="2">
        <f t="shared" ca="1" si="292"/>
        <v>56.298900000000003</v>
      </c>
      <c r="BK185" s="2">
        <f t="shared" ca="1" si="293"/>
        <v>61.072200000000002</v>
      </c>
      <c r="BL185" s="2">
        <f t="shared" ca="1" si="294"/>
        <v>69.936599999999999</v>
      </c>
      <c r="BM185" s="2">
        <f t="shared" ca="1" si="295"/>
        <v>71.004800000000003</v>
      </c>
      <c r="BN185" s="2">
        <f t="shared" ca="1" si="296"/>
        <v>69.306899999999999</v>
      </c>
      <c r="BO185" s="2">
        <f t="shared" ca="1" si="297"/>
        <v>84.427599999999998</v>
      </c>
      <c r="BP185" s="2">
        <f t="shared" ca="1" si="298"/>
        <v>70.993899999999996</v>
      </c>
      <c r="BQ185" s="2">
        <f t="shared" ca="1" si="299"/>
        <v>0</v>
      </c>
      <c r="BR185" s="2">
        <f t="shared" ca="1" si="300"/>
        <v>0</v>
      </c>
      <c r="BS185" s="2">
        <f t="shared" ca="1" si="301"/>
        <v>0</v>
      </c>
      <c r="BT185" s="2">
        <f t="shared" ca="1" si="302"/>
        <v>0</v>
      </c>
      <c r="BU185" s="2">
        <f t="shared" ca="1" si="303"/>
        <v>0</v>
      </c>
    </row>
    <row r="186" spans="1:73">
      <c r="A186">
        <f>Main!A186</f>
        <v>183</v>
      </c>
      <c r="B186">
        <f>Main!B186</f>
        <v>272</v>
      </c>
      <c r="C186">
        <f>Main!C186</f>
        <v>46</v>
      </c>
      <c r="D186">
        <f>Main!D186</f>
        <v>3</v>
      </c>
      <c r="E186" t="str">
        <f>Main!E186</f>
        <v>E-</v>
      </c>
      <c r="F186" s="23">
        <f t="shared" ca="1" si="304"/>
        <v>62.03462923076922</v>
      </c>
      <c r="G186" s="2">
        <f t="shared" ca="1" si="305"/>
        <v>80.133399999999995</v>
      </c>
      <c r="H186" s="2">
        <f t="shared" ca="1" si="317"/>
        <v>66.076899999999995</v>
      </c>
      <c r="I186" s="2">
        <f t="shared" ca="1" si="318"/>
        <v>61.729199999999999</v>
      </c>
      <c r="J186" s="2">
        <f t="shared" ca="1" si="319"/>
        <v>53.911999999999999</v>
      </c>
      <c r="K186" s="2">
        <f t="shared" ca="1" si="320"/>
        <v>61.167499999999997</v>
      </c>
      <c r="L186" s="2">
        <f t="shared" ca="1" si="321"/>
        <v>63.864800000000002</v>
      </c>
      <c r="M186" s="2">
        <f t="shared" ca="1" si="322"/>
        <v>56.926699999999997</v>
      </c>
      <c r="N186" s="2">
        <f t="shared" ca="1" si="323"/>
        <v>65.454300000000003</v>
      </c>
      <c r="O186" s="2">
        <f t="shared" ca="1" si="324"/>
        <v>65.0625</v>
      </c>
      <c r="P186" s="2">
        <f t="shared" ca="1" si="306"/>
        <v>58.463900000000002</v>
      </c>
      <c r="Q186" s="2">
        <f t="shared" ca="1" si="307"/>
        <v>61.022500000000001</v>
      </c>
      <c r="R186" s="2">
        <f t="shared" ca="1" si="308"/>
        <v>71.578000000000003</v>
      </c>
      <c r="S186" s="2">
        <f t="shared" ca="1" si="309"/>
        <v>60.770400000000002</v>
      </c>
      <c r="T186" s="2">
        <f t="shared" ca="1" si="310"/>
        <v>69.184899999999999</v>
      </c>
      <c r="U186" s="2">
        <f t="shared" ca="1" si="311"/>
        <v>72.764399999999995</v>
      </c>
      <c r="V186" s="2">
        <f t="shared" ca="1" si="312"/>
        <v>70.744799999999998</v>
      </c>
      <c r="W186" s="2">
        <f t="shared" ca="1" si="313"/>
        <v>74.030900000000003</v>
      </c>
      <c r="X186" s="2">
        <f t="shared" ca="1" si="314"/>
        <v>71.577299999999994</v>
      </c>
      <c r="Y186" s="2">
        <f t="shared" ca="1" si="315"/>
        <v>80.6036</v>
      </c>
      <c r="Z186" s="2">
        <f t="shared" ca="1" si="316"/>
        <v>63.056399999999996</v>
      </c>
      <c r="AA186" s="2">
        <f t="shared" ca="1" si="325"/>
        <v>60.418999999999997</v>
      </c>
      <c r="AB186" s="2">
        <f t="shared" ca="1" si="326"/>
        <v>54.040599999999998</v>
      </c>
      <c r="AC186" s="2">
        <f t="shared" ca="1" si="327"/>
        <v>68.704800000000006</v>
      </c>
      <c r="AD186" s="2">
        <f t="shared" ca="1" si="328"/>
        <v>69.589799999999997</v>
      </c>
      <c r="AE186" s="2">
        <f t="shared" ca="1" si="329"/>
        <v>60.573</v>
      </c>
      <c r="AF186" s="2">
        <f t="shared" ca="1" si="330"/>
        <v>64.3215</v>
      </c>
      <c r="AG186" s="2">
        <f t="shared" ca="1" si="331"/>
        <v>66.891400000000004</v>
      </c>
      <c r="AH186" s="2">
        <f t="shared" ca="1" si="264"/>
        <v>62.8902</v>
      </c>
      <c r="AI186" s="2">
        <f t="shared" ca="1" si="265"/>
        <v>64.281599999999997</v>
      </c>
      <c r="AJ186" s="2">
        <f t="shared" ca="1" si="266"/>
        <v>67.158000000000001</v>
      </c>
      <c r="AK186" s="2">
        <f t="shared" ca="1" si="267"/>
        <v>67.541799999999995</v>
      </c>
      <c r="AL186" s="2">
        <f t="shared" ca="1" si="268"/>
        <v>57.136099999999999</v>
      </c>
      <c r="AM186" s="2">
        <f t="shared" ca="1" si="269"/>
        <v>63.805799999999998</v>
      </c>
      <c r="AN186" s="2">
        <f t="shared" ca="1" si="270"/>
        <v>61.3202</v>
      </c>
      <c r="AO186" s="2">
        <f t="shared" ca="1" si="271"/>
        <v>67.754300000000001</v>
      </c>
      <c r="AP186" s="2">
        <f t="shared" ca="1" si="272"/>
        <v>54.383499999999998</v>
      </c>
      <c r="AQ186" s="2">
        <f t="shared" ca="1" si="273"/>
        <v>60.414700000000003</v>
      </c>
      <c r="AR186" s="2">
        <f t="shared" ca="1" si="274"/>
        <v>59.144300000000001</v>
      </c>
      <c r="AS186" s="2">
        <f t="shared" ca="1" si="275"/>
        <v>61.334200000000003</v>
      </c>
      <c r="AT186" s="2">
        <f t="shared" ca="1" si="276"/>
        <v>65.361699999999999</v>
      </c>
      <c r="AU186" s="2">
        <f t="shared" ca="1" si="277"/>
        <v>74.72</v>
      </c>
      <c r="AV186" s="2">
        <f t="shared" ca="1" si="278"/>
        <v>59.345799999999997</v>
      </c>
      <c r="AW186" s="2">
        <f t="shared" ca="1" si="279"/>
        <v>56.743099999999998</v>
      </c>
      <c r="AX186" s="2">
        <f t="shared" ca="1" si="280"/>
        <v>64.095200000000006</v>
      </c>
      <c r="AY186" s="2">
        <f t="shared" ca="1" si="281"/>
        <v>58.213700000000003</v>
      </c>
      <c r="AZ186" s="2">
        <f t="shared" ca="1" si="282"/>
        <v>66.097399999999993</v>
      </c>
      <c r="BA186" s="2">
        <f t="shared" ca="1" si="283"/>
        <v>65.650099999999995</v>
      </c>
      <c r="BB186" s="2">
        <f t="shared" ca="1" si="284"/>
        <v>64.687700000000007</v>
      </c>
      <c r="BC186" s="2">
        <f t="shared" ca="1" si="285"/>
        <v>65.365700000000004</v>
      </c>
      <c r="BD186" s="2">
        <f t="shared" ca="1" si="286"/>
        <v>66.399500000000003</v>
      </c>
      <c r="BE186" s="2">
        <f t="shared" ca="1" si="287"/>
        <v>71.627700000000004</v>
      </c>
      <c r="BF186" s="2">
        <f t="shared" ca="1" si="288"/>
        <v>67.735600000000005</v>
      </c>
      <c r="BG186" s="2">
        <f t="shared" ca="1" si="289"/>
        <v>76.864000000000004</v>
      </c>
      <c r="BH186" s="2">
        <f t="shared" ca="1" si="290"/>
        <v>60.920400000000001</v>
      </c>
      <c r="BI186" s="2">
        <f t="shared" ca="1" si="291"/>
        <v>67.235100000000003</v>
      </c>
      <c r="BJ186" s="2">
        <f t="shared" ca="1" si="292"/>
        <v>58.068399999999997</v>
      </c>
      <c r="BK186" s="2">
        <f t="shared" ca="1" si="293"/>
        <v>60.559100000000001</v>
      </c>
      <c r="BL186" s="2">
        <f t="shared" ca="1" si="294"/>
        <v>65.391800000000003</v>
      </c>
      <c r="BM186" s="2">
        <f t="shared" ca="1" si="295"/>
        <v>64.855199999999996</v>
      </c>
      <c r="BN186" s="2">
        <f t="shared" ca="1" si="296"/>
        <v>66.590400000000002</v>
      </c>
      <c r="BO186" s="2">
        <f t="shared" ca="1" si="297"/>
        <v>81.578400000000002</v>
      </c>
      <c r="BP186" s="2">
        <f t="shared" ca="1" si="298"/>
        <v>64.315700000000007</v>
      </c>
      <c r="BQ186" s="2">
        <f t="shared" ca="1" si="299"/>
        <v>0</v>
      </c>
      <c r="BR186" s="2">
        <f t="shared" ca="1" si="300"/>
        <v>0</v>
      </c>
      <c r="BS186" s="2">
        <f t="shared" ca="1" si="301"/>
        <v>0</v>
      </c>
      <c r="BT186" s="2">
        <f t="shared" ca="1" si="302"/>
        <v>0</v>
      </c>
      <c r="BU186" s="2">
        <f t="shared" ca="1" si="303"/>
        <v>0</v>
      </c>
    </row>
    <row r="187" spans="1:73">
      <c r="A187">
        <f>Main!A187</f>
        <v>184</v>
      </c>
      <c r="B187">
        <f>Main!B187</f>
        <v>273</v>
      </c>
      <c r="C187">
        <f>Main!C187</f>
        <v>46</v>
      </c>
      <c r="D187">
        <f>Main!D187</f>
        <v>4</v>
      </c>
      <c r="E187" t="str">
        <f>Main!E187</f>
        <v>GG</v>
      </c>
      <c r="F187" s="23">
        <f t="shared" ca="1" si="304"/>
        <v>59.263215384615378</v>
      </c>
      <c r="G187" s="2">
        <f t="shared" ca="1" si="305"/>
        <v>81.892700000000005</v>
      </c>
      <c r="H187" s="2">
        <f t="shared" ca="1" si="317"/>
        <v>61.405799999999999</v>
      </c>
      <c r="I187" s="2">
        <f t="shared" ca="1" si="318"/>
        <v>59.609400000000001</v>
      </c>
      <c r="J187" s="2">
        <f t="shared" ca="1" si="319"/>
        <v>50.942399999999999</v>
      </c>
      <c r="K187" s="2">
        <f t="shared" ca="1" si="320"/>
        <v>56.423299999999998</v>
      </c>
      <c r="L187" s="2">
        <f t="shared" ca="1" si="321"/>
        <v>62.625500000000002</v>
      </c>
      <c r="M187" s="2">
        <f t="shared" ca="1" si="322"/>
        <v>59.486499999999999</v>
      </c>
      <c r="N187" s="2">
        <f t="shared" ca="1" si="323"/>
        <v>54.073700000000002</v>
      </c>
      <c r="O187" s="2">
        <f t="shared" ca="1" si="324"/>
        <v>64.3934</v>
      </c>
      <c r="P187" s="2">
        <f t="shared" ca="1" si="306"/>
        <v>57.932099999999998</v>
      </c>
      <c r="Q187" s="2">
        <f t="shared" ca="1" si="307"/>
        <v>61.180500000000002</v>
      </c>
      <c r="R187" s="2">
        <f t="shared" ca="1" si="308"/>
        <v>74.555300000000003</v>
      </c>
      <c r="S187" s="2">
        <f t="shared" ca="1" si="309"/>
        <v>54.846800000000002</v>
      </c>
      <c r="T187" s="2">
        <f t="shared" ca="1" si="310"/>
        <v>65.196700000000007</v>
      </c>
      <c r="U187" s="2">
        <f t="shared" ca="1" si="311"/>
        <v>68.674099999999996</v>
      </c>
      <c r="V187" s="2">
        <f t="shared" ca="1" si="312"/>
        <v>64.873900000000006</v>
      </c>
      <c r="W187" s="2">
        <f t="shared" ca="1" si="313"/>
        <v>75.162400000000005</v>
      </c>
      <c r="X187" s="2">
        <f t="shared" ca="1" si="314"/>
        <v>67.9923</v>
      </c>
      <c r="Y187" s="2">
        <f t="shared" ca="1" si="315"/>
        <v>71.479200000000006</v>
      </c>
      <c r="Z187" s="2">
        <f t="shared" ca="1" si="316"/>
        <v>60.137099999999997</v>
      </c>
      <c r="AA187" s="2">
        <f t="shared" ca="1" si="325"/>
        <v>65.334699999999998</v>
      </c>
      <c r="AB187" s="2">
        <f t="shared" ca="1" si="326"/>
        <v>56.561999999999998</v>
      </c>
      <c r="AC187" s="2">
        <f t="shared" ca="1" si="327"/>
        <v>62.767499999999998</v>
      </c>
      <c r="AD187" s="2">
        <f t="shared" ca="1" si="328"/>
        <v>67.683499999999995</v>
      </c>
      <c r="AE187" s="2">
        <f t="shared" ca="1" si="329"/>
        <v>60.6477</v>
      </c>
      <c r="AF187" s="2">
        <f t="shared" ca="1" si="330"/>
        <v>69.08</v>
      </c>
      <c r="AG187" s="2">
        <f t="shared" ca="1" si="331"/>
        <v>55.593899999999998</v>
      </c>
      <c r="AH187" s="2">
        <f t="shared" ca="1" si="264"/>
        <v>65.815799999999996</v>
      </c>
      <c r="AI187" s="2">
        <f t="shared" ca="1" si="265"/>
        <v>65.947800000000001</v>
      </c>
      <c r="AJ187" s="2">
        <f t="shared" ca="1" si="266"/>
        <v>63.026699999999998</v>
      </c>
      <c r="AK187" s="2">
        <f t="shared" ca="1" si="267"/>
        <v>61.600900000000003</v>
      </c>
      <c r="AL187" s="2">
        <f t="shared" ca="1" si="268"/>
        <v>55.787100000000002</v>
      </c>
      <c r="AM187" s="2">
        <f t="shared" ca="1" si="269"/>
        <v>64.542500000000004</v>
      </c>
      <c r="AN187" s="2">
        <f t="shared" ca="1" si="270"/>
        <v>64.340699999999998</v>
      </c>
      <c r="AO187" s="2">
        <f t="shared" ca="1" si="271"/>
        <v>63.113300000000002</v>
      </c>
      <c r="AP187" s="2">
        <f t="shared" ca="1" si="272"/>
        <v>61.072699999999998</v>
      </c>
      <c r="AQ187" s="2">
        <f t="shared" ca="1" si="273"/>
        <v>50.008499999999998</v>
      </c>
      <c r="AR187" s="2">
        <f t="shared" ca="1" si="274"/>
        <v>58.955300000000001</v>
      </c>
      <c r="AS187" s="2">
        <f t="shared" ca="1" si="275"/>
        <v>55.172800000000002</v>
      </c>
      <c r="AT187" s="2">
        <f t="shared" ca="1" si="276"/>
        <v>61.053699999999999</v>
      </c>
      <c r="AU187" s="2">
        <f t="shared" ca="1" si="277"/>
        <v>64.236500000000007</v>
      </c>
      <c r="AV187" s="2">
        <f t="shared" ca="1" si="278"/>
        <v>59.666800000000002</v>
      </c>
      <c r="AW187" s="2">
        <f t="shared" ca="1" si="279"/>
        <v>55.966099999999997</v>
      </c>
      <c r="AX187" s="2">
        <f t="shared" ca="1" si="280"/>
        <v>65.020200000000003</v>
      </c>
      <c r="AY187" s="2">
        <f t="shared" ca="1" si="281"/>
        <v>59.362000000000002</v>
      </c>
      <c r="AZ187" s="2">
        <f t="shared" ca="1" si="282"/>
        <v>58.664700000000003</v>
      </c>
      <c r="BA187" s="2">
        <f t="shared" ca="1" si="283"/>
        <v>55.787399999999998</v>
      </c>
      <c r="BB187" s="2">
        <f t="shared" ca="1" si="284"/>
        <v>63.621400000000001</v>
      </c>
      <c r="BC187" s="2">
        <f t="shared" ca="1" si="285"/>
        <v>57.130200000000002</v>
      </c>
      <c r="BD187" s="2">
        <f t="shared" ca="1" si="286"/>
        <v>57.6633</v>
      </c>
      <c r="BE187" s="2">
        <f t="shared" ca="1" si="287"/>
        <v>64.921999999999997</v>
      </c>
      <c r="BF187" s="2">
        <f t="shared" ca="1" si="288"/>
        <v>61.222499999999997</v>
      </c>
      <c r="BG187" s="2">
        <f t="shared" ca="1" si="289"/>
        <v>74.398099999999999</v>
      </c>
      <c r="BH187" s="2">
        <f t="shared" ca="1" si="290"/>
        <v>59.768599999999999</v>
      </c>
      <c r="BI187" s="2">
        <f t="shared" ca="1" si="291"/>
        <v>63.6464</v>
      </c>
      <c r="BJ187" s="2">
        <f t="shared" ca="1" si="292"/>
        <v>50.256500000000003</v>
      </c>
      <c r="BK187" s="2">
        <f t="shared" ca="1" si="293"/>
        <v>57.624000000000002</v>
      </c>
      <c r="BL187" s="2">
        <f t="shared" ca="1" si="294"/>
        <v>59.6755</v>
      </c>
      <c r="BM187" s="2">
        <f t="shared" ca="1" si="295"/>
        <v>65.669600000000003</v>
      </c>
      <c r="BN187" s="2">
        <f t="shared" ca="1" si="296"/>
        <v>64.556200000000004</v>
      </c>
      <c r="BO187" s="2">
        <f t="shared" ca="1" si="297"/>
        <v>75.842699999999994</v>
      </c>
      <c r="BP187" s="2">
        <f t="shared" ca="1" si="298"/>
        <v>56.418100000000003</v>
      </c>
      <c r="BQ187" s="2">
        <f t="shared" ca="1" si="299"/>
        <v>0</v>
      </c>
      <c r="BR187" s="2">
        <f t="shared" ca="1" si="300"/>
        <v>0</v>
      </c>
      <c r="BS187" s="2">
        <f t="shared" ca="1" si="301"/>
        <v>0</v>
      </c>
      <c r="BT187" s="2">
        <f t="shared" ca="1" si="302"/>
        <v>0</v>
      </c>
      <c r="BU187" s="2">
        <f t="shared" ca="1" si="303"/>
        <v>0</v>
      </c>
    </row>
    <row r="188" spans="1:73">
      <c r="A188">
        <f>Main!A188</f>
        <v>185</v>
      </c>
      <c r="B188">
        <f>Main!B188</f>
        <v>275.5</v>
      </c>
      <c r="C188">
        <f>Main!C188</f>
        <v>46</v>
      </c>
      <c r="D188">
        <f>Main!D188</f>
        <v>6.5</v>
      </c>
      <c r="E188" t="str">
        <f>Main!E188</f>
        <v>fff#</v>
      </c>
      <c r="F188" s="23">
        <f t="shared" ca="1" si="304"/>
        <v>66.561186153846165</v>
      </c>
      <c r="G188" s="2">
        <f t="shared" ca="1" si="305"/>
        <v>75.840999999999994</v>
      </c>
      <c r="H188" s="2">
        <f t="shared" ca="1" si="317"/>
        <v>71.095399999999998</v>
      </c>
      <c r="I188" s="2">
        <f t="shared" ca="1" si="318"/>
        <v>65.9375</v>
      </c>
      <c r="J188" s="2">
        <f t="shared" ca="1" si="319"/>
        <v>68.509299999999996</v>
      </c>
      <c r="K188" s="2">
        <f t="shared" ca="1" si="320"/>
        <v>71.704800000000006</v>
      </c>
      <c r="L188" s="2">
        <f t="shared" ca="1" si="321"/>
        <v>69.726799999999997</v>
      </c>
      <c r="M188" s="2">
        <f t="shared" ca="1" si="322"/>
        <v>73.696899999999999</v>
      </c>
      <c r="N188" s="2">
        <f t="shared" ca="1" si="323"/>
        <v>68.008200000000002</v>
      </c>
      <c r="O188" s="2">
        <f t="shared" ca="1" si="324"/>
        <v>72.337599999999995</v>
      </c>
      <c r="P188" s="2">
        <f t="shared" ca="1" si="306"/>
        <v>59.217300000000002</v>
      </c>
      <c r="Q188" s="2">
        <f t="shared" ca="1" si="307"/>
        <v>66.4071</v>
      </c>
      <c r="R188" s="2">
        <f t="shared" ca="1" si="308"/>
        <v>78.694800000000001</v>
      </c>
      <c r="S188" s="2">
        <f t="shared" ca="1" si="309"/>
        <v>62.118699999999997</v>
      </c>
      <c r="T188" s="2">
        <f t="shared" ca="1" si="310"/>
        <v>71.040999999999997</v>
      </c>
      <c r="U188" s="2">
        <f t="shared" ca="1" si="311"/>
        <v>75.980999999999995</v>
      </c>
      <c r="V188" s="2">
        <f t="shared" ca="1" si="312"/>
        <v>71.135000000000005</v>
      </c>
      <c r="W188" s="2">
        <f t="shared" ca="1" si="313"/>
        <v>75.884699999999995</v>
      </c>
      <c r="X188" s="2">
        <f t="shared" ca="1" si="314"/>
        <v>63.8855</v>
      </c>
      <c r="Y188" s="2">
        <f t="shared" ca="1" si="315"/>
        <v>80.784000000000006</v>
      </c>
      <c r="Z188" s="2">
        <f t="shared" ca="1" si="316"/>
        <v>67.358199999999997</v>
      </c>
      <c r="AA188" s="2">
        <f t="shared" ca="1" si="325"/>
        <v>66.534099999999995</v>
      </c>
      <c r="AB188" s="2">
        <f t="shared" ca="1" si="326"/>
        <v>65.795400000000001</v>
      </c>
      <c r="AC188" s="2">
        <f t="shared" ca="1" si="327"/>
        <v>73.573700000000002</v>
      </c>
      <c r="AD188" s="2">
        <f t="shared" ca="1" si="328"/>
        <v>70.102999999999994</v>
      </c>
      <c r="AE188" s="2">
        <f t="shared" ca="1" si="329"/>
        <v>74.5154</v>
      </c>
      <c r="AF188" s="2">
        <f t="shared" ca="1" si="330"/>
        <v>76.963800000000006</v>
      </c>
      <c r="AG188" s="2">
        <f t="shared" ca="1" si="331"/>
        <v>66.354900000000001</v>
      </c>
      <c r="AH188" s="2">
        <f t="shared" ca="1" si="264"/>
        <v>76.182699999999997</v>
      </c>
      <c r="AI188" s="2">
        <f t="shared" ca="1" si="265"/>
        <v>61.180300000000003</v>
      </c>
      <c r="AJ188" s="2">
        <f t="shared" ca="1" si="266"/>
        <v>62.692999999999998</v>
      </c>
      <c r="AK188" s="2">
        <f t="shared" ca="1" si="267"/>
        <v>67.466499999999996</v>
      </c>
      <c r="AL188" s="2">
        <f t="shared" ca="1" si="268"/>
        <v>66.932699999999997</v>
      </c>
      <c r="AM188" s="2">
        <f t="shared" ca="1" si="269"/>
        <v>76.399199999999993</v>
      </c>
      <c r="AN188" s="2">
        <f t="shared" ca="1" si="270"/>
        <v>67.243300000000005</v>
      </c>
      <c r="AO188" s="2">
        <f t="shared" ca="1" si="271"/>
        <v>71.4495</v>
      </c>
      <c r="AP188" s="2">
        <f t="shared" ca="1" si="272"/>
        <v>64.982200000000006</v>
      </c>
      <c r="AQ188" s="2">
        <f t="shared" ca="1" si="273"/>
        <v>62.483199999999997</v>
      </c>
      <c r="AR188" s="2">
        <f t="shared" ca="1" si="274"/>
        <v>65.090199999999996</v>
      </c>
      <c r="AS188" s="2">
        <f t="shared" ca="1" si="275"/>
        <v>75.230099999999993</v>
      </c>
      <c r="AT188" s="2">
        <f t="shared" ca="1" si="276"/>
        <v>68.304699999999997</v>
      </c>
      <c r="AU188" s="2">
        <f t="shared" ca="1" si="277"/>
        <v>69.563900000000004</v>
      </c>
      <c r="AV188" s="2">
        <f t="shared" ca="1" si="278"/>
        <v>60.6648</v>
      </c>
      <c r="AW188" s="2">
        <f t="shared" ca="1" si="279"/>
        <v>68.430499999999995</v>
      </c>
      <c r="AX188" s="2">
        <f t="shared" ca="1" si="280"/>
        <v>70.419799999999995</v>
      </c>
      <c r="AY188" s="2">
        <f t="shared" ca="1" si="281"/>
        <v>70.780100000000004</v>
      </c>
      <c r="AZ188" s="2">
        <f t="shared" ca="1" si="282"/>
        <v>69.693600000000004</v>
      </c>
      <c r="BA188" s="2">
        <f t="shared" ca="1" si="283"/>
        <v>73.5334</v>
      </c>
      <c r="BB188" s="2">
        <f t="shared" ca="1" si="284"/>
        <v>76.580399999999997</v>
      </c>
      <c r="BC188" s="2">
        <f t="shared" ca="1" si="285"/>
        <v>70.557199999999995</v>
      </c>
      <c r="BD188" s="2">
        <f t="shared" ca="1" si="286"/>
        <v>74.881600000000006</v>
      </c>
      <c r="BE188" s="2">
        <f t="shared" ca="1" si="287"/>
        <v>72.3249</v>
      </c>
      <c r="BF188" s="2">
        <f t="shared" ca="1" si="288"/>
        <v>66.399500000000003</v>
      </c>
      <c r="BG188" s="2">
        <f t="shared" ca="1" si="289"/>
        <v>80.232500000000002</v>
      </c>
      <c r="BH188" s="2">
        <f t="shared" ca="1" si="290"/>
        <v>70.694199999999995</v>
      </c>
      <c r="BI188" s="2">
        <f t="shared" ca="1" si="291"/>
        <v>65.950999999999993</v>
      </c>
      <c r="BJ188" s="2">
        <f t="shared" ca="1" si="292"/>
        <v>66.029499999999999</v>
      </c>
      <c r="BK188" s="2">
        <f t="shared" ca="1" si="293"/>
        <v>62.593299999999999</v>
      </c>
      <c r="BL188" s="2">
        <f t="shared" ca="1" si="294"/>
        <v>69.830399999999997</v>
      </c>
      <c r="BM188" s="2">
        <f t="shared" ca="1" si="295"/>
        <v>67.339299999999994</v>
      </c>
      <c r="BN188" s="2">
        <f t="shared" ca="1" si="296"/>
        <v>69.914500000000004</v>
      </c>
      <c r="BO188" s="2">
        <f t="shared" ca="1" si="297"/>
        <v>72.091200000000001</v>
      </c>
      <c r="BP188" s="2">
        <f t="shared" ca="1" si="298"/>
        <v>69.128799999999998</v>
      </c>
      <c r="BQ188" s="2">
        <f t="shared" ca="1" si="299"/>
        <v>0</v>
      </c>
      <c r="BR188" s="2">
        <f t="shared" ca="1" si="300"/>
        <v>0</v>
      </c>
      <c r="BS188" s="2">
        <f t="shared" ca="1" si="301"/>
        <v>0</v>
      </c>
      <c r="BT188" s="2">
        <f t="shared" ca="1" si="302"/>
        <v>0</v>
      </c>
      <c r="BU188" s="2">
        <f t="shared" ca="1" si="303"/>
        <v>0</v>
      </c>
    </row>
    <row r="189" spans="1:73">
      <c r="A189">
        <f>Main!A189</f>
        <v>186</v>
      </c>
      <c r="B189">
        <f>Main!B189</f>
        <v>276.5</v>
      </c>
      <c r="C189">
        <f>Main!C189</f>
        <v>47</v>
      </c>
      <c r="D189">
        <f>Main!D189</f>
        <v>1.5</v>
      </c>
      <c r="E189" t="str">
        <f>Main!E189</f>
        <v>d</v>
      </c>
      <c r="F189" s="23">
        <f t="shared" ca="1" si="304"/>
        <v>71.247733846153849</v>
      </c>
      <c r="G189" s="2">
        <f t="shared" ca="1" si="305"/>
        <v>88.280699999999996</v>
      </c>
      <c r="H189" s="2">
        <f t="shared" ca="1" si="317"/>
        <v>81.880399999999995</v>
      </c>
      <c r="I189" s="2">
        <f t="shared" ca="1" si="318"/>
        <v>75.136799999999994</v>
      </c>
      <c r="J189" s="2">
        <f t="shared" ca="1" si="319"/>
        <v>73.152799999999999</v>
      </c>
      <c r="K189" s="2">
        <f t="shared" ca="1" si="320"/>
        <v>71.647400000000005</v>
      </c>
      <c r="L189" s="2">
        <f t="shared" ca="1" si="321"/>
        <v>75.276600000000002</v>
      </c>
      <c r="M189" s="2">
        <f t="shared" ca="1" si="322"/>
        <v>71.151300000000006</v>
      </c>
      <c r="N189" s="2">
        <f t="shared" ca="1" si="323"/>
        <v>76.554100000000005</v>
      </c>
      <c r="O189" s="2">
        <f t="shared" ca="1" si="324"/>
        <v>80.207499999999996</v>
      </c>
      <c r="P189" s="2">
        <f t="shared" ca="1" si="306"/>
        <v>69.361900000000006</v>
      </c>
      <c r="Q189" s="2">
        <f t="shared" ca="1" si="307"/>
        <v>72.751000000000005</v>
      </c>
      <c r="R189" s="2">
        <f t="shared" ca="1" si="308"/>
        <v>78.405000000000001</v>
      </c>
      <c r="S189" s="2">
        <f t="shared" ca="1" si="309"/>
        <v>71.057500000000005</v>
      </c>
      <c r="T189" s="2">
        <f t="shared" ca="1" si="310"/>
        <v>78.605800000000002</v>
      </c>
      <c r="U189" s="2">
        <f t="shared" ca="1" si="311"/>
        <v>81.308000000000007</v>
      </c>
      <c r="V189" s="2">
        <f t="shared" ca="1" si="312"/>
        <v>79.980699999999999</v>
      </c>
      <c r="W189" s="2">
        <f t="shared" ca="1" si="313"/>
        <v>76.036000000000001</v>
      </c>
      <c r="X189" s="2">
        <f t="shared" ca="1" si="314"/>
        <v>77.381799999999998</v>
      </c>
      <c r="Y189" s="2">
        <f t="shared" ca="1" si="315"/>
        <v>86.080399999999997</v>
      </c>
      <c r="Z189" s="2">
        <f t="shared" ca="1" si="316"/>
        <v>70.3429</v>
      </c>
      <c r="AA189" s="2">
        <f t="shared" ca="1" si="325"/>
        <v>71.786000000000001</v>
      </c>
      <c r="AB189" s="2">
        <f t="shared" ca="1" si="326"/>
        <v>67.967100000000002</v>
      </c>
      <c r="AC189" s="2">
        <f t="shared" ca="1" si="327"/>
        <v>76.175899999999999</v>
      </c>
      <c r="AD189" s="2">
        <f t="shared" ca="1" si="328"/>
        <v>74.982500000000002</v>
      </c>
      <c r="AE189" s="2">
        <f t="shared" ca="1" si="329"/>
        <v>68.403000000000006</v>
      </c>
      <c r="AF189" s="2">
        <f t="shared" ca="1" si="330"/>
        <v>76.122399999999999</v>
      </c>
      <c r="AG189" s="2">
        <f t="shared" ca="1" si="331"/>
        <v>71.609499999999997</v>
      </c>
      <c r="AH189" s="2">
        <f t="shared" ca="1" si="264"/>
        <v>81.636700000000005</v>
      </c>
      <c r="AI189" s="2">
        <f t="shared" ca="1" si="265"/>
        <v>75.367099999999994</v>
      </c>
      <c r="AJ189" s="2">
        <f t="shared" ca="1" si="266"/>
        <v>79.536600000000007</v>
      </c>
      <c r="AK189" s="2">
        <f t="shared" ca="1" si="267"/>
        <v>75.129099999999994</v>
      </c>
      <c r="AL189" s="2">
        <f t="shared" ca="1" si="268"/>
        <v>66.348799999999997</v>
      </c>
      <c r="AM189" s="2">
        <f t="shared" ca="1" si="269"/>
        <v>69.711600000000004</v>
      </c>
      <c r="AN189" s="2">
        <f t="shared" ca="1" si="270"/>
        <v>73.718999999999994</v>
      </c>
      <c r="AO189" s="2">
        <f t="shared" ca="1" si="271"/>
        <v>71.276399999999995</v>
      </c>
      <c r="AP189" s="2">
        <f t="shared" ca="1" si="272"/>
        <v>71.960300000000004</v>
      </c>
      <c r="AQ189" s="2">
        <f t="shared" ca="1" si="273"/>
        <v>65.9512</v>
      </c>
      <c r="AR189" s="2">
        <f t="shared" ca="1" si="274"/>
        <v>81.392200000000003</v>
      </c>
      <c r="AS189" s="2">
        <f t="shared" ca="1" si="275"/>
        <v>78.308000000000007</v>
      </c>
      <c r="AT189" s="2">
        <f t="shared" ca="1" si="276"/>
        <v>73.210400000000007</v>
      </c>
      <c r="AU189" s="2">
        <f t="shared" ca="1" si="277"/>
        <v>57.021299999999997</v>
      </c>
      <c r="AV189" s="2">
        <f t="shared" ca="1" si="278"/>
        <v>76.524600000000007</v>
      </c>
      <c r="AW189" s="2">
        <f t="shared" ca="1" si="279"/>
        <v>70.957499999999996</v>
      </c>
      <c r="AX189" s="2">
        <f t="shared" ca="1" si="280"/>
        <v>77.190299999999993</v>
      </c>
      <c r="AY189" s="2">
        <f t="shared" ca="1" si="281"/>
        <v>75.552099999999996</v>
      </c>
      <c r="AZ189" s="2">
        <f t="shared" ca="1" si="282"/>
        <v>73.310500000000005</v>
      </c>
      <c r="BA189" s="2">
        <f t="shared" ca="1" si="283"/>
        <v>75.734499999999997</v>
      </c>
      <c r="BB189" s="2">
        <f t="shared" ca="1" si="284"/>
        <v>71.915000000000006</v>
      </c>
      <c r="BC189" s="2">
        <f t="shared" ca="1" si="285"/>
        <v>74.103499999999997</v>
      </c>
      <c r="BD189" s="2">
        <f t="shared" ca="1" si="286"/>
        <v>73.146600000000007</v>
      </c>
      <c r="BE189" s="2">
        <f t="shared" ca="1" si="287"/>
        <v>79.029799999999994</v>
      </c>
      <c r="BF189" s="2">
        <f t="shared" ca="1" si="288"/>
        <v>75.508200000000002</v>
      </c>
      <c r="BG189" s="2">
        <f t="shared" ca="1" si="289"/>
        <v>81.290400000000005</v>
      </c>
      <c r="BH189" s="2">
        <f t="shared" ca="1" si="290"/>
        <v>75.063800000000001</v>
      </c>
      <c r="BI189" s="2">
        <f t="shared" ca="1" si="291"/>
        <v>74.520799999999994</v>
      </c>
      <c r="BJ189" s="2">
        <f t="shared" ca="1" si="292"/>
        <v>72.668899999999994</v>
      </c>
      <c r="BK189" s="2">
        <f t="shared" ca="1" si="293"/>
        <v>71.016599999999997</v>
      </c>
      <c r="BL189" s="2">
        <f t="shared" ca="1" si="294"/>
        <v>70.38</v>
      </c>
      <c r="BM189" s="2">
        <f t="shared" ca="1" si="295"/>
        <v>76.471299999999999</v>
      </c>
      <c r="BN189" s="2">
        <f t="shared" ca="1" si="296"/>
        <v>71.110399999999998</v>
      </c>
      <c r="BO189" s="2">
        <f t="shared" ca="1" si="297"/>
        <v>79.380799999999994</v>
      </c>
      <c r="BP189" s="2">
        <f t="shared" ca="1" si="298"/>
        <v>74.013400000000004</v>
      </c>
      <c r="BQ189" s="2">
        <f t="shared" ca="1" si="299"/>
        <v>0</v>
      </c>
      <c r="BR189" s="2">
        <f t="shared" ca="1" si="300"/>
        <v>0</v>
      </c>
      <c r="BS189" s="2">
        <f t="shared" ca="1" si="301"/>
        <v>0</v>
      </c>
      <c r="BT189" s="2">
        <f t="shared" ca="1" si="302"/>
        <v>0</v>
      </c>
      <c r="BU189" s="2">
        <f t="shared" ca="1" si="303"/>
        <v>0</v>
      </c>
    </row>
    <row r="190" spans="1:73">
      <c r="A190">
        <f>Main!A190</f>
        <v>187</v>
      </c>
      <c r="B190">
        <f>Main!B190</f>
        <v>277.5</v>
      </c>
      <c r="C190">
        <f>Main!C190</f>
        <v>47</v>
      </c>
      <c r="D190">
        <f>Main!D190</f>
        <v>2.5</v>
      </c>
      <c r="E190" t="str">
        <f>Main!E190</f>
        <v>C#</v>
      </c>
      <c r="F190" s="23">
        <f t="shared" ca="1" si="304"/>
        <v>71.89275538461537</v>
      </c>
      <c r="G190" s="2">
        <f t="shared" ca="1" si="305"/>
        <v>82.6511</v>
      </c>
      <c r="H190" s="2">
        <f t="shared" ca="1" si="317"/>
        <v>80.921300000000002</v>
      </c>
      <c r="I190" s="2">
        <f t="shared" ca="1" si="318"/>
        <v>74.632599999999996</v>
      </c>
      <c r="J190" s="2">
        <f t="shared" ca="1" si="319"/>
        <v>75.420100000000005</v>
      </c>
      <c r="K190" s="2">
        <f t="shared" ca="1" si="320"/>
        <v>67.491299999999995</v>
      </c>
      <c r="L190" s="2">
        <f t="shared" ca="1" si="321"/>
        <v>72.136200000000002</v>
      </c>
      <c r="M190" s="2">
        <f t="shared" ca="1" si="322"/>
        <v>77.47</v>
      </c>
      <c r="N190" s="2">
        <f t="shared" ca="1" si="323"/>
        <v>75.139399999999995</v>
      </c>
      <c r="O190" s="2">
        <f t="shared" ca="1" si="324"/>
        <v>79.850300000000004</v>
      </c>
      <c r="P190" s="2">
        <f t="shared" ca="1" si="306"/>
        <v>70.949100000000001</v>
      </c>
      <c r="Q190" s="2">
        <f t="shared" ca="1" si="307"/>
        <v>71.506900000000002</v>
      </c>
      <c r="R190" s="2">
        <f t="shared" ca="1" si="308"/>
        <v>79.165300000000002</v>
      </c>
      <c r="S190" s="2">
        <f t="shared" ca="1" si="309"/>
        <v>68.993700000000004</v>
      </c>
      <c r="T190" s="2">
        <f t="shared" ca="1" si="310"/>
        <v>78.117099999999994</v>
      </c>
      <c r="U190" s="2">
        <f t="shared" ca="1" si="311"/>
        <v>82.105999999999995</v>
      </c>
      <c r="V190" s="2">
        <f t="shared" ca="1" si="312"/>
        <v>81.637600000000006</v>
      </c>
      <c r="W190" s="2">
        <f t="shared" ca="1" si="313"/>
        <v>80.313999999999993</v>
      </c>
      <c r="X190" s="2">
        <f t="shared" ca="1" si="314"/>
        <v>77.247200000000007</v>
      </c>
      <c r="Y190" s="2">
        <f t="shared" ca="1" si="315"/>
        <v>88.887699999999995</v>
      </c>
      <c r="Z190" s="2">
        <f t="shared" ca="1" si="316"/>
        <v>71.621399999999994</v>
      </c>
      <c r="AA190" s="2">
        <f t="shared" ca="1" si="325"/>
        <v>70.446100000000001</v>
      </c>
      <c r="AB190" s="2">
        <f t="shared" ca="1" si="326"/>
        <v>72.217600000000004</v>
      </c>
      <c r="AC190" s="2">
        <f t="shared" ca="1" si="327"/>
        <v>79.816900000000004</v>
      </c>
      <c r="AD190" s="2">
        <f t="shared" ca="1" si="328"/>
        <v>80.2042</v>
      </c>
      <c r="AE190" s="2">
        <f t="shared" ca="1" si="329"/>
        <v>70.350800000000007</v>
      </c>
      <c r="AF190" s="2">
        <f t="shared" ca="1" si="330"/>
        <v>81.1327</v>
      </c>
      <c r="AG190" s="2">
        <f t="shared" ca="1" si="331"/>
        <v>75.974500000000006</v>
      </c>
      <c r="AH190" s="2">
        <f t="shared" ca="1" si="264"/>
        <v>81.604299999999995</v>
      </c>
      <c r="AI190" s="2">
        <f t="shared" ca="1" si="265"/>
        <v>73.987799999999993</v>
      </c>
      <c r="AJ190" s="2">
        <f t="shared" ca="1" si="266"/>
        <v>75.604200000000006</v>
      </c>
      <c r="AK190" s="2">
        <f t="shared" ca="1" si="267"/>
        <v>75.236999999999995</v>
      </c>
      <c r="AL190" s="2">
        <f t="shared" ca="1" si="268"/>
        <v>71.489099999999993</v>
      </c>
      <c r="AM190" s="2">
        <f t="shared" ca="1" si="269"/>
        <v>68.804100000000005</v>
      </c>
      <c r="AN190" s="2">
        <f t="shared" ca="1" si="270"/>
        <v>75.970699999999994</v>
      </c>
      <c r="AO190" s="2">
        <f t="shared" ca="1" si="271"/>
        <v>73.101299999999995</v>
      </c>
      <c r="AP190" s="2">
        <f t="shared" ca="1" si="272"/>
        <v>75.727500000000006</v>
      </c>
      <c r="AQ190" s="2">
        <f t="shared" ca="1" si="273"/>
        <v>66.976100000000002</v>
      </c>
      <c r="AR190" s="2">
        <f t="shared" ca="1" si="274"/>
        <v>74.756399999999999</v>
      </c>
      <c r="AS190" s="2">
        <f t="shared" ca="1" si="275"/>
        <v>75.6113</v>
      </c>
      <c r="AT190" s="2">
        <f t="shared" ca="1" si="276"/>
        <v>74.627399999999994</v>
      </c>
      <c r="AU190" s="2">
        <f t="shared" ca="1" si="277"/>
        <v>50.560400000000001</v>
      </c>
      <c r="AV190" s="2">
        <f t="shared" ca="1" si="278"/>
        <v>77.787899999999993</v>
      </c>
      <c r="AW190" s="2">
        <f t="shared" ca="1" si="279"/>
        <v>75.528000000000006</v>
      </c>
      <c r="AX190" s="2">
        <f t="shared" ca="1" si="280"/>
        <v>77.934200000000004</v>
      </c>
      <c r="AY190" s="2">
        <f t="shared" ca="1" si="281"/>
        <v>79.927899999999994</v>
      </c>
      <c r="AZ190" s="2">
        <f t="shared" ca="1" si="282"/>
        <v>75.941100000000006</v>
      </c>
      <c r="BA190" s="2">
        <f t="shared" ca="1" si="283"/>
        <v>73.400400000000005</v>
      </c>
      <c r="BB190" s="2">
        <f t="shared" ca="1" si="284"/>
        <v>73.277299999999997</v>
      </c>
      <c r="BC190" s="2">
        <f t="shared" ca="1" si="285"/>
        <v>74.994699999999995</v>
      </c>
      <c r="BD190" s="2">
        <f t="shared" ca="1" si="286"/>
        <v>74.748000000000005</v>
      </c>
      <c r="BE190" s="2">
        <f t="shared" ca="1" si="287"/>
        <v>77.614900000000006</v>
      </c>
      <c r="BF190" s="2">
        <f t="shared" ca="1" si="288"/>
        <v>77.800600000000003</v>
      </c>
      <c r="BG190" s="2">
        <f t="shared" ca="1" si="289"/>
        <v>79.245199999999997</v>
      </c>
      <c r="BH190" s="2">
        <f t="shared" ca="1" si="290"/>
        <v>76.8643</v>
      </c>
      <c r="BI190" s="2">
        <f t="shared" ca="1" si="291"/>
        <v>73.597300000000004</v>
      </c>
      <c r="BJ190" s="2">
        <f t="shared" ca="1" si="292"/>
        <v>68.066699999999997</v>
      </c>
      <c r="BK190" s="2">
        <f t="shared" ca="1" si="293"/>
        <v>68.630300000000005</v>
      </c>
      <c r="BL190" s="2">
        <f t="shared" ca="1" si="294"/>
        <v>76.367599999999996</v>
      </c>
      <c r="BM190" s="2">
        <f t="shared" ca="1" si="295"/>
        <v>73.708699999999993</v>
      </c>
      <c r="BN190" s="2">
        <f t="shared" ca="1" si="296"/>
        <v>76.125799999999998</v>
      </c>
      <c r="BO190" s="2">
        <f t="shared" ca="1" si="297"/>
        <v>83.120900000000006</v>
      </c>
      <c r="BP190" s="2">
        <f t="shared" ca="1" si="298"/>
        <v>77.888599999999997</v>
      </c>
      <c r="BQ190" s="2">
        <f t="shared" ca="1" si="299"/>
        <v>0</v>
      </c>
      <c r="BR190" s="2">
        <f t="shared" ca="1" si="300"/>
        <v>0</v>
      </c>
      <c r="BS190" s="2">
        <f t="shared" ca="1" si="301"/>
        <v>0</v>
      </c>
      <c r="BT190" s="2">
        <f t="shared" ca="1" si="302"/>
        <v>0</v>
      </c>
      <c r="BU190" s="2">
        <f t="shared" ca="1" si="303"/>
        <v>0</v>
      </c>
    </row>
    <row r="191" spans="1:73">
      <c r="A191">
        <f>Main!A191</f>
        <v>188</v>
      </c>
      <c r="B191">
        <f>Main!B191</f>
        <v>278.5</v>
      </c>
      <c r="C191">
        <f>Main!C191</f>
        <v>47</v>
      </c>
      <c r="D191">
        <f>Main!D191</f>
        <v>3.5</v>
      </c>
      <c r="E191" t="str">
        <f>Main!E191</f>
        <v>ff</v>
      </c>
      <c r="F191" s="23">
        <f t="shared" ca="1" si="304"/>
        <v>72.410481538461553</v>
      </c>
      <c r="G191" s="2">
        <f t="shared" ca="1" si="305"/>
        <v>82.481099999999998</v>
      </c>
      <c r="H191" s="2">
        <f t="shared" ca="1" si="317"/>
        <v>77.047799999999995</v>
      </c>
      <c r="I191" s="2">
        <f t="shared" ca="1" si="318"/>
        <v>74.993600000000001</v>
      </c>
      <c r="J191" s="2">
        <f t="shared" ca="1" si="319"/>
        <v>75.66</v>
      </c>
      <c r="K191" s="2">
        <f t="shared" ca="1" si="320"/>
        <v>80.059899999999999</v>
      </c>
      <c r="L191" s="2">
        <f t="shared" ca="1" si="321"/>
        <v>71.228499999999997</v>
      </c>
      <c r="M191" s="2">
        <f t="shared" ca="1" si="322"/>
        <v>81.2012</v>
      </c>
      <c r="N191" s="2">
        <f t="shared" ca="1" si="323"/>
        <v>70.516599999999997</v>
      </c>
      <c r="O191" s="2">
        <f t="shared" ca="1" si="324"/>
        <v>80.633300000000006</v>
      </c>
      <c r="P191" s="2">
        <f t="shared" ca="1" si="306"/>
        <v>69.555000000000007</v>
      </c>
      <c r="Q191" s="2">
        <f t="shared" ca="1" si="307"/>
        <v>72.375100000000003</v>
      </c>
      <c r="R191" s="2">
        <f t="shared" ca="1" si="308"/>
        <v>84.913600000000002</v>
      </c>
      <c r="S191" s="2">
        <f t="shared" ca="1" si="309"/>
        <v>71.640799999999999</v>
      </c>
      <c r="T191" s="2">
        <f t="shared" ca="1" si="310"/>
        <v>81.708799999999997</v>
      </c>
      <c r="U191" s="2">
        <f t="shared" ca="1" si="311"/>
        <v>82.364000000000004</v>
      </c>
      <c r="V191" s="2">
        <f t="shared" ca="1" si="312"/>
        <v>82.754800000000003</v>
      </c>
      <c r="W191" s="2">
        <f t="shared" ca="1" si="313"/>
        <v>86.453100000000006</v>
      </c>
      <c r="X191" s="2">
        <f t="shared" ca="1" si="314"/>
        <v>73.890900000000002</v>
      </c>
      <c r="Y191" s="2">
        <f t="shared" ca="1" si="315"/>
        <v>87.409199999999998</v>
      </c>
      <c r="Z191" s="2">
        <f t="shared" ca="1" si="316"/>
        <v>71.537000000000006</v>
      </c>
      <c r="AA191" s="2">
        <f t="shared" ca="1" si="325"/>
        <v>72.873900000000006</v>
      </c>
      <c r="AB191" s="2">
        <f t="shared" ca="1" si="326"/>
        <v>79.238600000000005</v>
      </c>
      <c r="AC191" s="2">
        <f t="shared" ca="1" si="327"/>
        <v>78.677800000000005</v>
      </c>
      <c r="AD191" s="2">
        <f t="shared" ca="1" si="328"/>
        <v>79.239900000000006</v>
      </c>
      <c r="AE191" s="2">
        <f t="shared" ca="1" si="329"/>
        <v>76.235399999999998</v>
      </c>
      <c r="AF191" s="2">
        <f t="shared" ca="1" si="330"/>
        <v>76.450900000000004</v>
      </c>
      <c r="AG191" s="2">
        <f t="shared" ca="1" si="331"/>
        <v>71.609700000000004</v>
      </c>
      <c r="AH191" s="2">
        <f t="shared" ca="1" si="264"/>
        <v>76.492000000000004</v>
      </c>
      <c r="AI191" s="2">
        <f t="shared" ca="1" si="265"/>
        <v>77.980099999999993</v>
      </c>
      <c r="AJ191" s="2">
        <f t="shared" ca="1" si="266"/>
        <v>74.811400000000006</v>
      </c>
      <c r="AK191" s="2">
        <f t="shared" ca="1" si="267"/>
        <v>72.166300000000007</v>
      </c>
      <c r="AL191" s="2">
        <f t="shared" ca="1" si="268"/>
        <v>73.073999999999998</v>
      </c>
      <c r="AM191" s="2">
        <f t="shared" ca="1" si="269"/>
        <v>77.453800000000001</v>
      </c>
      <c r="AN191" s="2">
        <f t="shared" ca="1" si="270"/>
        <v>77.220399999999998</v>
      </c>
      <c r="AO191" s="2">
        <f t="shared" ca="1" si="271"/>
        <v>72.9636</v>
      </c>
      <c r="AP191" s="2">
        <f t="shared" ca="1" si="272"/>
        <v>71.115099999999998</v>
      </c>
      <c r="AQ191" s="2">
        <f t="shared" ca="1" si="273"/>
        <v>69.307400000000001</v>
      </c>
      <c r="AR191" s="2">
        <f t="shared" ca="1" si="274"/>
        <v>69.9726</v>
      </c>
      <c r="AS191" s="2">
        <f t="shared" ca="1" si="275"/>
        <v>76.367699999999999</v>
      </c>
      <c r="AT191" s="2">
        <f t="shared" ca="1" si="276"/>
        <v>72.1036</v>
      </c>
      <c r="AU191" s="2">
        <f t="shared" ca="1" si="277"/>
        <v>43.695900000000002</v>
      </c>
      <c r="AV191" s="2">
        <f t="shared" ca="1" si="278"/>
        <v>65.506100000000004</v>
      </c>
      <c r="AW191" s="2">
        <f t="shared" ca="1" si="279"/>
        <v>72.902500000000003</v>
      </c>
      <c r="AX191" s="2">
        <f t="shared" ca="1" si="280"/>
        <v>82.376400000000004</v>
      </c>
      <c r="AY191" s="2">
        <f t="shared" ca="1" si="281"/>
        <v>77.645300000000006</v>
      </c>
      <c r="AZ191" s="2">
        <f t="shared" ca="1" si="282"/>
        <v>74.888900000000007</v>
      </c>
      <c r="BA191" s="2">
        <f t="shared" ca="1" si="283"/>
        <v>70.090699999999998</v>
      </c>
      <c r="BB191" s="2">
        <f t="shared" ca="1" si="284"/>
        <v>76.004900000000006</v>
      </c>
      <c r="BC191" s="2">
        <f t="shared" ca="1" si="285"/>
        <v>74.423599999999993</v>
      </c>
      <c r="BD191" s="2">
        <f t="shared" ca="1" si="286"/>
        <v>78.661299999999997</v>
      </c>
      <c r="BE191" s="2">
        <f t="shared" ca="1" si="287"/>
        <v>80.991699999999994</v>
      </c>
      <c r="BF191" s="2">
        <f t="shared" ca="1" si="288"/>
        <v>77.950400000000002</v>
      </c>
      <c r="BG191" s="2">
        <f t="shared" ca="1" si="289"/>
        <v>85.067400000000006</v>
      </c>
      <c r="BH191" s="2">
        <f t="shared" ca="1" si="290"/>
        <v>75.7333</v>
      </c>
      <c r="BI191" s="2">
        <f t="shared" ca="1" si="291"/>
        <v>79.168499999999995</v>
      </c>
      <c r="BJ191" s="2">
        <f t="shared" ca="1" si="292"/>
        <v>78.1905</v>
      </c>
      <c r="BK191" s="2">
        <f t="shared" ca="1" si="293"/>
        <v>73.566999999999993</v>
      </c>
      <c r="BL191" s="2">
        <f t="shared" ca="1" si="294"/>
        <v>73.210899999999995</v>
      </c>
      <c r="BM191" s="2">
        <f t="shared" ca="1" si="295"/>
        <v>77.474400000000003</v>
      </c>
      <c r="BN191" s="2">
        <f t="shared" ca="1" si="296"/>
        <v>76.1755</v>
      </c>
      <c r="BO191" s="2">
        <f t="shared" ca="1" si="297"/>
        <v>83.374099999999999</v>
      </c>
      <c r="BP191" s="2">
        <f t="shared" ca="1" si="298"/>
        <v>75.8035</v>
      </c>
      <c r="BQ191" s="2">
        <f t="shared" ca="1" si="299"/>
        <v>0</v>
      </c>
      <c r="BR191" s="2">
        <f t="shared" ca="1" si="300"/>
        <v>0</v>
      </c>
      <c r="BS191" s="2">
        <f t="shared" ca="1" si="301"/>
        <v>0</v>
      </c>
      <c r="BT191" s="2">
        <f t="shared" ca="1" si="302"/>
        <v>0</v>
      </c>
      <c r="BU191" s="2">
        <f t="shared" ca="1" si="303"/>
        <v>0</v>
      </c>
    </row>
    <row r="192" spans="1:73">
      <c r="A192">
        <f>Main!A192</f>
        <v>189</v>
      </c>
      <c r="B192">
        <f>Main!B192</f>
        <v>279.5</v>
      </c>
      <c r="C192">
        <f>Main!C192</f>
        <v>47</v>
      </c>
      <c r="D192">
        <f>Main!D192</f>
        <v>4.5</v>
      </c>
      <c r="E192" t="str">
        <f>Main!E192</f>
        <v>e</v>
      </c>
      <c r="F192" s="23">
        <f t="shared" ca="1" si="304"/>
        <v>72.346187692307666</v>
      </c>
      <c r="G192" s="2">
        <f t="shared" ca="1" si="305"/>
        <v>78.576300000000003</v>
      </c>
      <c r="H192" s="2">
        <f t="shared" ca="1" si="317"/>
        <v>78.241200000000006</v>
      </c>
      <c r="I192" s="2">
        <f t="shared" ca="1" si="318"/>
        <v>75.100999999999999</v>
      </c>
      <c r="J192" s="2">
        <f t="shared" ca="1" si="319"/>
        <v>74.703500000000005</v>
      </c>
      <c r="K192" s="2">
        <f t="shared" ca="1" si="320"/>
        <v>68.009600000000006</v>
      </c>
      <c r="L192" s="2">
        <f t="shared" ca="1" si="321"/>
        <v>66.855900000000005</v>
      </c>
      <c r="M192" s="2">
        <f t="shared" ca="1" si="322"/>
        <v>77.083200000000005</v>
      </c>
      <c r="N192" s="2">
        <f t="shared" ca="1" si="323"/>
        <v>72.698499999999996</v>
      </c>
      <c r="O192" s="2">
        <f t="shared" ca="1" si="324"/>
        <v>82.291499999999999</v>
      </c>
      <c r="P192" s="2">
        <f t="shared" ca="1" si="306"/>
        <v>73.352999999999994</v>
      </c>
      <c r="Q192" s="2">
        <f t="shared" ca="1" si="307"/>
        <v>71.188800000000001</v>
      </c>
      <c r="R192" s="2">
        <f t="shared" ca="1" si="308"/>
        <v>83.418599999999998</v>
      </c>
      <c r="S192" s="2">
        <f t="shared" ca="1" si="309"/>
        <v>72.061599999999999</v>
      </c>
      <c r="T192" s="2">
        <f t="shared" ca="1" si="310"/>
        <v>81.039299999999997</v>
      </c>
      <c r="U192" s="2">
        <f t="shared" ca="1" si="311"/>
        <v>77.876300000000001</v>
      </c>
      <c r="V192" s="2">
        <f t="shared" ca="1" si="312"/>
        <v>78.623400000000004</v>
      </c>
      <c r="W192" s="2">
        <f t="shared" ca="1" si="313"/>
        <v>80.628900000000002</v>
      </c>
      <c r="X192" s="2">
        <f t="shared" ca="1" si="314"/>
        <v>77.902000000000001</v>
      </c>
      <c r="Y192" s="2">
        <f t="shared" ca="1" si="315"/>
        <v>87.560599999999994</v>
      </c>
      <c r="Z192" s="2">
        <f t="shared" ca="1" si="316"/>
        <v>75.123699999999999</v>
      </c>
      <c r="AA192" s="2">
        <f t="shared" ca="1" si="325"/>
        <v>68.054100000000005</v>
      </c>
      <c r="AB192" s="2">
        <f t="shared" ca="1" si="326"/>
        <v>71.8596</v>
      </c>
      <c r="AC192" s="2">
        <f t="shared" ca="1" si="327"/>
        <v>79.935000000000002</v>
      </c>
      <c r="AD192" s="2">
        <f t="shared" ca="1" si="328"/>
        <v>77.209599999999995</v>
      </c>
      <c r="AE192" s="2">
        <f t="shared" ca="1" si="329"/>
        <v>70.539299999999997</v>
      </c>
      <c r="AF192" s="2">
        <f t="shared" ca="1" si="330"/>
        <v>80.860299999999995</v>
      </c>
      <c r="AG192" s="2">
        <f t="shared" ca="1" si="331"/>
        <v>79.403199999999998</v>
      </c>
      <c r="AH192" s="2">
        <f t="shared" ca="1" si="264"/>
        <v>78.802899999999994</v>
      </c>
      <c r="AI192" s="2">
        <f t="shared" ca="1" si="265"/>
        <v>72.153099999999995</v>
      </c>
      <c r="AJ192" s="2">
        <f t="shared" ca="1" si="266"/>
        <v>75.188500000000005</v>
      </c>
      <c r="AK192" s="2">
        <f t="shared" ca="1" si="267"/>
        <v>76.002200000000002</v>
      </c>
      <c r="AL192" s="2">
        <f t="shared" ca="1" si="268"/>
        <v>71.972999999999999</v>
      </c>
      <c r="AM192" s="2">
        <f t="shared" ca="1" si="269"/>
        <v>76.945899999999995</v>
      </c>
      <c r="AN192" s="2">
        <f t="shared" ca="1" si="270"/>
        <v>79.565799999999996</v>
      </c>
      <c r="AO192" s="2">
        <f t="shared" ca="1" si="271"/>
        <v>73.643600000000006</v>
      </c>
      <c r="AP192" s="2">
        <f t="shared" ca="1" si="272"/>
        <v>72.286600000000007</v>
      </c>
      <c r="AQ192" s="2">
        <f t="shared" ca="1" si="273"/>
        <v>73.837199999999996</v>
      </c>
      <c r="AR192" s="2">
        <f t="shared" ca="1" si="274"/>
        <v>71.863100000000003</v>
      </c>
      <c r="AS192" s="2">
        <f t="shared" ca="1" si="275"/>
        <v>77.940799999999996</v>
      </c>
      <c r="AT192" s="2">
        <f t="shared" ca="1" si="276"/>
        <v>78.202100000000002</v>
      </c>
      <c r="AU192" s="2">
        <f t="shared" ca="1" si="277"/>
        <v>44.034500000000001</v>
      </c>
      <c r="AV192" s="2">
        <f t="shared" ca="1" si="278"/>
        <v>73.227900000000005</v>
      </c>
      <c r="AW192" s="2">
        <f t="shared" ca="1" si="279"/>
        <v>76.686899999999994</v>
      </c>
      <c r="AX192" s="2">
        <f t="shared" ca="1" si="280"/>
        <v>81.881100000000004</v>
      </c>
      <c r="AY192" s="2">
        <f t="shared" ca="1" si="281"/>
        <v>80.5946</v>
      </c>
      <c r="AZ192" s="2">
        <f t="shared" ca="1" si="282"/>
        <v>77.764499999999998</v>
      </c>
      <c r="BA192" s="2">
        <f t="shared" ca="1" si="283"/>
        <v>77.093299999999999</v>
      </c>
      <c r="BB192" s="2">
        <f t="shared" ca="1" si="284"/>
        <v>78.216800000000006</v>
      </c>
      <c r="BC192" s="2">
        <f t="shared" ca="1" si="285"/>
        <v>74.000600000000006</v>
      </c>
      <c r="BD192" s="2">
        <f t="shared" ca="1" si="286"/>
        <v>79.896799999999999</v>
      </c>
      <c r="BE192" s="2">
        <f t="shared" ca="1" si="287"/>
        <v>77.503500000000003</v>
      </c>
      <c r="BF192" s="2">
        <f t="shared" ca="1" si="288"/>
        <v>75.459299999999999</v>
      </c>
      <c r="BG192" s="2">
        <f t="shared" ca="1" si="289"/>
        <v>83.251300000000001</v>
      </c>
      <c r="BH192" s="2">
        <f t="shared" ca="1" si="290"/>
        <v>78.494600000000005</v>
      </c>
      <c r="BI192" s="2">
        <f t="shared" ca="1" si="291"/>
        <v>74.749899999999997</v>
      </c>
      <c r="BJ192" s="2">
        <f t="shared" ca="1" si="292"/>
        <v>67.418599999999998</v>
      </c>
      <c r="BK192" s="2">
        <f t="shared" ca="1" si="293"/>
        <v>68.703500000000005</v>
      </c>
      <c r="BL192" s="2">
        <f t="shared" ca="1" si="294"/>
        <v>78.425200000000004</v>
      </c>
      <c r="BM192" s="2">
        <f t="shared" ca="1" si="295"/>
        <v>77.736000000000004</v>
      </c>
      <c r="BN192" s="2">
        <f t="shared" ca="1" si="296"/>
        <v>77.354200000000006</v>
      </c>
      <c r="BO192" s="2">
        <f t="shared" ca="1" si="297"/>
        <v>86.334100000000007</v>
      </c>
      <c r="BP192" s="2">
        <f t="shared" ca="1" si="298"/>
        <v>75.072199999999995</v>
      </c>
      <c r="BQ192" s="2">
        <f t="shared" ca="1" si="299"/>
        <v>0</v>
      </c>
      <c r="BR192" s="2">
        <f t="shared" ca="1" si="300"/>
        <v>0</v>
      </c>
      <c r="BS192" s="2">
        <f t="shared" ca="1" si="301"/>
        <v>0</v>
      </c>
      <c r="BT192" s="2">
        <f t="shared" ca="1" si="302"/>
        <v>0</v>
      </c>
      <c r="BU192" s="2">
        <f t="shared" ca="1" si="303"/>
        <v>0</v>
      </c>
    </row>
    <row r="193" spans="1:73">
      <c r="A193">
        <f>Main!A193</f>
        <v>190</v>
      </c>
      <c r="B193">
        <f>Main!B193</f>
        <v>280.5</v>
      </c>
      <c r="C193">
        <f>Main!C193</f>
        <v>47</v>
      </c>
      <c r="D193">
        <f>Main!D193</f>
        <v>5.5</v>
      </c>
      <c r="E193" t="str">
        <f>Main!E193</f>
        <v>E-</v>
      </c>
      <c r="F193" s="23">
        <f t="shared" ca="1" si="304"/>
        <v>71.376027692307687</v>
      </c>
      <c r="G193" s="2">
        <f t="shared" ca="1" si="305"/>
        <v>82.415800000000004</v>
      </c>
      <c r="H193" s="2">
        <f t="shared" ca="1" si="317"/>
        <v>77.023499999999999</v>
      </c>
      <c r="I193" s="2">
        <f t="shared" ca="1" si="318"/>
        <v>72.2898</v>
      </c>
      <c r="J193" s="2">
        <f t="shared" ca="1" si="319"/>
        <v>66.992800000000003</v>
      </c>
      <c r="K193" s="2">
        <f t="shared" ca="1" si="320"/>
        <v>66.387600000000006</v>
      </c>
      <c r="L193" s="2">
        <f t="shared" ca="1" si="321"/>
        <v>67.33</v>
      </c>
      <c r="M193" s="2">
        <f t="shared" ca="1" si="322"/>
        <v>75.882999999999996</v>
      </c>
      <c r="N193" s="2">
        <f t="shared" ca="1" si="323"/>
        <v>72.604200000000006</v>
      </c>
      <c r="O193" s="2">
        <f t="shared" ca="1" si="324"/>
        <v>78.666899999999998</v>
      </c>
      <c r="P193" s="2">
        <f t="shared" ca="1" si="306"/>
        <v>68.796199999999999</v>
      </c>
      <c r="Q193" s="2">
        <f t="shared" ca="1" si="307"/>
        <v>66.970600000000005</v>
      </c>
      <c r="R193" s="2">
        <f t="shared" ca="1" si="308"/>
        <v>82.170199999999994</v>
      </c>
      <c r="S193" s="2">
        <f t="shared" ca="1" si="309"/>
        <v>69.3245</v>
      </c>
      <c r="T193" s="2">
        <f t="shared" ca="1" si="310"/>
        <v>79.087599999999995</v>
      </c>
      <c r="U193" s="2">
        <f t="shared" ca="1" si="311"/>
        <v>83.883099999999999</v>
      </c>
      <c r="V193" s="2">
        <f t="shared" ca="1" si="312"/>
        <v>81.443200000000004</v>
      </c>
      <c r="W193" s="2">
        <f t="shared" ca="1" si="313"/>
        <v>80.304100000000005</v>
      </c>
      <c r="X193" s="2">
        <f t="shared" ca="1" si="314"/>
        <v>79.662899999999993</v>
      </c>
      <c r="Y193" s="2">
        <f t="shared" ca="1" si="315"/>
        <v>87.133099999999999</v>
      </c>
      <c r="Z193" s="2">
        <f t="shared" ca="1" si="316"/>
        <v>73.668899999999994</v>
      </c>
      <c r="AA193" s="2">
        <f t="shared" ca="1" si="325"/>
        <v>71.038399999999996</v>
      </c>
      <c r="AB193" s="2">
        <f t="shared" ca="1" si="326"/>
        <v>71.897400000000005</v>
      </c>
      <c r="AC193" s="2">
        <f t="shared" ca="1" si="327"/>
        <v>75.833100000000002</v>
      </c>
      <c r="AD193" s="2">
        <f t="shared" ca="1" si="328"/>
        <v>80.028199999999998</v>
      </c>
      <c r="AE193" s="2">
        <f t="shared" ca="1" si="329"/>
        <v>70.868700000000004</v>
      </c>
      <c r="AF193" s="2">
        <f t="shared" ca="1" si="330"/>
        <v>77.592200000000005</v>
      </c>
      <c r="AG193" s="2">
        <f t="shared" ca="1" si="331"/>
        <v>75.634699999999995</v>
      </c>
      <c r="AH193" s="2">
        <f t="shared" ca="1" si="264"/>
        <v>81.182100000000005</v>
      </c>
      <c r="AI193" s="2">
        <f t="shared" ca="1" si="265"/>
        <v>67.802700000000002</v>
      </c>
      <c r="AJ193" s="2">
        <f t="shared" ca="1" si="266"/>
        <v>77.281400000000005</v>
      </c>
      <c r="AK193" s="2">
        <f t="shared" ca="1" si="267"/>
        <v>73.972399999999993</v>
      </c>
      <c r="AL193" s="2">
        <f t="shared" ca="1" si="268"/>
        <v>69.302599999999998</v>
      </c>
      <c r="AM193" s="2">
        <f t="shared" ca="1" si="269"/>
        <v>73.425299999999993</v>
      </c>
      <c r="AN193" s="2">
        <f t="shared" ca="1" si="270"/>
        <v>70.987099999999998</v>
      </c>
      <c r="AO193" s="2">
        <f t="shared" ca="1" si="271"/>
        <v>74.381900000000002</v>
      </c>
      <c r="AP193" s="2">
        <f t="shared" ca="1" si="272"/>
        <v>71.266900000000007</v>
      </c>
      <c r="AQ193" s="2">
        <f t="shared" ca="1" si="273"/>
        <v>71.749899999999997</v>
      </c>
      <c r="AR193" s="2">
        <f t="shared" ca="1" si="274"/>
        <v>74.097399999999993</v>
      </c>
      <c r="AS193" s="2">
        <f t="shared" ca="1" si="275"/>
        <v>81.319900000000004</v>
      </c>
      <c r="AT193" s="2">
        <f t="shared" ca="1" si="276"/>
        <v>74.272099999999995</v>
      </c>
      <c r="AU193" s="2">
        <f t="shared" ca="1" si="277"/>
        <v>37.371000000000002</v>
      </c>
      <c r="AV193" s="2">
        <f t="shared" ca="1" si="278"/>
        <v>76.276600000000002</v>
      </c>
      <c r="AW193" s="2">
        <f t="shared" ca="1" si="279"/>
        <v>75.584199999999996</v>
      </c>
      <c r="AX193" s="2">
        <f t="shared" ca="1" si="280"/>
        <v>80.251400000000004</v>
      </c>
      <c r="AY193" s="2">
        <f t="shared" ca="1" si="281"/>
        <v>78.553200000000004</v>
      </c>
      <c r="AZ193" s="2">
        <f t="shared" ca="1" si="282"/>
        <v>76.923599999999993</v>
      </c>
      <c r="BA193" s="2">
        <f t="shared" ca="1" si="283"/>
        <v>73.491100000000003</v>
      </c>
      <c r="BB193" s="2">
        <f t="shared" ca="1" si="284"/>
        <v>73.183300000000003</v>
      </c>
      <c r="BC193" s="2">
        <f t="shared" ca="1" si="285"/>
        <v>79.157300000000006</v>
      </c>
      <c r="BD193" s="2">
        <f t="shared" ca="1" si="286"/>
        <v>82.157600000000002</v>
      </c>
      <c r="BE193" s="2">
        <f t="shared" ca="1" si="287"/>
        <v>79.975800000000007</v>
      </c>
      <c r="BF193" s="2">
        <f t="shared" ca="1" si="288"/>
        <v>71.514099999999999</v>
      </c>
      <c r="BG193" s="2">
        <f t="shared" ca="1" si="289"/>
        <v>74.999099999999999</v>
      </c>
      <c r="BH193" s="2">
        <f t="shared" ca="1" si="290"/>
        <v>75.004400000000004</v>
      </c>
      <c r="BI193" s="2">
        <f t="shared" ca="1" si="291"/>
        <v>73.616799999999998</v>
      </c>
      <c r="BJ193" s="2">
        <f t="shared" ca="1" si="292"/>
        <v>71.655699999999996</v>
      </c>
      <c r="BK193" s="2">
        <f t="shared" ca="1" si="293"/>
        <v>73.592500000000001</v>
      </c>
      <c r="BL193" s="2">
        <f t="shared" ca="1" si="294"/>
        <v>72.381</v>
      </c>
      <c r="BM193" s="2">
        <f t="shared" ca="1" si="295"/>
        <v>79.1096</v>
      </c>
      <c r="BN193" s="2">
        <f t="shared" ca="1" si="296"/>
        <v>76.206800000000001</v>
      </c>
      <c r="BO193" s="2">
        <f t="shared" ca="1" si="297"/>
        <v>85.757999999999996</v>
      </c>
      <c r="BP193" s="2">
        <f t="shared" ca="1" si="298"/>
        <v>76.706299999999999</v>
      </c>
      <c r="BQ193" s="2">
        <f t="shared" ca="1" si="299"/>
        <v>0</v>
      </c>
      <c r="BR193" s="2">
        <f t="shared" ca="1" si="300"/>
        <v>0</v>
      </c>
      <c r="BS193" s="2">
        <f t="shared" ca="1" si="301"/>
        <v>0</v>
      </c>
      <c r="BT193" s="2">
        <f t="shared" ca="1" si="302"/>
        <v>0</v>
      </c>
      <c r="BU193" s="2">
        <f t="shared" ca="1" si="303"/>
        <v>0</v>
      </c>
    </row>
    <row r="194" spans="1:73">
      <c r="A194">
        <f>Main!A194</f>
        <v>191</v>
      </c>
      <c r="B194">
        <f>Main!B194</f>
        <v>281.5</v>
      </c>
      <c r="C194">
        <f>Main!C194</f>
        <v>47</v>
      </c>
      <c r="D194">
        <f>Main!D194</f>
        <v>6.5</v>
      </c>
      <c r="E194" t="str">
        <f>Main!E194</f>
        <v>a</v>
      </c>
      <c r="F194" s="23">
        <f t="shared" ca="1" si="304"/>
        <v>71.607358461538468</v>
      </c>
      <c r="G194" s="2">
        <f t="shared" ca="1" si="305"/>
        <v>76.980500000000006</v>
      </c>
      <c r="H194" s="2">
        <f t="shared" ca="1" si="317"/>
        <v>74.101900000000001</v>
      </c>
      <c r="I194" s="2">
        <f t="shared" ca="1" si="318"/>
        <v>72.831900000000005</v>
      </c>
      <c r="J194" s="2">
        <f t="shared" ca="1" si="319"/>
        <v>66.269499999999994</v>
      </c>
      <c r="K194" s="2">
        <f t="shared" ca="1" si="320"/>
        <v>64.855199999999996</v>
      </c>
      <c r="L194" s="2">
        <f t="shared" ca="1" si="321"/>
        <v>73.4542</v>
      </c>
      <c r="M194" s="2">
        <f t="shared" ca="1" si="322"/>
        <v>73.933499999999995</v>
      </c>
      <c r="N194" s="2">
        <f t="shared" ca="1" si="323"/>
        <v>67.549000000000007</v>
      </c>
      <c r="O194" s="2">
        <f t="shared" ca="1" si="324"/>
        <v>82.264600000000002</v>
      </c>
      <c r="P194" s="2">
        <f t="shared" ca="1" si="306"/>
        <v>72.258200000000002</v>
      </c>
      <c r="Q194" s="2">
        <f t="shared" ca="1" si="307"/>
        <v>70.211500000000001</v>
      </c>
      <c r="R194" s="2">
        <f t="shared" ca="1" si="308"/>
        <v>79.447400000000002</v>
      </c>
      <c r="S194" s="2">
        <f t="shared" ca="1" si="309"/>
        <v>68.393500000000003</v>
      </c>
      <c r="T194" s="2">
        <f t="shared" ca="1" si="310"/>
        <v>78.162199999999999</v>
      </c>
      <c r="U194" s="2">
        <f t="shared" ca="1" si="311"/>
        <v>82.876999999999995</v>
      </c>
      <c r="V194" s="2">
        <f t="shared" ca="1" si="312"/>
        <v>82.553100000000001</v>
      </c>
      <c r="W194" s="2">
        <f t="shared" ca="1" si="313"/>
        <v>79.501599999999996</v>
      </c>
      <c r="X194" s="2">
        <f t="shared" ca="1" si="314"/>
        <v>77.110699999999994</v>
      </c>
      <c r="Y194" s="2">
        <f t="shared" ca="1" si="315"/>
        <v>87.0946</v>
      </c>
      <c r="Z194" s="2">
        <f t="shared" ca="1" si="316"/>
        <v>74.047499999999999</v>
      </c>
      <c r="AA194" s="2">
        <f t="shared" ca="1" si="325"/>
        <v>70.971900000000005</v>
      </c>
      <c r="AB194" s="2">
        <f t="shared" ca="1" si="326"/>
        <v>77.390699999999995</v>
      </c>
      <c r="AC194" s="2">
        <f t="shared" ca="1" si="327"/>
        <v>79.081299999999999</v>
      </c>
      <c r="AD194" s="2">
        <f t="shared" ca="1" si="328"/>
        <v>76.44</v>
      </c>
      <c r="AE194" s="2">
        <f t="shared" ca="1" si="329"/>
        <v>71.200900000000004</v>
      </c>
      <c r="AF194" s="2">
        <f t="shared" ca="1" si="330"/>
        <v>80.489599999999996</v>
      </c>
      <c r="AG194" s="2">
        <f t="shared" ca="1" si="331"/>
        <v>71.207800000000006</v>
      </c>
      <c r="AH194" s="2">
        <f t="shared" ca="1" si="264"/>
        <v>80.724699999999999</v>
      </c>
      <c r="AI194" s="2">
        <f t="shared" ca="1" si="265"/>
        <v>75.417599999999993</v>
      </c>
      <c r="AJ194" s="2">
        <f t="shared" ca="1" si="266"/>
        <v>79.321399999999997</v>
      </c>
      <c r="AK194" s="2">
        <f t="shared" ca="1" si="267"/>
        <v>73.3399</v>
      </c>
      <c r="AL194" s="2">
        <f t="shared" ca="1" si="268"/>
        <v>72.139099999999999</v>
      </c>
      <c r="AM194" s="2">
        <f t="shared" ca="1" si="269"/>
        <v>73.962699999999998</v>
      </c>
      <c r="AN194" s="2">
        <f t="shared" ca="1" si="270"/>
        <v>77.579800000000006</v>
      </c>
      <c r="AO194" s="2">
        <f t="shared" ca="1" si="271"/>
        <v>74.433300000000003</v>
      </c>
      <c r="AP194" s="2">
        <f t="shared" ca="1" si="272"/>
        <v>71.460700000000003</v>
      </c>
      <c r="AQ194" s="2">
        <f t="shared" ca="1" si="273"/>
        <v>77.764300000000006</v>
      </c>
      <c r="AR194" s="2">
        <f t="shared" ca="1" si="274"/>
        <v>72.511700000000005</v>
      </c>
      <c r="AS194" s="2">
        <f t="shared" ca="1" si="275"/>
        <v>78.394599999999997</v>
      </c>
      <c r="AT194" s="2">
        <f t="shared" ca="1" si="276"/>
        <v>75.851500000000001</v>
      </c>
      <c r="AU194" s="2">
        <f t="shared" ca="1" si="277"/>
        <v>46.6721</v>
      </c>
      <c r="AV194" s="2">
        <f t="shared" ca="1" si="278"/>
        <v>73.367199999999997</v>
      </c>
      <c r="AW194" s="2">
        <f t="shared" ca="1" si="279"/>
        <v>74.267600000000002</v>
      </c>
      <c r="AX194" s="2">
        <f t="shared" ca="1" si="280"/>
        <v>76.392700000000005</v>
      </c>
      <c r="AY194" s="2">
        <f t="shared" ca="1" si="281"/>
        <v>76.631200000000007</v>
      </c>
      <c r="AZ194" s="2">
        <f t="shared" ca="1" si="282"/>
        <v>75.793599999999998</v>
      </c>
      <c r="BA194" s="2">
        <f t="shared" ca="1" si="283"/>
        <v>74.129800000000003</v>
      </c>
      <c r="BB194" s="2">
        <f t="shared" ca="1" si="284"/>
        <v>77.201800000000006</v>
      </c>
      <c r="BC194" s="2">
        <f t="shared" ca="1" si="285"/>
        <v>76.278199999999998</v>
      </c>
      <c r="BD194" s="2">
        <f t="shared" ca="1" si="286"/>
        <v>79.139899999999997</v>
      </c>
      <c r="BE194" s="2">
        <f t="shared" ca="1" si="287"/>
        <v>79.766199999999998</v>
      </c>
      <c r="BF194" s="2">
        <f t="shared" ca="1" si="288"/>
        <v>76.822199999999995</v>
      </c>
      <c r="BG194" s="2">
        <f t="shared" ca="1" si="289"/>
        <v>81.018199999999993</v>
      </c>
      <c r="BH194" s="2">
        <f t="shared" ca="1" si="290"/>
        <v>71.8018</v>
      </c>
      <c r="BI194" s="2">
        <f t="shared" ca="1" si="291"/>
        <v>79.540999999999997</v>
      </c>
      <c r="BJ194" s="2">
        <f t="shared" ca="1" si="292"/>
        <v>68.463099999999997</v>
      </c>
      <c r="BK194" s="2">
        <f t="shared" ca="1" si="293"/>
        <v>69.761799999999994</v>
      </c>
      <c r="BL194" s="2">
        <f t="shared" ca="1" si="294"/>
        <v>72.000200000000007</v>
      </c>
      <c r="BM194" s="2">
        <f t="shared" ca="1" si="295"/>
        <v>81.362499999999997</v>
      </c>
      <c r="BN194" s="2">
        <f t="shared" ca="1" si="296"/>
        <v>75.289100000000005</v>
      </c>
      <c r="BO194" s="2">
        <f t="shared" ca="1" si="297"/>
        <v>84.991900000000001</v>
      </c>
      <c r="BP194" s="2">
        <f t="shared" ca="1" si="298"/>
        <v>70.205100000000002</v>
      </c>
      <c r="BQ194" s="2">
        <f t="shared" ca="1" si="299"/>
        <v>0</v>
      </c>
      <c r="BR194" s="2">
        <f t="shared" ca="1" si="300"/>
        <v>0</v>
      </c>
      <c r="BS194" s="2">
        <f t="shared" ca="1" si="301"/>
        <v>0</v>
      </c>
      <c r="BT194" s="2">
        <f t="shared" ca="1" si="302"/>
        <v>0</v>
      </c>
      <c r="BU194" s="2">
        <f t="shared" ca="1" si="303"/>
        <v>0</v>
      </c>
    </row>
    <row r="195" spans="1:73">
      <c r="A195">
        <f>Main!A195</f>
        <v>192</v>
      </c>
      <c r="B195">
        <f>Main!B195</f>
        <v>283.5</v>
      </c>
      <c r="C195">
        <f>Main!C195</f>
        <v>48</v>
      </c>
      <c r="D195">
        <f>Main!D195</f>
        <v>2.5</v>
      </c>
      <c r="E195" t="str">
        <f>Main!E195</f>
        <v>ggg</v>
      </c>
      <c r="F195" s="23">
        <f t="shared" ca="1" si="304"/>
        <v>67.609964615384627</v>
      </c>
      <c r="G195" s="2">
        <f t="shared" ca="1" si="305"/>
        <v>70.546999999999997</v>
      </c>
      <c r="H195" s="2">
        <f t="shared" ca="1" si="317"/>
        <v>72.177000000000007</v>
      </c>
      <c r="I195" s="2">
        <f t="shared" ca="1" si="318"/>
        <v>61.478000000000002</v>
      </c>
      <c r="J195" s="2">
        <f t="shared" ca="1" si="319"/>
        <v>68.586299999999994</v>
      </c>
      <c r="K195" s="2">
        <f t="shared" ca="1" si="320"/>
        <v>73.951999999999998</v>
      </c>
      <c r="L195" s="2">
        <f t="shared" ca="1" si="321"/>
        <v>71.265699999999995</v>
      </c>
      <c r="M195" s="2">
        <f t="shared" ca="1" si="322"/>
        <v>69.814700000000002</v>
      </c>
      <c r="N195" s="2">
        <f t="shared" ca="1" si="323"/>
        <v>65.572999999999993</v>
      </c>
      <c r="O195" s="2">
        <f t="shared" ca="1" si="324"/>
        <v>81.475499999999997</v>
      </c>
      <c r="P195" s="2">
        <f t="shared" ca="1" si="306"/>
        <v>67.796999999999997</v>
      </c>
      <c r="Q195" s="2">
        <f t="shared" ca="1" si="307"/>
        <v>76.396799999999999</v>
      </c>
      <c r="R195" s="2">
        <f t="shared" ca="1" si="308"/>
        <v>77.956199999999995</v>
      </c>
      <c r="S195" s="2">
        <f t="shared" ca="1" si="309"/>
        <v>65.569100000000006</v>
      </c>
      <c r="T195" s="2">
        <f t="shared" ca="1" si="310"/>
        <v>79.399500000000003</v>
      </c>
      <c r="U195" s="2">
        <f t="shared" ca="1" si="311"/>
        <v>73.316999999999993</v>
      </c>
      <c r="V195" s="2">
        <f t="shared" ca="1" si="312"/>
        <v>84.852199999999996</v>
      </c>
      <c r="W195" s="2">
        <f t="shared" ca="1" si="313"/>
        <v>81.536299999999997</v>
      </c>
      <c r="X195" s="2">
        <f t="shared" ca="1" si="314"/>
        <v>75.911000000000001</v>
      </c>
      <c r="Y195" s="2">
        <f t="shared" ca="1" si="315"/>
        <v>81.198800000000006</v>
      </c>
      <c r="Z195" s="2">
        <f t="shared" ca="1" si="316"/>
        <v>74.281000000000006</v>
      </c>
      <c r="AA195" s="2">
        <f t="shared" ca="1" si="325"/>
        <v>62.124899999999997</v>
      </c>
      <c r="AB195" s="2">
        <f t="shared" ca="1" si="326"/>
        <v>68.811999999999998</v>
      </c>
      <c r="AC195" s="2">
        <f t="shared" ca="1" si="327"/>
        <v>77.099100000000007</v>
      </c>
      <c r="AD195" s="2">
        <f t="shared" ca="1" si="328"/>
        <v>73.310299999999998</v>
      </c>
      <c r="AE195" s="2">
        <f t="shared" ca="1" si="329"/>
        <v>63.970999999999997</v>
      </c>
      <c r="AF195" s="2">
        <f t="shared" ca="1" si="330"/>
        <v>80.109200000000001</v>
      </c>
      <c r="AG195" s="2">
        <f t="shared" ca="1" si="331"/>
        <v>70.411900000000003</v>
      </c>
      <c r="AH195" s="2">
        <f t="shared" ca="1" si="264"/>
        <v>78.554500000000004</v>
      </c>
      <c r="AI195" s="2">
        <f t="shared" ca="1" si="265"/>
        <v>66.233500000000006</v>
      </c>
      <c r="AJ195" s="2">
        <f t="shared" ca="1" si="266"/>
        <v>72.103300000000004</v>
      </c>
      <c r="AK195" s="2">
        <f t="shared" ca="1" si="267"/>
        <v>70.1708</v>
      </c>
      <c r="AL195" s="2">
        <f t="shared" ca="1" si="268"/>
        <v>59.566899999999997</v>
      </c>
      <c r="AM195" s="2">
        <f t="shared" ca="1" si="269"/>
        <v>70.314800000000005</v>
      </c>
      <c r="AN195" s="2">
        <f t="shared" ca="1" si="270"/>
        <v>63.952100000000002</v>
      </c>
      <c r="AO195" s="2">
        <f t="shared" ca="1" si="271"/>
        <v>74.115200000000002</v>
      </c>
      <c r="AP195" s="2">
        <f t="shared" ca="1" si="272"/>
        <v>67.548000000000002</v>
      </c>
      <c r="AQ195" s="2">
        <f t="shared" ca="1" si="273"/>
        <v>67.877200000000002</v>
      </c>
      <c r="AR195" s="2">
        <f t="shared" ca="1" si="274"/>
        <v>68.947900000000004</v>
      </c>
      <c r="AS195" s="2">
        <f t="shared" ca="1" si="275"/>
        <v>73.566900000000004</v>
      </c>
      <c r="AT195" s="2">
        <f t="shared" ca="1" si="276"/>
        <v>66.724599999999995</v>
      </c>
      <c r="AU195" s="2">
        <f t="shared" ca="1" si="277"/>
        <v>49.008600000000001</v>
      </c>
      <c r="AV195" s="2">
        <f t="shared" ca="1" si="278"/>
        <v>67.176299999999998</v>
      </c>
      <c r="AW195" s="2">
        <f t="shared" ca="1" si="279"/>
        <v>77.3172</v>
      </c>
      <c r="AX195" s="2">
        <f t="shared" ca="1" si="280"/>
        <v>71.086299999999994</v>
      </c>
      <c r="AY195" s="2">
        <f t="shared" ca="1" si="281"/>
        <v>70.255600000000001</v>
      </c>
      <c r="AZ195" s="2">
        <f t="shared" ca="1" si="282"/>
        <v>73.3232</v>
      </c>
      <c r="BA195" s="2">
        <f t="shared" ca="1" si="283"/>
        <v>72.123599999999996</v>
      </c>
      <c r="BB195" s="2">
        <f t="shared" ca="1" si="284"/>
        <v>78.344800000000006</v>
      </c>
      <c r="BC195" s="2">
        <f t="shared" ca="1" si="285"/>
        <v>72.792599999999993</v>
      </c>
      <c r="BD195" s="2">
        <f t="shared" ca="1" si="286"/>
        <v>68.192800000000005</v>
      </c>
      <c r="BE195" s="2">
        <f t="shared" ca="1" si="287"/>
        <v>71.608400000000003</v>
      </c>
      <c r="BF195" s="2">
        <f t="shared" ca="1" si="288"/>
        <v>68.861000000000004</v>
      </c>
      <c r="BG195" s="2">
        <f t="shared" ca="1" si="289"/>
        <v>74.883799999999994</v>
      </c>
      <c r="BH195" s="2">
        <f t="shared" ca="1" si="290"/>
        <v>61.098999999999997</v>
      </c>
      <c r="BI195" s="2">
        <f t="shared" ca="1" si="291"/>
        <v>68.545699999999997</v>
      </c>
      <c r="BJ195" s="2">
        <f t="shared" ca="1" si="292"/>
        <v>70.6494</v>
      </c>
      <c r="BK195" s="2">
        <f t="shared" ca="1" si="293"/>
        <v>62.4452</v>
      </c>
      <c r="BL195" s="2">
        <f t="shared" ca="1" si="294"/>
        <v>63.860300000000002</v>
      </c>
      <c r="BM195" s="2">
        <f t="shared" ca="1" si="295"/>
        <v>71.9709</v>
      </c>
      <c r="BN195" s="2">
        <f t="shared" ca="1" si="296"/>
        <v>67.318799999999996</v>
      </c>
      <c r="BO195" s="2">
        <f t="shared" ca="1" si="297"/>
        <v>79.224100000000007</v>
      </c>
      <c r="BP195" s="2">
        <f t="shared" ca="1" si="298"/>
        <v>65.9619</v>
      </c>
      <c r="BQ195" s="2">
        <f t="shared" ca="1" si="299"/>
        <v>0</v>
      </c>
      <c r="BR195" s="2">
        <f t="shared" ca="1" si="300"/>
        <v>0</v>
      </c>
      <c r="BS195" s="2">
        <f t="shared" ca="1" si="301"/>
        <v>0</v>
      </c>
      <c r="BT195" s="2">
        <f t="shared" ca="1" si="302"/>
        <v>0</v>
      </c>
      <c r="BU195" s="2">
        <f t="shared" ca="1" si="303"/>
        <v>0</v>
      </c>
    </row>
    <row r="196" spans="1:73">
      <c r="A196">
        <f>Main!A196</f>
        <v>193</v>
      </c>
      <c r="B196">
        <f>Main!B196</f>
        <v>284.5</v>
      </c>
      <c r="C196">
        <f>Main!C196</f>
        <v>48</v>
      </c>
      <c r="D196">
        <f>Main!D196</f>
        <v>3.5</v>
      </c>
      <c r="E196" t="str">
        <f>Main!E196</f>
        <v>b- aa-</v>
      </c>
      <c r="F196" s="23">
        <f t="shared" ca="1" si="304"/>
        <v>71.199263076923089</v>
      </c>
      <c r="G196" s="2">
        <f t="shared" ca="1" si="305"/>
        <v>76.040599999999998</v>
      </c>
      <c r="H196" s="2">
        <f t="shared" ca="1" si="317"/>
        <v>79.382900000000006</v>
      </c>
      <c r="I196" s="2">
        <f t="shared" ca="1" si="318"/>
        <v>70.209699999999998</v>
      </c>
      <c r="J196" s="2">
        <f t="shared" ca="1" si="319"/>
        <v>69.256900000000002</v>
      </c>
      <c r="K196" s="2">
        <f t="shared" ca="1" si="320"/>
        <v>76.4238</v>
      </c>
      <c r="L196" s="2">
        <f t="shared" ca="1" si="321"/>
        <v>72.849699999999999</v>
      </c>
      <c r="M196" s="2">
        <f t="shared" ca="1" si="322"/>
        <v>67.064899999999994</v>
      </c>
      <c r="N196" s="2">
        <f t="shared" ca="1" si="323"/>
        <v>72.303700000000006</v>
      </c>
      <c r="O196" s="2">
        <f t="shared" ca="1" si="324"/>
        <v>79.312799999999996</v>
      </c>
      <c r="P196" s="2">
        <f t="shared" ca="1" si="306"/>
        <v>70.416300000000007</v>
      </c>
      <c r="Q196" s="2">
        <f t="shared" ca="1" si="307"/>
        <v>71.589399999999998</v>
      </c>
      <c r="R196" s="2">
        <f t="shared" ca="1" si="308"/>
        <v>76.940700000000007</v>
      </c>
      <c r="S196" s="2">
        <f t="shared" ca="1" si="309"/>
        <v>70.448700000000002</v>
      </c>
      <c r="T196" s="2">
        <f t="shared" ca="1" si="310"/>
        <v>83.3416</v>
      </c>
      <c r="U196" s="2">
        <f t="shared" ca="1" si="311"/>
        <v>81.807599999999994</v>
      </c>
      <c r="V196" s="2">
        <f t="shared" ca="1" si="312"/>
        <v>79.984099999999998</v>
      </c>
      <c r="W196" s="2">
        <f t="shared" ca="1" si="313"/>
        <v>83.159800000000004</v>
      </c>
      <c r="X196" s="2">
        <f t="shared" ca="1" si="314"/>
        <v>75.914199999999994</v>
      </c>
      <c r="Y196" s="2">
        <f t="shared" ca="1" si="315"/>
        <v>84.266800000000003</v>
      </c>
      <c r="Z196" s="2">
        <f t="shared" ca="1" si="316"/>
        <v>80.453800000000001</v>
      </c>
      <c r="AA196" s="2">
        <f t="shared" ca="1" si="325"/>
        <v>75.029600000000002</v>
      </c>
      <c r="AB196" s="2">
        <f t="shared" ca="1" si="326"/>
        <v>74.830299999999994</v>
      </c>
      <c r="AC196" s="2">
        <f t="shared" ca="1" si="327"/>
        <v>76.255600000000001</v>
      </c>
      <c r="AD196" s="2">
        <f t="shared" ca="1" si="328"/>
        <v>79.693299999999994</v>
      </c>
      <c r="AE196" s="2">
        <f t="shared" ca="1" si="329"/>
        <v>73.562700000000007</v>
      </c>
      <c r="AF196" s="2">
        <f t="shared" ca="1" si="330"/>
        <v>81.168700000000001</v>
      </c>
      <c r="AG196" s="2">
        <f t="shared" ca="1" si="331"/>
        <v>81.241500000000002</v>
      </c>
      <c r="AH196" s="2">
        <f t="shared" ref="AH196:AH259" ca="1" si="332">INDIRECT(ADDRESS(ROW(AJ196), (COLUMN(AJ196)-COLUMN($I196))*2 + COLUMN($I196)+1, 2, 1, "Main"))</f>
        <v>78.2911</v>
      </c>
      <c r="AI196" s="2">
        <f t="shared" ref="AI196:AI259" ca="1" si="333">INDIRECT(ADDRESS(ROW(AK196), (COLUMN(AK196)-COLUMN($I196))*2 + COLUMN($I196)+1, 2, 1, "Main"))</f>
        <v>77.310199999999995</v>
      </c>
      <c r="AJ196" s="2">
        <f t="shared" ref="AJ196:AJ259" ca="1" si="334">INDIRECT(ADDRESS(ROW(AL196), (COLUMN(AL196)-COLUMN($I196))*2 + COLUMN($I196)+1, 2, 1, "Main"))</f>
        <v>74.369</v>
      </c>
      <c r="AK196" s="2">
        <f t="shared" ref="AK196:AK259" ca="1" si="335">INDIRECT(ADDRESS(ROW(AM196), (COLUMN(AM196)-COLUMN($I196))*2 + COLUMN($I196)+1, 2, 1, "Main"))</f>
        <v>75.533199999999994</v>
      </c>
      <c r="AL196" s="2">
        <f t="shared" ref="AL196:AL259" ca="1" si="336">INDIRECT(ADDRESS(ROW(AN196), (COLUMN(AN196)-COLUMN($I196))*2 + COLUMN($I196)+1, 2, 1, "Main"))</f>
        <v>70.408500000000004</v>
      </c>
      <c r="AM196" s="2">
        <f t="shared" ref="AM196:AM259" ca="1" si="337">INDIRECT(ADDRESS(ROW(AO196), (COLUMN(AO196)-COLUMN($I196))*2 + COLUMN($I196)+1, 2, 1, "Main"))</f>
        <v>66.009200000000007</v>
      </c>
      <c r="AN196" s="2">
        <f t="shared" ref="AN196:AN259" ca="1" si="338">INDIRECT(ADDRESS(ROW(AP196), (COLUMN(AP196)-COLUMN($I196))*2 + COLUMN($I196)+1, 2, 1, "Main"))</f>
        <v>56.287599999999998</v>
      </c>
      <c r="AO196" s="2">
        <f t="shared" ref="AO196:AO259" ca="1" si="339">INDIRECT(ADDRESS(ROW(AQ196), (COLUMN(AQ196)-COLUMN($I196))*2 + COLUMN($I196)+1, 2, 1, "Main"))</f>
        <v>73.479799999999997</v>
      </c>
      <c r="AP196" s="2">
        <f t="shared" ref="AP196:AP259" ca="1" si="340">INDIRECT(ADDRESS(ROW(AR196), (COLUMN(AR196)-COLUMN($I196))*2 + COLUMN($I196)+1, 2, 1, "Main"))</f>
        <v>75.912800000000004</v>
      </c>
      <c r="AQ196" s="2">
        <f t="shared" ref="AQ196:AQ259" ca="1" si="341">INDIRECT(ADDRESS(ROW(AS196), (COLUMN(AS196)-COLUMN($I196))*2 + COLUMN($I196)+1, 2, 1, "Main"))</f>
        <v>78.301900000000003</v>
      </c>
      <c r="AR196" s="2">
        <f t="shared" ref="AR196:AR259" ca="1" si="342">INDIRECT(ADDRESS(ROW(AT196), (COLUMN(AT196)-COLUMN($I196))*2 + COLUMN($I196)+1, 2, 1, "Main"))</f>
        <v>67.768900000000002</v>
      </c>
      <c r="AS196" s="2">
        <f t="shared" ref="AS196:AS259" ca="1" si="343">INDIRECT(ADDRESS(ROW(AU196), (COLUMN(AU196)-COLUMN($I196))*2 + COLUMN($I196)+1, 2, 1, "Main"))</f>
        <v>80.11</v>
      </c>
      <c r="AT196" s="2">
        <f t="shared" ref="AT196:AT259" ca="1" si="344">INDIRECT(ADDRESS(ROW(AV196), (COLUMN(AV196)-COLUMN($I196))*2 + COLUMN($I196)+1, 2, 1, "Main"))</f>
        <v>72.457700000000003</v>
      </c>
      <c r="AU196" s="2">
        <f t="shared" ref="AU196:AU259" ca="1" si="345">INDIRECT(ADDRESS(ROW(AW196), (COLUMN(AW196)-COLUMN($I196))*2 + COLUMN($I196)+1, 2, 1, "Main"))</f>
        <v>45.179000000000002</v>
      </c>
      <c r="AV196" s="2">
        <f t="shared" ref="AV196:AV259" ca="1" si="346">INDIRECT(ADDRESS(ROW(AX196), (COLUMN(AX196)-COLUMN($I196))*2 + COLUMN($I196)+1, 2, 1, "Main"))</f>
        <v>67.847099999999998</v>
      </c>
      <c r="AW196" s="2">
        <f t="shared" ref="AW196:AW259" ca="1" si="347">INDIRECT(ADDRESS(ROW(AY196), (COLUMN(AY196)-COLUMN($I196))*2 + COLUMN($I196)+1, 2, 1, "Main"))</f>
        <v>70.993600000000001</v>
      </c>
      <c r="AX196" s="2">
        <f t="shared" ref="AX196:AX259" ca="1" si="348">INDIRECT(ADDRESS(ROW(AZ196), (COLUMN(AZ196)-COLUMN($I196))*2 + COLUMN($I196)+1, 2, 1, "Main"))</f>
        <v>68.621600000000001</v>
      </c>
      <c r="AY196" s="2">
        <f t="shared" ref="AY196:AY259" ca="1" si="349">INDIRECT(ADDRESS(ROW(BA196), (COLUMN(BA196)-COLUMN($I196))*2 + COLUMN($I196)+1, 2, 1, "Main"))</f>
        <v>79.5017</v>
      </c>
      <c r="AZ196" s="2">
        <f t="shared" ref="AZ196:AZ259" ca="1" si="350">INDIRECT(ADDRESS(ROW(BB196), (COLUMN(BB196)-COLUMN($I196))*2 + COLUMN($I196)+1, 2, 1, "Main"))</f>
        <v>73.620099999999994</v>
      </c>
      <c r="BA196" s="2">
        <f t="shared" ref="BA196:BA259" ca="1" si="351">INDIRECT(ADDRESS(ROW(BC196), (COLUMN(BC196)-COLUMN($I196))*2 + COLUMN($I196)+1, 2, 1, "Main"))</f>
        <v>77.474599999999995</v>
      </c>
      <c r="BB196" s="2">
        <f t="shared" ref="BB196:BB259" ca="1" si="352">INDIRECT(ADDRESS(ROW(BD196), (COLUMN(BD196)-COLUMN($I196))*2 + COLUMN($I196)+1, 2, 1, "Main"))</f>
        <v>71.686999999999998</v>
      </c>
      <c r="BC196" s="2">
        <f t="shared" ref="BC196:BC259" ca="1" si="353">INDIRECT(ADDRESS(ROW(BE196), (COLUMN(BE196)-COLUMN($I196))*2 + COLUMN($I196)+1, 2, 1, "Main"))</f>
        <v>79.468000000000004</v>
      </c>
      <c r="BD196" s="2">
        <f t="shared" ref="BD196:BD259" ca="1" si="354">INDIRECT(ADDRESS(ROW(BF196), (COLUMN(BF196)-COLUMN($I196))*2 + COLUMN($I196)+1, 2, 1, "Main"))</f>
        <v>79.309100000000001</v>
      </c>
      <c r="BE196" s="2">
        <f t="shared" ref="BE196:BE259" ca="1" si="355">INDIRECT(ADDRESS(ROW(BG196), (COLUMN(BG196)-COLUMN($I196))*2 + COLUMN($I196)+1, 2, 1, "Main"))</f>
        <v>76.721299999999999</v>
      </c>
      <c r="BF196" s="2">
        <f t="shared" ref="BF196:BF259" ca="1" si="356">INDIRECT(ADDRESS(ROW(BH196), (COLUMN(BH196)-COLUMN($I196))*2 + COLUMN($I196)+1, 2, 1, "Main"))</f>
        <v>80.075400000000002</v>
      </c>
      <c r="BG196" s="2">
        <f t="shared" ref="BG196:BG259" ca="1" si="357">INDIRECT(ADDRESS(ROW(BI196), (COLUMN(BI196)-COLUMN($I196))*2 + COLUMN($I196)+1, 2, 1, "Main"))</f>
        <v>84.740499999999997</v>
      </c>
      <c r="BH196" s="2">
        <f t="shared" ref="BH196:BH259" ca="1" si="358">INDIRECT(ADDRESS(ROW(BJ196), (COLUMN(BJ196)-COLUMN($I196))*2 + COLUMN($I196)+1, 2, 1, "Main"))</f>
        <v>64.076300000000003</v>
      </c>
      <c r="BI196" s="2">
        <f t="shared" ref="BI196:BI259" ca="1" si="359">INDIRECT(ADDRESS(ROW(BK196), (COLUMN(BK196)-COLUMN($I196))*2 + COLUMN($I196)+1, 2, 1, "Main"))</f>
        <v>79.5381</v>
      </c>
      <c r="BJ196" s="2">
        <f t="shared" ref="BJ196:BJ259" ca="1" si="360">INDIRECT(ADDRESS(ROW(BL196), (COLUMN(BL196)-COLUMN($I196))*2 + COLUMN($I196)+1, 2, 1, "Main"))</f>
        <v>68.148200000000003</v>
      </c>
      <c r="BK196" s="2">
        <f t="shared" ref="BK196:BK259" ca="1" si="361">INDIRECT(ADDRESS(ROW(BM196), (COLUMN(BM196)-COLUMN($I196))*2 + COLUMN($I196)+1, 2, 1, "Main"))</f>
        <v>64.892899999999997</v>
      </c>
      <c r="BL196" s="2">
        <f t="shared" ref="BL196:BL259" ca="1" si="362">INDIRECT(ADDRESS(ROW(BN196), (COLUMN(BN196)-COLUMN($I196))*2 + COLUMN($I196)+1, 2, 1, "Main"))</f>
        <v>78.292900000000003</v>
      </c>
      <c r="BM196" s="2">
        <f t="shared" ref="BM196:BM259" ca="1" si="363">INDIRECT(ADDRESS(ROW(BO196), (COLUMN(BO196)-COLUMN($I196))*2 + COLUMN($I196)+1, 2, 1, "Main"))</f>
        <v>77.1768</v>
      </c>
      <c r="BN196" s="2">
        <f t="shared" ref="BN196:BN259" ca="1" si="364">INDIRECT(ADDRESS(ROW(BP196), (COLUMN(BP196)-COLUMN($I196))*2 + COLUMN($I196)+1, 2, 1, "Main"))</f>
        <v>70.032600000000002</v>
      </c>
      <c r="BO196" s="2">
        <f t="shared" ref="BO196:BO259" ca="1" si="365">INDIRECT(ADDRESS(ROW(BQ196), (COLUMN(BQ196)-COLUMN($I196))*2 + COLUMN($I196)+1, 2, 1, "Main"))</f>
        <v>81.125200000000007</v>
      </c>
      <c r="BP196" s="2">
        <f t="shared" ref="BP196:BP259" ca="1" si="366">INDIRECT(ADDRESS(ROW(BR196), (COLUMN(BR196)-COLUMN($I196))*2 + COLUMN($I196)+1, 2, 1, "Main"))</f>
        <v>80.240499999999997</v>
      </c>
      <c r="BQ196" s="2">
        <f t="shared" ref="BQ196:BQ259" ca="1" si="367">INDIRECT(ADDRESS(ROW(BS196), (COLUMN(BS196)-COLUMN($I196))*2 + COLUMN($I196)+1, 2, 1, "Main"))</f>
        <v>0</v>
      </c>
      <c r="BR196" s="2">
        <f t="shared" ref="BR196:BR259" ca="1" si="368">INDIRECT(ADDRESS(ROW(BT196), (COLUMN(BT196)-COLUMN($I196))*2 + COLUMN($I196)+1, 2, 1, "Main"))</f>
        <v>0</v>
      </c>
      <c r="BS196" s="2">
        <f t="shared" ref="BS196:BS259" ca="1" si="369">INDIRECT(ADDRESS(ROW(BU196), (COLUMN(BU196)-COLUMN($I196))*2 + COLUMN($I196)+1, 2, 1, "Main"))</f>
        <v>0</v>
      </c>
      <c r="BT196" s="2">
        <f t="shared" ref="BT196:BT259" ca="1" si="370">INDIRECT(ADDRESS(ROW(BV196), (COLUMN(BV196)-COLUMN($I196))*2 + COLUMN($I196)+1, 2, 1, "Main"))</f>
        <v>0</v>
      </c>
      <c r="BU196" s="2">
        <f t="shared" ref="BU196:BU259" ca="1" si="371">INDIRECT(ADDRESS(ROW(BW196), (COLUMN(BW196)-COLUMN($I196))*2 + COLUMN($I196)+1, 2, 1, "Main"))</f>
        <v>0</v>
      </c>
    </row>
    <row r="197" spans="1:73">
      <c r="A197">
        <f>Main!A197</f>
        <v>194</v>
      </c>
      <c r="B197">
        <f>Main!B197</f>
        <v>285.5</v>
      </c>
      <c r="C197">
        <f>Main!C197</f>
        <v>48</v>
      </c>
      <c r="D197">
        <f>Main!D197</f>
        <v>4.5</v>
      </c>
      <c r="E197" t="str">
        <f>Main!E197</f>
        <v>a gg</v>
      </c>
      <c r="F197" s="23">
        <f t="shared" ref="F197:F259" ca="1" si="372">AVERAGE(G197:BS197)</f>
        <v>68.183660000000003</v>
      </c>
      <c r="G197" s="2">
        <f t="shared" ref="G197:G259" ca="1" si="373">INDIRECT(ADDRESS(ROW(I197), (COLUMN(I197)-COLUMN($I197))*2 + COLUMN($I197)+1, 2, 1, "Main"))</f>
        <v>78.538700000000006</v>
      </c>
      <c r="H197" s="2">
        <f t="shared" ca="1" si="317"/>
        <v>73.038600000000002</v>
      </c>
      <c r="I197" s="2">
        <f t="shared" ca="1" si="318"/>
        <v>73.049199999999999</v>
      </c>
      <c r="J197" s="2">
        <f t="shared" ca="1" si="319"/>
        <v>62.636400000000002</v>
      </c>
      <c r="K197" s="2">
        <f t="shared" ca="1" si="320"/>
        <v>74.6691</v>
      </c>
      <c r="L197" s="2">
        <f t="shared" ca="1" si="321"/>
        <v>67.995999999999995</v>
      </c>
      <c r="M197" s="2">
        <f t="shared" ca="1" si="322"/>
        <v>65.022499999999994</v>
      </c>
      <c r="N197" s="2">
        <f t="shared" ca="1" si="323"/>
        <v>73.649699999999996</v>
      </c>
      <c r="O197" s="2">
        <f t="shared" ca="1" si="324"/>
        <v>73.147199999999998</v>
      </c>
      <c r="P197" s="2">
        <f t="shared" ca="1" si="306"/>
        <v>61.3521</v>
      </c>
      <c r="Q197" s="2">
        <f t="shared" ca="1" si="307"/>
        <v>69.984700000000004</v>
      </c>
      <c r="R197" s="2">
        <f t="shared" ca="1" si="308"/>
        <v>72.112899999999996</v>
      </c>
      <c r="S197" s="2">
        <f t="shared" ca="1" si="309"/>
        <v>60.476100000000002</v>
      </c>
      <c r="T197" s="2">
        <f t="shared" ca="1" si="310"/>
        <v>78.631299999999996</v>
      </c>
      <c r="U197" s="2">
        <f t="shared" ca="1" si="311"/>
        <v>78.088700000000003</v>
      </c>
      <c r="V197" s="2">
        <f t="shared" ca="1" si="312"/>
        <v>74.169399999999996</v>
      </c>
      <c r="W197" s="2">
        <f t="shared" ca="1" si="313"/>
        <v>75.834299999999999</v>
      </c>
      <c r="X197" s="2">
        <f t="shared" ca="1" si="314"/>
        <v>74.971299999999999</v>
      </c>
      <c r="Y197" s="2">
        <f t="shared" ca="1" si="315"/>
        <v>78.277000000000001</v>
      </c>
      <c r="Z197" s="2">
        <f t="shared" ca="1" si="316"/>
        <v>77.598200000000006</v>
      </c>
      <c r="AA197" s="2">
        <f t="shared" ca="1" si="325"/>
        <v>71.198999999999998</v>
      </c>
      <c r="AB197" s="2">
        <f t="shared" ca="1" si="326"/>
        <v>64.386300000000006</v>
      </c>
      <c r="AC197" s="2">
        <f t="shared" ca="1" si="327"/>
        <v>72.104500000000002</v>
      </c>
      <c r="AD197" s="2">
        <f t="shared" ca="1" si="328"/>
        <v>80.368899999999996</v>
      </c>
      <c r="AE197" s="2">
        <f t="shared" ca="1" si="329"/>
        <v>75.216700000000003</v>
      </c>
      <c r="AF197" s="2">
        <f t="shared" ca="1" si="330"/>
        <v>76.816999999999993</v>
      </c>
      <c r="AG197" s="2">
        <f t="shared" ca="1" si="331"/>
        <v>81.218199999999996</v>
      </c>
      <c r="AH197" s="2">
        <f t="shared" ca="1" si="332"/>
        <v>79.225200000000001</v>
      </c>
      <c r="AI197" s="2">
        <f t="shared" ca="1" si="333"/>
        <v>73.206000000000003</v>
      </c>
      <c r="AJ197" s="2">
        <f t="shared" ca="1" si="334"/>
        <v>75.608900000000006</v>
      </c>
      <c r="AK197" s="2">
        <f t="shared" ca="1" si="335"/>
        <v>79.762799999999999</v>
      </c>
      <c r="AL197" s="2">
        <f t="shared" ca="1" si="336"/>
        <v>68.073499999999996</v>
      </c>
      <c r="AM197" s="2">
        <f t="shared" ca="1" si="337"/>
        <v>64.860500000000002</v>
      </c>
      <c r="AN197" s="2">
        <f t="shared" ca="1" si="338"/>
        <v>58.130699999999997</v>
      </c>
      <c r="AO197" s="2">
        <f t="shared" ca="1" si="339"/>
        <v>67.505300000000005</v>
      </c>
      <c r="AP197" s="2">
        <f t="shared" ca="1" si="340"/>
        <v>65.825699999999998</v>
      </c>
      <c r="AQ197" s="2">
        <f t="shared" ca="1" si="341"/>
        <v>72.756100000000004</v>
      </c>
      <c r="AR197" s="2">
        <f t="shared" ca="1" si="342"/>
        <v>64.700699999999998</v>
      </c>
      <c r="AS197" s="2">
        <f t="shared" ca="1" si="343"/>
        <v>72.624200000000002</v>
      </c>
      <c r="AT197" s="2">
        <f t="shared" ca="1" si="344"/>
        <v>76.870400000000004</v>
      </c>
      <c r="AU197" s="2">
        <f t="shared" ca="1" si="345"/>
        <v>42.606499999999997</v>
      </c>
      <c r="AV197" s="2">
        <f t="shared" ca="1" si="346"/>
        <v>62.432200000000002</v>
      </c>
      <c r="AW197" s="2">
        <f t="shared" ca="1" si="347"/>
        <v>61.499600000000001</v>
      </c>
      <c r="AX197" s="2">
        <f t="shared" ca="1" si="348"/>
        <v>65.684100000000001</v>
      </c>
      <c r="AY197" s="2">
        <f t="shared" ca="1" si="349"/>
        <v>72.305599999999998</v>
      </c>
      <c r="AZ197" s="2">
        <f t="shared" ca="1" si="350"/>
        <v>69.695899999999995</v>
      </c>
      <c r="BA197" s="2">
        <f t="shared" ca="1" si="351"/>
        <v>67.543400000000005</v>
      </c>
      <c r="BB197" s="2">
        <f t="shared" ca="1" si="352"/>
        <v>68.578100000000006</v>
      </c>
      <c r="BC197" s="2">
        <f t="shared" ca="1" si="353"/>
        <v>73.325900000000004</v>
      </c>
      <c r="BD197" s="2">
        <f t="shared" ca="1" si="354"/>
        <v>75.143199999999993</v>
      </c>
      <c r="BE197" s="2">
        <f t="shared" ca="1" si="355"/>
        <v>77.007199999999997</v>
      </c>
      <c r="BF197" s="2">
        <f t="shared" ca="1" si="356"/>
        <v>78.369500000000002</v>
      </c>
      <c r="BG197" s="2">
        <f t="shared" ca="1" si="357"/>
        <v>80.956100000000006</v>
      </c>
      <c r="BH197" s="2">
        <f t="shared" ca="1" si="358"/>
        <v>59.608699999999999</v>
      </c>
      <c r="BI197" s="2">
        <f t="shared" ca="1" si="359"/>
        <v>73.915199999999999</v>
      </c>
      <c r="BJ197" s="2">
        <f t="shared" ca="1" si="360"/>
        <v>68.245500000000007</v>
      </c>
      <c r="BK197" s="2">
        <f t="shared" ca="1" si="361"/>
        <v>64.709400000000002</v>
      </c>
      <c r="BL197" s="2">
        <f t="shared" ca="1" si="362"/>
        <v>78.058599999999998</v>
      </c>
      <c r="BM197" s="2">
        <f t="shared" ca="1" si="363"/>
        <v>76.760999999999996</v>
      </c>
      <c r="BN197" s="2">
        <f t="shared" ca="1" si="364"/>
        <v>78.048900000000003</v>
      </c>
      <c r="BO197" s="2">
        <f t="shared" ca="1" si="365"/>
        <v>77.134299999999996</v>
      </c>
      <c r="BP197" s="2">
        <f t="shared" ca="1" si="366"/>
        <v>76.605000000000004</v>
      </c>
      <c r="BQ197" s="2">
        <f t="shared" ca="1" si="367"/>
        <v>0</v>
      </c>
      <c r="BR197" s="2">
        <f t="shared" ca="1" si="368"/>
        <v>0</v>
      </c>
      <c r="BS197" s="2">
        <f t="shared" ca="1" si="369"/>
        <v>0</v>
      </c>
      <c r="BT197" s="2">
        <f t="shared" ca="1" si="370"/>
        <v>0</v>
      </c>
      <c r="BU197" s="2">
        <f t="shared" ca="1" si="371"/>
        <v>0</v>
      </c>
    </row>
    <row r="198" spans="1:73">
      <c r="A198">
        <f>Main!A198</f>
        <v>195</v>
      </c>
      <c r="B198">
        <f>Main!B198</f>
        <v>286.5</v>
      </c>
      <c r="C198">
        <f>Main!C198</f>
        <v>48</v>
      </c>
      <c r="D198">
        <f>Main!D198</f>
        <v>5.5</v>
      </c>
      <c r="E198" t="str">
        <f>Main!E198</f>
        <v>e dd-</v>
      </c>
      <c r="F198" s="23">
        <f t="shared" ca="1" si="372"/>
        <v>66.769429230769219</v>
      </c>
      <c r="G198" s="2">
        <f t="shared" ca="1" si="373"/>
        <v>77.901499999999999</v>
      </c>
      <c r="H198" s="2">
        <f t="shared" ca="1" si="317"/>
        <v>69.429000000000002</v>
      </c>
      <c r="I198" s="2">
        <f t="shared" ca="1" si="318"/>
        <v>66.988900000000001</v>
      </c>
      <c r="J198" s="2">
        <f t="shared" ca="1" si="319"/>
        <v>63.661000000000001</v>
      </c>
      <c r="K198" s="2">
        <f t="shared" ca="1" si="320"/>
        <v>71.874300000000005</v>
      </c>
      <c r="L198" s="2">
        <f t="shared" ca="1" si="321"/>
        <v>66.417100000000005</v>
      </c>
      <c r="M198" s="2">
        <f t="shared" ca="1" si="322"/>
        <v>60.956800000000001</v>
      </c>
      <c r="N198" s="2">
        <f t="shared" ca="1" si="323"/>
        <v>73.796400000000006</v>
      </c>
      <c r="O198" s="2">
        <f t="shared" ca="1" si="324"/>
        <v>71.782499999999999</v>
      </c>
      <c r="P198" s="2">
        <f t="shared" ca="1" si="306"/>
        <v>57.462200000000003</v>
      </c>
      <c r="Q198" s="2">
        <f t="shared" ca="1" si="307"/>
        <v>71.903999999999996</v>
      </c>
      <c r="R198" s="2">
        <f t="shared" ca="1" si="308"/>
        <v>75.359899999999996</v>
      </c>
      <c r="S198" s="2">
        <f t="shared" ca="1" si="309"/>
        <v>58.088000000000001</v>
      </c>
      <c r="T198" s="2">
        <f t="shared" ca="1" si="310"/>
        <v>74.058400000000006</v>
      </c>
      <c r="U198" s="2">
        <f t="shared" ca="1" si="311"/>
        <v>76.929000000000002</v>
      </c>
      <c r="V198" s="2">
        <f t="shared" ca="1" si="312"/>
        <v>76.934399999999997</v>
      </c>
      <c r="W198" s="2">
        <f t="shared" ca="1" si="313"/>
        <v>77.418400000000005</v>
      </c>
      <c r="X198" s="2">
        <f t="shared" ca="1" si="314"/>
        <v>73.573499999999996</v>
      </c>
      <c r="Y198" s="2">
        <f t="shared" ca="1" si="315"/>
        <v>79.879300000000001</v>
      </c>
      <c r="Z198" s="2">
        <f t="shared" ca="1" si="316"/>
        <v>79.465199999999996</v>
      </c>
      <c r="AA198" s="2">
        <f t="shared" ca="1" si="325"/>
        <v>71.479799999999997</v>
      </c>
      <c r="AB198" s="2">
        <f t="shared" ca="1" si="326"/>
        <v>60.552599999999998</v>
      </c>
      <c r="AC198" s="2">
        <f t="shared" ca="1" si="327"/>
        <v>67.303200000000004</v>
      </c>
      <c r="AD198" s="2">
        <f t="shared" ca="1" si="328"/>
        <v>80.493600000000001</v>
      </c>
      <c r="AE198" s="2">
        <f t="shared" ca="1" si="329"/>
        <v>76.328999999999994</v>
      </c>
      <c r="AF198" s="2">
        <f t="shared" ca="1" si="330"/>
        <v>73.218299999999999</v>
      </c>
      <c r="AG198" s="2">
        <f t="shared" ca="1" si="331"/>
        <v>80.055999999999997</v>
      </c>
      <c r="AH198" s="2">
        <f t="shared" ca="1" si="332"/>
        <v>71.372</v>
      </c>
      <c r="AI198" s="2">
        <f t="shared" ca="1" si="333"/>
        <v>73.677499999999995</v>
      </c>
      <c r="AJ198" s="2">
        <f t="shared" ca="1" si="334"/>
        <v>79.832300000000004</v>
      </c>
      <c r="AK198" s="2">
        <f t="shared" ca="1" si="335"/>
        <v>80.920400000000001</v>
      </c>
      <c r="AL198" s="2">
        <f t="shared" ca="1" si="336"/>
        <v>64.121300000000005</v>
      </c>
      <c r="AM198" s="2">
        <f t="shared" ca="1" si="337"/>
        <v>62.558300000000003</v>
      </c>
      <c r="AN198" s="2">
        <f t="shared" ca="1" si="338"/>
        <v>60.245100000000001</v>
      </c>
      <c r="AO198" s="2">
        <f t="shared" ca="1" si="339"/>
        <v>67.116200000000006</v>
      </c>
      <c r="AP198" s="2">
        <f t="shared" ca="1" si="340"/>
        <v>59.458500000000001</v>
      </c>
      <c r="AQ198" s="2">
        <f t="shared" ca="1" si="341"/>
        <v>74.101200000000006</v>
      </c>
      <c r="AR198" s="2">
        <f t="shared" ca="1" si="342"/>
        <v>63.321399999999997</v>
      </c>
      <c r="AS198" s="2">
        <f t="shared" ca="1" si="343"/>
        <v>71.405600000000007</v>
      </c>
      <c r="AT198" s="2">
        <f t="shared" ca="1" si="344"/>
        <v>76.149900000000002</v>
      </c>
      <c r="AU198" s="2">
        <f t="shared" ca="1" si="345"/>
        <v>39.148099999999999</v>
      </c>
      <c r="AV198" s="2">
        <f t="shared" ca="1" si="346"/>
        <v>65.111400000000003</v>
      </c>
      <c r="AW198" s="2">
        <f t="shared" ca="1" si="347"/>
        <v>61.898299999999999</v>
      </c>
      <c r="AX198" s="2">
        <f t="shared" ca="1" si="348"/>
        <v>58.755800000000001</v>
      </c>
      <c r="AY198" s="2">
        <f t="shared" ca="1" si="349"/>
        <v>70.546899999999994</v>
      </c>
      <c r="AZ198" s="2">
        <f t="shared" ca="1" si="350"/>
        <v>65.5351</v>
      </c>
      <c r="BA198" s="2">
        <f t="shared" ca="1" si="351"/>
        <v>67.491699999999994</v>
      </c>
      <c r="BB198" s="2">
        <f t="shared" ca="1" si="352"/>
        <v>63.002800000000001</v>
      </c>
      <c r="BC198" s="2">
        <f t="shared" ca="1" si="353"/>
        <v>70.974500000000006</v>
      </c>
      <c r="BD198" s="2">
        <f t="shared" ca="1" si="354"/>
        <v>74.833600000000004</v>
      </c>
      <c r="BE198" s="2">
        <f t="shared" ca="1" si="355"/>
        <v>72.577399999999997</v>
      </c>
      <c r="BF198" s="2">
        <f t="shared" ca="1" si="356"/>
        <v>72.127899999999997</v>
      </c>
      <c r="BG198" s="2">
        <f t="shared" ca="1" si="357"/>
        <v>79.521299999999997</v>
      </c>
      <c r="BH198" s="2">
        <f t="shared" ca="1" si="358"/>
        <v>61.581200000000003</v>
      </c>
      <c r="BI198" s="2">
        <f t="shared" ca="1" si="359"/>
        <v>69.966399999999993</v>
      </c>
      <c r="BJ198" s="2">
        <f t="shared" ca="1" si="360"/>
        <v>68.972099999999998</v>
      </c>
      <c r="BK198" s="2">
        <f t="shared" ca="1" si="361"/>
        <v>62.4313</v>
      </c>
      <c r="BL198" s="2">
        <f t="shared" ca="1" si="362"/>
        <v>77.949600000000004</v>
      </c>
      <c r="BM198" s="2">
        <f t="shared" ca="1" si="363"/>
        <v>70.016499999999994</v>
      </c>
      <c r="BN198" s="2">
        <f t="shared" ca="1" si="364"/>
        <v>76.614999999999995</v>
      </c>
      <c r="BO198" s="2">
        <f t="shared" ca="1" si="365"/>
        <v>75.735399999999998</v>
      </c>
      <c r="BP198" s="2">
        <f t="shared" ca="1" si="366"/>
        <v>77.628600000000006</v>
      </c>
      <c r="BQ198" s="2">
        <f t="shared" ca="1" si="367"/>
        <v>0</v>
      </c>
      <c r="BR198" s="2">
        <f t="shared" ca="1" si="368"/>
        <v>0</v>
      </c>
      <c r="BS198" s="2">
        <f t="shared" ca="1" si="369"/>
        <v>0</v>
      </c>
      <c r="BT198" s="2">
        <f t="shared" ca="1" si="370"/>
        <v>0</v>
      </c>
      <c r="BU198" s="2">
        <f t="shared" ca="1" si="371"/>
        <v>0</v>
      </c>
    </row>
    <row r="199" spans="1:73">
      <c r="A199">
        <f>Main!A199</f>
        <v>196</v>
      </c>
      <c r="B199">
        <f>Main!B199</f>
        <v>287.5</v>
      </c>
      <c r="C199">
        <f>Main!C199</f>
        <v>48</v>
      </c>
      <c r="D199">
        <f>Main!D199</f>
        <v>6.5</v>
      </c>
      <c r="E199" t="str">
        <f>Main!E199</f>
        <v>cc bb</v>
      </c>
      <c r="F199" s="23">
        <f t="shared" ca="1" si="372"/>
        <v>62.264867692307682</v>
      </c>
      <c r="G199" s="2">
        <f t="shared" ca="1" si="373"/>
        <v>84.006699999999995</v>
      </c>
      <c r="H199" s="2">
        <f t="shared" ca="1" si="317"/>
        <v>58.856900000000003</v>
      </c>
      <c r="I199" s="2">
        <f t="shared" ca="1" si="318"/>
        <v>60.166200000000003</v>
      </c>
      <c r="J199" s="2">
        <f t="shared" ca="1" si="319"/>
        <v>58.945300000000003</v>
      </c>
      <c r="K199" s="2">
        <f t="shared" ca="1" si="320"/>
        <v>69.447999999999993</v>
      </c>
      <c r="L199" s="2">
        <f t="shared" ca="1" si="321"/>
        <v>59.14</v>
      </c>
      <c r="M199" s="2">
        <f t="shared" ca="1" si="322"/>
        <v>55.6126</v>
      </c>
      <c r="N199" s="2">
        <f t="shared" ca="1" si="323"/>
        <v>70.4636</v>
      </c>
      <c r="O199" s="2">
        <f t="shared" ca="1" si="324"/>
        <v>67.485100000000003</v>
      </c>
      <c r="P199" s="2">
        <f t="shared" ca="1" si="306"/>
        <v>53.154600000000002</v>
      </c>
      <c r="Q199" s="2">
        <f t="shared" ca="1" si="307"/>
        <v>66.636499999999998</v>
      </c>
      <c r="R199" s="2">
        <f t="shared" ca="1" si="308"/>
        <v>73.131900000000002</v>
      </c>
      <c r="S199" s="2">
        <f t="shared" ca="1" si="309"/>
        <v>56.986600000000003</v>
      </c>
      <c r="T199" s="2">
        <f t="shared" ca="1" si="310"/>
        <v>68.166399999999996</v>
      </c>
      <c r="U199" s="2">
        <f t="shared" ca="1" si="311"/>
        <v>76.087599999999995</v>
      </c>
      <c r="V199" s="2">
        <f t="shared" ca="1" si="312"/>
        <v>70.185500000000005</v>
      </c>
      <c r="W199" s="2">
        <f t="shared" ca="1" si="313"/>
        <v>77.586500000000001</v>
      </c>
      <c r="X199" s="2">
        <f t="shared" ca="1" si="314"/>
        <v>70.085800000000006</v>
      </c>
      <c r="Y199" s="2">
        <f t="shared" ca="1" si="315"/>
        <v>77.766199999999998</v>
      </c>
      <c r="Z199" s="2">
        <f t="shared" ca="1" si="316"/>
        <v>71.177199999999999</v>
      </c>
      <c r="AA199" s="2">
        <f t="shared" ca="1" si="325"/>
        <v>62.545499999999997</v>
      </c>
      <c r="AB199" s="2">
        <f t="shared" ca="1" si="326"/>
        <v>55.024999999999999</v>
      </c>
      <c r="AC199" s="2">
        <f t="shared" ca="1" si="327"/>
        <v>62.9163</v>
      </c>
      <c r="AD199" s="2">
        <f t="shared" ca="1" si="328"/>
        <v>73.694699999999997</v>
      </c>
      <c r="AE199" s="2">
        <f t="shared" ca="1" si="329"/>
        <v>64.464100000000002</v>
      </c>
      <c r="AF199" s="2">
        <f t="shared" ca="1" si="330"/>
        <v>62.686799999999998</v>
      </c>
      <c r="AG199" s="2">
        <f t="shared" ca="1" si="331"/>
        <v>74.118799999999993</v>
      </c>
      <c r="AH199" s="2">
        <f t="shared" ca="1" si="332"/>
        <v>70.295299999999997</v>
      </c>
      <c r="AI199" s="2">
        <f t="shared" ca="1" si="333"/>
        <v>78.839799999999997</v>
      </c>
      <c r="AJ199" s="2">
        <f t="shared" ca="1" si="334"/>
        <v>71.650400000000005</v>
      </c>
      <c r="AK199" s="2">
        <f t="shared" ca="1" si="335"/>
        <v>75.0441</v>
      </c>
      <c r="AL199" s="2">
        <f t="shared" ca="1" si="336"/>
        <v>50.486199999999997</v>
      </c>
      <c r="AM199" s="2">
        <f t="shared" ca="1" si="337"/>
        <v>58.307499999999997</v>
      </c>
      <c r="AN199" s="2">
        <f t="shared" ca="1" si="338"/>
        <v>60.148299999999999</v>
      </c>
      <c r="AO199" s="2">
        <f t="shared" ca="1" si="339"/>
        <v>62.294800000000002</v>
      </c>
      <c r="AP199" s="2">
        <f t="shared" ca="1" si="340"/>
        <v>50.241199999999999</v>
      </c>
      <c r="AQ199" s="2">
        <f t="shared" ca="1" si="341"/>
        <v>63.064</v>
      </c>
      <c r="AR199" s="2">
        <f t="shared" ca="1" si="342"/>
        <v>69.798199999999994</v>
      </c>
      <c r="AS199" s="2">
        <f t="shared" ca="1" si="343"/>
        <v>64.573099999999997</v>
      </c>
      <c r="AT199" s="2">
        <f t="shared" ca="1" si="344"/>
        <v>66.667599999999993</v>
      </c>
      <c r="AU199" s="2">
        <f t="shared" ca="1" si="345"/>
        <v>70.215299999999999</v>
      </c>
      <c r="AV199" s="2">
        <f t="shared" ca="1" si="346"/>
        <v>60.657699999999998</v>
      </c>
      <c r="AW199" s="2">
        <f t="shared" ca="1" si="347"/>
        <v>53.149799999999999</v>
      </c>
      <c r="AX199" s="2">
        <f t="shared" ca="1" si="348"/>
        <v>59.2562</v>
      </c>
      <c r="AY199" s="2">
        <f t="shared" ca="1" si="349"/>
        <v>60.489800000000002</v>
      </c>
      <c r="AZ199" s="2">
        <f t="shared" ca="1" si="350"/>
        <v>59.704700000000003</v>
      </c>
      <c r="BA199" s="2">
        <f t="shared" ca="1" si="351"/>
        <v>64.360200000000006</v>
      </c>
      <c r="BB199" s="2">
        <f t="shared" ca="1" si="352"/>
        <v>56.14</v>
      </c>
      <c r="BC199" s="2">
        <f t="shared" ca="1" si="353"/>
        <v>61.682699999999997</v>
      </c>
      <c r="BD199" s="2">
        <f t="shared" ca="1" si="354"/>
        <v>64.043700000000001</v>
      </c>
      <c r="BE199" s="2">
        <f t="shared" ca="1" si="355"/>
        <v>65.927499999999995</v>
      </c>
      <c r="BF199" s="2">
        <f t="shared" ca="1" si="356"/>
        <v>63.397399999999998</v>
      </c>
      <c r="BG199" s="2">
        <f t="shared" ca="1" si="357"/>
        <v>73.927700000000002</v>
      </c>
      <c r="BH199" s="2">
        <f t="shared" ca="1" si="358"/>
        <v>57.899799999999999</v>
      </c>
      <c r="BI199" s="2">
        <f t="shared" ca="1" si="359"/>
        <v>67.342600000000004</v>
      </c>
      <c r="BJ199" s="2">
        <f t="shared" ca="1" si="360"/>
        <v>59.666200000000003</v>
      </c>
      <c r="BK199" s="2">
        <f t="shared" ca="1" si="361"/>
        <v>60.828699999999998</v>
      </c>
      <c r="BL199" s="2">
        <f t="shared" ca="1" si="362"/>
        <v>72.423199999999994</v>
      </c>
      <c r="BM199" s="2">
        <f t="shared" ca="1" si="363"/>
        <v>61.031999999999996</v>
      </c>
      <c r="BN199" s="2">
        <f t="shared" ca="1" si="364"/>
        <v>71.1922</v>
      </c>
      <c r="BO199" s="2">
        <f t="shared" ca="1" si="365"/>
        <v>70.6327</v>
      </c>
      <c r="BP199" s="2">
        <f t="shared" ca="1" si="366"/>
        <v>71.295400000000001</v>
      </c>
      <c r="BQ199" s="2">
        <f t="shared" ca="1" si="367"/>
        <v>0</v>
      </c>
      <c r="BR199" s="2">
        <f t="shared" ca="1" si="368"/>
        <v>0</v>
      </c>
      <c r="BS199" s="2">
        <f t="shared" ca="1" si="369"/>
        <v>0</v>
      </c>
      <c r="BT199" s="2">
        <f t="shared" ca="1" si="370"/>
        <v>0</v>
      </c>
      <c r="BU199" s="2">
        <f t="shared" ca="1" si="371"/>
        <v>0</v>
      </c>
    </row>
    <row r="200" spans="1:73">
      <c r="A200">
        <f>Main!A200</f>
        <v>197</v>
      </c>
      <c r="B200">
        <f>Main!B200</f>
        <v>288.5</v>
      </c>
      <c r="C200">
        <f>Main!C200</f>
        <v>49</v>
      </c>
      <c r="D200">
        <f>Main!D200</f>
        <v>1.5</v>
      </c>
      <c r="E200" t="str">
        <f>Main!E200</f>
        <v>GG#</v>
      </c>
      <c r="F200" s="23">
        <f t="shared" ca="1" si="372"/>
        <v>60.884850769230773</v>
      </c>
      <c r="G200" s="2">
        <f t="shared" ca="1" si="373"/>
        <v>73.631</v>
      </c>
      <c r="H200" s="2">
        <f t="shared" ca="1" si="317"/>
        <v>54.5381</v>
      </c>
      <c r="I200" s="2">
        <f t="shared" ca="1" si="318"/>
        <v>56.891199999999998</v>
      </c>
      <c r="J200" s="2">
        <f t="shared" ca="1" si="319"/>
        <v>57.439399999999999</v>
      </c>
      <c r="K200" s="2">
        <f t="shared" ca="1" si="320"/>
        <v>62.338500000000003</v>
      </c>
      <c r="L200" s="2">
        <f t="shared" ca="1" si="321"/>
        <v>64.998699999999999</v>
      </c>
      <c r="M200" s="2">
        <f t="shared" ca="1" si="322"/>
        <v>62.587000000000003</v>
      </c>
      <c r="N200" s="2">
        <f t="shared" ca="1" si="323"/>
        <v>61.4099</v>
      </c>
      <c r="O200" s="2">
        <f t="shared" ca="1" si="324"/>
        <v>63.364800000000002</v>
      </c>
      <c r="P200" s="2">
        <f t="shared" ca="1" si="306"/>
        <v>59.740200000000002</v>
      </c>
      <c r="Q200" s="2">
        <f t="shared" ca="1" si="307"/>
        <v>58.128500000000003</v>
      </c>
      <c r="R200" s="2">
        <f t="shared" ca="1" si="308"/>
        <v>78.737399999999994</v>
      </c>
      <c r="S200" s="2">
        <f t="shared" ca="1" si="309"/>
        <v>57.804900000000004</v>
      </c>
      <c r="T200" s="2">
        <f t="shared" ca="1" si="310"/>
        <v>60.693300000000001</v>
      </c>
      <c r="U200" s="2">
        <f t="shared" ca="1" si="311"/>
        <v>67.606200000000001</v>
      </c>
      <c r="V200" s="2">
        <f t="shared" ca="1" si="312"/>
        <v>72.160700000000006</v>
      </c>
      <c r="W200" s="2">
        <f t="shared" ca="1" si="313"/>
        <v>80.172399999999996</v>
      </c>
      <c r="X200" s="2">
        <f t="shared" ca="1" si="314"/>
        <v>68.781400000000005</v>
      </c>
      <c r="Y200" s="2">
        <f t="shared" ca="1" si="315"/>
        <v>78.415599999999998</v>
      </c>
      <c r="Z200" s="2">
        <f t="shared" ca="1" si="316"/>
        <v>70.321399999999997</v>
      </c>
      <c r="AA200" s="2">
        <f t="shared" ca="1" si="325"/>
        <v>57.443899999999999</v>
      </c>
      <c r="AB200" s="2">
        <f t="shared" ca="1" si="326"/>
        <v>57.803600000000003</v>
      </c>
      <c r="AC200" s="2">
        <f t="shared" ca="1" si="327"/>
        <v>57.695799999999998</v>
      </c>
      <c r="AD200" s="2">
        <f t="shared" ca="1" si="328"/>
        <v>69.117800000000003</v>
      </c>
      <c r="AE200" s="2">
        <f t="shared" ca="1" si="329"/>
        <v>59.553699999999999</v>
      </c>
      <c r="AF200" s="2">
        <f t="shared" ca="1" si="330"/>
        <v>63.223100000000002</v>
      </c>
      <c r="AG200" s="2">
        <f t="shared" ca="1" si="331"/>
        <v>65.587199999999996</v>
      </c>
      <c r="AH200" s="2">
        <f t="shared" ca="1" si="332"/>
        <v>69.464699999999993</v>
      </c>
      <c r="AI200" s="2">
        <f t="shared" ca="1" si="333"/>
        <v>65.404600000000002</v>
      </c>
      <c r="AJ200" s="2">
        <f t="shared" ca="1" si="334"/>
        <v>69.007400000000004</v>
      </c>
      <c r="AK200" s="2">
        <f t="shared" ca="1" si="335"/>
        <v>73.610900000000001</v>
      </c>
      <c r="AL200" s="2">
        <f t="shared" ca="1" si="336"/>
        <v>56.5916</v>
      </c>
      <c r="AM200" s="2">
        <f t="shared" ca="1" si="337"/>
        <v>59.465699999999998</v>
      </c>
      <c r="AN200" s="2">
        <f t="shared" ca="1" si="338"/>
        <v>61.651000000000003</v>
      </c>
      <c r="AO200" s="2">
        <f t="shared" ca="1" si="339"/>
        <v>61.8812</v>
      </c>
      <c r="AP200" s="2">
        <f t="shared" ca="1" si="340"/>
        <v>56.403799999999997</v>
      </c>
      <c r="AQ200" s="2">
        <f t="shared" ca="1" si="341"/>
        <v>66.814300000000003</v>
      </c>
      <c r="AR200" s="2">
        <f t="shared" ca="1" si="342"/>
        <v>69.025199999999998</v>
      </c>
      <c r="AS200" s="2">
        <f t="shared" ca="1" si="343"/>
        <v>66.705200000000005</v>
      </c>
      <c r="AT200" s="2">
        <f t="shared" ca="1" si="344"/>
        <v>67.604100000000003</v>
      </c>
      <c r="AU200" s="2">
        <f t="shared" ca="1" si="345"/>
        <v>63.874200000000002</v>
      </c>
      <c r="AV200" s="2">
        <f t="shared" ca="1" si="346"/>
        <v>66.950100000000006</v>
      </c>
      <c r="AW200" s="2">
        <f t="shared" ca="1" si="347"/>
        <v>50.910299999999999</v>
      </c>
      <c r="AX200" s="2">
        <f t="shared" ca="1" si="348"/>
        <v>57.952199999999998</v>
      </c>
      <c r="AY200" s="2">
        <f t="shared" ca="1" si="349"/>
        <v>65.264499999999998</v>
      </c>
      <c r="AZ200" s="2">
        <f t="shared" ca="1" si="350"/>
        <v>60.481099999999998</v>
      </c>
      <c r="BA200" s="2">
        <f t="shared" ca="1" si="351"/>
        <v>56.660200000000003</v>
      </c>
      <c r="BB200" s="2">
        <f t="shared" ca="1" si="352"/>
        <v>60.171399999999998</v>
      </c>
      <c r="BC200" s="2">
        <f t="shared" ca="1" si="353"/>
        <v>60.5381</v>
      </c>
      <c r="BD200" s="2">
        <f t="shared" ca="1" si="354"/>
        <v>68.338099999999997</v>
      </c>
      <c r="BE200" s="2">
        <f t="shared" ca="1" si="355"/>
        <v>63.432299999999998</v>
      </c>
      <c r="BF200" s="2">
        <f t="shared" ca="1" si="356"/>
        <v>60.311900000000001</v>
      </c>
      <c r="BG200" s="2">
        <f t="shared" ca="1" si="357"/>
        <v>71.403199999999998</v>
      </c>
      <c r="BH200" s="2">
        <f t="shared" ca="1" si="358"/>
        <v>57.127699999999997</v>
      </c>
      <c r="BI200" s="2">
        <f t="shared" ca="1" si="359"/>
        <v>59.470199999999998</v>
      </c>
      <c r="BJ200" s="2">
        <f t="shared" ca="1" si="360"/>
        <v>53.053800000000003</v>
      </c>
      <c r="BK200" s="2">
        <f t="shared" ca="1" si="361"/>
        <v>62.579099999999997</v>
      </c>
      <c r="BL200" s="2">
        <f t="shared" ca="1" si="362"/>
        <v>68.975700000000003</v>
      </c>
      <c r="BM200" s="2">
        <f t="shared" ca="1" si="363"/>
        <v>59.327800000000003</v>
      </c>
      <c r="BN200" s="2">
        <f t="shared" ca="1" si="364"/>
        <v>71.355599999999995</v>
      </c>
      <c r="BO200" s="2">
        <f t="shared" ca="1" si="365"/>
        <v>70.423699999999997</v>
      </c>
      <c r="BP200" s="2">
        <f t="shared" ca="1" si="366"/>
        <v>65.098699999999994</v>
      </c>
      <c r="BQ200" s="2">
        <f t="shared" ca="1" si="367"/>
        <v>0</v>
      </c>
      <c r="BR200" s="2">
        <f t="shared" ca="1" si="368"/>
        <v>0</v>
      </c>
      <c r="BS200" s="2">
        <f t="shared" ca="1" si="369"/>
        <v>0</v>
      </c>
      <c r="BT200" s="2">
        <f t="shared" ca="1" si="370"/>
        <v>0</v>
      </c>
      <c r="BU200" s="2">
        <f t="shared" ca="1" si="371"/>
        <v>0</v>
      </c>
    </row>
    <row r="201" spans="1:73">
      <c r="A201">
        <f>Main!A201</f>
        <v>198</v>
      </c>
      <c r="B201">
        <f>Main!B201</f>
        <v>289.5</v>
      </c>
      <c r="C201">
        <f>Main!C201</f>
        <v>49</v>
      </c>
      <c r="D201">
        <f>Main!D201</f>
        <v>2.5</v>
      </c>
      <c r="E201" t="str">
        <f>Main!E201</f>
        <v>ggg</v>
      </c>
      <c r="F201" s="23">
        <f t="shared" ca="1" si="372"/>
        <v>67.825481538461545</v>
      </c>
      <c r="G201" s="2">
        <f t="shared" ca="1" si="373"/>
        <v>65.913899999999998</v>
      </c>
      <c r="H201" s="2">
        <f t="shared" ca="1" si="317"/>
        <v>71.459199999999996</v>
      </c>
      <c r="I201" s="2">
        <f t="shared" ca="1" si="318"/>
        <v>61.108499999999999</v>
      </c>
      <c r="J201" s="2">
        <f t="shared" ca="1" si="319"/>
        <v>73.936499999999995</v>
      </c>
      <c r="K201" s="2">
        <f t="shared" ca="1" si="320"/>
        <v>75.383600000000001</v>
      </c>
      <c r="L201" s="2">
        <f t="shared" ca="1" si="321"/>
        <v>69.537700000000001</v>
      </c>
      <c r="M201" s="2">
        <f t="shared" ca="1" si="322"/>
        <v>69.728099999999998</v>
      </c>
      <c r="N201" s="2">
        <f t="shared" ca="1" si="323"/>
        <v>65.289500000000004</v>
      </c>
      <c r="O201" s="2">
        <f t="shared" ca="1" si="324"/>
        <v>81.360699999999994</v>
      </c>
      <c r="P201" s="2">
        <f t="shared" ca="1" si="306"/>
        <v>65.120099999999994</v>
      </c>
      <c r="Q201" s="2">
        <f t="shared" ca="1" si="307"/>
        <v>76.163300000000007</v>
      </c>
      <c r="R201" s="2">
        <f t="shared" ca="1" si="308"/>
        <v>76.194699999999997</v>
      </c>
      <c r="S201" s="2">
        <f t="shared" ca="1" si="309"/>
        <v>66.191900000000004</v>
      </c>
      <c r="T201" s="2">
        <f t="shared" ca="1" si="310"/>
        <v>78.176299999999998</v>
      </c>
      <c r="U201" s="2">
        <f t="shared" ca="1" si="311"/>
        <v>73.418000000000006</v>
      </c>
      <c r="V201" s="2">
        <f t="shared" ca="1" si="312"/>
        <v>85.207300000000004</v>
      </c>
      <c r="W201" s="2">
        <f t="shared" ca="1" si="313"/>
        <v>83.502799999999993</v>
      </c>
      <c r="X201" s="2">
        <f t="shared" ca="1" si="314"/>
        <v>76.305899999999994</v>
      </c>
      <c r="Y201" s="2">
        <f t="shared" ca="1" si="315"/>
        <v>83.855999999999995</v>
      </c>
      <c r="Z201" s="2">
        <f t="shared" ca="1" si="316"/>
        <v>70.025199999999998</v>
      </c>
      <c r="AA201" s="2">
        <f t="shared" ca="1" si="325"/>
        <v>63.916899999999998</v>
      </c>
      <c r="AB201" s="2">
        <f t="shared" ca="1" si="326"/>
        <v>67.310900000000004</v>
      </c>
      <c r="AC201" s="2">
        <f t="shared" ca="1" si="327"/>
        <v>76.095100000000002</v>
      </c>
      <c r="AD201" s="2">
        <f t="shared" ca="1" si="328"/>
        <v>74.5989</v>
      </c>
      <c r="AE201" s="2">
        <f t="shared" ca="1" si="329"/>
        <v>62.584499999999998</v>
      </c>
      <c r="AF201" s="2">
        <f t="shared" ca="1" si="330"/>
        <v>79.322699999999998</v>
      </c>
      <c r="AG201" s="2">
        <f t="shared" ca="1" si="331"/>
        <v>68.429900000000004</v>
      </c>
      <c r="AH201" s="2">
        <f t="shared" ca="1" si="332"/>
        <v>79.321200000000005</v>
      </c>
      <c r="AI201" s="2">
        <f t="shared" ca="1" si="333"/>
        <v>66.078999999999994</v>
      </c>
      <c r="AJ201" s="2">
        <f t="shared" ca="1" si="334"/>
        <v>75.716999999999999</v>
      </c>
      <c r="AK201" s="2">
        <f t="shared" ca="1" si="335"/>
        <v>70.612700000000004</v>
      </c>
      <c r="AL201" s="2">
        <f t="shared" ca="1" si="336"/>
        <v>57.901699999999998</v>
      </c>
      <c r="AM201" s="2">
        <f t="shared" ca="1" si="337"/>
        <v>65.420400000000001</v>
      </c>
      <c r="AN201" s="2">
        <f t="shared" ca="1" si="338"/>
        <v>70.7971</v>
      </c>
      <c r="AO201" s="2">
        <f t="shared" ca="1" si="339"/>
        <v>75.7042</v>
      </c>
      <c r="AP201" s="2">
        <f t="shared" ca="1" si="340"/>
        <v>65.499799999999993</v>
      </c>
      <c r="AQ201" s="2">
        <f t="shared" ca="1" si="341"/>
        <v>67.388300000000001</v>
      </c>
      <c r="AR201" s="2">
        <f t="shared" ca="1" si="342"/>
        <v>66.599500000000006</v>
      </c>
      <c r="AS201" s="2">
        <f t="shared" ca="1" si="343"/>
        <v>71.081900000000005</v>
      </c>
      <c r="AT201" s="2">
        <f t="shared" ca="1" si="344"/>
        <v>68.156499999999994</v>
      </c>
      <c r="AU201" s="2">
        <f t="shared" ca="1" si="345"/>
        <v>75.249899999999997</v>
      </c>
      <c r="AV201" s="2">
        <f t="shared" ca="1" si="346"/>
        <v>66.201099999999997</v>
      </c>
      <c r="AW201" s="2">
        <f t="shared" ca="1" si="347"/>
        <v>76.933400000000006</v>
      </c>
      <c r="AX201" s="2">
        <f t="shared" ca="1" si="348"/>
        <v>71.623599999999996</v>
      </c>
      <c r="AY201" s="2">
        <f t="shared" ca="1" si="349"/>
        <v>66.602699999999999</v>
      </c>
      <c r="AZ201" s="2">
        <f t="shared" ca="1" si="350"/>
        <v>72.971400000000003</v>
      </c>
      <c r="BA201" s="2">
        <f t="shared" ca="1" si="351"/>
        <v>73.2286</v>
      </c>
      <c r="BB201" s="2">
        <f t="shared" ca="1" si="352"/>
        <v>79.601100000000002</v>
      </c>
      <c r="BC201" s="2">
        <f t="shared" ca="1" si="353"/>
        <v>74.4084</v>
      </c>
      <c r="BD201" s="2">
        <f t="shared" ca="1" si="354"/>
        <v>66.912700000000001</v>
      </c>
      <c r="BE201" s="2">
        <f t="shared" ca="1" si="355"/>
        <v>69.585599999999999</v>
      </c>
      <c r="BF201" s="2">
        <f t="shared" ca="1" si="356"/>
        <v>65.7089</v>
      </c>
      <c r="BG201" s="2">
        <f t="shared" ca="1" si="357"/>
        <v>73.870800000000003</v>
      </c>
      <c r="BH201" s="2">
        <f t="shared" ca="1" si="358"/>
        <v>59.555300000000003</v>
      </c>
      <c r="BI201" s="2">
        <f t="shared" ca="1" si="359"/>
        <v>70.096100000000007</v>
      </c>
      <c r="BJ201" s="2">
        <f t="shared" ca="1" si="360"/>
        <v>69.845200000000006</v>
      </c>
      <c r="BK201" s="2">
        <f t="shared" ca="1" si="361"/>
        <v>62.096699999999998</v>
      </c>
      <c r="BL201" s="2">
        <f t="shared" ca="1" si="362"/>
        <v>67.938699999999997</v>
      </c>
      <c r="BM201" s="2">
        <f t="shared" ca="1" si="363"/>
        <v>69.661900000000003</v>
      </c>
      <c r="BN201" s="2">
        <f t="shared" ca="1" si="364"/>
        <v>70.784700000000001</v>
      </c>
      <c r="BO201" s="2">
        <f t="shared" ca="1" si="365"/>
        <v>78.076400000000007</v>
      </c>
      <c r="BP201" s="2">
        <f t="shared" ca="1" si="366"/>
        <v>67.285700000000006</v>
      </c>
      <c r="BQ201" s="2">
        <f t="shared" ca="1" si="367"/>
        <v>0</v>
      </c>
      <c r="BR201" s="2">
        <f t="shared" ca="1" si="368"/>
        <v>0</v>
      </c>
      <c r="BS201" s="2">
        <f t="shared" ca="1" si="369"/>
        <v>0</v>
      </c>
      <c r="BT201" s="2">
        <f t="shared" ca="1" si="370"/>
        <v>0</v>
      </c>
      <c r="BU201" s="2">
        <f t="shared" ca="1" si="371"/>
        <v>0</v>
      </c>
    </row>
    <row r="202" spans="1:73">
      <c r="A202">
        <f>Main!A202</f>
        <v>199</v>
      </c>
      <c r="B202">
        <f>Main!B202</f>
        <v>291</v>
      </c>
      <c r="C202">
        <f>Main!C202</f>
        <v>49</v>
      </c>
      <c r="D202">
        <f>Main!D202</f>
        <v>4</v>
      </c>
      <c r="E202" t="str">
        <f>Main!E202</f>
        <v>f#</v>
      </c>
      <c r="F202" s="23">
        <f t="shared" ca="1" si="372"/>
        <v>72.575435384615375</v>
      </c>
      <c r="G202" s="2">
        <f t="shared" ca="1" si="373"/>
        <v>82.031999999999996</v>
      </c>
      <c r="H202" s="2">
        <f t="shared" ca="1" si="317"/>
        <v>85.510499999999993</v>
      </c>
      <c r="I202" s="2">
        <f t="shared" ca="1" si="318"/>
        <v>74.279200000000003</v>
      </c>
      <c r="J202" s="2">
        <f t="shared" ca="1" si="319"/>
        <v>78.674599999999998</v>
      </c>
      <c r="K202" s="2">
        <f t="shared" ca="1" si="320"/>
        <v>76.537800000000004</v>
      </c>
      <c r="L202" s="2">
        <f t="shared" ca="1" si="321"/>
        <v>73.621600000000001</v>
      </c>
      <c r="M202" s="2">
        <f t="shared" ca="1" si="322"/>
        <v>73.600499999999997</v>
      </c>
      <c r="N202" s="2">
        <f t="shared" ca="1" si="323"/>
        <v>72.770499999999998</v>
      </c>
      <c r="O202" s="2">
        <f t="shared" ca="1" si="324"/>
        <v>82.034400000000005</v>
      </c>
      <c r="P202" s="2">
        <f t="shared" ca="1" si="306"/>
        <v>61.368400000000001</v>
      </c>
      <c r="Q202" s="2">
        <f t="shared" ca="1" si="307"/>
        <v>75.948400000000007</v>
      </c>
      <c r="R202" s="2">
        <f t="shared" ca="1" si="308"/>
        <v>88.915099999999995</v>
      </c>
      <c r="S202" s="2">
        <f t="shared" ca="1" si="309"/>
        <v>70.656400000000005</v>
      </c>
      <c r="T202" s="2">
        <f t="shared" ca="1" si="310"/>
        <v>77.743899999999996</v>
      </c>
      <c r="U202" s="2">
        <f t="shared" ca="1" si="311"/>
        <v>80.063299999999998</v>
      </c>
      <c r="V202" s="2">
        <f t="shared" ca="1" si="312"/>
        <v>75.808599999999998</v>
      </c>
      <c r="W202" s="2">
        <f t="shared" ca="1" si="313"/>
        <v>86.702399999999997</v>
      </c>
      <c r="X202" s="2">
        <f t="shared" ca="1" si="314"/>
        <v>78.5214</v>
      </c>
      <c r="Y202" s="2">
        <f t="shared" ca="1" si="315"/>
        <v>88.679299999999998</v>
      </c>
      <c r="Z202" s="2">
        <f t="shared" ca="1" si="316"/>
        <v>68.087400000000002</v>
      </c>
      <c r="AA202" s="2">
        <f t="shared" ca="1" si="325"/>
        <v>70.380899999999997</v>
      </c>
      <c r="AB202" s="2">
        <f t="shared" ca="1" si="326"/>
        <v>73.465699999999998</v>
      </c>
      <c r="AC202" s="2">
        <f t="shared" ca="1" si="327"/>
        <v>78.407899999999998</v>
      </c>
      <c r="AD202" s="2">
        <f t="shared" ca="1" si="328"/>
        <v>79.027600000000007</v>
      </c>
      <c r="AE202" s="2">
        <f t="shared" ca="1" si="329"/>
        <v>71.201099999999997</v>
      </c>
      <c r="AF202" s="2">
        <f t="shared" ca="1" si="330"/>
        <v>84.064499999999995</v>
      </c>
      <c r="AG202" s="2">
        <f t="shared" ca="1" si="331"/>
        <v>71.539000000000001</v>
      </c>
      <c r="AH202" s="2">
        <f t="shared" ca="1" si="332"/>
        <v>78.295599999999993</v>
      </c>
      <c r="AI202" s="2">
        <f t="shared" ca="1" si="333"/>
        <v>76.301599999999993</v>
      </c>
      <c r="AJ202" s="2">
        <f t="shared" ca="1" si="334"/>
        <v>80.631</v>
      </c>
      <c r="AK202" s="2">
        <f t="shared" ca="1" si="335"/>
        <v>81.085800000000006</v>
      </c>
      <c r="AL202" s="2">
        <f t="shared" ca="1" si="336"/>
        <v>76.0762</v>
      </c>
      <c r="AM202" s="2">
        <f t="shared" ca="1" si="337"/>
        <v>72.796899999999994</v>
      </c>
      <c r="AN202" s="2">
        <f t="shared" ca="1" si="338"/>
        <v>72.547499999999999</v>
      </c>
      <c r="AO202" s="2">
        <f t="shared" ca="1" si="339"/>
        <v>73.298900000000003</v>
      </c>
      <c r="AP202" s="2">
        <f t="shared" ca="1" si="340"/>
        <v>72.153499999999994</v>
      </c>
      <c r="AQ202" s="2">
        <f t="shared" ca="1" si="341"/>
        <v>72.5685</v>
      </c>
      <c r="AR202" s="2">
        <f t="shared" ca="1" si="342"/>
        <v>73.442499999999995</v>
      </c>
      <c r="AS202" s="2">
        <f t="shared" ca="1" si="343"/>
        <v>77.978399999999993</v>
      </c>
      <c r="AT202" s="2">
        <f t="shared" ca="1" si="344"/>
        <v>75.310500000000005</v>
      </c>
      <c r="AU202" s="2">
        <f t="shared" ca="1" si="345"/>
        <v>68.147900000000007</v>
      </c>
      <c r="AV202" s="2">
        <f t="shared" ca="1" si="346"/>
        <v>79.283000000000001</v>
      </c>
      <c r="AW202" s="2">
        <f t="shared" ca="1" si="347"/>
        <v>72.491799999999998</v>
      </c>
      <c r="AX202" s="2">
        <f t="shared" ca="1" si="348"/>
        <v>79.554500000000004</v>
      </c>
      <c r="AY202" s="2">
        <f t="shared" ca="1" si="349"/>
        <v>76.853399999999993</v>
      </c>
      <c r="AZ202" s="2">
        <f t="shared" ca="1" si="350"/>
        <v>75.637299999999996</v>
      </c>
      <c r="BA202" s="2">
        <f t="shared" ca="1" si="351"/>
        <v>70.317400000000006</v>
      </c>
      <c r="BB202" s="2">
        <f t="shared" ca="1" si="352"/>
        <v>74.098299999999995</v>
      </c>
      <c r="BC202" s="2">
        <f t="shared" ca="1" si="353"/>
        <v>74.436000000000007</v>
      </c>
      <c r="BD202" s="2">
        <f t="shared" ca="1" si="354"/>
        <v>76.785399999999996</v>
      </c>
      <c r="BE202" s="2">
        <f t="shared" ca="1" si="355"/>
        <v>72.188800000000001</v>
      </c>
      <c r="BF202" s="2">
        <f t="shared" ca="1" si="356"/>
        <v>75.314300000000003</v>
      </c>
      <c r="BG202" s="2">
        <f t="shared" ca="1" si="357"/>
        <v>78.298400000000001</v>
      </c>
      <c r="BH202" s="2">
        <f t="shared" ca="1" si="358"/>
        <v>67.791499999999999</v>
      </c>
      <c r="BI202" s="2">
        <f t="shared" ca="1" si="359"/>
        <v>75.395399999999995</v>
      </c>
      <c r="BJ202" s="2">
        <f t="shared" ca="1" si="360"/>
        <v>71.418099999999995</v>
      </c>
      <c r="BK202" s="2">
        <f t="shared" ca="1" si="361"/>
        <v>75.423900000000003</v>
      </c>
      <c r="BL202" s="2">
        <f t="shared" ca="1" si="362"/>
        <v>80.565700000000007</v>
      </c>
      <c r="BM202" s="2">
        <f t="shared" ca="1" si="363"/>
        <v>81.426000000000002</v>
      </c>
      <c r="BN202" s="2">
        <f t="shared" ca="1" si="364"/>
        <v>71.761600000000001</v>
      </c>
      <c r="BO202" s="2">
        <f t="shared" ca="1" si="365"/>
        <v>81.673400000000001</v>
      </c>
      <c r="BP202" s="2">
        <f t="shared" ca="1" si="366"/>
        <v>76.411900000000003</v>
      </c>
      <c r="BQ202" s="2">
        <f t="shared" ca="1" si="367"/>
        <v>0</v>
      </c>
      <c r="BR202" s="2">
        <f t="shared" ca="1" si="368"/>
        <v>0</v>
      </c>
      <c r="BS202" s="2">
        <f t="shared" ca="1" si="369"/>
        <v>0</v>
      </c>
      <c r="BT202" s="2">
        <f t="shared" ca="1" si="370"/>
        <v>0</v>
      </c>
      <c r="BU202" s="2">
        <f t="shared" ca="1" si="371"/>
        <v>0</v>
      </c>
    </row>
    <row r="203" spans="1:73">
      <c r="A203">
        <f>Main!A203</f>
        <v>200</v>
      </c>
      <c r="B203">
        <f>Main!B203</f>
        <v>292.5</v>
      </c>
      <c r="C203">
        <f>Main!C203</f>
        <v>49</v>
      </c>
      <c r="D203">
        <f>Main!D203</f>
        <v>5.5</v>
      </c>
      <c r="E203" t="str">
        <f>Main!E203</f>
        <v>B-</v>
      </c>
      <c r="F203" s="23">
        <f t="shared" ca="1" si="372"/>
        <v>72.314424615384624</v>
      </c>
      <c r="G203" s="2">
        <f t="shared" ca="1" si="373"/>
        <v>83.624099999999999</v>
      </c>
      <c r="H203" s="2">
        <f t="shared" ca="1" si="317"/>
        <v>77.415099999999995</v>
      </c>
      <c r="I203" s="2">
        <f t="shared" ca="1" si="318"/>
        <v>75.320800000000006</v>
      </c>
      <c r="J203" s="2">
        <f t="shared" ca="1" si="319"/>
        <v>78.047200000000004</v>
      </c>
      <c r="K203" s="2">
        <f t="shared" ca="1" si="320"/>
        <v>65.665999999999997</v>
      </c>
      <c r="L203" s="2">
        <f t="shared" ca="1" si="321"/>
        <v>72.435599999999994</v>
      </c>
      <c r="M203" s="2">
        <f t="shared" ca="1" si="322"/>
        <v>76.852199999999996</v>
      </c>
      <c r="N203" s="2">
        <f t="shared" ca="1" si="323"/>
        <v>72.564400000000006</v>
      </c>
      <c r="O203" s="2">
        <f t="shared" ca="1" si="324"/>
        <v>79.446399999999997</v>
      </c>
      <c r="P203" s="2">
        <f t="shared" ca="1" si="306"/>
        <v>69.479100000000003</v>
      </c>
      <c r="Q203" s="2">
        <f t="shared" ca="1" si="307"/>
        <v>71.073999999999998</v>
      </c>
      <c r="R203" s="2">
        <f t="shared" ca="1" si="308"/>
        <v>84.122799999999998</v>
      </c>
      <c r="S203" s="2">
        <f t="shared" ca="1" si="309"/>
        <v>72.583600000000004</v>
      </c>
      <c r="T203" s="2">
        <f t="shared" ca="1" si="310"/>
        <v>75.526700000000005</v>
      </c>
      <c r="U203" s="2">
        <f t="shared" ca="1" si="311"/>
        <v>83.057000000000002</v>
      </c>
      <c r="V203" s="2">
        <f t="shared" ca="1" si="312"/>
        <v>78.062399999999997</v>
      </c>
      <c r="W203" s="2">
        <f t="shared" ca="1" si="313"/>
        <v>80.759</v>
      </c>
      <c r="X203" s="2">
        <f t="shared" ca="1" si="314"/>
        <v>79.982699999999994</v>
      </c>
      <c r="Y203" s="2">
        <f t="shared" ca="1" si="315"/>
        <v>86.392499999999998</v>
      </c>
      <c r="Z203" s="2">
        <f t="shared" ca="1" si="316"/>
        <v>71.461799999999997</v>
      </c>
      <c r="AA203" s="2">
        <f t="shared" ca="1" si="325"/>
        <v>72.307299999999998</v>
      </c>
      <c r="AB203" s="2">
        <f t="shared" ca="1" si="326"/>
        <v>71.052499999999995</v>
      </c>
      <c r="AC203" s="2">
        <f t="shared" ca="1" si="327"/>
        <v>77.366900000000001</v>
      </c>
      <c r="AD203" s="2">
        <f t="shared" ca="1" si="328"/>
        <v>80.182199999999995</v>
      </c>
      <c r="AE203" s="2">
        <f t="shared" ca="1" si="329"/>
        <v>70.592500000000001</v>
      </c>
      <c r="AF203" s="2">
        <f t="shared" ca="1" si="330"/>
        <v>81.144400000000005</v>
      </c>
      <c r="AG203" s="2">
        <f t="shared" ca="1" si="331"/>
        <v>77.476299999999995</v>
      </c>
      <c r="AH203" s="2">
        <f t="shared" ca="1" si="332"/>
        <v>78.773700000000005</v>
      </c>
      <c r="AI203" s="2">
        <f t="shared" ca="1" si="333"/>
        <v>69.628200000000007</v>
      </c>
      <c r="AJ203" s="2">
        <f t="shared" ca="1" si="334"/>
        <v>75.635900000000007</v>
      </c>
      <c r="AK203" s="2">
        <f t="shared" ca="1" si="335"/>
        <v>73.581699999999998</v>
      </c>
      <c r="AL203" s="2">
        <f t="shared" ca="1" si="336"/>
        <v>74.492199999999997</v>
      </c>
      <c r="AM203" s="2">
        <f t="shared" ca="1" si="337"/>
        <v>74.262600000000006</v>
      </c>
      <c r="AN203" s="2">
        <f t="shared" ca="1" si="338"/>
        <v>75.3048</v>
      </c>
      <c r="AO203" s="2">
        <f t="shared" ca="1" si="339"/>
        <v>75.447699999999998</v>
      </c>
      <c r="AP203" s="2">
        <f t="shared" ca="1" si="340"/>
        <v>74.570999999999998</v>
      </c>
      <c r="AQ203" s="2">
        <f t="shared" ca="1" si="341"/>
        <v>75.382800000000003</v>
      </c>
      <c r="AR203" s="2">
        <f t="shared" ca="1" si="342"/>
        <v>75.558700000000002</v>
      </c>
      <c r="AS203" s="2">
        <f t="shared" ca="1" si="343"/>
        <v>78.022099999999995</v>
      </c>
      <c r="AT203" s="2">
        <f t="shared" ca="1" si="344"/>
        <v>74.893699999999995</v>
      </c>
      <c r="AU203" s="2">
        <f t="shared" ca="1" si="345"/>
        <v>76.984999999999999</v>
      </c>
      <c r="AV203" s="2">
        <f t="shared" ca="1" si="346"/>
        <v>75.665899999999993</v>
      </c>
      <c r="AW203" s="2">
        <f t="shared" ca="1" si="347"/>
        <v>74.928700000000006</v>
      </c>
      <c r="AX203" s="2">
        <f t="shared" ca="1" si="348"/>
        <v>80.429400000000001</v>
      </c>
      <c r="AY203" s="2">
        <f t="shared" ca="1" si="349"/>
        <v>77.800899999999999</v>
      </c>
      <c r="AZ203" s="2">
        <f t="shared" ca="1" si="350"/>
        <v>72.684600000000003</v>
      </c>
      <c r="BA203" s="2">
        <f t="shared" ca="1" si="351"/>
        <v>72.410200000000003</v>
      </c>
      <c r="BB203" s="2">
        <f t="shared" ca="1" si="352"/>
        <v>75.781099999999995</v>
      </c>
      <c r="BC203" s="2">
        <f t="shared" ca="1" si="353"/>
        <v>77.884</v>
      </c>
      <c r="BD203" s="2">
        <f t="shared" ca="1" si="354"/>
        <v>73.008399999999995</v>
      </c>
      <c r="BE203" s="2">
        <f t="shared" ca="1" si="355"/>
        <v>84.691199999999995</v>
      </c>
      <c r="BF203" s="2">
        <f t="shared" ca="1" si="356"/>
        <v>78.927400000000006</v>
      </c>
      <c r="BG203" s="2">
        <f t="shared" ca="1" si="357"/>
        <v>77.650499999999994</v>
      </c>
      <c r="BH203" s="2">
        <f t="shared" ca="1" si="358"/>
        <v>66.8536</v>
      </c>
      <c r="BI203" s="2">
        <f t="shared" ca="1" si="359"/>
        <v>72.137200000000007</v>
      </c>
      <c r="BJ203" s="2">
        <f t="shared" ca="1" si="360"/>
        <v>70.077600000000004</v>
      </c>
      <c r="BK203" s="2">
        <f t="shared" ca="1" si="361"/>
        <v>67.271100000000004</v>
      </c>
      <c r="BL203" s="2">
        <f t="shared" ca="1" si="362"/>
        <v>75.947000000000003</v>
      </c>
      <c r="BM203" s="2">
        <f t="shared" ca="1" si="363"/>
        <v>76.995099999999994</v>
      </c>
      <c r="BN203" s="2">
        <f t="shared" ca="1" si="364"/>
        <v>77.019599999999997</v>
      </c>
      <c r="BO203" s="2">
        <f t="shared" ca="1" si="365"/>
        <v>80.706299999999999</v>
      </c>
      <c r="BP203" s="2">
        <f t="shared" ca="1" si="366"/>
        <v>75.032200000000003</v>
      </c>
      <c r="BQ203" s="2">
        <f t="shared" ca="1" si="367"/>
        <v>0</v>
      </c>
      <c r="BR203" s="2">
        <f t="shared" ca="1" si="368"/>
        <v>0</v>
      </c>
      <c r="BS203" s="2">
        <f t="shared" ca="1" si="369"/>
        <v>0</v>
      </c>
      <c r="BT203" s="2">
        <f t="shared" ca="1" si="370"/>
        <v>0</v>
      </c>
      <c r="BU203" s="2">
        <f t="shared" ca="1" si="371"/>
        <v>0</v>
      </c>
    </row>
    <row r="204" spans="1:73">
      <c r="A204">
        <f>Main!A204</f>
        <v>201</v>
      </c>
      <c r="B204">
        <f>Main!B204</f>
        <v>294</v>
      </c>
      <c r="C204">
        <f>Main!C204</f>
        <v>50</v>
      </c>
      <c r="D204">
        <f>Main!D204</f>
        <v>1</v>
      </c>
      <c r="E204" t="str">
        <f>Main!E204</f>
        <v>a</v>
      </c>
      <c r="F204" s="23">
        <f t="shared" ca="1" si="372"/>
        <v>71.851778461538458</v>
      </c>
      <c r="G204" s="2">
        <f t="shared" ca="1" si="373"/>
        <v>76.325800000000001</v>
      </c>
      <c r="H204" s="2">
        <f t="shared" ca="1" si="317"/>
        <v>78.527799999999999</v>
      </c>
      <c r="I204" s="2">
        <f t="shared" ca="1" si="318"/>
        <v>71.708399999999997</v>
      </c>
      <c r="J204" s="2">
        <f t="shared" ca="1" si="319"/>
        <v>78.2042</v>
      </c>
      <c r="K204" s="2">
        <f t="shared" ca="1" si="320"/>
        <v>66.090900000000005</v>
      </c>
      <c r="L204" s="2">
        <f t="shared" ca="1" si="321"/>
        <v>73.703500000000005</v>
      </c>
      <c r="M204" s="2">
        <f t="shared" ca="1" si="322"/>
        <v>72.391000000000005</v>
      </c>
      <c r="N204" s="2">
        <f t="shared" ca="1" si="323"/>
        <v>76.052400000000006</v>
      </c>
      <c r="O204" s="2">
        <f t="shared" ca="1" si="324"/>
        <v>83.563299999999998</v>
      </c>
      <c r="P204" s="2">
        <f t="shared" ca="1" si="306"/>
        <v>71.639200000000002</v>
      </c>
      <c r="Q204" s="2">
        <f t="shared" ca="1" si="307"/>
        <v>68.825199999999995</v>
      </c>
      <c r="R204" s="2">
        <f t="shared" ca="1" si="308"/>
        <v>73.913899999999998</v>
      </c>
      <c r="S204" s="2">
        <f t="shared" ca="1" si="309"/>
        <v>67.463200000000001</v>
      </c>
      <c r="T204" s="2">
        <f t="shared" ca="1" si="310"/>
        <v>80.285499999999999</v>
      </c>
      <c r="U204" s="2">
        <f t="shared" ca="1" si="311"/>
        <v>83.815299999999993</v>
      </c>
      <c r="V204" s="2">
        <f t="shared" ca="1" si="312"/>
        <v>82.318700000000007</v>
      </c>
      <c r="W204" s="2">
        <f t="shared" ca="1" si="313"/>
        <v>78.302400000000006</v>
      </c>
      <c r="X204" s="2">
        <f t="shared" ca="1" si="314"/>
        <v>73.443600000000004</v>
      </c>
      <c r="Y204" s="2">
        <f t="shared" ca="1" si="315"/>
        <v>87.568200000000004</v>
      </c>
      <c r="Z204" s="2">
        <f t="shared" ca="1" si="316"/>
        <v>72.4589</v>
      </c>
      <c r="AA204" s="2">
        <f t="shared" ca="1" si="325"/>
        <v>71.584100000000007</v>
      </c>
      <c r="AB204" s="2">
        <f t="shared" ca="1" si="326"/>
        <v>78.194400000000002</v>
      </c>
      <c r="AC204" s="2">
        <f t="shared" ca="1" si="327"/>
        <v>75.631799999999998</v>
      </c>
      <c r="AD204" s="2">
        <f t="shared" ca="1" si="328"/>
        <v>75.511200000000002</v>
      </c>
      <c r="AE204" s="2">
        <f t="shared" ca="1" si="329"/>
        <v>72.356200000000001</v>
      </c>
      <c r="AF204" s="2">
        <f t="shared" ca="1" si="330"/>
        <v>77.839500000000001</v>
      </c>
      <c r="AG204" s="2">
        <f t="shared" ca="1" si="331"/>
        <v>76.511600000000001</v>
      </c>
      <c r="AH204" s="2">
        <f t="shared" ca="1" si="332"/>
        <v>79.5501</v>
      </c>
      <c r="AI204" s="2">
        <f t="shared" ca="1" si="333"/>
        <v>75.796499999999995</v>
      </c>
      <c r="AJ204" s="2">
        <f t="shared" ca="1" si="334"/>
        <v>79.644199999999998</v>
      </c>
      <c r="AK204" s="2">
        <f t="shared" ca="1" si="335"/>
        <v>74.98</v>
      </c>
      <c r="AL204" s="2">
        <f t="shared" ca="1" si="336"/>
        <v>69.246700000000004</v>
      </c>
      <c r="AM204" s="2">
        <f t="shared" ca="1" si="337"/>
        <v>76.337800000000001</v>
      </c>
      <c r="AN204" s="2">
        <f t="shared" ca="1" si="338"/>
        <v>77.385000000000005</v>
      </c>
      <c r="AO204" s="2">
        <f t="shared" ca="1" si="339"/>
        <v>73.143799999999999</v>
      </c>
      <c r="AP204" s="2">
        <f t="shared" ca="1" si="340"/>
        <v>71.443299999999994</v>
      </c>
      <c r="AQ204" s="2">
        <f t="shared" ca="1" si="341"/>
        <v>76.364199999999997</v>
      </c>
      <c r="AR204" s="2">
        <f t="shared" ca="1" si="342"/>
        <v>72.045900000000003</v>
      </c>
      <c r="AS204" s="2">
        <f t="shared" ca="1" si="343"/>
        <v>78.007199999999997</v>
      </c>
      <c r="AT204" s="2">
        <f t="shared" ca="1" si="344"/>
        <v>72.645300000000006</v>
      </c>
      <c r="AU204" s="2">
        <f t="shared" ca="1" si="345"/>
        <v>73.261099999999999</v>
      </c>
      <c r="AV204" s="2">
        <f t="shared" ca="1" si="346"/>
        <v>70.541799999999995</v>
      </c>
      <c r="AW204" s="2">
        <f t="shared" ca="1" si="347"/>
        <v>73.794200000000004</v>
      </c>
      <c r="AX204" s="2">
        <f t="shared" ca="1" si="348"/>
        <v>74.261200000000002</v>
      </c>
      <c r="AY204" s="2">
        <f t="shared" ca="1" si="349"/>
        <v>73.830200000000005</v>
      </c>
      <c r="AZ204" s="2">
        <f t="shared" ca="1" si="350"/>
        <v>76.369699999999995</v>
      </c>
      <c r="BA204" s="2">
        <f t="shared" ca="1" si="351"/>
        <v>74.784800000000004</v>
      </c>
      <c r="BB204" s="2">
        <f t="shared" ca="1" si="352"/>
        <v>71.523899999999998</v>
      </c>
      <c r="BC204" s="2">
        <f t="shared" ca="1" si="353"/>
        <v>76.8339</v>
      </c>
      <c r="BD204" s="2">
        <f t="shared" ca="1" si="354"/>
        <v>78.549700000000001</v>
      </c>
      <c r="BE204" s="2">
        <f t="shared" ca="1" si="355"/>
        <v>77.345699999999994</v>
      </c>
      <c r="BF204" s="2">
        <f t="shared" ca="1" si="356"/>
        <v>74.988799999999998</v>
      </c>
      <c r="BG204" s="2">
        <f t="shared" ca="1" si="357"/>
        <v>82.857399999999998</v>
      </c>
      <c r="BH204" s="2">
        <f t="shared" ca="1" si="358"/>
        <v>68.702799999999996</v>
      </c>
      <c r="BI204" s="2">
        <f t="shared" ca="1" si="359"/>
        <v>79.369299999999996</v>
      </c>
      <c r="BJ204" s="2">
        <f t="shared" ca="1" si="360"/>
        <v>65.649199999999993</v>
      </c>
      <c r="BK204" s="2">
        <f t="shared" ca="1" si="361"/>
        <v>66.659899999999993</v>
      </c>
      <c r="BL204" s="2">
        <f t="shared" ca="1" si="362"/>
        <v>76.8934</v>
      </c>
      <c r="BM204" s="2">
        <f t="shared" ca="1" si="363"/>
        <v>79.843100000000007</v>
      </c>
      <c r="BN204" s="2">
        <f t="shared" ca="1" si="364"/>
        <v>79.3095</v>
      </c>
      <c r="BO204" s="2">
        <f t="shared" ca="1" si="365"/>
        <v>80.070499999999996</v>
      </c>
      <c r="BP204" s="2">
        <f t="shared" ca="1" si="366"/>
        <v>74.1053</v>
      </c>
      <c r="BQ204" s="2">
        <f t="shared" ca="1" si="367"/>
        <v>0</v>
      </c>
      <c r="BR204" s="2">
        <f t="shared" ca="1" si="368"/>
        <v>0</v>
      </c>
      <c r="BS204" s="2">
        <f t="shared" ca="1" si="369"/>
        <v>0</v>
      </c>
      <c r="BT204" s="2">
        <f t="shared" ca="1" si="370"/>
        <v>0</v>
      </c>
      <c r="BU204" s="2">
        <f t="shared" ca="1" si="371"/>
        <v>0</v>
      </c>
    </row>
    <row r="205" spans="1:73">
      <c r="A205">
        <f>Main!A205</f>
        <v>202</v>
      </c>
      <c r="B205">
        <f>Main!B205</f>
        <v>295</v>
      </c>
      <c r="C205">
        <f>Main!C205</f>
        <v>50</v>
      </c>
      <c r="D205">
        <f>Main!D205</f>
        <v>2</v>
      </c>
      <c r="E205" t="str">
        <f>Main!E205</f>
        <v>ff</v>
      </c>
      <c r="F205" s="23">
        <f t="shared" ca="1" si="372"/>
        <v>71.790189230769229</v>
      </c>
      <c r="G205" s="2">
        <f t="shared" ca="1" si="373"/>
        <v>75.132499999999993</v>
      </c>
      <c r="H205" s="2">
        <f t="shared" ca="1" si="317"/>
        <v>75.414500000000004</v>
      </c>
      <c r="I205" s="2">
        <f t="shared" ca="1" si="318"/>
        <v>76.063699999999997</v>
      </c>
      <c r="J205" s="2">
        <f t="shared" ca="1" si="319"/>
        <v>70.777600000000007</v>
      </c>
      <c r="K205" s="2">
        <f t="shared" ca="1" si="320"/>
        <v>80.902500000000003</v>
      </c>
      <c r="L205" s="2">
        <f t="shared" ca="1" si="321"/>
        <v>72.137</v>
      </c>
      <c r="M205" s="2">
        <f t="shared" ca="1" si="322"/>
        <v>73.448800000000006</v>
      </c>
      <c r="N205" s="2">
        <f t="shared" ca="1" si="323"/>
        <v>72.253600000000006</v>
      </c>
      <c r="O205" s="2">
        <f t="shared" ca="1" si="324"/>
        <v>83.355599999999995</v>
      </c>
      <c r="P205" s="2">
        <f t="shared" ca="1" si="306"/>
        <v>70.6126</v>
      </c>
      <c r="Q205" s="2">
        <f t="shared" ca="1" si="307"/>
        <v>75.800799999999995</v>
      </c>
      <c r="R205" s="2">
        <f t="shared" ca="1" si="308"/>
        <v>82.307199999999995</v>
      </c>
      <c r="S205" s="2">
        <f t="shared" ca="1" si="309"/>
        <v>64.9773</v>
      </c>
      <c r="T205" s="2">
        <f t="shared" ca="1" si="310"/>
        <v>81.103499999999997</v>
      </c>
      <c r="U205" s="2">
        <f t="shared" ca="1" si="311"/>
        <v>80.575199999999995</v>
      </c>
      <c r="V205" s="2">
        <f t="shared" ca="1" si="312"/>
        <v>82.788899999999998</v>
      </c>
      <c r="W205" s="2">
        <f t="shared" ca="1" si="313"/>
        <v>82.806200000000004</v>
      </c>
      <c r="X205" s="2">
        <f t="shared" ca="1" si="314"/>
        <v>69.930999999999997</v>
      </c>
      <c r="Y205" s="2">
        <f t="shared" ca="1" si="315"/>
        <v>84.973500000000001</v>
      </c>
      <c r="Z205" s="2">
        <f t="shared" ca="1" si="316"/>
        <v>70.447400000000002</v>
      </c>
      <c r="AA205" s="2">
        <f t="shared" ca="1" si="325"/>
        <v>72.292100000000005</v>
      </c>
      <c r="AB205" s="2">
        <f t="shared" ca="1" si="326"/>
        <v>78.873000000000005</v>
      </c>
      <c r="AC205" s="2">
        <f t="shared" ca="1" si="327"/>
        <v>61.0687</v>
      </c>
      <c r="AD205" s="2">
        <f t="shared" ca="1" si="328"/>
        <v>78.366500000000002</v>
      </c>
      <c r="AE205" s="2">
        <f t="shared" ca="1" si="329"/>
        <v>73.724800000000002</v>
      </c>
      <c r="AF205" s="2">
        <f t="shared" ca="1" si="330"/>
        <v>79.288600000000002</v>
      </c>
      <c r="AG205" s="2">
        <f t="shared" ca="1" si="331"/>
        <v>69.67</v>
      </c>
      <c r="AH205" s="2">
        <f t="shared" ca="1" si="332"/>
        <v>76.611900000000006</v>
      </c>
      <c r="AI205" s="2">
        <f t="shared" ca="1" si="333"/>
        <v>77.893199999999993</v>
      </c>
      <c r="AJ205" s="2">
        <f t="shared" ca="1" si="334"/>
        <v>74.493799999999993</v>
      </c>
      <c r="AK205" s="2">
        <f t="shared" ca="1" si="335"/>
        <v>75.611699999999999</v>
      </c>
      <c r="AL205" s="2">
        <f t="shared" ca="1" si="336"/>
        <v>71.834400000000002</v>
      </c>
      <c r="AM205" s="2">
        <f t="shared" ca="1" si="337"/>
        <v>76.345399999999998</v>
      </c>
      <c r="AN205" s="2">
        <f t="shared" ca="1" si="338"/>
        <v>74.837400000000002</v>
      </c>
      <c r="AO205" s="2">
        <f t="shared" ca="1" si="339"/>
        <v>68.378200000000007</v>
      </c>
      <c r="AP205" s="2">
        <f t="shared" ca="1" si="340"/>
        <v>70.783500000000004</v>
      </c>
      <c r="AQ205" s="2">
        <f t="shared" ca="1" si="341"/>
        <v>73.122</v>
      </c>
      <c r="AR205" s="2">
        <f t="shared" ca="1" si="342"/>
        <v>74.1661</v>
      </c>
      <c r="AS205" s="2">
        <f t="shared" ca="1" si="343"/>
        <v>77.897199999999998</v>
      </c>
      <c r="AT205" s="2">
        <f t="shared" ca="1" si="344"/>
        <v>73.466700000000003</v>
      </c>
      <c r="AU205" s="2">
        <f t="shared" ca="1" si="345"/>
        <v>65.995000000000005</v>
      </c>
      <c r="AV205" s="2">
        <f t="shared" ca="1" si="346"/>
        <v>69.542900000000003</v>
      </c>
      <c r="AW205" s="2">
        <f t="shared" ca="1" si="347"/>
        <v>70.911299999999997</v>
      </c>
      <c r="AX205" s="2">
        <f t="shared" ca="1" si="348"/>
        <v>77.113600000000005</v>
      </c>
      <c r="AY205" s="2">
        <f t="shared" ca="1" si="349"/>
        <v>76.299300000000002</v>
      </c>
      <c r="AZ205" s="2">
        <f t="shared" ca="1" si="350"/>
        <v>74.984800000000007</v>
      </c>
      <c r="BA205" s="2">
        <f t="shared" ca="1" si="351"/>
        <v>70.043000000000006</v>
      </c>
      <c r="BB205" s="2">
        <f t="shared" ca="1" si="352"/>
        <v>72.805599999999998</v>
      </c>
      <c r="BC205" s="2">
        <f t="shared" ca="1" si="353"/>
        <v>76.966999999999999</v>
      </c>
      <c r="BD205" s="2">
        <f t="shared" ca="1" si="354"/>
        <v>81.088099999999997</v>
      </c>
      <c r="BE205" s="2">
        <f t="shared" ca="1" si="355"/>
        <v>78.2684</v>
      </c>
      <c r="BF205" s="2">
        <f t="shared" ca="1" si="356"/>
        <v>77.128100000000003</v>
      </c>
      <c r="BG205" s="2">
        <f t="shared" ca="1" si="357"/>
        <v>82.049000000000007</v>
      </c>
      <c r="BH205" s="2">
        <f t="shared" ca="1" si="358"/>
        <v>73.610399999999998</v>
      </c>
      <c r="BI205" s="2">
        <f t="shared" ca="1" si="359"/>
        <v>80.427999999999997</v>
      </c>
      <c r="BJ205" s="2">
        <f t="shared" ca="1" si="360"/>
        <v>76.285300000000007</v>
      </c>
      <c r="BK205" s="2">
        <f t="shared" ca="1" si="361"/>
        <v>75.2166</v>
      </c>
      <c r="BL205" s="2">
        <f t="shared" ca="1" si="362"/>
        <v>73.776799999999994</v>
      </c>
      <c r="BM205" s="2">
        <f t="shared" ca="1" si="363"/>
        <v>74.697999999999993</v>
      </c>
      <c r="BN205" s="2">
        <f t="shared" ca="1" si="364"/>
        <v>74.408100000000005</v>
      </c>
      <c r="BO205" s="2">
        <f t="shared" ca="1" si="365"/>
        <v>84.081699999999998</v>
      </c>
      <c r="BP205" s="2">
        <f t="shared" ca="1" si="366"/>
        <v>76.1267</v>
      </c>
      <c r="BQ205" s="2">
        <f t="shared" ca="1" si="367"/>
        <v>0</v>
      </c>
      <c r="BR205" s="2">
        <f t="shared" ca="1" si="368"/>
        <v>0</v>
      </c>
      <c r="BS205" s="2">
        <f t="shared" ca="1" si="369"/>
        <v>0</v>
      </c>
      <c r="BT205" s="2">
        <f t="shared" ca="1" si="370"/>
        <v>0</v>
      </c>
      <c r="BU205" s="2">
        <f t="shared" ca="1" si="371"/>
        <v>0</v>
      </c>
    </row>
    <row r="206" spans="1:73">
      <c r="A206">
        <f>Main!A206</f>
        <v>203</v>
      </c>
      <c r="B206">
        <f>Main!B206</f>
        <v>296</v>
      </c>
      <c r="C206">
        <f>Main!C206</f>
        <v>50</v>
      </c>
      <c r="D206">
        <f>Main!D206</f>
        <v>3</v>
      </c>
      <c r="E206" t="str">
        <f>Main!E206</f>
        <v>e</v>
      </c>
      <c r="F206" s="23">
        <f t="shared" ca="1" si="372"/>
        <v>65.244326153846146</v>
      </c>
      <c r="G206" s="2">
        <f t="shared" ca="1" si="373"/>
        <v>74.536199999999994</v>
      </c>
      <c r="H206" s="2">
        <f t="shared" ca="1" si="317"/>
        <v>70.741900000000001</v>
      </c>
      <c r="I206" s="2">
        <f t="shared" ca="1" si="318"/>
        <v>62.104599999999998</v>
      </c>
      <c r="J206" s="2">
        <f t="shared" ca="1" si="319"/>
        <v>61.191899999999997</v>
      </c>
      <c r="K206" s="2">
        <f t="shared" ca="1" si="320"/>
        <v>59.695500000000003</v>
      </c>
      <c r="L206" s="2">
        <f t="shared" ca="1" si="321"/>
        <v>57.716000000000001</v>
      </c>
      <c r="M206" s="2">
        <f t="shared" ca="1" si="322"/>
        <v>60.561799999999998</v>
      </c>
      <c r="N206" s="2">
        <f t="shared" ca="1" si="323"/>
        <v>68.9328</v>
      </c>
      <c r="O206" s="2">
        <f t="shared" ca="1" si="324"/>
        <v>77.158299999999997</v>
      </c>
      <c r="P206" s="2">
        <f t="shared" ca="1" si="306"/>
        <v>66.310599999999994</v>
      </c>
      <c r="Q206" s="2">
        <f t="shared" ca="1" si="307"/>
        <v>70.146799999999999</v>
      </c>
      <c r="R206" s="2">
        <f t="shared" ca="1" si="308"/>
        <v>73.457899999999995</v>
      </c>
      <c r="S206" s="2">
        <f t="shared" ca="1" si="309"/>
        <v>62.220199999999998</v>
      </c>
      <c r="T206" s="2">
        <f t="shared" ca="1" si="310"/>
        <v>70.4221</v>
      </c>
      <c r="U206" s="2">
        <f t="shared" ca="1" si="311"/>
        <v>69.912000000000006</v>
      </c>
      <c r="V206" s="2">
        <f t="shared" ca="1" si="312"/>
        <v>73.906000000000006</v>
      </c>
      <c r="W206" s="2">
        <f t="shared" ca="1" si="313"/>
        <v>76.540999999999997</v>
      </c>
      <c r="X206" s="2">
        <f t="shared" ca="1" si="314"/>
        <v>70.810500000000005</v>
      </c>
      <c r="Y206" s="2">
        <f t="shared" ca="1" si="315"/>
        <v>83.692499999999995</v>
      </c>
      <c r="Z206" s="2">
        <f t="shared" ca="1" si="316"/>
        <v>67.9666</v>
      </c>
      <c r="AA206" s="2">
        <f t="shared" ca="1" si="325"/>
        <v>61.531399999999998</v>
      </c>
      <c r="AB206" s="2">
        <f t="shared" ca="1" si="326"/>
        <v>61.224299999999999</v>
      </c>
      <c r="AC206" s="2">
        <f t="shared" ca="1" si="327"/>
        <v>62.6404</v>
      </c>
      <c r="AD206" s="2">
        <f t="shared" ca="1" si="328"/>
        <v>73.773799999999994</v>
      </c>
      <c r="AE206" s="2">
        <f t="shared" ca="1" si="329"/>
        <v>62.710599999999999</v>
      </c>
      <c r="AF206" s="2">
        <f t="shared" ca="1" si="330"/>
        <v>68.200999999999993</v>
      </c>
      <c r="AG206" s="2">
        <f t="shared" ca="1" si="331"/>
        <v>71.132400000000004</v>
      </c>
      <c r="AH206" s="2">
        <f t="shared" ca="1" si="332"/>
        <v>67.587699999999998</v>
      </c>
      <c r="AI206" s="2">
        <f t="shared" ca="1" si="333"/>
        <v>66.512699999999995</v>
      </c>
      <c r="AJ206" s="2">
        <f t="shared" ca="1" si="334"/>
        <v>68.510999999999996</v>
      </c>
      <c r="AK206" s="2">
        <f t="shared" ca="1" si="335"/>
        <v>73.069800000000001</v>
      </c>
      <c r="AL206" s="2">
        <f t="shared" ca="1" si="336"/>
        <v>58.564599999999999</v>
      </c>
      <c r="AM206" s="2">
        <f t="shared" ca="1" si="337"/>
        <v>72.495900000000006</v>
      </c>
      <c r="AN206" s="2">
        <f t="shared" ca="1" si="338"/>
        <v>70.013999999999996</v>
      </c>
      <c r="AO206" s="2">
        <f t="shared" ca="1" si="339"/>
        <v>67.414100000000005</v>
      </c>
      <c r="AP206" s="2">
        <f t="shared" ca="1" si="340"/>
        <v>58.127499999999998</v>
      </c>
      <c r="AQ206" s="2">
        <f t="shared" ca="1" si="341"/>
        <v>70.917500000000004</v>
      </c>
      <c r="AR206" s="2">
        <f t="shared" ca="1" si="342"/>
        <v>62.252899999999997</v>
      </c>
      <c r="AS206" s="2">
        <f t="shared" ca="1" si="343"/>
        <v>60.088700000000003</v>
      </c>
      <c r="AT206" s="2">
        <f t="shared" ca="1" si="344"/>
        <v>68.188299999999998</v>
      </c>
      <c r="AU206" s="2">
        <f t="shared" ca="1" si="345"/>
        <v>78.067800000000005</v>
      </c>
      <c r="AV206" s="2">
        <f t="shared" ca="1" si="346"/>
        <v>62.979199999999999</v>
      </c>
      <c r="AW206" s="2">
        <f t="shared" ca="1" si="347"/>
        <v>64.558899999999994</v>
      </c>
      <c r="AX206" s="2">
        <f t="shared" ca="1" si="348"/>
        <v>66.966700000000003</v>
      </c>
      <c r="AY206" s="2">
        <f t="shared" ca="1" si="349"/>
        <v>70.461200000000005</v>
      </c>
      <c r="AZ206" s="2">
        <f t="shared" ca="1" si="350"/>
        <v>66.787599999999998</v>
      </c>
      <c r="BA206" s="2">
        <f t="shared" ca="1" si="351"/>
        <v>70.525400000000005</v>
      </c>
      <c r="BB206" s="2">
        <f t="shared" ca="1" si="352"/>
        <v>71.207300000000004</v>
      </c>
      <c r="BC206" s="2">
        <f t="shared" ca="1" si="353"/>
        <v>68.549599999999998</v>
      </c>
      <c r="BD206" s="2">
        <f t="shared" ca="1" si="354"/>
        <v>66.769400000000005</v>
      </c>
      <c r="BE206" s="2">
        <f t="shared" ca="1" si="355"/>
        <v>74.577699999999993</v>
      </c>
      <c r="BF206" s="2">
        <f t="shared" ca="1" si="356"/>
        <v>73.228300000000004</v>
      </c>
      <c r="BG206" s="2">
        <f t="shared" ca="1" si="357"/>
        <v>78.430999999999997</v>
      </c>
      <c r="BH206" s="2">
        <f t="shared" ca="1" si="358"/>
        <v>68.590199999999996</v>
      </c>
      <c r="BI206" s="2">
        <f t="shared" ca="1" si="359"/>
        <v>73.486599999999996</v>
      </c>
      <c r="BJ206" s="2">
        <f t="shared" ca="1" si="360"/>
        <v>57.378500000000003</v>
      </c>
      <c r="BK206" s="2">
        <f t="shared" ca="1" si="361"/>
        <v>57.222700000000003</v>
      </c>
      <c r="BL206" s="2">
        <f t="shared" ca="1" si="362"/>
        <v>71.961799999999997</v>
      </c>
      <c r="BM206" s="2">
        <f t="shared" ca="1" si="363"/>
        <v>70.409099999999995</v>
      </c>
      <c r="BN206" s="2">
        <f t="shared" ca="1" si="364"/>
        <v>71.243799999999993</v>
      </c>
      <c r="BO206" s="2">
        <f t="shared" ca="1" si="365"/>
        <v>83.6066</v>
      </c>
      <c r="BP206" s="2">
        <f t="shared" ca="1" si="366"/>
        <v>70.888000000000005</v>
      </c>
      <c r="BQ206" s="2">
        <f t="shared" ca="1" si="367"/>
        <v>0</v>
      </c>
      <c r="BR206" s="2">
        <f t="shared" ca="1" si="368"/>
        <v>0</v>
      </c>
      <c r="BS206" s="2">
        <f t="shared" ca="1" si="369"/>
        <v>0</v>
      </c>
      <c r="BT206" s="2">
        <f t="shared" ca="1" si="370"/>
        <v>0</v>
      </c>
      <c r="BU206" s="2">
        <f t="shared" ca="1" si="371"/>
        <v>0</v>
      </c>
    </row>
    <row r="207" spans="1:73">
      <c r="A207">
        <f>Main!A207</f>
        <v>204</v>
      </c>
      <c r="B207">
        <f>Main!B207</f>
        <v>297</v>
      </c>
      <c r="C207">
        <f>Main!C207</f>
        <v>50</v>
      </c>
      <c r="D207">
        <f>Main!D207</f>
        <v>4</v>
      </c>
      <c r="E207" t="str">
        <f>Main!E207</f>
        <v>G#</v>
      </c>
      <c r="F207" s="23">
        <f t="shared" ca="1" si="372"/>
        <v>62.461463076923074</v>
      </c>
      <c r="G207" s="2">
        <f t="shared" ca="1" si="373"/>
        <v>75.290700000000001</v>
      </c>
      <c r="H207" s="2">
        <f t="shared" ca="1" si="317"/>
        <v>64.900199999999998</v>
      </c>
      <c r="I207" s="2">
        <f t="shared" ca="1" si="318"/>
        <v>58.901299999999999</v>
      </c>
      <c r="J207" s="2">
        <f t="shared" ca="1" si="319"/>
        <v>57.801900000000003</v>
      </c>
      <c r="K207" s="2">
        <f t="shared" ca="1" si="320"/>
        <v>61.384799999999998</v>
      </c>
      <c r="L207" s="2">
        <f t="shared" ca="1" si="321"/>
        <v>64.778300000000002</v>
      </c>
      <c r="M207" s="2">
        <f t="shared" ca="1" si="322"/>
        <v>64.242800000000003</v>
      </c>
      <c r="N207" s="2">
        <f t="shared" ca="1" si="323"/>
        <v>65.612899999999996</v>
      </c>
      <c r="O207" s="2">
        <f t="shared" ca="1" si="324"/>
        <v>68.873999999999995</v>
      </c>
      <c r="P207" s="2">
        <f t="shared" ca="1" si="306"/>
        <v>62.951599999999999</v>
      </c>
      <c r="Q207" s="2">
        <f t="shared" ca="1" si="307"/>
        <v>65.447299999999998</v>
      </c>
      <c r="R207" s="2">
        <f t="shared" ca="1" si="308"/>
        <v>75.631799999999998</v>
      </c>
      <c r="S207" s="2">
        <f t="shared" ca="1" si="309"/>
        <v>60.973199999999999</v>
      </c>
      <c r="T207" s="2">
        <f t="shared" ca="1" si="310"/>
        <v>67.663200000000003</v>
      </c>
      <c r="U207" s="2">
        <f t="shared" ca="1" si="311"/>
        <v>70.477699999999999</v>
      </c>
      <c r="V207" s="2">
        <f t="shared" ca="1" si="312"/>
        <v>68.942700000000002</v>
      </c>
      <c r="W207" s="2">
        <f t="shared" ca="1" si="313"/>
        <v>74.597399999999993</v>
      </c>
      <c r="X207" s="2">
        <f t="shared" ca="1" si="314"/>
        <v>71.026200000000003</v>
      </c>
      <c r="Y207" s="2">
        <f t="shared" ca="1" si="315"/>
        <v>81.156000000000006</v>
      </c>
      <c r="Z207" s="2">
        <f t="shared" ca="1" si="316"/>
        <v>65.171800000000005</v>
      </c>
      <c r="AA207" s="2">
        <f t="shared" ca="1" si="325"/>
        <v>61.320399999999999</v>
      </c>
      <c r="AB207" s="2">
        <f t="shared" ca="1" si="326"/>
        <v>58.276200000000003</v>
      </c>
      <c r="AC207" s="2">
        <f t="shared" ca="1" si="327"/>
        <v>61.828800000000001</v>
      </c>
      <c r="AD207" s="2">
        <f t="shared" ca="1" si="328"/>
        <v>70.982600000000005</v>
      </c>
      <c r="AE207" s="2">
        <f t="shared" ca="1" si="329"/>
        <v>68.149500000000003</v>
      </c>
      <c r="AF207" s="2">
        <f t="shared" ca="1" si="330"/>
        <v>70.619299999999996</v>
      </c>
      <c r="AG207" s="2">
        <f t="shared" ca="1" si="331"/>
        <v>67.284099999999995</v>
      </c>
      <c r="AH207" s="2">
        <f t="shared" ca="1" si="332"/>
        <v>64.727099999999993</v>
      </c>
      <c r="AI207" s="2">
        <f t="shared" ca="1" si="333"/>
        <v>66.975999999999999</v>
      </c>
      <c r="AJ207" s="2">
        <f t="shared" ca="1" si="334"/>
        <v>68.3279</v>
      </c>
      <c r="AK207" s="2">
        <f t="shared" ca="1" si="335"/>
        <v>65.498400000000004</v>
      </c>
      <c r="AL207" s="2">
        <f t="shared" ca="1" si="336"/>
        <v>53.832000000000001</v>
      </c>
      <c r="AM207" s="2">
        <f t="shared" ca="1" si="337"/>
        <v>67.131699999999995</v>
      </c>
      <c r="AN207" s="2">
        <f t="shared" ca="1" si="338"/>
        <v>62.758499999999998</v>
      </c>
      <c r="AO207" s="2">
        <f t="shared" ca="1" si="339"/>
        <v>62.769599999999997</v>
      </c>
      <c r="AP207" s="2">
        <f t="shared" ca="1" si="340"/>
        <v>53.512999999999998</v>
      </c>
      <c r="AQ207" s="2">
        <f t="shared" ca="1" si="341"/>
        <v>64.673699999999997</v>
      </c>
      <c r="AR207" s="2">
        <f t="shared" ca="1" si="342"/>
        <v>60.622</v>
      </c>
      <c r="AS207" s="2">
        <f t="shared" ca="1" si="343"/>
        <v>58.495699999999999</v>
      </c>
      <c r="AT207" s="2">
        <f t="shared" ca="1" si="344"/>
        <v>64.254400000000004</v>
      </c>
      <c r="AU207" s="2">
        <f t="shared" ca="1" si="345"/>
        <v>63.825699999999998</v>
      </c>
      <c r="AV207" s="2">
        <f t="shared" ca="1" si="346"/>
        <v>66.219800000000006</v>
      </c>
      <c r="AW207" s="2">
        <f t="shared" ca="1" si="347"/>
        <v>59.621200000000002</v>
      </c>
      <c r="AX207" s="2">
        <f t="shared" ca="1" si="348"/>
        <v>64.252600000000001</v>
      </c>
      <c r="AY207" s="2">
        <f t="shared" ca="1" si="349"/>
        <v>67.983199999999997</v>
      </c>
      <c r="AZ207" s="2">
        <f t="shared" ca="1" si="350"/>
        <v>65.393699999999995</v>
      </c>
      <c r="BA207" s="2">
        <f t="shared" ca="1" si="351"/>
        <v>65.403700000000001</v>
      </c>
      <c r="BB207" s="2">
        <f t="shared" ca="1" si="352"/>
        <v>65.959299999999999</v>
      </c>
      <c r="BC207" s="2">
        <f t="shared" ca="1" si="353"/>
        <v>65.135999999999996</v>
      </c>
      <c r="BD207" s="2">
        <f t="shared" ca="1" si="354"/>
        <v>62.800800000000002</v>
      </c>
      <c r="BE207" s="2">
        <f t="shared" ca="1" si="355"/>
        <v>74.474000000000004</v>
      </c>
      <c r="BF207" s="2">
        <f t="shared" ca="1" si="356"/>
        <v>69.514200000000002</v>
      </c>
      <c r="BG207" s="2">
        <f t="shared" ca="1" si="357"/>
        <v>69.251599999999996</v>
      </c>
      <c r="BH207" s="2">
        <f t="shared" ca="1" si="358"/>
        <v>61.087299999999999</v>
      </c>
      <c r="BI207" s="2">
        <f t="shared" ca="1" si="359"/>
        <v>68.268000000000001</v>
      </c>
      <c r="BJ207" s="2">
        <f t="shared" ca="1" si="360"/>
        <v>55.005299999999998</v>
      </c>
      <c r="BK207" s="2">
        <f t="shared" ca="1" si="361"/>
        <v>55.792700000000004</v>
      </c>
      <c r="BL207" s="2">
        <f t="shared" ca="1" si="362"/>
        <v>63.241</v>
      </c>
      <c r="BM207" s="2">
        <f t="shared" ca="1" si="363"/>
        <v>66.580500000000001</v>
      </c>
      <c r="BN207" s="2">
        <f t="shared" ca="1" si="364"/>
        <v>64.850800000000007</v>
      </c>
      <c r="BO207" s="2">
        <f t="shared" ca="1" si="365"/>
        <v>84.438699999999997</v>
      </c>
      <c r="BP207" s="2">
        <f t="shared" ca="1" si="366"/>
        <v>63.028300000000002</v>
      </c>
      <c r="BQ207" s="2">
        <f t="shared" ca="1" si="367"/>
        <v>0</v>
      </c>
      <c r="BR207" s="2">
        <f t="shared" ca="1" si="368"/>
        <v>0</v>
      </c>
      <c r="BS207" s="2">
        <f t="shared" ca="1" si="369"/>
        <v>0</v>
      </c>
      <c r="BT207" s="2">
        <f t="shared" ca="1" si="370"/>
        <v>0</v>
      </c>
      <c r="BU207" s="2">
        <f t="shared" ca="1" si="371"/>
        <v>0</v>
      </c>
    </row>
    <row r="208" spans="1:73">
      <c r="A208">
        <f>Main!A208</f>
        <v>205</v>
      </c>
      <c r="B208">
        <f>Main!B208</f>
        <v>298</v>
      </c>
      <c r="C208">
        <f>Main!C208</f>
        <v>50</v>
      </c>
      <c r="D208">
        <f>Main!D208</f>
        <v>5</v>
      </c>
      <c r="E208" t="str">
        <f>Main!E208</f>
        <v>GG</v>
      </c>
      <c r="F208" s="23">
        <f t="shared" ca="1" si="372"/>
        <v>59.309116923076928</v>
      </c>
      <c r="G208" s="2">
        <f t="shared" ca="1" si="373"/>
        <v>80.403700000000001</v>
      </c>
      <c r="H208" s="2">
        <f t="shared" ca="1" si="317"/>
        <v>63.942700000000002</v>
      </c>
      <c r="I208" s="2">
        <f t="shared" ca="1" si="318"/>
        <v>56.320799999999998</v>
      </c>
      <c r="J208" s="2">
        <f t="shared" ca="1" si="319"/>
        <v>56.378399999999999</v>
      </c>
      <c r="K208" s="2">
        <f t="shared" ca="1" si="320"/>
        <v>64.880700000000004</v>
      </c>
      <c r="L208" s="2">
        <f t="shared" ca="1" si="321"/>
        <v>62.161700000000003</v>
      </c>
      <c r="M208" s="2">
        <f t="shared" ca="1" si="322"/>
        <v>59.992899999999999</v>
      </c>
      <c r="N208" s="2">
        <f t="shared" ca="1" si="323"/>
        <v>58.368499999999997</v>
      </c>
      <c r="O208" s="2">
        <f t="shared" ca="1" si="324"/>
        <v>62.195799999999998</v>
      </c>
      <c r="P208" s="2">
        <f t="shared" ca="1" si="306"/>
        <v>58.525799999999997</v>
      </c>
      <c r="Q208" s="2">
        <f t="shared" ca="1" si="307"/>
        <v>63.5747</v>
      </c>
      <c r="R208" s="2">
        <f t="shared" ca="1" si="308"/>
        <v>70.118399999999994</v>
      </c>
      <c r="S208" s="2">
        <f t="shared" ca="1" si="309"/>
        <v>55.7517</v>
      </c>
      <c r="T208" s="2">
        <f t="shared" ca="1" si="310"/>
        <v>61.912500000000001</v>
      </c>
      <c r="U208" s="2">
        <f t="shared" ca="1" si="311"/>
        <v>68.719800000000006</v>
      </c>
      <c r="V208" s="2">
        <f t="shared" ca="1" si="312"/>
        <v>63.943100000000001</v>
      </c>
      <c r="W208" s="2">
        <f t="shared" ca="1" si="313"/>
        <v>73.128900000000002</v>
      </c>
      <c r="X208" s="2">
        <f t="shared" ca="1" si="314"/>
        <v>65.191699999999997</v>
      </c>
      <c r="Y208" s="2">
        <f t="shared" ca="1" si="315"/>
        <v>72.857799999999997</v>
      </c>
      <c r="Z208" s="2">
        <f t="shared" ca="1" si="316"/>
        <v>59.394199999999998</v>
      </c>
      <c r="AA208" s="2">
        <f t="shared" ca="1" si="325"/>
        <v>62.756700000000002</v>
      </c>
      <c r="AB208" s="2">
        <f t="shared" ca="1" si="326"/>
        <v>58.898499999999999</v>
      </c>
      <c r="AC208" s="2">
        <f t="shared" ca="1" si="327"/>
        <v>59.052999999999997</v>
      </c>
      <c r="AD208" s="2">
        <f t="shared" ca="1" si="328"/>
        <v>69.262200000000007</v>
      </c>
      <c r="AE208" s="2">
        <f t="shared" ca="1" si="329"/>
        <v>64.247200000000007</v>
      </c>
      <c r="AF208" s="2">
        <f t="shared" ca="1" si="330"/>
        <v>67.867999999999995</v>
      </c>
      <c r="AG208" s="2">
        <f t="shared" ca="1" si="331"/>
        <v>57.558700000000002</v>
      </c>
      <c r="AH208" s="2">
        <f t="shared" ca="1" si="332"/>
        <v>68.921000000000006</v>
      </c>
      <c r="AI208" s="2">
        <f t="shared" ca="1" si="333"/>
        <v>66.031899999999993</v>
      </c>
      <c r="AJ208" s="2">
        <f t="shared" ca="1" si="334"/>
        <v>66.696399999999997</v>
      </c>
      <c r="AK208" s="2">
        <f t="shared" ca="1" si="335"/>
        <v>58.823099999999997</v>
      </c>
      <c r="AL208" s="2">
        <f t="shared" ca="1" si="336"/>
        <v>50.328600000000002</v>
      </c>
      <c r="AM208" s="2">
        <f t="shared" ca="1" si="337"/>
        <v>62.9343</v>
      </c>
      <c r="AN208" s="2">
        <f t="shared" ca="1" si="338"/>
        <v>60.518500000000003</v>
      </c>
      <c r="AO208" s="2">
        <f t="shared" ca="1" si="339"/>
        <v>59.082999999999998</v>
      </c>
      <c r="AP208" s="2">
        <f t="shared" ca="1" si="340"/>
        <v>61.642499999999998</v>
      </c>
      <c r="AQ208" s="2">
        <f t="shared" ca="1" si="341"/>
        <v>57.589399999999998</v>
      </c>
      <c r="AR208" s="2">
        <f t="shared" ca="1" si="342"/>
        <v>56.608899999999998</v>
      </c>
      <c r="AS208" s="2">
        <f t="shared" ca="1" si="343"/>
        <v>49.661900000000003</v>
      </c>
      <c r="AT208" s="2">
        <f t="shared" ca="1" si="344"/>
        <v>60.858499999999999</v>
      </c>
      <c r="AU208" s="2">
        <f t="shared" ca="1" si="345"/>
        <v>75.035600000000002</v>
      </c>
      <c r="AV208" s="2">
        <f t="shared" ca="1" si="346"/>
        <v>55.573999999999998</v>
      </c>
      <c r="AW208" s="2">
        <f t="shared" ca="1" si="347"/>
        <v>52.217700000000001</v>
      </c>
      <c r="AX208" s="2">
        <f t="shared" ca="1" si="348"/>
        <v>63.141199999999998</v>
      </c>
      <c r="AY208" s="2">
        <f t="shared" ca="1" si="349"/>
        <v>63.744599999999998</v>
      </c>
      <c r="AZ208" s="2">
        <f t="shared" ca="1" si="350"/>
        <v>59.125300000000003</v>
      </c>
      <c r="BA208" s="2">
        <f t="shared" ca="1" si="351"/>
        <v>57.903700000000001</v>
      </c>
      <c r="BB208" s="2">
        <f t="shared" ca="1" si="352"/>
        <v>62.159700000000001</v>
      </c>
      <c r="BC208" s="2">
        <f t="shared" ca="1" si="353"/>
        <v>59.284300000000002</v>
      </c>
      <c r="BD208" s="2">
        <f t="shared" ca="1" si="354"/>
        <v>59.719000000000001</v>
      </c>
      <c r="BE208" s="2">
        <f t="shared" ca="1" si="355"/>
        <v>67.529300000000006</v>
      </c>
      <c r="BF208" s="2">
        <f t="shared" ca="1" si="356"/>
        <v>60.999699999999997</v>
      </c>
      <c r="BG208" s="2">
        <f t="shared" ca="1" si="357"/>
        <v>68.162700000000001</v>
      </c>
      <c r="BH208" s="2">
        <f t="shared" ca="1" si="358"/>
        <v>56.803600000000003</v>
      </c>
      <c r="BI208" s="2">
        <f t="shared" ca="1" si="359"/>
        <v>61.910699999999999</v>
      </c>
      <c r="BJ208" s="2">
        <f t="shared" ca="1" si="360"/>
        <v>52.304600000000001</v>
      </c>
      <c r="BK208" s="2">
        <f t="shared" ca="1" si="361"/>
        <v>55.412199999999999</v>
      </c>
      <c r="BL208" s="2">
        <f t="shared" ca="1" si="362"/>
        <v>57.131999999999998</v>
      </c>
      <c r="BM208" s="2">
        <f t="shared" ca="1" si="363"/>
        <v>62.189300000000003</v>
      </c>
      <c r="BN208" s="2">
        <f t="shared" ca="1" si="364"/>
        <v>66.537300000000002</v>
      </c>
      <c r="BO208" s="2">
        <f t="shared" ca="1" si="365"/>
        <v>80.222700000000003</v>
      </c>
      <c r="BP208" s="2">
        <f t="shared" ca="1" si="366"/>
        <v>60.877299999999998</v>
      </c>
      <c r="BQ208" s="2">
        <f t="shared" ca="1" si="367"/>
        <v>0</v>
      </c>
      <c r="BR208" s="2">
        <f t="shared" ca="1" si="368"/>
        <v>0</v>
      </c>
      <c r="BS208" s="2">
        <f t="shared" ca="1" si="369"/>
        <v>0</v>
      </c>
      <c r="BT208" s="2">
        <f t="shared" ca="1" si="370"/>
        <v>0</v>
      </c>
      <c r="BU208" s="2">
        <f t="shared" ca="1" si="371"/>
        <v>0</v>
      </c>
    </row>
    <row r="209" spans="1:73">
      <c r="A209">
        <f>Main!A209</f>
        <v>206</v>
      </c>
      <c r="B209">
        <f>Main!B209</f>
        <v>300.5</v>
      </c>
      <c r="C209">
        <f>Main!C209</f>
        <v>51</v>
      </c>
      <c r="D209">
        <f>Main!D209</f>
        <v>1.5</v>
      </c>
      <c r="E209" t="str">
        <f>Main!E209</f>
        <v>fff#</v>
      </c>
      <c r="F209" s="23">
        <f t="shared" ca="1" si="372"/>
        <v>66.666312307692323</v>
      </c>
      <c r="G209" s="2">
        <f t="shared" ca="1" si="373"/>
        <v>75.259</v>
      </c>
      <c r="H209" s="2">
        <f t="shared" ca="1" si="317"/>
        <v>72.110699999999994</v>
      </c>
      <c r="I209" s="2">
        <f t="shared" ca="1" si="318"/>
        <v>65.875900000000001</v>
      </c>
      <c r="J209" s="2">
        <f t="shared" ca="1" si="319"/>
        <v>71.104200000000006</v>
      </c>
      <c r="K209" s="2">
        <f t="shared" ca="1" si="320"/>
        <v>71.541899999999998</v>
      </c>
      <c r="L209" s="2">
        <f t="shared" ca="1" si="321"/>
        <v>63.904899999999998</v>
      </c>
      <c r="M209" s="2">
        <f t="shared" ca="1" si="322"/>
        <v>74.654899999999998</v>
      </c>
      <c r="N209" s="2">
        <f t="shared" ca="1" si="323"/>
        <v>68.506100000000004</v>
      </c>
      <c r="O209" s="2">
        <f t="shared" ca="1" si="324"/>
        <v>71.566800000000001</v>
      </c>
      <c r="P209" s="2">
        <f t="shared" ref="P209:P259" ca="1" si="374">INDIRECT(ADDRESS(ROW(R209), (COLUMN(R209)-COLUMN($I209))*2 + COLUMN($I209)+1, 2, 1, "Main"))</f>
        <v>61.263100000000001</v>
      </c>
      <c r="Q209" s="2">
        <f t="shared" ref="Q209:Q259" ca="1" si="375">INDIRECT(ADDRESS(ROW(S209), (COLUMN(S209)-COLUMN($I209))*2 + COLUMN($I209)+1, 2, 1, "Main"))</f>
        <v>65.808499999999995</v>
      </c>
      <c r="R209" s="2">
        <f t="shared" ref="R209:R259" ca="1" si="376">INDIRECT(ADDRESS(ROW(T209), (COLUMN(T209)-COLUMN($I209))*2 + COLUMN($I209)+1, 2, 1, "Main"))</f>
        <v>76.737499999999997</v>
      </c>
      <c r="S209" s="2">
        <f t="shared" ref="S209:S259" ca="1" si="377">INDIRECT(ADDRESS(ROW(U209), (COLUMN(U209)-COLUMN($I209))*2 + COLUMN($I209)+1, 2, 1, "Main"))</f>
        <v>61.535600000000002</v>
      </c>
      <c r="T209" s="2">
        <f t="shared" ref="T209:T259" ca="1" si="378">INDIRECT(ADDRESS(ROW(V209), (COLUMN(V209)-COLUMN($I209))*2 + COLUMN($I209)+1, 2, 1, "Main"))</f>
        <v>71.507800000000003</v>
      </c>
      <c r="U209" s="2">
        <f t="shared" ref="U209:U259" ca="1" si="379">INDIRECT(ADDRESS(ROW(W209), (COLUMN(W209)-COLUMN($I209))*2 + COLUMN($I209)+1, 2, 1, "Main"))</f>
        <v>77.170900000000003</v>
      </c>
      <c r="V209" s="2">
        <f t="shared" ref="V209:V259" ca="1" si="380">INDIRECT(ADDRESS(ROW(X209), (COLUMN(X209)-COLUMN($I209))*2 + COLUMN($I209)+1, 2, 1, "Main"))</f>
        <v>73.948599999999999</v>
      </c>
      <c r="W209" s="2">
        <f t="shared" ref="W209:W259" ca="1" si="381">INDIRECT(ADDRESS(ROW(Y209), (COLUMN(Y209)-COLUMN($I209))*2 + COLUMN($I209)+1, 2, 1, "Main"))</f>
        <v>72.009500000000003</v>
      </c>
      <c r="X209" s="2">
        <f t="shared" ref="X209:X259" ca="1" si="382">INDIRECT(ADDRESS(ROW(Z209), (COLUMN(Z209)-COLUMN($I209))*2 + COLUMN($I209)+1, 2, 1, "Main"))</f>
        <v>65.386499999999998</v>
      </c>
      <c r="Y209" s="2">
        <f t="shared" ref="Y209:Y259" ca="1" si="383">INDIRECT(ADDRESS(ROW(AA209), (COLUMN(AA209)-COLUMN($I209))*2 + COLUMN($I209)+1, 2, 1, "Main"))</f>
        <v>78.821399999999997</v>
      </c>
      <c r="Z209" s="2">
        <f t="shared" ref="Z209:Z259" ca="1" si="384">INDIRECT(ADDRESS(ROW(AB209), (COLUMN(AB209)-COLUMN($I209))*2 + COLUMN($I209)+1, 2, 1, "Main"))</f>
        <v>70.013199999999998</v>
      </c>
      <c r="AA209" s="2">
        <f t="shared" ca="1" si="325"/>
        <v>64.578199999999995</v>
      </c>
      <c r="AB209" s="2">
        <f t="shared" ca="1" si="326"/>
        <v>65.023700000000005</v>
      </c>
      <c r="AC209" s="2">
        <f t="shared" ca="1" si="327"/>
        <v>71.194299999999998</v>
      </c>
      <c r="AD209" s="2">
        <f t="shared" ca="1" si="328"/>
        <v>72.945300000000003</v>
      </c>
      <c r="AE209" s="2">
        <f t="shared" ca="1" si="329"/>
        <v>72.373999999999995</v>
      </c>
      <c r="AF209" s="2">
        <f t="shared" ca="1" si="330"/>
        <v>74.578400000000002</v>
      </c>
      <c r="AG209" s="2">
        <f t="shared" ca="1" si="331"/>
        <v>68.034000000000006</v>
      </c>
      <c r="AH209" s="2">
        <f t="shared" ca="1" si="332"/>
        <v>74.812200000000004</v>
      </c>
      <c r="AI209" s="2">
        <f t="shared" ca="1" si="333"/>
        <v>60.956699999999998</v>
      </c>
      <c r="AJ209" s="2">
        <f t="shared" ca="1" si="334"/>
        <v>63.198</v>
      </c>
      <c r="AK209" s="2">
        <f t="shared" ca="1" si="335"/>
        <v>68.774299999999997</v>
      </c>
      <c r="AL209" s="2">
        <f t="shared" ca="1" si="336"/>
        <v>66.314700000000002</v>
      </c>
      <c r="AM209" s="2">
        <f t="shared" ca="1" si="337"/>
        <v>75.976500000000001</v>
      </c>
      <c r="AN209" s="2">
        <f t="shared" ca="1" si="338"/>
        <v>72.325500000000005</v>
      </c>
      <c r="AO209" s="2">
        <f t="shared" ca="1" si="339"/>
        <v>70.266000000000005</v>
      </c>
      <c r="AP209" s="2">
        <f t="shared" ca="1" si="340"/>
        <v>68.085400000000007</v>
      </c>
      <c r="AQ209" s="2">
        <f t="shared" ca="1" si="341"/>
        <v>63.631</v>
      </c>
      <c r="AR209" s="2">
        <f t="shared" ca="1" si="342"/>
        <v>65.517200000000003</v>
      </c>
      <c r="AS209" s="2">
        <f t="shared" ca="1" si="343"/>
        <v>75.635499999999993</v>
      </c>
      <c r="AT209" s="2">
        <f t="shared" ca="1" si="344"/>
        <v>66.752200000000002</v>
      </c>
      <c r="AU209" s="2">
        <f t="shared" ca="1" si="345"/>
        <v>64.784499999999994</v>
      </c>
      <c r="AV209" s="2">
        <f t="shared" ca="1" si="346"/>
        <v>59.669400000000003</v>
      </c>
      <c r="AW209" s="2">
        <f t="shared" ca="1" si="347"/>
        <v>68.419300000000007</v>
      </c>
      <c r="AX209" s="2">
        <f t="shared" ca="1" si="348"/>
        <v>69.997900000000001</v>
      </c>
      <c r="AY209" s="2">
        <f t="shared" ca="1" si="349"/>
        <v>71.321799999999996</v>
      </c>
      <c r="AZ209" s="2">
        <f t="shared" ca="1" si="350"/>
        <v>71.473699999999994</v>
      </c>
      <c r="BA209" s="2">
        <f t="shared" ca="1" si="351"/>
        <v>76.819599999999994</v>
      </c>
      <c r="BB209" s="2">
        <f t="shared" ca="1" si="352"/>
        <v>76.024699999999996</v>
      </c>
      <c r="BC209" s="2">
        <f t="shared" ca="1" si="353"/>
        <v>70.483699999999999</v>
      </c>
      <c r="BD209" s="2">
        <f t="shared" ca="1" si="354"/>
        <v>75.328599999999994</v>
      </c>
      <c r="BE209" s="2">
        <f t="shared" ca="1" si="355"/>
        <v>74.153099999999995</v>
      </c>
      <c r="BF209" s="2">
        <f t="shared" ca="1" si="356"/>
        <v>68.370999999999995</v>
      </c>
      <c r="BG209" s="2">
        <f t="shared" ca="1" si="357"/>
        <v>80.014300000000006</v>
      </c>
      <c r="BH209" s="2">
        <f t="shared" ca="1" si="358"/>
        <v>69.934399999999997</v>
      </c>
      <c r="BI209" s="2">
        <f t="shared" ca="1" si="359"/>
        <v>66.074799999999996</v>
      </c>
      <c r="BJ209" s="2">
        <f t="shared" ca="1" si="360"/>
        <v>67.350700000000003</v>
      </c>
      <c r="BK209" s="2">
        <f t="shared" ca="1" si="361"/>
        <v>62.145699999999998</v>
      </c>
      <c r="BL209" s="2">
        <f t="shared" ca="1" si="362"/>
        <v>69.478499999999997</v>
      </c>
      <c r="BM209" s="2">
        <f t="shared" ca="1" si="363"/>
        <v>65.5214</v>
      </c>
      <c r="BN209" s="2">
        <f t="shared" ca="1" si="364"/>
        <v>69.711500000000001</v>
      </c>
      <c r="BO209" s="2">
        <f t="shared" ca="1" si="365"/>
        <v>76.557599999999994</v>
      </c>
      <c r="BP209" s="2">
        <f t="shared" ca="1" si="366"/>
        <v>69.974000000000004</v>
      </c>
      <c r="BQ209" s="2">
        <f t="shared" ca="1" si="367"/>
        <v>0</v>
      </c>
      <c r="BR209" s="2">
        <f t="shared" ca="1" si="368"/>
        <v>0</v>
      </c>
      <c r="BS209" s="2">
        <f t="shared" ca="1" si="369"/>
        <v>0</v>
      </c>
      <c r="BT209" s="2">
        <f t="shared" ca="1" si="370"/>
        <v>0</v>
      </c>
      <c r="BU209" s="2">
        <f t="shared" ca="1" si="371"/>
        <v>0</v>
      </c>
    </row>
    <row r="210" spans="1:73">
      <c r="A210">
        <f>Main!A210</f>
        <v>207</v>
      </c>
      <c r="B210">
        <f>Main!B210</f>
        <v>301.5</v>
      </c>
      <c r="C210">
        <f>Main!C210</f>
        <v>51</v>
      </c>
      <c r="D210">
        <f>Main!D210</f>
        <v>2.5</v>
      </c>
      <c r="E210" t="str">
        <f>Main!E210</f>
        <v>C</v>
      </c>
      <c r="F210" s="23">
        <f t="shared" ca="1" si="372"/>
        <v>70.662733846153856</v>
      </c>
      <c r="G210" s="2">
        <f t="shared" ca="1" si="373"/>
        <v>74.975700000000003</v>
      </c>
      <c r="H210" s="2">
        <f t="shared" ref="H210:H259" ca="1" si="385">INDIRECT(ADDRESS(ROW(J210), (COLUMN(J210)-COLUMN($I210))*2 + COLUMN($I210)+1, 2, 1, "Main"))</f>
        <v>79.899799999999999</v>
      </c>
      <c r="I210" s="2">
        <f t="shared" ref="I210:I259" ca="1" si="386">INDIRECT(ADDRESS(ROW(K210), (COLUMN(K210)-COLUMN($I210))*2 + COLUMN($I210)+1, 2, 1, "Main"))</f>
        <v>76.400899999999993</v>
      </c>
      <c r="J210" s="2">
        <f t="shared" ref="J210:J259" ca="1" si="387">INDIRECT(ADDRESS(ROW(L210), (COLUMN(L210)-COLUMN($I210))*2 + COLUMN($I210)+1, 2, 1, "Main"))</f>
        <v>72.790099999999995</v>
      </c>
      <c r="K210" s="2">
        <f t="shared" ref="K210:K259" ca="1" si="388">INDIRECT(ADDRESS(ROW(M210), (COLUMN(M210)-COLUMN($I210))*2 + COLUMN($I210)+1, 2, 1, "Main"))</f>
        <v>72.991</v>
      </c>
      <c r="L210" s="2">
        <f t="shared" ref="L210:L259" ca="1" si="389">INDIRECT(ADDRESS(ROW(N210), (COLUMN(N210)-COLUMN($I210))*2 + COLUMN($I210)+1, 2, 1, "Main"))</f>
        <v>72.970799999999997</v>
      </c>
      <c r="M210" s="2">
        <f t="shared" ref="M210:M259" ca="1" si="390">INDIRECT(ADDRESS(ROW(O210), (COLUMN(O210)-COLUMN($I210))*2 + COLUMN($I210)+1, 2, 1, "Main"))</f>
        <v>74.1036</v>
      </c>
      <c r="N210" s="2">
        <f t="shared" ref="N210:N259" ca="1" si="391">INDIRECT(ADDRESS(ROW(P210), (COLUMN(P210)-COLUMN($I210))*2 + COLUMN($I210)+1, 2, 1, "Main"))</f>
        <v>72.335400000000007</v>
      </c>
      <c r="O210" s="2">
        <f t="shared" ref="O210:O259" ca="1" si="392">INDIRECT(ADDRESS(ROW(Q210), (COLUMN(Q210)-COLUMN($I210))*2 + COLUMN($I210)+1, 2, 1, "Main"))</f>
        <v>80.646100000000004</v>
      </c>
      <c r="P210" s="2">
        <f t="shared" ca="1" si="374"/>
        <v>65.678700000000006</v>
      </c>
      <c r="Q210" s="2">
        <f t="shared" ca="1" si="375"/>
        <v>68.352800000000002</v>
      </c>
      <c r="R210" s="2">
        <f t="shared" ca="1" si="376"/>
        <v>80.178200000000004</v>
      </c>
      <c r="S210" s="2">
        <f t="shared" ca="1" si="377"/>
        <v>69.037499999999994</v>
      </c>
      <c r="T210" s="2">
        <f t="shared" ca="1" si="378"/>
        <v>78.331999999999994</v>
      </c>
      <c r="U210" s="2">
        <f t="shared" ca="1" si="379"/>
        <v>79.249099999999999</v>
      </c>
      <c r="V210" s="2">
        <f t="shared" ca="1" si="380"/>
        <v>80.075299999999999</v>
      </c>
      <c r="W210" s="2">
        <f t="shared" ca="1" si="381"/>
        <v>78.186400000000006</v>
      </c>
      <c r="X210" s="2">
        <f t="shared" ca="1" si="382"/>
        <v>78.427800000000005</v>
      </c>
      <c r="Y210" s="2">
        <f t="shared" ca="1" si="383"/>
        <v>86.183099999999996</v>
      </c>
      <c r="Z210" s="2">
        <f t="shared" ca="1" si="384"/>
        <v>70.089299999999994</v>
      </c>
      <c r="AA210" s="2">
        <f t="shared" ca="1" si="325"/>
        <v>68.4876</v>
      </c>
      <c r="AB210" s="2">
        <f t="shared" ca="1" si="326"/>
        <v>72.521000000000001</v>
      </c>
      <c r="AC210" s="2">
        <f t="shared" ca="1" si="327"/>
        <v>77.5197</v>
      </c>
      <c r="AD210" s="2">
        <f t="shared" ca="1" si="328"/>
        <v>82.846100000000007</v>
      </c>
      <c r="AE210" s="2">
        <f t="shared" ca="1" si="329"/>
        <v>69.763900000000007</v>
      </c>
      <c r="AF210" s="2">
        <f t="shared" ca="1" si="330"/>
        <v>81.343500000000006</v>
      </c>
      <c r="AG210" s="2">
        <f t="shared" ca="1" si="331"/>
        <v>70.686999999999998</v>
      </c>
      <c r="AH210" s="2">
        <f t="shared" ca="1" si="332"/>
        <v>81.642700000000005</v>
      </c>
      <c r="AI210" s="2">
        <f t="shared" ca="1" si="333"/>
        <v>70.238799999999998</v>
      </c>
      <c r="AJ210" s="2">
        <f t="shared" ca="1" si="334"/>
        <v>77.386300000000006</v>
      </c>
      <c r="AK210" s="2">
        <f t="shared" ca="1" si="335"/>
        <v>78.509100000000004</v>
      </c>
      <c r="AL210" s="2">
        <f t="shared" ca="1" si="336"/>
        <v>70.790300000000002</v>
      </c>
      <c r="AM210" s="2">
        <f t="shared" ca="1" si="337"/>
        <v>67.057100000000005</v>
      </c>
      <c r="AN210" s="2">
        <f t="shared" ca="1" si="338"/>
        <v>72.392200000000003</v>
      </c>
      <c r="AO210" s="2">
        <f t="shared" ca="1" si="339"/>
        <v>72.923400000000001</v>
      </c>
      <c r="AP210" s="2">
        <f t="shared" ca="1" si="340"/>
        <v>72.797300000000007</v>
      </c>
      <c r="AQ210" s="2">
        <f t="shared" ca="1" si="341"/>
        <v>64.140799999999999</v>
      </c>
      <c r="AR210" s="2">
        <f t="shared" ca="1" si="342"/>
        <v>76.854600000000005</v>
      </c>
      <c r="AS210" s="2">
        <f t="shared" ca="1" si="343"/>
        <v>72.516999999999996</v>
      </c>
      <c r="AT210" s="2">
        <f t="shared" ca="1" si="344"/>
        <v>71.408500000000004</v>
      </c>
      <c r="AU210" s="2">
        <f t="shared" ca="1" si="345"/>
        <v>52.198099999999997</v>
      </c>
      <c r="AV210" s="2">
        <f t="shared" ca="1" si="346"/>
        <v>73.0077</v>
      </c>
      <c r="AW210" s="2">
        <f t="shared" ca="1" si="347"/>
        <v>70.662300000000002</v>
      </c>
      <c r="AX210" s="2">
        <f t="shared" ca="1" si="348"/>
        <v>77.307900000000004</v>
      </c>
      <c r="AY210" s="2">
        <f t="shared" ca="1" si="349"/>
        <v>76.776600000000002</v>
      </c>
      <c r="AZ210" s="2">
        <f t="shared" ca="1" si="350"/>
        <v>75.803299999999993</v>
      </c>
      <c r="BA210" s="2">
        <f t="shared" ca="1" si="351"/>
        <v>74.986699999999999</v>
      </c>
      <c r="BB210" s="2">
        <f t="shared" ca="1" si="352"/>
        <v>67.693700000000007</v>
      </c>
      <c r="BC210" s="2">
        <f t="shared" ca="1" si="353"/>
        <v>75.884299999999996</v>
      </c>
      <c r="BD210" s="2">
        <f t="shared" ca="1" si="354"/>
        <v>75.785899999999998</v>
      </c>
      <c r="BE210" s="2">
        <f t="shared" ca="1" si="355"/>
        <v>79.070099999999996</v>
      </c>
      <c r="BF210" s="2">
        <f t="shared" ca="1" si="356"/>
        <v>73.788300000000007</v>
      </c>
      <c r="BG210" s="2">
        <f t="shared" ca="1" si="357"/>
        <v>71.251599999999996</v>
      </c>
      <c r="BH210" s="2">
        <f t="shared" ca="1" si="358"/>
        <v>71.422899999999998</v>
      </c>
      <c r="BI210" s="2">
        <f t="shared" ca="1" si="359"/>
        <v>71.558999999999997</v>
      </c>
      <c r="BJ210" s="2">
        <f t="shared" ca="1" si="360"/>
        <v>67.751800000000003</v>
      </c>
      <c r="BK210" s="2">
        <f t="shared" ca="1" si="361"/>
        <v>70.529399999999995</v>
      </c>
      <c r="BL210" s="2">
        <f t="shared" ca="1" si="362"/>
        <v>75.463899999999995</v>
      </c>
      <c r="BM210" s="2">
        <f t="shared" ca="1" si="363"/>
        <v>78.928100000000001</v>
      </c>
      <c r="BN210" s="2">
        <f t="shared" ca="1" si="364"/>
        <v>74.612399999999994</v>
      </c>
      <c r="BO210" s="2">
        <f t="shared" ca="1" si="365"/>
        <v>80.617000000000004</v>
      </c>
      <c r="BP210" s="2">
        <f t="shared" ca="1" si="366"/>
        <v>75.246200000000002</v>
      </c>
      <c r="BQ210" s="2">
        <f t="shared" ca="1" si="367"/>
        <v>0</v>
      </c>
      <c r="BR210" s="2">
        <f t="shared" ca="1" si="368"/>
        <v>0</v>
      </c>
      <c r="BS210" s="2">
        <f t="shared" ca="1" si="369"/>
        <v>0</v>
      </c>
      <c r="BT210" s="2">
        <f t="shared" ca="1" si="370"/>
        <v>0</v>
      </c>
      <c r="BU210" s="2">
        <f t="shared" ca="1" si="371"/>
        <v>0</v>
      </c>
    </row>
    <row r="211" spans="1:73">
      <c r="A211">
        <f>Main!A211</f>
        <v>208</v>
      </c>
      <c r="B211">
        <f>Main!B211</f>
        <v>302.5</v>
      </c>
      <c r="C211">
        <f>Main!C211</f>
        <v>51</v>
      </c>
      <c r="D211">
        <f>Main!D211</f>
        <v>3.5</v>
      </c>
      <c r="E211" t="str">
        <f>Main!E211</f>
        <v>B-</v>
      </c>
      <c r="F211" s="23">
        <f t="shared" ca="1" si="372"/>
        <v>72.328146153846149</v>
      </c>
      <c r="G211" s="2">
        <f t="shared" ca="1" si="373"/>
        <v>83.099400000000003</v>
      </c>
      <c r="H211" s="2">
        <f t="shared" ca="1" si="385"/>
        <v>76.606700000000004</v>
      </c>
      <c r="I211" s="2">
        <f t="shared" ca="1" si="386"/>
        <v>75.938299999999998</v>
      </c>
      <c r="J211" s="2">
        <f t="shared" ca="1" si="387"/>
        <v>73.847999999999999</v>
      </c>
      <c r="K211" s="2">
        <f t="shared" ca="1" si="388"/>
        <v>74.379400000000004</v>
      </c>
      <c r="L211" s="2">
        <f t="shared" ca="1" si="389"/>
        <v>72.470500000000001</v>
      </c>
      <c r="M211" s="2">
        <f t="shared" ca="1" si="390"/>
        <v>76.849299999999999</v>
      </c>
      <c r="N211" s="2">
        <f t="shared" ca="1" si="391"/>
        <v>72.3339</v>
      </c>
      <c r="O211" s="2">
        <f t="shared" ca="1" si="392"/>
        <v>80.509699999999995</v>
      </c>
      <c r="P211" s="2">
        <f t="shared" ca="1" si="374"/>
        <v>66.097099999999998</v>
      </c>
      <c r="Q211" s="2">
        <f t="shared" ca="1" si="375"/>
        <v>72.480900000000005</v>
      </c>
      <c r="R211" s="2">
        <f t="shared" ca="1" si="376"/>
        <v>84.876900000000006</v>
      </c>
      <c r="S211" s="2">
        <f t="shared" ca="1" si="377"/>
        <v>72.7607</v>
      </c>
      <c r="T211" s="2">
        <f t="shared" ca="1" si="378"/>
        <v>78.017499999999998</v>
      </c>
      <c r="U211" s="2">
        <f t="shared" ca="1" si="379"/>
        <v>83.344999999999999</v>
      </c>
      <c r="V211" s="2">
        <f t="shared" ca="1" si="380"/>
        <v>84.071899999999999</v>
      </c>
      <c r="W211" s="2">
        <f t="shared" ca="1" si="381"/>
        <v>81.678700000000006</v>
      </c>
      <c r="X211" s="2">
        <f t="shared" ca="1" si="382"/>
        <v>83.557699999999997</v>
      </c>
      <c r="Y211" s="2">
        <f t="shared" ca="1" si="383"/>
        <v>86.447900000000004</v>
      </c>
      <c r="Z211" s="2">
        <f t="shared" ca="1" si="384"/>
        <v>71.538200000000003</v>
      </c>
      <c r="AA211" s="2">
        <f t="shared" ca="1" si="325"/>
        <v>74.569000000000003</v>
      </c>
      <c r="AB211" s="2">
        <f t="shared" ca="1" si="326"/>
        <v>72.206800000000001</v>
      </c>
      <c r="AC211" s="2">
        <f t="shared" ca="1" si="327"/>
        <v>75.152699999999996</v>
      </c>
      <c r="AD211" s="2">
        <f t="shared" ca="1" si="328"/>
        <v>80.561899999999994</v>
      </c>
      <c r="AE211" s="2">
        <f t="shared" ca="1" si="329"/>
        <v>69.399900000000002</v>
      </c>
      <c r="AF211" s="2">
        <f t="shared" ca="1" si="330"/>
        <v>82.211600000000004</v>
      </c>
      <c r="AG211" s="2">
        <f t="shared" ca="1" si="331"/>
        <v>76.384100000000004</v>
      </c>
      <c r="AH211" s="2">
        <f t="shared" ca="1" si="332"/>
        <v>84.427499999999995</v>
      </c>
      <c r="AI211" s="2">
        <f t="shared" ca="1" si="333"/>
        <v>71.157499999999999</v>
      </c>
      <c r="AJ211" s="2">
        <f t="shared" ca="1" si="334"/>
        <v>77.073099999999997</v>
      </c>
      <c r="AK211" s="2">
        <f t="shared" ca="1" si="335"/>
        <v>76.985299999999995</v>
      </c>
      <c r="AL211" s="2">
        <f t="shared" ca="1" si="336"/>
        <v>75.170299999999997</v>
      </c>
      <c r="AM211" s="2">
        <f t="shared" ca="1" si="337"/>
        <v>74.173000000000002</v>
      </c>
      <c r="AN211" s="2">
        <f t="shared" ca="1" si="338"/>
        <v>76.790199999999999</v>
      </c>
      <c r="AO211" s="2">
        <f t="shared" ca="1" si="339"/>
        <v>75.771600000000007</v>
      </c>
      <c r="AP211" s="2">
        <f t="shared" ca="1" si="340"/>
        <v>76.094899999999996</v>
      </c>
      <c r="AQ211" s="2">
        <f t="shared" ca="1" si="341"/>
        <v>72.449399999999997</v>
      </c>
      <c r="AR211" s="2">
        <f t="shared" ca="1" si="342"/>
        <v>78.621600000000001</v>
      </c>
      <c r="AS211" s="2">
        <f t="shared" ca="1" si="343"/>
        <v>80.330799999999996</v>
      </c>
      <c r="AT211" s="2">
        <f t="shared" ca="1" si="344"/>
        <v>77.001000000000005</v>
      </c>
      <c r="AU211" s="2">
        <f t="shared" ca="1" si="345"/>
        <v>41.529899999999998</v>
      </c>
      <c r="AV211" s="2">
        <f t="shared" ca="1" si="346"/>
        <v>76.9208</v>
      </c>
      <c r="AW211" s="2">
        <f t="shared" ca="1" si="347"/>
        <v>73.068899999999999</v>
      </c>
      <c r="AX211" s="2">
        <f t="shared" ca="1" si="348"/>
        <v>76.254499999999993</v>
      </c>
      <c r="AY211" s="2">
        <f t="shared" ca="1" si="349"/>
        <v>75.162599999999998</v>
      </c>
      <c r="AZ211" s="2">
        <f t="shared" ca="1" si="350"/>
        <v>76.011099999999999</v>
      </c>
      <c r="BA211" s="2">
        <f t="shared" ca="1" si="351"/>
        <v>74.464200000000005</v>
      </c>
      <c r="BB211" s="2">
        <f t="shared" ca="1" si="352"/>
        <v>73.884799999999998</v>
      </c>
      <c r="BC211" s="2">
        <f t="shared" ca="1" si="353"/>
        <v>76.206900000000005</v>
      </c>
      <c r="BD211" s="2">
        <f t="shared" ca="1" si="354"/>
        <v>74.520399999999995</v>
      </c>
      <c r="BE211" s="2">
        <f t="shared" ca="1" si="355"/>
        <v>84.741600000000005</v>
      </c>
      <c r="BF211" s="2">
        <f t="shared" ca="1" si="356"/>
        <v>77.514700000000005</v>
      </c>
      <c r="BG211" s="2">
        <f t="shared" ca="1" si="357"/>
        <v>72.676699999999997</v>
      </c>
      <c r="BH211" s="2">
        <f t="shared" ca="1" si="358"/>
        <v>70.993700000000004</v>
      </c>
      <c r="BI211" s="2">
        <f t="shared" ca="1" si="359"/>
        <v>73.398399999999995</v>
      </c>
      <c r="BJ211" s="2">
        <f t="shared" ca="1" si="360"/>
        <v>71.222499999999997</v>
      </c>
      <c r="BK211" s="2">
        <f t="shared" ca="1" si="361"/>
        <v>67.393600000000006</v>
      </c>
      <c r="BL211" s="2">
        <f t="shared" ca="1" si="362"/>
        <v>74.580600000000004</v>
      </c>
      <c r="BM211" s="2">
        <f t="shared" ca="1" si="363"/>
        <v>77.742599999999996</v>
      </c>
      <c r="BN211" s="2">
        <f t="shared" ca="1" si="364"/>
        <v>76.919700000000006</v>
      </c>
      <c r="BO211" s="2">
        <f t="shared" ca="1" si="365"/>
        <v>82.7898</v>
      </c>
      <c r="BP211" s="2">
        <f t="shared" ca="1" si="366"/>
        <v>75.891599999999997</v>
      </c>
      <c r="BQ211" s="2">
        <f t="shared" ca="1" si="367"/>
        <v>0</v>
      </c>
      <c r="BR211" s="2">
        <f t="shared" ca="1" si="368"/>
        <v>0</v>
      </c>
      <c r="BS211" s="2">
        <f t="shared" ca="1" si="369"/>
        <v>0</v>
      </c>
      <c r="BT211" s="2">
        <f t="shared" ca="1" si="370"/>
        <v>0</v>
      </c>
      <c r="BU211" s="2">
        <f t="shared" ca="1" si="371"/>
        <v>0</v>
      </c>
    </row>
    <row r="212" spans="1:73">
      <c r="A212">
        <f>Main!A212</f>
        <v>209</v>
      </c>
      <c r="B212">
        <f>Main!B212</f>
        <v>303.5</v>
      </c>
      <c r="C212">
        <f>Main!C212</f>
        <v>51</v>
      </c>
      <c r="D212">
        <f>Main!D212</f>
        <v>4.5</v>
      </c>
      <c r="E212" t="str">
        <f>Main!E212</f>
        <v>c#</v>
      </c>
      <c r="F212" s="23">
        <f t="shared" ca="1" si="372"/>
        <v>73.374916923076938</v>
      </c>
      <c r="G212" s="2">
        <f t="shared" ca="1" si="373"/>
        <v>84.298400000000001</v>
      </c>
      <c r="H212" s="2">
        <f t="shared" ca="1" si="385"/>
        <v>78.622699999999995</v>
      </c>
      <c r="I212" s="2">
        <f t="shared" ca="1" si="386"/>
        <v>80.024600000000007</v>
      </c>
      <c r="J212" s="2">
        <f t="shared" ca="1" si="387"/>
        <v>79.085800000000006</v>
      </c>
      <c r="K212" s="2">
        <f t="shared" ca="1" si="388"/>
        <v>73.752899999999997</v>
      </c>
      <c r="L212" s="2">
        <f t="shared" ca="1" si="389"/>
        <v>70.962599999999995</v>
      </c>
      <c r="M212" s="2">
        <f t="shared" ca="1" si="390"/>
        <v>77.059600000000003</v>
      </c>
      <c r="N212" s="2">
        <f t="shared" ca="1" si="391"/>
        <v>75.744299999999996</v>
      </c>
      <c r="O212" s="2">
        <f t="shared" ca="1" si="392"/>
        <v>81.9298</v>
      </c>
      <c r="P212" s="2">
        <f t="shared" ca="1" si="374"/>
        <v>71.069599999999994</v>
      </c>
      <c r="Q212" s="2">
        <f t="shared" ca="1" si="375"/>
        <v>69.148300000000006</v>
      </c>
      <c r="R212" s="2">
        <f t="shared" ca="1" si="376"/>
        <v>89.255499999999998</v>
      </c>
      <c r="S212" s="2">
        <f t="shared" ca="1" si="377"/>
        <v>70.352099999999993</v>
      </c>
      <c r="T212" s="2">
        <f t="shared" ca="1" si="378"/>
        <v>79.625200000000007</v>
      </c>
      <c r="U212" s="2">
        <f t="shared" ca="1" si="379"/>
        <v>83.236400000000003</v>
      </c>
      <c r="V212" s="2">
        <f t="shared" ca="1" si="380"/>
        <v>84.795299999999997</v>
      </c>
      <c r="W212" s="2">
        <f t="shared" ca="1" si="381"/>
        <v>82.465699999999998</v>
      </c>
      <c r="X212" s="2">
        <f t="shared" ca="1" si="382"/>
        <v>76.683199999999999</v>
      </c>
      <c r="Y212" s="2">
        <f t="shared" ca="1" si="383"/>
        <v>85.996799999999993</v>
      </c>
      <c r="Z212" s="2">
        <f t="shared" ca="1" si="384"/>
        <v>75.1905</v>
      </c>
      <c r="AA212" s="2">
        <f t="shared" ref="AA212:AA259" ca="1" si="393">INDIRECT(ADDRESS(ROW(AC212), (COLUMN(AC212)-COLUMN($I212))*2 + COLUMN($I212)+1, 2, 1, "Main"))</f>
        <v>70.576599999999999</v>
      </c>
      <c r="AB212" s="2">
        <f t="shared" ref="AB212:AB259" ca="1" si="394">INDIRECT(ADDRESS(ROW(AD212), (COLUMN(AD212)-COLUMN($I212))*2 + COLUMN($I212)+1, 2, 1, "Main"))</f>
        <v>68.660899999999998</v>
      </c>
      <c r="AC212" s="2">
        <f t="shared" ref="AC212:AC259" ca="1" si="395">INDIRECT(ADDRESS(ROW(AE212), (COLUMN(AE212)-COLUMN($I212))*2 + COLUMN($I212)+1, 2, 1, "Main"))</f>
        <v>72.990799999999993</v>
      </c>
      <c r="AD212" s="2">
        <f t="shared" ref="AD212:AD259" ca="1" si="396">INDIRECT(ADDRESS(ROW(AF212), (COLUMN(AF212)-COLUMN($I212))*2 + COLUMN($I212)+1, 2, 1, "Main"))</f>
        <v>84.847099999999998</v>
      </c>
      <c r="AE212" s="2">
        <f t="shared" ref="AE212:AE259" ca="1" si="397">INDIRECT(ADDRESS(ROW(AG212), (COLUMN(AG212)-COLUMN($I212))*2 + COLUMN($I212)+1, 2, 1, "Main"))</f>
        <v>71.779300000000006</v>
      </c>
      <c r="AF212" s="2">
        <f t="shared" ref="AF212:AF259" ca="1" si="398">INDIRECT(ADDRESS(ROW(AH212), (COLUMN(AH212)-COLUMN($I212))*2 + COLUMN($I212)+1, 2, 1, "Main"))</f>
        <v>80.094499999999996</v>
      </c>
      <c r="AG212" s="2">
        <f t="shared" ref="AG212:AG259" ca="1" si="399">INDIRECT(ADDRESS(ROW(AI212), (COLUMN(AI212)-COLUMN($I212))*2 + COLUMN($I212)+1, 2, 1, "Main"))</f>
        <v>78.536100000000005</v>
      </c>
      <c r="AH212" s="2">
        <f t="shared" ca="1" si="332"/>
        <v>81.779799999999994</v>
      </c>
      <c r="AI212" s="2">
        <f t="shared" ca="1" si="333"/>
        <v>77.474100000000007</v>
      </c>
      <c r="AJ212" s="2">
        <f t="shared" ca="1" si="334"/>
        <v>74.604600000000005</v>
      </c>
      <c r="AK212" s="2">
        <f t="shared" ca="1" si="335"/>
        <v>78.757099999999994</v>
      </c>
      <c r="AL212" s="2">
        <f t="shared" ca="1" si="336"/>
        <v>73.340199999999996</v>
      </c>
      <c r="AM212" s="2">
        <f t="shared" ca="1" si="337"/>
        <v>72.222099999999998</v>
      </c>
      <c r="AN212" s="2">
        <f t="shared" ca="1" si="338"/>
        <v>80.629900000000006</v>
      </c>
      <c r="AO212" s="2">
        <f t="shared" ca="1" si="339"/>
        <v>74.28</v>
      </c>
      <c r="AP212" s="2">
        <f t="shared" ca="1" si="340"/>
        <v>76.687700000000007</v>
      </c>
      <c r="AQ212" s="2">
        <f t="shared" ca="1" si="341"/>
        <v>72.067499999999995</v>
      </c>
      <c r="AR212" s="2">
        <f t="shared" ca="1" si="342"/>
        <v>80.636700000000005</v>
      </c>
      <c r="AS212" s="2">
        <f t="shared" ca="1" si="343"/>
        <v>80.768500000000003</v>
      </c>
      <c r="AT212" s="2">
        <f t="shared" ca="1" si="344"/>
        <v>78.804199999999994</v>
      </c>
      <c r="AU212" s="2">
        <f t="shared" ca="1" si="345"/>
        <v>38.382800000000003</v>
      </c>
      <c r="AV212" s="2">
        <f t="shared" ca="1" si="346"/>
        <v>82.325999999999993</v>
      </c>
      <c r="AW212" s="2">
        <f t="shared" ca="1" si="347"/>
        <v>77.1815</v>
      </c>
      <c r="AX212" s="2">
        <f t="shared" ca="1" si="348"/>
        <v>82.9041</v>
      </c>
      <c r="AY212" s="2">
        <f t="shared" ca="1" si="349"/>
        <v>78.322400000000002</v>
      </c>
      <c r="AZ212" s="2">
        <f t="shared" ca="1" si="350"/>
        <v>76.103899999999996</v>
      </c>
      <c r="BA212" s="2">
        <f t="shared" ca="1" si="351"/>
        <v>74.635400000000004</v>
      </c>
      <c r="BB212" s="2">
        <f t="shared" ca="1" si="352"/>
        <v>74.313500000000005</v>
      </c>
      <c r="BC212" s="2">
        <f t="shared" ca="1" si="353"/>
        <v>78.698400000000007</v>
      </c>
      <c r="BD212" s="2">
        <f t="shared" ca="1" si="354"/>
        <v>77.648200000000003</v>
      </c>
      <c r="BE212" s="2">
        <f t="shared" ca="1" si="355"/>
        <v>80.637699999999995</v>
      </c>
      <c r="BF212" s="2">
        <f t="shared" ca="1" si="356"/>
        <v>79.385599999999997</v>
      </c>
      <c r="BG212" s="2">
        <f t="shared" ca="1" si="357"/>
        <v>79.246300000000005</v>
      </c>
      <c r="BH212" s="2">
        <f t="shared" ca="1" si="358"/>
        <v>71.799300000000002</v>
      </c>
      <c r="BI212" s="2">
        <f t="shared" ca="1" si="359"/>
        <v>75.648399999999995</v>
      </c>
      <c r="BJ212" s="2">
        <f t="shared" ca="1" si="360"/>
        <v>70.1661</v>
      </c>
      <c r="BK212" s="2">
        <f t="shared" ca="1" si="361"/>
        <v>72.460899999999995</v>
      </c>
      <c r="BL212" s="2">
        <f t="shared" ca="1" si="362"/>
        <v>75.812899999999999</v>
      </c>
      <c r="BM212" s="2">
        <f t="shared" ca="1" si="363"/>
        <v>78.656000000000006</v>
      </c>
      <c r="BN212" s="2">
        <f t="shared" ca="1" si="364"/>
        <v>79.640299999999996</v>
      </c>
      <c r="BO212" s="2">
        <f t="shared" ca="1" si="365"/>
        <v>86.578800000000001</v>
      </c>
      <c r="BP212" s="2">
        <f t="shared" ca="1" si="366"/>
        <v>79.984099999999998</v>
      </c>
      <c r="BQ212" s="2">
        <f t="shared" ca="1" si="367"/>
        <v>0</v>
      </c>
      <c r="BR212" s="2">
        <f t="shared" ca="1" si="368"/>
        <v>0</v>
      </c>
      <c r="BS212" s="2">
        <f t="shared" ca="1" si="369"/>
        <v>0</v>
      </c>
      <c r="BT212" s="2">
        <f t="shared" ca="1" si="370"/>
        <v>0</v>
      </c>
      <c r="BU212" s="2">
        <f t="shared" ca="1" si="371"/>
        <v>0</v>
      </c>
    </row>
    <row r="213" spans="1:73">
      <c r="A213">
        <f>Main!A213</f>
        <v>210</v>
      </c>
      <c r="B213">
        <f>Main!B213</f>
        <v>304.5</v>
      </c>
      <c r="C213">
        <f>Main!C213</f>
        <v>51</v>
      </c>
      <c r="D213">
        <f>Main!D213</f>
        <v>5.5</v>
      </c>
      <c r="E213" t="str">
        <f>Main!E213</f>
        <v>b</v>
      </c>
      <c r="F213" s="23">
        <f t="shared" ca="1" si="372"/>
        <v>73.308449230769241</v>
      </c>
      <c r="G213" s="2">
        <f t="shared" ca="1" si="373"/>
        <v>79.117400000000004</v>
      </c>
      <c r="H213" s="2">
        <f t="shared" ca="1" si="385"/>
        <v>82.979900000000001</v>
      </c>
      <c r="I213" s="2">
        <f t="shared" ca="1" si="386"/>
        <v>73.745800000000003</v>
      </c>
      <c r="J213" s="2">
        <f t="shared" ca="1" si="387"/>
        <v>78.5428</v>
      </c>
      <c r="K213" s="2">
        <f t="shared" ca="1" si="388"/>
        <v>73.3904</v>
      </c>
      <c r="L213" s="2">
        <f t="shared" ca="1" si="389"/>
        <v>75.692499999999995</v>
      </c>
      <c r="M213" s="2">
        <f t="shared" ca="1" si="390"/>
        <v>78.251999999999995</v>
      </c>
      <c r="N213" s="2">
        <f t="shared" ca="1" si="391"/>
        <v>73.2864</v>
      </c>
      <c r="O213" s="2">
        <f t="shared" ca="1" si="392"/>
        <v>82.950100000000006</v>
      </c>
      <c r="P213" s="2">
        <f t="shared" ca="1" si="374"/>
        <v>75.656800000000004</v>
      </c>
      <c r="Q213" s="2">
        <f t="shared" ca="1" si="375"/>
        <v>71.765699999999995</v>
      </c>
      <c r="R213" s="2">
        <f t="shared" ca="1" si="376"/>
        <v>84.652299999999997</v>
      </c>
      <c r="S213" s="2">
        <f t="shared" ca="1" si="377"/>
        <v>67.994200000000006</v>
      </c>
      <c r="T213" s="2">
        <f t="shared" ca="1" si="378"/>
        <v>79.1691</v>
      </c>
      <c r="U213" s="2">
        <f t="shared" ca="1" si="379"/>
        <v>79.678899999999999</v>
      </c>
      <c r="V213" s="2">
        <f t="shared" ca="1" si="380"/>
        <v>82.206400000000002</v>
      </c>
      <c r="W213" s="2">
        <f t="shared" ca="1" si="381"/>
        <v>78.788200000000003</v>
      </c>
      <c r="X213" s="2">
        <f t="shared" ca="1" si="382"/>
        <v>81.187899999999999</v>
      </c>
      <c r="Y213" s="2">
        <f t="shared" ca="1" si="383"/>
        <v>86.348100000000002</v>
      </c>
      <c r="Z213" s="2">
        <f t="shared" ca="1" si="384"/>
        <v>82.8142</v>
      </c>
      <c r="AA213" s="2">
        <f t="shared" ca="1" si="393"/>
        <v>67.567099999999996</v>
      </c>
      <c r="AB213" s="2">
        <f t="shared" ca="1" si="394"/>
        <v>70.617800000000003</v>
      </c>
      <c r="AC213" s="2">
        <f t="shared" ca="1" si="395"/>
        <v>77.052999999999997</v>
      </c>
      <c r="AD213" s="2">
        <f t="shared" ca="1" si="396"/>
        <v>83.1755</v>
      </c>
      <c r="AE213" s="2">
        <f t="shared" ca="1" si="397"/>
        <v>76.549300000000002</v>
      </c>
      <c r="AF213" s="2">
        <f t="shared" ca="1" si="398"/>
        <v>84.076400000000007</v>
      </c>
      <c r="AG213" s="2">
        <f t="shared" ca="1" si="399"/>
        <v>79.470200000000006</v>
      </c>
      <c r="AH213" s="2">
        <f t="shared" ca="1" si="332"/>
        <v>79.866200000000006</v>
      </c>
      <c r="AI213" s="2">
        <f t="shared" ca="1" si="333"/>
        <v>75.478099999999998</v>
      </c>
      <c r="AJ213" s="2">
        <f t="shared" ca="1" si="334"/>
        <v>73.815200000000004</v>
      </c>
      <c r="AK213" s="2">
        <f t="shared" ca="1" si="335"/>
        <v>77.058000000000007</v>
      </c>
      <c r="AL213" s="2">
        <f t="shared" ca="1" si="336"/>
        <v>67.062799999999996</v>
      </c>
      <c r="AM213" s="2">
        <f t="shared" ca="1" si="337"/>
        <v>73.305199999999999</v>
      </c>
      <c r="AN213" s="2">
        <f t="shared" ca="1" si="338"/>
        <v>80.018299999999996</v>
      </c>
      <c r="AO213" s="2">
        <f t="shared" ca="1" si="339"/>
        <v>78.054900000000004</v>
      </c>
      <c r="AP213" s="2">
        <f t="shared" ca="1" si="340"/>
        <v>73.212699999999998</v>
      </c>
      <c r="AQ213" s="2">
        <f t="shared" ca="1" si="341"/>
        <v>72.060299999999998</v>
      </c>
      <c r="AR213" s="2">
        <f t="shared" ca="1" si="342"/>
        <v>76.662099999999995</v>
      </c>
      <c r="AS213" s="2">
        <f t="shared" ca="1" si="343"/>
        <v>79.840800000000002</v>
      </c>
      <c r="AT213" s="2">
        <f t="shared" ca="1" si="344"/>
        <v>80.302499999999995</v>
      </c>
      <c r="AU213" s="2">
        <f t="shared" ca="1" si="345"/>
        <v>33.7211</v>
      </c>
      <c r="AV213" s="2">
        <f t="shared" ca="1" si="346"/>
        <v>79.890600000000006</v>
      </c>
      <c r="AW213" s="2">
        <f t="shared" ca="1" si="347"/>
        <v>78.3827</v>
      </c>
      <c r="AX213" s="2">
        <f t="shared" ca="1" si="348"/>
        <v>79.882800000000003</v>
      </c>
      <c r="AY213" s="2">
        <f t="shared" ca="1" si="349"/>
        <v>76.718400000000003</v>
      </c>
      <c r="AZ213" s="2">
        <f t="shared" ca="1" si="350"/>
        <v>81.480900000000005</v>
      </c>
      <c r="BA213" s="2">
        <f t="shared" ca="1" si="351"/>
        <v>81.596599999999995</v>
      </c>
      <c r="BB213" s="2">
        <f t="shared" ca="1" si="352"/>
        <v>76.255799999999994</v>
      </c>
      <c r="BC213" s="2">
        <f t="shared" ca="1" si="353"/>
        <v>82.216099999999997</v>
      </c>
      <c r="BD213" s="2">
        <f t="shared" ca="1" si="354"/>
        <v>81.942999999999998</v>
      </c>
      <c r="BE213" s="2">
        <f t="shared" ca="1" si="355"/>
        <v>78.583100000000002</v>
      </c>
      <c r="BF213" s="2">
        <f t="shared" ca="1" si="356"/>
        <v>84.9602</v>
      </c>
      <c r="BG213" s="2">
        <f t="shared" ca="1" si="357"/>
        <v>81.649100000000004</v>
      </c>
      <c r="BH213" s="2">
        <f t="shared" ca="1" si="358"/>
        <v>77.090400000000002</v>
      </c>
      <c r="BI213" s="2">
        <f t="shared" ca="1" si="359"/>
        <v>76.644000000000005</v>
      </c>
      <c r="BJ213" s="2">
        <f t="shared" ca="1" si="360"/>
        <v>66.459500000000006</v>
      </c>
      <c r="BK213" s="2">
        <f t="shared" ca="1" si="361"/>
        <v>64.280199999999994</v>
      </c>
      <c r="BL213" s="2">
        <f t="shared" ca="1" si="362"/>
        <v>77.8399</v>
      </c>
      <c r="BM213" s="2">
        <f t="shared" ca="1" si="363"/>
        <v>75.582800000000006</v>
      </c>
      <c r="BN213" s="2">
        <f t="shared" ca="1" si="364"/>
        <v>76.292699999999996</v>
      </c>
      <c r="BO213" s="2">
        <f t="shared" ca="1" si="365"/>
        <v>81.405000000000001</v>
      </c>
      <c r="BP213" s="2">
        <f t="shared" ca="1" si="366"/>
        <v>78.708799999999997</v>
      </c>
      <c r="BQ213" s="2">
        <f t="shared" ca="1" si="367"/>
        <v>0</v>
      </c>
      <c r="BR213" s="2">
        <f t="shared" ca="1" si="368"/>
        <v>0</v>
      </c>
      <c r="BS213" s="2">
        <f t="shared" ca="1" si="369"/>
        <v>0</v>
      </c>
      <c r="BT213" s="2">
        <f t="shared" ca="1" si="370"/>
        <v>0</v>
      </c>
      <c r="BU213" s="2">
        <f t="shared" ca="1" si="371"/>
        <v>0</v>
      </c>
    </row>
    <row r="214" spans="1:73">
      <c r="A214">
        <f>Main!A214</f>
        <v>211</v>
      </c>
      <c r="B214">
        <f>Main!B214</f>
        <v>305.5</v>
      </c>
      <c r="C214">
        <f>Main!C214</f>
        <v>51</v>
      </c>
      <c r="D214">
        <f>Main!D214</f>
        <v>6.5</v>
      </c>
      <c r="E214" t="str">
        <f>Main!E214</f>
        <v>ee-</v>
      </c>
      <c r="F214" s="23">
        <f t="shared" ca="1" si="372"/>
        <v>73.284692307692296</v>
      </c>
      <c r="G214" s="2">
        <f t="shared" ca="1" si="373"/>
        <v>77.613100000000003</v>
      </c>
      <c r="H214" s="2">
        <f t="shared" ca="1" si="385"/>
        <v>77.307100000000005</v>
      </c>
      <c r="I214" s="2">
        <f t="shared" ca="1" si="386"/>
        <v>76.727599999999995</v>
      </c>
      <c r="J214" s="2">
        <f t="shared" ca="1" si="387"/>
        <v>74.821899999999999</v>
      </c>
      <c r="K214" s="2">
        <f t="shared" ca="1" si="388"/>
        <v>71.186899999999994</v>
      </c>
      <c r="L214" s="2">
        <f t="shared" ca="1" si="389"/>
        <v>74.791300000000007</v>
      </c>
      <c r="M214" s="2">
        <f t="shared" ca="1" si="390"/>
        <v>74.613600000000005</v>
      </c>
      <c r="N214" s="2">
        <f t="shared" ca="1" si="391"/>
        <v>78.050399999999996</v>
      </c>
      <c r="O214" s="2">
        <f t="shared" ca="1" si="392"/>
        <v>79.106899999999996</v>
      </c>
      <c r="P214" s="2">
        <f t="shared" ca="1" si="374"/>
        <v>70.176699999999997</v>
      </c>
      <c r="Q214" s="2">
        <f t="shared" ca="1" si="375"/>
        <v>72.310299999999998</v>
      </c>
      <c r="R214" s="2">
        <f t="shared" ca="1" si="376"/>
        <v>86.750200000000007</v>
      </c>
      <c r="S214" s="2">
        <f t="shared" ca="1" si="377"/>
        <v>68.463399999999993</v>
      </c>
      <c r="T214" s="2">
        <f t="shared" ca="1" si="378"/>
        <v>81.408299999999997</v>
      </c>
      <c r="U214" s="2">
        <f t="shared" ca="1" si="379"/>
        <v>82.649900000000002</v>
      </c>
      <c r="V214" s="2">
        <f t="shared" ca="1" si="380"/>
        <v>82.667299999999997</v>
      </c>
      <c r="W214" s="2">
        <f t="shared" ca="1" si="381"/>
        <v>81.861900000000006</v>
      </c>
      <c r="X214" s="2">
        <f t="shared" ca="1" si="382"/>
        <v>75.167500000000004</v>
      </c>
      <c r="Y214" s="2">
        <f t="shared" ca="1" si="383"/>
        <v>86.035200000000003</v>
      </c>
      <c r="Z214" s="2">
        <f t="shared" ca="1" si="384"/>
        <v>81.918800000000005</v>
      </c>
      <c r="AA214" s="2">
        <f t="shared" ca="1" si="393"/>
        <v>74.371700000000004</v>
      </c>
      <c r="AB214" s="2">
        <f t="shared" ca="1" si="394"/>
        <v>66.516599999999997</v>
      </c>
      <c r="AC214" s="2">
        <f t="shared" ca="1" si="395"/>
        <v>78.729799999999997</v>
      </c>
      <c r="AD214" s="2">
        <f t="shared" ca="1" si="396"/>
        <v>86.862200000000001</v>
      </c>
      <c r="AE214" s="2">
        <f t="shared" ca="1" si="397"/>
        <v>73.462800000000001</v>
      </c>
      <c r="AF214" s="2">
        <f t="shared" ca="1" si="398"/>
        <v>82.927599999999998</v>
      </c>
      <c r="AG214" s="2">
        <f t="shared" ca="1" si="399"/>
        <v>75.790899999999993</v>
      </c>
      <c r="AH214" s="2">
        <f t="shared" ca="1" si="332"/>
        <v>86.005099999999999</v>
      </c>
      <c r="AI214" s="2">
        <f t="shared" ca="1" si="333"/>
        <v>76.551500000000004</v>
      </c>
      <c r="AJ214" s="2">
        <f t="shared" ca="1" si="334"/>
        <v>78.244299999999996</v>
      </c>
      <c r="AK214" s="2">
        <f t="shared" ca="1" si="335"/>
        <v>78.067599999999999</v>
      </c>
      <c r="AL214" s="2">
        <f t="shared" ca="1" si="336"/>
        <v>72.558800000000005</v>
      </c>
      <c r="AM214" s="2">
        <f t="shared" ca="1" si="337"/>
        <v>77.519900000000007</v>
      </c>
      <c r="AN214" s="2">
        <f t="shared" ca="1" si="338"/>
        <v>78.352500000000006</v>
      </c>
      <c r="AO214" s="2">
        <f t="shared" ca="1" si="339"/>
        <v>73.599100000000007</v>
      </c>
      <c r="AP214" s="2">
        <f t="shared" ca="1" si="340"/>
        <v>80.809899999999999</v>
      </c>
      <c r="AQ214" s="2">
        <f t="shared" ca="1" si="341"/>
        <v>75.16</v>
      </c>
      <c r="AR214" s="2">
        <f t="shared" ca="1" si="342"/>
        <v>75.105900000000005</v>
      </c>
      <c r="AS214" s="2">
        <f t="shared" ca="1" si="343"/>
        <v>81.020600000000002</v>
      </c>
      <c r="AT214" s="2">
        <f t="shared" ca="1" si="344"/>
        <v>74.493700000000004</v>
      </c>
      <c r="AU214" s="2">
        <f t="shared" ca="1" si="345"/>
        <v>36.493600000000001</v>
      </c>
      <c r="AV214" s="2">
        <f t="shared" ca="1" si="346"/>
        <v>80.958600000000004</v>
      </c>
      <c r="AW214" s="2">
        <f t="shared" ca="1" si="347"/>
        <v>75.311999999999998</v>
      </c>
      <c r="AX214" s="2">
        <f t="shared" ca="1" si="348"/>
        <v>80.876400000000004</v>
      </c>
      <c r="AY214" s="2">
        <f t="shared" ca="1" si="349"/>
        <v>75.369</v>
      </c>
      <c r="AZ214" s="2">
        <f t="shared" ca="1" si="350"/>
        <v>76.645300000000006</v>
      </c>
      <c r="BA214" s="2">
        <f t="shared" ca="1" si="351"/>
        <v>79.299899999999994</v>
      </c>
      <c r="BB214" s="2">
        <f t="shared" ca="1" si="352"/>
        <v>72.409700000000001</v>
      </c>
      <c r="BC214" s="2">
        <f t="shared" ca="1" si="353"/>
        <v>84.884299999999996</v>
      </c>
      <c r="BD214" s="2">
        <f t="shared" ca="1" si="354"/>
        <v>77.765699999999995</v>
      </c>
      <c r="BE214" s="2">
        <f t="shared" ca="1" si="355"/>
        <v>76.354399999999998</v>
      </c>
      <c r="BF214" s="2">
        <f t="shared" ca="1" si="356"/>
        <v>78.483699999999999</v>
      </c>
      <c r="BG214" s="2">
        <f t="shared" ca="1" si="357"/>
        <v>84.946799999999996</v>
      </c>
      <c r="BH214" s="2">
        <f t="shared" ca="1" si="358"/>
        <v>71.7303</v>
      </c>
      <c r="BI214" s="2">
        <f t="shared" ca="1" si="359"/>
        <v>80.948499999999996</v>
      </c>
      <c r="BJ214" s="2">
        <f t="shared" ca="1" si="360"/>
        <v>70.250299999999996</v>
      </c>
      <c r="BK214" s="2">
        <f t="shared" ca="1" si="361"/>
        <v>75.227999999999994</v>
      </c>
      <c r="BL214" s="2">
        <f t="shared" ca="1" si="362"/>
        <v>75.682299999999998</v>
      </c>
      <c r="BM214" s="2">
        <f t="shared" ca="1" si="363"/>
        <v>79.117199999999997</v>
      </c>
      <c r="BN214" s="2">
        <f t="shared" ca="1" si="364"/>
        <v>76.379300000000001</v>
      </c>
      <c r="BO214" s="2">
        <f t="shared" ca="1" si="365"/>
        <v>78.688299999999998</v>
      </c>
      <c r="BP214" s="2">
        <f t="shared" ca="1" si="366"/>
        <v>75.902600000000007</v>
      </c>
      <c r="BQ214" s="2">
        <f t="shared" ca="1" si="367"/>
        <v>0</v>
      </c>
      <c r="BR214" s="2">
        <f t="shared" ca="1" si="368"/>
        <v>0</v>
      </c>
      <c r="BS214" s="2">
        <f t="shared" ca="1" si="369"/>
        <v>0</v>
      </c>
      <c r="BT214" s="2">
        <f t="shared" ca="1" si="370"/>
        <v>0</v>
      </c>
      <c r="BU214" s="2">
        <f t="shared" ca="1" si="371"/>
        <v>0</v>
      </c>
    </row>
    <row r="215" spans="1:73">
      <c r="A215">
        <f>Main!A215</f>
        <v>212</v>
      </c>
      <c r="B215">
        <f>Main!B215</f>
        <v>306.5</v>
      </c>
      <c r="C215">
        <f>Main!C215</f>
        <v>52</v>
      </c>
      <c r="D215">
        <f>Main!D215</f>
        <v>1.5</v>
      </c>
      <c r="E215" t="str">
        <f>Main!E215</f>
        <v>ddd</v>
      </c>
      <c r="F215" s="23">
        <f t="shared" ca="1" si="372"/>
        <v>69.856289230769264</v>
      </c>
      <c r="G215" s="2">
        <f t="shared" ca="1" si="373"/>
        <v>73.879800000000003</v>
      </c>
      <c r="H215" s="2">
        <f t="shared" ca="1" si="385"/>
        <v>75.298699999999997</v>
      </c>
      <c r="I215" s="2">
        <f t="shared" ca="1" si="386"/>
        <v>65.950599999999994</v>
      </c>
      <c r="J215" s="2">
        <f t="shared" ca="1" si="387"/>
        <v>68.354399999999998</v>
      </c>
      <c r="K215" s="2">
        <f t="shared" ca="1" si="388"/>
        <v>71.505799999999994</v>
      </c>
      <c r="L215" s="2">
        <f t="shared" ca="1" si="389"/>
        <v>72.2196</v>
      </c>
      <c r="M215" s="2">
        <f t="shared" ca="1" si="390"/>
        <v>75.800299999999993</v>
      </c>
      <c r="N215" s="2">
        <f t="shared" ca="1" si="391"/>
        <v>73.352999999999994</v>
      </c>
      <c r="O215" s="2">
        <f t="shared" ca="1" si="392"/>
        <v>74.698899999999995</v>
      </c>
      <c r="P215" s="2">
        <f t="shared" ca="1" si="374"/>
        <v>73.454999999999998</v>
      </c>
      <c r="Q215" s="2">
        <f t="shared" ca="1" si="375"/>
        <v>68.633200000000002</v>
      </c>
      <c r="R215" s="2">
        <f t="shared" ca="1" si="376"/>
        <v>75.296999999999997</v>
      </c>
      <c r="S215" s="2">
        <f t="shared" ca="1" si="377"/>
        <v>66.517600000000002</v>
      </c>
      <c r="T215" s="2">
        <f t="shared" ca="1" si="378"/>
        <v>82.256399999999999</v>
      </c>
      <c r="U215" s="2">
        <f t="shared" ca="1" si="379"/>
        <v>77.8827</v>
      </c>
      <c r="V215" s="2">
        <f t="shared" ca="1" si="380"/>
        <v>84.282799999999995</v>
      </c>
      <c r="W215" s="2">
        <f t="shared" ca="1" si="381"/>
        <v>76.385400000000004</v>
      </c>
      <c r="X215" s="2">
        <f t="shared" ca="1" si="382"/>
        <v>68.1404</v>
      </c>
      <c r="Y215" s="2">
        <f t="shared" ca="1" si="383"/>
        <v>80.754999999999995</v>
      </c>
      <c r="Z215" s="2">
        <f t="shared" ca="1" si="384"/>
        <v>79.420199999999994</v>
      </c>
      <c r="AA215" s="2">
        <f t="shared" ca="1" si="393"/>
        <v>65.452600000000004</v>
      </c>
      <c r="AB215" s="2">
        <f t="shared" ca="1" si="394"/>
        <v>63.324199999999998</v>
      </c>
      <c r="AC215" s="2">
        <f t="shared" ca="1" si="395"/>
        <v>76.607699999999994</v>
      </c>
      <c r="AD215" s="2">
        <f t="shared" ca="1" si="396"/>
        <v>81.450999999999993</v>
      </c>
      <c r="AE215" s="2">
        <f t="shared" ca="1" si="397"/>
        <v>72.579499999999996</v>
      </c>
      <c r="AF215" s="2">
        <f t="shared" ca="1" si="398"/>
        <v>83.110500000000002</v>
      </c>
      <c r="AG215" s="2">
        <f t="shared" ca="1" si="399"/>
        <v>72.183700000000002</v>
      </c>
      <c r="AH215" s="2">
        <f t="shared" ca="1" si="332"/>
        <v>81.0381</v>
      </c>
      <c r="AI215" s="2">
        <f t="shared" ca="1" si="333"/>
        <v>73.8476</v>
      </c>
      <c r="AJ215" s="2">
        <f t="shared" ca="1" si="334"/>
        <v>72.134299999999996</v>
      </c>
      <c r="AK215" s="2">
        <f t="shared" ca="1" si="335"/>
        <v>74.308400000000006</v>
      </c>
      <c r="AL215" s="2">
        <f t="shared" ca="1" si="336"/>
        <v>68.023600000000002</v>
      </c>
      <c r="AM215" s="2">
        <f t="shared" ca="1" si="337"/>
        <v>69.942400000000006</v>
      </c>
      <c r="AN215" s="2">
        <f t="shared" ca="1" si="338"/>
        <v>72.074600000000004</v>
      </c>
      <c r="AO215" s="2">
        <f t="shared" ca="1" si="339"/>
        <v>74.067099999999996</v>
      </c>
      <c r="AP215" s="2">
        <f t="shared" ca="1" si="340"/>
        <v>74.838999999999999</v>
      </c>
      <c r="AQ215" s="2">
        <f t="shared" ca="1" si="341"/>
        <v>67.631699999999995</v>
      </c>
      <c r="AR215" s="2">
        <f t="shared" ca="1" si="342"/>
        <v>68.502600000000001</v>
      </c>
      <c r="AS215" s="2">
        <f t="shared" ca="1" si="343"/>
        <v>72.462699999999998</v>
      </c>
      <c r="AT215" s="2">
        <f t="shared" ca="1" si="344"/>
        <v>70.588200000000001</v>
      </c>
      <c r="AU215" s="2">
        <f t="shared" ca="1" si="345"/>
        <v>73.575699999999998</v>
      </c>
      <c r="AV215" s="2">
        <f t="shared" ca="1" si="346"/>
        <v>69.726900000000001</v>
      </c>
      <c r="AW215" s="2">
        <f t="shared" ca="1" si="347"/>
        <v>69.355900000000005</v>
      </c>
      <c r="AX215" s="2">
        <f t="shared" ca="1" si="348"/>
        <v>74.466800000000006</v>
      </c>
      <c r="AY215" s="2">
        <f t="shared" ca="1" si="349"/>
        <v>67.003399999999999</v>
      </c>
      <c r="AZ215" s="2">
        <f t="shared" ca="1" si="350"/>
        <v>71.107200000000006</v>
      </c>
      <c r="BA215" s="2">
        <f t="shared" ca="1" si="351"/>
        <v>68.924999999999997</v>
      </c>
      <c r="BB215" s="2">
        <f t="shared" ca="1" si="352"/>
        <v>75.349100000000007</v>
      </c>
      <c r="BC215" s="2">
        <f t="shared" ca="1" si="353"/>
        <v>79.438500000000005</v>
      </c>
      <c r="BD215" s="2">
        <f t="shared" ca="1" si="354"/>
        <v>73.833200000000005</v>
      </c>
      <c r="BE215" s="2">
        <f t="shared" ca="1" si="355"/>
        <v>74.602400000000003</v>
      </c>
      <c r="BF215" s="2">
        <f t="shared" ca="1" si="356"/>
        <v>72.481200000000001</v>
      </c>
      <c r="BG215" s="2">
        <f t="shared" ca="1" si="357"/>
        <v>80.560900000000004</v>
      </c>
      <c r="BH215" s="2">
        <f t="shared" ca="1" si="358"/>
        <v>70.102199999999996</v>
      </c>
      <c r="BI215" s="2">
        <f t="shared" ca="1" si="359"/>
        <v>75.516599999999997</v>
      </c>
      <c r="BJ215" s="2">
        <f t="shared" ca="1" si="360"/>
        <v>66.517399999999995</v>
      </c>
      <c r="BK215" s="2">
        <f t="shared" ca="1" si="361"/>
        <v>64.720799999999997</v>
      </c>
      <c r="BL215" s="2">
        <f t="shared" ca="1" si="362"/>
        <v>71.039299999999997</v>
      </c>
      <c r="BM215" s="2">
        <f t="shared" ca="1" si="363"/>
        <v>72.591399999999993</v>
      </c>
      <c r="BN215" s="2">
        <f t="shared" ca="1" si="364"/>
        <v>73.945300000000003</v>
      </c>
      <c r="BO215" s="2">
        <f t="shared" ca="1" si="365"/>
        <v>80.716399999999993</v>
      </c>
      <c r="BP215" s="2">
        <f t="shared" ca="1" si="366"/>
        <v>76.826899999999995</v>
      </c>
      <c r="BQ215" s="2">
        <f t="shared" ca="1" si="367"/>
        <v>0</v>
      </c>
      <c r="BR215" s="2">
        <f t="shared" ca="1" si="368"/>
        <v>0</v>
      </c>
      <c r="BS215" s="2">
        <f t="shared" ca="1" si="369"/>
        <v>0</v>
      </c>
      <c r="BT215" s="2">
        <f t="shared" ca="1" si="370"/>
        <v>0</v>
      </c>
      <c r="BU215" s="2">
        <f t="shared" ca="1" si="371"/>
        <v>0</v>
      </c>
    </row>
    <row r="216" spans="1:73">
      <c r="A216">
        <f>Main!A216</f>
        <v>213</v>
      </c>
      <c r="B216">
        <f>Main!B216</f>
        <v>308.5</v>
      </c>
      <c r="C216">
        <f>Main!C216</f>
        <v>52</v>
      </c>
      <c r="D216">
        <f>Main!D216</f>
        <v>3.5</v>
      </c>
      <c r="E216" t="str">
        <f>Main!E216</f>
        <v>fff#</v>
      </c>
      <c r="F216" s="23">
        <f t="shared" ca="1" si="372"/>
        <v>67.796378461538467</v>
      </c>
      <c r="G216" s="2">
        <f t="shared" ca="1" si="373"/>
        <v>74.071100000000001</v>
      </c>
      <c r="H216" s="2">
        <f t="shared" ca="1" si="385"/>
        <v>71.738699999999994</v>
      </c>
      <c r="I216" s="2">
        <f t="shared" ca="1" si="386"/>
        <v>66.212199999999996</v>
      </c>
      <c r="J216" s="2">
        <f t="shared" ca="1" si="387"/>
        <v>67.615399999999994</v>
      </c>
      <c r="K216" s="2">
        <f t="shared" ca="1" si="388"/>
        <v>69.8429</v>
      </c>
      <c r="L216" s="2">
        <f t="shared" ca="1" si="389"/>
        <v>72.098699999999994</v>
      </c>
      <c r="M216" s="2">
        <f t="shared" ca="1" si="390"/>
        <v>76.163600000000002</v>
      </c>
      <c r="N216" s="2">
        <f t="shared" ca="1" si="391"/>
        <v>68.388599999999997</v>
      </c>
      <c r="O216" s="2">
        <f t="shared" ca="1" si="392"/>
        <v>75.886300000000006</v>
      </c>
      <c r="P216" s="2">
        <f t="shared" ca="1" si="374"/>
        <v>63.269599999999997</v>
      </c>
      <c r="Q216" s="2">
        <f t="shared" ca="1" si="375"/>
        <v>66.814300000000003</v>
      </c>
      <c r="R216" s="2">
        <f t="shared" ca="1" si="376"/>
        <v>74.066199999999995</v>
      </c>
      <c r="S216" s="2">
        <f t="shared" ca="1" si="377"/>
        <v>60.679699999999997</v>
      </c>
      <c r="T216" s="2">
        <f t="shared" ca="1" si="378"/>
        <v>72.498199999999997</v>
      </c>
      <c r="U216" s="2">
        <f t="shared" ca="1" si="379"/>
        <v>76.184399999999997</v>
      </c>
      <c r="V216" s="2">
        <f t="shared" ca="1" si="380"/>
        <v>76.740799999999993</v>
      </c>
      <c r="W216" s="2">
        <f t="shared" ca="1" si="381"/>
        <v>75.283500000000004</v>
      </c>
      <c r="X216" s="2">
        <f t="shared" ca="1" si="382"/>
        <v>67.653899999999993</v>
      </c>
      <c r="Y216" s="2">
        <f t="shared" ca="1" si="383"/>
        <v>83.630099999999999</v>
      </c>
      <c r="Z216" s="2">
        <f t="shared" ca="1" si="384"/>
        <v>70.605900000000005</v>
      </c>
      <c r="AA216" s="2">
        <f t="shared" ca="1" si="393"/>
        <v>67.440299999999993</v>
      </c>
      <c r="AB216" s="2">
        <f t="shared" ca="1" si="394"/>
        <v>65.405600000000007</v>
      </c>
      <c r="AC216" s="2">
        <f t="shared" ca="1" si="395"/>
        <v>77.320099999999996</v>
      </c>
      <c r="AD216" s="2">
        <f t="shared" ca="1" si="396"/>
        <v>73.343299999999999</v>
      </c>
      <c r="AE216" s="2">
        <f t="shared" ca="1" si="397"/>
        <v>73.816900000000004</v>
      </c>
      <c r="AF216" s="2">
        <f t="shared" ca="1" si="398"/>
        <v>75.715199999999996</v>
      </c>
      <c r="AG216" s="2">
        <f t="shared" ca="1" si="399"/>
        <v>69.844499999999996</v>
      </c>
      <c r="AH216" s="2">
        <f t="shared" ca="1" si="332"/>
        <v>76.005799999999994</v>
      </c>
      <c r="AI216" s="2">
        <f t="shared" ca="1" si="333"/>
        <v>65.177199999999999</v>
      </c>
      <c r="AJ216" s="2">
        <f t="shared" ca="1" si="334"/>
        <v>62.552599999999998</v>
      </c>
      <c r="AK216" s="2">
        <f t="shared" ca="1" si="335"/>
        <v>68.1374</v>
      </c>
      <c r="AL216" s="2">
        <f t="shared" ca="1" si="336"/>
        <v>65.5184</v>
      </c>
      <c r="AM216" s="2">
        <f t="shared" ca="1" si="337"/>
        <v>79.312100000000001</v>
      </c>
      <c r="AN216" s="2">
        <f t="shared" ca="1" si="338"/>
        <v>69.515900000000002</v>
      </c>
      <c r="AO216" s="2">
        <f t="shared" ca="1" si="339"/>
        <v>70.563699999999997</v>
      </c>
      <c r="AP216" s="2">
        <f t="shared" ca="1" si="340"/>
        <v>68.738900000000001</v>
      </c>
      <c r="AQ216" s="2">
        <f t="shared" ca="1" si="341"/>
        <v>61.624099999999999</v>
      </c>
      <c r="AR216" s="2">
        <f t="shared" ca="1" si="342"/>
        <v>58.475900000000003</v>
      </c>
      <c r="AS216" s="2">
        <f t="shared" ca="1" si="343"/>
        <v>78.551299999999998</v>
      </c>
      <c r="AT216" s="2">
        <f t="shared" ca="1" si="344"/>
        <v>69.145799999999994</v>
      </c>
      <c r="AU216" s="2">
        <f t="shared" ca="1" si="345"/>
        <v>77.845299999999995</v>
      </c>
      <c r="AV216" s="2">
        <f t="shared" ca="1" si="346"/>
        <v>61.259300000000003</v>
      </c>
      <c r="AW216" s="2">
        <f t="shared" ca="1" si="347"/>
        <v>71.819100000000006</v>
      </c>
      <c r="AX216" s="2">
        <f t="shared" ca="1" si="348"/>
        <v>72.149199999999993</v>
      </c>
      <c r="AY216" s="2">
        <f t="shared" ca="1" si="349"/>
        <v>71.561599999999999</v>
      </c>
      <c r="AZ216" s="2">
        <f t="shared" ca="1" si="350"/>
        <v>71.0214</v>
      </c>
      <c r="BA216" s="2">
        <f t="shared" ca="1" si="351"/>
        <v>75.320800000000006</v>
      </c>
      <c r="BB216" s="2">
        <f t="shared" ca="1" si="352"/>
        <v>76.438199999999995</v>
      </c>
      <c r="BC216" s="2">
        <f t="shared" ca="1" si="353"/>
        <v>73.045599999999993</v>
      </c>
      <c r="BD216" s="2">
        <f t="shared" ca="1" si="354"/>
        <v>77.179699999999997</v>
      </c>
      <c r="BE216" s="2">
        <f t="shared" ca="1" si="355"/>
        <v>76.497900000000001</v>
      </c>
      <c r="BF216" s="2">
        <f t="shared" ca="1" si="356"/>
        <v>71.599699999999999</v>
      </c>
      <c r="BG216" s="2">
        <f t="shared" ca="1" si="357"/>
        <v>78.834999999999994</v>
      </c>
      <c r="BH216" s="2">
        <f t="shared" ca="1" si="358"/>
        <v>72.406999999999996</v>
      </c>
      <c r="BI216" s="2">
        <f t="shared" ca="1" si="359"/>
        <v>65.215999999999994</v>
      </c>
      <c r="BJ216" s="2">
        <f t="shared" ca="1" si="360"/>
        <v>68.130099999999999</v>
      </c>
      <c r="BK216" s="2">
        <f t="shared" ca="1" si="361"/>
        <v>60.884999999999998</v>
      </c>
      <c r="BL216" s="2">
        <f t="shared" ca="1" si="362"/>
        <v>70.856099999999998</v>
      </c>
      <c r="BM216" s="2">
        <f t="shared" ca="1" si="363"/>
        <v>66.878399999999999</v>
      </c>
      <c r="BN216" s="2">
        <f t="shared" ca="1" si="364"/>
        <v>72.405299999999997</v>
      </c>
      <c r="BO216" s="2">
        <f t="shared" ca="1" si="365"/>
        <v>79.088999999999999</v>
      </c>
      <c r="BP216" s="2">
        <f t="shared" ca="1" si="366"/>
        <v>70.675799999999995</v>
      </c>
      <c r="BQ216" s="2">
        <f t="shared" ca="1" si="367"/>
        <v>0</v>
      </c>
      <c r="BR216" s="2">
        <f t="shared" ca="1" si="368"/>
        <v>0</v>
      </c>
      <c r="BS216" s="2">
        <f t="shared" ca="1" si="369"/>
        <v>0</v>
      </c>
      <c r="BT216" s="2">
        <f t="shared" ca="1" si="370"/>
        <v>0</v>
      </c>
      <c r="BU216" s="2">
        <f t="shared" ca="1" si="371"/>
        <v>0</v>
      </c>
    </row>
    <row r="217" spans="1:73">
      <c r="A217">
        <f>Main!A217</f>
        <v>214</v>
      </c>
      <c r="B217">
        <f>Main!B217</f>
        <v>309.5</v>
      </c>
      <c r="C217">
        <f>Main!C217</f>
        <v>52</v>
      </c>
      <c r="D217">
        <f>Main!D217</f>
        <v>4.5</v>
      </c>
      <c r="E217" t="str">
        <f>Main!E217</f>
        <v>gg ee</v>
      </c>
      <c r="F217" s="23">
        <f t="shared" ca="1" si="372"/>
        <v>71.866024615384603</v>
      </c>
      <c r="G217" s="2">
        <f t="shared" ca="1" si="373"/>
        <v>81.561400000000006</v>
      </c>
      <c r="H217" s="2">
        <f t="shared" ca="1" si="385"/>
        <v>75.955399999999997</v>
      </c>
      <c r="I217" s="2">
        <f t="shared" ca="1" si="386"/>
        <v>69.355099999999993</v>
      </c>
      <c r="J217" s="2">
        <f t="shared" ca="1" si="387"/>
        <v>72.367999999999995</v>
      </c>
      <c r="K217" s="2">
        <f t="shared" ca="1" si="388"/>
        <v>75.393199999999993</v>
      </c>
      <c r="L217" s="2">
        <f t="shared" ca="1" si="389"/>
        <v>71.387600000000006</v>
      </c>
      <c r="M217" s="2">
        <f t="shared" ca="1" si="390"/>
        <v>72.854900000000001</v>
      </c>
      <c r="N217" s="2">
        <f t="shared" ca="1" si="391"/>
        <v>71.840900000000005</v>
      </c>
      <c r="O217" s="2">
        <f t="shared" ca="1" si="392"/>
        <v>84.460400000000007</v>
      </c>
      <c r="P217" s="2">
        <f t="shared" ca="1" si="374"/>
        <v>69.027799999999999</v>
      </c>
      <c r="Q217" s="2">
        <f t="shared" ca="1" si="375"/>
        <v>75.400599999999997</v>
      </c>
      <c r="R217" s="2">
        <f t="shared" ca="1" si="376"/>
        <v>85.9452</v>
      </c>
      <c r="S217" s="2">
        <f t="shared" ca="1" si="377"/>
        <v>71.518299999999996</v>
      </c>
      <c r="T217" s="2">
        <f t="shared" ca="1" si="378"/>
        <v>80.139700000000005</v>
      </c>
      <c r="U217" s="2">
        <f t="shared" ca="1" si="379"/>
        <v>77.275499999999994</v>
      </c>
      <c r="V217" s="2">
        <f t="shared" ca="1" si="380"/>
        <v>81.585599999999999</v>
      </c>
      <c r="W217" s="2">
        <f t="shared" ca="1" si="381"/>
        <v>78.333100000000002</v>
      </c>
      <c r="X217" s="2">
        <f t="shared" ca="1" si="382"/>
        <v>68.664199999999994</v>
      </c>
      <c r="Y217" s="2">
        <f t="shared" ca="1" si="383"/>
        <v>85.459299999999999</v>
      </c>
      <c r="Z217" s="2">
        <f t="shared" ca="1" si="384"/>
        <v>78.730599999999995</v>
      </c>
      <c r="AA217" s="2">
        <f t="shared" ca="1" si="393"/>
        <v>71.831400000000002</v>
      </c>
      <c r="AB217" s="2">
        <f t="shared" ca="1" si="394"/>
        <v>74.800399999999996</v>
      </c>
      <c r="AC217" s="2">
        <f t="shared" ca="1" si="395"/>
        <v>74.954700000000003</v>
      </c>
      <c r="AD217" s="2">
        <f t="shared" ca="1" si="396"/>
        <v>79.331299999999999</v>
      </c>
      <c r="AE217" s="2">
        <f t="shared" ca="1" si="397"/>
        <v>73.661900000000003</v>
      </c>
      <c r="AF217" s="2">
        <f t="shared" ca="1" si="398"/>
        <v>80.330299999999994</v>
      </c>
      <c r="AG217" s="2">
        <f t="shared" ca="1" si="399"/>
        <v>79.166499999999999</v>
      </c>
      <c r="AH217" s="2">
        <f t="shared" ca="1" si="332"/>
        <v>78.825800000000001</v>
      </c>
      <c r="AI217" s="2">
        <f t="shared" ca="1" si="333"/>
        <v>77.509399999999999</v>
      </c>
      <c r="AJ217" s="2">
        <f t="shared" ca="1" si="334"/>
        <v>73.399000000000001</v>
      </c>
      <c r="AK217" s="2">
        <f t="shared" ca="1" si="335"/>
        <v>74.072500000000005</v>
      </c>
      <c r="AL217" s="2">
        <f t="shared" ca="1" si="336"/>
        <v>71.443100000000001</v>
      </c>
      <c r="AM217" s="2">
        <f t="shared" ca="1" si="337"/>
        <v>76.200699999999998</v>
      </c>
      <c r="AN217" s="2">
        <f t="shared" ca="1" si="338"/>
        <v>75.134200000000007</v>
      </c>
      <c r="AO217" s="2">
        <f t="shared" ca="1" si="339"/>
        <v>71.869699999999995</v>
      </c>
      <c r="AP217" s="2">
        <f t="shared" ca="1" si="340"/>
        <v>68.865600000000001</v>
      </c>
      <c r="AQ217" s="2">
        <f t="shared" ca="1" si="341"/>
        <v>70.849100000000007</v>
      </c>
      <c r="AR217" s="2">
        <f t="shared" ca="1" si="342"/>
        <v>70.070499999999996</v>
      </c>
      <c r="AS217" s="2">
        <f t="shared" ca="1" si="343"/>
        <v>77.299199999999999</v>
      </c>
      <c r="AT217" s="2">
        <f t="shared" ca="1" si="344"/>
        <v>71.983599999999996</v>
      </c>
      <c r="AU217" s="2">
        <f t="shared" ca="1" si="345"/>
        <v>74.876999999999995</v>
      </c>
      <c r="AV217" s="2">
        <f t="shared" ca="1" si="346"/>
        <v>74.6935</v>
      </c>
      <c r="AW217" s="2">
        <f t="shared" ca="1" si="347"/>
        <v>75.242500000000007</v>
      </c>
      <c r="AX217" s="2">
        <f t="shared" ca="1" si="348"/>
        <v>76.804699999999997</v>
      </c>
      <c r="AY217" s="2">
        <f t="shared" ca="1" si="349"/>
        <v>72.2971</v>
      </c>
      <c r="AZ217" s="2">
        <f t="shared" ca="1" si="350"/>
        <v>71.498500000000007</v>
      </c>
      <c r="BA217" s="2">
        <f t="shared" ca="1" si="351"/>
        <v>78.631200000000007</v>
      </c>
      <c r="BB217" s="2">
        <f t="shared" ca="1" si="352"/>
        <v>76.205799999999996</v>
      </c>
      <c r="BC217" s="2">
        <f t="shared" ca="1" si="353"/>
        <v>79.411000000000001</v>
      </c>
      <c r="BD217" s="2">
        <f t="shared" ca="1" si="354"/>
        <v>75.897599999999997</v>
      </c>
      <c r="BE217" s="2">
        <f t="shared" ca="1" si="355"/>
        <v>72.778400000000005</v>
      </c>
      <c r="BF217" s="2">
        <f t="shared" ca="1" si="356"/>
        <v>74.0779</v>
      </c>
      <c r="BG217" s="2">
        <f t="shared" ca="1" si="357"/>
        <v>82.241799999999998</v>
      </c>
      <c r="BH217" s="2">
        <f t="shared" ca="1" si="358"/>
        <v>74.506</v>
      </c>
      <c r="BI217" s="2">
        <f t="shared" ca="1" si="359"/>
        <v>77.889200000000002</v>
      </c>
      <c r="BJ217" s="2">
        <f t="shared" ca="1" si="360"/>
        <v>70.133700000000005</v>
      </c>
      <c r="BK217" s="2">
        <f t="shared" ca="1" si="361"/>
        <v>65.819699999999997</v>
      </c>
      <c r="BL217" s="2">
        <f t="shared" ca="1" si="362"/>
        <v>67.623400000000004</v>
      </c>
      <c r="BM217" s="2">
        <f t="shared" ca="1" si="363"/>
        <v>74.773300000000006</v>
      </c>
      <c r="BN217" s="2">
        <f t="shared" ca="1" si="364"/>
        <v>78.293999999999997</v>
      </c>
      <c r="BO217" s="2">
        <f t="shared" ca="1" si="365"/>
        <v>83.463200000000001</v>
      </c>
      <c r="BP217" s="2">
        <f t="shared" ca="1" si="366"/>
        <v>75.276399999999995</v>
      </c>
      <c r="BQ217" s="2">
        <f t="shared" ca="1" si="367"/>
        <v>0</v>
      </c>
      <c r="BR217" s="2">
        <f t="shared" ca="1" si="368"/>
        <v>0</v>
      </c>
      <c r="BS217" s="2">
        <f t="shared" ca="1" si="369"/>
        <v>0</v>
      </c>
      <c r="BT217" s="2">
        <f t="shared" ca="1" si="370"/>
        <v>0</v>
      </c>
      <c r="BU217" s="2">
        <f t="shared" ca="1" si="371"/>
        <v>0</v>
      </c>
    </row>
    <row r="218" spans="1:73">
      <c r="A218">
        <f>Main!A218</f>
        <v>215</v>
      </c>
      <c r="B218">
        <f>Main!B218</f>
        <v>310.5</v>
      </c>
      <c r="C218">
        <f>Main!C218</f>
        <v>52</v>
      </c>
      <c r="D218">
        <f>Main!D218</f>
        <v>5.5</v>
      </c>
      <c r="E218" t="str">
        <f>Main!E218</f>
        <v>B f</v>
      </c>
      <c r="F218" s="23">
        <f t="shared" ca="1" si="372"/>
        <v>73.48080615384616</v>
      </c>
      <c r="G218" s="2">
        <f t="shared" ca="1" si="373"/>
        <v>84.049899999999994</v>
      </c>
      <c r="H218" s="2">
        <f t="shared" ca="1" si="385"/>
        <v>79.615899999999996</v>
      </c>
      <c r="I218" s="2">
        <f t="shared" ca="1" si="386"/>
        <v>73.308300000000003</v>
      </c>
      <c r="J218" s="2">
        <f t="shared" ca="1" si="387"/>
        <v>72.988</v>
      </c>
      <c r="K218" s="2">
        <f t="shared" ca="1" si="388"/>
        <v>76.612300000000005</v>
      </c>
      <c r="L218" s="2">
        <f t="shared" ca="1" si="389"/>
        <v>67.140100000000004</v>
      </c>
      <c r="M218" s="2">
        <f t="shared" ca="1" si="390"/>
        <v>77.4542</v>
      </c>
      <c r="N218" s="2">
        <f t="shared" ca="1" si="391"/>
        <v>74.174499999999995</v>
      </c>
      <c r="O218" s="2">
        <f t="shared" ca="1" si="392"/>
        <v>82.417699999999996</v>
      </c>
      <c r="P218" s="2">
        <f t="shared" ca="1" si="374"/>
        <v>72.016000000000005</v>
      </c>
      <c r="Q218" s="2">
        <f t="shared" ca="1" si="375"/>
        <v>73.180499999999995</v>
      </c>
      <c r="R218" s="2">
        <f t="shared" ca="1" si="376"/>
        <v>79.204800000000006</v>
      </c>
      <c r="S218" s="2">
        <f t="shared" ca="1" si="377"/>
        <v>69.174199999999999</v>
      </c>
      <c r="T218" s="2">
        <f t="shared" ca="1" si="378"/>
        <v>80.193899999999999</v>
      </c>
      <c r="U218" s="2">
        <f t="shared" ca="1" si="379"/>
        <v>81.891800000000003</v>
      </c>
      <c r="V218" s="2">
        <f t="shared" ca="1" si="380"/>
        <v>81.317700000000002</v>
      </c>
      <c r="W218" s="2">
        <f t="shared" ca="1" si="381"/>
        <v>77.173400000000001</v>
      </c>
      <c r="X218" s="2">
        <f t="shared" ca="1" si="382"/>
        <v>75.932199999999995</v>
      </c>
      <c r="Y218" s="2">
        <f t="shared" ca="1" si="383"/>
        <v>86.875</v>
      </c>
      <c r="Z218" s="2">
        <f t="shared" ca="1" si="384"/>
        <v>78.978200000000001</v>
      </c>
      <c r="AA218" s="2">
        <f t="shared" ca="1" si="393"/>
        <v>72.552700000000002</v>
      </c>
      <c r="AB218" s="2">
        <f t="shared" ca="1" si="394"/>
        <v>70.664400000000001</v>
      </c>
      <c r="AC218" s="2">
        <f t="shared" ca="1" si="395"/>
        <v>78.467399999999998</v>
      </c>
      <c r="AD218" s="2">
        <f t="shared" ca="1" si="396"/>
        <v>80.3232</v>
      </c>
      <c r="AE218" s="2">
        <f t="shared" ca="1" si="397"/>
        <v>75.891499999999994</v>
      </c>
      <c r="AF218" s="2">
        <f t="shared" ca="1" si="398"/>
        <v>84.858199999999997</v>
      </c>
      <c r="AG218" s="2">
        <f t="shared" ca="1" si="399"/>
        <v>81.4405</v>
      </c>
      <c r="AH218" s="2">
        <f t="shared" ca="1" si="332"/>
        <v>80.741799999999998</v>
      </c>
      <c r="AI218" s="2">
        <f t="shared" ca="1" si="333"/>
        <v>78.769400000000005</v>
      </c>
      <c r="AJ218" s="2">
        <f t="shared" ca="1" si="334"/>
        <v>71.504499999999993</v>
      </c>
      <c r="AK218" s="2">
        <f t="shared" ca="1" si="335"/>
        <v>74.556100000000001</v>
      </c>
      <c r="AL218" s="2">
        <f t="shared" ca="1" si="336"/>
        <v>72.902299999999997</v>
      </c>
      <c r="AM218" s="2">
        <f t="shared" ca="1" si="337"/>
        <v>77.383300000000006</v>
      </c>
      <c r="AN218" s="2">
        <f t="shared" ca="1" si="338"/>
        <v>72.572699999999998</v>
      </c>
      <c r="AO218" s="2">
        <f t="shared" ca="1" si="339"/>
        <v>74.667599999999993</v>
      </c>
      <c r="AP218" s="2">
        <f t="shared" ca="1" si="340"/>
        <v>74.797799999999995</v>
      </c>
      <c r="AQ218" s="2">
        <f t="shared" ca="1" si="341"/>
        <v>74.298400000000001</v>
      </c>
      <c r="AR218" s="2">
        <f t="shared" ca="1" si="342"/>
        <v>72.452200000000005</v>
      </c>
      <c r="AS218" s="2">
        <f t="shared" ca="1" si="343"/>
        <v>78.802700000000002</v>
      </c>
      <c r="AT218" s="2">
        <f t="shared" ca="1" si="344"/>
        <v>78.712000000000003</v>
      </c>
      <c r="AU218" s="2">
        <f t="shared" ca="1" si="345"/>
        <v>77.2179</v>
      </c>
      <c r="AV218" s="2">
        <f t="shared" ca="1" si="346"/>
        <v>75.872200000000007</v>
      </c>
      <c r="AW218" s="2">
        <f t="shared" ca="1" si="347"/>
        <v>77.511399999999995</v>
      </c>
      <c r="AX218" s="2">
        <f t="shared" ca="1" si="348"/>
        <v>77.5749</v>
      </c>
      <c r="AY218" s="2">
        <f t="shared" ca="1" si="349"/>
        <v>78.9191</v>
      </c>
      <c r="AZ218" s="2">
        <f t="shared" ca="1" si="350"/>
        <v>77.295500000000004</v>
      </c>
      <c r="BA218" s="2">
        <f t="shared" ca="1" si="351"/>
        <v>77.749799999999993</v>
      </c>
      <c r="BB218" s="2">
        <f t="shared" ca="1" si="352"/>
        <v>74.013800000000003</v>
      </c>
      <c r="BC218" s="2">
        <f t="shared" ca="1" si="353"/>
        <v>76.887500000000003</v>
      </c>
      <c r="BD218" s="2">
        <f t="shared" ca="1" si="354"/>
        <v>78.689499999999995</v>
      </c>
      <c r="BE218" s="2">
        <f t="shared" ca="1" si="355"/>
        <v>79.919700000000006</v>
      </c>
      <c r="BF218" s="2">
        <f t="shared" ca="1" si="356"/>
        <v>80.338099999999997</v>
      </c>
      <c r="BG218" s="2">
        <f t="shared" ca="1" si="357"/>
        <v>81.214699999999993</v>
      </c>
      <c r="BH218" s="2">
        <f t="shared" ca="1" si="358"/>
        <v>76.461399999999998</v>
      </c>
      <c r="BI218" s="2">
        <f t="shared" ca="1" si="359"/>
        <v>82.908900000000003</v>
      </c>
      <c r="BJ218" s="2">
        <f t="shared" ca="1" si="360"/>
        <v>70.773700000000005</v>
      </c>
      <c r="BK218" s="2">
        <f t="shared" ca="1" si="361"/>
        <v>67.683700000000002</v>
      </c>
      <c r="BL218" s="2">
        <f t="shared" ca="1" si="362"/>
        <v>73.568399999999997</v>
      </c>
      <c r="BM218" s="2">
        <f t="shared" ca="1" si="363"/>
        <v>79.161199999999994</v>
      </c>
      <c r="BN218" s="2">
        <f t="shared" ca="1" si="364"/>
        <v>75.351799999999997</v>
      </c>
      <c r="BO218" s="2">
        <f t="shared" ca="1" si="365"/>
        <v>86.977999999999994</v>
      </c>
      <c r="BP218" s="2">
        <f t="shared" ca="1" si="366"/>
        <v>80.103899999999996</v>
      </c>
      <c r="BQ218" s="2">
        <f t="shared" ca="1" si="367"/>
        <v>0</v>
      </c>
      <c r="BR218" s="2">
        <f t="shared" ca="1" si="368"/>
        <v>0</v>
      </c>
      <c r="BS218" s="2">
        <f t="shared" ca="1" si="369"/>
        <v>0</v>
      </c>
      <c r="BT218" s="2">
        <f t="shared" ca="1" si="370"/>
        <v>0</v>
      </c>
      <c r="BU218" s="2">
        <f t="shared" ca="1" si="371"/>
        <v>0</v>
      </c>
    </row>
    <row r="219" spans="1:73">
      <c r="A219">
        <f>Main!A219</f>
        <v>216</v>
      </c>
      <c r="B219">
        <f>Main!B219</f>
        <v>311.5</v>
      </c>
      <c r="C219">
        <f>Main!C219</f>
        <v>52</v>
      </c>
      <c r="D219">
        <f>Main!D219</f>
        <v>6.5</v>
      </c>
      <c r="E219" t="str">
        <f>Main!E219</f>
        <v>b-</v>
      </c>
      <c r="F219" s="23">
        <f t="shared" ca="1" si="372"/>
        <v>72.815330769230755</v>
      </c>
      <c r="G219" s="2">
        <f t="shared" ca="1" si="373"/>
        <v>73.989999999999995</v>
      </c>
      <c r="H219" s="2">
        <f t="shared" ca="1" si="385"/>
        <v>83.469899999999996</v>
      </c>
      <c r="I219" s="2">
        <f t="shared" ca="1" si="386"/>
        <v>70.815299999999993</v>
      </c>
      <c r="J219" s="2">
        <f t="shared" ca="1" si="387"/>
        <v>73.078599999999994</v>
      </c>
      <c r="K219" s="2">
        <f t="shared" ca="1" si="388"/>
        <v>76.686599999999999</v>
      </c>
      <c r="L219" s="2">
        <f t="shared" ca="1" si="389"/>
        <v>72.040400000000005</v>
      </c>
      <c r="M219" s="2">
        <f t="shared" ca="1" si="390"/>
        <v>77.507499999999993</v>
      </c>
      <c r="N219" s="2">
        <f t="shared" ca="1" si="391"/>
        <v>68.319999999999993</v>
      </c>
      <c r="O219" s="2">
        <f t="shared" ca="1" si="392"/>
        <v>78.907600000000002</v>
      </c>
      <c r="P219" s="2">
        <f t="shared" ca="1" si="374"/>
        <v>75.971599999999995</v>
      </c>
      <c r="Q219" s="2">
        <f t="shared" ca="1" si="375"/>
        <v>71.547899999999998</v>
      </c>
      <c r="R219" s="2">
        <f t="shared" ca="1" si="376"/>
        <v>81.762900000000002</v>
      </c>
      <c r="S219" s="2">
        <f t="shared" ca="1" si="377"/>
        <v>69.457599999999999</v>
      </c>
      <c r="T219" s="2">
        <f t="shared" ca="1" si="378"/>
        <v>81.675700000000006</v>
      </c>
      <c r="U219" s="2">
        <f t="shared" ca="1" si="379"/>
        <v>81.909199999999998</v>
      </c>
      <c r="V219" s="2">
        <f t="shared" ca="1" si="380"/>
        <v>74.731399999999994</v>
      </c>
      <c r="W219" s="2">
        <f t="shared" ca="1" si="381"/>
        <v>70.436199999999999</v>
      </c>
      <c r="X219" s="2">
        <f t="shared" ca="1" si="382"/>
        <v>74.116</v>
      </c>
      <c r="Y219" s="2">
        <f t="shared" ca="1" si="383"/>
        <v>84.324399999999997</v>
      </c>
      <c r="Z219" s="2">
        <f t="shared" ca="1" si="384"/>
        <v>80.506600000000006</v>
      </c>
      <c r="AA219" s="2">
        <f t="shared" ca="1" si="393"/>
        <v>74.846699999999998</v>
      </c>
      <c r="AB219" s="2">
        <f t="shared" ca="1" si="394"/>
        <v>73.316199999999995</v>
      </c>
      <c r="AC219" s="2">
        <f t="shared" ca="1" si="395"/>
        <v>75.665400000000005</v>
      </c>
      <c r="AD219" s="2">
        <f t="shared" ca="1" si="396"/>
        <v>82.2226</v>
      </c>
      <c r="AE219" s="2">
        <f t="shared" ca="1" si="397"/>
        <v>69.314400000000006</v>
      </c>
      <c r="AF219" s="2">
        <f t="shared" ca="1" si="398"/>
        <v>77.376499999999993</v>
      </c>
      <c r="AG219" s="2">
        <f t="shared" ca="1" si="399"/>
        <v>83.247699999999995</v>
      </c>
      <c r="AH219" s="2">
        <f t="shared" ca="1" si="332"/>
        <v>77.531800000000004</v>
      </c>
      <c r="AI219" s="2">
        <f t="shared" ca="1" si="333"/>
        <v>79.7607</v>
      </c>
      <c r="AJ219" s="2">
        <f t="shared" ca="1" si="334"/>
        <v>74.110399999999998</v>
      </c>
      <c r="AK219" s="2">
        <f t="shared" ca="1" si="335"/>
        <v>76.6798</v>
      </c>
      <c r="AL219" s="2">
        <f t="shared" ca="1" si="336"/>
        <v>73.491399999999999</v>
      </c>
      <c r="AM219" s="2">
        <f t="shared" ca="1" si="337"/>
        <v>75.335700000000003</v>
      </c>
      <c r="AN219" s="2">
        <f t="shared" ca="1" si="338"/>
        <v>74.805599999999998</v>
      </c>
      <c r="AO219" s="2">
        <f t="shared" ca="1" si="339"/>
        <v>79.689899999999994</v>
      </c>
      <c r="AP219" s="2">
        <f t="shared" ca="1" si="340"/>
        <v>69.416899999999998</v>
      </c>
      <c r="AQ219" s="2">
        <f t="shared" ca="1" si="341"/>
        <v>78.763800000000003</v>
      </c>
      <c r="AR219" s="2">
        <f t="shared" ca="1" si="342"/>
        <v>76.008300000000006</v>
      </c>
      <c r="AS219" s="2">
        <f t="shared" ca="1" si="343"/>
        <v>80.483699999999999</v>
      </c>
      <c r="AT219" s="2">
        <f t="shared" ca="1" si="344"/>
        <v>70.024699999999996</v>
      </c>
      <c r="AU219" s="2">
        <f t="shared" ca="1" si="345"/>
        <v>73.918199999999999</v>
      </c>
      <c r="AV219" s="2">
        <f t="shared" ca="1" si="346"/>
        <v>80.235600000000005</v>
      </c>
      <c r="AW219" s="2">
        <f t="shared" ca="1" si="347"/>
        <v>74.769300000000001</v>
      </c>
      <c r="AX219" s="2">
        <f t="shared" ca="1" si="348"/>
        <v>77.836399999999998</v>
      </c>
      <c r="AY219" s="2">
        <f t="shared" ca="1" si="349"/>
        <v>80.166399999999996</v>
      </c>
      <c r="AZ219" s="2">
        <f t="shared" ca="1" si="350"/>
        <v>78.016800000000003</v>
      </c>
      <c r="BA219" s="2">
        <f t="shared" ca="1" si="351"/>
        <v>80.587500000000006</v>
      </c>
      <c r="BB219" s="2">
        <f t="shared" ca="1" si="352"/>
        <v>75.327200000000005</v>
      </c>
      <c r="BC219" s="2">
        <f t="shared" ca="1" si="353"/>
        <v>77.897599999999997</v>
      </c>
      <c r="BD219" s="2">
        <f t="shared" ca="1" si="354"/>
        <v>76.516599999999997</v>
      </c>
      <c r="BE219" s="2">
        <f t="shared" ca="1" si="355"/>
        <v>76.353800000000007</v>
      </c>
      <c r="BF219" s="2">
        <f t="shared" ca="1" si="356"/>
        <v>81.353800000000007</v>
      </c>
      <c r="BG219" s="2">
        <f t="shared" ca="1" si="357"/>
        <v>84.724100000000007</v>
      </c>
      <c r="BH219" s="2">
        <f t="shared" ca="1" si="358"/>
        <v>73.051900000000003</v>
      </c>
      <c r="BI219" s="2">
        <f t="shared" ca="1" si="359"/>
        <v>80.256600000000006</v>
      </c>
      <c r="BJ219" s="2">
        <f t="shared" ca="1" si="360"/>
        <v>68.888599999999997</v>
      </c>
      <c r="BK219" s="2">
        <f t="shared" ca="1" si="361"/>
        <v>63.627899999999997</v>
      </c>
      <c r="BL219" s="2">
        <f t="shared" ca="1" si="362"/>
        <v>75.561400000000006</v>
      </c>
      <c r="BM219" s="2">
        <f t="shared" ca="1" si="363"/>
        <v>80.161699999999996</v>
      </c>
      <c r="BN219" s="2">
        <f t="shared" ca="1" si="364"/>
        <v>68.868399999999994</v>
      </c>
      <c r="BO219" s="2">
        <f t="shared" ca="1" si="365"/>
        <v>83.227099999999993</v>
      </c>
      <c r="BP219" s="2">
        <f t="shared" ca="1" si="366"/>
        <v>78.302000000000007</v>
      </c>
      <c r="BQ219" s="2">
        <f t="shared" ca="1" si="367"/>
        <v>0</v>
      </c>
      <c r="BR219" s="2">
        <f t="shared" ca="1" si="368"/>
        <v>0</v>
      </c>
      <c r="BS219" s="2">
        <f t="shared" ca="1" si="369"/>
        <v>0</v>
      </c>
      <c r="BT219" s="2">
        <f t="shared" ca="1" si="370"/>
        <v>0</v>
      </c>
      <c r="BU219" s="2">
        <f t="shared" ca="1" si="371"/>
        <v>0</v>
      </c>
    </row>
    <row r="220" spans="1:73">
      <c r="A220">
        <f>Main!A220</f>
        <v>217</v>
      </c>
      <c r="B220">
        <f>Main!B220</f>
        <v>313.5</v>
      </c>
      <c r="C220">
        <f>Main!C220</f>
        <v>53</v>
      </c>
      <c r="D220">
        <f>Main!D220</f>
        <v>2.5</v>
      </c>
      <c r="E220" t="str">
        <f>Main!E220</f>
        <v>aaa</v>
      </c>
      <c r="F220" s="23">
        <f t="shared" ca="1" si="372"/>
        <v>67.870603076923075</v>
      </c>
      <c r="G220" s="2">
        <f t="shared" ca="1" si="373"/>
        <v>69.172799999999995</v>
      </c>
      <c r="H220" s="2">
        <f t="shared" ca="1" si="385"/>
        <v>77.703500000000005</v>
      </c>
      <c r="I220" s="2">
        <f t="shared" ca="1" si="386"/>
        <v>61.929200000000002</v>
      </c>
      <c r="J220" s="2">
        <f t="shared" ca="1" si="387"/>
        <v>67.826499999999996</v>
      </c>
      <c r="K220" s="2">
        <f t="shared" ca="1" si="388"/>
        <v>72.421300000000002</v>
      </c>
      <c r="L220" s="2">
        <f t="shared" ca="1" si="389"/>
        <v>69.660300000000007</v>
      </c>
      <c r="M220" s="2">
        <f t="shared" ca="1" si="390"/>
        <v>76.352400000000003</v>
      </c>
      <c r="N220" s="2">
        <f t="shared" ca="1" si="391"/>
        <v>64.953800000000001</v>
      </c>
      <c r="O220" s="2">
        <f t="shared" ca="1" si="392"/>
        <v>69.311899999999994</v>
      </c>
      <c r="P220" s="2">
        <f t="shared" ca="1" si="374"/>
        <v>64.916300000000007</v>
      </c>
      <c r="Q220" s="2">
        <f t="shared" ca="1" si="375"/>
        <v>66.380600000000001</v>
      </c>
      <c r="R220" s="2">
        <f t="shared" ca="1" si="376"/>
        <v>77.833500000000001</v>
      </c>
      <c r="S220" s="2">
        <f t="shared" ca="1" si="377"/>
        <v>65.966499999999996</v>
      </c>
      <c r="T220" s="2">
        <f t="shared" ca="1" si="378"/>
        <v>74.281899999999993</v>
      </c>
      <c r="U220" s="2">
        <f t="shared" ca="1" si="379"/>
        <v>72.980500000000006</v>
      </c>
      <c r="V220" s="2">
        <f t="shared" ca="1" si="380"/>
        <v>73.648799999999994</v>
      </c>
      <c r="W220" s="2">
        <f t="shared" ca="1" si="381"/>
        <v>77.547300000000007</v>
      </c>
      <c r="X220" s="2">
        <f t="shared" ca="1" si="382"/>
        <v>70.695599999999999</v>
      </c>
      <c r="Y220" s="2">
        <f t="shared" ca="1" si="383"/>
        <v>84.724999999999994</v>
      </c>
      <c r="Z220" s="2">
        <f t="shared" ca="1" si="384"/>
        <v>75.741900000000001</v>
      </c>
      <c r="AA220" s="2">
        <f t="shared" ca="1" si="393"/>
        <v>62.328200000000002</v>
      </c>
      <c r="AB220" s="2">
        <f t="shared" ca="1" si="394"/>
        <v>67.877899999999997</v>
      </c>
      <c r="AC220" s="2">
        <f t="shared" ca="1" si="395"/>
        <v>80.202699999999993</v>
      </c>
      <c r="AD220" s="2">
        <f t="shared" ca="1" si="396"/>
        <v>74.869399999999999</v>
      </c>
      <c r="AE220" s="2">
        <f t="shared" ca="1" si="397"/>
        <v>71.832499999999996</v>
      </c>
      <c r="AF220" s="2">
        <f t="shared" ca="1" si="398"/>
        <v>75.087900000000005</v>
      </c>
      <c r="AG220" s="2">
        <f t="shared" ca="1" si="399"/>
        <v>71.131299999999996</v>
      </c>
      <c r="AH220" s="2">
        <f t="shared" ca="1" si="332"/>
        <v>74.900000000000006</v>
      </c>
      <c r="AI220" s="2">
        <f t="shared" ca="1" si="333"/>
        <v>67.809200000000004</v>
      </c>
      <c r="AJ220" s="2">
        <f t="shared" ca="1" si="334"/>
        <v>68.824600000000004</v>
      </c>
      <c r="AK220" s="2">
        <f t="shared" ca="1" si="335"/>
        <v>70.874499999999998</v>
      </c>
      <c r="AL220" s="2">
        <f t="shared" ca="1" si="336"/>
        <v>64.311999999999998</v>
      </c>
      <c r="AM220" s="2">
        <f t="shared" ca="1" si="337"/>
        <v>73.988500000000002</v>
      </c>
      <c r="AN220" s="2">
        <f t="shared" ca="1" si="338"/>
        <v>77.460700000000003</v>
      </c>
      <c r="AO220" s="2">
        <f t="shared" ca="1" si="339"/>
        <v>74.989500000000007</v>
      </c>
      <c r="AP220" s="2">
        <f t="shared" ca="1" si="340"/>
        <v>58.489100000000001</v>
      </c>
      <c r="AQ220" s="2">
        <f t="shared" ca="1" si="341"/>
        <v>65.239400000000003</v>
      </c>
      <c r="AR220" s="2">
        <f t="shared" ca="1" si="342"/>
        <v>69.583299999999994</v>
      </c>
      <c r="AS220" s="2">
        <f t="shared" ca="1" si="343"/>
        <v>71.113399999999999</v>
      </c>
      <c r="AT220" s="2">
        <f t="shared" ca="1" si="344"/>
        <v>72.599299999999999</v>
      </c>
      <c r="AU220" s="2">
        <f t="shared" ca="1" si="345"/>
        <v>57.839799999999997</v>
      </c>
      <c r="AV220" s="2">
        <f t="shared" ca="1" si="346"/>
        <v>63.624400000000001</v>
      </c>
      <c r="AW220" s="2">
        <f t="shared" ca="1" si="347"/>
        <v>77.176100000000005</v>
      </c>
      <c r="AX220" s="2">
        <f t="shared" ca="1" si="348"/>
        <v>77.864400000000003</v>
      </c>
      <c r="AY220" s="2">
        <f t="shared" ca="1" si="349"/>
        <v>66.826499999999996</v>
      </c>
      <c r="AZ220" s="2">
        <f t="shared" ca="1" si="350"/>
        <v>71.823700000000002</v>
      </c>
      <c r="BA220" s="2">
        <f t="shared" ca="1" si="351"/>
        <v>69.589399999999998</v>
      </c>
      <c r="BB220" s="2">
        <f t="shared" ca="1" si="352"/>
        <v>76.801199999999994</v>
      </c>
      <c r="BC220" s="2">
        <f t="shared" ca="1" si="353"/>
        <v>77.069400000000002</v>
      </c>
      <c r="BD220" s="2">
        <f t="shared" ca="1" si="354"/>
        <v>74.471900000000005</v>
      </c>
      <c r="BE220" s="2">
        <f t="shared" ca="1" si="355"/>
        <v>75.234899999999996</v>
      </c>
      <c r="BF220" s="2">
        <f t="shared" ca="1" si="356"/>
        <v>65.336600000000004</v>
      </c>
      <c r="BG220" s="2">
        <f t="shared" ca="1" si="357"/>
        <v>75.603700000000003</v>
      </c>
      <c r="BH220" s="2">
        <f t="shared" ca="1" si="358"/>
        <v>64.225899999999996</v>
      </c>
      <c r="BI220" s="2">
        <f t="shared" ca="1" si="359"/>
        <v>66.608400000000003</v>
      </c>
      <c r="BJ220" s="2">
        <f t="shared" ca="1" si="360"/>
        <v>73.378900000000002</v>
      </c>
      <c r="BK220" s="2">
        <f t="shared" ca="1" si="361"/>
        <v>66.361999999999995</v>
      </c>
      <c r="BL220" s="2">
        <f t="shared" ca="1" si="362"/>
        <v>70.515699999999995</v>
      </c>
      <c r="BM220" s="2">
        <f t="shared" ca="1" si="363"/>
        <v>73.6374</v>
      </c>
      <c r="BN220" s="2">
        <f t="shared" ca="1" si="364"/>
        <v>70.347499999999997</v>
      </c>
      <c r="BO220" s="2">
        <f t="shared" ca="1" si="365"/>
        <v>76.619100000000003</v>
      </c>
      <c r="BP220" s="2">
        <f t="shared" ca="1" si="366"/>
        <v>73.069299999999998</v>
      </c>
      <c r="BQ220" s="2">
        <f t="shared" ca="1" si="367"/>
        <v>0</v>
      </c>
      <c r="BR220" s="2">
        <f t="shared" ca="1" si="368"/>
        <v>0</v>
      </c>
      <c r="BS220" s="2">
        <f t="shared" ca="1" si="369"/>
        <v>0</v>
      </c>
      <c r="BT220" s="2">
        <f t="shared" ca="1" si="370"/>
        <v>0</v>
      </c>
      <c r="BU220" s="2">
        <f t="shared" ca="1" si="371"/>
        <v>0</v>
      </c>
    </row>
    <row r="221" spans="1:73">
      <c r="A221">
        <f>Main!A221</f>
        <v>218</v>
      </c>
      <c r="B221">
        <f>Main!B221</f>
        <v>314.5</v>
      </c>
      <c r="C221">
        <f>Main!C221</f>
        <v>53</v>
      </c>
      <c r="D221">
        <f>Main!D221</f>
        <v>3.5</v>
      </c>
      <c r="E221" t="str">
        <f>Main!E221</f>
        <v>cc# ccc</v>
      </c>
      <c r="F221" s="23">
        <f t="shared" ca="1" si="372"/>
        <v>72.912243076923076</v>
      </c>
      <c r="G221" s="2">
        <f t="shared" ca="1" si="373"/>
        <v>78.751300000000001</v>
      </c>
      <c r="H221" s="2">
        <f t="shared" ca="1" si="385"/>
        <v>86.109300000000005</v>
      </c>
      <c r="I221" s="2">
        <f t="shared" ca="1" si="386"/>
        <v>69.261300000000006</v>
      </c>
      <c r="J221" s="2">
        <f t="shared" ca="1" si="387"/>
        <v>73.992500000000007</v>
      </c>
      <c r="K221" s="2">
        <f t="shared" ca="1" si="388"/>
        <v>78.001300000000001</v>
      </c>
      <c r="L221" s="2">
        <f t="shared" ca="1" si="389"/>
        <v>75.557900000000004</v>
      </c>
      <c r="M221" s="2">
        <f t="shared" ca="1" si="390"/>
        <v>80.087900000000005</v>
      </c>
      <c r="N221" s="2">
        <f t="shared" ca="1" si="391"/>
        <v>73.994399999999999</v>
      </c>
      <c r="O221" s="2">
        <f t="shared" ca="1" si="392"/>
        <v>80.605699999999999</v>
      </c>
      <c r="P221" s="2">
        <f t="shared" ca="1" si="374"/>
        <v>69.159099999999995</v>
      </c>
      <c r="Q221" s="2">
        <f t="shared" ca="1" si="375"/>
        <v>76.374700000000004</v>
      </c>
      <c r="R221" s="2">
        <f t="shared" ca="1" si="376"/>
        <v>84.7834</v>
      </c>
      <c r="S221" s="2">
        <f t="shared" ca="1" si="377"/>
        <v>69.702200000000005</v>
      </c>
      <c r="T221" s="2">
        <f t="shared" ca="1" si="378"/>
        <v>80.3322</v>
      </c>
      <c r="U221" s="2">
        <f t="shared" ca="1" si="379"/>
        <v>78.929699999999997</v>
      </c>
      <c r="V221" s="2">
        <f t="shared" ca="1" si="380"/>
        <v>84.2393</v>
      </c>
      <c r="W221" s="2">
        <f t="shared" ca="1" si="381"/>
        <v>81.27</v>
      </c>
      <c r="X221" s="2">
        <f t="shared" ca="1" si="382"/>
        <v>74.622200000000007</v>
      </c>
      <c r="Y221" s="2">
        <f t="shared" ca="1" si="383"/>
        <v>86.9465</v>
      </c>
      <c r="Z221" s="2">
        <f t="shared" ca="1" si="384"/>
        <v>73.534800000000004</v>
      </c>
      <c r="AA221" s="2">
        <f t="shared" ca="1" si="393"/>
        <v>72.425799999999995</v>
      </c>
      <c r="AB221" s="2">
        <f t="shared" ca="1" si="394"/>
        <v>73.975200000000001</v>
      </c>
      <c r="AC221" s="2">
        <f t="shared" ca="1" si="395"/>
        <v>78.292900000000003</v>
      </c>
      <c r="AD221" s="2">
        <f t="shared" ca="1" si="396"/>
        <v>82.363100000000003</v>
      </c>
      <c r="AE221" s="2">
        <f t="shared" ca="1" si="397"/>
        <v>78.630499999999998</v>
      </c>
      <c r="AF221" s="2">
        <f t="shared" ca="1" si="398"/>
        <v>82.366699999999994</v>
      </c>
      <c r="AG221" s="2">
        <f t="shared" ca="1" si="399"/>
        <v>75.402000000000001</v>
      </c>
      <c r="AH221" s="2">
        <f t="shared" ca="1" si="332"/>
        <v>79.391099999999994</v>
      </c>
      <c r="AI221" s="2">
        <f t="shared" ca="1" si="333"/>
        <v>73.277500000000003</v>
      </c>
      <c r="AJ221" s="2">
        <f t="shared" ca="1" si="334"/>
        <v>81.913499999999999</v>
      </c>
      <c r="AK221" s="2">
        <f t="shared" ca="1" si="335"/>
        <v>79.960999999999999</v>
      </c>
      <c r="AL221" s="2">
        <f t="shared" ca="1" si="336"/>
        <v>64.015299999999996</v>
      </c>
      <c r="AM221" s="2">
        <f t="shared" ca="1" si="337"/>
        <v>75.713899999999995</v>
      </c>
      <c r="AN221" s="2">
        <f t="shared" ca="1" si="338"/>
        <v>71.824100000000001</v>
      </c>
      <c r="AO221" s="2">
        <f t="shared" ca="1" si="339"/>
        <v>73.947400000000002</v>
      </c>
      <c r="AP221" s="2">
        <f t="shared" ca="1" si="340"/>
        <v>74.701400000000007</v>
      </c>
      <c r="AQ221" s="2">
        <f t="shared" ca="1" si="341"/>
        <v>75.660200000000003</v>
      </c>
      <c r="AR221" s="2">
        <f t="shared" ca="1" si="342"/>
        <v>72.974999999999994</v>
      </c>
      <c r="AS221" s="2">
        <f t="shared" ca="1" si="343"/>
        <v>76.191100000000006</v>
      </c>
      <c r="AT221" s="2">
        <f t="shared" ca="1" si="344"/>
        <v>74.215000000000003</v>
      </c>
      <c r="AU221" s="2">
        <f t="shared" ca="1" si="345"/>
        <v>55.907400000000003</v>
      </c>
      <c r="AV221" s="2">
        <f t="shared" ca="1" si="346"/>
        <v>77.701400000000007</v>
      </c>
      <c r="AW221" s="2">
        <f t="shared" ca="1" si="347"/>
        <v>82.916700000000006</v>
      </c>
      <c r="AX221" s="2">
        <f t="shared" ca="1" si="348"/>
        <v>79.060199999999995</v>
      </c>
      <c r="AY221" s="2">
        <f t="shared" ca="1" si="349"/>
        <v>78.486999999999995</v>
      </c>
      <c r="AZ221" s="2">
        <f t="shared" ca="1" si="350"/>
        <v>75.963800000000006</v>
      </c>
      <c r="BA221" s="2">
        <f t="shared" ca="1" si="351"/>
        <v>76.179199999999994</v>
      </c>
      <c r="BB221" s="2">
        <f t="shared" ca="1" si="352"/>
        <v>75.835999999999999</v>
      </c>
      <c r="BC221" s="2">
        <f t="shared" ca="1" si="353"/>
        <v>77.647000000000006</v>
      </c>
      <c r="BD221" s="2">
        <f t="shared" ca="1" si="354"/>
        <v>77.049099999999996</v>
      </c>
      <c r="BE221" s="2">
        <f t="shared" ca="1" si="355"/>
        <v>79.312299999999993</v>
      </c>
      <c r="BF221" s="2">
        <f t="shared" ca="1" si="356"/>
        <v>73.969899999999996</v>
      </c>
      <c r="BG221" s="2">
        <f t="shared" ca="1" si="357"/>
        <v>82.024699999999996</v>
      </c>
      <c r="BH221" s="2">
        <f t="shared" ca="1" si="358"/>
        <v>73.016599999999997</v>
      </c>
      <c r="BI221" s="2">
        <f t="shared" ca="1" si="359"/>
        <v>75.392099999999999</v>
      </c>
      <c r="BJ221" s="2">
        <f t="shared" ca="1" si="360"/>
        <v>72.908900000000003</v>
      </c>
      <c r="BK221" s="2">
        <f t="shared" ca="1" si="361"/>
        <v>68.623000000000005</v>
      </c>
      <c r="BL221" s="2">
        <f t="shared" ca="1" si="362"/>
        <v>74.880700000000004</v>
      </c>
      <c r="BM221" s="2">
        <f t="shared" ca="1" si="363"/>
        <v>76.575800000000001</v>
      </c>
      <c r="BN221" s="2">
        <f t="shared" ca="1" si="364"/>
        <v>72.486199999999997</v>
      </c>
      <c r="BO221" s="2">
        <f t="shared" ca="1" si="365"/>
        <v>81.636399999999995</v>
      </c>
      <c r="BP221" s="2">
        <f t="shared" ca="1" si="366"/>
        <v>78.222999999999999</v>
      </c>
      <c r="BQ221" s="2">
        <f t="shared" ca="1" si="367"/>
        <v>0</v>
      </c>
      <c r="BR221" s="2">
        <f t="shared" ca="1" si="368"/>
        <v>0</v>
      </c>
      <c r="BS221" s="2">
        <f t="shared" ca="1" si="369"/>
        <v>0</v>
      </c>
      <c r="BT221" s="2">
        <f t="shared" ca="1" si="370"/>
        <v>0</v>
      </c>
      <c r="BU221" s="2">
        <f t="shared" ca="1" si="371"/>
        <v>0</v>
      </c>
    </row>
    <row r="222" spans="1:73">
      <c r="A222">
        <f>Main!A222</f>
        <v>219</v>
      </c>
      <c r="B222">
        <f>Main!B222</f>
        <v>315.5</v>
      </c>
      <c r="C222">
        <f>Main!C222</f>
        <v>53</v>
      </c>
      <c r="D222">
        <f>Main!D222</f>
        <v>4.5</v>
      </c>
      <c r="E222" t="str">
        <f>Main!E222</f>
        <v>a- gg</v>
      </c>
      <c r="F222" s="23">
        <f t="shared" ca="1" si="372"/>
        <v>74.164575384615389</v>
      </c>
      <c r="G222" s="2">
        <f t="shared" ca="1" si="373"/>
        <v>82.591399999999993</v>
      </c>
      <c r="H222" s="2">
        <f t="shared" ca="1" si="385"/>
        <v>87.777699999999996</v>
      </c>
      <c r="I222" s="2">
        <f t="shared" ca="1" si="386"/>
        <v>71.621099999999998</v>
      </c>
      <c r="J222" s="2">
        <f t="shared" ca="1" si="387"/>
        <v>75.676400000000001</v>
      </c>
      <c r="K222" s="2">
        <f t="shared" ca="1" si="388"/>
        <v>82.522199999999998</v>
      </c>
      <c r="L222" s="2">
        <f t="shared" ca="1" si="389"/>
        <v>72.328699999999998</v>
      </c>
      <c r="M222" s="2">
        <f t="shared" ca="1" si="390"/>
        <v>80.439099999999996</v>
      </c>
      <c r="N222" s="2">
        <f t="shared" ca="1" si="391"/>
        <v>75.483599999999996</v>
      </c>
      <c r="O222" s="2">
        <f t="shared" ca="1" si="392"/>
        <v>81.811000000000007</v>
      </c>
      <c r="P222" s="2">
        <f t="shared" ca="1" si="374"/>
        <v>76.824100000000001</v>
      </c>
      <c r="Q222" s="2">
        <f t="shared" ca="1" si="375"/>
        <v>76.988299999999995</v>
      </c>
      <c r="R222" s="2">
        <f t="shared" ca="1" si="376"/>
        <v>79.589399999999998</v>
      </c>
      <c r="S222" s="2">
        <f t="shared" ca="1" si="377"/>
        <v>67.930700000000002</v>
      </c>
      <c r="T222" s="2">
        <f t="shared" ca="1" si="378"/>
        <v>80.294300000000007</v>
      </c>
      <c r="U222" s="2">
        <f t="shared" ca="1" si="379"/>
        <v>80.350700000000003</v>
      </c>
      <c r="V222" s="2">
        <f t="shared" ca="1" si="380"/>
        <v>85.543400000000005</v>
      </c>
      <c r="W222" s="2">
        <f t="shared" ca="1" si="381"/>
        <v>85.710800000000006</v>
      </c>
      <c r="X222" s="2">
        <f t="shared" ca="1" si="382"/>
        <v>80.018199999999993</v>
      </c>
      <c r="Y222" s="2">
        <f t="shared" ca="1" si="383"/>
        <v>87.057199999999995</v>
      </c>
      <c r="Z222" s="2">
        <f t="shared" ca="1" si="384"/>
        <v>75.127099999999999</v>
      </c>
      <c r="AA222" s="2">
        <f t="shared" ca="1" si="393"/>
        <v>73.029899999999998</v>
      </c>
      <c r="AB222" s="2">
        <f t="shared" ca="1" si="394"/>
        <v>82.831999999999994</v>
      </c>
      <c r="AC222" s="2">
        <f t="shared" ca="1" si="395"/>
        <v>79.636399999999995</v>
      </c>
      <c r="AD222" s="2">
        <f t="shared" ca="1" si="396"/>
        <v>84.269199999999998</v>
      </c>
      <c r="AE222" s="2">
        <f t="shared" ca="1" si="397"/>
        <v>76.774699999999996</v>
      </c>
      <c r="AF222" s="2">
        <f t="shared" ca="1" si="398"/>
        <v>86.613699999999994</v>
      </c>
      <c r="AG222" s="2">
        <f t="shared" ca="1" si="399"/>
        <v>81.793000000000006</v>
      </c>
      <c r="AH222" s="2">
        <f t="shared" ca="1" si="332"/>
        <v>84.400800000000004</v>
      </c>
      <c r="AI222" s="2">
        <f t="shared" ca="1" si="333"/>
        <v>74.860500000000002</v>
      </c>
      <c r="AJ222" s="2">
        <f t="shared" ca="1" si="334"/>
        <v>80.969200000000001</v>
      </c>
      <c r="AK222" s="2">
        <f t="shared" ca="1" si="335"/>
        <v>77.513099999999994</v>
      </c>
      <c r="AL222" s="2">
        <f t="shared" ca="1" si="336"/>
        <v>70.953100000000006</v>
      </c>
      <c r="AM222" s="2">
        <f t="shared" ca="1" si="337"/>
        <v>80.203100000000006</v>
      </c>
      <c r="AN222" s="2">
        <f t="shared" ca="1" si="338"/>
        <v>76.644900000000007</v>
      </c>
      <c r="AO222" s="2">
        <f t="shared" ca="1" si="339"/>
        <v>73.487300000000005</v>
      </c>
      <c r="AP222" s="2">
        <f t="shared" ca="1" si="340"/>
        <v>74.0946</v>
      </c>
      <c r="AQ222" s="2">
        <f t="shared" ca="1" si="341"/>
        <v>73.731399999999994</v>
      </c>
      <c r="AR222" s="2">
        <f t="shared" ca="1" si="342"/>
        <v>72.579800000000006</v>
      </c>
      <c r="AS222" s="2">
        <f t="shared" ca="1" si="343"/>
        <v>76.3553</v>
      </c>
      <c r="AT222" s="2">
        <f t="shared" ca="1" si="344"/>
        <v>77.397999999999996</v>
      </c>
      <c r="AU222" s="2">
        <f t="shared" ca="1" si="345"/>
        <v>43.920299999999997</v>
      </c>
      <c r="AV222" s="2">
        <f t="shared" ca="1" si="346"/>
        <v>70.500100000000003</v>
      </c>
      <c r="AW222" s="2">
        <f t="shared" ca="1" si="347"/>
        <v>78.886899999999997</v>
      </c>
      <c r="AX222" s="2">
        <f t="shared" ca="1" si="348"/>
        <v>76.389499999999998</v>
      </c>
      <c r="AY222" s="2">
        <f t="shared" ca="1" si="349"/>
        <v>75.632599999999996</v>
      </c>
      <c r="AZ222" s="2">
        <f t="shared" ca="1" si="350"/>
        <v>74.439800000000005</v>
      </c>
      <c r="BA222" s="2">
        <f t="shared" ca="1" si="351"/>
        <v>78.485900000000001</v>
      </c>
      <c r="BB222" s="2">
        <f t="shared" ca="1" si="352"/>
        <v>78.965800000000002</v>
      </c>
      <c r="BC222" s="2">
        <f t="shared" ca="1" si="353"/>
        <v>79.323499999999996</v>
      </c>
      <c r="BD222" s="2">
        <f t="shared" ca="1" si="354"/>
        <v>81.302899999999994</v>
      </c>
      <c r="BE222" s="2">
        <f t="shared" ca="1" si="355"/>
        <v>84.560199999999995</v>
      </c>
      <c r="BF222" s="2">
        <f t="shared" ca="1" si="356"/>
        <v>80.0214</v>
      </c>
      <c r="BG222" s="2">
        <f t="shared" ca="1" si="357"/>
        <v>84.587299999999999</v>
      </c>
      <c r="BH222" s="2">
        <f t="shared" ca="1" si="358"/>
        <v>75.730199999999996</v>
      </c>
      <c r="BI222" s="2">
        <f t="shared" ca="1" si="359"/>
        <v>78.772900000000007</v>
      </c>
      <c r="BJ222" s="2">
        <f t="shared" ca="1" si="360"/>
        <v>74.399100000000004</v>
      </c>
      <c r="BK222" s="2">
        <f t="shared" ca="1" si="361"/>
        <v>70.052300000000002</v>
      </c>
      <c r="BL222" s="2">
        <f t="shared" ca="1" si="362"/>
        <v>76.239400000000003</v>
      </c>
      <c r="BM222" s="2">
        <f t="shared" ca="1" si="363"/>
        <v>77.621499999999997</v>
      </c>
      <c r="BN222" s="2">
        <f t="shared" ca="1" si="364"/>
        <v>77.212100000000007</v>
      </c>
      <c r="BO222" s="2">
        <f t="shared" ca="1" si="365"/>
        <v>83.069500000000005</v>
      </c>
      <c r="BP222" s="2">
        <f t="shared" ca="1" si="366"/>
        <v>76.758799999999994</v>
      </c>
      <c r="BQ222" s="2">
        <f t="shared" ca="1" si="367"/>
        <v>0</v>
      </c>
      <c r="BR222" s="2">
        <f t="shared" ca="1" si="368"/>
        <v>0</v>
      </c>
      <c r="BS222" s="2">
        <f t="shared" ca="1" si="369"/>
        <v>0</v>
      </c>
      <c r="BT222" s="2">
        <f t="shared" ca="1" si="370"/>
        <v>0</v>
      </c>
      <c r="BU222" s="2">
        <f t="shared" ca="1" si="371"/>
        <v>0</v>
      </c>
    </row>
    <row r="223" spans="1:73">
      <c r="A223">
        <f>Main!A223</f>
        <v>220</v>
      </c>
      <c r="B223">
        <f>Main!B223</f>
        <v>316.5</v>
      </c>
      <c r="C223">
        <f>Main!C223</f>
        <v>53</v>
      </c>
      <c r="D223">
        <f>Main!D223</f>
        <v>5.5</v>
      </c>
      <c r="E223" t="str">
        <f>Main!E223</f>
        <v>B b-</v>
      </c>
      <c r="F223" s="23">
        <f t="shared" ca="1" si="372"/>
        <v>74.833216923076932</v>
      </c>
      <c r="G223" s="2">
        <f t="shared" ca="1" si="373"/>
        <v>81.784000000000006</v>
      </c>
      <c r="H223" s="2">
        <f t="shared" ca="1" si="385"/>
        <v>88.917500000000004</v>
      </c>
      <c r="I223" s="2">
        <f t="shared" ca="1" si="386"/>
        <v>74.160300000000007</v>
      </c>
      <c r="J223" s="2">
        <f t="shared" ca="1" si="387"/>
        <v>75.133099999999999</v>
      </c>
      <c r="K223" s="2">
        <f t="shared" ca="1" si="388"/>
        <v>82.004900000000006</v>
      </c>
      <c r="L223" s="2">
        <f t="shared" ca="1" si="389"/>
        <v>76.4101</v>
      </c>
      <c r="M223" s="2">
        <f t="shared" ca="1" si="390"/>
        <v>79.451999999999998</v>
      </c>
      <c r="N223" s="2">
        <f t="shared" ca="1" si="391"/>
        <v>74.4773</v>
      </c>
      <c r="O223" s="2">
        <f t="shared" ca="1" si="392"/>
        <v>81.607500000000002</v>
      </c>
      <c r="P223" s="2">
        <f t="shared" ca="1" si="374"/>
        <v>77.264899999999997</v>
      </c>
      <c r="Q223" s="2">
        <f t="shared" ca="1" si="375"/>
        <v>74.942999999999998</v>
      </c>
      <c r="R223" s="2">
        <f t="shared" ca="1" si="376"/>
        <v>81.378200000000007</v>
      </c>
      <c r="S223" s="2">
        <f t="shared" ca="1" si="377"/>
        <v>71.171199999999999</v>
      </c>
      <c r="T223" s="2">
        <f t="shared" ca="1" si="378"/>
        <v>83.0535</v>
      </c>
      <c r="U223" s="2">
        <f t="shared" ca="1" si="379"/>
        <v>82.825500000000005</v>
      </c>
      <c r="V223" s="2">
        <f t="shared" ca="1" si="380"/>
        <v>83.572100000000006</v>
      </c>
      <c r="W223" s="2">
        <f t="shared" ca="1" si="381"/>
        <v>81.749099999999999</v>
      </c>
      <c r="X223" s="2">
        <f t="shared" ca="1" si="382"/>
        <v>76.770700000000005</v>
      </c>
      <c r="Y223" s="2">
        <f t="shared" ca="1" si="383"/>
        <v>86.408799999999999</v>
      </c>
      <c r="Z223" s="2">
        <f t="shared" ca="1" si="384"/>
        <v>78.337000000000003</v>
      </c>
      <c r="AA223" s="2">
        <f t="shared" ca="1" si="393"/>
        <v>75.5535</v>
      </c>
      <c r="AB223" s="2">
        <f t="shared" ca="1" si="394"/>
        <v>81.124600000000001</v>
      </c>
      <c r="AC223" s="2">
        <f t="shared" ca="1" si="395"/>
        <v>77.422300000000007</v>
      </c>
      <c r="AD223" s="2">
        <f t="shared" ca="1" si="396"/>
        <v>82.819699999999997</v>
      </c>
      <c r="AE223" s="2">
        <f t="shared" ca="1" si="397"/>
        <v>77.462699999999998</v>
      </c>
      <c r="AF223" s="2">
        <f t="shared" ca="1" si="398"/>
        <v>85.488500000000002</v>
      </c>
      <c r="AG223" s="2">
        <f t="shared" ca="1" si="399"/>
        <v>82.030500000000004</v>
      </c>
      <c r="AH223" s="2">
        <f t="shared" ca="1" si="332"/>
        <v>79.848299999999995</v>
      </c>
      <c r="AI223" s="2">
        <f t="shared" ca="1" si="333"/>
        <v>77.968599999999995</v>
      </c>
      <c r="AJ223" s="2">
        <f t="shared" ca="1" si="334"/>
        <v>76.540199999999999</v>
      </c>
      <c r="AK223" s="2">
        <f t="shared" ca="1" si="335"/>
        <v>78.446399999999997</v>
      </c>
      <c r="AL223" s="2">
        <f t="shared" ca="1" si="336"/>
        <v>73.045299999999997</v>
      </c>
      <c r="AM223" s="2">
        <f t="shared" ca="1" si="337"/>
        <v>78.307699999999997</v>
      </c>
      <c r="AN223" s="2">
        <f t="shared" ca="1" si="338"/>
        <v>74.597899999999996</v>
      </c>
      <c r="AO223" s="2">
        <f t="shared" ca="1" si="339"/>
        <v>80.276399999999995</v>
      </c>
      <c r="AP223" s="2">
        <f t="shared" ca="1" si="340"/>
        <v>73.204499999999996</v>
      </c>
      <c r="AQ223" s="2">
        <f t="shared" ca="1" si="341"/>
        <v>80.0959</v>
      </c>
      <c r="AR223" s="2">
        <f t="shared" ca="1" si="342"/>
        <v>71.762900000000002</v>
      </c>
      <c r="AS223" s="2">
        <f t="shared" ca="1" si="343"/>
        <v>79.924700000000001</v>
      </c>
      <c r="AT223" s="2">
        <f t="shared" ca="1" si="344"/>
        <v>76.042500000000004</v>
      </c>
      <c r="AU223" s="2">
        <f t="shared" ca="1" si="345"/>
        <v>72.308599999999998</v>
      </c>
      <c r="AV223" s="2">
        <f t="shared" ca="1" si="346"/>
        <v>66.323099999999997</v>
      </c>
      <c r="AW223" s="2">
        <f t="shared" ca="1" si="347"/>
        <v>76.7547</v>
      </c>
      <c r="AX223" s="2">
        <f t="shared" ca="1" si="348"/>
        <v>81.399100000000004</v>
      </c>
      <c r="AY223" s="2">
        <f t="shared" ca="1" si="349"/>
        <v>79.524199999999993</v>
      </c>
      <c r="AZ223" s="2">
        <f t="shared" ca="1" si="350"/>
        <v>80.647999999999996</v>
      </c>
      <c r="BA223" s="2">
        <f t="shared" ca="1" si="351"/>
        <v>78.741299999999995</v>
      </c>
      <c r="BB223" s="2">
        <f t="shared" ca="1" si="352"/>
        <v>78.44</v>
      </c>
      <c r="BC223" s="2">
        <f t="shared" ca="1" si="353"/>
        <v>76.995400000000004</v>
      </c>
      <c r="BD223" s="2">
        <f t="shared" ca="1" si="354"/>
        <v>81.012799999999999</v>
      </c>
      <c r="BE223" s="2">
        <f t="shared" ca="1" si="355"/>
        <v>78.057199999999995</v>
      </c>
      <c r="BF223" s="2">
        <f t="shared" ca="1" si="356"/>
        <v>85.370699999999999</v>
      </c>
      <c r="BG223" s="2">
        <f t="shared" ca="1" si="357"/>
        <v>84.442999999999998</v>
      </c>
      <c r="BH223" s="2">
        <f t="shared" ca="1" si="358"/>
        <v>74.384900000000002</v>
      </c>
      <c r="BI223" s="2">
        <f t="shared" ca="1" si="359"/>
        <v>80.274699999999996</v>
      </c>
      <c r="BJ223" s="2">
        <f t="shared" ca="1" si="360"/>
        <v>71.073300000000003</v>
      </c>
      <c r="BK223" s="2">
        <f t="shared" ca="1" si="361"/>
        <v>68.965400000000002</v>
      </c>
      <c r="BL223" s="2">
        <f t="shared" ca="1" si="362"/>
        <v>79.554900000000004</v>
      </c>
      <c r="BM223" s="2">
        <f t="shared" ca="1" si="363"/>
        <v>79.895399999999995</v>
      </c>
      <c r="BN223" s="2">
        <f t="shared" ca="1" si="364"/>
        <v>75.430499999999995</v>
      </c>
      <c r="BO223" s="2">
        <f t="shared" ca="1" si="365"/>
        <v>82.2423</v>
      </c>
      <c r="BP223" s="2">
        <f t="shared" ca="1" si="366"/>
        <v>78.9358</v>
      </c>
      <c r="BQ223" s="2">
        <f t="shared" ca="1" si="367"/>
        <v>0</v>
      </c>
      <c r="BR223" s="2">
        <f t="shared" ca="1" si="368"/>
        <v>0</v>
      </c>
      <c r="BS223" s="2">
        <f t="shared" ca="1" si="369"/>
        <v>0</v>
      </c>
      <c r="BT223" s="2">
        <f t="shared" ca="1" si="370"/>
        <v>0</v>
      </c>
      <c r="BU223" s="2">
        <f t="shared" ca="1" si="371"/>
        <v>0</v>
      </c>
    </row>
    <row r="224" spans="1:73">
      <c r="A224">
        <f>Main!A224</f>
        <v>221</v>
      </c>
      <c r="B224">
        <f>Main!B224</f>
        <v>319</v>
      </c>
      <c r="C224">
        <f>Main!C224</f>
        <v>54</v>
      </c>
      <c r="D224">
        <f>Main!D224</f>
        <v>2</v>
      </c>
      <c r="E224" t="str">
        <f>Main!E224</f>
        <v>aaa</v>
      </c>
      <c r="F224" s="23">
        <f t="shared" ca="1" si="372"/>
        <v>68.547480000000007</v>
      </c>
      <c r="G224" s="2">
        <f t="shared" ca="1" si="373"/>
        <v>70.798299999999998</v>
      </c>
      <c r="H224" s="2">
        <f t="shared" ca="1" si="385"/>
        <v>78.566500000000005</v>
      </c>
      <c r="I224" s="2">
        <f t="shared" ca="1" si="386"/>
        <v>62.756900000000002</v>
      </c>
      <c r="J224" s="2">
        <f t="shared" ca="1" si="387"/>
        <v>71.103300000000004</v>
      </c>
      <c r="K224" s="2">
        <f t="shared" ca="1" si="388"/>
        <v>74.991900000000001</v>
      </c>
      <c r="L224" s="2">
        <f t="shared" ca="1" si="389"/>
        <v>70.5642</v>
      </c>
      <c r="M224" s="2">
        <f t="shared" ca="1" si="390"/>
        <v>75.647999999999996</v>
      </c>
      <c r="N224" s="2">
        <f t="shared" ca="1" si="391"/>
        <v>65.754800000000003</v>
      </c>
      <c r="O224" s="2">
        <f t="shared" ca="1" si="392"/>
        <v>69.798400000000001</v>
      </c>
      <c r="P224" s="2">
        <f t="shared" ca="1" si="374"/>
        <v>65.227599999999995</v>
      </c>
      <c r="Q224" s="2">
        <f t="shared" ca="1" si="375"/>
        <v>64.367000000000004</v>
      </c>
      <c r="R224" s="2">
        <f t="shared" ca="1" si="376"/>
        <v>78.021500000000003</v>
      </c>
      <c r="S224" s="2">
        <f t="shared" ca="1" si="377"/>
        <v>65.753799999999998</v>
      </c>
      <c r="T224" s="2">
        <f t="shared" ca="1" si="378"/>
        <v>74.044300000000007</v>
      </c>
      <c r="U224" s="2">
        <f t="shared" ca="1" si="379"/>
        <v>73.047899999999998</v>
      </c>
      <c r="V224" s="2">
        <f t="shared" ca="1" si="380"/>
        <v>72.854200000000006</v>
      </c>
      <c r="W224" s="2">
        <f t="shared" ca="1" si="381"/>
        <v>77.236699999999999</v>
      </c>
      <c r="X224" s="2">
        <f t="shared" ca="1" si="382"/>
        <v>70.752600000000001</v>
      </c>
      <c r="Y224" s="2">
        <f t="shared" ca="1" si="383"/>
        <v>85.163600000000002</v>
      </c>
      <c r="Z224" s="2">
        <f t="shared" ca="1" si="384"/>
        <v>76.075500000000005</v>
      </c>
      <c r="AA224" s="2">
        <f t="shared" ca="1" si="393"/>
        <v>61.408499999999997</v>
      </c>
      <c r="AB224" s="2">
        <f t="shared" ca="1" si="394"/>
        <v>70.821299999999994</v>
      </c>
      <c r="AC224" s="2">
        <f t="shared" ca="1" si="395"/>
        <v>80.799400000000006</v>
      </c>
      <c r="AD224" s="2">
        <f t="shared" ca="1" si="396"/>
        <v>73.949299999999994</v>
      </c>
      <c r="AE224" s="2">
        <f t="shared" ca="1" si="397"/>
        <v>71.608999999999995</v>
      </c>
      <c r="AF224" s="2">
        <f t="shared" ca="1" si="398"/>
        <v>75.430999999999997</v>
      </c>
      <c r="AG224" s="2">
        <f t="shared" ca="1" si="399"/>
        <v>71.691500000000005</v>
      </c>
      <c r="AH224" s="2">
        <f t="shared" ca="1" si="332"/>
        <v>75.941500000000005</v>
      </c>
      <c r="AI224" s="2">
        <f t="shared" ca="1" si="333"/>
        <v>67.072900000000004</v>
      </c>
      <c r="AJ224" s="2">
        <f t="shared" ca="1" si="334"/>
        <v>68.531899999999993</v>
      </c>
      <c r="AK224" s="2">
        <f t="shared" ca="1" si="335"/>
        <v>72.070599999999999</v>
      </c>
      <c r="AL224" s="2">
        <f t="shared" ca="1" si="336"/>
        <v>67.656300000000002</v>
      </c>
      <c r="AM224" s="2">
        <f t="shared" ca="1" si="337"/>
        <v>73.9739</v>
      </c>
      <c r="AN224" s="2">
        <f t="shared" ca="1" si="338"/>
        <v>75.520499999999998</v>
      </c>
      <c r="AO224" s="2">
        <f t="shared" ca="1" si="339"/>
        <v>73.613900000000001</v>
      </c>
      <c r="AP224" s="2">
        <f t="shared" ca="1" si="340"/>
        <v>59.491300000000003</v>
      </c>
      <c r="AQ224" s="2">
        <f t="shared" ca="1" si="341"/>
        <v>66.750600000000006</v>
      </c>
      <c r="AR224" s="2">
        <f t="shared" ca="1" si="342"/>
        <v>67.677899999999994</v>
      </c>
      <c r="AS224" s="2">
        <f t="shared" ca="1" si="343"/>
        <v>72.442300000000003</v>
      </c>
      <c r="AT224" s="2">
        <f t="shared" ca="1" si="344"/>
        <v>71.525499999999994</v>
      </c>
      <c r="AU224" s="2">
        <f t="shared" ca="1" si="345"/>
        <v>75.498800000000003</v>
      </c>
      <c r="AV224" s="2">
        <f t="shared" ca="1" si="346"/>
        <v>63.4497</v>
      </c>
      <c r="AW224" s="2">
        <f t="shared" ca="1" si="347"/>
        <v>77.278099999999995</v>
      </c>
      <c r="AX224" s="2">
        <f t="shared" ca="1" si="348"/>
        <v>78.045599999999993</v>
      </c>
      <c r="AY224" s="2">
        <f t="shared" ca="1" si="349"/>
        <v>68.470399999999998</v>
      </c>
      <c r="AZ224" s="2">
        <f t="shared" ca="1" si="350"/>
        <v>72.575100000000006</v>
      </c>
      <c r="BA224" s="2">
        <f t="shared" ca="1" si="351"/>
        <v>67.308700000000002</v>
      </c>
      <c r="BB224" s="2">
        <f t="shared" ca="1" si="352"/>
        <v>77.032600000000002</v>
      </c>
      <c r="BC224" s="2">
        <f t="shared" ca="1" si="353"/>
        <v>78.065299999999993</v>
      </c>
      <c r="BD224" s="2">
        <f t="shared" ca="1" si="354"/>
        <v>77.085300000000004</v>
      </c>
      <c r="BE224" s="2">
        <f t="shared" ca="1" si="355"/>
        <v>75.923599999999993</v>
      </c>
      <c r="BF224" s="2">
        <f t="shared" ca="1" si="356"/>
        <v>65.517099999999999</v>
      </c>
      <c r="BG224" s="2">
        <f t="shared" ca="1" si="357"/>
        <v>80.041600000000003</v>
      </c>
      <c r="BH224" s="2">
        <f t="shared" ca="1" si="358"/>
        <v>63.670999999999999</v>
      </c>
      <c r="BI224" s="2">
        <f t="shared" ca="1" si="359"/>
        <v>69.969200000000001</v>
      </c>
      <c r="BJ224" s="2">
        <f t="shared" ca="1" si="360"/>
        <v>72.971100000000007</v>
      </c>
      <c r="BK224" s="2">
        <f t="shared" ca="1" si="361"/>
        <v>67.306299999999993</v>
      </c>
      <c r="BL224" s="2">
        <f t="shared" ca="1" si="362"/>
        <v>71.478200000000001</v>
      </c>
      <c r="BM224" s="2">
        <f t="shared" ca="1" si="363"/>
        <v>72.373500000000007</v>
      </c>
      <c r="BN224" s="2">
        <f t="shared" ca="1" si="364"/>
        <v>71.198499999999996</v>
      </c>
      <c r="BO224" s="2">
        <f t="shared" ca="1" si="365"/>
        <v>75.882499999999993</v>
      </c>
      <c r="BP224" s="2">
        <f t="shared" ca="1" si="366"/>
        <v>73.937899999999999</v>
      </c>
      <c r="BQ224" s="2">
        <f t="shared" ca="1" si="367"/>
        <v>0</v>
      </c>
      <c r="BR224" s="2">
        <f t="shared" ca="1" si="368"/>
        <v>0</v>
      </c>
      <c r="BS224" s="2">
        <f t="shared" ca="1" si="369"/>
        <v>0</v>
      </c>
      <c r="BT224" s="2">
        <f t="shared" ca="1" si="370"/>
        <v>0</v>
      </c>
      <c r="BU224" s="2">
        <f t="shared" ca="1" si="371"/>
        <v>0</v>
      </c>
    </row>
    <row r="225" spans="1:73">
      <c r="A225">
        <f>Main!A225</f>
        <v>222</v>
      </c>
      <c r="B225">
        <f>Main!B225</f>
        <v>320</v>
      </c>
      <c r="C225">
        <f>Main!C225</f>
        <v>54</v>
      </c>
      <c r="D225">
        <f>Main!D225</f>
        <v>3</v>
      </c>
      <c r="E225" t="str">
        <f>Main!E225</f>
        <v>d# cc#</v>
      </c>
      <c r="F225" s="23">
        <f t="shared" ca="1" si="372"/>
        <v>75.128412307692301</v>
      </c>
      <c r="G225" s="2">
        <f t="shared" ca="1" si="373"/>
        <v>80.527699999999996</v>
      </c>
      <c r="H225" s="2">
        <f t="shared" ca="1" si="385"/>
        <v>87.251499999999993</v>
      </c>
      <c r="I225" s="2">
        <f t="shared" ca="1" si="386"/>
        <v>74.296999999999997</v>
      </c>
      <c r="J225" s="2">
        <f t="shared" ca="1" si="387"/>
        <v>77.680400000000006</v>
      </c>
      <c r="K225" s="2">
        <f t="shared" ca="1" si="388"/>
        <v>78.438800000000001</v>
      </c>
      <c r="L225" s="2">
        <f t="shared" ca="1" si="389"/>
        <v>75.987899999999996</v>
      </c>
      <c r="M225" s="2">
        <f t="shared" ca="1" si="390"/>
        <v>75.975300000000004</v>
      </c>
      <c r="N225" s="2">
        <f t="shared" ca="1" si="391"/>
        <v>74.278000000000006</v>
      </c>
      <c r="O225" s="2">
        <f t="shared" ca="1" si="392"/>
        <v>83.322100000000006</v>
      </c>
      <c r="P225" s="2">
        <f t="shared" ca="1" si="374"/>
        <v>72.876599999999996</v>
      </c>
      <c r="Q225" s="2">
        <f t="shared" ca="1" si="375"/>
        <v>76.984999999999999</v>
      </c>
      <c r="R225" s="2">
        <f t="shared" ca="1" si="376"/>
        <v>85.793000000000006</v>
      </c>
      <c r="S225" s="2">
        <f t="shared" ca="1" si="377"/>
        <v>70.178799999999995</v>
      </c>
      <c r="T225" s="2">
        <f t="shared" ca="1" si="378"/>
        <v>78.942300000000003</v>
      </c>
      <c r="U225" s="2">
        <f t="shared" ca="1" si="379"/>
        <v>80.909800000000004</v>
      </c>
      <c r="V225" s="2">
        <f t="shared" ca="1" si="380"/>
        <v>86.350700000000003</v>
      </c>
      <c r="W225" s="2">
        <f t="shared" ca="1" si="381"/>
        <v>83.132199999999997</v>
      </c>
      <c r="X225" s="2">
        <f t="shared" ca="1" si="382"/>
        <v>80.192700000000002</v>
      </c>
      <c r="Y225" s="2">
        <f t="shared" ca="1" si="383"/>
        <v>86.809399999999997</v>
      </c>
      <c r="Z225" s="2">
        <f t="shared" ca="1" si="384"/>
        <v>81.288600000000002</v>
      </c>
      <c r="AA225" s="2">
        <f t="shared" ca="1" si="393"/>
        <v>74.031099999999995</v>
      </c>
      <c r="AB225" s="2">
        <f t="shared" ca="1" si="394"/>
        <v>74.857200000000006</v>
      </c>
      <c r="AC225" s="2">
        <f t="shared" ca="1" si="395"/>
        <v>78.257300000000001</v>
      </c>
      <c r="AD225" s="2">
        <f t="shared" ca="1" si="396"/>
        <v>85.526899999999998</v>
      </c>
      <c r="AE225" s="2">
        <f t="shared" ca="1" si="397"/>
        <v>79.2697</v>
      </c>
      <c r="AF225" s="2">
        <f t="shared" ca="1" si="398"/>
        <v>81.8125</v>
      </c>
      <c r="AG225" s="2">
        <f t="shared" ca="1" si="399"/>
        <v>82.092100000000002</v>
      </c>
      <c r="AH225" s="2">
        <f t="shared" ca="1" si="332"/>
        <v>81.721400000000003</v>
      </c>
      <c r="AI225" s="2">
        <f t="shared" ca="1" si="333"/>
        <v>71.804100000000005</v>
      </c>
      <c r="AJ225" s="2">
        <f t="shared" ca="1" si="334"/>
        <v>83.984999999999999</v>
      </c>
      <c r="AK225" s="2">
        <f t="shared" ca="1" si="335"/>
        <v>81.486500000000007</v>
      </c>
      <c r="AL225" s="2">
        <f t="shared" ca="1" si="336"/>
        <v>70.163700000000006</v>
      </c>
      <c r="AM225" s="2">
        <f t="shared" ca="1" si="337"/>
        <v>75.0167</v>
      </c>
      <c r="AN225" s="2">
        <f t="shared" ca="1" si="338"/>
        <v>75.562700000000007</v>
      </c>
      <c r="AO225" s="2">
        <f t="shared" ca="1" si="339"/>
        <v>77.024900000000002</v>
      </c>
      <c r="AP225" s="2">
        <f t="shared" ca="1" si="340"/>
        <v>73.550399999999996</v>
      </c>
      <c r="AQ225" s="2">
        <f t="shared" ca="1" si="341"/>
        <v>78.001000000000005</v>
      </c>
      <c r="AR225" s="2">
        <f t="shared" ca="1" si="342"/>
        <v>70.602099999999993</v>
      </c>
      <c r="AS225" s="2">
        <f t="shared" ca="1" si="343"/>
        <v>78.607500000000002</v>
      </c>
      <c r="AT225" s="2">
        <f t="shared" ca="1" si="344"/>
        <v>79.671300000000002</v>
      </c>
      <c r="AU225" s="2">
        <f t="shared" ca="1" si="345"/>
        <v>78.805199999999999</v>
      </c>
      <c r="AV225" s="2">
        <f t="shared" ca="1" si="346"/>
        <v>78.673000000000002</v>
      </c>
      <c r="AW225" s="2">
        <f t="shared" ca="1" si="347"/>
        <v>79.179900000000004</v>
      </c>
      <c r="AX225" s="2">
        <f t="shared" ca="1" si="348"/>
        <v>78.455299999999994</v>
      </c>
      <c r="AY225" s="2">
        <f t="shared" ca="1" si="349"/>
        <v>84.012799999999999</v>
      </c>
      <c r="AZ225" s="2">
        <f t="shared" ca="1" si="350"/>
        <v>78.046800000000005</v>
      </c>
      <c r="BA225" s="2">
        <f t="shared" ca="1" si="351"/>
        <v>79.159499999999994</v>
      </c>
      <c r="BB225" s="2">
        <f t="shared" ca="1" si="352"/>
        <v>76.529700000000005</v>
      </c>
      <c r="BC225" s="2">
        <f t="shared" ca="1" si="353"/>
        <v>82.554299999999998</v>
      </c>
      <c r="BD225" s="2">
        <f t="shared" ca="1" si="354"/>
        <v>79.686999999999998</v>
      </c>
      <c r="BE225" s="2">
        <f t="shared" ca="1" si="355"/>
        <v>82.747100000000003</v>
      </c>
      <c r="BF225" s="2">
        <f t="shared" ca="1" si="356"/>
        <v>81.765600000000006</v>
      </c>
      <c r="BG225" s="2">
        <f t="shared" ca="1" si="357"/>
        <v>81.409099999999995</v>
      </c>
      <c r="BH225" s="2">
        <f t="shared" ca="1" si="358"/>
        <v>75.672899999999998</v>
      </c>
      <c r="BI225" s="2">
        <f t="shared" ca="1" si="359"/>
        <v>77.923299999999998</v>
      </c>
      <c r="BJ225" s="2">
        <f t="shared" ca="1" si="360"/>
        <v>75.03</v>
      </c>
      <c r="BK225" s="2">
        <f t="shared" ca="1" si="361"/>
        <v>71.221100000000007</v>
      </c>
      <c r="BL225" s="2">
        <f t="shared" ca="1" si="362"/>
        <v>78.862499999999997</v>
      </c>
      <c r="BM225" s="2">
        <f t="shared" ca="1" si="363"/>
        <v>81.0899</v>
      </c>
      <c r="BN225" s="2">
        <f t="shared" ca="1" si="364"/>
        <v>74.799000000000007</v>
      </c>
      <c r="BO225" s="2">
        <f t="shared" ca="1" si="365"/>
        <v>84.416200000000003</v>
      </c>
      <c r="BP225" s="2">
        <f t="shared" ca="1" si="366"/>
        <v>79.044700000000006</v>
      </c>
      <c r="BQ225" s="2">
        <f t="shared" ca="1" si="367"/>
        <v>0</v>
      </c>
      <c r="BR225" s="2">
        <f t="shared" ca="1" si="368"/>
        <v>0</v>
      </c>
      <c r="BS225" s="2">
        <f t="shared" ca="1" si="369"/>
        <v>0</v>
      </c>
      <c r="BT225" s="2">
        <f t="shared" ca="1" si="370"/>
        <v>0</v>
      </c>
      <c r="BU225" s="2">
        <f t="shared" ca="1" si="371"/>
        <v>0</v>
      </c>
    </row>
    <row r="226" spans="1:73">
      <c r="A226">
        <f>Main!A226</f>
        <v>223</v>
      </c>
      <c r="B226">
        <f>Main!B226</f>
        <v>321</v>
      </c>
      <c r="C226">
        <f>Main!C226</f>
        <v>54</v>
      </c>
      <c r="D226">
        <f>Main!D226</f>
        <v>4</v>
      </c>
      <c r="E226" t="str">
        <f>Main!E226</f>
        <v>E d</v>
      </c>
      <c r="F226" s="23">
        <f t="shared" ca="1" si="372"/>
        <v>74.875286153846147</v>
      </c>
      <c r="G226" s="2">
        <f t="shared" ca="1" si="373"/>
        <v>88.354299999999995</v>
      </c>
      <c r="H226" s="2">
        <f t="shared" ca="1" si="385"/>
        <v>87.011799999999994</v>
      </c>
      <c r="I226" s="2">
        <f t="shared" ca="1" si="386"/>
        <v>75.315799999999996</v>
      </c>
      <c r="J226" s="2">
        <f t="shared" ca="1" si="387"/>
        <v>78.264899999999997</v>
      </c>
      <c r="K226" s="2">
        <f t="shared" ca="1" si="388"/>
        <v>78.136700000000005</v>
      </c>
      <c r="L226" s="2">
        <f t="shared" ca="1" si="389"/>
        <v>78.936300000000003</v>
      </c>
      <c r="M226" s="2">
        <f t="shared" ca="1" si="390"/>
        <v>74.919600000000003</v>
      </c>
      <c r="N226" s="2">
        <f t="shared" ca="1" si="391"/>
        <v>78.588899999999995</v>
      </c>
      <c r="O226" s="2">
        <f t="shared" ca="1" si="392"/>
        <v>84.333500000000001</v>
      </c>
      <c r="P226" s="2">
        <f t="shared" ca="1" si="374"/>
        <v>74.294200000000004</v>
      </c>
      <c r="Q226" s="2">
        <f t="shared" ca="1" si="375"/>
        <v>75.418999999999997</v>
      </c>
      <c r="R226" s="2">
        <f t="shared" ca="1" si="376"/>
        <v>85.769900000000007</v>
      </c>
      <c r="S226" s="2">
        <f t="shared" ca="1" si="377"/>
        <v>72.443600000000004</v>
      </c>
      <c r="T226" s="2">
        <f t="shared" ca="1" si="378"/>
        <v>80.375100000000003</v>
      </c>
      <c r="U226" s="2">
        <f t="shared" ca="1" si="379"/>
        <v>82.646799999999999</v>
      </c>
      <c r="V226" s="2">
        <f t="shared" ca="1" si="380"/>
        <v>84.478700000000003</v>
      </c>
      <c r="W226" s="2">
        <f t="shared" ca="1" si="381"/>
        <v>82.568200000000004</v>
      </c>
      <c r="X226" s="2">
        <f t="shared" ca="1" si="382"/>
        <v>78.921199999999999</v>
      </c>
      <c r="Y226" s="2">
        <f t="shared" ca="1" si="383"/>
        <v>86.713300000000004</v>
      </c>
      <c r="Z226" s="2">
        <f t="shared" ca="1" si="384"/>
        <v>78.766900000000007</v>
      </c>
      <c r="AA226" s="2">
        <f t="shared" ca="1" si="393"/>
        <v>72.372799999999998</v>
      </c>
      <c r="AB226" s="2">
        <f t="shared" ca="1" si="394"/>
        <v>73.486199999999997</v>
      </c>
      <c r="AC226" s="2">
        <f t="shared" ca="1" si="395"/>
        <v>75.903300000000002</v>
      </c>
      <c r="AD226" s="2">
        <f t="shared" ca="1" si="396"/>
        <v>81.496899999999997</v>
      </c>
      <c r="AE226" s="2">
        <f t="shared" ca="1" si="397"/>
        <v>75.333699999999993</v>
      </c>
      <c r="AF226" s="2">
        <f t="shared" ca="1" si="398"/>
        <v>79.682500000000005</v>
      </c>
      <c r="AG226" s="2">
        <f t="shared" ca="1" si="399"/>
        <v>81.729900000000001</v>
      </c>
      <c r="AH226" s="2">
        <f t="shared" ca="1" si="332"/>
        <v>84.015000000000001</v>
      </c>
      <c r="AI226" s="2">
        <f t="shared" ca="1" si="333"/>
        <v>78.258300000000006</v>
      </c>
      <c r="AJ226" s="2">
        <f t="shared" ca="1" si="334"/>
        <v>81.541300000000007</v>
      </c>
      <c r="AK226" s="2">
        <f t="shared" ca="1" si="335"/>
        <v>80.870500000000007</v>
      </c>
      <c r="AL226" s="2">
        <f t="shared" ca="1" si="336"/>
        <v>73.357399999999998</v>
      </c>
      <c r="AM226" s="2">
        <f t="shared" ca="1" si="337"/>
        <v>76.487899999999996</v>
      </c>
      <c r="AN226" s="2">
        <f t="shared" ca="1" si="338"/>
        <v>75.307900000000004</v>
      </c>
      <c r="AO226" s="2">
        <f t="shared" ca="1" si="339"/>
        <v>73.062100000000001</v>
      </c>
      <c r="AP226" s="2">
        <f t="shared" ca="1" si="340"/>
        <v>75.163300000000007</v>
      </c>
      <c r="AQ226" s="2">
        <f t="shared" ca="1" si="341"/>
        <v>73.182100000000005</v>
      </c>
      <c r="AR226" s="2">
        <f t="shared" ca="1" si="342"/>
        <v>76.7928</v>
      </c>
      <c r="AS226" s="2">
        <f t="shared" ca="1" si="343"/>
        <v>78.432299999999998</v>
      </c>
      <c r="AT226" s="2">
        <f t="shared" ca="1" si="344"/>
        <v>78.125799999999998</v>
      </c>
      <c r="AU226" s="2">
        <f t="shared" ca="1" si="345"/>
        <v>72.546800000000005</v>
      </c>
      <c r="AV226" s="2">
        <f t="shared" ca="1" si="346"/>
        <v>71.072800000000001</v>
      </c>
      <c r="AW226" s="2">
        <f t="shared" ca="1" si="347"/>
        <v>78.693399999999997</v>
      </c>
      <c r="AX226" s="2">
        <f t="shared" ca="1" si="348"/>
        <v>81.673500000000004</v>
      </c>
      <c r="AY226" s="2">
        <f t="shared" ca="1" si="349"/>
        <v>81.937299999999993</v>
      </c>
      <c r="AZ226" s="2">
        <f t="shared" ca="1" si="350"/>
        <v>79.274100000000004</v>
      </c>
      <c r="BA226" s="2">
        <f t="shared" ca="1" si="351"/>
        <v>77.662599999999998</v>
      </c>
      <c r="BB226" s="2">
        <f t="shared" ca="1" si="352"/>
        <v>74.771500000000003</v>
      </c>
      <c r="BC226" s="2">
        <f t="shared" ca="1" si="353"/>
        <v>77.540800000000004</v>
      </c>
      <c r="BD226" s="2">
        <f t="shared" ca="1" si="354"/>
        <v>79.989500000000007</v>
      </c>
      <c r="BE226" s="2">
        <f t="shared" ca="1" si="355"/>
        <v>81.478300000000004</v>
      </c>
      <c r="BF226" s="2">
        <f t="shared" ca="1" si="356"/>
        <v>81.851299999999995</v>
      </c>
      <c r="BG226" s="2">
        <f t="shared" ca="1" si="357"/>
        <v>82.238699999999994</v>
      </c>
      <c r="BH226" s="2">
        <f t="shared" ca="1" si="358"/>
        <v>76.528099999999995</v>
      </c>
      <c r="BI226" s="2">
        <f t="shared" ca="1" si="359"/>
        <v>76.679599999999994</v>
      </c>
      <c r="BJ226" s="2">
        <f t="shared" ca="1" si="360"/>
        <v>73.402100000000004</v>
      </c>
      <c r="BK226" s="2">
        <f t="shared" ca="1" si="361"/>
        <v>73.079899999999995</v>
      </c>
      <c r="BL226" s="2">
        <f t="shared" ca="1" si="362"/>
        <v>77.011399999999995</v>
      </c>
      <c r="BM226" s="2">
        <f t="shared" ca="1" si="363"/>
        <v>80.045199999999994</v>
      </c>
      <c r="BN226" s="2">
        <f t="shared" ca="1" si="364"/>
        <v>73.836699999999993</v>
      </c>
      <c r="BO226" s="2">
        <f t="shared" ca="1" si="365"/>
        <v>85.6708</v>
      </c>
      <c r="BP226" s="2">
        <f t="shared" ca="1" si="366"/>
        <v>79.048500000000004</v>
      </c>
      <c r="BQ226" s="2">
        <f t="shared" ca="1" si="367"/>
        <v>0</v>
      </c>
      <c r="BR226" s="2">
        <f t="shared" ca="1" si="368"/>
        <v>0</v>
      </c>
      <c r="BS226" s="2">
        <f t="shared" ca="1" si="369"/>
        <v>0</v>
      </c>
      <c r="BT226" s="2">
        <f t="shared" ca="1" si="370"/>
        <v>0</v>
      </c>
      <c r="BU226" s="2">
        <f t="shared" ca="1" si="371"/>
        <v>0</v>
      </c>
    </row>
    <row r="227" spans="1:73">
      <c r="A227">
        <f>Main!A227</f>
        <v>224</v>
      </c>
      <c r="B227">
        <f>Main!B227</f>
        <v>322</v>
      </c>
      <c r="C227">
        <f>Main!C227</f>
        <v>54</v>
      </c>
      <c r="D227">
        <f>Main!D227</f>
        <v>5</v>
      </c>
      <c r="E227" t="str">
        <f>Main!E227</f>
        <v>f# ff</v>
      </c>
      <c r="F227" s="23">
        <f t="shared" ca="1" si="372"/>
        <v>75.382603076923061</v>
      </c>
      <c r="G227" s="2">
        <f t="shared" ca="1" si="373"/>
        <v>82.920199999999994</v>
      </c>
      <c r="H227" s="2">
        <f t="shared" ca="1" si="385"/>
        <v>86.989000000000004</v>
      </c>
      <c r="I227" s="2">
        <f t="shared" ca="1" si="386"/>
        <v>77.740600000000001</v>
      </c>
      <c r="J227" s="2">
        <f t="shared" ca="1" si="387"/>
        <v>78.689700000000002</v>
      </c>
      <c r="K227" s="2">
        <f t="shared" ca="1" si="388"/>
        <v>80.874799999999993</v>
      </c>
      <c r="L227" s="2">
        <f t="shared" ca="1" si="389"/>
        <v>77.004800000000003</v>
      </c>
      <c r="M227" s="2">
        <f t="shared" ca="1" si="390"/>
        <v>81.661500000000004</v>
      </c>
      <c r="N227" s="2">
        <f t="shared" ca="1" si="391"/>
        <v>75.574799999999996</v>
      </c>
      <c r="O227" s="2">
        <f t="shared" ca="1" si="392"/>
        <v>84.224699999999999</v>
      </c>
      <c r="P227" s="2">
        <f t="shared" ca="1" si="374"/>
        <v>70.859200000000001</v>
      </c>
      <c r="Q227" s="2">
        <f t="shared" ca="1" si="375"/>
        <v>76.540400000000005</v>
      </c>
      <c r="R227" s="2">
        <f t="shared" ca="1" si="376"/>
        <v>88.452500000000001</v>
      </c>
      <c r="S227" s="2">
        <f t="shared" ca="1" si="377"/>
        <v>72.633799999999994</v>
      </c>
      <c r="T227" s="2">
        <f t="shared" ca="1" si="378"/>
        <v>83.129499999999993</v>
      </c>
      <c r="U227" s="2">
        <f t="shared" ca="1" si="379"/>
        <v>80.092100000000002</v>
      </c>
      <c r="V227" s="2">
        <f t="shared" ca="1" si="380"/>
        <v>84.728099999999998</v>
      </c>
      <c r="W227" s="2">
        <f t="shared" ca="1" si="381"/>
        <v>87.474699999999999</v>
      </c>
      <c r="X227" s="2">
        <f t="shared" ca="1" si="382"/>
        <v>80.656999999999996</v>
      </c>
      <c r="Y227" s="2">
        <f t="shared" ca="1" si="383"/>
        <v>88.295500000000004</v>
      </c>
      <c r="Z227" s="2">
        <f t="shared" ca="1" si="384"/>
        <v>75.635900000000007</v>
      </c>
      <c r="AA227" s="2">
        <f t="shared" ca="1" si="393"/>
        <v>73.258799999999994</v>
      </c>
      <c r="AB227" s="2">
        <f t="shared" ca="1" si="394"/>
        <v>82.669700000000006</v>
      </c>
      <c r="AC227" s="2">
        <f t="shared" ca="1" si="395"/>
        <v>76.215999999999994</v>
      </c>
      <c r="AD227" s="2">
        <f t="shared" ca="1" si="396"/>
        <v>82.6584</v>
      </c>
      <c r="AE227" s="2">
        <f t="shared" ca="1" si="397"/>
        <v>79.392499999999998</v>
      </c>
      <c r="AF227" s="2">
        <f t="shared" ca="1" si="398"/>
        <v>83.420900000000003</v>
      </c>
      <c r="AG227" s="2">
        <f t="shared" ca="1" si="399"/>
        <v>80.291600000000003</v>
      </c>
      <c r="AH227" s="2">
        <f t="shared" ca="1" si="332"/>
        <v>78.639200000000002</v>
      </c>
      <c r="AI227" s="2">
        <f t="shared" ca="1" si="333"/>
        <v>77.551299999999998</v>
      </c>
      <c r="AJ227" s="2">
        <f t="shared" ca="1" si="334"/>
        <v>80.668199999999999</v>
      </c>
      <c r="AK227" s="2">
        <f t="shared" ca="1" si="335"/>
        <v>82.310400000000001</v>
      </c>
      <c r="AL227" s="2">
        <f t="shared" ca="1" si="336"/>
        <v>73.176599999999993</v>
      </c>
      <c r="AM227" s="2">
        <f t="shared" ca="1" si="337"/>
        <v>80.187700000000007</v>
      </c>
      <c r="AN227" s="2">
        <f t="shared" ca="1" si="338"/>
        <v>76.831599999999995</v>
      </c>
      <c r="AO227" s="2">
        <f t="shared" ca="1" si="339"/>
        <v>73.385000000000005</v>
      </c>
      <c r="AP227" s="2">
        <f t="shared" ca="1" si="340"/>
        <v>73.884200000000007</v>
      </c>
      <c r="AQ227" s="2">
        <f t="shared" ca="1" si="341"/>
        <v>77.242999999999995</v>
      </c>
      <c r="AR227" s="2">
        <f t="shared" ca="1" si="342"/>
        <v>73.293899999999994</v>
      </c>
      <c r="AS227" s="2">
        <f t="shared" ca="1" si="343"/>
        <v>79.391400000000004</v>
      </c>
      <c r="AT227" s="2">
        <f t="shared" ca="1" si="344"/>
        <v>76.326300000000003</v>
      </c>
      <c r="AU227" s="2">
        <f t="shared" ca="1" si="345"/>
        <v>67.935500000000005</v>
      </c>
      <c r="AV227" s="2">
        <f t="shared" ca="1" si="346"/>
        <v>66.917199999999994</v>
      </c>
      <c r="AW227" s="2">
        <f t="shared" ca="1" si="347"/>
        <v>74.684399999999997</v>
      </c>
      <c r="AX227" s="2">
        <f t="shared" ca="1" si="348"/>
        <v>82.802899999999994</v>
      </c>
      <c r="AY227" s="2">
        <f t="shared" ca="1" si="349"/>
        <v>80.325199999999995</v>
      </c>
      <c r="AZ227" s="2">
        <f t="shared" ca="1" si="350"/>
        <v>78.757599999999996</v>
      </c>
      <c r="BA227" s="2">
        <f t="shared" ca="1" si="351"/>
        <v>71.678399999999996</v>
      </c>
      <c r="BB227" s="2">
        <f t="shared" ca="1" si="352"/>
        <v>74.5595</v>
      </c>
      <c r="BC227" s="2">
        <f t="shared" ca="1" si="353"/>
        <v>78.725800000000007</v>
      </c>
      <c r="BD227" s="2">
        <f t="shared" ca="1" si="354"/>
        <v>80.770200000000003</v>
      </c>
      <c r="BE227" s="2">
        <f t="shared" ca="1" si="355"/>
        <v>79.608000000000004</v>
      </c>
      <c r="BF227" s="2">
        <f t="shared" ca="1" si="356"/>
        <v>84.507599999999996</v>
      </c>
      <c r="BG227" s="2">
        <f t="shared" ca="1" si="357"/>
        <v>82.933300000000003</v>
      </c>
      <c r="BH227" s="2">
        <f t="shared" ca="1" si="358"/>
        <v>75.19</v>
      </c>
      <c r="BI227" s="2">
        <f t="shared" ca="1" si="359"/>
        <v>81.683000000000007</v>
      </c>
      <c r="BJ227" s="2">
        <f t="shared" ca="1" si="360"/>
        <v>78.324600000000004</v>
      </c>
      <c r="BK227" s="2">
        <f t="shared" ca="1" si="361"/>
        <v>78.614400000000003</v>
      </c>
      <c r="BL227" s="2">
        <f t="shared" ca="1" si="362"/>
        <v>80.0501</v>
      </c>
      <c r="BM227" s="2">
        <f t="shared" ca="1" si="363"/>
        <v>81.7453</v>
      </c>
      <c r="BN227" s="2">
        <f t="shared" ca="1" si="364"/>
        <v>78.673400000000001</v>
      </c>
      <c r="BO227" s="2">
        <f t="shared" ca="1" si="365"/>
        <v>87.447199999999995</v>
      </c>
      <c r="BP227" s="2">
        <f t="shared" ca="1" si="366"/>
        <v>78.960099999999997</v>
      </c>
      <c r="BQ227" s="2">
        <f t="shared" ca="1" si="367"/>
        <v>0</v>
      </c>
      <c r="BR227" s="2">
        <f t="shared" ca="1" si="368"/>
        <v>0</v>
      </c>
      <c r="BS227" s="2">
        <f t="shared" ca="1" si="369"/>
        <v>0</v>
      </c>
      <c r="BT227" s="2">
        <f t="shared" ca="1" si="370"/>
        <v>0</v>
      </c>
      <c r="BU227" s="2">
        <f t="shared" ca="1" si="371"/>
        <v>0</v>
      </c>
    </row>
    <row r="228" spans="1:73">
      <c r="A228">
        <f>Main!A228</f>
        <v>225</v>
      </c>
      <c r="B228">
        <f>Main!B228</f>
        <v>323.5</v>
      </c>
      <c r="C228">
        <f>Main!C228</f>
        <v>54</v>
      </c>
      <c r="D228">
        <f>Main!D228</f>
        <v>6.5</v>
      </c>
      <c r="E228" t="str">
        <f>Main!E228</f>
        <v>aaa</v>
      </c>
      <c r="F228" s="23">
        <f t="shared" ca="1" si="372"/>
        <v>68.256001538461547</v>
      </c>
      <c r="G228" s="2">
        <f t="shared" ca="1" si="373"/>
        <v>71.094300000000004</v>
      </c>
      <c r="H228" s="2">
        <f t="shared" ca="1" si="385"/>
        <v>77.134600000000006</v>
      </c>
      <c r="I228" s="2">
        <f t="shared" ca="1" si="386"/>
        <v>62.526800000000001</v>
      </c>
      <c r="J228" s="2">
        <f t="shared" ca="1" si="387"/>
        <v>69.875200000000007</v>
      </c>
      <c r="K228" s="2">
        <f t="shared" ca="1" si="388"/>
        <v>72.204700000000003</v>
      </c>
      <c r="L228" s="2">
        <f t="shared" ca="1" si="389"/>
        <v>68.971999999999994</v>
      </c>
      <c r="M228" s="2">
        <f t="shared" ca="1" si="390"/>
        <v>76.457700000000003</v>
      </c>
      <c r="N228" s="2">
        <f t="shared" ca="1" si="391"/>
        <v>62.865699999999997</v>
      </c>
      <c r="O228" s="2">
        <f t="shared" ca="1" si="392"/>
        <v>71.162199999999999</v>
      </c>
      <c r="P228" s="2">
        <f t="shared" ca="1" si="374"/>
        <v>67.607699999999994</v>
      </c>
      <c r="Q228" s="2">
        <f t="shared" ca="1" si="375"/>
        <v>70.573800000000006</v>
      </c>
      <c r="R228" s="2">
        <f t="shared" ca="1" si="376"/>
        <v>78.194500000000005</v>
      </c>
      <c r="S228" s="2">
        <f t="shared" ca="1" si="377"/>
        <v>65.057000000000002</v>
      </c>
      <c r="T228" s="2">
        <f t="shared" ca="1" si="378"/>
        <v>73.821799999999996</v>
      </c>
      <c r="U228" s="2">
        <f t="shared" ca="1" si="379"/>
        <v>71.435599999999994</v>
      </c>
      <c r="V228" s="2">
        <f t="shared" ca="1" si="380"/>
        <v>74.072599999999994</v>
      </c>
      <c r="W228" s="2">
        <f t="shared" ca="1" si="381"/>
        <v>77.751000000000005</v>
      </c>
      <c r="X228" s="2">
        <f t="shared" ca="1" si="382"/>
        <v>71.542400000000001</v>
      </c>
      <c r="Y228" s="2">
        <f t="shared" ca="1" si="383"/>
        <v>85.442800000000005</v>
      </c>
      <c r="Z228" s="2">
        <f t="shared" ca="1" si="384"/>
        <v>74.920900000000003</v>
      </c>
      <c r="AA228" s="2">
        <f t="shared" ca="1" si="393"/>
        <v>60.3842</v>
      </c>
      <c r="AB228" s="2">
        <f t="shared" ca="1" si="394"/>
        <v>70.487499999999997</v>
      </c>
      <c r="AC228" s="2">
        <f t="shared" ca="1" si="395"/>
        <v>80.887900000000002</v>
      </c>
      <c r="AD228" s="2">
        <f t="shared" ca="1" si="396"/>
        <v>73.756500000000003</v>
      </c>
      <c r="AE228" s="2">
        <f t="shared" ca="1" si="397"/>
        <v>72.671099999999996</v>
      </c>
      <c r="AF228" s="2">
        <f t="shared" ca="1" si="398"/>
        <v>76.423299999999998</v>
      </c>
      <c r="AG228" s="2">
        <f t="shared" ca="1" si="399"/>
        <v>70.441100000000006</v>
      </c>
      <c r="AH228" s="2">
        <f t="shared" ca="1" si="332"/>
        <v>76.477599999999995</v>
      </c>
      <c r="AI228" s="2">
        <f t="shared" ca="1" si="333"/>
        <v>66.504199999999997</v>
      </c>
      <c r="AJ228" s="2">
        <f t="shared" ca="1" si="334"/>
        <v>68.173000000000002</v>
      </c>
      <c r="AK228" s="2">
        <f t="shared" ca="1" si="335"/>
        <v>73.1751</v>
      </c>
      <c r="AL228" s="2">
        <f t="shared" ca="1" si="336"/>
        <v>64.313199999999995</v>
      </c>
      <c r="AM228" s="2">
        <f t="shared" ca="1" si="337"/>
        <v>75.961500000000001</v>
      </c>
      <c r="AN228" s="2">
        <f t="shared" ca="1" si="338"/>
        <v>76.094499999999996</v>
      </c>
      <c r="AO228" s="2">
        <f t="shared" ca="1" si="339"/>
        <v>73.361800000000002</v>
      </c>
      <c r="AP228" s="2">
        <f t="shared" ca="1" si="340"/>
        <v>58.119399999999999</v>
      </c>
      <c r="AQ228" s="2">
        <f t="shared" ca="1" si="341"/>
        <v>66.485699999999994</v>
      </c>
      <c r="AR228" s="2">
        <f t="shared" ca="1" si="342"/>
        <v>68.196799999999996</v>
      </c>
      <c r="AS228" s="2">
        <f t="shared" ca="1" si="343"/>
        <v>71.745599999999996</v>
      </c>
      <c r="AT228" s="2">
        <f t="shared" ca="1" si="344"/>
        <v>69.964699999999993</v>
      </c>
      <c r="AU228" s="2">
        <f t="shared" ca="1" si="345"/>
        <v>59.050400000000003</v>
      </c>
      <c r="AV228" s="2">
        <f t="shared" ca="1" si="346"/>
        <v>64.155699999999996</v>
      </c>
      <c r="AW228" s="2">
        <f t="shared" ca="1" si="347"/>
        <v>77.323599999999999</v>
      </c>
      <c r="AX228" s="2">
        <f t="shared" ca="1" si="348"/>
        <v>77.679100000000005</v>
      </c>
      <c r="AY228" s="2">
        <f t="shared" ca="1" si="349"/>
        <v>70.864400000000003</v>
      </c>
      <c r="AZ228" s="2">
        <f t="shared" ca="1" si="350"/>
        <v>73.916799999999995</v>
      </c>
      <c r="BA228" s="2">
        <f t="shared" ca="1" si="351"/>
        <v>68.617999999999995</v>
      </c>
      <c r="BB228" s="2">
        <f t="shared" ca="1" si="352"/>
        <v>76.880300000000005</v>
      </c>
      <c r="BC228" s="2">
        <f t="shared" ca="1" si="353"/>
        <v>77.584800000000001</v>
      </c>
      <c r="BD228" s="2">
        <f t="shared" ca="1" si="354"/>
        <v>77.094700000000003</v>
      </c>
      <c r="BE228" s="2">
        <f t="shared" ca="1" si="355"/>
        <v>74.249499999999998</v>
      </c>
      <c r="BF228" s="2">
        <f t="shared" ca="1" si="356"/>
        <v>71.618300000000005</v>
      </c>
      <c r="BG228" s="2">
        <f t="shared" ca="1" si="357"/>
        <v>75.439599999999999</v>
      </c>
      <c r="BH228" s="2">
        <f t="shared" ca="1" si="358"/>
        <v>62.131100000000004</v>
      </c>
      <c r="BI228" s="2">
        <f t="shared" ca="1" si="359"/>
        <v>68.739500000000007</v>
      </c>
      <c r="BJ228" s="2">
        <f t="shared" ca="1" si="360"/>
        <v>71.146799999999999</v>
      </c>
      <c r="BK228" s="2">
        <f t="shared" ca="1" si="361"/>
        <v>67.415800000000004</v>
      </c>
      <c r="BL228" s="2">
        <f t="shared" ca="1" si="362"/>
        <v>72.493200000000002</v>
      </c>
      <c r="BM228" s="2">
        <f t="shared" ca="1" si="363"/>
        <v>74.292100000000005</v>
      </c>
      <c r="BN228" s="2">
        <f t="shared" ca="1" si="364"/>
        <v>71.472700000000003</v>
      </c>
      <c r="BO228" s="2">
        <f t="shared" ca="1" si="365"/>
        <v>74.035600000000002</v>
      </c>
      <c r="BP228" s="2">
        <f t="shared" ca="1" si="366"/>
        <v>74.100099999999998</v>
      </c>
      <c r="BQ228" s="2">
        <f t="shared" ca="1" si="367"/>
        <v>0</v>
      </c>
      <c r="BR228" s="2">
        <f t="shared" ca="1" si="368"/>
        <v>0</v>
      </c>
      <c r="BS228" s="2">
        <f t="shared" ca="1" si="369"/>
        <v>0</v>
      </c>
      <c r="BT228" s="2">
        <f t="shared" ca="1" si="370"/>
        <v>0</v>
      </c>
      <c r="BU228" s="2">
        <f t="shared" ca="1" si="371"/>
        <v>0</v>
      </c>
    </row>
    <row r="229" spans="1:73">
      <c r="A229">
        <f>Main!A229</f>
        <v>226</v>
      </c>
      <c r="B229">
        <f>Main!B229</f>
        <v>324.5</v>
      </c>
      <c r="C229">
        <f>Main!C229</f>
        <v>55</v>
      </c>
      <c r="D229">
        <f>Main!D229</f>
        <v>1.5</v>
      </c>
      <c r="E229" t="str">
        <f>Main!E229</f>
        <v>gg bb-</v>
      </c>
      <c r="F229" s="23">
        <f t="shared" ca="1" si="372"/>
        <v>72.659760000000006</v>
      </c>
      <c r="G229" s="2">
        <f t="shared" ca="1" si="373"/>
        <v>75.4298</v>
      </c>
      <c r="H229" s="2">
        <f t="shared" ca="1" si="385"/>
        <v>80.5732</v>
      </c>
      <c r="I229" s="2">
        <f t="shared" ca="1" si="386"/>
        <v>73.574200000000005</v>
      </c>
      <c r="J229" s="2">
        <f t="shared" ca="1" si="387"/>
        <v>74.710999999999999</v>
      </c>
      <c r="K229" s="2">
        <f t="shared" ca="1" si="388"/>
        <v>76.309200000000004</v>
      </c>
      <c r="L229" s="2">
        <f t="shared" ca="1" si="389"/>
        <v>79.462800000000001</v>
      </c>
      <c r="M229" s="2">
        <f t="shared" ca="1" si="390"/>
        <v>81.6999</v>
      </c>
      <c r="N229" s="2">
        <f t="shared" ca="1" si="391"/>
        <v>68.293700000000001</v>
      </c>
      <c r="O229" s="2">
        <f t="shared" ca="1" si="392"/>
        <v>80.730800000000002</v>
      </c>
      <c r="P229" s="2">
        <f t="shared" ca="1" si="374"/>
        <v>74.259299999999996</v>
      </c>
      <c r="Q229" s="2">
        <f t="shared" ca="1" si="375"/>
        <v>76.897999999999996</v>
      </c>
      <c r="R229" s="2">
        <f t="shared" ca="1" si="376"/>
        <v>82.648600000000002</v>
      </c>
      <c r="S229" s="2">
        <f t="shared" ca="1" si="377"/>
        <v>62.996099999999998</v>
      </c>
      <c r="T229" s="2">
        <f t="shared" ca="1" si="378"/>
        <v>78.960800000000006</v>
      </c>
      <c r="U229" s="2">
        <f t="shared" ca="1" si="379"/>
        <v>77.105199999999996</v>
      </c>
      <c r="V229" s="2">
        <f t="shared" ca="1" si="380"/>
        <v>85.0471</v>
      </c>
      <c r="W229" s="2">
        <f t="shared" ca="1" si="381"/>
        <v>84.506399999999999</v>
      </c>
      <c r="X229" s="2">
        <f t="shared" ca="1" si="382"/>
        <v>73.904200000000003</v>
      </c>
      <c r="Y229" s="2">
        <f t="shared" ca="1" si="383"/>
        <v>80.282399999999996</v>
      </c>
      <c r="Z229" s="2">
        <f t="shared" ca="1" si="384"/>
        <v>71.935400000000001</v>
      </c>
      <c r="AA229" s="2">
        <f t="shared" ca="1" si="393"/>
        <v>71.131399999999999</v>
      </c>
      <c r="AB229" s="2">
        <f t="shared" ca="1" si="394"/>
        <v>71.890600000000006</v>
      </c>
      <c r="AC229" s="2">
        <f t="shared" ca="1" si="395"/>
        <v>74.824799999999996</v>
      </c>
      <c r="AD229" s="2">
        <f t="shared" ca="1" si="396"/>
        <v>79.813599999999994</v>
      </c>
      <c r="AE229" s="2">
        <f t="shared" ca="1" si="397"/>
        <v>74.393600000000006</v>
      </c>
      <c r="AF229" s="2">
        <f t="shared" ca="1" si="398"/>
        <v>83.960700000000003</v>
      </c>
      <c r="AG229" s="2">
        <f t="shared" ca="1" si="399"/>
        <v>80.387600000000006</v>
      </c>
      <c r="AH229" s="2">
        <f t="shared" ca="1" si="332"/>
        <v>82.675200000000004</v>
      </c>
      <c r="AI229" s="2">
        <f t="shared" ca="1" si="333"/>
        <v>73.724599999999995</v>
      </c>
      <c r="AJ229" s="2">
        <f t="shared" ca="1" si="334"/>
        <v>78.547300000000007</v>
      </c>
      <c r="AK229" s="2">
        <f t="shared" ca="1" si="335"/>
        <v>78.364000000000004</v>
      </c>
      <c r="AL229" s="2">
        <f t="shared" ca="1" si="336"/>
        <v>67.340999999999994</v>
      </c>
      <c r="AM229" s="2">
        <f t="shared" ca="1" si="337"/>
        <v>78.081400000000002</v>
      </c>
      <c r="AN229" s="2">
        <f t="shared" ca="1" si="338"/>
        <v>78.057500000000005</v>
      </c>
      <c r="AO229" s="2">
        <f t="shared" ca="1" si="339"/>
        <v>74.697599999999994</v>
      </c>
      <c r="AP229" s="2">
        <f t="shared" ca="1" si="340"/>
        <v>74.903199999999998</v>
      </c>
      <c r="AQ229" s="2">
        <f t="shared" ca="1" si="341"/>
        <v>74.786000000000001</v>
      </c>
      <c r="AR229" s="2">
        <f t="shared" ca="1" si="342"/>
        <v>73.349999999999994</v>
      </c>
      <c r="AS229" s="2">
        <f t="shared" ca="1" si="343"/>
        <v>78.908699999999996</v>
      </c>
      <c r="AT229" s="2">
        <f t="shared" ca="1" si="344"/>
        <v>72.62</v>
      </c>
      <c r="AU229" s="2">
        <f t="shared" ca="1" si="345"/>
        <v>48.448999999999998</v>
      </c>
      <c r="AV229" s="2">
        <f t="shared" ca="1" si="346"/>
        <v>73.333399999999997</v>
      </c>
      <c r="AW229" s="2">
        <f t="shared" ca="1" si="347"/>
        <v>80.406999999999996</v>
      </c>
      <c r="AX229" s="2">
        <f t="shared" ca="1" si="348"/>
        <v>80.985799999999998</v>
      </c>
      <c r="AY229" s="2">
        <f t="shared" ca="1" si="349"/>
        <v>77.704099999999997</v>
      </c>
      <c r="AZ229" s="2">
        <f t="shared" ca="1" si="350"/>
        <v>75.872600000000006</v>
      </c>
      <c r="BA229" s="2">
        <f t="shared" ca="1" si="351"/>
        <v>76.815899999999999</v>
      </c>
      <c r="BB229" s="2">
        <f t="shared" ca="1" si="352"/>
        <v>71.849900000000005</v>
      </c>
      <c r="BC229" s="2">
        <f t="shared" ca="1" si="353"/>
        <v>82.240600000000001</v>
      </c>
      <c r="BD229" s="2">
        <f t="shared" ca="1" si="354"/>
        <v>76.983099999999993</v>
      </c>
      <c r="BE229" s="2">
        <f t="shared" ca="1" si="355"/>
        <v>75.521000000000001</v>
      </c>
      <c r="BF229" s="2">
        <f t="shared" ca="1" si="356"/>
        <v>76.368399999999994</v>
      </c>
      <c r="BG229" s="2">
        <f t="shared" ca="1" si="357"/>
        <v>82.605699999999999</v>
      </c>
      <c r="BH229" s="2">
        <f t="shared" ca="1" si="358"/>
        <v>71.691000000000003</v>
      </c>
      <c r="BI229" s="2">
        <f t="shared" ca="1" si="359"/>
        <v>76.876400000000004</v>
      </c>
      <c r="BJ229" s="2">
        <f t="shared" ca="1" si="360"/>
        <v>72.685299999999998</v>
      </c>
      <c r="BK229" s="2">
        <f t="shared" ca="1" si="361"/>
        <v>71.050899999999999</v>
      </c>
      <c r="BL229" s="2">
        <f t="shared" ca="1" si="362"/>
        <v>74.581299999999999</v>
      </c>
      <c r="BM229" s="2">
        <f t="shared" ca="1" si="363"/>
        <v>78.535799999999995</v>
      </c>
      <c r="BN229" s="2">
        <f t="shared" ca="1" si="364"/>
        <v>76.009</v>
      </c>
      <c r="BO229" s="2">
        <f t="shared" ca="1" si="365"/>
        <v>83.981700000000004</v>
      </c>
      <c r="BP229" s="2">
        <f t="shared" ca="1" si="366"/>
        <v>76.549599999999998</v>
      </c>
      <c r="BQ229" s="2">
        <f t="shared" ca="1" si="367"/>
        <v>0</v>
      </c>
      <c r="BR229" s="2">
        <f t="shared" ca="1" si="368"/>
        <v>0</v>
      </c>
      <c r="BS229" s="2">
        <f t="shared" ca="1" si="369"/>
        <v>0</v>
      </c>
      <c r="BT229" s="2">
        <f t="shared" ca="1" si="370"/>
        <v>0</v>
      </c>
      <c r="BU229" s="2">
        <f t="shared" ca="1" si="371"/>
        <v>0</v>
      </c>
    </row>
    <row r="230" spans="1:73">
      <c r="A230">
        <f>Main!A230</f>
        <v>227</v>
      </c>
      <c r="B230">
        <f>Main!B230</f>
        <v>325.5</v>
      </c>
      <c r="C230">
        <f>Main!C230</f>
        <v>55</v>
      </c>
      <c r="D230">
        <f>Main!D230</f>
        <v>2.5</v>
      </c>
      <c r="E230" t="str">
        <f>Main!E230</f>
        <v>a- d</v>
      </c>
      <c r="F230" s="23">
        <f t="shared" ca="1" si="372"/>
        <v>73.908661538461544</v>
      </c>
      <c r="G230" s="2">
        <f t="shared" ca="1" si="373"/>
        <v>88.312299999999993</v>
      </c>
      <c r="H230" s="2">
        <f t="shared" ca="1" si="385"/>
        <v>87.7988</v>
      </c>
      <c r="I230" s="2">
        <f t="shared" ca="1" si="386"/>
        <v>75.527199999999993</v>
      </c>
      <c r="J230" s="2">
        <f t="shared" ca="1" si="387"/>
        <v>72.3309</v>
      </c>
      <c r="K230" s="2">
        <f t="shared" ca="1" si="388"/>
        <v>75.566599999999994</v>
      </c>
      <c r="L230" s="2">
        <f t="shared" ca="1" si="389"/>
        <v>75.662700000000001</v>
      </c>
      <c r="M230" s="2">
        <f t="shared" ca="1" si="390"/>
        <v>76.562899999999999</v>
      </c>
      <c r="N230" s="2">
        <f t="shared" ca="1" si="391"/>
        <v>70.564099999999996</v>
      </c>
      <c r="O230" s="2">
        <f t="shared" ca="1" si="392"/>
        <v>84.494500000000002</v>
      </c>
      <c r="P230" s="2">
        <f t="shared" ca="1" si="374"/>
        <v>74.704400000000007</v>
      </c>
      <c r="Q230" s="2">
        <f t="shared" ca="1" si="375"/>
        <v>76.044600000000003</v>
      </c>
      <c r="R230" s="2">
        <f t="shared" ca="1" si="376"/>
        <v>81.611599999999996</v>
      </c>
      <c r="S230" s="2">
        <f t="shared" ca="1" si="377"/>
        <v>71.847499999999997</v>
      </c>
      <c r="T230" s="2">
        <f t="shared" ca="1" si="378"/>
        <v>79.773200000000003</v>
      </c>
      <c r="U230" s="2">
        <f t="shared" ca="1" si="379"/>
        <v>83.207899999999995</v>
      </c>
      <c r="V230" s="2">
        <f t="shared" ca="1" si="380"/>
        <v>84.294700000000006</v>
      </c>
      <c r="W230" s="2">
        <f t="shared" ca="1" si="381"/>
        <v>81.926000000000002</v>
      </c>
      <c r="X230" s="2">
        <f t="shared" ca="1" si="382"/>
        <v>76.483400000000003</v>
      </c>
      <c r="Y230" s="2">
        <f t="shared" ca="1" si="383"/>
        <v>86.3673</v>
      </c>
      <c r="Z230" s="2">
        <f t="shared" ca="1" si="384"/>
        <v>75.778400000000005</v>
      </c>
      <c r="AA230" s="2">
        <f t="shared" ca="1" si="393"/>
        <v>72.051000000000002</v>
      </c>
      <c r="AB230" s="2">
        <f t="shared" ca="1" si="394"/>
        <v>81.86</v>
      </c>
      <c r="AC230" s="2">
        <f t="shared" ca="1" si="395"/>
        <v>79.449399999999997</v>
      </c>
      <c r="AD230" s="2">
        <f t="shared" ca="1" si="396"/>
        <v>78.844800000000006</v>
      </c>
      <c r="AE230" s="2">
        <f t="shared" ca="1" si="397"/>
        <v>73.638400000000004</v>
      </c>
      <c r="AF230" s="2">
        <f t="shared" ca="1" si="398"/>
        <v>80.290099999999995</v>
      </c>
      <c r="AG230" s="2">
        <f t="shared" ca="1" si="399"/>
        <v>82.625</v>
      </c>
      <c r="AH230" s="2">
        <f t="shared" ca="1" si="332"/>
        <v>81.5381</v>
      </c>
      <c r="AI230" s="2">
        <f t="shared" ca="1" si="333"/>
        <v>66.488900000000001</v>
      </c>
      <c r="AJ230" s="2">
        <f t="shared" ca="1" si="334"/>
        <v>76.280199999999994</v>
      </c>
      <c r="AK230" s="2">
        <f t="shared" ca="1" si="335"/>
        <v>78.715999999999994</v>
      </c>
      <c r="AL230" s="2">
        <f t="shared" ca="1" si="336"/>
        <v>67.984399999999994</v>
      </c>
      <c r="AM230" s="2">
        <f t="shared" ca="1" si="337"/>
        <v>79.936000000000007</v>
      </c>
      <c r="AN230" s="2">
        <f t="shared" ca="1" si="338"/>
        <v>78.323499999999996</v>
      </c>
      <c r="AO230" s="2">
        <f t="shared" ca="1" si="339"/>
        <v>71.002799999999993</v>
      </c>
      <c r="AP230" s="2">
        <f t="shared" ca="1" si="340"/>
        <v>75.501900000000006</v>
      </c>
      <c r="AQ230" s="2">
        <f t="shared" ca="1" si="341"/>
        <v>71.849400000000003</v>
      </c>
      <c r="AR230" s="2">
        <f t="shared" ca="1" si="342"/>
        <v>79.847300000000004</v>
      </c>
      <c r="AS230" s="2">
        <f t="shared" ca="1" si="343"/>
        <v>81.738299999999995</v>
      </c>
      <c r="AT230" s="2">
        <f t="shared" ca="1" si="344"/>
        <v>74.2</v>
      </c>
      <c r="AU230" s="2">
        <f t="shared" ca="1" si="345"/>
        <v>66.415599999999998</v>
      </c>
      <c r="AV230" s="2">
        <f t="shared" ca="1" si="346"/>
        <v>79.642399999999995</v>
      </c>
      <c r="AW230" s="2">
        <f t="shared" ca="1" si="347"/>
        <v>74.733599999999996</v>
      </c>
      <c r="AX230" s="2">
        <f t="shared" ca="1" si="348"/>
        <v>80.120199999999997</v>
      </c>
      <c r="AY230" s="2">
        <f t="shared" ca="1" si="349"/>
        <v>78.170100000000005</v>
      </c>
      <c r="AZ230" s="2">
        <f t="shared" ca="1" si="350"/>
        <v>76.343699999999998</v>
      </c>
      <c r="BA230" s="2">
        <f t="shared" ca="1" si="351"/>
        <v>79.372500000000002</v>
      </c>
      <c r="BB230" s="2">
        <f t="shared" ca="1" si="352"/>
        <v>73.853399999999993</v>
      </c>
      <c r="BC230" s="2">
        <f t="shared" ca="1" si="353"/>
        <v>75.091099999999997</v>
      </c>
      <c r="BD230" s="2">
        <f t="shared" ca="1" si="354"/>
        <v>78.385000000000005</v>
      </c>
      <c r="BE230" s="2">
        <f t="shared" ca="1" si="355"/>
        <v>84.363600000000005</v>
      </c>
      <c r="BF230" s="2">
        <f t="shared" ca="1" si="356"/>
        <v>78.527600000000007</v>
      </c>
      <c r="BG230" s="2">
        <f t="shared" ca="1" si="357"/>
        <v>82.536299999999997</v>
      </c>
      <c r="BH230" s="2">
        <f t="shared" ca="1" si="358"/>
        <v>74.721400000000003</v>
      </c>
      <c r="BI230" s="2">
        <f t="shared" ca="1" si="359"/>
        <v>78.587299999999999</v>
      </c>
      <c r="BJ230" s="2">
        <f t="shared" ca="1" si="360"/>
        <v>72.970799999999997</v>
      </c>
      <c r="BK230" s="2">
        <f t="shared" ca="1" si="361"/>
        <v>69.709100000000007</v>
      </c>
      <c r="BL230" s="2">
        <f t="shared" ca="1" si="362"/>
        <v>74.282600000000002</v>
      </c>
      <c r="BM230" s="2">
        <f t="shared" ca="1" si="363"/>
        <v>79.920500000000004</v>
      </c>
      <c r="BN230" s="2">
        <f t="shared" ca="1" si="364"/>
        <v>75.128900000000002</v>
      </c>
      <c r="BO230" s="2">
        <f t="shared" ca="1" si="365"/>
        <v>83.426100000000005</v>
      </c>
      <c r="BP230" s="2">
        <f t="shared" ca="1" si="366"/>
        <v>76.736699999999999</v>
      </c>
      <c r="BQ230" s="2">
        <f t="shared" ca="1" si="367"/>
        <v>0</v>
      </c>
      <c r="BR230" s="2">
        <f t="shared" ca="1" si="368"/>
        <v>0</v>
      </c>
      <c r="BS230" s="2">
        <f t="shared" ca="1" si="369"/>
        <v>0</v>
      </c>
      <c r="BT230" s="2">
        <f t="shared" ca="1" si="370"/>
        <v>0</v>
      </c>
      <c r="BU230" s="2">
        <f t="shared" ca="1" si="371"/>
        <v>0</v>
      </c>
    </row>
    <row r="231" spans="1:73">
      <c r="A231">
        <f>Main!A231</f>
        <v>228</v>
      </c>
      <c r="B231">
        <f>Main!B231</f>
        <v>326.5</v>
      </c>
      <c r="C231">
        <f>Main!C231</f>
        <v>55</v>
      </c>
      <c r="D231">
        <f>Main!D231</f>
        <v>3.5</v>
      </c>
      <c r="E231" t="str">
        <f>Main!E231</f>
        <v>cc#</v>
      </c>
      <c r="F231" s="23">
        <f t="shared" ca="1" si="372"/>
        <v>73.446680000000015</v>
      </c>
      <c r="G231" s="2">
        <f t="shared" ca="1" si="373"/>
        <v>80.382800000000003</v>
      </c>
      <c r="H231" s="2">
        <f t="shared" ca="1" si="385"/>
        <v>86.141300000000001</v>
      </c>
      <c r="I231" s="2">
        <f t="shared" ca="1" si="386"/>
        <v>70.233400000000003</v>
      </c>
      <c r="J231" s="2">
        <f t="shared" ca="1" si="387"/>
        <v>72.2684</v>
      </c>
      <c r="K231" s="2">
        <f t="shared" ca="1" si="388"/>
        <v>72.617800000000003</v>
      </c>
      <c r="L231" s="2">
        <f t="shared" ca="1" si="389"/>
        <v>76.893500000000003</v>
      </c>
      <c r="M231" s="2">
        <f t="shared" ca="1" si="390"/>
        <v>72.5685</v>
      </c>
      <c r="N231" s="2">
        <f t="shared" ca="1" si="391"/>
        <v>71.549300000000002</v>
      </c>
      <c r="O231" s="2">
        <f t="shared" ca="1" si="392"/>
        <v>85.1113</v>
      </c>
      <c r="P231" s="2">
        <f t="shared" ca="1" si="374"/>
        <v>72.053399999999996</v>
      </c>
      <c r="Q231" s="2">
        <f t="shared" ca="1" si="375"/>
        <v>75.726600000000005</v>
      </c>
      <c r="R231" s="2">
        <f t="shared" ca="1" si="376"/>
        <v>85.881699999999995</v>
      </c>
      <c r="S231" s="2">
        <f t="shared" ca="1" si="377"/>
        <v>69.537499999999994</v>
      </c>
      <c r="T231" s="2">
        <f t="shared" ca="1" si="378"/>
        <v>77.390900000000002</v>
      </c>
      <c r="U231" s="2">
        <f t="shared" ca="1" si="379"/>
        <v>80.196299999999994</v>
      </c>
      <c r="V231" s="2">
        <f t="shared" ca="1" si="380"/>
        <v>85.361599999999996</v>
      </c>
      <c r="W231" s="2">
        <f t="shared" ca="1" si="381"/>
        <v>80.6952</v>
      </c>
      <c r="X231" s="2">
        <f t="shared" ca="1" si="382"/>
        <v>76.454599999999999</v>
      </c>
      <c r="Y231" s="2">
        <f t="shared" ca="1" si="383"/>
        <v>87.346599999999995</v>
      </c>
      <c r="Z231" s="2">
        <f t="shared" ca="1" si="384"/>
        <v>76.5839</v>
      </c>
      <c r="AA231" s="2">
        <f t="shared" ca="1" si="393"/>
        <v>72.468199999999996</v>
      </c>
      <c r="AB231" s="2">
        <f t="shared" ca="1" si="394"/>
        <v>73.669200000000004</v>
      </c>
      <c r="AC231" s="2">
        <f t="shared" ca="1" si="395"/>
        <v>76.410700000000006</v>
      </c>
      <c r="AD231" s="2">
        <f t="shared" ca="1" si="396"/>
        <v>80.490899999999996</v>
      </c>
      <c r="AE231" s="2">
        <f t="shared" ca="1" si="397"/>
        <v>78.376199999999997</v>
      </c>
      <c r="AF231" s="2">
        <f t="shared" ca="1" si="398"/>
        <v>81.204300000000003</v>
      </c>
      <c r="AG231" s="2">
        <f t="shared" ca="1" si="399"/>
        <v>79.131900000000002</v>
      </c>
      <c r="AH231" s="2">
        <f t="shared" ca="1" si="332"/>
        <v>77.186700000000002</v>
      </c>
      <c r="AI231" s="2">
        <f t="shared" ca="1" si="333"/>
        <v>68.4435</v>
      </c>
      <c r="AJ231" s="2">
        <f t="shared" ca="1" si="334"/>
        <v>81.707800000000006</v>
      </c>
      <c r="AK231" s="2">
        <f t="shared" ca="1" si="335"/>
        <v>82.810400000000001</v>
      </c>
      <c r="AL231" s="2">
        <f t="shared" ca="1" si="336"/>
        <v>69.522800000000004</v>
      </c>
      <c r="AM231" s="2">
        <f t="shared" ca="1" si="337"/>
        <v>77.9636</v>
      </c>
      <c r="AN231" s="2">
        <f t="shared" ca="1" si="338"/>
        <v>73.718400000000003</v>
      </c>
      <c r="AO231" s="2">
        <f t="shared" ca="1" si="339"/>
        <v>74.116</v>
      </c>
      <c r="AP231" s="2">
        <f t="shared" ca="1" si="340"/>
        <v>70.334199999999996</v>
      </c>
      <c r="AQ231" s="2">
        <f t="shared" ca="1" si="341"/>
        <v>79.055800000000005</v>
      </c>
      <c r="AR231" s="2">
        <f t="shared" ca="1" si="342"/>
        <v>72.367800000000003</v>
      </c>
      <c r="AS231" s="2">
        <f t="shared" ca="1" si="343"/>
        <v>82.03</v>
      </c>
      <c r="AT231" s="2">
        <f t="shared" ca="1" si="344"/>
        <v>74.235500000000002</v>
      </c>
      <c r="AU231" s="2">
        <f t="shared" ca="1" si="345"/>
        <v>74.223699999999994</v>
      </c>
      <c r="AV231" s="2">
        <f t="shared" ca="1" si="346"/>
        <v>78.997900000000001</v>
      </c>
      <c r="AW231" s="2">
        <f t="shared" ca="1" si="347"/>
        <v>76.010900000000007</v>
      </c>
      <c r="AX231" s="2">
        <f t="shared" ca="1" si="348"/>
        <v>80.148200000000003</v>
      </c>
      <c r="AY231" s="2">
        <f t="shared" ca="1" si="349"/>
        <v>82.7851</v>
      </c>
      <c r="AZ231" s="2">
        <f t="shared" ca="1" si="350"/>
        <v>79.152199999999993</v>
      </c>
      <c r="BA231" s="2">
        <f t="shared" ca="1" si="351"/>
        <v>78.423299999999998</v>
      </c>
      <c r="BB231" s="2">
        <f t="shared" ca="1" si="352"/>
        <v>69.294499999999999</v>
      </c>
      <c r="BC231" s="2">
        <f t="shared" ca="1" si="353"/>
        <v>78.499899999999997</v>
      </c>
      <c r="BD231" s="2">
        <f t="shared" ca="1" si="354"/>
        <v>80.428600000000003</v>
      </c>
      <c r="BE231" s="2">
        <f t="shared" ca="1" si="355"/>
        <v>80.142799999999994</v>
      </c>
      <c r="BF231" s="2">
        <f t="shared" ca="1" si="356"/>
        <v>78.429199999999994</v>
      </c>
      <c r="BG231" s="2">
        <f t="shared" ca="1" si="357"/>
        <v>84.003900000000002</v>
      </c>
      <c r="BH231" s="2">
        <f t="shared" ca="1" si="358"/>
        <v>72.679900000000004</v>
      </c>
      <c r="BI231" s="2">
        <f t="shared" ca="1" si="359"/>
        <v>78.276899999999998</v>
      </c>
      <c r="BJ231" s="2">
        <f t="shared" ca="1" si="360"/>
        <v>70.160499999999999</v>
      </c>
      <c r="BK231" s="2">
        <f t="shared" ca="1" si="361"/>
        <v>65.183099999999996</v>
      </c>
      <c r="BL231" s="2">
        <f t="shared" ca="1" si="362"/>
        <v>73.925799999999995</v>
      </c>
      <c r="BM231" s="2">
        <f t="shared" ca="1" si="363"/>
        <v>76.661299999999997</v>
      </c>
      <c r="BN231" s="2">
        <f t="shared" ca="1" si="364"/>
        <v>76.092399999999998</v>
      </c>
      <c r="BO231" s="2">
        <f t="shared" ca="1" si="365"/>
        <v>83.339100000000002</v>
      </c>
      <c r="BP231" s="2">
        <f t="shared" ca="1" si="366"/>
        <v>76.936499999999995</v>
      </c>
      <c r="BQ231" s="2">
        <f t="shared" ca="1" si="367"/>
        <v>0</v>
      </c>
      <c r="BR231" s="2">
        <f t="shared" ca="1" si="368"/>
        <v>0</v>
      </c>
      <c r="BS231" s="2">
        <f t="shared" ca="1" si="369"/>
        <v>0</v>
      </c>
      <c r="BT231" s="2">
        <f t="shared" ca="1" si="370"/>
        <v>0</v>
      </c>
      <c r="BU231" s="2">
        <f t="shared" ca="1" si="371"/>
        <v>0</v>
      </c>
    </row>
    <row r="232" spans="1:73">
      <c r="A232">
        <f>Main!A232</f>
        <v>229</v>
      </c>
      <c r="B232">
        <f>Main!B232</f>
        <v>327.5</v>
      </c>
      <c r="C232">
        <f>Main!C232</f>
        <v>55</v>
      </c>
      <c r="D232">
        <f>Main!D232</f>
        <v>4.5</v>
      </c>
      <c r="E232" t="str">
        <f>Main!E232</f>
        <v>C</v>
      </c>
      <c r="F232" s="23">
        <f t="shared" ca="1" si="372"/>
        <v>72.662186153846136</v>
      </c>
      <c r="G232" s="2">
        <f t="shared" ca="1" si="373"/>
        <v>76.593299999999999</v>
      </c>
      <c r="H232" s="2">
        <f t="shared" ca="1" si="385"/>
        <v>83.576300000000003</v>
      </c>
      <c r="I232" s="2">
        <f t="shared" ca="1" si="386"/>
        <v>77.596599999999995</v>
      </c>
      <c r="J232" s="2">
        <f t="shared" ca="1" si="387"/>
        <v>71.177800000000005</v>
      </c>
      <c r="K232" s="2">
        <f t="shared" ca="1" si="388"/>
        <v>72.7239</v>
      </c>
      <c r="L232" s="2">
        <f t="shared" ca="1" si="389"/>
        <v>77.521600000000007</v>
      </c>
      <c r="M232" s="2">
        <f t="shared" ca="1" si="390"/>
        <v>76.335400000000007</v>
      </c>
      <c r="N232" s="2">
        <f t="shared" ca="1" si="391"/>
        <v>72.025599999999997</v>
      </c>
      <c r="O232" s="2">
        <f t="shared" ca="1" si="392"/>
        <v>80.860299999999995</v>
      </c>
      <c r="P232" s="2">
        <f t="shared" ca="1" si="374"/>
        <v>72.086200000000005</v>
      </c>
      <c r="Q232" s="2">
        <f t="shared" ca="1" si="375"/>
        <v>75.241299999999995</v>
      </c>
      <c r="R232" s="2">
        <f t="shared" ca="1" si="376"/>
        <v>82.110399999999998</v>
      </c>
      <c r="S232" s="2">
        <f t="shared" ca="1" si="377"/>
        <v>69.124499999999998</v>
      </c>
      <c r="T232" s="2">
        <f t="shared" ca="1" si="378"/>
        <v>79.138800000000003</v>
      </c>
      <c r="U232" s="2">
        <f t="shared" ca="1" si="379"/>
        <v>81.824299999999994</v>
      </c>
      <c r="V232" s="2">
        <f t="shared" ca="1" si="380"/>
        <v>83.358199999999997</v>
      </c>
      <c r="W232" s="2">
        <f t="shared" ca="1" si="381"/>
        <v>79.270899999999997</v>
      </c>
      <c r="X232" s="2">
        <f t="shared" ca="1" si="382"/>
        <v>77.683199999999999</v>
      </c>
      <c r="Y232" s="2">
        <f t="shared" ca="1" si="383"/>
        <v>86.025099999999995</v>
      </c>
      <c r="Z232" s="2">
        <f t="shared" ca="1" si="384"/>
        <v>78.373999999999995</v>
      </c>
      <c r="AA232" s="2">
        <f t="shared" ca="1" si="393"/>
        <v>70.781999999999996</v>
      </c>
      <c r="AB232" s="2">
        <f t="shared" ca="1" si="394"/>
        <v>71.131600000000006</v>
      </c>
      <c r="AC232" s="2">
        <f t="shared" ca="1" si="395"/>
        <v>74.5809</v>
      </c>
      <c r="AD232" s="2">
        <f t="shared" ca="1" si="396"/>
        <v>78.118600000000001</v>
      </c>
      <c r="AE232" s="2">
        <f t="shared" ca="1" si="397"/>
        <v>69.384399999999999</v>
      </c>
      <c r="AF232" s="2">
        <f t="shared" ca="1" si="398"/>
        <v>79.968299999999999</v>
      </c>
      <c r="AG232" s="2">
        <f t="shared" ca="1" si="399"/>
        <v>82.430999999999997</v>
      </c>
      <c r="AH232" s="2">
        <f t="shared" ca="1" si="332"/>
        <v>81.528099999999995</v>
      </c>
      <c r="AI232" s="2">
        <f t="shared" ca="1" si="333"/>
        <v>71.423599999999993</v>
      </c>
      <c r="AJ232" s="2">
        <f t="shared" ca="1" si="334"/>
        <v>78.253900000000002</v>
      </c>
      <c r="AK232" s="2">
        <f t="shared" ca="1" si="335"/>
        <v>80.962900000000005</v>
      </c>
      <c r="AL232" s="2">
        <f t="shared" ca="1" si="336"/>
        <v>72.404600000000002</v>
      </c>
      <c r="AM232" s="2">
        <f t="shared" ca="1" si="337"/>
        <v>75.746300000000005</v>
      </c>
      <c r="AN232" s="2">
        <f t="shared" ca="1" si="338"/>
        <v>73.416499999999999</v>
      </c>
      <c r="AO232" s="2">
        <f t="shared" ca="1" si="339"/>
        <v>72.152900000000002</v>
      </c>
      <c r="AP232" s="2">
        <f t="shared" ca="1" si="340"/>
        <v>74.028400000000005</v>
      </c>
      <c r="AQ232" s="2">
        <f t="shared" ca="1" si="341"/>
        <v>74.900899999999993</v>
      </c>
      <c r="AR232" s="2">
        <f t="shared" ca="1" si="342"/>
        <v>75.3155</v>
      </c>
      <c r="AS232" s="2">
        <f t="shared" ca="1" si="343"/>
        <v>76.188299999999998</v>
      </c>
      <c r="AT232" s="2">
        <f t="shared" ca="1" si="344"/>
        <v>71.177899999999994</v>
      </c>
      <c r="AU232" s="2">
        <f t="shared" ca="1" si="345"/>
        <v>71.609499999999997</v>
      </c>
      <c r="AV232" s="2">
        <f t="shared" ca="1" si="346"/>
        <v>71.283500000000004</v>
      </c>
      <c r="AW232" s="2">
        <f t="shared" ca="1" si="347"/>
        <v>72.864800000000002</v>
      </c>
      <c r="AX232" s="2">
        <f t="shared" ca="1" si="348"/>
        <v>83.600099999999998</v>
      </c>
      <c r="AY232" s="2">
        <f t="shared" ca="1" si="349"/>
        <v>83.253299999999996</v>
      </c>
      <c r="AZ232" s="2">
        <f t="shared" ca="1" si="350"/>
        <v>79.208100000000002</v>
      </c>
      <c r="BA232" s="2">
        <f t="shared" ca="1" si="351"/>
        <v>72.506500000000003</v>
      </c>
      <c r="BB232" s="2">
        <f t="shared" ca="1" si="352"/>
        <v>67.667900000000003</v>
      </c>
      <c r="BC232" s="2">
        <f t="shared" ca="1" si="353"/>
        <v>74.813100000000006</v>
      </c>
      <c r="BD232" s="2">
        <f t="shared" ca="1" si="354"/>
        <v>77.196200000000005</v>
      </c>
      <c r="BE232" s="2">
        <f t="shared" ca="1" si="355"/>
        <v>78.432299999999998</v>
      </c>
      <c r="BF232" s="2">
        <f t="shared" ca="1" si="356"/>
        <v>80.061700000000002</v>
      </c>
      <c r="BG232" s="2">
        <f t="shared" ca="1" si="357"/>
        <v>79.440600000000003</v>
      </c>
      <c r="BH232" s="2">
        <f t="shared" ca="1" si="358"/>
        <v>70.0595</v>
      </c>
      <c r="BI232" s="2">
        <f t="shared" ca="1" si="359"/>
        <v>74.579700000000003</v>
      </c>
      <c r="BJ232" s="2">
        <f t="shared" ca="1" si="360"/>
        <v>68.880399999999995</v>
      </c>
      <c r="BK232" s="2">
        <f t="shared" ca="1" si="361"/>
        <v>70.037599999999998</v>
      </c>
      <c r="BL232" s="2">
        <f t="shared" ca="1" si="362"/>
        <v>76.632199999999997</v>
      </c>
      <c r="BM232" s="2">
        <f t="shared" ca="1" si="363"/>
        <v>80.818899999999999</v>
      </c>
      <c r="BN232" s="2">
        <f t="shared" ca="1" si="364"/>
        <v>75.502200000000002</v>
      </c>
      <c r="BO232" s="2">
        <f t="shared" ca="1" si="365"/>
        <v>83.334100000000007</v>
      </c>
      <c r="BP232" s="2">
        <f t="shared" ca="1" si="366"/>
        <v>74.715599999999995</v>
      </c>
      <c r="BQ232" s="2">
        <f t="shared" ca="1" si="367"/>
        <v>0</v>
      </c>
      <c r="BR232" s="2">
        <f t="shared" ca="1" si="368"/>
        <v>0</v>
      </c>
      <c r="BS232" s="2">
        <f t="shared" ca="1" si="369"/>
        <v>0</v>
      </c>
      <c r="BT232" s="2">
        <f t="shared" ca="1" si="370"/>
        <v>0</v>
      </c>
      <c r="BU232" s="2">
        <f t="shared" ca="1" si="371"/>
        <v>0</v>
      </c>
    </row>
    <row r="233" spans="1:73">
      <c r="A233">
        <f>Main!A233</f>
        <v>230</v>
      </c>
      <c r="B233">
        <f>Main!B233</f>
        <v>328.5</v>
      </c>
      <c r="C233">
        <f>Main!C233</f>
        <v>55</v>
      </c>
      <c r="D233">
        <f>Main!D233</f>
        <v>5.5</v>
      </c>
      <c r="E233" t="str">
        <f>Main!E233</f>
        <v>e dd#</v>
      </c>
      <c r="F233" s="23">
        <f t="shared" ca="1" si="372"/>
        <v>75.931695384615381</v>
      </c>
      <c r="G233" s="2">
        <f t="shared" ca="1" si="373"/>
        <v>79.119900000000001</v>
      </c>
      <c r="H233" s="2">
        <f t="shared" ca="1" si="385"/>
        <v>84.054699999999997</v>
      </c>
      <c r="I233" s="2">
        <f t="shared" ca="1" si="386"/>
        <v>77.514399999999995</v>
      </c>
      <c r="J233" s="2">
        <f t="shared" ca="1" si="387"/>
        <v>76.959900000000005</v>
      </c>
      <c r="K233" s="2">
        <f t="shared" ca="1" si="388"/>
        <v>75.973299999999995</v>
      </c>
      <c r="L233" s="2">
        <f t="shared" ca="1" si="389"/>
        <v>76.562100000000001</v>
      </c>
      <c r="M233" s="2">
        <f t="shared" ca="1" si="390"/>
        <v>78.269099999999995</v>
      </c>
      <c r="N233" s="2">
        <f t="shared" ca="1" si="391"/>
        <v>75.739800000000002</v>
      </c>
      <c r="O233" s="2">
        <f t="shared" ca="1" si="392"/>
        <v>84.167699999999996</v>
      </c>
      <c r="P233" s="2">
        <f t="shared" ca="1" si="374"/>
        <v>73.234700000000004</v>
      </c>
      <c r="Q233" s="2">
        <f t="shared" ca="1" si="375"/>
        <v>77.758899999999997</v>
      </c>
      <c r="R233" s="2">
        <f t="shared" ca="1" si="376"/>
        <v>87.852099999999993</v>
      </c>
      <c r="S233" s="2">
        <f t="shared" ca="1" si="377"/>
        <v>73.287499999999994</v>
      </c>
      <c r="T233" s="2">
        <f t="shared" ca="1" si="378"/>
        <v>84.374600000000001</v>
      </c>
      <c r="U233" s="2">
        <f t="shared" ca="1" si="379"/>
        <v>80.618200000000002</v>
      </c>
      <c r="V233" s="2">
        <f t="shared" ca="1" si="380"/>
        <v>84.182299999999998</v>
      </c>
      <c r="W233" s="2">
        <f t="shared" ca="1" si="381"/>
        <v>81.828000000000003</v>
      </c>
      <c r="X233" s="2">
        <f t="shared" ca="1" si="382"/>
        <v>76.535899999999998</v>
      </c>
      <c r="Y233" s="2">
        <f t="shared" ca="1" si="383"/>
        <v>87.932400000000001</v>
      </c>
      <c r="Z233" s="2">
        <f t="shared" ca="1" si="384"/>
        <v>82.024699999999996</v>
      </c>
      <c r="AA233" s="2">
        <f t="shared" ca="1" si="393"/>
        <v>74.563699999999997</v>
      </c>
      <c r="AB233" s="2">
        <f t="shared" ca="1" si="394"/>
        <v>72.737499999999997</v>
      </c>
      <c r="AC233" s="2">
        <f t="shared" ca="1" si="395"/>
        <v>78.338200000000001</v>
      </c>
      <c r="AD233" s="2">
        <f t="shared" ca="1" si="396"/>
        <v>81.681899999999999</v>
      </c>
      <c r="AE233" s="2">
        <f t="shared" ca="1" si="397"/>
        <v>74.947999999999993</v>
      </c>
      <c r="AF233" s="2">
        <f t="shared" ca="1" si="398"/>
        <v>82.364500000000007</v>
      </c>
      <c r="AG233" s="2">
        <f t="shared" ca="1" si="399"/>
        <v>84.427899999999994</v>
      </c>
      <c r="AH233" s="2">
        <f t="shared" ca="1" si="332"/>
        <v>84.280699999999996</v>
      </c>
      <c r="AI233" s="2">
        <f t="shared" ca="1" si="333"/>
        <v>74.956699999999998</v>
      </c>
      <c r="AJ233" s="2">
        <f t="shared" ca="1" si="334"/>
        <v>78.885800000000003</v>
      </c>
      <c r="AK233" s="2">
        <f t="shared" ca="1" si="335"/>
        <v>83.830600000000004</v>
      </c>
      <c r="AL233" s="2">
        <f t="shared" ca="1" si="336"/>
        <v>74.357799999999997</v>
      </c>
      <c r="AM233" s="2">
        <f t="shared" ca="1" si="337"/>
        <v>82.426699999999997</v>
      </c>
      <c r="AN233" s="2">
        <f t="shared" ca="1" si="338"/>
        <v>78.893600000000006</v>
      </c>
      <c r="AO233" s="2">
        <f t="shared" ca="1" si="339"/>
        <v>73.620900000000006</v>
      </c>
      <c r="AP233" s="2">
        <f t="shared" ca="1" si="340"/>
        <v>80.721900000000005</v>
      </c>
      <c r="AQ233" s="2">
        <f t="shared" ca="1" si="341"/>
        <v>81.3035</v>
      </c>
      <c r="AR233" s="2">
        <f t="shared" ca="1" si="342"/>
        <v>76.7059</v>
      </c>
      <c r="AS233" s="2">
        <f t="shared" ca="1" si="343"/>
        <v>81.482600000000005</v>
      </c>
      <c r="AT233" s="2">
        <f t="shared" ca="1" si="344"/>
        <v>79.339299999999994</v>
      </c>
      <c r="AU233" s="2">
        <f t="shared" ca="1" si="345"/>
        <v>66.47</v>
      </c>
      <c r="AV233" s="2">
        <f t="shared" ca="1" si="346"/>
        <v>77.343400000000003</v>
      </c>
      <c r="AW233" s="2">
        <f t="shared" ca="1" si="347"/>
        <v>80.825900000000004</v>
      </c>
      <c r="AX233" s="2">
        <f t="shared" ca="1" si="348"/>
        <v>86.063000000000002</v>
      </c>
      <c r="AY233" s="2">
        <f t="shared" ca="1" si="349"/>
        <v>83.686800000000005</v>
      </c>
      <c r="AZ233" s="2">
        <f t="shared" ca="1" si="350"/>
        <v>80.120900000000006</v>
      </c>
      <c r="BA233" s="2">
        <f t="shared" ca="1" si="351"/>
        <v>77.811499999999995</v>
      </c>
      <c r="BB233" s="2">
        <f t="shared" ca="1" si="352"/>
        <v>79.186999999999998</v>
      </c>
      <c r="BC233" s="2">
        <f t="shared" ca="1" si="353"/>
        <v>83.445599999999999</v>
      </c>
      <c r="BD233" s="2">
        <f t="shared" ca="1" si="354"/>
        <v>80.476500000000001</v>
      </c>
      <c r="BE233" s="2">
        <f t="shared" ca="1" si="355"/>
        <v>80.726500000000001</v>
      </c>
      <c r="BF233" s="2">
        <f t="shared" ca="1" si="356"/>
        <v>84.315700000000007</v>
      </c>
      <c r="BG233" s="2">
        <f t="shared" ca="1" si="357"/>
        <v>83.875600000000006</v>
      </c>
      <c r="BH233" s="2">
        <f t="shared" ca="1" si="358"/>
        <v>78.7727</v>
      </c>
      <c r="BI233" s="2">
        <f t="shared" ca="1" si="359"/>
        <v>81.043000000000006</v>
      </c>
      <c r="BJ233" s="2">
        <f t="shared" ca="1" si="360"/>
        <v>71.362200000000001</v>
      </c>
      <c r="BK233" s="2">
        <f t="shared" ca="1" si="361"/>
        <v>75.689499999999995</v>
      </c>
      <c r="BL233" s="2">
        <f t="shared" ca="1" si="362"/>
        <v>81.558599999999998</v>
      </c>
      <c r="BM233" s="2">
        <f t="shared" ca="1" si="363"/>
        <v>82.127300000000005</v>
      </c>
      <c r="BN233" s="2">
        <f t="shared" ca="1" si="364"/>
        <v>77.352000000000004</v>
      </c>
      <c r="BO233" s="2">
        <f t="shared" ca="1" si="365"/>
        <v>88.649900000000002</v>
      </c>
      <c r="BP233" s="2">
        <f t="shared" ca="1" si="366"/>
        <v>76.798699999999997</v>
      </c>
      <c r="BQ233" s="2">
        <f t="shared" ca="1" si="367"/>
        <v>0</v>
      </c>
      <c r="BR233" s="2">
        <f t="shared" ca="1" si="368"/>
        <v>0</v>
      </c>
      <c r="BS233" s="2">
        <f t="shared" ca="1" si="369"/>
        <v>0</v>
      </c>
      <c r="BT233" s="2">
        <f t="shared" ca="1" si="370"/>
        <v>0</v>
      </c>
      <c r="BU233" s="2">
        <f t="shared" ca="1" si="371"/>
        <v>0</v>
      </c>
    </row>
    <row r="234" spans="1:73">
      <c r="A234">
        <f>Main!A234</f>
        <v>231</v>
      </c>
      <c r="B234">
        <f>Main!B234</f>
        <v>329.5</v>
      </c>
      <c r="C234">
        <f>Main!C234</f>
        <v>55</v>
      </c>
      <c r="D234">
        <f>Main!D234</f>
        <v>6.5</v>
      </c>
      <c r="E234" t="str">
        <f>Main!E234</f>
        <v>B</v>
      </c>
      <c r="F234" s="23">
        <f t="shared" ca="1" si="372"/>
        <v>73.77241846153845</v>
      </c>
      <c r="G234" s="2">
        <f t="shared" ca="1" si="373"/>
        <v>77.546099999999996</v>
      </c>
      <c r="H234" s="2">
        <f t="shared" ca="1" si="385"/>
        <v>82.933099999999996</v>
      </c>
      <c r="I234" s="2">
        <f t="shared" ca="1" si="386"/>
        <v>75.490200000000002</v>
      </c>
      <c r="J234" s="2">
        <f t="shared" ca="1" si="387"/>
        <v>78.098200000000006</v>
      </c>
      <c r="K234" s="2">
        <f t="shared" ca="1" si="388"/>
        <v>81.465400000000002</v>
      </c>
      <c r="L234" s="2">
        <f t="shared" ca="1" si="389"/>
        <v>77.548599999999993</v>
      </c>
      <c r="M234" s="2">
        <f t="shared" ca="1" si="390"/>
        <v>79.554299999999998</v>
      </c>
      <c r="N234" s="2">
        <f t="shared" ca="1" si="391"/>
        <v>69.308599999999998</v>
      </c>
      <c r="O234" s="2">
        <f t="shared" ca="1" si="392"/>
        <v>84.148399999999995</v>
      </c>
      <c r="P234" s="2">
        <f t="shared" ca="1" si="374"/>
        <v>73.739900000000006</v>
      </c>
      <c r="Q234" s="2">
        <f t="shared" ca="1" si="375"/>
        <v>78.174199999999999</v>
      </c>
      <c r="R234" s="2">
        <f t="shared" ca="1" si="376"/>
        <v>78.100200000000001</v>
      </c>
      <c r="S234" s="2">
        <f t="shared" ca="1" si="377"/>
        <v>71.215000000000003</v>
      </c>
      <c r="T234" s="2">
        <f t="shared" ca="1" si="378"/>
        <v>81.855500000000006</v>
      </c>
      <c r="U234" s="2">
        <f t="shared" ca="1" si="379"/>
        <v>76.828500000000005</v>
      </c>
      <c r="V234" s="2">
        <f t="shared" ca="1" si="380"/>
        <v>79.386300000000006</v>
      </c>
      <c r="W234" s="2">
        <f t="shared" ca="1" si="381"/>
        <v>80.027600000000007</v>
      </c>
      <c r="X234" s="2">
        <f t="shared" ca="1" si="382"/>
        <v>77.951700000000002</v>
      </c>
      <c r="Y234" s="2">
        <f t="shared" ca="1" si="383"/>
        <v>85.274100000000004</v>
      </c>
      <c r="Z234" s="2">
        <f t="shared" ca="1" si="384"/>
        <v>78.1233</v>
      </c>
      <c r="AA234" s="2">
        <f t="shared" ca="1" si="393"/>
        <v>73.373000000000005</v>
      </c>
      <c r="AB234" s="2">
        <f t="shared" ca="1" si="394"/>
        <v>77.119200000000006</v>
      </c>
      <c r="AC234" s="2">
        <f t="shared" ca="1" si="395"/>
        <v>79.524699999999996</v>
      </c>
      <c r="AD234" s="2">
        <f t="shared" ca="1" si="396"/>
        <v>78.392300000000006</v>
      </c>
      <c r="AE234" s="2">
        <f t="shared" ca="1" si="397"/>
        <v>77.855400000000003</v>
      </c>
      <c r="AF234" s="2">
        <f t="shared" ca="1" si="398"/>
        <v>88.909199999999998</v>
      </c>
      <c r="AG234" s="2">
        <f t="shared" ca="1" si="399"/>
        <v>81.428299999999993</v>
      </c>
      <c r="AH234" s="2">
        <f t="shared" ca="1" si="332"/>
        <v>76.105699999999999</v>
      </c>
      <c r="AI234" s="2">
        <f t="shared" ca="1" si="333"/>
        <v>66.537999999999997</v>
      </c>
      <c r="AJ234" s="2">
        <f t="shared" ca="1" si="334"/>
        <v>76.306100000000001</v>
      </c>
      <c r="AK234" s="2">
        <f t="shared" ca="1" si="335"/>
        <v>78.021900000000002</v>
      </c>
      <c r="AL234" s="2">
        <f t="shared" ca="1" si="336"/>
        <v>74.837699999999998</v>
      </c>
      <c r="AM234" s="2">
        <f t="shared" ca="1" si="337"/>
        <v>78.998800000000003</v>
      </c>
      <c r="AN234" s="2">
        <f t="shared" ca="1" si="338"/>
        <v>73.515000000000001</v>
      </c>
      <c r="AO234" s="2">
        <f t="shared" ca="1" si="339"/>
        <v>74.464799999999997</v>
      </c>
      <c r="AP234" s="2">
        <f t="shared" ca="1" si="340"/>
        <v>75.874399999999994</v>
      </c>
      <c r="AQ234" s="2">
        <f t="shared" ca="1" si="341"/>
        <v>76.0822</v>
      </c>
      <c r="AR234" s="2">
        <f t="shared" ca="1" si="342"/>
        <v>71.080799999999996</v>
      </c>
      <c r="AS234" s="2">
        <f t="shared" ca="1" si="343"/>
        <v>78.968900000000005</v>
      </c>
      <c r="AT234" s="2">
        <f t="shared" ca="1" si="344"/>
        <v>79.531000000000006</v>
      </c>
      <c r="AU234" s="2">
        <f t="shared" ca="1" si="345"/>
        <v>64.095299999999995</v>
      </c>
      <c r="AV234" s="2">
        <f t="shared" ca="1" si="346"/>
        <v>71.015699999999995</v>
      </c>
      <c r="AW234" s="2">
        <f t="shared" ca="1" si="347"/>
        <v>77.763800000000003</v>
      </c>
      <c r="AX234" s="2">
        <f t="shared" ca="1" si="348"/>
        <v>83.822400000000002</v>
      </c>
      <c r="AY234" s="2">
        <f t="shared" ca="1" si="349"/>
        <v>81.778599999999997</v>
      </c>
      <c r="AZ234" s="2">
        <f t="shared" ca="1" si="350"/>
        <v>79.998199999999997</v>
      </c>
      <c r="BA234" s="2">
        <f t="shared" ca="1" si="351"/>
        <v>70.834999999999994</v>
      </c>
      <c r="BB234" s="2">
        <f t="shared" ca="1" si="352"/>
        <v>76.046199999999999</v>
      </c>
      <c r="BC234" s="2">
        <f t="shared" ca="1" si="353"/>
        <v>76.385499999999993</v>
      </c>
      <c r="BD234" s="2">
        <f t="shared" ca="1" si="354"/>
        <v>81.282399999999996</v>
      </c>
      <c r="BE234" s="2">
        <f t="shared" ca="1" si="355"/>
        <v>80.747799999999998</v>
      </c>
      <c r="BF234" s="2">
        <f t="shared" ca="1" si="356"/>
        <v>84.401200000000003</v>
      </c>
      <c r="BG234" s="2">
        <f t="shared" ca="1" si="357"/>
        <v>81.608400000000003</v>
      </c>
      <c r="BH234" s="2">
        <f t="shared" ca="1" si="358"/>
        <v>73.9024</v>
      </c>
      <c r="BI234" s="2">
        <f t="shared" ca="1" si="359"/>
        <v>78.658699999999996</v>
      </c>
      <c r="BJ234" s="2">
        <f t="shared" ca="1" si="360"/>
        <v>71.9345</v>
      </c>
      <c r="BK234" s="2">
        <f t="shared" ca="1" si="361"/>
        <v>66.731899999999996</v>
      </c>
      <c r="BL234" s="2">
        <f t="shared" ca="1" si="362"/>
        <v>78.230900000000005</v>
      </c>
      <c r="BM234" s="2">
        <f t="shared" ca="1" si="363"/>
        <v>78.4298</v>
      </c>
      <c r="BN234" s="2">
        <f t="shared" ca="1" si="364"/>
        <v>79.192700000000002</v>
      </c>
      <c r="BO234" s="2">
        <f t="shared" ca="1" si="365"/>
        <v>85.746499999999997</v>
      </c>
      <c r="BP234" s="2">
        <f t="shared" ca="1" si="366"/>
        <v>68.902699999999996</v>
      </c>
      <c r="BQ234" s="2">
        <f t="shared" ca="1" si="367"/>
        <v>0</v>
      </c>
      <c r="BR234" s="2">
        <f t="shared" ca="1" si="368"/>
        <v>0</v>
      </c>
      <c r="BS234" s="2">
        <f t="shared" ca="1" si="369"/>
        <v>0</v>
      </c>
      <c r="BT234" s="2">
        <f t="shared" ca="1" si="370"/>
        <v>0</v>
      </c>
      <c r="BU234" s="2">
        <f t="shared" ca="1" si="371"/>
        <v>0</v>
      </c>
    </row>
    <row r="235" spans="1:73">
      <c r="A235">
        <f>Main!A235</f>
        <v>232</v>
      </c>
      <c r="B235">
        <f>Main!B235</f>
        <v>331</v>
      </c>
      <c r="C235">
        <f>Main!C235</f>
        <v>56</v>
      </c>
      <c r="D235">
        <f>Main!D235</f>
        <v>2</v>
      </c>
      <c r="E235" t="str">
        <f>Main!E235</f>
        <v>EE-</v>
      </c>
      <c r="F235" s="23">
        <f t="shared" ca="1" si="372"/>
        <v>53.357393846153869</v>
      </c>
      <c r="G235" s="2">
        <f t="shared" ca="1" si="373"/>
        <v>70.5779</v>
      </c>
      <c r="H235" s="2">
        <f t="shared" ca="1" si="385"/>
        <v>50.040399999999998</v>
      </c>
      <c r="I235" s="2">
        <f t="shared" ca="1" si="386"/>
        <v>55.156100000000002</v>
      </c>
      <c r="J235" s="2">
        <f t="shared" ca="1" si="387"/>
        <v>56.343899999999998</v>
      </c>
      <c r="K235" s="2">
        <f t="shared" ca="1" si="388"/>
        <v>55.718200000000003</v>
      </c>
      <c r="L235" s="2">
        <f t="shared" ca="1" si="389"/>
        <v>55.493200000000002</v>
      </c>
      <c r="M235" s="2">
        <f t="shared" ca="1" si="390"/>
        <v>52.373600000000003</v>
      </c>
      <c r="N235" s="2">
        <f t="shared" ca="1" si="391"/>
        <v>50.160499999999999</v>
      </c>
      <c r="O235" s="2">
        <f t="shared" ca="1" si="392"/>
        <v>56.628599999999999</v>
      </c>
      <c r="P235" s="2">
        <f t="shared" ca="1" si="374"/>
        <v>51.264200000000002</v>
      </c>
      <c r="Q235" s="2">
        <f t="shared" ca="1" si="375"/>
        <v>44.715899999999998</v>
      </c>
      <c r="R235" s="2">
        <f t="shared" ca="1" si="376"/>
        <v>73.044700000000006</v>
      </c>
      <c r="S235" s="2">
        <f t="shared" ca="1" si="377"/>
        <v>50.003799999999998</v>
      </c>
      <c r="T235" s="2">
        <f t="shared" ca="1" si="378"/>
        <v>55.375700000000002</v>
      </c>
      <c r="U235" s="2">
        <f t="shared" ca="1" si="379"/>
        <v>66.752300000000005</v>
      </c>
      <c r="V235" s="2">
        <f t="shared" ca="1" si="380"/>
        <v>53.5306</v>
      </c>
      <c r="W235" s="2">
        <f t="shared" ca="1" si="381"/>
        <v>67.915199999999999</v>
      </c>
      <c r="X235" s="2">
        <f t="shared" ca="1" si="382"/>
        <v>58.069899999999997</v>
      </c>
      <c r="Y235" s="2">
        <f t="shared" ca="1" si="383"/>
        <v>63.612400000000001</v>
      </c>
      <c r="Z235" s="2">
        <f t="shared" ca="1" si="384"/>
        <v>57.7879</v>
      </c>
      <c r="AA235" s="2">
        <f t="shared" ca="1" si="393"/>
        <v>52.695900000000002</v>
      </c>
      <c r="AB235" s="2">
        <f t="shared" ca="1" si="394"/>
        <v>52.396000000000001</v>
      </c>
      <c r="AC235" s="2">
        <f t="shared" ca="1" si="395"/>
        <v>53.173900000000003</v>
      </c>
      <c r="AD235" s="2">
        <f t="shared" ca="1" si="396"/>
        <v>59.057600000000001</v>
      </c>
      <c r="AE235" s="2">
        <f t="shared" ca="1" si="397"/>
        <v>45.242400000000004</v>
      </c>
      <c r="AF235" s="2">
        <f t="shared" ca="1" si="398"/>
        <v>63.152200000000001</v>
      </c>
      <c r="AG235" s="2">
        <f t="shared" ca="1" si="399"/>
        <v>57.200899999999997</v>
      </c>
      <c r="AH235" s="2">
        <f t="shared" ca="1" si="332"/>
        <v>59.491199999999999</v>
      </c>
      <c r="AI235" s="2">
        <f t="shared" ca="1" si="333"/>
        <v>51.277700000000003</v>
      </c>
      <c r="AJ235" s="2">
        <f t="shared" ca="1" si="334"/>
        <v>58.020499999999998</v>
      </c>
      <c r="AK235" s="2">
        <f t="shared" ca="1" si="335"/>
        <v>53.671500000000002</v>
      </c>
      <c r="AL235" s="2">
        <f t="shared" ca="1" si="336"/>
        <v>50.373100000000001</v>
      </c>
      <c r="AM235" s="2">
        <f t="shared" ca="1" si="337"/>
        <v>51.841799999999999</v>
      </c>
      <c r="AN235" s="2">
        <f t="shared" ca="1" si="338"/>
        <v>58.113799999999998</v>
      </c>
      <c r="AO235" s="2">
        <f t="shared" ca="1" si="339"/>
        <v>60.100299999999997</v>
      </c>
      <c r="AP235" s="2">
        <f t="shared" ca="1" si="340"/>
        <v>52.347799999999999</v>
      </c>
      <c r="AQ235" s="2">
        <f t="shared" ca="1" si="341"/>
        <v>51.5276</v>
      </c>
      <c r="AR235" s="2">
        <f t="shared" ca="1" si="342"/>
        <v>54.008200000000002</v>
      </c>
      <c r="AS235" s="2">
        <f t="shared" ca="1" si="343"/>
        <v>50.684399999999997</v>
      </c>
      <c r="AT235" s="2">
        <f t="shared" ca="1" si="344"/>
        <v>51.6691</v>
      </c>
      <c r="AU235" s="2">
        <f t="shared" ca="1" si="345"/>
        <v>82.072999999999993</v>
      </c>
      <c r="AV235" s="2">
        <f t="shared" ca="1" si="346"/>
        <v>51.212899999999998</v>
      </c>
      <c r="AW235" s="2">
        <f t="shared" ca="1" si="347"/>
        <v>48.017499999999998</v>
      </c>
      <c r="AX235" s="2">
        <f t="shared" ca="1" si="348"/>
        <v>55.2986</v>
      </c>
      <c r="AY235" s="2">
        <f t="shared" ca="1" si="349"/>
        <v>51.543399999999998</v>
      </c>
      <c r="AZ235" s="2">
        <f t="shared" ca="1" si="350"/>
        <v>55.926499999999997</v>
      </c>
      <c r="BA235" s="2">
        <f t="shared" ca="1" si="351"/>
        <v>60.871299999999998</v>
      </c>
      <c r="BB235" s="2">
        <f t="shared" ca="1" si="352"/>
        <v>47.924700000000001</v>
      </c>
      <c r="BC235" s="2">
        <f t="shared" ca="1" si="353"/>
        <v>58.634300000000003</v>
      </c>
      <c r="BD235" s="2">
        <f t="shared" ca="1" si="354"/>
        <v>52.9452</v>
      </c>
      <c r="BE235" s="2">
        <f t="shared" ca="1" si="355"/>
        <v>61.9741</v>
      </c>
      <c r="BF235" s="2">
        <f t="shared" ca="1" si="356"/>
        <v>56.164400000000001</v>
      </c>
      <c r="BG235" s="2">
        <f t="shared" ca="1" si="357"/>
        <v>53.609699999999997</v>
      </c>
      <c r="BH235" s="2">
        <f t="shared" ca="1" si="358"/>
        <v>58.664900000000003</v>
      </c>
      <c r="BI235" s="2">
        <f t="shared" ca="1" si="359"/>
        <v>62.554200000000002</v>
      </c>
      <c r="BJ235" s="2">
        <f t="shared" ca="1" si="360"/>
        <v>46.230499999999999</v>
      </c>
      <c r="BK235" s="2">
        <f t="shared" ca="1" si="361"/>
        <v>50.960799999999999</v>
      </c>
      <c r="BL235" s="2">
        <f t="shared" ca="1" si="362"/>
        <v>52.211399999999998</v>
      </c>
      <c r="BM235" s="2">
        <f t="shared" ca="1" si="363"/>
        <v>59.785699999999999</v>
      </c>
      <c r="BN235" s="2">
        <f t="shared" ca="1" si="364"/>
        <v>60.726199999999999</v>
      </c>
      <c r="BO235" s="2">
        <f t="shared" ca="1" si="365"/>
        <v>55.713900000000002</v>
      </c>
      <c r="BP235" s="2">
        <f t="shared" ca="1" si="366"/>
        <v>54.576500000000003</v>
      </c>
      <c r="BQ235" s="2">
        <f t="shared" ca="1" si="367"/>
        <v>0</v>
      </c>
      <c r="BR235" s="2">
        <f t="shared" ca="1" si="368"/>
        <v>0</v>
      </c>
      <c r="BS235" s="2">
        <f t="shared" ca="1" si="369"/>
        <v>0</v>
      </c>
      <c r="BT235" s="2">
        <f t="shared" ca="1" si="370"/>
        <v>0</v>
      </c>
      <c r="BU235" s="2">
        <f t="shared" ca="1" si="371"/>
        <v>0</v>
      </c>
    </row>
    <row r="236" spans="1:73">
      <c r="A236">
        <f>Main!A236</f>
        <v>233</v>
      </c>
      <c r="B236">
        <f>Main!B236</f>
        <v>333</v>
      </c>
      <c r="C236">
        <f>Main!C236</f>
        <v>56</v>
      </c>
      <c r="D236">
        <f>Main!D236</f>
        <v>4</v>
      </c>
      <c r="E236" t="str">
        <f>Main!E236</f>
        <v>B d b-</v>
      </c>
      <c r="F236" s="23">
        <f t="shared" ca="1" si="372"/>
        <v>57.676396923076943</v>
      </c>
      <c r="G236" s="2">
        <f t="shared" ca="1" si="373"/>
        <v>79.627099999999999</v>
      </c>
      <c r="H236" s="2">
        <f t="shared" ca="1" si="385"/>
        <v>60.186100000000003</v>
      </c>
      <c r="I236" s="2">
        <f t="shared" ca="1" si="386"/>
        <v>57.588299999999997</v>
      </c>
      <c r="J236" s="2">
        <f t="shared" ca="1" si="387"/>
        <v>55.852200000000003</v>
      </c>
      <c r="K236" s="2">
        <f t="shared" ca="1" si="388"/>
        <v>54.735399999999998</v>
      </c>
      <c r="L236" s="2">
        <f t="shared" ca="1" si="389"/>
        <v>61.648200000000003</v>
      </c>
      <c r="M236" s="2">
        <f t="shared" ca="1" si="390"/>
        <v>52.548299999999998</v>
      </c>
      <c r="N236" s="2">
        <f t="shared" ca="1" si="391"/>
        <v>63.811300000000003</v>
      </c>
      <c r="O236" s="2">
        <f t="shared" ca="1" si="392"/>
        <v>63.999699999999997</v>
      </c>
      <c r="P236" s="2">
        <f t="shared" ca="1" si="374"/>
        <v>60.476399999999998</v>
      </c>
      <c r="Q236" s="2">
        <f t="shared" ca="1" si="375"/>
        <v>54.813099999999999</v>
      </c>
      <c r="R236" s="2">
        <f t="shared" ca="1" si="376"/>
        <v>71.467100000000002</v>
      </c>
      <c r="S236" s="2">
        <f t="shared" ca="1" si="377"/>
        <v>53.107799999999997</v>
      </c>
      <c r="T236" s="2">
        <f t="shared" ca="1" si="378"/>
        <v>60.341799999999999</v>
      </c>
      <c r="U236" s="2">
        <f t="shared" ca="1" si="379"/>
        <v>71.873599999999996</v>
      </c>
      <c r="V236" s="2">
        <f t="shared" ca="1" si="380"/>
        <v>68.183000000000007</v>
      </c>
      <c r="W236" s="2">
        <f t="shared" ca="1" si="381"/>
        <v>72.185100000000006</v>
      </c>
      <c r="X236" s="2">
        <f t="shared" ca="1" si="382"/>
        <v>67.045100000000005</v>
      </c>
      <c r="Y236" s="2">
        <f t="shared" ca="1" si="383"/>
        <v>75.658799999999999</v>
      </c>
      <c r="Z236" s="2">
        <f t="shared" ca="1" si="384"/>
        <v>61.916699999999999</v>
      </c>
      <c r="AA236" s="2">
        <f t="shared" ca="1" si="393"/>
        <v>57.391100000000002</v>
      </c>
      <c r="AB236" s="2">
        <f t="shared" ca="1" si="394"/>
        <v>60.160400000000003</v>
      </c>
      <c r="AC236" s="2">
        <f t="shared" ca="1" si="395"/>
        <v>55.394399999999997</v>
      </c>
      <c r="AD236" s="2">
        <f t="shared" ca="1" si="396"/>
        <v>64.287000000000006</v>
      </c>
      <c r="AE236" s="2">
        <f t="shared" ca="1" si="397"/>
        <v>52.155999999999999</v>
      </c>
      <c r="AF236" s="2">
        <f t="shared" ca="1" si="398"/>
        <v>64.002300000000005</v>
      </c>
      <c r="AG236" s="2">
        <f t="shared" ca="1" si="399"/>
        <v>66.654799999999994</v>
      </c>
      <c r="AH236" s="2">
        <f t="shared" ca="1" si="332"/>
        <v>54.194699999999997</v>
      </c>
      <c r="AI236" s="2">
        <f t="shared" ca="1" si="333"/>
        <v>63.067100000000003</v>
      </c>
      <c r="AJ236" s="2">
        <f t="shared" ca="1" si="334"/>
        <v>57.1937</v>
      </c>
      <c r="AK236" s="2">
        <f t="shared" ca="1" si="335"/>
        <v>61.008000000000003</v>
      </c>
      <c r="AL236" s="2">
        <f t="shared" ca="1" si="336"/>
        <v>52.758499999999998</v>
      </c>
      <c r="AM236" s="2">
        <f t="shared" ca="1" si="337"/>
        <v>60.504300000000001</v>
      </c>
      <c r="AN236" s="2">
        <f t="shared" ca="1" si="338"/>
        <v>60.222799999999999</v>
      </c>
      <c r="AO236" s="2">
        <f t="shared" ca="1" si="339"/>
        <v>65.906899999999993</v>
      </c>
      <c r="AP236" s="2">
        <f t="shared" ca="1" si="340"/>
        <v>53.588799999999999</v>
      </c>
      <c r="AQ236" s="2">
        <f t="shared" ca="1" si="341"/>
        <v>62.270899999999997</v>
      </c>
      <c r="AR236" s="2">
        <f t="shared" ca="1" si="342"/>
        <v>60.327199999999998</v>
      </c>
      <c r="AS236" s="2">
        <f t="shared" ca="1" si="343"/>
        <v>61.959600000000002</v>
      </c>
      <c r="AT236" s="2">
        <f t="shared" ca="1" si="344"/>
        <v>54.685699999999997</v>
      </c>
      <c r="AU236" s="2">
        <f t="shared" ca="1" si="345"/>
        <v>52.74</v>
      </c>
      <c r="AV236" s="2">
        <f t="shared" ca="1" si="346"/>
        <v>60.984999999999999</v>
      </c>
      <c r="AW236" s="2">
        <f t="shared" ca="1" si="347"/>
        <v>49.610199999999999</v>
      </c>
      <c r="AX236" s="2">
        <f t="shared" ca="1" si="348"/>
        <v>57.980499999999999</v>
      </c>
      <c r="AY236" s="2">
        <f t="shared" ca="1" si="349"/>
        <v>58.413200000000003</v>
      </c>
      <c r="AZ236" s="2">
        <f t="shared" ca="1" si="350"/>
        <v>62.178100000000001</v>
      </c>
      <c r="BA236" s="2">
        <f t="shared" ca="1" si="351"/>
        <v>65.705100000000002</v>
      </c>
      <c r="BB236" s="2">
        <f t="shared" ca="1" si="352"/>
        <v>54.719499999999996</v>
      </c>
      <c r="BC236" s="2">
        <f t="shared" ca="1" si="353"/>
        <v>58.490099999999998</v>
      </c>
      <c r="BD236" s="2">
        <f t="shared" ca="1" si="354"/>
        <v>55.940899999999999</v>
      </c>
      <c r="BE236" s="2">
        <f t="shared" ca="1" si="355"/>
        <v>62.577599999999997</v>
      </c>
      <c r="BF236" s="2">
        <f t="shared" ca="1" si="356"/>
        <v>63.586799999999997</v>
      </c>
      <c r="BG236" s="2">
        <f t="shared" ca="1" si="357"/>
        <v>69.882300000000001</v>
      </c>
      <c r="BH236" s="2">
        <f t="shared" ca="1" si="358"/>
        <v>56.366700000000002</v>
      </c>
      <c r="BI236" s="2">
        <f t="shared" ca="1" si="359"/>
        <v>65.758099999999999</v>
      </c>
      <c r="BJ236" s="2">
        <f t="shared" ca="1" si="360"/>
        <v>54.617199999999997</v>
      </c>
      <c r="BK236" s="2">
        <f t="shared" ca="1" si="361"/>
        <v>52.2134</v>
      </c>
      <c r="BL236" s="2">
        <f t="shared" ca="1" si="362"/>
        <v>57.323999999999998</v>
      </c>
      <c r="BM236" s="2">
        <f t="shared" ca="1" si="363"/>
        <v>59.975000000000001</v>
      </c>
      <c r="BN236" s="2">
        <f t="shared" ca="1" si="364"/>
        <v>63.421399999999998</v>
      </c>
      <c r="BO236" s="2">
        <f t="shared" ca="1" si="365"/>
        <v>57.328299999999999</v>
      </c>
      <c r="BP236" s="2">
        <f t="shared" ca="1" si="366"/>
        <v>54.353099999999998</v>
      </c>
      <c r="BQ236" s="2">
        <f t="shared" ca="1" si="367"/>
        <v>0</v>
      </c>
      <c r="BR236" s="2">
        <f t="shared" ca="1" si="368"/>
        <v>0</v>
      </c>
      <c r="BS236" s="2">
        <f t="shared" ca="1" si="369"/>
        <v>0</v>
      </c>
      <c r="BT236" s="2">
        <f t="shared" ca="1" si="370"/>
        <v>0</v>
      </c>
      <c r="BU236" s="2">
        <f t="shared" ca="1" si="371"/>
        <v>0</v>
      </c>
    </row>
    <row r="237" spans="1:73">
      <c r="A237">
        <f>Main!A237</f>
        <v>234</v>
      </c>
      <c r="B237">
        <f>Main!B237</f>
        <v>335</v>
      </c>
      <c r="C237">
        <f>Main!C237</f>
        <v>56</v>
      </c>
      <c r="D237">
        <f>Main!D237</f>
        <v>6</v>
      </c>
      <c r="E237" t="str">
        <f>Main!E237</f>
        <v>cc# ff# ccc</v>
      </c>
      <c r="F237" s="23">
        <f t="shared" ca="1" si="372"/>
        <v>55.884929230769231</v>
      </c>
      <c r="G237" s="2">
        <f t="shared" ca="1" si="373"/>
        <v>70.135499999999993</v>
      </c>
      <c r="H237" s="2">
        <f t="shared" ca="1" si="385"/>
        <v>55.496299999999998</v>
      </c>
      <c r="I237" s="2">
        <f t="shared" ca="1" si="386"/>
        <v>44.934100000000001</v>
      </c>
      <c r="J237" s="2">
        <f t="shared" ca="1" si="387"/>
        <v>61.067900000000002</v>
      </c>
      <c r="K237" s="2">
        <f t="shared" ca="1" si="388"/>
        <v>50.374099999999999</v>
      </c>
      <c r="L237" s="2">
        <f t="shared" ca="1" si="389"/>
        <v>64.815100000000001</v>
      </c>
      <c r="M237" s="2">
        <f t="shared" ca="1" si="390"/>
        <v>57.0351</v>
      </c>
      <c r="N237" s="2">
        <f t="shared" ca="1" si="391"/>
        <v>61.217500000000001</v>
      </c>
      <c r="O237" s="2">
        <f t="shared" ca="1" si="392"/>
        <v>59.726300000000002</v>
      </c>
      <c r="P237" s="2">
        <f t="shared" ca="1" si="374"/>
        <v>47.5154</v>
      </c>
      <c r="Q237" s="2">
        <f t="shared" ca="1" si="375"/>
        <v>48.9893</v>
      </c>
      <c r="R237" s="2">
        <f t="shared" ca="1" si="376"/>
        <v>75.949299999999994</v>
      </c>
      <c r="S237" s="2">
        <f t="shared" ca="1" si="377"/>
        <v>51.739699999999999</v>
      </c>
      <c r="T237" s="2">
        <f t="shared" ca="1" si="378"/>
        <v>57.543300000000002</v>
      </c>
      <c r="U237" s="2">
        <f t="shared" ca="1" si="379"/>
        <v>64.300799999999995</v>
      </c>
      <c r="V237" s="2">
        <f t="shared" ca="1" si="380"/>
        <v>67.054599999999994</v>
      </c>
      <c r="W237" s="2">
        <f t="shared" ca="1" si="381"/>
        <v>77.915400000000005</v>
      </c>
      <c r="X237" s="2">
        <f t="shared" ca="1" si="382"/>
        <v>69.656199999999998</v>
      </c>
      <c r="Y237" s="2">
        <f t="shared" ca="1" si="383"/>
        <v>81.753600000000006</v>
      </c>
      <c r="Z237" s="2">
        <f t="shared" ca="1" si="384"/>
        <v>55.898099999999999</v>
      </c>
      <c r="AA237" s="2">
        <f t="shared" ca="1" si="393"/>
        <v>56.268099999999997</v>
      </c>
      <c r="AB237" s="2">
        <f t="shared" ca="1" si="394"/>
        <v>52.068300000000001</v>
      </c>
      <c r="AC237" s="2">
        <f t="shared" ca="1" si="395"/>
        <v>49.723799999999997</v>
      </c>
      <c r="AD237" s="2">
        <f t="shared" ca="1" si="396"/>
        <v>66.459999999999994</v>
      </c>
      <c r="AE237" s="2">
        <f t="shared" ca="1" si="397"/>
        <v>53.910800000000002</v>
      </c>
      <c r="AF237" s="2">
        <f t="shared" ca="1" si="398"/>
        <v>64.145799999999994</v>
      </c>
      <c r="AG237" s="2">
        <f t="shared" ca="1" si="399"/>
        <v>64.506</v>
      </c>
      <c r="AH237" s="2">
        <f t="shared" ca="1" si="332"/>
        <v>55.607300000000002</v>
      </c>
      <c r="AI237" s="2">
        <f t="shared" ca="1" si="333"/>
        <v>61.750799999999998</v>
      </c>
      <c r="AJ237" s="2">
        <f t="shared" ca="1" si="334"/>
        <v>60.114800000000002</v>
      </c>
      <c r="AK237" s="2">
        <f t="shared" ca="1" si="335"/>
        <v>58.369500000000002</v>
      </c>
      <c r="AL237" s="2">
        <f t="shared" ca="1" si="336"/>
        <v>52.262799999999999</v>
      </c>
      <c r="AM237" s="2">
        <f t="shared" ca="1" si="337"/>
        <v>60.119599999999998</v>
      </c>
      <c r="AN237" s="2">
        <f t="shared" ca="1" si="338"/>
        <v>59.161099999999998</v>
      </c>
      <c r="AO237" s="2">
        <f t="shared" ca="1" si="339"/>
        <v>60.203000000000003</v>
      </c>
      <c r="AP237" s="2">
        <f t="shared" ca="1" si="340"/>
        <v>47.7117</v>
      </c>
      <c r="AQ237" s="2">
        <f t="shared" ca="1" si="341"/>
        <v>63.1738</v>
      </c>
      <c r="AR237" s="2">
        <f t="shared" ca="1" si="342"/>
        <v>51.8232</v>
      </c>
      <c r="AS237" s="2">
        <f t="shared" ca="1" si="343"/>
        <v>57.475299999999997</v>
      </c>
      <c r="AT237" s="2">
        <f t="shared" ca="1" si="344"/>
        <v>53.918700000000001</v>
      </c>
      <c r="AU237" s="2">
        <f t="shared" ca="1" si="345"/>
        <v>68.661900000000003</v>
      </c>
      <c r="AV237" s="2">
        <f t="shared" ca="1" si="346"/>
        <v>65.063800000000001</v>
      </c>
      <c r="AW237" s="2">
        <f t="shared" ca="1" si="347"/>
        <v>52.5503</v>
      </c>
      <c r="AX237" s="2">
        <f t="shared" ca="1" si="348"/>
        <v>56.040599999999998</v>
      </c>
      <c r="AY237" s="2">
        <f t="shared" ca="1" si="349"/>
        <v>58.119300000000003</v>
      </c>
      <c r="AZ237" s="2">
        <f t="shared" ca="1" si="350"/>
        <v>61.062399999999997</v>
      </c>
      <c r="BA237" s="2">
        <f t="shared" ca="1" si="351"/>
        <v>53.875900000000001</v>
      </c>
      <c r="BB237" s="2">
        <f t="shared" ca="1" si="352"/>
        <v>52.500500000000002</v>
      </c>
      <c r="BC237" s="2">
        <f t="shared" ca="1" si="353"/>
        <v>60.726300000000002</v>
      </c>
      <c r="BD237" s="2">
        <f t="shared" ca="1" si="354"/>
        <v>57.414200000000001</v>
      </c>
      <c r="BE237" s="2">
        <f t="shared" ca="1" si="355"/>
        <v>60.789000000000001</v>
      </c>
      <c r="BF237" s="2">
        <f t="shared" ca="1" si="356"/>
        <v>51.3172</v>
      </c>
      <c r="BG237" s="2">
        <f t="shared" ca="1" si="357"/>
        <v>61.539499999999997</v>
      </c>
      <c r="BH237" s="2">
        <f t="shared" ca="1" si="358"/>
        <v>57.265000000000001</v>
      </c>
      <c r="BI237" s="2">
        <f t="shared" ca="1" si="359"/>
        <v>63.7575</v>
      </c>
      <c r="BJ237" s="2">
        <f t="shared" ca="1" si="360"/>
        <v>56.615400000000001</v>
      </c>
      <c r="BK237" s="2">
        <f t="shared" ca="1" si="361"/>
        <v>59.1036</v>
      </c>
      <c r="BL237" s="2">
        <f t="shared" ca="1" si="362"/>
        <v>45.744500000000002</v>
      </c>
      <c r="BM237" s="2">
        <f t="shared" ca="1" si="363"/>
        <v>53.4146</v>
      </c>
      <c r="BN237" s="2">
        <f t="shared" ca="1" si="364"/>
        <v>62.295900000000003</v>
      </c>
      <c r="BO237" s="2">
        <f t="shared" ca="1" si="365"/>
        <v>57.2363</v>
      </c>
      <c r="BP237" s="2">
        <f t="shared" ca="1" si="366"/>
        <v>45.534700000000001</v>
      </c>
      <c r="BQ237" s="2">
        <f t="shared" ca="1" si="367"/>
        <v>0</v>
      </c>
      <c r="BR237" s="2">
        <f t="shared" ca="1" si="368"/>
        <v>0</v>
      </c>
      <c r="BS237" s="2">
        <f t="shared" ca="1" si="369"/>
        <v>0</v>
      </c>
      <c r="BT237" s="2">
        <f t="shared" ca="1" si="370"/>
        <v>0</v>
      </c>
      <c r="BU237" s="2">
        <f t="shared" ca="1" si="371"/>
        <v>0</v>
      </c>
    </row>
    <row r="238" spans="1:73">
      <c r="A238">
        <f>Main!A238</f>
        <v>235</v>
      </c>
      <c r="B238">
        <f>Main!B238</f>
        <v>337</v>
      </c>
      <c r="C238">
        <f>Main!C238</f>
        <v>57</v>
      </c>
      <c r="D238">
        <f>Main!D238</f>
        <v>2</v>
      </c>
      <c r="E238" t="str">
        <f>Main!E238</f>
        <v>e</v>
      </c>
      <c r="F238" s="23">
        <f t="shared" ca="1" si="372"/>
        <v>54.352432307692297</v>
      </c>
      <c r="G238" s="2">
        <f t="shared" ca="1" si="373"/>
        <v>60.9711</v>
      </c>
      <c r="H238" s="2">
        <f t="shared" ca="1" si="385"/>
        <v>53.106400000000001</v>
      </c>
      <c r="I238" s="2">
        <f t="shared" ca="1" si="386"/>
        <v>51.9161</v>
      </c>
      <c r="J238" s="2">
        <f t="shared" ca="1" si="387"/>
        <v>48.584099999999999</v>
      </c>
      <c r="K238" s="2">
        <f t="shared" ca="1" si="388"/>
        <v>50.5289</v>
      </c>
      <c r="L238" s="2">
        <f t="shared" ca="1" si="389"/>
        <v>50.878599999999999</v>
      </c>
      <c r="M238" s="2">
        <f t="shared" ca="1" si="390"/>
        <v>53.305900000000001</v>
      </c>
      <c r="N238" s="2">
        <f t="shared" ca="1" si="391"/>
        <v>55.336399999999998</v>
      </c>
      <c r="O238" s="2">
        <f t="shared" ca="1" si="392"/>
        <v>59.323399999999999</v>
      </c>
      <c r="P238" s="2">
        <f t="shared" ca="1" si="374"/>
        <v>52.535899999999998</v>
      </c>
      <c r="Q238" s="2">
        <f t="shared" ca="1" si="375"/>
        <v>50.4636</v>
      </c>
      <c r="R238" s="2">
        <f t="shared" ca="1" si="376"/>
        <v>77.381100000000004</v>
      </c>
      <c r="S238" s="2">
        <f t="shared" ca="1" si="377"/>
        <v>47.4298</v>
      </c>
      <c r="T238" s="2">
        <f t="shared" ca="1" si="378"/>
        <v>59.052999999999997</v>
      </c>
      <c r="U238" s="2">
        <f t="shared" ca="1" si="379"/>
        <v>63.947200000000002</v>
      </c>
      <c r="V238" s="2">
        <f t="shared" ca="1" si="380"/>
        <v>52.982700000000001</v>
      </c>
      <c r="W238" s="2">
        <f t="shared" ca="1" si="381"/>
        <v>65.152699999999996</v>
      </c>
      <c r="X238" s="2">
        <f t="shared" ca="1" si="382"/>
        <v>60.601100000000002</v>
      </c>
      <c r="Y238" s="2">
        <f t="shared" ca="1" si="383"/>
        <v>71.253600000000006</v>
      </c>
      <c r="Z238" s="2">
        <f t="shared" ca="1" si="384"/>
        <v>56.497300000000003</v>
      </c>
      <c r="AA238" s="2">
        <f t="shared" ca="1" si="393"/>
        <v>49.275599999999997</v>
      </c>
      <c r="AB238" s="2">
        <f t="shared" ca="1" si="394"/>
        <v>51.208399999999997</v>
      </c>
      <c r="AC238" s="2">
        <f t="shared" ca="1" si="395"/>
        <v>51.777200000000001</v>
      </c>
      <c r="AD238" s="2">
        <f t="shared" ca="1" si="396"/>
        <v>59.889699999999998</v>
      </c>
      <c r="AE238" s="2">
        <f t="shared" ca="1" si="397"/>
        <v>40.135300000000001</v>
      </c>
      <c r="AF238" s="2">
        <f t="shared" ca="1" si="398"/>
        <v>61.965600000000002</v>
      </c>
      <c r="AG238" s="2">
        <f t="shared" ca="1" si="399"/>
        <v>61.148499999999999</v>
      </c>
      <c r="AH238" s="2">
        <f t="shared" ca="1" si="332"/>
        <v>60.4773</v>
      </c>
      <c r="AI238" s="2">
        <f t="shared" ca="1" si="333"/>
        <v>52.7791</v>
      </c>
      <c r="AJ238" s="2">
        <f t="shared" ca="1" si="334"/>
        <v>52.990400000000001</v>
      </c>
      <c r="AK238" s="2">
        <f t="shared" ca="1" si="335"/>
        <v>54.5261</v>
      </c>
      <c r="AL238" s="2">
        <f t="shared" ca="1" si="336"/>
        <v>54.458300000000001</v>
      </c>
      <c r="AM238" s="2">
        <f t="shared" ca="1" si="337"/>
        <v>61.683199999999999</v>
      </c>
      <c r="AN238" s="2">
        <f t="shared" ca="1" si="338"/>
        <v>61.994300000000003</v>
      </c>
      <c r="AO238" s="2">
        <f t="shared" ca="1" si="339"/>
        <v>61.697000000000003</v>
      </c>
      <c r="AP238" s="2">
        <f t="shared" ca="1" si="340"/>
        <v>47.291600000000003</v>
      </c>
      <c r="AQ238" s="2">
        <f t="shared" ca="1" si="341"/>
        <v>53.576000000000001</v>
      </c>
      <c r="AR238" s="2">
        <f t="shared" ca="1" si="342"/>
        <v>53.100900000000003</v>
      </c>
      <c r="AS238" s="2">
        <f t="shared" ca="1" si="343"/>
        <v>53.6248</v>
      </c>
      <c r="AT238" s="2">
        <f t="shared" ca="1" si="344"/>
        <v>64.286000000000001</v>
      </c>
      <c r="AU238" s="2">
        <f t="shared" ca="1" si="345"/>
        <v>76.721599999999995</v>
      </c>
      <c r="AV238" s="2">
        <f t="shared" ca="1" si="346"/>
        <v>56.792900000000003</v>
      </c>
      <c r="AW238" s="2">
        <f t="shared" ca="1" si="347"/>
        <v>55.032299999999999</v>
      </c>
      <c r="AX238" s="2">
        <f t="shared" ca="1" si="348"/>
        <v>62.577500000000001</v>
      </c>
      <c r="AY238" s="2">
        <f t="shared" ca="1" si="349"/>
        <v>60.812399999999997</v>
      </c>
      <c r="AZ238" s="2">
        <f t="shared" ca="1" si="350"/>
        <v>56.318100000000001</v>
      </c>
      <c r="BA238" s="2">
        <f t="shared" ca="1" si="351"/>
        <v>65.276200000000003</v>
      </c>
      <c r="BB238" s="2">
        <f t="shared" ca="1" si="352"/>
        <v>62.2744</v>
      </c>
      <c r="BC238" s="2">
        <f t="shared" ca="1" si="353"/>
        <v>53.200800000000001</v>
      </c>
      <c r="BD238" s="2">
        <f t="shared" ca="1" si="354"/>
        <v>57.560400000000001</v>
      </c>
      <c r="BE238" s="2">
        <f t="shared" ca="1" si="355"/>
        <v>57.5822</v>
      </c>
      <c r="BF238" s="2">
        <f t="shared" ca="1" si="356"/>
        <v>56.402900000000002</v>
      </c>
      <c r="BG238" s="2">
        <f t="shared" ca="1" si="357"/>
        <v>62.376899999999999</v>
      </c>
      <c r="BH238" s="2">
        <f t="shared" ca="1" si="358"/>
        <v>63.776699999999998</v>
      </c>
      <c r="BI238" s="2">
        <f t="shared" ca="1" si="359"/>
        <v>56.344299999999997</v>
      </c>
      <c r="BJ238" s="2">
        <f t="shared" ca="1" si="360"/>
        <v>41.995600000000003</v>
      </c>
      <c r="BK238" s="2">
        <f t="shared" ca="1" si="361"/>
        <v>49.856299999999997</v>
      </c>
      <c r="BL238" s="2">
        <f t="shared" ca="1" si="362"/>
        <v>58.229799999999997</v>
      </c>
      <c r="BM238" s="2">
        <f t="shared" ca="1" si="363"/>
        <v>59.335599999999999</v>
      </c>
      <c r="BN238" s="2">
        <f t="shared" ca="1" si="364"/>
        <v>61.160600000000002</v>
      </c>
      <c r="BO238" s="2">
        <f t="shared" ca="1" si="365"/>
        <v>63.38</v>
      </c>
      <c r="BP238" s="2">
        <f t="shared" ca="1" si="366"/>
        <v>46.766399999999997</v>
      </c>
      <c r="BQ238" s="2">
        <f t="shared" ca="1" si="367"/>
        <v>0</v>
      </c>
      <c r="BR238" s="2">
        <f t="shared" ca="1" si="368"/>
        <v>0</v>
      </c>
      <c r="BS238" s="2">
        <f t="shared" ca="1" si="369"/>
        <v>0</v>
      </c>
      <c r="BT238" s="2">
        <f t="shared" ca="1" si="370"/>
        <v>0</v>
      </c>
      <c r="BU238" s="2">
        <f t="shared" ca="1" si="371"/>
        <v>0</v>
      </c>
    </row>
    <row r="239" spans="1:73">
      <c r="A239">
        <f>Main!A239</f>
        <v>236</v>
      </c>
      <c r="B239">
        <f>Main!B239</f>
        <v>341</v>
      </c>
      <c r="C239">
        <f>Main!C239</f>
        <v>57</v>
      </c>
      <c r="D239">
        <f>Main!D239</f>
        <v>6</v>
      </c>
      <c r="E239" t="str">
        <f>Main!E239</f>
        <v>GG</v>
      </c>
      <c r="F239" s="23">
        <f t="shared" ca="1" si="372"/>
        <v>55.669610769230765</v>
      </c>
      <c r="G239" s="2">
        <f t="shared" ca="1" si="373"/>
        <v>73.787300000000002</v>
      </c>
      <c r="H239" s="2">
        <f t="shared" ca="1" si="385"/>
        <v>58.034799999999997</v>
      </c>
      <c r="I239" s="2">
        <f t="shared" ca="1" si="386"/>
        <v>56.736400000000003</v>
      </c>
      <c r="J239" s="2">
        <f t="shared" ca="1" si="387"/>
        <v>54.350999999999999</v>
      </c>
      <c r="K239" s="2">
        <f t="shared" ca="1" si="388"/>
        <v>45.226700000000001</v>
      </c>
      <c r="L239" s="2">
        <f t="shared" ca="1" si="389"/>
        <v>56.404400000000003</v>
      </c>
      <c r="M239" s="2">
        <f t="shared" ca="1" si="390"/>
        <v>57.219900000000003</v>
      </c>
      <c r="N239" s="2">
        <f t="shared" ca="1" si="391"/>
        <v>52.099800000000002</v>
      </c>
      <c r="O239" s="2">
        <f t="shared" ca="1" si="392"/>
        <v>59.473199999999999</v>
      </c>
      <c r="P239" s="2">
        <f t="shared" ca="1" si="374"/>
        <v>57.974800000000002</v>
      </c>
      <c r="Q239" s="2">
        <f t="shared" ca="1" si="375"/>
        <v>58.334099999999999</v>
      </c>
      <c r="R239" s="2">
        <f t="shared" ca="1" si="376"/>
        <v>73.018799999999999</v>
      </c>
      <c r="S239" s="2">
        <f t="shared" ca="1" si="377"/>
        <v>45.6952</v>
      </c>
      <c r="T239" s="2">
        <f t="shared" ca="1" si="378"/>
        <v>62.653599999999997</v>
      </c>
      <c r="U239" s="2">
        <f t="shared" ca="1" si="379"/>
        <v>72.207700000000003</v>
      </c>
      <c r="V239" s="2">
        <f t="shared" ca="1" si="380"/>
        <v>51.961799999999997</v>
      </c>
      <c r="W239" s="2">
        <f t="shared" ca="1" si="381"/>
        <v>69.888400000000004</v>
      </c>
      <c r="X239" s="2">
        <f t="shared" ca="1" si="382"/>
        <v>58.796500000000002</v>
      </c>
      <c r="Y239" s="2">
        <f t="shared" ca="1" si="383"/>
        <v>69.155199999999994</v>
      </c>
      <c r="Z239" s="2">
        <f t="shared" ca="1" si="384"/>
        <v>56.645000000000003</v>
      </c>
      <c r="AA239" s="2">
        <f t="shared" ca="1" si="393"/>
        <v>59.462800000000001</v>
      </c>
      <c r="AB239" s="2">
        <f t="shared" ca="1" si="394"/>
        <v>59.491100000000003</v>
      </c>
      <c r="AC239" s="2">
        <f t="shared" ca="1" si="395"/>
        <v>51.480400000000003</v>
      </c>
      <c r="AD239" s="2">
        <f t="shared" ca="1" si="396"/>
        <v>65.362099999999998</v>
      </c>
      <c r="AE239" s="2">
        <f t="shared" ca="1" si="397"/>
        <v>58.3157</v>
      </c>
      <c r="AF239" s="2">
        <f t="shared" ca="1" si="398"/>
        <v>63.941699999999997</v>
      </c>
      <c r="AG239" s="2">
        <f t="shared" ca="1" si="399"/>
        <v>53.302999999999997</v>
      </c>
      <c r="AH239" s="2">
        <f t="shared" ca="1" si="332"/>
        <v>64.448599999999999</v>
      </c>
      <c r="AI239" s="2">
        <f t="shared" ca="1" si="333"/>
        <v>51.155799999999999</v>
      </c>
      <c r="AJ239" s="2">
        <f t="shared" ca="1" si="334"/>
        <v>55.5946</v>
      </c>
      <c r="AK239" s="2">
        <f t="shared" ca="1" si="335"/>
        <v>55.696300000000001</v>
      </c>
      <c r="AL239" s="2">
        <f t="shared" ca="1" si="336"/>
        <v>55.438800000000001</v>
      </c>
      <c r="AM239" s="2">
        <f t="shared" ca="1" si="337"/>
        <v>64.639700000000005</v>
      </c>
      <c r="AN239" s="2">
        <f t="shared" ca="1" si="338"/>
        <v>57.554000000000002</v>
      </c>
      <c r="AO239" s="2">
        <f t="shared" ca="1" si="339"/>
        <v>60.181899999999999</v>
      </c>
      <c r="AP239" s="2">
        <f t="shared" ca="1" si="340"/>
        <v>57.200400000000002</v>
      </c>
      <c r="AQ239" s="2">
        <f t="shared" ca="1" si="341"/>
        <v>55.051099999999998</v>
      </c>
      <c r="AR239" s="2">
        <f t="shared" ca="1" si="342"/>
        <v>49.806600000000003</v>
      </c>
      <c r="AS239" s="2">
        <f t="shared" ca="1" si="343"/>
        <v>56.649900000000002</v>
      </c>
      <c r="AT239" s="2">
        <f t="shared" ca="1" si="344"/>
        <v>61.794800000000002</v>
      </c>
      <c r="AU239" s="2">
        <f t="shared" ca="1" si="345"/>
        <v>76.258600000000001</v>
      </c>
      <c r="AV239" s="2">
        <f t="shared" ca="1" si="346"/>
        <v>59.298099999999998</v>
      </c>
      <c r="AW239" s="2">
        <f t="shared" ca="1" si="347"/>
        <v>51.688400000000001</v>
      </c>
      <c r="AX239" s="2">
        <f t="shared" ca="1" si="348"/>
        <v>57.717399999999998</v>
      </c>
      <c r="AY239" s="2">
        <f t="shared" ca="1" si="349"/>
        <v>56.694899999999997</v>
      </c>
      <c r="AZ239" s="2">
        <f t="shared" ca="1" si="350"/>
        <v>53.2774</v>
      </c>
      <c r="BA239" s="2">
        <f t="shared" ca="1" si="351"/>
        <v>54.873800000000003</v>
      </c>
      <c r="BB239" s="2">
        <f t="shared" ca="1" si="352"/>
        <v>53.3489</v>
      </c>
      <c r="BC239" s="2">
        <f t="shared" ca="1" si="353"/>
        <v>57.984200000000001</v>
      </c>
      <c r="BD239" s="2">
        <f t="shared" ca="1" si="354"/>
        <v>55.4756</v>
      </c>
      <c r="BE239" s="2">
        <f t="shared" ca="1" si="355"/>
        <v>64.278499999999994</v>
      </c>
      <c r="BF239" s="2">
        <f t="shared" ca="1" si="356"/>
        <v>62.643999999999998</v>
      </c>
      <c r="BG239" s="2">
        <f t="shared" ca="1" si="357"/>
        <v>59.490600000000001</v>
      </c>
      <c r="BH239" s="2">
        <f t="shared" ca="1" si="358"/>
        <v>58.483199999999997</v>
      </c>
      <c r="BI239" s="2">
        <f t="shared" ca="1" si="359"/>
        <v>51.899299999999997</v>
      </c>
      <c r="BJ239" s="2">
        <f t="shared" ca="1" si="360"/>
        <v>49.095799999999997</v>
      </c>
      <c r="BK239" s="2">
        <f t="shared" ca="1" si="361"/>
        <v>52.122</v>
      </c>
      <c r="BL239" s="2">
        <f t="shared" ca="1" si="362"/>
        <v>56.523400000000002</v>
      </c>
      <c r="BM239" s="2">
        <f t="shared" ca="1" si="363"/>
        <v>61.125100000000003</v>
      </c>
      <c r="BN239" s="2">
        <f t="shared" ca="1" si="364"/>
        <v>62.43</v>
      </c>
      <c r="BO239" s="2">
        <f t="shared" ca="1" si="365"/>
        <v>56.061</v>
      </c>
      <c r="BP239" s="2">
        <f t="shared" ca="1" si="366"/>
        <v>61.520600000000002</v>
      </c>
      <c r="BQ239" s="2">
        <f t="shared" ca="1" si="367"/>
        <v>0</v>
      </c>
      <c r="BR239" s="2">
        <f t="shared" ca="1" si="368"/>
        <v>0</v>
      </c>
      <c r="BS239" s="2">
        <f t="shared" ca="1" si="369"/>
        <v>0</v>
      </c>
      <c r="BT239" s="2">
        <f t="shared" ca="1" si="370"/>
        <v>0</v>
      </c>
      <c r="BU239" s="2">
        <f t="shared" ca="1" si="371"/>
        <v>0</v>
      </c>
    </row>
    <row r="240" spans="1:73">
      <c r="A240">
        <f>Main!A240</f>
        <v>237</v>
      </c>
      <c r="B240">
        <f>Main!B240</f>
        <v>343</v>
      </c>
      <c r="C240">
        <f>Main!C240</f>
        <v>58</v>
      </c>
      <c r="D240">
        <f>Main!D240</f>
        <v>2</v>
      </c>
      <c r="E240" t="str">
        <f>Main!E240</f>
        <v>A f g#</v>
      </c>
      <c r="F240" s="23">
        <f t="shared" ca="1" si="372"/>
        <v>62.973801538461522</v>
      </c>
      <c r="G240" s="2">
        <f t="shared" ca="1" si="373"/>
        <v>79.659800000000004</v>
      </c>
      <c r="H240" s="2">
        <f t="shared" ca="1" si="385"/>
        <v>70.830799999999996</v>
      </c>
      <c r="I240" s="2">
        <f t="shared" ca="1" si="386"/>
        <v>63.488500000000002</v>
      </c>
      <c r="J240" s="2">
        <f t="shared" ca="1" si="387"/>
        <v>60.401200000000003</v>
      </c>
      <c r="K240" s="2">
        <f t="shared" ca="1" si="388"/>
        <v>65.412099999999995</v>
      </c>
      <c r="L240" s="2">
        <f t="shared" ca="1" si="389"/>
        <v>65.458299999999994</v>
      </c>
      <c r="M240" s="2">
        <f t="shared" ca="1" si="390"/>
        <v>61.579099999999997</v>
      </c>
      <c r="N240" s="2">
        <f t="shared" ca="1" si="391"/>
        <v>63.482700000000001</v>
      </c>
      <c r="O240" s="2">
        <f t="shared" ca="1" si="392"/>
        <v>68.618300000000005</v>
      </c>
      <c r="P240" s="2">
        <f t="shared" ca="1" si="374"/>
        <v>63.339300000000001</v>
      </c>
      <c r="Q240" s="2">
        <f t="shared" ca="1" si="375"/>
        <v>63.599899999999998</v>
      </c>
      <c r="R240" s="2">
        <f t="shared" ca="1" si="376"/>
        <v>75.337999999999994</v>
      </c>
      <c r="S240" s="2">
        <f t="shared" ca="1" si="377"/>
        <v>57.168500000000002</v>
      </c>
      <c r="T240" s="2">
        <f t="shared" ca="1" si="378"/>
        <v>65.219899999999996</v>
      </c>
      <c r="U240" s="2">
        <f t="shared" ca="1" si="379"/>
        <v>74.337000000000003</v>
      </c>
      <c r="V240" s="2">
        <f t="shared" ca="1" si="380"/>
        <v>64.941999999999993</v>
      </c>
      <c r="W240" s="2">
        <f t="shared" ca="1" si="381"/>
        <v>79.212699999999998</v>
      </c>
      <c r="X240" s="2">
        <f t="shared" ca="1" si="382"/>
        <v>71.728999999999999</v>
      </c>
      <c r="Y240" s="2">
        <f t="shared" ca="1" si="383"/>
        <v>81.507999999999996</v>
      </c>
      <c r="Z240" s="2">
        <f t="shared" ca="1" si="384"/>
        <v>64.089600000000004</v>
      </c>
      <c r="AA240" s="2">
        <f t="shared" ca="1" si="393"/>
        <v>61.183900000000001</v>
      </c>
      <c r="AB240" s="2">
        <f t="shared" ca="1" si="394"/>
        <v>69.010499999999993</v>
      </c>
      <c r="AC240" s="2">
        <f t="shared" ca="1" si="395"/>
        <v>62.898899999999998</v>
      </c>
      <c r="AD240" s="2">
        <f t="shared" ca="1" si="396"/>
        <v>70.548000000000002</v>
      </c>
      <c r="AE240" s="2">
        <f t="shared" ca="1" si="397"/>
        <v>65.150400000000005</v>
      </c>
      <c r="AF240" s="2">
        <f t="shared" ca="1" si="398"/>
        <v>65.868899999999996</v>
      </c>
      <c r="AG240" s="2">
        <f t="shared" ca="1" si="399"/>
        <v>67.454899999999995</v>
      </c>
      <c r="AH240" s="2">
        <f t="shared" ca="1" si="332"/>
        <v>67.959800000000001</v>
      </c>
      <c r="AI240" s="2">
        <f t="shared" ca="1" si="333"/>
        <v>67.135099999999994</v>
      </c>
      <c r="AJ240" s="2">
        <f t="shared" ca="1" si="334"/>
        <v>61.076500000000003</v>
      </c>
      <c r="AK240" s="2">
        <f t="shared" ca="1" si="335"/>
        <v>66.9405</v>
      </c>
      <c r="AL240" s="2">
        <f t="shared" ca="1" si="336"/>
        <v>62.191299999999998</v>
      </c>
      <c r="AM240" s="2">
        <f t="shared" ca="1" si="337"/>
        <v>70.683300000000003</v>
      </c>
      <c r="AN240" s="2">
        <f t="shared" ca="1" si="338"/>
        <v>62.967300000000002</v>
      </c>
      <c r="AO240" s="2">
        <f t="shared" ca="1" si="339"/>
        <v>65.450199999999995</v>
      </c>
      <c r="AP240" s="2">
        <f t="shared" ca="1" si="340"/>
        <v>58.6633</v>
      </c>
      <c r="AQ240" s="2">
        <f t="shared" ca="1" si="341"/>
        <v>62.158099999999997</v>
      </c>
      <c r="AR240" s="2">
        <f t="shared" ca="1" si="342"/>
        <v>63.123100000000001</v>
      </c>
      <c r="AS240" s="2">
        <f t="shared" ca="1" si="343"/>
        <v>65.240499999999997</v>
      </c>
      <c r="AT240" s="2">
        <f t="shared" ca="1" si="344"/>
        <v>68.670199999999994</v>
      </c>
      <c r="AU240" s="2">
        <f t="shared" ca="1" si="345"/>
        <v>65.399900000000002</v>
      </c>
      <c r="AV240" s="2">
        <f t="shared" ca="1" si="346"/>
        <v>67.222399999999993</v>
      </c>
      <c r="AW240" s="2">
        <f t="shared" ca="1" si="347"/>
        <v>64.639899999999997</v>
      </c>
      <c r="AX240" s="2">
        <f t="shared" ca="1" si="348"/>
        <v>64.775099999999995</v>
      </c>
      <c r="AY240" s="2">
        <f t="shared" ca="1" si="349"/>
        <v>69.126400000000004</v>
      </c>
      <c r="AZ240" s="2">
        <f t="shared" ca="1" si="350"/>
        <v>63.626899999999999</v>
      </c>
      <c r="BA240" s="2">
        <f t="shared" ca="1" si="351"/>
        <v>63.0092</v>
      </c>
      <c r="BB240" s="2">
        <f t="shared" ca="1" si="352"/>
        <v>65.836399999999998</v>
      </c>
      <c r="BC240" s="2">
        <f t="shared" ca="1" si="353"/>
        <v>67.530500000000004</v>
      </c>
      <c r="BD240" s="2">
        <f t="shared" ca="1" si="354"/>
        <v>62.106099999999998</v>
      </c>
      <c r="BE240" s="2">
        <f t="shared" ca="1" si="355"/>
        <v>77.318299999999994</v>
      </c>
      <c r="BF240" s="2">
        <f t="shared" ca="1" si="356"/>
        <v>70.706999999999994</v>
      </c>
      <c r="BG240" s="2">
        <f t="shared" ca="1" si="357"/>
        <v>72.581999999999994</v>
      </c>
      <c r="BH240" s="2">
        <f t="shared" ca="1" si="358"/>
        <v>63.7027</v>
      </c>
      <c r="BI240" s="2">
        <f t="shared" ca="1" si="359"/>
        <v>67.349500000000006</v>
      </c>
      <c r="BJ240" s="2">
        <f t="shared" ca="1" si="360"/>
        <v>56.063299999999998</v>
      </c>
      <c r="BK240" s="2">
        <f t="shared" ca="1" si="361"/>
        <v>53.459600000000002</v>
      </c>
      <c r="BL240" s="2">
        <f t="shared" ca="1" si="362"/>
        <v>61.932699999999997</v>
      </c>
      <c r="BM240" s="2">
        <f t="shared" ca="1" si="363"/>
        <v>62.508899999999997</v>
      </c>
      <c r="BN240" s="2">
        <f t="shared" ca="1" si="364"/>
        <v>64.0488</v>
      </c>
      <c r="BO240" s="2">
        <f t="shared" ca="1" si="365"/>
        <v>64.047200000000004</v>
      </c>
      <c r="BP240" s="2">
        <f t="shared" ca="1" si="366"/>
        <v>62.514899999999997</v>
      </c>
      <c r="BQ240" s="2">
        <f t="shared" ca="1" si="367"/>
        <v>0</v>
      </c>
      <c r="BR240" s="2">
        <f t="shared" ca="1" si="368"/>
        <v>0</v>
      </c>
      <c r="BS240" s="2">
        <f t="shared" ca="1" si="369"/>
        <v>0</v>
      </c>
      <c r="BT240" s="2">
        <f t="shared" ca="1" si="370"/>
        <v>0</v>
      </c>
      <c r="BU240" s="2">
        <f t="shared" ca="1" si="371"/>
        <v>0</v>
      </c>
    </row>
    <row r="241" spans="1:73">
      <c r="A241">
        <f>Main!A241</f>
        <v>238</v>
      </c>
      <c r="B241">
        <f>Main!B241</f>
        <v>345</v>
      </c>
      <c r="C241">
        <f>Main!C241</f>
        <v>58</v>
      </c>
      <c r="D241">
        <f>Main!D241</f>
        <v>4</v>
      </c>
      <c r="E241" t="str">
        <f>Main!E241</f>
        <v>cc# ff# ccc e</v>
      </c>
      <c r="F241" s="23">
        <f t="shared" ca="1" si="372"/>
        <v>62.251341538461546</v>
      </c>
      <c r="G241" s="2">
        <f t="shared" ca="1" si="373"/>
        <v>66.104200000000006</v>
      </c>
      <c r="H241" s="2">
        <f t="shared" ca="1" si="385"/>
        <v>74.229399999999998</v>
      </c>
      <c r="I241" s="2">
        <f t="shared" ca="1" si="386"/>
        <v>58.026400000000002</v>
      </c>
      <c r="J241" s="2">
        <f t="shared" ca="1" si="387"/>
        <v>65.337900000000005</v>
      </c>
      <c r="K241" s="2">
        <f t="shared" ca="1" si="388"/>
        <v>56.334899999999998</v>
      </c>
      <c r="L241" s="2">
        <f t="shared" ca="1" si="389"/>
        <v>65.001900000000006</v>
      </c>
      <c r="M241" s="2">
        <f t="shared" ca="1" si="390"/>
        <v>63.685699999999997</v>
      </c>
      <c r="N241" s="2">
        <f t="shared" ca="1" si="391"/>
        <v>62.899799999999999</v>
      </c>
      <c r="O241" s="2">
        <f t="shared" ca="1" si="392"/>
        <v>68.752600000000001</v>
      </c>
      <c r="P241" s="2">
        <f t="shared" ca="1" si="374"/>
        <v>58.469000000000001</v>
      </c>
      <c r="Q241" s="2">
        <f t="shared" ca="1" si="375"/>
        <v>65.145600000000002</v>
      </c>
      <c r="R241" s="2">
        <f t="shared" ca="1" si="376"/>
        <v>79.925600000000003</v>
      </c>
      <c r="S241" s="2">
        <f t="shared" ca="1" si="377"/>
        <v>62.1342</v>
      </c>
      <c r="T241" s="2">
        <f t="shared" ca="1" si="378"/>
        <v>70.584299999999999</v>
      </c>
      <c r="U241" s="2">
        <f t="shared" ca="1" si="379"/>
        <v>69.364500000000007</v>
      </c>
      <c r="V241" s="2">
        <f t="shared" ca="1" si="380"/>
        <v>66.001900000000006</v>
      </c>
      <c r="W241" s="2">
        <f t="shared" ca="1" si="381"/>
        <v>78.270499999999998</v>
      </c>
      <c r="X241" s="2">
        <f t="shared" ca="1" si="382"/>
        <v>69.983199999999997</v>
      </c>
      <c r="Y241" s="2">
        <f t="shared" ca="1" si="383"/>
        <v>80.634299999999996</v>
      </c>
      <c r="Z241" s="2">
        <f t="shared" ca="1" si="384"/>
        <v>58.790399999999998</v>
      </c>
      <c r="AA241" s="2">
        <f t="shared" ca="1" si="393"/>
        <v>52.909700000000001</v>
      </c>
      <c r="AB241" s="2">
        <f t="shared" ca="1" si="394"/>
        <v>58.492899999999999</v>
      </c>
      <c r="AC241" s="2">
        <f t="shared" ca="1" si="395"/>
        <v>59.0002</v>
      </c>
      <c r="AD241" s="2">
        <f t="shared" ca="1" si="396"/>
        <v>72.746099999999998</v>
      </c>
      <c r="AE241" s="2">
        <f t="shared" ca="1" si="397"/>
        <v>53.506999999999998</v>
      </c>
      <c r="AF241" s="2">
        <f t="shared" ca="1" si="398"/>
        <v>68.730599999999995</v>
      </c>
      <c r="AG241" s="2">
        <f t="shared" ca="1" si="399"/>
        <v>69.732200000000006</v>
      </c>
      <c r="AH241" s="2">
        <f t="shared" ca="1" si="332"/>
        <v>61.573</v>
      </c>
      <c r="AI241" s="2">
        <f t="shared" ca="1" si="333"/>
        <v>58.938299999999998</v>
      </c>
      <c r="AJ241" s="2">
        <f t="shared" ca="1" si="334"/>
        <v>59.985100000000003</v>
      </c>
      <c r="AK241" s="2">
        <f t="shared" ca="1" si="335"/>
        <v>66.790099999999995</v>
      </c>
      <c r="AL241" s="2">
        <f t="shared" ca="1" si="336"/>
        <v>63.925400000000003</v>
      </c>
      <c r="AM241" s="2">
        <f t="shared" ca="1" si="337"/>
        <v>65.790800000000004</v>
      </c>
      <c r="AN241" s="2">
        <f t="shared" ca="1" si="338"/>
        <v>63.763300000000001</v>
      </c>
      <c r="AO241" s="2">
        <f t="shared" ca="1" si="339"/>
        <v>68.198599999999999</v>
      </c>
      <c r="AP241" s="2">
        <f t="shared" ca="1" si="340"/>
        <v>54.453600000000002</v>
      </c>
      <c r="AQ241" s="2">
        <f t="shared" ca="1" si="341"/>
        <v>68.3947</v>
      </c>
      <c r="AR241" s="2">
        <f t="shared" ca="1" si="342"/>
        <v>61.462299999999999</v>
      </c>
      <c r="AS241" s="2">
        <f t="shared" ca="1" si="343"/>
        <v>68.0702</v>
      </c>
      <c r="AT241" s="2">
        <f t="shared" ca="1" si="344"/>
        <v>68.316599999999994</v>
      </c>
      <c r="AU241" s="2">
        <f t="shared" ca="1" si="345"/>
        <v>69.828199999999995</v>
      </c>
      <c r="AV241" s="2">
        <f t="shared" ca="1" si="346"/>
        <v>66.785600000000002</v>
      </c>
      <c r="AW241" s="2">
        <f t="shared" ca="1" si="347"/>
        <v>66.668000000000006</v>
      </c>
      <c r="AX241" s="2">
        <f t="shared" ca="1" si="348"/>
        <v>68.265600000000006</v>
      </c>
      <c r="AY241" s="2">
        <f t="shared" ca="1" si="349"/>
        <v>69.154700000000005</v>
      </c>
      <c r="AZ241" s="2">
        <f t="shared" ca="1" si="350"/>
        <v>64.677499999999995</v>
      </c>
      <c r="BA241" s="2">
        <f t="shared" ca="1" si="351"/>
        <v>66.305999999999997</v>
      </c>
      <c r="BB241" s="2">
        <f t="shared" ca="1" si="352"/>
        <v>70.072999999999993</v>
      </c>
      <c r="BC241" s="2">
        <f t="shared" ca="1" si="353"/>
        <v>65.401499999999999</v>
      </c>
      <c r="BD241" s="2">
        <f t="shared" ca="1" si="354"/>
        <v>56.584600000000002</v>
      </c>
      <c r="BE241" s="2">
        <f t="shared" ca="1" si="355"/>
        <v>67.981499999999997</v>
      </c>
      <c r="BF241" s="2">
        <f t="shared" ca="1" si="356"/>
        <v>63.313600000000001</v>
      </c>
      <c r="BG241" s="2">
        <f t="shared" ca="1" si="357"/>
        <v>69.099400000000003</v>
      </c>
      <c r="BH241" s="2">
        <f t="shared" ca="1" si="358"/>
        <v>70.900199999999998</v>
      </c>
      <c r="BI241" s="2">
        <f t="shared" ca="1" si="359"/>
        <v>65.150400000000005</v>
      </c>
      <c r="BJ241" s="2">
        <f t="shared" ca="1" si="360"/>
        <v>59.024500000000003</v>
      </c>
      <c r="BK241" s="2">
        <f t="shared" ca="1" si="361"/>
        <v>60.222700000000003</v>
      </c>
      <c r="BL241" s="2">
        <f t="shared" ca="1" si="362"/>
        <v>59.2697</v>
      </c>
      <c r="BM241" s="2">
        <f t="shared" ca="1" si="363"/>
        <v>63.741999999999997</v>
      </c>
      <c r="BN241" s="2">
        <f t="shared" ca="1" si="364"/>
        <v>68.1036</v>
      </c>
      <c r="BO241" s="2">
        <f t="shared" ca="1" si="365"/>
        <v>65.150999999999996</v>
      </c>
      <c r="BP241" s="2">
        <f t="shared" ca="1" si="366"/>
        <v>66.176900000000003</v>
      </c>
      <c r="BQ241" s="2">
        <f t="shared" ca="1" si="367"/>
        <v>0</v>
      </c>
      <c r="BR241" s="2">
        <f t="shared" ca="1" si="368"/>
        <v>0</v>
      </c>
      <c r="BS241" s="2">
        <f t="shared" ca="1" si="369"/>
        <v>0</v>
      </c>
      <c r="BT241" s="2">
        <f t="shared" ca="1" si="370"/>
        <v>0</v>
      </c>
      <c r="BU241" s="2">
        <f t="shared" ca="1" si="371"/>
        <v>0</v>
      </c>
    </row>
    <row r="242" spans="1:73">
      <c r="A242">
        <f>Main!A242</f>
        <v>239</v>
      </c>
      <c r="B242">
        <f>Main!B242</f>
        <v>347</v>
      </c>
      <c r="C242">
        <f>Main!C242</f>
        <v>58</v>
      </c>
      <c r="D242">
        <f>Main!D242</f>
        <v>6</v>
      </c>
      <c r="E242" t="str">
        <f>Main!E242</f>
        <v>B d b-</v>
      </c>
      <c r="F242" s="23">
        <f t="shared" ca="1" si="372"/>
        <v>58.53485692307693</v>
      </c>
      <c r="G242" s="2">
        <f t="shared" ca="1" si="373"/>
        <v>74.096800000000002</v>
      </c>
      <c r="H242" s="2">
        <f t="shared" ca="1" si="385"/>
        <v>63.418100000000003</v>
      </c>
      <c r="I242" s="2">
        <f t="shared" ca="1" si="386"/>
        <v>57.129399999999997</v>
      </c>
      <c r="J242" s="2">
        <f t="shared" ca="1" si="387"/>
        <v>49.81</v>
      </c>
      <c r="K242" s="2">
        <f t="shared" ca="1" si="388"/>
        <v>58.4587</v>
      </c>
      <c r="L242" s="2">
        <f t="shared" ca="1" si="389"/>
        <v>64.231399999999994</v>
      </c>
      <c r="M242" s="2">
        <f t="shared" ca="1" si="390"/>
        <v>52.910299999999999</v>
      </c>
      <c r="N242" s="2">
        <f t="shared" ca="1" si="391"/>
        <v>61.410299999999999</v>
      </c>
      <c r="O242" s="2">
        <f t="shared" ca="1" si="392"/>
        <v>65.500299999999996</v>
      </c>
      <c r="P242" s="2">
        <f t="shared" ca="1" si="374"/>
        <v>63.305900000000001</v>
      </c>
      <c r="Q242" s="2">
        <f t="shared" ca="1" si="375"/>
        <v>62.396999999999998</v>
      </c>
      <c r="R242" s="2">
        <f t="shared" ca="1" si="376"/>
        <v>71.663399999999996</v>
      </c>
      <c r="S242" s="2">
        <f t="shared" ca="1" si="377"/>
        <v>56.003900000000002</v>
      </c>
      <c r="T242" s="2">
        <f t="shared" ca="1" si="378"/>
        <v>68.568899999999999</v>
      </c>
      <c r="U242" s="2">
        <f t="shared" ca="1" si="379"/>
        <v>71.12</v>
      </c>
      <c r="V242" s="2">
        <f t="shared" ca="1" si="380"/>
        <v>53.188800000000001</v>
      </c>
      <c r="W242" s="2">
        <f t="shared" ca="1" si="381"/>
        <v>67.796099999999996</v>
      </c>
      <c r="X242" s="2">
        <f t="shared" ca="1" si="382"/>
        <v>61.789000000000001</v>
      </c>
      <c r="Y242" s="2">
        <f t="shared" ca="1" si="383"/>
        <v>73.8703</v>
      </c>
      <c r="Z242" s="2">
        <f t="shared" ca="1" si="384"/>
        <v>66.620999999999995</v>
      </c>
      <c r="AA242" s="2">
        <f t="shared" ca="1" si="393"/>
        <v>62.889299999999999</v>
      </c>
      <c r="AB242" s="2">
        <f t="shared" ca="1" si="394"/>
        <v>60.833599999999997</v>
      </c>
      <c r="AC242" s="2">
        <f t="shared" ca="1" si="395"/>
        <v>54.501899999999999</v>
      </c>
      <c r="AD242" s="2">
        <f t="shared" ca="1" si="396"/>
        <v>62.816800000000001</v>
      </c>
      <c r="AE242" s="2">
        <f t="shared" ca="1" si="397"/>
        <v>56.033900000000003</v>
      </c>
      <c r="AF242" s="2">
        <f t="shared" ca="1" si="398"/>
        <v>63.975099999999998</v>
      </c>
      <c r="AG242" s="2">
        <f t="shared" ca="1" si="399"/>
        <v>62.112400000000001</v>
      </c>
      <c r="AH242" s="2">
        <f t="shared" ca="1" si="332"/>
        <v>63.055300000000003</v>
      </c>
      <c r="AI242" s="2">
        <f t="shared" ca="1" si="333"/>
        <v>65.125200000000007</v>
      </c>
      <c r="AJ242" s="2">
        <f t="shared" ca="1" si="334"/>
        <v>55.3795</v>
      </c>
      <c r="AK242" s="2">
        <f t="shared" ca="1" si="335"/>
        <v>61.060499999999998</v>
      </c>
      <c r="AL242" s="2">
        <f t="shared" ca="1" si="336"/>
        <v>53.4315</v>
      </c>
      <c r="AM242" s="2">
        <f t="shared" ca="1" si="337"/>
        <v>62.840299999999999</v>
      </c>
      <c r="AN242" s="2">
        <f t="shared" ca="1" si="338"/>
        <v>57.437800000000003</v>
      </c>
      <c r="AO242" s="2">
        <f t="shared" ca="1" si="339"/>
        <v>67.666899999999998</v>
      </c>
      <c r="AP242" s="2">
        <f t="shared" ca="1" si="340"/>
        <v>49.291200000000003</v>
      </c>
      <c r="AQ242" s="2">
        <f t="shared" ca="1" si="341"/>
        <v>64.778099999999995</v>
      </c>
      <c r="AR242" s="2">
        <f t="shared" ca="1" si="342"/>
        <v>58.179600000000001</v>
      </c>
      <c r="AS242" s="2">
        <f t="shared" ca="1" si="343"/>
        <v>60.911099999999998</v>
      </c>
      <c r="AT242" s="2">
        <f t="shared" ca="1" si="344"/>
        <v>57.893500000000003</v>
      </c>
      <c r="AU242" s="2">
        <f t="shared" ca="1" si="345"/>
        <v>73.207499999999996</v>
      </c>
      <c r="AV242" s="2">
        <f t="shared" ca="1" si="346"/>
        <v>63.917299999999997</v>
      </c>
      <c r="AW242" s="2">
        <f t="shared" ca="1" si="347"/>
        <v>57.823399999999999</v>
      </c>
      <c r="AX242" s="2">
        <f t="shared" ca="1" si="348"/>
        <v>61.070099999999996</v>
      </c>
      <c r="AY242" s="2">
        <f t="shared" ca="1" si="349"/>
        <v>61.5762</v>
      </c>
      <c r="AZ242" s="2">
        <f t="shared" ca="1" si="350"/>
        <v>65.765500000000003</v>
      </c>
      <c r="BA242" s="2">
        <f t="shared" ca="1" si="351"/>
        <v>66.951999999999998</v>
      </c>
      <c r="BB242" s="2">
        <f t="shared" ca="1" si="352"/>
        <v>56.072699999999998</v>
      </c>
      <c r="BC242" s="2">
        <f t="shared" ca="1" si="353"/>
        <v>54.006999999999998</v>
      </c>
      <c r="BD242" s="2">
        <f t="shared" ca="1" si="354"/>
        <v>54.97</v>
      </c>
      <c r="BE242" s="2">
        <f t="shared" ca="1" si="355"/>
        <v>64.751099999999994</v>
      </c>
      <c r="BF242" s="2">
        <f t="shared" ca="1" si="356"/>
        <v>66.699700000000007</v>
      </c>
      <c r="BG242" s="2">
        <f t="shared" ca="1" si="357"/>
        <v>65.575599999999994</v>
      </c>
      <c r="BH242" s="2">
        <f t="shared" ca="1" si="358"/>
        <v>56.973599999999998</v>
      </c>
      <c r="BI242" s="2">
        <f t="shared" ca="1" si="359"/>
        <v>64.462999999999994</v>
      </c>
      <c r="BJ242" s="2">
        <f t="shared" ca="1" si="360"/>
        <v>56.518099999999997</v>
      </c>
      <c r="BK242" s="2">
        <f t="shared" ca="1" si="361"/>
        <v>57.670099999999998</v>
      </c>
      <c r="BL242" s="2">
        <f t="shared" ca="1" si="362"/>
        <v>57.831600000000002</v>
      </c>
      <c r="BM242" s="2">
        <f t="shared" ca="1" si="363"/>
        <v>60.579599999999999</v>
      </c>
      <c r="BN242" s="2">
        <f t="shared" ca="1" si="364"/>
        <v>57.056800000000003</v>
      </c>
      <c r="BO242" s="2">
        <f t="shared" ca="1" si="365"/>
        <v>57.832099999999997</v>
      </c>
      <c r="BP242" s="2">
        <f t="shared" ca="1" si="366"/>
        <v>59.949599999999997</v>
      </c>
      <c r="BQ242" s="2">
        <f t="shared" ca="1" si="367"/>
        <v>0</v>
      </c>
      <c r="BR242" s="2">
        <f t="shared" ca="1" si="368"/>
        <v>0</v>
      </c>
      <c r="BS242" s="2">
        <f t="shared" ca="1" si="369"/>
        <v>0</v>
      </c>
      <c r="BT242" s="2">
        <f t="shared" ca="1" si="370"/>
        <v>0</v>
      </c>
      <c r="BU242" s="2">
        <f t="shared" ca="1" si="371"/>
        <v>0</v>
      </c>
    </row>
    <row r="243" spans="1:73">
      <c r="A243">
        <f>Main!A243</f>
        <v>240</v>
      </c>
      <c r="B243">
        <f>Main!B243</f>
        <v>351</v>
      </c>
      <c r="C243">
        <f>Main!C243</f>
        <v>59</v>
      </c>
      <c r="D243">
        <f>Main!D243</f>
        <v>4</v>
      </c>
      <c r="E243" t="str">
        <f>Main!E243</f>
        <v>EE-</v>
      </c>
      <c r="F243" s="23">
        <f t="shared" ca="1" si="372"/>
        <v>53.201392307692295</v>
      </c>
      <c r="G243" s="2">
        <f t="shared" ca="1" si="373"/>
        <v>68.811700000000002</v>
      </c>
      <c r="H243" s="2">
        <f t="shared" ca="1" si="385"/>
        <v>52.021900000000002</v>
      </c>
      <c r="I243" s="2">
        <f t="shared" ca="1" si="386"/>
        <v>51.7089</v>
      </c>
      <c r="J243" s="2">
        <f t="shared" ca="1" si="387"/>
        <v>49.124499999999998</v>
      </c>
      <c r="K243" s="2">
        <f t="shared" ca="1" si="388"/>
        <v>55.249899999999997</v>
      </c>
      <c r="L243" s="2">
        <f t="shared" ca="1" si="389"/>
        <v>55.154800000000002</v>
      </c>
      <c r="M243" s="2">
        <f t="shared" ca="1" si="390"/>
        <v>56.044499999999999</v>
      </c>
      <c r="N243" s="2">
        <f t="shared" ca="1" si="391"/>
        <v>48.064</v>
      </c>
      <c r="O243" s="2">
        <f t="shared" ca="1" si="392"/>
        <v>60.344799999999999</v>
      </c>
      <c r="P243" s="2">
        <f t="shared" ca="1" si="374"/>
        <v>48.731499999999997</v>
      </c>
      <c r="Q243" s="2">
        <f t="shared" ca="1" si="375"/>
        <v>48.0627</v>
      </c>
      <c r="R243" s="2">
        <f t="shared" ca="1" si="376"/>
        <v>71.843900000000005</v>
      </c>
      <c r="S243" s="2">
        <f t="shared" ca="1" si="377"/>
        <v>46.9206</v>
      </c>
      <c r="T243" s="2">
        <f t="shared" ca="1" si="378"/>
        <v>53.037999999999997</v>
      </c>
      <c r="U243" s="2">
        <f t="shared" ca="1" si="379"/>
        <v>66.462999999999994</v>
      </c>
      <c r="V243" s="2">
        <f t="shared" ca="1" si="380"/>
        <v>60.259700000000002</v>
      </c>
      <c r="W243" s="2">
        <f t="shared" ca="1" si="381"/>
        <v>68.190700000000007</v>
      </c>
      <c r="X243" s="2">
        <f t="shared" ca="1" si="382"/>
        <v>62.869700000000002</v>
      </c>
      <c r="Y243" s="2">
        <f t="shared" ca="1" si="383"/>
        <v>69.709000000000003</v>
      </c>
      <c r="Z243" s="2">
        <f t="shared" ca="1" si="384"/>
        <v>56.327599999999997</v>
      </c>
      <c r="AA243" s="2">
        <f t="shared" ca="1" si="393"/>
        <v>53.381300000000003</v>
      </c>
      <c r="AB243" s="2">
        <f t="shared" ca="1" si="394"/>
        <v>49.655999999999999</v>
      </c>
      <c r="AC243" s="2">
        <f t="shared" ca="1" si="395"/>
        <v>50.6997</v>
      </c>
      <c r="AD243" s="2">
        <f t="shared" ca="1" si="396"/>
        <v>61.876399999999997</v>
      </c>
      <c r="AE243" s="2">
        <f t="shared" ca="1" si="397"/>
        <v>47.1081</v>
      </c>
      <c r="AF243" s="2">
        <f t="shared" ca="1" si="398"/>
        <v>61.746699999999997</v>
      </c>
      <c r="AG243" s="2">
        <f t="shared" ca="1" si="399"/>
        <v>54.201799999999999</v>
      </c>
      <c r="AH243" s="2">
        <f t="shared" ca="1" si="332"/>
        <v>64.940299999999993</v>
      </c>
      <c r="AI243" s="2">
        <f t="shared" ca="1" si="333"/>
        <v>54.164900000000003</v>
      </c>
      <c r="AJ243" s="2">
        <f t="shared" ca="1" si="334"/>
        <v>58.088500000000003</v>
      </c>
      <c r="AK243" s="2">
        <f t="shared" ca="1" si="335"/>
        <v>57.521099999999997</v>
      </c>
      <c r="AL243" s="2">
        <f t="shared" ca="1" si="336"/>
        <v>52.9253</v>
      </c>
      <c r="AM243" s="2">
        <f t="shared" ca="1" si="337"/>
        <v>53.652999999999999</v>
      </c>
      <c r="AN243" s="2">
        <f t="shared" ca="1" si="338"/>
        <v>57.960900000000002</v>
      </c>
      <c r="AO243" s="2">
        <f t="shared" ca="1" si="339"/>
        <v>59.653199999999998</v>
      </c>
      <c r="AP243" s="2">
        <f t="shared" ca="1" si="340"/>
        <v>52.262999999999998</v>
      </c>
      <c r="AQ243" s="2">
        <f t="shared" ca="1" si="341"/>
        <v>47.508499999999998</v>
      </c>
      <c r="AR243" s="2">
        <f t="shared" ca="1" si="342"/>
        <v>49.563299999999998</v>
      </c>
      <c r="AS243" s="2">
        <f t="shared" ca="1" si="343"/>
        <v>44.813400000000001</v>
      </c>
      <c r="AT243" s="2">
        <f t="shared" ca="1" si="344"/>
        <v>51.203499999999998</v>
      </c>
      <c r="AU243" s="2">
        <f t="shared" ca="1" si="345"/>
        <v>70.176100000000005</v>
      </c>
      <c r="AV243" s="2">
        <f t="shared" ca="1" si="346"/>
        <v>55.143900000000002</v>
      </c>
      <c r="AW243" s="2">
        <f t="shared" ca="1" si="347"/>
        <v>46.584699999999998</v>
      </c>
      <c r="AX243" s="2">
        <f t="shared" ca="1" si="348"/>
        <v>56.970199999999998</v>
      </c>
      <c r="AY243" s="2">
        <f t="shared" ca="1" si="349"/>
        <v>52.040399999999998</v>
      </c>
      <c r="AZ243" s="2">
        <f t="shared" ca="1" si="350"/>
        <v>56.264299999999999</v>
      </c>
      <c r="BA243" s="2">
        <f t="shared" ca="1" si="351"/>
        <v>57.650300000000001</v>
      </c>
      <c r="BB243" s="2">
        <f t="shared" ca="1" si="352"/>
        <v>52.070500000000003</v>
      </c>
      <c r="BC243" s="2">
        <f t="shared" ca="1" si="353"/>
        <v>58.91</v>
      </c>
      <c r="BD243" s="2">
        <f t="shared" ca="1" si="354"/>
        <v>53.5227</v>
      </c>
      <c r="BE243" s="2">
        <f t="shared" ca="1" si="355"/>
        <v>60.854199999999999</v>
      </c>
      <c r="BF243" s="2">
        <f t="shared" ca="1" si="356"/>
        <v>54.796900000000001</v>
      </c>
      <c r="BG243" s="2">
        <f t="shared" ca="1" si="357"/>
        <v>53.869799999999998</v>
      </c>
      <c r="BH243" s="2">
        <f t="shared" ca="1" si="358"/>
        <v>55.630899999999997</v>
      </c>
      <c r="BI243" s="2">
        <f t="shared" ca="1" si="359"/>
        <v>56.368200000000002</v>
      </c>
      <c r="BJ243" s="2">
        <f t="shared" ca="1" si="360"/>
        <v>42.770299999999999</v>
      </c>
      <c r="BK243" s="2">
        <f t="shared" ca="1" si="361"/>
        <v>52.046300000000002</v>
      </c>
      <c r="BL243" s="2">
        <f t="shared" ca="1" si="362"/>
        <v>56.5336</v>
      </c>
      <c r="BM243" s="2">
        <f t="shared" ca="1" si="363"/>
        <v>61.741100000000003</v>
      </c>
      <c r="BN243" s="2">
        <f t="shared" ca="1" si="364"/>
        <v>61.718200000000003</v>
      </c>
      <c r="BO243" s="2">
        <f t="shared" ca="1" si="365"/>
        <v>58.337499999999999</v>
      </c>
      <c r="BP243" s="2">
        <f t="shared" ca="1" si="366"/>
        <v>52.220100000000002</v>
      </c>
      <c r="BQ243" s="2">
        <f t="shared" ca="1" si="367"/>
        <v>0</v>
      </c>
      <c r="BR243" s="2">
        <f t="shared" ca="1" si="368"/>
        <v>0</v>
      </c>
      <c r="BS243" s="2">
        <f t="shared" ca="1" si="369"/>
        <v>0</v>
      </c>
      <c r="BT243" s="2">
        <f t="shared" ca="1" si="370"/>
        <v>0</v>
      </c>
      <c r="BU243" s="2">
        <f t="shared" ca="1" si="371"/>
        <v>0</v>
      </c>
    </row>
    <row r="244" spans="1:73">
      <c r="A244">
        <f>Main!A244</f>
        <v>241</v>
      </c>
      <c r="B244">
        <f>Main!B244</f>
        <v>353</v>
      </c>
      <c r="C244">
        <f>Main!C244</f>
        <v>59</v>
      </c>
      <c r="D244">
        <f>Main!D244</f>
        <v>6</v>
      </c>
      <c r="E244" t="str">
        <f>Main!E244</f>
        <v>e</v>
      </c>
      <c r="F244" s="23">
        <f t="shared" ca="1" si="372"/>
        <v>56.038378461538464</v>
      </c>
      <c r="G244" s="2">
        <f t="shared" ca="1" si="373"/>
        <v>68.477800000000002</v>
      </c>
      <c r="H244" s="2">
        <f t="shared" ca="1" si="385"/>
        <v>53.243699999999997</v>
      </c>
      <c r="I244" s="2">
        <f t="shared" ca="1" si="386"/>
        <v>53.194200000000002</v>
      </c>
      <c r="J244" s="2">
        <f t="shared" ca="1" si="387"/>
        <v>53.4694</v>
      </c>
      <c r="K244" s="2">
        <f t="shared" ca="1" si="388"/>
        <v>52.762500000000003</v>
      </c>
      <c r="L244" s="2">
        <f t="shared" ca="1" si="389"/>
        <v>50.444899999999997</v>
      </c>
      <c r="M244" s="2">
        <f t="shared" ca="1" si="390"/>
        <v>57.192700000000002</v>
      </c>
      <c r="N244" s="2">
        <f t="shared" ca="1" si="391"/>
        <v>55.546999999999997</v>
      </c>
      <c r="O244" s="2">
        <f t="shared" ca="1" si="392"/>
        <v>61.433399999999999</v>
      </c>
      <c r="P244" s="2">
        <f t="shared" ca="1" si="374"/>
        <v>41.240200000000002</v>
      </c>
      <c r="Q244" s="2">
        <f t="shared" ca="1" si="375"/>
        <v>55.657899999999998</v>
      </c>
      <c r="R244" s="2">
        <f t="shared" ca="1" si="376"/>
        <v>73.355000000000004</v>
      </c>
      <c r="S244" s="2">
        <f t="shared" ca="1" si="377"/>
        <v>49.994300000000003</v>
      </c>
      <c r="T244" s="2">
        <f t="shared" ca="1" si="378"/>
        <v>59.4863</v>
      </c>
      <c r="U244" s="2">
        <f t="shared" ca="1" si="379"/>
        <v>63.356400000000001</v>
      </c>
      <c r="V244" s="2">
        <f t="shared" ca="1" si="380"/>
        <v>59.183799999999998</v>
      </c>
      <c r="W244" s="2">
        <f t="shared" ca="1" si="381"/>
        <v>69.802899999999994</v>
      </c>
      <c r="X244" s="2">
        <f t="shared" ca="1" si="382"/>
        <v>70.491200000000006</v>
      </c>
      <c r="Y244" s="2">
        <f t="shared" ca="1" si="383"/>
        <v>77.993799999999993</v>
      </c>
      <c r="Z244" s="2">
        <f t="shared" ca="1" si="384"/>
        <v>54.068100000000001</v>
      </c>
      <c r="AA244" s="2">
        <f t="shared" ca="1" si="393"/>
        <v>53.028500000000001</v>
      </c>
      <c r="AB244" s="2">
        <f t="shared" ca="1" si="394"/>
        <v>49.6511</v>
      </c>
      <c r="AC244" s="2">
        <f t="shared" ca="1" si="395"/>
        <v>51.553899999999999</v>
      </c>
      <c r="AD244" s="2">
        <f t="shared" ca="1" si="396"/>
        <v>66.150300000000001</v>
      </c>
      <c r="AE244" s="2">
        <f t="shared" ca="1" si="397"/>
        <v>48.517200000000003</v>
      </c>
      <c r="AF244" s="2">
        <f t="shared" ca="1" si="398"/>
        <v>59.727800000000002</v>
      </c>
      <c r="AG244" s="2">
        <f t="shared" ca="1" si="399"/>
        <v>61.605499999999999</v>
      </c>
      <c r="AH244" s="2">
        <f t="shared" ca="1" si="332"/>
        <v>58.701000000000001</v>
      </c>
      <c r="AI244" s="2">
        <f t="shared" ca="1" si="333"/>
        <v>56.649299999999997</v>
      </c>
      <c r="AJ244" s="2">
        <f t="shared" ca="1" si="334"/>
        <v>54.358600000000003</v>
      </c>
      <c r="AK244" s="2">
        <f t="shared" ca="1" si="335"/>
        <v>63.761800000000001</v>
      </c>
      <c r="AL244" s="2">
        <f t="shared" ca="1" si="336"/>
        <v>58.793700000000001</v>
      </c>
      <c r="AM244" s="2">
        <f t="shared" ca="1" si="337"/>
        <v>65.132900000000006</v>
      </c>
      <c r="AN244" s="2">
        <f t="shared" ca="1" si="338"/>
        <v>60.747900000000001</v>
      </c>
      <c r="AO244" s="2">
        <f t="shared" ca="1" si="339"/>
        <v>61.191200000000002</v>
      </c>
      <c r="AP244" s="2">
        <f t="shared" ca="1" si="340"/>
        <v>50.296900000000001</v>
      </c>
      <c r="AQ244" s="2">
        <f t="shared" ca="1" si="341"/>
        <v>56.496000000000002</v>
      </c>
      <c r="AR244" s="2">
        <f t="shared" ca="1" si="342"/>
        <v>55.706800000000001</v>
      </c>
      <c r="AS244" s="2">
        <f t="shared" ca="1" si="343"/>
        <v>54.679099999999998</v>
      </c>
      <c r="AT244" s="2">
        <f t="shared" ca="1" si="344"/>
        <v>62.5379</v>
      </c>
      <c r="AU244" s="2">
        <f t="shared" ca="1" si="345"/>
        <v>67.147900000000007</v>
      </c>
      <c r="AV244" s="2">
        <f t="shared" ca="1" si="346"/>
        <v>61.149799999999999</v>
      </c>
      <c r="AW244" s="2">
        <f t="shared" ca="1" si="347"/>
        <v>55.035200000000003</v>
      </c>
      <c r="AX244" s="2">
        <f t="shared" ca="1" si="348"/>
        <v>63.789000000000001</v>
      </c>
      <c r="AY244" s="2">
        <f t="shared" ca="1" si="349"/>
        <v>58.248600000000003</v>
      </c>
      <c r="AZ244" s="2">
        <f t="shared" ca="1" si="350"/>
        <v>58.732700000000001</v>
      </c>
      <c r="BA244" s="2">
        <f t="shared" ca="1" si="351"/>
        <v>66.495400000000004</v>
      </c>
      <c r="BB244" s="2">
        <f t="shared" ca="1" si="352"/>
        <v>60.976199999999999</v>
      </c>
      <c r="BC244" s="2">
        <f t="shared" ca="1" si="353"/>
        <v>54.7547</v>
      </c>
      <c r="BD244" s="2">
        <f t="shared" ca="1" si="354"/>
        <v>55.612699999999997</v>
      </c>
      <c r="BE244" s="2">
        <f t="shared" ca="1" si="355"/>
        <v>62.464399999999998</v>
      </c>
      <c r="BF244" s="2">
        <f t="shared" ca="1" si="356"/>
        <v>61.979900000000001</v>
      </c>
      <c r="BG244" s="2">
        <f t="shared" ca="1" si="357"/>
        <v>64.587900000000005</v>
      </c>
      <c r="BH244" s="2">
        <f t="shared" ca="1" si="358"/>
        <v>63.418100000000003</v>
      </c>
      <c r="BI244" s="2">
        <f t="shared" ca="1" si="359"/>
        <v>55.877899999999997</v>
      </c>
      <c r="BJ244" s="2">
        <f t="shared" ca="1" si="360"/>
        <v>42.965899999999998</v>
      </c>
      <c r="BK244" s="2">
        <f t="shared" ca="1" si="361"/>
        <v>53.545699999999997</v>
      </c>
      <c r="BL244" s="2">
        <f t="shared" ca="1" si="362"/>
        <v>62.489899999999999</v>
      </c>
      <c r="BM244" s="2">
        <f t="shared" ca="1" si="363"/>
        <v>58.232900000000001</v>
      </c>
      <c r="BN244" s="2">
        <f t="shared" ca="1" si="364"/>
        <v>63.246699999999997</v>
      </c>
      <c r="BO244" s="2">
        <f t="shared" ca="1" si="365"/>
        <v>65.8108</v>
      </c>
      <c r="BP244" s="2">
        <f t="shared" ca="1" si="366"/>
        <v>56.249400000000001</v>
      </c>
      <c r="BQ244" s="2">
        <f t="shared" ca="1" si="367"/>
        <v>0</v>
      </c>
      <c r="BR244" s="2">
        <f t="shared" ca="1" si="368"/>
        <v>0</v>
      </c>
      <c r="BS244" s="2">
        <f t="shared" ca="1" si="369"/>
        <v>0</v>
      </c>
      <c r="BT244" s="2">
        <f t="shared" ca="1" si="370"/>
        <v>0</v>
      </c>
      <c r="BU244" s="2">
        <f t="shared" ca="1" si="371"/>
        <v>0</v>
      </c>
    </row>
    <row r="245" spans="1:73">
      <c r="A245">
        <f>Main!A245</f>
        <v>242</v>
      </c>
      <c r="B245">
        <f>Main!B245</f>
        <v>355</v>
      </c>
      <c r="C245">
        <f>Main!C245</f>
        <v>60</v>
      </c>
      <c r="D245">
        <f>Main!D245</f>
        <v>2</v>
      </c>
      <c r="E245" t="str">
        <f>Main!E245</f>
        <v>A f g#</v>
      </c>
      <c r="F245" s="23">
        <f t="shared" ca="1" si="372"/>
        <v>58.008933846153852</v>
      </c>
      <c r="G245" s="2">
        <f t="shared" ca="1" si="373"/>
        <v>77.592100000000002</v>
      </c>
      <c r="H245" s="2">
        <f t="shared" ca="1" si="385"/>
        <v>62.991</v>
      </c>
      <c r="I245" s="2">
        <f t="shared" ca="1" si="386"/>
        <v>56.299900000000001</v>
      </c>
      <c r="J245" s="2">
        <f t="shared" ca="1" si="387"/>
        <v>58.866300000000003</v>
      </c>
      <c r="K245" s="2">
        <f t="shared" ca="1" si="388"/>
        <v>60.671199999999999</v>
      </c>
      <c r="L245" s="2">
        <f t="shared" ca="1" si="389"/>
        <v>65.022199999999998</v>
      </c>
      <c r="M245" s="2">
        <f t="shared" ca="1" si="390"/>
        <v>59.07</v>
      </c>
      <c r="N245" s="2">
        <f t="shared" ca="1" si="391"/>
        <v>58.945900000000002</v>
      </c>
      <c r="O245" s="2">
        <f t="shared" ca="1" si="392"/>
        <v>61.456899999999997</v>
      </c>
      <c r="P245" s="2">
        <f t="shared" ca="1" si="374"/>
        <v>53.589199999999998</v>
      </c>
      <c r="Q245" s="2">
        <f t="shared" ca="1" si="375"/>
        <v>58.759599999999999</v>
      </c>
      <c r="R245" s="2">
        <f t="shared" ca="1" si="376"/>
        <v>75.154700000000005</v>
      </c>
      <c r="S245" s="2">
        <f t="shared" ca="1" si="377"/>
        <v>54.112200000000001</v>
      </c>
      <c r="T245" s="2">
        <f t="shared" ca="1" si="378"/>
        <v>58.414299999999997</v>
      </c>
      <c r="U245" s="2">
        <f t="shared" ca="1" si="379"/>
        <v>69.333699999999993</v>
      </c>
      <c r="V245" s="2">
        <f t="shared" ca="1" si="380"/>
        <v>59.168999999999997</v>
      </c>
      <c r="W245" s="2">
        <f t="shared" ca="1" si="381"/>
        <v>74.5839</v>
      </c>
      <c r="X245" s="2">
        <f t="shared" ca="1" si="382"/>
        <v>71.505300000000005</v>
      </c>
      <c r="Y245" s="2">
        <f t="shared" ca="1" si="383"/>
        <v>79.929299999999998</v>
      </c>
      <c r="Z245" s="2">
        <f t="shared" ca="1" si="384"/>
        <v>57.773299999999999</v>
      </c>
      <c r="AA245" s="2">
        <f t="shared" ca="1" si="393"/>
        <v>54.595799999999997</v>
      </c>
      <c r="AB245" s="2">
        <f t="shared" ca="1" si="394"/>
        <v>60.765700000000002</v>
      </c>
      <c r="AC245" s="2">
        <f t="shared" ca="1" si="395"/>
        <v>60.271099999999997</v>
      </c>
      <c r="AD245" s="2">
        <f t="shared" ca="1" si="396"/>
        <v>70.117599999999996</v>
      </c>
      <c r="AE245" s="2">
        <f t="shared" ca="1" si="397"/>
        <v>58.787599999999998</v>
      </c>
      <c r="AF245" s="2">
        <f t="shared" ca="1" si="398"/>
        <v>64.225800000000007</v>
      </c>
      <c r="AG245" s="2">
        <f t="shared" ca="1" si="399"/>
        <v>63.296999999999997</v>
      </c>
      <c r="AH245" s="2">
        <f t="shared" ca="1" si="332"/>
        <v>65.194000000000003</v>
      </c>
      <c r="AI245" s="2">
        <f t="shared" ca="1" si="333"/>
        <v>67.960999999999999</v>
      </c>
      <c r="AJ245" s="2">
        <f t="shared" ca="1" si="334"/>
        <v>57.6449</v>
      </c>
      <c r="AK245" s="2">
        <f t="shared" ca="1" si="335"/>
        <v>64.342399999999998</v>
      </c>
      <c r="AL245" s="2">
        <f t="shared" ca="1" si="336"/>
        <v>56.128300000000003</v>
      </c>
      <c r="AM245" s="2">
        <f t="shared" ca="1" si="337"/>
        <v>64.829800000000006</v>
      </c>
      <c r="AN245" s="2">
        <f t="shared" ca="1" si="338"/>
        <v>55.7517</v>
      </c>
      <c r="AO245" s="2">
        <f t="shared" ca="1" si="339"/>
        <v>60.031700000000001</v>
      </c>
      <c r="AP245" s="2">
        <f t="shared" ca="1" si="340"/>
        <v>53.383699999999997</v>
      </c>
      <c r="AQ245" s="2">
        <f t="shared" ca="1" si="341"/>
        <v>57.035800000000002</v>
      </c>
      <c r="AR245" s="2">
        <f t="shared" ca="1" si="342"/>
        <v>58.282499999999999</v>
      </c>
      <c r="AS245" s="2">
        <f t="shared" ca="1" si="343"/>
        <v>56.986400000000003</v>
      </c>
      <c r="AT245" s="2">
        <f t="shared" ca="1" si="344"/>
        <v>59.914000000000001</v>
      </c>
      <c r="AU245" s="2">
        <f t="shared" ca="1" si="345"/>
        <v>34.489699999999999</v>
      </c>
      <c r="AV245" s="2">
        <f t="shared" ca="1" si="346"/>
        <v>64.013499999999993</v>
      </c>
      <c r="AW245" s="2">
        <f t="shared" ca="1" si="347"/>
        <v>53.381399999999999</v>
      </c>
      <c r="AX245" s="2">
        <f t="shared" ca="1" si="348"/>
        <v>53.831000000000003</v>
      </c>
      <c r="AY245" s="2">
        <f t="shared" ca="1" si="349"/>
        <v>60.645699999999998</v>
      </c>
      <c r="AZ245" s="2">
        <f t="shared" ca="1" si="350"/>
        <v>60.4602</v>
      </c>
      <c r="BA245" s="2">
        <f t="shared" ca="1" si="351"/>
        <v>60.805799999999998</v>
      </c>
      <c r="BB245" s="2">
        <f t="shared" ca="1" si="352"/>
        <v>54.323799999999999</v>
      </c>
      <c r="BC245" s="2">
        <f t="shared" ca="1" si="353"/>
        <v>60.256900000000002</v>
      </c>
      <c r="BD245" s="2">
        <f t="shared" ca="1" si="354"/>
        <v>59.078600000000002</v>
      </c>
      <c r="BE245" s="2">
        <f t="shared" ca="1" si="355"/>
        <v>71.289299999999997</v>
      </c>
      <c r="BF245" s="2">
        <f t="shared" ca="1" si="356"/>
        <v>64.475999999999999</v>
      </c>
      <c r="BG245" s="2">
        <f t="shared" ca="1" si="357"/>
        <v>64.665899999999993</v>
      </c>
      <c r="BH245" s="2">
        <f t="shared" ca="1" si="358"/>
        <v>58.978499999999997</v>
      </c>
      <c r="BI245" s="2">
        <f t="shared" ca="1" si="359"/>
        <v>64.917699999999996</v>
      </c>
      <c r="BJ245" s="2">
        <f t="shared" ca="1" si="360"/>
        <v>55.935600000000001</v>
      </c>
      <c r="BK245" s="2">
        <f t="shared" ca="1" si="361"/>
        <v>53.003100000000003</v>
      </c>
      <c r="BL245" s="2">
        <f t="shared" ca="1" si="362"/>
        <v>52.741900000000001</v>
      </c>
      <c r="BM245" s="2">
        <f t="shared" ca="1" si="363"/>
        <v>60.086100000000002</v>
      </c>
      <c r="BN245" s="2">
        <f t="shared" ca="1" si="364"/>
        <v>62.6479</v>
      </c>
      <c r="BO245" s="2">
        <f t="shared" ca="1" si="365"/>
        <v>63.559899999999999</v>
      </c>
      <c r="BP245" s="2">
        <f t="shared" ca="1" si="366"/>
        <v>54.205399999999997</v>
      </c>
      <c r="BQ245" s="2">
        <f t="shared" ca="1" si="367"/>
        <v>0</v>
      </c>
      <c r="BR245" s="2">
        <f t="shared" ca="1" si="368"/>
        <v>0</v>
      </c>
      <c r="BS245" s="2">
        <f t="shared" ca="1" si="369"/>
        <v>0</v>
      </c>
      <c r="BT245" s="2">
        <f t="shared" ca="1" si="370"/>
        <v>0</v>
      </c>
      <c r="BU245" s="2">
        <f t="shared" ca="1" si="371"/>
        <v>0</v>
      </c>
    </row>
    <row r="246" spans="1:73">
      <c r="A246">
        <f>Main!A246</f>
        <v>243</v>
      </c>
      <c r="B246">
        <f>Main!B246</f>
        <v>357</v>
      </c>
      <c r="C246">
        <f>Main!C246</f>
        <v>60</v>
      </c>
      <c r="D246">
        <f>Main!D246</f>
        <v>4</v>
      </c>
      <c r="E246" t="str">
        <f>Main!E246</f>
        <v>G c# f</v>
      </c>
      <c r="F246" s="23">
        <f t="shared" ca="1" si="372"/>
        <v>55.366443076923076</v>
      </c>
      <c r="G246" s="2">
        <f t="shared" ca="1" si="373"/>
        <v>71.165199999999999</v>
      </c>
      <c r="H246" s="2">
        <f t="shared" ca="1" si="385"/>
        <v>58.523499999999999</v>
      </c>
      <c r="I246" s="2">
        <f t="shared" ca="1" si="386"/>
        <v>58.845399999999998</v>
      </c>
      <c r="J246" s="2">
        <f t="shared" ca="1" si="387"/>
        <v>51.145000000000003</v>
      </c>
      <c r="K246" s="2">
        <f t="shared" ca="1" si="388"/>
        <v>54.509300000000003</v>
      </c>
      <c r="L246" s="2">
        <f t="shared" ca="1" si="389"/>
        <v>57.6066</v>
      </c>
      <c r="M246" s="2">
        <f t="shared" ca="1" si="390"/>
        <v>58.211300000000001</v>
      </c>
      <c r="N246" s="2">
        <f t="shared" ca="1" si="391"/>
        <v>55.325200000000002</v>
      </c>
      <c r="O246" s="2">
        <f t="shared" ca="1" si="392"/>
        <v>56.650399999999998</v>
      </c>
      <c r="P246" s="2">
        <f t="shared" ca="1" si="374"/>
        <v>51.6449</v>
      </c>
      <c r="Q246" s="2">
        <f t="shared" ca="1" si="375"/>
        <v>52.969900000000003</v>
      </c>
      <c r="R246" s="2">
        <f t="shared" ca="1" si="376"/>
        <v>80.984300000000005</v>
      </c>
      <c r="S246" s="2">
        <f t="shared" ca="1" si="377"/>
        <v>43.986899999999999</v>
      </c>
      <c r="T246" s="2">
        <f t="shared" ca="1" si="378"/>
        <v>58.022199999999998</v>
      </c>
      <c r="U246" s="2">
        <f t="shared" ca="1" si="379"/>
        <v>66.999499999999998</v>
      </c>
      <c r="V246" s="2">
        <f t="shared" ca="1" si="380"/>
        <v>58.271099999999997</v>
      </c>
      <c r="W246" s="2">
        <f t="shared" ca="1" si="381"/>
        <v>75.655600000000007</v>
      </c>
      <c r="X246" s="2">
        <f t="shared" ca="1" si="382"/>
        <v>66.9696</v>
      </c>
      <c r="Y246" s="2">
        <f t="shared" ca="1" si="383"/>
        <v>77.3399</v>
      </c>
      <c r="Z246" s="2">
        <f t="shared" ca="1" si="384"/>
        <v>57.961199999999998</v>
      </c>
      <c r="AA246" s="2">
        <f t="shared" ca="1" si="393"/>
        <v>57.2883</v>
      </c>
      <c r="AB246" s="2">
        <f t="shared" ca="1" si="394"/>
        <v>53.023400000000002</v>
      </c>
      <c r="AC246" s="2">
        <f t="shared" ca="1" si="395"/>
        <v>56.188899999999997</v>
      </c>
      <c r="AD246" s="2">
        <f t="shared" ca="1" si="396"/>
        <v>64.077699999999993</v>
      </c>
      <c r="AE246" s="2">
        <f t="shared" ca="1" si="397"/>
        <v>53.818399999999997</v>
      </c>
      <c r="AF246" s="2">
        <f t="shared" ca="1" si="398"/>
        <v>60.112099999999998</v>
      </c>
      <c r="AG246" s="2">
        <f t="shared" ca="1" si="399"/>
        <v>56.480200000000004</v>
      </c>
      <c r="AH246" s="2">
        <f t="shared" ca="1" si="332"/>
        <v>62.021700000000003</v>
      </c>
      <c r="AI246" s="2">
        <f t="shared" ca="1" si="333"/>
        <v>63.852899999999998</v>
      </c>
      <c r="AJ246" s="2">
        <f t="shared" ca="1" si="334"/>
        <v>57.992699999999999</v>
      </c>
      <c r="AK246" s="2">
        <f t="shared" ca="1" si="335"/>
        <v>60.264200000000002</v>
      </c>
      <c r="AL246" s="2">
        <f t="shared" ca="1" si="336"/>
        <v>57.42</v>
      </c>
      <c r="AM246" s="2">
        <f t="shared" ca="1" si="337"/>
        <v>53.715499999999999</v>
      </c>
      <c r="AN246" s="2">
        <f t="shared" ca="1" si="338"/>
        <v>60.491599999999998</v>
      </c>
      <c r="AO246" s="2">
        <f t="shared" ca="1" si="339"/>
        <v>60.315300000000001</v>
      </c>
      <c r="AP246" s="2">
        <f t="shared" ca="1" si="340"/>
        <v>52.173499999999997</v>
      </c>
      <c r="AQ246" s="2">
        <f t="shared" ca="1" si="341"/>
        <v>52.006599999999999</v>
      </c>
      <c r="AR246" s="2">
        <f t="shared" ca="1" si="342"/>
        <v>57.048000000000002</v>
      </c>
      <c r="AS246" s="2">
        <f t="shared" ca="1" si="343"/>
        <v>58.152000000000001</v>
      </c>
      <c r="AT246" s="2">
        <f t="shared" ca="1" si="344"/>
        <v>56.913499999999999</v>
      </c>
      <c r="AU246" s="2">
        <f t="shared" ca="1" si="345"/>
        <v>40.114100000000001</v>
      </c>
      <c r="AV246" s="2">
        <f t="shared" ca="1" si="346"/>
        <v>65.5351</v>
      </c>
      <c r="AW246" s="2">
        <f t="shared" ca="1" si="347"/>
        <v>44.0199</v>
      </c>
      <c r="AX246" s="2">
        <f t="shared" ca="1" si="348"/>
        <v>59.781399999999998</v>
      </c>
      <c r="AY246" s="2">
        <f t="shared" ca="1" si="349"/>
        <v>58.985999999999997</v>
      </c>
      <c r="AZ246" s="2">
        <f t="shared" ca="1" si="350"/>
        <v>53.123800000000003</v>
      </c>
      <c r="BA246" s="2">
        <f t="shared" ca="1" si="351"/>
        <v>57.595999999999997</v>
      </c>
      <c r="BB246" s="2">
        <f t="shared" ca="1" si="352"/>
        <v>53.257100000000001</v>
      </c>
      <c r="BC246" s="2">
        <f t="shared" ca="1" si="353"/>
        <v>49.549900000000001</v>
      </c>
      <c r="BD246" s="2">
        <f t="shared" ca="1" si="354"/>
        <v>56.4602</v>
      </c>
      <c r="BE246" s="2">
        <f t="shared" ca="1" si="355"/>
        <v>64.717399999999998</v>
      </c>
      <c r="BF246" s="2">
        <f t="shared" ca="1" si="356"/>
        <v>59.003700000000002</v>
      </c>
      <c r="BG246" s="2">
        <f t="shared" ca="1" si="357"/>
        <v>59.989699999999999</v>
      </c>
      <c r="BH246" s="2">
        <f t="shared" ca="1" si="358"/>
        <v>51.003599999999999</v>
      </c>
      <c r="BI246" s="2">
        <f t="shared" ca="1" si="359"/>
        <v>59.624600000000001</v>
      </c>
      <c r="BJ246" s="2">
        <f t="shared" ca="1" si="360"/>
        <v>46.9268</v>
      </c>
      <c r="BK246" s="2">
        <f t="shared" ca="1" si="361"/>
        <v>56.634300000000003</v>
      </c>
      <c r="BL246" s="2">
        <f t="shared" ca="1" si="362"/>
        <v>59.835999999999999</v>
      </c>
      <c r="BM246" s="2">
        <f t="shared" ca="1" si="363"/>
        <v>60.0852</v>
      </c>
      <c r="BN246" s="2">
        <f t="shared" ca="1" si="364"/>
        <v>63.19</v>
      </c>
      <c r="BO246" s="2">
        <f t="shared" ca="1" si="365"/>
        <v>62.264299999999999</v>
      </c>
      <c r="BP246" s="2">
        <f t="shared" ca="1" si="366"/>
        <v>50.976199999999999</v>
      </c>
      <c r="BQ246" s="2">
        <f t="shared" ca="1" si="367"/>
        <v>0</v>
      </c>
      <c r="BR246" s="2">
        <f t="shared" ca="1" si="368"/>
        <v>0</v>
      </c>
      <c r="BS246" s="2">
        <f t="shared" ca="1" si="369"/>
        <v>0</v>
      </c>
      <c r="BT246" s="2">
        <f t="shared" ca="1" si="370"/>
        <v>0</v>
      </c>
      <c r="BU246" s="2">
        <f t="shared" ca="1" si="371"/>
        <v>0</v>
      </c>
    </row>
    <row r="247" spans="1:73">
      <c r="A247">
        <f>Main!A247</f>
        <v>244</v>
      </c>
      <c r="B247">
        <f>Main!B247</f>
        <v>361</v>
      </c>
      <c r="C247">
        <f>Main!C247</f>
        <v>61</v>
      </c>
      <c r="D247">
        <f>Main!D247</f>
        <v>2</v>
      </c>
      <c r="E247" t="str">
        <f>Main!E247</f>
        <v>EE-</v>
      </c>
      <c r="F247" s="23">
        <f t="shared" ca="1" si="372"/>
        <v>53.707975384615374</v>
      </c>
      <c r="G247" s="2">
        <f t="shared" ca="1" si="373"/>
        <v>62.991999999999997</v>
      </c>
      <c r="H247" s="2">
        <f t="shared" ca="1" si="385"/>
        <v>55.983899999999998</v>
      </c>
      <c r="I247" s="2">
        <f t="shared" ca="1" si="386"/>
        <v>52.4664</v>
      </c>
      <c r="J247" s="2">
        <f t="shared" ca="1" si="387"/>
        <v>53.226900000000001</v>
      </c>
      <c r="K247" s="2">
        <f t="shared" ca="1" si="388"/>
        <v>58.942799999999998</v>
      </c>
      <c r="L247" s="2">
        <f t="shared" ca="1" si="389"/>
        <v>55.8277</v>
      </c>
      <c r="M247" s="2">
        <f t="shared" ca="1" si="390"/>
        <v>58.428199999999997</v>
      </c>
      <c r="N247" s="2">
        <f t="shared" ca="1" si="391"/>
        <v>49.877499999999998</v>
      </c>
      <c r="O247" s="2">
        <f t="shared" ca="1" si="392"/>
        <v>57.054499999999997</v>
      </c>
      <c r="P247" s="2">
        <f t="shared" ca="1" si="374"/>
        <v>50.206200000000003</v>
      </c>
      <c r="Q247" s="2">
        <f t="shared" ca="1" si="375"/>
        <v>46.044699999999999</v>
      </c>
      <c r="R247" s="2">
        <f t="shared" ca="1" si="376"/>
        <v>70.716899999999995</v>
      </c>
      <c r="S247" s="2">
        <f t="shared" ca="1" si="377"/>
        <v>49.059399999999997</v>
      </c>
      <c r="T247" s="2">
        <f t="shared" ca="1" si="378"/>
        <v>58.632800000000003</v>
      </c>
      <c r="U247" s="2">
        <f t="shared" ca="1" si="379"/>
        <v>66.244</v>
      </c>
      <c r="V247" s="2">
        <f t="shared" ca="1" si="380"/>
        <v>58.6721</v>
      </c>
      <c r="W247" s="2">
        <f t="shared" ca="1" si="381"/>
        <v>71.3733</v>
      </c>
      <c r="X247" s="2">
        <f t="shared" ca="1" si="382"/>
        <v>59.665300000000002</v>
      </c>
      <c r="Y247" s="2">
        <f t="shared" ca="1" si="383"/>
        <v>72.199600000000004</v>
      </c>
      <c r="Z247" s="2">
        <f t="shared" ca="1" si="384"/>
        <v>57.890799999999999</v>
      </c>
      <c r="AA247" s="2">
        <f t="shared" ca="1" si="393"/>
        <v>52.290100000000002</v>
      </c>
      <c r="AB247" s="2">
        <f t="shared" ca="1" si="394"/>
        <v>53.610999999999997</v>
      </c>
      <c r="AC247" s="2">
        <f t="shared" ca="1" si="395"/>
        <v>52.657800000000002</v>
      </c>
      <c r="AD247" s="2">
        <f t="shared" ca="1" si="396"/>
        <v>60.683700000000002</v>
      </c>
      <c r="AE247" s="2">
        <f t="shared" ca="1" si="397"/>
        <v>52.094900000000003</v>
      </c>
      <c r="AF247" s="2">
        <f t="shared" ca="1" si="398"/>
        <v>64.846599999999995</v>
      </c>
      <c r="AG247" s="2">
        <f t="shared" ca="1" si="399"/>
        <v>60.126800000000003</v>
      </c>
      <c r="AH247" s="2">
        <f t="shared" ca="1" si="332"/>
        <v>64.660799999999995</v>
      </c>
      <c r="AI247" s="2">
        <f t="shared" ca="1" si="333"/>
        <v>50.238500000000002</v>
      </c>
      <c r="AJ247" s="2">
        <f t="shared" ca="1" si="334"/>
        <v>63.2928</v>
      </c>
      <c r="AK247" s="2">
        <f t="shared" ca="1" si="335"/>
        <v>56.296500000000002</v>
      </c>
      <c r="AL247" s="2">
        <f t="shared" ca="1" si="336"/>
        <v>49.328200000000002</v>
      </c>
      <c r="AM247" s="2">
        <f t="shared" ca="1" si="337"/>
        <v>53.856400000000001</v>
      </c>
      <c r="AN247" s="2">
        <f t="shared" ca="1" si="338"/>
        <v>56.610700000000001</v>
      </c>
      <c r="AO247" s="2">
        <f t="shared" ca="1" si="339"/>
        <v>60.049599999999998</v>
      </c>
      <c r="AP247" s="2">
        <f t="shared" ca="1" si="340"/>
        <v>53.005800000000001</v>
      </c>
      <c r="AQ247" s="2">
        <f t="shared" ca="1" si="341"/>
        <v>51.871499999999997</v>
      </c>
      <c r="AR247" s="2">
        <f t="shared" ca="1" si="342"/>
        <v>56.756999999999998</v>
      </c>
      <c r="AS247" s="2">
        <f t="shared" ca="1" si="343"/>
        <v>47.3949</v>
      </c>
      <c r="AT247" s="2">
        <f t="shared" ca="1" si="344"/>
        <v>58.667900000000003</v>
      </c>
      <c r="AU247" s="2">
        <f t="shared" ca="1" si="345"/>
        <v>46.989400000000003</v>
      </c>
      <c r="AV247" s="2">
        <f t="shared" ca="1" si="346"/>
        <v>54.451300000000003</v>
      </c>
      <c r="AW247" s="2">
        <f t="shared" ca="1" si="347"/>
        <v>47.892299999999999</v>
      </c>
      <c r="AX247" s="2">
        <f t="shared" ca="1" si="348"/>
        <v>58.212899999999998</v>
      </c>
      <c r="AY247" s="2">
        <f t="shared" ca="1" si="349"/>
        <v>54.525700000000001</v>
      </c>
      <c r="AZ247" s="2">
        <f t="shared" ca="1" si="350"/>
        <v>56.2346</v>
      </c>
      <c r="BA247" s="2">
        <f t="shared" ca="1" si="351"/>
        <v>58.998399999999997</v>
      </c>
      <c r="BB247" s="2">
        <f t="shared" ca="1" si="352"/>
        <v>46.343800000000002</v>
      </c>
      <c r="BC247" s="2">
        <f t="shared" ca="1" si="353"/>
        <v>57.415100000000002</v>
      </c>
      <c r="BD247" s="2">
        <f t="shared" ca="1" si="354"/>
        <v>50.356400000000001</v>
      </c>
      <c r="BE247" s="2">
        <f t="shared" ca="1" si="355"/>
        <v>63.536999999999999</v>
      </c>
      <c r="BF247" s="2">
        <f t="shared" ca="1" si="356"/>
        <v>55.816499999999998</v>
      </c>
      <c r="BG247" s="2">
        <f t="shared" ca="1" si="357"/>
        <v>60.320999999999998</v>
      </c>
      <c r="BH247" s="2">
        <f t="shared" ca="1" si="358"/>
        <v>52.781700000000001</v>
      </c>
      <c r="BI247" s="2">
        <f t="shared" ca="1" si="359"/>
        <v>60.488599999999998</v>
      </c>
      <c r="BJ247" s="2">
        <f t="shared" ca="1" si="360"/>
        <v>46.698099999999997</v>
      </c>
      <c r="BK247" s="2">
        <f t="shared" ca="1" si="361"/>
        <v>51.523200000000003</v>
      </c>
      <c r="BL247" s="2">
        <f t="shared" ca="1" si="362"/>
        <v>49.931699999999999</v>
      </c>
      <c r="BM247" s="2">
        <f t="shared" ca="1" si="363"/>
        <v>60.989100000000001</v>
      </c>
      <c r="BN247" s="2">
        <f t="shared" ca="1" si="364"/>
        <v>62.424700000000001</v>
      </c>
      <c r="BO247" s="2">
        <f t="shared" ca="1" si="365"/>
        <v>59.708300000000001</v>
      </c>
      <c r="BP247" s="2">
        <f t="shared" ca="1" si="366"/>
        <v>51.5321</v>
      </c>
      <c r="BQ247" s="2">
        <f t="shared" ca="1" si="367"/>
        <v>0</v>
      </c>
      <c r="BR247" s="2">
        <f t="shared" ca="1" si="368"/>
        <v>0</v>
      </c>
      <c r="BS247" s="2">
        <f t="shared" ca="1" si="369"/>
        <v>0</v>
      </c>
      <c r="BT247" s="2">
        <f t="shared" ca="1" si="370"/>
        <v>0</v>
      </c>
      <c r="BU247" s="2">
        <f t="shared" ca="1" si="371"/>
        <v>0</v>
      </c>
    </row>
    <row r="248" spans="1:73">
      <c r="A248">
        <f>Main!A248</f>
        <v>245</v>
      </c>
      <c r="B248">
        <f>Main!B248</f>
        <v>363</v>
      </c>
      <c r="C248">
        <f>Main!C248</f>
        <v>61</v>
      </c>
      <c r="D248">
        <f>Main!D248</f>
        <v>4</v>
      </c>
      <c r="E248" t="str">
        <f>Main!E248</f>
        <v>CC B d b-</v>
      </c>
      <c r="F248" s="23">
        <f t="shared" ca="1" si="372"/>
        <v>57.14346923076922</v>
      </c>
      <c r="G248" s="2">
        <f t="shared" ca="1" si="373"/>
        <v>71.238500000000002</v>
      </c>
      <c r="H248" s="2">
        <f t="shared" ca="1" si="385"/>
        <v>60.3367</v>
      </c>
      <c r="I248" s="2">
        <f t="shared" ca="1" si="386"/>
        <v>59.077800000000003</v>
      </c>
      <c r="J248" s="2">
        <f t="shared" ca="1" si="387"/>
        <v>53.9116</v>
      </c>
      <c r="K248" s="2">
        <f t="shared" ca="1" si="388"/>
        <v>57.039400000000001</v>
      </c>
      <c r="L248" s="2">
        <f t="shared" ca="1" si="389"/>
        <v>61.359499999999997</v>
      </c>
      <c r="M248" s="2">
        <f t="shared" ca="1" si="390"/>
        <v>58.284300000000002</v>
      </c>
      <c r="N248" s="2">
        <f t="shared" ca="1" si="391"/>
        <v>56.767200000000003</v>
      </c>
      <c r="O248" s="2">
        <f t="shared" ca="1" si="392"/>
        <v>63.0075</v>
      </c>
      <c r="P248" s="2">
        <f t="shared" ca="1" si="374"/>
        <v>51.592300000000002</v>
      </c>
      <c r="Q248" s="2">
        <f t="shared" ca="1" si="375"/>
        <v>57.5077</v>
      </c>
      <c r="R248" s="2">
        <f t="shared" ca="1" si="376"/>
        <v>74.294399999999996</v>
      </c>
      <c r="S248" s="2">
        <f t="shared" ca="1" si="377"/>
        <v>45.758699999999997</v>
      </c>
      <c r="T248" s="2">
        <f t="shared" ca="1" si="378"/>
        <v>61.869300000000003</v>
      </c>
      <c r="U248" s="2">
        <f t="shared" ca="1" si="379"/>
        <v>69.941100000000006</v>
      </c>
      <c r="V248" s="2">
        <f t="shared" ca="1" si="380"/>
        <v>65.405199999999994</v>
      </c>
      <c r="W248" s="2">
        <f t="shared" ca="1" si="381"/>
        <v>74.414599999999993</v>
      </c>
      <c r="X248" s="2">
        <f t="shared" ca="1" si="382"/>
        <v>64.453199999999995</v>
      </c>
      <c r="Y248" s="2">
        <f t="shared" ca="1" si="383"/>
        <v>80.447100000000006</v>
      </c>
      <c r="Z248" s="2">
        <f t="shared" ca="1" si="384"/>
        <v>61.253300000000003</v>
      </c>
      <c r="AA248" s="2">
        <f t="shared" ca="1" si="393"/>
        <v>54.012900000000002</v>
      </c>
      <c r="AB248" s="2">
        <f t="shared" ca="1" si="394"/>
        <v>57.335000000000001</v>
      </c>
      <c r="AC248" s="2">
        <f t="shared" ca="1" si="395"/>
        <v>57.8718</v>
      </c>
      <c r="AD248" s="2">
        <f t="shared" ca="1" si="396"/>
        <v>69.266800000000003</v>
      </c>
      <c r="AE248" s="2">
        <f t="shared" ca="1" si="397"/>
        <v>52.699199999999998</v>
      </c>
      <c r="AF248" s="2">
        <f t="shared" ca="1" si="398"/>
        <v>67.1661</v>
      </c>
      <c r="AG248" s="2">
        <f t="shared" ca="1" si="399"/>
        <v>61.610399999999998</v>
      </c>
      <c r="AH248" s="2">
        <f t="shared" ca="1" si="332"/>
        <v>60.278799999999997</v>
      </c>
      <c r="AI248" s="2">
        <f t="shared" ca="1" si="333"/>
        <v>65.720799999999997</v>
      </c>
      <c r="AJ248" s="2">
        <f t="shared" ca="1" si="334"/>
        <v>62.579099999999997</v>
      </c>
      <c r="AK248" s="2">
        <f t="shared" ca="1" si="335"/>
        <v>57.360399999999998</v>
      </c>
      <c r="AL248" s="2">
        <f t="shared" ca="1" si="336"/>
        <v>54.497399999999999</v>
      </c>
      <c r="AM248" s="2">
        <f t="shared" ca="1" si="337"/>
        <v>61.823799999999999</v>
      </c>
      <c r="AN248" s="2">
        <f t="shared" ca="1" si="338"/>
        <v>57.293799999999997</v>
      </c>
      <c r="AO248" s="2">
        <f t="shared" ca="1" si="339"/>
        <v>64.749300000000005</v>
      </c>
      <c r="AP248" s="2">
        <f t="shared" ca="1" si="340"/>
        <v>54.4876</v>
      </c>
      <c r="AQ248" s="2">
        <f t="shared" ca="1" si="341"/>
        <v>57.4818</v>
      </c>
      <c r="AR248" s="2">
        <f t="shared" ca="1" si="342"/>
        <v>60.446800000000003</v>
      </c>
      <c r="AS248" s="2">
        <f t="shared" ca="1" si="343"/>
        <v>57.558500000000002</v>
      </c>
      <c r="AT248" s="2">
        <f t="shared" ca="1" si="344"/>
        <v>57.7164</v>
      </c>
      <c r="AU248" s="2">
        <f t="shared" ca="1" si="345"/>
        <v>37.0854</v>
      </c>
      <c r="AV248" s="2">
        <f t="shared" ca="1" si="346"/>
        <v>63.3735</v>
      </c>
      <c r="AW248" s="2">
        <f t="shared" ca="1" si="347"/>
        <v>50.1892</v>
      </c>
      <c r="AX248" s="2">
        <f t="shared" ca="1" si="348"/>
        <v>57.572400000000002</v>
      </c>
      <c r="AY248" s="2">
        <f t="shared" ca="1" si="349"/>
        <v>58.631999999999998</v>
      </c>
      <c r="AZ248" s="2">
        <f t="shared" ca="1" si="350"/>
        <v>56.501100000000001</v>
      </c>
      <c r="BA248" s="2">
        <f t="shared" ca="1" si="351"/>
        <v>62.124600000000001</v>
      </c>
      <c r="BB248" s="2">
        <f t="shared" ca="1" si="352"/>
        <v>53.22</v>
      </c>
      <c r="BC248" s="2">
        <f t="shared" ca="1" si="353"/>
        <v>59.645200000000003</v>
      </c>
      <c r="BD248" s="2">
        <f t="shared" ca="1" si="354"/>
        <v>53.257199999999997</v>
      </c>
      <c r="BE248" s="2">
        <f t="shared" ca="1" si="355"/>
        <v>65.633799999999994</v>
      </c>
      <c r="BF248" s="2">
        <f t="shared" ca="1" si="356"/>
        <v>62.543900000000001</v>
      </c>
      <c r="BG248" s="2">
        <f t="shared" ca="1" si="357"/>
        <v>71.010099999999994</v>
      </c>
      <c r="BH248" s="2">
        <f t="shared" ca="1" si="358"/>
        <v>57.306600000000003</v>
      </c>
      <c r="BI248" s="2">
        <f t="shared" ca="1" si="359"/>
        <v>62.855800000000002</v>
      </c>
      <c r="BJ248" s="2">
        <f t="shared" ca="1" si="360"/>
        <v>54.159500000000001</v>
      </c>
      <c r="BK248" s="2">
        <f t="shared" ca="1" si="361"/>
        <v>55.290900000000001</v>
      </c>
      <c r="BL248" s="2">
        <f t="shared" ca="1" si="362"/>
        <v>55.807299999999998</v>
      </c>
      <c r="BM248" s="2">
        <f t="shared" ca="1" si="363"/>
        <v>59.494100000000003</v>
      </c>
      <c r="BN248" s="2">
        <f t="shared" ca="1" si="364"/>
        <v>62.285699999999999</v>
      </c>
      <c r="BO248" s="2">
        <f t="shared" ca="1" si="365"/>
        <v>62.049700000000001</v>
      </c>
      <c r="BP248" s="2">
        <f t="shared" ca="1" si="366"/>
        <v>54.371400000000001</v>
      </c>
      <c r="BQ248" s="2">
        <f t="shared" ca="1" si="367"/>
        <v>0</v>
      </c>
      <c r="BR248" s="2">
        <f t="shared" ca="1" si="368"/>
        <v>0</v>
      </c>
      <c r="BS248" s="2">
        <f t="shared" ca="1" si="369"/>
        <v>0</v>
      </c>
      <c r="BT248" s="2">
        <f t="shared" ca="1" si="370"/>
        <v>0</v>
      </c>
      <c r="BU248" s="2">
        <f t="shared" ca="1" si="371"/>
        <v>0</v>
      </c>
    </row>
    <row r="249" spans="1:73">
      <c r="A249">
        <f>Main!A249</f>
        <v>246</v>
      </c>
      <c r="B249">
        <f>Main!B249</f>
        <v>365</v>
      </c>
      <c r="C249">
        <f>Main!C249</f>
        <v>61</v>
      </c>
      <c r="D249">
        <f>Main!D249</f>
        <v>6</v>
      </c>
      <c r="E249" t="str">
        <f>Main!E249</f>
        <v>EE-</v>
      </c>
      <c r="F249" s="23">
        <f t="shared" ca="1" si="372"/>
        <v>53.709715384615386</v>
      </c>
      <c r="G249" s="2">
        <f t="shared" ca="1" si="373"/>
        <v>66.953500000000005</v>
      </c>
      <c r="H249" s="2">
        <f t="shared" ca="1" si="385"/>
        <v>55.968699999999998</v>
      </c>
      <c r="I249" s="2">
        <f t="shared" ca="1" si="386"/>
        <v>56.587499999999999</v>
      </c>
      <c r="J249" s="2">
        <f t="shared" ca="1" si="387"/>
        <v>52.515700000000002</v>
      </c>
      <c r="K249" s="2">
        <f t="shared" ca="1" si="388"/>
        <v>55.3825</v>
      </c>
      <c r="L249" s="2">
        <f t="shared" ca="1" si="389"/>
        <v>52.623800000000003</v>
      </c>
      <c r="M249" s="2">
        <f t="shared" ca="1" si="390"/>
        <v>57.433799999999998</v>
      </c>
      <c r="N249" s="2">
        <f t="shared" ca="1" si="391"/>
        <v>49.697800000000001</v>
      </c>
      <c r="O249" s="2">
        <f t="shared" ca="1" si="392"/>
        <v>53.329000000000001</v>
      </c>
      <c r="P249" s="2">
        <f t="shared" ca="1" si="374"/>
        <v>50.523000000000003</v>
      </c>
      <c r="Q249" s="2">
        <f t="shared" ca="1" si="375"/>
        <v>49.764600000000002</v>
      </c>
      <c r="R249" s="2">
        <f t="shared" ca="1" si="376"/>
        <v>71.026700000000005</v>
      </c>
      <c r="S249" s="2">
        <f t="shared" ca="1" si="377"/>
        <v>46.3718</v>
      </c>
      <c r="T249" s="2">
        <f t="shared" ca="1" si="378"/>
        <v>58.268700000000003</v>
      </c>
      <c r="U249" s="2">
        <f t="shared" ca="1" si="379"/>
        <v>66.409899999999993</v>
      </c>
      <c r="V249" s="2">
        <f t="shared" ca="1" si="380"/>
        <v>57.670299999999997</v>
      </c>
      <c r="W249" s="2">
        <f t="shared" ca="1" si="381"/>
        <v>69.739999999999995</v>
      </c>
      <c r="X249" s="2">
        <f t="shared" ca="1" si="382"/>
        <v>60.563000000000002</v>
      </c>
      <c r="Y249" s="2">
        <f t="shared" ca="1" si="383"/>
        <v>69.260599999999997</v>
      </c>
      <c r="Z249" s="2">
        <f t="shared" ca="1" si="384"/>
        <v>59.142499999999998</v>
      </c>
      <c r="AA249" s="2">
        <f t="shared" ca="1" si="393"/>
        <v>55.939100000000003</v>
      </c>
      <c r="AB249" s="2">
        <f t="shared" ca="1" si="394"/>
        <v>53.815199999999997</v>
      </c>
      <c r="AC249" s="2">
        <f t="shared" ca="1" si="395"/>
        <v>53.4604</v>
      </c>
      <c r="AD249" s="2">
        <f t="shared" ca="1" si="396"/>
        <v>60.888100000000001</v>
      </c>
      <c r="AE249" s="2">
        <f t="shared" ca="1" si="397"/>
        <v>50.391199999999998</v>
      </c>
      <c r="AF249" s="2">
        <f t="shared" ca="1" si="398"/>
        <v>63.1053</v>
      </c>
      <c r="AG249" s="2">
        <f t="shared" ca="1" si="399"/>
        <v>60.759799999999998</v>
      </c>
      <c r="AH249" s="2">
        <f t="shared" ca="1" si="332"/>
        <v>63.575600000000001</v>
      </c>
      <c r="AI249" s="2">
        <f t="shared" ca="1" si="333"/>
        <v>55.153799999999997</v>
      </c>
      <c r="AJ249" s="2">
        <f t="shared" ca="1" si="334"/>
        <v>64.826899999999995</v>
      </c>
      <c r="AK249" s="2">
        <f t="shared" ca="1" si="335"/>
        <v>60.468499999999999</v>
      </c>
      <c r="AL249" s="2">
        <f t="shared" ca="1" si="336"/>
        <v>50.859499999999997</v>
      </c>
      <c r="AM249" s="2">
        <f t="shared" ca="1" si="337"/>
        <v>52.112000000000002</v>
      </c>
      <c r="AN249" s="2">
        <f t="shared" ca="1" si="338"/>
        <v>58.398899999999998</v>
      </c>
      <c r="AO249" s="2">
        <f t="shared" ca="1" si="339"/>
        <v>59.035299999999999</v>
      </c>
      <c r="AP249" s="2">
        <f t="shared" ca="1" si="340"/>
        <v>52.025199999999998</v>
      </c>
      <c r="AQ249" s="2">
        <f t="shared" ca="1" si="341"/>
        <v>51.818600000000004</v>
      </c>
      <c r="AR249" s="2">
        <f t="shared" ca="1" si="342"/>
        <v>58.7667</v>
      </c>
      <c r="AS249" s="2">
        <f t="shared" ca="1" si="343"/>
        <v>47.498199999999997</v>
      </c>
      <c r="AT249" s="2">
        <f t="shared" ca="1" si="344"/>
        <v>55.818100000000001</v>
      </c>
      <c r="AU249" s="2">
        <f t="shared" ca="1" si="345"/>
        <v>53.535200000000003</v>
      </c>
      <c r="AV249" s="2">
        <f t="shared" ca="1" si="346"/>
        <v>53.870100000000001</v>
      </c>
      <c r="AW249" s="2">
        <f t="shared" ca="1" si="347"/>
        <v>48.854799999999997</v>
      </c>
      <c r="AX249" s="2">
        <f t="shared" ca="1" si="348"/>
        <v>55.751899999999999</v>
      </c>
      <c r="AY249" s="2">
        <f t="shared" ca="1" si="349"/>
        <v>52.071599999999997</v>
      </c>
      <c r="AZ249" s="2">
        <f t="shared" ca="1" si="350"/>
        <v>54.988900000000001</v>
      </c>
      <c r="BA249" s="2">
        <f t="shared" ca="1" si="351"/>
        <v>57.915199999999999</v>
      </c>
      <c r="BB249" s="2">
        <f t="shared" ca="1" si="352"/>
        <v>48.093400000000003</v>
      </c>
      <c r="BC249" s="2">
        <f t="shared" ca="1" si="353"/>
        <v>55.223700000000001</v>
      </c>
      <c r="BD249" s="2">
        <f t="shared" ca="1" si="354"/>
        <v>54.502699999999997</v>
      </c>
      <c r="BE249" s="2">
        <f t="shared" ca="1" si="355"/>
        <v>62.7378</v>
      </c>
      <c r="BF249" s="2">
        <f t="shared" ca="1" si="356"/>
        <v>55.085500000000003</v>
      </c>
      <c r="BG249" s="2">
        <f t="shared" ca="1" si="357"/>
        <v>56.622700000000002</v>
      </c>
      <c r="BH249" s="2">
        <f t="shared" ca="1" si="358"/>
        <v>51.712299999999999</v>
      </c>
      <c r="BI249" s="2">
        <f t="shared" ca="1" si="359"/>
        <v>60.4818</v>
      </c>
      <c r="BJ249" s="2">
        <f t="shared" ca="1" si="360"/>
        <v>47.955199999999998</v>
      </c>
      <c r="BK249" s="2">
        <f t="shared" ca="1" si="361"/>
        <v>52.533799999999999</v>
      </c>
      <c r="BL249" s="2">
        <f t="shared" ca="1" si="362"/>
        <v>50.502200000000002</v>
      </c>
      <c r="BM249" s="2">
        <f t="shared" ca="1" si="363"/>
        <v>59.395600000000002</v>
      </c>
      <c r="BN249" s="2">
        <f t="shared" ca="1" si="364"/>
        <v>62.322699999999998</v>
      </c>
      <c r="BO249" s="2">
        <f t="shared" ca="1" si="365"/>
        <v>57.180500000000002</v>
      </c>
      <c r="BP249" s="2">
        <f t="shared" ca="1" si="366"/>
        <v>51.844099999999997</v>
      </c>
      <c r="BQ249" s="2">
        <f t="shared" ca="1" si="367"/>
        <v>0</v>
      </c>
      <c r="BR249" s="2">
        <f t="shared" ca="1" si="368"/>
        <v>0</v>
      </c>
      <c r="BS249" s="2">
        <f t="shared" ca="1" si="369"/>
        <v>0</v>
      </c>
      <c r="BT249" s="2">
        <f t="shared" ca="1" si="370"/>
        <v>0</v>
      </c>
      <c r="BU249" s="2">
        <f t="shared" ca="1" si="371"/>
        <v>0</v>
      </c>
    </row>
    <row r="250" spans="1:73">
      <c r="A250">
        <f>Main!A250</f>
        <v>247</v>
      </c>
      <c r="B250">
        <f>Main!B250</f>
        <v>367</v>
      </c>
      <c r="C250">
        <f>Main!C250</f>
        <v>62</v>
      </c>
      <c r="D250">
        <f>Main!D250</f>
        <v>2</v>
      </c>
      <c r="E250" t="str">
        <f>Main!E250</f>
        <v>G c# f#</v>
      </c>
      <c r="F250" s="23">
        <f t="shared" ca="1" si="372"/>
        <v>56.443740000000012</v>
      </c>
      <c r="G250" s="2">
        <f t="shared" ca="1" si="373"/>
        <v>70.753200000000007</v>
      </c>
      <c r="H250" s="2">
        <f t="shared" ca="1" si="385"/>
        <v>54.92</v>
      </c>
      <c r="I250" s="2">
        <f t="shared" ca="1" si="386"/>
        <v>56.783499999999997</v>
      </c>
      <c r="J250" s="2">
        <f t="shared" ca="1" si="387"/>
        <v>57.222499999999997</v>
      </c>
      <c r="K250" s="2">
        <f t="shared" ca="1" si="388"/>
        <v>56.656700000000001</v>
      </c>
      <c r="L250" s="2">
        <f t="shared" ca="1" si="389"/>
        <v>56.853099999999998</v>
      </c>
      <c r="M250" s="2">
        <f t="shared" ca="1" si="390"/>
        <v>57.541400000000003</v>
      </c>
      <c r="N250" s="2">
        <f t="shared" ca="1" si="391"/>
        <v>59.488500000000002</v>
      </c>
      <c r="O250" s="2">
        <f t="shared" ca="1" si="392"/>
        <v>56.631100000000004</v>
      </c>
      <c r="P250" s="2">
        <f t="shared" ca="1" si="374"/>
        <v>48.0075</v>
      </c>
      <c r="Q250" s="2">
        <f t="shared" ca="1" si="375"/>
        <v>54.808700000000002</v>
      </c>
      <c r="R250" s="2">
        <f t="shared" ca="1" si="376"/>
        <v>75.763099999999994</v>
      </c>
      <c r="S250" s="2">
        <f t="shared" ca="1" si="377"/>
        <v>47.279400000000003</v>
      </c>
      <c r="T250" s="2">
        <f t="shared" ca="1" si="378"/>
        <v>59.038200000000003</v>
      </c>
      <c r="U250" s="2">
        <f t="shared" ca="1" si="379"/>
        <v>66.854100000000003</v>
      </c>
      <c r="V250" s="2">
        <f t="shared" ca="1" si="380"/>
        <v>62.076900000000002</v>
      </c>
      <c r="W250" s="2">
        <f t="shared" ca="1" si="381"/>
        <v>75.463499999999996</v>
      </c>
      <c r="X250" s="2">
        <f t="shared" ca="1" si="382"/>
        <v>66.391900000000007</v>
      </c>
      <c r="Y250" s="2">
        <f t="shared" ca="1" si="383"/>
        <v>79.972399999999993</v>
      </c>
      <c r="Z250" s="2">
        <f t="shared" ca="1" si="384"/>
        <v>60.6905</v>
      </c>
      <c r="AA250" s="2">
        <f t="shared" ca="1" si="393"/>
        <v>57.956699999999998</v>
      </c>
      <c r="AB250" s="2">
        <f t="shared" ca="1" si="394"/>
        <v>53.4617</v>
      </c>
      <c r="AC250" s="2">
        <f t="shared" ca="1" si="395"/>
        <v>55.967399999999998</v>
      </c>
      <c r="AD250" s="2">
        <f t="shared" ca="1" si="396"/>
        <v>65.689099999999996</v>
      </c>
      <c r="AE250" s="2">
        <f t="shared" ca="1" si="397"/>
        <v>57.160600000000002</v>
      </c>
      <c r="AF250" s="2">
        <f t="shared" ca="1" si="398"/>
        <v>59.216700000000003</v>
      </c>
      <c r="AG250" s="2">
        <f t="shared" ca="1" si="399"/>
        <v>59.856699999999996</v>
      </c>
      <c r="AH250" s="2">
        <f t="shared" ca="1" si="332"/>
        <v>60.180900000000001</v>
      </c>
      <c r="AI250" s="2">
        <f t="shared" ca="1" si="333"/>
        <v>65.084299999999999</v>
      </c>
      <c r="AJ250" s="2">
        <f t="shared" ca="1" si="334"/>
        <v>62.535699999999999</v>
      </c>
      <c r="AK250" s="2">
        <f t="shared" ca="1" si="335"/>
        <v>62.753399999999999</v>
      </c>
      <c r="AL250" s="2">
        <f t="shared" ca="1" si="336"/>
        <v>57.821199999999997</v>
      </c>
      <c r="AM250" s="2">
        <f t="shared" ca="1" si="337"/>
        <v>55.005099999999999</v>
      </c>
      <c r="AN250" s="2">
        <f t="shared" ca="1" si="338"/>
        <v>58.743699999999997</v>
      </c>
      <c r="AO250" s="2">
        <f t="shared" ca="1" si="339"/>
        <v>60.835500000000003</v>
      </c>
      <c r="AP250" s="2">
        <f t="shared" ca="1" si="340"/>
        <v>52.425699999999999</v>
      </c>
      <c r="AQ250" s="2">
        <f t="shared" ca="1" si="341"/>
        <v>55.034500000000001</v>
      </c>
      <c r="AR250" s="2">
        <f t="shared" ca="1" si="342"/>
        <v>62.902799999999999</v>
      </c>
      <c r="AS250" s="2">
        <f t="shared" ca="1" si="343"/>
        <v>57.636000000000003</v>
      </c>
      <c r="AT250" s="2">
        <f t="shared" ca="1" si="344"/>
        <v>58.053199999999997</v>
      </c>
      <c r="AU250" s="2">
        <f t="shared" ca="1" si="345"/>
        <v>63.172699999999999</v>
      </c>
      <c r="AV250" s="2">
        <f t="shared" ca="1" si="346"/>
        <v>60.527299999999997</v>
      </c>
      <c r="AW250" s="2">
        <f t="shared" ca="1" si="347"/>
        <v>46.562100000000001</v>
      </c>
      <c r="AX250" s="2">
        <f t="shared" ca="1" si="348"/>
        <v>60.244399999999999</v>
      </c>
      <c r="AY250" s="2">
        <f t="shared" ca="1" si="349"/>
        <v>56.771799999999999</v>
      </c>
      <c r="AZ250" s="2">
        <f t="shared" ca="1" si="350"/>
        <v>54.630899999999997</v>
      </c>
      <c r="BA250" s="2">
        <f t="shared" ca="1" si="351"/>
        <v>58.972099999999998</v>
      </c>
      <c r="BB250" s="2">
        <f t="shared" ca="1" si="352"/>
        <v>54.731200000000001</v>
      </c>
      <c r="BC250" s="2">
        <f t="shared" ca="1" si="353"/>
        <v>53.433799999999998</v>
      </c>
      <c r="BD250" s="2">
        <f t="shared" ca="1" si="354"/>
        <v>57.308300000000003</v>
      </c>
      <c r="BE250" s="2">
        <f t="shared" ca="1" si="355"/>
        <v>63.14</v>
      </c>
      <c r="BF250" s="2">
        <f t="shared" ca="1" si="356"/>
        <v>59.034500000000001</v>
      </c>
      <c r="BG250" s="2">
        <f t="shared" ca="1" si="357"/>
        <v>60.547899999999998</v>
      </c>
      <c r="BH250" s="2">
        <f t="shared" ca="1" si="358"/>
        <v>56.044899999999998</v>
      </c>
      <c r="BI250" s="2">
        <f t="shared" ca="1" si="359"/>
        <v>57.994199999999999</v>
      </c>
      <c r="BJ250" s="2">
        <f t="shared" ca="1" si="360"/>
        <v>49.180700000000002</v>
      </c>
      <c r="BK250" s="2">
        <f t="shared" ca="1" si="361"/>
        <v>58.017400000000002</v>
      </c>
      <c r="BL250" s="2">
        <f t="shared" ca="1" si="362"/>
        <v>54.171300000000002</v>
      </c>
      <c r="BM250" s="2">
        <f t="shared" ca="1" si="363"/>
        <v>64.415099999999995</v>
      </c>
      <c r="BN250" s="2">
        <f t="shared" ca="1" si="364"/>
        <v>63.485199999999999</v>
      </c>
      <c r="BO250" s="2">
        <f t="shared" ca="1" si="365"/>
        <v>64.352999999999994</v>
      </c>
      <c r="BP250" s="2">
        <f t="shared" ca="1" si="366"/>
        <v>50.587200000000003</v>
      </c>
      <c r="BQ250" s="2">
        <f t="shared" ca="1" si="367"/>
        <v>0</v>
      </c>
      <c r="BR250" s="2">
        <f t="shared" ca="1" si="368"/>
        <v>0</v>
      </c>
      <c r="BS250" s="2">
        <f t="shared" ca="1" si="369"/>
        <v>0</v>
      </c>
      <c r="BT250" s="2">
        <f t="shared" ca="1" si="370"/>
        <v>0</v>
      </c>
      <c r="BU250" s="2">
        <f t="shared" ca="1" si="371"/>
        <v>0</v>
      </c>
    </row>
    <row r="251" spans="1:73">
      <c r="A251">
        <f>Main!A251</f>
        <v>248</v>
      </c>
      <c r="B251">
        <f>Main!B251</f>
        <v>371</v>
      </c>
      <c r="C251">
        <f>Main!C251</f>
        <v>62</v>
      </c>
      <c r="D251">
        <f>Main!D251</f>
        <v>6</v>
      </c>
      <c r="E251" t="str">
        <f>Main!E251</f>
        <v>A f g#</v>
      </c>
      <c r="F251" s="23">
        <f t="shared" ca="1" si="372"/>
        <v>60.936526153846145</v>
      </c>
      <c r="G251" s="2">
        <f t="shared" ca="1" si="373"/>
        <v>79.486699999999999</v>
      </c>
      <c r="H251" s="2">
        <f t="shared" ca="1" si="385"/>
        <v>66.014600000000002</v>
      </c>
      <c r="I251" s="2">
        <f t="shared" ca="1" si="386"/>
        <v>59.1751</v>
      </c>
      <c r="J251" s="2">
        <f t="shared" ca="1" si="387"/>
        <v>60.243600000000001</v>
      </c>
      <c r="K251" s="2">
        <f t="shared" ca="1" si="388"/>
        <v>65.506500000000003</v>
      </c>
      <c r="L251" s="2">
        <f t="shared" ca="1" si="389"/>
        <v>68.155799999999999</v>
      </c>
      <c r="M251" s="2">
        <f t="shared" ca="1" si="390"/>
        <v>60.117699999999999</v>
      </c>
      <c r="N251" s="2">
        <f t="shared" ca="1" si="391"/>
        <v>60.437199999999997</v>
      </c>
      <c r="O251" s="2">
        <f t="shared" ca="1" si="392"/>
        <v>64.700999999999993</v>
      </c>
      <c r="P251" s="2">
        <f t="shared" ca="1" si="374"/>
        <v>60.387700000000002</v>
      </c>
      <c r="Q251" s="2">
        <f t="shared" ca="1" si="375"/>
        <v>62.692700000000002</v>
      </c>
      <c r="R251" s="2">
        <f t="shared" ca="1" si="376"/>
        <v>73.674000000000007</v>
      </c>
      <c r="S251" s="2">
        <f t="shared" ca="1" si="377"/>
        <v>55.982900000000001</v>
      </c>
      <c r="T251" s="2">
        <f t="shared" ca="1" si="378"/>
        <v>64.069800000000001</v>
      </c>
      <c r="U251" s="2">
        <f t="shared" ca="1" si="379"/>
        <v>70.011899999999997</v>
      </c>
      <c r="V251" s="2">
        <f t="shared" ca="1" si="380"/>
        <v>61.695500000000003</v>
      </c>
      <c r="W251" s="2">
        <f t="shared" ca="1" si="381"/>
        <v>74.611900000000006</v>
      </c>
      <c r="X251" s="2">
        <f t="shared" ca="1" si="382"/>
        <v>69.744299999999996</v>
      </c>
      <c r="Y251" s="2">
        <f t="shared" ca="1" si="383"/>
        <v>78.656499999999994</v>
      </c>
      <c r="Z251" s="2">
        <f t="shared" ca="1" si="384"/>
        <v>64.818700000000007</v>
      </c>
      <c r="AA251" s="2">
        <f t="shared" ca="1" si="393"/>
        <v>62.183300000000003</v>
      </c>
      <c r="AB251" s="2">
        <f t="shared" ca="1" si="394"/>
        <v>68.524500000000003</v>
      </c>
      <c r="AC251" s="2">
        <f t="shared" ca="1" si="395"/>
        <v>58.519500000000001</v>
      </c>
      <c r="AD251" s="2">
        <f t="shared" ca="1" si="396"/>
        <v>66.787400000000005</v>
      </c>
      <c r="AE251" s="2">
        <f t="shared" ca="1" si="397"/>
        <v>64.332099999999997</v>
      </c>
      <c r="AF251" s="2">
        <f t="shared" ca="1" si="398"/>
        <v>65.768600000000006</v>
      </c>
      <c r="AG251" s="2">
        <f t="shared" ca="1" si="399"/>
        <v>69.060400000000001</v>
      </c>
      <c r="AH251" s="2">
        <f t="shared" ca="1" si="332"/>
        <v>66.014499999999998</v>
      </c>
      <c r="AI251" s="2">
        <f t="shared" ca="1" si="333"/>
        <v>69.266900000000007</v>
      </c>
      <c r="AJ251" s="2">
        <f t="shared" ca="1" si="334"/>
        <v>56.227899999999998</v>
      </c>
      <c r="AK251" s="2">
        <f t="shared" ca="1" si="335"/>
        <v>61.4559</v>
      </c>
      <c r="AL251" s="2">
        <f t="shared" ca="1" si="336"/>
        <v>60.7209</v>
      </c>
      <c r="AM251" s="2">
        <f t="shared" ca="1" si="337"/>
        <v>68.312200000000004</v>
      </c>
      <c r="AN251" s="2">
        <f t="shared" ca="1" si="338"/>
        <v>58.964100000000002</v>
      </c>
      <c r="AO251" s="2">
        <f t="shared" ca="1" si="339"/>
        <v>63.480899999999998</v>
      </c>
      <c r="AP251" s="2">
        <f t="shared" ca="1" si="340"/>
        <v>56.567500000000003</v>
      </c>
      <c r="AQ251" s="2">
        <f t="shared" ca="1" si="341"/>
        <v>63.002000000000002</v>
      </c>
      <c r="AR251" s="2">
        <f t="shared" ca="1" si="342"/>
        <v>61.454500000000003</v>
      </c>
      <c r="AS251" s="2">
        <f t="shared" ca="1" si="343"/>
        <v>60.770400000000002</v>
      </c>
      <c r="AT251" s="2">
        <f t="shared" ca="1" si="344"/>
        <v>67.8643</v>
      </c>
      <c r="AU251" s="2">
        <f t="shared" ca="1" si="345"/>
        <v>46.103299999999997</v>
      </c>
      <c r="AV251" s="2">
        <f t="shared" ca="1" si="346"/>
        <v>65.742099999999994</v>
      </c>
      <c r="AW251" s="2">
        <f t="shared" ca="1" si="347"/>
        <v>59.902900000000002</v>
      </c>
      <c r="AX251" s="2">
        <f t="shared" ca="1" si="348"/>
        <v>61.967799999999997</v>
      </c>
      <c r="AY251" s="2">
        <f t="shared" ca="1" si="349"/>
        <v>64.790499999999994</v>
      </c>
      <c r="AZ251" s="2">
        <f t="shared" ca="1" si="350"/>
        <v>62.038600000000002</v>
      </c>
      <c r="BA251" s="2">
        <f t="shared" ca="1" si="351"/>
        <v>65.263000000000005</v>
      </c>
      <c r="BB251" s="2">
        <f t="shared" ca="1" si="352"/>
        <v>62.9116</v>
      </c>
      <c r="BC251" s="2">
        <f t="shared" ca="1" si="353"/>
        <v>64.753100000000003</v>
      </c>
      <c r="BD251" s="2">
        <f t="shared" ca="1" si="354"/>
        <v>62.603999999999999</v>
      </c>
      <c r="BE251" s="2">
        <f t="shared" ca="1" si="355"/>
        <v>75.374700000000004</v>
      </c>
      <c r="BF251" s="2">
        <f t="shared" ca="1" si="356"/>
        <v>69.614199999999997</v>
      </c>
      <c r="BG251" s="2">
        <f t="shared" ca="1" si="357"/>
        <v>69.624899999999997</v>
      </c>
      <c r="BH251" s="2">
        <f t="shared" ca="1" si="358"/>
        <v>64.568399999999997</v>
      </c>
      <c r="BI251" s="2">
        <f t="shared" ca="1" si="359"/>
        <v>62.436300000000003</v>
      </c>
      <c r="BJ251" s="2">
        <f t="shared" ca="1" si="360"/>
        <v>56.385300000000001</v>
      </c>
      <c r="BK251" s="2">
        <f t="shared" ca="1" si="361"/>
        <v>54.4024</v>
      </c>
      <c r="BL251" s="2">
        <f t="shared" ca="1" si="362"/>
        <v>57.2346</v>
      </c>
      <c r="BM251" s="2">
        <f t="shared" ca="1" si="363"/>
        <v>60.354500000000002</v>
      </c>
      <c r="BN251" s="2">
        <f t="shared" ca="1" si="364"/>
        <v>59.843699999999998</v>
      </c>
      <c r="BO251" s="2">
        <f t="shared" ca="1" si="365"/>
        <v>66.436400000000006</v>
      </c>
      <c r="BP251" s="2">
        <f t="shared" ca="1" si="366"/>
        <v>59.06</v>
      </c>
      <c r="BQ251" s="2">
        <f t="shared" ca="1" si="367"/>
        <v>0</v>
      </c>
      <c r="BR251" s="2">
        <f t="shared" ca="1" si="368"/>
        <v>0</v>
      </c>
      <c r="BS251" s="2">
        <f t="shared" ca="1" si="369"/>
        <v>0</v>
      </c>
      <c r="BT251" s="2">
        <f t="shared" ca="1" si="370"/>
        <v>0</v>
      </c>
      <c r="BU251" s="2">
        <f t="shared" ca="1" si="371"/>
        <v>0</v>
      </c>
    </row>
    <row r="252" spans="1:73">
      <c r="A252">
        <f>Main!A252</f>
        <v>249</v>
      </c>
      <c r="B252">
        <f>Main!B252</f>
        <v>373</v>
      </c>
      <c r="C252">
        <f>Main!C252</f>
        <v>63</v>
      </c>
      <c r="D252">
        <f>Main!D252</f>
        <v>2</v>
      </c>
      <c r="E252" t="str">
        <f>Main!E252</f>
        <v>e GG</v>
      </c>
      <c r="F252" s="23">
        <f t="shared" ca="1" si="372"/>
        <v>60.646026153846165</v>
      </c>
      <c r="G252" s="2">
        <f t="shared" ca="1" si="373"/>
        <v>71.807699999999997</v>
      </c>
      <c r="H252" s="2">
        <f t="shared" ca="1" si="385"/>
        <v>69.455600000000004</v>
      </c>
      <c r="I252" s="2">
        <f t="shared" ca="1" si="386"/>
        <v>60.140300000000003</v>
      </c>
      <c r="J252" s="2">
        <f t="shared" ca="1" si="387"/>
        <v>57.892400000000002</v>
      </c>
      <c r="K252" s="2">
        <f t="shared" ca="1" si="388"/>
        <v>57.663200000000003</v>
      </c>
      <c r="L252" s="2">
        <f t="shared" ca="1" si="389"/>
        <v>62.657699999999998</v>
      </c>
      <c r="M252" s="2">
        <f t="shared" ca="1" si="390"/>
        <v>62.583100000000002</v>
      </c>
      <c r="N252" s="2">
        <f t="shared" ca="1" si="391"/>
        <v>59.910800000000002</v>
      </c>
      <c r="O252" s="2">
        <f t="shared" ca="1" si="392"/>
        <v>66.933000000000007</v>
      </c>
      <c r="P252" s="2">
        <f t="shared" ca="1" si="374"/>
        <v>61.010399999999997</v>
      </c>
      <c r="Q252" s="2">
        <f t="shared" ca="1" si="375"/>
        <v>64.200400000000002</v>
      </c>
      <c r="R252" s="2">
        <f t="shared" ca="1" si="376"/>
        <v>74.650800000000004</v>
      </c>
      <c r="S252" s="2">
        <f t="shared" ca="1" si="377"/>
        <v>58.953000000000003</v>
      </c>
      <c r="T252" s="2">
        <f t="shared" ca="1" si="378"/>
        <v>71.396600000000007</v>
      </c>
      <c r="U252" s="2">
        <f t="shared" ca="1" si="379"/>
        <v>68.562200000000004</v>
      </c>
      <c r="V252" s="2">
        <f t="shared" ca="1" si="380"/>
        <v>60.173999999999999</v>
      </c>
      <c r="W252" s="2">
        <f t="shared" ca="1" si="381"/>
        <v>69.219200000000001</v>
      </c>
      <c r="X252" s="2">
        <f t="shared" ca="1" si="382"/>
        <v>64.488200000000006</v>
      </c>
      <c r="Y252" s="2">
        <f t="shared" ca="1" si="383"/>
        <v>70.356800000000007</v>
      </c>
      <c r="Z252" s="2">
        <f t="shared" ca="1" si="384"/>
        <v>63.173400000000001</v>
      </c>
      <c r="AA252" s="2">
        <f t="shared" ca="1" si="393"/>
        <v>58.453400000000002</v>
      </c>
      <c r="AB252" s="2">
        <f t="shared" ca="1" si="394"/>
        <v>62.835700000000003</v>
      </c>
      <c r="AC252" s="2">
        <f t="shared" ca="1" si="395"/>
        <v>56.336199999999998</v>
      </c>
      <c r="AD252" s="2">
        <f t="shared" ca="1" si="396"/>
        <v>67.1477</v>
      </c>
      <c r="AE252" s="2">
        <f t="shared" ca="1" si="397"/>
        <v>58.460799999999999</v>
      </c>
      <c r="AF252" s="2">
        <f t="shared" ca="1" si="398"/>
        <v>68.9619</v>
      </c>
      <c r="AG252" s="2">
        <f t="shared" ca="1" si="399"/>
        <v>68.090299999999999</v>
      </c>
      <c r="AH252" s="2">
        <f t="shared" ca="1" si="332"/>
        <v>66.590299999999999</v>
      </c>
      <c r="AI252" s="2">
        <f t="shared" ca="1" si="333"/>
        <v>62.235500000000002</v>
      </c>
      <c r="AJ252" s="2">
        <f t="shared" ca="1" si="334"/>
        <v>58.416499999999999</v>
      </c>
      <c r="AK252" s="2">
        <f t="shared" ca="1" si="335"/>
        <v>65.651600000000002</v>
      </c>
      <c r="AL252" s="2">
        <f t="shared" ca="1" si="336"/>
        <v>65.716800000000006</v>
      </c>
      <c r="AM252" s="2">
        <f t="shared" ca="1" si="337"/>
        <v>70.887600000000006</v>
      </c>
      <c r="AN252" s="2">
        <f t="shared" ca="1" si="338"/>
        <v>59.885100000000001</v>
      </c>
      <c r="AO252" s="2">
        <f t="shared" ca="1" si="339"/>
        <v>64.119399999999999</v>
      </c>
      <c r="AP252" s="2">
        <f t="shared" ca="1" si="340"/>
        <v>55.537300000000002</v>
      </c>
      <c r="AQ252" s="2">
        <f t="shared" ca="1" si="341"/>
        <v>67.1053</v>
      </c>
      <c r="AR252" s="2">
        <f t="shared" ca="1" si="342"/>
        <v>59.857999999999997</v>
      </c>
      <c r="AS252" s="2">
        <f t="shared" ca="1" si="343"/>
        <v>60.078200000000002</v>
      </c>
      <c r="AT252" s="2">
        <f t="shared" ca="1" si="344"/>
        <v>67.9131</v>
      </c>
      <c r="AU252" s="2">
        <f t="shared" ca="1" si="345"/>
        <v>37.924700000000001</v>
      </c>
      <c r="AV252" s="2">
        <f t="shared" ca="1" si="346"/>
        <v>62.942999999999998</v>
      </c>
      <c r="AW252" s="2">
        <f t="shared" ca="1" si="347"/>
        <v>57.9099</v>
      </c>
      <c r="AX252" s="2">
        <f t="shared" ca="1" si="348"/>
        <v>66.473399999999998</v>
      </c>
      <c r="AY252" s="2">
        <f t="shared" ca="1" si="349"/>
        <v>64.981499999999997</v>
      </c>
      <c r="AZ252" s="2">
        <f t="shared" ca="1" si="350"/>
        <v>63.426299999999998</v>
      </c>
      <c r="BA252" s="2">
        <f t="shared" ca="1" si="351"/>
        <v>68.138999999999996</v>
      </c>
      <c r="BB252" s="2">
        <f t="shared" ca="1" si="352"/>
        <v>68.350999999999999</v>
      </c>
      <c r="BC252" s="2">
        <f t="shared" ca="1" si="353"/>
        <v>61.1477</v>
      </c>
      <c r="BD252" s="2">
        <f t="shared" ca="1" si="354"/>
        <v>60.302100000000003</v>
      </c>
      <c r="BE252" s="2">
        <f t="shared" ca="1" si="355"/>
        <v>70.397999999999996</v>
      </c>
      <c r="BF252" s="2">
        <f t="shared" ca="1" si="356"/>
        <v>70.468900000000005</v>
      </c>
      <c r="BG252" s="2">
        <f t="shared" ca="1" si="357"/>
        <v>67.209999999999994</v>
      </c>
      <c r="BH252" s="2">
        <f t="shared" ca="1" si="358"/>
        <v>68.425200000000004</v>
      </c>
      <c r="BI252" s="2">
        <f t="shared" ca="1" si="359"/>
        <v>60.634999999999998</v>
      </c>
      <c r="BJ252" s="2">
        <f t="shared" ca="1" si="360"/>
        <v>55.567799999999998</v>
      </c>
      <c r="BK252" s="2">
        <f t="shared" ca="1" si="361"/>
        <v>59.082099999999997</v>
      </c>
      <c r="BL252" s="2">
        <f t="shared" ca="1" si="362"/>
        <v>63.720700000000001</v>
      </c>
      <c r="BM252" s="2">
        <f t="shared" ca="1" si="363"/>
        <v>61.657600000000002</v>
      </c>
      <c r="BN252" s="2">
        <f t="shared" ca="1" si="364"/>
        <v>65.166799999999995</v>
      </c>
      <c r="BO252" s="2">
        <f t="shared" ca="1" si="365"/>
        <v>67.671099999999996</v>
      </c>
      <c r="BP252" s="2">
        <f t="shared" ca="1" si="366"/>
        <v>60.880400000000002</v>
      </c>
      <c r="BQ252" s="2">
        <f t="shared" ca="1" si="367"/>
        <v>0</v>
      </c>
      <c r="BR252" s="2">
        <f t="shared" ca="1" si="368"/>
        <v>0</v>
      </c>
      <c r="BS252" s="2">
        <f t="shared" ca="1" si="369"/>
        <v>0</v>
      </c>
      <c r="BT252" s="2">
        <f t="shared" ca="1" si="370"/>
        <v>0</v>
      </c>
      <c r="BU252" s="2">
        <f t="shared" ca="1" si="371"/>
        <v>0</v>
      </c>
    </row>
    <row r="253" spans="1:73">
      <c r="A253">
        <f>Main!A253</f>
        <v>250</v>
      </c>
      <c r="B253">
        <f>Main!B253</f>
        <v>377</v>
      </c>
      <c r="C253">
        <f>Main!C253</f>
        <v>63</v>
      </c>
      <c r="D253">
        <f>Main!D253</f>
        <v>6</v>
      </c>
      <c r="E253" t="str">
        <f>Main!E253</f>
        <v>cc# ff# ccc</v>
      </c>
      <c r="F253" s="23">
        <f t="shared" ca="1" si="372"/>
        <v>56.475616923076927</v>
      </c>
      <c r="G253" s="2">
        <f t="shared" ca="1" si="373"/>
        <v>65.115399999999994</v>
      </c>
      <c r="H253" s="2">
        <f t="shared" ca="1" si="385"/>
        <v>73.869699999999995</v>
      </c>
      <c r="I253" s="2">
        <f t="shared" ca="1" si="386"/>
        <v>50.639600000000002</v>
      </c>
      <c r="J253" s="2">
        <f t="shared" ca="1" si="387"/>
        <v>49.151000000000003</v>
      </c>
      <c r="K253" s="2">
        <f t="shared" ca="1" si="388"/>
        <v>54.497599999999998</v>
      </c>
      <c r="L253" s="2">
        <f t="shared" ca="1" si="389"/>
        <v>62.2468</v>
      </c>
      <c r="M253" s="2">
        <f t="shared" ca="1" si="390"/>
        <v>62.648600000000002</v>
      </c>
      <c r="N253" s="2">
        <f t="shared" ca="1" si="391"/>
        <v>57.930100000000003</v>
      </c>
      <c r="O253" s="2">
        <f t="shared" ca="1" si="392"/>
        <v>60.688499999999998</v>
      </c>
      <c r="P253" s="2">
        <f t="shared" ca="1" si="374"/>
        <v>56.142000000000003</v>
      </c>
      <c r="Q253" s="2">
        <f t="shared" ca="1" si="375"/>
        <v>63.389800000000001</v>
      </c>
      <c r="R253" s="2">
        <f t="shared" ca="1" si="376"/>
        <v>78.822199999999995</v>
      </c>
      <c r="S253" s="2">
        <f t="shared" ca="1" si="377"/>
        <v>46.369</v>
      </c>
      <c r="T253" s="2">
        <f t="shared" ca="1" si="378"/>
        <v>70.660799999999995</v>
      </c>
      <c r="U253" s="2">
        <f t="shared" ca="1" si="379"/>
        <v>61.707299999999996</v>
      </c>
      <c r="V253" s="2">
        <f t="shared" ca="1" si="380"/>
        <v>63.209600000000002</v>
      </c>
      <c r="W253" s="2">
        <f t="shared" ca="1" si="381"/>
        <v>72.110900000000001</v>
      </c>
      <c r="X253" s="2">
        <f t="shared" ca="1" si="382"/>
        <v>66.889399999999995</v>
      </c>
      <c r="Y253" s="2">
        <f t="shared" ca="1" si="383"/>
        <v>77.191800000000001</v>
      </c>
      <c r="Z253" s="2">
        <f t="shared" ca="1" si="384"/>
        <v>51.621699999999997</v>
      </c>
      <c r="AA253" s="2">
        <f t="shared" ca="1" si="393"/>
        <v>56.465600000000002</v>
      </c>
      <c r="AB253" s="2">
        <f t="shared" ca="1" si="394"/>
        <v>58.863900000000001</v>
      </c>
      <c r="AC253" s="2">
        <f t="shared" ca="1" si="395"/>
        <v>51.567700000000002</v>
      </c>
      <c r="AD253" s="2">
        <f t="shared" ca="1" si="396"/>
        <v>65.781499999999994</v>
      </c>
      <c r="AE253" s="2">
        <f t="shared" ca="1" si="397"/>
        <v>51.261899999999997</v>
      </c>
      <c r="AF253" s="2">
        <f t="shared" ca="1" si="398"/>
        <v>68.866200000000006</v>
      </c>
      <c r="AG253" s="2">
        <f t="shared" ca="1" si="399"/>
        <v>65.619799999999998</v>
      </c>
      <c r="AH253" s="2">
        <f t="shared" ca="1" si="332"/>
        <v>51.423099999999998</v>
      </c>
      <c r="AI253" s="2">
        <f t="shared" ca="1" si="333"/>
        <v>61.963299999999997</v>
      </c>
      <c r="AJ253" s="2">
        <f t="shared" ca="1" si="334"/>
        <v>60.095999999999997</v>
      </c>
      <c r="AK253" s="2">
        <f t="shared" ca="1" si="335"/>
        <v>70.865200000000002</v>
      </c>
      <c r="AL253" s="2">
        <f t="shared" ca="1" si="336"/>
        <v>56.961500000000001</v>
      </c>
      <c r="AM253" s="2">
        <f t="shared" ca="1" si="337"/>
        <v>58.404699999999998</v>
      </c>
      <c r="AN253" s="2">
        <f t="shared" ca="1" si="338"/>
        <v>51.507599999999996</v>
      </c>
      <c r="AO253" s="2">
        <f t="shared" ca="1" si="339"/>
        <v>62.176099999999998</v>
      </c>
      <c r="AP253" s="2">
        <f t="shared" ca="1" si="340"/>
        <v>47.784300000000002</v>
      </c>
      <c r="AQ253" s="2">
        <f t="shared" ca="1" si="341"/>
        <v>59.778799999999997</v>
      </c>
      <c r="AR253" s="2">
        <f t="shared" ca="1" si="342"/>
        <v>53.639899999999997</v>
      </c>
      <c r="AS253" s="2">
        <f t="shared" ca="1" si="343"/>
        <v>53.649700000000003</v>
      </c>
      <c r="AT253" s="2">
        <f t="shared" ca="1" si="344"/>
        <v>60.081299999999999</v>
      </c>
      <c r="AU253" s="2">
        <f t="shared" ca="1" si="345"/>
        <v>42.024299999999997</v>
      </c>
      <c r="AV253" s="2">
        <f t="shared" ca="1" si="346"/>
        <v>60.176900000000003</v>
      </c>
      <c r="AW253" s="2">
        <f t="shared" ca="1" si="347"/>
        <v>62.741999999999997</v>
      </c>
      <c r="AX253" s="2">
        <f t="shared" ca="1" si="348"/>
        <v>61.668900000000001</v>
      </c>
      <c r="AY253" s="2">
        <f t="shared" ca="1" si="349"/>
        <v>60.190399999999997</v>
      </c>
      <c r="AZ253" s="2">
        <f t="shared" ca="1" si="350"/>
        <v>57.080100000000002</v>
      </c>
      <c r="BA253" s="2">
        <f t="shared" ca="1" si="351"/>
        <v>60.350299999999997</v>
      </c>
      <c r="BB253" s="2">
        <f t="shared" ca="1" si="352"/>
        <v>61.451599999999999</v>
      </c>
      <c r="BC253" s="2">
        <f t="shared" ca="1" si="353"/>
        <v>60.486899999999999</v>
      </c>
      <c r="BD253" s="2">
        <f t="shared" ca="1" si="354"/>
        <v>51.9116</v>
      </c>
      <c r="BE253" s="2">
        <f t="shared" ca="1" si="355"/>
        <v>63.367699999999999</v>
      </c>
      <c r="BF253" s="2">
        <f t="shared" ca="1" si="356"/>
        <v>59.653199999999998</v>
      </c>
      <c r="BG253" s="2">
        <f t="shared" ca="1" si="357"/>
        <v>63.5687</v>
      </c>
      <c r="BH253" s="2">
        <f t="shared" ca="1" si="358"/>
        <v>55.229399999999998</v>
      </c>
      <c r="BI253" s="2">
        <f t="shared" ca="1" si="359"/>
        <v>55.640599999999999</v>
      </c>
      <c r="BJ253" s="2">
        <f t="shared" ca="1" si="360"/>
        <v>57.315199999999997</v>
      </c>
      <c r="BK253" s="2">
        <f t="shared" ca="1" si="361"/>
        <v>52.921900000000001</v>
      </c>
      <c r="BL253" s="2">
        <f t="shared" ca="1" si="362"/>
        <v>43.474600000000002</v>
      </c>
      <c r="BM253" s="2">
        <f t="shared" ca="1" si="363"/>
        <v>57.902500000000003</v>
      </c>
      <c r="BN253" s="2">
        <f t="shared" ca="1" si="364"/>
        <v>57.232399999999998</v>
      </c>
      <c r="BO253" s="2">
        <f t="shared" ca="1" si="365"/>
        <v>56.348799999999997</v>
      </c>
      <c r="BP253" s="2">
        <f t="shared" ca="1" si="366"/>
        <v>58.517200000000003</v>
      </c>
      <c r="BQ253" s="2">
        <f t="shared" ca="1" si="367"/>
        <v>0</v>
      </c>
      <c r="BR253" s="2">
        <f t="shared" ca="1" si="368"/>
        <v>0</v>
      </c>
      <c r="BS253" s="2">
        <f t="shared" ca="1" si="369"/>
        <v>0</v>
      </c>
      <c r="BT253" s="2">
        <f t="shared" ca="1" si="370"/>
        <v>0</v>
      </c>
      <c r="BU253" s="2">
        <f t="shared" ca="1" si="371"/>
        <v>0</v>
      </c>
    </row>
    <row r="254" spans="1:73">
      <c r="A254">
        <f>Main!A254</f>
        <v>251</v>
      </c>
      <c r="B254">
        <f>Main!B254</f>
        <v>379</v>
      </c>
      <c r="C254">
        <f>Main!C254</f>
        <v>64</v>
      </c>
      <c r="D254">
        <f>Main!D254</f>
        <v>2</v>
      </c>
      <c r="E254" t="str">
        <f>Main!E254</f>
        <v>B d b-</v>
      </c>
      <c r="F254" s="23">
        <f t="shared" ca="1" si="372"/>
        <v>58.375527692307699</v>
      </c>
      <c r="G254" s="2">
        <f t="shared" ca="1" si="373"/>
        <v>76.878299999999996</v>
      </c>
      <c r="H254" s="2">
        <f t="shared" ca="1" si="385"/>
        <v>69.5261</v>
      </c>
      <c r="I254" s="2">
        <f t="shared" ca="1" si="386"/>
        <v>55.411000000000001</v>
      </c>
      <c r="J254" s="2">
        <f t="shared" ca="1" si="387"/>
        <v>50.380899999999997</v>
      </c>
      <c r="K254" s="2">
        <f t="shared" ca="1" si="388"/>
        <v>61.873399999999997</v>
      </c>
      <c r="L254" s="2">
        <f t="shared" ca="1" si="389"/>
        <v>62.592399999999998</v>
      </c>
      <c r="M254" s="2">
        <f t="shared" ca="1" si="390"/>
        <v>56.1721</v>
      </c>
      <c r="N254" s="2">
        <f t="shared" ca="1" si="391"/>
        <v>61.776899999999998</v>
      </c>
      <c r="O254" s="2">
        <f t="shared" ca="1" si="392"/>
        <v>60.941099999999999</v>
      </c>
      <c r="P254" s="2">
        <f t="shared" ca="1" si="374"/>
        <v>59.963799999999999</v>
      </c>
      <c r="Q254" s="2">
        <f t="shared" ca="1" si="375"/>
        <v>62.142800000000001</v>
      </c>
      <c r="R254" s="2">
        <f t="shared" ca="1" si="376"/>
        <v>70.585800000000006</v>
      </c>
      <c r="S254" s="2">
        <f t="shared" ca="1" si="377"/>
        <v>55.059699999999999</v>
      </c>
      <c r="T254" s="2">
        <f t="shared" ca="1" si="378"/>
        <v>67.252700000000004</v>
      </c>
      <c r="U254" s="2">
        <f t="shared" ca="1" si="379"/>
        <v>72.985600000000005</v>
      </c>
      <c r="V254" s="2">
        <f t="shared" ca="1" si="380"/>
        <v>60.7864</v>
      </c>
      <c r="W254" s="2">
        <f t="shared" ca="1" si="381"/>
        <v>68.117400000000004</v>
      </c>
      <c r="X254" s="2">
        <f t="shared" ca="1" si="382"/>
        <v>60.622500000000002</v>
      </c>
      <c r="Y254" s="2">
        <f t="shared" ca="1" si="383"/>
        <v>76.630899999999997</v>
      </c>
      <c r="Z254" s="2">
        <f t="shared" ca="1" si="384"/>
        <v>63.072200000000002</v>
      </c>
      <c r="AA254" s="2">
        <f t="shared" ca="1" si="393"/>
        <v>62.039000000000001</v>
      </c>
      <c r="AB254" s="2">
        <f t="shared" ca="1" si="394"/>
        <v>63.2669</v>
      </c>
      <c r="AC254" s="2">
        <f t="shared" ca="1" si="395"/>
        <v>55.372399999999999</v>
      </c>
      <c r="AD254" s="2">
        <f t="shared" ca="1" si="396"/>
        <v>62.990200000000002</v>
      </c>
      <c r="AE254" s="2">
        <f t="shared" ca="1" si="397"/>
        <v>59.299700000000001</v>
      </c>
      <c r="AF254" s="2">
        <f t="shared" ca="1" si="398"/>
        <v>67.378</v>
      </c>
      <c r="AG254" s="2">
        <f t="shared" ca="1" si="399"/>
        <v>58.104700000000001</v>
      </c>
      <c r="AH254" s="2">
        <f t="shared" ca="1" si="332"/>
        <v>62.975200000000001</v>
      </c>
      <c r="AI254" s="2">
        <f t="shared" ca="1" si="333"/>
        <v>64.375399999999999</v>
      </c>
      <c r="AJ254" s="2">
        <f t="shared" ca="1" si="334"/>
        <v>56.438699999999997</v>
      </c>
      <c r="AK254" s="2">
        <f t="shared" ca="1" si="335"/>
        <v>68.322500000000005</v>
      </c>
      <c r="AL254" s="2">
        <f t="shared" ca="1" si="336"/>
        <v>56.842199999999998</v>
      </c>
      <c r="AM254" s="2">
        <f t="shared" ca="1" si="337"/>
        <v>61.667700000000004</v>
      </c>
      <c r="AN254" s="2">
        <f t="shared" ca="1" si="338"/>
        <v>58.701000000000001</v>
      </c>
      <c r="AO254" s="2">
        <f t="shared" ca="1" si="339"/>
        <v>66.632400000000004</v>
      </c>
      <c r="AP254" s="2">
        <f t="shared" ca="1" si="340"/>
        <v>53.319499999999998</v>
      </c>
      <c r="AQ254" s="2">
        <f t="shared" ca="1" si="341"/>
        <v>59.295900000000003</v>
      </c>
      <c r="AR254" s="2">
        <f t="shared" ca="1" si="342"/>
        <v>57.984699999999997</v>
      </c>
      <c r="AS254" s="2">
        <f t="shared" ca="1" si="343"/>
        <v>57.321300000000001</v>
      </c>
      <c r="AT254" s="2">
        <f t="shared" ca="1" si="344"/>
        <v>61.107399999999998</v>
      </c>
      <c r="AU254" s="2">
        <f t="shared" ca="1" si="345"/>
        <v>38.351900000000001</v>
      </c>
      <c r="AV254" s="2">
        <f t="shared" ca="1" si="346"/>
        <v>62.476700000000001</v>
      </c>
      <c r="AW254" s="2">
        <f t="shared" ca="1" si="347"/>
        <v>54.851599999999998</v>
      </c>
      <c r="AX254" s="2">
        <f t="shared" ca="1" si="348"/>
        <v>63.738599999999998</v>
      </c>
      <c r="AY254" s="2">
        <f t="shared" ca="1" si="349"/>
        <v>60.9801</v>
      </c>
      <c r="AZ254" s="2">
        <f t="shared" ca="1" si="350"/>
        <v>59.020099999999999</v>
      </c>
      <c r="BA254" s="2">
        <f t="shared" ca="1" si="351"/>
        <v>65.103099999999998</v>
      </c>
      <c r="BB254" s="2">
        <f t="shared" ca="1" si="352"/>
        <v>54.145299999999999</v>
      </c>
      <c r="BC254" s="2">
        <f t="shared" ca="1" si="353"/>
        <v>53.419899999999998</v>
      </c>
      <c r="BD254" s="2">
        <f t="shared" ca="1" si="354"/>
        <v>59.918199999999999</v>
      </c>
      <c r="BE254" s="2">
        <f t="shared" ca="1" si="355"/>
        <v>65.756500000000003</v>
      </c>
      <c r="BF254" s="2">
        <f t="shared" ca="1" si="356"/>
        <v>68.061300000000003</v>
      </c>
      <c r="BG254" s="2">
        <f t="shared" ca="1" si="357"/>
        <v>71.179900000000004</v>
      </c>
      <c r="BH254" s="2">
        <f t="shared" ca="1" si="358"/>
        <v>60.409500000000001</v>
      </c>
      <c r="BI254" s="2">
        <f t="shared" ca="1" si="359"/>
        <v>63.58</v>
      </c>
      <c r="BJ254" s="2">
        <f t="shared" ca="1" si="360"/>
        <v>57.729799999999997</v>
      </c>
      <c r="BK254" s="2">
        <f t="shared" ca="1" si="361"/>
        <v>55.360100000000003</v>
      </c>
      <c r="BL254" s="2">
        <f t="shared" ca="1" si="362"/>
        <v>53.085700000000003</v>
      </c>
      <c r="BM254" s="2">
        <f t="shared" ca="1" si="363"/>
        <v>59.615299999999998</v>
      </c>
      <c r="BN254" s="2">
        <f t="shared" ca="1" si="364"/>
        <v>63.209299999999999</v>
      </c>
      <c r="BO254" s="2">
        <f t="shared" ca="1" si="365"/>
        <v>60.819400000000002</v>
      </c>
      <c r="BP254" s="2">
        <f t="shared" ca="1" si="366"/>
        <v>57.3902</v>
      </c>
      <c r="BQ254" s="2">
        <f t="shared" ca="1" si="367"/>
        <v>0</v>
      </c>
      <c r="BR254" s="2">
        <f t="shared" ca="1" si="368"/>
        <v>0</v>
      </c>
      <c r="BS254" s="2">
        <f t="shared" ca="1" si="369"/>
        <v>0</v>
      </c>
      <c r="BT254" s="2">
        <f t="shared" ca="1" si="370"/>
        <v>0</v>
      </c>
      <c r="BU254" s="2">
        <f t="shared" ca="1" si="371"/>
        <v>0</v>
      </c>
    </row>
    <row r="255" spans="1:73">
      <c r="A255">
        <f>Main!A255</f>
        <v>252</v>
      </c>
      <c r="B255">
        <f>Main!B255</f>
        <v>381</v>
      </c>
      <c r="C255">
        <f>Main!C255</f>
        <v>64</v>
      </c>
      <c r="D255">
        <f>Main!D255</f>
        <v>4</v>
      </c>
      <c r="E255" t="str">
        <f>Main!E255</f>
        <v>EE-</v>
      </c>
      <c r="F255" s="23">
        <f t="shared" ca="1" si="372"/>
        <v>53.90327538461537</v>
      </c>
      <c r="G255" s="2">
        <f t="shared" ca="1" si="373"/>
        <v>68.502200000000002</v>
      </c>
      <c r="H255" s="2">
        <f t="shared" ca="1" si="385"/>
        <v>51.914499999999997</v>
      </c>
      <c r="I255" s="2">
        <f t="shared" ca="1" si="386"/>
        <v>55.014299999999999</v>
      </c>
      <c r="J255" s="2">
        <f t="shared" ca="1" si="387"/>
        <v>39.892699999999998</v>
      </c>
      <c r="K255" s="2">
        <f t="shared" ca="1" si="388"/>
        <v>54.883000000000003</v>
      </c>
      <c r="L255" s="2">
        <f t="shared" ca="1" si="389"/>
        <v>54.662700000000001</v>
      </c>
      <c r="M255" s="2">
        <f t="shared" ca="1" si="390"/>
        <v>58.852899999999998</v>
      </c>
      <c r="N255" s="2">
        <f t="shared" ca="1" si="391"/>
        <v>44.119</v>
      </c>
      <c r="O255" s="2">
        <f t="shared" ca="1" si="392"/>
        <v>58.63</v>
      </c>
      <c r="P255" s="2">
        <f t="shared" ca="1" si="374"/>
        <v>47.315300000000001</v>
      </c>
      <c r="Q255" s="2">
        <f t="shared" ca="1" si="375"/>
        <v>53.534100000000002</v>
      </c>
      <c r="R255" s="2">
        <f t="shared" ca="1" si="376"/>
        <v>71.961299999999994</v>
      </c>
      <c r="S255" s="2">
        <f t="shared" ca="1" si="377"/>
        <v>47.707799999999999</v>
      </c>
      <c r="T255" s="2">
        <f t="shared" ca="1" si="378"/>
        <v>61.879600000000003</v>
      </c>
      <c r="U255" s="2">
        <f t="shared" ca="1" si="379"/>
        <v>66.549099999999996</v>
      </c>
      <c r="V255" s="2">
        <f t="shared" ca="1" si="380"/>
        <v>57.100999999999999</v>
      </c>
      <c r="W255" s="2">
        <f t="shared" ca="1" si="381"/>
        <v>67.322199999999995</v>
      </c>
      <c r="X255" s="2">
        <f t="shared" ca="1" si="382"/>
        <v>57.525500000000001</v>
      </c>
      <c r="Y255" s="2">
        <f t="shared" ca="1" si="383"/>
        <v>70.185400000000001</v>
      </c>
      <c r="Z255" s="2">
        <f t="shared" ca="1" si="384"/>
        <v>61.169699999999999</v>
      </c>
      <c r="AA255" s="2">
        <f t="shared" ca="1" si="393"/>
        <v>57.945900000000002</v>
      </c>
      <c r="AB255" s="2">
        <f t="shared" ca="1" si="394"/>
        <v>52.4133</v>
      </c>
      <c r="AC255" s="2">
        <f t="shared" ca="1" si="395"/>
        <v>53.921700000000001</v>
      </c>
      <c r="AD255" s="2">
        <f t="shared" ca="1" si="396"/>
        <v>61.002600000000001</v>
      </c>
      <c r="AE255" s="2">
        <f t="shared" ca="1" si="397"/>
        <v>51.708100000000002</v>
      </c>
      <c r="AF255" s="2">
        <f t="shared" ca="1" si="398"/>
        <v>58.378500000000003</v>
      </c>
      <c r="AG255" s="2">
        <f t="shared" ca="1" si="399"/>
        <v>58.1282</v>
      </c>
      <c r="AH255" s="2">
        <f t="shared" ca="1" si="332"/>
        <v>65.400300000000001</v>
      </c>
      <c r="AI255" s="2">
        <f t="shared" ca="1" si="333"/>
        <v>58.524900000000002</v>
      </c>
      <c r="AJ255" s="2">
        <f t="shared" ca="1" si="334"/>
        <v>56.977600000000002</v>
      </c>
      <c r="AK255" s="2">
        <f t="shared" ca="1" si="335"/>
        <v>62.388199999999998</v>
      </c>
      <c r="AL255" s="2">
        <f t="shared" ca="1" si="336"/>
        <v>52.813400000000001</v>
      </c>
      <c r="AM255" s="2">
        <f t="shared" ca="1" si="337"/>
        <v>54.395299999999999</v>
      </c>
      <c r="AN255" s="2">
        <f t="shared" ca="1" si="338"/>
        <v>56.607399999999998</v>
      </c>
      <c r="AO255" s="2">
        <f t="shared" ca="1" si="339"/>
        <v>58.817599999999999</v>
      </c>
      <c r="AP255" s="2">
        <f t="shared" ca="1" si="340"/>
        <v>51.755099999999999</v>
      </c>
      <c r="AQ255" s="2">
        <f t="shared" ca="1" si="341"/>
        <v>50.5595</v>
      </c>
      <c r="AR255" s="2">
        <f t="shared" ca="1" si="342"/>
        <v>61.7699</v>
      </c>
      <c r="AS255" s="2">
        <f t="shared" ca="1" si="343"/>
        <v>42.410499999999999</v>
      </c>
      <c r="AT255" s="2">
        <f t="shared" ca="1" si="344"/>
        <v>58.654699999999998</v>
      </c>
      <c r="AU255" s="2">
        <f t="shared" ca="1" si="345"/>
        <v>46.565399999999997</v>
      </c>
      <c r="AV255" s="2">
        <f t="shared" ca="1" si="346"/>
        <v>54.1</v>
      </c>
      <c r="AW255" s="2">
        <f t="shared" ca="1" si="347"/>
        <v>51.262700000000002</v>
      </c>
      <c r="AX255" s="2">
        <f t="shared" ca="1" si="348"/>
        <v>60.032200000000003</v>
      </c>
      <c r="AY255" s="2">
        <f t="shared" ca="1" si="349"/>
        <v>55.634799999999998</v>
      </c>
      <c r="AZ255" s="2">
        <f t="shared" ca="1" si="350"/>
        <v>57.277000000000001</v>
      </c>
      <c r="BA255" s="2">
        <f t="shared" ca="1" si="351"/>
        <v>61.136600000000001</v>
      </c>
      <c r="BB255" s="2">
        <f t="shared" ca="1" si="352"/>
        <v>49.020200000000003</v>
      </c>
      <c r="BC255" s="2">
        <f t="shared" ca="1" si="353"/>
        <v>55.346800000000002</v>
      </c>
      <c r="BD255" s="2">
        <f t="shared" ca="1" si="354"/>
        <v>53.8611</v>
      </c>
      <c r="BE255" s="2">
        <f t="shared" ca="1" si="355"/>
        <v>64.039000000000001</v>
      </c>
      <c r="BF255" s="2">
        <f t="shared" ca="1" si="356"/>
        <v>56.060400000000001</v>
      </c>
      <c r="BG255" s="2">
        <f t="shared" ca="1" si="357"/>
        <v>58.9375</v>
      </c>
      <c r="BH255" s="2">
        <f t="shared" ca="1" si="358"/>
        <v>56.725000000000001</v>
      </c>
      <c r="BI255" s="2">
        <f t="shared" ca="1" si="359"/>
        <v>61.9039</v>
      </c>
      <c r="BJ255" s="2">
        <f t="shared" ca="1" si="360"/>
        <v>49.708100000000002</v>
      </c>
      <c r="BK255" s="2">
        <f t="shared" ca="1" si="361"/>
        <v>51.333399999999997</v>
      </c>
      <c r="BL255" s="2">
        <f t="shared" ca="1" si="362"/>
        <v>51.697099999999999</v>
      </c>
      <c r="BM255" s="2">
        <f t="shared" ca="1" si="363"/>
        <v>60.875300000000003</v>
      </c>
      <c r="BN255" s="2">
        <f t="shared" ca="1" si="364"/>
        <v>61.096400000000003</v>
      </c>
      <c r="BO255" s="2">
        <f t="shared" ca="1" si="365"/>
        <v>60.057600000000001</v>
      </c>
      <c r="BP255" s="2">
        <f t="shared" ca="1" si="366"/>
        <v>53.747399999999999</v>
      </c>
      <c r="BQ255" s="2">
        <f t="shared" ca="1" si="367"/>
        <v>0</v>
      </c>
      <c r="BR255" s="2">
        <f t="shared" ca="1" si="368"/>
        <v>0</v>
      </c>
      <c r="BS255" s="2">
        <f t="shared" ca="1" si="369"/>
        <v>0</v>
      </c>
      <c r="BT255" s="2">
        <f t="shared" ca="1" si="370"/>
        <v>0</v>
      </c>
      <c r="BU255" s="2">
        <f t="shared" ca="1" si="371"/>
        <v>0</v>
      </c>
    </row>
    <row r="256" spans="1:73">
      <c r="A256">
        <f>Main!A256</f>
        <v>253</v>
      </c>
      <c r="B256">
        <f>Main!B256</f>
        <v>385</v>
      </c>
      <c r="C256">
        <f>Main!C256</f>
        <v>65</v>
      </c>
      <c r="D256">
        <f>Main!D256</f>
        <v>2</v>
      </c>
      <c r="E256" t="str">
        <f>Main!E256</f>
        <v>G# e g</v>
      </c>
      <c r="F256" s="23">
        <f t="shared" ca="1" si="372"/>
        <v>57.098072307692341</v>
      </c>
      <c r="G256" s="2">
        <f t="shared" ca="1" si="373"/>
        <v>67.851900000000001</v>
      </c>
      <c r="H256" s="2">
        <f t="shared" ca="1" si="385"/>
        <v>60.567900000000002</v>
      </c>
      <c r="I256" s="2">
        <f t="shared" ca="1" si="386"/>
        <v>54.528700000000001</v>
      </c>
      <c r="J256" s="2">
        <f t="shared" ca="1" si="387"/>
        <v>51.853400000000001</v>
      </c>
      <c r="K256" s="2">
        <f t="shared" ca="1" si="388"/>
        <v>53.342399999999998</v>
      </c>
      <c r="L256" s="2">
        <f t="shared" ca="1" si="389"/>
        <v>61.627499999999998</v>
      </c>
      <c r="M256" s="2">
        <f t="shared" ca="1" si="390"/>
        <v>62.472299999999997</v>
      </c>
      <c r="N256" s="2">
        <f t="shared" ca="1" si="391"/>
        <v>58.976300000000002</v>
      </c>
      <c r="O256" s="2">
        <f t="shared" ca="1" si="392"/>
        <v>56.091799999999999</v>
      </c>
      <c r="P256" s="2">
        <f t="shared" ca="1" si="374"/>
        <v>52.994300000000003</v>
      </c>
      <c r="Q256" s="2">
        <f t="shared" ca="1" si="375"/>
        <v>56.378</v>
      </c>
      <c r="R256" s="2">
        <f t="shared" ca="1" si="376"/>
        <v>78.587199999999996</v>
      </c>
      <c r="S256" s="2">
        <f t="shared" ca="1" si="377"/>
        <v>50.0398</v>
      </c>
      <c r="T256" s="2">
        <f t="shared" ca="1" si="378"/>
        <v>61.2393</v>
      </c>
      <c r="U256" s="2">
        <f t="shared" ca="1" si="379"/>
        <v>68.974800000000002</v>
      </c>
      <c r="V256" s="2">
        <f t="shared" ca="1" si="380"/>
        <v>51.983899999999998</v>
      </c>
      <c r="W256" s="2">
        <f t="shared" ca="1" si="381"/>
        <v>74.954300000000003</v>
      </c>
      <c r="X256" s="2">
        <f t="shared" ca="1" si="382"/>
        <v>65.186899999999994</v>
      </c>
      <c r="Y256" s="2">
        <f t="shared" ca="1" si="383"/>
        <v>81.464200000000005</v>
      </c>
      <c r="Z256" s="2">
        <f t="shared" ca="1" si="384"/>
        <v>61.206600000000002</v>
      </c>
      <c r="AA256" s="2">
        <f t="shared" ca="1" si="393"/>
        <v>61.845199999999998</v>
      </c>
      <c r="AB256" s="2">
        <f t="shared" ca="1" si="394"/>
        <v>57.304600000000001</v>
      </c>
      <c r="AC256" s="2">
        <f t="shared" ca="1" si="395"/>
        <v>57.397100000000002</v>
      </c>
      <c r="AD256" s="2">
        <f t="shared" ca="1" si="396"/>
        <v>63.626600000000003</v>
      </c>
      <c r="AE256" s="2">
        <f t="shared" ca="1" si="397"/>
        <v>55.018900000000002</v>
      </c>
      <c r="AF256" s="2">
        <f t="shared" ca="1" si="398"/>
        <v>61.369300000000003</v>
      </c>
      <c r="AG256" s="2">
        <f t="shared" ca="1" si="399"/>
        <v>67.457800000000006</v>
      </c>
      <c r="AH256" s="2">
        <f t="shared" ca="1" si="332"/>
        <v>59.071199999999997</v>
      </c>
      <c r="AI256" s="2">
        <f t="shared" ca="1" si="333"/>
        <v>63.839599999999997</v>
      </c>
      <c r="AJ256" s="2">
        <f t="shared" ca="1" si="334"/>
        <v>60.345399999999998</v>
      </c>
      <c r="AK256" s="2">
        <f t="shared" ca="1" si="335"/>
        <v>52.377499999999998</v>
      </c>
      <c r="AL256" s="2">
        <f t="shared" ca="1" si="336"/>
        <v>56.050899999999999</v>
      </c>
      <c r="AM256" s="2">
        <f t="shared" ca="1" si="337"/>
        <v>62.006999999999998</v>
      </c>
      <c r="AN256" s="2">
        <f t="shared" ca="1" si="338"/>
        <v>57.728900000000003</v>
      </c>
      <c r="AO256" s="2">
        <f t="shared" ca="1" si="339"/>
        <v>59.854399999999998</v>
      </c>
      <c r="AP256" s="2">
        <f t="shared" ca="1" si="340"/>
        <v>48.353700000000003</v>
      </c>
      <c r="AQ256" s="2">
        <f t="shared" ca="1" si="341"/>
        <v>58.818800000000003</v>
      </c>
      <c r="AR256" s="2">
        <f t="shared" ca="1" si="342"/>
        <v>59.267499999999998</v>
      </c>
      <c r="AS256" s="2">
        <f t="shared" ca="1" si="343"/>
        <v>57.993299999999998</v>
      </c>
      <c r="AT256" s="2">
        <f t="shared" ca="1" si="344"/>
        <v>60.020099999999999</v>
      </c>
      <c r="AU256" s="2">
        <f t="shared" ca="1" si="345"/>
        <v>48.924999999999997</v>
      </c>
      <c r="AV256" s="2">
        <f t="shared" ca="1" si="346"/>
        <v>61.942999999999998</v>
      </c>
      <c r="AW256" s="2">
        <f t="shared" ca="1" si="347"/>
        <v>54.260599999999997</v>
      </c>
      <c r="AX256" s="2">
        <f t="shared" ca="1" si="348"/>
        <v>58.697000000000003</v>
      </c>
      <c r="AY256" s="2">
        <f t="shared" ca="1" si="349"/>
        <v>60.424700000000001</v>
      </c>
      <c r="AZ256" s="2">
        <f t="shared" ca="1" si="350"/>
        <v>59.2896</v>
      </c>
      <c r="BA256" s="2">
        <f t="shared" ca="1" si="351"/>
        <v>64.005700000000004</v>
      </c>
      <c r="BB256" s="2">
        <f t="shared" ca="1" si="352"/>
        <v>57.435600000000001</v>
      </c>
      <c r="BC256" s="2">
        <f t="shared" ca="1" si="353"/>
        <v>57.006399999999999</v>
      </c>
      <c r="BD256" s="2">
        <f t="shared" ca="1" si="354"/>
        <v>61.331699999999998</v>
      </c>
      <c r="BE256" s="2">
        <f t="shared" ca="1" si="355"/>
        <v>68.723799999999997</v>
      </c>
      <c r="BF256" s="2">
        <f t="shared" ca="1" si="356"/>
        <v>61.670699999999997</v>
      </c>
      <c r="BG256" s="2">
        <f t="shared" ca="1" si="357"/>
        <v>64.235299999999995</v>
      </c>
      <c r="BH256" s="2">
        <f t="shared" ca="1" si="358"/>
        <v>63.503</v>
      </c>
      <c r="BI256" s="2">
        <f t="shared" ca="1" si="359"/>
        <v>52.207299999999996</v>
      </c>
      <c r="BJ256" s="2">
        <f t="shared" ca="1" si="360"/>
        <v>47.877000000000002</v>
      </c>
      <c r="BK256" s="2">
        <f t="shared" ca="1" si="361"/>
        <v>55.330500000000001</v>
      </c>
      <c r="BL256" s="2">
        <f t="shared" ca="1" si="362"/>
        <v>61.124000000000002</v>
      </c>
      <c r="BM256" s="2">
        <f t="shared" ca="1" si="363"/>
        <v>61.463799999999999</v>
      </c>
      <c r="BN256" s="2">
        <f t="shared" ca="1" si="364"/>
        <v>61.923000000000002</v>
      </c>
      <c r="BO256" s="2">
        <f t="shared" ca="1" si="365"/>
        <v>68.787599999999998</v>
      </c>
      <c r="BP256" s="2">
        <f t="shared" ca="1" si="366"/>
        <v>51.140099999999997</v>
      </c>
      <c r="BQ256" s="2">
        <f t="shared" ca="1" si="367"/>
        <v>0</v>
      </c>
      <c r="BR256" s="2">
        <f t="shared" ca="1" si="368"/>
        <v>0</v>
      </c>
      <c r="BS256" s="2">
        <f t="shared" ca="1" si="369"/>
        <v>0</v>
      </c>
      <c r="BT256" s="2">
        <f t="shared" ca="1" si="370"/>
        <v>0</v>
      </c>
      <c r="BU256" s="2">
        <f t="shared" ca="1" si="371"/>
        <v>0</v>
      </c>
    </row>
    <row r="257" spans="1:73">
      <c r="A257">
        <f>Main!A257</f>
        <v>254</v>
      </c>
      <c r="B257">
        <f>Main!B257</f>
        <v>387</v>
      </c>
      <c r="C257">
        <f>Main!C257</f>
        <v>65</v>
      </c>
      <c r="D257">
        <f>Main!D257</f>
        <v>4</v>
      </c>
      <c r="E257" t="str">
        <f>Main!E257</f>
        <v>F# c f</v>
      </c>
      <c r="F257" s="23">
        <f t="shared" ca="1" si="372"/>
        <v>54.890566153846173</v>
      </c>
      <c r="G257" s="2">
        <f t="shared" ca="1" si="373"/>
        <v>72.562700000000007</v>
      </c>
      <c r="H257" s="2">
        <f t="shared" ca="1" si="385"/>
        <v>54.306600000000003</v>
      </c>
      <c r="I257" s="2">
        <f t="shared" ca="1" si="386"/>
        <v>53.146900000000002</v>
      </c>
      <c r="J257" s="2">
        <f t="shared" ca="1" si="387"/>
        <v>50.639899999999997</v>
      </c>
      <c r="K257" s="2">
        <f t="shared" ca="1" si="388"/>
        <v>55.121000000000002</v>
      </c>
      <c r="L257" s="2">
        <f t="shared" ca="1" si="389"/>
        <v>57.979799999999997</v>
      </c>
      <c r="M257" s="2">
        <f t="shared" ca="1" si="390"/>
        <v>54.279699999999998</v>
      </c>
      <c r="N257" s="2">
        <f t="shared" ca="1" si="391"/>
        <v>56.401000000000003</v>
      </c>
      <c r="O257" s="2">
        <f t="shared" ca="1" si="392"/>
        <v>54.3551</v>
      </c>
      <c r="P257" s="2">
        <f t="shared" ca="1" si="374"/>
        <v>52.877699999999997</v>
      </c>
      <c r="Q257" s="2">
        <f t="shared" ca="1" si="375"/>
        <v>54.9895</v>
      </c>
      <c r="R257" s="2">
        <f t="shared" ca="1" si="376"/>
        <v>72.205399999999997</v>
      </c>
      <c r="S257" s="2">
        <f t="shared" ca="1" si="377"/>
        <v>38.924799999999998</v>
      </c>
      <c r="T257" s="2">
        <f t="shared" ca="1" si="378"/>
        <v>56.857599999999998</v>
      </c>
      <c r="U257" s="2">
        <f t="shared" ca="1" si="379"/>
        <v>65.975899999999996</v>
      </c>
      <c r="V257" s="2">
        <f t="shared" ca="1" si="380"/>
        <v>54.7806</v>
      </c>
      <c r="W257" s="2">
        <f t="shared" ca="1" si="381"/>
        <v>76.1374</v>
      </c>
      <c r="X257" s="2">
        <f t="shared" ca="1" si="382"/>
        <v>59.899900000000002</v>
      </c>
      <c r="Y257" s="2">
        <f t="shared" ca="1" si="383"/>
        <v>78.599599999999995</v>
      </c>
      <c r="Z257" s="2">
        <f t="shared" ca="1" si="384"/>
        <v>59.276299999999999</v>
      </c>
      <c r="AA257" s="2">
        <f t="shared" ca="1" si="393"/>
        <v>56.7119</v>
      </c>
      <c r="AB257" s="2">
        <f t="shared" ca="1" si="394"/>
        <v>50.290399999999998</v>
      </c>
      <c r="AC257" s="2">
        <f t="shared" ca="1" si="395"/>
        <v>57.893799999999999</v>
      </c>
      <c r="AD257" s="2">
        <f t="shared" ca="1" si="396"/>
        <v>66.806799999999996</v>
      </c>
      <c r="AE257" s="2">
        <f t="shared" ca="1" si="397"/>
        <v>50.496400000000001</v>
      </c>
      <c r="AF257" s="2">
        <f t="shared" ca="1" si="398"/>
        <v>58.757199999999997</v>
      </c>
      <c r="AG257" s="2">
        <f t="shared" ca="1" si="399"/>
        <v>61.793599999999998</v>
      </c>
      <c r="AH257" s="2">
        <f t="shared" ca="1" si="332"/>
        <v>64.068799999999996</v>
      </c>
      <c r="AI257" s="2">
        <f t="shared" ca="1" si="333"/>
        <v>67.038499999999999</v>
      </c>
      <c r="AJ257" s="2">
        <f t="shared" ca="1" si="334"/>
        <v>54.407600000000002</v>
      </c>
      <c r="AK257" s="2">
        <f t="shared" ca="1" si="335"/>
        <v>55.457900000000002</v>
      </c>
      <c r="AL257" s="2">
        <f t="shared" ca="1" si="336"/>
        <v>57.250300000000003</v>
      </c>
      <c r="AM257" s="2">
        <f t="shared" ca="1" si="337"/>
        <v>51.368400000000001</v>
      </c>
      <c r="AN257" s="2">
        <f t="shared" ca="1" si="338"/>
        <v>56.604700000000001</v>
      </c>
      <c r="AO257" s="2">
        <f t="shared" ca="1" si="339"/>
        <v>60.3155</v>
      </c>
      <c r="AP257" s="2">
        <f t="shared" ca="1" si="340"/>
        <v>50.929000000000002</v>
      </c>
      <c r="AQ257" s="2">
        <f t="shared" ca="1" si="341"/>
        <v>56.492699999999999</v>
      </c>
      <c r="AR257" s="2">
        <f t="shared" ca="1" si="342"/>
        <v>55.360700000000001</v>
      </c>
      <c r="AS257" s="2">
        <f t="shared" ca="1" si="343"/>
        <v>52.372999999999998</v>
      </c>
      <c r="AT257" s="2">
        <f t="shared" ca="1" si="344"/>
        <v>58.2639</v>
      </c>
      <c r="AU257" s="2">
        <f t="shared" ca="1" si="345"/>
        <v>45.3309</v>
      </c>
      <c r="AV257" s="2">
        <f t="shared" ca="1" si="346"/>
        <v>53.652999999999999</v>
      </c>
      <c r="AW257" s="2">
        <f t="shared" ca="1" si="347"/>
        <v>49.173099999999998</v>
      </c>
      <c r="AX257" s="2">
        <f t="shared" ca="1" si="348"/>
        <v>55.150700000000001</v>
      </c>
      <c r="AY257" s="2">
        <f t="shared" ca="1" si="349"/>
        <v>57.032499999999999</v>
      </c>
      <c r="AZ257" s="2">
        <f t="shared" ca="1" si="350"/>
        <v>57.9726</v>
      </c>
      <c r="BA257" s="2">
        <f t="shared" ca="1" si="351"/>
        <v>59.553600000000003</v>
      </c>
      <c r="BB257" s="2">
        <f t="shared" ca="1" si="352"/>
        <v>53.079599999999999</v>
      </c>
      <c r="BC257" s="2">
        <f t="shared" ca="1" si="353"/>
        <v>57.063000000000002</v>
      </c>
      <c r="BD257" s="2">
        <f t="shared" ca="1" si="354"/>
        <v>56.996499999999997</v>
      </c>
      <c r="BE257" s="2">
        <f t="shared" ca="1" si="355"/>
        <v>64.944699999999997</v>
      </c>
      <c r="BF257" s="2">
        <f t="shared" ca="1" si="356"/>
        <v>57.292299999999997</v>
      </c>
      <c r="BG257" s="2">
        <f t="shared" ca="1" si="357"/>
        <v>56.171300000000002</v>
      </c>
      <c r="BH257" s="2">
        <f t="shared" ca="1" si="358"/>
        <v>58.9983</v>
      </c>
      <c r="BI257" s="2">
        <f t="shared" ca="1" si="359"/>
        <v>64.990600000000001</v>
      </c>
      <c r="BJ257" s="2">
        <f t="shared" ca="1" si="360"/>
        <v>50.113500000000002</v>
      </c>
      <c r="BK257" s="2">
        <f t="shared" ca="1" si="361"/>
        <v>55.223999999999997</v>
      </c>
      <c r="BL257" s="2">
        <f t="shared" ca="1" si="362"/>
        <v>55.332500000000003</v>
      </c>
      <c r="BM257" s="2">
        <f t="shared" ca="1" si="363"/>
        <v>55.7408</v>
      </c>
      <c r="BN257" s="2">
        <f t="shared" ca="1" si="364"/>
        <v>61.77</v>
      </c>
      <c r="BO257" s="2">
        <f t="shared" ca="1" si="365"/>
        <v>65.748400000000004</v>
      </c>
      <c r="BP257" s="2">
        <f t="shared" ca="1" si="366"/>
        <v>54.556399999999996</v>
      </c>
      <c r="BQ257" s="2">
        <f t="shared" ca="1" si="367"/>
        <v>0</v>
      </c>
      <c r="BR257" s="2">
        <f t="shared" ca="1" si="368"/>
        <v>0</v>
      </c>
      <c r="BS257" s="2">
        <f t="shared" ca="1" si="369"/>
        <v>0</v>
      </c>
      <c r="BT257" s="2">
        <f t="shared" ca="1" si="370"/>
        <v>0</v>
      </c>
      <c r="BU257" s="2">
        <f t="shared" ca="1" si="371"/>
        <v>0</v>
      </c>
    </row>
    <row r="258" spans="1:73">
      <c r="A258">
        <f>Main!A258</f>
        <v>255</v>
      </c>
      <c r="B258">
        <f>Main!B258</f>
        <v>391</v>
      </c>
      <c r="C258">
        <f>Main!C258</f>
        <v>66</v>
      </c>
      <c r="D258">
        <f>Main!D258</f>
        <v>2</v>
      </c>
      <c r="E258" t="str">
        <f>Main!E258</f>
        <v>DD</v>
      </c>
      <c r="F258" s="23">
        <f t="shared" ca="1" si="372"/>
        <v>50.070927692307706</v>
      </c>
      <c r="G258" s="2">
        <f t="shared" ca="1" si="373"/>
        <v>68.305499999999995</v>
      </c>
      <c r="H258" s="2">
        <f t="shared" ca="1" si="385"/>
        <v>53.716200000000001</v>
      </c>
      <c r="I258" s="2">
        <f t="shared" ca="1" si="386"/>
        <v>47.380699999999997</v>
      </c>
      <c r="J258" s="2">
        <f t="shared" ca="1" si="387"/>
        <v>44.990299999999998</v>
      </c>
      <c r="K258" s="2">
        <f t="shared" ca="1" si="388"/>
        <v>52.214700000000001</v>
      </c>
      <c r="L258" s="2">
        <f t="shared" ca="1" si="389"/>
        <v>50.681100000000001</v>
      </c>
      <c r="M258" s="2">
        <f t="shared" ca="1" si="390"/>
        <v>50.607599999999998</v>
      </c>
      <c r="N258" s="2">
        <f t="shared" ca="1" si="391"/>
        <v>48.004899999999999</v>
      </c>
      <c r="O258" s="2">
        <f t="shared" ca="1" si="392"/>
        <v>48.814</v>
      </c>
      <c r="P258" s="2">
        <f t="shared" ca="1" si="374"/>
        <v>43.293700000000001</v>
      </c>
      <c r="Q258" s="2">
        <f t="shared" ca="1" si="375"/>
        <v>45.599200000000003</v>
      </c>
      <c r="R258" s="2">
        <f t="shared" ca="1" si="376"/>
        <v>71.501900000000006</v>
      </c>
      <c r="S258" s="2">
        <f t="shared" ca="1" si="377"/>
        <v>36.252600000000001</v>
      </c>
      <c r="T258" s="2">
        <f t="shared" ca="1" si="378"/>
        <v>52.284500000000001</v>
      </c>
      <c r="U258" s="2">
        <f t="shared" ca="1" si="379"/>
        <v>64.9756</v>
      </c>
      <c r="V258" s="2">
        <f t="shared" ca="1" si="380"/>
        <v>57.5291</v>
      </c>
      <c r="W258" s="2">
        <f t="shared" ca="1" si="381"/>
        <v>69.258099999999999</v>
      </c>
      <c r="X258" s="2">
        <f t="shared" ca="1" si="382"/>
        <v>56.213999999999999</v>
      </c>
      <c r="Y258" s="2">
        <f t="shared" ca="1" si="383"/>
        <v>64.313000000000002</v>
      </c>
      <c r="Z258" s="2">
        <f t="shared" ca="1" si="384"/>
        <v>41.116300000000003</v>
      </c>
      <c r="AA258" s="2">
        <f t="shared" ca="1" si="393"/>
        <v>53.917400000000001</v>
      </c>
      <c r="AB258" s="2">
        <f t="shared" ca="1" si="394"/>
        <v>48.228700000000003</v>
      </c>
      <c r="AC258" s="2">
        <f t="shared" ca="1" si="395"/>
        <v>49.0976</v>
      </c>
      <c r="AD258" s="2">
        <f t="shared" ca="1" si="396"/>
        <v>61.191800000000001</v>
      </c>
      <c r="AE258" s="2">
        <f t="shared" ca="1" si="397"/>
        <v>49.277099999999997</v>
      </c>
      <c r="AF258" s="2">
        <f t="shared" ca="1" si="398"/>
        <v>55.156399999999998</v>
      </c>
      <c r="AG258" s="2">
        <f t="shared" ca="1" si="399"/>
        <v>54.244900000000001</v>
      </c>
      <c r="AH258" s="2">
        <f t="shared" ca="1" si="332"/>
        <v>62.149500000000003</v>
      </c>
      <c r="AI258" s="2">
        <f t="shared" ca="1" si="333"/>
        <v>47.313400000000001</v>
      </c>
      <c r="AJ258" s="2">
        <f t="shared" ca="1" si="334"/>
        <v>54.839799999999997</v>
      </c>
      <c r="AK258" s="2">
        <f t="shared" ca="1" si="335"/>
        <v>50.671300000000002</v>
      </c>
      <c r="AL258" s="2">
        <f t="shared" ca="1" si="336"/>
        <v>50.361600000000003</v>
      </c>
      <c r="AM258" s="2">
        <f t="shared" ca="1" si="337"/>
        <v>49.741999999999997</v>
      </c>
      <c r="AN258" s="2">
        <f t="shared" ca="1" si="338"/>
        <v>52.524900000000002</v>
      </c>
      <c r="AO258" s="2">
        <f t="shared" ca="1" si="339"/>
        <v>58.104399999999998</v>
      </c>
      <c r="AP258" s="2">
        <f t="shared" ca="1" si="340"/>
        <v>51.408900000000003</v>
      </c>
      <c r="AQ258" s="2">
        <f t="shared" ca="1" si="341"/>
        <v>48.784799999999997</v>
      </c>
      <c r="AR258" s="2">
        <f t="shared" ca="1" si="342"/>
        <v>51.283700000000003</v>
      </c>
      <c r="AS258" s="2">
        <f t="shared" ca="1" si="343"/>
        <v>47.172600000000003</v>
      </c>
      <c r="AT258" s="2">
        <f t="shared" ca="1" si="344"/>
        <v>51.239899999999999</v>
      </c>
      <c r="AU258" s="2">
        <f t="shared" ca="1" si="345"/>
        <v>53.393700000000003</v>
      </c>
      <c r="AV258" s="2">
        <f t="shared" ca="1" si="346"/>
        <v>51.587600000000002</v>
      </c>
      <c r="AW258" s="2">
        <f t="shared" ca="1" si="347"/>
        <v>42.852600000000002</v>
      </c>
      <c r="AX258" s="2">
        <f t="shared" ca="1" si="348"/>
        <v>52.855800000000002</v>
      </c>
      <c r="AY258" s="2">
        <f t="shared" ca="1" si="349"/>
        <v>51.2545</v>
      </c>
      <c r="AZ258" s="2">
        <f t="shared" ca="1" si="350"/>
        <v>50.568399999999997</v>
      </c>
      <c r="BA258" s="2">
        <f t="shared" ca="1" si="351"/>
        <v>55.176900000000003</v>
      </c>
      <c r="BB258" s="2">
        <f t="shared" ca="1" si="352"/>
        <v>41.023000000000003</v>
      </c>
      <c r="BC258" s="2">
        <f t="shared" ca="1" si="353"/>
        <v>54.055900000000001</v>
      </c>
      <c r="BD258" s="2">
        <f t="shared" ca="1" si="354"/>
        <v>45.228900000000003</v>
      </c>
      <c r="BE258" s="2">
        <f t="shared" ca="1" si="355"/>
        <v>56.4405</v>
      </c>
      <c r="BF258" s="2">
        <f t="shared" ca="1" si="356"/>
        <v>55.943899999999999</v>
      </c>
      <c r="BG258" s="2">
        <f t="shared" ca="1" si="357"/>
        <v>57.618099999999998</v>
      </c>
      <c r="BH258" s="2">
        <f t="shared" ca="1" si="358"/>
        <v>55.660499999999999</v>
      </c>
      <c r="BI258" s="2">
        <f t="shared" ca="1" si="359"/>
        <v>50.244599999999998</v>
      </c>
      <c r="BJ258" s="2">
        <f t="shared" ca="1" si="360"/>
        <v>46.653399999999998</v>
      </c>
      <c r="BK258" s="2">
        <f t="shared" ca="1" si="361"/>
        <v>44.324199999999998</v>
      </c>
      <c r="BL258" s="2">
        <f t="shared" ca="1" si="362"/>
        <v>46.341799999999999</v>
      </c>
      <c r="BM258" s="2">
        <f t="shared" ca="1" si="363"/>
        <v>60.227800000000002</v>
      </c>
      <c r="BN258" s="2">
        <f t="shared" ca="1" si="364"/>
        <v>63.572800000000001</v>
      </c>
      <c r="BO258" s="2">
        <f t="shared" ca="1" si="365"/>
        <v>60.001199999999997</v>
      </c>
      <c r="BP258" s="2">
        <f t="shared" ca="1" si="366"/>
        <v>45.820500000000003</v>
      </c>
      <c r="BQ258" s="2">
        <f t="shared" ca="1" si="367"/>
        <v>0</v>
      </c>
      <c r="BR258" s="2">
        <f t="shared" ca="1" si="368"/>
        <v>0</v>
      </c>
      <c r="BS258" s="2">
        <f t="shared" ca="1" si="369"/>
        <v>0</v>
      </c>
      <c r="BT258" s="2">
        <f t="shared" ca="1" si="370"/>
        <v>0</v>
      </c>
      <c r="BU258" s="2">
        <f t="shared" ca="1" si="371"/>
        <v>0</v>
      </c>
    </row>
    <row r="259" spans="1:73">
      <c r="A259">
        <f>Main!A259</f>
        <v>256</v>
      </c>
      <c r="B259">
        <f>Main!B259</f>
        <v>393</v>
      </c>
      <c r="C259">
        <f>Main!C259</f>
        <v>66</v>
      </c>
      <c r="D259">
        <f>Main!D259</f>
        <v>4</v>
      </c>
      <c r="E259" t="str">
        <f>Main!E259</f>
        <v>BBB B- d- a</v>
      </c>
      <c r="F259" s="23">
        <f t="shared" ca="1" si="372"/>
        <v>54.537369230769215</v>
      </c>
      <c r="G259" s="2">
        <f t="shared" ca="1" si="373"/>
        <v>67.380600000000001</v>
      </c>
      <c r="H259" s="2">
        <f t="shared" ca="1" si="385"/>
        <v>52.2913</v>
      </c>
      <c r="I259" s="2">
        <f t="shared" ca="1" si="386"/>
        <v>55.1907</v>
      </c>
      <c r="J259" s="2">
        <f t="shared" ca="1" si="387"/>
        <v>48.523400000000002</v>
      </c>
      <c r="K259" s="2">
        <f t="shared" ca="1" si="388"/>
        <v>53.184199999999997</v>
      </c>
      <c r="L259" s="2">
        <f t="shared" ca="1" si="389"/>
        <v>53.845500000000001</v>
      </c>
      <c r="M259" s="2">
        <f t="shared" ca="1" si="390"/>
        <v>55.9636</v>
      </c>
      <c r="N259" s="2">
        <f t="shared" ca="1" si="391"/>
        <v>53.6982</v>
      </c>
      <c r="O259" s="2">
        <f t="shared" ca="1" si="392"/>
        <v>56.235500000000002</v>
      </c>
      <c r="P259" s="2">
        <f t="shared" ca="1" si="374"/>
        <v>47.867400000000004</v>
      </c>
      <c r="Q259" s="2">
        <f t="shared" ca="1" si="375"/>
        <v>51.374699999999997</v>
      </c>
      <c r="R259" s="2">
        <f t="shared" ca="1" si="376"/>
        <v>74.868200000000002</v>
      </c>
      <c r="S259" s="2">
        <f t="shared" ca="1" si="377"/>
        <v>47.908700000000003</v>
      </c>
      <c r="T259" s="2">
        <f t="shared" ca="1" si="378"/>
        <v>58.829599999999999</v>
      </c>
      <c r="U259" s="2">
        <f t="shared" ca="1" si="379"/>
        <v>67.521500000000003</v>
      </c>
      <c r="V259" s="2">
        <f t="shared" ca="1" si="380"/>
        <v>63.764200000000002</v>
      </c>
      <c r="W259" s="2">
        <f t="shared" ca="1" si="381"/>
        <v>76.039000000000001</v>
      </c>
      <c r="X259" s="2">
        <f t="shared" ca="1" si="382"/>
        <v>61.607700000000001</v>
      </c>
      <c r="Y259" s="2">
        <f t="shared" ca="1" si="383"/>
        <v>78.8</v>
      </c>
      <c r="Z259" s="2">
        <f t="shared" ca="1" si="384"/>
        <v>50.540300000000002</v>
      </c>
      <c r="AA259" s="2">
        <f t="shared" ca="1" si="393"/>
        <v>54.7761</v>
      </c>
      <c r="AB259" s="2">
        <f t="shared" ca="1" si="394"/>
        <v>52.849200000000003</v>
      </c>
      <c r="AC259" s="2">
        <f t="shared" ca="1" si="395"/>
        <v>56.941400000000002</v>
      </c>
      <c r="AD259" s="2">
        <f t="shared" ca="1" si="396"/>
        <v>66.132000000000005</v>
      </c>
      <c r="AE259" s="2">
        <f t="shared" ca="1" si="397"/>
        <v>55.145000000000003</v>
      </c>
      <c r="AF259" s="2">
        <f t="shared" ca="1" si="398"/>
        <v>61.741300000000003</v>
      </c>
      <c r="AG259" s="2">
        <f t="shared" ca="1" si="399"/>
        <v>53.429200000000002</v>
      </c>
      <c r="AH259" s="2">
        <f t="shared" ca="1" si="332"/>
        <v>62.441200000000002</v>
      </c>
      <c r="AI259" s="2">
        <f t="shared" ca="1" si="333"/>
        <v>60.061300000000003</v>
      </c>
      <c r="AJ259" s="2">
        <f t="shared" ca="1" si="334"/>
        <v>55.146500000000003</v>
      </c>
      <c r="AK259" s="2">
        <f t="shared" ca="1" si="335"/>
        <v>53.274500000000003</v>
      </c>
      <c r="AL259" s="2">
        <f t="shared" ca="1" si="336"/>
        <v>59.831600000000002</v>
      </c>
      <c r="AM259" s="2">
        <f t="shared" ca="1" si="337"/>
        <v>58.9343</v>
      </c>
      <c r="AN259" s="2">
        <f t="shared" ca="1" si="338"/>
        <v>53.542999999999999</v>
      </c>
      <c r="AO259" s="2">
        <f t="shared" ca="1" si="339"/>
        <v>59.075299999999999</v>
      </c>
      <c r="AP259" s="2">
        <f t="shared" ca="1" si="340"/>
        <v>51.985999999999997</v>
      </c>
      <c r="AQ259" s="2">
        <f t="shared" ca="1" si="341"/>
        <v>55.808399999999999</v>
      </c>
      <c r="AR259" s="2">
        <f t="shared" ca="1" si="342"/>
        <v>60.001800000000003</v>
      </c>
      <c r="AS259" s="2">
        <f t="shared" ca="1" si="343"/>
        <v>53.045099999999998</v>
      </c>
      <c r="AT259" s="2">
        <f t="shared" ca="1" si="344"/>
        <v>55.017899999999997</v>
      </c>
      <c r="AU259" s="2">
        <f t="shared" ca="1" si="345"/>
        <v>52.233499999999999</v>
      </c>
      <c r="AV259" s="2">
        <f t="shared" ca="1" si="346"/>
        <v>60.095599999999997</v>
      </c>
      <c r="AW259" s="2">
        <f t="shared" ca="1" si="347"/>
        <v>43.7806</v>
      </c>
      <c r="AX259" s="2">
        <f t="shared" ca="1" si="348"/>
        <v>61.220700000000001</v>
      </c>
      <c r="AY259" s="2">
        <f t="shared" ca="1" si="349"/>
        <v>54.220700000000001</v>
      </c>
      <c r="AZ259" s="2">
        <f t="shared" ca="1" si="350"/>
        <v>53.278700000000001</v>
      </c>
      <c r="BA259" s="2">
        <f t="shared" ca="1" si="351"/>
        <v>59.550600000000003</v>
      </c>
      <c r="BB259" s="2">
        <f t="shared" ca="1" si="352"/>
        <v>50.330300000000001</v>
      </c>
      <c r="BC259" s="2">
        <f t="shared" ca="1" si="353"/>
        <v>56.501600000000003</v>
      </c>
      <c r="BD259" s="2">
        <f t="shared" ca="1" si="354"/>
        <v>52.1111</v>
      </c>
      <c r="BE259" s="2">
        <f t="shared" ca="1" si="355"/>
        <v>60.877400000000002</v>
      </c>
      <c r="BF259" s="2">
        <f t="shared" ca="1" si="356"/>
        <v>59.421599999999998</v>
      </c>
      <c r="BG259" s="2">
        <f t="shared" ca="1" si="357"/>
        <v>61.811199999999999</v>
      </c>
      <c r="BH259" s="2">
        <f t="shared" ca="1" si="358"/>
        <v>56.077399999999997</v>
      </c>
      <c r="BI259" s="2">
        <f t="shared" ca="1" si="359"/>
        <v>55.712299999999999</v>
      </c>
      <c r="BJ259" s="2">
        <f t="shared" ca="1" si="360"/>
        <v>47.953899999999997</v>
      </c>
      <c r="BK259" s="2">
        <f t="shared" ca="1" si="361"/>
        <v>55.515799999999999</v>
      </c>
      <c r="BL259" s="2">
        <f t="shared" ca="1" si="362"/>
        <v>54.662100000000002</v>
      </c>
      <c r="BM259" s="2">
        <f t="shared" ca="1" si="363"/>
        <v>62.427100000000003</v>
      </c>
      <c r="BN259" s="2">
        <f t="shared" ca="1" si="364"/>
        <v>58.782200000000003</v>
      </c>
      <c r="BO259" s="2">
        <f t="shared" ca="1" si="365"/>
        <v>63.032499999999999</v>
      </c>
      <c r="BP259" s="2">
        <f t="shared" ca="1" si="366"/>
        <v>50.716700000000003</v>
      </c>
      <c r="BQ259" s="2">
        <f t="shared" ca="1" si="367"/>
        <v>0</v>
      </c>
      <c r="BR259" s="2">
        <f t="shared" ca="1" si="368"/>
        <v>0</v>
      </c>
      <c r="BS259" s="2">
        <f t="shared" ca="1" si="369"/>
        <v>0</v>
      </c>
      <c r="BT259" s="2">
        <f t="shared" ca="1" si="370"/>
        <v>0</v>
      </c>
      <c r="BU259" s="2">
        <f t="shared" ca="1" si="371"/>
        <v>0</v>
      </c>
    </row>
  </sheetData>
  <mergeCells count="2">
    <mergeCell ref="A1:E1"/>
    <mergeCell ref="A2:E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Bruno Mezzena</v>
      </c>
      <c r="K4" s="1"/>
      <c r="L4" s="1"/>
      <c r="M4" s="1"/>
    </row>
    <row r="5" spans="1:13">
      <c r="A5" s="10" t="s">
        <v>126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127</v>
      </c>
      <c r="B6" s="1" t="s">
        <v>12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EMI Electrola C -65-95 058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40944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40944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1.698</v>
      </c>
      <c r="B10" s="19">
        <v>61.772399999999998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1.62</v>
      </c>
      <c r="G10" s="2">
        <f>$E10/$F10*60</f>
        <v>111.1111111111111</v>
      </c>
      <c r="I10" s="24">
        <f>$A10</f>
        <v>1.698</v>
      </c>
      <c r="J10" s="13">
        <f t="shared" ref="J10:J73" si="2">$G10</f>
        <v>111.1111111111111</v>
      </c>
      <c r="K10" s="24">
        <f>$C10</f>
        <v>1</v>
      </c>
    </row>
    <row r="11" spans="1:13">
      <c r="A11" s="24">
        <v>3.3180000000000001</v>
      </c>
      <c r="B11" s="19">
        <v>52.617600000000003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0.55399999999999983</v>
      </c>
      <c r="G11" s="2">
        <f t="shared" ref="G11:G74" si="5">$E11/$F11*60</f>
        <v>108.30324909747296</v>
      </c>
      <c r="I11" s="24">
        <f t="shared" ref="I11:I74" si="6">$A11</f>
        <v>3.3180000000000001</v>
      </c>
      <c r="J11" s="13">
        <f t="shared" si="2"/>
        <v>108.30324909747296</v>
      </c>
      <c r="K11" s="24">
        <f t="shared" ref="K11:K74" si="7">$C11</f>
        <v>2</v>
      </c>
    </row>
    <row r="12" spans="1:13">
      <c r="A12" s="24">
        <v>3.8719999999999999</v>
      </c>
      <c r="B12" s="19">
        <v>46.183900000000001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0.61600000000000055</v>
      </c>
      <c r="G12" s="2">
        <f t="shared" si="5"/>
        <v>97.402597402597323</v>
      </c>
      <c r="I12" s="24">
        <f t="shared" si="6"/>
        <v>3.8719999999999999</v>
      </c>
      <c r="J12" s="13">
        <f t="shared" si="2"/>
        <v>97.402597402597323</v>
      </c>
      <c r="K12" s="24">
        <f t="shared" si="7"/>
        <v>3</v>
      </c>
    </row>
    <row r="13" spans="1:13">
      <c r="A13" s="24">
        <v>4.4880000000000004</v>
      </c>
      <c r="B13" s="19">
        <v>57.587499999999999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2.2399999999999993</v>
      </c>
      <c r="G13" s="2">
        <f t="shared" si="5"/>
        <v>133.92857142857144</v>
      </c>
      <c r="I13" s="24">
        <f t="shared" si="6"/>
        <v>4.4880000000000004</v>
      </c>
      <c r="J13" s="13">
        <f t="shared" si="2"/>
        <v>133.92857142857144</v>
      </c>
      <c r="K13" s="24">
        <f t="shared" si="7"/>
        <v>4</v>
      </c>
    </row>
    <row r="14" spans="1:13">
      <c r="A14" s="24">
        <v>6.7279999999999998</v>
      </c>
      <c r="B14" s="19">
        <v>72.049000000000007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0.35000000000000053</v>
      </c>
      <c r="G14" s="2">
        <f t="shared" si="5"/>
        <v>171.42857142857116</v>
      </c>
      <c r="I14" s="24">
        <f t="shared" si="6"/>
        <v>6.7279999999999998</v>
      </c>
      <c r="J14" s="13">
        <f t="shared" si="2"/>
        <v>171.42857142857116</v>
      </c>
      <c r="K14" s="24">
        <f t="shared" si="7"/>
        <v>5</v>
      </c>
    </row>
    <row r="15" spans="1:13">
      <c r="A15" s="24">
        <v>7.0780000000000003</v>
      </c>
      <c r="B15" s="19">
        <v>74.211299999999994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0.41000000000000014</v>
      </c>
      <c r="G15" s="2">
        <f t="shared" si="5"/>
        <v>146.34146341463409</v>
      </c>
      <c r="I15" s="24">
        <f t="shared" si="6"/>
        <v>7.0780000000000003</v>
      </c>
      <c r="J15" s="13">
        <f t="shared" si="2"/>
        <v>146.34146341463409</v>
      </c>
      <c r="K15" s="24">
        <f t="shared" si="7"/>
        <v>6</v>
      </c>
    </row>
    <row r="16" spans="1:13">
      <c r="A16" s="24">
        <v>7.4880000000000004</v>
      </c>
      <c r="B16" s="19">
        <v>69.502899999999997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</v>
      </c>
      <c r="G16" s="2">
        <f t="shared" si="5"/>
        <v>120</v>
      </c>
      <c r="I16" s="24">
        <f t="shared" si="6"/>
        <v>7.4880000000000004</v>
      </c>
      <c r="J16" s="13">
        <f t="shared" si="2"/>
        <v>120</v>
      </c>
      <c r="K16" s="24">
        <f t="shared" si="7"/>
        <v>7</v>
      </c>
    </row>
    <row r="17" spans="1:11">
      <c r="A17" s="24">
        <v>7.9880000000000004</v>
      </c>
      <c r="B17" s="19">
        <v>62.183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1.2000000000000002</v>
      </c>
      <c r="G17" s="2">
        <f t="shared" si="5"/>
        <v>99.999999999999986</v>
      </c>
      <c r="I17" s="24">
        <f t="shared" si="6"/>
        <v>7.9880000000000004</v>
      </c>
      <c r="J17" s="13">
        <f t="shared" si="2"/>
        <v>99.999999999999986</v>
      </c>
      <c r="K17" s="24">
        <f t="shared" si="7"/>
        <v>8</v>
      </c>
    </row>
    <row r="18" spans="1:11">
      <c r="A18" s="24">
        <v>9.1880000000000006</v>
      </c>
      <c r="B18" s="19">
        <v>53.671599999999998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2.41</v>
      </c>
      <c r="G18" s="2">
        <f t="shared" si="5"/>
        <v>124.48132780082986</v>
      </c>
      <c r="I18" s="24">
        <f t="shared" si="6"/>
        <v>9.1880000000000006</v>
      </c>
      <c r="J18" s="13">
        <f t="shared" si="2"/>
        <v>124.48132780082986</v>
      </c>
      <c r="K18" s="24">
        <f t="shared" si="7"/>
        <v>9</v>
      </c>
    </row>
    <row r="19" spans="1:11">
      <c r="A19" s="24">
        <v>11.598000000000001</v>
      </c>
      <c r="B19" s="19">
        <v>61.281599999999997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1.177999999999999</v>
      </c>
      <c r="G19" s="2">
        <f t="shared" si="5"/>
        <v>101.86757215619703</v>
      </c>
      <c r="I19" s="24">
        <f t="shared" si="6"/>
        <v>11.598000000000001</v>
      </c>
      <c r="J19" s="13">
        <f t="shared" si="2"/>
        <v>101.86757215619703</v>
      </c>
      <c r="K19" s="24">
        <f t="shared" si="7"/>
        <v>10</v>
      </c>
    </row>
    <row r="20" spans="1:11">
      <c r="A20" s="24">
        <v>12.776</v>
      </c>
      <c r="B20" s="19">
        <v>51.0961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0.78299999999999947</v>
      </c>
      <c r="G20" s="2">
        <f t="shared" si="5"/>
        <v>76.628352490421506</v>
      </c>
      <c r="I20" s="24">
        <f t="shared" si="6"/>
        <v>12.776</v>
      </c>
      <c r="J20" s="13">
        <f t="shared" si="2"/>
        <v>76.628352490421506</v>
      </c>
      <c r="K20" s="24">
        <f t="shared" si="7"/>
        <v>11</v>
      </c>
    </row>
    <row r="21" spans="1:11">
      <c r="A21" s="24">
        <v>13.558999999999999</v>
      </c>
      <c r="B21" s="19">
        <v>48.076700000000002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1.5289999999999999</v>
      </c>
      <c r="G21" s="2">
        <f t="shared" si="5"/>
        <v>117.72400261608895</v>
      </c>
      <c r="I21" s="24">
        <f t="shared" si="6"/>
        <v>13.558999999999999</v>
      </c>
      <c r="J21" s="13">
        <f t="shared" si="2"/>
        <v>117.72400261608895</v>
      </c>
      <c r="K21" s="24">
        <f t="shared" si="7"/>
        <v>12</v>
      </c>
    </row>
    <row r="22" spans="1:11">
      <c r="A22" s="24">
        <v>15.087999999999999</v>
      </c>
      <c r="B22" s="19">
        <v>69.784999999999997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1.5299999999999994</v>
      </c>
      <c r="G22" s="2">
        <f t="shared" si="5"/>
        <v>117.64705882352946</v>
      </c>
      <c r="I22" s="24">
        <f t="shared" si="6"/>
        <v>15.087999999999999</v>
      </c>
      <c r="J22" s="13">
        <f t="shared" si="2"/>
        <v>117.64705882352946</v>
      </c>
      <c r="K22" s="24">
        <f t="shared" si="7"/>
        <v>13</v>
      </c>
    </row>
    <row r="23" spans="1:11">
      <c r="A23" s="24">
        <v>16.617999999999999</v>
      </c>
      <c r="B23" s="19">
        <v>66.047700000000006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0.53000000000000114</v>
      </c>
      <c r="G23" s="2">
        <f t="shared" si="5"/>
        <v>113.20754716981108</v>
      </c>
      <c r="I23" s="24">
        <f t="shared" si="6"/>
        <v>16.617999999999999</v>
      </c>
      <c r="J23" s="13">
        <f t="shared" si="2"/>
        <v>113.20754716981108</v>
      </c>
      <c r="K23" s="24">
        <f t="shared" si="7"/>
        <v>14</v>
      </c>
    </row>
    <row r="24" spans="1:11">
      <c r="A24" s="24">
        <v>17.148</v>
      </c>
      <c r="B24" s="19">
        <v>70.397300000000001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0.55999999999999872</v>
      </c>
      <c r="G24" s="2">
        <f t="shared" si="5"/>
        <v>107.14285714285739</v>
      </c>
      <c r="I24" s="24">
        <f t="shared" si="6"/>
        <v>17.148</v>
      </c>
      <c r="J24" s="13">
        <f t="shared" si="2"/>
        <v>107.14285714285739</v>
      </c>
      <c r="K24" s="24">
        <f t="shared" si="7"/>
        <v>15</v>
      </c>
    </row>
    <row r="25" spans="1:11">
      <c r="A25" s="24">
        <v>17.707999999999998</v>
      </c>
      <c r="B25" s="19">
        <v>64.318799999999996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2.3800000000000026</v>
      </c>
      <c r="G25" s="2">
        <f t="shared" si="5"/>
        <v>126.05042016806709</v>
      </c>
      <c r="I25" s="24">
        <f t="shared" si="6"/>
        <v>17.707999999999998</v>
      </c>
      <c r="J25" s="13">
        <f t="shared" si="2"/>
        <v>126.05042016806709</v>
      </c>
      <c r="K25" s="24">
        <f t="shared" si="7"/>
        <v>16</v>
      </c>
    </row>
    <row r="26" spans="1:11">
      <c r="A26" s="24">
        <v>20.088000000000001</v>
      </c>
      <c r="B26" s="19">
        <v>69.587699999999998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0.37999999999999901</v>
      </c>
      <c r="G26" s="2">
        <f t="shared" si="5"/>
        <v>157.89473684210569</v>
      </c>
      <c r="I26" s="24">
        <f t="shared" si="6"/>
        <v>20.088000000000001</v>
      </c>
      <c r="J26" s="13">
        <f t="shared" si="2"/>
        <v>157.89473684210569</v>
      </c>
      <c r="K26" s="24">
        <f t="shared" si="7"/>
        <v>17</v>
      </c>
    </row>
    <row r="27" spans="1:11">
      <c r="A27" s="24">
        <v>20.468</v>
      </c>
      <c r="B27" s="19">
        <v>70.081299999999999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0.44999999999999929</v>
      </c>
      <c r="G27" s="2">
        <f t="shared" si="5"/>
        <v>133.33333333333354</v>
      </c>
      <c r="I27" s="24">
        <f t="shared" si="6"/>
        <v>20.468</v>
      </c>
      <c r="J27" s="13">
        <f t="shared" si="2"/>
        <v>133.33333333333354</v>
      </c>
      <c r="K27" s="24">
        <f t="shared" si="7"/>
        <v>18</v>
      </c>
    </row>
    <row r="28" spans="1:11">
      <c r="A28" s="24">
        <v>20.917999999999999</v>
      </c>
      <c r="B28" s="19">
        <v>72.6768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0.58999999999999986</v>
      </c>
      <c r="G28" s="2">
        <f t="shared" si="5"/>
        <v>101.69491525423732</v>
      </c>
      <c r="I28" s="24">
        <f t="shared" si="6"/>
        <v>20.917999999999999</v>
      </c>
      <c r="J28" s="13">
        <f t="shared" si="2"/>
        <v>101.69491525423732</v>
      </c>
      <c r="K28" s="24">
        <f t="shared" si="7"/>
        <v>19</v>
      </c>
    </row>
    <row r="29" spans="1:11">
      <c r="A29" s="24">
        <v>21.507999999999999</v>
      </c>
      <c r="B29" s="19">
        <v>68.424599999999998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1.3300000000000018</v>
      </c>
      <c r="G29" s="2">
        <f t="shared" si="5"/>
        <v>90.225563909774309</v>
      </c>
      <c r="I29" s="24">
        <f t="shared" si="6"/>
        <v>21.507999999999999</v>
      </c>
      <c r="J29" s="13">
        <f t="shared" si="2"/>
        <v>90.225563909774309</v>
      </c>
      <c r="K29" s="24">
        <f t="shared" si="7"/>
        <v>20</v>
      </c>
    </row>
    <row r="30" spans="1:11">
      <c r="A30" s="24">
        <v>22.838000000000001</v>
      </c>
      <c r="B30" s="19">
        <v>57.0747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2.8900000000000006</v>
      </c>
      <c r="G30" s="2">
        <f t="shared" si="5"/>
        <v>103.8062283737024</v>
      </c>
      <c r="I30" s="24">
        <f t="shared" si="6"/>
        <v>22.838000000000001</v>
      </c>
      <c r="J30" s="13">
        <f t="shared" si="2"/>
        <v>103.8062283737024</v>
      </c>
      <c r="K30" s="24">
        <f t="shared" si="7"/>
        <v>21</v>
      </c>
    </row>
    <row r="31" spans="1:11">
      <c r="A31" s="24">
        <v>25.728000000000002</v>
      </c>
      <c r="B31" s="19">
        <v>53.5548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1.2399999999999984</v>
      </c>
      <c r="G31" s="2">
        <f t="shared" si="5"/>
        <v>96.774193548387217</v>
      </c>
      <c r="I31" s="24">
        <f t="shared" si="6"/>
        <v>25.728000000000002</v>
      </c>
      <c r="J31" s="13">
        <f t="shared" si="2"/>
        <v>96.774193548387217</v>
      </c>
      <c r="K31" s="24">
        <f t="shared" si="7"/>
        <v>22</v>
      </c>
    </row>
    <row r="32" spans="1:11">
      <c r="A32" s="24">
        <v>26.968</v>
      </c>
      <c r="B32" s="19">
        <v>54.7485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0.74399999999999977</v>
      </c>
      <c r="G32" s="2">
        <f t="shared" si="5"/>
        <v>80.645161290322605</v>
      </c>
      <c r="I32" s="24">
        <f t="shared" si="6"/>
        <v>26.968</v>
      </c>
      <c r="J32" s="13">
        <f t="shared" si="2"/>
        <v>80.645161290322605</v>
      </c>
      <c r="K32" s="24">
        <f t="shared" si="7"/>
        <v>23</v>
      </c>
    </row>
    <row r="33" spans="1:11">
      <c r="A33" s="24">
        <v>27.712</v>
      </c>
      <c r="B33" s="19">
        <v>47.656300000000002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0.92600000000000193</v>
      </c>
      <c r="G33" s="2">
        <f t="shared" si="5"/>
        <v>129.58963282937339</v>
      </c>
      <c r="I33" s="24">
        <f t="shared" si="6"/>
        <v>27.712</v>
      </c>
      <c r="J33" s="13">
        <f t="shared" si="2"/>
        <v>129.58963282937339</v>
      </c>
      <c r="K33" s="24">
        <f t="shared" si="7"/>
        <v>24</v>
      </c>
    </row>
    <row r="34" spans="1:11">
      <c r="A34" s="24">
        <v>28.638000000000002</v>
      </c>
      <c r="B34" s="19">
        <v>69.376599999999996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0.40999999999999659</v>
      </c>
      <c r="G34" s="2">
        <f t="shared" si="5"/>
        <v>146.34146341463537</v>
      </c>
      <c r="I34" s="24">
        <f t="shared" si="6"/>
        <v>28.638000000000002</v>
      </c>
      <c r="J34" s="13">
        <f t="shared" si="2"/>
        <v>146.34146341463537</v>
      </c>
      <c r="K34" s="24">
        <f t="shared" si="7"/>
        <v>25</v>
      </c>
    </row>
    <row r="35" spans="1:11">
      <c r="A35" s="24">
        <v>29.047999999999998</v>
      </c>
      <c r="B35" s="19">
        <v>74.102199999999996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0.36000000000000298</v>
      </c>
      <c r="G35" s="2">
        <f t="shared" si="5"/>
        <v>166.66666666666526</v>
      </c>
      <c r="I35" s="24">
        <f t="shared" si="6"/>
        <v>29.047999999999998</v>
      </c>
      <c r="J35" s="13">
        <f t="shared" si="2"/>
        <v>166.66666666666526</v>
      </c>
      <c r="K35" s="24">
        <f t="shared" si="7"/>
        <v>26</v>
      </c>
    </row>
    <row r="36" spans="1:11">
      <c r="A36" s="24">
        <v>29.408000000000001</v>
      </c>
      <c r="B36" s="19">
        <v>72.938800000000001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0.39999999999999858</v>
      </c>
      <c r="G36" s="2">
        <f t="shared" si="5"/>
        <v>150.00000000000054</v>
      </c>
      <c r="I36" s="24">
        <f t="shared" si="6"/>
        <v>29.408000000000001</v>
      </c>
      <c r="J36" s="13">
        <f t="shared" si="2"/>
        <v>150.00000000000054</v>
      </c>
      <c r="K36" s="24">
        <f t="shared" si="7"/>
        <v>27</v>
      </c>
    </row>
    <row r="37" spans="1:11">
      <c r="A37" s="24">
        <v>29.808</v>
      </c>
      <c r="B37" s="19">
        <v>72.8797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0.85999999999999943</v>
      </c>
      <c r="G37" s="2">
        <f t="shared" si="5"/>
        <v>139.53488372093031</v>
      </c>
      <c r="I37" s="24">
        <f t="shared" si="6"/>
        <v>29.808</v>
      </c>
      <c r="J37" s="13">
        <f t="shared" si="2"/>
        <v>139.53488372093031</v>
      </c>
      <c r="K37" s="24">
        <f t="shared" si="7"/>
        <v>28</v>
      </c>
    </row>
    <row r="38" spans="1:11">
      <c r="A38" s="24">
        <v>30.667999999999999</v>
      </c>
      <c r="B38" s="19">
        <v>68.786900000000003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0.66000000000000014</v>
      </c>
      <c r="G38" s="2">
        <f t="shared" si="5"/>
        <v>90.909090909090892</v>
      </c>
      <c r="I38" s="24">
        <f t="shared" si="6"/>
        <v>30.667999999999999</v>
      </c>
      <c r="J38" s="13">
        <f t="shared" si="2"/>
        <v>90.909090909090892</v>
      </c>
      <c r="K38" s="24">
        <f t="shared" si="7"/>
        <v>29</v>
      </c>
    </row>
    <row r="39" spans="1:11">
      <c r="A39" s="24">
        <v>31.327999999999999</v>
      </c>
      <c r="B39" s="19">
        <v>62.564500000000002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1.3000000000000007</v>
      </c>
      <c r="G39" s="2">
        <f t="shared" si="5"/>
        <v>92.307692307692264</v>
      </c>
      <c r="I39" s="24">
        <f t="shared" si="6"/>
        <v>31.327999999999999</v>
      </c>
      <c r="J39" s="13">
        <f t="shared" si="2"/>
        <v>92.307692307692264</v>
      </c>
      <c r="K39" s="24">
        <f t="shared" si="7"/>
        <v>30</v>
      </c>
    </row>
    <row r="40" spans="1:11">
      <c r="A40" s="24">
        <v>32.628</v>
      </c>
      <c r="B40" s="19">
        <v>55.377699999999997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0.64999999999999858</v>
      </c>
      <c r="G40" s="2">
        <f t="shared" si="5"/>
        <v>92.30769230769252</v>
      </c>
      <c r="I40" s="24">
        <f t="shared" si="6"/>
        <v>32.628</v>
      </c>
      <c r="J40" s="13">
        <f t="shared" si="2"/>
        <v>92.30769230769252</v>
      </c>
      <c r="K40" s="24">
        <f t="shared" si="7"/>
        <v>31</v>
      </c>
    </row>
    <row r="41" spans="1:11">
      <c r="A41" s="24">
        <v>33.277999999999999</v>
      </c>
      <c r="B41" s="19">
        <v>58.8399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1.2890000000000015</v>
      </c>
      <c r="G41" s="2">
        <f t="shared" si="5"/>
        <v>93.095422808378487</v>
      </c>
      <c r="I41" s="24">
        <f t="shared" si="6"/>
        <v>33.277999999999999</v>
      </c>
      <c r="J41" s="13">
        <f t="shared" si="2"/>
        <v>93.095422808378487</v>
      </c>
      <c r="K41" s="24">
        <f t="shared" si="7"/>
        <v>32</v>
      </c>
    </row>
    <row r="42" spans="1:11">
      <c r="A42" s="24">
        <v>34.567</v>
      </c>
      <c r="B42" s="19">
        <v>47.765500000000003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0.85099999999999909</v>
      </c>
      <c r="G42" s="2">
        <f t="shared" si="5"/>
        <v>70.505287896592321</v>
      </c>
      <c r="I42" s="24">
        <f t="shared" si="6"/>
        <v>34.567</v>
      </c>
      <c r="J42" s="13">
        <f t="shared" si="2"/>
        <v>70.505287896592321</v>
      </c>
      <c r="K42" s="24">
        <f t="shared" si="7"/>
        <v>33</v>
      </c>
    </row>
    <row r="43" spans="1:11">
      <c r="A43" s="24">
        <v>35.417999999999999</v>
      </c>
      <c r="B43" s="19">
        <v>51.139400000000002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1.3999999999999986</v>
      </c>
      <c r="G43" s="2">
        <f t="shared" si="5"/>
        <v>85.714285714285793</v>
      </c>
      <c r="I43" s="24">
        <f t="shared" si="6"/>
        <v>35.417999999999999</v>
      </c>
      <c r="J43" s="13">
        <f t="shared" si="2"/>
        <v>85.714285714285793</v>
      </c>
      <c r="K43" s="24">
        <f t="shared" si="7"/>
        <v>34</v>
      </c>
    </row>
    <row r="44" spans="1:11">
      <c r="A44" s="24">
        <v>36.817999999999998</v>
      </c>
      <c r="B44" s="19">
        <v>53.903500000000001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1.6470000000000056</v>
      </c>
      <c r="G44" s="2">
        <f t="shared" si="5"/>
        <v>109.28961748633841</v>
      </c>
      <c r="I44" s="24">
        <f t="shared" si="6"/>
        <v>36.817999999999998</v>
      </c>
      <c r="J44" s="13">
        <f t="shared" si="2"/>
        <v>109.28961748633841</v>
      </c>
      <c r="K44" s="24">
        <f t="shared" si="7"/>
        <v>35</v>
      </c>
    </row>
    <row r="45" spans="1:11">
      <c r="A45" s="24">
        <v>38.465000000000003</v>
      </c>
      <c r="B45" s="19">
        <v>48.372799999999998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0.38299999999999557</v>
      </c>
      <c r="G45" s="2">
        <f t="shared" si="5"/>
        <v>156.65796344647703</v>
      </c>
      <c r="I45" s="24">
        <f t="shared" si="6"/>
        <v>38.465000000000003</v>
      </c>
      <c r="J45" s="13">
        <f t="shared" si="2"/>
        <v>156.65796344647703</v>
      </c>
      <c r="K45" s="24">
        <f t="shared" si="7"/>
        <v>36</v>
      </c>
    </row>
    <row r="46" spans="1:11">
      <c r="A46" s="24">
        <v>38.847999999999999</v>
      </c>
      <c r="B46" s="19">
        <v>53.011099999999999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0.39000000000000057</v>
      </c>
      <c r="G46" s="2">
        <f t="shared" si="5"/>
        <v>153.84615384615361</v>
      </c>
      <c r="I46" s="24">
        <f t="shared" si="6"/>
        <v>38.847999999999999</v>
      </c>
      <c r="J46" s="13">
        <f t="shared" si="2"/>
        <v>153.84615384615361</v>
      </c>
      <c r="K46" s="24">
        <f t="shared" si="7"/>
        <v>37</v>
      </c>
    </row>
    <row r="47" spans="1:11">
      <c r="A47" s="24">
        <v>39.238</v>
      </c>
      <c r="B47" s="19">
        <v>55.338999999999999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0.49000000000000199</v>
      </c>
      <c r="G47" s="2">
        <f t="shared" si="5"/>
        <v>122.44897959183623</v>
      </c>
      <c r="I47" s="24">
        <f t="shared" si="6"/>
        <v>39.238</v>
      </c>
      <c r="J47" s="13">
        <f t="shared" si="2"/>
        <v>122.44897959183623</v>
      </c>
      <c r="K47" s="24">
        <f t="shared" si="7"/>
        <v>38</v>
      </c>
    </row>
    <row r="48" spans="1:11">
      <c r="A48" s="24">
        <v>39.728000000000002</v>
      </c>
      <c r="B48" s="19">
        <v>50.047400000000003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1.1199999999999974</v>
      </c>
      <c r="G48" s="2">
        <f t="shared" si="5"/>
        <v>107.14285714285739</v>
      </c>
      <c r="I48" s="24">
        <f t="shared" si="6"/>
        <v>39.728000000000002</v>
      </c>
      <c r="J48" s="13">
        <f t="shared" si="2"/>
        <v>107.14285714285739</v>
      </c>
      <c r="K48" s="24">
        <f t="shared" si="7"/>
        <v>39</v>
      </c>
    </row>
    <row r="49" spans="1:11">
      <c r="A49" s="24">
        <v>40.847999999999999</v>
      </c>
      <c r="B49" s="19">
        <v>48.360500000000002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0.38000000000000256</v>
      </c>
      <c r="G49" s="2">
        <f t="shared" si="5"/>
        <v>157.89473684210421</v>
      </c>
      <c r="I49" s="24">
        <f t="shared" si="6"/>
        <v>40.847999999999999</v>
      </c>
      <c r="J49" s="13">
        <f t="shared" si="2"/>
        <v>157.89473684210421</v>
      </c>
      <c r="K49" s="24">
        <f t="shared" si="7"/>
        <v>40</v>
      </c>
    </row>
    <row r="50" spans="1:11">
      <c r="A50" s="24">
        <v>41.228000000000002</v>
      </c>
      <c r="B50" s="19">
        <v>61.845399999999998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0.39999999999999858</v>
      </c>
      <c r="G50" s="2">
        <f t="shared" si="5"/>
        <v>150.00000000000054</v>
      </c>
      <c r="I50" s="24">
        <f t="shared" si="6"/>
        <v>41.228000000000002</v>
      </c>
      <c r="J50" s="13">
        <f t="shared" si="2"/>
        <v>150.00000000000054</v>
      </c>
      <c r="K50" s="24">
        <f t="shared" si="7"/>
        <v>41</v>
      </c>
    </row>
    <row r="51" spans="1:11">
      <c r="A51" s="24">
        <v>41.628</v>
      </c>
      <c r="B51" s="19">
        <v>59.714399999999998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0.46000000000000085</v>
      </c>
      <c r="G51" s="2">
        <f t="shared" si="5"/>
        <v>130.4347826086954</v>
      </c>
      <c r="I51" s="24">
        <f t="shared" si="6"/>
        <v>41.628</v>
      </c>
      <c r="J51" s="13">
        <f t="shared" si="2"/>
        <v>130.4347826086954</v>
      </c>
      <c r="K51" s="24">
        <f t="shared" si="7"/>
        <v>42</v>
      </c>
    </row>
    <row r="52" spans="1:11">
      <c r="A52" s="24">
        <v>42.088000000000001</v>
      </c>
      <c r="B52" s="19">
        <v>48.497300000000003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0.51999999999999602</v>
      </c>
      <c r="G52" s="2">
        <f t="shared" si="5"/>
        <v>115.38461538461627</v>
      </c>
      <c r="I52" s="24">
        <f t="shared" si="6"/>
        <v>42.088000000000001</v>
      </c>
      <c r="J52" s="13">
        <f t="shared" si="2"/>
        <v>115.38461538461627</v>
      </c>
      <c r="K52" s="24">
        <f t="shared" si="7"/>
        <v>43</v>
      </c>
    </row>
    <row r="53" spans="1:11">
      <c r="A53" s="24">
        <v>42.607999999999997</v>
      </c>
      <c r="B53" s="19">
        <v>52.799100000000003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1.0200000000000031</v>
      </c>
      <c r="G53" s="2">
        <f t="shared" si="5"/>
        <v>176.47058823529358</v>
      </c>
      <c r="I53" s="24">
        <f t="shared" si="6"/>
        <v>42.607999999999997</v>
      </c>
      <c r="J53" s="13">
        <f t="shared" si="2"/>
        <v>176.47058823529358</v>
      </c>
      <c r="K53" s="24">
        <f t="shared" si="7"/>
        <v>44</v>
      </c>
    </row>
    <row r="54" spans="1:11">
      <c r="A54" s="24">
        <v>43.628</v>
      </c>
      <c r="B54" s="19">
        <v>70.987099999999998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0.67999999999999972</v>
      </c>
      <c r="G54" s="2">
        <f t="shared" si="5"/>
        <v>176.47058823529417</v>
      </c>
      <c r="I54" s="24">
        <f t="shared" si="6"/>
        <v>43.628</v>
      </c>
      <c r="J54" s="13">
        <f t="shared" si="2"/>
        <v>176.47058823529417</v>
      </c>
      <c r="K54" s="24">
        <f t="shared" si="7"/>
        <v>45</v>
      </c>
    </row>
    <row r="55" spans="1:11">
      <c r="A55" s="24">
        <v>44.308</v>
      </c>
      <c r="B55" s="19">
        <v>75.862099999999998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0.47999999999999687</v>
      </c>
      <c r="G55" s="2">
        <f t="shared" si="5"/>
        <v>125.00000000000081</v>
      </c>
      <c r="I55" s="24">
        <f t="shared" si="6"/>
        <v>44.308</v>
      </c>
      <c r="J55" s="13">
        <f t="shared" si="2"/>
        <v>125.00000000000081</v>
      </c>
      <c r="K55" s="24">
        <f t="shared" si="7"/>
        <v>46</v>
      </c>
    </row>
    <row r="56" spans="1:11">
      <c r="A56" s="24">
        <v>44.787999999999997</v>
      </c>
      <c r="B56" s="19">
        <v>69.395499999999998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1.1900000000000048</v>
      </c>
      <c r="G56" s="2">
        <f t="shared" si="5"/>
        <v>100.84033613445337</v>
      </c>
      <c r="I56" s="24">
        <f t="shared" si="6"/>
        <v>44.787999999999997</v>
      </c>
      <c r="J56" s="13">
        <f t="shared" si="2"/>
        <v>100.84033613445337</v>
      </c>
      <c r="K56" s="24">
        <f t="shared" si="7"/>
        <v>47</v>
      </c>
    </row>
    <row r="57" spans="1:11">
      <c r="A57" s="24">
        <v>45.978000000000002</v>
      </c>
      <c r="B57" s="19">
        <v>55.372199999999999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1.1319999999999979</v>
      </c>
      <c r="G57" s="2">
        <f t="shared" si="5"/>
        <v>106.00706713780939</v>
      </c>
      <c r="I57" s="24">
        <f t="shared" si="6"/>
        <v>45.978000000000002</v>
      </c>
      <c r="J57" s="13">
        <f t="shared" si="2"/>
        <v>106.00706713780939</v>
      </c>
      <c r="K57" s="24">
        <f t="shared" si="7"/>
        <v>48</v>
      </c>
    </row>
    <row r="58" spans="1:11">
      <c r="A58" s="24">
        <v>47.11</v>
      </c>
      <c r="B58" s="19">
        <v>57.9422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0.37800000000000011</v>
      </c>
      <c r="G58" s="2">
        <f t="shared" si="5"/>
        <v>158.73015873015868</v>
      </c>
      <c r="I58" s="24">
        <f t="shared" si="6"/>
        <v>47.11</v>
      </c>
      <c r="J58" s="13">
        <f t="shared" si="2"/>
        <v>158.73015873015868</v>
      </c>
      <c r="K58" s="24">
        <f t="shared" si="7"/>
        <v>49</v>
      </c>
    </row>
    <row r="59" spans="1:11">
      <c r="A59" s="24">
        <v>47.488</v>
      </c>
      <c r="B59" s="19">
        <v>69.324600000000004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0.64000000000000057</v>
      </c>
      <c r="G59" s="2">
        <f t="shared" si="5"/>
        <v>187.49999999999983</v>
      </c>
      <c r="I59" s="24">
        <f t="shared" si="6"/>
        <v>47.488</v>
      </c>
      <c r="J59" s="13">
        <f t="shared" si="2"/>
        <v>187.49999999999983</v>
      </c>
      <c r="K59" s="24">
        <f t="shared" si="7"/>
        <v>50</v>
      </c>
    </row>
    <row r="60" spans="1:11">
      <c r="A60" s="24">
        <v>48.128</v>
      </c>
      <c r="B60" s="19">
        <v>70.236699999999999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0.34000000000000341</v>
      </c>
      <c r="G60" s="2">
        <f t="shared" si="5"/>
        <v>176.47058823529235</v>
      </c>
      <c r="I60" s="24">
        <f t="shared" si="6"/>
        <v>48.128</v>
      </c>
      <c r="J60" s="13">
        <f t="shared" si="2"/>
        <v>176.47058823529235</v>
      </c>
      <c r="K60" s="24">
        <f t="shared" si="7"/>
        <v>51</v>
      </c>
    </row>
    <row r="61" spans="1:11">
      <c r="A61" s="24">
        <v>48.468000000000004</v>
      </c>
      <c r="B61" s="19">
        <v>71.0321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0.33999999999999631</v>
      </c>
      <c r="G61" s="2">
        <f t="shared" si="5"/>
        <v>176.47058823529605</v>
      </c>
      <c r="I61" s="24">
        <f t="shared" si="6"/>
        <v>48.468000000000004</v>
      </c>
      <c r="J61" s="13">
        <f t="shared" si="2"/>
        <v>176.47058823529605</v>
      </c>
      <c r="K61" s="24">
        <f t="shared" si="7"/>
        <v>52</v>
      </c>
    </row>
    <row r="62" spans="1:11">
      <c r="A62" s="24">
        <v>48.808</v>
      </c>
      <c r="B62" s="19">
        <v>75.1691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0.66000000000000369</v>
      </c>
      <c r="G62" s="2">
        <f t="shared" si="5"/>
        <v>181.81818181818079</v>
      </c>
      <c r="I62" s="24">
        <f t="shared" si="6"/>
        <v>48.808</v>
      </c>
      <c r="J62" s="13">
        <f t="shared" si="2"/>
        <v>181.81818181818079</v>
      </c>
      <c r="K62" s="24">
        <f t="shared" si="7"/>
        <v>53</v>
      </c>
    </row>
    <row r="63" spans="1:11">
      <c r="A63" s="24">
        <v>49.468000000000004</v>
      </c>
      <c r="B63" s="19">
        <v>68.591499999999996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0.61999999999999744</v>
      </c>
      <c r="G63" s="2">
        <f t="shared" si="5"/>
        <v>193.54838709677497</v>
      </c>
      <c r="I63" s="24">
        <f t="shared" si="6"/>
        <v>49.468000000000004</v>
      </c>
      <c r="J63" s="13">
        <f t="shared" si="2"/>
        <v>193.54838709677497</v>
      </c>
      <c r="K63" s="24">
        <f t="shared" si="7"/>
        <v>54</v>
      </c>
    </row>
    <row r="64" spans="1:11">
      <c r="A64" s="24">
        <v>50.088000000000001</v>
      </c>
      <c r="B64" s="19">
        <v>75.160200000000003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0.42999999999999972</v>
      </c>
      <c r="G64" s="2">
        <f t="shared" si="5"/>
        <v>139.53488372093031</v>
      </c>
      <c r="I64" s="24">
        <f t="shared" si="6"/>
        <v>50.088000000000001</v>
      </c>
      <c r="J64" s="13">
        <f t="shared" si="2"/>
        <v>139.53488372093031</v>
      </c>
      <c r="K64" s="24">
        <f t="shared" si="7"/>
        <v>55</v>
      </c>
    </row>
    <row r="65" spans="1:11">
      <c r="A65" s="24">
        <v>50.518000000000001</v>
      </c>
      <c r="B65" s="19">
        <v>77.825299999999999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1.1499999999999986</v>
      </c>
      <c r="G65" s="2">
        <f t="shared" si="5"/>
        <v>104.34782608695666</v>
      </c>
      <c r="I65" s="24">
        <f t="shared" si="6"/>
        <v>50.518000000000001</v>
      </c>
      <c r="J65" s="13">
        <f t="shared" si="2"/>
        <v>104.34782608695666</v>
      </c>
      <c r="K65" s="24">
        <f t="shared" si="7"/>
        <v>56</v>
      </c>
    </row>
    <row r="66" spans="1:11">
      <c r="A66" s="24">
        <v>51.667999999999999</v>
      </c>
      <c r="B66" s="19">
        <v>58.679200000000002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0.92999999999999972</v>
      </c>
      <c r="G66" s="2">
        <f t="shared" si="5"/>
        <v>129.03225806451618</v>
      </c>
      <c r="I66" s="24">
        <f t="shared" si="6"/>
        <v>51.667999999999999</v>
      </c>
      <c r="J66" s="13">
        <f t="shared" si="2"/>
        <v>129.03225806451618</v>
      </c>
      <c r="K66" s="24">
        <f t="shared" si="7"/>
        <v>57</v>
      </c>
    </row>
    <row r="67" spans="1:11">
      <c r="A67" s="24">
        <v>52.597999999999999</v>
      </c>
      <c r="B67" s="19">
        <v>59.5578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0.32000000000000028</v>
      </c>
      <c r="G67" s="2">
        <f t="shared" si="5"/>
        <v>187.49999999999983</v>
      </c>
      <c r="I67" s="24">
        <f t="shared" si="6"/>
        <v>52.597999999999999</v>
      </c>
      <c r="J67" s="13">
        <f t="shared" si="2"/>
        <v>187.49999999999983</v>
      </c>
      <c r="K67" s="24">
        <f t="shared" si="7"/>
        <v>58</v>
      </c>
    </row>
    <row r="68" spans="1:11">
      <c r="A68" s="24">
        <v>52.917999999999999</v>
      </c>
      <c r="B68" s="19">
        <v>71.557000000000002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0.57999999999999829</v>
      </c>
      <c r="G68" s="2">
        <f t="shared" si="5"/>
        <v>206.89655172413853</v>
      </c>
      <c r="I68" s="24">
        <f t="shared" si="6"/>
        <v>52.917999999999999</v>
      </c>
      <c r="J68" s="13">
        <f t="shared" si="2"/>
        <v>206.89655172413853</v>
      </c>
      <c r="K68" s="24">
        <f t="shared" si="7"/>
        <v>59</v>
      </c>
    </row>
    <row r="69" spans="1:11">
      <c r="A69" s="24">
        <v>53.497999999999998</v>
      </c>
      <c r="B69" s="19">
        <v>77.446299999999994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0.32000000000000028</v>
      </c>
      <c r="G69" s="2">
        <f t="shared" si="5"/>
        <v>187.49999999999983</v>
      </c>
      <c r="I69" s="24">
        <f t="shared" si="6"/>
        <v>53.497999999999998</v>
      </c>
      <c r="J69" s="13">
        <f t="shared" si="2"/>
        <v>187.49999999999983</v>
      </c>
      <c r="K69" s="24">
        <f t="shared" si="7"/>
        <v>60</v>
      </c>
    </row>
    <row r="70" spans="1:11">
      <c r="A70" s="24">
        <v>53.817999999999998</v>
      </c>
      <c r="B70" s="19">
        <v>73.218000000000004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0.28999999999999915</v>
      </c>
      <c r="G70" s="2">
        <f t="shared" si="5"/>
        <v>206.89655172413853</v>
      </c>
      <c r="I70" s="24">
        <f t="shared" si="6"/>
        <v>53.817999999999998</v>
      </c>
      <c r="J70" s="13">
        <f t="shared" si="2"/>
        <v>206.89655172413853</v>
      </c>
      <c r="K70" s="24">
        <f t="shared" si="7"/>
        <v>61</v>
      </c>
    </row>
    <row r="71" spans="1:11">
      <c r="A71" s="24">
        <v>54.107999999999997</v>
      </c>
      <c r="B71" s="19">
        <v>75.803100000000001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0.63000000000000256</v>
      </c>
      <c r="G71" s="2">
        <f t="shared" si="5"/>
        <v>190.47619047618969</v>
      </c>
      <c r="I71" s="24">
        <f t="shared" si="6"/>
        <v>54.107999999999997</v>
      </c>
      <c r="J71" s="13">
        <f t="shared" si="2"/>
        <v>190.47619047618969</v>
      </c>
      <c r="K71" s="24">
        <f t="shared" si="7"/>
        <v>62</v>
      </c>
    </row>
    <row r="72" spans="1:11">
      <c r="A72" s="24">
        <v>54.738</v>
      </c>
      <c r="B72" s="19">
        <v>67.524500000000003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0.61999999999999744</v>
      </c>
      <c r="G72" s="2">
        <f t="shared" si="5"/>
        <v>193.54838709677497</v>
      </c>
      <c r="I72" s="24">
        <f t="shared" si="6"/>
        <v>54.738</v>
      </c>
      <c r="J72" s="13">
        <f t="shared" si="2"/>
        <v>193.54838709677497</v>
      </c>
      <c r="K72" s="24">
        <f t="shared" si="7"/>
        <v>63</v>
      </c>
    </row>
    <row r="73" spans="1:11">
      <c r="A73" s="24">
        <v>55.357999999999997</v>
      </c>
      <c r="B73" s="19">
        <v>71.827200000000005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0.37000000000000455</v>
      </c>
      <c r="G73" s="2">
        <f t="shared" si="5"/>
        <v>162.16216216216017</v>
      </c>
      <c r="I73" s="24">
        <f t="shared" si="6"/>
        <v>55.357999999999997</v>
      </c>
      <c r="J73" s="13">
        <f t="shared" si="2"/>
        <v>162.16216216216017</v>
      </c>
      <c r="K73" s="24">
        <f t="shared" si="7"/>
        <v>64</v>
      </c>
    </row>
    <row r="74" spans="1:11">
      <c r="A74" s="24">
        <v>55.728000000000002</v>
      </c>
      <c r="B74" s="19">
        <v>72.935400000000001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0.53999999999999915</v>
      </c>
      <c r="G74" s="2">
        <f t="shared" si="5"/>
        <v>222.22222222222257</v>
      </c>
      <c r="I74" s="24">
        <f t="shared" si="6"/>
        <v>55.728000000000002</v>
      </c>
      <c r="J74" s="13">
        <f t="shared" ref="J74:J137" si="8">$G74</f>
        <v>222.22222222222257</v>
      </c>
      <c r="K74" s="24">
        <f t="shared" si="7"/>
        <v>65</v>
      </c>
    </row>
    <row r="75" spans="1:11">
      <c r="A75" s="24">
        <v>56.268000000000001</v>
      </c>
      <c r="B75" s="19">
        <v>78.555099999999996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0.29999999999999716</v>
      </c>
      <c r="G75" s="2">
        <f t="shared" ref="G75:G138" si="11">$E75/$F75*60</f>
        <v>200.0000000000019</v>
      </c>
      <c r="I75" s="24">
        <f t="shared" ref="I75:I138" si="12">$A75</f>
        <v>56.268000000000001</v>
      </c>
      <c r="J75" s="13">
        <f t="shared" si="8"/>
        <v>200.0000000000019</v>
      </c>
      <c r="K75" s="24">
        <f t="shared" ref="K75:K138" si="13">$C75</f>
        <v>66</v>
      </c>
    </row>
    <row r="76" spans="1:11">
      <c r="A76" s="24">
        <v>56.567999999999998</v>
      </c>
      <c r="B76" s="19">
        <v>69.462900000000005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0.31000000000000227</v>
      </c>
      <c r="G76" s="2">
        <f t="shared" si="11"/>
        <v>193.54838709677276</v>
      </c>
      <c r="I76" s="24">
        <f t="shared" si="12"/>
        <v>56.567999999999998</v>
      </c>
      <c r="J76" s="13">
        <f t="shared" si="8"/>
        <v>193.54838709677276</v>
      </c>
      <c r="K76" s="24">
        <f t="shared" si="13"/>
        <v>67</v>
      </c>
    </row>
    <row r="77" spans="1:11">
      <c r="A77" s="24">
        <v>56.878</v>
      </c>
      <c r="B77" s="19">
        <v>74.434399999999997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0.78000000000000114</v>
      </c>
      <c r="G77" s="2">
        <f t="shared" si="11"/>
        <v>153.84615384615361</v>
      </c>
      <c r="I77" s="24">
        <f t="shared" si="12"/>
        <v>56.878</v>
      </c>
      <c r="J77" s="13">
        <f t="shared" si="8"/>
        <v>153.84615384615361</v>
      </c>
      <c r="K77" s="24">
        <f t="shared" si="13"/>
        <v>68</v>
      </c>
    </row>
    <row r="78" spans="1:11">
      <c r="A78" s="24">
        <v>57.658000000000001</v>
      </c>
      <c r="B78" s="19">
        <v>63.318800000000003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0.37999999999999545</v>
      </c>
      <c r="G78" s="2">
        <f t="shared" si="11"/>
        <v>157.89473684210714</v>
      </c>
      <c r="I78" s="24">
        <f t="shared" si="12"/>
        <v>57.658000000000001</v>
      </c>
      <c r="J78" s="13">
        <f t="shared" si="8"/>
        <v>157.89473684210714</v>
      </c>
      <c r="K78" s="24">
        <f t="shared" si="13"/>
        <v>69</v>
      </c>
    </row>
    <row r="79" spans="1:11">
      <c r="A79" s="24">
        <v>58.037999999999997</v>
      </c>
      <c r="B79" s="19">
        <v>58.934100000000001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0.38000000000000256</v>
      </c>
      <c r="G79" s="2">
        <f t="shared" si="11"/>
        <v>157.89473684210421</v>
      </c>
      <c r="I79" s="24">
        <f t="shared" si="12"/>
        <v>58.037999999999997</v>
      </c>
      <c r="J79" s="13">
        <f t="shared" si="8"/>
        <v>157.89473684210421</v>
      </c>
      <c r="K79" s="24">
        <f t="shared" si="13"/>
        <v>70</v>
      </c>
    </row>
    <row r="80" spans="1:11">
      <c r="A80" s="24">
        <v>58.417999999999999</v>
      </c>
      <c r="B80" s="19">
        <v>54.335900000000002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0.38000000000000256</v>
      </c>
      <c r="G80" s="2">
        <f t="shared" si="11"/>
        <v>157.89473684210421</v>
      </c>
      <c r="I80" s="24">
        <f t="shared" si="12"/>
        <v>58.417999999999999</v>
      </c>
      <c r="J80" s="13">
        <f t="shared" si="8"/>
        <v>157.89473684210421</v>
      </c>
      <c r="K80" s="24">
        <f t="shared" si="13"/>
        <v>71</v>
      </c>
    </row>
    <row r="81" spans="1:11">
      <c r="A81" s="24">
        <v>58.798000000000002</v>
      </c>
      <c r="B81" s="19">
        <v>55.745699999999999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0.46000000000000085</v>
      </c>
      <c r="G81" s="2">
        <f t="shared" si="11"/>
        <v>130.4347826086954</v>
      </c>
      <c r="I81" s="24">
        <f t="shared" si="12"/>
        <v>58.798000000000002</v>
      </c>
      <c r="J81" s="13">
        <f t="shared" si="8"/>
        <v>130.4347826086954</v>
      </c>
      <c r="K81" s="24">
        <f t="shared" si="13"/>
        <v>72</v>
      </c>
    </row>
    <row r="82" spans="1:11">
      <c r="A82" s="24">
        <v>59.258000000000003</v>
      </c>
      <c r="B82" s="19">
        <v>49.526200000000003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0.57900000000000063</v>
      </c>
      <c r="G82" s="2">
        <f t="shared" si="11"/>
        <v>103.62694300518125</v>
      </c>
      <c r="I82" s="24">
        <f t="shared" si="12"/>
        <v>59.258000000000003</v>
      </c>
      <c r="J82" s="13">
        <f t="shared" si="8"/>
        <v>103.62694300518125</v>
      </c>
      <c r="K82" s="24">
        <f t="shared" si="13"/>
        <v>73</v>
      </c>
    </row>
    <row r="83" spans="1:11">
      <c r="A83" s="24">
        <v>59.837000000000003</v>
      </c>
      <c r="B83" s="19">
        <v>43.8538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1.4309999999999974</v>
      </c>
      <c r="G83" s="2">
        <f t="shared" si="11"/>
        <v>83.857442348008533</v>
      </c>
      <c r="I83" s="24">
        <f t="shared" si="12"/>
        <v>59.837000000000003</v>
      </c>
      <c r="J83" s="13">
        <f t="shared" si="8"/>
        <v>83.857442348008533</v>
      </c>
      <c r="K83" s="24">
        <f t="shared" si="13"/>
        <v>74</v>
      </c>
    </row>
    <row r="84" spans="1:11">
      <c r="A84" s="24">
        <v>61.268000000000001</v>
      </c>
      <c r="B84" s="19">
        <v>67.333699999999993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0.36999999999999744</v>
      </c>
      <c r="G84" s="2">
        <f t="shared" si="11"/>
        <v>162.16216216216327</v>
      </c>
      <c r="I84" s="24">
        <f t="shared" si="12"/>
        <v>61.268000000000001</v>
      </c>
      <c r="J84" s="13">
        <f t="shared" si="8"/>
        <v>162.16216216216327</v>
      </c>
      <c r="K84" s="24">
        <f t="shared" si="13"/>
        <v>75</v>
      </c>
    </row>
    <row r="85" spans="1:11">
      <c r="A85" s="24">
        <v>61.637999999999998</v>
      </c>
      <c r="B85" s="19">
        <v>73.3369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0.31000000000000227</v>
      </c>
      <c r="G85" s="2">
        <f t="shared" si="11"/>
        <v>193.54838709677276</v>
      </c>
      <c r="I85" s="24">
        <f t="shared" si="12"/>
        <v>61.637999999999998</v>
      </c>
      <c r="J85" s="13">
        <f t="shared" si="8"/>
        <v>193.54838709677276</v>
      </c>
      <c r="K85" s="24">
        <f t="shared" si="13"/>
        <v>76</v>
      </c>
    </row>
    <row r="86" spans="1:11">
      <c r="A86" s="24">
        <v>61.948</v>
      </c>
      <c r="B86" s="19">
        <v>71.175399999999996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0.29999999999999716</v>
      </c>
      <c r="G86" s="2">
        <f t="shared" si="11"/>
        <v>200.0000000000019</v>
      </c>
      <c r="I86" s="24">
        <f t="shared" si="12"/>
        <v>61.948</v>
      </c>
      <c r="J86" s="13">
        <f t="shared" si="8"/>
        <v>200.0000000000019</v>
      </c>
      <c r="K86" s="24">
        <f t="shared" si="13"/>
        <v>77</v>
      </c>
    </row>
    <row r="87" spans="1:11">
      <c r="A87" s="24">
        <v>62.247999999999998</v>
      </c>
      <c r="B87" s="19">
        <v>74.856999999999999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0.30000000000000426</v>
      </c>
      <c r="G87" s="2">
        <f t="shared" si="11"/>
        <v>199.99999999999716</v>
      </c>
      <c r="I87" s="24">
        <f t="shared" si="12"/>
        <v>62.247999999999998</v>
      </c>
      <c r="J87" s="13">
        <f t="shared" si="8"/>
        <v>199.99999999999716</v>
      </c>
      <c r="K87" s="24">
        <f t="shared" si="13"/>
        <v>78</v>
      </c>
    </row>
    <row r="88" spans="1:11">
      <c r="A88" s="24">
        <v>62.548000000000002</v>
      </c>
      <c r="B88" s="19">
        <v>74.468599999999995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0.33999999999999631</v>
      </c>
      <c r="G88" s="2">
        <f t="shared" si="11"/>
        <v>176.47058823529605</v>
      </c>
      <c r="I88" s="24">
        <f t="shared" si="12"/>
        <v>62.548000000000002</v>
      </c>
      <c r="J88" s="13">
        <f t="shared" si="8"/>
        <v>176.47058823529605</v>
      </c>
      <c r="K88" s="24">
        <f t="shared" si="13"/>
        <v>79</v>
      </c>
    </row>
    <row r="89" spans="1:11">
      <c r="A89" s="24">
        <v>62.887999999999998</v>
      </c>
      <c r="B89" s="19">
        <v>68.910300000000007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0.30000000000000426</v>
      </c>
      <c r="G89" s="2">
        <f t="shared" si="11"/>
        <v>199.99999999999716</v>
      </c>
      <c r="I89" s="24">
        <f t="shared" si="12"/>
        <v>62.887999999999998</v>
      </c>
      <c r="J89" s="13">
        <f t="shared" si="8"/>
        <v>199.99999999999716</v>
      </c>
      <c r="K89" s="24">
        <f t="shared" si="13"/>
        <v>80</v>
      </c>
    </row>
    <row r="90" spans="1:11">
      <c r="A90" s="24">
        <v>63.188000000000002</v>
      </c>
      <c r="B90" s="19">
        <v>73.029700000000005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0.40999999999999659</v>
      </c>
      <c r="G90" s="2">
        <f t="shared" si="11"/>
        <v>146.34146341463537</v>
      </c>
      <c r="I90" s="24">
        <f t="shared" si="12"/>
        <v>63.188000000000002</v>
      </c>
      <c r="J90" s="13">
        <f t="shared" si="8"/>
        <v>146.34146341463537</v>
      </c>
      <c r="K90" s="24">
        <f t="shared" si="13"/>
        <v>81</v>
      </c>
    </row>
    <row r="91" spans="1:11">
      <c r="A91" s="24">
        <v>63.597999999999999</v>
      </c>
      <c r="B91" s="19">
        <v>69.613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0.51999999999999602</v>
      </c>
      <c r="G91" s="2">
        <f t="shared" si="11"/>
        <v>115.38461538461627</v>
      </c>
      <c r="I91" s="24">
        <f t="shared" si="12"/>
        <v>63.597999999999999</v>
      </c>
      <c r="J91" s="13">
        <f t="shared" si="8"/>
        <v>115.38461538461627</v>
      </c>
      <c r="K91" s="24">
        <f t="shared" si="13"/>
        <v>82</v>
      </c>
    </row>
    <row r="92" spans="1:11">
      <c r="A92" s="24">
        <v>64.117999999999995</v>
      </c>
      <c r="B92" s="19">
        <v>55.395000000000003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0.99000000000000909</v>
      </c>
      <c r="G92" s="2">
        <f t="shared" si="11"/>
        <v>121.2121212121201</v>
      </c>
      <c r="I92" s="24">
        <f t="shared" si="12"/>
        <v>64.117999999999995</v>
      </c>
      <c r="J92" s="13">
        <f t="shared" si="8"/>
        <v>121.2121212121201</v>
      </c>
      <c r="K92" s="24">
        <f t="shared" si="13"/>
        <v>83</v>
      </c>
    </row>
    <row r="93" spans="1:11">
      <c r="A93" s="24">
        <v>65.108000000000004</v>
      </c>
      <c r="B93" s="19">
        <v>49.113599999999998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0.39000000000000057</v>
      </c>
      <c r="G93" s="2">
        <f t="shared" si="11"/>
        <v>153.84615384615361</v>
      </c>
      <c r="I93" s="24">
        <f t="shared" si="12"/>
        <v>65.108000000000004</v>
      </c>
      <c r="J93" s="13">
        <f t="shared" si="8"/>
        <v>153.84615384615361</v>
      </c>
      <c r="K93" s="24">
        <f t="shared" si="13"/>
        <v>84</v>
      </c>
    </row>
    <row r="94" spans="1:11">
      <c r="A94" s="24">
        <v>65.498000000000005</v>
      </c>
      <c r="B94" s="19">
        <v>53.656399999999998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0.34999999999999432</v>
      </c>
      <c r="G94" s="2">
        <f t="shared" si="11"/>
        <v>171.4285714285742</v>
      </c>
      <c r="I94" s="24">
        <f t="shared" si="12"/>
        <v>65.498000000000005</v>
      </c>
      <c r="J94" s="13">
        <f t="shared" si="8"/>
        <v>171.4285714285742</v>
      </c>
      <c r="K94" s="24">
        <f t="shared" si="13"/>
        <v>85</v>
      </c>
    </row>
    <row r="95" spans="1:11">
      <c r="A95" s="24">
        <v>65.847999999999999</v>
      </c>
      <c r="B95" s="19">
        <v>52.6006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0.37999999999999545</v>
      </c>
      <c r="G95" s="2">
        <f t="shared" si="11"/>
        <v>157.89473684210714</v>
      </c>
      <c r="I95" s="24">
        <f t="shared" si="12"/>
        <v>65.847999999999999</v>
      </c>
      <c r="J95" s="13">
        <f t="shared" si="8"/>
        <v>157.89473684210714</v>
      </c>
      <c r="K95" s="24">
        <f t="shared" si="13"/>
        <v>86</v>
      </c>
    </row>
    <row r="96" spans="1:11">
      <c r="A96" s="24">
        <v>66.227999999999994</v>
      </c>
      <c r="B96" s="19">
        <v>53.087200000000003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0.40000000000000568</v>
      </c>
      <c r="G96" s="2">
        <f t="shared" si="11"/>
        <v>149.99999999999787</v>
      </c>
      <c r="I96" s="24">
        <f t="shared" si="12"/>
        <v>66.227999999999994</v>
      </c>
      <c r="J96" s="13">
        <f t="shared" si="8"/>
        <v>149.99999999999787</v>
      </c>
      <c r="K96" s="24">
        <f t="shared" si="13"/>
        <v>87</v>
      </c>
    </row>
    <row r="97" spans="1:11">
      <c r="A97" s="24">
        <v>66.628</v>
      </c>
      <c r="B97" s="19">
        <v>58.275500000000001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0.56000000000000227</v>
      </c>
      <c r="G97" s="2">
        <f t="shared" si="11"/>
        <v>107.14285714285671</v>
      </c>
      <c r="I97" s="24">
        <f t="shared" si="12"/>
        <v>66.628</v>
      </c>
      <c r="J97" s="13">
        <f t="shared" si="8"/>
        <v>107.14285714285671</v>
      </c>
      <c r="K97" s="24">
        <f t="shared" si="13"/>
        <v>88</v>
      </c>
    </row>
    <row r="98" spans="1:11">
      <c r="A98" s="24">
        <v>67.188000000000002</v>
      </c>
      <c r="B98" s="19">
        <v>53.762500000000003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1.1799999999999926</v>
      </c>
      <c r="G98" s="2">
        <f t="shared" si="11"/>
        <v>101.69491525423793</v>
      </c>
      <c r="I98" s="24">
        <f t="shared" si="12"/>
        <v>67.188000000000002</v>
      </c>
      <c r="J98" s="13">
        <f t="shared" si="8"/>
        <v>101.69491525423793</v>
      </c>
      <c r="K98" s="24">
        <f t="shared" si="13"/>
        <v>89</v>
      </c>
    </row>
    <row r="99" spans="1:11">
      <c r="A99" s="24">
        <v>68.367999999999995</v>
      </c>
      <c r="B99" s="19">
        <v>45.239699999999999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0.86899999999999977</v>
      </c>
      <c r="G99" s="2">
        <f t="shared" si="11"/>
        <v>69.04487917146146</v>
      </c>
      <c r="I99" s="24">
        <f t="shared" si="12"/>
        <v>68.367999999999995</v>
      </c>
      <c r="J99" s="13">
        <f t="shared" si="8"/>
        <v>69.04487917146146</v>
      </c>
      <c r="K99" s="24">
        <f t="shared" si="13"/>
        <v>90</v>
      </c>
    </row>
    <row r="100" spans="1:11">
      <c r="A100" s="24">
        <v>69.236999999999995</v>
      </c>
      <c r="B100" s="19">
        <v>43.972000000000001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1.0810000000000031</v>
      </c>
      <c r="G100" s="2">
        <f t="shared" si="11"/>
        <v>111.00832562442152</v>
      </c>
      <c r="I100" s="24">
        <f t="shared" si="12"/>
        <v>69.236999999999995</v>
      </c>
      <c r="J100" s="13">
        <f t="shared" si="8"/>
        <v>111.00832562442152</v>
      </c>
      <c r="K100" s="24">
        <f t="shared" si="13"/>
        <v>91</v>
      </c>
    </row>
    <row r="101" spans="1:11">
      <c r="A101" s="24">
        <v>70.317999999999998</v>
      </c>
      <c r="B101" s="19">
        <v>69.493799999999993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0.68000000000000682</v>
      </c>
      <c r="G101" s="2">
        <f t="shared" si="11"/>
        <v>176.47058823529235</v>
      </c>
      <c r="I101" s="24">
        <f t="shared" si="12"/>
        <v>70.317999999999998</v>
      </c>
      <c r="J101" s="13">
        <f t="shared" si="8"/>
        <v>176.47058823529235</v>
      </c>
      <c r="K101" s="24">
        <f t="shared" si="13"/>
        <v>92</v>
      </c>
    </row>
    <row r="102" spans="1:11">
      <c r="A102" s="24">
        <v>70.998000000000005</v>
      </c>
      <c r="B102" s="19">
        <v>70.793499999999995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0.71999999999999886</v>
      </c>
      <c r="G102" s="2">
        <f t="shared" si="11"/>
        <v>166.66666666666691</v>
      </c>
      <c r="I102" s="24">
        <f t="shared" si="12"/>
        <v>70.998000000000005</v>
      </c>
      <c r="J102" s="13">
        <f t="shared" si="8"/>
        <v>166.66666666666691</v>
      </c>
      <c r="K102" s="24">
        <f t="shared" si="13"/>
        <v>93</v>
      </c>
    </row>
    <row r="103" spans="1:11">
      <c r="A103" s="24">
        <v>71.718000000000004</v>
      </c>
      <c r="B103" s="19">
        <v>72.6828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0.82999999999999829</v>
      </c>
      <c r="G103" s="2">
        <f t="shared" si="11"/>
        <v>144.57831325301237</v>
      </c>
      <c r="I103" s="24">
        <f t="shared" si="12"/>
        <v>71.718000000000004</v>
      </c>
      <c r="J103" s="13">
        <f t="shared" si="8"/>
        <v>144.57831325301237</v>
      </c>
      <c r="K103" s="24">
        <f t="shared" si="13"/>
        <v>94</v>
      </c>
    </row>
    <row r="104" spans="1:11">
      <c r="A104" s="24">
        <v>72.548000000000002</v>
      </c>
      <c r="B104" s="19">
        <v>76.576599999999999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0.46999999999999886</v>
      </c>
      <c r="G104" s="2">
        <f t="shared" si="11"/>
        <v>127.65957446808542</v>
      </c>
      <c r="I104" s="24">
        <f t="shared" si="12"/>
        <v>72.548000000000002</v>
      </c>
      <c r="J104" s="13">
        <f t="shared" si="8"/>
        <v>127.65957446808542</v>
      </c>
      <c r="K104" s="24">
        <f t="shared" si="13"/>
        <v>95</v>
      </c>
    </row>
    <row r="105" spans="1:11">
      <c r="A105" s="24">
        <v>73.018000000000001</v>
      </c>
      <c r="B105" s="19">
        <v>63.599800000000002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0.67000000000000171</v>
      </c>
      <c r="G105" s="2">
        <f t="shared" si="11"/>
        <v>89.552238805969921</v>
      </c>
      <c r="I105" s="24">
        <f t="shared" si="12"/>
        <v>73.018000000000001</v>
      </c>
      <c r="J105" s="13">
        <f t="shared" si="8"/>
        <v>89.552238805969921</v>
      </c>
      <c r="K105" s="24">
        <f t="shared" si="13"/>
        <v>96</v>
      </c>
    </row>
    <row r="106" spans="1:11">
      <c r="A106" s="24">
        <v>73.688000000000002</v>
      </c>
      <c r="B106" s="19">
        <v>57.991700000000002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1.4339999999999975</v>
      </c>
      <c r="G106" s="2">
        <f t="shared" si="11"/>
        <v>83.682008368200982</v>
      </c>
      <c r="I106" s="24">
        <f t="shared" si="12"/>
        <v>73.688000000000002</v>
      </c>
      <c r="J106" s="13">
        <f t="shared" si="8"/>
        <v>83.682008368200982</v>
      </c>
      <c r="K106" s="24">
        <f t="shared" si="13"/>
        <v>97</v>
      </c>
    </row>
    <row r="107" spans="1:11">
      <c r="A107" s="24">
        <v>75.122</v>
      </c>
      <c r="B107" s="19">
        <v>43.526699999999998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1.1760000000000019</v>
      </c>
      <c r="G107" s="2">
        <f t="shared" si="11"/>
        <v>102.04081632653045</v>
      </c>
      <c r="I107" s="24">
        <f t="shared" si="12"/>
        <v>75.122</v>
      </c>
      <c r="J107" s="13">
        <f t="shared" si="8"/>
        <v>102.04081632653045</v>
      </c>
      <c r="K107" s="24">
        <f t="shared" si="13"/>
        <v>98</v>
      </c>
    </row>
    <row r="108" spans="1:11">
      <c r="A108" s="24">
        <v>76.298000000000002</v>
      </c>
      <c r="B108" s="19">
        <v>58.411200000000001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0.39999999999999147</v>
      </c>
      <c r="G108" s="2">
        <f t="shared" si="11"/>
        <v>150.00000000000318</v>
      </c>
      <c r="I108" s="24">
        <f t="shared" si="12"/>
        <v>76.298000000000002</v>
      </c>
      <c r="J108" s="13">
        <f t="shared" si="8"/>
        <v>150.00000000000318</v>
      </c>
      <c r="K108" s="24">
        <f t="shared" si="13"/>
        <v>99</v>
      </c>
    </row>
    <row r="109" spans="1:11">
      <c r="A109" s="24">
        <v>76.697999999999993</v>
      </c>
      <c r="B109" s="19">
        <v>69.769599999999997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0.33000000000001251</v>
      </c>
      <c r="G109" s="2">
        <f t="shared" si="11"/>
        <v>181.81818181817491</v>
      </c>
      <c r="I109" s="24">
        <f t="shared" si="12"/>
        <v>76.697999999999993</v>
      </c>
      <c r="J109" s="13">
        <f t="shared" si="8"/>
        <v>181.81818181817491</v>
      </c>
      <c r="K109" s="24">
        <f t="shared" si="13"/>
        <v>100</v>
      </c>
    </row>
    <row r="110" spans="1:11">
      <c r="A110" s="24">
        <v>77.028000000000006</v>
      </c>
      <c r="B110" s="19">
        <v>69.233199999999997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0.31999999999999318</v>
      </c>
      <c r="G110" s="2">
        <f t="shared" si="11"/>
        <v>187.50000000000401</v>
      </c>
      <c r="I110" s="24">
        <f t="shared" si="12"/>
        <v>77.028000000000006</v>
      </c>
      <c r="J110" s="13">
        <f t="shared" si="8"/>
        <v>187.50000000000401</v>
      </c>
      <c r="K110" s="24">
        <f t="shared" si="13"/>
        <v>101</v>
      </c>
    </row>
    <row r="111" spans="1:11">
      <c r="A111" s="24">
        <v>77.347999999999999</v>
      </c>
      <c r="B111" s="19">
        <v>75.557199999999995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0.34999999999999432</v>
      </c>
      <c r="G111" s="2">
        <f t="shared" si="11"/>
        <v>171.4285714285742</v>
      </c>
      <c r="I111" s="24">
        <f t="shared" si="12"/>
        <v>77.347999999999999</v>
      </c>
      <c r="J111" s="13">
        <f t="shared" si="8"/>
        <v>171.4285714285742</v>
      </c>
      <c r="K111" s="24">
        <f t="shared" si="13"/>
        <v>102</v>
      </c>
    </row>
    <row r="112" spans="1:11">
      <c r="A112" s="24">
        <v>77.697999999999993</v>
      </c>
      <c r="B112" s="19">
        <v>74.994500000000002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0.67000000000000171</v>
      </c>
      <c r="G112" s="2">
        <f t="shared" si="11"/>
        <v>179.10447761193984</v>
      </c>
      <c r="I112" s="24">
        <f t="shared" si="12"/>
        <v>77.697999999999993</v>
      </c>
      <c r="J112" s="13">
        <f t="shared" si="8"/>
        <v>179.10447761193984</v>
      </c>
      <c r="K112" s="24">
        <f t="shared" si="13"/>
        <v>103</v>
      </c>
    </row>
    <row r="113" spans="1:11">
      <c r="A113" s="24">
        <v>78.367999999999995</v>
      </c>
      <c r="B113" s="19">
        <v>73.995599999999996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0.6600000000000108</v>
      </c>
      <c r="G113" s="2">
        <f t="shared" si="11"/>
        <v>181.81818181817883</v>
      </c>
      <c r="I113" s="24">
        <f t="shared" si="12"/>
        <v>78.367999999999995</v>
      </c>
      <c r="J113" s="13">
        <f t="shared" si="8"/>
        <v>181.81818181817883</v>
      </c>
      <c r="K113" s="24">
        <f t="shared" si="13"/>
        <v>104</v>
      </c>
    </row>
    <row r="114" spans="1:11">
      <c r="A114" s="24">
        <v>79.028000000000006</v>
      </c>
      <c r="B114" s="19">
        <v>66.862899999999996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0.36999999999999034</v>
      </c>
      <c r="G114" s="2">
        <f t="shared" si="11"/>
        <v>162.1621621621664</v>
      </c>
      <c r="I114" s="24">
        <f t="shared" si="12"/>
        <v>79.028000000000006</v>
      </c>
      <c r="J114" s="13">
        <f t="shared" si="8"/>
        <v>162.1621621621664</v>
      </c>
      <c r="K114" s="24">
        <f t="shared" si="13"/>
        <v>105</v>
      </c>
    </row>
    <row r="115" spans="1:11">
      <c r="A115" s="24">
        <v>79.397999999999996</v>
      </c>
      <c r="B115" s="19">
        <v>67.880399999999995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0.40000000000000568</v>
      </c>
      <c r="G115" s="2">
        <f t="shared" si="11"/>
        <v>149.99999999999787</v>
      </c>
      <c r="I115" s="24">
        <f t="shared" si="12"/>
        <v>79.397999999999996</v>
      </c>
      <c r="J115" s="13">
        <f t="shared" si="8"/>
        <v>149.99999999999787</v>
      </c>
      <c r="K115" s="24">
        <f t="shared" si="13"/>
        <v>106</v>
      </c>
    </row>
    <row r="116" spans="1:11">
      <c r="A116" s="24">
        <v>79.798000000000002</v>
      </c>
      <c r="B116" s="19">
        <v>77.131299999999996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1.0600000000000023</v>
      </c>
      <c r="G116" s="2">
        <f t="shared" si="11"/>
        <v>113.20754716981108</v>
      </c>
      <c r="I116" s="24">
        <f t="shared" si="12"/>
        <v>79.798000000000002</v>
      </c>
      <c r="J116" s="13">
        <f t="shared" si="8"/>
        <v>113.20754716981108</v>
      </c>
      <c r="K116" s="24">
        <f t="shared" si="13"/>
        <v>107</v>
      </c>
    </row>
    <row r="117" spans="1:11">
      <c r="A117" s="24">
        <v>80.858000000000004</v>
      </c>
      <c r="B117" s="19">
        <v>58.703800000000001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1.25</v>
      </c>
      <c r="G117" s="2">
        <f t="shared" si="11"/>
        <v>96</v>
      </c>
      <c r="I117" s="24">
        <f t="shared" si="12"/>
        <v>80.858000000000004</v>
      </c>
      <c r="J117" s="13">
        <f t="shared" si="8"/>
        <v>96</v>
      </c>
      <c r="K117" s="24">
        <f t="shared" si="13"/>
        <v>108</v>
      </c>
    </row>
    <row r="118" spans="1:11">
      <c r="A118" s="24">
        <v>82.108000000000004</v>
      </c>
      <c r="B118" s="19">
        <v>50.384500000000003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1.0899999999999892</v>
      </c>
      <c r="G118" s="2">
        <f t="shared" si="11"/>
        <v>110.09174311926714</v>
      </c>
      <c r="I118" s="24">
        <f t="shared" si="12"/>
        <v>82.108000000000004</v>
      </c>
      <c r="J118" s="13">
        <f t="shared" si="8"/>
        <v>110.09174311926714</v>
      </c>
      <c r="K118" s="24">
        <f t="shared" si="13"/>
        <v>109</v>
      </c>
    </row>
    <row r="119" spans="1:11">
      <c r="A119" s="24">
        <v>83.197999999999993</v>
      </c>
      <c r="B119" s="19">
        <v>71.1678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0.78000000000000114</v>
      </c>
      <c r="G119" s="2">
        <f t="shared" si="11"/>
        <v>153.84615384615361</v>
      </c>
      <c r="I119" s="24">
        <f t="shared" si="12"/>
        <v>83.197999999999993</v>
      </c>
      <c r="J119" s="13">
        <f t="shared" si="8"/>
        <v>153.84615384615361</v>
      </c>
      <c r="K119" s="24">
        <f t="shared" si="13"/>
        <v>110</v>
      </c>
    </row>
    <row r="120" spans="1:11">
      <c r="A120" s="24">
        <v>83.977999999999994</v>
      </c>
      <c r="B120" s="19">
        <v>74.462999999999994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0.91200000000000614</v>
      </c>
      <c r="G120" s="2">
        <f t="shared" si="11"/>
        <v>131.57894736842016</v>
      </c>
      <c r="I120" s="24">
        <f t="shared" si="12"/>
        <v>83.977999999999994</v>
      </c>
      <c r="J120" s="13">
        <f t="shared" si="8"/>
        <v>131.57894736842016</v>
      </c>
      <c r="K120" s="24">
        <f t="shared" si="13"/>
        <v>111</v>
      </c>
    </row>
    <row r="121" spans="1:11">
      <c r="A121" s="24">
        <v>84.89</v>
      </c>
      <c r="B121" s="19">
        <v>44.687399999999997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0.35800000000000409</v>
      </c>
      <c r="G121" s="2">
        <f t="shared" si="11"/>
        <v>167.59776536312657</v>
      </c>
      <c r="I121" s="24">
        <f t="shared" si="12"/>
        <v>84.89</v>
      </c>
      <c r="J121" s="13">
        <f t="shared" si="8"/>
        <v>167.59776536312657</v>
      </c>
      <c r="K121" s="24">
        <f t="shared" si="13"/>
        <v>112</v>
      </c>
    </row>
    <row r="122" spans="1:11">
      <c r="A122" s="24">
        <v>85.248000000000005</v>
      </c>
      <c r="B122" s="19">
        <v>51.774500000000003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0.3399999999999892</v>
      </c>
      <c r="G122" s="2">
        <f t="shared" si="11"/>
        <v>176.47058823529972</v>
      </c>
      <c r="I122" s="24">
        <f t="shared" si="12"/>
        <v>85.248000000000005</v>
      </c>
      <c r="J122" s="13">
        <f t="shared" si="8"/>
        <v>176.47058823529972</v>
      </c>
      <c r="K122" s="24">
        <f t="shared" si="13"/>
        <v>113</v>
      </c>
    </row>
    <row r="123" spans="1:11">
      <c r="A123" s="24">
        <v>85.587999999999994</v>
      </c>
      <c r="B123" s="19">
        <v>50.789299999999997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0.38000000000000966</v>
      </c>
      <c r="G123" s="2">
        <f t="shared" si="11"/>
        <v>157.89473684210125</v>
      </c>
      <c r="I123" s="24">
        <f t="shared" si="12"/>
        <v>85.587999999999994</v>
      </c>
      <c r="J123" s="13">
        <f t="shared" si="8"/>
        <v>157.89473684210125</v>
      </c>
      <c r="K123" s="24">
        <f t="shared" si="13"/>
        <v>114</v>
      </c>
    </row>
    <row r="124" spans="1:11">
      <c r="A124" s="24">
        <v>85.968000000000004</v>
      </c>
      <c r="B124" s="19">
        <v>50.7318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0.42999999999999261</v>
      </c>
      <c r="G124" s="2">
        <f t="shared" si="11"/>
        <v>139.53488372093264</v>
      </c>
      <c r="I124" s="24">
        <f t="shared" si="12"/>
        <v>85.968000000000004</v>
      </c>
      <c r="J124" s="13">
        <f t="shared" si="8"/>
        <v>139.53488372093264</v>
      </c>
      <c r="K124" s="24">
        <f t="shared" si="13"/>
        <v>115</v>
      </c>
    </row>
    <row r="125" spans="1:11">
      <c r="A125" s="24">
        <v>86.397999999999996</v>
      </c>
      <c r="B125" s="19">
        <v>50.270400000000002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0.82000000000000739</v>
      </c>
      <c r="G125" s="2">
        <f t="shared" si="11"/>
        <v>146.34146341463284</v>
      </c>
      <c r="I125" s="24">
        <f t="shared" si="12"/>
        <v>86.397999999999996</v>
      </c>
      <c r="J125" s="13">
        <f t="shared" si="8"/>
        <v>146.34146341463284</v>
      </c>
      <c r="K125" s="24">
        <f t="shared" si="13"/>
        <v>116</v>
      </c>
    </row>
    <row r="126" spans="1:11">
      <c r="A126" s="24">
        <v>87.218000000000004</v>
      </c>
      <c r="B126" s="19">
        <v>58.784199999999998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1.0699999999999932</v>
      </c>
      <c r="G126" s="2">
        <f t="shared" si="11"/>
        <v>112.14953271028109</v>
      </c>
      <c r="I126" s="24">
        <f t="shared" si="12"/>
        <v>87.218000000000004</v>
      </c>
      <c r="J126" s="13">
        <f t="shared" si="8"/>
        <v>112.14953271028109</v>
      </c>
      <c r="K126" s="24">
        <f t="shared" si="13"/>
        <v>117</v>
      </c>
    </row>
    <row r="127" spans="1:11">
      <c r="A127" s="24">
        <v>88.287999999999997</v>
      </c>
      <c r="B127" s="19">
        <v>52.775199999999998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0.75500000000000966</v>
      </c>
      <c r="G127" s="2">
        <f t="shared" si="11"/>
        <v>79.470198675495666</v>
      </c>
      <c r="I127" s="24">
        <f t="shared" si="12"/>
        <v>88.287999999999997</v>
      </c>
      <c r="J127" s="13">
        <f t="shared" si="8"/>
        <v>79.470198675495666</v>
      </c>
      <c r="K127" s="24">
        <f t="shared" si="13"/>
        <v>118</v>
      </c>
    </row>
    <row r="128" spans="1:11">
      <c r="A128" s="24">
        <v>89.043000000000006</v>
      </c>
      <c r="B128" s="19">
        <v>45.567300000000003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0.98499999999999943</v>
      </c>
      <c r="G128" s="2">
        <f t="shared" si="11"/>
        <v>121.82741116751276</v>
      </c>
      <c r="I128" s="24">
        <f t="shared" si="12"/>
        <v>89.043000000000006</v>
      </c>
      <c r="J128" s="13">
        <f t="shared" si="8"/>
        <v>121.82741116751276</v>
      </c>
      <c r="K128" s="24">
        <f t="shared" si="13"/>
        <v>119</v>
      </c>
    </row>
    <row r="129" spans="1:11">
      <c r="A129" s="24">
        <v>90.028000000000006</v>
      </c>
      <c r="B129" s="19">
        <v>71.469099999999997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0.29999999999999716</v>
      </c>
      <c r="G129" s="2">
        <f t="shared" si="11"/>
        <v>200.0000000000019</v>
      </c>
      <c r="I129" s="24">
        <f t="shared" si="12"/>
        <v>90.028000000000006</v>
      </c>
      <c r="J129" s="13">
        <f t="shared" si="8"/>
        <v>200.0000000000019</v>
      </c>
      <c r="K129" s="24">
        <f t="shared" si="13"/>
        <v>120</v>
      </c>
    </row>
    <row r="130" spans="1:11">
      <c r="A130" s="24">
        <v>90.328000000000003</v>
      </c>
      <c r="B130" s="19">
        <v>66.855999999999995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0.28999999999999204</v>
      </c>
      <c r="G130" s="2">
        <f t="shared" si="11"/>
        <v>206.89655172414362</v>
      </c>
      <c r="I130" s="24">
        <f t="shared" si="12"/>
        <v>90.328000000000003</v>
      </c>
      <c r="J130" s="13">
        <f t="shared" si="8"/>
        <v>206.89655172414362</v>
      </c>
      <c r="K130" s="24">
        <f t="shared" si="13"/>
        <v>121</v>
      </c>
    </row>
    <row r="131" spans="1:11">
      <c r="A131" s="24">
        <v>90.617999999999995</v>
      </c>
      <c r="B131" s="19">
        <v>74.566299999999998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0.29000000000000625</v>
      </c>
      <c r="G131" s="2">
        <f t="shared" si="11"/>
        <v>206.89655172413347</v>
      </c>
      <c r="I131" s="24">
        <f t="shared" si="12"/>
        <v>90.617999999999995</v>
      </c>
      <c r="J131" s="13">
        <f t="shared" si="8"/>
        <v>206.89655172413347</v>
      </c>
      <c r="K131" s="24">
        <f t="shared" si="13"/>
        <v>122</v>
      </c>
    </row>
    <row r="132" spans="1:11">
      <c r="A132" s="24">
        <v>90.908000000000001</v>
      </c>
      <c r="B132" s="19">
        <v>71.754400000000004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0.28000000000000114</v>
      </c>
      <c r="G132" s="2">
        <f t="shared" si="11"/>
        <v>214.28571428571342</v>
      </c>
      <c r="I132" s="24">
        <f t="shared" si="12"/>
        <v>90.908000000000001</v>
      </c>
      <c r="J132" s="13">
        <f t="shared" si="8"/>
        <v>214.28571428571342</v>
      </c>
      <c r="K132" s="24">
        <f t="shared" si="13"/>
        <v>123</v>
      </c>
    </row>
    <row r="133" spans="1:11">
      <c r="A133" s="24">
        <v>91.188000000000002</v>
      </c>
      <c r="B133" s="19">
        <v>67.341200000000001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0.34999999999999432</v>
      </c>
      <c r="G133" s="2">
        <f t="shared" si="11"/>
        <v>171.4285714285742</v>
      </c>
      <c r="I133" s="24">
        <f t="shared" si="12"/>
        <v>91.188000000000002</v>
      </c>
      <c r="J133" s="13">
        <f t="shared" si="8"/>
        <v>171.4285714285742</v>
      </c>
      <c r="K133" s="24">
        <f t="shared" si="13"/>
        <v>124</v>
      </c>
    </row>
    <row r="134" spans="1:11">
      <c r="A134" s="24">
        <v>91.537999999999997</v>
      </c>
      <c r="B134" s="19">
        <v>77.139499999999998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0.59000000000000341</v>
      </c>
      <c r="G134" s="2">
        <f t="shared" si="11"/>
        <v>101.69491525423669</v>
      </c>
      <c r="I134" s="24">
        <f t="shared" si="12"/>
        <v>91.537999999999997</v>
      </c>
      <c r="J134" s="13">
        <f t="shared" si="8"/>
        <v>101.69491525423669</v>
      </c>
      <c r="K134" s="24">
        <f t="shared" si="13"/>
        <v>125</v>
      </c>
    </row>
    <row r="135" spans="1:11">
      <c r="A135" s="24">
        <v>92.128</v>
      </c>
      <c r="B135" s="19">
        <v>55.082500000000003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0.68000000000000682</v>
      </c>
      <c r="G135" s="2">
        <f t="shared" si="11"/>
        <v>88.235294117646177</v>
      </c>
      <c r="I135" s="24">
        <f t="shared" si="12"/>
        <v>92.128</v>
      </c>
      <c r="J135" s="13">
        <f t="shared" si="8"/>
        <v>88.235294117646177</v>
      </c>
      <c r="K135" s="24">
        <f t="shared" si="13"/>
        <v>126</v>
      </c>
    </row>
    <row r="136" spans="1:11">
      <c r="A136" s="24">
        <v>92.808000000000007</v>
      </c>
      <c r="B136" s="19">
        <v>52.846299999999999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1.2199999999999989</v>
      </c>
      <c r="G136" s="2">
        <f t="shared" si="11"/>
        <v>98.360655737705017</v>
      </c>
      <c r="I136" s="24">
        <f t="shared" si="12"/>
        <v>92.808000000000007</v>
      </c>
      <c r="J136" s="13">
        <f t="shared" si="8"/>
        <v>98.360655737705017</v>
      </c>
      <c r="K136" s="24">
        <f t="shared" si="13"/>
        <v>127</v>
      </c>
    </row>
    <row r="137" spans="1:11">
      <c r="A137" s="24">
        <v>94.028000000000006</v>
      </c>
      <c r="B137" s="19">
        <v>56.698599999999999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0.15899999999999181</v>
      </c>
      <c r="G137" s="2">
        <f t="shared" si="11"/>
        <v>188.67924528302859</v>
      </c>
      <c r="I137" s="24">
        <f t="shared" si="12"/>
        <v>94.028000000000006</v>
      </c>
      <c r="J137" s="13">
        <f t="shared" si="8"/>
        <v>188.67924528302859</v>
      </c>
      <c r="K137" s="24">
        <f t="shared" si="13"/>
        <v>128</v>
      </c>
    </row>
    <row r="138" spans="1:11">
      <c r="A138" s="24">
        <v>94.186999999999998</v>
      </c>
      <c r="B138" s="19">
        <v>48.2149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0.51099999999999568</v>
      </c>
      <c r="G138" s="2">
        <f t="shared" si="11"/>
        <v>176.12524461839681</v>
      </c>
      <c r="I138" s="24">
        <f t="shared" si="12"/>
        <v>94.186999999999998</v>
      </c>
      <c r="J138" s="13">
        <f t="shared" ref="J138:J201" si="14">$G138</f>
        <v>176.12524461839681</v>
      </c>
      <c r="K138" s="24">
        <f t="shared" si="13"/>
        <v>129</v>
      </c>
    </row>
    <row r="139" spans="1:11">
      <c r="A139" s="24">
        <v>94.697999999999993</v>
      </c>
      <c r="B139" s="19">
        <v>70.753900000000002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0.13000000000000966</v>
      </c>
      <c r="G139" s="2">
        <f t="shared" ref="G139:G202" si="17">$E139/$F139*60</f>
        <v>230.76923076921361</v>
      </c>
      <c r="I139" s="24">
        <f t="shared" ref="I139:I202" si="18">$A139</f>
        <v>94.697999999999993</v>
      </c>
      <c r="J139" s="13">
        <f t="shared" si="14"/>
        <v>230.76923076921361</v>
      </c>
      <c r="K139" s="24">
        <f t="shared" ref="K139:K202" si="19">$C139</f>
        <v>130</v>
      </c>
    </row>
    <row r="140" spans="1:11">
      <c r="A140" s="24">
        <v>94.828000000000003</v>
      </c>
      <c r="B140" s="19">
        <v>71.470200000000006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0.71999999999999886</v>
      </c>
      <c r="G140" s="2">
        <f t="shared" si="17"/>
        <v>125.0000000000002</v>
      </c>
      <c r="I140" s="24">
        <f t="shared" si="18"/>
        <v>94.828000000000003</v>
      </c>
      <c r="J140" s="13">
        <f t="shared" si="14"/>
        <v>125.0000000000002</v>
      </c>
      <c r="K140" s="24">
        <f t="shared" si="19"/>
        <v>131</v>
      </c>
    </row>
    <row r="141" spans="1:11">
      <c r="A141" s="24">
        <v>95.548000000000002</v>
      </c>
      <c r="B141" s="19">
        <v>54.494300000000003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0.64000000000000057</v>
      </c>
      <c r="G141" s="2">
        <f t="shared" si="17"/>
        <v>93.749999999999915</v>
      </c>
      <c r="I141" s="24">
        <f t="shared" si="18"/>
        <v>95.548000000000002</v>
      </c>
      <c r="J141" s="13">
        <f t="shared" si="14"/>
        <v>93.749999999999915</v>
      </c>
      <c r="K141" s="24">
        <f t="shared" si="19"/>
        <v>132</v>
      </c>
    </row>
    <row r="142" spans="1:11">
      <c r="A142" s="24">
        <v>96.188000000000002</v>
      </c>
      <c r="B142" s="19">
        <v>49.924199999999999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1.8499999999999943</v>
      </c>
      <c r="G142" s="2">
        <f t="shared" si="17"/>
        <v>97.29729729729759</v>
      </c>
      <c r="I142" s="24">
        <f t="shared" si="18"/>
        <v>96.188000000000002</v>
      </c>
      <c r="J142" s="13">
        <f t="shared" si="14"/>
        <v>97.29729729729759</v>
      </c>
      <c r="K142" s="24">
        <f t="shared" si="19"/>
        <v>133</v>
      </c>
    </row>
    <row r="143" spans="1:11">
      <c r="A143" s="24">
        <v>98.037999999999997</v>
      </c>
      <c r="B143" s="19">
        <v>49.327500000000001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1.3800000000000097</v>
      </c>
      <c r="G143" s="2">
        <f t="shared" si="17"/>
        <v>86.956521739129826</v>
      </c>
      <c r="I143" s="24">
        <f t="shared" si="18"/>
        <v>98.037999999999997</v>
      </c>
      <c r="J143" s="13">
        <f t="shared" si="14"/>
        <v>86.956521739129826</v>
      </c>
      <c r="K143" s="24">
        <f t="shared" si="19"/>
        <v>134</v>
      </c>
    </row>
    <row r="144" spans="1:11">
      <c r="A144" s="24">
        <v>99.418000000000006</v>
      </c>
      <c r="B144" s="19">
        <v>76.276899999999998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0.12999999999999545</v>
      </c>
      <c r="G144" s="2">
        <f t="shared" si="17"/>
        <v>230.76923076923885</v>
      </c>
      <c r="I144" s="24">
        <f t="shared" si="18"/>
        <v>99.418000000000006</v>
      </c>
      <c r="J144" s="13">
        <f t="shared" si="14"/>
        <v>230.76923076923885</v>
      </c>
      <c r="K144" s="24">
        <f t="shared" si="19"/>
        <v>135</v>
      </c>
    </row>
    <row r="145" spans="1:11">
      <c r="A145" s="24">
        <v>99.548000000000002</v>
      </c>
      <c r="B145" s="19">
        <v>69.042500000000004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0.51000000000000512</v>
      </c>
      <c r="G145" s="2">
        <f t="shared" si="17"/>
        <v>176.47058823529235</v>
      </c>
      <c r="I145" s="24">
        <f t="shared" si="18"/>
        <v>99.548000000000002</v>
      </c>
      <c r="J145" s="13">
        <f t="shared" si="14"/>
        <v>176.47058823529235</v>
      </c>
      <c r="K145" s="24">
        <f t="shared" si="19"/>
        <v>136</v>
      </c>
    </row>
    <row r="146" spans="1:11">
      <c r="A146" s="24">
        <v>100.05800000000001</v>
      </c>
      <c r="B146" s="19">
        <v>71.005600000000001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0.14999999999999147</v>
      </c>
      <c r="G146" s="2">
        <f t="shared" si="17"/>
        <v>200.00000000001137</v>
      </c>
      <c r="I146" s="24">
        <f t="shared" si="18"/>
        <v>100.05800000000001</v>
      </c>
      <c r="J146" s="13">
        <f t="shared" si="14"/>
        <v>200.00000000001137</v>
      </c>
      <c r="K146" s="24">
        <f t="shared" si="19"/>
        <v>137</v>
      </c>
    </row>
    <row r="147" spans="1:11">
      <c r="A147" s="24">
        <v>100.208</v>
      </c>
      <c r="B147" s="19">
        <v>70.629199999999997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0.15000000000000568</v>
      </c>
      <c r="G147" s="2">
        <f t="shared" si="17"/>
        <v>199.99999999999241</v>
      </c>
      <c r="I147" s="24">
        <f t="shared" si="18"/>
        <v>100.208</v>
      </c>
      <c r="J147" s="13">
        <f t="shared" si="14"/>
        <v>199.99999999999241</v>
      </c>
      <c r="K147" s="24">
        <f t="shared" si="19"/>
        <v>138</v>
      </c>
    </row>
    <row r="148" spans="1:11">
      <c r="A148" s="24">
        <v>100.358</v>
      </c>
      <c r="B148" s="19">
        <v>72.787400000000005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0.11999999999999034</v>
      </c>
      <c r="G148" s="2">
        <f t="shared" si="17"/>
        <v>250.00000000002012</v>
      </c>
      <c r="I148" s="24">
        <f t="shared" si="18"/>
        <v>100.358</v>
      </c>
      <c r="J148" s="13">
        <f t="shared" si="14"/>
        <v>250.00000000002012</v>
      </c>
      <c r="K148" s="24">
        <f t="shared" si="19"/>
        <v>139</v>
      </c>
    </row>
    <row r="149" spans="1:11">
      <c r="A149" s="24">
        <v>100.47799999999999</v>
      </c>
      <c r="B149" s="19">
        <v>72.344700000000003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0.46999999999999886</v>
      </c>
      <c r="G149" s="2">
        <f t="shared" si="17"/>
        <v>191.48936170212812</v>
      </c>
      <c r="I149" s="24">
        <f t="shared" si="18"/>
        <v>100.47799999999999</v>
      </c>
      <c r="J149" s="13">
        <f t="shared" si="14"/>
        <v>191.48936170212812</v>
      </c>
      <c r="K149" s="24">
        <f t="shared" si="19"/>
        <v>140</v>
      </c>
    </row>
    <row r="150" spans="1:11">
      <c r="A150" s="24">
        <v>100.94799999999999</v>
      </c>
      <c r="B150" s="19">
        <v>66.600800000000007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0.19000000000001194</v>
      </c>
      <c r="G150" s="2">
        <f t="shared" si="17"/>
        <v>157.89473684209534</v>
      </c>
      <c r="I150" s="24">
        <f t="shared" si="18"/>
        <v>100.94799999999999</v>
      </c>
      <c r="J150" s="13">
        <f t="shared" si="14"/>
        <v>157.89473684209534</v>
      </c>
      <c r="K150" s="24">
        <f t="shared" si="19"/>
        <v>141</v>
      </c>
    </row>
    <row r="151" spans="1:11">
      <c r="A151" s="24">
        <v>101.13800000000001</v>
      </c>
      <c r="B151" s="19">
        <v>74.954300000000003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0.37999999999999545</v>
      </c>
      <c r="G151" s="2">
        <f t="shared" si="17"/>
        <v>78.947368421053568</v>
      </c>
      <c r="I151" s="24">
        <f t="shared" si="18"/>
        <v>101.13800000000001</v>
      </c>
      <c r="J151" s="13">
        <f t="shared" si="14"/>
        <v>78.947368421053568</v>
      </c>
      <c r="K151" s="24">
        <f t="shared" si="19"/>
        <v>142</v>
      </c>
    </row>
    <row r="152" spans="1:11">
      <c r="A152" s="24">
        <v>101.518</v>
      </c>
      <c r="B152" s="19">
        <v>49.034199999999998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2.3190000000000026</v>
      </c>
      <c r="G152" s="2">
        <f t="shared" si="17"/>
        <v>77.619663648124103</v>
      </c>
      <c r="I152" s="24">
        <f t="shared" si="18"/>
        <v>101.518</v>
      </c>
      <c r="J152" s="13">
        <f t="shared" si="14"/>
        <v>77.619663648124103</v>
      </c>
      <c r="K152" s="24">
        <f t="shared" si="19"/>
        <v>143</v>
      </c>
    </row>
    <row r="153" spans="1:11">
      <c r="A153" s="24">
        <v>103.837</v>
      </c>
      <c r="B153" s="19">
        <v>50.935200000000002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2.6910000000000025</v>
      </c>
      <c r="G153" s="2">
        <f t="shared" si="17"/>
        <v>89.186176142697803</v>
      </c>
      <c r="I153" s="24">
        <f t="shared" si="18"/>
        <v>103.837</v>
      </c>
      <c r="J153" s="13">
        <f t="shared" si="14"/>
        <v>89.186176142697803</v>
      </c>
      <c r="K153" s="24">
        <f t="shared" si="19"/>
        <v>144</v>
      </c>
    </row>
    <row r="154" spans="1:11">
      <c r="A154" s="24">
        <v>106.52800000000001</v>
      </c>
      <c r="B154" s="19">
        <v>71.150000000000006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0.14999999999999147</v>
      </c>
      <c r="G154" s="2">
        <f t="shared" si="17"/>
        <v>200.00000000001137</v>
      </c>
      <c r="I154" s="24">
        <f t="shared" si="18"/>
        <v>106.52800000000001</v>
      </c>
      <c r="J154" s="13">
        <f t="shared" si="14"/>
        <v>200.00000000001137</v>
      </c>
      <c r="K154" s="24">
        <f t="shared" si="19"/>
        <v>145</v>
      </c>
    </row>
    <row r="155" spans="1:11">
      <c r="A155" s="24">
        <v>106.678</v>
      </c>
      <c r="B155" s="19">
        <v>68.718900000000005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0.68000000000000682</v>
      </c>
      <c r="G155" s="2">
        <f t="shared" si="17"/>
        <v>132.35294117646927</v>
      </c>
      <c r="I155" s="24">
        <f t="shared" si="18"/>
        <v>106.678</v>
      </c>
      <c r="J155" s="13">
        <f t="shared" si="14"/>
        <v>132.35294117646927</v>
      </c>
      <c r="K155" s="24">
        <f t="shared" si="19"/>
        <v>146</v>
      </c>
    </row>
    <row r="156" spans="1:11">
      <c r="A156" s="24">
        <v>107.358</v>
      </c>
      <c r="B156" s="19">
        <v>53.599299999999999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0.12999999999999545</v>
      </c>
      <c r="G156" s="2">
        <f t="shared" si="17"/>
        <v>230.76923076923885</v>
      </c>
      <c r="I156" s="24">
        <f t="shared" si="18"/>
        <v>107.358</v>
      </c>
      <c r="J156" s="13">
        <f t="shared" si="14"/>
        <v>230.76923076923885</v>
      </c>
      <c r="K156" s="24">
        <f t="shared" si="19"/>
        <v>147</v>
      </c>
    </row>
    <row r="157" spans="1:11">
      <c r="A157" s="24">
        <v>107.488</v>
      </c>
      <c r="B157" s="19">
        <v>53.305799999999998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0.48999999999999488</v>
      </c>
      <c r="G157" s="2">
        <f t="shared" si="17"/>
        <v>183.67346938775702</v>
      </c>
      <c r="I157" s="24">
        <f t="shared" si="18"/>
        <v>107.488</v>
      </c>
      <c r="J157" s="13">
        <f t="shared" si="14"/>
        <v>183.67346938775702</v>
      </c>
      <c r="K157" s="24">
        <f t="shared" si="19"/>
        <v>148</v>
      </c>
    </row>
    <row r="158" spans="1:11">
      <c r="A158" s="24">
        <v>107.97799999999999</v>
      </c>
      <c r="B158" s="19">
        <v>71.808400000000006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0.13000000000000966</v>
      </c>
      <c r="G158" s="2">
        <f t="shared" si="17"/>
        <v>230.76923076921361</v>
      </c>
      <c r="I158" s="24">
        <f t="shared" si="18"/>
        <v>107.97799999999999</v>
      </c>
      <c r="J158" s="13">
        <f t="shared" si="14"/>
        <v>230.76923076921361</v>
      </c>
      <c r="K158" s="24">
        <f t="shared" si="19"/>
        <v>149</v>
      </c>
    </row>
    <row r="159" spans="1:11">
      <c r="A159" s="24">
        <v>108.108</v>
      </c>
      <c r="B159" s="19">
        <v>71.978499999999997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0.53000000000000114</v>
      </c>
      <c r="G159" s="2">
        <f t="shared" si="17"/>
        <v>169.81132075471663</v>
      </c>
      <c r="I159" s="24">
        <f t="shared" si="18"/>
        <v>108.108</v>
      </c>
      <c r="J159" s="13">
        <f t="shared" si="14"/>
        <v>169.81132075471663</v>
      </c>
      <c r="K159" s="24">
        <f t="shared" si="19"/>
        <v>150</v>
      </c>
    </row>
    <row r="160" spans="1:11">
      <c r="A160" s="24">
        <v>108.63800000000001</v>
      </c>
      <c r="B160" s="19">
        <v>72.742199999999997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0.14000000000000057</v>
      </c>
      <c r="G160" s="2">
        <f t="shared" si="17"/>
        <v>214.28571428571342</v>
      </c>
      <c r="I160" s="24">
        <f t="shared" si="18"/>
        <v>108.63800000000001</v>
      </c>
      <c r="J160" s="13">
        <f t="shared" si="14"/>
        <v>214.28571428571342</v>
      </c>
      <c r="K160" s="24">
        <f t="shared" si="19"/>
        <v>151</v>
      </c>
    </row>
    <row r="161" spans="1:11">
      <c r="A161" s="24">
        <v>108.77800000000001</v>
      </c>
      <c r="B161" s="19">
        <v>69.738900000000001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0.43999999999999773</v>
      </c>
      <c r="G161" s="2">
        <f t="shared" si="17"/>
        <v>68.181818181818528</v>
      </c>
      <c r="I161" s="24">
        <f t="shared" si="18"/>
        <v>108.77800000000001</v>
      </c>
      <c r="J161" s="13">
        <f t="shared" si="14"/>
        <v>68.181818181818528</v>
      </c>
      <c r="K161" s="24">
        <f t="shared" si="19"/>
        <v>152</v>
      </c>
    </row>
    <row r="162" spans="1:11">
      <c r="A162" s="24">
        <v>109.218</v>
      </c>
      <c r="B162" s="19">
        <v>55.079799999999999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0.67999999999999261</v>
      </c>
      <c r="G162" s="2">
        <f t="shared" si="17"/>
        <v>88.235294117648024</v>
      </c>
      <c r="I162" s="24">
        <f t="shared" si="18"/>
        <v>109.218</v>
      </c>
      <c r="J162" s="13">
        <f t="shared" si="14"/>
        <v>88.235294117648024</v>
      </c>
      <c r="K162" s="24">
        <f t="shared" si="19"/>
        <v>153</v>
      </c>
    </row>
    <row r="163" spans="1:11">
      <c r="A163" s="24">
        <v>109.898</v>
      </c>
      <c r="B163" s="19">
        <v>53.4893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2.2780000000000058</v>
      </c>
      <c r="G163" s="2">
        <f t="shared" si="17"/>
        <v>79.016681299385226</v>
      </c>
      <c r="I163" s="24">
        <f t="shared" si="18"/>
        <v>109.898</v>
      </c>
      <c r="J163" s="13">
        <f t="shared" si="14"/>
        <v>79.016681299385226</v>
      </c>
      <c r="K163" s="24">
        <f t="shared" si="19"/>
        <v>154</v>
      </c>
    </row>
    <row r="164" spans="1:11">
      <c r="A164" s="24">
        <v>112.176</v>
      </c>
      <c r="B164" s="19">
        <v>43.1616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1.6820000000000022</v>
      </c>
      <c r="G164" s="2">
        <f t="shared" si="17"/>
        <v>71.343638525564714</v>
      </c>
      <c r="I164" s="24">
        <f t="shared" si="18"/>
        <v>112.176</v>
      </c>
      <c r="J164" s="13">
        <f t="shared" si="14"/>
        <v>71.343638525564714</v>
      </c>
      <c r="K164" s="24">
        <f t="shared" si="19"/>
        <v>155</v>
      </c>
    </row>
    <row r="165" spans="1:11">
      <c r="A165" s="24">
        <v>113.858</v>
      </c>
      <c r="B165" s="19">
        <v>68.499099999999999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0.10999999999999943</v>
      </c>
      <c r="G165" s="2">
        <f t="shared" si="17"/>
        <v>272.72727272727411</v>
      </c>
      <c r="I165" s="24">
        <f t="shared" si="18"/>
        <v>113.858</v>
      </c>
      <c r="J165" s="13">
        <f t="shared" si="14"/>
        <v>272.72727272727411</v>
      </c>
      <c r="K165" s="24">
        <f t="shared" si="19"/>
        <v>156</v>
      </c>
    </row>
    <row r="166" spans="1:11">
      <c r="A166" s="24">
        <v>113.968</v>
      </c>
      <c r="B166" s="19">
        <v>66.848100000000002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0.50999999999999091</v>
      </c>
      <c r="G166" s="2">
        <f t="shared" si="17"/>
        <v>176.47058823529727</v>
      </c>
      <c r="I166" s="24">
        <f t="shared" si="18"/>
        <v>113.968</v>
      </c>
      <c r="J166" s="13">
        <f t="shared" si="14"/>
        <v>176.47058823529727</v>
      </c>
      <c r="K166" s="24">
        <f t="shared" si="19"/>
        <v>157</v>
      </c>
    </row>
    <row r="167" spans="1:11">
      <c r="A167" s="24">
        <v>114.47799999999999</v>
      </c>
      <c r="B167" s="19">
        <v>68.653499999999994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0.12000000000000455</v>
      </c>
      <c r="G167" s="2">
        <f t="shared" si="17"/>
        <v>249.99999999999054</v>
      </c>
      <c r="I167" s="24">
        <f t="shared" si="18"/>
        <v>114.47799999999999</v>
      </c>
      <c r="J167" s="13">
        <f t="shared" si="14"/>
        <v>249.99999999999054</v>
      </c>
      <c r="K167" s="24">
        <f t="shared" si="19"/>
        <v>158</v>
      </c>
    </row>
    <row r="168" spans="1:11">
      <c r="A168" s="24">
        <v>114.598</v>
      </c>
      <c r="B168" s="19">
        <v>72.616900000000001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0.12999999999999545</v>
      </c>
      <c r="G168" s="2">
        <f t="shared" si="17"/>
        <v>230.76923076923885</v>
      </c>
      <c r="I168" s="24">
        <f t="shared" si="18"/>
        <v>114.598</v>
      </c>
      <c r="J168" s="13">
        <f t="shared" si="14"/>
        <v>230.76923076923885</v>
      </c>
      <c r="K168" s="24">
        <f t="shared" si="19"/>
        <v>159</v>
      </c>
    </row>
    <row r="169" spans="1:11">
      <c r="A169" s="24">
        <v>114.72799999999999</v>
      </c>
      <c r="B169" s="19">
        <v>72.063199999999995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0.15000000000000568</v>
      </c>
      <c r="G169" s="2">
        <f t="shared" si="17"/>
        <v>199.99999999999241</v>
      </c>
      <c r="I169" s="24">
        <f t="shared" si="18"/>
        <v>114.72799999999999</v>
      </c>
      <c r="J169" s="13">
        <f t="shared" si="14"/>
        <v>199.99999999999241</v>
      </c>
      <c r="K169" s="24">
        <f t="shared" si="19"/>
        <v>160</v>
      </c>
    </row>
    <row r="170" spans="1:11">
      <c r="A170" s="24">
        <v>114.878</v>
      </c>
      <c r="B170" s="19">
        <v>69.207800000000006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0.54999999999999716</v>
      </c>
      <c r="G170" s="2">
        <f t="shared" si="17"/>
        <v>163.63636363636448</v>
      </c>
      <c r="I170" s="24">
        <f t="shared" si="18"/>
        <v>114.878</v>
      </c>
      <c r="J170" s="13">
        <f t="shared" si="14"/>
        <v>163.63636363636448</v>
      </c>
      <c r="K170" s="24">
        <f t="shared" si="19"/>
        <v>161</v>
      </c>
    </row>
    <row r="171" spans="1:11">
      <c r="A171" s="24">
        <v>115.428</v>
      </c>
      <c r="B171" s="19">
        <v>71.188800000000001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0.17000000000000171</v>
      </c>
      <c r="G171" s="2">
        <f t="shared" si="17"/>
        <v>176.47058823529235</v>
      </c>
      <c r="I171" s="24">
        <f t="shared" si="18"/>
        <v>115.428</v>
      </c>
      <c r="J171" s="13">
        <f t="shared" si="14"/>
        <v>176.47058823529235</v>
      </c>
      <c r="K171" s="24">
        <f t="shared" si="19"/>
        <v>162</v>
      </c>
    </row>
    <row r="172" spans="1:11">
      <c r="A172" s="24">
        <v>115.598</v>
      </c>
      <c r="B172" s="19">
        <v>69.156999999999996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0.43000000000000682</v>
      </c>
      <c r="G172" s="2">
        <f t="shared" si="17"/>
        <v>69.767441860464018</v>
      </c>
      <c r="I172" s="24">
        <f t="shared" si="18"/>
        <v>115.598</v>
      </c>
      <c r="J172" s="13">
        <f t="shared" si="14"/>
        <v>69.767441860464018</v>
      </c>
      <c r="K172" s="24">
        <f t="shared" si="19"/>
        <v>163</v>
      </c>
    </row>
    <row r="173" spans="1:11">
      <c r="A173" s="24">
        <v>116.02800000000001</v>
      </c>
      <c r="B173" s="19">
        <v>47.490400000000001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2.1199999999999903</v>
      </c>
      <c r="G173" s="2">
        <f t="shared" si="17"/>
        <v>84.905660377358871</v>
      </c>
      <c r="I173" s="24">
        <f t="shared" si="18"/>
        <v>116.02800000000001</v>
      </c>
      <c r="J173" s="13">
        <f t="shared" si="14"/>
        <v>84.905660377358871</v>
      </c>
      <c r="K173" s="24">
        <f t="shared" si="19"/>
        <v>164</v>
      </c>
    </row>
    <row r="174" spans="1:11">
      <c r="A174" s="24">
        <v>118.148</v>
      </c>
      <c r="B174" s="19">
        <v>50.719499999999996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2.4699999999999989</v>
      </c>
      <c r="G174" s="2">
        <f t="shared" si="17"/>
        <v>72.874493927125542</v>
      </c>
      <c r="I174" s="24">
        <f t="shared" si="18"/>
        <v>118.148</v>
      </c>
      <c r="J174" s="13">
        <f t="shared" si="14"/>
        <v>72.874493927125542</v>
      </c>
      <c r="K174" s="24">
        <f t="shared" si="19"/>
        <v>165</v>
      </c>
    </row>
    <row r="175" spans="1:11">
      <c r="A175" s="24">
        <v>120.61799999999999</v>
      </c>
      <c r="B175" s="19">
        <v>69.0124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0.13000000000000966</v>
      </c>
      <c r="G175" s="2">
        <f t="shared" si="17"/>
        <v>230.76923076921361</v>
      </c>
      <c r="I175" s="24">
        <f t="shared" si="18"/>
        <v>120.61799999999999</v>
      </c>
      <c r="J175" s="13">
        <f t="shared" si="14"/>
        <v>230.76923076921361</v>
      </c>
      <c r="K175" s="24">
        <f t="shared" si="19"/>
        <v>166</v>
      </c>
    </row>
    <row r="176" spans="1:11">
      <c r="A176" s="24">
        <v>120.748</v>
      </c>
      <c r="B176" s="19">
        <v>70.1601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0.37999999999999545</v>
      </c>
      <c r="G176" s="2">
        <f t="shared" si="17"/>
        <v>236.84210526316073</v>
      </c>
      <c r="I176" s="24">
        <f t="shared" si="18"/>
        <v>120.748</v>
      </c>
      <c r="J176" s="13">
        <f t="shared" si="14"/>
        <v>236.84210526316073</v>
      </c>
      <c r="K176" s="24">
        <f t="shared" si="19"/>
        <v>167</v>
      </c>
    </row>
    <row r="177" spans="1:11">
      <c r="A177" s="24">
        <v>121.128</v>
      </c>
      <c r="B177" s="19">
        <v>72.673199999999994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0.14000000000000057</v>
      </c>
      <c r="G177" s="2">
        <f t="shared" si="17"/>
        <v>214.28571428571342</v>
      </c>
      <c r="I177" s="24">
        <f t="shared" si="18"/>
        <v>121.128</v>
      </c>
      <c r="J177" s="13">
        <f t="shared" si="14"/>
        <v>214.28571428571342</v>
      </c>
      <c r="K177" s="24">
        <f t="shared" si="19"/>
        <v>168</v>
      </c>
    </row>
    <row r="178" spans="1:11">
      <c r="A178" s="24">
        <v>121.268</v>
      </c>
      <c r="B178" s="19">
        <v>70.911199999999994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0.45999999999999375</v>
      </c>
      <c r="G178" s="2">
        <f t="shared" si="17"/>
        <v>195.65217391304614</v>
      </c>
      <c r="I178" s="24">
        <f t="shared" si="18"/>
        <v>121.268</v>
      </c>
      <c r="J178" s="13">
        <f t="shared" si="14"/>
        <v>195.65217391304614</v>
      </c>
      <c r="K178" s="24">
        <f t="shared" si="19"/>
        <v>169</v>
      </c>
    </row>
    <row r="179" spans="1:11">
      <c r="A179" s="24">
        <v>121.72799999999999</v>
      </c>
      <c r="B179" s="19">
        <v>74.780299999999997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0.35999999999999943</v>
      </c>
      <c r="G179" s="2">
        <f t="shared" si="17"/>
        <v>166.66666666666691</v>
      </c>
      <c r="I179" s="24">
        <f t="shared" si="18"/>
        <v>121.72799999999999</v>
      </c>
      <c r="J179" s="13">
        <f t="shared" si="14"/>
        <v>166.66666666666691</v>
      </c>
      <c r="K179" s="24">
        <f t="shared" si="19"/>
        <v>170</v>
      </c>
    </row>
    <row r="180" spans="1:11">
      <c r="A180" s="24">
        <v>122.08799999999999</v>
      </c>
      <c r="B180" s="19">
        <v>78.655000000000001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0.89000000000000057</v>
      </c>
      <c r="G180" s="2">
        <f t="shared" si="17"/>
        <v>202.24719101123583</v>
      </c>
      <c r="I180" s="24">
        <f t="shared" si="18"/>
        <v>122.08799999999999</v>
      </c>
      <c r="J180" s="13">
        <f t="shared" si="14"/>
        <v>202.24719101123583</v>
      </c>
      <c r="K180" s="24">
        <f t="shared" si="19"/>
        <v>171</v>
      </c>
    </row>
    <row r="181" spans="1:11">
      <c r="A181" s="24">
        <v>122.97799999999999</v>
      </c>
      <c r="B181" s="19">
        <v>69.407499999999999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0.80000000000001137</v>
      </c>
      <c r="G181" s="2">
        <f t="shared" si="17"/>
        <v>149.99999999999787</v>
      </c>
      <c r="I181" s="24">
        <f t="shared" si="18"/>
        <v>122.97799999999999</v>
      </c>
      <c r="J181" s="13">
        <f t="shared" si="14"/>
        <v>149.99999999999787</v>
      </c>
      <c r="K181" s="24">
        <f t="shared" si="19"/>
        <v>172</v>
      </c>
    </row>
    <row r="182" spans="1:11">
      <c r="A182" s="24">
        <v>123.77800000000001</v>
      </c>
      <c r="B182" s="19">
        <v>72.045400000000001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0.14999999999999147</v>
      </c>
      <c r="G182" s="2">
        <f t="shared" si="17"/>
        <v>200.00000000001137</v>
      </c>
      <c r="I182" s="24">
        <f t="shared" si="18"/>
        <v>123.77800000000001</v>
      </c>
      <c r="J182" s="13">
        <f t="shared" si="14"/>
        <v>200.00000000001137</v>
      </c>
      <c r="K182" s="24">
        <f t="shared" si="19"/>
        <v>173</v>
      </c>
    </row>
    <row r="183" spans="1:11">
      <c r="A183" s="24">
        <v>123.928</v>
      </c>
      <c r="B183" s="19">
        <v>76.038700000000006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0.39000000000000057</v>
      </c>
      <c r="G183" s="2">
        <f t="shared" si="17"/>
        <v>230.76923076923043</v>
      </c>
      <c r="I183" s="24">
        <f t="shared" si="18"/>
        <v>123.928</v>
      </c>
      <c r="J183" s="13">
        <f t="shared" si="14"/>
        <v>230.76923076923043</v>
      </c>
      <c r="K183" s="24">
        <f t="shared" si="19"/>
        <v>174</v>
      </c>
    </row>
    <row r="184" spans="1:11">
      <c r="A184" s="24">
        <v>124.318</v>
      </c>
      <c r="B184" s="19">
        <v>78.252600000000001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0.12999999999999545</v>
      </c>
      <c r="G184" s="2">
        <f t="shared" si="17"/>
        <v>230.76923076923885</v>
      </c>
      <c r="I184" s="24">
        <f t="shared" si="18"/>
        <v>124.318</v>
      </c>
      <c r="J184" s="13">
        <f t="shared" si="14"/>
        <v>230.76923076923885</v>
      </c>
      <c r="K184" s="24">
        <f t="shared" si="19"/>
        <v>175</v>
      </c>
    </row>
    <row r="185" spans="1:11">
      <c r="A185" s="24">
        <v>124.44799999999999</v>
      </c>
      <c r="B185" s="19">
        <v>77.0642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2.3000000000000114</v>
      </c>
      <c r="G185" s="2">
        <f t="shared" si="17"/>
        <v>182.60869565217303</v>
      </c>
      <c r="I185" s="24">
        <f t="shared" si="18"/>
        <v>124.44799999999999</v>
      </c>
      <c r="J185" s="13">
        <f t="shared" si="14"/>
        <v>182.60869565217303</v>
      </c>
      <c r="K185" s="24">
        <f t="shared" si="19"/>
        <v>176</v>
      </c>
    </row>
    <row r="186" spans="1:11">
      <c r="A186" s="24">
        <v>126.748</v>
      </c>
      <c r="B186" s="19">
        <v>73.911500000000004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0.51999999999999602</v>
      </c>
      <c r="G186" s="2">
        <f t="shared" si="17"/>
        <v>173.0769230769244</v>
      </c>
      <c r="I186" s="24">
        <f t="shared" si="18"/>
        <v>126.748</v>
      </c>
      <c r="J186" s="13">
        <f t="shared" si="14"/>
        <v>173.0769230769244</v>
      </c>
      <c r="K186" s="24">
        <f t="shared" si="19"/>
        <v>177</v>
      </c>
    </row>
    <row r="187" spans="1:11">
      <c r="A187" s="24">
        <v>127.268</v>
      </c>
      <c r="B187" s="19">
        <v>77.154499999999999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0.43999999999999773</v>
      </c>
      <c r="G187" s="2">
        <f t="shared" si="17"/>
        <v>204.54545454545558</v>
      </c>
      <c r="I187" s="24">
        <f t="shared" si="18"/>
        <v>127.268</v>
      </c>
      <c r="J187" s="13">
        <f t="shared" si="14"/>
        <v>204.54545454545558</v>
      </c>
      <c r="K187" s="24">
        <f t="shared" si="19"/>
        <v>178</v>
      </c>
    </row>
    <row r="188" spans="1:11">
      <c r="A188" s="24">
        <v>127.708</v>
      </c>
      <c r="B188" s="19">
        <v>76.752099999999999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0.40999999999999659</v>
      </c>
      <c r="G188" s="2">
        <f t="shared" si="17"/>
        <v>219.51219512195303</v>
      </c>
      <c r="I188" s="24">
        <f t="shared" si="18"/>
        <v>127.708</v>
      </c>
      <c r="J188" s="13">
        <f t="shared" si="14"/>
        <v>219.51219512195303</v>
      </c>
      <c r="K188" s="24">
        <f t="shared" si="19"/>
        <v>179</v>
      </c>
    </row>
    <row r="189" spans="1:11">
      <c r="A189" s="24">
        <v>128.11799999999999</v>
      </c>
      <c r="B189" s="19">
        <v>73.144199999999998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0.30000000000001137</v>
      </c>
      <c r="G189" s="2">
        <f t="shared" si="17"/>
        <v>199.99999999999241</v>
      </c>
      <c r="I189" s="24">
        <f t="shared" si="18"/>
        <v>128.11799999999999</v>
      </c>
      <c r="J189" s="13">
        <f t="shared" si="14"/>
        <v>199.99999999999241</v>
      </c>
      <c r="K189" s="24">
        <f t="shared" si="19"/>
        <v>180</v>
      </c>
    </row>
    <row r="190" spans="1:11">
      <c r="A190" s="24">
        <v>128.41800000000001</v>
      </c>
      <c r="B190" s="19">
        <v>70.318399999999997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0.40999999999999659</v>
      </c>
      <c r="G190" s="2">
        <f t="shared" si="17"/>
        <v>146.34146341463537</v>
      </c>
      <c r="I190" s="24">
        <f t="shared" si="18"/>
        <v>128.41800000000001</v>
      </c>
      <c r="J190" s="13">
        <f t="shared" si="14"/>
        <v>146.34146341463537</v>
      </c>
      <c r="K190" s="24">
        <f t="shared" si="19"/>
        <v>181</v>
      </c>
    </row>
    <row r="191" spans="1:11">
      <c r="A191" s="24">
        <v>128.828</v>
      </c>
      <c r="B191" s="19">
        <v>56.709699999999998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0.40999999999999659</v>
      </c>
      <c r="G191" s="2">
        <f t="shared" si="17"/>
        <v>146.34146341463537</v>
      </c>
      <c r="I191" s="24">
        <f t="shared" si="18"/>
        <v>128.828</v>
      </c>
      <c r="J191" s="13">
        <f t="shared" si="14"/>
        <v>146.34146341463537</v>
      </c>
      <c r="K191" s="24">
        <f t="shared" si="19"/>
        <v>182</v>
      </c>
    </row>
    <row r="192" spans="1:11">
      <c r="A192" s="24">
        <v>129.238</v>
      </c>
      <c r="B192" s="19">
        <v>54.383499999999998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0.44999999999998863</v>
      </c>
      <c r="G192" s="2">
        <f t="shared" si="17"/>
        <v>133.3333333333367</v>
      </c>
      <c r="I192" s="24">
        <f t="shared" si="18"/>
        <v>129.238</v>
      </c>
      <c r="J192" s="13">
        <f t="shared" si="14"/>
        <v>133.3333333333367</v>
      </c>
      <c r="K192" s="24">
        <f t="shared" si="19"/>
        <v>183</v>
      </c>
    </row>
    <row r="193" spans="1:11">
      <c r="A193" s="24">
        <v>129.68799999999999</v>
      </c>
      <c r="B193" s="19">
        <v>61.072699999999998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0.71999999999999886</v>
      </c>
      <c r="G193" s="2">
        <f t="shared" si="17"/>
        <v>208.33333333333366</v>
      </c>
      <c r="I193" s="24">
        <f t="shared" si="18"/>
        <v>129.68799999999999</v>
      </c>
      <c r="J193" s="13">
        <f t="shared" si="14"/>
        <v>208.33333333333366</v>
      </c>
      <c r="K193" s="24">
        <f t="shared" si="19"/>
        <v>184</v>
      </c>
    </row>
    <row r="194" spans="1:11">
      <c r="A194" s="24">
        <v>130.40799999999999</v>
      </c>
      <c r="B194" s="19">
        <v>64.982200000000006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0.37000000000000455</v>
      </c>
      <c r="G194" s="2">
        <f t="shared" si="17"/>
        <v>162.16216216216017</v>
      </c>
      <c r="I194" s="24">
        <f t="shared" si="18"/>
        <v>130.40799999999999</v>
      </c>
      <c r="J194" s="13">
        <f t="shared" si="14"/>
        <v>162.16216216216017</v>
      </c>
      <c r="K194" s="24">
        <f t="shared" si="19"/>
        <v>185</v>
      </c>
    </row>
    <row r="195" spans="1:11">
      <c r="A195" s="24">
        <v>130.77799999999999</v>
      </c>
      <c r="B195" s="19">
        <v>71.960300000000004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0.37999999999999545</v>
      </c>
      <c r="G195" s="2">
        <f t="shared" si="17"/>
        <v>157.89473684210714</v>
      </c>
      <c r="I195" s="24">
        <f t="shared" si="18"/>
        <v>130.77799999999999</v>
      </c>
      <c r="J195" s="13">
        <f t="shared" si="14"/>
        <v>157.89473684210714</v>
      </c>
      <c r="K195" s="24">
        <f t="shared" si="19"/>
        <v>186</v>
      </c>
    </row>
    <row r="196" spans="1:11">
      <c r="A196" s="24">
        <v>131.15799999999999</v>
      </c>
      <c r="B196" s="19">
        <v>75.727500000000006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0.34000000000000341</v>
      </c>
      <c r="G196" s="2">
        <f t="shared" si="17"/>
        <v>176.47058823529235</v>
      </c>
      <c r="I196" s="24">
        <f t="shared" si="18"/>
        <v>131.15799999999999</v>
      </c>
      <c r="J196" s="13">
        <f t="shared" si="14"/>
        <v>176.47058823529235</v>
      </c>
      <c r="K196" s="24">
        <f t="shared" si="19"/>
        <v>187</v>
      </c>
    </row>
    <row r="197" spans="1:11">
      <c r="A197" s="24">
        <v>131.49799999999999</v>
      </c>
      <c r="B197" s="19">
        <v>71.115099999999998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0.3200000000000216</v>
      </c>
      <c r="G197" s="2">
        <f t="shared" si="17"/>
        <v>187.49999999998735</v>
      </c>
      <c r="I197" s="24">
        <f t="shared" si="18"/>
        <v>131.49799999999999</v>
      </c>
      <c r="J197" s="13">
        <f t="shared" si="14"/>
        <v>187.49999999998735</v>
      </c>
      <c r="K197" s="24">
        <f t="shared" si="19"/>
        <v>188</v>
      </c>
    </row>
    <row r="198" spans="1:11">
      <c r="A198" s="24">
        <v>131.81800000000001</v>
      </c>
      <c r="B198" s="19">
        <v>72.286600000000007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131.81800000000001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132.16800000000001</v>
      </c>
      <c r="B199" s="19">
        <v>71.266900000000007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0.32999999999998408</v>
      </c>
      <c r="G199" s="2">
        <f t="shared" si="17"/>
        <v>181.8181818181906</v>
      </c>
      <c r="I199" s="24">
        <f t="shared" si="18"/>
        <v>132.16800000000001</v>
      </c>
      <c r="J199" s="13">
        <f t="shared" si="14"/>
        <v>181.8181818181906</v>
      </c>
      <c r="K199" s="24">
        <f t="shared" si="19"/>
        <v>190</v>
      </c>
    </row>
    <row r="200" spans="1:11">
      <c r="A200" s="24">
        <v>132.49799999999999</v>
      </c>
      <c r="B200" s="19">
        <v>71.460700000000003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0.67000000000001592</v>
      </c>
      <c r="G200" s="2">
        <f t="shared" si="17"/>
        <v>179.10447761193603</v>
      </c>
      <c r="I200" s="24">
        <f t="shared" si="18"/>
        <v>132.49799999999999</v>
      </c>
      <c r="J200" s="13">
        <f t="shared" si="14"/>
        <v>179.10447761193603</v>
      </c>
      <c r="K200" s="24">
        <f t="shared" si="19"/>
        <v>191</v>
      </c>
    </row>
    <row r="201" spans="1:11">
      <c r="A201" s="24">
        <v>133.16800000000001</v>
      </c>
      <c r="B201" s="19">
        <v>67.548000000000002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0.37000000000000455</v>
      </c>
      <c r="G201" s="2">
        <f t="shared" si="17"/>
        <v>162.16216216216017</v>
      </c>
      <c r="I201" s="24">
        <f t="shared" si="18"/>
        <v>133.16800000000001</v>
      </c>
      <c r="J201" s="13">
        <f t="shared" si="14"/>
        <v>162.16216216216017</v>
      </c>
      <c r="K201" s="24">
        <f t="shared" si="19"/>
        <v>192</v>
      </c>
    </row>
    <row r="202" spans="1:11">
      <c r="A202" s="24">
        <v>133.53800000000001</v>
      </c>
      <c r="B202" s="19">
        <v>75.912800000000004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0.43999999999999773</v>
      </c>
      <c r="G202" s="2">
        <f t="shared" si="17"/>
        <v>136.36363636363706</v>
      </c>
      <c r="I202" s="24">
        <f t="shared" si="18"/>
        <v>133.53800000000001</v>
      </c>
      <c r="J202" s="13">
        <f t="shared" ref="J202:J264" si="20">$G202</f>
        <v>136.36363636363706</v>
      </c>
      <c r="K202" s="24">
        <f t="shared" si="19"/>
        <v>193</v>
      </c>
    </row>
    <row r="203" spans="1:11">
      <c r="A203" s="24">
        <v>133.97800000000001</v>
      </c>
      <c r="B203" s="19">
        <v>65.825699999999998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0.43999999999999773</v>
      </c>
      <c r="G203" s="2">
        <f t="shared" ref="G203:G264" si="23">$E203/$F203*60</f>
        <v>136.36363636363706</v>
      </c>
      <c r="I203" s="24">
        <f t="shared" ref="I203:I265" si="24">$A203</f>
        <v>133.97800000000001</v>
      </c>
      <c r="J203" s="13">
        <f t="shared" si="20"/>
        <v>136.36363636363706</v>
      </c>
      <c r="K203" s="24">
        <f t="shared" ref="K203:K265" si="25">$C203</f>
        <v>194</v>
      </c>
    </row>
    <row r="204" spans="1:11">
      <c r="A204" s="24">
        <v>134.41800000000001</v>
      </c>
      <c r="B204" s="19">
        <v>59.458500000000001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0.59999999999999432</v>
      </c>
      <c r="G204" s="2">
        <f t="shared" si="23"/>
        <v>100.00000000000095</v>
      </c>
      <c r="I204" s="24">
        <f t="shared" si="24"/>
        <v>134.41800000000001</v>
      </c>
      <c r="J204" s="13">
        <f t="shared" si="20"/>
        <v>100.00000000000095</v>
      </c>
      <c r="K204" s="24">
        <f t="shared" si="25"/>
        <v>195</v>
      </c>
    </row>
    <row r="205" spans="1:11">
      <c r="A205" s="24">
        <v>135.018</v>
      </c>
      <c r="B205" s="19">
        <v>50.241199999999999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0.71000000000000796</v>
      </c>
      <c r="G205" s="2">
        <f t="shared" si="23"/>
        <v>84.507042253520169</v>
      </c>
      <c r="I205" s="24">
        <f t="shared" si="24"/>
        <v>135.018</v>
      </c>
      <c r="J205" s="13">
        <f t="shared" si="20"/>
        <v>84.507042253520169</v>
      </c>
      <c r="K205" s="24">
        <f t="shared" si="25"/>
        <v>196</v>
      </c>
    </row>
    <row r="206" spans="1:11">
      <c r="A206" s="24">
        <v>135.72800000000001</v>
      </c>
      <c r="B206" s="19">
        <v>56.403799999999997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0.70999999999997954</v>
      </c>
      <c r="G206" s="2">
        <f t="shared" si="23"/>
        <v>84.507042253523565</v>
      </c>
      <c r="I206" s="24">
        <f t="shared" si="24"/>
        <v>135.72800000000001</v>
      </c>
      <c r="J206" s="13">
        <f t="shared" si="20"/>
        <v>84.507042253523565</v>
      </c>
      <c r="K206" s="24">
        <f t="shared" si="25"/>
        <v>197</v>
      </c>
    </row>
    <row r="207" spans="1:11">
      <c r="A207" s="24">
        <v>136.43799999999999</v>
      </c>
      <c r="B207" s="19">
        <v>65.499799999999993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0.61000000000001364</v>
      </c>
      <c r="G207" s="2">
        <f t="shared" si="23"/>
        <v>147.54098360655408</v>
      </c>
      <c r="I207" s="24">
        <f t="shared" si="24"/>
        <v>136.43799999999999</v>
      </c>
      <c r="J207" s="13">
        <f t="shared" si="20"/>
        <v>147.54098360655408</v>
      </c>
      <c r="K207" s="24">
        <f t="shared" si="25"/>
        <v>198</v>
      </c>
    </row>
    <row r="208" spans="1:11">
      <c r="A208" s="24">
        <v>137.048</v>
      </c>
      <c r="B208" s="19">
        <v>72.153499999999994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0.53000000000000114</v>
      </c>
      <c r="G208" s="2">
        <f t="shared" si="23"/>
        <v>169.81132075471663</v>
      </c>
      <c r="I208" s="24">
        <f t="shared" si="24"/>
        <v>137.048</v>
      </c>
      <c r="J208" s="13">
        <f t="shared" si="20"/>
        <v>169.81132075471663</v>
      </c>
      <c r="K208" s="24">
        <f t="shared" si="25"/>
        <v>199</v>
      </c>
    </row>
    <row r="209" spans="1:11">
      <c r="A209" s="24">
        <v>137.578</v>
      </c>
      <c r="B209" s="19">
        <v>74.570999999999998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0.47999999999998977</v>
      </c>
      <c r="G209" s="2">
        <f t="shared" si="23"/>
        <v>187.50000000000401</v>
      </c>
      <c r="I209" s="24">
        <f t="shared" si="24"/>
        <v>137.578</v>
      </c>
      <c r="J209" s="13">
        <f t="shared" si="20"/>
        <v>187.50000000000401</v>
      </c>
      <c r="K209" s="24">
        <f t="shared" si="25"/>
        <v>200</v>
      </c>
    </row>
    <row r="210" spans="1:11">
      <c r="A210" s="24">
        <v>138.05799999999999</v>
      </c>
      <c r="B210" s="19">
        <v>71.443299999999994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0.28000000000000114</v>
      </c>
      <c r="G210" s="2">
        <f t="shared" si="23"/>
        <v>214.28571428571342</v>
      </c>
      <c r="I210" s="24">
        <f t="shared" si="24"/>
        <v>138.05799999999999</v>
      </c>
      <c r="J210" s="13">
        <f t="shared" si="20"/>
        <v>214.28571428571342</v>
      </c>
      <c r="K210" s="24">
        <f t="shared" si="25"/>
        <v>201</v>
      </c>
    </row>
    <row r="211" spans="1:11">
      <c r="A211" s="24">
        <v>138.33799999999999</v>
      </c>
      <c r="B211" s="19">
        <v>70.783500000000004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0.39000000000001478</v>
      </c>
      <c r="G211" s="2">
        <f t="shared" si="23"/>
        <v>153.84615384614801</v>
      </c>
      <c r="I211" s="24">
        <f t="shared" si="24"/>
        <v>138.33799999999999</v>
      </c>
      <c r="J211" s="13">
        <f t="shared" si="20"/>
        <v>153.84615384614801</v>
      </c>
      <c r="K211" s="24">
        <f t="shared" si="25"/>
        <v>202</v>
      </c>
    </row>
    <row r="212" spans="1:11">
      <c r="A212" s="24">
        <v>138.72800000000001</v>
      </c>
      <c r="B212" s="19">
        <v>58.127499999999998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0.43999999999999773</v>
      </c>
      <c r="G212" s="2">
        <f t="shared" si="23"/>
        <v>136.36363636363706</v>
      </c>
      <c r="I212" s="24">
        <f t="shared" si="24"/>
        <v>138.72800000000001</v>
      </c>
      <c r="J212" s="13">
        <f t="shared" si="20"/>
        <v>136.36363636363706</v>
      </c>
      <c r="K212" s="24">
        <f t="shared" si="25"/>
        <v>203</v>
      </c>
    </row>
    <row r="213" spans="1:11">
      <c r="A213" s="24">
        <v>139.16800000000001</v>
      </c>
      <c r="B213" s="19">
        <v>53.512999999999998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0.53999999999999204</v>
      </c>
      <c r="G213" s="2">
        <f t="shared" si="23"/>
        <v>111.11111111111275</v>
      </c>
      <c r="I213" s="24">
        <f t="shared" si="24"/>
        <v>139.16800000000001</v>
      </c>
      <c r="J213" s="13">
        <f t="shared" si="20"/>
        <v>111.11111111111275</v>
      </c>
      <c r="K213" s="24">
        <f t="shared" si="25"/>
        <v>204</v>
      </c>
    </row>
    <row r="214" spans="1:11">
      <c r="A214" s="24">
        <v>139.708</v>
      </c>
      <c r="B214" s="19">
        <v>61.642499999999998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0.99000000000000909</v>
      </c>
      <c r="G214" s="2">
        <f t="shared" si="23"/>
        <v>151.51515151515011</v>
      </c>
      <c r="I214" s="24">
        <f t="shared" si="24"/>
        <v>139.708</v>
      </c>
      <c r="J214" s="13">
        <f t="shared" si="20"/>
        <v>151.51515151515011</v>
      </c>
      <c r="K214" s="24">
        <f t="shared" si="25"/>
        <v>205</v>
      </c>
    </row>
    <row r="215" spans="1:11">
      <c r="A215" s="24">
        <v>140.69800000000001</v>
      </c>
      <c r="B215" s="19">
        <v>68.085400000000007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0.43999999999999773</v>
      </c>
      <c r="G215" s="2">
        <f t="shared" si="23"/>
        <v>136.36363636363706</v>
      </c>
      <c r="I215" s="24">
        <f t="shared" si="24"/>
        <v>140.69800000000001</v>
      </c>
      <c r="J215" s="13">
        <f t="shared" si="20"/>
        <v>136.36363636363706</v>
      </c>
      <c r="K215" s="24">
        <f t="shared" si="25"/>
        <v>206</v>
      </c>
    </row>
    <row r="216" spans="1:11">
      <c r="A216" s="24">
        <v>141.13800000000001</v>
      </c>
      <c r="B216" s="19">
        <v>72.797300000000007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141.13800000000001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141.488</v>
      </c>
      <c r="B217" s="19">
        <v>76.094899999999996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0.34000000000000341</v>
      </c>
      <c r="G217" s="2">
        <f t="shared" si="23"/>
        <v>176.47058823529235</v>
      </c>
      <c r="I217" s="24">
        <f t="shared" si="24"/>
        <v>141.488</v>
      </c>
      <c r="J217" s="13">
        <f t="shared" si="20"/>
        <v>176.47058823529235</v>
      </c>
      <c r="K217" s="24">
        <f t="shared" si="25"/>
        <v>208</v>
      </c>
    </row>
    <row r="218" spans="1:11">
      <c r="A218" s="24">
        <v>141.828</v>
      </c>
      <c r="B218" s="19">
        <v>76.687700000000007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0.29999999999998295</v>
      </c>
      <c r="G218" s="2">
        <f t="shared" si="23"/>
        <v>200.00000000001137</v>
      </c>
      <c r="I218" s="24">
        <f t="shared" si="24"/>
        <v>141.828</v>
      </c>
      <c r="J218" s="13">
        <f t="shared" si="20"/>
        <v>200.00000000001137</v>
      </c>
      <c r="K218" s="24">
        <f t="shared" si="25"/>
        <v>209</v>
      </c>
    </row>
    <row r="219" spans="1:11">
      <c r="A219" s="24">
        <v>142.12799999999999</v>
      </c>
      <c r="B219" s="19">
        <v>73.212699999999998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0.35000000000002274</v>
      </c>
      <c r="G219" s="2">
        <f t="shared" si="23"/>
        <v>171.4285714285603</v>
      </c>
      <c r="I219" s="24">
        <f t="shared" si="24"/>
        <v>142.12799999999999</v>
      </c>
      <c r="J219" s="13">
        <f t="shared" si="20"/>
        <v>171.4285714285603</v>
      </c>
      <c r="K219" s="24">
        <f t="shared" si="25"/>
        <v>210</v>
      </c>
    </row>
    <row r="220" spans="1:11">
      <c r="A220" s="24">
        <v>142.47800000000001</v>
      </c>
      <c r="B220" s="19">
        <v>80.809899999999999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0.34999999999999432</v>
      </c>
      <c r="G220" s="2">
        <f t="shared" si="23"/>
        <v>171.4285714285742</v>
      </c>
      <c r="I220" s="24">
        <f t="shared" si="24"/>
        <v>142.47800000000001</v>
      </c>
      <c r="J220" s="13">
        <f t="shared" si="20"/>
        <v>171.4285714285742</v>
      </c>
      <c r="K220" s="24">
        <f t="shared" si="25"/>
        <v>211</v>
      </c>
    </row>
    <row r="221" spans="1:11">
      <c r="A221" s="24">
        <v>142.828</v>
      </c>
      <c r="B221" s="19">
        <v>74.838999999999999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0.62999999999999545</v>
      </c>
      <c r="G221" s="2">
        <f t="shared" si="23"/>
        <v>190.47619047619185</v>
      </c>
      <c r="I221" s="24">
        <f t="shared" si="24"/>
        <v>142.828</v>
      </c>
      <c r="J221" s="13">
        <f t="shared" si="20"/>
        <v>190.47619047619185</v>
      </c>
      <c r="K221" s="24">
        <f t="shared" si="25"/>
        <v>212</v>
      </c>
    </row>
    <row r="222" spans="1:11">
      <c r="A222" s="24">
        <v>143.458</v>
      </c>
      <c r="B222" s="19">
        <v>68.738900000000001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0.28000000000000114</v>
      </c>
      <c r="G222" s="2">
        <f t="shared" si="23"/>
        <v>214.28571428571342</v>
      </c>
      <c r="I222" s="24">
        <f t="shared" si="24"/>
        <v>143.458</v>
      </c>
      <c r="J222" s="13">
        <f t="shared" si="20"/>
        <v>214.28571428571342</v>
      </c>
      <c r="K222" s="24">
        <f t="shared" si="25"/>
        <v>213</v>
      </c>
    </row>
    <row r="223" spans="1:11">
      <c r="A223" s="24">
        <v>143.738</v>
      </c>
      <c r="B223" s="19">
        <v>68.865600000000001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0.31000000000000227</v>
      </c>
      <c r="G223" s="2">
        <f t="shared" si="23"/>
        <v>193.54838709677276</v>
      </c>
      <c r="I223" s="24">
        <f t="shared" si="24"/>
        <v>143.738</v>
      </c>
      <c r="J223" s="13">
        <f t="shared" si="20"/>
        <v>193.54838709677276</v>
      </c>
      <c r="K223" s="24">
        <f t="shared" si="25"/>
        <v>214</v>
      </c>
    </row>
    <row r="224" spans="1:11">
      <c r="A224" s="24">
        <v>144.048</v>
      </c>
      <c r="B224" s="19">
        <v>74.797799999999995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0.30000000000001137</v>
      </c>
      <c r="G224" s="2">
        <f t="shared" si="23"/>
        <v>199.99999999999241</v>
      </c>
      <c r="I224" s="24">
        <f t="shared" si="24"/>
        <v>144.048</v>
      </c>
      <c r="J224" s="13">
        <f t="shared" si="20"/>
        <v>199.99999999999241</v>
      </c>
      <c r="K224" s="24">
        <f t="shared" si="25"/>
        <v>215</v>
      </c>
    </row>
    <row r="225" spans="1:11">
      <c r="A225" s="24">
        <v>144.34800000000001</v>
      </c>
      <c r="B225" s="19">
        <v>69.416899999999998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0.52999999999997272</v>
      </c>
      <c r="G225" s="2">
        <f t="shared" si="23"/>
        <v>226.41509433963429</v>
      </c>
      <c r="I225" s="24">
        <f t="shared" si="24"/>
        <v>144.34800000000001</v>
      </c>
      <c r="J225" s="13">
        <f t="shared" si="20"/>
        <v>226.41509433963429</v>
      </c>
      <c r="K225" s="24">
        <f t="shared" si="25"/>
        <v>216</v>
      </c>
    </row>
    <row r="226" spans="1:11">
      <c r="A226" s="24">
        <v>144.87799999999999</v>
      </c>
      <c r="B226" s="19">
        <v>58.489100000000001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0.29000000000002046</v>
      </c>
      <c r="G226" s="2">
        <f t="shared" si="23"/>
        <v>206.89655172412336</v>
      </c>
      <c r="I226" s="24">
        <f t="shared" si="24"/>
        <v>144.87799999999999</v>
      </c>
      <c r="J226" s="13">
        <f t="shared" si="20"/>
        <v>206.89655172412336</v>
      </c>
      <c r="K226" s="24">
        <f t="shared" si="25"/>
        <v>217</v>
      </c>
    </row>
    <row r="227" spans="1:11">
      <c r="A227" s="24">
        <v>145.16800000000001</v>
      </c>
      <c r="B227" s="19">
        <v>74.701400000000007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0.31999999999999318</v>
      </c>
      <c r="G227" s="2">
        <f t="shared" si="23"/>
        <v>187.50000000000401</v>
      </c>
      <c r="I227" s="24">
        <f t="shared" si="24"/>
        <v>145.16800000000001</v>
      </c>
      <c r="J227" s="13">
        <f t="shared" si="20"/>
        <v>187.50000000000401</v>
      </c>
      <c r="K227" s="24">
        <f t="shared" si="25"/>
        <v>218</v>
      </c>
    </row>
    <row r="228" spans="1:11">
      <c r="A228" s="24">
        <v>145.488</v>
      </c>
      <c r="B228" s="19">
        <v>74.0946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0.31000000000000227</v>
      </c>
      <c r="G228" s="2">
        <f t="shared" si="23"/>
        <v>193.54838709677276</v>
      </c>
      <c r="I228" s="24">
        <f t="shared" si="24"/>
        <v>145.488</v>
      </c>
      <c r="J228" s="13">
        <f t="shared" si="20"/>
        <v>193.54838709677276</v>
      </c>
      <c r="K228" s="24">
        <f t="shared" si="25"/>
        <v>219</v>
      </c>
    </row>
    <row r="229" spans="1:11">
      <c r="A229" s="24">
        <v>145.798</v>
      </c>
      <c r="B229" s="19">
        <v>73.204499999999996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0.55000000000001137</v>
      </c>
      <c r="G229" s="2">
        <f t="shared" si="23"/>
        <v>272.72727272726712</v>
      </c>
      <c r="I229" s="24">
        <f t="shared" si="24"/>
        <v>145.798</v>
      </c>
      <c r="J229" s="13">
        <f t="shared" si="20"/>
        <v>272.72727272726712</v>
      </c>
      <c r="K229" s="24">
        <f t="shared" si="25"/>
        <v>220</v>
      </c>
    </row>
    <row r="230" spans="1:11">
      <c r="A230" s="24">
        <v>146.34800000000001</v>
      </c>
      <c r="B230" s="19">
        <v>59.491300000000003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0.29999999999998295</v>
      </c>
      <c r="G230" s="2">
        <f t="shared" si="23"/>
        <v>200.00000000001137</v>
      </c>
      <c r="I230" s="24">
        <f t="shared" si="24"/>
        <v>146.34800000000001</v>
      </c>
      <c r="J230" s="13">
        <f t="shared" si="20"/>
        <v>200.00000000001137</v>
      </c>
      <c r="K230" s="24">
        <f t="shared" si="25"/>
        <v>221</v>
      </c>
    </row>
    <row r="231" spans="1:11">
      <c r="A231" s="24">
        <v>146.648</v>
      </c>
      <c r="B231" s="19">
        <v>73.550399999999996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0.28000000000000114</v>
      </c>
      <c r="G231" s="2">
        <f t="shared" si="23"/>
        <v>214.28571428571342</v>
      </c>
      <c r="I231" s="24">
        <f t="shared" si="24"/>
        <v>146.648</v>
      </c>
      <c r="J231" s="13">
        <f t="shared" si="20"/>
        <v>214.28571428571342</v>
      </c>
      <c r="K231" s="24">
        <f t="shared" si="25"/>
        <v>222</v>
      </c>
    </row>
    <row r="232" spans="1:11">
      <c r="A232" s="24">
        <v>146.928</v>
      </c>
      <c r="B232" s="19">
        <v>75.163300000000007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0.31999999999999318</v>
      </c>
      <c r="G232" s="2">
        <f t="shared" si="23"/>
        <v>187.50000000000401</v>
      </c>
      <c r="I232" s="24">
        <f t="shared" si="24"/>
        <v>146.928</v>
      </c>
      <c r="J232" s="13">
        <f t="shared" si="20"/>
        <v>187.50000000000401</v>
      </c>
      <c r="K232" s="24">
        <f t="shared" si="25"/>
        <v>223</v>
      </c>
    </row>
    <row r="233" spans="1:11">
      <c r="A233" s="24">
        <v>147.24799999999999</v>
      </c>
      <c r="B233" s="19">
        <v>73.884200000000007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0.5700000000000216</v>
      </c>
      <c r="G233" s="2">
        <f t="shared" si="23"/>
        <v>157.89473684209929</v>
      </c>
      <c r="I233" s="24">
        <f t="shared" si="24"/>
        <v>147.24799999999999</v>
      </c>
      <c r="J233" s="13">
        <f t="shared" si="20"/>
        <v>157.89473684209929</v>
      </c>
      <c r="K233" s="24">
        <f t="shared" si="25"/>
        <v>224</v>
      </c>
    </row>
    <row r="234" spans="1:11">
      <c r="A234" s="24">
        <v>147.81800000000001</v>
      </c>
      <c r="B234" s="19">
        <v>58.119399999999999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0.25999999999999091</v>
      </c>
      <c r="G234" s="2">
        <f t="shared" si="23"/>
        <v>230.76923076923885</v>
      </c>
      <c r="I234" s="24">
        <f t="shared" si="24"/>
        <v>147.81800000000001</v>
      </c>
      <c r="J234" s="13">
        <f t="shared" si="20"/>
        <v>230.76923076923885</v>
      </c>
      <c r="K234" s="24">
        <f t="shared" si="25"/>
        <v>225</v>
      </c>
    </row>
    <row r="235" spans="1:11">
      <c r="A235" s="24">
        <v>148.078</v>
      </c>
      <c r="B235" s="19">
        <v>74.903199999999998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0.25999999999999091</v>
      </c>
      <c r="G235" s="2">
        <f t="shared" si="23"/>
        <v>230.76923076923885</v>
      </c>
      <c r="I235" s="24">
        <f t="shared" si="24"/>
        <v>148.078</v>
      </c>
      <c r="J235" s="13">
        <f t="shared" si="20"/>
        <v>230.76923076923885</v>
      </c>
      <c r="K235" s="24">
        <f t="shared" si="25"/>
        <v>226</v>
      </c>
    </row>
    <row r="236" spans="1:11">
      <c r="A236" s="24">
        <v>148.33799999999999</v>
      </c>
      <c r="B236" s="19">
        <v>75.501900000000006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0.28999999999999204</v>
      </c>
      <c r="G236" s="2">
        <f t="shared" si="23"/>
        <v>206.89655172414362</v>
      </c>
      <c r="I236" s="24">
        <f t="shared" si="24"/>
        <v>148.33799999999999</v>
      </c>
      <c r="J236" s="13">
        <f t="shared" si="20"/>
        <v>206.89655172414362</v>
      </c>
      <c r="K236" s="24">
        <f t="shared" si="25"/>
        <v>227</v>
      </c>
    </row>
    <row r="237" spans="1:11">
      <c r="A237" s="24">
        <v>148.62799999999999</v>
      </c>
      <c r="B237" s="19">
        <v>70.334199999999996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0.25</v>
      </c>
      <c r="G237" s="2">
        <f t="shared" si="23"/>
        <v>240</v>
      </c>
      <c r="I237" s="24">
        <f t="shared" si="24"/>
        <v>148.62799999999999</v>
      </c>
      <c r="J237" s="13">
        <f t="shared" si="20"/>
        <v>240</v>
      </c>
      <c r="K237" s="24">
        <f t="shared" si="25"/>
        <v>228</v>
      </c>
    </row>
    <row r="238" spans="1:11">
      <c r="A238" s="24">
        <v>148.87799999999999</v>
      </c>
      <c r="B238" s="19">
        <v>74.028400000000005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0.3200000000000216</v>
      </c>
      <c r="G238" s="2">
        <f t="shared" si="23"/>
        <v>187.49999999998735</v>
      </c>
      <c r="I238" s="24">
        <f t="shared" si="24"/>
        <v>148.87799999999999</v>
      </c>
      <c r="J238" s="13">
        <f t="shared" si="20"/>
        <v>187.49999999998735</v>
      </c>
      <c r="K238" s="24">
        <f t="shared" si="25"/>
        <v>229</v>
      </c>
    </row>
    <row r="239" spans="1:11">
      <c r="A239" s="24">
        <v>149.19800000000001</v>
      </c>
      <c r="B239" s="19">
        <v>80.721900000000005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0.35999999999998522</v>
      </c>
      <c r="G239" s="2">
        <f t="shared" si="23"/>
        <v>166.66666666667351</v>
      </c>
      <c r="I239" s="24">
        <f t="shared" si="24"/>
        <v>149.19800000000001</v>
      </c>
      <c r="J239" s="13">
        <f t="shared" si="20"/>
        <v>166.66666666667351</v>
      </c>
      <c r="K239" s="24">
        <f t="shared" si="25"/>
        <v>230</v>
      </c>
    </row>
    <row r="240" spans="1:11">
      <c r="A240" s="24">
        <v>149.55799999999999</v>
      </c>
      <c r="B240" s="19">
        <v>75.874399999999994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1.2800000000000011</v>
      </c>
      <c r="G240" s="2">
        <f t="shared" si="23"/>
        <v>70.312499999999929</v>
      </c>
      <c r="I240" s="24">
        <f t="shared" si="24"/>
        <v>149.55799999999999</v>
      </c>
      <c r="J240" s="13">
        <f t="shared" si="20"/>
        <v>70.312499999999929</v>
      </c>
      <c r="K240" s="24">
        <f t="shared" si="25"/>
        <v>231</v>
      </c>
    </row>
    <row r="241" spans="1:11">
      <c r="A241" s="24">
        <v>150.83799999999999</v>
      </c>
      <c r="B241" s="19">
        <v>52.347799999999999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1.3700000000000045</v>
      </c>
      <c r="G241" s="2">
        <f t="shared" si="23"/>
        <v>87.591240875912121</v>
      </c>
      <c r="I241" s="24">
        <f t="shared" si="24"/>
        <v>150.83799999999999</v>
      </c>
      <c r="J241" s="13">
        <f t="shared" si="20"/>
        <v>87.591240875912121</v>
      </c>
      <c r="K241" s="24">
        <f t="shared" si="25"/>
        <v>232</v>
      </c>
    </row>
    <row r="242" spans="1:11">
      <c r="A242" s="24">
        <v>152.208</v>
      </c>
      <c r="B242" s="19">
        <v>53.588799999999999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1.5099999999999909</v>
      </c>
      <c r="G242" s="2">
        <f t="shared" si="23"/>
        <v>79.470198675497159</v>
      </c>
      <c r="I242" s="24">
        <f t="shared" si="24"/>
        <v>152.208</v>
      </c>
      <c r="J242" s="13">
        <f t="shared" si="20"/>
        <v>79.470198675497159</v>
      </c>
      <c r="K242" s="24">
        <f t="shared" si="25"/>
        <v>233</v>
      </c>
    </row>
    <row r="243" spans="1:11">
      <c r="A243" s="24">
        <v>153.71799999999999</v>
      </c>
      <c r="B243" s="19">
        <v>47.7117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1.2490000000000236</v>
      </c>
      <c r="G243" s="2">
        <f t="shared" si="23"/>
        <v>96.076861489189525</v>
      </c>
      <c r="I243" s="24">
        <f t="shared" si="24"/>
        <v>153.71799999999999</v>
      </c>
      <c r="J243" s="13">
        <f t="shared" si="20"/>
        <v>96.076861489189525</v>
      </c>
      <c r="K243" s="24">
        <f t="shared" si="25"/>
        <v>234</v>
      </c>
    </row>
    <row r="244" spans="1:11">
      <c r="A244" s="24">
        <v>154.96700000000001</v>
      </c>
      <c r="B244" s="19">
        <v>47.291600000000003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2.5609999999999786</v>
      </c>
      <c r="G244" s="2">
        <f t="shared" si="23"/>
        <v>93.713393205779767</v>
      </c>
      <c r="I244" s="24">
        <f t="shared" si="24"/>
        <v>154.96700000000001</v>
      </c>
      <c r="J244" s="13">
        <f t="shared" si="20"/>
        <v>93.713393205779767</v>
      </c>
      <c r="K244" s="24">
        <f t="shared" si="25"/>
        <v>235</v>
      </c>
    </row>
    <row r="245" spans="1:11">
      <c r="A245" s="24">
        <v>157.52799999999999</v>
      </c>
      <c r="B245" s="19">
        <v>57.200400000000002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1.1100000000000136</v>
      </c>
      <c r="G245" s="2">
        <f t="shared" si="23"/>
        <v>108.10810810810678</v>
      </c>
      <c r="I245" s="24">
        <f t="shared" si="24"/>
        <v>157.52799999999999</v>
      </c>
      <c r="J245" s="13">
        <f t="shared" si="20"/>
        <v>108.10810810810678</v>
      </c>
      <c r="K245" s="24">
        <f t="shared" si="25"/>
        <v>236</v>
      </c>
    </row>
    <row r="246" spans="1:11">
      <c r="A246" s="24">
        <v>158.63800000000001</v>
      </c>
      <c r="B246" s="19">
        <v>58.6633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1.6200000000000045</v>
      </c>
      <c r="G246" s="2">
        <f t="shared" si="23"/>
        <v>74.074074074073877</v>
      </c>
      <c r="I246" s="24">
        <f t="shared" si="24"/>
        <v>158.63800000000001</v>
      </c>
      <c r="J246" s="13">
        <f t="shared" si="20"/>
        <v>74.074074074073877</v>
      </c>
      <c r="K246" s="24">
        <f t="shared" si="25"/>
        <v>237</v>
      </c>
    </row>
    <row r="247" spans="1:11">
      <c r="A247" s="24">
        <v>160.25800000000001</v>
      </c>
      <c r="B247" s="19">
        <v>54.453600000000002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1.3199999999999932</v>
      </c>
      <c r="G247" s="2">
        <f t="shared" si="23"/>
        <v>90.909090909091375</v>
      </c>
      <c r="I247" s="24">
        <f t="shared" si="24"/>
        <v>160.25800000000001</v>
      </c>
      <c r="J247" s="13">
        <f t="shared" si="20"/>
        <v>90.909090909091375</v>
      </c>
      <c r="K247" s="24">
        <f t="shared" si="25"/>
        <v>238</v>
      </c>
    </row>
    <row r="248" spans="1:11">
      <c r="A248" s="24">
        <v>161.578</v>
      </c>
      <c r="B248" s="19">
        <v>49.291200000000003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2.5869999999999891</v>
      </c>
      <c r="G248" s="2">
        <f t="shared" si="23"/>
        <v>92.771550057982608</v>
      </c>
      <c r="I248" s="24">
        <f t="shared" si="24"/>
        <v>161.578</v>
      </c>
      <c r="J248" s="13">
        <f t="shared" si="20"/>
        <v>92.771550057982608</v>
      </c>
      <c r="K248" s="24">
        <f t="shared" si="25"/>
        <v>239</v>
      </c>
    </row>
    <row r="249" spans="1:11">
      <c r="A249" s="24">
        <v>164.16499999999999</v>
      </c>
      <c r="B249" s="19">
        <v>52.262999999999998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1.4730000000000132</v>
      </c>
      <c r="G249" s="2">
        <f t="shared" si="23"/>
        <v>81.466395112015562</v>
      </c>
      <c r="I249" s="24">
        <f t="shared" si="24"/>
        <v>164.16499999999999</v>
      </c>
      <c r="J249" s="13">
        <f t="shared" si="20"/>
        <v>81.466395112015562</v>
      </c>
      <c r="K249" s="24">
        <f t="shared" si="25"/>
        <v>240</v>
      </c>
    </row>
    <row r="250" spans="1:11">
      <c r="A250" s="24">
        <v>165.63800000000001</v>
      </c>
      <c r="B250" s="19">
        <v>50.296900000000001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1.6800000000000068</v>
      </c>
      <c r="G250" s="2">
        <f t="shared" si="23"/>
        <v>71.428571428571132</v>
      </c>
      <c r="I250" s="24">
        <f t="shared" si="24"/>
        <v>165.63800000000001</v>
      </c>
      <c r="J250" s="13">
        <f t="shared" si="20"/>
        <v>71.428571428571132</v>
      </c>
      <c r="K250" s="24">
        <f t="shared" si="25"/>
        <v>241</v>
      </c>
    </row>
    <row r="251" spans="1:11">
      <c r="A251" s="24">
        <v>167.31800000000001</v>
      </c>
      <c r="B251" s="19">
        <v>53.383699999999997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1.4399999999999977</v>
      </c>
      <c r="G251" s="2">
        <f t="shared" si="23"/>
        <v>83.333333333333456</v>
      </c>
      <c r="I251" s="24">
        <f t="shared" si="24"/>
        <v>167.31800000000001</v>
      </c>
      <c r="J251" s="13">
        <f t="shared" si="20"/>
        <v>83.333333333333456</v>
      </c>
      <c r="K251" s="24">
        <f t="shared" si="25"/>
        <v>242</v>
      </c>
    </row>
    <row r="252" spans="1:11">
      <c r="A252" s="24">
        <v>168.75800000000001</v>
      </c>
      <c r="B252" s="19">
        <v>52.173499999999997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3.5300000000000011</v>
      </c>
      <c r="G252" s="2">
        <f t="shared" si="23"/>
        <v>67.988668555240764</v>
      </c>
      <c r="I252" s="24">
        <f t="shared" si="24"/>
        <v>168.75800000000001</v>
      </c>
      <c r="J252" s="13">
        <f t="shared" si="20"/>
        <v>67.988668555240764</v>
      </c>
      <c r="K252" s="24">
        <f t="shared" si="25"/>
        <v>243</v>
      </c>
    </row>
    <row r="253" spans="1:11">
      <c r="A253" s="24">
        <v>172.28800000000001</v>
      </c>
      <c r="B253" s="19">
        <v>53.005800000000001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1.5369999999999777</v>
      </c>
      <c r="G253" s="2">
        <f t="shared" si="23"/>
        <v>78.074170461939971</v>
      </c>
      <c r="I253" s="24">
        <f t="shared" si="24"/>
        <v>172.28800000000001</v>
      </c>
      <c r="J253" s="13">
        <f t="shared" si="20"/>
        <v>78.074170461939971</v>
      </c>
      <c r="K253" s="24">
        <f t="shared" si="25"/>
        <v>244</v>
      </c>
    </row>
    <row r="254" spans="1:11">
      <c r="A254" s="24">
        <v>173.82499999999999</v>
      </c>
      <c r="B254" s="19">
        <v>54.4876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1.4230000000000018</v>
      </c>
      <c r="G254" s="2">
        <f t="shared" si="23"/>
        <v>84.328882642304876</v>
      </c>
      <c r="I254" s="24">
        <f t="shared" si="24"/>
        <v>173.82499999999999</v>
      </c>
      <c r="J254" s="13">
        <f t="shared" si="20"/>
        <v>84.328882642304876</v>
      </c>
      <c r="K254" s="24">
        <f t="shared" si="25"/>
        <v>245</v>
      </c>
    </row>
    <row r="255" spans="1:11">
      <c r="A255" s="24">
        <v>175.24799999999999</v>
      </c>
      <c r="B255" s="19">
        <v>52.025199999999998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1.5100000000000193</v>
      </c>
      <c r="G255" s="2">
        <f t="shared" si="23"/>
        <v>79.470198675495666</v>
      </c>
      <c r="I255" s="24">
        <f t="shared" si="24"/>
        <v>175.24799999999999</v>
      </c>
      <c r="J255" s="13">
        <f t="shared" si="20"/>
        <v>79.470198675495666</v>
      </c>
      <c r="K255" s="24">
        <f t="shared" si="25"/>
        <v>246</v>
      </c>
    </row>
    <row r="256" spans="1:11">
      <c r="A256" s="24">
        <v>176.75800000000001</v>
      </c>
      <c r="B256" s="19">
        <v>52.425699999999999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3.039999999999992</v>
      </c>
      <c r="G256" s="2">
        <f t="shared" si="23"/>
        <v>78.947368421052843</v>
      </c>
      <c r="I256" s="24">
        <f t="shared" si="24"/>
        <v>176.75800000000001</v>
      </c>
      <c r="J256" s="13">
        <f t="shared" si="20"/>
        <v>78.947368421052843</v>
      </c>
      <c r="K256" s="24">
        <f t="shared" si="25"/>
        <v>247</v>
      </c>
    </row>
    <row r="257" spans="1:11">
      <c r="A257" s="24">
        <v>179.798</v>
      </c>
      <c r="B257" s="19">
        <v>56.567500000000003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2.039999999999992</v>
      </c>
      <c r="G257" s="2">
        <f t="shared" si="23"/>
        <v>58.823529411764937</v>
      </c>
      <c r="I257" s="24">
        <f t="shared" si="24"/>
        <v>179.798</v>
      </c>
      <c r="J257" s="13">
        <f t="shared" si="20"/>
        <v>58.823529411764937</v>
      </c>
      <c r="K257" s="24">
        <f t="shared" si="25"/>
        <v>248</v>
      </c>
    </row>
    <row r="258" spans="1:11">
      <c r="A258" s="24">
        <v>181.83799999999999</v>
      </c>
      <c r="B258" s="19">
        <v>55.537300000000002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3.1899999999999977</v>
      </c>
      <c r="G258" s="2">
        <f t="shared" si="23"/>
        <v>75.235109717868397</v>
      </c>
      <c r="I258" s="24">
        <f t="shared" si="24"/>
        <v>181.83799999999999</v>
      </c>
      <c r="J258" s="13">
        <f t="shared" si="20"/>
        <v>75.235109717868397</v>
      </c>
      <c r="K258" s="24">
        <f t="shared" si="25"/>
        <v>249</v>
      </c>
    </row>
    <row r="259" spans="1:11">
      <c r="A259" s="24">
        <v>185.02799999999999</v>
      </c>
      <c r="B259" s="19">
        <v>47.784300000000002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1.3300000000000125</v>
      </c>
      <c r="G259" s="2">
        <f t="shared" si="23"/>
        <v>90.225563909773598</v>
      </c>
      <c r="I259" s="24">
        <f t="shared" si="24"/>
        <v>185.02799999999999</v>
      </c>
      <c r="J259" s="13">
        <f t="shared" si="20"/>
        <v>90.225563909773598</v>
      </c>
      <c r="K259" s="24">
        <f t="shared" si="25"/>
        <v>250</v>
      </c>
    </row>
    <row r="260" spans="1:11">
      <c r="A260" s="24">
        <v>186.358</v>
      </c>
      <c r="B260" s="19">
        <v>53.319499999999998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1.9900000000000091</v>
      </c>
      <c r="G260" s="2">
        <f t="shared" si="23"/>
        <v>60.301507537688167</v>
      </c>
      <c r="I260" s="24">
        <f t="shared" si="24"/>
        <v>186.358</v>
      </c>
      <c r="J260" s="13">
        <f t="shared" si="20"/>
        <v>60.301507537688167</v>
      </c>
      <c r="K260" s="24">
        <f t="shared" si="25"/>
        <v>251</v>
      </c>
    </row>
    <row r="261" spans="1:11">
      <c r="A261" s="24">
        <v>188.34800000000001</v>
      </c>
      <c r="B261" s="19">
        <v>51.755099999999999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3.242999999999995</v>
      </c>
      <c r="G261" s="2">
        <f t="shared" si="23"/>
        <v>74.005550416281338</v>
      </c>
      <c r="I261" s="24">
        <f t="shared" si="24"/>
        <v>188.34800000000001</v>
      </c>
      <c r="J261" s="13">
        <f t="shared" si="20"/>
        <v>74.005550416281338</v>
      </c>
      <c r="K261" s="24">
        <f t="shared" si="25"/>
        <v>252</v>
      </c>
    </row>
    <row r="262" spans="1:11">
      <c r="A262" s="24">
        <v>191.59100000000001</v>
      </c>
      <c r="B262" s="19">
        <v>48.353700000000003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2.3369999999999891</v>
      </c>
      <c r="G262" s="2">
        <f t="shared" si="23"/>
        <v>51.347881899871872</v>
      </c>
      <c r="I262" s="24">
        <f t="shared" si="24"/>
        <v>191.59100000000001</v>
      </c>
      <c r="J262" s="13">
        <f t="shared" si="20"/>
        <v>51.347881899871872</v>
      </c>
      <c r="K262" s="24">
        <f t="shared" si="25"/>
        <v>253</v>
      </c>
    </row>
    <row r="263" spans="1:11">
      <c r="A263" s="24">
        <v>193.928</v>
      </c>
      <c r="B263" s="19">
        <v>50.929000000000002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2.9200000000000159</v>
      </c>
      <c r="G263" s="2">
        <f t="shared" si="23"/>
        <v>82.191780821917362</v>
      </c>
      <c r="I263" s="24">
        <f t="shared" si="24"/>
        <v>193.928</v>
      </c>
      <c r="J263" s="13">
        <f t="shared" si="20"/>
        <v>82.191780821917362</v>
      </c>
      <c r="K263" s="24">
        <f t="shared" si="25"/>
        <v>254</v>
      </c>
    </row>
    <row r="264" spans="1:11">
      <c r="A264" s="24">
        <v>196.84800000000001</v>
      </c>
      <c r="B264" s="19">
        <v>51.408900000000003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3.1599999999999966</v>
      </c>
      <c r="G264" s="2">
        <f t="shared" si="23"/>
        <v>37.974683544303844</v>
      </c>
      <c r="I264" s="24">
        <f t="shared" si="24"/>
        <v>196.84800000000001</v>
      </c>
      <c r="J264" s="13">
        <f t="shared" si="20"/>
        <v>37.974683544303844</v>
      </c>
      <c r="K264" s="24">
        <f t="shared" si="25"/>
        <v>255</v>
      </c>
    </row>
    <row r="265" spans="1:11">
      <c r="A265" s="24">
        <v>200.00800000000001</v>
      </c>
      <c r="B265" s="19">
        <v>51.985999999999997</v>
      </c>
      <c r="C265" s="24">
        <v>256</v>
      </c>
      <c r="D265" s="2">
        <f>Main!$B259</f>
        <v>393</v>
      </c>
      <c r="E265" s="2"/>
      <c r="G265" s="2">
        <f>$G264</f>
        <v>37.974683544303844</v>
      </c>
      <c r="I265" s="24">
        <f t="shared" si="24"/>
        <v>200.00800000000001</v>
      </c>
      <c r="J265" s="2">
        <f>$G265</f>
        <v>37.974683544303844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Jan Michiels</v>
      </c>
      <c r="K4" s="1"/>
      <c r="L4" s="1"/>
      <c r="M4" s="1"/>
    </row>
    <row r="5" spans="1:13">
      <c r="A5" s="10" t="s">
        <v>126</v>
      </c>
      <c r="B5" s="11">
        <v>2005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2005</v>
      </c>
      <c r="K5" s="1"/>
      <c r="L5" s="1"/>
      <c r="M5" s="1"/>
    </row>
    <row r="6" spans="1:13">
      <c r="A6" s="10" t="s">
        <v>127</v>
      </c>
      <c r="B6" s="1" t="s">
        <v>64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Eufoda 1362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0.69799999999999995</v>
      </c>
      <c r="B10" s="19">
        <v>56.335700000000003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1.77</v>
      </c>
      <c r="G10" s="2">
        <f>$E10/$F10*60</f>
        <v>101.69491525423729</v>
      </c>
      <c r="I10" s="24">
        <f>$A10</f>
        <v>0.69799999999999995</v>
      </c>
      <c r="J10" s="13">
        <f t="shared" ref="J10:J73" si="2">$G10</f>
        <v>101.69491525423729</v>
      </c>
      <c r="K10" s="24">
        <f>$C10</f>
        <v>1</v>
      </c>
    </row>
    <row r="11" spans="1:13">
      <c r="A11" s="24">
        <v>2.468</v>
      </c>
      <c r="B11" s="19">
        <v>48.935600000000001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0.54999999999999982</v>
      </c>
      <c r="G11" s="2">
        <f t="shared" ref="G11:G74" si="5">$E11/$F11*60</f>
        <v>109.09090909090912</v>
      </c>
      <c r="I11" s="24">
        <f t="shared" ref="I11:I74" si="6">$A11</f>
        <v>2.468</v>
      </c>
      <c r="J11" s="13">
        <f t="shared" si="2"/>
        <v>109.09090909090912</v>
      </c>
      <c r="K11" s="24">
        <f t="shared" ref="K11:K74" si="7">$C11</f>
        <v>2</v>
      </c>
    </row>
    <row r="12" spans="1:13">
      <c r="A12" s="24">
        <v>3.0179999999999998</v>
      </c>
      <c r="B12" s="19">
        <v>60.521099999999997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0.68000000000000016</v>
      </c>
      <c r="G12" s="2">
        <f t="shared" si="5"/>
        <v>88.235294117647044</v>
      </c>
      <c r="I12" s="24">
        <f t="shared" si="6"/>
        <v>3.0179999999999998</v>
      </c>
      <c r="J12" s="13">
        <f t="shared" si="2"/>
        <v>88.235294117647044</v>
      </c>
      <c r="K12" s="24">
        <f t="shared" si="7"/>
        <v>3</v>
      </c>
    </row>
    <row r="13" spans="1:13">
      <c r="A13" s="24">
        <v>3.698</v>
      </c>
      <c r="B13" s="19">
        <v>49.902799999999999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2.2900000000000005</v>
      </c>
      <c r="G13" s="2">
        <f t="shared" si="5"/>
        <v>131.00436681222706</v>
      </c>
      <c r="I13" s="24">
        <f t="shared" si="6"/>
        <v>3.698</v>
      </c>
      <c r="J13" s="13">
        <f t="shared" si="2"/>
        <v>131.00436681222706</v>
      </c>
      <c r="K13" s="24">
        <f t="shared" si="7"/>
        <v>4</v>
      </c>
    </row>
    <row r="14" spans="1:13">
      <c r="A14" s="24">
        <v>5.9880000000000004</v>
      </c>
      <c r="B14" s="19">
        <v>65.325400000000002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0.40999999999999925</v>
      </c>
      <c r="G14" s="2">
        <f t="shared" si="5"/>
        <v>146.3414634146344</v>
      </c>
      <c r="I14" s="24">
        <f t="shared" si="6"/>
        <v>5.9880000000000004</v>
      </c>
      <c r="J14" s="13">
        <f t="shared" si="2"/>
        <v>146.3414634146344</v>
      </c>
      <c r="K14" s="24">
        <f t="shared" si="7"/>
        <v>5</v>
      </c>
    </row>
    <row r="15" spans="1:13">
      <c r="A15" s="24">
        <v>6.3979999999999997</v>
      </c>
      <c r="B15" s="19">
        <v>68.994399999999999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0.57000000000000028</v>
      </c>
      <c r="G15" s="2">
        <f t="shared" si="5"/>
        <v>105.26315789473678</v>
      </c>
      <c r="I15" s="24">
        <f t="shared" si="6"/>
        <v>6.3979999999999997</v>
      </c>
      <c r="J15" s="13">
        <f t="shared" si="2"/>
        <v>105.26315789473678</v>
      </c>
      <c r="K15" s="24">
        <f t="shared" si="7"/>
        <v>6</v>
      </c>
    </row>
    <row r="16" spans="1:13">
      <c r="A16" s="24">
        <v>6.968</v>
      </c>
      <c r="B16" s="19">
        <v>70.250299999999996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0.48000000000000043</v>
      </c>
      <c r="G16" s="2">
        <f t="shared" si="5"/>
        <v>124.9999999999999</v>
      </c>
      <c r="I16" s="24">
        <f t="shared" si="6"/>
        <v>6.968</v>
      </c>
      <c r="J16" s="13">
        <f t="shared" si="2"/>
        <v>124.9999999999999</v>
      </c>
      <c r="K16" s="24">
        <f t="shared" si="7"/>
        <v>7</v>
      </c>
    </row>
    <row r="17" spans="1:11">
      <c r="A17" s="24">
        <v>7.4480000000000004</v>
      </c>
      <c r="B17" s="19">
        <v>60.108400000000003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0.99000000000000021</v>
      </c>
      <c r="G17" s="2">
        <f t="shared" si="5"/>
        <v>121.21212121212119</v>
      </c>
      <c r="I17" s="24">
        <f t="shared" si="6"/>
        <v>7.4480000000000004</v>
      </c>
      <c r="J17" s="13">
        <f t="shared" si="2"/>
        <v>121.21212121212119</v>
      </c>
      <c r="K17" s="24">
        <f t="shared" si="7"/>
        <v>8</v>
      </c>
    </row>
    <row r="18" spans="1:11">
      <c r="A18" s="24">
        <v>8.4380000000000006</v>
      </c>
      <c r="B18" s="19">
        <v>59.706200000000003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2.0099999999999998</v>
      </c>
      <c r="G18" s="2">
        <f t="shared" si="5"/>
        <v>149.25373134328359</v>
      </c>
      <c r="I18" s="24">
        <f t="shared" si="6"/>
        <v>8.4380000000000006</v>
      </c>
      <c r="J18" s="13">
        <f t="shared" si="2"/>
        <v>149.25373134328359</v>
      </c>
      <c r="K18" s="24">
        <f t="shared" si="7"/>
        <v>9</v>
      </c>
    </row>
    <row r="19" spans="1:11">
      <c r="A19" s="24">
        <v>10.448</v>
      </c>
      <c r="B19" s="19">
        <v>48.956099999999999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0.95999999999999908</v>
      </c>
      <c r="G19" s="2">
        <f t="shared" si="5"/>
        <v>125.00000000000011</v>
      </c>
      <c r="I19" s="24">
        <f t="shared" si="6"/>
        <v>10.448</v>
      </c>
      <c r="J19" s="13">
        <f t="shared" si="2"/>
        <v>125.00000000000011</v>
      </c>
      <c r="K19" s="24">
        <f t="shared" si="7"/>
        <v>10</v>
      </c>
    </row>
    <row r="20" spans="1:11">
      <c r="A20" s="24">
        <v>11.407999999999999</v>
      </c>
      <c r="B20" s="19">
        <v>54.3962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0.66999999999999993</v>
      </c>
      <c r="G20" s="2">
        <f t="shared" si="5"/>
        <v>89.552238805970148</v>
      </c>
      <c r="I20" s="24">
        <f t="shared" si="6"/>
        <v>11.407999999999999</v>
      </c>
      <c r="J20" s="13">
        <f t="shared" si="2"/>
        <v>89.552238805970148</v>
      </c>
      <c r="K20" s="24">
        <f t="shared" si="7"/>
        <v>11</v>
      </c>
    </row>
    <row r="21" spans="1:11">
      <c r="A21" s="24">
        <v>12.077999999999999</v>
      </c>
      <c r="B21" s="19">
        <v>46.790999999999997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1.6500000000000004</v>
      </c>
      <c r="G21" s="2">
        <f t="shared" si="5"/>
        <v>109.09090909090908</v>
      </c>
      <c r="I21" s="24">
        <f t="shared" si="6"/>
        <v>12.077999999999999</v>
      </c>
      <c r="J21" s="13">
        <f t="shared" si="2"/>
        <v>109.09090909090908</v>
      </c>
      <c r="K21" s="24">
        <f t="shared" si="7"/>
        <v>12</v>
      </c>
    </row>
    <row r="22" spans="1:11">
      <c r="A22" s="24">
        <v>13.728</v>
      </c>
      <c r="B22" s="19">
        <v>61.6327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1.4100000000000001</v>
      </c>
      <c r="G22" s="2">
        <f t="shared" si="5"/>
        <v>127.65957446808511</v>
      </c>
      <c r="I22" s="24">
        <f t="shared" si="6"/>
        <v>13.728</v>
      </c>
      <c r="J22" s="13">
        <f t="shared" si="2"/>
        <v>127.65957446808511</v>
      </c>
      <c r="K22" s="24">
        <f t="shared" si="7"/>
        <v>13</v>
      </c>
    </row>
    <row r="23" spans="1:11">
      <c r="A23" s="24">
        <v>15.138</v>
      </c>
      <c r="B23" s="19">
        <v>57.3932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0.55000000000000071</v>
      </c>
      <c r="G23" s="2">
        <f t="shared" si="5"/>
        <v>109.09090909090895</v>
      </c>
      <c r="I23" s="24">
        <f t="shared" si="6"/>
        <v>15.138</v>
      </c>
      <c r="J23" s="13">
        <f t="shared" si="2"/>
        <v>109.09090909090895</v>
      </c>
      <c r="K23" s="24">
        <f t="shared" si="7"/>
        <v>14</v>
      </c>
    </row>
    <row r="24" spans="1:11">
      <c r="A24" s="24">
        <v>15.688000000000001</v>
      </c>
      <c r="B24" s="19">
        <v>66.520700000000005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0.40999999999999837</v>
      </c>
      <c r="G24" s="2">
        <f t="shared" si="5"/>
        <v>146.34146341463472</v>
      </c>
      <c r="I24" s="24">
        <f t="shared" si="6"/>
        <v>15.688000000000001</v>
      </c>
      <c r="J24" s="13">
        <f t="shared" si="2"/>
        <v>146.34146341463472</v>
      </c>
      <c r="K24" s="24">
        <f t="shared" si="7"/>
        <v>15</v>
      </c>
    </row>
    <row r="25" spans="1:11">
      <c r="A25" s="24">
        <v>16.097999999999999</v>
      </c>
      <c r="B25" s="19">
        <v>67.545500000000004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2.0400000000000027</v>
      </c>
      <c r="G25" s="2">
        <f t="shared" si="5"/>
        <v>147.05882352941157</v>
      </c>
      <c r="I25" s="24">
        <f t="shared" si="6"/>
        <v>16.097999999999999</v>
      </c>
      <c r="J25" s="13">
        <f t="shared" si="2"/>
        <v>147.05882352941157</v>
      </c>
      <c r="K25" s="24">
        <f t="shared" si="7"/>
        <v>16</v>
      </c>
    </row>
    <row r="26" spans="1:11">
      <c r="A26" s="24">
        <v>18.138000000000002</v>
      </c>
      <c r="B26" s="19">
        <v>65.949200000000005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0.38999999999999702</v>
      </c>
      <c r="G26" s="2">
        <f t="shared" si="5"/>
        <v>153.84615384615503</v>
      </c>
      <c r="I26" s="24">
        <f t="shared" si="6"/>
        <v>18.138000000000002</v>
      </c>
      <c r="J26" s="13">
        <f t="shared" si="2"/>
        <v>153.84615384615503</v>
      </c>
      <c r="K26" s="24">
        <f t="shared" si="7"/>
        <v>17</v>
      </c>
    </row>
    <row r="27" spans="1:11">
      <c r="A27" s="24">
        <v>18.527999999999999</v>
      </c>
      <c r="B27" s="19">
        <v>67.636899999999997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0.57000000000000028</v>
      </c>
      <c r="G27" s="2">
        <f t="shared" si="5"/>
        <v>105.26315789473678</v>
      </c>
      <c r="I27" s="24">
        <f t="shared" si="6"/>
        <v>18.527999999999999</v>
      </c>
      <c r="J27" s="13">
        <f t="shared" si="2"/>
        <v>105.26315789473678</v>
      </c>
      <c r="K27" s="24">
        <f t="shared" si="7"/>
        <v>18</v>
      </c>
    </row>
    <row r="28" spans="1:11">
      <c r="A28" s="24">
        <v>19.097999999999999</v>
      </c>
      <c r="B28" s="19">
        <v>69.750299999999996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0.44999999999999929</v>
      </c>
      <c r="G28" s="2">
        <f t="shared" si="5"/>
        <v>133.33333333333354</v>
      </c>
      <c r="I28" s="24">
        <f t="shared" si="6"/>
        <v>19.097999999999999</v>
      </c>
      <c r="J28" s="13">
        <f t="shared" si="2"/>
        <v>133.33333333333354</v>
      </c>
      <c r="K28" s="24">
        <f t="shared" si="7"/>
        <v>19</v>
      </c>
    </row>
    <row r="29" spans="1:11">
      <c r="A29" s="24">
        <v>19.547999999999998</v>
      </c>
      <c r="B29" s="19">
        <v>67.585700000000003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0.98000000000000043</v>
      </c>
      <c r="G29" s="2">
        <f t="shared" si="5"/>
        <v>122.44897959183669</v>
      </c>
      <c r="I29" s="24">
        <f t="shared" si="6"/>
        <v>19.547999999999998</v>
      </c>
      <c r="J29" s="13">
        <f t="shared" si="2"/>
        <v>122.44897959183669</v>
      </c>
      <c r="K29" s="24">
        <f t="shared" si="7"/>
        <v>20</v>
      </c>
    </row>
    <row r="30" spans="1:11">
      <c r="A30" s="24">
        <v>20.527999999999999</v>
      </c>
      <c r="B30" s="19">
        <v>65.567300000000003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2.370000000000001</v>
      </c>
      <c r="G30" s="2">
        <f t="shared" si="5"/>
        <v>126.58227848101261</v>
      </c>
      <c r="I30" s="24">
        <f t="shared" si="6"/>
        <v>20.527999999999999</v>
      </c>
      <c r="J30" s="13">
        <f t="shared" si="2"/>
        <v>126.58227848101261</v>
      </c>
      <c r="K30" s="24">
        <f t="shared" si="7"/>
        <v>21</v>
      </c>
    </row>
    <row r="31" spans="1:11">
      <c r="A31" s="24">
        <v>22.898</v>
      </c>
      <c r="B31" s="19">
        <v>60.823399999999999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0.76000000000000156</v>
      </c>
      <c r="G31" s="2">
        <f t="shared" si="5"/>
        <v>157.89473684210492</v>
      </c>
      <c r="I31" s="24">
        <f t="shared" si="6"/>
        <v>22.898</v>
      </c>
      <c r="J31" s="13">
        <f t="shared" si="2"/>
        <v>157.89473684210492</v>
      </c>
      <c r="K31" s="24">
        <f t="shared" si="7"/>
        <v>22</v>
      </c>
    </row>
    <row r="32" spans="1:11">
      <c r="A32" s="24">
        <v>23.658000000000001</v>
      </c>
      <c r="B32" s="19">
        <v>59.328400000000002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0.73999999999999844</v>
      </c>
      <c r="G32" s="2">
        <f t="shared" si="5"/>
        <v>81.081081081081251</v>
      </c>
      <c r="I32" s="24">
        <f t="shared" si="6"/>
        <v>23.658000000000001</v>
      </c>
      <c r="J32" s="13">
        <f t="shared" si="2"/>
        <v>81.081081081081251</v>
      </c>
      <c r="K32" s="24">
        <f t="shared" si="7"/>
        <v>23</v>
      </c>
    </row>
    <row r="33" spans="1:11">
      <c r="A33" s="24">
        <v>24.398</v>
      </c>
      <c r="B33" s="19">
        <v>60.854100000000003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0.94999999999999929</v>
      </c>
      <c r="G33" s="2">
        <f t="shared" si="5"/>
        <v>126.3157894736843</v>
      </c>
      <c r="I33" s="24">
        <f t="shared" si="6"/>
        <v>24.398</v>
      </c>
      <c r="J33" s="13">
        <f t="shared" si="2"/>
        <v>126.3157894736843</v>
      </c>
      <c r="K33" s="24">
        <f t="shared" si="7"/>
        <v>24</v>
      </c>
    </row>
    <row r="34" spans="1:11">
      <c r="A34" s="24">
        <v>25.347999999999999</v>
      </c>
      <c r="B34" s="19">
        <v>63.094900000000003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0.60000000000000142</v>
      </c>
      <c r="G34" s="2">
        <f t="shared" si="5"/>
        <v>99.999999999999758</v>
      </c>
      <c r="I34" s="24">
        <f t="shared" si="6"/>
        <v>25.347999999999999</v>
      </c>
      <c r="J34" s="13">
        <f t="shared" si="2"/>
        <v>99.999999999999758</v>
      </c>
      <c r="K34" s="24">
        <f t="shared" si="7"/>
        <v>25</v>
      </c>
    </row>
    <row r="35" spans="1:11">
      <c r="A35" s="24">
        <v>25.948</v>
      </c>
      <c r="B35" s="19">
        <v>71.766599999999997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0.41000000000000014</v>
      </c>
      <c r="G35" s="2">
        <f t="shared" si="5"/>
        <v>146.34146341463409</v>
      </c>
      <c r="I35" s="24">
        <f t="shared" si="6"/>
        <v>25.948</v>
      </c>
      <c r="J35" s="13">
        <f t="shared" si="2"/>
        <v>146.34146341463409</v>
      </c>
      <c r="K35" s="24">
        <f t="shared" si="7"/>
        <v>26</v>
      </c>
    </row>
    <row r="36" spans="1:11">
      <c r="A36" s="24">
        <v>26.358000000000001</v>
      </c>
      <c r="B36" s="19">
        <v>68.982600000000005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0.66000000000000014</v>
      </c>
      <c r="G36" s="2">
        <f t="shared" si="5"/>
        <v>90.909090909090892</v>
      </c>
      <c r="I36" s="24">
        <f t="shared" si="6"/>
        <v>26.358000000000001</v>
      </c>
      <c r="J36" s="13">
        <f t="shared" si="2"/>
        <v>90.909090909090892</v>
      </c>
      <c r="K36" s="24">
        <f t="shared" si="7"/>
        <v>27</v>
      </c>
    </row>
    <row r="37" spans="1:11">
      <c r="A37" s="24">
        <v>27.018000000000001</v>
      </c>
      <c r="B37" s="19">
        <v>61.2288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0.69999999999999929</v>
      </c>
      <c r="G37" s="2">
        <f t="shared" si="5"/>
        <v>171.42857142857159</v>
      </c>
      <c r="I37" s="24">
        <f t="shared" si="6"/>
        <v>27.018000000000001</v>
      </c>
      <c r="J37" s="13">
        <f t="shared" si="2"/>
        <v>171.42857142857159</v>
      </c>
      <c r="K37" s="24">
        <f t="shared" si="7"/>
        <v>28</v>
      </c>
    </row>
    <row r="38" spans="1:11">
      <c r="A38" s="24">
        <v>27.718</v>
      </c>
      <c r="B38" s="19">
        <v>71.420699999999997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0.62000000000000099</v>
      </c>
      <c r="G38" s="2">
        <f t="shared" si="5"/>
        <v>96.774193548386947</v>
      </c>
      <c r="I38" s="24">
        <f t="shared" si="6"/>
        <v>27.718</v>
      </c>
      <c r="J38" s="13">
        <f t="shared" si="2"/>
        <v>96.774193548386947</v>
      </c>
      <c r="K38" s="24">
        <f t="shared" si="7"/>
        <v>29</v>
      </c>
    </row>
    <row r="39" spans="1:11">
      <c r="A39" s="24">
        <v>28.338000000000001</v>
      </c>
      <c r="B39" s="19">
        <v>71.009900000000002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1.1400000000000006</v>
      </c>
      <c r="G39" s="2">
        <f t="shared" si="5"/>
        <v>105.26315789473678</v>
      </c>
      <c r="I39" s="24">
        <f t="shared" si="6"/>
        <v>28.338000000000001</v>
      </c>
      <c r="J39" s="13">
        <f t="shared" si="2"/>
        <v>105.26315789473678</v>
      </c>
      <c r="K39" s="24">
        <f t="shared" si="7"/>
        <v>30</v>
      </c>
    </row>
    <row r="40" spans="1:11">
      <c r="A40" s="24">
        <v>29.478000000000002</v>
      </c>
      <c r="B40" s="19">
        <v>60.857399999999998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0.66999999999999815</v>
      </c>
      <c r="G40" s="2">
        <f t="shared" si="5"/>
        <v>89.55223880597039</v>
      </c>
      <c r="I40" s="24">
        <f t="shared" si="6"/>
        <v>29.478000000000002</v>
      </c>
      <c r="J40" s="13">
        <f t="shared" si="2"/>
        <v>89.55223880597039</v>
      </c>
      <c r="K40" s="24">
        <f t="shared" si="7"/>
        <v>31</v>
      </c>
    </row>
    <row r="41" spans="1:11">
      <c r="A41" s="24">
        <v>30.148</v>
      </c>
      <c r="B41" s="19">
        <v>64.070300000000003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1.240000000000002</v>
      </c>
      <c r="G41" s="2">
        <f t="shared" si="5"/>
        <v>96.774193548386947</v>
      </c>
      <c r="I41" s="24">
        <f t="shared" si="6"/>
        <v>30.148</v>
      </c>
      <c r="J41" s="13">
        <f t="shared" si="2"/>
        <v>96.774193548386947</v>
      </c>
      <c r="K41" s="24">
        <f t="shared" si="7"/>
        <v>32</v>
      </c>
    </row>
    <row r="42" spans="1:11">
      <c r="A42" s="24">
        <v>31.388000000000002</v>
      </c>
      <c r="B42" s="19">
        <v>61.671799999999998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0.87999999999999901</v>
      </c>
      <c r="G42" s="2">
        <f t="shared" si="5"/>
        <v>68.181818181818258</v>
      </c>
      <c r="I42" s="24">
        <f t="shared" si="6"/>
        <v>31.388000000000002</v>
      </c>
      <c r="J42" s="13">
        <f t="shared" si="2"/>
        <v>68.181818181818258</v>
      </c>
      <c r="K42" s="24">
        <f t="shared" si="7"/>
        <v>33</v>
      </c>
    </row>
    <row r="43" spans="1:11">
      <c r="A43" s="24">
        <v>32.268000000000001</v>
      </c>
      <c r="B43" s="19">
        <v>50.679200000000002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1.929000000000002</v>
      </c>
      <c r="G43" s="2">
        <f t="shared" si="5"/>
        <v>62.208398133747991</v>
      </c>
      <c r="I43" s="24">
        <f t="shared" si="6"/>
        <v>32.268000000000001</v>
      </c>
      <c r="J43" s="13">
        <f t="shared" si="2"/>
        <v>62.208398133747991</v>
      </c>
      <c r="K43" s="24">
        <f t="shared" si="7"/>
        <v>34</v>
      </c>
    </row>
    <row r="44" spans="1:11">
      <c r="A44" s="24">
        <v>34.197000000000003</v>
      </c>
      <c r="B44" s="19">
        <v>45.726900000000001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2.2010000000000005</v>
      </c>
      <c r="G44" s="2">
        <f t="shared" si="5"/>
        <v>81.781008632439779</v>
      </c>
      <c r="I44" s="24">
        <f t="shared" si="6"/>
        <v>34.197000000000003</v>
      </c>
      <c r="J44" s="13">
        <f t="shared" si="2"/>
        <v>81.781008632439779</v>
      </c>
      <c r="K44" s="24">
        <f t="shared" si="7"/>
        <v>35</v>
      </c>
    </row>
    <row r="45" spans="1:11">
      <c r="A45" s="24">
        <v>36.398000000000003</v>
      </c>
      <c r="B45" s="19">
        <v>46.200400000000002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0.53999999999999915</v>
      </c>
      <c r="G45" s="2">
        <f t="shared" si="5"/>
        <v>111.11111111111128</v>
      </c>
      <c r="I45" s="24">
        <f t="shared" si="6"/>
        <v>36.398000000000003</v>
      </c>
      <c r="J45" s="13">
        <f t="shared" si="2"/>
        <v>111.11111111111128</v>
      </c>
      <c r="K45" s="24">
        <f t="shared" si="7"/>
        <v>36</v>
      </c>
    </row>
    <row r="46" spans="1:11">
      <c r="A46" s="24">
        <v>36.938000000000002</v>
      </c>
      <c r="B46" s="19">
        <v>48.893900000000002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0.46000000000000085</v>
      </c>
      <c r="G46" s="2">
        <f t="shared" si="5"/>
        <v>130.4347826086954</v>
      </c>
      <c r="I46" s="24">
        <f t="shared" si="6"/>
        <v>36.938000000000002</v>
      </c>
      <c r="J46" s="13">
        <f t="shared" si="2"/>
        <v>130.4347826086954</v>
      </c>
      <c r="K46" s="24">
        <f t="shared" si="7"/>
        <v>37</v>
      </c>
    </row>
    <row r="47" spans="1:11">
      <c r="A47" s="24">
        <v>37.398000000000003</v>
      </c>
      <c r="B47" s="19">
        <v>49.850200000000001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0.51999999999999602</v>
      </c>
      <c r="G47" s="2">
        <f t="shared" si="5"/>
        <v>115.38461538461627</v>
      </c>
      <c r="I47" s="24">
        <f t="shared" si="6"/>
        <v>37.398000000000003</v>
      </c>
      <c r="J47" s="13">
        <f t="shared" si="2"/>
        <v>115.38461538461627</v>
      </c>
      <c r="K47" s="24">
        <f t="shared" si="7"/>
        <v>38</v>
      </c>
    </row>
    <row r="48" spans="1:11">
      <c r="A48" s="24">
        <v>37.917999999999999</v>
      </c>
      <c r="B48" s="19">
        <v>54.091700000000003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0.93999999999999773</v>
      </c>
      <c r="G48" s="2">
        <f t="shared" si="5"/>
        <v>127.65957446808542</v>
      </c>
      <c r="I48" s="24">
        <f t="shared" si="6"/>
        <v>37.917999999999999</v>
      </c>
      <c r="J48" s="13">
        <f t="shared" si="2"/>
        <v>127.65957446808542</v>
      </c>
      <c r="K48" s="24">
        <f t="shared" si="7"/>
        <v>39</v>
      </c>
    </row>
    <row r="49" spans="1:11">
      <c r="A49" s="24">
        <v>38.857999999999997</v>
      </c>
      <c r="B49" s="19">
        <v>54.454900000000002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0.65000000000000568</v>
      </c>
      <c r="G49" s="2">
        <f t="shared" si="5"/>
        <v>92.307692307691497</v>
      </c>
      <c r="I49" s="24">
        <f t="shared" si="6"/>
        <v>38.857999999999997</v>
      </c>
      <c r="J49" s="13">
        <f t="shared" si="2"/>
        <v>92.307692307691497</v>
      </c>
      <c r="K49" s="24">
        <f t="shared" si="7"/>
        <v>40</v>
      </c>
    </row>
    <row r="50" spans="1:11">
      <c r="A50" s="24">
        <v>39.508000000000003</v>
      </c>
      <c r="B50" s="19">
        <v>61.9617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0.55999999999999517</v>
      </c>
      <c r="G50" s="2">
        <f t="shared" si="5"/>
        <v>107.14285714285806</v>
      </c>
      <c r="I50" s="24">
        <f t="shared" si="6"/>
        <v>39.508000000000003</v>
      </c>
      <c r="J50" s="13">
        <f t="shared" si="2"/>
        <v>107.14285714285806</v>
      </c>
      <c r="K50" s="24">
        <f t="shared" si="7"/>
        <v>41</v>
      </c>
    </row>
    <row r="51" spans="1:11">
      <c r="A51" s="24">
        <v>40.067999999999998</v>
      </c>
      <c r="B51" s="19">
        <v>56.712000000000003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0.46000000000000085</v>
      </c>
      <c r="G51" s="2">
        <f t="shared" si="5"/>
        <v>130.4347826086954</v>
      </c>
      <c r="I51" s="24">
        <f t="shared" si="6"/>
        <v>40.067999999999998</v>
      </c>
      <c r="J51" s="13">
        <f t="shared" si="2"/>
        <v>130.4347826086954</v>
      </c>
      <c r="K51" s="24">
        <f t="shared" si="7"/>
        <v>42</v>
      </c>
    </row>
    <row r="52" spans="1:11">
      <c r="A52" s="24">
        <v>40.527999999999999</v>
      </c>
      <c r="B52" s="19">
        <v>57.369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0.71000000000000085</v>
      </c>
      <c r="G52" s="2">
        <f t="shared" si="5"/>
        <v>84.507042253521021</v>
      </c>
      <c r="I52" s="24">
        <f t="shared" si="6"/>
        <v>40.527999999999999</v>
      </c>
      <c r="J52" s="13">
        <f t="shared" si="2"/>
        <v>84.507042253521021</v>
      </c>
      <c r="K52" s="24">
        <f t="shared" si="7"/>
        <v>43</v>
      </c>
    </row>
    <row r="53" spans="1:11">
      <c r="A53" s="24">
        <v>41.238</v>
      </c>
      <c r="B53" s="19">
        <v>59.1404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1.4399999999999977</v>
      </c>
      <c r="G53" s="2">
        <f t="shared" si="5"/>
        <v>125.0000000000002</v>
      </c>
      <c r="I53" s="24">
        <f t="shared" si="6"/>
        <v>41.238</v>
      </c>
      <c r="J53" s="13">
        <f t="shared" si="2"/>
        <v>125.0000000000002</v>
      </c>
      <c r="K53" s="24">
        <f t="shared" si="7"/>
        <v>44</v>
      </c>
    </row>
    <row r="54" spans="1:11">
      <c r="A54" s="24">
        <v>42.677999999999997</v>
      </c>
      <c r="B54" s="19">
        <v>69.439800000000005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0.75</v>
      </c>
      <c r="G54" s="2">
        <f t="shared" si="5"/>
        <v>160</v>
      </c>
      <c r="I54" s="24">
        <f t="shared" si="6"/>
        <v>42.677999999999997</v>
      </c>
      <c r="J54" s="13">
        <f t="shared" si="2"/>
        <v>160</v>
      </c>
      <c r="K54" s="24">
        <f t="shared" si="7"/>
        <v>45</v>
      </c>
    </row>
    <row r="55" spans="1:11">
      <c r="A55" s="24">
        <v>43.427999999999997</v>
      </c>
      <c r="B55" s="19">
        <v>69.996799999999993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0.54000000000000625</v>
      </c>
      <c r="G55" s="2">
        <f t="shared" si="5"/>
        <v>111.11111111110982</v>
      </c>
      <c r="I55" s="24">
        <f t="shared" si="6"/>
        <v>43.427999999999997</v>
      </c>
      <c r="J55" s="13">
        <f t="shared" si="2"/>
        <v>111.11111111110982</v>
      </c>
      <c r="K55" s="24">
        <f t="shared" si="7"/>
        <v>46</v>
      </c>
    </row>
    <row r="56" spans="1:11">
      <c r="A56" s="24">
        <v>43.968000000000004</v>
      </c>
      <c r="B56" s="19">
        <v>70.853499999999997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1.3299999999999983</v>
      </c>
      <c r="G56" s="2">
        <f t="shared" si="5"/>
        <v>90.22556390977455</v>
      </c>
      <c r="I56" s="24">
        <f t="shared" si="6"/>
        <v>43.968000000000004</v>
      </c>
      <c r="J56" s="13">
        <f t="shared" si="2"/>
        <v>90.22556390977455</v>
      </c>
      <c r="K56" s="24">
        <f t="shared" si="7"/>
        <v>47</v>
      </c>
    </row>
    <row r="57" spans="1:11">
      <c r="A57" s="24">
        <v>45.298000000000002</v>
      </c>
      <c r="B57" s="19">
        <v>56.931199999999997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0.90999999999999659</v>
      </c>
      <c r="G57" s="2">
        <f t="shared" si="5"/>
        <v>131.86813186813237</v>
      </c>
      <c r="I57" s="24">
        <f t="shared" si="6"/>
        <v>45.298000000000002</v>
      </c>
      <c r="J57" s="13">
        <f t="shared" si="2"/>
        <v>131.86813186813237</v>
      </c>
      <c r="K57" s="24">
        <f t="shared" si="7"/>
        <v>48</v>
      </c>
    </row>
    <row r="58" spans="1:11">
      <c r="A58" s="24">
        <v>46.207999999999998</v>
      </c>
      <c r="B58" s="19">
        <v>59.858199999999997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0.60999999999999943</v>
      </c>
      <c r="G58" s="2">
        <f t="shared" si="5"/>
        <v>98.360655737705017</v>
      </c>
      <c r="I58" s="24">
        <f t="shared" si="6"/>
        <v>46.207999999999998</v>
      </c>
      <c r="J58" s="13">
        <f t="shared" si="2"/>
        <v>98.360655737705017</v>
      </c>
      <c r="K58" s="24">
        <f t="shared" si="7"/>
        <v>49</v>
      </c>
    </row>
    <row r="59" spans="1:11">
      <c r="A59" s="24">
        <v>46.817999999999998</v>
      </c>
      <c r="B59" s="19">
        <v>67.031000000000006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0.64000000000000057</v>
      </c>
      <c r="G59" s="2">
        <f t="shared" si="5"/>
        <v>187.49999999999983</v>
      </c>
      <c r="I59" s="24">
        <f t="shared" si="6"/>
        <v>46.817999999999998</v>
      </c>
      <c r="J59" s="13">
        <f t="shared" si="2"/>
        <v>187.49999999999983</v>
      </c>
      <c r="K59" s="24">
        <f t="shared" si="7"/>
        <v>50</v>
      </c>
    </row>
    <row r="60" spans="1:11">
      <c r="A60" s="24">
        <v>47.457999999999998</v>
      </c>
      <c r="B60" s="19">
        <v>68.483900000000006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0.41000000000000369</v>
      </c>
      <c r="G60" s="2">
        <f t="shared" si="5"/>
        <v>146.34146341463284</v>
      </c>
      <c r="I60" s="24">
        <f t="shared" si="6"/>
        <v>47.457999999999998</v>
      </c>
      <c r="J60" s="13">
        <f t="shared" si="2"/>
        <v>146.34146341463284</v>
      </c>
      <c r="K60" s="24">
        <f t="shared" si="7"/>
        <v>51</v>
      </c>
    </row>
    <row r="61" spans="1:11">
      <c r="A61" s="24">
        <v>47.868000000000002</v>
      </c>
      <c r="B61" s="19">
        <v>66.598299999999995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0.37999999999999545</v>
      </c>
      <c r="G61" s="2">
        <f t="shared" si="5"/>
        <v>157.89473684210714</v>
      </c>
      <c r="I61" s="24">
        <f t="shared" si="6"/>
        <v>47.868000000000002</v>
      </c>
      <c r="J61" s="13">
        <f t="shared" si="2"/>
        <v>157.89473684210714</v>
      </c>
      <c r="K61" s="24">
        <f t="shared" si="7"/>
        <v>52</v>
      </c>
    </row>
    <row r="62" spans="1:11">
      <c r="A62" s="24">
        <v>48.247999999999998</v>
      </c>
      <c r="B62" s="19">
        <v>68.386099999999999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0.67000000000000171</v>
      </c>
      <c r="G62" s="2">
        <f t="shared" si="5"/>
        <v>179.10447761193984</v>
      </c>
      <c r="I62" s="24">
        <f t="shared" si="6"/>
        <v>48.247999999999998</v>
      </c>
      <c r="J62" s="13">
        <f t="shared" si="2"/>
        <v>179.10447761193984</v>
      </c>
      <c r="K62" s="24">
        <f t="shared" si="7"/>
        <v>53</v>
      </c>
    </row>
    <row r="63" spans="1:11">
      <c r="A63" s="24">
        <v>48.917999999999999</v>
      </c>
      <c r="B63" s="19">
        <v>60.9009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0.61999999999999744</v>
      </c>
      <c r="G63" s="2">
        <f t="shared" si="5"/>
        <v>193.54838709677497</v>
      </c>
      <c r="I63" s="24">
        <f t="shared" si="6"/>
        <v>48.917999999999999</v>
      </c>
      <c r="J63" s="13">
        <f t="shared" si="2"/>
        <v>193.54838709677497</v>
      </c>
      <c r="K63" s="24">
        <f t="shared" si="7"/>
        <v>54</v>
      </c>
    </row>
    <row r="64" spans="1:11">
      <c r="A64" s="24">
        <v>49.537999999999997</v>
      </c>
      <c r="B64" s="19">
        <v>70.388499999999993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0.5800000000000054</v>
      </c>
      <c r="G64" s="2">
        <f t="shared" si="5"/>
        <v>103.448275862068</v>
      </c>
      <c r="I64" s="24">
        <f t="shared" si="6"/>
        <v>49.537999999999997</v>
      </c>
      <c r="J64" s="13">
        <f t="shared" si="2"/>
        <v>103.448275862068</v>
      </c>
      <c r="K64" s="24">
        <f t="shared" si="7"/>
        <v>55</v>
      </c>
    </row>
    <row r="65" spans="1:11">
      <c r="A65" s="24">
        <v>50.118000000000002</v>
      </c>
      <c r="B65" s="19">
        <v>64.291399999999996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1.2100000000000009</v>
      </c>
      <c r="G65" s="2">
        <f t="shared" si="5"/>
        <v>99.173553719008197</v>
      </c>
      <c r="I65" s="24">
        <f t="shared" si="6"/>
        <v>50.118000000000002</v>
      </c>
      <c r="J65" s="13">
        <f t="shared" si="2"/>
        <v>99.173553719008197</v>
      </c>
      <c r="K65" s="24">
        <f t="shared" si="7"/>
        <v>56</v>
      </c>
    </row>
    <row r="66" spans="1:11">
      <c r="A66" s="24">
        <v>51.328000000000003</v>
      </c>
      <c r="B66" s="19">
        <v>47.912199999999999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0.75</v>
      </c>
      <c r="G66" s="2">
        <f t="shared" si="5"/>
        <v>160</v>
      </c>
      <c r="I66" s="24">
        <f t="shared" si="6"/>
        <v>51.328000000000003</v>
      </c>
      <c r="J66" s="13">
        <f t="shared" si="2"/>
        <v>160</v>
      </c>
      <c r="K66" s="24">
        <f t="shared" si="7"/>
        <v>57</v>
      </c>
    </row>
    <row r="67" spans="1:11">
      <c r="A67" s="24">
        <v>52.078000000000003</v>
      </c>
      <c r="B67" s="19">
        <v>60.809699999999999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0.55999999999999517</v>
      </c>
      <c r="G67" s="2">
        <f t="shared" si="5"/>
        <v>107.14285714285806</v>
      </c>
      <c r="I67" s="24">
        <f t="shared" si="6"/>
        <v>52.078000000000003</v>
      </c>
      <c r="J67" s="13">
        <f t="shared" si="2"/>
        <v>107.14285714285806</v>
      </c>
      <c r="K67" s="24">
        <f t="shared" si="7"/>
        <v>58</v>
      </c>
    </row>
    <row r="68" spans="1:11">
      <c r="A68" s="24">
        <v>52.637999999999998</v>
      </c>
      <c r="B68" s="19">
        <v>59.564100000000003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0.64000000000000057</v>
      </c>
      <c r="G68" s="2">
        <f t="shared" si="5"/>
        <v>187.49999999999983</v>
      </c>
      <c r="I68" s="24">
        <f t="shared" si="6"/>
        <v>52.637999999999998</v>
      </c>
      <c r="J68" s="13">
        <f t="shared" si="2"/>
        <v>187.49999999999983</v>
      </c>
      <c r="K68" s="24">
        <f t="shared" si="7"/>
        <v>59</v>
      </c>
    </row>
    <row r="69" spans="1:11">
      <c r="A69" s="24">
        <v>53.277999999999999</v>
      </c>
      <c r="B69" s="19">
        <v>70.030199999999994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0.39999999999999858</v>
      </c>
      <c r="G69" s="2">
        <f t="shared" si="5"/>
        <v>150.00000000000054</v>
      </c>
      <c r="I69" s="24">
        <f t="shared" si="6"/>
        <v>53.277999999999999</v>
      </c>
      <c r="J69" s="13">
        <f t="shared" si="2"/>
        <v>150.00000000000054</v>
      </c>
      <c r="K69" s="24">
        <f t="shared" si="7"/>
        <v>60</v>
      </c>
    </row>
    <row r="70" spans="1:11">
      <c r="A70" s="24">
        <v>53.677999999999997</v>
      </c>
      <c r="B70" s="19">
        <v>63.688000000000002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0.3300000000000054</v>
      </c>
      <c r="G70" s="2">
        <f t="shared" si="5"/>
        <v>181.81818181817883</v>
      </c>
      <c r="I70" s="24">
        <f t="shared" si="6"/>
        <v>53.677999999999997</v>
      </c>
      <c r="J70" s="13">
        <f t="shared" si="2"/>
        <v>181.81818181817883</v>
      </c>
      <c r="K70" s="24">
        <f t="shared" si="7"/>
        <v>61</v>
      </c>
    </row>
    <row r="71" spans="1:11">
      <c r="A71" s="24">
        <v>54.008000000000003</v>
      </c>
      <c r="B71" s="19">
        <v>73.052400000000006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0.71000000000000085</v>
      </c>
      <c r="G71" s="2">
        <f t="shared" si="5"/>
        <v>169.01408450704204</v>
      </c>
      <c r="I71" s="24">
        <f t="shared" si="6"/>
        <v>54.008000000000003</v>
      </c>
      <c r="J71" s="13">
        <f t="shared" si="2"/>
        <v>169.01408450704204</v>
      </c>
      <c r="K71" s="24">
        <f t="shared" si="7"/>
        <v>62</v>
      </c>
    </row>
    <row r="72" spans="1:11">
      <c r="A72" s="24">
        <v>54.718000000000004</v>
      </c>
      <c r="B72" s="19">
        <v>70.811700000000002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0.65999999999999659</v>
      </c>
      <c r="G72" s="2">
        <f t="shared" si="5"/>
        <v>181.81818181818275</v>
      </c>
      <c r="I72" s="24">
        <f t="shared" si="6"/>
        <v>54.718000000000004</v>
      </c>
      <c r="J72" s="13">
        <f t="shared" si="2"/>
        <v>181.81818181818275</v>
      </c>
      <c r="K72" s="24">
        <f t="shared" si="7"/>
        <v>63</v>
      </c>
    </row>
    <row r="73" spans="1:11">
      <c r="A73" s="24">
        <v>55.378</v>
      </c>
      <c r="B73" s="19">
        <v>71.511700000000005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0.40999999999999659</v>
      </c>
      <c r="G73" s="2">
        <f t="shared" si="5"/>
        <v>146.34146341463537</v>
      </c>
      <c r="I73" s="24">
        <f t="shared" si="6"/>
        <v>55.378</v>
      </c>
      <c r="J73" s="13">
        <f t="shared" si="2"/>
        <v>146.34146341463537</v>
      </c>
      <c r="K73" s="24">
        <f t="shared" si="7"/>
        <v>64</v>
      </c>
    </row>
    <row r="74" spans="1:11">
      <c r="A74" s="24">
        <v>55.787999999999997</v>
      </c>
      <c r="B74" s="19">
        <v>74.983199999999997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0.60000000000000142</v>
      </c>
      <c r="G74" s="2">
        <f t="shared" si="5"/>
        <v>199.99999999999952</v>
      </c>
      <c r="I74" s="24">
        <f t="shared" si="6"/>
        <v>55.787999999999997</v>
      </c>
      <c r="J74" s="13">
        <f t="shared" ref="J74:J137" si="8">$G74</f>
        <v>199.99999999999952</v>
      </c>
      <c r="K74" s="24">
        <f t="shared" si="7"/>
        <v>65</v>
      </c>
    </row>
    <row r="75" spans="1:11">
      <c r="A75" s="24">
        <v>56.387999999999998</v>
      </c>
      <c r="B75" s="19">
        <v>74.791499999999999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0.44000000000000483</v>
      </c>
      <c r="G75" s="2">
        <f t="shared" ref="G75:G138" si="11">$E75/$F75*60</f>
        <v>136.36363636363487</v>
      </c>
      <c r="I75" s="24">
        <f t="shared" ref="I75:I138" si="12">$A75</f>
        <v>56.387999999999998</v>
      </c>
      <c r="J75" s="13">
        <f t="shared" si="8"/>
        <v>136.36363636363487</v>
      </c>
      <c r="K75" s="24">
        <f t="shared" ref="K75:K138" si="13">$C75</f>
        <v>66</v>
      </c>
    </row>
    <row r="76" spans="1:11">
      <c r="A76" s="24">
        <v>56.828000000000003</v>
      </c>
      <c r="B76" s="19">
        <v>79.307100000000005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0.40999999999999659</v>
      </c>
      <c r="G76" s="2">
        <f t="shared" si="11"/>
        <v>146.34146341463537</v>
      </c>
      <c r="I76" s="24">
        <f t="shared" si="12"/>
        <v>56.828000000000003</v>
      </c>
      <c r="J76" s="13">
        <f t="shared" si="8"/>
        <v>146.34146341463537</v>
      </c>
      <c r="K76" s="24">
        <f t="shared" si="13"/>
        <v>67</v>
      </c>
    </row>
    <row r="77" spans="1:11">
      <c r="A77" s="24">
        <v>57.238</v>
      </c>
      <c r="B77" s="19">
        <v>77.878500000000003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0.86999999999999744</v>
      </c>
      <c r="G77" s="2">
        <f t="shared" si="11"/>
        <v>137.93103448275903</v>
      </c>
      <c r="I77" s="24">
        <f t="shared" si="12"/>
        <v>57.238</v>
      </c>
      <c r="J77" s="13">
        <f t="shared" si="8"/>
        <v>137.93103448275903</v>
      </c>
      <c r="K77" s="24">
        <f t="shared" si="13"/>
        <v>68</v>
      </c>
    </row>
    <row r="78" spans="1:11">
      <c r="A78" s="24">
        <v>58.107999999999997</v>
      </c>
      <c r="B78" s="19">
        <v>57.438699999999997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0.55000000000000426</v>
      </c>
      <c r="G78" s="2">
        <f t="shared" si="11"/>
        <v>109.09090909090824</v>
      </c>
      <c r="I78" s="24">
        <f t="shared" si="12"/>
        <v>58.107999999999997</v>
      </c>
      <c r="J78" s="13">
        <f t="shared" si="8"/>
        <v>109.09090909090824</v>
      </c>
      <c r="K78" s="24">
        <f t="shared" si="13"/>
        <v>69</v>
      </c>
    </row>
    <row r="79" spans="1:11">
      <c r="A79" s="24">
        <v>58.658000000000001</v>
      </c>
      <c r="B79" s="19">
        <v>65.459999999999994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0.35999999999999943</v>
      </c>
      <c r="G79" s="2">
        <f t="shared" si="11"/>
        <v>166.66666666666691</v>
      </c>
      <c r="I79" s="24">
        <f t="shared" si="12"/>
        <v>58.658000000000001</v>
      </c>
      <c r="J79" s="13">
        <f t="shared" si="8"/>
        <v>166.66666666666691</v>
      </c>
      <c r="K79" s="24">
        <f t="shared" si="13"/>
        <v>70</v>
      </c>
    </row>
    <row r="80" spans="1:11">
      <c r="A80" s="24">
        <v>59.018000000000001</v>
      </c>
      <c r="B80" s="19">
        <v>56.744500000000002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0.45000000000000284</v>
      </c>
      <c r="G80" s="2">
        <f t="shared" si="11"/>
        <v>133.33333333333249</v>
      </c>
      <c r="I80" s="24">
        <f t="shared" si="12"/>
        <v>59.018000000000001</v>
      </c>
      <c r="J80" s="13">
        <f t="shared" si="8"/>
        <v>133.33333333333249</v>
      </c>
      <c r="K80" s="24">
        <f t="shared" si="13"/>
        <v>71</v>
      </c>
    </row>
    <row r="81" spans="1:11">
      <c r="A81" s="24">
        <v>59.468000000000004</v>
      </c>
      <c r="B81" s="19">
        <v>64.997500000000002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0.50999999999999801</v>
      </c>
      <c r="G81" s="2">
        <f t="shared" si="11"/>
        <v>117.64705882352987</v>
      </c>
      <c r="I81" s="24">
        <f t="shared" si="12"/>
        <v>59.468000000000004</v>
      </c>
      <c r="J81" s="13">
        <f t="shared" si="8"/>
        <v>117.64705882352987</v>
      </c>
      <c r="K81" s="24">
        <f t="shared" si="13"/>
        <v>72</v>
      </c>
    </row>
    <row r="82" spans="1:11">
      <c r="A82" s="24">
        <v>59.978000000000002</v>
      </c>
      <c r="B82" s="19">
        <v>54.307699999999997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0.68999999999999773</v>
      </c>
      <c r="G82" s="2">
        <f t="shared" si="11"/>
        <v>86.956521739130721</v>
      </c>
      <c r="I82" s="24">
        <f t="shared" si="12"/>
        <v>59.978000000000002</v>
      </c>
      <c r="J82" s="13">
        <f t="shared" si="8"/>
        <v>86.956521739130721</v>
      </c>
      <c r="K82" s="24">
        <f t="shared" si="13"/>
        <v>73</v>
      </c>
    </row>
    <row r="83" spans="1:11">
      <c r="A83" s="24">
        <v>60.667999999999999</v>
      </c>
      <c r="B83" s="19">
        <v>57.195700000000002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1.0700000000000003</v>
      </c>
      <c r="G83" s="2">
        <f t="shared" si="11"/>
        <v>112.14953271028034</v>
      </c>
      <c r="I83" s="24">
        <f t="shared" si="12"/>
        <v>60.667999999999999</v>
      </c>
      <c r="J83" s="13">
        <f t="shared" si="8"/>
        <v>112.14953271028034</v>
      </c>
      <c r="K83" s="24">
        <f t="shared" si="13"/>
        <v>74</v>
      </c>
    </row>
    <row r="84" spans="1:11">
      <c r="A84" s="24">
        <v>61.738</v>
      </c>
      <c r="B84" s="19">
        <v>70.032399999999996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0.60000000000000142</v>
      </c>
      <c r="G84" s="2">
        <f t="shared" si="11"/>
        <v>99.999999999999758</v>
      </c>
      <c r="I84" s="24">
        <f t="shared" si="12"/>
        <v>61.738</v>
      </c>
      <c r="J84" s="13">
        <f t="shared" si="8"/>
        <v>99.999999999999758</v>
      </c>
      <c r="K84" s="24">
        <f t="shared" si="13"/>
        <v>75</v>
      </c>
    </row>
    <row r="85" spans="1:11">
      <c r="A85" s="24">
        <v>62.338000000000001</v>
      </c>
      <c r="B85" s="19">
        <v>69.648600000000002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0.47999999999999687</v>
      </c>
      <c r="G85" s="2">
        <f t="shared" si="11"/>
        <v>125.00000000000081</v>
      </c>
      <c r="I85" s="24">
        <f t="shared" si="12"/>
        <v>62.338000000000001</v>
      </c>
      <c r="J85" s="13">
        <f t="shared" si="8"/>
        <v>125.00000000000081</v>
      </c>
      <c r="K85" s="24">
        <f t="shared" si="13"/>
        <v>76</v>
      </c>
    </row>
    <row r="86" spans="1:11">
      <c r="A86" s="24">
        <v>62.817999999999998</v>
      </c>
      <c r="B86" s="19">
        <v>67.714399999999998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0.42999999999999972</v>
      </c>
      <c r="G86" s="2">
        <f t="shared" si="11"/>
        <v>139.53488372093031</v>
      </c>
      <c r="I86" s="24">
        <f t="shared" si="12"/>
        <v>62.817999999999998</v>
      </c>
      <c r="J86" s="13">
        <f t="shared" si="8"/>
        <v>139.53488372093031</v>
      </c>
      <c r="K86" s="24">
        <f t="shared" si="13"/>
        <v>77</v>
      </c>
    </row>
    <row r="87" spans="1:11">
      <c r="A87" s="24">
        <v>63.247999999999998</v>
      </c>
      <c r="B87" s="19">
        <v>69.860100000000003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0.55000000000000426</v>
      </c>
      <c r="G87" s="2">
        <f t="shared" si="11"/>
        <v>109.09090909090824</v>
      </c>
      <c r="I87" s="24">
        <f t="shared" si="12"/>
        <v>63.247999999999998</v>
      </c>
      <c r="J87" s="13">
        <f t="shared" si="8"/>
        <v>109.09090909090824</v>
      </c>
      <c r="K87" s="24">
        <f t="shared" si="13"/>
        <v>78</v>
      </c>
    </row>
    <row r="88" spans="1:11">
      <c r="A88" s="24">
        <v>63.798000000000002</v>
      </c>
      <c r="B88" s="19">
        <v>61.249400000000001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0.45999999999999375</v>
      </c>
      <c r="G88" s="2">
        <f t="shared" si="11"/>
        <v>130.43478260869742</v>
      </c>
      <c r="I88" s="24">
        <f t="shared" si="12"/>
        <v>63.798000000000002</v>
      </c>
      <c r="J88" s="13">
        <f t="shared" si="8"/>
        <v>130.43478260869742</v>
      </c>
      <c r="K88" s="24">
        <f t="shared" si="13"/>
        <v>79</v>
      </c>
    </row>
    <row r="89" spans="1:11">
      <c r="A89" s="24">
        <v>64.257999999999996</v>
      </c>
      <c r="B89" s="19">
        <v>66.483500000000006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0.70000000000000284</v>
      </c>
      <c r="G89" s="2">
        <f t="shared" si="11"/>
        <v>85.714285714285367</v>
      </c>
      <c r="I89" s="24">
        <f t="shared" si="12"/>
        <v>64.257999999999996</v>
      </c>
      <c r="J89" s="13">
        <f t="shared" si="8"/>
        <v>85.714285714285367</v>
      </c>
      <c r="K89" s="24">
        <f t="shared" si="13"/>
        <v>80</v>
      </c>
    </row>
    <row r="90" spans="1:11">
      <c r="A90" s="24">
        <v>64.957999999999998</v>
      </c>
      <c r="B90" s="19">
        <v>56.670200000000001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0.60999999999999943</v>
      </c>
      <c r="G90" s="2">
        <f t="shared" si="11"/>
        <v>98.360655737705017</v>
      </c>
      <c r="I90" s="24">
        <f t="shared" si="12"/>
        <v>64.957999999999998</v>
      </c>
      <c r="J90" s="13">
        <f t="shared" si="8"/>
        <v>98.360655737705017</v>
      </c>
      <c r="K90" s="24">
        <f t="shared" si="13"/>
        <v>81</v>
      </c>
    </row>
    <row r="91" spans="1:11">
      <c r="A91" s="24">
        <v>65.567999999999998</v>
      </c>
      <c r="B91" s="19">
        <v>52.6935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</v>
      </c>
      <c r="G91" s="2">
        <f t="shared" si="11"/>
        <v>60</v>
      </c>
      <c r="I91" s="24">
        <f t="shared" si="12"/>
        <v>65.567999999999998</v>
      </c>
      <c r="J91" s="13">
        <f t="shared" si="8"/>
        <v>60</v>
      </c>
      <c r="K91" s="24">
        <f t="shared" si="13"/>
        <v>82</v>
      </c>
    </row>
    <row r="92" spans="1:11">
      <c r="A92" s="24">
        <v>66.567999999999998</v>
      </c>
      <c r="B92" s="19">
        <v>57.135100000000001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1.4099999999999966</v>
      </c>
      <c r="G92" s="2">
        <f t="shared" si="11"/>
        <v>85.106382978723602</v>
      </c>
      <c r="I92" s="24">
        <f t="shared" si="12"/>
        <v>66.567999999999998</v>
      </c>
      <c r="J92" s="13">
        <f t="shared" si="8"/>
        <v>85.106382978723602</v>
      </c>
      <c r="K92" s="24">
        <f t="shared" si="13"/>
        <v>83</v>
      </c>
    </row>
    <row r="93" spans="1:11">
      <c r="A93" s="24">
        <v>67.977999999999994</v>
      </c>
      <c r="B93" s="19">
        <v>50.655799999999999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0.55000000000001137</v>
      </c>
      <c r="G93" s="2">
        <f t="shared" si="11"/>
        <v>109.09090909090683</v>
      </c>
      <c r="I93" s="24">
        <f t="shared" si="12"/>
        <v>67.977999999999994</v>
      </c>
      <c r="J93" s="13">
        <f t="shared" si="8"/>
        <v>109.09090909090683</v>
      </c>
      <c r="K93" s="24">
        <f t="shared" si="13"/>
        <v>84</v>
      </c>
    </row>
    <row r="94" spans="1:11">
      <c r="A94" s="24">
        <v>68.528000000000006</v>
      </c>
      <c r="B94" s="19">
        <v>46.703899999999997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0.45999999999999375</v>
      </c>
      <c r="G94" s="2">
        <f t="shared" si="11"/>
        <v>130.43478260869742</v>
      </c>
      <c r="I94" s="24">
        <f t="shared" si="12"/>
        <v>68.528000000000006</v>
      </c>
      <c r="J94" s="13">
        <f t="shared" si="8"/>
        <v>130.43478260869742</v>
      </c>
      <c r="K94" s="24">
        <f t="shared" si="13"/>
        <v>85</v>
      </c>
    </row>
    <row r="95" spans="1:11">
      <c r="A95" s="24">
        <v>68.988</v>
      </c>
      <c r="B95" s="19">
        <v>46.211399999999998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0.39000000000000057</v>
      </c>
      <c r="G95" s="2">
        <f t="shared" si="11"/>
        <v>153.84615384615361</v>
      </c>
      <c r="I95" s="24">
        <f t="shared" si="12"/>
        <v>68.988</v>
      </c>
      <c r="J95" s="13">
        <f t="shared" si="8"/>
        <v>153.84615384615361</v>
      </c>
      <c r="K95" s="24">
        <f t="shared" si="13"/>
        <v>86</v>
      </c>
    </row>
    <row r="96" spans="1:11">
      <c r="A96" s="24">
        <v>69.378</v>
      </c>
      <c r="B96" s="19">
        <v>53.639800000000001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0.39000000000000057</v>
      </c>
      <c r="G96" s="2">
        <f t="shared" si="11"/>
        <v>153.84615384615361</v>
      </c>
      <c r="I96" s="24">
        <f t="shared" si="12"/>
        <v>69.378</v>
      </c>
      <c r="J96" s="13">
        <f t="shared" si="8"/>
        <v>153.84615384615361</v>
      </c>
      <c r="K96" s="24">
        <f t="shared" si="13"/>
        <v>87</v>
      </c>
    </row>
    <row r="97" spans="1:11">
      <c r="A97" s="24">
        <v>69.768000000000001</v>
      </c>
      <c r="B97" s="19">
        <v>53.087400000000002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0.71999999999999886</v>
      </c>
      <c r="G97" s="2">
        <f t="shared" si="11"/>
        <v>83.333333333333456</v>
      </c>
      <c r="I97" s="24">
        <f t="shared" si="12"/>
        <v>69.768000000000001</v>
      </c>
      <c r="J97" s="13">
        <f t="shared" si="8"/>
        <v>83.333333333333456</v>
      </c>
      <c r="K97" s="24">
        <f t="shared" si="13"/>
        <v>88</v>
      </c>
    </row>
    <row r="98" spans="1:11">
      <c r="A98" s="24">
        <v>70.488</v>
      </c>
      <c r="B98" s="19">
        <v>62.694200000000002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1.1299999999999955</v>
      </c>
      <c r="G98" s="2">
        <f t="shared" si="11"/>
        <v>106.19469026548715</v>
      </c>
      <c r="I98" s="24">
        <f t="shared" si="12"/>
        <v>70.488</v>
      </c>
      <c r="J98" s="13">
        <f t="shared" si="8"/>
        <v>106.19469026548715</v>
      </c>
      <c r="K98" s="24">
        <f t="shared" si="13"/>
        <v>89</v>
      </c>
    </row>
    <row r="99" spans="1:11">
      <c r="A99" s="24">
        <v>71.617999999999995</v>
      </c>
      <c r="B99" s="19">
        <v>48.896099999999997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0.91500000000000625</v>
      </c>
      <c r="G99" s="2">
        <f t="shared" si="11"/>
        <v>65.573770491802833</v>
      </c>
      <c r="I99" s="24">
        <f t="shared" si="12"/>
        <v>71.617999999999995</v>
      </c>
      <c r="J99" s="13">
        <f t="shared" si="8"/>
        <v>65.573770491802833</v>
      </c>
      <c r="K99" s="24">
        <f t="shared" si="13"/>
        <v>90</v>
      </c>
    </row>
    <row r="100" spans="1:11">
      <c r="A100" s="24">
        <v>72.533000000000001</v>
      </c>
      <c r="B100" s="19">
        <v>49.1432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1.4350000000000023</v>
      </c>
      <c r="G100" s="2">
        <f t="shared" si="11"/>
        <v>83.623693379790808</v>
      </c>
      <c r="I100" s="24">
        <f t="shared" si="12"/>
        <v>72.533000000000001</v>
      </c>
      <c r="J100" s="13">
        <f t="shared" si="8"/>
        <v>83.623693379790808</v>
      </c>
      <c r="K100" s="24">
        <f t="shared" si="13"/>
        <v>91</v>
      </c>
    </row>
    <row r="101" spans="1:11">
      <c r="A101" s="24">
        <v>73.968000000000004</v>
      </c>
      <c r="B101" s="19">
        <v>69.292900000000003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0.76999999999999602</v>
      </c>
      <c r="G101" s="2">
        <f t="shared" si="11"/>
        <v>155.84415584415663</v>
      </c>
      <c r="I101" s="24">
        <f t="shared" si="12"/>
        <v>73.968000000000004</v>
      </c>
      <c r="J101" s="13">
        <f t="shared" si="8"/>
        <v>155.84415584415663</v>
      </c>
      <c r="K101" s="24">
        <f t="shared" si="13"/>
        <v>92</v>
      </c>
    </row>
    <row r="102" spans="1:11">
      <c r="A102" s="24">
        <v>74.738</v>
      </c>
      <c r="B102" s="19">
        <v>70.941400000000002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0.67000000000000171</v>
      </c>
      <c r="G102" s="2">
        <f t="shared" si="11"/>
        <v>179.10447761193984</v>
      </c>
      <c r="I102" s="24">
        <f t="shared" si="12"/>
        <v>74.738</v>
      </c>
      <c r="J102" s="13">
        <f t="shared" si="8"/>
        <v>179.10447761193984</v>
      </c>
      <c r="K102" s="24">
        <f t="shared" si="13"/>
        <v>93</v>
      </c>
    </row>
    <row r="103" spans="1:11">
      <c r="A103" s="24">
        <v>75.408000000000001</v>
      </c>
      <c r="B103" s="19">
        <v>70.941900000000004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0.67999999999999261</v>
      </c>
      <c r="G103" s="2">
        <f t="shared" si="11"/>
        <v>176.47058823529605</v>
      </c>
      <c r="I103" s="24">
        <f t="shared" si="12"/>
        <v>75.408000000000001</v>
      </c>
      <c r="J103" s="13">
        <f t="shared" si="8"/>
        <v>176.47058823529605</v>
      </c>
      <c r="K103" s="24">
        <f t="shared" si="13"/>
        <v>94</v>
      </c>
    </row>
    <row r="104" spans="1:11">
      <c r="A104" s="24">
        <v>76.087999999999994</v>
      </c>
      <c r="B104" s="19">
        <v>72.105000000000004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0.46000000000000796</v>
      </c>
      <c r="G104" s="2">
        <f t="shared" si="11"/>
        <v>130.43478260869341</v>
      </c>
      <c r="I104" s="24">
        <f t="shared" si="12"/>
        <v>76.087999999999994</v>
      </c>
      <c r="J104" s="13">
        <f t="shared" si="8"/>
        <v>130.43478260869341</v>
      </c>
      <c r="K104" s="24">
        <f t="shared" si="13"/>
        <v>95</v>
      </c>
    </row>
    <row r="105" spans="1:11">
      <c r="A105" s="24">
        <v>76.548000000000002</v>
      </c>
      <c r="B105" s="19">
        <v>62.526299999999999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0.68999999999999773</v>
      </c>
      <c r="G105" s="2">
        <f t="shared" si="11"/>
        <v>86.956521739130721</v>
      </c>
      <c r="I105" s="24">
        <f t="shared" si="12"/>
        <v>76.548000000000002</v>
      </c>
      <c r="J105" s="13">
        <f t="shared" si="8"/>
        <v>86.956521739130721</v>
      </c>
      <c r="K105" s="24">
        <f t="shared" si="13"/>
        <v>96</v>
      </c>
    </row>
    <row r="106" spans="1:11">
      <c r="A106" s="24">
        <v>77.238</v>
      </c>
      <c r="B106" s="19">
        <v>63.091299999999997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1.4719999999999942</v>
      </c>
      <c r="G106" s="2">
        <f t="shared" si="11"/>
        <v>81.521739130435108</v>
      </c>
      <c r="I106" s="24">
        <f t="shared" si="12"/>
        <v>77.238</v>
      </c>
      <c r="J106" s="13">
        <f t="shared" si="8"/>
        <v>81.521739130435108</v>
      </c>
      <c r="K106" s="24">
        <f t="shared" si="13"/>
        <v>97</v>
      </c>
    </row>
    <row r="107" spans="1:11">
      <c r="A107" s="24">
        <v>78.709999999999994</v>
      </c>
      <c r="B107" s="19">
        <v>46.9176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1.3480000000000132</v>
      </c>
      <c r="G107" s="2">
        <f t="shared" si="11"/>
        <v>89.020771513352244</v>
      </c>
      <c r="I107" s="24">
        <f t="shared" si="12"/>
        <v>78.709999999999994</v>
      </c>
      <c r="J107" s="13">
        <f t="shared" si="8"/>
        <v>89.020771513352244</v>
      </c>
      <c r="K107" s="24">
        <f t="shared" si="13"/>
        <v>98</v>
      </c>
    </row>
    <row r="108" spans="1:11">
      <c r="A108" s="24">
        <v>80.058000000000007</v>
      </c>
      <c r="B108" s="19">
        <v>48.171199999999999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0.44999999999998863</v>
      </c>
      <c r="G108" s="2">
        <f t="shared" si="11"/>
        <v>133.3333333333367</v>
      </c>
      <c r="I108" s="24">
        <f t="shared" si="12"/>
        <v>80.058000000000007</v>
      </c>
      <c r="J108" s="13">
        <f t="shared" si="8"/>
        <v>133.3333333333367</v>
      </c>
      <c r="K108" s="24">
        <f t="shared" si="13"/>
        <v>99</v>
      </c>
    </row>
    <row r="109" spans="1:11">
      <c r="A109" s="24">
        <v>80.507999999999996</v>
      </c>
      <c r="B109" s="19">
        <v>68.826499999999996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0.4100000000000108</v>
      </c>
      <c r="G109" s="2">
        <f t="shared" si="11"/>
        <v>146.34146341463028</v>
      </c>
      <c r="I109" s="24">
        <f t="shared" si="12"/>
        <v>80.507999999999996</v>
      </c>
      <c r="J109" s="13">
        <f t="shared" si="8"/>
        <v>146.34146341463028</v>
      </c>
      <c r="K109" s="24">
        <f t="shared" si="13"/>
        <v>100</v>
      </c>
    </row>
    <row r="110" spans="1:11">
      <c r="A110" s="24">
        <v>80.918000000000006</v>
      </c>
      <c r="B110" s="19">
        <v>71.608900000000006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0.37999999999999545</v>
      </c>
      <c r="G110" s="2">
        <f t="shared" si="11"/>
        <v>157.89473684210714</v>
      </c>
      <c r="I110" s="24">
        <f t="shared" si="12"/>
        <v>80.918000000000006</v>
      </c>
      <c r="J110" s="13">
        <f t="shared" si="8"/>
        <v>157.89473684210714</v>
      </c>
      <c r="K110" s="24">
        <f t="shared" si="13"/>
        <v>101</v>
      </c>
    </row>
    <row r="111" spans="1:11">
      <c r="A111" s="24">
        <v>81.298000000000002</v>
      </c>
      <c r="B111" s="19">
        <v>70.674899999999994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0.37000000000000455</v>
      </c>
      <c r="G111" s="2">
        <f t="shared" si="11"/>
        <v>162.16216216216017</v>
      </c>
      <c r="I111" s="24">
        <f t="shared" si="12"/>
        <v>81.298000000000002</v>
      </c>
      <c r="J111" s="13">
        <f t="shared" si="8"/>
        <v>162.16216216216017</v>
      </c>
      <c r="K111" s="24">
        <f t="shared" si="13"/>
        <v>102</v>
      </c>
    </row>
    <row r="112" spans="1:11">
      <c r="A112" s="24">
        <v>81.668000000000006</v>
      </c>
      <c r="B112" s="19">
        <v>70.592299999999994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0.70999999999999375</v>
      </c>
      <c r="G112" s="2">
        <f t="shared" si="11"/>
        <v>169.01408450704372</v>
      </c>
      <c r="I112" s="24">
        <f t="shared" si="12"/>
        <v>81.668000000000006</v>
      </c>
      <c r="J112" s="13">
        <f t="shared" si="8"/>
        <v>169.01408450704372</v>
      </c>
      <c r="K112" s="24">
        <f t="shared" si="13"/>
        <v>103</v>
      </c>
    </row>
    <row r="113" spans="1:11">
      <c r="A113" s="24">
        <v>82.378</v>
      </c>
      <c r="B113" s="19">
        <v>68.729799999999997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0.70999999999999375</v>
      </c>
      <c r="G113" s="2">
        <f t="shared" si="11"/>
        <v>169.01408450704372</v>
      </c>
      <c r="I113" s="24">
        <f t="shared" si="12"/>
        <v>82.378</v>
      </c>
      <c r="J113" s="13">
        <f t="shared" si="8"/>
        <v>169.01408450704372</v>
      </c>
      <c r="K113" s="24">
        <f t="shared" si="13"/>
        <v>104</v>
      </c>
    </row>
    <row r="114" spans="1:11">
      <c r="A114" s="24">
        <v>83.087999999999994</v>
      </c>
      <c r="B114" s="19">
        <v>73.935400000000001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0.42000000000000171</v>
      </c>
      <c r="G114" s="2">
        <f t="shared" si="11"/>
        <v>142.85714285714226</v>
      </c>
      <c r="I114" s="24">
        <f t="shared" si="12"/>
        <v>83.087999999999994</v>
      </c>
      <c r="J114" s="13">
        <f t="shared" si="8"/>
        <v>142.85714285714226</v>
      </c>
      <c r="K114" s="24">
        <f t="shared" si="13"/>
        <v>105</v>
      </c>
    </row>
    <row r="115" spans="1:11">
      <c r="A115" s="24">
        <v>83.507999999999996</v>
      </c>
      <c r="B115" s="19">
        <v>71.734700000000004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0.62000000000000455</v>
      </c>
      <c r="G115" s="2">
        <f t="shared" si="11"/>
        <v>96.774193548386378</v>
      </c>
      <c r="I115" s="24">
        <f t="shared" si="12"/>
        <v>83.507999999999996</v>
      </c>
      <c r="J115" s="13">
        <f t="shared" si="8"/>
        <v>96.774193548386378</v>
      </c>
      <c r="K115" s="24">
        <f t="shared" si="13"/>
        <v>106</v>
      </c>
    </row>
    <row r="116" spans="1:11">
      <c r="A116" s="24">
        <v>84.128</v>
      </c>
      <c r="B116" s="19">
        <v>67.669799999999995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0.92000000000000171</v>
      </c>
      <c r="G116" s="2">
        <f t="shared" si="11"/>
        <v>130.4347826086954</v>
      </c>
      <c r="I116" s="24">
        <f t="shared" si="12"/>
        <v>84.128</v>
      </c>
      <c r="J116" s="13">
        <f t="shared" si="8"/>
        <v>130.4347826086954</v>
      </c>
      <c r="K116" s="24">
        <f t="shared" si="13"/>
        <v>107</v>
      </c>
    </row>
    <row r="117" spans="1:11">
      <c r="A117" s="24">
        <v>85.048000000000002</v>
      </c>
      <c r="B117" s="19">
        <v>56.237900000000003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1.1499999999999915</v>
      </c>
      <c r="G117" s="2">
        <f t="shared" si="11"/>
        <v>104.3478260869573</v>
      </c>
      <c r="I117" s="24">
        <f t="shared" si="12"/>
        <v>85.048000000000002</v>
      </c>
      <c r="J117" s="13">
        <f t="shared" si="8"/>
        <v>104.3478260869573</v>
      </c>
      <c r="K117" s="24">
        <f t="shared" si="13"/>
        <v>108</v>
      </c>
    </row>
    <row r="118" spans="1:11">
      <c r="A118" s="24">
        <v>86.197999999999993</v>
      </c>
      <c r="B118" s="19">
        <v>51.801299999999998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0.94000000000001194</v>
      </c>
      <c r="G118" s="2">
        <f t="shared" si="11"/>
        <v>127.65957446808348</v>
      </c>
      <c r="I118" s="24">
        <f t="shared" si="12"/>
        <v>86.197999999999993</v>
      </c>
      <c r="J118" s="13">
        <f t="shared" si="8"/>
        <v>127.65957446808348</v>
      </c>
      <c r="K118" s="24">
        <f t="shared" si="13"/>
        <v>109</v>
      </c>
    </row>
    <row r="119" spans="1:11">
      <c r="A119" s="24">
        <v>87.138000000000005</v>
      </c>
      <c r="B119" s="19">
        <v>66.184799999999996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0.71999999999999886</v>
      </c>
      <c r="G119" s="2">
        <f t="shared" si="11"/>
        <v>166.66666666666691</v>
      </c>
      <c r="I119" s="24">
        <f t="shared" si="12"/>
        <v>87.138000000000005</v>
      </c>
      <c r="J119" s="13">
        <f t="shared" si="8"/>
        <v>166.66666666666691</v>
      </c>
      <c r="K119" s="24">
        <f t="shared" si="13"/>
        <v>110</v>
      </c>
    </row>
    <row r="120" spans="1:11">
      <c r="A120" s="24">
        <v>87.858000000000004</v>
      </c>
      <c r="B120" s="19">
        <v>69.772599999999997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0.92000000000000171</v>
      </c>
      <c r="G120" s="2">
        <f t="shared" si="11"/>
        <v>130.4347826086954</v>
      </c>
      <c r="I120" s="24">
        <f t="shared" si="12"/>
        <v>87.858000000000004</v>
      </c>
      <c r="J120" s="13">
        <f t="shared" si="8"/>
        <v>130.4347826086954</v>
      </c>
      <c r="K120" s="24">
        <f t="shared" si="13"/>
        <v>111</v>
      </c>
    </row>
    <row r="121" spans="1:11">
      <c r="A121" s="24">
        <v>88.778000000000006</v>
      </c>
      <c r="B121" s="19">
        <v>53.213999999999999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0.39000000000000057</v>
      </c>
      <c r="G121" s="2">
        <f t="shared" si="11"/>
        <v>153.84615384615361</v>
      </c>
      <c r="I121" s="24">
        <f t="shared" si="12"/>
        <v>88.778000000000006</v>
      </c>
      <c r="J121" s="13">
        <f t="shared" si="8"/>
        <v>153.84615384615361</v>
      </c>
      <c r="K121" s="24">
        <f t="shared" si="13"/>
        <v>112</v>
      </c>
    </row>
    <row r="122" spans="1:11">
      <c r="A122" s="24">
        <v>89.168000000000006</v>
      </c>
      <c r="B122" s="19">
        <v>57.589500000000001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0.40899999999999181</v>
      </c>
      <c r="G122" s="2">
        <f t="shared" si="11"/>
        <v>146.69926650367043</v>
      </c>
      <c r="I122" s="24">
        <f t="shared" si="12"/>
        <v>89.168000000000006</v>
      </c>
      <c r="J122" s="13">
        <f t="shared" si="8"/>
        <v>146.69926650367043</v>
      </c>
      <c r="K122" s="24">
        <f t="shared" si="13"/>
        <v>113</v>
      </c>
    </row>
    <row r="123" spans="1:11">
      <c r="A123" s="24">
        <v>89.576999999999998</v>
      </c>
      <c r="B123" s="19">
        <v>45.820700000000002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0.38899999999999579</v>
      </c>
      <c r="G123" s="2">
        <f t="shared" si="11"/>
        <v>154.24164524421761</v>
      </c>
      <c r="I123" s="24">
        <f t="shared" si="12"/>
        <v>89.576999999999998</v>
      </c>
      <c r="J123" s="13">
        <f t="shared" si="8"/>
        <v>154.24164524421761</v>
      </c>
      <c r="K123" s="24">
        <f t="shared" si="13"/>
        <v>114</v>
      </c>
    </row>
    <row r="124" spans="1:11">
      <c r="A124" s="24">
        <v>89.965999999999994</v>
      </c>
      <c r="B124" s="19">
        <v>48.3994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0.39200000000001012</v>
      </c>
      <c r="G124" s="2">
        <f t="shared" si="11"/>
        <v>153.06122448979198</v>
      </c>
      <c r="I124" s="24">
        <f t="shared" si="12"/>
        <v>89.965999999999994</v>
      </c>
      <c r="J124" s="13">
        <f t="shared" si="8"/>
        <v>153.06122448979198</v>
      </c>
      <c r="K124" s="24">
        <f t="shared" si="13"/>
        <v>115</v>
      </c>
    </row>
    <row r="125" spans="1:11">
      <c r="A125" s="24">
        <v>90.358000000000004</v>
      </c>
      <c r="B125" s="19">
        <v>53.528700000000001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0.79999999999999716</v>
      </c>
      <c r="G125" s="2">
        <f t="shared" si="11"/>
        <v>150.00000000000054</v>
      </c>
      <c r="I125" s="24">
        <f t="shared" si="12"/>
        <v>90.358000000000004</v>
      </c>
      <c r="J125" s="13">
        <f t="shared" si="8"/>
        <v>150.00000000000054</v>
      </c>
      <c r="K125" s="24">
        <f t="shared" si="13"/>
        <v>116</v>
      </c>
    </row>
    <row r="126" spans="1:11">
      <c r="A126" s="24">
        <v>91.158000000000001</v>
      </c>
      <c r="B126" s="19">
        <v>61.581099999999999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0.95000000000000284</v>
      </c>
      <c r="G126" s="2">
        <f t="shared" si="11"/>
        <v>126.31578947368384</v>
      </c>
      <c r="I126" s="24">
        <f t="shared" si="12"/>
        <v>91.158000000000001</v>
      </c>
      <c r="J126" s="13">
        <f t="shared" si="8"/>
        <v>126.31578947368384</v>
      </c>
      <c r="K126" s="24">
        <f t="shared" si="13"/>
        <v>117</v>
      </c>
    </row>
    <row r="127" spans="1:11">
      <c r="A127" s="24">
        <v>92.108000000000004</v>
      </c>
      <c r="B127" s="19">
        <v>51.3489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0.9339999999999975</v>
      </c>
      <c r="G127" s="2">
        <f t="shared" si="11"/>
        <v>64.239828693790329</v>
      </c>
      <c r="I127" s="24">
        <f t="shared" si="12"/>
        <v>92.108000000000004</v>
      </c>
      <c r="J127" s="13">
        <f t="shared" si="8"/>
        <v>64.239828693790329</v>
      </c>
      <c r="K127" s="24">
        <f t="shared" si="13"/>
        <v>118</v>
      </c>
    </row>
    <row r="128" spans="1:11">
      <c r="A128" s="24">
        <v>93.042000000000002</v>
      </c>
      <c r="B128" s="19">
        <v>43.335700000000003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1.1859999999999928</v>
      </c>
      <c r="G128" s="2">
        <f t="shared" si="11"/>
        <v>101.18043844856722</v>
      </c>
      <c r="I128" s="24">
        <f t="shared" si="12"/>
        <v>93.042000000000002</v>
      </c>
      <c r="J128" s="13">
        <f t="shared" si="8"/>
        <v>101.18043844856722</v>
      </c>
      <c r="K128" s="24">
        <f t="shared" si="13"/>
        <v>119</v>
      </c>
    </row>
    <row r="129" spans="1:11">
      <c r="A129" s="24">
        <v>94.227999999999994</v>
      </c>
      <c r="B129" s="19">
        <v>63.523400000000002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0.4100000000000108</v>
      </c>
      <c r="G129" s="2">
        <f t="shared" si="11"/>
        <v>146.34146341463028</v>
      </c>
      <c r="I129" s="24">
        <f t="shared" si="12"/>
        <v>94.227999999999994</v>
      </c>
      <c r="J129" s="13">
        <f t="shared" si="8"/>
        <v>146.34146341463028</v>
      </c>
      <c r="K129" s="24">
        <f t="shared" si="13"/>
        <v>120</v>
      </c>
    </row>
    <row r="130" spans="1:11">
      <c r="A130" s="24">
        <v>94.638000000000005</v>
      </c>
      <c r="B130" s="19">
        <v>70.788200000000003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0.40999999999999659</v>
      </c>
      <c r="G130" s="2">
        <f t="shared" si="11"/>
        <v>146.34146341463537</v>
      </c>
      <c r="I130" s="24">
        <f t="shared" si="12"/>
        <v>94.638000000000005</v>
      </c>
      <c r="J130" s="13">
        <f t="shared" si="8"/>
        <v>146.34146341463537</v>
      </c>
      <c r="K130" s="24">
        <f t="shared" si="13"/>
        <v>121</v>
      </c>
    </row>
    <row r="131" spans="1:11">
      <c r="A131" s="24">
        <v>95.048000000000002</v>
      </c>
      <c r="B131" s="19">
        <v>70.909000000000006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0.34999999999999432</v>
      </c>
      <c r="G131" s="2">
        <f t="shared" si="11"/>
        <v>171.4285714285742</v>
      </c>
      <c r="I131" s="24">
        <f t="shared" si="12"/>
        <v>95.048000000000002</v>
      </c>
      <c r="J131" s="13">
        <f t="shared" si="8"/>
        <v>171.4285714285742</v>
      </c>
      <c r="K131" s="24">
        <f t="shared" si="13"/>
        <v>122</v>
      </c>
    </row>
    <row r="132" spans="1:11">
      <c r="A132" s="24">
        <v>95.397999999999996</v>
      </c>
      <c r="B132" s="19">
        <v>76.011899999999997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0.31000000000000227</v>
      </c>
      <c r="G132" s="2">
        <f t="shared" si="11"/>
        <v>193.54838709677276</v>
      </c>
      <c r="I132" s="24">
        <f t="shared" si="12"/>
        <v>95.397999999999996</v>
      </c>
      <c r="J132" s="13">
        <f t="shared" si="8"/>
        <v>193.54838709677276</v>
      </c>
      <c r="K132" s="24">
        <f t="shared" si="13"/>
        <v>123</v>
      </c>
    </row>
    <row r="133" spans="1:11">
      <c r="A133" s="24">
        <v>95.707999999999998</v>
      </c>
      <c r="B133" s="19">
        <v>73.987200000000001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0.43999999999999773</v>
      </c>
      <c r="G133" s="2">
        <f t="shared" si="11"/>
        <v>136.36363636363706</v>
      </c>
      <c r="I133" s="24">
        <f t="shared" si="12"/>
        <v>95.707999999999998</v>
      </c>
      <c r="J133" s="13">
        <f t="shared" si="8"/>
        <v>136.36363636363706</v>
      </c>
      <c r="K133" s="24">
        <f t="shared" si="13"/>
        <v>124</v>
      </c>
    </row>
    <row r="134" spans="1:11">
      <c r="A134" s="24">
        <v>96.147999999999996</v>
      </c>
      <c r="B134" s="19">
        <v>74.293700000000001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0.60999999999999943</v>
      </c>
      <c r="G134" s="2">
        <f t="shared" si="11"/>
        <v>98.360655737705017</v>
      </c>
      <c r="I134" s="24">
        <f t="shared" si="12"/>
        <v>96.147999999999996</v>
      </c>
      <c r="J134" s="13">
        <f t="shared" si="8"/>
        <v>98.360655737705017</v>
      </c>
      <c r="K134" s="24">
        <f t="shared" si="13"/>
        <v>125</v>
      </c>
    </row>
    <row r="135" spans="1:11">
      <c r="A135" s="24">
        <v>96.757999999999996</v>
      </c>
      <c r="B135" s="19">
        <v>63.777099999999997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0.9100000000000108</v>
      </c>
      <c r="G135" s="2">
        <f t="shared" si="11"/>
        <v>65.93406593406516</v>
      </c>
      <c r="I135" s="24">
        <f t="shared" si="12"/>
        <v>96.757999999999996</v>
      </c>
      <c r="J135" s="13">
        <f t="shared" si="8"/>
        <v>65.93406593406516</v>
      </c>
      <c r="K135" s="24">
        <f t="shared" si="13"/>
        <v>126</v>
      </c>
    </row>
    <row r="136" spans="1:11">
      <c r="A136" s="24">
        <v>97.668000000000006</v>
      </c>
      <c r="B136" s="19">
        <v>58.103900000000003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1.4499999999999886</v>
      </c>
      <c r="G136" s="2">
        <f t="shared" si="11"/>
        <v>82.758620689655814</v>
      </c>
      <c r="I136" s="24">
        <f t="shared" si="12"/>
        <v>97.668000000000006</v>
      </c>
      <c r="J136" s="13">
        <f t="shared" si="8"/>
        <v>82.758620689655814</v>
      </c>
      <c r="K136" s="24">
        <f t="shared" si="13"/>
        <v>127</v>
      </c>
    </row>
    <row r="137" spans="1:11">
      <c r="A137" s="24">
        <v>99.117999999999995</v>
      </c>
      <c r="B137" s="19">
        <v>46.2089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0.21000000000000796</v>
      </c>
      <c r="G137" s="2">
        <f t="shared" si="11"/>
        <v>142.85714285713743</v>
      </c>
      <c r="I137" s="24">
        <f t="shared" si="12"/>
        <v>99.117999999999995</v>
      </c>
      <c r="J137" s="13">
        <f t="shared" si="8"/>
        <v>142.85714285713743</v>
      </c>
      <c r="K137" s="24">
        <f t="shared" si="13"/>
        <v>128</v>
      </c>
    </row>
    <row r="138" spans="1:11">
      <c r="A138" s="24">
        <v>99.328000000000003</v>
      </c>
      <c r="B138" s="19">
        <v>50.702300000000001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0.57999999999999829</v>
      </c>
      <c r="G138" s="2">
        <f t="shared" si="11"/>
        <v>155.17241379310391</v>
      </c>
      <c r="I138" s="24">
        <f t="shared" si="12"/>
        <v>99.328000000000003</v>
      </c>
      <c r="J138" s="13">
        <f t="shared" ref="J138:J201" si="14">$G138</f>
        <v>155.17241379310391</v>
      </c>
      <c r="K138" s="24">
        <f t="shared" si="13"/>
        <v>129</v>
      </c>
    </row>
    <row r="139" spans="1:11">
      <c r="A139" s="24">
        <v>99.908000000000001</v>
      </c>
      <c r="B139" s="19">
        <v>65.4054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99.908000000000001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100.128</v>
      </c>
      <c r="B140" s="19">
        <v>73.338399999999993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1.2600000000000051</v>
      </c>
      <c r="G140" s="2">
        <f t="shared" si="17"/>
        <v>71.428571428571132</v>
      </c>
      <c r="I140" s="24">
        <f t="shared" si="18"/>
        <v>100.128</v>
      </c>
      <c r="J140" s="13">
        <f t="shared" si="14"/>
        <v>71.428571428571132</v>
      </c>
      <c r="K140" s="24">
        <f t="shared" si="19"/>
        <v>131</v>
      </c>
    </row>
    <row r="141" spans="1:11">
      <c r="A141" s="24">
        <v>101.38800000000001</v>
      </c>
      <c r="B141" s="19">
        <v>57.573700000000002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1.3999999999999915</v>
      </c>
      <c r="G141" s="2">
        <f t="shared" si="17"/>
        <v>42.857142857143117</v>
      </c>
      <c r="I141" s="24">
        <f t="shared" si="18"/>
        <v>101.38800000000001</v>
      </c>
      <c r="J141" s="13">
        <f t="shared" si="14"/>
        <v>42.857142857143117</v>
      </c>
      <c r="K141" s="24">
        <f t="shared" si="19"/>
        <v>132</v>
      </c>
    </row>
    <row r="142" spans="1:11">
      <c r="A142" s="24">
        <v>102.788</v>
      </c>
      <c r="B142" s="19">
        <v>56.189399999999999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2.6020000000000039</v>
      </c>
      <c r="G142" s="2">
        <f t="shared" si="17"/>
        <v>69.177555726364233</v>
      </c>
      <c r="I142" s="24">
        <f t="shared" si="18"/>
        <v>102.788</v>
      </c>
      <c r="J142" s="13">
        <f t="shared" si="14"/>
        <v>69.177555726364233</v>
      </c>
      <c r="K142" s="24">
        <f t="shared" si="19"/>
        <v>133</v>
      </c>
    </row>
    <row r="143" spans="1:11">
      <c r="A143" s="24">
        <v>105.39</v>
      </c>
      <c r="B143" s="19">
        <v>43.211399999999998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1.4180000000000064</v>
      </c>
      <c r="G143" s="2">
        <f t="shared" si="17"/>
        <v>84.62623413258072</v>
      </c>
      <c r="I143" s="24">
        <f t="shared" si="18"/>
        <v>105.39</v>
      </c>
      <c r="J143" s="13">
        <f t="shared" si="14"/>
        <v>84.62623413258072</v>
      </c>
      <c r="K143" s="24">
        <f t="shared" si="19"/>
        <v>134</v>
      </c>
    </row>
    <row r="144" spans="1:11">
      <c r="A144" s="24">
        <v>106.80800000000001</v>
      </c>
      <c r="B144" s="19">
        <v>67.8994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0.19999999999998863</v>
      </c>
      <c r="G144" s="2">
        <f t="shared" si="17"/>
        <v>150.00000000000853</v>
      </c>
      <c r="I144" s="24">
        <f t="shared" si="18"/>
        <v>106.80800000000001</v>
      </c>
      <c r="J144" s="13">
        <f t="shared" si="14"/>
        <v>150.00000000000853</v>
      </c>
      <c r="K144" s="24">
        <f t="shared" si="19"/>
        <v>135</v>
      </c>
    </row>
    <row r="145" spans="1:11">
      <c r="A145" s="24">
        <v>107.008</v>
      </c>
      <c r="B145" s="19">
        <v>73.497500000000002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0.6600000000000108</v>
      </c>
      <c r="G145" s="2">
        <f t="shared" si="17"/>
        <v>136.36363636363413</v>
      </c>
      <c r="I145" s="24">
        <f t="shared" si="18"/>
        <v>107.008</v>
      </c>
      <c r="J145" s="13">
        <f t="shared" si="14"/>
        <v>136.36363636363413</v>
      </c>
      <c r="K145" s="24">
        <f t="shared" si="19"/>
        <v>136</v>
      </c>
    </row>
    <row r="146" spans="1:11">
      <c r="A146" s="24">
        <v>107.66800000000001</v>
      </c>
      <c r="B146" s="19">
        <v>61.424700000000001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0.16999999999998749</v>
      </c>
      <c r="G146" s="2">
        <f t="shared" si="17"/>
        <v>176.4705882353071</v>
      </c>
      <c r="I146" s="24">
        <f t="shared" si="18"/>
        <v>107.66800000000001</v>
      </c>
      <c r="J146" s="13">
        <f t="shared" si="14"/>
        <v>176.4705882353071</v>
      </c>
      <c r="K146" s="24">
        <f t="shared" si="19"/>
        <v>137</v>
      </c>
    </row>
    <row r="147" spans="1:11">
      <c r="A147" s="24">
        <v>107.83799999999999</v>
      </c>
      <c r="B147" s="19">
        <v>60.273800000000001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0.18000000000000682</v>
      </c>
      <c r="G147" s="2">
        <f t="shared" si="17"/>
        <v>166.66666666666035</v>
      </c>
      <c r="I147" s="24">
        <f t="shared" si="18"/>
        <v>107.83799999999999</v>
      </c>
      <c r="J147" s="13">
        <f t="shared" si="14"/>
        <v>166.66666666666035</v>
      </c>
      <c r="K147" s="24">
        <f t="shared" si="19"/>
        <v>138</v>
      </c>
    </row>
    <row r="148" spans="1:11">
      <c r="A148" s="24">
        <v>108.018</v>
      </c>
      <c r="B148" s="19">
        <v>69.874600000000001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108.018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108.158</v>
      </c>
      <c r="B149" s="19">
        <v>74.6404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0.45999999999999375</v>
      </c>
      <c r="G149" s="2">
        <f t="shared" si="17"/>
        <v>195.65217391304614</v>
      </c>
      <c r="I149" s="24">
        <f t="shared" si="18"/>
        <v>108.158</v>
      </c>
      <c r="J149" s="13">
        <f t="shared" si="14"/>
        <v>195.65217391304614</v>
      </c>
      <c r="K149" s="24">
        <f t="shared" si="19"/>
        <v>140</v>
      </c>
    </row>
    <row r="150" spans="1:11">
      <c r="A150" s="24">
        <v>108.61799999999999</v>
      </c>
      <c r="B150" s="19">
        <v>71.675600000000003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0.15000000000000568</v>
      </c>
      <c r="G150" s="2">
        <f t="shared" si="17"/>
        <v>199.99999999999241</v>
      </c>
      <c r="I150" s="24">
        <f t="shared" si="18"/>
        <v>108.61799999999999</v>
      </c>
      <c r="J150" s="13">
        <f t="shared" si="14"/>
        <v>199.99999999999241</v>
      </c>
      <c r="K150" s="24">
        <f t="shared" si="19"/>
        <v>141</v>
      </c>
    </row>
    <row r="151" spans="1:11">
      <c r="A151" s="24">
        <v>108.768</v>
      </c>
      <c r="B151" s="19">
        <v>72.390900000000002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0.75</v>
      </c>
      <c r="G151" s="2">
        <f t="shared" si="17"/>
        <v>40</v>
      </c>
      <c r="I151" s="24">
        <f t="shared" si="18"/>
        <v>108.768</v>
      </c>
      <c r="J151" s="13">
        <f t="shared" si="14"/>
        <v>40</v>
      </c>
      <c r="K151" s="24">
        <f t="shared" si="19"/>
        <v>142</v>
      </c>
    </row>
    <row r="152" spans="1:11">
      <c r="A152" s="24">
        <v>109.518</v>
      </c>
      <c r="B152" s="19">
        <v>50.791600000000003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3.1200000000000045</v>
      </c>
      <c r="G152" s="2">
        <f t="shared" si="17"/>
        <v>57.692307692307608</v>
      </c>
      <c r="I152" s="24">
        <f t="shared" si="18"/>
        <v>109.518</v>
      </c>
      <c r="J152" s="13">
        <f t="shared" si="14"/>
        <v>57.692307692307608</v>
      </c>
      <c r="K152" s="24">
        <f t="shared" si="19"/>
        <v>143</v>
      </c>
    </row>
    <row r="153" spans="1:11">
      <c r="A153" s="24">
        <v>112.63800000000001</v>
      </c>
      <c r="B153" s="19">
        <v>59.787399999999998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3.3099999999999881</v>
      </c>
      <c r="G153" s="2">
        <f t="shared" si="17"/>
        <v>72.50755287009089</v>
      </c>
      <c r="I153" s="24">
        <f t="shared" si="18"/>
        <v>112.63800000000001</v>
      </c>
      <c r="J153" s="13">
        <f t="shared" si="14"/>
        <v>72.50755287009089</v>
      </c>
      <c r="K153" s="24">
        <f t="shared" si="19"/>
        <v>144</v>
      </c>
    </row>
    <row r="154" spans="1:11">
      <c r="A154" s="24">
        <v>115.94799999999999</v>
      </c>
      <c r="B154" s="19">
        <v>69.570300000000003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0.15000000000000568</v>
      </c>
      <c r="G154" s="2">
        <f t="shared" si="17"/>
        <v>199.99999999999241</v>
      </c>
      <c r="I154" s="24">
        <f t="shared" si="18"/>
        <v>115.94799999999999</v>
      </c>
      <c r="J154" s="13">
        <f t="shared" si="14"/>
        <v>199.99999999999241</v>
      </c>
      <c r="K154" s="24">
        <f t="shared" si="19"/>
        <v>145</v>
      </c>
    </row>
    <row r="155" spans="1:11">
      <c r="A155" s="24">
        <v>116.098</v>
      </c>
      <c r="B155" s="19">
        <v>71.493499999999997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0.71000000000000796</v>
      </c>
      <c r="G155" s="2">
        <f t="shared" si="17"/>
        <v>126.76056338028027</v>
      </c>
      <c r="I155" s="24">
        <f t="shared" si="18"/>
        <v>116.098</v>
      </c>
      <c r="J155" s="13">
        <f t="shared" si="14"/>
        <v>126.76056338028027</v>
      </c>
      <c r="K155" s="24">
        <f t="shared" si="19"/>
        <v>146</v>
      </c>
    </row>
    <row r="156" spans="1:11">
      <c r="A156" s="24">
        <v>116.80800000000001</v>
      </c>
      <c r="B156" s="19">
        <v>51.954000000000001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0.11999999999999034</v>
      </c>
      <c r="G156" s="2">
        <f t="shared" si="17"/>
        <v>250.00000000002012</v>
      </c>
      <c r="I156" s="24">
        <f t="shared" si="18"/>
        <v>116.80800000000001</v>
      </c>
      <c r="J156" s="13">
        <f t="shared" si="14"/>
        <v>250.00000000002012</v>
      </c>
      <c r="K156" s="24">
        <f t="shared" si="19"/>
        <v>147</v>
      </c>
    </row>
    <row r="157" spans="1:11">
      <c r="A157" s="24">
        <v>116.928</v>
      </c>
      <c r="B157" s="19">
        <v>52.648800000000001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0.42000000000000171</v>
      </c>
      <c r="G157" s="2">
        <f t="shared" si="17"/>
        <v>214.28571428571342</v>
      </c>
      <c r="I157" s="24">
        <f t="shared" si="18"/>
        <v>116.928</v>
      </c>
      <c r="J157" s="13">
        <f t="shared" si="14"/>
        <v>214.28571428571342</v>
      </c>
      <c r="K157" s="24">
        <f t="shared" si="19"/>
        <v>148</v>
      </c>
    </row>
    <row r="158" spans="1:11">
      <c r="A158" s="24">
        <v>117.348</v>
      </c>
      <c r="B158" s="19">
        <v>67.620800000000003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0.15000000000000568</v>
      </c>
      <c r="G158" s="2">
        <f t="shared" si="17"/>
        <v>199.99999999999241</v>
      </c>
      <c r="I158" s="24">
        <f t="shared" si="18"/>
        <v>117.348</v>
      </c>
      <c r="J158" s="13">
        <f t="shared" si="14"/>
        <v>199.99999999999241</v>
      </c>
      <c r="K158" s="24">
        <f t="shared" si="19"/>
        <v>149</v>
      </c>
    </row>
    <row r="159" spans="1:11">
      <c r="A159" s="24">
        <v>117.498</v>
      </c>
      <c r="B159" s="19">
        <v>70.796000000000006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0.42000000000000171</v>
      </c>
      <c r="G159" s="2">
        <f t="shared" si="17"/>
        <v>214.28571428571342</v>
      </c>
      <c r="I159" s="24">
        <f t="shared" si="18"/>
        <v>117.498</v>
      </c>
      <c r="J159" s="13">
        <f t="shared" si="14"/>
        <v>214.28571428571342</v>
      </c>
      <c r="K159" s="24">
        <f t="shared" si="19"/>
        <v>150</v>
      </c>
    </row>
    <row r="160" spans="1:11">
      <c r="A160" s="24">
        <v>117.91800000000001</v>
      </c>
      <c r="B160" s="19">
        <v>65.933400000000006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0.11999999999999034</v>
      </c>
      <c r="G160" s="2">
        <f t="shared" si="17"/>
        <v>250.00000000002012</v>
      </c>
      <c r="I160" s="24">
        <f t="shared" si="18"/>
        <v>117.91800000000001</v>
      </c>
      <c r="J160" s="13">
        <f t="shared" si="14"/>
        <v>250.00000000002012</v>
      </c>
      <c r="K160" s="24">
        <f t="shared" si="19"/>
        <v>151</v>
      </c>
    </row>
    <row r="161" spans="1:11">
      <c r="A161" s="24">
        <v>118.038</v>
      </c>
      <c r="B161" s="19">
        <v>68.354200000000006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0.65000000000000568</v>
      </c>
      <c r="G161" s="2">
        <f t="shared" si="17"/>
        <v>46.153846153845748</v>
      </c>
      <c r="I161" s="24">
        <f t="shared" si="18"/>
        <v>118.038</v>
      </c>
      <c r="J161" s="13">
        <f t="shared" si="14"/>
        <v>46.153846153845748</v>
      </c>
      <c r="K161" s="24">
        <f t="shared" si="19"/>
        <v>152</v>
      </c>
    </row>
    <row r="162" spans="1:11">
      <c r="A162" s="24">
        <v>118.688</v>
      </c>
      <c r="B162" s="19">
        <v>58.765599999999999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1.4899999999999949</v>
      </c>
      <c r="G162" s="2">
        <f t="shared" si="17"/>
        <v>40.268456375839058</v>
      </c>
      <c r="I162" s="24">
        <f t="shared" si="18"/>
        <v>118.688</v>
      </c>
      <c r="J162" s="13">
        <f t="shared" si="14"/>
        <v>40.268456375839058</v>
      </c>
      <c r="K162" s="24">
        <f t="shared" si="19"/>
        <v>153</v>
      </c>
    </row>
    <row r="163" spans="1:11">
      <c r="A163" s="24">
        <v>120.178</v>
      </c>
      <c r="B163" s="19">
        <v>57.767400000000002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2.6899999999999977</v>
      </c>
      <c r="G163" s="2">
        <f t="shared" si="17"/>
        <v>66.914498141263991</v>
      </c>
      <c r="I163" s="24">
        <f t="shared" si="18"/>
        <v>120.178</v>
      </c>
      <c r="J163" s="13">
        <f t="shared" si="14"/>
        <v>66.914498141263991</v>
      </c>
      <c r="K163" s="24">
        <f t="shared" si="19"/>
        <v>154</v>
      </c>
    </row>
    <row r="164" spans="1:11">
      <c r="A164" s="24">
        <v>122.86799999999999</v>
      </c>
      <c r="B164" s="19">
        <v>55.433999999999997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1.3299999999999983</v>
      </c>
      <c r="G164" s="2">
        <f t="shared" si="17"/>
        <v>90.22556390977455</v>
      </c>
      <c r="I164" s="24">
        <f t="shared" si="18"/>
        <v>122.86799999999999</v>
      </c>
      <c r="J164" s="13">
        <f t="shared" si="14"/>
        <v>90.22556390977455</v>
      </c>
      <c r="K164" s="24">
        <f t="shared" si="19"/>
        <v>155</v>
      </c>
    </row>
    <row r="165" spans="1:11">
      <c r="A165" s="24">
        <v>124.19799999999999</v>
      </c>
      <c r="B165" s="19">
        <v>69.104900000000001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0.1600000000000108</v>
      </c>
      <c r="G165" s="2">
        <f t="shared" si="17"/>
        <v>187.49999999998735</v>
      </c>
      <c r="I165" s="24">
        <f t="shared" si="18"/>
        <v>124.19799999999999</v>
      </c>
      <c r="J165" s="13">
        <f t="shared" si="14"/>
        <v>187.49999999998735</v>
      </c>
      <c r="K165" s="24">
        <f t="shared" si="19"/>
        <v>156</v>
      </c>
    </row>
    <row r="166" spans="1:11">
      <c r="A166" s="24">
        <v>124.358</v>
      </c>
      <c r="B166" s="19">
        <v>74.336699999999993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0.56999999999999318</v>
      </c>
      <c r="G166" s="2">
        <f t="shared" si="17"/>
        <v>157.89473684210714</v>
      </c>
      <c r="I166" s="24">
        <f t="shared" si="18"/>
        <v>124.358</v>
      </c>
      <c r="J166" s="13">
        <f t="shared" si="14"/>
        <v>157.89473684210714</v>
      </c>
      <c r="K166" s="24">
        <f t="shared" si="19"/>
        <v>157</v>
      </c>
    </row>
    <row r="167" spans="1:11">
      <c r="A167" s="24">
        <v>124.928</v>
      </c>
      <c r="B167" s="19">
        <v>61.266100000000002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124.928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125.098</v>
      </c>
      <c r="B168" s="19">
        <v>70.176900000000003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0.17000000000000171</v>
      </c>
      <c r="G168" s="2">
        <f t="shared" si="17"/>
        <v>176.47058823529235</v>
      </c>
      <c r="I168" s="24">
        <f t="shared" si="18"/>
        <v>125.098</v>
      </c>
      <c r="J168" s="13">
        <f t="shared" si="14"/>
        <v>176.47058823529235</v>
      </c>
      <c r="K168" s="24">
        <f t="shared" si="19"/>
        <v>159</v>
      </c>
    </row>
    <row r="169" spans="1:11">
      <c r="A169" s="24">
        <v>125.268</v>
      </c>
      <c r="B169" s="19">
        <v>75.635900000000007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0.12000000000000455</v>
      </c>
      <c r="G169" s="2">
        <f t="shared" si="17"/>
        <v>249.99999999999054</v>
      </c>
      <c r="I169" s="24">
        <f t="shared" si="18"/>
        <v>125.268</v>
      </c>
      <c r="J169" s="13">
        <f t="shared" si="14"/>
        <v>249.99999999999054</v>
      </c>
      <c r="K169" s="24">
        <f t="shared" si="19"/>
        <v>160</v>
      </c>
    </row>
    <row r="170" spans="1:11">
      <c r="A170" s="24">
        <v>125.38800000000001</v>
      </c>
      <c r="B170" s="19">
        <v>72.546199999999999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0.43999999999999773</v>
      </c>
      <c r="G170" s="2">
        <f t="shared" si="17"/>
        <v>204.54545454545558</v>
      </c>
      <c r="I170" s="24">
        <f t="shared" si="18"/>
        <v>125.38800000000001</v>
      </c>
      <c r="J170" s="13">
        <f t="shared" si="14"/>
        <v>204.54545454545558</v>
      </c>
      <c r="K170" s="24">
        <f t="shared" si="19"/>
        <v>161</v>
      </c>
    </row>
    <row r="171" spans="1:11">
      <c r="A171" s="24">
        <v>125.828</v>
      </c>
      <c r="B171" s="19">
        <v>73.577500000000001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0.14000000000000057</v>
      </c>
      <c r="G171" s="2">
        <f t="shared" si="17"/>
        <v>214.28571428571342</v>
      </c>
      <c r="I171" s="24">
        <f t="shared" si="18"/>
        <v>125.828</v>
      </c>
      <c r="J171" s="13">
        <f t="shared" si="14"/>
        <v>214.28571428571342</v>
      </c>
      <c r="K171" s="24">
        <f t="shared" si="19"/>
        <v>162</v>
      </c>
    </row>
    <row r="172" spans="1:11">
      <c r="A172" s="24">
        <v>125.968</v>
      </c>
      <c r="B172" s="19">
        <v>73.801299999999998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0.71999999999999886</v>
      </c>
      <c r="G172" s="2">
        <f t="shared" si="17"/>
        <v>41.666666666666728</v>
      </c>
      <c r="I172" s="24">
        <f t="shared" si="18"/>
        <v>125.968</v>
      </c>
      <c r="J172" s="13">
        <f t="shared" si="14"/>
        <v>41.666666666666728</v>
      </c>
      <c r="K172" s="24">
        <f t="shared" si="19"/>
        <v>163</v>
      </c>
    </row>
    <row r="173" spans="1:11">
      <c r="A173" s="24">
        <v>126.688</v>
      </c>
      <c r="B173" s="19">
        <v>59.021299999999997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2.3399999999999892</v>
      </c>
      <c r="G173" s="2">
        <f t="shared" si="17"/>
        <v>76.923076923077275</v>
      </c>
      <c r="I173" s="24">
        <f t="shared" si="18"/>
        <v>126.688</v>
      </c>
      <c r="J173" s="13">
        <f t="shared" si="14"/>
        <v>76.923076923077275</v>
      </c>
      <c r="K173" s="24">
        <f t="shared" si="19"/>
        <v>164</v>
      </c>
    </row>
    <row r="174" spans="1:11">
      <c r="A174" s="24">
        <v>129.02799999999999</v>
      </c>
      <c r="B174" s="19">
        <v>57.028100000000002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3.1400000000000148</v>
      </c>
      <c r="G174" s="2">
        <f t="shared" si="17"/>
        <v>57.324840764330936</v>
      </c>
      <c r="I174" s="24">
        <f t="shared" si="18"/>
        <v>129.02799999999999</v>
      </c>
      <c r="J174" s="13">
        <f t="shared" si="14"/>
        <v>57.324840764330936</v>
      </c>
      <c r="K174" s="24">
        <f t="shared" si="19"/>
        <v>165</v>
      </c>
    </row>
    <row r="175" spans="1:11">
      <c r="A175" s="24">
        <v>132.16800000000001</v>
      </c>
      <c r="B175" s="19">
        <v>64.463499999999996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0.15000000000000568</v>
      </c>
      <c r="G175" s="2">
        <f t="shared" si="17"/>
        <v>199.99999999999241</v>
      </c>
      <c r="I175" s="24">
        <f t="shared" si="18"/>
        <v>132.16800000000001</v>
      </c>
      <c r="J175" s="13">
        <f t="shared" si="14"/>
        <v>199.99999999999241</v>
      </c>
      <c r="K175" s="24">
        <f t="shared" si="19"/>
        <v>166</v>
      </c>
    </row>
    <row r="176" spans="1:11">
      <c r="A176" s="24">
        <v>132.31800000000001</v>
      </c>
      <c r="B176" s="19">
        <v>67.106899999999996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0.64999999999997726</v>
      </c>
      <c r="G176" s="2">
        <f t="shared" si="17"/>
        <v>138.46153846154328</v>
      </c>
      <c r="I176" s="24">
        <f t="shared" si="18"/>
        <v>132.31800000000001</v>
      </c>
      <c r="J176" s="13">
        <f t="shared" si="14"/>
        <v>138.46153846154328</v>
      </c>
      <c r="K176" s="24">
        <f t="shared" si="19"/>
        <v>167</v>
      </c>
    </row>
    <row r="177" spans="1:11">
      <c r="A177" s="24">
        <v>132.96799999999999</v>
      </c>
      <c r="B177" s="19">
        <v>67.586200000000005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0.14000000000001478</v>
      </c>
      <c r="G177" s="2">
        <f t="shared" si="17"/>
        <v>214.28571428569168</v>
      </c>
      <c r="I177" s="24">
        <f t="shared" si="18"/>
        <v>132.96799999999999</v>
      </c>
      <c r="J177" s="13">
        <f t="shared" si="14"/>
        <v>214.28571428569168</v>
      </c>
      <c r="K177" s="24">
        <f t="shared" si="19"/>
        <v>168</v>
      </c>
    </row>
    <row r="178" spans="1:11">
      <c r="A178" s="24">
        <v>133.108</v>
      </c>
      <c r="B178" s="19">
        <v>69.940799999999996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0.56000000000000227</v>
      </c>
      <c r="G178" s="2">
        <f t="shared" si="17"/>
        <v>160.71428571428507</v>
      </c>
      <c r="I178" s="24">
        <f t="shared" si="18"/>
        <v>133.108</v>
      </c>
      <c r="J178" s="13">
        <f t="shared" si="14"/>
        <v>160.71428571428507</v>
      </c>
      <c r="K178" s="24">
        <f t="shared" si="19"/>
        <v>169</v>
      </c>
    </row>
    <row r="179" spans="1:11">
      <c r="A179" s="24">
        <v>133.66800000000001</v>
      </c>
      <c r="B179" s="19">
        <v>69.739999999999995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0.31999999999999318</v>
      </c>
      <c r="G179" s="2">
        <f t="shared" si="17"/>
        <v>187.50000000000401</v>
      </c>
      <c r="I179" s="24">
        <f t="shared" si="18"/>
        <v>133.66800000000001</v>
      </c>
      <c r="J179" s="13">
        <f t="shared" si="14"/>
        <v>187.50000000000401</v>
      </c>
      <c r="K179" s="24">
        <f t="shared" si="19"/>
        <v>170</v>
      </c>
    </row>
    <row r="180" spans="1:11">
      <c r="A180" s="24">
        <v>133.988</v>
      </c>
      <c r="B180" s="19">
        <v>73.552499999999995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1.210000000000008</v>
      </c>
      <c r="G180" s="2">
        <f t="shared" si="17"/>
        <v>148.76033057851143</v>
      </c>
      <c r="I180" s="24">
        <f t="shared" si="18"/>
        <v>133.988</v>
      </c>
      <c r="J180" s="13">
        <f t="shared" si="14"/>
        <v>148.76033057851143</v>
      </c>
      <c r="K180" s="24">
        <f t="shared" si="19"/>
        <v>171</v>
      </c>
    </row>
    <row r="181" spans="1:11">
      <c r="A181" s="24">
        <v>135.19800000000001</v>
      </c>
      <c r="B181" s="19">
        <v>67.544600000000003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0.81999999999999318</v>
      </c>
      <c r="G181" s="2">
        <f t="shared" si="17"/>
        <v>146.34146341463537</v>
      </c>
      <c r="I181" s="24">
        <f t="shared" si="18"/>
        <v>135.19800000000001</v>
      </c>
      <c r="J181" s="13">
        <f t="shared" si="14"/>
        <v>146.34146341463537</v>
      </c>
      <c r="K181" s="24">
        <f t="shared" si="19"/>
        <v>172</v>
      </c>
    </row>
    <row r="182" spans="1:11">
      <c r="A182" s="24">
        <v>136.018</v>
      </c>
      <c r="B182" s="19">
        <v>70.471199999999996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0.12000000000000455</v>
      </c>
      <c r="G182" s="2">
        <f t="shared" si="17"/>
        <v>249.99999999999054</v>
      </c>
      <c r="I182" s="24">
        <f t="shared" si="18"/>
        <v>136.018</v>
      </c>
      <c r="J182" s="13">
        <f t="shared" si="14"/>
        <v>249.99999999999054</v>
      </c>
      <c r="K182" s="24">
        <f t="shared" si="19"/>
        <v>173</v>
      </c>
    </row>
    <row r="183" spans="1:11">
      <c r="A183" s="24">
        <v>136.13800000000001</v>
      </c>
      <c r="B183" s="19">
        <v>74.148600000000002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0.46999999999999886</v>
      </c>
      <c r="G183" s="2">
        <f t="shared" si="17"/>
        <v>191.48936170212812</v>
      </c>
      <c r="I183" s="24">
        <f t="shared" si="18"/>
        <v>136.13800000000001</v>
      </c>
      <c r="J183" s="13">
        <f t="shared" si="14"/>
        <v>191.48936170212812</v>
      </c>
      <c r="K183" s="24">
        <f t="shared" si="19"/>
        <v>174</v>
      </c>
    </row>
    <row r="184" spans="1:11">
      <c r="A184" s="24">
        <v>136.608</v>
      </c>
      <c r="B184" s="19">
        <v>71.874499999999998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0.16999999999998749</v>
      </c>
      <c r="G184" s="2">
        <f t="shared" si="17"/>
        <v>176.4705882353071</v>
      </c>
      <c r="I184" s="24">
        <f t="shared" si="18"/>
        <v>136.608</v>
      </c>
      <c r="J184" s="13">
        <f t="shared" si="14"/>
        <v>176.4705882353071</v>
      </c>
      <c r="K184" s="24">
        <f t="shared" si="19"/>
        <v>175</v>
      </c>
    </row>
    <row r="185" spans="1:11">
      <c r="A185" s="24">
        <v>136.77799999999999</v>
      </c>
      <c r="B185" s="19">
        <v>73.878500000000003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2.0700000000000216</v>
      </c>
      <c r="G185" s="2">
        <f t="shared" si="17"/>
        <v>202.89855072463558</v>
      </c>
      <c r="I185" s="24">
        <f t="shared" si="18"/>
        <v>136.77799999999999</v>
      </c>
      <c r="J185" s="13">
        <f t="shared" si="14"/>
        <v>202.89855072463558</v>
      </c>
      <c r="K185" s="24">
        <f t="shared" si="19"/>
        <v>176</v>
      </c>
    </row>
    <row r="186" spans="1:11">
      <c r="A186" s="24">
        <v>138.84800000000001</v>
      </c>
      <c r="B186" s="19">
        <v>68.52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0.57999999999998408</v>
      </c>
      <c r="G186" s="2">
        <f t="shared" si="17"/>
        <v>155.17241379310772</v>
      </c>
      <c r="I186" s="24">
        <f t="shared" si="18"/>
        <v>138.84800000000001</v>
      </c>
      <c r="J186" s="13">
        <f t="shared" si="14"/>
        <v>155.17241379310772</v>
      </c>
      <c r="K186" s="24">
        <f t="shared" si="19"/>
        <v>177</v>
      </c>
    </row>
    <row r="187" spans="1:11">
      <c r="A187" s="24">
        <v>139.428</v>
      </c>
      <c r="B187" s="19">
        <v>76.699799999999996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139.428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139.91800000000001</v>
      </c>
      <c r="B188" s="19">
        <v>73.977699999999999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</v>
      </c>
      <c r="G188" s="2">
        <f t="shared" si="17"/>
        <v>180</v>
      </c>
      <c r="I188" s="24">
        <f t="shared" si="18"/>
        <v>139.91800000000001</v>
      </c>
      <c r="J188" s="13">
        <f t="shared" si="14"/>
        <v>180</v>
      </c>
      <c r="K188" s="24">
        <f t="shared" si="19"/>
        <v>179</v>
      </c>
    </row>
    <row r="189" spans="1:11">
      <c r="A189" s="24">
        <v>140.41800000000001</v>
      </c>
      <c r="B189" s="19">
        <v>71.115099999999998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0.34999999999999432</v>
      </c>
      <c r="G189" s="2">
        <f t="shared" si="17"/>
        <v>171.4285714285742</v>
      </c>
      <c r="I189" s="24">
        <f t="shared" si="18"/>
        <v>140.41800000000001</v>
      </c>
      <c r="J189" s="13">
        <f t="shared" si="14"/>
        <v>171.4285714285742</v>
      </c>
      <c r="K189" s="24">
        <f t="shared" si="19"/>
        <v>180</v>
      </c>
    </row>
    <row r="190" spans="1:11">
      <c r="A190" s="24">
        <v>140.768</v>
      </c>
      <c r="B190" s="19">
        <v>73.812299999999993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0.46000000000000796</v>
      </c>
      <c r="G190" s="2">
        <f t="shared" si="17"/>
        <v>130.43478260869341</v>
      </c>
      <c r="I190" s="24">
        <f t="shared" si="18"/>
        <v>140.768</v>
      </c>
      <c r="J190" s="13">
        <f t="shared" si="14"/>
        <v>130.43478260869341</v>
      </c>
      <c r="K190" s="24">
        <f t="shared" si="19"/>
        <v>181</v>
      </c>
    </row>
    <row r="191" spans="1:11">
      <c r="A191" s="24">
        <v>141.22800000000001</v>
      </c>
      <c r="B191" s="19">
        <v>68.6601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0.39999999999997726</v>
      </c>
      <c r="G191" s="2">
        <f t="shared" si="17"/>
        <v>150.00000000000853</v>
      </c>
      <c r="I191" s="24">
        <f t="shared" si="18"/>
        <v>141.22800000000001</v>
      </c>
      <c r="J191" s="13">
        <f t="shared" si="14"/>
        <v>150.00000000000853</v>
      </c>
      <c r="K191" s="24">
        <f t="shared" si="19"/>
        <v>182</v>
      </c>
    </row>
    <row r="192" spans="1:11">
      <c r="A192" s="24">
        <v>141.62799999999999</v>
      </c>
      <c r="B192" s="19">
        <v>60.414700000000003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0.38000000000002387</v>
      </c>
      <c r="G192" s="2">
        <f t="shared" si="17"/>
        <v>157.89473684209534</v>
      </c>
      <c r="I192" s="24">
        <f t="shared" si="18"/>
        <v>141.62799999999999</v>
      </c>
      <c r="J192" s="13">
        <f t="shared" si="14"/>
        <v>157.89473684209534</v>
      </c>
      <c r="K192" s="24">
        <f t="shared" si="19"/>
        <v>183</v>
      </c>
    </row>
    <row r="193" spans="1:11">
      <c r="A193" s="24">
        <v>142.00800000000001</v>
      </c>
      <c r="B193" s="19">
        <v>50.008499999999998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0.9299999999999784</v>
      </c>
      <c r="G193" s="2">
        <f t="shared" si="17"/>
        <v>161.2903225806489</v>
      </c>
      <c r="I193" s="24">
        <f t="shared" si="18"/>
        <v>142.00800000000001</v>
      </c>
      <c r="J193" s="13">
        <f t="shared" si="14"/>
        <v>161.2903225806489</v>
      </c>
      <c r="K193" s="24">
        <f t="shared" si="19"/>
        <v>184</v>
      </c>
    </row>
    <row r="194" spans="1:11">
      <c r="A194" s="24">
        <v>142.93799999999999</v>
      </c>
      <c r="B194" s="19">
        <v>62.483199999999997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0.60000000000002274</v>
      </c>
      <c r="G194" s="2">
        <f t="shared" si="17"/>
        <v>99.999999999996206</v>
      </c>
      <c r="I194" s="24">
        <f t="shared" si="18"/>
        <v>142.93799999999999</v>
      </c>
      <c r="J194" s="13">
        <f t="shared" si="14"/>
        <v>99.999999999996206</v>
      </c>
      <c r="K194" s="24">
        <f t="shared" si="19"/>
        <v>185</v>
      </c>
    </row>
    <row r="195" spans="1:11">
      <c r="A195" s="24">
        <v>143.53800000000001</v>
      </c>
      <c r="B195" s="19">
        <v>65.9512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0.53999999999999204</v>
      </c>
      <c r="G195" s="2">
        <f t="shared" si="17"/>
        <v>111.11111111111275</v>
      </c>
      <c r="I195" s="24">
        <f t="shared" si="18"/>
        <v>143.53800000000001</v>
      </c>
      <c r="J195" s="13">
        <f t="shared" si="14"/>
        <v>111.11111111111275</v>
      </c>
      <c r="K195" s="24">
        <f t="shared" si="19"/>
        <v>186</v>
      </c>
    </row>
    <row r="196" spans="1:11">
      <c r="A196" s="24">
        <v>144.078</v>
      </c>
      <c r="B196" s="19">
        <v>66.976100000000002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0.38999999999998636</v>
      </c>
      <c r="G196" s="2">
        <f t="shared" si="17"/>
        <v>153.84615384615921</v>
      </c>
      <c r="I196" s="24">
        <f t="shared" si="18"/>
        <v>144.078</v>
      </c>
      <c r="J196" s="13">
        <f t="shared" si="14"/>
        <v>153.84615384615921</v>
      </c>
      <c r="K196" s="24">
        <f t="shared" si="19"/>
        <v>187</v>
      </c>
    </row>
    <row r="197" spans="1:11">
      <c r="A197" s="24">
        <v>144.46799999999999</v>
      </c>
      <c r="B197" s="19">
        <v>69.307400000000001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144.46799999999999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144.83799999999999</v>
      </c>
      <c r="B198" s="19">
        <v>73.837199999999996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0.36000000000001364</v>
      </c>
      <c r="G198" s="2">
        <f t="shared" si="17"/>
        <v>166.66666666666035</v>
      </c>
      <c r="I198" s="24">
        <f t="shared" si="18"/>
        <v>144.83799999999999</v>
      </c>
      <c r="J198" s="13">
        <f t="shared" si="14"/>
        <v>166.66666666666035</v>
      </c>
      <c r="K198" s="24">
        <f t="shared" si="19"/>
        <v>189</v>
      </c>
    </row>
    <row r="199" spans="1:11">
      <c r="A199" s="24">
        <v>145.19800000000001</v>
      </c>
      <c r="B199" s="19">
        <v>71.749899999999997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0.40999999999999659</v>
      </c>
      <c r="G199" s="2">
        <f t="shared" si="17"/>
        <v>146.34146341463537</v>
      </c>
      <c r="I199" s="24">
        <f t="shared" si="18"/>
        <v>145.19800000000001</v>
      </c>
      <c r="J199" s="13">
        <f t="shared" si="14"/>
        <v>146.34146341463537</v>
      </c>
      <c r="K199" s="24">
        <f t="shared" si="19"/>
        <v>190</v>
      </c>
    </row>
    <row r="200" spans="1:11">
      <c r="A200" s="24">
        <v>145.608</v>
      </c>
      <c r="B200" s="19">
        <v>77.764300000000006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0.79999999999998295</v>
      </c>
      <c r="G200" s="2">
        <f t="shared" si="17"/>
        <v>150.00000000000318</v>
      </c>
      <c r="I200" s="24">
        <f t="shared" si="18"/>
        <v>145.608</v>
      </c>
      <c r="J200" s="13">
        <f t="shared" si="14"/>
        <v>150.00000000000318</v>
      </c>
      <c r="K200" s="24">
        <f t="shared" si="19"/>
        <v>191</v>
      </c>
    </row>
    <row r="201" spans="1:11">
      <c r="A201" s="24">
        <v>146.40799999999999</v>
      </c>
      <c r="B201" s="19">
        <v>67.877200000000002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0.55000000000001137</v>
      </c>
      <c r="G201" s="2">
        <f t="shared" si="17"/>
        <v>109.09090909090683</v>
      </c>
      <c r="I201" s="24">
        <f t="shared" si="18"/>
        <v>146.40799999999999</v>
      </c>
      <c r="J201" s="13">
        <f t="shared" si="14"/>
        <v>109.09090909090683</v>
      </c>
      <c r="K201" s="24">
        <f t="shared" si="19"/>
        <v>192</v>
      </c>
    </row>
    <row r="202" spans="1:11">
      <c r="A202" s="24">
        <v>146.958</v>
      </c>
      <c r="B202" s="19">
        <v>78.301900000000003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0.46000000000000796</v>
      </c>
      <c r="G202" s="2">
        <f t="shared" si="17"/>
        <v>130.43478260869341</v>
      </c>
      <c r="I202" s="24">
        <f t="shared" si="18"/>
        <v>146.958</v>
      </c>
      <c r="J202" s="13">
        <f t="shared" ref="J202:J264" si="20">$G202</f>
        <v>130.43478260869341</v>
      </c>
      <c r="K202" s="24">
        <f t="shared" si="19"/>
        <v>193</v>
      </c>
    </row>
    <row r="203" spans="1:11">
      <c r="A203" s="24">
        <v>147.41800000000001</v>
      </c>
      <c r="B203" s="19">
        <v>72.756100000000004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0.43000000000000682</v>
      </c>
      <c r="G203" s="2">
        <f t="shared" ref="G203:G264" si="23">$E203/$F203*60</f>
        <v>139.53488372092804</v>
      </c>
      <c r="I203" s="24">
        <f t="shared" ref="I203:I265" si="24">$A203</f>
        <v>147.41800000000001</v>
      </c>
      <c r="J203" s="13">
        <f t="shared" si="20"/>
        <v>139.53488372092804</v>
      </c>
      <c r="K203" s="24">
        <f t="shared" ref="K203:K265" si="25">$C203</f>
        <v>194</v>
      </c>
    </row>
    <row r="204" spans="1:11">
      <c r="A204" s="24">
        <v>147.84800000000001</v>
      </c>
      <c r="B204" s="19">
        <v>74.101200000000006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0.44999999999998863</v>
      </c>
      <c r="G204" s="2">
        <f t="shared" si="23"/>
        <v>133.3333333333367</v>
      </c>
      <c r="I204" s="24">
        <f t="shared" si="24"/>
        <v>147.84800000000001</v>
      </c>
      <c r="J204" s="13">
        <f t="shared" si="20"/>
        <v>133.3333333333367</v>
      </c>
      <c r="K204" s="24">
        <f t="shared" si="25"/>
        <v>195</v>
      </c>
    </row>
    <row r="205" spans="1:11">
      <c r="A205" s="24">
        <v>148.298</v>
      </c>
      <c r="B205" s="19">
        <v>63.064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0.52000000000001023</v>
      </c>
      <c r="G205" s="2">
        <f t="shared" si="23"/>
        <v>115.38461538461311</v>
      </c>
      <c r="I205" s="24">
        <f t="shared" si="24"/>
        <v>148.298</v>
      </c>
      <c r="J205" s="13">
        <f t="shared" si="20"/>
        <v>115.38461538461311</v>
      </c>
      <c r="K205" s="24">
        <f t="shared" si="25"/>
        <v>196</v>
      </c>
    </row>
    <row r="206" spans="1:11">
      <c r="A206" s="24">
        <v>148.81800000000001</v>
      </c>
      <c r="B206" s="19">
        <v>66.814300000000003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0.69999999999998863</v>
      </c>
      <c r="G206" s="2">
        <f t="shared" si="23"/>
        <v>85.714285714287101</v>
      </c>
      <c r="I206" s="24">
        <f t="shared" si="24"/>
        <v>148.81800000000001</v>
      </c>
      <c r="J206" s="13">
        <f t="shared" si="20"/>
        <v>85.714285714287101</v>
      </c>
      <c r="K206" s="24">
        <f t="shared" si="25"/>
        <v>197</v>
      </c>
    </row>
    <row r="207" spans="1:11">
      <c r="A207" s="24">
        <v>149.518</v>
      </c>
      <c r="B207" s="19">
        <v>67.388300000000001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0.71999999999999886</v>
      </c>
      <c r="G207" s="2">
        <f t="shared" si="23"/>
        <v>125.0000000000002</v>
      </c>
      <c r="I207" s="24">
        <f t="shared" si="24"/>
        <v>149.518</v>
      </c>
      <c r="J207" s="13">
        <f t="shared" si="20"/>
        <v>125.0000000000002</v>
      </c>
      <c r="K207" s="24">
        <f t="shared" si="25"/>
        <v>198</v>
      </c>
    </row>
    <row r="208" spans="1:11">
      <c r="A208" s="24">
        <v>150.238</v>
      </c>
      <c r="B208" s="19">
        <v>72.5685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0.59999999999999432</v>
      </c>
      <c r="G208" s="2">
        <f t="shared" si="23"/>
        <v>150.00000000000142</v>
      </c>
      <c r="I208" s="24">
        <f t="shared" si="24"/>
        <v>150.238</v>
      </c>
      <c r="J208" s="13">
        <f t="shared" si="20"/>
        <v>150.00000000000142</v>
      </c>
      <c r="K208" s="24">
        <f t="shared" si="25"/>
        <v>199</v>
      </c>
    </row>
    <row r="209" spans="1:11">
      <c r="A209" s="24">
        <v>150.83799999999999</v>
      </c>
      <c r="B209" s="19">
        <v>75.382800000000003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0.55000000000001137</v>
      </c>
      <c r="G209" s="2">
        <f t="shared" si="23"/>
        <v>163.63636363636027</v>
      </c>
      <c r="I209" s="24">
        <f t="shared" si="24"/>
        <v>150.83799999999999</v>
      </c>
      <c r="J209" s="13">
        <f t="shared" si="20"/>
        <v>163.63636363636027</v>
      </c>
      <c r="K209" s="24">
        <f t="shared" si="25"/>
        <v>200</v>
      </c>
    </row>
    <row r="210" spans="1:11">
      <c r="A210" s="24">
        <v>151.38800000000001</v>
      </c>
      <c r="B210" s="19">
        <v>76.364199999999997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0.31000000000000227</v>
      </c>
      <c r="G210" s="2">
        <f t="shared" si="23"/>
        <v>193.54838709677276</v>
      </c>
      <c r="I210" s="24">
        <f t="shared" si="24"/>
        <v>151.38800000000001</v>
      </c>
      <c r="J210" s="13">
        <f t="shared" si="20"/>
        <v>193.54838709677276</v>
      </c>
      <c r="K210" s="24">
        <f t="shared" si="25"/>
        <v>201</v>
      </c>
    </row>
    <row r="211" spans="1:11">
      <c r="A211" s="24">
        <v>151.69800000000001</v>
      </c>
      <c r="B211" s="19">
        <v>73.122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0.40000000000000568</v>
      </c>
      <c r="G211" s="2">
        <f t="shared" si="23"/>
        <v>149.99999999999787</v>
      </c>
      <c r="I211" s="24">
        <f t="shared" si="24"/>
        <v>151.69800000000001</v>
      </c>
      <c r="J211" s="13">
        <f t="shared" si="20"/>
        <v>149.99999999999787</v>
      </c>
      <c r="K211" s="24">
        <f t="shared" si="25"/>
        <v>202</v>
      </c>
    </row>
    <row r="212" spans="1:11">
      <c r="A212" s="24">
        <v>152.09800000000001</v>
      </c>
      <c r="B212" s="19">
        <v>70.917500000000004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0.43999999999999773</v>
      </c>
      <c r="G212" s="2">
        <f t="shared" si="23"/>
        <v>136.36363636363706</v>
      </c>
      <c r="I212" s="24">
        <f t="shared" si="24"/>
        <v>152.09800000000001</v>
      </c>
      <c r="J212" s="13">
        <f t="shared" si="20"/>
        <v>136.36363636363706</v>
      </c>
      <c r="K212" s="24">
        <f t="shared" si="25"/>
        <v>203</v>
      </c>
    </row>
    <row r="213" spans="1:11">
      <c r="A213" s="24">
        <v>152.53800000000001</v>
      </c>
      <c r="B213" s="19">
        <v>64.673699999999997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0.35999999999998522</v>
      </c>
      <c r="G213" s="2">
        <f t="shared" si="23"/>
        <v>166.66666666667351</v>
      </c>
      <c r="I213" s="24">
        <f t="shared" si="24"/>
        <v>152.53800000000001</v>
      </c>
      <c r="J213" s="13">
        <f t="shared" si="20"/>
        <v>166.66666666667351</v>
      </c>
      <c r="K213" s="24">
        <f t="shared" si="25"/>
        <v>204</v>
      </c>
    </row>
    <row r="214" spans="1:11">
      <c r="A214" s="24">
        <v>152.898</v>
      </c>
      <c r="B214" s="19">
        <v>57.589399999999998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0.81000000000000227</v>
      </c>
      <c r="G214" s="2">
        <f t="shared" si="23"/>
        <v>185.18518518518468</v>
      </c>
      <c r="I214" s="24">
        <f t="shared" si="24"/>
        <v>152.898</v>
      </c>
      <c r="J214" s="13">
        <f t="shared" si="20"/>
        <v>185.18518518518468</v>
      </c>
      <c r="K214" s="24">
        <f t="shared" si="25"/>
        <v>205</v>
      </c>
    </row>
    <row r="215" spans="1:11">
      <c r="A215" s="24">
        <v>153.708</v>
      </c>
      <c r="B215" s="19">
        <v>63.631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0.68000000000000682</v>
      </c>
      <c r="G215" s="2">
        <f t="shared" si="23"/>
        <v>88.235294117646177</v>
      </c>
      <c r="I215" s="24">
        <f t="shared" si="24"/>
        <v>153.708</v>
      </c>
      <c r="J215" s="13">
        <f t="shared" si="20"/>
        <v>88.235294117646177</v>
      </c>
      <c r="K215" s="24">
        <f t="shared" si="25"/>
        <v>206</v>
      </c>
    </row>
    <row r="216" spans="1:11">
      <c r="A216" s="24">
        <v>154.38800000000001</v>
      </c>
      <c r="B216" s="19">
        <v>64.140799999999999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0.40999999999999659</v>
      </c>
      <c r="G216" s="2">
        <f t="shared" si="23"/>
        <v>146.34146341463537</v>
      </c>
      <c r="I216" s="24">
        <f t="shared" si="24"/>
        <v>154.38800000000001</v>
      </c>
      <c r="J216" s="13">
        <f t="shared" si="20"/>
        <v>146.34146341463537</v>
      </c>
      <c r="K216" s="24">
        <f t="shared" si="25"/>
        <v>207</v>
      </c>
    </row>
    <row r="217" spans="1:11">
      <c r="A217" s="24">
        <v>154.798</v>
      </c>
      <c r="B217" s="19">
        <v>72.449399999999997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0.37000000000000455</v>
      </c>
      <c r="G217" s="2">
        <f t="shared" si="23"/>
        <v>162.16216216216017</v>
      </c>
      <c r="I217" s="24">
        <f t="shared" si="24"/>
        <v>154.798</v>
      </c>
      <c r="J217" s="13">
        <f t="shared" si="20"/>
        <v>162.16216216216017</v>
      </c>
      <c r="K217" s="24">
        <f t="shared" si="25"/>
        <v>208</v>
      </c>
    </row>
    <row r="218" spans="1:11">
      <c r="A218" s="24">
        <v>155.16800000000001</v>
      </c>
      <c r="B218" s="19">
        <v>72.067499999999995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0.35999999999998522</v>
      </c>
      <c r="G218" s="2">
        <f t="shared" si="23"/>
        <v>166.66666666667351</v>
      </c>
      <c r="I218" s="24">
        <f t="shared" si="24"/>
        <v>155.16800000000001</v>
      </c>
      <c r="J218" s="13">
        <f t="shared" si="20"/>
        <v>166.66666666667351</v>
      </c>
      <c r="K218" s="24">
        <f t="shared" si="25"/>
        <v>209</v>
      </c>
    </row>
    <row r="219" spans="1:11">
      <c r="A219" s="24">
        <v>155.52799999999999</v>
      </c>
      <c r="B219" s="19">
        <v>72.060299999999998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0.34999999999999432</v>
      </c>
      <c r="G219" s="2">
        <f t="shared" si="23"/>
        <v>171.4285714285742</v>
      </c>
      <c r="I219" s="24">
        <f t="shared" si="24"/>
        <v>155.52799999999999</v>
      </c>
      <c r="J219" s="13">
        <f t="shared" si="20"/>
        <v>171.4285714285742</v>
      </c>
      <c r="K219" s="24">
        <f t="shared" si="25"/>
        <v>210</v>
      </c>
    </row>
    <row r="220" spans="1:11">
      <c r="A220" s="24">
        <v>155.87799999999999</v>
      </c>
      <c r="B220" s="19">
        <v>75.16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0.37000000000000455</v>
      </c>
      <c r="G220" s="2">
        <f t="shared" si="23"/>
        <v>162.16216216216017</v>
      </c>
      <c r="I220" s="24">
        <f t="shared" si="24"/>
        <v>155.87799999999999</v>
      </c>
      <c r="J220" s="13">
        <f t="shared" si="20"/>
        <v>162.16216216216017</v>
      </c>
      <c r="K220" s="24">
        <f t="shared" si="25"/>
        <v>211</v>
      </c>
    </row>
    <row r="221" spans="1:11">
      <c r="A221" s="24">
        <v>156.24799999999999</v>
      </c>
      <c r="B221" s="19">
        <v>67.631699999999995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0.79000000000002046</v>
      </c>
      <c r="G221" s="2">
        <f t="shared" si="23"/>
        <v>151.89873417721125</v>
      </c>
      <c r="I221" s="24">
        <f t="shared" si="24"/>
        <v>156.24799999999999</v>
      </c>
      <c r="J221" s="13">
        <f t="shared" si="20"/>
        <v>151.89873417721125</v>
      </c>
      <c r="K221" s="24">
        <f t="shared" si="25"/>
        <v>212</v>
      </c>
    </row>
    <row r="222" spans="1:11">
      <c r="A222" s="24">
        <v>157.03800000000001</v>
      </c>
      <c r="B222" s="19">
        <v>61.624099999999999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0.40999999999999659</v>
      </c>
      <c r="G222" s="2">
        <f t="shared" si="23"/>
        <v>146.34146341463537</v>
      </c>
      <c r="I222" s="24">
        <f t="shared" si="24"/>
        <v>157.03800000000001</v>
      </c>
      <c r="J222" s="13">
        <f t="shared" si="20"/>
        <v>146.34146341463537</v>
      </c>
      <c r="K222" s="24">
        <f t="shared" si="25"/>
        <v>213</v>
      </c>
    </row>
    <row r="223" spans="1:11">
      <c r="A223" s="24">
        <v>157.44800000000001</v>
      </c>
      <c r="B223" s="19">
        <v>70.849100000000007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0.37000000000000455</v>
      </c>
      <c r="G223" s="2">
        <f t="shared" si="23"/>
        <v>162.16216216216017</v>
      </c>
      <c r="I223" s="24">
        <f t="shared" si="24"/>
        <v>157.44800000000001</v>
      </c>
      <c r="J223" s="13">
        <f t="shared" si="20"/>
        <v>162.16216216216017</v>
      </c>
      <c r="K223" s="24">
        <f t="shared" si="25"/>
        <v>214</v>
      </c>
    </row>
    <row r="224" spans="1:11">
      <c r="A224" s="24">
        <v>157.81800000000001</v>
      </c>
      <c r="B224" s="19">
        <v>74.298400000000001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0.33999999999997499</v>
      </c>
      <c r="G224" s="2">
        <f t="shared" si="23"/>
        <v>176.4705882353071</v>
      </c>
      <c r="I224" s="24">
        <f t="shared" si="24"/>
        <v>157.81800000000001</v>
      </c>
      <c r="J224" s="13">
        <f t="shared" si="20"/>
        <v>176.4705882353071</v>
      </c>
      <c r="K224" s="24">
        <f t="shared" si="25"/>
        <v>215</v>
      </c>
    </row>
    <row r="225" spans="1:11">
      <c r="A225" s="24">
        <v>158.15799999999999</v>
      </c>
      <c r="B225" s="19">
        <v>78.763800000000003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0.81000000000000227</v>
      </c>
      <c r="G225" s="2">
        <f t="shared" si="23"/>
        <v>148.14814814814775</v>
      </c>
      <c r="I225" s="24">
        <f t="shared" si="24"/>
        <v>158.15799999999999</v>
      </c>
      <c r="J225" s="13">
        <f t="shared" si="20"/>
        <v>148.14814814814775</v>
      </c>
      <c r="K225" s="24">
        <f t="shared" si="25"/>
        <v>216</v>
      </c>
    </row>
    <row r="226" spans="1:11">
      <c r="A226" s="24">
        <v>158.96799999999999</v>
      </c>
      <c r="B226" s="19">
        <v>65.239400000000003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0.40999999999999659</v>
      </c>
      <c r="G226" s="2">
        <f t="shared" si="23"/>
        <v>146.34146341463537</v>
      </c>
      <c r="I226" s="24">
        <f t="shared" si="24"/>
        <v>158.96799999999999</v>
      </c>
      <c r="J226" s="13">
        <f t="shared" si="20"/>
        <v>146.34146341463537</v>
      </c>
      <c r="K226" s="24">
        <f t="shared" si="25"/>
        <v>217</v>
      </c>
    </row>
    <row r="227" spans="1:11">
      <c r="A227" s="24">
        <v>159.37799999999999</v>
      </c>
      <c r="B227" s="19">
        <v>75.660200000000003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0.41000000000002501</v>
      </c>
      <c r="G227" s="2">
        <f t="shared" si="23"/>
        <v>146.34146341462522</v>
      </c>
      <c r="I227" s="24">
        <f t="shared" si="24"/>
        <v>159.37799999999999</v>
      </c>
      <c r="J227" s="13">
        <f t="shared" si="20"/>
        <v>146.34146341462522</v>
      </c>
      <c r="K227" s="24">
        <f t="shared" si="25"/>
        <v>218</v>
      </c>
    </row>
    <row r="228" spans="1:11">
      <c r="A228" s="24">
        <v>159.78800000000001</v>
      </c>
      <c r="B228" s="19">
        <v>73.731399999999994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0.40999999999999659</v>
      </c>
      <c r="G228" s="2">
        <f t="shared" si="23"/>
        <v>146.34146341463537</v>
      </c>
      <c r="I228" s="24">
        <f t="shared" si="24"/>
        <v>159.78800000000001</v>
      </c>
      <c r="J228" s="13">
        <f t="shared" si="20"/>
        <v>146.34146341463537</v>
      </c>
      <c r="K228" s="24">
        <f t="shared" si="25"/>
        <v>219</v>
      </c>
    </row>
    <row r="229" spans="1:11">
      <c r="A229" s="24">
        <v>160.19800000000001</v>
      </c>
      <c r="B229" s="19">
        <v>80.0959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0.59999999999999432</v>
      </c>
      <c r="G229" s="2">
        <f t="shared" si="23"/>
        <v>250.00000000000236</v>
      </c>
      <c r="I229" s="24">
        <f t="shared" si="24"/>
        <v>160.19800000000001</v>
      </c>
      <c r="J229" s="13">
        <f t="shared" si="20"/>
        <v>250.00000000000236</v>
      </c>
      <c r="K229" s="24">
        <f t="shared" si="25"/>
        <v>220</v>
      </c>
    </row>
    <row r="230" spans="1:11">
      <c r="A230" s="24">
        <v>160.798</v>
      </c>
      <c r="B230" s="19">
        <v>66.750600000000006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0.44999999999998863</v>
      </c>
      <c r="G230" s="2">
        <f t="shared" si="23"/>
        <v>133.3333333333367</v>
      </c>
      <c r="I230" s="24">
        <f t="shared" si="24"/>
        <v>160.798</v>
      </c>
      <c r="J230" s="13">
        <f t="shared" si="20"/>
        <v>133.3333333333367</v>
      </c>
      <c r="K230" s="24">
        <f t="shared" si="25"/>
        <v>221</v>
      </c>
    </row>
    <row r="231" spans="1:11">
      <c r="A231" s="24">
        <v>161.24799999999999</v>
      </c>
      <c r="B231" s="19">
        <v>78.001000000000005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0.42000000000001592</v>
      </c>
      <c r="G231" s="2">
        <f t="shared" si="23"/>
        <v>142.85714285713743</v>
      </c>
      <c r="I231" s="24">
        <f t="shared" si="24"/>
        <v>161.24799999999999</v>
      </c>
      <c r="J231" s="13">
        <f t="shared" si="20"/>
        <v>142.85714285713743</v>
      </c>
      <c r="K231" s="24">
        <f t="shared" si="25"/>
        <v>222</v>
      </c>
    </row>
    <row r="232" spans="1:11">
      <c r="A232" s="24">
        <v>161.66800000000001</v>
      </c>
      <c r="B232" s="19">
        <v>73.182100000000005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0.44999999999998863</v>
      </c>
      <c r="G232" s="2">
        <f t="shared" si="23"/>
        <v>133.3333333333367</v>
      </c>
      <c r="I232" s="24">
        <f t="shared" si="24"/>
        <v>161.66800000000001</v>
      </c>
      <c r="J232" s="13">
        <f t="shared" si="20"/>
        <v>133.3333333333367</v>
      </c>
      <c r="K232" s="24">
        <f t="shared" si="25"/>
        <v>223</v>
      </c>
    </row>
    <row r="233" spans="1:11">
      <c r="A233" s="24">
        <v>162.11799999999999</v>
      </c>
      <c r="B233" s="19">
        <v>77.242999999999995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0.59999999999999432</v>
      </c>
      <c r="G233" s="2">
        <f t="shared" si="23"/>
        <v>150.00000000000142</v>
      </c>
      <c r="I233" s="24">
        <f t="shared" si="24"/>
        <v>162.11799999999999</v>
      </c>
      <c r="J233" s="13">
        <f t="shared" si="20"/>
        <v>150.00000000000142</v>
      </c>
      <c r="K233" s="24">
        <f t="shared" si="25"/>
        <v>224</v>
      </c>
    </row>
    <row r="234" spans="1:11">
      <c r="A234" s="24">
        <v>162.71799999999999</v>
      </c>
      <c r="B234" s="19">
        <v>66.485699999999994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0.45000000000001705</v>
      </c>
      <c r="G234" s="2">
        <f t="shared" si="23"/>
        <v>133.33333333332828</v>
      </c>
      <c r="I234" s="24">
        <f t="shared" si="24"/>
        <v>162.71799999999999</v>
      </c>
      <c r="J234" s="13">
        <f t="shared" si="20"/>
        <v>133.33333333332828</v>
      </c>
      <c r="K234" s="24">
        <f t="shared" si="25"/>
        <v>225</v>
      </c>
    </row>
    <row r="235" spans="1:11">
      <c r="A235" s="24">
        <v>163.16800000000001</v>
      </c>
      <c r="B235" s="19">
        <v>74.786000000000001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0.37000000000000455</v>
      </c>
      <c r="G235" s="2">
        <f t="shared" si="23"/>
        <v>162.16216216216017</v>
      </c>
      <c r="I235" s="24">
        <f t="shared" si="24"/>
        <v>163.16800000000001</v>
      </c>
      <c r="J235" s="13">
        <f t="shared" si="20"/>
        <v>162.16216216216017</v>
      </c>
      <c r="K235" s="24">
        <f t="shared" si="25"/>
        <v>226</v>
      </c>
    </row>
    <row r="236" spans="1:11">
      <c r="A236" s="24">
        <v>163.53800000000001</v>
      </c>
      <c r="B236" s="19">
        <v>71.849400000000003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0.38999999999998636</v>
      </c>
      <c r="G236" s="2">
        <f t="shared" si="23"/>
        <v>153.84615384615921</v>
      </c>
      <c r="I236" s="24">
        <f t="shared" si="24"/>
        <v>163.53800000000001</v>
      </c>
      <c r="J236" s="13">
        <f t="shared" si="20"/>
        <v>153.84615384615921</v>
      </c>
      <c r="K236" s="24">
        <f t="shared" si="25"/>
        <v>227</v>
      </c>
    </row>
    <row r="237" spans="1:11">
      <c r="A237" s="24">
        <v>163.928</v>
      </c>
      <c r="B237" s="19">
        <v>79.055800000000005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0.36000000000001364</v>
      </c>
      <c r="G237" s="2">
        <f t="shared" si="23"/>
        <v>166.66666666666035</v>
      </c>
      <c r="I237" s="24">
        <f t="shared" si="24"/>
        <v>163.928</v>
      </c>
      <c r="J237" s="13">
        <f t="shared" si="20"/>
        <v>166.66666666666035</v>
      </c>
      <c r="K237" s="24">
        <f t="shared" si="25"/>
        <v>228</v>
      </c>
    </row>
    <row r="238" spans="1:11">
      <c r="A238" s="24">
        <v>164.28800000000001</v>
      </c>
      <c r="B238" s="19">
        <v>74.900899999999993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0.31000000000000227</v>
      </c>
      <c r="G238" s="2">
        <f t="shared" si="23"/>
        <v>193.54838709677276</v>
      </c>
      <c r="I238" s="24">
        <f t="shared" si="24"/>
        <v>164.28800000000001</v>
      </c>
      <c r="J238" s="13">
        <f t="shared" si="20"/>
        <v>193.54838709677276</v>
      </c>
      <c r="K238" s="24">
        <f t="shared" si="25"/>
        <v>229</v>
      </c>
    </row>
    <row r="239" spans="1:11">
      <c r="A239" s="24">
        <v>164.59800000000001</v>
      </c>
      <c r="B239" s="19">
        <v>81.3035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0.45999999999997954</v>
      </c>
      <c r="G239" s="2">
        <f t="shared" si="23"/>
        <v>130.43478260870145</v>
      </c>
      <c r="I239" s="24">
        <f t="shared" si="24"/>
        <v>164.59800000000001</v>
      </c>
      <c r="J239" s="13">
        <f t="shared" si="20"/>
        <v>130.43478260870145</v>
      </c>
      <c r="K239" s="24">
        <f t="shared" si="25"/>
        <v>230</v>
      </c>
    </row>
    <row r="240" spans="1:11">
      <c r="A240" s="24">
        <v>165.05799999999999</v>
      </c>
      <c r="B240" s="19">
        <v>76.0822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4.3499999999999943</v>
      </c>
      <c r="G240" s="2">
        <f t="shared" si="23"/>
        <v>20.689655172413822</v>
      </c>
      <c r="I240" s="24">
        <f t="shared" si="24"/>
        <v>165.05799999999999</v>
      </c>
      <c r="J240" s="13">
        <f t="shared" si="20"/>
        <v>20.689655172413822</v>
      </c>
      <c r="K240" s="24">
        <f t="shared" si="25"/>
        <v>231</v>
      </c>
    </row>
    <row r="241" spans="1:11">
      <c r="A241" s="24">
        <v>169.40799999999999</v>
      </c>
      <c r="B241" s="19">
        <v>51.5276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1.2000000000000171</v>
      </c>
      <c r="G241" s="2">
        <f t="shared" si="23"/>
        <v>99.999999999998579</v>
      </c>
      <c r="I241" s="24">
        <f t="shared" si="24"/>
        <v>169.40799999999999</v>
      </c>
      <c r="J241" s="13">
        <f t="shared" si="20"/>
        <v>99.999999999998579</v>
      </c>
      <c r="K241" s="24">
        <f t="shared" si="25"/>
        <v>232</v>
      </c>
    </row>
    <row r="242" spans="1:11">
      <c r="A242" s="24">
        <v>170.608</v>
      </c>
      <c r="B242" s="19">
        <v>62.270899999999997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0.91999999999998749</v>
      </c>
      <c r="G242" s="2">
        <f t="shared" si="23"/>
        <v>130.43478260869742</v>
      </c>
      <c r="I242" s="24">
        <f t="shared" si="24"/>
        <v>170.608</v>
      </c>
      <c r="J242" s="13">
        <f t="shared" si="20"/>
        <v>130.43478260869742</v>
      </c>
      <c r="K242" s="24">
        <f t="shared" si="25"/>
        <v>233</v>
      </c>
    </row>
    <row r="243" spans="1:11">
      <c r="A243" s="24">
        <v>171.52799999999999</v>
      </c>
      <c r="B243" s="19">
        <v>63.1738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1.4310000000000116</v>
      </c>
      <c r="G243" s="2">
        <f t="shared" si="23"/>
        <v>83.857442348007709</v>
      </c>
      <c r="I243" s="24">
        <f t="shared" si="24"/>
        <v>171.52799999999999</v>
      </c>
      <c r="J243" s="13">
        <f t="shared" si="20"/>
        <v>83.857442348007709</v>
      </c>
      <c r="K243" s="24">
        <f t="shared" si="25"/>
        <v>234</v>
      </c>
    </row>
    <row r="244" spans="1:11">
      <c r="A244" s="24">
        <v>172.959</v>
      </c>
      <c r="B244" s="19">
        <v>53.576000000000001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2.478999999999985</v>
      </c>
      <c r="G244" s="2">
        <f t="shared" si="23"/>
        <v>96.813231141589938</v>
      </c>
      <c r="I244" s="24">
        <f t="shared" si="24"/>
        <v>172.959</v>
      </c>
      <c r="J244" s="13">
        <f t="shared" si="20"/>
        <v>96.813231141589938</v>
      </c>
      <c r="K244" s="24">
        <f t="shared" si="25"/>
        <v>235</v>
      </c>
    </row>
    <row r="245" spans="1:11">
      <c r="A245" s="24">
        <v>175.43799999999999</v>
      </c>
      <c r="B245" s="19">
        <v>55.051099999999998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0.99000000000000909</v>
      </c>
      <c r="G245" s="2">
        <f t="shared" si="23"/>
        <v>121.2121212121201</v>
      </c>
      <c r="I245" s="24">
        <f t="shared" si="24"/>
        <v>175.43799999999999</v>
      </c>
      <c r="J245" s="13">
        <f t="shared" si="20"/>
        <v>121.2121212121201</v>
      </c>
      <c r="K245" s="24">
        <f t="shared" si="25"/>
        <v>236</v>
      </c>
    </row>
    <row r="246" spans="1:11">
      <c r="A246" s="24">
        <v>176.428</v>
      </c>
      <c r="B246" s="19">
        <v>62.158099999999997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0.94999999999998863</v>
      </c>
      <c r="G246" s="2">
        <f t="shared" si="23"/>
        <v>126.31578947368573</v>
      </c>
      <c r="I246" s="24">
        <f t="shared" si="24"/>
        <v>176.428</v>
      </c>
      <c r="J246" s="13">
        <f t="shared" si="20"/>
        <v>126.31578947368573</v>
      </c>
      <c r="K246" s="24">
        <f t="shared" si="25"/>
        <v>237</v>
      </c>
    </row>
    <row r="247" spans="1:11">
      <c r="A247" s="24">
        <v>177.37799999999999</v>
      </c>
      <c r="B247" s="19">
        <v>68.3947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1.3100000000000023</v>
      </c>
      <c r="G247" s="2">
        <f t="shared" si="23"/>
        <v>91.603053435114347</v>
      </c>
      <c r="I247" s="24">
        <f t="shared" si="24"/>
        <v>177.37799999999999</v>
      </c>
      <c r="J247" s="13">
        <f t="shared" si="20"/>
        <v>91.603053435114347</v>
      </c>
      <c r="K247" s="24">
        <f t="shared" si="25"/>
        <v>238</v>
      </c>
    </row>
    <row r="248" spans="1:11">
      <c r="A248" s="24">
        <v>178.68799999999999</v>
      </c>
      <c r="B248" s="19">
        <v>64.778099999999995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2.2880000000000109</v>
      </c>
      <c r="G248" s="2">
        <f t="shared" si="23"/>
        <v>104.8951048951044</v>
      </c>
      <c r="I248" s="24">
        <f t="shared" si="24"/>
        <v>178.68799999999999</v>
      </c>
      <c r="J248" s="13">
        <f t="shared" si="20"/>
        <v>104.8951048951044</v>
      </c>
      <c r="K248" s="24">
        <f t="shared" si="25"/>
        <v>239</v>
      </c>
    </row>
    <row r="249" spans="1:11">
      <c r="A249" s="24">
        <v>180.976</v>
      </c>
      <c r="B249" s="19">
        <v>47.508499999999998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1.3520000000000039</v>
      </c>
      <c r="G249" s="2">
        <f t="shared" si="23"/>
        <v>88.75739644970389</v>
      </c>
      <c r="I249" s="24">
        <f t="shared" si="24"/>
        <v>180.976</v>
      </c>
      <c r="J249" s="13">
        <f t="shared" si="20"/>
        <v>88.75739644970389</v>
      </c>
      <c r="K249" s="24">
        <f t="shared" si="25"/>
        <v>240</v>
      </c>
    </row>
    <row r="250" spans="1:11">
      <c r="A250" s="24">
        <v>182.328</v>
      </c>
      <c r="B250" s="19">
        <v>56.496000000000002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1.3599999999999852</v>
      </c>
      <c r="G250" s="2">
        <f t="shared" si="23"/>
        <v>88.235294117648024</v>
      </c>
      <c r="I250" s="24">
        <f t="shared" si="24"/>
        <v>182.328</v>
      </c>
      <c r="J250" s="13">
        <f t="shared" si="20"/>
        <v>88.235294117648024</v>
      </c>
      <c r="K250" s="24">
        <f t="shared" si="25"/>
        <v>241</v>
      </c>
    </row>
    <row r="251" spans="1:11">
      <c r="A251" s="24">
        <v>183.68799999999999</v>
      </c>
      <c r="B251" s="19">
        <v>57.035800000000002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2.0400000000000205</v>
      </c>
      <c r="G251" s="2">
        <f t="shared" si="23"/>
        <v>58.82352941176412</v>
      </c>
      <c r="I251" s="24">
        <f t="shared" si="24"/>
        <v>183.68799999999999</v>
      </c>
      <c r="J251" s="13">
        <f t="shared" si="20"/>
        <v>58.82352941176412</v>
      </c>
      <c r="K251" s="24">
        <f t="shared" si="25"/>
        <v>242</v>
      </c>
    </row>
    <row r="252" spans="1:11">
      <c r="A252" s="24">
        <v>185.72800000000001</v>
      </c>
      <c r="B252" s="19">
        <v>52.006599999999999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3.3299999999999841</v>
      </c>
      <c r="G252" s="2">
        <f t="shared" si="23"/>
        <v>72.072072072072416</v>
      </c>
      <c r="I252" s="24">
        <f t="shared" si="24"/>
        <v>185.72800000000001</v>
      </c>
      <c r="J252" s="13">
        <f t="shared" si="20"/>
        <v>72.072072072072416</v>
      </c>
      <c r="K252" s="24">
        <f t="shared" si="25"/>
        <v>243</v>
      </c>
    </row>
    <row r="253" spans="1:11">
      <c r="A253" s="24">
        <v>189.05799999999999</v>
      </c>
      <c r="B253" s="19">
        <v>51.871499999999997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1.1700000000000159</v>
      </c>
      <c r="G253" s="2">
        <f t="shared" si="23"/>
        <v>102.56410256410118</v>
      </c>
      <c r="I253" s="24">
        <f t="shared" si="24"/>
        <v>189.05799999999999</v>
      </c>
      <c r="J253" s="13">
        <f t="shared" si="20"/>
        <v>102.56410256410118</v>
      </c>
      <c r="K253" s="24">
        <f t="shared" si="25"/>
        <v>244</v>
      </c>
    </row>
    <row r="254" spans="1:11">
      <c r="A254" s="24">
        <v>190.22800000000001</v>
      </c>
      <c r="B254" s="19">
        <v>57.4818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1.0799999999999841</v>
      </c>
      <c r="G254" s="2">
        <f t="shared" si="23"/>
        <v>111.11111111111275</v>
      </c>
      <c r="I254" s="24">
        <f t="shared" si="24"/>
        <v>190.22800000000001</v>
      </c>
      <c r="J254" s="13">
        <f t="shared" si="20"/>
        <v>111.11111111111275</v>
      </c>
      <c r="K254" s="24">
        <f t="shared" si="25"/>
        <v>245</v>
      </c>
    </row>
    <row r="255" spans="1:11">
      <c r="A255" s="24">
        <v>191.30799999999999</v>
      </c>
      <c r="B255" s="19">
        <v>51.818600000000004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1.5300000000000011</v>
      </c>
      <c r="G255" s="2">
        <f t="shared" si="23"/>
        <v>78.431372549019557</v>
      </c>
      <c r="I255" s="24">
        <f t="shared" si="24"/>
        <v>191.30799999999999</v>
      </c>
      <c r="J255" s="13">
        <f t="shared" si="20"/>
        <v>78.431372549019557</v>
      </c>
      <c r="K255" s="24">
        <f t="shared" si="25"/>
        <v>246</v>
      </c>
    </row>
    <row r="256" spans="1:11">
      <c r="A256" s="24">
        <v>192.83799999999999</v>
      </c>
      <c r="B256" s="19">
        <v>55.034500000000001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2.7800000000000011</v>
      </c>
      <c r="G256" s="2">
        <f t="shared" si="23"/>
        <v>86.330935251798536</v>
      </c>
      <c r="I256" s="24">
        <f t="shared" si="24"/>
        <v>192.83799999999999</v>
      </c>
      <c r="J256" s="13">
        <f t="shared" si="20"/>
        <v>86.330935251798536</v>
      </c>
      <c r="K256" s="24">
        <f t="shared" si="25"/>
        <v>247</v>
      </c>
    </row>
    <row r="257" spans="1:11">
      <c r="A257" s="24">
        <v>195.61799999999999</v>
      </c>
      <c r="B257" s="19">
        <v>63.002000000000002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1.0500000000000114</v>
      </c>
      <c r="G257" s="2">
        <f t="shared" si="23"/>
        <v>114.28571428571306</v>
      </c>
      <c r="I257" s="24">
        <f t="shared" si="24"/>
        <v>195.61799999999999</v>
      </c>
      <c r="J257" s="13">
        <f t="shared" si="20"/>
        <v>114.28571428571306</v>
      </c>
      <c r="K257" s="24">
        <f t="shared" si="25"/>
        <v>248</v>
      </c>
    </row>
    <row r="258" spans="1:11">
      <c r="A258" s="24">
        <v>196.66800000000001</v>
      </c>
      <c r="B258" s="19">
        <v>67.1053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1.8199999999999932</v>
      </c>
      <c r="G258" s="2">
        <f t="shared" si="23"/>
        <v>131.86813186813237</v>
      </c>
      <c r="I258" s="24">
        <f t="shared" si="24"/>
        <v>196.66800000000001</v>
      </c>
      <c r="J258" s="13">
        <f t="shared" si="20"/>
        <v>131.86813186813237</v>
      </c>
      <c r="K258" s="24">
        <f t="shared" si="25"/>
        <v>249</v>
      </c>
    </row>
    <row r="259" spans="1:11">
      <c r="A259" s="24">
        <v>198.488</v>
      </c>
      <c r="B259" s="19">
        <v>59.778799999999997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1.6200000000000045</v>
      </c>
      <c r="G259" s="2">
        <f t="shared" si="23"/>
        <v>74.074074074073877</v>
      </c>
      <c r="I259" s="24">
        <f t="shared" si="24"/>
        <v>198.488</v>
      </c>
      <c r="J259" s="13">
        <f t="shared" si="20"/>
        <v>74.074074074073877</v>
      </c>
      <c r="K259" s="24">
        <f t="shared" si="25"/>
        <v>250</v>
      </c>
    </row>
    <row r="260" spans="1:11">
      <c r="A260" s="24">
        <v>200.108</v>
      </c>
      <c r="B260" s="19">
        <v>59.295900000000003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1.6099999999999852</v>
      </c>
      <c r="G260" s="2">
        <f t="shared" si="23"/>
        <v>74.534161490683914</v>
      </c>
      <c r="I260" s="24">
        <f t="shared" si="24"/>
        <v>200.108</v>
      </c>
      <c r="J260" s="13">
        <f t="shared" si="20"/>
        <v>74.534161490683914</v>
      </c>
      <c r="K260" s="24">
        <f t="shared" si="25"/>
        <v>251</v>
      </c>
    </row>
    <row r="261" spans="1:11">
      <c r="A261" s="24">
        <v>201.71799999999999</v>
      </c>
      <c r="B261" s="19">
        <v>50.5595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3.8100000000000023</v>
      </c>
      <c r="G261" s="2">
        <f t="shared" si="23"/>
        <v>62.992125984251928</v>
      </c>
      <c r="I261" s="24">
        <f t="shared" si="24"/>
        <v>201.71799999999999</v>
      </c>
      <c r="J261" s="13">
        <f t="shared" si="20"/>
        <v>62.992125984251928</v>
      </c>
      <c r="K261" s="24">
        <f t="shared" si="25"/>
        <v>252</v>
      </c>
    </row>
    <row r="262" spans="1:11">
      <c r="A262" s="24">
        <v>205.52799999999999</v>
      </c>
      <c r="B262" s="19">
        <v>58.818800000000003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2.4300000000000068</v>
      </c>
      <c r="G262" s="2">
        <f t="shared" si="23"/>
        <v>49.38271604938258</v>
      </c>
      <c r="I262" s="24">
        <f t="shared" si="24"/>
        <v>205.52799999999999</v>
      </c>
      <c r="J262" s="13">
        <f t="shared" si="20"/>
        <v>49.38271604938258</v>
      </c>
      <c r="K262" s="24">
        <f t="shared" si="25"/>
        <v>253</v>
      </c>
    </row>
    <row r="263" spans="1:11">
      <c r="A263" s="24">
        <v>207.958</v>
      </c>
      <c r="B263" s="19">
        <v>56.492699999999999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3.6500000000000057</v>
      </c>
      <c r="G263" s="2">
        <f t="shared" si="23"/>
        <v>65.753424657534154</v>
      </c>
      <c r="I263" s="24">
        <f t="shared" si="24"/>
        <v>207.958</v>
      </c>
      <c r="J263" s="13">
        <f t="shared" si="20"/>
        <v>65.753424657534154</v>
      </c>
      <c r="K263" s="24">
        <f t="shared" si="25"/>
        <v>254</v>
      </c>
    </row>
    <row r="264" spans="1:11">
      <c r="A264" s="24">
        <v>211.608</v>
      </c>
      <c r="B264" s="19">
        <v>48.784799999999997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3.6299999999999955</v>
      </c>
      <c r="G264" s="2">
        <f t="shared" si="23"/>
        <v>33.057851239669461</v>
      </c>
      <c r="I264" s="24">
        <f t="shared" si="24"/>
        <v>211.608</v>
      </c>
      <c r="J264" s="13">
        <f t="shared" si="20"/>
        <v>33.057851239669461</v>
      </c>
      <c r="K264" s="24">
        <f t="shared" si="25"/>
        <v>255</v>
      </c>
    </row>
    <row r="265" spans="1:11">
      <c r="A265" s="24">
        <v>215.238</v>
      </c>
      <c r="B265" s="19">
        <v>55.808399999999999</v>
      </c>
      <c r="C265" s="24">
        <v>256</v>
      </c>
      <c r="D265" s="2">
        <f>Main!$B259</f>
        <v>393</v>
      </c>
      <c r="E265" s="2"/>
      <c r="G265" s="2">
        <f>$G264</f>
        <v>33.057851239669461</v>
      </c>
      <c r="I265" s="24">
        <f t="shared" si="24"/>
        <v>215.238</v>
      </c>
      <c r="J265" s="2">
        <f>$G265</f>
        <v>33.057851239669461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Jacques Monod</v>
      </c>
      <c r="K4" s="1"/>
      <c r="L4" s="1"/>
      <c r="M4" s="1"/>
    </row>
    <row r="5" spans="1:13">
      <c r="A5" s="10" t="s">
        <v>126</v>
      </c>
      <c r="B5" s="11">
        <v>1951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1951</v>
      </c>
      <c r="K5" s="1"/>
      <c r="L5" s="1"/>
      <c r="M5" s="1"/>
    </row>
    <row r="6" spans="1:13">
      <c r="A6" s="10" t="s">
        <v>127</v>
      </c>
      <c r="B6" s="1" t="s">
        <v>66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Dial 17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0.748</v>
      </c>
      <c r="B10" s="19">
        <v>55.375700000000002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0.89999999999999991</v>
      </c>
      <c r="G10" s="2">
        <f>$E10/$F10*60</f>
        <v>200</v>
      </c>
      <c r="I10" s="24">
        <f>$A10</f>
        <v>0.748</v>
      </c>
      <c r="J10" s="13">
        <f t="shared" ref="J10:J73" si="2">$G10</f>
        <v>200</v>
      </c>
      <c r="K10" s="24">
        <f>$C10</f>
        <v>1</v>
      </c>
    </row>
    <row r="11" spans="1:13">
      <c r="A11" s="24">
        <v>1.6479999999999999</v>
      </c>
      <c r="B11" s="19">
        <v>55.032600000000002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0.35000000000000009</v>
      </c>
      <c r="G11" s="2">
        <f t="shared" ref="G11:G74" si="5">$E11/$F11*60</f>
        <v>171.42857142857139</v>
      </c>
      <c r="I11" s="24">
        <f t="shared" ref="I11:I74" si="6">$A11</f>
        <v>1.6479999999999999</v>
      </c>
      <c r="J11" s="13">
        <f t="shared" si="2"/>
        <v>171.42857142857139</v>
      </c>
      <c r="K11" s="24">
        <f t="shared" ref="K11:K74" si="7">$C11</f>
        <v>2</v>
      </c>
    </row>
    <row r="12" spans="1:13">
      <c r="A12" s="24">
        <v>1.998</v>
      </c>
      <c r="B12" s="19">
        <v>56.661999999999999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0.34000000000000008</v>
      </c>
      <c r="G12" s="2">
        <f t="shared" si="5"/>
        <v>176.47058823529409</v>
      </c>
      <c r="I12" s="24">
        <f t="shared" si="6"/>
        <v>1.998</v>
      </c>
      <c r="J12" s="13">
        <f t="shared" si="2"/>
        <v>176.47058823529409</v>
      </c>
      <c r="K12" s="24">
        <f t="shared" si="7"/>
        <v>3</v>
      </c>
    </row>
    <row r="13" spans="1:13">
      <c r="A13" s="24">
        <v>2.3380000000000001</v>
      </c>
      <c r="B13" s="19">
        <v>66.987899999999996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1.37</v>
      </c>
      <c r="G13" s="2">
        <f t="shared" si="5"/>
        <v>218.978102189781</v>
      </c>
      <c r="I13" s="24">
        <f t="shared" si="6"/>
        <v>2.3380000000000001</v>
      </c>
      <c r="J13" s="13">
        <f t="shared" si="2"/>
        <v>218.978102189781</v>
      </c>
      <c r="K13" s="24">
        <f t="shared" si="7"/>
        <v>4</v>
      </c>
    </row>
    <row r="14" spans="1:13">
      <c r="A14" s="24">
        <v>3.7080000000000002</v>
      </c>
      <c r="B14" s="19">
        <v>71.461200000000005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0.29000000000000004</v>
      </c>
      <c r="G14" s="2">
        <f t="shared" si="5"/>
        <v>206.89655172413791</v>
      </c>
      <c r="I14" s="24">
        <f t="shared" si="6"/>
        <v>3.7080000000000002</v>
      </c>
      <c r="J14" s="13">
        <f t="shared" si="2"/>
        <v>206.89655172413791</v>
      </c>
      <c r="K14" s="24">
        <f t="shared" si="7"/>
        <v>5</v>
      </c>
    </row>
    <row r="15" spans="1:13">
      <c r="A15" s="24">
        <v>3.9980000000000002</v>
      </c>
      <c r="B15" s="19">
        <v>75.958500000000001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0.29000000000000004</v>
      </c>
      <c r="G15" s="2">
        <f t="shared" si="5"/>
        <v>206.89655172413791</v>
      </c>
      <c r="I15" s="24">
        <f t="shared" si="6"/>
        <v>3.9980000000000002</v>
      </c>
      <c r="J15" s="13">
        <f t="shared" si="2"/>
        <v>206.89655172413791</v>
      </c>
      <c r="K15" s="24">
        <f t="shared" si="7"/>
        <v>6</v>
      </c>
    </row>
    <row r="16" spans="1:13">
      <c r="A16" s="24">
        <v>4.2880000000000003</v>
      </c>
      <c r="B16" s="19">
        <v>81.995599999999996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0.35999999999999943</v>
      </c>
      <c r="G16" s="2">
        <f t="shared" si="5"/>
        <v>166.66666666666691</v>
      </c>
      <c r="I16" s="24">
        <f t="shared" si="6"/>
        <v>4.2880000000000003</v>
      </c>
      <c r="J16" s="13">
        <f t="shared" si="2"/>
        <v>166.66666666666691</v>
      </c>
      <c r="K16" s="24">
        <f t="shared" si="7"/>
        <v>7</v>
      </c>
    </row>
    <row r="17" spans="1:11">
      <c r="A17" s="24">
        <v>4.6479999999999997</v>
      </c>
      <c r="B17" s="19">
        <v>73.478800000000007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0.64000000000000057</v>
      </c>
      <c r="G17" s="2">
        <f t="shared" si="5"/>
        <v>187.49999999999983</v>
      </c>
      <c r="I17" s="24">
        <f t="shared" si="6"/>
        <v>4.6479999999999997</v>
      </c>
      <c r="J17" s="13">
        <f t="shared" si="2"/>
        <v>187.49999999999983</v>
      </c>
      <c r="K17" s="24">
        <f t="shared" si="7"/>
        <v>8</v>
      </c>
    </row>
    <row r="18" spans="1:11">
      <c r="A18" s="24">
        <v>5.2880000000000003</v>
      </c>
      <c r="B18" s="19">
        <v>67.942499999999995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1.33</v>
      </c>
      <c r="G18" s="2">
        <f t="shared" si="5"/>
        <v>225.5639097744361</v>
      </c>
      <c r="I18" s="24">
        <f t="shared" si="6"/>
        <v>5.2880000000000003</v>
      </c>
      <c r="J18" s="13">
        <f t="shared" si="2"/>
        <v>225.5639097744361</v>
      </c>
      <c r="K18" s="24">
        <f t="shared" si="7"/>
        <v>9</v>
      </c>
    </row>
    <row r="19" spans="1:11">
      <c r="A19" s="24">
        <v>6.6180000000000003</v>
      </c>
      <c r="B19" s="19">
        <v>48.765799999999999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0.63999999999999968</v>
      </c>
      <c r="G19" s="2">
        <f t="shared" si="5"/>
        <v>187.50000000000011</v>
      </c>
      <c r="I19" s="24">
        <f t="shared" si="6"/>
        <v>6.6180000000000003</v>
      </c>
      <c r="J19" s="13">
        <f t="shared" si="2"/>
        <v>187.50000000000011</v>
      </c>
      <c r="K19" s="24">
        <f t="shared" si="7"/>
        <v>10</v>
      </c>
    </row>
    <row r="20" spans="1:11">
      <c r="A20" s="24">
        <v>7.258</v>
      </c>
      <c r="B20" s="19">
        <v>56.764099999999999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0.37000000000000011</v>
      </c>
      <c r="G20" s="2">
        <f t="shared" si="5"/>
        <v>162.1621621621621</v>
      </c>
      <c r="I20" s="24">
        <f t="shared" si="6"/>
        <v>7.258</v>
      </c>
      <c r="J20" s="13">
        <f t="shared" si="2"/>
        <v>162.1621621621621</v>
      </c>
      <c r="K20" s="24">
        <f t="shared" si="7"/>
        <v>11</v>
      </c>
    </row>
    <row r="21" spans="1:11">
      <c r="A21" s="24">
        <v>7.6280000000000001</v>
      </c>
      <c r="B21" s="19">
        <v>58.178899999999999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0.91999999999999993</v>
      </c>
      <c r="G21" s="2">
        <f t="shared" si="5"/>
        <v>195.6521739130435</v>
      </c>
      <c r="I21" s="24">
        <f t="shared" si="6"/>
        <v>7.6280000000000001</v>
      </c>
      <c r="J21" s="13">
        <f t="shared" si="2"/>
        <v>195.6521739130435</v>
      </c>
      <c r="K21" s="24">
        <f t="shared" si="7"/>
        <v>12</v>
      </c>
    </row>
    <row r="22" spans="1:11">
      <c r="A22" s="24">
        <v>8.548</v>
      </c>
      <c r="B22" s="19">
        <v>78.135099999999994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0.86999999999999922</v>
      </c>
      <c r="G22" s="2">
        <f t="shared" si="5"/>
        <v>206.89655172413811</v>
      </c>
      <c r="I22" s="24">
        <f t="shared" si="6"/>
        <v>8.548</v>
      </c>
      <c r="J22" s="13">
        <f t="shared" si="2"/>
        <v>206.89655172413811</v>
      </c>
      <c r="K22" s="24">
        <f t="shared" si="7"/>
        <v>13</v>
      </c>
    </row>
    <row r="23" spans="1:11">
      <c r="A23" s="24">
        <v>9.4179999999999993</v>
      </c>
      <c r="B23" s="19">
        <v>78.901499999999999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0.29000000000000092</v>
      </c>
      <c r="G23" s="2">
        <f t="shared" si="5"/>
        <v>206.89655172413728</v>
      </c>
      <c r="I23" s="24">
        <f t="shared" si="6"/>
        <v>9.4179999999999993</v>
      </c>
      <c r="J23" s="13">
        <f t="shared" si="2"/>
        <v>206.89655172413728</v>
      </c>
      <c r="K23" s="24">
        <f t="shared" si="7"/>
        <v>14</v>
      </c>
    </row>
    <row r="24" spans="1:11">
      <c r="A24" s="24">
        <v>9.7080000000000002</v>
      </c>
      <c r="B24" s="19">
        <v>79.089699999999993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0.34999999999999964</v>
      </c>
      <c r="G24" s="2">
        <f t="shared" si="5"/>
        <v>171.42857142857159</v>
      </c>
      <c r="I24" s="24">
        <f t="shared" si="6"/>
        <v>9.7080000000000002</v>
      </c>
      <c r="J24" s="13">
        <f t="shared" si="2"/>
        <v>171.42857142857159</v>
      </c>
      <c r="K24" s="24">
        <f t="shared" si="7"/>
        <v>15</v>
      </c>
    </row>
    <row r="25" spans="1:11">
      <c r="A25" s="24">
        <v>10.058</v>
      </c>
      <c r="B25" s="19">
        <v>74.294700000000006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1.25</v>
      </c>
      <c r="G25" s="2">
        <f t="shared" si="5"/>
        <v>240</v>
      </c>
      <c r="I25" s="24">
        <f t="shared" si="6"/>
        <v>10.058</v>
      </c>
      <c r="J25" s="13">
        <f t="shared" si="2"/>
        <v>240</v>
      </c>
      <c r="K25" s="24">
        <f t="shared" si="7"/>
        <v>16</v>
      </c>
    </row>
    <row r="26" spans="1:11">
      <c r="A26" s="24">
        <v>11.308</v>
      </c>
      <c r="B26" s="19">
        <v>69.457599999999999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0.27999999999999936</v>
      </c>
      <c r="G26" s="2">
        <f t="shared" si="5"/>
        <v>214.28571428571479</v>
      </c>
      <c r="I26" s="24">
        <f t="shared" si="6"/>
        <v>11.308</v>
      </c>
      <c r="J26" s="13">
        <f t="shared" si="2"/>
        <v>214.28571428571479</v>
      </c>
      <c r="K26" s="24">
        <f t="shared" si="7"/>
        <v>17</v>
      </c>
    </row>
    <row r="27" spans="1:11">
      <c r="A27" s="24">
        <v>11.587999999999999</v>
      </c>
      <c r="B27" s="19">
        <v>70.742199999999997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0.28000000000000114</v>
      </c>
      <c r="G27" s="2">
        <f t="shared" si="5"/>
        <v>214.28571428571342</v>
      </c>
      <c r="I27" s="24">
        <f t="shared" si="6"/>
        <v>11.587999999999999</v>
      </c>
      <c r="J27" s="13">
        <f t="shared" si="2"/>
        <v>214.28571428571342</v>
      </c>
      <c r="K27" s="24">
        <f t="shared" si="7"/>
        <v>18</v>
      </c>
    </row>
    <row r="28" spans="1:11">
      <c r="A28" s="24">
        <v>11.868</v>
      </c>
      <c r="B28" s="19">
        <v>77.812600000000003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0.32000000000000028</v>
      </c>
      <c r="G28" s="2">
        <f t="shared" si="5"/>
        <v>187.49999999999983</v>
      </c>
      <c r="I28" s="24">
        <f t="shared" si="6"/>
        <v>11.868</v>
      </c>
      <c r="J28" s="13">
        <f t="shared" si="2"/>
        <v>187.49999999999983</v>
      </c>
      <c r="K28" s="24">
        <f t="shared" si="7"/>
        <v>19</v>
      </c>
    </row>
    <row r="29" spans="1:11">
      <c r="A29" s="24">
        <v>12.188000000000001</v>
      </c>
      <c r="B29" s="19">
        <v>80.746499999999997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0.69599999999999973</v>
      </c>
      <c r="G29" s="2">
        <f t="shared" si="5"/>
        <v>172.41379310344834</v>
      </c>
      <c r="I29" s="24">
        <f t="shared" si="6"/>
        <v>12.188000000000001</v>
      </c>
      <c r="J29" s="13">
        <f t="shared" si="2"/>
        <v>172.41379310344834</v>
      </c>
      <c r="K29" s="24">
        <f t="shared" si="7"/>
        <v>20</v>
      </c>
    </row>
    <row r="30" spans="1:11">
      <c r="A30" s="24">
        <v>12.884</v>
      </c>
      <c r="B30" s="19">
        <v>65.717299999999994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1.2940000000000005</v>
      </c>
      <c r="G30" s="2">
        <f t="shared" si="5"/>
        <v>231.83925811437393</v>
      </c>
      <c r="I30" s="24">
        <f t="shared" si="6"/>
        <v>12.884</v>
      </c>
      <c r="J30" s="13">
        <f t="shared" si="2"/>
        <v>231.83925811437393</v>
      </c>
      <c r="K30" s="24">
        <f t="shared" si="7"/>
        <v>21</v>
      </c>
    </row>
    <row r="31" spans="1:11">
      <c r="A31" s="24">
        <v>14.178000000000001</v>
      </c>
      <c r="B31" s="19">
        <v>48.122900000000001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0.56999999999999851</v>
      </c>
      <c r="G31" s="2">
        <f t="shared" si="5"/>
        <v>210.52631578947424</v>
      </c>
      <c r="I31" s="24">
        <f t="shared" si="6"/>
        <v>14.178000000000001</v>
      </c>
      <c r="J31" s="13">
        <f t="shared" si="2"/>
        <v>210.52631578947424</v>
      </c>
      <c r="K31" s="24">
        <f t="shared" si="7"/>
        <v>22</v>
      </c>
    </row>
    <row r="32" spans="1:11">
      <c r="A32" s="24">
        <v>14.747999999999999</v>
      </c>
      <c r="B32" s="19">
        <v>57.4831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0.32200000000000095</v>
      </c>
      <c r="G32" s="2">
        <f t="shared" si="5"/>
        <v>186.33540372670751</v>
      </c>
      <c r="I32" s="24">
        <f t="shared" si="6"/>
        <v>14.747999999999999</v>
      </c>
      <c r="J32" s="13">
        <f t="shared" si="2"/>
        <v>186.33540372670751</v>
      </c>
      <c r="K32" s="24">
        <f t="shared" si="7"/>
        <v>23</v>
      </c>
    </row>
    <row r="33" spans="1:11">
      <c r="A33" s="24">
        <v>15.07</v>
      </c>
      <c r="B33" s="19">
        <v>56.326099999999997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0.52800000000000047</v>
      </c>
      <c r="G33" s="2">
        <f t="shared" si="5"/>
        <v>227.27272727272708</v>
      </c>
      <c r="I33" s="24">
        <f t="shared" si="6"/>
        <v>15.07</v>
      </c>
      <c r="J33" s="13">
        <f t="shared" si="2"/>
        <v>227.27272727272708</v>
      </c>
      <c r="K33" s="24">
        <f t="shared" si="7"/>
        <v>24</v>
      </c>
    </row>
    <row r="34" spans="1:11">
      <c r="A34" s="24">
        <v>15.598000000000001</v>
      </c>
      <c r="B34" s="19">
        <v>76.968800000000002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0.25999999999999979</v>
      </c>
      <c r="G34" s="2">
        <f t="shared" si="5"/>
        <v>230.76923076923097</v>
      </c>
      <c r="I34" s="24">
        <f t="shared" si="6"/>
        <v>15.598000000000001</v>
      </c>
      <c r="J34" s="13">
        <f t="shared" si="2"/>
        <v>230.76923076923097</v>
      </c>
      <c r="K34" s="24">
        <f t="shared" si="7"/>
        <v>25</v>
      </c>
    </row>
    <row r="35" spans="1:11">
      <c r="A35" s="24">
        <v>15.858000000000001</v>
      </c>
      <c r="B35" s="19">
        <v>76.967500000000001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0.30000000000000071</v>
      </c>
      <c r="G35" s="2">
        <f t="shared" si="5"/>
        <v>199.99999999999952</v>
      </c>
      <c r="I35" s="24">
        <f t="shared" si="6"/>
        <v>15.858000000000001</v>
      </c>
      <c r="J35" s="13">
        <f t="shared" si="2"/>
        <v>199.99999999999952</v>
      </c>
      <c r="K35" s="24">
        <f t="shared" si="7"/>
        <v>26</v>
      </c>
    </row>
    <row r="36" spans="1:11">
      <c r="A36" s="24">
        <v>16.158000000000001</v>
      </c>
      <c r="B36" s="19">
        <v>72.919499999999999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0.27999999999999758</v>
      </c>
      <c r="G36" s="2">
        <f t="shared" si="5"/>
        <v>214.28571428571613</v>
      </c>
      <c r="I36" s="24">
        <f t="shared" si="6"/>
        <v>16.158000000000001</v>
      </c>
      <c r="J36" s="13">
        <f t="shared" si="2"/>
        <v>214.28571428571613</v>
      </c>
      <c r="K36" s="24">
        <f t="shared" si="7"/>
        <v>27</v>
      </c>
    </row>
    <row r="37" spans="1:11">
      <c r="A37" s="24">
        <v>16.437999999999999</v>
      </c>
      <c r="B37" s="19">
        <v>74.453199999999995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0.57000000000000028</v>
      </c>
      <c r="G37" s="2">
        <f t="shared" si="5"/>
        <v>210.52631578947356</v>
      </c>
      <c r="I37" s="24">
        <f t="shared" si="6"/>
        <v>16.437999999999999</v>
      </c>
      <c r="J37" s="13">
        <f t="shared" si="2"/>
        <v>210.52631578947356</v>
      </c>
      <c r="K37" s="24">
        <f t="shared" si="7"/>
        <v>28</v>
      </c>
    </row>
    <row r="38" spans="1:11">
      <c r="A38" s="24">
        <v>17.007999999999999</v>
      </c>
      <c r="B38" s="19">
        <v>72.867199999999997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0.35000000000000142</v>
      </c>
      <c r="G38" s="2">
        <f t="shared" si="5"/>
        <v>171.42857142857073</v>
      </c>
      <c r="I38" s="24">
        <f t="shared" si="6"/>
        <v>17.007999999999999</v>
      </c>
      <c r="J38" s="13">
        <f t="shared" si="2"/>
        <v>171.42857142857073</v>
      </c>
      <c r="K38" s="24">
        <f t="shared" si="7"/>
        <v>29</v>
      </c>
    </row>
    <row r="39" spans="1:11">
      <c r="A39" s="24">
        <v>17.358000000000001</v>
      </c>
      <c r="B39" s="19">
        <v>76.065100000000001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0.62999999999999901</v>
      </c>
      <c r="G39" s="2">
        <f t="shared" si="5"/>
        <v>190.47619047619079</v>
      </c>
      <c r="I39" s="24">
        <f t="shared" si="6"/>
        <v>17.358000000000001</v>
      </c>
      <c r="J39" s="13">
        <f t="shared" si="2"/>
        <v>190.47619047619079</v>
      </c>
      <c r="K39" s="24">
        <f t="shared" si="7"/>
        <v>30</v>
      </c>
    </row>
    <row r="40" spans="1:11">
      <c r="A40" s="24">
        <v>17.988</v>
      </c>
      <c r="B40" s="19">
        <v>59.448999999999998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0.37999999999999901</v>
      </c>
      <c r="G40" s="2">
        <f t="shared" si="5"/>
        <v>157.89473684210569</v>
      </c>
      <c r="I40" s="24">
        <f t="shared" si="6"/>
        <v>17.988</v>
      </c>
      <c r="J40" s="13">
        <f t="shared" si="2"/>
        <v>157.89473684210569</v>
      </c>
      <c r="K40" s="24">
        <f t="shared" si="7"/>
        <v>31</v>
      </c>
    </row>
    <row r="41" spans="1:11">
      <c r="A41" s="24">
        <v>18.367999999999999</v>
      </c>
      <c r="B41" s="19">
        <v>62.561999999999998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0.70000000000000284</v>
      </c>
      <c r="G41" s="2">
        <f t="shared" si="5"/>
        <v>171.42857142857073</v>
      </c>
      <c r="I41" s="24">
        <f t="shared" si="6"/>
        <v>18.367999999999999</v>
      </c>
      <c r="J41" s="13">
        <f t="shared" si="2"/>
        <v>171.42857142857073</v>
      </c>
      <c r="K41" s="24">
        <f t="shared" si="7"/>
        <v>32</v>
      </c>
    </row>
    <row r="42" spans="1:11">
      <c r="A42" s="24">
        <v>19.068000000000001</v>
      </c>
      <c r="B42" s="19">
        <v>61.268700000000003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0.47999999999999687</v>
      </c>
      <c r="G42" s="2">
        <f t="shared" si="5"/>
        <v>125.00000000000081</v>
      </c>
      <c r="I42" s="24">
        <f t="shared" si="6"/>
        <v>19.068000000000001</v>
      </c>
      <c r="J42" s="13">
        <f t="shared" si="2"/>
        <v>125.00000000000081</v>
      </c>
      <c r="K42" s="24">
        <f t="shared" si="7"/>
        <v>33</v>
      </c>
    </row>
    <row r="43" spans="1:11">
      <c r="A43" s="24">
        <v>19.547999999999998</v>
      </c>
      <c r="B43" s="19">
        <v>60.181199999999997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0.89000000000000057</v>
      </c>
      <c r="G43" s="2">
        <f t="shared" si="5"/>
        <v>134.8314606741572</v>
      </c>
      <c r="I43" s="24">
        <f t="shared" si="6"/>
        <v>19.547999999999998</v>
      </c>
      <c r="J43" s="13">
        <f t="shared" si="2"/>
        <v>134.8314606741572</v>
      </c>
      <c r="K43" s="24">
        <f t="shared" si="7"/>
        <v>34</v>
      </c>
    </row>
    <row r="44" spans="1:11">
      <c r="A44" s="24">
        <v>20.437999999999999</v>
      </c>
      <c r="B44" s="19">
        <v>58.863900000000001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0.95000000000000284</v>
      </c>
      <c r="G44" s="2">
        <f t="shared" si="5"/>
        <v>189.47368421052576</v>
      </c>
      <c r="I44" s="24">
        <f t="shared" si="6"/>
        <v>20.437999999999999</v>
      </c>
      <c r="J44" s="13">
        <f t="shared" si="2"/>
        <v>189.47368421052576</v>
      </c>
      <c r="K44" s="24">
        <f t="shared" si="7"/>
        <v>35</v>
      </c>
    </row>
    <row r="45" spans="1:11">
      <c r="A45" s="24">
        <v>21.388000000000002</v>
      </c>
      <c r="B45" s="19">
        <v>52.5092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0.37999999999999901</v>
      </c>
      <c r="G45" s="2">
        <f t="shared" si="5"/>
        <v>157.89473684210569</v>
      </c>
      <c r="I45" s="24">
        <f t="shared" si="6"/>
        <v>21.388000000000002</v>
      </c>
      <c r="J45" s="13">
        <f t="shared" si="2"/>
        <v>157.89473684210569</v>
      </c>
      <c r="K45" s="24">
        <f t="shared" si="7"/>
        <v>36</v>
      </c>
    </row>
    <row r="46" spans="1:11">
      <c r="A46" s="24">
        <v>21.768000000000001</v>
      </c>
      <c r="B46" s="19">
        <v>60.021599999999999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0.30999999999999872</v>
      </c>
      <c r="G46" s="2">
        <f t="shared" si="5"/>
        <v>193.54838709677497</v>
      </c>
      <c r="I46" s="24">
        <f t="shared" si="6"/>
        <v>21.768000000000001</v>
      </c>
      <c r="J46" s="13">
        <f t="shared" si="2"/>
        <v>193.54838709677497</v>
      </c>
      <c r="K46" s="24">
        <f t="shared" si="7"/>
        <v>37</v>
      </c>
    </row>
    <row r="47" spans="1:11">
      <c r="A47" s="24">
        <v>22.077999999999999</v>
      </c>
      <c r="B47" s="19">
        <v>56.120100000000001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0.32199999999999918</v>
      </c>
      <c r="G47" s="2">
        <f t="shared" si="5"/>
        <v>186.33540372670856</v>
      </c>
      <c r="I47" s="24">
        <f t="shared" si="6"/>
        <v>22.077999999999999</v>
      </c>
      <c r="J47" s="13">
        <f t="shared" si="2"/>
        <v>186.33540372670856</v>
      </c>
      <c r="K47" s="24">
        <f t="shared" si="7"/>
        <v>38</v>
      </c>
    </row>
    <row r="48" spans="1:11">
      <c r="A48" s="24">
        <v>22.4</v>
      </c>
      <c r="B48" s="19">
        <v>62.428100000000001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0.50800000000000267</v>
      </c>
      <c r="G48" s="2">
        <f t="shared" si="5"/>
        <v>236.22047244094364</v>
      </c>
      <c r="I48" s="24">
        <f t="shared" si="6"/>
        <v>22.4</v>
      </c>
      <c r="J48" s="13">
        <f t="shared" si="2"/>
        <v>236.22047244094364</v>
      </c>
      <c r="K48" s="24">
        <f t="shared" si="7"/>
        <v>39</v>
      </c>
    </row>
    <row r="49" spans="1:11">
      <c r="A49" s="24">
        <v>22.908000000000001</v>
      </c>
      <c r="B49" s="19">
        <v>54.115499999999997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0.30999999999999872</v>
      </c>
      <c r="G49" s="2">
        <f t="shared" si="5"/>
        <v>193.54838709677497</v>
      </c>
      <c r="I49" s="24">
        <f t="shared" si="6"/>
        <v>22.908000000000001</v>
      </c>
      <c r="J49" s="13">
        <f t="shared" si="2"/>
        <v>193.54838709677497</v>
      </c>
      <c r="K49" s="24">
        <f t="shared" si="7"/>
        <v>40</v>
      </c>
    </row>
    <row r="50" spans="1:11">
      <c r="A50" s="24">
        <v>23.218</v>
      </c>
      <c r="B50" s="19">
        <v>56.517800000000001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0.26999999999999957</v>
      </c>
      <c r="G50" s="2">
        <f t="shared" si="5"/>
        <v>222.22222222222257</v>
      </c>
      <c r="I50" s="24">
        <f t="shared" si="6"/>
        <v>23.218</v>
      </c>
      <c r="J50" s="13">
        <f t="shared" si="2"/>
        <v>222.22222222222257</v>
      </c>
      <c r="K50" s="24">
        <f t="shared" si="7"/>
        <v>41</v>
      </c>
    </row>
    <row r="51" spans="1:11">
      <c r="A51" s="24">
        <v>23.488</v>
      </c>
      <c r="B51" s="19">
        <v>59.226999999999997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0.28300000000000125</v>
      </c>
      <c r="G51" s="2">
        <f t="shared" si="5"/>
        <v>212.01413427561744</v>
      </c>
      <c r="I51" s="24">
        <f t="shared" si="6"/>
        <v>23.488</v>
      </c>
      <c r="J51" s="13">
        <f t="shared" si="2"/>
        <v>212.01413427561744</v>
      </c>
      <c r="K51" s="24">
        <f t="shared" si="7"/>
        <v>42</v>
      </c>
    </row>
    <row r="52" spans="1:11">
      <c r="A52" s="24">
        <v>23.771000000000001</v>
      </c>
      <c r="B52" s="19">
        <v>55.961799999999997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0.28699999999999903</v>
      </c>
      <c r="G52" s="2">
        <f t="shared" si="5"/>
        <v>209.05923344947806</v>
      </c>
      <c r="I52" s="24">
        <f t="shared" si="6"/>
        <v>23.771000000000001</v>
      </c>
      <c r="J52" s="13">
        <f t="shared" si="2"/>
        <v>209.05923344947806</v>
      </c>
      <c r="K52" s="24">
        <f t="shared" si="7"/>
        <v>43</v>
      </c>
    </row>
    <row r="53" spans="1:11">
      <c r="A53" s="24">
        <v>24.058</v>
      </c>
      <c r="B53" s="19">
        <v>59.403399999999998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0.78000000000000114</v>
      </c>
      <c r="G53" s="2">
        <f t="shared" si="5"/>
        <v>230.76923076923043</v>
      </c>
      <c r="I53" s="24">
        <f t="shared" si="6"/>
        <v>24.058</v>
      </c>
      <c r="J53" s="13">
        <f t="shared" si="2"/>
        <v>230.76923076923043</v>
      </c>
      <c r="K53" s="24">
        <f t="shared" si="7"/>
        <v>44</v>
      </c>
    </row>
    <row r="54" spans="1:11">
      <c r="A54" s="24">
        <v>24.838000000000001</v>
      </c>
      <c r="B54" s="19">
        <v>70.933199999999999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0.53999999999999915</v>
      </c>
      <c r="G54" s="2">
        <f t="shared" si="5"/>
        <v>222.22222222222257</v>
      </c>
      <c r="I54" s="24">
        <f t="shared" si="6"/>
        <v>24.838000000000001</v>
      </c>
      <c r="J54" s="13">
        <f t="shared" si="2"/>
        <v>222.22222222222257</v>
      </c>
      <c r="K54" s="24">
        <f t="shared" si="7"/>
        <v>45</v>
      </c>
    </row>
    <row r="55" spans="1:11">
      <c r="A55" s="24">
        <v>25.378</v>
      </c>
      <c r="B55" s="19">
        <v>81.783299999999997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0.31200000000000117</v>
      </c>
      <c r="G55" s="2">
        <f t="shared" si="5"/>
        <v>192.30769230769161</v>
      </c>
      <c r="I55" s="24">
        <f t="shared" si="6"/>
        <v>25.378</v>
      </c>
      <c r="J55" s="13">
        <f t="shared" si="2"/>
        <v>192.30769230769161</v>
      </c>
      <c r="K55" s="24">
        <f t="shared" si="7"/>
        <v>46</v>
      </c>
    </row>
    <row r="56" spans="1:11">
      <c r="A56" s="24">
        <v>25.69</v>
      </c>
      <c r="B56" s="19">
        <v>76.749700000000004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0.5779999999999994</v>
      </c>
      <c r="G56" s="2">
        <f t="shared" si="5"/>
        <v>207.61245674740508</v>
      </c>
      <c r="I56" s="24">
        <f t="shared" si="6"/>
        <v>25.69</v>
      </c>
      <c r="J56" s="13">
        <f t="shared" si="2"/>
        <v>207.61245674740508</v>
      </c>
      <c r="K56" s="24">
        <f t="shared" si="7"/>
        <v>47</v>
      </c>
    </row>
    <row r="57" spans="1:11">
      <c r="A57" s="24">
        <v>26.268000000000001</v>
      </c>
      <c r="B57" s="19">
        <v>56.022799999999997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0.52499999999999858</v>
      </c>
      <c r="G57" s="2">
        <f t="shared" si="5"/>
        <v>228.57142857142921</v>
      </c>
      <c r="I57" s="24">
        <f t="shared" si="6"/>
        <v>26.268000000000001</v>
      </c>
      <c r="J57" s="13">
        <f t="shared" si="2"/>
        <v>228.57142857142921</v>
      </c>
      <c r="K57" s="24">
        <f t="shared" si="7"/>
        <v>48</v>
      </c>
    </row>
    <row r="58" spans="1:11">
      <c r="A58" s="24">
        <v>26.792999999999999</v>
      </c>
      <c r="B58" s="19">
        <v>63.369199999999999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0.23499999999999943</v>
      </c>
      <c r="G58" s="2">
        <f t="shared" si="5"/>
        <v>255.31914893617085</v>
      </c>
      <c r="I58" s="24">
        <f t="shared" si="6"/>
        <v>26.792999999999999</v>
      </c>
      <c r="J58" s="13">
        <f t="shared" si="2"/>
        <v>255.31914893617085</v>
      </c>
      <c r="K58" s="24">
        <f t="shared" si="7"/>
        <v>49</v>
      </c>
    </row>
    <row r="59" spans="1:11">
      <c r="A59" s="24">
        <v>27.027999999999999</v>
      </c>
      <c r="B59" s="19">
        <v>73.902600000000007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0.51000000000000156</v>
      </c>
      <c r="G59" s="2">
        <f t="shared" si="5"/>
        <v>235.2941176470581</v>
      </c>
      <c r="I59" s="24">
        <f t="shared" si="6"/>
        <v>27.027999999999999</v>
      </c>
      <c r="J59" s="13">
        <f t="shared" si="2"/>
        <v>235.2941176470581</v>
      </c>
      <c r="K59" s="24">
        <f t="shared" si="7"/>
        <v>50</v>
      </c>
    </row>
    <row r="60" spans="1:11">
      <c r="A60" s="24">
        <v>27.538</v>
      </c>
      <c r="B60" s="19">
        <v>67.253299999999996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0.30000000000000071</v>
      </c>
      <c r="G60" s="2">
        <f t="shared" si="5"/>
        <v>199.99999999999952</v>
      </c>
      <c r="I60" s="24">
        <f t="shared" si="6"/>
        <v>27.538</v>
      </c>
      <c r="J60" s="13">
        <f t="shared" si="2"/>
        <v>199.99999999999952</v>
      </c>
      <c r="K60" s="24">
        <f t="shared" si="7"/>
        <v>51</v>
      </c>
    </row>
    <row r="61" spans="1:11">
      <c r="A61" s="24">
        <v>27.838000000000001</v>
      </c>
      <c r="B61" s="19">
        <v>70.599000000000004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0.25</v>
      </c>
      <c r="G61" s="2">
        <f t="shared" si="5"/>
        <v>240</v>
      </c>
      <c r="I61" s="24">
        <f t="shared" si="6"/>
        <v>27.838000000000001</v>
      </c>
      <c r="J61" s="13">
        <f t="shared" si="2"/>
        <v>240</v>
      </c>
      <c r="K61" s="24">
        <f t="shared" si="7"/>
        <v>52</v>
      </c>
    </row>
    <row r="62" spans="1:11">
      <c r="A62" s="24">
        <v>28.088000000000001</v>
      </c>
      <c r="B62" s="19">
        <v>74.413200000000003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0.53999999999999915</v>
      </c>
      <c r="G62" s="2">
        <f t="shared" si="5"/>
        <v>222.22222222222257</v>
      </c>
      <c r="I62" s="24">
        <f t="shared" si="6"/>
        <v>28.088000000000001</v>
      </c>
      <c r="J62" s="13">
        <f t="shared" si="2"/>
        <v>222.22222222222257</v>
      </c>
      <c r="K62" s="24">
        <f t="shared" si="7"/>
        <v>53</v>
      </c>
    </row>
    <row r="63" spans="1:11">
      <c r="A63" s="24">
        <v>28.628</v>
      </c>
      <c r="B63" s="19">
        <v>67.699200000000005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0.53000000000000114</v>
      </c>
      <c r="G63" s="2">
        <f t="shared" si="5"/>
        <v>226.41509433962216</v>
      </c>
      <c r="I63" s="24">
        <f t="shared" si="6"/>
        <v>28.628</v>
      </c>
      <c r="J63" s="13">
        <f t="shared" si="2"/>
        <v>226.41509433962216</v>
      </c>
      <c r="K63" s="24">
        <f t="shared" si="7"/>
        <v>54</v>
      </c>
    </row>
    <row r="64" spans="1:11">
      <c r="A64" s="24">
        <v>29.158000000000001</v>
      </c>
      <c r="B64" s="19">
        <v>74.426100000000005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0.29999999999999716</v>
      </c>
      <c r="G64" s="2">
        <f t="shared" si="5"/>
        <v>200.0000000000019</v>
      </c>
      <c r="I64" s="24">
        <f t="shared" si="6"/>
        <v>29.158000000000001</v>
      </c>
      <c r="J64" s="13">
        <f t="shared" si="2"/>
        <v>200.0000000000019</v>
      </c>
      <c r="K64" s="24">
        <f t="shared" si="7"/>
        <v>55</v>
      </c>
    </row>
    <row r="65" spans="1:11">
      <c r="A65" s="24">
        <v>29.457999999999998</v>
      </c>
      <c r="B65" s="19">
        <v>73.474299999999999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0.57000000000000028</v>
      </c>
      <c r="G65" s="2">
        <f t="shared" si="5"/>
        <v>210.52631578947356</v>
      </c>
      <c r="I65" s="24">
        <f t="shared" si="6"/>
        <v>29.457999999999998</v>
      </c>
      <c r="J65" s="13">
        <f t="shared" si="2"/>
        <v>210.52631578947356</v>
      </c>
      <c r="K65" s="24">
        <f t="shared" si="7"/>
        <v>56</v>
      </c>
    </row>
    <row r="66" spans="1:11">
      <c r="A66" s="24">
        <v>30.027999999999999</v>
      </c>
      <c r="B66" s="19">
        <v>64.145300000000006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0.51200000000000045</v>
      </c>
      <c r="G66" s="2">
        <f t="shared" si="5"/>
        <v>234.37499999999977</v>
      </c>
      <c r="I66" s="24">
        <f t="shared" si="6"/>
        <v>30.027999999999999</v>
      </c>
      <c r="J66" s="13">
        <f t="shared" si="2"/>
        <v>234.37499999999977</v>
      </c>
      <c r="K66" s="24">
        <f t="shared" si="7"/>
        <v>57</v>
      </c>
    </row>
    <row r="67" spans="1:11">
      <c r="A67" s="24">
        <v>30.54</v>
      </c>
      <c r="B67" s="19">
        <v>64.974199999999996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0.21799999999999997</v>
      </c>
      <c r="G67" s="2">
        <f t="shared" si="5"/>
        <v>275.22935779816521</v>
      </c>
      <c r="I67" s="24">
        <f t="shared" si="6"/>
        <v>30.54</v>
      </c>
      <c r="J67" s="13">
        <f t="shared" si="2"/>
        <v>275.22935779816521</v>
      </c>
      <c r="K67" s="24">
        <f t="shared" si="7"/>
        <v>58</v>
      </c>
    </row>
    <row r="68" spans="1:11">
      <c r="A68" s="24">
        <v>30.757999999999999</v>
      </c>
      <c r="B68" s="19">
        <v>70.961299999999994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0.49000000000000199</v>
      </c>
      <c r="G68" s="2">
        <f t="shared" si="5"/>
        <v>244.89795918367247</v>
      </c>
      <c r="I68" s="24">
        <f t="shared" si="6"/>
        <v>30.757999999999999</v>
      </c>
      <c r="J68" s="13">
        <f t="shared" si="2"/>
        <v>244.89795918367247</v>
      </c>
      <c r="K68" s="24">
        <f t="shared" si="7"/>
        <v>59</v>
      </c>
    </row>
    <row r="69" spans="1:11">
      <c r="A69" s="24">
        <v>31.248000000000001</v>
      </c>
      <c r="B69" s="19">
        <v>73.550700000000006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0.26999999999999957</v>
      </c>
      <c r="G69" s="2">
        <f t="shared" si="5"/>
        <v>222.22222222222257</v>
      </c>
      <c r="I69" s="24">
        <f t="shared" si="6"/>
        <v>31.248000000000001</v>
      </c>
      <c r="J69" s="13">
        <f t="shared" si="2"/>
        <v>222.22222222222257</v>
      </c>
      <c r="K69" s="24">
        <f t="shared" si="7"/>
        <v>60</v>
      </c>
    </row>
    <row r="70" spans="1:11">
      <c r="A70" s="24">
        <v>31.518000000000001</v>
      </c>
      <c r="B70" s="19">
        <v>72.717699999999994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0.25</v>
      </c>
      <c r="G70" s="2">
        <f t="shared" si="5"/>
        <v>240</v>
      </c>
      <c r="I70" s="24">
        <f t="shared" si="6"/>
        <v>31.518000000000001</v>
      </c>
      <c r="J70" s="13">
        <f t="shared" si="2"/>
        <v>240</v>
      </c>
      <c r="K70" s="24">
        <f t="shared" si="7"/>
        <v>61</v>
      </c>
    </row>
    <row r="71" spans="1:11">
      <c r="A71" s="24">
        <v>31.768000000000001</v>
      </c>
      <c r="B71" s="19">
        <v>79.425700000000006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0.51999999999999602</v>
      </c>
      <c r="G71" s="2">
        <f t="shared" si="5"/>
        <v>230.76923076923254</v>
      </c>
      <c r="I71" s="24">
        <f t="shared" si="6"/>
        <v>31.768000000000001</v>
      </c>
      <c r="J71" s="13">
        <f t="shared" si="2"/>
        <v>230.76923076923254</v>
      </c>
      <c r="K71" s="24">
        <f t="shared" si="7"/>
        <v>62</v>
      </c>
    </row>
    <row r="72" spans="1:11">
      <c r="A72" s="24">
        <v>32.287999999999997</v>
      </c>
      <c r="B72" s="19">
        <v>74.561599999999999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0.52000000000000313</v>
      </c>
      <c r="G72" s="2">
        <f t="shared" si="5"/>
        <v>230.76923076922938</v>
      </c>
      <c r="I72" s="24">
        <f t="shared" si="6"/>
        <v>32.287999999999997</v>
      </c>
      <c r="J72" s="13">
        <f t="shared" si="2"/>
        <v>230.76923076922938</v>
      </c>
      <c r="K72" s="24">
        <f t="shared" si="7"/>
        <v>63</v>
      </c>
    </row>
    <row r="73" spans="1:11">
      <c r="A73" s="24">
        <v>32.808</v>
      </c>
      <c r="B73" s="19">
        <v>78.493399999999994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0.27000000000000313</v>
      </c>
      <c r="G73" s="2">
        <f t="shared" si="5"/>
        <v>222.22222222221964</v>
      </c>
      <c r="I73" s="24">
        <f t="shared" si="6"/>
        <v>32.808</v>
      </c>
      <c r="J73" s="13">
        <f t="shared" si="2"/>
        <v>222.22222222221964</v>
      </c>
      <c r="K73" s="24">
        <f t="shared" si="7"/>
        <v>64</v>
      </c>
    </row>
    <row r="74" spans="1:11">
      <c r="A74" s="24">
        <v>33.078000000000003</v>
      </c>
      <c r="B74" s="19">
        <v>75.860699999999994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0.47999999999999687</v>
      </c>
      <c r="G74" s="2">
        <f t="shared" si="5"/>
        <v>250.00000000000162</v>
      </c>
      <c r="I74" s="24">
        <f t="shared" si="6"/>
        <v>33.078000000000003</v>
      </c>
      <c r="J74" s="13">
        <f t="shared" ref="J74:J137" si="8">$G74</f>
        <v>250.00000000000162</v>
      </c>
      <c r="K74" s="24">
        <f t="shared" si="7"/>
        <v>65</v>
      </c>
    </row>
    <row r="75" spans="1:11">
      <c r="A75" s="24">
        <v>33.558</v>
      </c>
      <c r="B75" s="19">
        <v>79.539199999999994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0.25999999999999801</v>
      </c>
      <c r="G75" s="2">
        <f t="shared" ref="G75:G138" si="11">$E75/$F75*60</f>
        <v>230.76923076923254</v>
      </c>
      <c r="I75" s="24">
        <f t="shared" ref="I75:I138" si="12">$A75</f>
        <v>33.558</v>
      </c>
      <c r="J75" s="13">
        <f t="shared" si="8"/>
        <v>230.76923076923254</v>
      </c>
      <c r="K75" s="24">
        <f t="shared" ref="K75:K138" si="13">$C75</f>
        <v>66</v>
      </c>
    </row>
    <row r="76" spans="1:11">
      <c r="A76" s="24">
        <v>33.817999999999998</v>
      </c>
      <c r="B76" s="19">
        <v>68.134600000000006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0.28000000000000114</v>
      </c>
      <c r="G76" s="2">
        <f t="shared" si="11"/>
        <v>214.28571428571342</v>
      </c>
      <c r="I76" s="24">
        <f t="shared" si="12"/>
        <v>33.817999999999998</v>
      </c>
      <c r="J76" s="13">
        <f t="shared" si="8"/>
        <v>214.28571428571342</v>
      </c>
      <c r="K76" s="24">
        <f t="shared" si="13"/>
        <v>67</v>
      </c>
    </row>
    <row r="77" spans="1:11">
      <c r="A77" s="24">
        <v>34.097999999999999</v>
      </c>
      <c r="B77" s="19">
        <v>76.574200000000005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0.53000000000000114</v>
      </c>
      <c r="G77" s="2">
        <f t="shared" si="11"/>
        <v>226.41509433962216</v>
      </c>
      <c r="I77" s="24">
        <f t="shared" si="12"/>
        <v>34.097999999999999</v>
      </c>
      <c r="J77" s="13">
        <f t="shared" si="8"/>
        <v>226.41509433962216</v>
      </c>
      <c r="K77" s="24">
        <f t="shared" si="13"/>
        <v>68</v>
      </c>
    </row>
    <row r="78" spans="1:11">
      <c r="A78" s="24">
        <v>34.628</v>
      </c>
      <c r="B78" s="19">
        <v>53.781799999999997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0.28000000000000114</v>
      </c>
      <c r="G78" s="2">
        <f t="shared" si="11"/>
        <v>214.28571428571342</v>
      </c>
      <c r="I78" s="24">
        <f t="shared" si="12"/>
        <v>34.628</v>
      </c>
      <c r="J78" s="13">
        <f t="shared" si="8"/>
        <v>214.28571428571342</v>
      </c>
      <c r="K78" s="24">
        <f t="shared" si="13"/>
        <v>69</v>
      </c>
    </row>
    <row r="79" spans="1:11">
      <c r="A79" s="24">
        <v>34.908000000000001</v>
      </c>
      <c r="B79" s="19">
        <v>59.558599999999998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0.28000000000000114</v>
      </c>
      <c r="G79" s="2">
        <f t="shared" si="11"/>
        <v>214.28571428571342</v>
      </c>
      <c r="I79" s="24">
        <f t="shared" si="12"/>
        <v>34.908000000000001</v>
      </c>
      <c r="J79" s="13">
        <f t="shared" si="8"/>
        <v>214.28571428571342</v>
      </c>
      <c r="K79" s="24">
        <f t="shared" si="13"/>
        <v>70</v>
      </c>
    </row>
    <row r="80" spans="1:11">
      <c r="A80" s="24">
        <v>35.188000000000002</v>
      </c>
      <c r="B80" s="19">
        <v>55.856299999999997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0.28000000000000114</v>
      </c>
      <c r="G80" s="2">
        <f t="shared" si="11"/>
        <v>214.28571428571342</v>
      </c>
      <c r="I80" s="24">
        <f t="shared" si="12"/>
        <v>35.188000000000002</v>
      </c>
      <c r="J80" s="13">
        <f t="shared" si="8"/>
        <v>214.28571428571342</v>
      </c>
      <c r="K80" s="24">
        <f t="shared" si="13"/>
        <v>71</v>
      </c>
    </row>
    <row r="81" spans="1:11">
      <c r="A81" s="24">
        <v>35.468000000000004</v>
      </c>
      <c r="B81" s="19">
        <v>64.750299999999996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0.30999999999999517</v>
      </c>
      <c r="G81" s="2">
        <f t="shared" si="11"/>
        <v>193.54838709677722</v>
      </c>
      <c r="I81" s="24">
        <f t="shared" si="12"/>
        <v>35.468000000000004</v>
      </c>
      <c r="J81" s="13">
        <f t="shared" si="8"/>
        <v>193.54838709677722</v>
      </c>
      <c r="K81" s="24">
        <f t="shared" si="13"/>
        <v>72</v>
      </c>
    </row>
    <row r="82" spans="1:11">
      <c r="A82" s="24">
        <v>35.777999999999999</v>
      </c>
      <c r="B82" s="19">
        <v>60.762999999999998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0.32999999999999829</v>
      </c>
      <c r="G82" s="2">
        <f t="shared" si="11"/>
        <v>181.81818181818275</v>
      </c>
      <c r="I82" s="24">
        <f t="shared" si="12"/>
        <v>35.777999999999999</v>
      </c>
      <c r="J82" s="13">
        <f t="shared" si="8"/>
        <v>181.81818181818275</v>
      </c>
      <c r="K82" s="24">
        <f t="shared" si="13"/>
        <v>73</v>
      </c>
    </row>
    <row r="83" spans="1:11">
      <c r="A83" s="24">
        <v>36.107999999999997</v>
      </c>
      <c r="B83" s="19">
        <v>61.0062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0.66000000000000369</v>
      </c>
      <c r="G83" s="2">
        <f t="shared" si="11"/>
        <v>181.81818181818079</v>
      </c>
      <c r="I83" s="24">
        <f t="shared" si="12"/>
        <v>36.107999999999997</v>
      </c>
      <c r="J83" s="13">
        <f t="shared" si="8"/>
        <v>181.81818181818079</v>
      </c>
      <c r="K83" s="24">
        <f t="shared" si="13"/>
        <v>74</v>
      </c>
    </row>
    <row r="84" spans="1:11">
      <c r="A84" s="24">
        <v>36.768000000000001</v>
      </c>
      <c r="B84" s="19">
        <v>59.721899999999998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0.32000000000000028</v>
      </c>
      <c r="G84" s="2">
        <f t="shared" si="11"/>
        <v>187.49999999999983</v>
      </c>
      <c r="I84" s="24">
        <f t="shared" si="12"/>
        <v>36.768000000000001</v>
      </c>
      <c r="J84" s="13">
        <f t="shared" si="8"/>
        <v>187.49999999999983</v>
      </c>
      <c r="K84" s="24">
        <f t="shared" si="13"/>
        <v>75</v>
      </c>
    </row>
    <row r="85" spans="1:11">
      <c r="A85" s="24">
        <v>37.088000000000001</v>
      </c>
      <c r="B85" s="19">
        <v>59.406599999999997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0.28300000000000125</v>
      </c>
      <c r="G85" s="2">
        <f t="shared" si="11"/>
        <v>212.01413427561744</v>
      </c>
      <c r="I85" s="24">
        <f t="shared" si="12"/>
        <v>37.088000000000001</v>
      </c>
      <c r="J85" s="13">
        <f t="shared" si="8"/>
        <v>212.01413427561744</v>
      </c>
      <c r="K85" s="24">
        <f t="shared" si="13"/>
        <v>76</v>
      </c>
    </row>
    <row r="86" spans="1:11">
      <c r="A86" s="24">
        <v>37.371000000000002</v>
      </c>
      <c r="B86" s="19">
        <v>56.134599999999999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0.2569999999999979</v>
      </c>
      <c r="G86" s="2">
        <f t="shared" si="11"/>
        <v>233.46303501945718</v>
      </c>
      <c r="I86" s="24">
        <f t="shared" si="12"/>
        <v>37.371000000000002</v>
      </c>
      <c r="J86" s="13">
        <f t="shared" si="8"/>
        <v>233.46303501945718</v>
      </c>
      <c r="K86" s="24">
        <f t="shared" si="13"/>
        <v>77</v>
      </c>
    </row>
    <row r="87" spans="1:11">
      <c r="A87" s="24">
        <v>37.628</v>
      </c>
      <c r="B87" s="19">
        <v>56.573399999999999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0.35999999999999943</v>
      </c>
      <c r="G87" s="2">
        <f t="shared" si="11"/>
        <v>166.66666666666691</v>
      </c>
      <c r="I87" s="24">
        <f t="shared" si="12"/>
        <v>37.628</v>
      </c>
      <c r="J87" s="13">
        <f t="shared" si="8"/>
        <v>166.66666666666691</v>
      </c>
      <c r="K87" s="24">
        <f t="shared" si="13"/>
        <v>78</v>
      </c>
    </row>
    <row r="88" spans="1:11">
      <c r="A88" s="24">
        <v>37.988</v>
      </c>
      <c r="B88" s="19">
        <v>54.857500000000002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0.28999999999999915</v>
      </c>
      <c r="G88" s="2">
        <f t="shared" si="11"/>
        <v>206.89655172413853</v>
      </c>
      <c r="I88" s="24">
        <f t="shared" si="12"/>
        <v>37.988</v>
      </c>
      <c r="J88" s="13">
        <f t="shared" si="8"/>
        <v>206.89655172413853</v>
      </c>
      <c r="K88" s="24">
        <f t="shared" si="13"/>
        <v>79</v>
      </c>
    </row>
    <row r="89" spans="1:11">
      <c r="A89" s="24">
        <v>38.277999999999999</v>
      </c>
      <c r="B89" s="19">
        <v>58.857199999999999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0.31000000000000227</v>
      </c>
      <c r="G89" s="2">
        <f t="shared" si="11"/>
        <v>193.54838709677276</v>
      </c>
      <c r="I89" s="24">
        <f t="shared" si="12"/>
        <v>38.277999999999999</v>
      </c>
      <c r="J89" s="13">
        <f t="shared" si="8"/>
        <v>193.54838709677276</v>
      </c>
      <c r="K89" s="24">
        <f t="shared" si="13"/>
        <v>80</v>
      </c>
    </row>
    <row r="90" spans="1:11">
      <c r="A90" s="24">
        <v>38.588000000000001</v>
      </c>
      <c r="B90" s="19">
        <v>60.147500000000001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0.35999999999999943</v>
      </c>
      <c r="G90" s="2">
        <f t="shared" si="11"/>
        <v>166.66666666666691</v>
      </c>
      <c r="I90" s="24">
        <f t="shared" si="12"/>
        <v>38.588000000000001</v>
      </c>
      <c r="J90" s="13">
        <f t="shared" si="8"/>
        <v>166.66666666666691</v>
      </c>
      <c r="K90" s="24">
        <f t="shared" si="13"/>
        <v>81</v>
      </c>
    </row>
    <row r="91" spans="1:11">
      <c r="A91" s="24">
        <v>38.948</v>
      </c>
      <c r="B91" s="19">
        <v>54.5715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0.43999999999999773</v>
      </c>
      <c r="G91" s="2">
        <f t="shared" si="11"/>
        <v>136.36363636363706</v>
      </c>
      <c r="I91" s="24">
        <f t="shared" si="12"/>
        <v>38.948</v>
      </c>
      <c r="J91" s="13">
        <f t="shared" si="8"/>
        <v>136.36363636363706</v>
      </c>
      <c r="K91" s="24">
        <f t="shared" si="13"/>
        <v>82</v>
      </c>
    </row>
    <row r="92" spans="1:11">
      <c r="A92" s="24">
        <v>39.387999999999998</v>
      </c>
      <c r="B92" s="19">
        <v>57.047600000000003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0.68700000000000472</v>
      </c>
      <c r="G92" s="2">
        <f t="shared" si="11"/>
        <v>174.67248908296824</v>
      </c>
      <c r="I92" s="24">
        <f t="shared" si="12"/>
        <v>39.387999999999998</v>
      </c>
      <c r="J92" s="13">
        <f t="shared" si="8"/>
        <v>174.67248908296824</v>
      </c>
      <c r="K92" s="24">
        <f t="shared" si="13"/>
        <v>83</v>
      </c>
    </row>
    <row r="93" spans="1:11">
      <c r="A93" s="24">
        <v>40.075000000000003</v>
      </c>
      <c r="B93" s="19">
        <v>52.274000000000001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0.28299999999999415</v>
      </c>
      <c r="G93" s="2">
        <f t="shared" si="11"/>
        <v>212.01413427562275</v>
      </c>
      <c r="I93" s="24">
        <f t="shared" si="12"/>
        <v>40.075000000000003</v>
      </c>
      <c r="J93" s="13">
        <f t="shared" si="8"/>
        <v>212.01413427562275</v>
      </c>
      <c r="K93" s="24">
        <f t="shared" si="13"/>
        <v>84</v>
      </c>
    </row>
    <row r="94" spans="1:11">
      <c r="A94" s="24">
        <v>40.357999999999997</v>
      </c>
      <c r="B94" s="19">
        <v>54.889499999999998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0.28000000000000114</v>
      </c>
      <c r="G94" s="2">
        <f t="shared" si="11"/>
        <v>214.28571428571342</v>
      </c>
      <c r="I94" s="24">
        <f t="shared" si="12"/>
        <v>40.357999999999997</v>
      </c>
      <c r="J94" s="13">
        <f t="shared" si="8"/>
        <v>214.28571428571342</v>
      </c>
      <c r="K94" s="24">
        <f t="shared" si="13"/>
        <v>85</v>
      </c>
    </row>
    <row r="95" spans="1:11">
      <c r="A95" s="24">
        <v>40.637999999999998</v>
      </c>
      <c r="B95" s="19">
        <v>55.633899999999997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0.27000000000000313</v>
      </c>
      <c r="G95" s="2">
        <f t="shared" si="11"/>
        <v>222.22222222221964</v>
      </c>
      <c r="I95" s="24">
        <f t="shared" si="12"/>
        <v>40.637999999999998</v>
      </c>
      <c r="J95" s="13">
        <f t="shared" si="8"/>
        <v>222.22222222221964</v>
      </c>
      <c r="K95" s="24">
        <f t="shared" si="13"/>
        <v>86</v>
      </c>
    </row>
    <row r="96" spans="1:11">
      <c r="A96" s="24">
        <v>40.908000000000001</v>
      </c>
      <c r="B96" s="19">
        <v>57.874299999999998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0.26999999999999602</v>
      </c>
      <c r="G96" s="2">
        <f t="shared" si="11"/>
        <v>222.2222222222255</v>
      </c>
      <c r="I96" s="24">
        <f t="shared" si="12"/>
        <v>40.908000000000001</v>
      </c>
      <c r="J96" s="13">
        <f t="shared" si="8"/>
        <v>222.2222222222255</v>
      </c>
      <c r="K96" s="24">
        <f t="shared" si="13"/>
        <v>87</v>
      </c>
    </row>
    <row r="97" spans="1:11">
      <c r="A97" s="24">
        <v>41.177999999999997</v>
      </c>
      <c r="B97" s="19">
        <v>58.948999999999998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0.40000000000000568</v>
      </c>
      <c r="G97" s="2">
        <f t="shared" si="11"/>
        <v>149.99999999999787</v>
      </c>
      <c r="I97" s="24">
        <f t="shared" si="12"/>
        <v>41.177999999999997</v>
      </c>
      <c r="J97" s="13">
        <f t="shared" si="8"/>
        <v>149.99999999999787</v>
      </c>
      <c r="K97" s="24">
        <f t="shared" si="13"/>
        <v>88</v>
      </c>
    </row>
    <row r="98" spans="1:11">
      <c r="A98" s="24">
        <v>41.578000000000003</v>
      </c>
      <c r="B98" s="19">
        <v>60.829700000000003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0.70199999999999818</v>
      </c>
      <c r="G98" s="2">
        <f t="shared" si="11"/>
        <v>170.94017094017138</v>
      </c>
      <c r="I98" s="24">
        <f t="shared" si="12"/>
        <v>41.578000000000003</v>
      </c>
      <c r="J98" s="13">
        <f t="shared" si="8"/>
        <v>170.94017094017138</v>
      </c>
      <c r="K98" s="24">
        <f t="shared" si="13"/>
        <v>89</v>
      </c>
    </row>
    <row r="99" spans="1:11">
      <c r="A99" s="24">
        <v>42.28</v>
      </c>
      <c r="B99" s="19">
        <v>50.305399999999999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0.47099999999999653</v>
      </c>
      <c r="G99" s="2">
        <f t="shared" si="11"/>
        <v>127.38853503184806</v>
      </c>
      <c r="I99" s="24">
        <f t="shared" si="12"/>
        <v>42.28</v>
      </c>
      <c r="J99" s="13">
        <f t="shared" si="8"/>
        <v>127.38853503184806</v>
      </c>
      <c r="K99" s="24">
        <f t="shared" si="13"/>
        <v>90</v>
      </c>
    </row>
    <row r="100" spans="1:11">
      <c r="A100" s="24">
        <v>42.750999999999998</v>
      </c>
      <c r="B100" s="19">
        <v>55.934199999999997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0.71700000000000585</v>
      </c>
      <c r="G100" s="2">
        <f t="shared" si="11"/>
        <v>167.36401673640029</v>
      </c>
      <c r="I100" s="24">
        <f t="shared" si="12"/>
        <v>42.750999999999998</v>
      </c>
      <c r="J100" s="13">
        <f t="shared" si="8"/>
        <v>167.36401673640029</v>
      </c>
      <c r="K100" s="24">
        <f t="shared" si="13"/>
        <v>91</v>
      </c>
    </row>
    <row r="101" spans="1:11">
      <c r="A101" s="24">
        <v>43.468000000000004</v>
      </c>
      <c r="B101" s="19">
        <v>73.923299999999998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0.60999999999999943</v>
      </c>
      <c r="G101" s="2">
        <f t="shared" si="11"/>
        <v>196.72131147541003</v>
      </c>
      <c r="I101" s="24">
        <f t="shared" si="12"/>
        <v>43.468000000000004</v>
      </c>
      <c r="J101" s="13">
        <f t="shared" si="8"/>
        <v>196.72131147541003</v>
      </c>
      <c r="K101" s="24">
        <f t="shared" si="13"/>
        <v>92</v>
      </c>
    </row>
    <row r="102" spans="1:11">
      <c r="A102" s="24">
        <v>44.078000000000003</v>
      </c>
      <c r="B102" s="19">
        <v>79.698099999999997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0.57999999999999829</v>
      </c>
      <c r="G102" s="2">
        <f t="shared" si="11"/>
        <v>206.89655172413853</v>
      </c>
      <c r="I102" s="24">
        <f t="shared" si="12"/>
        <v>44.078000000000003</v>
      </c>
      <c r="J102" s="13">
        <f t="shared" si="8"/>
        <v>206.89655172413853</v>
      </c>
      <c r="K102" s="24">
        <f t="shared" si="13"/>
        <v>93</v>
      </c>
    </row>
    <row r="103" spans="1:11">
      <c r="A103" s="24">
        <v>44.658000000000001</v>
      </c>
      <c r="B103" s="19">
        <v>75.077799999999996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0.53999999999999915</v>
      </c>
      <c r="G103" s="2">
        <f t="shared" si="11"/>
        <v>222.22222222222257</v>
      </c>
      <c r="I103" s="24">
        <f t="shared" si="12"/>
        <v>44.658000000000001</v>
      </c>
      <c r="J103" s="13">
        <f t="shared" si="8"/>
        <v>222.22222222222257</v>
      </c>
      <c r="K103" s="24">
        <f t="shared" si="13"/>
        <v>94</v>
      </c>
    </row>
    <row r="104" spans="1:11">
      <c r="A104" s="24">
        <v>45.198</v>
      </c>
      <c r="B104" s="19">
        <v>74.647800000000004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0.31300000000000239</v>
      </c>
      <c r="G104" s="2">
        <f t="shared" si="11"/>
        <v>191.69329073482282</v>
      </c>
      <c r="I104" s="24">
        <f t="shared" si="12"/>
        <v>45.198</v>
      </c>
      <c r="J104" s="13">
        <f t="shared" si="8"/>
        <v>191.69329073482282</v>
      </c>
      <c r="K104" s="24">
        <f t="shared" si="13"/>
        <v>95</v>
      </c>
    </row>
    <row r="105" spans="1:11">
      <c r="A105" s="24">
        <v>45.511000000000003</v>
      </c>
      <c r="B105" s="19">
        <v>61.538800000000002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0.3469999999999942</v>
      </c>
      <c r="G105" s="2">
        <f t="shared" si="11"/>
        <v>172.91066282421039</v>
      </c>
      <c r="I105" s="24">
        <f t="shared" si="12"/>
        <v>45.511000000000003</v>
      </c>
      <c r="J105" s="13">
        <f t="shared" si="8"/>
        <v>172.91066282421039</v>
      </c>
      <c r="K105" s="24">
        <f t="shared" si="13"/>
        <v>96</v>
      </c>
    </row>
    <row r="106" spans="1:11">
      <c r="A106" s="24">
        <v>45.857999999999997</v>
      </c>
      <c r="B106" s="19">
        <v>66.522099999999995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0.69000000000000483</v>
      </c>
      <c r="G106" s="2">
        <f t="shared" si="11"/>
        <v>173.91304347825965</v>
      </c>
      <c r="I106" s="24">
        <f t="shared" si="12"/>
        <v>45.857999999999997</v>
      </c>
      <c r="J106" s="13">
        <f t="shared" si="8"/>
        <v>173.91304347825965</v>
      </c>
      <c r="K106" s="24">
        <f t="shared" si="13"/>
        <v>97</v>
      </c>
    </row>
    <row r="107" spans="1:11">
      <c r="A107" s="24">
        <v>46.548000000000002</v>
      </c>
      <c r="B107" s="19">
        <v>64.813199999999995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0.71000000000000085</v>
      </c>
      <c r="G107" s="2">
        <f t="shared" si="11"/>
        <v>169.01408450704204</v>
      </c>
      <c r="I107" s="24">
        <f t="shared" si="12"/>
        <v>46.548000000000002</v>
      </c>
      <c r="J107" s="13">
        <f t="shared" si="8"/>
        <v>169.01408450704204</v>
      </c>
      <c r="K107" s="24">
        <f t="shared" si="13"/>
        <v>98</v>
      </c>
    </row>
    <row r="108" spans="1:11">
      <c r="A108" s="24">
        <v>47.258000000000003</v>
      </c>
      <c r="B108" s="19">
        <v>61.804900000000004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0.36999999999999744</v>
      </c>
      <c r="G108" s="2">
        <f t="shared" si="11"/>
        <v>162.16216216216327</v>
      </c>
      <c r="I108" s="24">
        <f t="shared" si="12"/>
        <v>47.258000000000003</v>
      </c>
      <c r="J108" s="13">
        <f t="shared" si="8"/>
        <v>162.16216216216327</v>
      </c>
      <c r="K108" s="24">
        <f t="shared" si="13"/>
        <v>99</v>
      </c>
    </row>
    <row r="109" spans="1:11">
      <c r="A109" s="24">
        <v>47.628</v>
      </c>
      <c r="B109" s="19">
        <v>66.633099999999999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0.28999999999999915</v>
      </c>
      <c r="G109" s="2">
        <f t="shared" si="11"/>
        <v>206.89655172413853</v>
      </c>
      <c r="I109" s="24">
        <f t="shared" si="12"/>
        <v>47.628</v>
      </c>
      <c r="J109" s="13">
        <f t="shared" si="8"/>
        <v>206.89655172413853</v>
      </c>
      <c r="K109" s="24">
        <f t="shared" si="13"/>
        <v>100</v>
      </c>
    </row>
    <row r="110" spans="1:11">
      <c r="A110" s="24">
        <v>47.917999999999999</v>
      </c>
      <c r="B110" s="19">
        <v>68.533699999999996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0.25</v>
      </c>
      <c r="G110" s="2">
        <f t="shared" si="11"/>
        <v>240</v>
      </c>
      <c r="I110" s="24">
        <f t="shared" si="12"/>
        <v>47.917999999999999</v>
      </c>
      <c r="J110" s="13">
        <f t="shared" si="8"/>
        <v>240</v>
      </c>
      <c r="K110" s="24">
        <f t="shared" si="13"/>
        <v>101</v>
      </c>
    </row>
    <row r="111" spans="1:11">
      <c r="A111" s="24">
        <v>48.167999999999999</v>
      </c>
      <c r="B111" s="19">
        <v>71.792000000000002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0.27000000000000313</v>
      </c>
      <c r="G111" s="2">
        <f t="shared" si="11"/>
        <v>222.22222222221964</v>
      </c>
      <c r="I111" s="24">
        <f t="shared" si="12"/>
        <v>48.167999999999999</v>
      </c>
      <c r="J111" s="13">
        <f t="shared" si="8"/>
        <v>222.22222222221964</v>
      </c>
      <c r="K111" s="24">
        <f t="shared" si="13"/>
        <v>102</v>
      </c>
    </row>
    <row r="112" spans="1:11">
      <c r="A112" s="24">
        <v>48.438000000000002</v>
      </c>
      <c r="B112" s="19">
        <v>72.277000000000001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0.53000000000000114</v>
      </c>
      <c r="G112" s="2">
        <f t="shared" si="11"/>
        <v>226.41509433962216</v>
      </c>
      <c r="I112" s="24">
        <f t="shared" si="12"/>
        <v>48.438000000000002</v>
      </c>
      <c r="J112" s="13">
        <f t="shared" si="8"/>
        <v>226.41509433962216</v>
      </c>
      <c r="K112" s="24">
        <f t="shared" si="13"/>
        <v>103</v>
      </c>
    </row>
    <row r="113" spans="1:11">
      <c r="A113" s="24">
        <v>48.968000000000004</v>
      </c>
      <c r="B113" s="19">
        <v>73.906199999999998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0.51999999999999602</v>
      </c>
      <c r="G113" s="2">
        <f t="shared" si="11"/>
        <v>230.76923076923254</v>
      </c>
      <c r="I113" s="24">
        <f t="shared" si="12"/>
        <v>48.968000000000004</v>
      </c>
      <c r="J113" s="13">
        <f t="shared" si="8"/>
        <v>230.76923076923254</v>
      </c>
      <c r="K113" s="24">
        <f t="shared" si="13"/>
        <v>104</v>
      </c>
    </row>
    <row r="114" spans="1:11">
      <c r="A114" s="24">
        <v>49.488</v>
      </c>
      <c r="B114" s="19">
        <v>70.699799999999996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0.28999999999999915</v>
      </c>
      <c r="G114" s="2">
        <f t="shared" si="11"/>
        <v>206.89655172413853</v>
      </c>
      <c r="I114" s="24">
        <f t="shared" si="12"/>
        <v>49.488</v>
      </c>
      <c r="J114" s="13">
        <f t="shared" si="8"/>
        <v>206.89655172413853</v>
      </c>
      <c r="K114" s="24">
        <f t="shared" si="13"/>
        <v>105</v>
      </c>
    </row>
    <row r="115" spans="1:11">
      <c r="A115" s="24">
        <v>49.777999999999999</v>
      </c>
      <c r="B115" s="19">
        <v>76.4983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0.35000000000000142</v>
      </c>
      <c r="G115" s="2">
        <f t="shared" si="11"/>
        <v>171.42857142857073</v>
      </c>
      <c r="I115" s="24">
        <f t="shared" si="12"/>
        <v>49.777999999999999</v>
      </c>
      <c r="J115" s="13">
        <f t="shared" si="8"/>
        <v>171.42857142857073</v>
      </c>
      <c r="K115" s="24">
        <f t="shared" si="13"/>
        <v>106</v>
      </c>
    </row>
    <row r="116" spans="1:11">
      <c r="A116" s="24">
        <v>50.128</v>
      </c>
      <c r="B116" s="19">
        <v>75.203699999999998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0.64500000000000313</v>
      </c>
      <c r="G116" s="2">
        <f t="shared" si="11"/>
        <v>186.04651162790609</v>
      </c>
      <c r="I116" s="24">
        <f t="shared" si="12"/>
        <v>50.128</v>
      </c>
      <c r="J116" s="13">
        <f t="shared" si="8"/>
        <v>186.04651162790609</v>
      </c>
      <c r="K116" s="24">
        <f t="shared" si="13"/>
        <v>107</v>
      </c>
    </row>
    <row r="117" spans="1:11">
      <c r="A117" s="24">
        <v>50.773000000000003</v>
      </c>
      <c r="B117" s="19">
        <v>65.978999999999999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0.75499999999999545</v>
      </c>
      <c r="G117" s="2">
        <f t="shared" si="11"/>
        <v>158.94039735099432</v>
      </c>
      <c r="I117" s="24">
        <f t="shared" si="12"/>
        <v>50.773000000000003</v>
      </c>
      <c r="J117" s="13">
        <f t="shared" si="8"/>
        <v>158.94039735099432</v>
      </c>
      <c r="K117" s="24">
        <f t="shared" si="13"/>
        <v>108</v>
      </c>
    </row>
    <row r="118" spans="1:11">
      <c r="A118" s="24">
        <v>51.527999999999999</v>
      </c>
      <c r="B118" s="19">
        <v>53.284700000000001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0.64999999999999858</v>
      </c>
      <c r="G118" s="2">
        <f t="shared" si="11"/>
        <v>184.61538461538504</v>
      </c>
      <c r="I118" s="24">
        <f t="shared" si="12"/>
        <v>51.527999999999999</v>
      </c>
      <c r="J118" s="13">
        <f t="shared" si="8"/>
        <v>184.61538461538504</v>
      </c>
      <c r="K118" s="24">
        <f t="shared" si="13"/>
        <v>109</v>
      </c>
    </row>
    <row r="119" spans="1:11">
      <c r="A119" s="24">
        <v>52.177999999999997</v>
      </c>
      <c r="B119" s="19">
        <v>75.045299999999997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0.60999999999999943</v>
      </c>
      <c r="G119" s="2">
        <f t="shared" si="11"/>
        <v>196.72131147541003</v>
      </c>
      <c r="I119" s="24">
        <f t="shared" si="12"/>
        <v>52.177999999999997</v>
      </c>
      <c r="J119" s="13">
        <f t="shared" si="8"/>
        <v>196.72131147541003</v>
      </c>
      <c r="K119" s="24">
        <f t="shared" si="13"/>
        <v>110</v>
      </c>
    </row>
    <row r="120" spans="1:11">
      <c r="A120" s="24">
        <v>52.787999999999997</v>
      </c>
      <c r="B120" s="19">
        <v>73.501000000000005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0.59000000000000341</v>
      </c>
      <c r="G120" s="2">
        <f t="shared" si="11"/>
        <v>203.38983050847338</v>
      </c>
      <c r="I120" s="24">
        <f t="shared" si="12"/>
        <v>52.787999999999997</v>
      </c>
      <c r="J120" s="13">
        <f t="shared" si="8"/>
        <v>203.38983050847338</v>
      </c>
      <c r="K120" s="24">
        <f t="shared" si="13"/>
        <v>111</v>
      </c>
    </row>
    <row r="121" spans="1:11">
      <c r="A121" s="24">
        <v>53.378</v>
      </c>
      <c r="B121" s="19">
        <v>51.151000000000003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0.29800000000000182</v>
      </c>
      <c r="G121" s="2">
        <f t="shared" si="11"/>
        <v>201.34228187919342</v>
      </c>
      <c r="I121" s="24">
        <f t="shared" si="12"/>
        <v>53.378</v>
      </c>
      <c r="J121" s="13">
        <f t="shared" si="8"/>
        <v>201.34228187919342</v>
      </c>
      <c r="K121" s="24">
        <f t="shared" si="13"/>
        <v>112</v>
      </c>
    </row>
    <row r="122" spans="1:11">
      <c r="A122" s="24">
        <v>53.676000000000002</v>
      </c>
      <c r="B122" s="19">
        <v>53.914900000000003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0.25199999999999534</v>
      </c>
      <c r="G122" s="2">
        <f t="shared" si="11"/>
        <v>238.09523809524251</v>
      </c>
      <c r="I122" s="24">
        <f t="shared" si="12"/>
        <v>53.676000000000002</v>
      </c>
      <c r="J122" s="13">
        <f t="shared" si="8"/>
        <v>238.09523809524251</v>
      </c>
      <c r="K122" s="24">
        <f t="shared" si="13"/>
        <v>113</v>
      </c>
    </row>
    <row r="123" spans="1:11">
      <c r="A123" s="24">
        <v>53.927999999999997</v>
      </c>
      <c r="B123" s="19">
        <v>62.054900000000004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0.27000000000000313</v>
      </c>
      <c r="G123" s="2">
        <f t="shared" si="11"/>
        <v>222.22222222221964</v>
      </c>
      <c r="I123" s="24">
        <f t="shared" si="12"/>
        <v>53.927999999999997</v>
      </c>
      <c r="J123" s="13">
        <f t="shared" si="8"/>
        <v>222.22222222221964</v>
      </c>
      <c r="K123" s="24">
        <f t="shared" si="13"/>
        <v>114</v>
      </c>
    </row>
    <row r="124" spans="1:11">
      <c r="A124" s="24">
        <v>54.198</v>
      </c>
      <c r="B124" s="19">
        <v>61.542000000000002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0.27000000000000313</v>
      </c>
      <c r="G124" s="2">
        <f t="shared" si="11"/>
        <v>222.22222222221964</v>
      </c>
      <c r="I124" s="24">
        <f t="shared" si="12"/>
        <v>54.198</v>
      </c>
      <c r="J124" s="13">
        <f t="shared" si="8"/>
        <v>222.22222222221964</v>
      </c>
      <c r="K124" s="24">
        <f t="shared" si="13"/>
        <v>115</v>
      </c>
    </row>
    <row r="125" spans="1:11">
      <c r="A125" s="24">
        <v>54.468000000000004</v>
      </c>
      <c r="B125" s="19">
        <v>64.965800000000002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0.60999999999999943</v>
      </c>
      <c r="G125" s="2">
        <f t="shared" si="11"/>
        <v>196.72131147541003</v>
      </c>
      <c r="I125" s="24">
        <f t="shared" si="12"/>
        <v>54.468000000000004</v>
      </c>
      <c r="J125" s="13">
        <f t="shared" si="8"/>
        <v>196.72131147541003</v>
      </c>
      <c r="K125" s="24">
        <f t="shared" si="13"/>
        <v>116</v>
      </c>
    </row>
    <row r="126" spans="1:11">
      <c r="A126" s="24">
        <v>55.078000000000003</v>
      </c>
      <c r="B126" s="19">
        <v>59.260100000000001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0.58999999999999631</v>
      </c>
      <c r="G126" s="2">
        <f t="shared" si="11"/>
        <v>203.38983050847585</v>
      </c>
      <c r="I126" s="24">
        <f t="shared" si="12"/>
        <v>55.078000000000003</v>
      </c>
      <c r="J126" s="13">
        <f t="shared" si="8"/>
        <v>203.38983050847585</v>
      </c>
      <c r="K126" s="24">
        <f t="shared" si="13"/>
        <v>117</v>
      </c>
    </row>
    <row r="127" spans="1:11">
      <c r="A127" s="24">
        <v>55.667999999999999</v>
      </c>
      <c r="B127" s="19">
        <v>52.917099999999998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0.52000000000000313</v>
      </c>
      <c r="G127" s="2">
        <f t="shared" si="11"/>
        <v>115.38461538461469</v>
      </c>
      <c r="I127" s="24">
        <f t="shared" si="12"/>
        <v>55.667999999999999</v>
      </c>
      <c r="J127" s="13">
        <f t="shared" si="8"/>
        <v>115.38461538461469</v>
      </c>
      <c r="K127" s="24">
        <f t="shared" si="13"/>
        <v>118</v>
      </c>
    </row>
    <row r="128" spans="1:11">
      <c r="A128" s="24">
        <v>56.188000000000002</v>
      </c>
      <c r="B128" s="19">
        <v>49.831400000000002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0.53999999999999915</v>
      </c>
      <c r="G128" s="2">
        <f t="shared" si="11"/>
        <v>222.22222222222257</v>
      </c>
      <c r="I128" s="24">
        <f t="shared" si="12"/>
        <v>56.188000000000002</v>
      </c>
      <c r="J128" s="13">
        <f t="shared" si="8"/>
        <v>222.22222222222257</v>
      </c>
      <c r="K128" s="24">
        <f t="shared" si="13"/>
        <v>119</v>
      </c>
    </row>
    <row r="129" spans="1:11">
      <c r="A129" s="24">
        <v>56.728000000000002</v>
      </c>
      <c r="B129" s="19">
        <v>80.384699999999995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0.25999999999999801</v>
      </c>
      <c r="G129" s="2">
        <f t="shared" si="11"/>
        <v>230.76923076923254</v>
      </c>
      <c r="I129" s="24">
        <f t="shared" si="12"/>
        <v>56.728000000000002</v>
      </c>
      <c r="J129" s="13">
        <f t="shared" si="8"/>
        <v>230.76923076923254</v>
      </c>
      <c r="K129" s="24">
        <f t="shared" si="13"/>
        <v>120</v>
      </c>
    </row>
    <row r="130" spans="1:11">
      <c r="A130" s="24">
        <v>56.988</v>
      </c>
      <c r="B130" s="19">
        <v>70.776600000000002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0.28000000000000114</v>
      </c>
      <c r="G130" s="2">
        <f t="shared" si="11"/>
        <v>214.28571428571342</v>
      </c>
      <c r="I130" s="24">
        <f t="shared" si="12"/>
        <v>56.988</v>
      </c>
      <c r="J130" s="13">
        <f t="shared" si="8"/>
        <v>214.28571428571342</v>
      </c>
      <c r="K130" s="24">
        <f t="shared" si="13"/>
        <v>121</v>
      </c>
    </row>
    <row r="131" spans="1:11">
      <c r="A131" s="24">
        <v>57.268000000000001</v>
      </c>
      <c r="B131" s="19">
        <v>74.259900000000002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0.25</v>
      </c>
      <c r="G131" s="2">
        <f t="shared" si="11"/>
        <v>240</v>
      </c>
      <c r="I131" s="24">
        <f t="shared" si="12"/>
        <v>57.268000000000001</v>
      </c>
      <c r="J131" s="13">
        <f t="shared" si="8"/>
        <v>240</v>
      </c>
      <c r="K131" s="24">
        <f t="shared" si="13"/>
        <v>122</v>
      </c>
    </row>
    <row r="132" spans="1:11">
      <c r="A132" s="24">
        <v>57.518000000000001</v>
      </c>
      <c r="B132" s="19">
        <v>75.942400000000006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0.28000000000000114</v>
      </c>
      <c r="G132" s="2">
        <f t="shared" si="11"/>
        <v>214.28571428571342</v>
      </c>
      <c r="I132" s="24">
        <f t="shared" si="12"/>
        <v>57.518000000000001</v>
      </c>
      <c r="J132" s="13">
        <f t="shared" si="8"/>
        <v>214.28571428571342</v>
      </c>
      <c r="K132" s="24">
        <f t="shared" si="13"/>
        <v>123</v>
      </c>
    </row>
    <row r="133" spans="1:11">
      <c r="A133" s="24">
        <v>57.798000000000002</v>
      </c>
      <c r="B133" s="19">
        <v>76.970799999999997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0.35999999999999943</v>
      </c>
      <c r="G133" s="2">
        <f t="shared" si="11"/>
        <v>166.66666666666691</v>
      </c>
      <c r="I133" s="24">
        <f t="shared" si="12"/>
        <v>57.798000000000002</v>
      </c>
      <c r="J133" s="13">
        <f t="shared" si="8"/>
        <v>166.66666666666691</v>
      </c>
      <c r="K133" s="24">
        <f t="shared" si="13"/>
        <v>124</v>
      </c>
    </row>
    <row r="134" spans="1:11">
      <c r="A134" s="24">
        <v>58.158000000000001</v>
      </c>
      <c r="B134" s="19">
        <v>74.668800000000005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0.37999999999999545</v>
      </c>
      <c r="G134" s="2">
        <f t="shared" si="11"/>
        <v>157.89473684210714</v>
      </c>
      <c r="I134" s="24">
        <f t="shared" si="12"/>
        <v>58.158000000000001</v>
      </c>
      <c r="J134" s="13">
        <f t="shared" si="8"/>
        <v>157.89473684210714</v>
      </c>
      <c r="K134" s="24">
        <f t="shared" si="13"/>
        <v>125</v>
      </c>
    </row>
    <row r="135" spans="1:11">
      <c r="A135" s="24">
        <v>58.537999999999997</v>
      </c>
      <c r="B135" s="19">
        <v>69.918400000000005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0.44000000000000483</v>
      </c>
      <c r="G135" s="2">
        <f t="shared" si="11"/>
        <v>136.36363636363487</v>
      </c>
      <c r="I135" s="24">
        <f t="shared" si="12"/>
        <v>58.537999999999997</v>
      </c>
      <c r="J135" s="13">
        <f t="shared" si="8"/>
        <v>136.36363636363487</v>
      </c>
      <c r="K135" s="24">
        <f t="shared" si="13"/>
        <v>126</v>
      </c>
    </row>
    <row r="136" spans="1:11">
      <c r="A136" s="24">
        <v>58.978000000000002</v>
      </c>
      <c r="B136" s="19">
        <v>65.389399999999995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0.89799999999999613</v>
      </c>
      <c r="G136" s="2">
        <f t="shared" si="11"/>
        <v>133.63028953229457</v>
      </c>
      <c r="I136" s="24">
        <f t="shared" si="12"/>
        <v>58.978000000000002</v>
      </c>
      <c r="J136" s="13">
        <f t="shared" si="8"/>
        <v>133.63028953229457</v>
      </c>
      <c r="K136" s="24">
        <f t="shared" si="13"/>
        <v>127</v>
      </c>
    </row>
    <row r="137" spans="1:11">
      <c r="A137" s="24">
        <v>59.875999999999998</v>
      </c>
      <c r="B137" s="19">
        <v>54.2089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0.16799999999999926</v>
      </c>
      <c r="G137" s="2">
        <f t="shared" si="11"/>
        <v>178.57142857142935</v>
      </c>
      <c r="I137" s="24">
        <f t="shared" si="12"/>
        <v>59.875999999999998</v>
      </c>
      <c r="J137" s="13">
        <f t="shared" si="8"/>
        <v>178.57142857142935</v>
      </c>
      <c r="K137" s="24">
        <f t="shared" si="13"/>
        <v>128</v>
      </c>
    </row>
    <row r="138" spans="1:11">
      <c r="A138" s="24">
        <v>60.043999999999997</v>
      </c>
      <c r="B138" s="19">
        <v>53.412599999999998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0.40400000000000347</v>
      </c>
      <c r="G138" s="2">
        <f t="shared" si="11"/>
        <v>222.77227722772088</v>
      </c>
      <c r="I138" s="24">
        <f t="shared" si="12"/>
        <v>60.043999999999997</v>
      </c>
      <c r="J138" s="13">
        <f t="shared" ref="J138:J201" si="14">$G138</f>
        <v>222.77227722772088</v>
      </c>
      <c r="K138" s="24">
        <f t="shared" si="13"/>
        <v>129</v>
      </c>
    </row>
    <row r="139" spans="1:11">
      <c r="A139" s="24">
        <v>60.448</v>
      </c>
      <c r="B139" s="19">
        <v>74.481300000000005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0.14999999999999858</v>
      </c>
      <c r="G139" s="2">
        <f t="shared" ref="G139:G202" si="17">$E139/$F139*60</f>
        <v>200.0000000000019</v>
      </c>
      <c r="I139" s="24">
        <f t="shared" ref="I139:I202" si="18">$A139</f>
        <v>60.448</v>
      </c>
      <c r="J139" s="13">
        <f t="shared" si="14"/>
        <v>200.0000000000019</v>
      </c>
      <c r="K139" s="24">
        <f t="shared" ref="K139:K202" si="19">$C139</f>
        <v>130</v>
      </c>
    </row>
    <row r="140" spans="1:11">
      <c r="A140" s="24">
        <v>60.597999999999999</v>
      </c>
      <c r="B140" s="19">
        <v>72.334299999999999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0.57999999999999829</v>
      </c>
      <c r="G140" s="2">
        <f t="shared" si="17"/>
        <v>155.17241379310391</v>
      </c>
      <c r="I140" s="24">
        <f t="shared" si="18"/>
        <v>60.597999999999999</v>
      </c>
      <c r="J140" s="13">
        <f t="shared" si="14"/>
        <v>155.17241379310391</v>
      </c>
      <c r="K140" s="24">
        <f t="shared" si="19"/>
        <v>131</v>
      </c>
    </row>
    <row r="141" spans="1:11">
      <c r="A141" s="24">
        <v>61.177999999999997</v>
      </c>
      <c r="B141" s="19">
        <v>49.257800000000003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0.49000000000000199</v>
      </c>
      <c r="G141" s="2">
        <f t="shared" si="17"/>
        <v>122.44897959183623</v>
      </c>
      <c r="I141" s="24">
        <f t="shared" si="18"/>
        <v>61.177999999999997</v>
      </c>
      <c r="J141" s="13">
        <f t="shared" si="14"/>
        <v>122.44897959183623</v>
      </c>
      <c r="K141" s="24">
        <f t="shared" si="19"/>
        <v>132</v>
      </c>
    </row>
    <row r="142" spans="1:11">
      <c r="A142" s="24">
        <v>61.667999999999999</v>
      </c>
      <c r="B142" s="19">
        <v>62.587800000000001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1.0320000000000036</v>
      </c>
      <c r="G142" s="2">
        <f t="shared" si="17"/>
        <v>174.41860465116218</v>
      </c>
      <c r="I142" s="24">
        <f t="shared" si="18"/>
        <v>61.667999999999999</v>
      </c>
      <c r="J142" s="13">
        <f t="shared" si="14"/>
        <v>174.41860465116218</v>
      </c>
      <c r="K142" s="24">
        <f t="shared" si="19"/>
        <v>133</v>
      </c>
    </row>
    <row r="143" spans="1:11">
      <c r="A143" s="24">
        <v>62.7</v>
      </c>
      <c r="B143" s="19">
        <v>52.278599999999997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0.92799999999999727</v>
      </c>
      <c r="G143" s="2">
        <f t="shared" si="17"/>
        <v>129.31034482758659</v>
      </c>
      <c r="I143" s="24">
        <f t="shared" si="18"/>
        <v>62.7</v>
      </c>
      <c r="J143" s="13">
        <f t="shared" si="14"/>
        <v>129.31034482758659</v>
      </c>
      <c r="K143" s="24">
        <f t="shared" si="19"/>
        <v>134</v>
      </c>
    </row>
    <row r="144" spans="1:11">
      <c r="A144" s="24">
        <v>63.628</v>
      </c>
      <c r="B144" s="19">
        <v>73.766800000000003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0.15999999999999659</v>
      </c>
      <c r="G144" s="2">
        <f t="shared" si="17"/>
        <v>187.50000000000401</v>
      </c>
      <c r="I144" s="24">
        <f t="shared" si="18"/>
        <v>63.628</v>
      </c>
      <c r="J144" s="13">
        <f t="shared" si="14"/>
        <v>187.50000000000401</v>
      </c>
      <c r="K144" s="24">
        <f t="shared" si="19"/>
        <v>135</v>
      </c>
    </row>
    <row r="145" spans="1:11">
      <c r="A145" s="24">
        <v>63.787999999999997</v>
      </c>
      <c r="B145" s="19">
        <v>72.602699999999999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0.52000000000001023</v>
      </c>
      <c r="G145" s="2">
        <f t="shared" si="17"/>
        <v>173.07692307691966</v>
      </c>
      <c r="I145" s="24">
        <f t="shared" si="18"/>
        <v>63.787999999999997</v>
      </c>
      <c r="J145" s="13">
        <f t="shared" si="14"/>
        <v>173.07692307691966</v>
      </c>
      <c r="K145" s="24">
        <f t="shared" si="19"/>
        <v>136</v>
      </c>
    </row>
    <row r="146" spans="1:11">
      <c r="A146" s="24">
        <v>64.308000000000007</v>
      </c>
      <c r="B146" s="19">
        <v>73.668400000000005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0.11999999999999034</v>
      </c>
      <c r="G146" s="2">
        <f t="shared" si="17"/>
        <v>250.00000000002012</v>
      </c>
      <c r="I146" s="24">
        <f t="shared" si="18"/>
        <v>64.308000000000007</v>
      </c>
      <c r="J146" s="13">
        <f t="shared" si="14"/>
        <v>250.00000000002012</v>
      </c>
      <c r="K146" s="24">
        <f t="shared" si="19"/>
        <v>137</v>
      </c>
    </row>
    <row r="147" spans="1:11">
      <c r="A147" s="24">
        <v>64.427999999999997</v>
      </c>
      <c r="B147" s="19">
        <v>77.112499999999997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0.14100000000000534</v>
      </c>
      <c r="G147" s="2">
        <f t="shared" si="17"/>
        <v>212.76595744680046</v>
      </c>
      <c r="I147" s="24">
        <f t="shared" si="18"/>
        <v>64.427999999999997</v>
      </c>
      <c r="J147" s="13">
        <f t="shared" si="14"/>
        <v>212.76595744680046</v>
      </c>
      <c r="K147" s="24">
        <f t="shared" si="19"/>
        <v>138</v>
      </c>
    </row>
    <row r="148" spans="1:11">
      <c r="A148" s="24">
        <v>64.569000000000003</v>
      </c>
      <c r="B148" s="19">
        <v>78.705699999999993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0.13899999999999579</v>
      </c>
      <c r="G148" s="2">
        <f t="shared" si="17"/>
        <v>215.82733812950292</v>
      </c>
      <c r="I148" s="24">
        <f t="shared" si="18"/>
        <v>64.569000000000003</v>
      </c>
      <c r="J148" s="13">
        <f t="shared" si="14"/>
        <v>215.82733812950292</v>
      </c>
      <c r="K148" s="24">
        <f t="shared" si="19"/>
        <v>139</v>
      </c>
    </row>
    <row r="149" spans="1:11">
      <c r="A149" s="24">
        <v>64.707999999999998</v>
      </c>
      <c r="B149" s="19">
        <v>78.974199999999996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0.48999999999999488</v>
      </c>
      <c r="G149" s="2">
        <f t="shared" si="17"/>
        <v>183.67346938775702</v>
      </c>
      <c r="I149" s="24">
        <f t="shared" si="18"/>
        <v>64.707999999999998</v>
      </c>
      <c r="J149" s="13">
        <f t="shared" si="14"/>
        <v>183.67346938775702</v>
      </c>
      <c r="K149" s="24">
        <f t="shared" si="19"/>
        <v>140</v>
      </c>
    </row>
    <row r="150" spans="1:11">
      <c r="A150" s="24">
        <v>65.197999999999993</v>
      </c>
      <c r="B150" s="19">
        <v>75.270600000000002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0.15500000000000114</v>
      </c>
      <c r="G150" s="2">
        <f t="shared" si="17"/>
        <v>193.54838709677276</v>
      </c>
      <c r="I150" s="24">
        <f t="shared" si="18"/>
        <v>65.197999999999993</v>
      </c>
      <c r="J150" s="13">
        <f t="shared" si="14"/>
        <v>193.54838709677276</v>
      </c>
      <c r="K150" s="24">
        <f t="shared" si="19"/>
        <v>141</v>
      </c>
    </row>
    <row r="151" spans="1:11">
      <c r="A151" s="24">
        <v>65.352999999999994</v>
      </c>
      <c r="B151" s="19">
        <v>69.746399999999994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0.27200000000000557</v>
      </c>
      <c r="G151" s="2">
        <f t="shared" si="17"/>
        <v>110.29411764705657</v>
      </c>
      <c r="I151" s="24">
        <f t="shared" si="18"/>
        <v>65.352999999999994</v>
      </c>
      <c r="J151" s="13">
        <f t="shared" si="14"/>
        <v>110.29411764705657</v>
      </c>
      <c r="K151" s="24">
        <f t="shared" si="19"/>
        <v>142</v>
      </c>
    </row>
    <row r="152" spans="1:11">
      <c r="A152" s="24">
        <v>65.625</v>
      </c>
      <c r="B152" s="19">
        <v>62.046900000000001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1.0280000000000058</v>
      </c>
      <c r="G152" s="2">
        <f t="shared" si="17"/>
        <v>175.09727626459045</v>
      </c>
      <c r="I152" s="24">
        <f t="shared" si="18"/>
        <v>65.625</v>
      </c>
      <c r="J152" s="13">
        <f t="shared" si="14"/>
        <v>175.09727626459045</v>
      </c>
      <c r="K152" s="24">
        <f t="shared" si="19"/>
        <v>143</v>
      </c>
    </row>
    <row r="153" spans="1:11">
      <c r="A153" s="24">
        <v>66.653000000000006</v>
      </c>
      <c r="B153" s="19">
        <v>58.492699999999999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1.4549999999999983</v>
      </c>
      <c r="G153" s="2">
        <f t="shared" si="17"/>
        <v>164.9484536082476</v>
      </c>
      <c r="I153" s="24">
        <f t="shared" si="18"/>
        <v>66.653000000000006</v>
      </c>
      <c r="J153" s="13">
        <f t="shared" si="14"/>
        <v>164.9484536082476</v>
      </c>
      <c r="K153" s="24">
        <f t="shared" si="19"/>
        <v>144</v>
      </c>
    </row>
    <row r="154" spans="1:11">
      <c r="A154" s="24">
        <v>68.108000000000004</v>
      </c>
      <c r="B154" s="19">
        <v>77.783199999999994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0.15999999999999659</v>
      </c>
      <c r="G154" s="2">
        <f t="shared" si="17"/>
        <v>187.50000000000401</v>
      </c>
      <c r="I154" s="24">
        <f t="shared" si="18"/>
        <v>68.108000000000004</v>
      </c>
      <c r="J154" s="13">
        <f t="shared" si="14"/>
        <v>187.50000000000401</v>
      </c>
      <c r="K154" s="24">
        <f t="shared" si="19"/>
        <v>145</v>
      </c>
    </row>
    <row r="155" spans="1:11">
      <c r="A155" s="24">
        <v>68.268000000000001</v>
      </c>
      <c r="B155" s="19">
        <v>78.75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0.57999999999999829</v>
      </c>
      <c r="G155" s="2">
        <f t="shared" si="17"/>
        <v>155.17241379310391</v>
      </c>
      <c r="I155" s="24">
        <f t="shared" si="18"/>
        <v>68.268000000000001</v>
      </c>
      <c r="J155" s="13">
        <f t="shared" si="14"/>
        <v>155.17241379310391</v>
      </c>
      <c r="K155" s="24">
        <f t="shared" si="19"/>
        <v>146</v>
      </c>
    </row>
    <row r="156" spans="1:11">
      <c r="A156" s="24">
        <v>68.847999999999999</v>
      </c>
      <c r="B156" s="19">
        <v>54.819800000000001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0.15000000000000568</v>
      </c>
      <c r="G156" s="2">
        <f t="shared" si="17"/>
        <v>199.99999999999241</v>
      </c>
      <c r="I156" s="24">
        <f t="shared" si="18"/>
        <v>68.847999999999999</v>
      </c>
      <c r="J156" s="13">
        <f t="shared" si="14"/>
        <v>199.99999999999241</v>
      </c>
      <c r="K156" s="24">
        <f t="shared" si="19"/>
        <v>147</v>
      </c>
    </row>
    <row r="157" spans="1:11">
      <c r="A157" s="24">
        <v>68.998000000000005</v>
      </c>
      <c r="B157" s="19">
        <v>58.175199999999997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0.45999999999999375</v>
      </c>
      <c r="G157" s="2">
        <f t="shared" si="17"/>
        <v>195.65217391304614</v>
      </c>
      <c r="I157" s="24">
        <f t="shared" si="18"/>
        <v>68.998000000000005</v>
      </c>
      <c r="J157" s="13">
        <f t="shared" si="14"/>
        <v>195.65217391304614</v>
      </c>
      <c r="K157" s="24">
        <f t="shared" si="19"/>
        <v>148</v>
      </c>
    </row>
    <row r="158" spans="1:11">
      <c r="A158" s="24">
        <v>69.457999999999998</v>
      </c>
      <c r="B158" s="19">
        <v>76.833200000000005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0.15999999999999659</v>
      </c>
      <c r="G158" s="2">
        <f t="shared" si="17"/>
        <v>187.50000000000401</v>
      </c>
      <c r="I158" s="24">
        <f t="shared" si="18"/>
        <v>69.457999999999998</v>
      </c>
      <c r="J158" s="13">
        <f t="shared" si="14"/>
        <v>187.50000000000401</v>
      </c>
      <c r="K158" s="24">
        <f t="shared" si="19"/>
        <v>149</v>
      </c>
    </row>
    <row r="159" spans="1:11">
      <c r="A159" s="24">
        <v>69.617999999999995</v>
      </c>
      <c r="B159" s="19">
        <v>75.995000000000005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0.45000000000000284</v>
      </c>
      <c r="G159" s="2">
        <f t="shared" si="17"/>
        <v>199.99999999999872</v>
      </c>
      <c r="I159" s="24">
        <f t="shared" si="18"/>
        <v>69.617999999999995</v>
      </c>
      <c r="J159" s="13">
        <f t="shared" si="14"/>
        <v>199.99999999999872</v>
      </c>
      <c r="K159" s="24">
        <f t="shared" si="19"/>
        <v>150</v>
      </c>
    </row>
    <row r="160" spans="1:11">
      <c r="A160" s="24">
        <v>70.067999999999998</v>
      </c>
      <c r="B160" s="19">
        <v>73.405600000000007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0.13800000000000523</v>
      </c>
      <c r="G160" s="2">
        <f t="shared" si="17"/>
        <v>217.39130434781785</v>
      </c>
      <c r="I160" s="24">
        <f t="shared" si="18"/>
        <v>70.067999999999998</v>
      </c>
      <c r="J160" s="13">
        <f t="shared" si="14"/>
        <v>217.39130434781785</v>
      </c>
      <c r="K160" s="24">
        <f t="shared" si="19"/>
        <v>151</v>
      </c>
    </row>
    <row r="161" spans="1:11">
      <c r="A161" s="24">
        <v>70.206000000000003</v>
      </c>
      <c r="B161" s="19">
        <v>73.656899999999993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0.20900000000000318</v>
      </c>
      <c r="G161" s="2">
        <f t="shared" si="17"/>
        <v>143.54066985645716</v>
      </c>
      <c r="I161" s="24">
        <f t="shared" si="18"/>
        <v>70.206000000000003</v>
      </c>
      <c r="J161" s="13">
        <f t="shared" si="14"/>
        <v>143.54066985645716</v>
      </c>
      <c r="K161" s="24">
        <f t="shared" si="19"/>
        <v>152</v>
      </c>
    </row>
    <row r="162" spans="1:11">
      <c r="A162" s="24">
        <v>70.415000000000006</v>
      </c>
      <c r="B162" s="19">
        <v>59.146999999999998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0.47299999999999898</v>
      </c>
      <c r="G162" s="2">
        <f t="shared" si="17"/>
        <v>126.84989429175502</v>
      </c>
      <c r="I162" s="24">
        <f t="shared" si="18"/>
        <v>70.415000000000006</v>
      </c>
      <c r="J162" s="13">
        <f t="shared" si="14"/>
        <v>126.84989429175502</v>
      </c>
      <c r="K162" s="24">
        <f t="shared" si="19"/>
        <v>153</v>
      </c>
    </row>
    <row r="163" spans="1:11">
      <c r="A163" s="24">
        <v>70.888000000000005</v>
      </c>
      <c r="B163" s="19">
        <v>57.524500000000003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1.1469999999999914</v>
      </c>
      <c r="G163" s="2">
        <f t="shared" si="17"/>
        <v>156.93112467306133</v>
      </c>
      <c r="I163" s="24">
        <f t="shared" si="18"/>
        <v>70.888000000000005</v>
      </c>
      <c r="J163" s="13">
        <f t="shared" si="14"/>
        <v>156.93112467306133</v>
      </c>
      <c r="K163" s="24">
        <f t="shared" si="19"/>
        <v>154</v>
      </c>
    </row>
    <row r="164" spans="1:11">
      <c r="A164" s="24">
        <v>72.034999999999997</v>
      </c>
      <c r="B164" s="19">
        <v>47.899099999999997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0.84300000000000352</v>
      </c>
      <c r="G164" s="2">
        <f t="shared" si="17"/>
        <v>142.34875444839798</v>
      </c>
      <c r="I164" s="24">
        <f t="shared" si="18"/>
        <v>72.034999999999997</v>
      </c>
      <c r="J164" s="13">
        <f t="shared" si="14"/>
        <v>142.34875444839798</v>
      </c>
      <c r="K164" s="24">
        <f t="shared" si="19"/>
        <v>155</v>
      </c>
    </row>
    <row r="165" spans="1:11">
      <c r="A165" s="24">
        <v>72.878</v>
      </c>
      <c r="B165" s="19">
        <v>69.932000000000002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0.17000000000000171</v>
      </c>
      <c r="G165" s="2">
        <f t="shared" si="17"/>
        <v>176.47058823529235</v>
      </c>
      <c r="I165" s="24">
        <f t="shared" si="18"/>
        <v>72.878</v>
      </c>
      <c r="J165" s="13">
        <f t="shared" si="14"/>
        <v>176.47058823529235</v>
      </c>
      <c r="K165" s="24">
        <f t="shared" si="19"/>
        <v>156</v>
      </c>
    </row>
    <row r="166" spans="1:11">
      <c r="A166" s="24">
        <v>73.048000000000002</v>
      </c>
      <c r="B166" s="19">
        <v>70.864500000000007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0.46999999999999886</v>
      </c>
      <c r="G166" s="2">
        <f t="shared" si="17"/>
        <v>191.48936170212812</v>
      </c>
      <c r="I166" s="24">
        <f t="shared" si="18"/>
        <v>73.048000000000002</v>
      </c>
      <c r="J166" s="13">
        <f t="shared" si="14"/>
        <v>191.48936170212812</v>
      </c>
      <c r="K166" s="24">
        <f t="shared" si="19"/>
        <v>157</v>
      </c>
    </row>
    <row r="167" spans="1:11">
      <c r="A167" s="24">
        <v>73.518000000000001</v>
      </c>
      <c r="B167" s="19">
        <v>71.311400000000006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0.14000000000000057</v>
      </c>
      <c r="G167" s="2">
        <f t="shared" si="17"/>
        <v>214.28571428571342</v>
      </c>
      <c r="I167" s="24">
        <f t="shared" si="18"/>
        <v>73.518000000000001</v>
      </c>
      <c r="J167" s="13">
        <f t="shared" si="14"/>
        <v>214.28571428571342</v>
      </c>
      <c r="K167" s="24">
        <f t="shared" si="19"/>
        <v>158</v>
      </c>
    </row>
    <row r="168" spans="1:11">
      <c r="A168" s="24">
        <v>73.658000000000001</v>
      </c>
      <c r="B168" s="19">
        <v>75.804699999999997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0.14400000000000546</v>
      </c>
      <c r="G168" s="2">
        <f t="shared" si="17"/>
        <v>208.33333333332541</v>
      </c>
      <c r="I168" s="24">
        <f t="shared" si="18"/>
        <v>73.658000000000001</v>
      </c>
      <c r="J168" s="13">
        <f t="shared" si="14"/>
        <v>208.33333333332541</v>
      </c>
      <c r="K168" s="24">
        <f t="shared" si="19"/>
        <v>159</v>
      </c>
    </row>
    <row r="169" spans="1:11">
      <c r="A169" s="24">
        <v>73.802000000000007</v>
      </c>
      <c r="B169" s="19">
        <v>77.326099999999997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0.13599999999999568</v>
      </c>
      <c r="G169" s="2">
        <f t="shared" si="17"/>
        <v>220.58823529412464</v>
      </c>
      <c r="I169" s="24">
        <f t="shared" si="18"/>
        <v>73.802000000000007</v>
      </c>
      <c r="J169" s="13">
        <f t="shared" si="14"/>
        <v>220.58823529412464</v>
      </c>
      <c r="K169" s="24">
        <f t="shared" si="19"/>
        <v>160</v>
      </c>
    </row>
    <row r="170" spans="1:11">
      <c r="A170" s="24">
        <v>73.938000000000002</v>
      </c>
      <c r="B170" s="19">
        <v>75.541399999999996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0.56999999999999318</v>
      </c>
      <c r="G170" s="2">
        <f t="shared" si="17"/>
        <v>157.89473684210714</v>
      </c>
      <c r="I170" s="24">
        <f t="shared" si="18"/>
        <v>73.938000000000002</v>
      </c>
      <c r="J170" s="13">
        <f t="shared" si="14"/>
        <v>157.89473684210714</v>
      </c>
      <c r="K170" s="24">
        <f t="shared" si="19"/>
        <v>161</v>
      </c>
    </row>
    <row r="171" spans="1:11">
      <c r="A171" s="24">
        <v>74.507999999999996</v>
      </c>
      <c r="B171" s="19">
        <v>67.106700000000004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0.1839999999999975</v>
      </c>
      <c r="G171" s="2">
        <f t="shared" si="17"/>
        <v>163.04347826087178</v>
      </c>
      <c r="I171" s="24">
        <f t="shared" si="18"/>
        <v>74.507999999999996</v>
      </c>
      <c r="J171" s="13">
        <f t="shared" si="14"/>
        <v>163.04347826087178</v>
      </c>
      <c r="K171" s="24">
        <f t="shared" si="19"/>
        <v>162</v>
      </c>
    </row>
    <row r="172" spans="1:11">
      <c r="A172" s="24">
        <v>74.691999999999993</v>
      </c>
      <c r="B172" s="19">
        <v>65.774199999999993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0.30200000000000671</v>
      </c>
      <c r="G172" s="2">
        <f t="shared" si="17"/>
        <v>99.337748344368649</v>
      </c>
      <c r="I172" s="24">
        <f t="shared" si="18"/>
        <v>74.691999999999993</v>
      </c>
      <c r="J172" s="13">
        <f t="shared" si="14"/>
        <v>99.337748344368649</v>
      </c>
      <c r="K172" s="24">
        <f t="shared" si="19"/>
        <v>163</v>
      </c>
    </row>
    <row r="173" spans="1:11">
      <c r="A173" s="24">
        <v>74.994</v>
      </c>
      <c r="B173" s="19">
        <v>52.665300000000002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1.0939999999999941</v>
      </c>
      <c r="G173" s="2">
        <f t="shared" si="17"/>
        <v>164.53382084095153</v>
      </c>
      <c r="I173" s="24">
        <f t="shared" si="18"/>
        <v>74.994</v>
      </c>
      <c r="J173" s="13">
        <f t="shared" si="14"/>
        <v>164.53382084095153</v>
      </c>
      <c r="K173" s="24">
        <f t="shared" si="19"/>
        <v>164</v>
      </c>
    </row>
    <row r="174" spans="1:11">
      <c r="A174" s="24">
        <v>76.087999999999994</v>
      </c>
      <c r="B174" s="19">
        <v>58.595799999999997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1.3000000000000114</v>
      </c>
      <c r="G174" s="2">
        <f t="shared" si="17"/>
        <v>138.46153846153726</v>
      </c>
      <c r="I174" s="24">
        <f t="shared" si="18"/>
        <v>76.087999999999994</v>
      </c>
      <c r="J174" s="13">
        <f t="shared" si="14"/>
        <v>138.46153846153726</v>
      </c>
      <c r="K174" s="24">
        <f t="shared" si="19"/>
        <v>165</v>
      </c>
    </row>
    <row r="175" spans="1:11">
      <c r="A175" s="24">
        <v>77.388000000000005</v>
      </c>
      <c r="B175" s="19">
        <v>76.825500000000005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0.14999999999999147</v>
      </c>
      <c r="G175" s="2">
        <f t="shared" si="17"/>
        <v>200.00000000001137</v>
      </c>
      <c r="I175" s="24">
        <f t="shared" si="18"/>
        <v>77.388000000000005</v>
      </c>
      <c r="J175" s="13">
        <f t="shared" si="14"/>
        <v>200.00000000001137</v>
      </c>
      <c r="K175" s="24">
        <f t="shared" si="19"/>
        <v>166</v>
      </c>
    </row>
    <row r="176" spans="1:11">
      <c r="A176" s="24">
        <v>77.537999999999997</v>
      </c>
      <c r="B176" s="19">
        <v>78.256500000000003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0.57000000000000739</v>
      </c>
      <c r="G176" s="2">
        <f t="shared" si="17"/>
        <v>157.89473684210321</v>
      </c>
      <c r="I176" s="24">
        <f t="shared" si="18"/>
        <v>77.537999999999997</v>
      </c>
      <c r="J176" s="13">
        <f t="shared" si="14"/>
        <v>157.89473684210321</v>
      </c>
      <c r="K176" s="24">
        <f t="shared" si="19"/>
        <v>167</v>
      </c>
    </row>
    <row r="177" spans="1:11">
      <c r="A177" s="24">
        <v>78.108000000000004</v>
      </c>
      <c r="B177" s="19">
        <v>78.758499999999998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0.15299999999999159</v>
      </c>
      <c r="G177" s="2">
        <f t="shared" si="17"/>
        <v>196.07843137255981</v>
      </c>
      <c r="I177" s="24">
        <f t="shared" si="18"/>
        <v>78.108000000000004</v>
      </c>
      <c r="J177" s="13">
        <f t="shared" si="14"/>
        <v>196.07843137255981</v>
      </c>
      <c r="K177" s="24">
        <f t="shared" si="19"/>
        <v>168</v>
      </c>
    </row>
    <row r="178" spans="1:11">
      <c r="A178" s="24">
        <v>78.260999999999996</v>
      </c>
      <c r="B178" s="19">
        <v>76.222099999999998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0.43300000000000693</v>
      </c>
      <c r="G178" s="2">
        <f t="shared" si="17"/>
        <v>207.85219399537772</v>
      </c>
      <c r="I178" s="24">
        <f t="shared" si="18"/>
        <v>78.260999999999996</v>
      </c>
      <c r="J178" s="13">
        <f t="shared" si="14"/>
        <v>207.85219399537772</v>
      </c>
      <c r="K178" s="24">
        <f t="shared" si="19"/>
        <v>169</v>
      </c>
    </row>
    <row r="179" spans="1:11">
      <c r="A179" s="24">
        <v>78.694000000000003</v>
      </c>
      <c r="B179" s="19">
        <v>79.088999999999999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0.33400000000000318</v>
      </c>
      <c r="G179" s="2">
        <f t="shared" si="17"/>
        <v>179.64071856287256</v>
      </c>
      <c r="I179" s="24">
        <f t="shared" si="18"/>
        <v>78.694000000000003</v>
      </c>
      <c r="J179" s="13">
        <f t="shared" si="14"/>
        <v>179.64071856287256</v>
      </c>
      <c r="K179" s="24">
        <f t="shared" si="19"/>
        <v>170</v>
      </c>
    </row>
    <row r="180" spans="1:11">
      <c r="A180" s="24">
        <v>79.028000000000006</v>
      </c>
      <c r="B180" s="19">
        <v>71.9572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0.75999999999999091</v>
      </c>
      <c r="G180" s="2">
        <f t="shared" si="17"/>
        <v>236.84210526316073</v>
      </c>
      <c r="I180" s="24">
        <f t="shared" si="18"/>
        <v>79.028000000000006</v>
      </c>
      <c r="J180" s="13">
        <f t="shared" si="14"/>
        <v>236.84210526316073</v>
      </c>
      <c r="K180" s="24">
        <f t="shared" si="19"/>
        <v>171</v>
      </c>
    </row>
    <row r="181" spans="1:11">
      <c r="A181" s="24">
        <v>79.787999999999997</v>
      </c>
      <c r="B181" s="19">
        <v>78.057299999999998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0.60000000000000853</v>
      </c>
      <c r="G181" s="2">
        <f t="shared" si="17"/>
        <v>199.99999999999716</v>
      </c>
      <c r="I181" s="24">
        <f t="shared" si="18"/>
        <v>79.787999999999997</v>
      </c>
      <c r="J181" s="13">
        <f t="shared" si="14"/>
        <v>199.99999999999716</v>
      </c>
      <c r="K181" s="24">
        <f t="shared" si="19"/>
        <v>172</v>
      </c>
    </row>
    <row r="182" spans="1:11">
      <c r="A182" s="24">
        <v>80.388000000000005</v>
      </c>
      <c r="B182" s="19">
        <v>79.135900000000007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0.15500000000000114</v>
      </c>
      <c r="G182" s="2">
        <f t="shared" si="17"/>
        <v>193.54838709677276</v>
      </c>
      <c r="I182" s="24">
        <f t="shared" si="18"/>
        <v>80.388000000000005</v>
      </c>
      <c r="J182" s="13">
        <f t="shared" si="14"/>
        <v>193.54838709677276</v>
      </c>
      <c r="K182" s="24">
        <f t="shared" si="19"/>
        <v>173</v>
      </c>
    </row>
    <row r="183" spans="1:11">
      <c r="A183" s="24">
        <v>80.543000000000006</v>
      </c>
      <c r="B183" s="19">
        <v>77.602000000000004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0.45499999999999829</v>
      </c>
      <c r="G183" s="2">
        <f t="shared" si="17"/>
        <v>197.80219780219855</v>
      </c>
      <c r="I183" s="24">
        <f t="shared" si="18"/>
        <v>80.543000000000006</v>
      </c>
      <c r="J183" s="13">
        <f t="shared" si="14"/>
        <v>197.80219780219855</v>
      </c>
      <c r="K183" s="24">
        <f t="shared" si="19"/>
        <v>174</v>
      </c>
    </row>
    <row r="184" spans="1:11">
      <c r="A184" s="24">
        <v>80.998000000000005</v>
      </c>
      <c r="B184" s="19">
        <v>76.778700000000001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0.13700000000000045</v>
      </c>
      <c r="G184" s="2">
        <f t="shared" si="17"/>
        <v>218.97810218978032</v>
      </c>
      <c r="I184" s="24">
        <f t="shared" si="18"/>
        <v>80.998000000000005</v>
      </c>
      <c r="J184" s="13">
        <f t="shared" si="14"/>
        <v>218.97810218978032</v>
      </c>
      <c r="K184" s="24">
        <f t="shared" si="19"/>
        <v>175</v>
      </c>
    </row>
    <row r="185" spans="1:11">
      <c r="A185" s="24">
        <v>81.135000000000005</v>
      </c>
      <c r="B185" s="19">
        <v>76.252099999999999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1.472999999999999</v>
      </c>
      <c r="G185" s="2">
        <f t="shared" si="17"/>
        <v>285.13238289205719</v>
      </c>
      <c r="I185" s="24">
        <f t="shared" si="18"/>
        <v>81.135000000000005</v>
      </c>
      <c r="J185" s="13">
        <f t="shared" si="14"/>
        <v>285.13238289205719</v>
      </c>
      <c r="K185" s="24">
        <f t="shared" si="19"/>
        <v>176</v>
      </c>
    </row>
    <row r="186" spans="1:11">
      <c r="A186" s="24">
        <v>82.608000000000004</v>
      </c>
      <c r="B186" s="19">
        <v>77.057500000000005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0.39000000000000057</v>
      </c>
      <c r="G186" s="2">
        <f t="shared" si="17"/>
        <v>230.76923076923043</v>
      </c>
      <c r="I186" s="24">
        <f t="shared" si="18"/>
        <v>82.608000000000004</v>
      </c>
      <c r="J186" s="13">
        <f t="shared" si="14"/>
        <v>230.76923076923043</v>
      </c>
      <c r="K186" s="24">
        <f t="shared" si="19"/>
        <v>177</v>
      </c>
    </row>
    <row r="187" spans="1:11">
      <c r="A187" s="24">
        <v>82.998000000000005</v>
      </c>
      <c r="B187" s="19">
        <v>78.829800000000006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0.36999999999999034</v>
      </c>
      <c r="G187" s="2">
        <f t="shared" si="17"/>
        <v>243.24324324324959</v>
      </c>
      <c r="I187" s="24">
        <f t="shared" si="18"/>
        <v>82.998000000000005</v>
      </c>
      <c r="J187" s="13">
        <f t="shared" si="14"/>
        <v>243.24324324324959</v>
      </c>
      <c r="K187" s="24">
        <f t="shared" si="19"/>
        <v>178</v>
      </c>
    </row>
    <row r="188" spans="1:11">
      <c r="A188" s="24">
        <v>83.367999999999995</v>
      </c>
      <c r="B188" s="19">
        <v>79.438699999999997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0.35999999999999943</v>
      </c>
      <c r="G188" s="2">
        <f t="shared" si="17"/>
        <v>250.0000000000004</v>
      </c>
      <c r="I188" s="24">
        <f t="shared" si="18"/>
        <v>83.367999999999995</v>
      </c>
      <c r="J188" s="13">
        <f t="shared" si="14"/>
        <v>250.0000000000004</v>
      </c>
      <c r="K188" s="24">
        <f t="shared" si="19"/>
        <v>179</v>
      </c>
    </row>
    <row r="189" spans="1:11">
      <c r="A189" s="24">
        <v>83.727999999999994</v>
      </c>
      <c r="B189" s="19">
        <v>75.838399999999993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0.28000000000000114</v>
      </c>
      <c r="G189" s="2">
        <f t="shared" si="17"/>
        <v>214.28571428571342</v>
      </c>
      <c r="I189" s="24">
        <f t="shared" si="18"/>
        <v>83.727999999999994</v>
      </c>
      <c r="J189" s="13">
        <f t="shared" si="14"/>
        <v>214.28571428571342</v>
      </c>
      <c r="K189" s="24">
        <f t="shared" si="19"/>
        <v>180</v>
      </c>
    </row>
    <row r="190" spans="1:11">
      <c r="A190" s="24">
        <v>84.007999999999996</v>
      </c>
      <c r="B190" s="19">
        <v>69.357200000000006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0.26500000000000057</v>
      </c>
      <c r="G190" s="2">
        <f t="shared" si="17"/>
        <v>226.41509433962216</v>
      </c>
      <c r="I190" s="24">
        <f t="shared" si="18"/>
        <v>84.007999999999996</v>
      </c>
      <c r="J190" s="13">
        <f t="shared" si="14"/>
        <v>226.41509433962216</v>
      </c>
      <c r="K190" s="24">
        <f t="shared" si="19"/>
        <v>181</v>
      </c>
    </row>
    <row r="191" spans="1:11">
      <c r="A191" s="24">
        <v>84.272999999999996</v>
      </c>
      <c r="B191" s="19">
        <v>61.541800000000002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0.23499999999999943</v>
      </c>
      <c r="G191" s="2">
        <f t="shared" si="17"/>
        <v>255.31914893617085</v>
      </c>
      <c r="I191" s="24">
        <f t="shared" si="18"/>
        <v>84.272999999999996</v>
      </c>
      <c r="J191" s="13">
        <f t="shared" si="14"/>
        <v>255.31914893617085</v>
      </c>
      <c r="K191" s="24">
        <f t="shared" si="19"/>
        <v>182</v>
      </c>
    </row>
    <row r="192" spans="1:11">
      <c r="A192" s="24">
        <v>84.507999999999996</v>
      </c>
      <c r="B192" s="19">
        <v>59.144300000000001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0.24000000000000909</v>
      </c>
      <c r="G192" s="2">
        <f t="shared" si="17"/>
        <v>249.99999999999054</v>
      </c>
      <c r="I192" s="24">
        <f t="shared" si="18"/>
        <v>84.507999999999996</v>
      </c>
      <c r="J192" s="13">
        <f t="shared" si="14"/>
        <v>249.99999999999054</v>
      </c>
      <c r="K192" s="24">
        <f t="shared" si="19"/>
        <v>183</v>
      </c>
    </row>
    <row r="193" spans="1:11">
      <c r="A193" s="24">
        <v>84.748000000000005</v>
      </c>
      <c r="B193" s="19">
        <v>58.955300000000001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0.53000000000000114</v>
      </c>
      <c r="G193" s="2">
        <f t="shared" si="17"/>
        <v>283.01886792452768</v>
      </c>
      <c r="I193" s="24">
        <f t="shared" si="18"/>
        <v>84.748000000000005</v>
      </c>
      <c r="J193" s="13">
        <f t="shared" si="14"/>
        <v>283.01886792452768</v>
      </c>
      <c r="K193" s="24">
        <f t="shared" si="19"/>
        <v>184</v>
      </c>
    </row>
    <row r="194" spans="1:11">
      <c r="A194" s="24">
        <v>85.278000000000006</v>
      </c>
      <c r="B194" s="19">
        <v>65.090199999999996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0.39000000000000057</v>
      </c>
      <c r="G194" s="2">
        <f t="shared" si="17"/>
        <v>153.84615384615361</v>
      </c>
      <c r="I194" s="24">
        <f t="shared" si="18"/>
        <v>85.278000000000006</v>
      </c>
      <c r="J194" s="13">
        <f t="shared" si="14"/>
        <v>153.84615384615361</v>
      </c>
      <c r="K194" s="24">
        <f t="shared" si="19"/>
        <v>185</v>
      </c>
    </row>
    <row r="195" spans="1:11">
      <c r="A195" s="24">
        <v>85.668000000000006</v>
      </c>
      <c r="B195" s="19">
        <v>81.392200000000003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0.3399999999999892</v>
      </c>
      <c r="G195" s="2">
        <f t="shared" si="17"/>
        <v>176.47058823529972</v>
      </c>
      <c r="I195" s="24">
        <f t="shared" si="18"/>
        <v>85.668000000000006</v>
      </c>
      <c r="J195" s="13">
        <f t="shared" si="14"/>
        <v>176.47058823529972</v>
      </c>
      <c r="K195" s="24">
        <f t="shared" si="19"/>
        <v>186</v>
      </c>
    </row>
    <row r="196" spans="1:11">
      <c r="A196" s="24">
        <v>86.007999999999996</v>
      </c>
      <c r="B196" s="19">
        <v>74.756399999999999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0.27000000000001023</v>
      </c>
      <c r="G196" s="2">
        <f t="shared" si="17"/>
        <v>222.22222222221382</v>
      </c>
      <c r="I196" s="24">
        <f t="shared" si="18"/>
        <v>86.007999999999996</v>
      </c>
      <c r="J196" s="13">
        <f t="shared" si="14"/>
        <v>222.22222222221382</v>
      </c>
      <c r="K196" s="24">
        <f t="shared" si="19"/>
        <v>187</v>
      </c>
    </row>
    <row r="197" spans="1:11">
      <c r="A197" s="24">
        <v>86.278000000000006</v>
      </c>
      <c r="B197" s="19">
        <v>69.9726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0.28999999999999204</v>
      </c>
      <c r="G197" s="2">
        <f t="shared" si="17"/>
        <v>206.89655172414362</v>
      </c>
      <c r="I197" s="24">
        <f t="shared" si="18"/>
        <v>86.278000000000006</v>
      </c>
      <c r="J197" s="13">
        <f t="shared" si="14"/>
        <v>206.89655172414362</v>
      </c>
      <c r="K197" s="24">
        <f t="shared" si="19"/>
        <v>188</v>
      </c>
    </row>
    <row r="198" spans="1:11">
      <c r="A198" s="24">
        <v>86.567999999999998</v>
      </c>
      <c r="B198" s="19">
        <v>71.863100000000003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0.29000000000000625</v>
      </c>
      <c r="G198" s="2">
        <f t="shared" si="17"/>
        <v>206.89655172413347</v>
      </c>
      <c r="I198" s="24">
        <f t="shared" si="18"/>
        <v>86.567999999999998</v>
      </c>
      <c r="J198" s="13">
        <f t="shared" si="14"/>
        <v>206.89655172413347</v>
      </c>
      <c r="K198" s="24">
        <f t="shared" si="19"/>
        <v>189</v>
      </c>
    </row>
    <row r="199" spans="1:11">
      <c r="A199" s="24">
        <v>86.858000000000004</v>
      </c>
      <c r="B199" s="19">
        <v>74.097399999999993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0.28999999999999204</v>
      </c>
      <c r="G199" s="2">
        <f t="shared" si="17"/>
        <v>206.89655172414362</v>
      </c>
      <c r="I199" s="24">
        <f t="shared" si="18"/>
        <v>86.858000000000004</v>
      </c>
      <c r="J199" s="13">
        <f t="shared" si="14"/>
        <v>206.89655172414362</v>
      </c>
      <c r="K199" s="24">
        <f t="shared" si="19"/>
        <v>190</v>
      </c>
    </row>
    <row r="200" spans="1:11">
      <c r="A200" s="24">
        <v>87.147999999999996</v>
      </c>
      <c r="B200" s="19">
        <v>72.511700000000005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0.57999999999999829</v>
      </c>
      <c r="G200" s="2">
        <f t="shared" si="17"/>
        <v>206.89655172413853</v>
      </c>
      <c r="I200" s="24">
        <f t="shared" si="18"/>
        <v>87.147999999999996</v>
      </c>
      <c r="J200" s="13">
        <f t="shared" si="14"/>
        <v>206.89655172413853</v>
      </c>
      <c r="K200" s="24">
        <f t="shared" si="19"/>
        <v>191</v>
      </c>
    </row>
    <row r="201" spans="1:11">
      <c r="A201" s="24">
        <v>87.727999999999994</v>
      </c>
      <c r="B201" s="19">
        <v>68.947900000000004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0.40000000000000568</v>
      </c>
      <c r="G201" s="2">
        <f t="shared" si="17"/>
        <v>149.99999999999787</v>
      </c>
      <c r="I201" s="24">
        <f t="shared" si="18"/>
        <v>87.727999999999994</v>
      </c>
      <c r="J201" s="13">
        <f t="shared" si="14"/>
        <v>149.99999999999787</v>
      </c>
      <c r="K201" s="24">
        <f t="shared" si="19"/>
        <v>192</v>
      </c>
    </row>
    <row r="202" spans="1:11">
      <c r="A202" s="24">
        <v>88.128</v>
      </c>
      <c r="B202" s="19">
        <v>67.768900000000002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0.35999999999999943</v>
      </c>
      <c r="G202" s="2">
        <f t="shared" si="17"/>
        <v>166.66666666666691</v>
      </c>
      <c r="I202" s="24">
        <f t="shared" si="18"/>
        <v>88.128</v>
      </c>
      <c r="J202" s="13">
        <f t="shared" ref="J202:J264" si="20">$G202</f>
        <v>166.66666666666691</v>
      </c>
      <c r="K202" s="24">
        <f t="shared" si="19"/>
        <v>193</v>
      </c>
    </row>
    <row r="203" spans="1:11">
      <c r="A203" s="24">
        <v>88.488</v>
      </c>
      <c r="B203" s="19">
        <v>64.700699999999998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0.32399999999999807</v>
      </c>
      <c r="G203" s="2">
        <f t="shared" ref="G203:G264" si="23">$E203/$F203*60</f>
        <v>185.1851851851863</v>
      </c>
      <c r="I203" s="24">
        <f t="shared" ref="I203:I265" si="24">$A203</f>
        <v>88.488</v>
      </c>
      <c r="J203" s="13">
        <f t="shared" si="20"/>
        <v>185.1851851851863</v>
      </c>
      <c r="K203" s="24">
        <f t="shared" ref="K203:K265" si="25">$C203</f>
        <v>194</v>
      </c>
    </row>
    <row r="204" spans="1:11">
      <c r="A204" s="24">
        <v>88.811999999999998</v>
      </c>
      <c r="B204" s="19">
        <v>63.321399999999997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0.35600000000000875</v>
      </c>
      <c r="G204" s="2">
        <f t="shared" si="23"/>
        <v>168.53932584269248</v>
      </c>
      <c r="I204" s="24">
        <f t="shared" si="24"/>
        <v>88.811999999999998</v>
      </c>
      <c r="J204" s="13">
        <f t="shared" si="20"/>
        <v>168.53932584269248</v>
      </c>
      <c r="K204" s="24">
        <f t="shared" si="25"/>
        <v>195</v>
      </c>
    </row>
    <row r="205" spans="1:11">
      <c r="A205" s="24">
        <v>89.168000000000006</v>
      </c>
      <c r="B205" s="19">
        <v>69.798199999999994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0.41999999999998749</v>
      </c>
      <c r="G205" s="2">
        <f t="shared" si="23"/>
        <v>142.85714285714712</v>
      </c>
      <c r="I205" s="24">
        <f t="shared" si="24"/>
        <v>89.168000000000006</v>
      </c>
      <c r="J205" s="13">
        <f t="shared" si="20"/>
        <v>142.85714285714712</v>
      </c>
      <c r="K205" s="24">
        <f t="shared" si="25"/>
        <v>196</v>
      </c>
    </row>
    <row r="206" spans="1:11">
      <c r="A206" s="24">
        <v>89.587999999999994</v>
      </c>
      <c r="B206" s="19">
        <v>69.025199999999998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0.48000000000000398</v>
      </c>
      <c r="G206" s="2">
        <f t="shared" si="23"/>
        <v>124.99999999999898</v>
      </c>
      <c r="I206" s="24">
        <f t="shared" si="24"/>
        <v>89.587999999999994</v>
      </c>
      <c r="J206" s="13">
        <f t="shared" si="20"/>
        <v>124.99999999999898</v>
      </c>
      <c r="K206" s="24">
        <f t="shared" si="25"/>
        <v>197</v>
      </c>
    </row>
    <row r="207" spans="1:11">
      <c r="A207" s="24">
        <v>90.067999999999998</v>
      </c>
      <c r="B207" s="19">
        <v>66.599500000000006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0.40999999999999659</v>
      </c>
      <c r="G207" s="2">
        <f t="shared" si="23"/>
        <v>219.51219512195303</v>
      </c>
      <c r="I207" s="24">
        <f t="shared" si="24"/>
        <v>90.067999999999998</v>
      </c>
      <c r="J207" s="13">
        <f t="shared" si="20"/>
        <v>219.51219512195303</v>
      </c>
      <c r="K207" s="24">
        <f t="shared" si="25"/>
        <v>198</v>
      </c>
    </row>
    <row r="208" spans="1:11">
      <c r="A208" s="24">
        <v>90.477999999999994</v>
      </c>
      <c r="B208" s="19">
        <v>73.442499999999995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0.46000000000000796</v>
      </c>
      <c r="G208" s="2">
        <f t="shared" si="23"/>
        <v>195.65217391304009</v>
      </c>
      <c r="I208" s="24">
        <f t="shared" si="24"/>
        <v>90.477999999999994</v>
      </c>
      <c r="J208" s="13">
        <f t="shared" si="20"/>
        <v>195.65217391304009</v>
      </c>
      <c r="K208" s="24">
        <f t="shared" si="25"/>
        <v>199</v>
      </c>
    </row>
    <row r="209" spans="1:11">
      <c r="A209" s="24">
        <v>90.938000000000002</v>
      </c>
      <c r="B209" s="19">
        <v>75.558700000000002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0.28999999999999204</v>
      </c>
      <c r="G209" s="2">
        <f t="shared" si="23"/>
        <v>310.34482758621544</v>
      </c>
      <c r="I209" s="24">
        <f t="shared" si="24"/>
        <v>90.938000000000002</v>
      </c>
      <c r="J209" s="13">
        <f t="shared" si="20"/>
        <v>310.34482758621544</v>
      </c>
      <c r="K209" s="24">
        <f t="shared" si="25"/>
        <v>200</v>
      </c>
    </row>
    <row r="210" spans="1:11">
      <c r="A210" s="24">
        <v>91.227999999999994</v>
      </c>
      <c r="B210" s="19">
        <v>72.045900000000003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0.27000000000001023</v>
      </c>
      <c r="G210" s="2">
        <f t="shared" si="23"/>
        <v>222.22222222221382</v>
      </c>
      <c r="I210" s="24">
        <f t="shared" si="24"/>
        <v>91.227999999999994</v>
      </c>
      <c r="J210" s="13">
        <f t="shared" si="20"/>
        <v>222.22222222221382</v>
      </c>
      <c r="K210" s="24">
        <f t="shared" si="25"/>
        <v>201</v>
      </c>
    </row>
    <row r="211" spans="1:11">
      <c r="A211" s="24">
        <v>91.498000000000005</v>
      </c>
      <c r="B211" s="19">
        <v>74.1661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0.34499999999999886</v>
      </c>
      <c r="G211" s="2">
        <f t="shared" si="23"/>
        <v>173.91304347826144</v>
      </c>
      <c r="I211" s="24">
        <f t="shared" si="24"/>
        <v>91.498000000000005</v>
      </c>
      <c r="J211" s="13">
        <f t="shared" si="20"/>
        <v>173.91304347826144</v>
      </c>
      <c r="K211" s="24">
        <f t="shared" si="25"/>
        <v>202</v>
      </c>
    </row>
    <row r="212" spans="1:11">
      <c r="A212" s="24">
        <v>91.843000000000004</v>
      </c>
      <c r="B212" s="19">
        <v>62.252899999999997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0.20499999999999829</v>
      </c>
      <c r="G212" s="2">
        <f t="shared" si="23"/>
        <v>292.68292682927074</v>
      </c>
      <c r="I212" s="24">
        <f t="shared" si="24"/>
        <v>91.843000000000004</v>
      </c>
      <c r="J212" s="13">
        <f t="shared" si="20"/>
        <v>292.68292682927074</v>
      </c>
      <c r="K212" s="24">
        <f t="shared" si="25"/>
        <v>203</v>
      </c>
    </row>
    <row r="213" spans="1:11">
      <c r="A213" s="24">
        <v>92.048000000000002</v>
      </c>
      <c r="B213" s="19">
        <v>60.622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0.31000000000000227</v>
      </c>
      <c r="G213" s="2">
        <f t="shared" si="23"/>
        <v>193.54838709677276</v>
      </c>
      <c r="I213" s="24">
        <f t="shared" si="24"/>
        <v>92.048000000000002</v>
      </c>
      <c r="J213" s="13">
        <f t="shared" si="20"/>
        <v>193.54838709677276</v>
      </c>
      <c r="K213" s="24">
        <f t="shared" si="25"/>
        <v>204</v>
      </c>
    </row>
    <row r="214" spans="1:11">
      <c r="A214" s="24">
        <v>92.358000000000004</v>
      </c>
      <c r="B214" s="19">
        <v>56.608899999999998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0.50999999999999091</v>
      </c>
      <c r="G214" s="2">
        <f t="shared" si="23"/>
        <v>294.11764705882877</v>
      </c>
      <c r="I214" s="24">
        <f t="shared" si="24"/>
        <v>92.358000000000004</v>
      </c>
      <c r="J214" s="13">
        <f t="shared" si="20"/>
        <v>294.11764705882877</v>
      </c>
      <c r="K214" s="24">
        <f t="shared" si="25"/>
        <v>205</v>
      </c>
    </row>
    <row r="215" spans="1:11">
      <c r="A215" s="24">
        <v>92.867999999999995</v>
      </c>
      <c r="B215" s="19">
        <v>65.517200000000003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0.38000000000000966</v>
      </c>
      <c r="G215" s="2">
        <f t="shared" si="23"/>
        <v>157.89473684210125</v>
      </c>
      <c r="I215" s="24">
        <f t="shared" si="24"/>
        <v>92.867999999999995</v>
      </c>
      <c r="J215" s="13">
        <f t="shared" si="20"/>
        <v>157.89473684210125</v>
      </c>
      <c r="K215" s="24">
        <f t="shared" si="25"/>
        <v>206</v>
      </c>
    </row>
    <row r="216" spans="1:11">
      <c r="A216" s="24">
        <v>93.248000000000005</v>
      </c>
      <c r="B216" s="19">
        <v>76.854600000000005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93.248000000000005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93.597999999999999</v>
      </c>
      <c r="B217" s="19">
        <v>78.621600000000001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0.28000000000000114</v>
      </c>
      <c r="G217" s="2">
        <f t="shared" si="23"/>
        <v>214.28571428571342</v>
      </c>
      <c r="I217" s="24">
        <f t="shared" si="24"/>
        <v>93.597999999999999</v>
      </c>
      <c r="J217" s="13">
        <f t="shared" si="20"/>
        <v>214.28571428571342</v>
      </c>
      <c r="K217" s="24">
        <f t="shared" si="25"/>
        <v>208</v>
      </c>
    </row>
    <row r="218" spans="1:11">
      <c r="A218" s="24">
        <v>93.878</v>
      </c>
      <c r="B218" s="19">
        <v>80.636700000000005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0.28000000000000114</v>
      </c>
      <c r="G218" s="2">
        <f t="shared" si="23"/>
        <v>214.28571428571342</v>
      </c>
      <c r="I218" s="24">
        <f t="shared" si="24"/>
        <v>93.878</v>
      </c>
      <c r="J218" s="13">
        <f t="shared" si="20"/>
        <v>214.28571428571342</v>
      </c>
      <c r="K218" s="24">
        <f t="shared" si="25"/>
        <v>209</v>
      </c>
    </row>
    <row r="219" spans="1:11">
      <c r="A219" s="24">
        <v>94.158000000000001</v>
      </c>
      <c r="B219" s="19">
        <v>76.662099999999995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0.25</v>
      </c>
      <c r="G219" s="2">
        <f t="shared" si="23"/>
        <v>240</v>
      </c>
      <c r="I219" s="24">
        <f t="shared" si="24"/>
        <v>94.158000000000001</v>
      </c>
      <c r="J219" s="13">
        <f t="shared" si="20"/>
        <v>240</v>
      </c>
      <c r="K219" s="24">
        <f t="shared" si="25"/>
        <v>210</v>
      </c>
    </row>
    <row r="220" spans="1:11">
      <c r="A220" s="24">
        <v>94.408000000000001</v>
      </c>
      <c r="B220" s="19">
        <v>75.105900000000005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0.28999999999999204</v>
      </c>
      <c r="G220" s="2">
        <f t="shared" si="23"/>
        <v>206.89655172414362</v>
      </c>
      <c r="I220" s="24">
        <f t="shared" si="24"/>
        <v>94.408000000000001</v>
      </c>
      <c r="J220" s="13">
        <f t="shared" si="20"/>
        <v>206.89655172414362</v>
      </c>
      <c r="K220" s="24">
        <f t="shared" si="25"/>
        <v>211</v>
      </c>
    </row>
    <row r="221" spans="1:11">
      <c r="A221" s="24">
        <v>94.697999999999993</v>
      </c>
      <c r="B221" s="19">
        <v>68.502600000000001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0.48000000000000398</v>
      </c>
      <c r="G221" s="2">
        <f t="shared" si="23"/>
        <v>249.99999999999795</v>
      </c>
      <c r="I221" s="24">
        <f t="shared" si="24"/>
        <v>94.697999999999993</v>
      </c>
      <c r="J221" s="13">
        <f t="shared" si="20"/>
        <v>249.99999999999795</v>
      </c>
      <c r="K221" s="24">
        <f t="shared" si="25"/>
        <v>212</v>
      </c>
    </row>
    <row r="222" spans="1:11">
      <c r="A222" s="24">
        <v>95.177999999999997</v>
      </c>
      <c r="B222" s="19">
        <v>58.475900000000003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0.28000000000000114</v>
      </c>
      <c r="G222" s="2">
        <f t="shared" si="23"/>
        <v>214.28571428571342</v>
      </c>
      <c r="I222" s="24">
        <f t="shared" si="24"/>
        <v>95.177999999999997</v>
      </c>
      <c r="J222" s="13">
        <f t="shared" si="20"/>
        <v>214.28571428571342</v>
      </c>
      <c r="K222" s="24">
        <f t="shared" si="25"/>
        <v>213</v>
      </c>
    </row>
    <row r="223" spans="1:11">
      <c r="A223" s="24">
        <v>95.457999999999998</v>
      </c>
      <c r="B223" s="19">
        <v>70.070499999999996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0.25</v>
      </c>
      <c r="G223" s="2">
        <f t="shared" si="23"/>
        <v>240</v>
      </c>
      <c r="I223" s="24">
        <f t="shared" si="24"/>
        <v>95.457999999999998</v>
      </c>
      <c r="J223" s="13">
        <f t="shared" si="20"/>
        <v>240</v>
      </c>
      <c r="K223" s="24">
        <f t="shared" si="25"/>
        <v>214</v>
      </c>
    </row>
    <row r="224" spans="1:11">
      <c r="A224" s="24">
        <v>95.707999999999998</v>
      </c>
      <c r="B224" s="19">
        <v>72.452200000000005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95.707999999999998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95.988</v>
      </c>
      <c r="B225" s="19">
        <v>76.008300000000006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0.45999999999999375</v>
      </c>
      <c r="G225" s="2">
        <f t="shared" si="23"/>
        <v>260.86956521739484</v>
      </c>
      <c r="I225" s="24">
        <f t="shared" si="24"/>
        <v>95.988</v>
      </c>
      <c r="J225" s="13">
        <f t="shared" si="20"/>
        <v>260.86956521739484</v>
      </c>
      <c r="K225" s="24">
        <f t="shared" si="25"/>
        <v>216</v>
      </c>
    </row>
    <row r="226" spans="1:11">
      <c r="A226" s="24">
        <v>96.447999999999993</v>
      </c>
      <c r="B226" s="19">
        <v>69.583299999999994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0.26000000000000512</v>
      </c>
      <c r="G226" s="2">
        <f t="shared" si="23"/>
        <v>230.76923076922623</v>
      </c>
      <c r="I226" s="24">
        <f t="shared" si="24"/>
        <v>96.447999999999993</v>
      </c>
      <c r="J226" s="13">
        <f t="shared" si="20"/>
        <v>230.76923076922623</v>
      </c>
      <c r="K226" s="24">
        <f t="shared" si="25"/>
        <v>217</v>
      </c>
    </row>
    <row r="227" spans="1:11">
      <c r="A227" s="24">
        <v>96.707999999999998</v>
      </c>
      <c r="B227" s="19">
        <v>72.974999999999994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0.26999999999999602</v>
      </c>
      <c r="G227" s="2">
        <f t="shared" si="23"/>
        <v>222.2222222222255</v>
      </c>
      <c r="I227" s="24">
        <f t="shared" si="24"/>
        <v>96.707999999999998</v>
      </c>
      <c r="J227" s="13">
        <f t="shared" si="20"/>
        <v>222.2222222222255</v>
      </c>
      <c r="K227" s="24">
        <f t="shared" si="25"/>
        <v>218</v>
      </c>
    </row>
    <row r="228" spans="1:11">
      <c r="A228" s="24">
        <v>96.977999999999994</v>
      </c>
      <c r="B228" s="19">
        <v>72.579800000000006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0.27000000000001023</v>
      </c>
      <c r="G228" s="2">
        <f t="shared" si="23"/>
        <v>222.22222222221382</v>
      </c>
      <c r="I228" s="24">
        <f t="shared" si="24"/>
        <v>96.977999999999994</v>
      </c>
      <c r="J228" s="13">
        <f t="shared" si="20"/>
        <v>222.22222222221382</v>
      </c>
      <c r="K228" s="24">
        <f t="shared" si="25"/>
        <v>219</v>
      </c>
    </row>
    <row r="229" spans="1:11">
      <c r="A229" s="24">
        <v>97.248000000000005</v>
      </c>
      <c r="B229" s="19">
        <v>71.762900000000002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0.46999999999999886</v>
      </c>
      <c r="G229" s="2">
        <f t="shared" si="23"/>
        <v>319.14893617021357</v>
      </c>
      <c r="I229" s="24">
        <f t="shared" si="24"/>
        <v>97.248000000000005</v>
      </c>
      <c r="J229" s="13">
        <f t="shared" si="20"/>
        <v>319.14893617021357</v>
      </c>
      <c r="K229" s="24">
        <f t="shared" si="25"/>
        <v>220</v>
      </c>
    </row>
    <row r="230" spans="1:11">
      <c r="A230" s="24">
        <v>97.718000000000004</v>
      </c>
      <c r="B230" s="19">
        <v>67.677899999999994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0.25999999999999091</v>
      </c>
      <c r="G230" s="2">
        <f t="shared" si="23"/>
        <v>230.76923076923885</v>
      </c>
      <c r="I230" s="24">
        <f t="shared" si="24"/>
        <v>97.718000000000004</v>
      </c>
      <c r="J230" s="13">
        <f t="shared" si="20"/>
        <v>230.76923076923885</v>
      </c>
      <c r="K230" s="24">
        <f t="shared" si="25"/>
        <v>221</v>
      </c>
    </row>
    <row r="231" spans="1:11">
      <c r="A231" s="24">
        <v>97.977999999999994</v>
      </c>
      <c r="B231" s="19">
        <v>70.602099999999993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0.30000000000001137</v>
      </c>
      <c r="G231" s="2">
        <f t="shared" si="23"/>
        <v>199.99999999999241</v>
      </c>
      <c r="I231" s="24">
        <f t="shared" si="24"/>
        <v>97.977999999999994</v>
      </c>
      <c r="J231" s="13">
        <f t="shared" si="20"/>
        <v>199.99999999999241</v>
      </c>
      <c r="K231" s="24">
        <f t="shared" si="25"/>
        <v>222</v>
      </c>
    </row>
    <row r="232" spans="1:11">
      <c r="A232" s="24">
        <v>98.278000000000006</v>
      </c>
      <c r="B232" s="19">
        <v>76.7928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0.25999999999999091</v>
      </c>
      <c r="G232" s="2">
        <f t="shared" si="23"/>
        <v>230.76923076923885</v>
      </c>
      <c r="I232" s="24">
        <f t="shared" si="24"/>
        <v>98.278000000000006</v>
      </c>
      <c r="J232" s="13">
        <f t="shared" si="20"/>
        <v>230.76923076923885</v>
      </c>
      <c r="K232" s="24">
        <f t="shared" si="25"/>
        <v>223</v>
      </c>
    </row>
    <row r="233" spans="1:11">
      <c r="A233" s="24">
        <v>98.537999999999997</v>
      </c>
      <c r="B233" s="19">
        <v>73.293899999999994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0.45000000000000284</v>
      </c>
      <c r="G233" s="2">
        <f t="shared" si="23"/>
        <v>199.99999999999872</v>
      </c>
      <c r="I233" s="24">
        <f t="shared" si="24"/>
        <v>98.537999999999997</v>
      </c>
      <c r="J233" s="13">
        <f t="shared" si="20"/>
        <v>199.99999999999872</v>
      </c>
      <c r="K233" s="24">
        <f t="shared" si="25"/>
        <v>224</v>
      </c>
    </row>
    <row r="234" spans="1:11">
      <c r="A234" s="24">
        <v>98.988</v>
      </c>
      <c r="B234" s="19">
        <v>68.196799999999996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0.26999999999999602</v>
      </c>
      <c r="G234" s="2">
        <f t="shared" si="23"/>
        <v>222.2222222222255</v>
      </c>
      <c r="I234" s="24">
        <f t="shared" si="24"/>
        <v>98.988</v>
      </c>
      <c r="J234" s="13">
        <f t="shared" si="20"/>
        <v>222.2222222222255</v>
      </c>
      <c r="K234" s="24">
        <f t="shared" si="25"/>
        <v>225</v>
      </c>
    </row>
    <row r="235" spans="1:11">
      <c r="A235" s="24">
        <v>99.257999999999996</v>
      </c>
      <c r="B235" s="19">
        <v>73.349999999999994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0.24000000000000909</v>
      </c>
      <c r="G235" s="2">
        <f t="shared" si="23"/>
        <v>249.99999999999054</v>
      </c>
      <c r="I235" s="24">
        <f t="shared" si="24"/>
        <v>99.257999999999996</v>
      </c>
      <c r="J235" s="13">
        <f t="shared" si="20"/>
        <v>249.99999999999054</v>
      </c>
      <c r="K235" s="24">
        <f t="shared" si="25"/>
        <v>226</v>
      </c>
    </row>
    <row r="236" spans="1:11">
      <c r="A236" s="24">
        <v>99.498000000000005</v>
      </c>
      <c r="B236" s="19">
        <v>79.847300000000004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0.25</v>
      </c>
      <c r="G236" s="2">
        <f t="shared" si="23"/>
        <v>240</v>
      </c>
      <c r="I236" s="24">
        <f t="shared" si="24"/>
        <v>99.498000000000005</v>
      </c>
      <c r="J236" s="13">
        <f t="shared" si="20"/>
        <v>240</v>
      </c>
      <c r="K236" s="24">
        <f t="shared" si="25"/>
        <v>227</v>
      </c>
    </row>
    <row r="237" spans="1:11">
      <c r="A237" s="24">
        <v>99.748000000000005</v>
      </c>
      <c r="B237" s="19">
        <v>72.367800000000003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0.25</v>
      </c>
      <c r="G237" s="2">
        <f t="shared" si="23"/>
        <v>240</v>
      </c>
      <c r="I237" s="24">
        <f t="shared" si="24"/>
        <v>99.748000000000005</v>
      </c>
      <c r="J237" s="13">
        <f t="shared" si="20"/>
        <v>240</v>
      </c>
      <c r="K237" s="24">
        <f t="shared" si="25"/>
        <v>228</v>
      </c>
    </row>
    <row r="238" spans="1:11">
      <c r="A238" s="24">
        <v>99.998000000000005</v>
      </c>
      <c r="B238" s="19">
        <v>75.3155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0.28999999999999204</v>
      </c>
      <c r="G238" s="2">
        <f t="shared" si="23"/>
        <v>206.89655172414362</v>
      </c>
      <c r="I238" s="24">
        <f t="shared" si="24"/>
        <v>99.998000000000005</v>
      </c>
      <c r="J238" s="13">
        <f t="shared" si="20"/>
        <v>206.89655172414362</v>
      </c>
      <c r="K238" s="24">
        <f t="shared" si="25"/>
        <v>229</v>
      </c>
    </row>
    <row r="239" spans="1:11">
      <c r="A239" s="24">
        <v>100.288</v>
      </c>
      <c r="B239" s="19">
        <v>76.7059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0.43999999999999773</v>
      </c>
      <c r="G239" s="2">
        <f t="shared" si="23"/>
        <v>136.36363636363706</v>
      </c>
      <c r="I239" s="24">
        <f t="shared" si="24"/>
        <v>100.288</v>
      </c>
      <c r="J239" s="13">
        <f t="shared" si="20"/>
        <v>136.36363636363706</v>
      </c>
      <c r="K239" s="24">
        <f t="shared" si="25"/>
        <v>230</v>
      </c>
    </row>
    <row r="240" spans="1:11">
      <c r="A240" s="24">
        <v>100.72799999999999</v>
      </c>
      <c r="B240" s="19">
        <v>71.080799999999996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1.1260000000000048</v>
      </c>
      <c r="G240" s="2">
        <f t="shared" si="23"/>
        <v>79.928952042628424</v>
      </c>
      <c r="I240" s="24">
        <f t="shared" si="24"/>
        <v>100.72799999999999</v>
      </c>
      <c r="J240" s="13">
        <f t="shared" si="20"/>
        <v>79.928952042628424</v>
      </c>
      <c r="K240" s="24">
        <f t="shared" si="25"/>
        <v>231</v>
      </c>
    </row>
    <row r="241" spans="1:11">
      <c r="A241" s="24">
        <v>101.854</v>
      </c>
      <c r="B241" s="19">
        <v>54.008200000000002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0.81400000000000716</v>
      </c>
      <c r="G241" s="2">
        <f t="shared" si="23"/>
        <v>147.42014742014612</v>
      </c>
      <c r="I241" s="24">
        <f t="shared" si="24"/>
        <v>101.854</v>
      </c>
      <c r="J241" s="13">
        <f t="shared" si="20"/>
        <v>147.42014742014612</v>
      </c>
      <c r="K241" s="24">
        <f t="shared" si="25"/>
        <v>232</v>
      </c>
    </row>
    <row r="242" spans="1:11">
      <c r="A242" s="24">
        <v>102.66800000000001</v>
      </c>
      <c r="B242" s="19">
        <v>60.327199999999998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0.69499999999999318</v>
      </c>
      <c r="G242" s="2">
        <f t="shared" si="23"/>
        <v>172.66187050359883</v>
      </c>
      <c r="I242" s="24">
        <f t="shared" si="24"/>
        <v>102.66800000000001</v>
      </c>
      <c r="J242" s="13">
        <f t="shared" si="20"/>
        <v>172.66187050359883</v>
      </c>
      <c r="K242" s="24">
        <f t="shared" si="25"/>
        <v>233</v>
      </c>
    </row>
    <row r="243" spans="1:11">
      <c r="A243" s="24">
        <v>103.363</v>
      </c>
      <c r="B243" s="19">
        <v>51.8232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0.74099999999999966</v>
      </c>
      <c r="G243" s="2">
        <f t="shared" si="23"/>
        <v>161.94331983805674</v>
      </c>
      <c r="I243" s="24">
        <f t="shared" si="24"/>
        <v>103.363</v>
      </c>
      <c r="J243" s="13">
        <f t="shared" si="20"/>
        <v>161.94331983805674</v>
      </c>
      <c r="K243" s="24">
        <f t="shared" si="25"/>
        <v>234</v>
      </c>
    </row>
    <row r="244" spans="1:11">
      <c r="A244" s="24">
        <v>104.104</v>
      </c>
      <c r="B244" s="19">
        <v>53.100900000000003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1.4140000000000015</v>
      </c>
      <c r="G244" s="2">
        <f t="shared" si="23"/>
        <v>169.73125884016955</v>
      </c>
      <c r="I244" s="24">
        <f t="shared" si="24"/>
        <v>104.104</v>
      </c>
      <c r="J244" s="13">
        <f t="shared" si="20"/>
        <v>169.73125884016955</v>
      </c>
      <c r="K244" s="24">
        <f t="shared" si="25"/>
        <v>235</v>
      </c>
    </row>
    <row r="245" spans="1:11">
      <c r="A245" s="24">
        <v>105.518</v>
      </c>
      <c r="B245" s="19">
        <v>49.806600000000003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0.67999999999999261</v>
      </c>
      <c r="G245" s="2">
        <f t="shared" si="23"/>
        <v>176.47058823529605</v>
      </c>
      <c r="I245" s="24">
        <f t="shared" si="24"/>
        <v>105.518</v>
      </c>
      <c r="J245" s="13">
        <f t="shared" si="20"/>
        <v>176.47058823529605</v>
      </c>
      <c r="K245" s="24">
        <f t="shared" si="25"/>
        <v>236</v>
      </c>
    </row>
    <row r="246" spans="1:11">
      <c r="A246" s="24">
        <v>106.19799999999999</v>
      </c>
      <c r="B246" s="19">
        <v>63.123100000000001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0.74000000000000909</v>
      </c>
      <c r="G246" s="2">
        <f t="shared" si="23"/>
        <v>162.16216216216017</v>
      </c>
      <c r="I246" s="24">
        <f t="shared" si="24"/>
        <v>106.19799999999999</v>
      </c>
      <c r="J246" s="13">
        <f t="shared" si="20"/>
        <v>162.16216216216017</v>
      </c>
      <c r="K246" s="24">
        <f t="shared" si="25"/>
        <v>237</v>
      </c>
    </row>
    <row r="247" spans="1:11">
      <c r="A247" s="24">
        <v>106.938</v>
      </c>
      <c r="B247" s="19">
        <v>61.462299999999999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0.73000000000000398</v>
      </c>
      <c r="G247" s="2">
        <f t="shared" si="23"/>
        <v>164.38356164383472</v>
      </c>
      <c r="I247" s="24">
        <f t="shared" si="24"/>
        <v>106.938</v>
      </c>
      <c r="J247" s="13">
        <f t="shared" si="20"/>
        <v>164.38356164383472</v>
      </c>
      <c r="K247" s="24">
        <f t="shared" si="25"/>
        <v>238</v>
      </c>
    </row>
    <row r="248" spans="1:11">
      <c r="A248" s="24">
        <v>107.66800000000001</v>
      </c>
      <c r="B248" s="19">
        <v>58.179600000000001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1.4849999999999994</v>
      </c>
      <c r="G248" s="2">
        <f t="shared" si="23"/>
        <v>161.61616161616169</v>
      </c>
      <c r="I248" s="24">
        <f t="shared" si="24"/>
        <v>107.66800000000001</v>
      </c>
      <c r="J248" s="13">
        <f t="shared" si="20"/>
        <v>161.61616161616169</v>
      </c>
      <c r="K248" s="24">
        <f t="shared" si="25"/>
        <v>239</v>
      </c>
    </row>
    <row r="249" spans="1:11">
      <c r="A249" s="24">
        <v>109.15300000000001</v>
      </c>
      <c r="B249" s="19">
        <v>49.563299999999998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0.84099999999999397</v>
      </c>
      <c r="G249" s="2">
        <f t="shared" si="23"/>
        <v>142.68727705113062</v>
      </c>
      <c r="I249" s="24">
        <f t="shared" si="24"/>
        <v>109.15300000000001</v>
      </c>
      <c r="J249" s="13">
        <f t="shared" si="20"/>
        <v>142.68727705113062</v>
      </c>
      <c r="K249" s="24">
        <f t="shared" si="25"/>
        <v>240</v>
      </c>
    </row>
    <row r="250" spans="1:11">
      <c r="A250" s="24">
        <v>109.994</v>
      </c>
      <c r="B250" s="19">
        <v>55.706800000000001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0.72400000000000375</v>
      </c>
      <c r="G250" s="2">
        <f t="shared" si="23"/>
        <v>165.74585635359031</v>
      </c>
      <c r="I250" s="24">
        <f t="shared" si="24"/>
        <v>109.994</v>
      </c>
      <c r="J250" s="13">
        <f t="shared" si="20"/>
        <v>165.74585635359031</v>
      </c>
      <c r="K250" s="24">
        <f t="shared" si="25"/>
        <v>241</v>
      </c>
    </row>
    <row r="251" spans="1:11">
      <c r="A251" s="24">
        <v>110.718</v>
      </c>
      <c r="B251" s="19">
        <v>58.282499999999999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0.84999999999999432</v>
      </c>
      <c r="G251" s="2">
        <f t="shared" si="23"/>
        <v>141.17647058823624</v>
      </c>
      <c r="I251" s="24">
        <f t="shared" si="24"/>
        <v>110.718</v>
      </c>
      <c r="J251" s="13">
        <f t="shared" si="20"/>
        <v>141.17647058823624</v>
      </c>
      <c r="K251" s="24">
        <f t="shared" si="25"/>
        <v>242</v>
      </c>
    </row>
    <row r="252" spans="1:11">
      <c r="A252" s="24">
        <v>111.568</v>
      </c>
      <c r="B252" s="19">
        <v>57.048000000000002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1.5700000000000074</v>
      </c>
      <c r="G252" s="2">
        <f t="shared" si="23"/>
        <v>152.86624203821583</v>
      </c>
      <c r="I252" s="24">
        <f t="shared" si="24"/>
        <v>111.568</v>
      </c>
      <c r="J252" s="13">
        <f t="shared" si="20"/>
        <v>152.86624203821583</v>
      </c>
      <c r="K252" s="24">
        <f t="shared" si="25"/>
        <v>243</v>
      </c>
    </row>
    <row r="253" spans="1:11">
      <c r="A253" s="24">
        <v>113.13800000000001</v>
      </c>
      <c r="B253" s="19">
        <v>56.756999999999998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0.89999999999999147</v>
      </c>
      <c r="G253" s="2">
        <f t="shared" si="23"/>
        <v>133.33333333333459</v>
      </c>
      <c r="I253" s="24">
        <f t="shared" si="24"/>
        <v>113.13800000000001</v>
      </c>
      <c r="J253" s="13">
        <f t="shared" si="20"/>
        <v>133.33333333333459</v>
      </c>
      <c r="K253" s="24">
        <f t="shared" si="25"/>
        <v>244</v>
      </c>
    </row>
    <row r="254" spans="1:11">
      <c r="A254" s="24">
        <v>114.038</v>
      </c>
      <c r="B254" s="19">
        <v>60.446800000000003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0.69700000000000273</v>
      </c>
      <c r="G254" s="2">
        <f t="shared" si="23"/>
        <v>172.16642754662772</v>
      </c>
      <c r="I254" s="24">
        <f t="shared" si="24"/>
        <v>114.038</v>
      </c>
      <c r="J254" s="13">
        <f t="shared" si="20"/>
        <v>172.16642754662772</v>
      </c>
      <c r="K254" s="24">
        <f t="shared" si="25"/>
        <v>245</v>
      </c>
    </row>
    <row r="255" spans="1:11">
      <c r="A255" s="24">
        <v>114.735</v>
      </c>
      <c r="B255" s="19">
        <v>58.7667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0.78499999999999659</v>
      </c>
      <c r="G255" s="2">
        <f t="shared" si="23"/>
        <v>152.86624203821722</v>
      </c>
      <c r="I255" s="24">
        <f t="shared" si="24"/>
        <v>114.735</v>
      </c>
      <c r="J255" s="13">
        <f t="shared" si="20"/>
        <v>152.86624203821722</v>
      </c>
      <c r="K255" s="24">
        <f t="shared" si="25"/>
        <v>246</v>
      </c>
    </row>
    <row r="256" spans="1:11">
      <c r="A256" s="24">
        <v>115.52</v>
      </c>
      <c r="B256" s="19">
        <v>62.902799999999999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1.4180000000000064</v>
      </c>
      <c r="G256" s="2">
        <f t="shared" si="23"/>
        <v>169.25246826516144</v>
      </c>
      <c r="I256" s="24">
        <f t="shared" si="24"/>
        <v>115.52</v>
      </c>
      <c r="J256" s="13">
        <f t="shared" si="20"/>
        <v>169.25246826516144</v>
      </c>
      <c r="K256" s="24">
        <f t="shared" si="25"/>
        <v>247</v>
      </c>
    </row>
    <row r="257" spans="1:11">
      <c r="A257" s="24">
        <v>116.938</v>
      </c>
      <c r="B257" s="19">
        <v>61.454500000000003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0.85999999999999943</v>
      </c>
      <c r="G257" s="2">
        <f t="shared" si="23"/>
        <v>139.53488372093031</v>
      </c>
      <c r="I257" s="24">
        <f t="shared" si="24"/>
        <v>116.938</v>
      </c>
      <c r="J257" s="13">
        <f t="shared" si="20"/>
        <v>139.53488372093031</v>
      </c>
      <c r="K257" s="24">
        <f t="shared" si="25"/>
        <v>248</v>
      </c>
    </row>
    <row r="258" spans="1:11">
      <c r="A258" s="24">
        <v>117.798</v>
      </c>
      <c r="B258" s="19">
        <v>59.857999999999997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1.7800000000000011</v>
      </c>
      <c r="G258" s="2">
        <f t="shared" si="23"/>
        <v>134.8314606741572</v>
      </c>
      <c r="I258" s="24">
        <f t="shared" si="24"/>
        <v>117.798</v>
      </c>
      <c r="J258" s="13">
        <f t="shared" si="20"/>
        <v>134.8314606741572</v>
      </c>
      <c r="K258" s="24">
        <f t="shared" si="25"/>
        <v>249</v>
      </c>
    </row>
    <row r="259" spans="1:11">
      <c r="A259" s="24">
        <v>119.578</v>
      </c>
      <c r="B259" s="19">
        <v>53.639899999999997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0.79999999999999716</v>
      </c>
      <c r="G259" s="2">
        <f t="shared" si="23"/>
        <v>150.00000000000054</v>
      </c>
      <c r="I259" s="24">
        <f t="shared" si="24"/>
        <v>119.578</v>
      </c>
      <c r="J259" s="13">
        <f t="shared" si="20"/>
        <v>150.00000000000054</v>
      </c>
      <c r="K259" s="24">
        <f t="shared" si="25"/>
        <v>250</v>
      </c>
    </row>
    <row r="260" spans="1:11">
      <c r="A260" s="24">
        <v>120.378</v>
      </c>
      <c r="B260" s="19">
        <v>57.984699999999997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0.84000000000000341</v>
      </c>
      <c r="G260" s="2">
        <f t="shared" si="23"/>
        <v>142.85714285714226</v>
      </c>
      <c r="I260" s="24">
        <f t="shared" si="24"/>
        <v>120.378</v>
      </c>
      <c r="J260" s="13">
        <f t="shared" si="20"/>
        <v>142.85714285714226</v>
      </c>
      <c r="K260" s="24">
        <f t="shared" si="25"/>
        <v>251</v>
      </c>
    </row>
    <row r="261" spans="1:11">
      <c r="A261" s="24">
        <v>121.218</v>
      </c>
      <c r="B261" s="19">
        <v>61.7699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1.6099999999999994</v>
      </c>
      <c r="G261" s="2">
        <f t="shared" si="23"/>
        <v>149.06832298136649</v>
      </c>
      <c r="I261" s="24">
        <f t="shared" si="24"/>
        <v>121.218</v>
      </c>
      <c r="J261" s="13">
        <f t="shared" si="20"/>
        <v>149.06832298136649</v>
      </c>
      <c r="K261" s="24">
        <f t="shared" si="25"/>
        <v>252</v>
      </c>
    </row>
    <row r="262" spans="1:11">
      <c r="A262" s="24">
        <v>122.828</v>
      </c>
      <c r="B262" s="19">
        <v>59.267499999999998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0.89900000000000091</v>
      </c>
      <c r="G262" s="2">
        <f t="shared" si="23"/>
        <v>133.48164627363724</v>
      </c>
      <c r="I262" s="24">
        <f t="shared" si="24"/>
        <v>122.828</v>
      </c>
      <c r="J262" s="13">
        <f t="shared" si="20"/>
        <v>133.48164627363724</v>
      </c>
      <c r="K262" s="24">
        <f t="shared" si="25"/>
        <v>253</v>
      </c>
    </row>
    <row r="263" spans="1:11">
      <c r="A263" s="24">
        <v>123.727</v>
      </c>
      <c r="B263" s="19">
        <v>55.360700000000001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1.7749999999999915</v>
      </c>
      <c r="G263" s="2">
        <f t="shared" si="23"/>
        <v>135.21126760563445</v>
      </c>
      <c r="I263" s="24">
        <f t="shared" si="24"/>
        <v>123.727</v>
      </c>
      <c r="J263" s="13">
        <f t="shared" si="20"/>
        <v>135.21126760563445</v>
      </c>
      <c r="K263" s="24">
        <f t="shared" si="25"/>
        <v>254</v>
      </c>
    </row>
    <row r="264" spans="1:11">
      <c r="A264" s="24">
        <v>125.502</v>
      </c>
      <c r="B264" s="19">
        <v>51.283700000000003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1.1560000000000059</v>
      </c>
      <c r="G264" s="2">
        <f t="shared" si="23"/>
        <v>103.8062283737019</v>
      </c>
      <c r="I264" s="24">
        <f t="shared" si="24"/>
        <v>125.502</v>
      </c>
      <c r="J264" s="13">
        <f t="shared" si="20"/>
        <v>103.8062283737019</v>
      </c>
      <c r="K264" s="24">
        <f t="shared" si="25"/>
        <v>255</v>
      </c>
    </row>
    <row r="265" spans="1:11">
      <c r="A265" s="24">
        <v>126.658</v>
      </c>
      <c r="B265" s="19">
        <v>60.001800000000003</v>
      </c>
      <c r="C265" s="24">
        <v>256</v>
      </c>
      <c r="D265" s="2">
        <f>Main!$B259</f>
        <v>393</v>
      </c>
      <c r="E265" s="2"/>
      <c r="G265" s="2">
        <f>$G264</f>
        <v>103.8062283737019</v>
      </c>
      <c r="I265" s="24">
        <f t="shared" si="24"/>
        <v>126.658</v>
      </c>
      <c r="J265" s="2">
        <f>$G265</f>
        <v>103.8062283737019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.3320312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Gregorio Nardi</v>
      </c>
      <c r="K4" s="1"/>
      <c r="L4" s="1"/>
      <c r="M4" s="1"/>
    </row>
    <row r="5" spans="1:13">
      <c r="A5" s="10" t="s">
        <v>126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127</v>
      </c>
      <c r="B6" s="1" t="s">
        <v>95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Phoenix Classics 240 0079-5 (1999)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40989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40989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2.0379999999999998</v>
      </c>
      <c r="B10" s="19">
        <v>58.211100000000002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1.4700000000000002</v>
      </c>
      <c r="G10" s="2">
        <f>$E10/$F10*60</f>
        <v>122.44897959183672</v>
      </c>
      <c r="I10" s="24">
        <f>$A10</f>
        <v>2.0379999999999998</v>
      </c>
      <c r="J10" s="13">
        <f t="shared" ref="J10:J73" si="2">$G10</f>
        <v>122.44897959183672</v>
      </c>
      <c r="K10" s="24">
        <f>$C10</f>
        <v>1</v>
      </c>
    </row>
    <row r="11" spans="1:13">
      <c r="A11" s="24">
        <v>3.508</v>
      </c>
      <c r="B11" s="19">
        <v>46.969700000000003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0.48</v>
      </c>
      <c r="G11" s="2">
        <f t="shared" ref="G11:G74" si="5">$E11/$F11*60</f>
        <v>125.00000000000001</v>
      </c>
      <c r="I11" s="24">
        <f t="shared" ref="I11:I74" si="6">$A11</f>
        <v>3.508</v>
      </c>
      <c r="J11" s="13">
        <f t="shared" si="2"/>
        <v>125.00000000000001</v>
      </c>
      <c r="K11" s="24">
        <f t="shared" ref="K11:K74" si="7">$C11</f>
        <v>2</v>
      </c>
    </row>
    <row r="12" spans="1:13">
      <c r="A12" s="24">
        <v>3.988</v>
      </c>
      <c r="B12" s="19">
        <v>62.605400000000003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0.60000000000000009</v>
      </c>
      <c r="G12" s="2">
        <f t="shared" si="5"/>
        <v>99.999999999999986</v>
      </c>
      <c r="I12" s="24">
        <f t="shared" si="6"/>
        <v>3.988</v>
      </c>
      <c r="J12" s="13">
        <f t="shared" si="2"/>
        <v>99.999999999999986</v>
      </c>
      <c r="K12" s="24">
        <f t="shared" si="7"/>
        <v>3</v>
      </c>
    </row>
    <row r="13" spans="1:13">
      <c r="A13" s="24">
        <v>4.5880000000000001</v>
      </c>
      <c r="B13" s="19">
        <v>66.010599999999997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2.34</v>
      </c>
      <c r="G13" s="2">
        <f t="shared" si="5"/>
        <v>128.2051282051282</v>
      </c>
      <c r="I13" s="24">
        <f t="shared" si="6"/>
        <v>4.5880000000000001</v>
      </c>
      <c r="J13" s="13">
        <f t="shared" si="2"/>
        <v>128.2051282051282</v>
      </c>
      <c r="K13" s="24">
        <f t="shared" si="7"/>
        <v>4</v>
      </c>
    </row>
    <row r="14" spans="1:13">
      <c r="A14" s="24">
        <v>6.9279999999999999</v>
      </c>
      <c r="B14" s="19">
        <v>67.495900000000006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0.45999999999999996</v>
      </c>
      <c r="G14" s="2">
        <f t="shared" si="5"/>
        <v>130.43478260869568</v>
      </c>
      <c r="I14" s="24">
        <f t="shared" si="6"/>
        <v>6.9279999999999999</v>
      </c>
      <c r="J14" s="13">
        <f t="shared" si="2"/>
        <v>130.43478260869568</v>
      </c>
      <c r="K14" s="24">
        <f t="shared" si="7"/>
        <v>5</v>
      </c>
    </row>
    <row r="15" spans="1:13">
      <c r="A15" s="24">
        <v>7.3879999999999999</v>
      </c>
      <c r="B15" s="19">
        <v>73.871300000000005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0.48000000000000043</v>
      </c>
      <c r="G15" s="2">
        <f t="shared" si="5"/>
        <v>124.9999999999999</v>
      </c>
      <c r="I15" s="24">
        <f t="shared" si="6"/>
        <v>7.3879999999999999</v>
      </c>
      <c r="J15" s="13">
        <f t="shared" si="2"/>
        <v>124.9999999999999</v>
      </c>
      <c r="K15" s="24">
        <f t="shared" si="7"/>
        <v>6</v>
      </c>
    </row>
    <row r="16" spans="1:13">
      <c r="A16" s="24">
        <v>7.8680000000000003</v>
      </c>
      <c r="B16" s="19">
        <v>74.312100000000001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0.58000000000000007</v>
      </c>
      <c r="G16" s="2">
        <f t="shared" si="5"/>
        <v>103.44827586206895</v>
      </c>
      <c r="I16" s="24">
        <f t="shared" si="6"/>
        <v>7.8680000000000003</v>
      </c>
      <c r="J16" s="13">
        <f t="shared" si="2"/>
        <v>103.44827586206895</v>
      </c>
      <c r="K16" s="24">
        <f t="shared" si="7"/>
        <v>7</v>
      </c>
    </row>
    <row r="17" spans="1:11">
      <c r="A17" s="24">
        <v>8.4480000000000004</v>
      </c>
      <c r="B17" s="19">
        <v>67.7697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1.5499999999999989</v>
      </c>
      <c r="G17" s="2">
        <f t="shared" si="5"/>
        <v>77.419354838709722</v>
      </c>
      <c r="I17" s="24">
        <f t="shared" si="6"/>
        <v>8.4480000000000004</v>
      </c>
      <c r="J17" s="13">
        <f t="shared" si="2"/>
        <v>77.419354838709722</v>
      </c>
      <c r="K17" s="24">
        <f t="shared" si="7"/>
        <v>8</v>
      </c>
    </row>
    <row r="18" spans="1:11">
      <c r="A18" s="24">
        <v>9.9979999999999993</v>
      </c>
      <c r="B18" s="19">
        <v>56.226100000000002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2.4900000000000002</v>
      </c>
      <c r="G18" s="2">
        <f t="shared" si="5"/>
        <v>120.48192771084335</v>
      </c>
      <c r="I18" s="24">
        <f t="shared" si="6"/>
        <v>9.9979999999999993</v>
      </c>
      <c r="J18" s="13">
        <f t="shared" si="2"/>
        <v>120.48192771084335</v>
      </c>
      <c r="K18" s="24">
        <f t="shared" si="7"/>
        <v>9</v>
      </c>
    </row>
    <row r="19" spans="1:11">
      <c r="A19" s="24">
        <v>12.488</v>
      </c>
      <c r="B19" s="19">
        <v>64.400899999999993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1.1400000000000006</v>
      </c>
      <c r="G19" s="2">
        <f t="shared" si="5"/>
        <v>105.26315789473678</v>
      </c>
      <c r="I19" s="24">
        <f t="shared" si="6"/>
        <v>12.488</v>
      </c>
      <c r="J19" s="13">
        <f t="shared" si="2"/>
        <v>105.26315789473678</v>
      </c>
      <c r="K19" s="24">
        <f t="shared" si="7"/>
        <v>10</v>
      </c>
    </row>
    <row r="20" spans="1:11">
      <c r="A20" s="24">
        <v>13.628</v>
      </c>
      <c r="B20" s="19">
        <v>54.709899999999998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0.60999999999999943</v>
      </c>
      <c r="G20" s="2">
        <f t="shared" si="5"/>
        <v>98.360655737705017</v>
      </c>
      <c r="I20" s="24">
        <f t="shared" si="6"/>
        <v>13.628</v>
      </c>
      <c r="J20" s="13">
        <f t="shared" si="2"/>
        <v>98.360655737705017</v>
      </c>
      <c r="K20" s="24">
        <f t="shared" si="7"/>
        <v>11</v>
      </c>
    </row>
    <row r="21" spans="1:11">
      <c r="A21" s="24">
        <v>14.238</v>
      </c>
      <c r="B21" s="19">
        <v>50.698799999999999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1.5099999999999998</v>
      </c>
      <c r="G21" s="2">
        <f t="shared" si="5"/>
        <v>119.20529801324506</v>
      </c>
      <c r="I21" s="24">
        <f t="shared" si="6"/>
        <v>14.238</v>
      </c>
      <c r="J21" s="13">
        <f t="shared" si="2"/>
        <v>119.20529801324506</v>
      </c>
      <c r="K21" s="24">
        <f t="shared" si="7"/>
        <v>12</v>
      </c>
    </row>
    <row r="22" spans="1:11">
      <c r="A22" s="24">
        <v>15.747999999999999</v>
      </c>
      <c r="B22" s="19">
        <v>68.524900000000002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1.3800000000000008</v>
      </c>
      <c r="G22" s="2">
        <f t="shared" si="5"/>
        <v>130.43478260869557</v>
      </c>
      <c r="I22" s="24">
        <f t="shared" si="6"/>
        <v>15.747999999999999</v>
      </c>
      <c r="J22" s="13">
        <f t="shared" si="2"/>
        <v>130.43478260869557</v>
      </c>
      <c r="K22" s="24">
        <f t="shared" si="7"/>
        <v>13</v>
      </c>
    </row>
    <row r="23" spans="1:11">
      <c r="A23" s="24">
        <v>17.128</v>
      </c>
      <c r="B23" s="19">
        <v>61.903500000000001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0.55999999999999872</v>
      </c>
      <c r="G23" s="2">
        <f t="shared" si="5"/>
        <v>107.14285714285739</v>
      </c>
      <c r="I23" s="24">
        <f t="shared" si="6"/>
        <v>17.128</v>
      </c>
      <c r="J23" s="13">
        <f t="shared" si="2"/>
        <v>107.14285714285739</v>
      </c>
      <c r="K23" s="24">
        <f t="shared" si="7"/>
        <v>14</v>
      </c>
    </row>
    <row r="24" spans="1:11">
      <c r="A24" s="24">
        <v>17.687999999999999</v>
      </c>
      <c r="B24" s="19">
        <v>64.130799999999994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0.7900000000000027</v>
      </c>
      <c r="G24" s="2">
        <f t="shared" si="5"/>
        <v>75.949367088607332</v>
      </c>
      <c r="I24" s="24">
        <f t="shared" si="6"/>
        <v>17.687999999999999</v>
      </c>
      <c r="J24" s="13">
        <f t="shared" si="2"/>
        <v>75.949367088607332</v>
      </c>
      <c r="K24" s="24">
        <f t="shared" si="7"/>
        <v>15</v>
      </c>
    </row>
    <row r="25" spans="1:11">
      <c r="A25" s="24">
        <v>18.478000000000002</v>
      </c>
      <c r="B25" s="19">
        <v>72.431200000000004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2.259999999999998</v>
      </c>
      <c r="G25" s="2">
        <f t="shared" si="5"/>
        <v>132.74336283185852</v>
      </c>
      <c r="I25" s="24">
        <f t="shared" si="6"/>
        <v>18.478000000000002</v>
      </c>
      <c r="J25" s="13">
        <f t="shared" si="2"/>
        <v>132.74336283185852</v>
      </c>
      <c r="K25" s="24">
        <f t="shared" si="7"/>
        <v>16</v>
      </c>
    </row>
    <row r="26" spans="1:11">
      <c r="A26" s="24">
        <v>20.738</v>
      </c>
      <c r="B26" s="19">
        <v>78.215599999999995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0.42999999999999972</v>
      </c>
      <c r="G26" s="2">
        <f t="shared" si="5"/>
        <v>139.53488372093031</v>
      </c>
      <c r="I26" s="24">
        <f t="shared" si="6"/>
        <v>20.738</v>
      </c>
      <c r="J26" s="13">
        <f t="shared" si="2"/>
        <v>139.53488372093031</v>
      </c>
      <c r="K26" s="24">
        <f t="shared" si="7"/>
        <v>17</v>
      </c>
    </row>
    <row r="27" spans="1:11">
      <c r="A27" s="24">
        <v>21.167999999999999</v>
      </c>
      <c r="B27" s="19">
        <v>75.549700000000001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0.53999999999999915</v>
      </c>
      <c r="G27" s="2">
        <f t="shared" si="5"/>
        <v>111.11111111111128</v>
      </c>
      <c r="I27" s="24">
        <f t="shared" si="6"/>
        <v>21.167999999999999</v>
      </c>
      <c r="J27" s="13">
        <f t="shared" si="2"/>
        <v>111.11111111111128</v>
      </c>
      <c r="K27" s="24">
        <f t="shared" si="7"/>
        <v>18</v>
      </c>
    </row>
    <row r="28" spans="1:11">
      <c r="A28" s="24">
        <v>21.707999999999998</v>
      </c>
      <c r="B28" s="19">
        <v>70.260400000000004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0.73000000000000043</v>
      </c>
      <c r="G28" s="2">
        <f t="shared" si="5"/>
        <v>82.19178082191776</v>
      </c>
      <c r="I28" s="24">
        <f t="shared" si="6"/>
        <v>21.707999999999998</v>
      </c>
      <c r="J28" s="13">
        <f t="shared" si="2"/>
        <v>82.19178082191776</v>
      </c>
      <c r="K28" s="24">
        <f t="shared" si="7"/>
        <v>19</v>
      </c>
    </row>
    <row r="29" spans="1:11">
      <c r="A29" s="24">
        <v>22.437999999999999</v>
      </c>
      <c r="B29" s="19">
        <v>75.790899999999993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1.6799999999999997</v>
      </c>
      <c r="G29" s="2">
        <f t="shared" si="5"/>
        <v>71.428571428571445</v>
      </c>
      <c r="I29" s="24">
        <f t="shared" si="6"/>
        <v>22.437999999999999</v>
      </c>
      <c r="J29" s="13">
        <f t="shared" si="2"/>
        <v>71.428571428571445</v>
      </c>
      <c r="K29" s="24">
        <f t="shared" si="7"/>
        <v>20</v>
      </c>
    </row>
    <row r="30" spans="1:11">
      <c r="A30" s="24">
        <v>24.117999999999999</v>
      </c>
      <c r="B30" s="19">
        <v>56.977699999999999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2.620000000000001</v>
      </c>
      <c r="G30" s="2">
        <f t="shared" si="5"/>
        <v>114.50381679389308</v>
      </c>
      <c r="I30" s="24">
        <f t="shared" si="6"/>
        <v>24.117999999999999</v>
      </c>
      <c r="J30" s="13">
        <f t="shared" si="2"/>
        <v>114.50381679389308</v>
      </c>
      <c r="K30" s="24">
        <f t="shared" si="7"/>
        <v>21</v>
      </c>
    </row>
    <row r="31" spans="1:11">
      <c r="A31" s="24">
        <v>26.738</v>
      </c>
      <c r="B31" s="19">
        <v>57.6676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1.0100000000000016</v>
      </c>
      <c r="G31" s="2">
        <f t="shared" si="5"/>
        <v>118.81188118811862</v>
      </c>
      <c r="I31" s="24">
        <f t="shared" si="6"/>
        <v>26.738</v>
      </c>
      <c r="J31" s="13">
        <f t="shared" si="2"/>
        <v>118.81188118811862</v>
      </c>
      <c r="K31" s="24">
        <f t="shared" si="7"/>
        <v>22</v>
      </c>
    </row>
    <row r="32" spans="1:11">
      <c r="A32" s="24">
        <v>27.748000000000001</v>
      </c>
      <c r="B32" s="19">
        <v>51.279400000000003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0.55999999999999872</v>
      </c>
      <c r="G32" s="2">
        <f t="shared" si="5"/>
        <v>107.14285714285739</v>
      </c>
      <c r="I32" s="24">
        <f t="shared" si="6"/>
        <v>27.748000000000001</v>
      </c>
      <c r="J32" s="13">
        <f t="shared" si="2"/>
        <v>107.14285714285739</v>
      </c>
      <c r="K32" s="24">
        <f t="shared" si="7"/>
        <v>23</v>
      </c>
    </row>
    <row r="33" spans="1:11">
      <c r="A33" s="24">
        <v>28.308</v>
      </c>
      <c r="B33" s="19">
        <v>56.802100000000003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1.1900000000000013</v>
      </c>
      <c r="G33" s="2">
        <f t="shared" si="5"/>
        <v>100.84033613445368</v>
      </c>
      <c r="I33" s="24">
        <f t="shared" si="6"/>
        <v>28.308</v>
      </c>
      <c r="J33" s="13">
        <f t="shared" si="2"/>
        <v>100.84033613445368</v>
      </c>
      <c r="K33" s="24">
        <f t="shared" si="7"/>
        <v>24</v>
      </c>
    </row>
    <row r="34" spans="1:11">
      <c r="A34" s="24">
        <v>29.498000000000001</v>
      </c>
      <c r="B34" s="19">
        <v>65.9803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0.52999999999999758</v>
      </c>
      <c r="G34" s="2">
        <f t="shared" si="5"/>
        <v>113.20754716981185</v>
      </c>
      <c r="I34" s="24">
        <f t="shared" si="6"/>
        <v>29.498000000000001</v>
      </c>
      <c r="J34" s="13">
        <f t="shared" si="2"/>
        <v>113.20754716981185</v>
      </c>
      <c r="K34" s="24">
        <f t="shared" si="7"/>
        <v>25</v>
      </c>
    </row>
    <row r="35" spans="1:11">
      <c r="A35" s="24">
        <v>30.027999999999999</v>
      </c>
      <c r="B35" s="19">
        <v>70.653599999999997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0.63000000000000256</v>
      </c>
      <c r="G35" s="2">
        <f t="shared" si="5"/>
        <v>95.238095238094843</v>
      </c>
      <c r="I35" s="24">
        <f t="shared" si="6"/>
        <v>30.027999999999999</v>
      </c>
      <c r="J35" s="13">
        <f t="shared" si="2"/>
        <v>95.238095238094843</v>
      </c>
      <c r="K35" s="24">
        <f t="shared" si="7"/>
        <v>26</v>
      </c>
    </row>
    <row r="36" spans="1:11">
      <c r="A36" s="24">
        <v>30.658000000000001</v>
      </c>
      <c r="B36" s="19">
        <v>74.694500000000005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0.73999999999999844</v>
      </c>
      <c r="G36" s="2">
        <f t="shared" si="5"/>
        <v>81.081081081081251</v>
      </c>
      <c r="I36" s="24">
        <f t="shared" si="6"/>
        <v>30.658000000000001</v>
      </c>
      <c r="J36" s="13">
        <f t="shared" si="2"/>
        <v>81.081081081081251</v>
      </c>
      <c r="K36" s="24">
        <f t="shared" si="7"/>
        <v>27</v>
      </c>
    </row>
    <row r="37" spans="1:11">
      <c r="A37" s="24">
        <v>31.398</v>
      </c>
      <c r="B37" s="19">
        <v>76.830200000000005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1.1500000000000021</v>
      </c>
      <c r="G37" s="2">
        <f t="shared" si="5"/>
        <v>104.34782608695633</v>
      </c>
      <c r="I37" s="24">
        <f t="shared" si="6"/>
        <v>31.398</v>
      </c>
      <c r="J37" s="13">
        <f t="shared" si="2"/>
        <v>104.34782608695633</v>
      </c>
      <c r="K37" s="24">
        <f t="shared" si="7"/>
        <v>28</v>
      </c>
    </row>
    <row r="38" spans="1:11">
      <c r="A38" s="24">
        <v>32.548000000000002</v>
      </c>
      <c r="B38" s="19">
        <v>70.3322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0.68999999999999773</v>
      </c>
      <c r="G38" s="2">
        <f t="shared" si="5"/>
        <v>86.956521739130721</v>
      </c>
      <c r="I38" s="24">
        <f t="shared" si="6"/>
        <v>32.548000000000002</v>
      </c>
      <c r="J38" s="13">
        <f t="shared" si="2"/>
        <v>86.956521739130721</v>
      </c>
      <c r="K38" s="24">
        <f t="shared" si="7"/>
        <v>29</v>
      </c>
    </row>
    <row r="39" spans="1:11">
      <c r="A39" s="24">
        <v>33.238</v>
      </c>
      <c r="B39" s="19">
        <v>78.984099999999998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1.480000000000004</v>
      </c>
      <c r="G39" s="2">
        <f t="shared" si="5"/>
        <v>81.081081081080868</v>
      </c>
      <c r="I39" s="24">
        <f t="shared" si="6"/>
        <v>33.238</v>
      </c>
      <c r="J39" s="13">
        <f t="shared" si="2"/>
        <v>81.081081081080868</v>
      </c>
      <c r="K39" s="24">
        <f t="shared" si="7"/>
        <v>30</v>
      </c>
    </row>
    <row r="40" spans="1:11">
      <c r="A40" s="24">
        <v>34.718000000000004</v>
      </c>
      <c r="B40" s="19">
        <v>58.582700000000003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0.59999999999999432</v>
      </c>
      <c r="G40" s="2">
        <f t="shared" si="5"/>
        <v>100.00000000000095</v>
      </c>
      <c r="I40" s="24">
        <f t="shared" si="6"/>
        <v>34.718000000000004</v>
      </c>
      <c r="J40" s="13">
        <f t="shared" si="2"/>
        <v>100.00000000000095</v>
      </c>
      <c r="K40" s="24">
        <f t="shared" si="7"/>
        <v>31</v>
      </c>
    </row>
    <row r="41" spans="1:11">
      <c r="A41" s="24">
        <v>35.317999999999998</v>
      </c>
      <c r="B41" s="19">
        <v>66.742699999999999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1.740000000000002</v>
      </c>
      <c r="G41" s="2">
        <f t="shared" si="5"/>
        <v>68.965517241379231</v>
      </c>
      <c r="I41" s="24">
        <f t="shared" si="6"/>
        <v>35.317999999999998</v>
      </c>
      <c r="J41" s="13">
        <f t="shared" si="2"/>
        <v>68.965517241379231</v>
      </c>
      <c r="K41" s="24">
        <f t="shared" si="7"/>
        <v>32</v>
      </c>
    </row>
    <row r="42" spans="1:11">
      <c r="A42" s="24">
        <v>37.058</v>
      </c>
      <c r="B42" s="19">
        <v>57.515900000000002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0.71000000000000085</v>
      </c>
      <c r="G42" s="2">
        <f t="shared" si="5"/>
        <v>84.507042253521021</v>
      </c>
      <c r="I42" s="24">
        <f t="shared" si="6"/>
        <v>37.058</v>
      </c>
      <c r="J42" s="13">
        <f t="shared" si="2"/>
        <v>84.507042253521021</v>
      </c>
      <c r="K42" s="24">
        <f t="shared" si="7"/>
        <v>33</v>
      </c>
    </row>
    <row r="43" spans="1:11">
      <c r="A43" s="24">
        <v>37.768000000000001</v>
      </c>
      <c r="B43" s="19">
        <v>46.438299999999998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2.3900000000000006</v>
      </c>
      <c r="G43" s="2">
        <f t="shared" si="5"/>
        <v>50.209205020920493</v>
      </c>
      <c r="I43" s="24">
        <f t="shared" si="6"/>
        <v>37.768000000000001</v>
      </c>
      <c r="J43" s="13">
        <f t="shared" si="2"/>
        <v>50.209205020920493</v>
      </c>
      <c r="K43" s="24">
        <f t="shared" si="7"/>
        <v>34</v>
      </c>
    </row>
    <row r="44" spans="1:11">
      <c r="A44" s="24">
        <v>40.158000000000001</v>
      </c>
      <c r="B44" s="19">
        <v>49.976399999999998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2.990000000000002</v>
      </c>
      <c r="G44" s="2">
        <f t="shared" si="5"/>
        <v>60.200668896321034</v>
      </c>
      <c r="I44" s="24">
        <f t="shared" si="6"/>
        <v>40.158000000000001</v>
      </c>
      <c r="J44" s="13">
        <f t="shared" si="2"/>
        <v>60.200668896321034</v>
      </c>
      <c r="K44" s="24">
        <f t="shared" si="7"/>
        <v>35</v>
      </c>
    </row>
    <row r="45" spans="1:11">
      <c r="A45" s="24">
        <v>43.148000000000003</v>
      </c>
      <c r="B45" s="19">
        <v>54.654800000000002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0.39999999999999858</v>
      </c>
      <c r="G45" s="2">
        <f t="shared" si="5"/>
        <v>150.00000000000054</v>
      </c>
      <c r="I45" s="24">
        <f t="shared" si="6"/>
        <v>43.148000000000003</v>
      </c>
      <c r="J45" s="13">
        <f t="shared" si="2"/>
        <v>150.00000000000054</v>
      </c>
      <c r="K45" s="24">
        <f t="shared" si="7"/>
        <v>36</v>
      </c>
    </row>
    <row r="46" spans="1:11">
      <c r="A46" s="24">
        <v>43.548000000000002</v>
      </c>
      <c r="B46" s="19">
        <v>57.648800000000001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0.35000000000000142</v>
      </c>
      <c r="G46" s="2">
        <f t="shared" si="5"/>
        <v>171.42857142857073</v>
      </c>
      <c r="I46" s="24">
        <f t="shared" si="6"/>
        <v>43.548000000000002</v>
      </c>
      <c r="J46" s="13">
        <f t="shared" si="2"/>
        <v>171.42857142857073</v>
      </c>
      <c r="K46" s="24">
        <f t="shared" si="7"/>
        <v>37</v>
      </c>
    </row>
    <row r="47" spans="1:11">
      <c r="A47" s="24">
        <v>43.898000000000003</v>
      </c>
      <c r="B47" s="19">
        <v>55.669699999999999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0.43999999999999773</v>
      </c>
      <c r="G47" s="2">
        <f t="shared" si="5"/>
        <v>136.36363636363706</v>
      </c>
      <c r="I47" s="24">
        <f t="shared" si="6"/>
        <v>43.898000000000003</v>
      </c>
      <c r="J47" s="13">
        <f t="shared" si="2"/>
        <v>136.36363636363706</v>
      </c>
      <c r="K47" s="24">
        <f t="shared" si="7"/>
        <v>38</v>
      </c>
    </row>
    <row r="48" spans="1:11">
      <c r="A48" s="24">
        <v>44.338000000000001</v>
      </c>
      <c r="B48" s="19">
        <v>53.749299999999998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1.0499999999999972</v>
      </c>
      <c r="G48" s="2">
        <f t="shared" si="5"/>
        <v>114.2857142857146</v>
      </c>
      <c r="I48" s="24">
        <f t="shared" si="6"/>
        <v>44.338000000000001</v>
      </c>
      <c r="J48" s="13">
        <f t="shared" si="2"/>
        <v>114.2857142857146</v>
      </c>
      <c r="K48" s="24">
        <f t="shared" si="7"/>
        <v>39</v>
      </c>
    </row>
    <row r="49" spans="1:11">
      <c r="A49" s="24">
        <v>45.387999999999998</v>
      </c>
      <c r="B49" s="19">
        <v>64.461699999999993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0.85999999999999943</v>
      </c>
      <c r="G49" s="2">
        <f t="shared" si="5"/>
        <v>69.767441860465155</v>
      </c>
      <c r="I49" s="24">
        <f t="shared" si="6"/>
        <v>45.387999999999998</v>
      </c>
      <c r="J49" s="13">
        <f t="shared" si="2"/>
        <v>69.767441860465155</v>
      </c>
      <c r="K49" s="24">
        <f t="shared" si="7"/>
        <v>40</v>
      </c>
    </row>
    <row r="50" spans="1:11">
      <c r="A50" s="24">
        <v>46.247999999999998</v>
      </c>
      <c r="B50" s="19">
        <v>68.604600000000005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0.5800000000000054</v>
      </c>
      <c r="G50" s="2">
        <f t="shared" si="5"/>
        <v>103.448275862068</v>
      </c>
      <c r="I50" s="24">
        <f t="shared" si="6"/>
        <v>46.247999999999998</v>
      </c>
      <c r="J50" s="13">
        <f t="shared" si="2"/>
        <v>103.448275862068</v>
      </c>
      <c r="K50" s="24">
        <f t="shared" si="7"/>
        <v>41</v>
      </c>
    </row>
    <row r="51" spans="1:11">
      <c r="A51" s="24">
        <v>46.828000000000003</v>
      </c>
      <c r="B51" s="19">
        <v>59.499299999999998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0.55999999999999517</v>
      </c>
      <c r="G51" s="2">
        <f t="shared" si="5"/>
        <v>107.14285714285806</v>
      </c>
      <c r="I51" s="24">
        <f t="shared" si="6"/>
        <v>46.828000000000003</v>
      </c>
      <c r="J51" s="13">
        <f t="shared" si="2"/>
        <v>107.14285714285806</v>
      </c>
      <c r="K51" s="24">
        <f t="shared" si="7"/>
        <v>42</v>
      </c>
    </row>
    <row r="52" spans="1:11">
      <c r="A52" s="24">
        <v>47.387999999999998</v>
      </c>
      <c r="B52" s="19">
        <v>64.466300000000004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0.57000000000000028</v>
      </c>
      <c r="G52" s="2">
        <f t="shared" si="5"/>
        <v>105.26315789473678</v>
      </c>
      <c r="I52" s="24">
        <f t="shared" si="6"/>
        <v>47.387999999999998</v>
      </c>
      <c r="J52" s="13">
        <f t="shared" si="2"/>
        <v>105.26315789473678</v>
      </c>
      <c r="K52" s="24">
        <f t="shared" si="7"/>
        <v>43</v>
      </c>
    </row>
    <row r="53" spans="1:11">
      <c r="A53" s="24">
        <v>47.957999999999998</v>
      </c>
      <c r="B53" s="19">
        <v>58.661700000000003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1.4100000000000037</v>
      </c>
      <c r="G53" s="2">
        <f t="shared" si="5"/>
        <v>127.65957446808478</v>
      </c>
      <c r="I53" s="24">
        <f t="shared" si="6"/>
        <v>47.957999999999998</v>
      </c>
      <c r="J53" s="13">
        <f t="shared" si="2"/>
        <v>127.65957446808478</v>
      </c>
      <c r="K53" s="24">
        <f t="shared" si="7"/>
        <v>44</v>
      </c>
    </row>
    <row r="54" spans="1:11">
      <c r="A54" s="24">
        <v>49.368000000000002</v>
      </c>
      <c r="B54" s="19">
        <v>69.526700000000005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0.89000000000000057</v>
      </c>
      <c r="G54" s="2">
        <f t="shared" si="5"/>
        <v>134.8314606741572</v>
      </c>
      <c r="I54" s="24">
        <f t="shared" si="6"/>
        <v>49.368000000000002</v>
      </c>
      <c r="J54" s="13">
        <f t="shared" si="2"/>
        <v>134.8314606741572</v>
      </c>
      <c r="K54" s="24">
        <f t="shared" si="7"/>
        <v>45</v>
      </c>
    </row>
    <row r="55" spans="1:11">
      <c r="A55" s="24">
        <v>50.258000000000003</v>
      </c>
      <c r="B55" s="19">
        <v>78.282399999999996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0.57999999999999829</v>
      </c>
      <c r="G55" s="2">
        <f t="shared" si="5"/>
        <v>103.44827586206927</v>
      </c>
      <c r="I55" s="24">
        <f t="shared" si="6"/>
        <v>50.258000000000003</v>
      </c>
      <c r="J55" s="13">
        <f t="shared" si="2"/>
        <v>103.44827586206927</v>
      </c>
      <c r="K55" s="24">
        <f t="shared" si="7"/>
        <v>46</v>
      </c>
    </row>
    <row r="56" spans="1:11">
      <c r="A56" s="24">
        <v>50.838000000000001</v>
      </c>
      <c r="B56" s="19">
        <v>80.186499999999995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1.240000000000002</v>
      </c>
      <c r="G56" s="2">
        <f t="shared" si="5"/>
        <v>96.774193548386947</v>
      </c>
      <c r="I56" s="24">
        <f t="shared" si="6"/>
        <v>50.838000000000001</v>
      </c>
      <c r="J56" s="13">
        <f t="shared" si="2"/>
        <v>96.774193548386947</v>
      </c>
      <c r="K56" s="24">
        <f t="shared" si="7"/>
        <v>47</v>
      </c>
    </row>
    <row r="57" spans="1:11">
      <c r="A57" s="24">
        <v>52.078000000000003</v>
      </c>
      <c r="B57" s="19">
        <v>63.180500000000002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1.1199999999999974</v>
      </c>
      <c r="G57" s="2">
        <f t="shared" si="5"/>
        <v>107.14285714285739</v>
      </c>
      <c r="I57" s="24">
        <f t="shared" si="6"/>
        <v>52.078000000000003</v>
      </c>
      <c r="J57" s="13">
        <f t="shared" si="2"/>
        <v>107.14285714285739</v>
      </c>
      <c r="K57" s="24">
        <f t="shared" si="7"/>
        <v>48</v>
      </c>
    </row>
    <row r="58" spans="1:11">
      <c r="A58" s="24">
        <v>53.198</v>
      </c>
      <c r="B58" s="19">
        <v>63.477499999999999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0.75</v>
      </c>
      <c r="G58" s="2">
        <f t="shared" si="5"/>
        <v>80</v>
      </c>
      <c r="I58" s="24">
        <f t="shared" si="6"/>
        <v>53.198</v>
      </c>
      <c r="J58" s="13">
        <f t="shared" si="2"/>
        <v>80</v>
      </c>
      <c r="K58" s="24">
        <f t="shared" si="7"/>
        <v>49</v>
      </c>
    </row>
    <row r="59" spans="1:11">
      <c r="A59" s="24">
        <v>53.948</v>
      </c>
      <c r="B59" s="19">
        <v>78.796899999999994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0.78999999999999915</v>
      </c>
      <c r="G59" s="2">
        <f t="shared" si="5"/>
        <v>151.89873417721537</v>
      </c>
      <c r="I59" s="24">
        <f t="shared" si="6"/>
        <v>53.948</v>
      </c>
      <c r="J59" s="13">
        <f t="shared" si="2"/>
        <v>151.89873417721537</v>
      </c>
      <c r="K59" s="24">
        <f t="shared" si="7"/>
        <v>50</v>
      </c>
    </row>
    <row r="60" spans="1:11">
      <c r="A60" s="24">
        <v>54.738</v>
      </c>
      <c r="B60" s="19">
        <v>75.891800000000003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0.39999999999999858</v>
      </c>
      <c r="G60" s="2">
        <f t="shared" si="5"/>
        <v>150.00000000000054</v>
      </c>
      <c r="I60" s="24">
        <f t="shared" si="6"/>
        <v>54.738</v>
      </c>
      <c r="J60" s="13">
        <f t="shared" si="2"/>
        <v>150.00000000000054</v>
      </c>
      <c r="K60" s="24">
        <f t="shared" si="7"/>
        <v>51</v>
      </c>
    </row>
    <row r="61" spans="1:11">
      <c r="A61" s="24">
        <v>55.137999999999998</v>
      </c>
      <c r="B61" s="19">
        <v>74.267799999999994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0.44000000000000483</v>
      </c>
      <c r="G61" s="2">
        <f t="shared" si="5"/>
        <v>136.36363636363487</v>
      </c>
      <c r="I61" s="24">
        <f t="shared" si="6"/>
        <v>55.137999999999998</v>
      </c>
      <c r="J61" s="13">
        <f t="shared" si="2"/>
        <v>136.36363636363487</v>
      </c>
      <c r="K61" s="24">
        <f t="shared" si="7"/>
        <v>52</v>
      </c>
    </row>
    <row r="62" spans="1:11">
      <c r="A62" s="24">
        <v>55.578000000000003</v>
      </c>
      <c r="B62" s="19">
        <v>76.302700000000002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0.75999999999999801</v>
      </c>
      <c r="G62" s="2">
        <f t="shared" si="5"/>
        <v>157.89473684210569</v>
      </c>
      <c r="I62" s="24">
        <f t="shared" si="6"/>
        <v>55.578000000000003</v>
      </c>
      <c r="J62" s="13">
        <f t="shared" si="2"/>
        <v>157.89473684210569</v>
      </c>
      <c r="K62" s="24">
        <f t="shared" si="7"/>
        <v>53</v>
      </c>
    </row>
    <row r="63" spans="1:11">
      <c r="A63" s="24">
        <v>56.338000000000001</v>
      </c>
      <c r="B63" s="19">
        <v>75.873500000000007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0.88000000000000256</v>
      </c>
      <c r="G63" s="2">
        <f t="shared" si="5"/>
        <v>136.36363636363598</v>
      </c>
      <c r="I63" s="24">
        <f t="shared" si="6"/>
        <v>56.338000000000001</v>
      </c>
      <c r="J63" s="13">
        <f t="shared" si="2"/>
        <v>136.36363636363598</v>
      </c>
      <c r="K63" s="24">
        <f t="shared" si="7"/>
        <v>54</v>
      </c>
    </row>
    <row r="64" spans="1:11">
      <c r="A64" s="24">
        <v>57.218000000000004</v>
      </c>
      <c r="B64" s="19">
        <v>77.774900000000002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0.63999999999999346</v>
      </c>
      <c r="G64" s="2">
        <f t="shared" si="5"/>
        <v>93.750000000000966</v>
      </c>
      <c r="I64" s="24">
        <f t="shared" si="6"/>
        <v>57.218000000000004</v>
      </c>
      <c r="J64" s="13">
        <f t="shared" si="2"/>
        <v>93.750000000000966</v>
      </c>
      <c r="K64" s="24">
        <f t="shared" si="7"/>
        <v>55</v>
      </c>
    </row>
    <row r="65" spans="1:11">
      <c r="A65" s="24">
        <v>57.857999999999997</v>
      </c>
      <c r="B65" s="19">
        <v>68.986699999999999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1.6400000000000006</v>
      </c>
      <c r="G65" s="2">
        <f t="shared" si="5"/>
        <v>73.170731707317046</v>
      </c>
      <c r="I65" s="24">
        <f t="shared" si="6"/>
        <v>57.857999999999997</v>
      </c>
      <c r="J65" s="13">
        <f t="shared" si="2"/>
        <v>73.170731707317046</v>
      </c>
      <c r="K65" s="24">
        <f t="shared" si="7"/>
        <v>56</v>
      </c>
    </row>
    <row r="66" spans="1:11">
      <c r="A66" s="24">
        <v>59.497999999999998</v>
      </c>
      <c r="B66" s="19">
        <v>51.263800000000003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1.220000000000006</v>
      </c>
      <c r="G66" s="2">
        <f t="shared" si="5"/>
        <v>98.360655737704434</v>
      </c>
      <c r="I66" s="24">
        <f t="shared" si="6"/>
        <v>59.497999999999998</v>
      </c>
      <c r="J66" s="13">
        <f t="shared" si="2"/>
        <v>98.360655737704434</v>
      </c>
      <c r="K66" s="24">
        <f t="shared" si="7"/>
        <v>57</v>
      </c>
    </row>
    <row r="67" spans="1:11">
      <c r="A67" s="24">
        <v>60.718000000000004</v>
      </c>
      <c r="B67" s="19">
        <v>61.032800000000002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0.90999999999999659</v>
      </c>
      <c r="G67" s="2">
        <f t="shared" si="5"/>
        <v>65.934065934066183</v>
      </c>
      <c r="I67" s="24">
        <f t="shared" si="6"/>
        <v>60.718000000000004</v>
      </c>
      <c r="J67" s="13">
        <f t="shared" si="2"/>
        <v>65.934065934066183</v>
      </c>
      <c r="K67" s="24">
        <f t="shared" si="7"/>
        <v>58</v>
      </c>
    </row>
    <row r="68" spans="1:11">
      <c r="A68" s="24">
        <v>61.628</v>
      </c>
      <c r="B68" s="19">
        <v>64.139899999999997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0.81000000000000227</v>
      </c>
      <c r="G68" s="2">
        <f t="shared" si="5"/>
        <v>148.14814814814775</v>
      </c>
      <c r="I68" s="24">
        <f t="shared" si="6"/>
        <v>61.628</v>
      </c>
      <c r="J68" s="13">
        <f t="shared" si="2"/>
        <v>148.14814814814775</v>
      </c>
      <c r="K68" s="24">
        <f t="shared" si="7"/>
        <v>59</v>
      </c>
    </row>
    <row r="69" spans="1:11">
      <c r="A69" s="24">
        <v>62.438000000000002</v>
      </c>
      <c r="B69" s="19">
        <v>74.068899999999999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0.39999999999999858</v>
      </c>
      <c r="G69" s="2">
        <f t="shared" si="5"/>
        <v>150.00000000000054</v>
      </c>
      <c r="I69" s="24">
        <f t="shared" si="6"/>
        <v>62.438000000000002</v>
      </c>
      <c r="J69" s="13">
        <f t="shared" si="2"/>
        <v>150.00000000000054</v>
      </c>
      <c r="K69" s="24">
        <f t="shared" si="7"/>
        <v>60</v>
      </c>
    </row>
    <row r="70" spans="1:11">
      <c r="A70" s="24">
        <v>62.838000000000001</v>
      </c>
      <c r="B70" s="19">
        <v>75.216399999999993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0.35999999999999943</v>
      </c>
      <c r="G70" s="2">
        <f t="shared" si="5"/>
        <v>166.66666666666691</v>
      </c>
      <c r="I70" s="24">
        <f t="shared" si="6"/>
        <v>62.838000000000001</v>
      </c>
      <c r="J70" s="13">
        <f t="shared" si="2"/>
        <v>166.66666666666691</v>
      </c>
      <c r="K70" s="24">
        <f t="shared" si="7"/>
        <v>61</v>
      </c>
    </row>
    <row r="71" spans="1:11">
      <c r="A71" s="24">
        <v>63.198</v>
      </c>
      <c r="B71" s="19">
        <v>76.756600000000006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0.91000000000000369</v>
      </c>
      <c r="G71" s="2">
        <f t="shared" si="5"/>
        <v>131.86813186813131</v>
      </c>
      <c r="I71" s="24">
        <f t="shared" si="6"/>
        <v>63.198</v>
      </c>
      <c r="J71" s="13">
        <f t="shared" si="2"/>
        <v>131.86813186813131</v>
      </c>
      <c r="K71" s="24">
        <f t="shared" si="7"/>
        <v>62</v>
      </c>
    </row>
    <row r="72" spans="1:11">
      <c r="A72" s="24">
        <v>64.108000000000004</v>
      </c>
      <c r="B72" s="19">
        <v>78.5518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0.89999999999999147</v>
      </c>
      <c r="G72" s="2">
        <f t="shared" si="5"/>
        <v>133.33333333333459</v>
      </c>
      <c r="I72" s="24">
        <f t="shared" si="6"/>
        <v>64.108000000000004</v>
      </c>
      <c r="J72" s="13">
        <f t="shared" si="2"/>
        <v>133.33333333333459</v>
      </c>
      <c r="K72" s="24">
        <f t="shared" si="7"/>
        <v>63</v>
      </c>
    </row>
    <row r="73" spans="1:11">
      <c r="A73" s="24">
        <v>65.007999999999996</v>
      </c>
      <c r="B73" s="19">
        <v>77.014399999999995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0.48000000000000398</v>
      </c>
      <c r="G73" s="2">
        <f t="shared" si="5"/>
        <v>124.99999999999898</v>
      </c>
      <c r="I73" s="24">
        <f t="shared" si="6"/>
        <v>65.007999999999996</v>
      </c>
      <c r="J73" s="13">
        <f t="shared" si="2"/>
        <v>124.99999999999898</v>
      </c>
      <c r="K73" s="24">
        <f t="shared" si="7"/>
        <v>64</v>
      </c>
    </row>
    <row r="74" spans="1:11">
      <c r="A74" s="24">
        <v>65.488</v>
      </c>
      <c r="B74" s="19">
        <v>80.559299999999993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0.65999999999999659</v>
      </c>
      <c r="G74" s="2">
        <f t="shared" si="5"/>
        <v>181.81818181818275</v>
      </c>
      <c r="I74" s="24">
        <f t="shared" si="6"/>
        <v>65.488</v>
      </c>
      <c r="J74" s="13">
        <f t="shared" ref="J74:J137" si="8">$G74</f>
        <v>181.81818181818275</v>
      </c>
      <c r="K74" s="24">
        <f t="shared" si="7"/>
        <v>65</v>
      </c>
    </row>
    <row r="75" spans="1:11">
      <c r="A75" s="24">
        <v>66.147999999999996</v>
      </c>
      <c r="B75" s="19">
        <v>78.379400000000004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0.38000000000000966</v>
      </c>
      <c r="G75" s="2">
        <f t="shared" ref="G75:G138" si="11">$E75/$F75*60</f>
        <v>157.89473684210125</v>
      </c>
      <c r="I75" s="24">
        <f t="shared" ref="I75:I138" si="12">$A75</f>
        <v>66.147999999999996</v>
      </c>
      <c r="J75" s="13">
        <f t="shared" si="8"/>
        <v>157.89473684210125</v>
      </c>
      <c r="K75" s="24">
        <f t="shared" ref="K75:K138" si="13">$C75</f>
        <v>66</v>
      </c>
    </row>
    <row r="76" spans="1:11">
      <c r="A76" s="24">
        <v>66.528000000000006</v>
      </c>
      <c r="B76" s="19">
        <v>76.6751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0.36999999999999034</v>
      </c>
      <c r="G76" s="2">
        <f t="shared" si="11"/>
        <v>162.1621621621664</v>
      </c>
      <c r="I76" s="24">
        <f t="shared" si="12"/>
        <v>66.528000000000006</v>
      </c>
      <c r="J76" s="13">
        <f t="shared" si="8"/>
        <v>162.1621621621664</v>
      </c>
      <c r="K76" s="24">
        <f t="shared" si="13"/>
        <v>67</v>
      </c>
    </row>
    <row r="77" spans="1:11">
      <c r="A77" s="24">
        <v>66.897999999999996</v>
      </c>
      <c r="B77" s="19">
        <v>81.2667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1.2199999999999989</v>
      </c>
      <c r="G77" s="2">
        <f t="shared" si="11"/>
        <v>98.360655737705017</v>
      </c>
      <c r="I77" s="24">
        <f t="shared" si="12"/>
        <v>66.897999999999996</v>
      </c>
      <c r="J77" s="13">
        <f t="shared" si="8"/>
        <v>98.360655737705017</v>
      </c>
      <c r="K77" s="24">
        <f t="shared" si="13"/>
        <v>68</v>
      </c>
    </row>
    <row r="78" spans="1:11">
      <c r="A78" s="24">
        <v>68.117999999999995</v>
      </c>
      <c r="B78" s="19">
        <v>49.0764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0.62000000000000455</v>
      </c>
      <c r="G78" s="2">
        <f t="shared" si="11"/>
        <v>96.774193548386378</v>
      </c>
      <c r="I78" s="24">
        <f t="shared" si="12"/>
        <v>68.117999999999995</v>
      </c>
      <c r="J78" s="13">
        <f t="shared" si="8"/>
        <v>96.774193548386378</v>
      </c>
      <c r="K78" s="24">
        <f t="shared" si="13"/>
        <v>69</v>
      </c>
    </row>
    <row r="79" spans="1:11">
      <c r="A79" s="24">
        <v>68.738</v>
      </c>
      <c r="B79" s="19">
        <v>59.177599999999998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0.70999999999999375</v>
      </c>
      <c r="G79" s="2">
        <f t="shared" si="11"/>
        <v>84.50704225352186</v>
      </c>
      <c r="I79" s="24">
        <f t="shared" si="12"/>
        <v>68.738</v>
      </c>
      <c r="J79" s="13">
        <f t="shared" si="8"/>
        <v>84.50704225352186</v>
      </c>
      <c r="K79" s="24">
        <f t="shared" si="13"/>
        <v>70</v>
      </c>
    </row>
    <row r="80" spans="1:11">
      <c r="A80" s="24">
        <v>69.447999999999993</v>
      </c>
      <c r="B80" s="19">
        <v>52.812600000000003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0.53000000000000114</v>
      </c>
      <c r="G80" s="2">
        <f t="shared" si="11"/>
        <v>113.20754716981108</v>
      </c>
      <c r="I80" s="24">
        <f t="shared" si="12"/>
        <v>69.447999999999993</v>
      </c>
      <c r="J80" s="13">
        <f t="shared" si="8"/>
        <v>113.20754716981108</v>
      </c>
      <c r="K80" s="24">
        <f t="shared" si="13"/>
        <v>71</v>
      </c>
    </row>
    <row r="81" spans="1:11">
      <c r="A81" s="24">
        <v>69.977999999999994</v>
      </c>
      <c r="B81" s="19">
        <v>57.304000000000002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0.53000000000000114</v>
      </c>
      <c r="G81" s="2">
        <f t="shared" si="11"/>
        <v>113.20754716981108</v>
      </c>
      <c r="I81" s="24">
        <f t="shared" si="12"/>
        <v>69.977999999999994</v>
      </c>
      <c r="J81" s="13">
        <f t="shared" si="8"/>
        <v>113.20754716981108</v>
      </c>
      <c r="K81" s="24">
        <f t="shared" si="13"/>
        <v>72</v>
      </c>
    </row>
    <row r="82" spans="1:11">
      <c r="A82" s="24">
        <v>70.507999999999996</v>
      </c>
      <c r="B82" s="19">
        <v>58.740699999999997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0.70000000000000284</v>
      </c>
      <c r="G82" s="2">
        <f t="shared" si="11"/>
        <v>85.714285714285367</v>
      </c>
      <c r="I82" s="24">
        <f t="shared" si="12"/>
        <v>70.507999999999996</v>
      </c>
      <c r="J82" s="13">
        <f t="shared" si="8"/>
        <v>85.714285714285367</v>
      </c>
      <c r="K82" s="24">
        <f t="shared" si="13"/>
        <v>73</v>
      </c>
    </row>
    <row r="83" spans="1:11">
      <c r="A83" s="24">
        <v>71.207999999999998</v>
      </c>
      <c r="B83" s="19">
        <v>54.629399999999997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1.2199999999999989</v>
      </c>
      <c r="G83" s="2">
        <f t="shared" si="11"/>
        <v>98.360655737705017</v>
      </c>
      <c r="I83" s="24">
        <f t="shared" si="12"/>
        <v>71.207999999999998</v>
      </c>
      <c r="J83" s="13">
        <f t="shared" si="8"/>
        <v>98.360655737705017</v>
      </c>
      <c r="K83" s="24">
        <f t="shared" si="13"/>
        <v>74</v>
      </c>
    </row>
    <row r="84" spans="1:11">
      <c r="A84" s="24">
        <v>72.427999999999997</v>
      </c>
      <c r="B84" s="19">
        <v>61.690800000000003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0.68000000000000682</v>
      </c>
      <c r="G84" s="2">
        <f t="shared" si="11"/>
        <v>88.235294117646177</v>
      </c>
      <c r="I84" s="24">
        <f t="shared" si="12"/>
        <v>72.427999999999997</v>
      </c>
      <c r="J84" s="13">
        <f t="shared" si="8"/>
        <v>88.235294117646177</v>
      </c>
      <c r="K84" s="24">
        <f t="shared" si="13"/>
        <v>75</v>
      </c>
    </row>
    <row r="85" spans="1:11">
      <c r="A85" s="24">
        <v>73.108000000000004</v>
      </c>
      <c r="B85" s="19">
        <v>68.520700000000005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0.78999999999999204</v>
      </c>
      <c r="G85" s="2">
        <f t="shared" si="11"/>
        <v>75.949367088608355</v>
      </c>
      <c r="I85" s="24">
        <f t="shared" si="12"/>
        <v>73.108000000000004</v>
      </c>
      <c r="J85" s="13">
        <f t="shared" si="8"/>
        <v>75.949367088608355</v>
      </c>
      <c r="K85" s="24">
        <f t="shared" si="13"/>
        <v>76</v>
      </c>
    </row>
    <row r="86" spans="1:11">
      <c r="A86" s="24">
        <v>73.897999999999996</v>
      </c>
      <c r="B86" s="19">
        <v>72.428100000000001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0.92000000000000171</v>
      </c>
      <c r="G86" s="2">
        <f t="shared" si="11"/>
        <v>65.2173913043477</v>
      </c>
      <c r="I86" s="24">
        <f t="shared" si="12"/>
        <v>73.897999999999996</v>
      </c>
      <c r="J86" s="13">
        <f t="shared" si="8"/>
        <v>65.2173913043477</v>
      </c>
      <c r="K86" s="24">
        <f t="shared" si="13"/>
        <v>77</v>
      </c>
    </row>
    <row r="87" spans="1:11">
      <c r="A87" s="24">
        <v>74.817999999999998</v>
      </c>
      <c r="B87" s="19">
        <v>64.541200000000003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0.76000000000000512</v>
      </c>
      <c r="G87" s="2">
        <f t="shared" si="11"/>
        <v>78.947368421052104</v>
      </c>
      <c r="I87" s="24">
        <f t="shared" si="12"/>
        <v>74.817999999999998</v>
      </c>
      <c r="J87" s="13">
        <f t="shared" si="8"/>
        <v>78.947368421052104</v>
      </c>
      <c r="K87" s="24">
        <f t="shared" si="13"/>
        <v>78</v>
      </c>
    </row>
    <row r="88" spans="1:11">
      <c r="A88" s="24">
        <v>75.578000000000003</v>
      </c>
      <c r="B88" s="19">
        <v>53.348599999999998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0.71999999999999886</v>
      </c>
      <c r="G88" s="2">
        <f t="shared" si="11"/>
        <v>83.333333333333456</v>
      </c>
      <c r="I88" s="24">
        <f t="shared" si="12"/>
        <v>75.578000000000003</v>
      </c>
      <c r="J88" s="13">
        <f t="shared" si="8"/>
        <v>83.333333333333456</v>
      </c>
      <c r="K88" s="24">
        <f t="shared" si="13"/>
        <v>79</v>
      </c>
    </row>
    <row r="89" spans="1:11">
      <c r="A89" s="24">
        <v>76.298000000000002</v>
      </c>
      <c r="B89" s="19">
        <v>64.182000000000002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0.70999999999999375</v>
      </c>
      <c r="G89" s="2">
        <f t="shared" si="11"/>
        <v>84.50704225352186</v>
      </c>
      <c r="I89" s="24">
        <f t="shared" si="12"/>
        <v>76.298000000000002</v>
      </c>
      <c r="J89" s="13">
        <f t="shared" si="8"/>
        <v>84.50704225352186</v>
      </c>
      <c r="K89" s="24">
        <f t="shared" si="13"/>
        <v>80</v>
      </c>
    </row>
    <row r="90" spans="1:11">
      <c r="A90" s="24">
        <v>77.007999999999996</v>
      </c>
      <c r="B90" s="19">
        <v>49.856000000000002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0.98000000000000398</v>
      </c>
      <c r="G90" s="2">
        <f t="shared" si="11"/>
        <v>61.224489795918117</v>
      </c>
      <c r="I90" s="24">
        <f t="shared" si="12"/>
        <v>77.007999999999996</v>
      </c>
      <c r="J90" s="13">
        <f t="shared" si="8"/>
        <v>61.224489795918117</v>
      </c>
      <c r="K90" s="24">
        <f t="shared" si="13"/>
        <v>81</v>
      </c>
    </row>
    <row r="91" spans="1:11">
      <c r="A91" s="24">
        <v>77.988</v>
      </c>
      <c r="B91" s="19">
        <v>51.523400000000002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0.96599999999999397</v>
      </c>
      <c r="G91" s="2">
        <f t="shared" si="11"/>
        <v>62.11180124223641</v>
      </c>
      <c r="I91" s="24">
        <f t="shared" si="12"/>
        <v>77.988</v>
      </c>
      <c r="J91" s="13">
        <f t="shared" si="8"/>
        <v>62.11180124223641</v>
      </c>
      <c r="K91" s="24">
        <f t="shared" si="13"/>
        <v>82</v>
      </c>
    </row>
    <row r="92" spans="1:11">
      <c r="A92" s="24">
        <v>78.953999999999994</v>
      </c>
      <c r="B92" s="19">
        <v>55.071399999999997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1.9740000000000038</v>
      </c>
      <c r="G92" s="2">
        <f t="shared" si="11"/>
        <v>60.790273556230886</v>
      </c>
      <c r="I92" s="24">
        <f t="shared" si="12"/>
        <v>78.953999999999994</v>
      </c>
      <c r="J92" s="13">
        <f t="shared" si="8"/>
        <v>60.790273556230886</v>
      </c>
      <c r="K92" s="24">
        <f t="shared" si="13"/>
        <v>83</v>
      </c>
    </row>
    <row r="93" spans="1:11">
      <c r="A93" s="24">
        <v>80.927999999999997</v>
      </c>
      <c r="B93" s="19">
        <v>57.953200000000002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0.40999999999999659</v>
      </c>
      <c r="G93" s="2">
        <f t="shared" si="11"/>
        <v>146.34146341463537</v>
      </c>
      <c r="I93" s="24">
        <f t="shared" si="12"/>
        <v>80.927999999999997</v>
      </c>
      <c r="J93" s="13">
        <f t="shared" si="8"/>
        <v>146.34146341463537</v>
      </c>
      <c r="K93" s="24">
        <f t="shared" si="13"/>
        <v>84</v>
      </c>
    </row>
    <row r="94" spans="1:11">
      <c r="A94" s="24">
        <v>81.337999999999994</v>
      </c>
      <c r="B94" s="19">
        <v>60.873399999999997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0.39000000000000057</v>
      </c>
      <c r="G94" s="2">
        <f t="shared" si="11"/>
        <v>153.84615384615361</v>
      </c>
      <c r="I94" s="24">
        <f t="shared" si="12"/>
        <v>81.337999999999994</v>
      </c>
      <c r="J94" s="13">
        <f t="shared" si="8"/>
        <v>153.84615384615361</v>
      </c>
      <c r="K94" s="24">
        <f t="shared" si="13"/>
        <v>85</v>
      </c>
    </row>
    <row r="95" spans="1:11">
      <c r="A95" s="24">
        <v>81.727999999999994</v>
      </c>
      <c r="B95" s="19">
        <v>58.892699999999998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0.39000000000000057</v>
      </c>
      <c r="G95" s="2">
        <f t="shared" si="11"/>
        <v>153.84615384615361</v>
      </c>
      <c r="I95" s="24">
        <f t="shared" si="12"/>
        <v>81.727999999999994</v>
      </c>
      <c r="J95" s="13">
        <f t="shared" si="8"/>
        <v>153.84615384615361</v>
      </c>
      <c r="K95" s="24">
        <f t="shared" si="13"/>
        <v>86</v>
      </c>
    </row>
    <row r="96" spans="1:11">
      <c r="A96" s="24">
        <v>82.117999999999995</v>
      </c>
      <c r="B96" s="19">
        <v>56.142200000000003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0.52000000000001023</v>
      </c>
      <c r="G96" s="2">
        <f t="shared" si="11"/>
        <v>115.38461538461311</v>
      </c>
      <c r="I96" s="24">
        <f t="shared" si="12"/>
        <v>82.117999999999995</v>
      </c>
      <c r="J96" s="13">
        <f t="shared" si="8"/>
        <v>115.38461538461311</v>
      </c>
      <c r="K96" s="24">
        <f t="shared" si="13"/>
        <v>87</v>
      </c>
    </row>
    <row r="97" spans="1:11">
      <c r="A97" s="24">
        <v>82.638000000000005</v>
      </c>
      <c r="B97" s="19">
        <v>48.754899999999999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0.56999999999999318</v>
      </c>
      <c r="G97" s="2">
        <f t="shared" si="11"/>
        <v>105.2631578947381</v>
      </c>
      <c r="I97" s="24">
        <f t="shared" si="12"/>
        <v>82.638000000000005</v>
      </c>
      <c r="J97" s="13">
        <f t="shared" si="8"/>
        <v>105.2631578947381</v>
      </c>
      <c r="K97" s="24">
        <f t="shared" si="13"/>
        <v>88</v>
      </c>
    </row>
    <row r="98" spans="1:11">
      <c r="A98" s="24">
        <v>83.207999999999998</v>
      </c>
      <c r="B98" s="19">
        <v>66.143600000000006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1.4699999999999989</v>
      </c>
      <c r="G98" s="2">
        <f t="shared" si="11"/>
        <v>81.632653061224559</v>
      </c>
      <c r="I98" s="24">
        <f t="shared" si="12"/>
        <v>83.207999999999998</v>
      </c>
      <c r="J98" s="13">
        <f t="shared" si="8"/>
        <v>81.632653061224559</v>
      </c>
      <c r="K98" s="24">
        <f t="shared" si="13"/>
        <v>89</v>
      </c>
    </row>
    <row r="99" spans="1:11">
      <c r="A99" s="24">
        <v>84.677999999999997</v>
      </c>
      <c r="B99" s="19">
        <v>50.958500000000001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0.64000000000000057</v>
      </c>
      <c r="G99" s="2">
        <f t="shared" si="11"/>
        <v>93.749999999999915</v>
      </c>
      <c r="I99" s="24">
        <f t="shared" si="12"/>
        <v>84.677999999999997</v>
      </c>
      <c r="J99" s="13">
        <f t="shared" si="8"/>
        <v>93.749999999999915</v>
      </c>
      <c r="K99" s="24">
        <f t="shared" si="13"/>
        <v>90</v>
      </c>
    </row>
    <row r="100" spans="1:11">
      <c r="A100" s="24">
        <v>85.317999999999998</v>
      </c>
      <c r="B100" s="19">
        <v>53.841900000000003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1.0100000000000051</v>
      </c>
      <c r="G100" s="2">
        <f t="shared" si="11"/>
        <v>118.81188118811821</v>
      </c>
      <c r="I100" s="24">
        <f t="shared" si="12"/>
        <v>85.317999999999998</v>
      </c>
      <c r="J100" s="13">
        <f t="shared" si="8"/>
        <v>118.81188118811821</v>
      </c>
      <c r="K100" s="24">
        <f t="shared" si="13"/>
        <v>91</v>
      </c>
    </row>
    <row r="101" spans="1:11">
      <c r="A101" s="24">
        <v>86.328000000000003</v>
      </c>
      <c r="B101" s="19">
        <v>76.145499999999998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0.78000000000000114</v>
      </c>
      <c r="G101" s="2">
        <f t="shared" si="11"/>
        <v>153.84615384615361</v>
      </c>
      <c r="I101" s="24">
        <f t="shared" si="12"/>
        <v>86.328000000000003</v>
      </c>
      <c r="J101" s="13">
        <f t="shared" si="8"/>
        <v>153.84615384615361</v>
      </c>
      <c r="K101" s="24">
        <f t="shared" si="13"/>
        <v>92</v>
      </c>
    </row>
    <row r="102" spans="1:11">
      <c r="A102" s="24">
        <v>87.108000000000004</v>
      </c>
      <c r="B102" s="19">
        <v>78.159099999999995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0.76999999999999602</v>
      </c>
      <c r="G102" s="2">
        <f t="shared" si="11"/>
        <v>155.84415584415663</v>
      </c>
      <c r="I102" s="24">
        <f t="shared" si="12"/>
        <v>87.108000000000004</v>
      </c>
      <c r="J102" s="13">
        <f t="shared" si="8"/>
        <v>155.84415584415663</v>
      </c>
      <c r="K102" s="24">
        <f t="shared" si="13"/>
        <v>93</v>
      </c>
    </row>
    <row r="103" spans="1:11">
      <c r="A103" s="24">
        <v>87.878</v>
      </c>
      <c r="B103" s="19">
        <v>73.290499999999994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0.92000000000000171</v>
      </c>
      <c r="G103" s="2">
        <f t="shared" si="11"/>
        <v>130.4347826086954</v>
      </c>
      <c r="I103" s="24">
        <f t="shared" si="12"/>
        <v>87.878</v>
      </c>
      <c r="J103" s="13">
        <f t="shared" si="8"/>
        <v>130.4347826086954</v>
      </c>
      <c r="K103" s="24">
        <f t="shared" si="13"/>
        <v>94</v>
      </c>
    </row>
    <row r="104" spans="1:11">
      <c r="A104" s="24">
        <v>88.798000000000002</v>
      </c>
      <c r="B104" s="19">
        <v>76.874600000000001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0.65999999999999659</v>
      </c>
      <c r="G104" s="2">
        <f t="shared" si="11"/>
        <v>90.909090909091375</v>
      </c>
      <c r="I104" s="24">
        <f t="shared" si="12"/>
        <v>88.798000000000002</v>
      </c>
      <c r="J104" s="13">
        <f t="shared" si="8"/>
        <v>90.909090909091375</v>
      </c>
      <c r="K104" s="24">
        <f t="shared" si="13"/>
        <v>95</v>
      </c>
    </row>
    <row r="105" spans="1:11">
      <c r="A105" s="24">
        <v>89.457999999999998</v>
      </c>
      <c r="B105" s="19">
        <v>58.105899999999998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0.57999999999999829</v>
      </c>
      <c r="G105" s="2">
        <f t="shared" si="11"/>
        <v>103.44827586206927</v>
      </c>
      <c r="I105" s="24">
        <f t="shared" si="12"/>
        <v>89.457999999999998</v>
      </c>
      <c r="J105" s="13">
        <f t="shared" si="8"/>
        <v>103.44827586206927</v>
      </c>
      <c r="K105" s="24">
        <f t="shared" si="13"/>
        <v>96</v>
      </c>
    </row>
    <row r="106" spans="1:11">
      <c r="A106" s="24">
        <v>90.037999999999997</v>
      </c>
      <c r="B106" s="19">
        <v>60.561399999999999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1.3599999999999994</v>
      </c>
      <c r="G106" s="2">
        <f t="shared" si="11"/>
        <v>88.235294117647086</v>
      </c>
      <c r="I106" s="24">
        <f t="shared" si="12"/>
        <v>90.037999999999997</v>
      </c>
      <c r="J106" s="13">
        <f t="shared" si="8"/>
        <v>88.235294117647086</v>
      </c>
      <c r="K106" s="24">
        <f t="shared" si="13"/>
        <v>97</v>
      </c>
    </row>
    <row r="107" spans="1:11">
      <c r="A107" s="24">
        <v>91.397999999999996</v>
      </c>
      <c r="B107" s="19">
        <v>54.901699999999998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1.5700000000000074</v>
      </c>
      <c r="G107" s="2">
        <f t="shared" si="11"/>
        <v>76.433121019107915</v>
      </c>
      <c r="I107" s="24">
        <f t="shared" si="12"/>
        <v>91.397999999999996</v>
      </c>
      <c r="J107" s="13">
        <f t="shared" si="8"/>
        <v>76.433121019107915</v>
      </c>
      <c r="K107" s="24">
        <f t="shared" si="13"/>
        <v>98</v>
      </c>
    </row>
    <row r="108" spans="1:11">
      <c r="A108" s="24">
        <v>92.968000000000004</v>
      </c>
      <c r="B108" s="19">
        <v>47.954300000000003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0.51999999999999602</v>
      </c>
      <c r="G108" s="2">
        <f t="shared" si="11"/>
        <v>115.38461538461627</v>
      </c>
      <c r="I108" s="24">
        <f t="shared" si="12"/>
        <v>92.968000000000004</v>
      </c>
      <c r="J108" s="13">
        <f t="shared" si="8"/>
        <v>115.38461538461627</v>
      </c>
      <c r="K108" s="24">
        <f t="shared" si="13"/>
        <v>99</v>
      </c>
    </row>
    <row r="109" spans="1:11">
      <c r="A109" s="24">
        <v>93.488</v>
      </c>
      <c r="B109" s="19">
        <v>64.065799999999996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0.37999999999999545</v>
      </c>
      <c r="G109" s="2">
        <f t="shared" si="11"/>
        <v>157.89473684210714</v>
      </c>
      <c r="I109" s="24">
        <f t="shared" si="12"/>
        <v>93.488</v>
      </c>
      <c r="J109" s="13">
        <f t="shared" si="8"/>
        <v>157.89473684210714</v>
      </c>
      <c r="K109" s="24">
        <f t="shared" si="13"/>
        <v>100</v>
      </c>
    </row>
    <row r="110" spans="1:11">
      <c r="A110" s="24">
        <v>93.867999999999995</v>
      </c>
      <c r="B110" s="19">
        <v>65.8583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0.38000000000000966</v>
      </c>
      <c r="G110" s="2">
        <f t="shared" si="11"/>
        <v>157.89473684210125</v>
      </c>
      <c r="I110" s="24">
        <f t="shared" si="12"/>
        <v>93.867999999999995</v>
      </c>
      <c r="J110" s="13">
        <f t="shared" si="8"/>
        <v>157.89473684210125</v>
      </c>
      <c r="K110" s="24">
        <f t="shared" si="13"/>
        <v>101</v>
      </c>
    </row>
    <row r="111" spans="1:11">
      <c r="A111" s="24">
        <v>94.248000000000005</v>
      </c>
      <c r="B111" s="19">
        <v>73.364000000000004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0.40999999999999659</v>
      </c>
      <c r="G111" s="2">
        <f t="shared" si="11"/>
        <v>146.34146341463537</v>
      </c>
      <c r="I111" s="24">
        <f t="shared" si="12"/>
        <v>94.248000000000005</v>
      </c>
      <c r="J111" s="13">
        <f t="shared" si="8"/>
        <v>146.34146341463537</v>
      </c>
      <c r="K111" s="24">
        <f t="shared" si="13"/>
        <v>102</v>
      </c>
    </row>
    <row r="112" spans="1:11">
      <c r="A112" s="24">
        <v>94.658000000000001</v>
      </c>
      <c r="B112" s="19">
        <v>74.289199999999994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0.82999999999999829</v>
      </c>
      <c r="G112" s="2">
        <f t="shared" si="11"/>
        <v>144.57831325301237</v>
      </c>
      <c r="I112" s="24">
        <f t="shared" si="12"/>
        <v>94.658000000000001</v>
      </c>
      <c r="J112" s="13">
        <f t="shared" si="8"/>
        <v>144.57831325301237</v>
      </c>
      <c r="K112" s="24">
        <f t="shared" si="13"/>
        <v>103</v>
      </c>
    </row>
    <row r="113" spans="1:11">
      <c r="A113" s="24">
        <v>95.488</v>
      </c>
      <c r="B113" s="19">
        <v>67.019900000000007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0.82000000000000739</v>
      </c>
      <c r="G113" s="2">
        <f t="shared" si="11"/>
        <v>146.34146341463284</v>
      </c>
      <c r="I113" s="24">
        <f t="shared" si="12"/>
        <v>95.488</v>
      </c>
      <c r="J113" s="13">
        <f t="shared" si="8"/>
        <v>146.34146341463284</v>
      </c>
      <c r="K113" s="24">
        <f t="shared" si="13"/>
        <v>104</v>
      </c>
    </row>
    <row r="114" spans="1:11">
      <c r="A114" s="24">
        <v>96.308000000000007</v>
      </c>
      <c r="B114" s="19">
        <v>78.498800000000003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0.47999999999998977</v>
      </c>
      <c r="G114" s="2">
        <f t="shared" si="11"/>
        <v>125.00000000000267</v>
      </c>
      <c r="I114" s="24">
        <f t="shared" si="12"/>
        <v>96.308000000000007</v>
      </c>
      <c r="J114" s="13">
        <f t="shared" si="8"/>
        <v>125.00000000000267</v>
      </c>
      <c r="K114" s="24">
        <f t="shared" si="13"/>
        <v>105</v>
      </c>
    </row>
    <row r="115" spans="1:11">
      <c r="A115" s="24">
        <v>96.787999999999997</v>
      </c>
      <c r="B115" s="19">
        <v>77.122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0.65999999999999659</v>
      </c>
      <c r="G115" s="2">
        <f t="shared" si="11"/>
        <v>90.909090909091375</v>
      </c>
      <c r="I115" s="24">
        <f t="shared" si="12"/>
        <v>96.787999999999997</v>
      </c>
      <c r="J115" s="13">
        <f t="shared" si="8"/>
        <v>90.909090909091375</v>
      </c>
      <c r="K115" s="24">
        <f t="shared" si="13"/>
        <v>106</v>
      </c>
    </row>
    <row r="116" spans="1:11">
      <c r="A116" s="24">
        <v>97.447999999999993</v>
      </c>
      <c r="B116" s="19">
        <v>68.700199999999995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1.1600000000000108</v>
      </c>
      <c r="G116" s="2">
        <f t="shared" si="11"/>
        <v>103.448275862068</v>
      </c>
      <c r="I116" s="24">
        <f t="shared" si="12"/>
        <v>97.447999999999993</v>
      </c>
      <c r="J116" s="13">
        <f t="shared" si="8"/>
        <v>103.448275862068</v>
      </c>
      <c r="K116" s="24">
        <f t="shared" si="13"/>
        <v>107</v>
      </c>
    </row>
    <row r="117" spans="1:11">
      <c r="A117" s="24">
        <v>98.608000000000004</v>
      </c>
      <c r="B117" s="19">
        <v>56.017699999999998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1.5499999999999972</v>
      </c>
      <c r="G117" s="2">
        <f t="shared" si="11"/>
        <v>77.419354838709822</v>
      </c>
      <c r="I117" s="24">
        <f t="shared" si="12"/>
        <v>98.608000000000004</v>
      </c>
      <c r="J117" s="13">
        <f t="shared" si="8"/>
        <v>77.419354838709822</v>
      </c>
      <c r="K117" s="24">
        <f t="shared" si="13"/>
        <v>108</v>
      </c>
    </row>
    <row r="118" spans="1:11">
      <c r="A118" s="24">
        <v>100.158</v>
      </c>
      <c r="B118" s="19">
        <v>53.5458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1.4599999999999937</v>
      </c>
      <c r="G118" s="2">
        <f t="shared" si="11"/>
        <v>82.191780821918158</v>
      </c>
      <c r="I118" s="24">
        <f t="shared" si="12"/>
        <v>100.158</v>
      </c>
      <c r="J118" s="13">
        <f t="shared" si="8"/>
        <v>82.191780821918158</v>
      </c>
      <c r="K118" s="24">
        <f t="shared" si="13"/>
        <v>109</v>
      </c>
    </row>
    <row r="119" spans="1:11">
      <c r="A119" s="24">
        <v>101.61799999999999</v>
      </c>
      <c r="B119" s="19">
        <v>67.031300000000002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</v>
      </c>
      <c r="G119" s="2">
        <f t="shared" si="11"/>
        <v>120</v>
      </c>
      <c r="I119" s="24">
        <f t="shared" si="12"/>
        <v>101.61799999999999</v>
      </c>
      <c r="J119" s="13">
        <f t="shared" si="8"/>
        <v>120</v>
      </c>
      <c r="K119" s="24">
        <f t="shared" si="13"/>
        <v>110</v>
      </c>
    </row>
    <row r="120" spans="1:11">
      <c r="A120" s="24">
        <v>102.61799999999999</v>
      </c>
      <c r="B120" s="19">
        <v>69.142799999999994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1.2330000000000041</v>
      </c>
      <c r="G120" s="2">
        <f t="shared" si="11"/>
        <v>97.323600973235685</v>
      </c>
      <c r="I120" s="24">
        <f t="shared" si="12"/>
        <v>102.61799999999999</v>
      </c>
      <c r="J120" s="13">
        <f t="shared" si="8"/>
        <v>97.323600973235685</v>
      </c>
      <c r="K120" s="24">
        <f t="shared" si="13"/>
        <v>111</v>
      </c>
    </row>
    <row r="121" spans="1:11">
      <c r="A121" s="24">
        <v>103.851</v>
      </c>
      <c r="B121" s="19">
        <v>41.4114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0.41700000000000159</v>
      </c>
      <c r="G121" s="2">
        <f t="shared" si="11"/>
        <v>143.88489208633038</v>
      </c>
      <c r="I121" s="24">
        <f t="shared" si="12"/>
        <v>103.851</v>
      </c>
      <c r="J121" s="13">
        <f t="shared" si="8"/>
        <v>143.88489208633038</v>
      </c>
      <c r="K121" s="24">
        <f t="shared" si="13"/>
        <v>112</v>
      </c>
    </row>
    <row r="122" spans="1:11">
      <c r="A122" s="24">
        <v>104.268</v>
      </c>
      <c r="B122" s="19">
        <v>51.762599999999999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0.37000000000000455</v>
      </c>
      <c r="G122" s="2">
        <f t="shared" si="11"/>
        <v>162.16216216216017</v>
      </c>
      <c r="I122" s="24">
        <f t="shared" si="12"/>
        <v>104.268</v>
      </c>
      <c r="J122" s="13">
        <f t="shared" si="8"/>
        <v>162.16216216216017</v>
      </c>
      <c r="K122" s="24">
        <f t="shared" si="13"/>
        <v>113</v>
      </c>
    </row>
    <row r="123" spans="1:11">
      <c r="A123" s="24">
        <v>104.63800000000001</v>
      </c>
      <c r="B123" s="19">
        <v>55.932600000000001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0.39000000000000057</v>
      </c>
      <c r="G123" s="2">
        <f t="shared" si="11"/>
        <v>153.84615384615361</v>
      </c>
      <c r="I123" s="24">
        <f t="shared" si="12"/>
        <v>104.63800000000001</v>
      </c>
      <c r="J123" s="13">
        <f t="shared" si="8"/>
        <v>153.84615384615361</v>
      </c>
      <c r="K123" s="24">
        <f t="shared" si="13"/>
        <v>114</v>
      </c>
    </row>
    <row r="124" spans="1:11">
      <c r="A124" s="24">
        <v>105.02800000000001</v>
      </c>
      <c r="B124" s="19">
        <v>57.516399999999997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0.47999999999998977</v>
      </c>
      <c r="G124" s="2">
        <f t="shared" si="11"/>
        <v>125.00000000000267</v>
      </c>
      <c r="I124" s="24">
        <f t="shared" si="12"/>
        <v>105.02800000000001</v>
      </c>
      <c r="J124" s="13">
        <f t="shared" si="8"/>
        <v>125.00000000000267</v>
      </c>
      <c r="K124" s="24">
        <f t="shared" si="13"/>
        <v>115</v>
      </c>
    </row>
    <row r="125" spans="1:11">
      <c r="A125" s="24">
        <v>105.508</v>
      </c>
      <c r="B125" s="19">
        <v>52.406599999999997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0.95000000000000284</v>
      </c>
      <c r="G125" s="2">
        <f t="shared" si="11"/>
        <v>126.31578947368384</v>
      </c>
      <c r="I125" s="24">
        <f t="shared" si="12"/>
        <v>105.508</v>
      </c>
      <c r="J125" s="13">
        <f t="shared" si="8"/>
        <v>126.31578947368384</v>
      </c>
      <c r="K125" s="24">
        <f t="shared" si="13"/>
        <v>116</v>
      </c>
    </row>
    <row r="126" spans="1:11">
      <c r="A126" s="24">
        <v>106.458</v>
      </c>
      <c r="B126" s="19">
        <v>64.171400000000006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1.1899999999999977</v>
      </c>
      <c r="G126" s="2">
        <f t="shared" si="11"/>
        <v>100.84033613445396</v>
      </c>
      <c r="I126" s="24">
        <f t="shared" si="12"/>
        <v>106.458</v>
      </c>
      <c r="J126" s="13">
        <f t="shared" si="8"/>
        <v>100.84033613445396</v>
      </c>
      <c r="K126" s="24">
        <f t="shared" si="13"/>
        <v>117</v>
      </c>
    </row>
    <row r="127" spans="1:11">
      <c r="A127" s="24">
        <v>107.648</v>
      </c>
      <c r="B127" s="19">
        <v>50.635599999999997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0.60000000000000853</v>
      </c>
      <c r="G127" s="2">
        <f t="shared" si="11"/>
        <v>99.999999999998579</v>
      </c>
      <c r="I127" s="24">
        <f t="shared" si="12"/>
        <v>107.648</v>
      </c>
      <c r="J127" s="13">
        <f t="shared" si="8"/>
        <v>99.999999999998579</v>
      </c>
      <c r="K127" s="24">
        <f t="shared" si="13"/>
        <v>118</v>
      </c>
    </row>
    <row r="128" spans="1:11">
      <c r="A128" s="24">
        <v>108.248</v>
      </c>
      <c r="B128" s="19">
        <v>61.169800000000002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0.93999999999999773</v>
      </c>
      <c r="G128" s="2">
        <f t="shared" si="11"/>
        <v>127.65957446808542</v>
      </c>
      <c r="I128" s="24">
        <f t="shared" si="12"/>
        <v>108.248</v>
      </c>
      <c r="J128" s="13">
        <f t="shared" si="8"/>
        <v>127.65957446808542</v>
      </c>
      <c r="K128" s="24">
        <f t="shared" si="13"/>
        <v>119</v>
      </c>
    </row>
    <row r="129" spans="1:11">
      <c r="A129" s="24">
        <v>109.188</v>
      </c>
      <c r="B129" s="19">
        <v>77.022300000000001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0.43999999999999773</v>
      </c>
      <c r="G129" s="2">
        <f t="shared" si="11"/>
        <v>136.36363636363706</v>
      </c>
      <c r="I129" s="24">
        <f t="shared" si="12"/>
        <v>109.188</v>
      </c>
      <c r="J129" s="13">
        <f t="shared" si="8"/>
        <v>136.36363636363706</v>
      </c>
      <c r="K129" s="24">
        <f t="shared" si="13"/>
        <v>120</v>
      </c>
    </row>
    <row r="130" spans="1:11">
      <c r="A130" s="24">
        <v>109.628</v>
      </c>
      <c r="B130" s="19">
        <v>76.0428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0.39000000000000057</v>
      </c>
      <c r="G130" s="2">
        <f t="shared" si="11"/>
        <v>153.84615384615361</v>
      </c>
      <c r="I130" s="24">
        <f t="shared" si="12"/>
        <v>109.628</v>
      </c>
      <c r="J130" s="13">
        <f t="shared" si="8"/>
        <v>153.84615384615361</v>
      </c>
      <c r="K130" s="24">
        <f t="shared" si="13"/>
        <v>121</v>
      </c>
    </row>
    <row r="131" spans="1:11">
      <c r="A131" s="24">
        <v>110.018</v>
      </c>
      <c r="B131" s="19">
        <v>69.396799999999999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0.40000000000000568</v>
      </c>
      <c r="G131" s="2">
        <f t="shared" si="11"/>
        <v>149.99999999999787</v>
      </c>
      <c r="I131" s="24">
        <f t="shared" si="12"/>
        <v>110.018</v>
      </c>
      <c r="J131" s="13">
        <f t="shared" si="8"/>
        <v>149.99999999999787</v>
      </c>
      <c r="K131" s="24">
        <f t="shared" si="13"/>
        <v>122</v>
      </c>
    </row>
    <row r="132" spans="1:11">
      <c r="A132" s="24">
        <v>110.41800000000001</v>
      </c>
      <c r="B132" s="19">
        <v>79.415599999999998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0.47999999999998977</v>
      </c>
      <c r="G132" s="2">
        <f t="shared" si="11"/>
        <v>125.00000000000267</v>
      </c>
      <c r="I132" s="24">
        <f t="shared" si="12"/>
        <v>110.41800000000001</v>
      </c>
      <c r="J132" s="13">
        <f t="shared" si="8"/>
        <v>125.00000000000267</v>
      </c>
      <c r="K132" s="24">
        <f t="shared" si="13"/>
        <v>123</v>
      </c>
    </row>
    <row r="133" spans="1:11">
      <c r="A133" s="24">
        <v>110.898</v>
      </c>
      <c r="B133" s="19">
        <v>80.782300000000006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0.71500000000000341</v>
      </c>
      <c r="G133" s="2">
        <f t="shared" si="11"/>
        <v>83.916083916083508</v>
      </c>
      <c r="I133" s="24">
        <f t="shared" si="12"/>
        <v>110.898</v>
      </c>
      <c r="J133" s="13">
        <f t="shared" si="8"/>
        <v>83.916083916083508</v>
      </c>
      <c r="K133" s="24">
        <f t="shared" si="13"/>
        <v>124</v>
      </c>
    </row>
    <row r="134" spans="1:11">
      <c r="A134" s="24">
        <v>111.613</v>
      </c>
      <c r="B134" s="19">
        <v>70.035300000000007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0.73099999999999454</v>
      </c>
      <c r="G134" s="2">
        <f t="shared" si="11"/>
        <v>82.079343365253692</v>
      </c>
      <c r="I134" s="24">
        <f t="shared" si="12"/>
        <v>111.613</v>
      </c>
      <c r="J134" s="13">
        <f t="shared" si="8"/>
        <v>82.079343365253692</v>
      </c>
      <c r="K134" s="24">
        <f t="shared" si="13"/>
        <v>125</v>
      </c>
    </row>
    <row r="135" spans="1:11">
      <c r="A135" s="24">
        <v>112.34399999999999</v>
      </c>
      <c r="B135" s="19">
        <v>59.953099999999999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1.2140000000000128</v>
      </c>
      <c r="G135" s="2">
        <f t="shared" si="11"/>
        <v>49.423393739702931</v>
      </c>
      <c r="I135" s="24">
        <f t="shared" si="12"/>
        <v>112.34399999999999</v>
      </c>
      <c r="J135" s="13">
        <f t="shared" si="8"/>
        <v>49.423393739702931</v>
      </c>
      <c r="K135" s="24">
        <f t="shared" si="13"/>
        <v>126</v>
      </c>
    </row>
    <row r="136" spans="1:11">
      <c r="A136" s="24">
        <v>113.55800000000001</v>
      </c>
      <c r="B136" s="19">
        <v>53.064999999999998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2.3269999999999982</v>
      </c>
      <c r="G136" s="2">
        <f t="shared" si="11"/>
        <v>51.568543188654957</v>
      </c>
      <c r="I136" s="24">
        <f t="shared" si="12"/>
        <v>113.55800000000001</v>
      </c>
      <c r="J136" s="13">
        <f t="shared" si="8"/>
        <v>51.568543188654957</v>
      </c>
      <c r="K136" s="24">
        <f t="shared" si="13"/>
        <v>127</v>
      </c>
    </row>
    <row r="137" spans="1:11">
      <c r="A137" s="24">
        <v>115.88500000000001</v>
      </c>
      <c r="B137" s="19">
        <v>48.075000000000003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0.22599999999999909</v>
      </c>
      <c r="G137" s="2">
        <f t="shared" si="11"/>
        <v>132.74336283185895</v>
      </c>
      <c r="I137" s="24">
        <f t="shared" si="12"/>
        <v>115.88500000000001</v>
      </c>
      <c r="J137" s="13">
        <f t="shared" si="8"/>
        <v>132.74336283185895</v>
      </c>
      <c r="K137" s="24">
        <f t="shared" si="13"/>
        <v>128</v>
      </c>
    </row>
    <row r="138" spans="1:11">
      <c r="A138" s="24">
        <v>116.111</v>
      </c>
      <c r="B138" s="19">
        <v>55.414400000000001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0.59199999999999875</v>
      </c>
      <c r="G138" s="2">
        <f t="shared" si="11"/>
        <v>152.02702702702734</v>
      </c>
      <c r="I138" s="24">
        <f t="shared" si="12"/>
        <v>116.111</v>
      </c>
      <c r="J138" s="13">
        <f t="shared" ref="J138:J201" si="14">$G138</f>
        <v>152.02702702702734</v>
      </c>
      <c r="K138" s="24">
        <f t="shared" si="13"/>
        <v>129</v>
      </c>
    </row>
    <row r="139" spans="1:11">
      <c r="A139" s="24">
        <v>116.703</v>
      </c>
      <c r="B139" s="19">
        <v>70.561999999999998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0.23499999999999943</v>
      </c>
      <c r="G139" s="2">
        <f t="shared" ref="G139:G202" si="17">$E139/$F139*60</f>
        <v>127.65957446808542</v>
      </c>
      <c r="I139" s="24">
        <f t="shared" ref="I139:I202" si="18">$A139</f>
        <v>116.703</v>
      </c>
      <c r="J139" s="13">
        <f t="shared" si="14"/>
        <v>127.65957446808542</v>
      </c>
      <c r="K139" s="24">
        <f t="shared" ref="K139:K202" si="19">$C139</f>
        <v>130</v>
      </c>
    </row>
    <row r="140" spans="1:11">
      <c r="A140" s="24">
        <v>116.938</v>
      </c>
      <c r="B140" s="19">
        <v>76.859200000000001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0.89000000000000057</v>
      </c>
      <c r="G140" s="2">
        <f t="shared" si="17"/>
        <v>101.12359550561791</v>
      </c>
      <c r="I140" s="24">
        <f t="shared" si="18"/>
        <v>116.938</v>
      </c>
      <c r="J140" s="13">
        <f t="shared" si="14"/>
        <v>101.12359550561791</v>
      </c>
      <c r="K140" s="24">
        <f t="shared" si="19"/>
        <v>131</v>
      </c>
    </row>
    <row r="141" spans="1:11">
      <c r="A141" s="24">
        <v>117.828</v>
      </c>
      <c r="B141" s="19">
        <v>58.462400000000002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0.65800000000000125</v>
      </c>
      <c r="G141" s="2">
        <f t="shared" si="17"/>
        <v>91.185410334346344</v>
      </c>
      <c r="I141" s="24">
        <f t="shared" si="18"/>
        <v>117.828</v>
      </c>
      <c r="J141" s="13">
        <f t="shared" si="14"/>
        <v>91.185410334346344</v>
      </c>
      <c r="K141" s="24">
        <f t="shared" si="19"/>
        <v>132</v>
      </c>
    </row>
    <row r="142" spans="1:11">
      <c r="A142" s="24">
        <v>118.486</v>
      </c>
      <c r="B142" s="19">
        <v>59.032899999999998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2.6700000000000017</v>
      </c>
      <c r="G142" s="2">
        <f t="shared" si="17"/>
        <v>67.4157303370786</v>
      </c>
      <c r="I142" s="24">
        <f t="shared" si="18"/>
        <v>118.486</v>
      </c>
      <c r="J142" s="13">
        <f t="shared" si="14"/>
        <v>67.4157303370786</v>
      </c>
      <c r="K142" s="24">
        <f t="shared" si="19"/>
        <v>133</v>
      </c>
    </row>
    <row r="143" spans="1:11">
      <c r="A143" s="24">
        <v>121.15600000000001</v>
      </c>
      <c r="B143" s="19">
        <v>49.384799999999998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1.4319999999999879</v>
      </c>
      <c r="G143" s="2">
        <f t="shared" si="17"/>
        <v>83.798882681564947</v>
      </c>
      <c r="I143" s="24">
        <f t="shared" si="18"/>
        <v>121.15600000000001</v>
      </c>
      <c r="J143" s="13">
        <f t="shared" si="14"/>
        <v>83.798882681564947</v>
      </c>
      <c r="K143" s="24">
        <f t="shared" si="19"/>
        <v>134</v>
      </c>
    </row>
    <row r="144" spans="1:11">
      <c r="A144" s="24">
        <v>122.58799999999999</v>
      </c>
      <c r="B144" s="19">
        <v>75.353200000000001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0.28000000000000114</v>
      </c>
      <c r="G144" s="2">
        <f t="shared" si="17"/>
        <v>107.14285714285671</v>
      </c>
      <c r="I144" s="24">
        <f t="shared" si="18"/>
        <v>122.58799999999999</v>
      </c>
      <c r="J144" s="13">
        <f t="shared" si="14"/>
        <v>107.14285714285671</v>
      </c>
      <c r="K144" s="24">
        <f t="shared" si="19"/>
        <v>135</v>
      </c>
    </row>
    <row r="145" spans="1:11">
      <c r="A145" s="24">
        <v>122.86799999999999</v>
      </c>
      <c r="B145" s="19">
        <v>78.204999999999998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0.57999999999999829</v>
      </c>
      <c r="G145" s="2">
        <f t="shared" si="17"/>
        <v>155.17241379310391</v>
      </c>
      <c r="I145" s="24">
        <f t="shared" si="18"/>
        <v>122.86799999999999</v>
      </c>
      <c r="J145" s="13">
        <f t="shared" si="14"/>
        <v>155.17241379310391</v>
      </c>
      <c r="K145" s="24">
        <f t="shared" si="19"/>
        <v>136</v>
      </c>
    </row>
    <row r="146" spans="1:11">
      <c r="A146" s="24">
        <v>123.44799999999999</v>
      </c>
      <c r="B146" s="19">
        <v>76.627700000000004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0.22000000000001307</v>
      </c>
      <c r="G146" s="2">
        <f t="shared" si="17"/>
        <v>136.36363636362825</v>
      </c>
      <c r="I146" s="24">
        <f t="shared" si="18"/>
        <v>123.44799999999999</v>
      </c>
      <c r="J146" s="13">
        <f t="shared" si="14"/>
        <v>136.36363636362825</v>
      </c>
      <c r="K146" s="24">
        <f t="shared" si="19"/>
        <v>137</v>
      </c>
    </row>
    <row r="147" spans="1:11">
      <c r="A147" s="24">
        <v>123.66800000000001</v>
      </c>
      <c r="B147" s="19">
        <v>76.739500000000007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123.66800000000001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123.858</v>
      </c>
      <c r="B148" s="19">
        <v>76.320700000000002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0.20000000000000284</v>
      </c>
      <c r="G148" s="2">
        <f t="shared" si="17"/>
        <v>149.99999999999787</v>
      </c>
      <c r="I148" s="24">
        <f t="shared" si="18"/>
        <v>123.858</v>
      </c>
      <c r="J148" s="13">
        <f t="shared" si="14"/>
        <v>149.99999999999787</v>
      </c>
      <c r="K148" s="24">
        <f t="shared" si="19"/>
        <v>139</v>
      </c>
    </row>
    <row r="149" spans="1:11">
      <c r="A149" s="24">
        <v>124.05800000000001</v>
      </c>
      <c r="B149" s="19">
        <v>78.805499999999995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0.54999999999999716</v>
      </c>
      <c r="G149" s="2">
        <f t="shared" si="17"/>
        <v>163.63636363636448</v>
      </c>
      <c r="I149" s="24">
        <f t="shared" si="18"/>
        <v>124.05800000000001</v>
      </c>
      <c r="J149" s="13">
        <f t="shared" si="14"/>
        <v>163.63636363636448</v>
      </c>
      <c r="K149" s="24">
        <f t="shared" si="19"/>
        <v>140</v>
      </c>
    </row>
    <row r="150" spans="1:11">
      <c r="A150" s="24">
        <v>124.608</v>
      </c>
      <c r="B150" s="19">
        <v>79.995500000000007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0.25</v>
      </c>
      <c r="G150" s="2">
        <f t="shared" si="17"/>
        <v>120</v>
      </c>
      <c r="I150" s="24">
        <f t="shared" si="18"/>
        <v>124.608</v>
      </c>
      <c r="J150" s="13">
        <f t="shared" si="14"/>
        <v>120</v>
      </c>
      <c r="K150" s="24">
        <f t="shared" si="19"/>
        <v>141</v>
      </c>
    </row>
    <row r="151" spans="1:11">
      <c r="A151" s="24">
        <v>124.858</v>
      </c>
      <c r="B151" s="19">
        <v>79.708100000000002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0.78999999999999204</v>
      </c>
      <c r="G151" s="2">
        <f t="shared" si="17"/>
        <v>37.974683544304177</v>
      </c>
      <c r="I151" s="24">
        <f t="shared" si="18"/>
        <v>124.858</v>
      </c>
      <c r="J151" s="13">
        <f t="shared" si="14"/>
        <v>37.974683544304177</v>
      </c>
      <c r="K151" s="24">
        <f t="shared" si="19"/>
        <v>142</v>
      </c>
    </row>
    <row r="152" spans="1:11">
      <c r="A152" s="24">
        <v>125.648</v>
      </c>
      <c r="B152" s="19">
        <v>58.691400000000002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2.4500000000000171</v>
      </c>
      <c r="G152" s="2">
        <f t="shared" si="17"/>
        <v>73.469387755101522</v>
      </c>
      <c r="I152" s="24">
        <f t="shared" si="18"/>
        <v>125.648</v>
      </c>
      <c r="J152" s="13">
        <f t="shared" si="14"/>
        <v>73.469387755101522</v>
      </c>
      <c r="K152" s="24">
        <f t="shared" si="19"/>
        <v>143</v>
      </c>
    </row>
    <row r="153" spans="1:11">
      <c r="A153" s="24">
        <v>128.09800000000001</v>
      </c>
      <c r="B153" s="19">
        <v>60.034799999999997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3.5299999999999727</v>
      </c>
      <c r="G153" s="2">
        <f t="shared" si="17"/>
        <v>67.988668555241318</v>
      </c>
      <c r="I153" s="24">
        <f t="shared" si="18"/>
        <v>128.09800000000001</v>
      </c>
      <c r="J153" s="13">
        <f t="shared" si="14"/>
        <v>67.988668555241318</v>
      </c>
      <c r="K153" s="24">
        <f t="shared" si="19"/>
        <v>144</v>
      </c>
    </row>
    <row r="154" spans="1:11">
      <c r="A154" s="24">
        <v>131.62799999999999</v>
      </c>
      <c r="B154" s="19">
        <v>77.315899999999999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0.23000000000001819</v>
      </c>
      <c r="G154" s="2">
        <f t="shared" si="17"/>
        <v>130.43478260868534</v>
      </c>
      <c r="I154" s="24">
        <f t="shared" si="18"/>
        <v>131.62799999999999</v>
      </c>
      <c r="J154" s="13">
        <f t="shared" si="14"/>
        <v>130.43478260868534</v>
      </c>
      <c r="K154" s="24">
        <f t="shared" si="19"/>
        <v>145</v>
      </c>
    </row>
    <row r="155" spans="1:11">
      <c r="A155" s="24">
        <v>131.858</v>
      </c>
      <c r="B155" s="19">
        <v>77.394499999999994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0.75999999999999091</v>
      </c>
      <c r="G155" s="2">
        <f t="shared" si="17"/>
        <v>118.42105263158037</v>
      </c>
      <c r="I155" s="24">
        <f t="shared" si="18"/>
        <v>131.858</v>
      </c>
      <c r="J155" s="13">
        <f t="shared" si="14"/>
        <v>118.42105263158037</v>
      </c>
      <c r="K155" s="24">
        <f t="shared" si="19"/>
        <v>146</v>
      </c>
    </row>
    <row r="156" spans="1:11">
      <c r="A156" s="24">
        <v>132.61799999999999</v>
      </c>
      <c r="B156" s="19">
        <v>57.448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0.25</v>
      </c>
      <c r="G156" s="2">
        <f t="shared" si="17"/>
        <v>120</v>
      </c>
      <c r="I156" s="24">
        <f t="shared" si="18"/>
        <v>132.61799999999999</v>
      </c>
      <c r="J156" s="13">
        <f t="shared" si="14"/>
        <v>120</v>
      </c>
      <c r="K156" s="24">
        <f t="shared" si="19"/>
        <v>147</v>
      </c>
    </row>
    <row r="157" spans="1:11">
      <c r="A157" s="24">
        <v>132.86799999999999</v>
      </c>
      <c r="B157" s="19">
        <v>62.232199999999999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0.56000000000000227</v>
      </c>
      <c r="G157" s="2">
        <f t="shared" si="17"/>
        <v>160.71428571428507</v>
      </c>
      <c r="I157" s="24">
        <f t="shared" si="18"/>
        <v>132.86799999999999</v>
      </c>
      <c r="J157" s="13">
        <f t="shared" si="14"/>
        <v>160.71428571428507</v>
      </c>
      <c r="K157" s="24">
        <f t="shared" si="19"/>
        <v>148</v>
      </c>
    </row>
    <row r="158" spans="1:11">
      <c r="A158" s="24">
        <v>133.428</v>
      </c>
      <c r="B158" s="19">
        <v>72.433400000000006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0.25999999999999091</v>
      </c>
      <c r="G158" s="2">
        <f t="shared" si="17"/>
        <v>115.38461538461942</v>
      </c>
      <c r="I158" s="24">
        <f t="shared" si="18"/>
        <v>133.428</v>
      </c>
      <c r="J158" s="13">
        <f t="shared" si="14"/>
        <v>115.38461538461942</v>
      </c>
      <c r="K158" s="24">
        <f t="shared" si="19"/>
        <v>149</v>
      </c>
    </row>
    <row r="159" spans="1:11">
      <c r="A159" s="24">
        <v>133.68799999999999</v>
      </c>
      <c r="B159" s="19">
        <v>76.609399999999994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0.54000000000002046</v>
      </c>
      <c r="G159" s="2">
        <f t="shared" si="17"/>
        <v>166.66666666666035</v>
      </c>
      <c r="I159" s="24">
        <f t="shared" si="18"/>
        <v>133.68799999999999</v>
      </c>
      <c r="J159" s="13">
        <f t="shared" si="14"/>
        <v>166.66666666666035</v>
      </c>
      <c r="K159" s="24">
        <f t="shared" si="19"/>
        <v>150</v>
      </c>
    </row>
    <row r="160" spans="1:11">
      <c r="A160" s="24">
        <v>134.22800000000001</v>
      </c>
      <c r="B160" s="19">
        <v>77.231999999999999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0.25999999999999091</v>
      </c>
      <c r="G160" s="2">
        <f t="shared" si="17"/>
        <v>115.38461538461942</v>
      </c>
      <c r="I160" s="24">
        <f t="shared" si="18"/>
        <v>134.22800000000001</v>
      </c>
      <c r="J160" s="13">
        <f t="shared" si="14"/>
        <v>115.38461538461942</v>
      </c>
      <c r="K160" s="24">
        <f t="shared" si="19"/>
        <v>151</v>
      </c>
    </row>
    <row r="161" spans="1:11">
      <c r="A161" s="24">
        <v>134.488</v>
      </c>
      <c r="B161" s="19">
        <v>75.013300000000001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0.93000000000000682</v>
      </c>
      <c r="G161" s="2">
        <f t="shared" si="17"/>
        <v>32.258064516128798</v>
      </c>
      <c r="I161" s="24">
        <f t="shared" si="18"/>
        <v>134.488</v>
      </c>
      <c r="J161" s="13">
        <f t="shared" si="14"/>
        <v>32.258064516128798</v>
      </c>
      <c r="K161" s="24">
        <f t="shared" si="19"/>
        <v>152</v>
      </c>
    </row>
    <row r="162" spans="1:11">
      <c r="A162" s="24">
        <v>135.41800000000001</v>
      </c>
      <c r="B162" s="19">
        <v>56.412599999999998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0.87999999999999545</v>
      </c>
      <c r="G162" s="2">
        <f t="shared" si="17"/>
        <v>68.181818181818528</v>
      </c>
      <c r="I162" s="24">
        <f t="shared" si="18"/>
        <v>135.41800000000001</v>
      </c>
      <c r="J162" s="13">
        <f t="shared" si="14"/>
        <v>68.181818181818528</v>
      </c>
      <c r="K162" s="24">
        <f t="shared" si="19"/>
        <v>153</v>
      </c>
    </row>
    <row r="163" spans="1:11">
      <c r="A163" s="24">
        <v>136.298</v>
      </c>
      <c r="B163" s="19">
        <v>56.893500000000003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3.3199999999999932</v>
      </c>
      <c r="G163" s="2">
        <f t="shared" si="17"/>
        <v>54.216867469879631</v>
      </c>
      <c r="I163" s="24">
        <f t="shared" si="18"/>
        <v>136.298</v>
      </c>
      <c r="J163" s="13">
        <f t="shared" si="14"/>
        <v>54.216867469879631</v>
      </c>
      <c r="K163" s="24">
        <f t="shared" si="19"/>
        <v>154</v>
      </c>
    </row>
    <row r="164" spans="1:11">
      <c r="A164" s="24">
        <v>139.61799999999999</v>
      </c>
      <c r="B164" s="19">
        <v>55.1952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1.9800000000000182</v>
      </c>
      <c r="G164" s="2">
        <f t="shared" si="17"/>
        <v>60.606060606060048</v>
      </c>
      <c r="I164" s="24">
        <f t="shared" si="18"/>
        <v>139.61799999999999</v>
      </c>
      <c r="J164" s="13">
        <f t="shared" si="14"/>
        <v>60.606060606060048</v>
      </c>
      <c r="K164" s="24">
        <f t="shared" si="19"/>
        <v>155</v>
      </c>
    </row>
    <row r="165" spans="1:11">
      <c r="A165" s="24">
        <v>141.59800000000001</v>
      </c>
      <c r="B165" s="19">
        <v>76.062100000000001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0.26999999999998181</v>
      </c>
      <c r="G165" s="2">
        <f t="shared" si="17"/>
        <v>111.1111111111186</v>
      </c>
      <c r="I165" s="24">
        <f t="shared" si="18"/>
        <v>141.59800000000001</v>
      </c>
      <c r="J165" s="13">
        <f t="shared" si="14"/>
        <v>111.1111111111186</v>
      </c>
      <c r="K165" s="24">
        <f t="shared" si="19"/>
        <v>156</v>
      </c>
    </row>
    <row r="166" spans="1:11">
      <c r="A166" s="24">
        <v>141.86799999999999</v>
      </c>
      <c r="B166" s="19">
        <v>75.408299999999997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0.53999999999999204</v>
      </c>
      <c r="G166" s="2">
        <f t="shared" si="17"/>
        <v>166.6666666666691</v>
      </c>
      <c r="I166" s="24">
        <f t="shared" si="18"/>
        <v>141.86799999999999</v>
      </c>
      <c r="J166" s="13">
        <f t="shared" si="14"/>
        <v>166.6666666666691</v>
      </c>
      <c r="K166" s="24">
        <f t="shared" si="19"/>
        <v>157</v>
      </c>
    </row>
    <row r="167" spans="1:11">
      <c r="A167" s="24">
        <v>142.40799999999999</v>
      </c>
      <c r="B167" s="19">
        <v>76.182199999999995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0.20000000000001705</v>
      </c>
      <c r="G167" s="2">
        <f t="shared" si="17"/>
        <v>149.99999999998721</v>
      </c>
      <c r="I167" s="24">
        <f t="shared" si="18"/>
        <v>142.40799999999999</v>
      </c>
      <c r="J167" s="13">
        <f t="shared" si="14"/>
        <v>149.99999999998721</v>
      </c>
      <c r="K167" s="24">
        <f t="shared" si="19"/>
        <v>158</v>
      </c>
    </row>
    <row r="168" spans="1:11">
      <c r="A168" s="24">
        <v>142.608</v>
      </c>
      <c r="B168" s="19">
        <v>79.229799999999997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0.19999999999998863</v>
      </c>
      <c r="G168" s="2">
        <f t="shared" si="17"/>
        <v>150.00000000000853</v>
      </c>
      <c r="I168" s="24">
        <f t="shared" si="18"/>
        <v>142.608</v>
      </c>
      <c r="J168" s="13">
        <f t="shared" si="14"/>
        <v>150.00000000000853</v>
      </c>
      <c r="K168" s="24">
        <f t="shared" si="19"/>
        <v>159</v>
      </c>
    </row>
    <row r="169" spans="1:11">
      <c r="A169" s="24">
        <v>142.80799999999999</v>
      </c>
      <c r="B169" s="19">
        <v>81.527100000000004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0.21000000000000796</v>
      </c>
      <c r="G169" s="2">
        <f t="shared" si="17"/>
        <v>142.85714285713743</v>
      </c>
      <c r="I169" s="24">
        <f t="shared" si="18"/>
        <v>142.80799999999999</v>
      </c>
      <c r="J169" s="13">
        <f t="shared" si="14"/>
        <v>142.85714285713743</v>
      </c>
      <c r="K169" s="24">
        <f t="shared" si="19"/>
        <v>160</v>
      </c>
    </row>
    <row r="170" spans="1:11">
      <c r="A170" s="24">
        <v>143.018</v>
      </c>
      <c r="B170" s="19">
        <v>81.413899999999998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0.60999999999998522</v>
      </c>
      <c r="G170" s="2">
        <f t="shared" si="17"/>
        <v>147.54098360656096</v>
      </c>
      <c r="I170" s="24">
        <f t="shared" si="18"/>
        <v>143.018</v>
      </c>
      <c r="J170" s="13">
        <f t="shared" si="14"/>
        <v>147.54098360656096</v>
      </c>
      <c r="K170" s="24">
        <f t="shared" si="19"/>
        <v>161</v>
      </c>
    </row>
    <row r="171" spans="1:11">
      <c r="A171" s="24">
        <v>143.62799999999999</v>
      </c>
      <c r="B171" s="19">
        <v>73.984800000000007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0.23000000000001819</v>
      </c>
      <c r="G171" s="2">
        <f t="shared" si="17"/>
        <v>130.43478260868534</v>
      </c>
      <c r="I171" s="24">
        <f t="shared" si="18"/>
        <v>143.62799999999999</v>
      </c>
      <c r="J171" s="13">
        <f t="shared" si="14"/>
        <v>130.43478260868534</v>
      </c>
      <c r="K171" s="24">
        <f t="shared" si="19"/>
        <v>162</v>
      </c>
    </row>
    <row r="172" spans="1:11">
      <c r="A172" s="24">
        <v>143.858</v>
      </c>
      <c r="B172" s="19">
        <v>77.728899999999996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0.90999999999999659</v>
      </c>
      <c r="G172" s="2">
        <f t="shared" si="17"/>
        <v>32.967032967033091</v>
      </c>
      <c r="I172" s="24">
        <f t="shared" si="18"/>
        <v>143.858</v>
      </c>
      <c r="J172" s="13">
        <f t="shared" si="14"/>
        <v>32.967032967033091</v>
      </c>
      <c r="K172" s="24">
        <f t="shared" si="19"/>
        <v>163</v>
      </c>
    </row>
    <row r="173" spans="1:11">
      <c r="A173" s="24">
        <v>144.768</v>
      </c>
      <c r="B173" s="19">
        <v>59.874299999999998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2.4900000000000091</v>
      </c>
      <c r="G173" s="2">
        <f t="shared" si="17"/>
        <v>72.289156626505758</v>
      </c>
      <c r="I173" s="24">
        <f t="shared" si="18"/>
        <v>144.768</v>
      </c>
      <c r="J173" s="13">
        <f t="shared" si="14"/>
        <v>72.289156626505758</v>
      </c>
      <c r="K173" s="24">
        <f t="shared" si="19"/>
        <v>164</v>
      </c>
    </row>
    <row r="174" spans="1:11">
      <c r="A174" s="24">
        <v>147.25800000000001</v>
      </c>
      <c r="B174" s="19">
        <v>55.3949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3.3799999999999955</v>
      </c>
      <c r="G174" s="2">
        <f t="shared" si="17"/>
        <v>53.25443786982256</v>
      </c>
      <c r="I174" s="24">
        <f t="shared" si="18"/>
        <v>147.25800000000001</v>
      </c>
      <c r="J174" s="13">
        <f t="shared" si="14"/>
        <v>53.25443786982256</v>
      </c>
      <c r="K174" s="24">
        <f t="shared" si="19"/>
        <v>165</v>
      </c>
    </row>
    <row r="175" spans="1:11">
      <c r="A175" s="24">
        <v>150.63800000000001</v>
      </c>
      <c r="B175" s="19">
        <v>70.349100000000007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0.23999999999998067</v>
      </c>
      <c r="G175" s="2">
        <f t="shared" si="17"/>
        <v>125.00000000001006</v>
      </c>
      <c r="I175" s="24">
        <f t="shared" si="18"/>
        <v>150.63800000000001</v>
      </c>
      <c r="J175" s="13">
        <f t="shared" si="14"/>
        <v>125.00000000001006</v>
      </c>
      <c r="K175" s="24">
        <f t="shared" si="19"/>
        <v>166</v>
      </c>
    </row>
    <row r="176" spans="1:11">
      <c r="A176" s="24">
        <v>150.87799999999999</v>
      </c>
      <c r="B176" s="19">
        <v>75.128200000000007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0.49000000000000909</v>
      </c>
      <c r="G176" s="2">
        <f t="shared" si="17"/>
        <v>183.67346938775168</v>
      </c>
      <c r="I176" s="24">
        <f t="shared" si="18"/>
        <v>150.87799999999999</v>
      </c>
      <c r="J176" s="13">
        <f t="shared" si="14"/>
        <v>183.67346938775168</v>
      </c>
      <c r="K176" s="24">
        <f t="shared" si="19"/>
        <v>167</v>
      </c>
    </row>
    <row r="177" spans="1:11">
      <c r="A177" s="24">
        <v>151.36799999999999</v>
      </c>
      <c r="B177" s="19">
        <v>78.489199999999997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0.23000000000001819</v>
      </c>
      <c r="G177" s="2">
        <f t="shared" si="17"/>
        <v>130.43478260868534</v>
      </c>
      <c r="I177" s="24">
        <f t="shared" si="18"/>
        <v>151.36799999999999</v>
      </c>
      <c r="J177" s="13">
        <f t="shared" si="14"/>
        <v>130.43478260868534</v>
      </c>
      <c r="K177" s="24">
        <f t="shared" si="19"/>
        <v>168</v>
      </c>
    </row>
    <row r="178" spans="1:11">
      <c r="A178" s="24">
        <v>151.59800000000001</v>
      </c>
      <c r="B178" s="19">
        <v>78.607200000000006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0.54999999999998295</v>
      </c>
      <c r="G178" s="2">
        <f t="shared" si="17"/>
        <v>163.63636363636871</v>
      </c>
      <c r="I178" s="24">
        <f t="shared" si="18"/>
        <v>151.59800000000001</v>
      </c>
      <c r="J178" s="13">
        <f t="shared" si="14"/>
        <v>163.63636363636871</v>
      </c>
      <c r="K178" s="24">
        <f t="shared" si="19"/>
        <v>169</v>
      </c>
    </row>
    <row r="179" spans="1:11">
      <c r="A179" s="24">
        <v>152.148</v>
      </c>
      <c r="B179" s="19">
        <v>81.3553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0.36000000000001364</v>
      </c>
      <c r="G179" s="2">
        <f t="shared" si="17"/>
        <v>166.66666666666035</v>
      </c>
      <c r="I179" s="24">
        <f t="shared" si="18"/>
        <v>152.148</v>
      </c>
      <c r="J179" s="13">
        <f t="shared" si="14"/>
        <v>166.66666666666035</v>
      </c>
      <c r="K179" s="24">
        <f t="shared" si="19"/>
        <v>170</v>
      </c>
    </row>
    <row r="180" spans="1:11">
      <c r="A180" s="24">
        <v>152.50800000000001</v>
      </c>
      <c r="B180" s="19">
        <v>80.959000000000003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0.93999999999999773</v>
      </c>
      <c r="G180" s="2">
        <f t="shared" si="17"/>
        <v>191.48936170212812</v>
      </c>
      <c r="I180" s="24">
        <f t="shared" si="18"/>
        <v>152.50800000000001</v>
      </c>
      <c r="J180" s="13">
        <f t="shared" si="14"/>
        <v>191.48936170212812</v>
      </c>
      <c r="K180" s="24">
        <f t="shared" si="19"/>
        <v>171</v>
      </c>
    </row>
    <row r="181" spans="1:11">
      <c r="A181" s="24">
        <v>153.44800000000001</v>
      </c>
      <c r="B181" s="19">
        <v>75.258700000000005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0.46999999999999886</v>
      </c>
      <c r="G181" s="2">
        <f t="shared" si="17"/>
        <v>255.31914893617085</v>
      </c>
      <c r="I181" s="24">
        <f t="shared" si="18"/>
        <v>153.44800000000001</v>
      </c>
      <c r="J181" s="13">
        <f t="shared" si="14"/>
        <v>255.31914893617085</v>
      </c>
      <c r="K181" s="24">
        <f t="shared" si="19"/>
        <v>172</v>
      </c>
    </row>
    <row r="182" spans="1:11">
      <c r="A182" s="24">
        <v>153.91800000000001</v>
      </c>
      <c r="B182" s="19">
        <v>77.006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0.18999999999999773</v>
      </c>
      <c r="G182" s="2">
        <f t="shared" si="17"/>
        <v>157.89473684210714</v>
      </c>
      <c r="I182" s="24">
        <f t="shared" si="18"/>
        <v>153.91800000000001</v>
      </c>
      <c r="J182" s="13">
        <f t="shared" si="14"/>
        <v>157.89473684210714</v>
      </c>
      <c r="K182" s="24">
        <f t="shared" si="19"/>
        <v>173</v>
      </c>
    </row>
    <row r="183" spans="1:11">
      <c r="A183" s="24">
        <v>154.108</v>
      </c>
      <c r="B183" s="19">
        <v>82.210499999999996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0.41999999999998749</v>
      </c>
      <c r="G183" s="2">
        <f t="shared" si="17"/>
        <v>214.28571428572067</v>
      </c>
      <c r="I183" s="24">
        <f t="shared" si="18"/>
        <v>154.108</v>
      </c>
      <c r="J183" s="13">
        <f t="shared" si="14"/>
        <v>214.28571428572067</v>
      </c>
      <c r="K183" s="24">
        <f t="shared" si="19"/>
        <v>174</v>
      </c>
    </row>
    <row r="184" spans="1:11">
      <c r="A184" s="24">
        <v>154.52799999999999</v>
      </c>
      <c r="B184" s="19">
        <v>77.037899999999993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0.24000000000000909</v>
      </c>
      <c r="G184" s="2">
        <f t="shared" si="17"/>
        <v>124.99999999999527</v>
      </c>
      <c r="I184" s="24">
        <f t="shared" si="18"/>
        <v>154.52799999999999</v>
      </c>
      <c r="J184" s="13">
        <f t="shared" si="14"/>
        <v>124.99999999999527</v>
      </c>
      <c r="K184" s="24">
        <f t="shared" si="19"/>
        <v>175</v>
      </c>
    </row>
    <row r="185" spans="1:11">
      <c r="A185" s="24">
        <v>154.768</v>
      </c>
      <c r="B185" s="19">
        <v>76.088399999999993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2.1999999999999886</v>
      </c>
      <c r="G185" s="2">
        <f t="shared" si="17"/>
        <v>190.90909090909187</v>
      </c>
      <c r="I185" s="24">
        <f t="shared" si="18"/>
        <v>154.768</v>
      </c>
      <c r="J185" s="13">
        <f t="shared" si="14"/>
        <v>190.90909090909187</v>
      </c>
      <c r="K185" s="24">
        <f t="shared" si="19"/>
        <v>176</v>
      </c>
    </row>
    <row r="186" spans="1:11">
      <c r="A186" s="24">
        <v>156.96799999999999</v>
      </c>
      <c r="B186" s="19">
        <v>71.204099999999997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0.46000000000000796</v>
      </c>
      <c r="G186" s="2">
        <f t="shared" si="17"/>
        <v>195.65217391304009</v>
      </c>
      <c r="I186" s="24">
        <f t="shared" si="18"/>
        <v>156.96799999999999</v>
      </c>
      <c r="J186" s="13">
        <f t="shared" si="14"/>
        <v>195.65217391304009</v>
      </c>
      <c r="K186" s="24">
        <f t="shared" si="19"/>
        <v>177</v>
      </c>
    </row>
    <row r="187" spans="1:11">
      <c r="A187" s="24">
        <v>157.428</v>
      </c>
      <c r="B187" s="19">
        <v>81.301900000000003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0.37000000000000455</v>
      </c>
      <c r="G187" s="2">
        <f t="shared" si="17"/>
        <v>243.24324324324027</v>
      </c>
      <c r="I187" s="24">
        <f t="shared" si="18"/>
        <v>157.428</v>
      </c>
      <c r="J187" s="13">
        <f t="shared" si="14"/>
        <v>243.24324324324027</v>
      </c>
      <c r="K187" s="24">
        <f t="shared" si="19"/>
        <v>178</v>
      </c>
    </row>
    <row r="188" spans="1:11">
      <c r="A188" s="24">
        <v>157.798</v>
      </c>
      <c r="B188" s="19">
        <v>80.844200000000001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0.38999999999998636</v>
      </c>
      <c r="G188" s="2">
        <f t="shared" si="17"/>
        <v>230.76923076923885</v>
      </c>
      <c r="I188" s="24">
        <f t="shared" si="18"/>
        <v>157.798</v>
      </c>
      <c r="J188" s="13">
        <f t="shared" si="14"/>
        <v>230.76923076923885</v>
      </c>
      <c r="K188" s="24">
        <f t="shared" si="19"/>
        <v>179</v>
      </c>
    </row>
    <row r="189" spans="1:11">
      <c r="A189" s="24">
        <v>158.18799999999999</v>
      </c>
      <c r="B189" s="19">
        <v>79.816699999999997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0.29000000000002046</v>
      </c>
      <c r="G189" s="2">
        <f t="shared" si="17"/>
        <v>206.89655172412336</v>
      </c>
      <c r="I189" s="24">
        <f t="shared" si="18"/>
        <v>158.18799999999999</v>
      </c>
      <c r="J189" s="13">
        <f t="shared" si="14"/>
        <v>206.89655172412336</v>
      </c>
      <c r="K189" s="24">
        <f t="shared" si="19"/>
        <v>180</v>
      </c>
    </row>
    <row r="190" spans="1:11">
      <c r="A190" s="24">
        <v>158.47800000000001</v>
      </c>
      <c r="B190" s="19">
        <v>79.230099999999993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0.59000000000000341</v>
      </c>
      <c r="G190" s="2">
        <f t="shared" si="17"/>
        <v>101.69491525423669</v>
      </c>
      <c r="I190" s="24">
        <f t="shared" si="18"/>
        <v>158.47800000000001</v>
      </c>
      <c r="J190" s="13">
        <f t="shared" si="14"/>
        <v>101.69491525423669</v>
      </c>
      <c r="K190" s="24">
        <f t="shared" si="19"/>
        <v>181</v>
      </c>
    </row>
    <row r="191" spans="1:11">
      <c r="A191" s="24">
        <v>159.06800000000001</v>
      </c>
      <c r="B191" s="19">
        <v>63.860900000000001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0.40999999999999659</v>
      </c>
      <c r="G191" s="2">
        <f t="shared" si="17"/>
        <v>146.34146341463537</v>
      </c>
      <c r="I191" s="24">
        <f t="shared" si="18"/>
        <v>159.06800000000001</v>
      </c>
      <c r="J191" s="13">
        <f t="shared" si="14"/>
        <v>146.34146341463537</v>
      </c>
      <c r="K191" s="24">
        <f t="shared" si="19"/>
        <v>182</v>
      </c>
    </row>
    <row r="192" spans="1:11">
      <c r="A192" s="24">
        <v>159.47800000000001</v>
      </c>
      <c r="B192" s="19">
        <v>61.334200000000003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</v>
      </c>
      <c r="G192" s="2">
        <f t="shared" si="17"/>
        <v>120</v>
      </c>
      <c r="I192" s="24">
        <f t="shared" si="18"/>
        <v>159.47800000000001</v>
      </c>
      <c r="J192" s="13">
        <f t="shared" si="14"/>
        <v>120</v>
      </c>
      <c r="K192" s="24">
        <f t="shared" si="19"/>
        <v>183</v>
      </c>
    </row>
    <row r="193" spans="1:11">
      <c r="A193" s="24">
        <v>159.97800000000001</v>
      </c>
      <c r="B193" s="19">
        <v>55.172800000000002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0.62999999999999545</v>
      </c>
      <c r="G193" s="2">
        <f t="shared" si="17"/>
        <v>238.09523809523981</v>
      </c>
      <c r="I193" s="24">
        <f t="shared" si="18"/>
        <v>159.97800000000001</v>
      </c>
      <c r="J193" s="13">
        <f t="shared" si="14"/>
        <v>238.09523809523981</v>
      </c>
      <c r="K193" s="24">
        <f t="shared" si="19"/>
        <v>184</v>
      </c>
    </row>
    <row r="194" spans="1:11">
      <c r="A194" s="24">
        <v>160.608</v>
      </c>
      <c r="B194" s="19">
        <v>75.230099999999993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0.54999999999998295</v>
      </c>
      <c r="G194" s="2">
        <f t="shared" si="17"/>
        <v>109.09090909091248</v>
      </c>
      <c r="I194" s="24">
        <f t="shared" si="18"/>
        <v>160.608</v>
      </c>
      <c r="J194" s="13">
        <f t="shared" si="14"/>
        <v>109.09090909091248</v>
      </c>
      <c r="K194" s="24">
        <f t="shared" si="19"/>
        <v>185</v>
      </c>
    </row>
    <row r="195" spans="1:11">
      <c r="A195" s="24">
        <v>161.15799999999999</v>
      </c>
      <c r="B195" s="19">
        <v>78.308000000000007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0.52000000000001023</v>
      </c>
      <c r="G195" s="2">
        <f t="shared" si="17"/>
        <v>115.38461538461311</v>
      </c>
      <c r="I195" s="24">
        <f t="shared" si="18"/>
        <v>161.15799999999999</v>
      </c>
      <c r="J195" s="13">
        <f t="shared" si="14"/>
        <v>115.38461538461311</v>
      </c>
      <c r="K195" s="24">
        <f t="shared" si="19"/>
        <v>186</v>
      </c>
    </row>
    <row r="196" spans="1:11">
      <c r="A196" s="24">
        <v>161.678</v>
      </c>
      <c r="B196" s="19">
        <v>75.6113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0.42000000000001592</v>
      </c>
      <c r="G196" s="2">
        <f t="shared" si="17"/>
        <v>142.85714285713743</v>
      </c>
      <c r="I196" s="24">
        <f t="shared" si="18"/>
        <v>161.678</v>
      </c>
      <c r="J196" s="13">
        <f t="shared" si="14"/>
        <v>142.85714285713743</v>
      </c>
      <c r="K196" s="24">
        <f t="shared" si="19"/>
        <v>187</v>
      </c>
    </row>
    <row r="197" spans="1:11">
      <c r="A197" s="24">
        <v>162.09800000000001</v>
      </c>
      <c r="B197" s="19">
        <v>76.367699999999999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0.38999999999998636</v>
      </c>
      <c r="G197" s="2">
        <f t="shared" si="17"/>
        <v>153.84615384615921</v>
      </c>
      <c r="I197" s="24">
        <f t="shared" si="18"/>
        <v>162.09800000000001</v>
      </c>
      <c r="J197" s="13">
        <f t="shared" si="14"/>
        <v>153.84615384615921</v>
      </c>
      <c r="K197" s="24">
        <f t="shared" si="19"/>
        <v>188</v>
      </c>
    </row>
    <row r="198" spans="1:11">
      <c r="A198" s="24">
        <v>162.488</v>
      </c>
      <c r="B198" s="19">
        <v>77.940799999999996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0.43999999999999773</v>
      </c>
      <c r="G198" s="2">
        <f t="shared" si="17"/>
        <v>136.36363636363706</v>
      </c>
      <c r="I198" s="24">
        <f t="shared" si="18"/>
        <v>162.488</v>
      </c>
      <c r="J198" s="13">
        <f t="shared" si="14"/>
        <v>136.36363636363706</v>
      </c>
      <c r="K198" s="24">
        <f t="shared" si="19"/>
        <v>189</v>
      </c>
    </row>
    <row r="199" spans="1:11">
      <c r="A199" s="24">
        <v>162.928</v>
      </c>
      <c r="B199" s="19">
        <v>81.319900000000004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0.68000000000000682</v>
      </c>
      <c r="G199" s="2">
        <f t="shared" si="17"/>
        <v>88.235294117646177</v>
      </c>
      <c r="I199" s="24">
        <f t="shared" si="18"/>
        <v>162.928</v>
      </c>
      <c r="J199" s="13">
        <f t="shared" si="14"/>
        <v>88.235294117646177</v>
      </c>
      <c r="K199" s="24">
        <f t="shared" si="19"/>
        <v>190</v>
      </c>
    </row>
    <row r="200" spans="1:11">
      <c r="A200" s="24">
        <v>163.608</v>
      </c>
      <c r="B200" s="19">
        <v>78.394599999999997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0.78999999999999204</v>
      </c>
      <c r="G200" s="2">
        <f t="shared" si="17"/>
        <v>151.89873417721671</v>
      </c>
      <c r="I200" s="24">
        <f t="shared" si="18"/>
        <v>163.608</v>
      </c>
      <c r="J200" s="13">
        <f t="shared" si="14"/>
        <v>151.89873417721671</v>
      </c>
      <c r="K200" s="24">
        <f t="shared" si="19"/>
        <v>191</v>
      </c>
    </row>
    <row r="201" spans="1:11">
      <c r="A201" s="24">
        <v>164.398</v>
      </c>
      <c r="B201" s="19">
        <v>73.566900000000004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0.49000000000000909</v>
      </c>
      <c r="G201" s="2">
        <f t="shared" si="17"/>
        <v>122.44897959183447</v>
      </c>
      <c r="I201" s="24">
        <f t="shared" si="18"/>
        <v>164.398</v>
      </c>
      <c r="J201" s="13">
        <f t="shared" si="14"/>
        <v>122.44897959183447</v>
      </c>
      <c r="K201" s="24">
        <f t="shared" si="19"/>
        <v>192</v>
      </c>
    </row>
    <row r="202" spans="1:11">
      <c r="A202" s="24">
        <v>164.88800000000001</v>
      </c>
      <c r="B202" s="19">
        <v>80.11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0.46999999999999886</v>
      </c>
      <c r="G202" s="2">
        <f t="shared" si="17"/>
        <v>127.65957446808542</v>
      </c>
      <c r="I202" s="24">
        <f t="shared" si="18"/>
        <v>164.88800000000001</v>
      </c>
      <c r="J202" s="13">
        <f t="shared" ref="J202:J264" si="20">$G202</f>
        <v>127.65957446808542</v>
      </c>
      <c r="K202" s="24">
        <f t="shared" si="19"/>
        <v>193</v>
      </c>
    </row>
    <row r="203" spans="1:11">
      <c r="A203" s="24">
        <v>165.358</v>
      </c>
      <c r="B203" s="19">
        <v>72.624200000000002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0.56000000000000227</v>
      </c>
      <c r="G203" s="2">
        <f t="shared" ref="G203:G264" si="23">$E203/$F203*60</f>
        <v>107.14285714285671</v>
      </c>
      <c r="I203" s="24">
        <f t="shared" ref="I203:I265" si="24">$A203</f>
        <v>165.358</v>
      </c>
      <c r="J203" s="13">
        <f t="shared" si="20"/>
        <v>107.14285714285671</v>
      </c>
      <c r="K203" s="24">
        <f t="shared" ref="K203:K265" si="25">$C203</f>
        <v>194</v>
      </c>
    </row>
    <row r="204" spans="1:11">
      <c r="A204" s="24">
        <v>165.91800000000001</v>
      </c>
      <c r="B204" s="19">
        <v>71.405600000000007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0.72999999999998977</v>
      </c>
      <c r="G204" s="2">
        <f t="shared" si="23"/>
        <v>82.191780821918968</v>
      </c>
      <c r="I204" s="24">
        <f t="shared" si="24"/>
        <v>165.91800000000001</v>
      </c>
      <c r="J204" s="13">
        <f t="shared" si="20"/>
        <v>82.191780821918968</v>
      </c>
      <c r="K204" s="24">
        <f t="shared" si="25"/>
        <v>195</v>
      </c>
    </row>
    <row r="205" spans="1:11">
      <c r="A205" s="24">
        <v>166.648</v>
      </c>
      <c r="B205" s="19">
        <v>64.573099999999997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0.92000000000001592</v>
      </c>
      <c r="G205" s="2">
        <f t="shared" si="23"/>
        <v>65.217391304346705</v>
      </c>
      <c r="I205" s="24">
        <f t="shared" si="24"/>
        <v>166.648</v>
      </c>
      <c r="J205" s="13">
        <f t="shared" si="20"/>
        <v>65.217391304346705</v>
      </c>
      <c r="K205" s="24">
        <f t="shared" si="25"/>
        <v>196</v>
      </c>
    </row>
    <row r="206" spans="1:11">
      <c r="A206" s="24">
        <v>167.56800000000001</v>
      </c>
      <c r="B206" s="19">
        <v>66.705200000000005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0.6799999999999784</v>
      </c>
      <c r="G206" s="2">
        <f t="shared" si="23"/>
        <v>88.235294117649858</v>
      </c>
      <c r="I206" s="24">
        <f t="shared" si="24"/>
        <v>167.56800000000001</v>
      </c>
      <c r="J206" s="13">
        <f t="shared" si="20"/>
        <v>88.235294117649858</v>
      </c>
      <c r="K206" s="24">
        <f t="shared" si="25"/>
        <v>197</v>
      </c>
    </row>
    <row r="207" spans="1:11">
      <c r="A207" s="24">
        <v>168.24799999999999</v>
      </c>
      <c r="B207" s="19">
        <v>71.081900000000005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0.55000000000001137</v>
      </c>
      <c r="G207" s="2">
        <f t="shared" si="23"/>
        <v>163.63636363636027</v>
      </c>
      <c r="I207" s="24">
        <f t="shared" si="24"/>
        <v>168.24799999999999</v>
      </c>
      <c r="J207" s="13">
        <f t="shared" si="20"/>
        <v>163.63636363636027</v>
      </c>
      <c r="K207" s="24">
        <f t="shared" si="25"/>
        <v>198</v>
      </c>
    </row>
    <row r="208" spans="1:11">
      <c r="A208" s="24">
        <v>168.798</v>
      </c>
      <c r="B208" s="19">
        <v>77.978399999999993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0.82999999999998408</v>
      </c>
      <c r="G208" s="2">
        <f t="shared" si="23"/>
        <v>108.43373493976112</v>
      </c>
      <c r="I208" s="24">
        <f t="shared" si="24"/>
        <v>168.798</v>
      </c>
      <c r="J208" s="13">
        <f t="shared" si="20"/>
        <v>108.43373493976112</v>
      </c>
      <c r="K208" s="24">
        <f t="shared" si="25"/>
        <v>199</v>
      </c>
    </row>
    <row r="209" spans="1:11">
      <c r="A209" s="24">
        <v>169.62799999999999</v>
      </c>
      <c r="B209" s="19">
        <v>78.022099999999995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</v>
      </c>
      <c r="G209" s="2">
        <f t="shared" si="23"/>
        <v>180</v>
      </c>
      <c r="I209" s="24">
        <f t="shared" si="24"/>
        <v>169.62799999999999</v>
      </c>
      <c r="J209" s="13">
        <f t="shared" si="20"/>
        <v>180</v>
      </c>
      <c r="K209" s="24">
        <f t="shared" si="25"/>
        <v>200</v>
      </c>
    </row>
    <row r="210" spans="1:11">
      <c r="A210" s="24">
        <v>170.12799999999999</v>
      </c>
      <c r="B210" s="19">
        <v>78.007199999999997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0.45000000000001705</v>
      </c>
      <c r="G210" s="2">
        <f t="shared" si="23"/>
        <v>133.33333333332828</v>
      </c>
      <c r="I210" s="24">
        <f t="shared" si="24"/>
        <v>170.12799999999999</v>
      </c>
      <c r="J210" s="13">
        <f t="shared" si="20"/>
        <v>133.33333333332828</v>
      </c>
      <c r="K210" s="24">
        <f t="shared" si="25"/>
        <v>201</v>
      </c>
    </row>
    <row r="211" spans="1:11">
      <c r="A211" s="24">
        <v>170.578</v>
      </c>
      <c r="B211" s="19">
        <v>77.897199999999998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0.90999999999999659</v>
      </c>
      <c r="G211" s="2">
        <f t="shared" si="23"/>
        <v>65.934065934066183</v>
      </c>
      <c r="I211" s="24">
        <f t="shared" si="24"/>
        <v>170.578</v>
      </c>
      <c r="J211" s="13">
        <f t="shared" si="20"/>
        <v>65.934065934066183</v>
      </c>
      <c r="K211" s="24">
        <f t="shared" si="25"/>
        <v>202</v>
      </c>
    </row>
    <row r="212" spans="1:11">
      <c r="A212" s="24">
        <v>171.488</v>
      </c>
      <c r="B212" s="19">
        <v>60.088700000000003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0.50999999999999091</v>
      </c>
      <c r="G212" s="2">
        <f t="shared" si="23"/>
        <v>117.64705882353151</v>
      </c>
      <c r="I212" s="24">
        <f t="shared" si="24"/>
        <v>171.488</v>
      </c>
      <c r="J212" s="13">
        <f t="shared" si="20"/>
        <v>117.64705882353151</v>
      </c>
      <c r="K212" s="24">
        <f t="shared" si="25"/>
        <v>203</v>
      </c>
    </row>
    <row r="213" spans="1:11">
      <c r="A213" s="24">
        <v>171.99799999999999</v>
      </c>
      <c r="B213" s="19">
        <v>58.495699999999999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0.68999999999999773</v>
      </c>
      <c r="G213" s="2">
        <f t="shared" si="23"/>
        <v>86.956521739130721</v>
      </c>
      <c r="I213" s="24">
        <f t="shared" si="24"/>
        <v>171.99799999999999</v>
      </c>
      <c r="J213" s="13">
        <f t="shared" si="20"/>
        <v>86.956521739130721</v>
      </c>
      <c r="K213" s="24">
        <f t="shared" si="25"/>
        <v>204</v>
      </c>
    </row>
    <row r="214" spans="1:11">
      <c r="A214" s="24">
        <v>172.68799999999999</v>
      </c>
      <c r="B214" s="19">
        <v>49.661900000000003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1.1899999999999977</v>
      </c>
      <c r="G214" s="2">
        <f t="shared" si="23"/>
        <v>126.05042016806748</v>
      </c>
      <c r="I214" s="24">
        <f t="shared" si="24"/>
        <v>172.68799999999999</v>
      </c>
      <c r="J214" s="13">
        <f t="shared" si="20"/>
        <v>126.05042016806748</v>
      </c>
      <c r="K214" s="24">
        <f t="shared" si="25"/>
        <v>205</v>
      </c>
    </row>
    <row r="215" spans="1:11">
      <c r="A215" s="24">
        <v>173.87799999999999</v>
      </c>
      <c r="B215" s="19">
        <v>75.635499999999993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0.68000000000000682</v>
      </c>
      <c r="G215" s="2">
        <f t="shared" si="23"/>
        <v>88.235294117646177</v>
      </c>
      <c r="I215" s="24">
        <f t="shared" si="24"/>
        <v>173.87799999999999</v>
      </c>
      <c r="J215" s="13">
        <f t="shared" si="20"/>
        <v>88.235294117646177</v>
      </c>
      <c r="K215" s="24">
        <f t="shared" si="25"/>
        <v>206</v>
      </c>
    </row>
    <row r="216" spans="1:11">
      <c r="A216" s="24">
        <v>174.55799999999999</v>
      </c>
      <c r="B216" s="19">
        <v>72.516999999999996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0.46999999999999886</v>
      </c>
      <c r="G216" s="2">
        <f t="shared" si="23"/>
        <v>127.65957446808542</v>
      </c>
      <c r="I216" s="24">
        <f t="shared" si="24"/>
        <v>174.55799999999999</v>
      </c>
      <c r="J216" s="13">
        <f t="shared" si="20"/>
        <v>127.65957446808542</v>
      </c>
      <c r="K216" s="24">
        <f t="shared" si="25"/>
        <v>207</v>
      </c>
    </row>
    <row r="217" spans="1:11">
      <c r="A217" s="24">
        <v>175.02799999999999</v>
      </c>
      <c r="B217" s="19">
        <v>80.330799999999996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0.39000000000001478</v>
      </c>
      <c r="G217" s="2">
        <f t="shared" si="23"/>
        <v>153.84615384614801</v>
      </c>
      <c r="I217" s="24">
        <f t="shared" si="24"/>
        <v>175.02799999999999</v>
      </c>
      <c r="J217" s="13">
        <f t="shared" si="20"/>
        <v>153.84615384614801</v>
      </c>
      <c r="K217" s="24">
        <f t="shared" si="25"/>
        <v>208</v>
      </c>
    </row>
    <row r="218" spans="1:11">
      <c r="A218" s="24">
        <v>175.41800000000001</v>
      </c>
      <c r="B218" s="19">
        <v>80.768500000000003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0.37999999999999545</v>
      </c>
      <c r="G218" s="2">
        <f t="shared" si="23"/>
        <v>157.89473684210714</v>
      </c>
      <c r="I218" s="24">
        <f t="shared" si="24"/>
        <v>175.41800000000001</v>
      </c>
      <c r="J218" s="13">
        <f t="shared" si="20"/>
        <v>157.89473684210714</v>
      </c>
      <c r="K218" s="24">
        <f t="shared" si="25"/>
        <v>209</v>
      </c>
    </row>
    <row r="219" spans="1:11">
      <c r="A219" s="24">
        <v>175.798</v>
      </c>
      <c r="B219" s="19">
        <v>79.840800000000002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0.32999999999998408</v>
      </c>
      <c r="G219" s="2">
        <f t="shared" si="23"/>
        <v>181.8181818181906</v>
      </c>
      <c r="I219" s="24">
        <f t="shared" si="24"/>
        <v>175.798</v>
      </c>
      <c r="J219" s="13">
        <f t="shared" si="20"/>
        <v>181.8181818181906</v>
      </c>
      <c r="K219" s="24">
        <f t="shared" si="25"/>
        <v>210</v>
      </c>
    </row>
    <row r="220" spans="1:11">
      <c r="A220" s="24">
        <v>176.12799999999999</v>
      </c>
      <c r="B220" s="19">
        <v>81.020600000000002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0.33000000000001251</v>
      </c>
      <c r="G220" s="2">
        <f t="shared" si="23"/>
        <v>181.81818181817491</v>
      </c>
      <c r="I220" s="24">
        <f t="shared" si="24"/>
        <v>176.12799999999999</v>
      </c>
      <c r="J220" s="13">
        <f t="shared" si="20"/>
        <v>181.81818181817491</v>
      </c>
      <c r="K220" s="24">
        <f t="shared" si="25"/>
        <v>211</v>
      </c>
    </row>
    <row r="221" spans="1:11">
      <c r="A221" s="24">
        <v>176.458</v>
      </c>
      <c r="B221" s="19">
        <v>72.462699999999998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0.68000000000000682</v>
      </c>
      <c r="G221" s="2">
        <f t="shared" si="23"/>
        <v>176.47058823529235</v>
      </c>
      <c r="I221" s="24">
        <f t="shared" si="24"/>
        <v>176.458</v>
      </c>
      <c r="J221" s="13">
        <f t="shared" si="20"/>
        <v>176.47058823529235</v>
      </c>
      <c r="K221" s="24">
        <f t="shared" si="25"/>
        <v>212</v>
      </c>
    </row>
    <row r="222" spans="1:11">
      <c r="A222" s="24">
        <v>177.13800000000001</v>
      </c>
      <c r="B222" s="19">
        <v>78.551299999999998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0.31999999999999318</v>
      </c>
      <c r="G222" s="2">
        <f t="shared" si="23"/>
        <v>187.50000000000401</v>
      </c>
      <c r="I222" s="24">
        <f t="shared" si="24"/>
        <v>177.13800000000001</v>
      </c>
      <c r="J222" s="13">
        <f t="shared" si="20"/>
        <v>187.50000000000401</v>
      </c>
      <c r="K222" s="24">
        <f t="shared" si="25"/>
        <v>213</v>
      </c>
    </row>
    <row r="223" spans="1:11">
      <c r="A223" s="24">
        <v>177.458</v>
      </c>
      <c r="B223" s="19">
        <v>77.299199999999999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0.31999999999999318</v>
      </c>
      <c r="G223" s="2">
        <f t="shared" si="23"/>
        <v>187.50000000000401</v>
      </c>
      <c r="I223" s="24">
        <f t="shared" si="24"/>
        <v>177.458</v>
      </c>
      <c r="J223" s="13">
        <f t="shared" si="20"/>
        <v>187.50000000000401</v>
      </c>
      <c r="K223" s="24">
        <f t="shared" si="25"/>
        <v>214</v>
      </c>
    </row>
    <row r="224" spans="1:11">
      <c r="A224" s="24">
        <v>177.77799999999999</v>
      </c>
      <c r="B224" s="19">
        <v>78.802700000000002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0.34999999999999432</v>
      </c>
      <c r="G224" s="2">
        <f t="shared" si="23"/>
        <v>171.4285714285742</v>
      </c>
      <c r="I224" s="24">
        <f t="shared" si="24"/>
        <v>177.77799999999999</v>
      </c>
      <c r="J224" s="13">
        <f t="shared" si="20"/>
        <v>171.4285714285742</v>
      </c>
      <c r="K224" s="24">
        <f t="shared" si="25"/>
        <v>215</v>
      </c>
    </row>
    <row r="225" spans="1:11">
      <c r="A225" s="24">
        <v>178.12799999999999</v>
      </c>
      <c r="B225" s="19">
        <v>80.483699999999999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0.67000000000001592</v>
      </c>
      <c r="G225" s="2">
        <f t="shared" si="23"/>
        <v>179.10447761193603</v>
      </c>
      <c r="I225" s="24">
        <f t="shared" si="24"/>
        <v>178.12799999999999</v>
      </c>
      <c r="J225" s="13">
        <f t="shared" si="20"/>
        <v>179.10447761193603</v>
      </c>
      <c r="K225" s="24">
        <f t="shared" si="25"/>
        <v>216</v>
      </c>
    </row>
    <row r="226" spans="1:11">
      <c r="A226" s="24">
        <v>178.798</v>
      </c>
      <c r="B226" s="19">
        <v>71.113399999999999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0.46999999999999886</v>
      </c>
      <c r="G226" s="2">
        <f t="shared" si="23"/>
        <v>127.65957446808542</v>
      </c>
      <c r="I226" s="24">
        <f t="shared" si="24"/>
        <v>178.798</v>
      </c>
      <c r="J226" s="13">
        <f t="shared" si="20"/>
        <v>127.65957446808542</v>
      </c>
      <c r="K226" s="24">
        <f t="shared" si="25"/>
        <v>217</v>
      </c>
    </row>
    <row r="227" spans="1:11">
      <c r="A227" s="24">
        <v>179.268</v>
      </c>
      <c r="B227" s="19">
        <v>76.191100000000006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0.5</v>
      </c>
      <c r="G227" s="2">
        <f t="shared" si="23"/>
        <v>120</v>
      </c>
      <c r="I227" s="24">
        <f t="shared" si="24"/>
        <v>179.268</v>
      </c>
      <c r="J227" s="13">
        <f t="shared" si="20"/>
        <v>120</v>
      </c>
      <c r="K227" s="24">
        <f t="shared" si="25"/>
        <v>218</v>
      </c>
    </row>
    <row r="228" spans="1:11">
      <c r="A228" s="24">
        <v>179.768</v>
      </c>
      <c r="B228" s="19">
        <v>76.3553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0.40000000000000568</v>
      </c>
      <c r="G228" s="2">
        <f t="shared" si="23"/>
        <v>149.99999999999787</v>
      </c>
      <c r="I228" s="24">
        <f t="shared" si="24"/>
        <v>179.768</v>
      </c>
      <c r="J228" s="13">
        <f t="shared" si="20"/>
        <v>149.99999999999787</v>
      </c>
      <c r="K228" s="24">
        <f t="shared" si="25"/>
        <v>219</v>
      </c>
    </row>
    <row r="229" spans="1:11">
      <c r="A229" s="24">
        <v>180.16800000000001</v>
      </c>
      <c r="B229" s="19">
        <v>79.924700000000001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0.60999999999998522</v>
      </c>
      <c r="G229" s="2">
        <f t="shared" si="23"/>
        <v>245.90163934426823</v>
      </c>
      <c r="I229" s="24">
        <f t="shared" si="24"/>
        <v>180.16800000000001</v>
      </c>
      <c r="J229" s="13">
        <f t="shared" si="20"/>
        <v>245.90163934426823</v>
      </c>
      <c r="K229" s="24">
        <f t="shared" si="25"/>
        <v>220</v>
      </c>
    </row>
    <row r="230" spans="1:11">
      <c r="A230" s="24">
        <v>180.77799999999999</v>
      </c>
      <c r="B230" s="19">
        <v>72.442300000000003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0.40000000000000568</v>
      </c>
      <c r="G230" s="2">
        <f t="shared" si="23"/>
        <v>149.99999999999787</v>
      </c>
      <c r="I230" s="24">
        <f t="shared" si="24"/>
        <v>180.77799999999999</v>
      </c>
      <c r="J230" s="13">
        <f t="shared" si="20"/>
        <v>149.99999999999787</v>
      </c>
      <c r="K230" s="24">
        <f t="shared" si="25"/>
        <v>221</v>
      </c>
    </row>
    <row r="231" spans="1:11">
      <c r="A231" s="24">
        <v>181.178</v>
      </c>
      <c r="B231" s="19">
        <v>78.607500000000002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0.42000000000001592</v>
      </c>
      <c r="G231" s="2">
        <f t="shared" si="23"/>
        <v>142.85714285713743</v>
      </c>
      <c r="I231" s="24">
        <f t="shared" si="24"/>
        <v>181.178</v>
      </c>
      <c r="J231" s="13">
        <f t="shared" si="20"/>
        <v>142.85714285713743</v>
      </c>
      <c r="K231" s="24">
        <f t="shared" si="25"/>
        <v>222</v>
      </c>
    </row>
    <row r="232" spans="1:11">
      <c r="A232" s="24">
        <v>181.59800000000001</v>
      </c>
      <c r="B232" s="19">
        <v>78.432299999999998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0.40999999999999659</v>
      </c>
      <c r="G232" s="2">
        <f t="shared" si="23"/>
        <v>146.34146341463537</v>
      </c>
      <c r="I232" s="24">
        <f t="shared" si="24"/>
        <v>181.59800000000001</v>
      </c>
      <c r="J232" s="13">
        <f t="shared" si="20"/>
        <v>146.34146341463537</v>
      </c>
      <c r="K232" s="24">
        <f t="shared" si="25"/>
        <v>223</v>
      </c>
    </row>
    <row r="233" spans="1:11">
      <c r="A233" s="24">
        <v>182.00800000000001</v>
      </c>
      <c r="B233" s="19">
        <v>79.391400000000004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0.66999999999998749</v>
      </c>
      <c r="G233" s="2">
        <f t="shared" si="23"/>
        <v>134.32835820895775</v>
      </c>
      <c r="I233" s="24">
        <f t="shared" si="24"/>
        <v>182.00800000000001</v>
      </c>
      <c r="J233" s="13">
        <f t="shared" si="20"/>
        <v>134.32835820895775</v>
      </c>
      <c r="K233" s="24">
        <f t="shared" si="25"/>
        <v>224</v>
      </c>
    </row>
    <row r="234" spans="1:11">
      <c r="A234" s="24">
        <v>182.678</v>
      </c>
      <c r="B234" s="19">
        <v>71.745599999999996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0.34000000000000341</v>
      </c>
      <c r="G234" s="2">
        <f t="shared" si="23"/>
        <v>176.47058823529235</v>
      </c>
      <c r="I234" s="24">
        <f t="shared" si="24"/>
        <v>182.678</v>
      </c>
      <c r="J234" s="13">
        <f t="shared" si="20"/>
        <v>176.47058823529235</v>
      </c>
      <c r="K234" s="24">
        <f t="shared" si="25"/>
        <v>225</v>
      </c>
    </row>
    <row r="235" spans="1:11">
      <c r="A235" s="24">
        <v>183.018</v>
      </c>
      <c r="B235" s="19">
        <v>78.908699999999996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0.35999999999998522</v>
      </c>
      <c r="G235" s="2">
        <f t="shared" si="23"/>
        <v>166.66666666667351</v>
      </c>
      <c r="I235" s="24">
        <f t="shared" si="24"/>
        <v>183.018</v>
      </c>
      <c r="J235" s="13">
        <f t="shared" si="20"/>
        <v>166.66666666667351</v>
      </c>
      <c r="K235" s="24">
        <f t="shared" si="25"/>
        <v>226</v>
      </c>
    </row>
    <row r="236" spans="1:11">
      <c r="A236" s="24">
        <v>183.37799999999999</v>
      </c>
      <c r="B236" s="19">
        <v>81.738299999999995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0.34000000000000341</v>
      </c>
      <c r="G236" s="2">
        <f t="shared" si="23"/>
        <v>176.47058823529235</v>
      </c>
      <c r="I236" s="24">
        <f t="shared" si="24"/>
        <v>183.37799999999999</v>
      </c>
      <c r="J236" s="13">
        <f t="shared" si="20"/>
        <v>176.47058823529235</v>
      </c>
      <c r="K236" s="24">
        <f t="shared" si="25"/>
        <v>227</v>
      </c>
    </row>
    <row r="237" spans="1:11">
      <c r="A237" s="24">
        <v>183.71799999999999</v>
      </c>
      <c r="B237" s="19">
        <v>82.03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0.33000000000001251</v>
      </c>
      <c r="G237" s="2">
        <f t="shared" si="23"/>
        <v>181.81818181817491</v>
      </c>
      <c r="I237" s="24">
        <f t="shared" si="24"/>
        <v>183.71799999999999</v>
      </c>
      <c r="J237" s="13">
        <f t="shared" si="20"/>
        <v>181.81818181817491</v>
      </c>
      <c r="K237" s="24">
        <f t="shared" si="25"/>
        <v>228</v>
      </c>
    </row>
    <row r="238" spans="1:11">
      <c r="A238" s="24">
        <v>184.048</v>
      </c>
      <c r="B238" s="19">
        <v>76.188299999999998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0.34000000000000341</v>
      </c>
      <c r="G238" s="2">
        <f t="shared" si="23"/>
        <v>176.47058823529235</v>
      </c>
      <c r="I238" s="24">
        <f t="shared" si="24"/>
        <v>184.048</v>
      </c>
      <c r="J238" s="13">
        <f t="shared" si="20"/>
        <v>176.47058823529235</v>
      </c>
      <c r="K238" s="24">
        <f t="shared" si="25"/>
        <v>229</v>
      </c>
    </row>
    <row r="239" spans="1:11">
      <c r="A239" s="24">
        <v>184.38800000000001</v>
      </c>
      <c r="B239" s="19">
        <v>81.482600000000005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0.50999999999999091</v>
      </c>
      <c r="G239" s="2">
        <f t="shared" si="23"/>
        <v>117.64705882353151</v>
      </c>
      <c r="I239" s="24">
        <f t="shared" si="24"/>
        <v>184.38800000000001</v>
      </c>
      <c r="J239" s="13">
        <f t="shared" si="20"/>
        <v>117.64705882353151</v>
      </c>
      <c r="K239" s="24">
        <f t="shared" si="25"/>
        <v>230</v>
      </c>
    </row>
    <row r="240" spans="1:11">
      <c r="A240" s="24">
        <v>184.898</v>
      </c>
      <c r="B240" s="19">
        <v>78.968900000000005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1.9200000000000159</v>
      </c>
      <c r="G240" s="2">
        <f t="shared" si="23"/>
        <v>46.874999999999616</v>
      </c>
      <c r="I240" s="24">
        <f t="shared" si="24"/>
        <v>184.898</v>
      </c>
      <c r="J240" s="13">
        <f t="shared" si="20"/>
        <v>46.874999999999616</v>
      </c>
      <c r="K240" s="24">
        <f t="shared" si="25"/>
        <v>231</v>
      </c>
    </row>
    <row r="241" spans="1:11">
      <c r="A241" s="24">
        <v>186.81800000000001</v>
      </c>
      <c r="B241" s="19">
        <v>50.684399999999997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1.3269999999999982</v>
      </c>
      <c r="G241" s="2">
        <f t="shared" si="23"/>
        <v>90.429540316503505</v>
      </c>
      <c r="I241" s="24">
        <f t="shared" si="24"/>
        <v>186.81800000000001</v>
      </c>
      <c r="J241" s="13">
        <f t="shared" si="20"/>
        <v>90.429540316503505</v>
      </c>
      <c r="K241" s="24">
        <f t="shared" si="25"/>
        <v>232</v>
      </c>
    </row>
    <row r="242" spans="1:11">
      <c r="A242" s="24">
        <v>188.14500000000001</v>
      </c>
      <c r="B242" s="19">
        <v>61.959600000000002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1.7529999999999859</v>
      </c>
      <c r="G242" s="2">
        <f t="shared" si="23"/>
        <v>68.454078722191085</v>
      </c>
      <c r="I242" s="24">
        <f t="shared" si="24"/>
        <v>188.14500000000001</v>
      </c>
      <c r="J242" s="13">
        <f t="shared" si="20"/>
        <v>68.454078722191085</v>
      </c>
      <c r="K242" s="24">
        <f t="shared" si="25"/>
        <v>233</v>
      </c>
    </row>
    <row r="243" spans="1:11">
      <c r="A243" s="24">
        <v>189.898</v>
      </c>
      <c r="B243" s="19">
        <v>57.475299999999997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2.4799999999999898</v>
      </c>
      <c r="G243" s="2">
        <f t="shared" si="23"/>
        <v>48.387096774193743</v>
      </c>
      <c r="I243" s="24">
        <f t="shared" si="24"/>
        <v>189.898</v>
      </c>
      <c r="J243" s="13">
        <f t="shared" si="20"/>
        <v>48.387096774193743</v>
      </c>
      <c r="K243" s="24">
        <f t="shared" si="25"/>
        <v>234</v>
      </c>
    </row>
    <row r="244" spans="1:11">
      <c r="A244" s="24">
        <v>192.37799999999999</v>
      </c>
      <c r="B244" s="19">
        <v>53.6248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3.1200000000000045</v>
      </c>
      <c r="G244" s="2">
        <f t="shared" si="23"/>
        <v>76.923076923076806</v>
      </c>
      <c r="I244" s="24">
        <f t="shared" si="24"/>
        <v>192.37799999999999</v>
      </c>
      <c r="J244" s="13">
        <f t="shared" si="20"/>
        <v>76.923076923076806</v>
      </c>
      <c r="K244" s="24">
        <f t="shared" si="25"/>
        <v>235</v>
      </c>
    </row>
    <row r="245" spans="1:11">
      <c r="A245" s="24">
        <v>195.49799999999999</v>
      </c>
      <c r="B245" s="19">
        <v>56.649900000000002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1.3400000000000034</v>
      </c>
      <c r="G245" s="2">
        <f t="shared" si="23"/>
        <v>89.552238805969921</v>
      </c>
      <c r="I245" s="24">
        <f t="shared" si="24"/>
        <v>195.49799999999999</v>
      </c>
      <c r="J245" s="13">
        <f t="shared" si="20"/>
        <v>89.552238805969921</v>
      </c>
      <c r="K245" s="24">
        <f t="shared" si="25"/>
        <v>236</v>
      </c>
    </row>
    <row r="246" spans="1:11">
      <c r="A246" s="24">
        <v>196.83799999999999</v>
      </c>
      <c r="B246" s="19">
        <v>65.240499999999997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1.8670000000000186</v>
      </c>
      <c r="G246" s="2">
        <f t="shared" si="23"/>
        <v>64.274236743438038</v>
      </c>
      <c r="I246" s="24">
        <f t="shared" si="24"/>
        <v>196.83799999999999</v>
      </c>
      <c r="J246" s="13">
        <f t="shared" si="20"/>
        <v>64.274236743438038</v>
      </c>
      <c r="K246" s="24">
        <f t="shared" si="25"/>
        <v>237</v>
      </c>
    </row>
    <row r="247" spans="1:11">
      <c r="A247" s="24">
        <v>198.70500000000001</v>
      </c>
      <c r="B247" s="19">
        <v>68.0702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2.7029999999999745</v>
      </c>
      <c r="G247" s="2">
        <f t="shared" si="23"/>
        <v>44.39511653718133</v>
      </c>
      <c r="I247" s="24">
        <f t="shared" si="24"/>
        <v>198.70500000000001</v>
      </c>
      <c r="J247" s="13">
        <f t="shared" si="20"/>
        <v>44.39511653718133</v>
      </c>
      <c r="K247" s="24">
        <f t="shared" si="25"/>
        <v>238</v>
      </c>
    </row>
    <row r="248" spans="1:11">
      <c r="A248" s="24">
        <v>201.40799999999999</v>
      </c>
      <c r="B248" s="19">
        <v>60.911099999999998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4.3270000000000266</v>
      </c>
      <c r="G248" s="2">
        <f t="shared" si="23"/>
        <v>55.465680610122149</v>
      </c>
      <c r="I248" s="24">
        <f t="shared" si="24"/>
        <v>201.40799999999999</v>
      </c>
      <c r="J248" s="13">
        <f t="shared" si="20"/>
        <v>55.465680610122149</v>
      </c>
      <c r="K248" s="24">
        <f t="shared" si="25"/>
        <v>239</v>
      </c>
    </row>
    <row r="249" spans="1:11">
      <c r="A249" s="24">
        <v>205.73500000000001</v>
      </c>
      <c r="B249" s="19">
        <v>44.813400000000001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1.3289999999999793</v>
      </c>
      <c r="G249" s="2">
        <f t="shared" si="23"/>
        <v>90.293453724606366</v>
      </c>
      <c r="I249" s="24">
        <f t="shared" si="24"/>
        <v>205.73500000000001</v>
      </c>
      <c r="J249" s="13">
        <f t="shared" si="20"/>
        <v>90.293453724606366</v>
      </c>
      <c r="K249" s="24">
        <f t="shared" si="25"/>
        <v>240</v>
      </c>
    </row>
    <row r="250" spans="1:11">
      <c r="A250" s="24">
        <v>207.06399999999999</v>
      </c>
      <c r="B250" s="19">
        <v>54.679099999999998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1.8940000000000055</v>
      </c>
      <c r="G250" s="2">
        <f t="shared" si="23"/>
        <v>63.357972544878386</v>
      </c>
      <c r="I250" s="24">
        <f t="shared" si="24"/>
        <v>207.06399999999999</v>
      </c>
      <c r="J250" s="13">
        <f t="shared" si="20"/>
        <v>63.357972544878386</v>
      </c>
      <c r="K250" s="24">
        <f t="shared" si="25"/>
        <v>241</v>
      </c>
    </row>
    <row r="251" spans="1:11">
      <c r="A251" s="24">
        <v>208.958</v>
      </c>
      <c r="B251" s="19">
        <v>56.986400000000003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3.3799999999999955</v>
      </c>
      <c r="G251" s="2">
        <f t="shared" si="23"/>
        <v>35.502958579881707</v>
      </c>
      <c r="I251" s="24">
        <f t="shared" si="24"/>
        <v>208.958</v>
      </c>
      <c r="J251" s="13">
        <f t="shared" si="20"/>
        <v>35.502958579881707</v>
      </c>
      <c r="K251" s="24">
        <f t="shared" si="25"/>
        <v>242</v>
      </c>
    </row>
    <row r="252" spans="1:11">
      <c r="A252" s="24">
        <v>212.33799999999999</v>
      </c>
      <c r="B252" s="19">
        <v>58.152000000000001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5.0589999999999975</v>
      </c>
      <c r="G252" s="2">
        <f t="shared" si="23"/>
        <v>47.44020557422418</v>
      </c>
      <c r="I252" s="24">
        <f t="shared" si="24"/>
        <v>212.33799999999999</v>
      </c>
      <c r="J252" s="13">
        <f t="shared" si="20"/>
        <v>47.44020557422418</v>
      </c>
      <c r="K252" s="24">
        <f t="shared" si="25"/>
        <v>243</v>
      </c>
    </row>
    <row r="253" spans="1:11">
      <c r="A253" s="24">
        <v>217.39699999999999</v>
      </c>
      <c r="B253" s="19">
        <v>47.3949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1.724000000000018</v>
      </c>
      <c r="G253" s="2">
        <f t="shared" si="23"/>
        <v>69.605568445474916</v>
      </c>
      <c r="I253" s="24">
        <f t="shared" si="24"/>
        <v>217.39699999999999</v>
      </c>
      <c r="J253" s="13">
        <f t="shared" si="20"/>
        <v>69.605568445474916</v>
      </c>
      <c r="K253" s="24">
        <f t="shared" si="25"/>
        <v>244</v>
      </c>
    </row>
    <row r="254" spans="1:11">
      <c r="A254" s="24">
        <v>219.12100000000001</v>
      </c>
      <c r="B254" s="19">
        <v>57.558500000000002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1.7699999999999818</v>
      </c>
      <c r="G254" s="2">
        <f t="shared" si="23"/>
        <v>67.796610169492226</v>
      </c>
      <c r="I254" s="24">
        <f t="shared" si="24"/>
        <v>219.12100000000001</v>
      </c>
      <c r="J254" s="13">
        <f t="shared" si="20"/>
        <v>67.796610169492226</v>
      </c>
      <c r="K254" s="24">
        <f t="shared" si="25"/>
        <v>245</v>
      </c>
    </row>
    <row r="255" spans="1:11">
      <c r="A255" s="24">
        <v>220.89099999999999</v>
      </c>
      <c r="B255" s="19">
        <v>47.498199999999997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2.4869999999999948</v>
      </c>
      <c r="G255" s="2">
        <f t="shared" si="23"/>
        <v>48.250904704463316</v>
      </c>
      <c r="I255" s="24">
        <f t="shared" si="24"/>
        <v>220.89099999999999</v>
      </c>
      <c r="J255" s="13">
        <f t="shared" si="20"/>
        <v>48.250904704463316</v>
      </c>
      <c r="K255" s="24">
        <f t="shared" si="25"/>
        <v>246</v>
      </c>
    </row>
    <row r="256" spans="1:11">
      <c r="A256" s="24">
        <v>223.37799999999999</v>
      </c>
      <c r="B256" s="19">
        <v>57.636000000000003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4.5900000000000034</v>
      </c>
      <c r="G256" s="2">
        <f t="shared" si="23"/>
        <v>52.287581699346369</v>
      </c>
      <c r="I256" s="24">
        <f t="shared" si="24"/>
        <v>223.37799999999999</v>
      </c>
      <c r="J256" s="13">
        <f t="shared" si="20"/>
        <v>52.287581699346369</v>
      </c>
      <c r="K256" s="24">
        <f t="shared" si="25"/>
        <v>247</v>
      </c>
    </row>
    <row r="257" spans="1:11">
      <c r="A257" s="24">
        <v>227.96799999999999</v>
      </c>
      <c r="B257" s="19">
        <v>60.770400000000002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2.0200000000000102</v>
      </c>
      <c r="G257" s="2">
        <f t="shared" si="23"/>
        <v>59.405940594059103</v>
      </c>
      <c r="I257" s="24">
        <f t="shared" si="24"/>
        <v>227.96799999999999</v>
      </c>
      <c r="J257" s="13">
        <f t="shared" si="20"/>
        <v>59.405940594059103</v>
      </c>
      <c r="K257" s="24">
        <f t="shared" si="25"/>
        <v>248</v>
      </c>
    </row>
    <row r="258" spans="1:11">
      <c r="A258" s="24">
        <v>229.988</v>
      </c>
      <c r="B258" s="19">
        <v>60.078200000000002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4.695999999999998</v>
      </c>
      <c r="G258" s="2">
        <f t="shared" si="23"/>
        <v>51.107325383304961</v>
      </c>
      <c r="I258" s="24">
        <f t="shared" si="24"/>
        <v>229.988</v>
      </c>
      <c r="J258" s="13">
        <f t="shared" si="20"/>
        <v>51.107325383304961</v>
      </c>
      <c r="K258" s="24">
        <f t="shared" si="25"/>
        <v>249</v>
      </c>
    </row>
    <row r="259" spans="1:11">
      <c r="A259" s="24">
        <v>234.684</v>
      </c>
      <c r="B259" s="19">
        <v>53.649700000000003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2.2340000000000089</v>
      </c>
      <c r="G259" s="2">
        <f t="shared" si="23"/>
        <v>53.715308863025747</v>
      </c>
      <c r="I259" s="24">
        <f t="shared" si="24"/>
        <v>234.684</v>
      </c>
      <c r="J259" s="13">
        <f t="shared" si="20"/>
        <v>53.715308863025747</v>
      </c>
      <c r="K259" s="24">
        <f t="shared" si="25"/>
        <v>250</v>
      </c>
    </row>
    <row r="260" spans="1:11">
      <c r="A260" s="24">
        <v>236.91800000000001</v>
      </c>
      <c r="B260" s="19">
        <v>57.321300000000001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2.2819999999999823</v>
      </c>
      <c r="G260" s="2">
        <f t="shared" si="23"/>
        <v>52.585451358457902</v>
      </c>
      <c r="I260" s="24">
        <f t="shared" si="24"/>
        <v>236.91800000000001</v>
      </c>
      <c r="J260" s="13">
        <f t="shared" si="20"/>
        <v>52.585451358457902</v>
      </c>
      <c r="K260" s="24">
        <f t="shared" si="25"/>
        <v>251</v>
      </c>
    </row>
    <row r="261" spans="1:11">
      <c r="A261" s="24">
        <v>239.2</v>
      </c>
      <c r="B261" s="19">
        <v>42.410499999999999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5.52800000000002</v>
      </c>
      <c r="G261" s="2">
        <f t="shared" si="23"/>
        <v>43.415340086830525</v>
      </c>
      <c r="I261" s="24">
        <f t="shared" si="24"/>
        <v>239.2</v>
      </c>
      <c r="J261" s="13">
        <f t="shared" si="20"/>
        <v>43.415340086830525</v>
      </c>
      <c r="K261" s="24">
        <f t="shared" si="25"/>
        <v>252</v>
      </c>
    </row>
    <row r="262" spans="1:11">
      <c r="A262" s="24">
        <v>244.72800000000001</v>
      </c>
      <c r="B262" s="19">
        <v>57.993299999999998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3.3599999999999852</v>
      </c>
      <c r="G262" s="2">
        <f t="shared" si="23"/>
        <v>35.714285714285872</v>
      </c>
      <c r="I262" s="24">
        <f t="shared" si="24"/>
        <v>244.72800000000001</v>
      </c>
      <c r="J262" s="13">
        <f t="shared" si="20"/>
        <v>35.714285714285872</v>
      </c>
      <c r="K262" s="24">
        <f t="shared" si="25"/>
        <v>253</v>
      </c>
    </row>
    <row r="263" spans="1:11">
      <c r="A263" s="24">
        <v>248.08799999999999</v>
      </c>
      <c r="B263" s="19">
        <v>52.372999999999998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4.5450000000000159</v>
      </c>
      <c r="G263" s="2">
        <f t="shared" si="23"/>
        <v>52.80528052805262</v>
      </c>
      <c r="I263" s="24">
        <f t="shared" si="24"/>
        <v>248.08799999999999</v>
      </c>
      <c r="J263" s="13">
        <f t="shared" si="20"/>
        <v>52.80528052805262</v>
      </c>
      <c r="K263" s="24">
        <f t="shared" si="25"/>
        <v>254</v>
      </c>
    </row>
    <row r="264" spans="1:11">
      <c r="A264" s="24">
        <v>252.63300000000001</v>
      </c>
      <c r="B264" s="19">
        <v>47.172600000000003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3.7329999999999757</v>
      </c>
      <c r="G264" s="2">
        <f t="shared" si="23"/>
        <v>32.145727297080306</v>
      </c>
      <c r="I264" s="24">
        <f t="shared" si="24"/>
        <v>252.63300000000001</v>
      </c>
      <c r="J264" s="13">
        <f t="shared" si="20"/>
        <v>32.145727297080306</v>
      </c>
      <c r="K264" s="24">
        <f t="shared" si="25"/>
        <v>255</v>
      </c>
    </row>
    <row r="265" spans="1:11">
      <c r="A265" s="24">
        <v>256.36599999999999</v>
      </c>
      <c r="B265" s="19">
        <v>53.045099999999998</v>
      </c>
      <c r="C265" s="24">
        <v>256</v>
      </c>
      <c r="D265" s="2">
        <f>Main!$B259</f>
        <v>393</v>
      </c>
      <c r="E265" s="2"/>
      <c r="G265" s="2">
        <f>$G264</f>
        <v>32.145727297080306</v>
      </c>
      <c r="I265" s="24">
        <f t="shared" si="24"/>
        <v>256.36599999999999</v>
      </c>
      <c r="J265" s="2">
        <f>$G265</f>
        <v>32.145727297080306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93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Alain Neveux</v>
      </c>
      <c r="K4" s="1"/>
      <c r="L4" s="1"/>
      <c r="M4" s="1"/>
    </row>
    <row r="5" spans="1:13">
      <c r="A5" s="10" t="s">
        <v>126</v>
      </c>
      <c r="B5" s="11">
        <v>1990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1990</v>
      </c>
      <c r="K5" s="1"/>
      <c r="L5" s="1"/>
      <c r="M5" s="1"/>
    </row>
    <row r="6" spans="1:13">
      <c r="A6" s="10" t="s">
        <v>127</v>
      </c>
      <c r="B6" s="1" t="s">
        <v>94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Accord 200852 (1991)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40990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40990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0.308</v>
      </c>
      <c r="B10" s="19">
        <v>58.502200000000002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1.38</v>
      </c>
      <c r="G10" s="2">
        <f>$E10/$F10*60</f>
        <v>130.43478260869568</v>
      </c>
      <c r="I10" s="24">
        <f>$A10</f>
        <v>0.308</v>
      </c>
      <c r="J10" s="13">
        <f t="shared" ref="J10:J73" si="2">$G10</f>
        <v>130.43478260869568</v>
      </c>
      <c r="K10" s="24">
        <f>$C10</f>
        <v>1</v>
      </c>
    </row>
    <row r="11" spans="1:13">
      <c r="A11" s="24">
        <v>1.6879999999999999</v>
      </c>
      <c r="B11" s="19">
        <v>61.139299999999999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0.46000000000000019</v>
      </c>
      <c r="G11" s="2">
        <f t="shared" ref="G11:G74" si="5">$E11/$F11*60</f>
        <v>130.4347826086956</v>
      </c>
      <c r="I11" s="24">
        <f t="shared" ref="I11:I74" si="6">$A11</f>
        <v>1.6879999999999999</v>
      </c>
      <c r="J11" s="13">
        <f t="shared" si="2"/>
        <v>130.4347826086956</v>
      </c>
      <c r="K11" s="24">
        <f t="shared" ref="K11:K74" si="7">$C11</f>
        <v>2</v>
      </c>
    </row>
    <row r="12" spans="1:13">
      <c r="A12" s="24">
        <v>2.1480000000000001</v>
      </c>
      <c r="B12" s="19">
        <v>55.273099999999999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</v>
      </c>
      <c r="G12" s="2">
        <f t="shared" si="5"/>
        <v>120</v>
      </c>
      <c r="I12" s="24">
        <f t="shared" si="6"/>
        <v>2.1480000000000001</v>
      </c>
      <c r="J12" s="13">
        <f t="shared" si="2"/>
        <v>120</v>
      </c>
      <c r="K12" s="24">
        <f t="shared" si="7"/>
        <v>3</v>
      </c>
    </row>
    <row r="13" spans="1:13">
      <c r="A13" s="24">
        <v>2.6480000000000001</v>
      </c>
      <c r="B13" s="19">
        <v>58.705300000000001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2.0900000000000003</v>
      </c>
      <c r="G13" s="2">
        <f t="shared" si="5"/>
        <v>143.54066985645932</v>
      </c>
      <c r="I13" s="24">
        <f t="shared" si="6"/>
        <v>2.6480000000000001</v>
      </c>
      <c r="J13" s="13">
        <f t="shared" si="2"/>
        <v>143.54066985645932</v>
      </c>
      <c r="K13" s="24">
        <f t="shared" si="7"/>
        <v>4</v>
      </c>
    </row>
    <row r="14" spans="1:13">
      <c r="A14" s="24">
        <v>4.7380000000000004</v>
      </c>
      <c r="B14" s="19">
        <v>68.302700000000002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0.42999999999999972</v>
      </c>
      <c r="G14" s="2">
        <f t="shared" si="5"/>
        <v>139.53488372093031</v>
      </c>
      <c r="I14" s="24">
        <f t="shared" si="6"/>
        <v>4.7380000000000004</v>
      </c>
      <c r="J14" s="13">
        <f t="shared" si="2"/>
        <v>139.53488372093031</v>
      </c>
      <c r="K14" s="24">
        <f t="shared" si="7"/>
        <v>5</v>
      </c>
    </row>
    <row r="15" spans="1:13">
      <c r="A15" s="24">
        <v>5.1680000000000001</v>
      </c>
      <c r="B15" s="19">
        <v>73.613600000000005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0.45999999999999996</v>
      </c>
      <c r="G15" s="2">
        <f t="shared" si="5"/>
        <v>130.43478260869568</v>
      </c>
      <c r="I15" s="24">
        <f t="shared" si="6"/>
        <v>5.1680000000000001</v>
      </c>
      <c r="J15" s="13">
        <f t="shared" si="2"/>
        <v>130.43478260869568</v>
      </c>
      <c r="K15" s="24">
        <f t="shared" si="7"/>
        <v>6</v>
      </c>
    </row>
    <row r="16" spans="1:13">
      <c r="A16" s="24">
        <v>5.6280000000000001</v>
      </c>
      <c r="B16" s="19">
        <v>74.781899999999993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0.47999999999999954</v>
      </c>
      <c r="G16" s="2">
        <f t="shared" si="5"/>
        <v>125.00000000000011</v>
      </c>
      <c r="I16" s="24">
        <f t="shared" si="6"/>
        <v>5.6280000000000001</v>
      </c>
      <c r="J16" s="13">
        <f t="shared" si="2"/>
        <v>125.00000000000011</v>
      </c>
      <c r="K16" s="24">
        <f t="shared" si="7"/>
        <v>7</v>
      </c>
    </row>
    <row r="17" spans="1:11">
      <c r="A17" s="24">
        <v>6.1079999999999997</v>
      </c>
      <c r="B17" s="19">
        <v>71.788799999999995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0.97000000000000064</v>
      </c>
      <c r="G17" s="2">
        <f t="shared" si="5"/>
        <v>123.71134020618547</v>
      </c>
      <c r="I17" s="24">
        <f t="shared" si="6"/>
        <v>6.1079999999999997</v>
      </c>
      <c r="J17" s="13">
        <f t="shared" si="2"/>
        <v>123.71134020618547</v>
      </c>
      <c r="K17" s="24">
        <f t="shared" si="7"/>
        <v>8</v>
      </c>
    </row>
    <row r="18" spans="1:11">
      <c r="A18" s="24">
        <v>7.0780000000000003</v>
      </c>
      <c r="B18" s="19">
        <v>67.622200000000007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2.089999999999999</v>
      </c>
      <c r="G18" s="2">
        <f t="shared" si="5"/>
        <v>143.5406698564594</v>
      </c>
      <c r="I18" s="24">
        <f t="shared" si="6"/>
        <v>7.0780000000000003</v>
      </c>
      <c r="J18" s="13">
        <f t="shared" si="2"/>
        <v>143.5406698564594</v>
      </c>
      <c r="K18" s="24">
        <f t="shared" si="7"/>
        <v>9</v>
      </c>
    </row>
    <row r="19" spans="1:11">
      <c r="A19" s="24">
        <v>9.1679999999999993</v>
      </c>
      <c r="B19" s="19">
        <v>63.364699999999999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0.86000000000000121</v>
      </c>
      <c r="G19" s="2">
        <f t="shared" si="5"/>
        <v>139.53488372093003</v>
      </c>
      <c r="I19" s="24">
        <f t="shared" si="6"/>
        <v>9.1679999999999993</v>
      </c>
      <c r="J19" s="13">
        <f t="shared" si="2"/>
        <v>139.53488372093003</v>
      </c>
      <c r="K19" s="24">
        <f t="shared" si="7"/>
        <v>10</v>
      </c>
    </row>
    <row r="20" spans="1:11">
      <c r="A20" s="24">
        <v>10.028</v>
      </c>
      <c r="B20" s="19">
        <v>65.632300000000001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0.50999999999999979</v>
      </c>
      <c r="G20" s="2">
        <f t="shared" si="5"/>
        <v>117.64705882352946</v>
      </c>
      <c r="I20" s="24">
        <f t="shared" si="6"/>
        <v>10.028</v>
      </c>
      <c r="J20" s="13">
        <f t="shared" si="2"/>
        <v>117.64705882352946</v>
      </c>
      <c r="K20" s="24">
        <f t="shared" si="7"/>
        <v>11</v>
      </c>
    </row>
    <row r="21" spans="1:11">
      <c r="A21" s="24">
        <v>10.538</v>
      </c>
      <c r="B21" s="19">
        <v>59.607500000000002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1.2799999999999994</v>
      </c>
      <c r="G21" s="2">
        <f t="shared" si="5"/>
        <v>140.62500000000009</v>
      </c>
      <c r="I21" s="24">
        <f t="shared" si="6"/>
        <v>10.538</v>
      </c>
      <c r="J21" s="13">
        <f t="shared" si="2"/>
        <v>140.62500000000009</v>
      </c>
      <c r="K21" s="24">
        <f t="shared" si="7"/>
        <v>12</v>
      </c>
    </row>
    <row r="22" spans="1:11">
      <c r="A22" s="24">
        <v>11.818</v>
      </c>
      <c r="B22" s="19">
        <v>76.001400000000004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1.2900000000000009</v>
      </c>
      <c r="G22" s="2">
        <f t="shared" si="5"/>
        <v>139.53488372093014</v>
      </c>
      <c r="I22" s="24">
        <f t="shared" si="6"/>
        <v>11.818</v>
      </c>
      <c r="J22" s="13">
        <f t="shared" si="2"/>
        <v>139.53488372093014</v>
      </c>
      <c r="K22" s="24">
        <f t="shared" si="7"/>
        <v>13</v>
      </c>
    </row>
    <row r="23" spans="1:11">
      <c r="A23" s="24">
        <v>13.108000000000001</v>
      </c>
      <c r="B23" s="19">
        <v>72.456100000000006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0.45999999999999908</v>
      </c>
      <c r="G23" s="2">
        <f t="shared" si="5"/>
        <v>130.43478260869591</v>
      </c>
      <c r="I23" s="24">
        <f t="shared" si="6"/>
        <v>13.108000000000001</v>
      </c>
      <c r="J23" s="13">
        <f t="shared" si="2"/>
        <v>130.43478260869591</v>
      </c>
      <c r="K23" s="24">
        <f t="shared" si="7"/>
        <v>14</v>
      </c>
    </row>
    <row r="24" spans="1:11">
      <c r="A24" s="24">
        <v>13.568</v>
      </c>
      <c r="B24" s="19">
        <v>74.403499999999994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0.48000000000000043</v>
      </c>
      <c r="G24" s="2">
        <f t="shared" si="5"/>
        <v>124.9999999999999</v>
      </c>
      <c r="I24" s="24">
        <f t="shared" si="6"/>
        <v>13.568</v>
      </c>
      <c r="J24" s="13">
        <f t="shared" si="2"/>
        <v>124.9999999999999</v>
      </c>
      <c r="K24" s="24">
        <f t="shared" si="7"/>
        <v>15</v>
      </c>
    </row>
    <row r="25" spans="1:11">
      <c r="A25" s="24">
        <v>14.048</v>
      </c>
      <c r="B25" s="19">
        <v>71.435100000000006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1.9000000000000004</v>
      </c>
      <c r="G25" s="2">
        <f t="shared" si="5"/>
        <v>157.89473684210523</v>
      </c>
      <c r="I25" s="24">
        <f t="shared" si="6"/>
        <v>14.048</v>
      </c>
      <c r="J25" s="13">
        <f t="shared" si="2"/>
        <v>157.89473684210523</v>
      </c>
      <c r="K25" s="24">
        <f t="shared" si="7"/>
        <v>16</v>
      </c>
    </row>
    <row r="26" spans="1:11">
      <c r="A26" s="24">
        <v>15.948</v>
      </c>
      <c r="B26" s="19">
        <v>70.461600000000004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0.39999999999999858</v>
      </c>
      <c r="G26" s="2">
        <f t="shared" si="5"/>
        <v>150.00000000000054</v>
      </c>
      <c r="I26" s="24">
        <f t="shared" si="6"/>
        <v>15.948</v>
      </c>
      <c r="J26" s="13">
        <f t="shared" si="2"/>
        <v>150.00000000000054</v>
      </c>
      <c r="K26" s="24">
        <f t="shared" si="7"/>
        <v>17</v>
      </c>
    </row>
    <row r="27" spans="1:11">
      <c r="A27" s="24">
        <v>16.347999999999999</v>
      </c>
      <c r="B27" s="19">
        <v>72.932400000000001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0.44000000000000128</v>
      </c>
      <c r="G27" s="2">
        <f t="shared" si="5"/>
        <v>136.36363636363598</v>
      </c>
      <c r="I27" s="24">
        <f t="shared" si="6"/>
        <v>16.347999999999999</v>
      </c>
      <c r="J27" s="13">
        <f t="shared" si="2"/>
        <v>136.36363636363598</v>
      </c>
      <c r="K27" s="24">
        <f t="shared" si="7"/>
        <v>18</v>
      </c>
    </row>
    <row r="28" spans="1:11">
      <c r="A28" s="24">
        <v>16.788</v>
      </c>
      <c r="B28" s="19">
        <v>72.650000000000006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0.48999999999999844</v>
      </c>
      <c r="G28" s="2">
        <f t="shared" si="5"/>
        <v>122.44897959183714</v>
      </c>
      <c r="I28" s="24">
        <f t="shared" si="6"/>
        <v>16.788</v>
      </c>
      <c r="J28" s="13">
        <f t="shared" si="2"/>
        <v>122.44897959183714</v>
      </c>
      <c r="K28" s="24">
        <f t="shared" si="7"/>
        <v>19</v>
      </c>
    </row>
    <row r="29" spans="1:11">
      <c r="A29" s="24">
        <v>17.277999999999999</v>
      </c>
      <c r="B29" s="19">
        <v>73.581699999999998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0.90000000000000213</v>
      </c>
      <c r="G29" s="2">
        <f t="shared" si="5"/>
        <v>133.33333333333303</v>
      </c>
      <c r="I29" s="24">
        <f t="shared" si="6"/>
        <v>17.277999999999999</v>
      </c>
      <c r="J29" s="13">
        <f t="shared" si="2"/>
        <v>133.33333333333303</v>
      </c>
      <c r="K29" s="24">
        <f t="shared" si="7"/>
        <v>20</v>
      </c>
    </row>
    <row r="30" spans="1:11">
      <c r="A30" s="24">
        <v>18.178000000000001</v>
      </c>
      <c r="B30" s="19">
        <v>68.944299999999998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2.1699999999999982</v>
      </c>
      <c r="G30" s="2">
        <f t="shared" si="5"/>
        <v>138.24884792626739</v>
      </c>
      <c r="I30" s="24">
        <f t="shared" si="6"/>
        <v>18.178000000000001</v>
      </c>
      <c r="J30" s="13">
        <f t="shared" si="2"/>
        <v>138.24884792626739</v>
      </c>
      <c r="K30" s="24">
        <f t="shared" si="7"/>
        <v>21</v>
      </c>
    </row>
    <row r="31" spans="1:11">
      <c r="A31" s="24">
        <v>20.347999999999999</v>
      </c>
      <c r="B31" s="19">
        <v>59.805900000000001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0.85000000000000142</v>
      </c>
      <c r="G31" s="2">
        <f t="shared" si="5"/>
        <v>141.17647058823505</v>
      </c>
      <c r="I31" s="24">
        <f t="shared" si="6"/>
        <v>20.347999999999999</v>
      </c>
      <c r="J31" s="13">
        <f t="shared" si="2"/>
        <v>141.17647058823505</v>
      </c>
      <c r="K31" s="24">
        <f t="shared" si="7"/>
        <v>22</v>
      </c>
    </row>
    <row r="32" spans="1:11">
      <c r="A32" s="24">
        <v>21.198</v>
      </c>
      <c r="B32" s="19">
        <v>64.869699999999995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0.48000000000000043</v>
      </c>
      <c r="G32" s="2">
        <f t="shared" si="5"/>
        <v>124.9999999999999</v>
      </c>
      <c r="I32" s="24">
        <f t="shared" si="6"/>
        <v>21.198</v>
      </c>
      <c r="J32" s="13">
        <f t="shared" si="2"/>
        <v>124.9999999999999</v>
      </c>
      <c r="K32" s="24">
        <f t="shared" si="7"/>
        <v>23</v>
      </c>
    </row>
    <row r="33" spans="1:11">
      <c r="A33" s="24">
        <v>21.678000000000001</v>
      </c>
      <c r="B33" s="19">
        <v>55.886600000000001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0.80999999999999872</v>
      </c>
      <c r="G33" s="2">
        <f t="shared" si="5"/>
        <v>148.14814814814838</v>
      </c>
      <c r="I33" s="24">
        <f t="shared" si="6"/>
        <v>21.678000000000001</v>
      </c>
      <c r="J33" s="13">
        <f t="shared" si="2"/>
        <v>148.14814814814838</v>
      </c>
      <c r="K33" s="24">
        <f t="shared" si="7"/>
        <v>24</v>
      </c>
    </row>
    <row r="34" spans="1:11">
      <c r="A34" s="24">
        <v>22.488</v>
      </c>
      <c r="B34" s="19">
        <v>73.143500000000003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0.44000000000000128</v>
      </c>
      <c r="G34" s="2">
        <f t="shared" si="5"/>
        <v>136.36363636363598</v>
      </c>
      <c r="I34" s="24">
        <f t="shared" si="6"/>
        <v>22.488</v>
      </c>
      <c r="J34" s="13">
        <f t="shared" si="2"/>
        <v>136.36363636363598</v>
      </c>
      <c r="K34" s="24">
        <f t="shared" si="7"/>
        <v>25</v>
      </c>
    </row>
    <row r="35" spans="1:11">
      <c r="A35" s="24">
        <v>22.928000000000001</v>
      </c>
      <c r="B35" s="19">
        <v>74.225300000000004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0.42999999999999972</v>
      </c>
      <c r="G35" s="2">
        <f t="shared" si="5"/>
        <v>139.53488372093031</v>
      </c>
      <c r="I35" s="24">
        <f t="shared" si="6"/>
        <v>22.928000000000001</v>
      </c>
      <c r="J35" s="13">
        <f t="shared" si="2"/>
        <v>139.53488372093031</v>
      </c>
      <c r="K35" s="24">
        <f t="shared" si="7"/>
        <v>26</v>
      </c>
    </row>
    <row r="36" spans="1:11">
      <c r="A36" s="24">
        <v>23.358000000000001</v>
      </c>
      <c r="B36" s="19">
        <v>76.560199999999995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0.44999999999999929</v>
      </c>
      <c r="G36" s="2">
        <f t="shared" si="5"/>
        <v>133.33333333333354</v>
      </c>
      <c r="I36" s="24">
        <f t="shared" si="6"/>
        <v>23.358000000000001</v>
      </c>
      <c r="J36" s="13">
        <f t="shared" si="2"/>
        <v>133.33333333333354</v>
      </c>
      <c r="K36" s="24">
        <f t="shared" si="7"/>
        <v>27</v>
      </c>
    </row>
    <row r="37" spans="1:11">
      <c r="A37" s="24">
        <v>23.808</v>
      </c>
      <c r="B37" s="19">
        <v>74.0809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0.85999999999999943</v>
      </c>
      <c r="G37" s="2">
        <f t="shared" si="5"/>
        <v>139.53488372093031</v>
      </c>
      <c r="I37" s="24">
        <f t="shared" si="6"/>
        <v>23.808</v>
      </c>
      <c r="J37" s="13">
        <f t="shared" si="2"/>
        <v>139.53488372093031</v>
      </c>
      <c r="K37" s="24">
        <f t="shared" si="7"/>
        <v>28</v>
      </c>
    </row>
    <row r="38" spans="1:11">
      <c r="A38" s="24">
        <v>24.667999999999999</v>
      </c>
      <c r="B38" s="19">
        <v>77.693200000000004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0.49000000000000199</v>
      </c>
      <c r="G38" s="2">
        <f t="shared" si="5"/>
        <v>122.44897959183623</v>
      </c>
      <c r="I38" s="24">
        <f t="shared" si="6"/>
        <v>24.667999999999999</v>
      </c>
      <c r="J38" s="13">
        <f t="shared" si="2"/>
        <v>122.44897959183623</v>
      </c>
      <c r="K38" s="24">
        <f t="shared" si="7"/>
        <v>29</v>
      </c>
    </row>
    <row r="39" spans="1:11">
      <c r="A39" s="24">
        <v>25.158000000000001</v>
      </c>
      <c r="B39" s="19">
        <v>74.704899999999995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0.86999999999999744</v>
      </c>
      <c r="G39" s="2">
        <f t="shared" si="5"/>
        <v>137.93103448275903</v>
      </c>
      <c r="I39" s="24">
        <f t="shared" si="6"/>
        <v>25.158000000000001</v>
      </c>
      <c r="J39" s="13">
        <f t="shared" si="2"/>
        <v>137.93103448275903</v>
      </c>
      <c r="K39" s="24">
        <f t="shared" si="7"/>
        <v>30</v>
      </c>
    </row>
    <row r="40" spans="1:11">
      <c r="A40" s="24">
        <v>26.027999999999999</v>
      </c>
      <c r="B40" s="19">
        <v>70.1952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0.56000000000000227</v>
      </c>
      <c r="G40" s="2">
        <f t="shared" si="5"/>
        <v>107.14285714285671</v>
      </c>
      <c r="I40" s="24">
        <f t="shared" si="6"/>
        <v>26.027999999999999</v>
      </c>
      <c r="J40" s="13">
        <f t="shared" si="2"/>
        <v>107.14285714285671</v>
      </c>
      <c r="K40" s="24">
        <f t="shared" si="7"/>
        <v>31</v>
      </c>
    </row>
    <row r="41" spans="1:11">
      <c r="A41" s="24">
        <v>26.588000000000001</v>
      </c>
      <c r="B41" s="19">
        <v>65.254000000000005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0.92999999999999972</v>
      </c>
      <c r="G41" s="2">
        <f t="shared" si="5"/>
        <v>129.03225806451618</v>
      </c>
      <c r="I41" s="24">
        <f t="shared" si="6"/>
        <v>26.588000000000001</v>
      </c>
      <c r="J41" s="13">
        <f t="shared" si="2"/>
        <v>129.03225806451618</v>
      </c>
      <c r="K41" s="24">
        <f t="shared" si="7"/>
        <v>32</v>
      </c>
    </row>
    <row r="42" spans="1:11">
      <c r="A42" s="24">
        <v>27.518000000000001</v>
      </c>
      <c r="B42" s="19">
        <v>54.997700000000002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0.64000000000000057</v>
      </c>
      <c r="G42" s="2">
        <f t="shared" si="5"/>
        <v>93.749999999999915</v>
      </c>
      <c r="I42" s="24">
        <f t="shared" si="6"/>
        <v>27.518000000000001</v>
      </c>
      <c r="J42" s="13">
        <f t="shared" si="2"/>
        <v>93.749999999999915</v>
      </c>
      <c r="K42" s="24">
        <f t="shared" si="7"/>
        <v>33</v>
      </c>
    </row>
    <row r="43" spans="1:11">
      <c r="A43" s="24">
        <v>28.158000000000001</v>
      </c>
      <c r="B43" s="19">
        <v>53.7684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1.259999999999998</v>
      </c>
      <c r="G43" s="2">
        <f t="shared" si="5"/>
        <v>95.238095238095397</v>
      </c>
      <c r="I43" s="24">
        <f t="shared" si="6"/>
        <v>28.158000000000001</v>
      </c>
      <c r="J43" s="13">
        <f t="shared" si="2"/>
        <v>95.238095238095397</v>
      </c>
      <c r="K43" s="24">
        <f t="shared" si="7"/>
        <v>34</v>
      </c>
    </row>
    <row r="44" spans="1:11">
      <c r="A44" s="24">
        <v>29.417999999999999</v>
      </c>
      <c r="B44" s="19">
        <v>54.037100000000002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1.4000000000000021</v>
      </c>
      <c r="G44" s="2">
        <f t="shared" si="5"/>
        <v>128.57142857142838</v>
      </c>
      <c r="I44" s="24">
        <f t="shared" si="6"/>
        <v>29.417999999999999</v>
      </c>
      <c r="J44" s="13">
        <f t="shared" si="2"/>
        <v>128.57142857142838</v>
      </c>
      <c r="K44" s="24">
        <f t="shared" si="7"/>
        <v>35</v>
      </c>
    </row>
    <row r="45" spans="1:11">
      <c r="A45" s="24">
        <v>30.818000000000001</v>
      </c>
      <c r="B45" s="19">
        <v>54.857599999999998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0.46999999999999886</v>
      </c>
      <c r="G45" s="2">
        <f t="shared" si="5"/>
        <v>127.65957446808542</v>
      </c>
      <c r="I45" s="24">
        <f t="shared" si="6"/>
        <v>30.818000000000001</v>
      </c>
      <c r="J45" s="13">
        <f t="shared" si="2"/>
        <v>127.65957446808542</v>
      </c>
      <c r="K45" s="24">
        <f t="shared" si="7"/>
        <v>36</v>
      </c>
    </row>
    <row r="46" spans="1:11">
      <c r="A46" s="24">
        <v>31.288</v>
      </c>
      <c r="B46" s="19">
        <v>61.381799999999998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0.46999999999999886</v>
      </c>
      <c r="G46" s="2">
        <f t="shared" si="5"/>
        <v>127.65957446808542</v>
      </c>
      <c r="I46" s="24">
        <f t="shared" si="6"/>
        <v>31.288</v>
      </c>
      <c r="J46" s="13">
        <f t="shared" si="2"/>
        <v>127.65957446808542</v>
      </c>
      <c r="K46" s="24">
        <f t="shared" si="7"/>
        <v>37</v>
      </c>
    </row>
    <row r="47" spans="1:11">
      <c r="A47" s="24">
        <v>31.757999999999999</v>
      </c>
      <c r="B47" s="19">
        <v>55.104799999999997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0.48999999999999844</v>
      </c>
      <c r="G47" s="2">
        <f t="shared" si="5"/>
        <v>122.44897959183714</v>
      </c>
      <c r="I47" s="24">
        <f t="shared" si="6"/>
        <v>31.757999999999999</v>
      </c>
      <c r="J47" s="13">
        <f t="shared" si="2"/>
        <v>122.44897959183714</v>
      </c>
      <c r="K47" s="24">
        <f t="shared" si="7"/>
        <v>38</v>
      </c>
    </row>
    <row r="48" spans="1:11">
      <c r="A48" s="24">
        <v>32.247999999999998</v>
      </c>
      <c r="B48" s="19">
        <v>55.798000000000002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0.81000000000000227</v>
      </c>
      <c r="G48" s="2">
        <f t="shared" si="5"/>
        <v>148.14814814814775</v>
      </c>
      <c r="I48" s="24">
        <f t="shared" si="6"/>
        <v>32.247999999999998</v>
      </c>
      <c r="J48" s="13">
        <f t="shared" si="2"/>
        <v>148.14814814814775</v>
      </c>
      <c r="K48" s="24">
        <f t="shared" si="7"/>
        <v>39</v>
      </c>
    </row>
    <row r="49" spans="1:11">
      <c r="A49" s="24">
        <v>33.058</v>
      </c>
      <c r="B49" s="19">
        <v>57.580100000000002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0.42999999999999972</v>
      </c>
      <c r="G49" s="2">
        <f t="shared" si="5"/>
        <v>139.53488372093031</v>
      </c>
      <c r="I49" s="24">
        <f t="shared" si="6"/>
        <v>33.058</v>
      </c>
      <c r="J49" s="13">
        <f t="shared" si="2"/>
        <v>139.53488372093031</v>
      </c>
      <c r="K49" s="24">
        <f t="shared" si="7"/>
        <v>40</v>
      </c>
    </row>
    <row r="50" spans="1:11">
      <c r="A50" s="24">
        <v>33.488</v>
      </c>
      <c r="B50" s="19">
        <v>70.274600000000007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0.46999999999999886</v>
      </c>
      <c r="G50" s="2">
        <f t="shared" si="5"/>
        <v>127.65957446808542</v>
      </c>
      <c r="I50" s="24">
        <f t="shared" si="6"/>
        <v>33.488</v>
      </c>
      <c r="J50" s="13">
        <f t="shared" si="2"/>
        <v>127.65957446808542</v>
      </c>
      <c r="K50" s="24">
        <f t="shared" si="7"/>
        <v>41</v>
      </c>
    </row>
    <row r="51" spans="1:11">
      <c r="A51" s="24">
        <v>33.957999999999998</v>
      </c>
      <c r="B51" s="19">
        <v>66.673699999999997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0.48000000000000398</v>
      </c>
      <c r="G51" s="2">
        <f t="shared" si="5"/>
        <v>124.99999999999898</v>
      </c>
      <c r="I51" s="24">
        <f t="shared" si="6"/>
        <v>33.957999999999998</v>
      </c>
      <c r="J51" s="13">
        <f t="shared" si="2"/>
        <v>124.99999999999898</v>
      </c>
      <c r="K51" s="24">
        <f t="shared" si="7"/>
        <v>42</v>
      </c>
    </row>
    <row r="52" spans="1:11">
      <c r="A52" s="24">
        <v>34.438000000000002</v>
      </c>
      <c r="B52" s="19">
        <v>55.869100000000003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0.57799999999999585</v>
      </c>
      <c r="G52" s="2">
        <f t="shared" si="5"/>
        <v>103.80622837370318</v>
      </c>
      <c r="I52" s="24">
        <f t="shared" si="6"/>
        <v>34.438000000000002</v>
      </c>
      <c r="J52" s="13">
        <f t="shared" si="2"/>
        <v>103.80622837370318</v>
      </c>
      <c r="K52" s="24">
        <f t="shared" si="7"/>
        <v>43</v>
      </c>
    </row>
    <row r="53" spans="1:11">
      <c r="A53" s="24">
        <v>35.015999999999998</v>
      </c>
      <c r="B53" s="19">
        <v>57.423499999999997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1.2520000000000024</v>
      </c>
      <c r="G53" s="2">
        <f t="shared" si="5"/>
        <v>143.76996805111793</v>
      </c>
      <c r="I53" s="24">
        <f t="shared" si="6"/>
        <v>35.015999999999998</v>
      </c>
      <c r="J53" s="13">
        <f t="shared" si="2"/>
        <v>143.76996805111793</v>
      </c>
      <c r="K53" s="24">
        <f t="shared" si="7"/>
        <v>44</v>
      </c>
    </row>
    <row r="54" spans="1:11">
      <c r="A54" s="24">
        <v>36.268000000000001</v>
      </c>
      <c r="B54" s="19">
        <v>70.011600000000001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0.85000000000000142</v>
      </c>
      <c r="G54" s="2">
        <f t="shared" si="5"/>
        <v>141.17647058823505</v>
      </c>
      <c r="I54" s="24">
        <f t="shared" si="6"/>
        <v>36.268000000000001</v>
      </c>
      <c r="J54" s="13">
        <f t="shared" si="2"/>
        <v>141.17647058823505</v>
      </c>
      <c r="K54" s="24">
        <f t="shared" si="7"/>
        <v>45</v>
      </c>
    </row>
    <row r="55" spans="1:11">
      <c r="A55" s="24">
        <v>37.118000000000002</v>
      </c>
      <c r="B55" s="19">
        <v>74.3339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</v>
      </c>
      <c r="G55" s="2">
        <f t="shared" si="5"/>
        <v>120</v>
      </c>
      <c r="I55" s="24">
        <f t="shared" si="6"/>
        <v>37.118000000000002</v>
      </c>
      <c r="J55" s="13">
        <f t="shared" si="2"/>
        <v>120</v>
      </c>
      <c r="K55" s="24">
        <f t="shared" si="7"/>
        <v>46</v>
      </c>
    </row>
    <row r="56" spans="1:11">
      <c r="A56" s="24">
        <v>37.618000000000002</v>
      </c>
      <c r="B56" s="19">
        <v>67.765100000000004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0.96999999999999886</v>
      </c>
      <c r="G56" s="2">
        <f t="shared" si="5"/>
        <v>123.71134020618571</v>
      </c>
      <c r="I56" s="24">
        <f t="shared" si="6"/>
        <v>37.618000000000002</v>
      </c>
      <c r="J56" s="13">
        <f t="shared" si="2"/>
        <v>123.71134020618571</v>
      </c>
      <c r="K56" s="24">
        <f t="shared" si="7"/>
        <v>47</v>
      </c>
    </row>
    <row r="57" spans="1:11">
      <c r="A57" s="24">
        <v>38.588000000000001</v>
      </c>
      <c r="B57" s="19">
        <v>69.049099999999996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0.96000000000000085</v>
      </c>
      <c r="G57" s="2">
        <f t="shared" si="5"/>
        <v>124.9999999999999</v>
      </c>
      <c r="I57" s="24">
        <f t="shared" si="6"/>
        <v>38.588000000000001</v>
      </c>
      <c r="J57" s="13">
        <f t="shared" si="2"/>
        <v>124.9999999999999</v>
      </c>
      <c r="K57" s="24">
        <f t="shared" si="7"/>
        <v>48</v>
      </c>
    </row>
    <row r="58" spans="1:11">
      <c r="A58" s="24">
        <v>39.548000000000002</v>
      </c>
      <c r="B58" s="19">
        <v>65.970399999999998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0.51999999999999602</v>
      </c>
      <c r="G58" s="2">
        <f t="shared" si="5"/>
        <v>115.38461538461627</v>
      </c>
      <c r="I58" s="24">
        <f t="shared" si="6"/>
        <v>39.548000000000002</v>
      </c>
      <c r="J58" s="13">
        <f t="shared" si="2"/>
        <v>115.38461538461627</v>
      </c>
      <c r="K58" s="24">
        <f t="shared" si="7"/>
        <v>49</v>
      </c>
    </row>
    <row r="59" spans="1:11">
      <c r="A59" s="24">
        <v>40.067999999999998</v>
      </c>
      <c r="B59" s="19">
        <v>72.215000000000003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0.85000000000000142</v>
      </c>
      <c r="G59" s="2">
        <f t="shared" si="5"/>
        <v>141.17647058823505</v>
      </c>
      <c r="I59" s="24">
        <f t="shared" si="6"/>
        <v>40.067999999999998</v>
      </c>
      <c r="J59" s="13">
        <f t="shared" si="2"/>
        <v>141.17647058823505</v>
      </c>
      <c r="K59" s="24">
        <f t="shared" si="7"/>
        <v>50</v>
      </c>
    </row>
    <row r="60" spans="1:11">
      <c r="A60" s="24">
        <v>40.917999999999999</v>
      </c>
      <c r="B60" s="19">
        <v>71.174899999999994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0.48000000000000398</v>
      </c>
      <c r="G60" s="2">
        <f t="shared" si="5"/>
        <v>124.99999999999898</v>
      </c>
      <c r="I60" s="24">
        <f t="shared" si="6"/>
        <v>40.917999999999999</v>
      </c>
      <c r="J60" s="13">
        <f t="shared" si="2"/>
        <v>124.99999999999898</v>
      </c>
      <c r="K60" s="24">
        <f t="shared" si="7"/>
        <v>51</v>
      </c>
    </row>
    <row r="61" spans="1:11">
      <c r="A61" s="24">
        <v>41.398000000000003</v>
      </c>
      <c r="B61" s="19">
        <v>69.735600000000005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0.47999999999999687</v>
      </c>
      <c r="G61" s="2">
        <f t="shared" si="5"/>
        <v>125.00000000000081</v>
      </c>
      <c r="I61" s="24">
        <f t="shared" si="6"/>
        <v>41.398000000000003</v>
      </c>
      <c r="J61" s="13">
        <f t="shared" si="2"/>
        <v>125.00000000000081</v>
      </c>
      <c r="K61" s="24">
        <f t="shared" si="7"/>
        <v>52</v>
      </c>
    </row>
    <row r="62" spans="1:11">
      <c r="A62" s="24">
        <v>41.878</v>
      </c>
      <c r="B62" s="19">
        <v>77.846999999999994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0.88000000000000256</v>
      </c>
      <c r="G62" s="2">
        <f t="shared" si="5"/>
        <v>136.36363636363598</v>
      </c>
      <c r="I62" s="24">
        <f t="shared" si="6"/>
        <v>41.878</v>
      </c>
      <c r="J62" s="13">
        <f t="shared" si="2"/>
        <v>136.36363636363598</v>
      </c>
      <c r="K62" s="24">
        <f t="shared" si="7"/>
        <v>53</v>
      </c>
    </row>
    <row r="63" spans="1:11">
      <c r="A63" s="24">
        <v>42.758000000000003</v>
      </c>
      <c r="B63" s="19">
        <v>70.585099999999997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0.86999999999999744</v>
      </c>
      <c r="G63" s="2">
        <f t="shared" si="5"/>
        <v>137.93103448275903</v>
      </c>
      <c r="I63" s="24">
        <f t="shared" si="6"/>
        <v>42.758000000000003</v>
      </c>
      <c r="J63" s="13">
        <f t="shared" si="2"/>
        <v>137.93103448275903</v>
      </c>
      <c r="K63" s="24">
        <f t="shared" si="7"/>
        <v>54</v>
      </c>
    </row>
    <row r="64" spans="1:11">
      <c r="A64" s="24">
        <v>43.628</v>
      </c>
      <c r="B64" s="19">
        <v>75.721999999999994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0.50999999999999801</v>
      </c>
      <c r="G64" s="2">
        <f t="shared" si="5"/>
        <v>117.64705882352987</v>
      </c>
      <c r="I64" s="24">
        <f t="shared" si="6"/>
        <v>43.628</v>
      </c>
      <c r="J64" s="13">
        <f t="shared" si="2"/>
        <v>117.64705882352987</v>
      </c>
      <c r="K64" s="24">
        <f t="shared" si="7"/>
        <v>55</v>
      </c>
    </row>
    <row r="65" spans="1:11">
      <c r="A65" s="24">
        <v>44.137999999999998</v>
      </c>
      <c r="B65" s="19">
        <v>65.889600000000002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1.0300000000000011</v>
      </c>
      <c r="G65" s="2">
        <f t="shared" si="5"/>
        <v>116.5048543689319</v>
      </c>
      <c r="I65" s="24">
        <f t="shared" si="6"/>
        <v>44.137999999999998</v>
      </c>
      <c r="J65" s="13">
        <f t="shared" si="2"/>
        <v>116.5048543689319</v>
      </c>
      <c r="K65" s="24">
        <f t="shared" si="7"/>
        <v>56</v>
      </c>
    </row>
    <row r="66" spans="1:11">
      <c r="A66" s="24">
        <v>45.167999999999999</v>
      </c>
      <c r="B66" s="19">
        <v>63.576799999999999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0.95000000000000284</v>
      </c>
      <c r="G66" s="2">
        <f t="shared" si="5"/>
        <v>126.31578947368384</v>
      </c>
      <c r="I66" s="24">
        <f t="shared" si="6"/>
        <v>45.167999999999999</v>
      </c>
      <c r="J66" s="13">
        <f t="shared" si="2"/>
        <v>126.31578947368384</v>
      </c>
      <c r="K66" s="24">
        <f t="shared" si="7"/>
        <v>57</v>
      </c>
    </row>
    <row r="67" spans="1:11">
      <c r="A67" s="24">
        <v>46.118000000000002</v>
      </c>
      <c r="B67" s="19">
        <v>58.4161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0.57000000000000028</v>
      </c>
      <c r="G67" s="2">
        <f t="shared" si="5"/>
        <v>105.26315789473678</v>
      </c>
      <c r="I67" s="24">
        <f t="shared" si="6"/>
        <v>46.118000000000002</v>
      </c>
      <c r="J67" s="13">
        <f t="shared" si="2"/>
        <v>105.26315789473678</v>
      </c>
      <c r="K67" s="24">
        <f t="shared" si="7"/>
        <v>58</v>
      </c>
    </row>
    <row r="68" spans="1:11">
      <c r="A68" s="24">
        <v>46.688000000000002</v>
      </c>
      <c r="B68" s="19">
        <v>69.338700000000003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0.82000000000000028</v>
      </c>
      <c r="G68" s="2">
        <f t="shared" si="5"/>
        <v>146.34146341463409</v>
      </c>
      <c r="I68" s="24">
        <f t="shared" si="6"/>
        <v>46.688000000000002</v>
      </c>
      <c r="J68" s="13">
        <f t="shared" si="2"/>
        <v>146.34146341463409</v>
      </c>
      <c r="K68" s="24">
        <f t="shared" si="7"/>
        <v>59</v>
      </c>
    </row>
    <row r="69" spans="1:11">
      <c r="A69" s="24">
        <v>47.508000000000003</v>
      </c>
      <c r="B69" s="19">
        <v>75.765900000000002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0.47999999999999687</v>
      </c>
      <c r="G69" s="2">
        <f t="shared" si="5"/>
        <v>125.00000000000081</v>
      </c>
      <c r="I69" s="24">
        <f t="shared" si="6"/>
        <v>47.508000000000003</v>
      </c>
      <c r="J69" s="13">
        <f t="shared" si="2"/>
        <v>125.00000000000081</v>
      </c>
      <c r="K69" s="24">
        <f t="shared" si="7"/>
        <v>60</v>
      </c>
    </row>
    <row r="70" spans="1:11">
      <c r="A70" s="24">
        <v>47.988</v>
      </c>
      <c r="B70" s="19">
        <v>72.945300000000003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0.43999999999999773</v>
      </c>
      <c r="G70" s="2">
        <f t="shared" si="5"/>
        <v>136.36363636363706</v>
      </c>
      <c r="I70" s="24">
        <f t="shared" si="6"/>
        <v>47.988</v>
      </c>
      <c r="J70" s="13">
        <f t="shared" si="2"/>
        <v>136.36363636363706</v>
      </c>
      <c r="K70" s="24">
        <f t="shared" si="7"/>
        <v>61</v>
      </c>
    </row>
    <row r="71" spans="1:11">
      <c r="A71" s="24">
        <v>48.427999999999997</v>
      </c>
      <c r="B71" s="19">
        <v>74.483699999999999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0.87000000000000455</v>
      </c>
      <c r="G71" s="2">
        <f t="shared" si="5"/>
        <v>137.93103448275789</v>
      </c>
      <c r="I71" s="24">
        <f t="shared" si="6"/>
        <v>48.427999999999997</v>
      </c>
      <c r="J71" s="13">
        <f t="shared" si="2"/>
        <v>137.93103448275789</v>
      </c>
      <c r="K71" s="24">
        <f t="shared" si="7"/>
        <v>62</v>
      </c>
    </row>
    <row r="72" spans="1:11">
      <c r="A72" s="24">
        <v>49.298000000000002</v>
      </c>
      <c r="B72" s="19">
        <v>73.367099999999994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0.83999999999999631</v>
      </c>
      <c r="G72" s="2">
        <f t="shared" si="5"/>
        <v>142.85714285714349</v>
      </c>
      <c r="I72" s="24">
        <f t="shared" si="6"/>
        <v>49.298000000000002</v>
      </c>
      <c r="J72" s="13">
        <f t="shared" si="2"/>
        <v>142.85714285714349</v>
      </c>
      <c r="K72" s="24">
        <f t="shared" si="7"/>
        <v>63</v>
      </c>
    </row>
    <row r="73" spans="1:11">
      <c r="A73" s="24">
        <v>50.137999999999998</v>
      </c>
      <c r="B73" s="19">
        <v>75.068600000000004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0.46000000000000085</v>
      </c>
      <c r="G73" s="2">
        <f t="shared" si="5"/>
        <v>130.4347826086954</v>
      </c>
      <c r="I73" s="24">
        <f t="shared" si="6"/>
        <v>50.137999999999998</v>
      </c>
      <c r="J73" s="13">
        <f t="shared" si="2"/>
        <v>130.4347826086954</v>
      </c>
      <c r="K73" s="24">
        <f t="shared" si="7"/>
        <v>64</v>
      </c>
    </row>
    <row r="74" spans="1:11">
      <c r="A74" s="24">
        <v>50.597999999999999</v>
      </c>
      <c r="B74" s="19">
        <v>73.809799999999996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0.80000000000000426</v>
      </c>
      <c r="G74" s="2">
        <f t="shared" si="5"/>
        <v>149.9999999999992</v>
      </c>
      <c r="I74" s="24">
        <f t="shared" si="6"/>
        <v>50.597999999999999</v>
      </c>
      <c r="J74" s="13">
        <f t="shared" ref="J74:J137" si="8">$G74</f>
        <v>149.9999999999992</v>
      </c>
      <c r="K74" s="24">
        <f t="shared" si="7"/>
        <v>65</v>
      </c>
    </row>
    <row r="75" spans="1:11">
      <c r="A75" s="24">
        <v>51.398000000000003</v>
      </c>
      <c r="B75" s="19">
        <v>72.932199999999995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0.42999999999999972</v>
      </c>
      <c r="G75" s="2">
        <f t="shared" ref="G75:G138" si="11">$E75/$F75*60</f>
        <v>139.53488372093031</v>
      </c>
      <c r="I75" s="24">
        <f t="shared" ref="I75:I138" si="12">$A75</f>
        <v>51.398000000000003</v>
      </c>
      <c r="J75" s="13">
        <f t="shared" si="8"/>
        <v>139.53488372093031</v>
      </c>
      <c r="K75" s="24">
        <f t="shared" ref="K75:K138" si="13">$C75</f>
        <v>66</v>
      </c>
    </row>
    <row r="76" spans="1:11">
      <c r="A76" s="24">
        <v>51.828000000000003</v>
      </c>
      <c r="B76" s="19">
        <v>73.467399999999998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0.46999999999999886</v>
      </c>
      <c r="G76" s="2">
        <f t="shared" si="11"/>
        <v>127.65957446808542</v>
      </c>
      <c r="I76" s="24">
        <f t="shared" si="12"/>
        <v>51.828000000000003</v>
      </c>
      <c r="J76" s="13">
        <f t="shared" si="8"/>
        <v>127.65957446808542</v>
      </c>
      <c r="K76" s="24">
        <f t="shared" si="13"/>
        <v>67</v>
      </c>
    </row>
    <row r="77" spans="1:11">
      <c r="A77" s="24">
        <v>52.298000000000002</v>
      </c>
      <c r="B77" s="19">
        <v>77.320099999999996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0.87999999999999545</v>
      </c>
      <c r="G77" s="2">
        <f t="shared" si="11"/>
        <v>136.36363636363706</v>
      </c>
      <c r="I77" s="24">
        <f t="shared" si="12"/>
        <v>52.298000000000002</v>
      </c>
      <c r="J77" s="13">
        <f t="shared" si="8"/>
        <v>136.36363636363706</v>
      </c>
      <c r="K77" s="24">
        <f t="shared" si="13"/>
        <v>68</v>
      </c>
    </row>
    <row r="78" spans="1:11">
      <c r="A78" s="24">
        <v>53.177999999999997</v>
      </c>
      <c r="B78" s="19">
        <v>60.884799999999998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0.44000000000000483</v>
      </c>
      <c r="G78" s="2">
        <f t="shared" si="11"/>
        <v>136.36363636363487</v>
      </c>
      <c r="I78" s="24">
        <f t="shared" si="12"/>
        <v>53.177999999999997</v>
      </c>
      <c r="J78" s="13">
        <f t="shared" si="8"/>
        <v>136.36363636363487</v>
      </c>
      <c r="K78" s="24">
        <f t="shared" si="13"/>
        <v>69</v>
      </c>
    </row>
    <row r="79" spans="1:11">
      <c r="A79" s="24">
        <v>53.618000000000002</v>
      </c>
      <c r="B79" s="19">
        <v>60.5227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0.44999999999999574</v>
      </c>
      <c r="G79" s="2">
        <f t="shared" si="11"/>
        <v>133.33333333333459</v>
      </c>
      <c r="I79" s="24">
        <f t="shared" si="12"/>
        <v>53.618000000000002</v>
      </c>
      <c r="J79" s="13">
        <f t="shared" si="8"/>
        <v>133.33333333333459</v>
      </c>
      <c r="K79" s="24">
        <f t="shared" si="13"/>
        <v>70</v>
      </c>
    </row>
    <row r="80" spans="1:11">
      <c r="A80" s="24">
        <v>54.067999999999998</v>
      </c>
      <c r="B80" s="19">
        <v>55.6721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0.48000000000000398</v>
      </c>
      <c r="G80" s="2">
        <f t="shared" si="11"/>
        <v>124.99999999999898</v>
      </c>
      <c r="I80" s="24">
        <f t="shared" si="12"/>
        <v>54.067999999999998</v>
      </c>
      <c r="J80" s="13">
        <f t="shared" si="8"/>
        <v>124.99999999999898</v>
      </c>
      <c r="K80" s="24">
        <f t="shared" si="13"/>
        <v>71</v>
      </c>
    </row>
    <row r="81" spans="1:11">
      <c r="A81" s="24">
        <v>54.548000000000002</v>
      </c>
      <c r="B81" s="19">
        <v>62.141599999999997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</v>
      </c>
      <c r="G81" s="2">
        <f t="shared" si="11"/>
        <v>120</v>
      </c>
      <c r="I81" s="24">
        <f t="shared" si="12"/>
        <v>54.548000000000002</v>
      </c>
      <c r="J81" s="13">
        <f t="shared" si="8"/>
        <v>120</v>
      </c>
      <c r="K81" s="24">
        <f t="shared" si="13"/>
        <v>72</v>
      </c>
    </row>
    <row r="82" spans="1:11">
      <c r="A82" s="24">
        <v>55.048000000000002</v>
      </c>
      <c r="B82" s="19">
        <v>59.229300000000002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0.60999999999999943</v>
      </c>
      <c r="G82" s="2">
        <f t="shared" si="11"/>
        <v>98.360655737705017</v>
      </c>
      <c r="I82" s="24">
        <f t="shared" si="12"/>
        <v>55.048000000000002</v>
      </c>
      <c r="J82" s="13">
        <f t="shared" si="8"/>
        <v>98.360655737705017</v>
      </c>
      <c r="K82" s="24">
        <f t="shared" si="13"/>
        <v>73</v>
      </c>
    </row>
    <row r="83" spans="1:11">
      <c r="A83" s="24">
        <v>55.658000000000001</v>
      </c>
      <c r="B83" s="19">
        <v>53.4099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1.0799999999999983</v>
      </c>
      <c r="G83" s="2">
        <f t="shared" si="11"/>
        <v>111.11111111111128</v>
      </c>
      <c r="I83" s="24">
        <f t="shared" si="12"/>
        <v>55.658000000000001</v>
      </c>
      <c r="J83" s="13">
        <f t="shared" si="8"/>
        <v>111.11111111111128</v>
      </c>
      <c r="K83" s="24">
        <f t="shared" si="13"/>
        <v>74</v>
      </c>
    </row>
    <row r="84" spans="1:11">
      <c r="A84" s="24">
        <v>56.738</v>
      </c>
      <c r="B84" s="19">
        <v>74.254900000000006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0.43999999999999773</v>
      </c>
      <c r="G84" s="2">
        <f t="shared" si="11"/>
        <v>136.36363636363706</v>
      </c>
      <c r="I84" s="24">
        <f t="shared" si="12"/>
        <v>56.738</v>
      </c>
      <c r="J84" s="13">
        <f t="shared" si="8"/>
        <v>136.36363636363706</v>
      </c>
      <c r="K84" s="24">
        <f t="shared" si="13"/>
        <v>75</v>
      </c>
    </row>
    <row r="85" spans="1:11">
      <c r="A85" s="24">
        <v>57.177999999999997</v>
      </c>
      <c r="B85" s="19">
        <v>74.209500000000006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0.42999999999999972</v>
      </c>
      <c r="G85" s="2">
        <f t="shared" si="11"/>
        <v>139.53488372093031</v>
      </c>
      <c r="I85" s="24">
        <f t="shared" si="12"/>
        <v>57.177999999999997</v>
      </c>
      <c r="J85" s="13">
        <f t="shared" si="8"/>
        <v>139.53488372093031</v>
      </c>
      <c r="K85" s="24">
        <f t="shared" si="13"/>
        <v>76</v>
      </c>
    </row>
    <row r="86" spans="1:11">
      <c r="A86" s="24">
        <v>57.607999999999997</v>
      </c>
      <c r="B86" s="19">
        <v>70.294799999999995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0.41000000000000369</v>
      </c>
      <c r="G86" s="2">
        <f t="shared" si="11"/>
        <v>146.34146341463284</v>
      </c>
      <c r="I86" s="24">
        <f t="shared" si="12"/>
        <v>57.607999999999997</v>
      </c>
      <c r="J86" s="13">
        <f t="shared" si="8"/>
        <v>146.34146341463284</v>
      </c>
      <c r="K86" s="24">
        <f t="shared" si="13"/>
        <v>77</v>
      </c>
    </row>
    <row r="87" spans="1:11">
      <c r="A87" s="24">
        <v>58.018000000000001</v>
      </c>
      <c r="B87" s="19">
        <v>75.697400000000002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0.49000000000000199</v>
      </c>
      <c r="G87" s="2">
        <f t="shared" si="11"/>
        <v>122.44897959183623</v>
      </c>
      <c r="I87" s="24">
        <f t="shared" si="12"/>
        <v>58.018000000000001</v>
      </c>
      <c r="J87" s="13">
        <f t="shared" si="8"/>
        <v>122.44897959183623</v>
      </c>
      <c r="K87" s="24">
        <f t="shared" si="13"/>
        <v>78</v>
      </c>
    </row>
    <row r="88" spans="1:11">
      <c r="A88" s="24">
        <v>58.508000000000003</v>
      </c>
      <c r="B88" s="19">
        <v>69.019300000000001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0.46000000000000085</v>
      </c>
      <c r="G88" s="2">
        <f t="shared" si="11"/>
        <v>130.4347826086954</v>
      </c>
      <c r="I88" s="24">
        <f t="shared" si="12"/>
        <v>58.508000000000003</v>
      </c>
      <c r="J88" s="13">
        <f t="shared" si="8"/>
        <v>130.4347826086954</v>
      </c>
      <c r="K88" s="24">
        <f t="shared" si="13"/>
        <v>79</v>
      </c>
    </row>
    <row r="89" spans="1:11">
      <c r="A89" s="24">
        <v>58.968000000000004</v>
      </c>
      <c r="B89" s="19">
        <v>56.563200000000002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0.51999999999999602</v>
      </c>
      <c r="G89" s="2">
        <f t="shared" si="11"/>
        <v>115.38461538461627</v>
      </c>
      <c r="I89" s="24">
        <f t="shared" si="12"/>
        <v>58.968000000000004</v>
      </c>
      <c r="J89" s="13">
        <f t="shared" si="8"/>
        <v>115.38461538461627</v>
      </c>
      <c r="K89" s="24">
        <f t="shared" si="13"/>
        <v>80</v>
      </c>
    </row>
    <row r="90" spans="1:11">
      <c r="A90" s="24">
        <v>59.488</v>
      </c>
      <c r="B90" s="19">
        <v>60.584899999999998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0.57000000000000028</v>
      </c>
      <c r="G90" s="2">
        <f t="shared" si="11"/>
        <v>105.26315789473678</v>
      </c>
      <c r="I90" s="24">
        <f t="shared" si="12"/>
        <v>59.488</v>
      </c>
      <c r="J90" s="13">
        <f t="shared" si="8"/>
        <v>105.26315789473678</v>
      </c>
      <c r="K90" s="24">
        <f t="shared" si="13"/>
        <v>81</v>
      </c>
    </row>
    <row r="91" spans="1:11">
      <c r="A91" s="24">
        <v>60.058</v>
      </c>
      <c r="B91" s="19">
        <v>53.107199999999999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0.66000000000000369</v>
      </c>
      <c r="G91" s="2">
        <f t="shared" si="11"/>
        <v>90.909090909090395</v>
      </c>
      <c r="I91" s="24">
        <f t="shared" si="12"/>
        <v>60.058</v>
      </c>
      <c r="J91" s="13">
        <f t="shared" si="8"/>
        <v>90.909090909090395</v>
      </c>
      <c r="K91" s="24">
        <f t="shared" si="13"/>
        <v>82</v>
      </c>
    </row>
    <row r="92" spans="1:11">
      <c r="A92" s="24">
        <v>60.718000000000004</v>
      </c>
      <c r="B92" s="19">
        <v>52.072699999999998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1.25</v>
      </c>
      <c r="G92" s="2">
        <f t="shared" si="11"/>
        <v>96</v>
      </c>
      <c r="I92" s="24">
        <f t="shared" si="12"/>
        <v>60.718000000000004</v>
      </c>
      <c r="J92" s="13">
        <f t="shared" si="8"/>
        <v>96</v>
      </c>
      <c r="K92" s="24">
        <f t="shared" si="13"/>
        <v>83</v>
      </c>
    </row>
    <row r="93" spans="1:11">
      <c r="A93" s="24">
        <v>61.968000000000004</v>
      </c>
      <c r="B93" s="19">
        <v>50.882599999999996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0.46999999999999886</v>
      </c>
      <c r="G93" s="2">
        <f t="shared" si="11"/>
        <v>127.65957446808542</v>
      </c>
      <c r="I93" s="24">
        <f t="shared" si="12"/>
        <v>61.968000000000004</v>
      </c>
      <c r="J93" s="13">
        <f t="shared" si="8"/>
        <v>127.65957446808542</v>
      </c>
      <c r="K93" s="24">
        <f t="shared" si="13"/>
        <v>84</v>
      </c>
    </row>
    <row r="94" spans="1:11">
      <c r="A94" s="24">
        <v>62.438000000000002</v>
      </c>
      <c r="B94" s="19">
        <v>51.873399999999997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0.46999999999999886</v>
      </c>
      <c r="G94" s="2">
        <f t="shared" si="11"/>
        <v>127.65957446808542</v>
      </c>
      <c r="I94" s="24">
        <f t="shared" si="12"/>
        <v>62.438000000000002</v>
      </c>
      <c r="J94" s="13">
        <f t="shared" si="8"/>
        <v>127.65957446808542</v>
      </c>
      <c r="K94" s="24">
        <f t="shared" si="13"/>
        <v>85</v>
      </c>
    </row>
    <row r="95" spans="1:11">
      <c r="A95" s="24">
        <v>62.908000000000001</v>
      </c>
      <c r="B95" s="19">
        <v>58.4756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0.43999999999999773</v>
      </c>
      <c r="G95" s="2">
        <f t="shared" si="11"/>
        <v>136.36363636363706</v>
      </c>
      <c r="I95" s="24">
        <f t="shared" si="12"/>
        <v>62.908000000000001</v>
      </c>
      <c r="J95" s="13">
        <f t="shared" si="8"/>
        <v>136.36363636363706</v>
      </c>
      <c r="K95" s="24">
        <f t="shared" si="13"/>
        <v>86</v>
      </c>
    </row>
    <row r="96" spans="1:11">
      <c r="A96" s="24">
        <v>63.347999999999999</v>
      </c>
      <c r="B96" s="19">
        <v>61.759700000000002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0.49000000000000199</v>
      </c>
      <c r="G96" s="2">
        <f t="shared" si="11"/>
        <v>122.44897959183623</v>
      </c>
      <c r="I96" s="24">
        <f t="shared" si="12"/>
        <v>63.347999999999999</v>
      </c>
      <c r="J96" s="13">
        <f t="shared" si="8"/>
        <v>122.44897959183623</v>
      </c>
      <c r="K96" s="24">
        <f t="shared" si="13"/>
        <v>87</v>
      </c>
    </row>
    <row r="97" spans="1:11">
      <c r="A97" s="24">
        <v>63.838000000000001</v>
      </c>
      <c r="B97" s="19">
        <v>60.795200000000001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0.5800000000000054</v>
      </c>
      <c r="G97" s="2">
        <f t="shared" si="11"/>
        <v>103.448275862068</v>
      </c>
      <c r="I97" s="24">
        <f t="shared" si="12"/>
        <v>63.838000000000001</v>
      </c>
      <c r="J97" s="13">
        <f t="shared" si="8"/>
        <v>103.448275862068</v>
      </c>
      <c r="K97" s="24">
        <f t="shared" si="13"/>
        <v>88</v>
      </c>
    </row>
    <row r="98" spans="1:11">
      <c r="A98" s="24">
        <v>64.418000000000006</v>
      </c>
      <c r="B98" s="19">
        <v>61.800199999999997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1.0499999999999972</v>
      </c>
      <c r="G98" s="2">
        <f t="shared" si="11"/>
        <v>114.2857142857146</v>
      </c>
      <c r="I98" s="24">
        <f t="shared" si="12"/>
        <v>64.418000000000006</v>
      </c>
      <c r="J98" s="13">
        <f t="shared" si="8"/>
        <v>114.2857142857146</v>
      </c>
      <c r="K98" s="24">
        <f t="shared" si="13"/>
        <v>89</v>
      </c>
    </row>
    <row r="99" spans="1:11">
      <c r="A99" s="24">
        <v>65.468000000000004</v>
      </c>
      <c r="B99" s="19">
        <v>55.181800000000003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0.67999999999999261</v>
      </c>
      <c r="G99" s="2">
        <f t="shared" si="11"/>
        <v>88.235294117648024</v>
      </c>
      <c r="I99" s="24">
        <f t="shared" si="12"/>
        <v>65.468000000000004</v>
      </c>
      <c r="J99" s="13">
        <f t="shared" si="8"/>
        <v>88.235294117648024</v>
      </c>
      <c r="K99" s="24">
        <f t="shared" si="13"/>
        <v>90</v>
      </c>
    </row>
    <row r="100" spans="1:11">
      <c r="A100" s="24">
        <v>66.147999999999996</v>
      </c>
      <c r="B100" s="19">
        <v>45.823099999999997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1.2700000000000102</v>
      </c>
      <c r="G100" s="2">
        <f t="shared" si="11"/>
        <v>94.488188976377188</v>
      </c>
      <c r="I100" s="24">
        <f t="shared" si="12"/>
        <v>66.147999999999996</v>
      </c>
      <c r="J100" s="13">
        <f t="shared" si="8"/>
        <v>94.488188976377188</v>
      </c>
      <c r="K100" s="24">
        <f t="shared" si="13"/>
        <v>91</v>
      </c>
    </row>
    <row r="101" spans="1:11">
      <c r="A101" s="24">
        <v>67.418000000000006</v>
      </c>
      <c r="B101" s="19">
        <v>72.444299999999998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0.86999999999999034</v>
      </c>
      <c r="G101" s="2">
        <f t="shared" si="11"/>
        <v>137.93103448276017</v>
      </c>
      <c r="I101" s="24">
        <f t="shared" si="12"/>
        <v>67.418000000000006</v>
      </c>
      <c r="J101" s="13">
        <f t="shared" si="8"/>
        <v>137.93103448276017</v>
      </c>
      <c r="K101" s="24">
        <f t="shared" si="13"/>
        <v>92</v>
      </c>
    </row>
    <row r="102" spans="1:11">
      <c r="A102" s="24">
        <v>68.287999999999997</v>
      </c>
      <c r="B102" s="19">
        <v>77.285600000000002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0.90999999999999659</v>
      </c>
      <c r="G102" s="2">
        <f t="shared" si="11"/>
        <v>131.86813186813237</v>
      </c>
      <c r="I102" s="24">
        <f t="shared" si="12"/>
        <v>68.287999999999997</v>
      </c>
      <c r="J102" s="13">
        <f t="shared" si="8"/>
        <v>131.86813186813237</v>
      </c>
      <c r="K102" s="24">
        <f t="shared" si="13"/>
        <v>93</v>
      </c>
    </row>
    <row r="103" spans="1:11">
      <c r="A103" s="24">
        <v>69.197999999999993</v>
      </c>
      <c r="B103" s="19">
        <v>72.704300000000003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0.93000000000000682</v>
      </c>
      <c r="G103" s="2">
        <f t="shared" si="11"/>
        <v>129.03225806451519</v>
      </c>
      <c r="I103" s="24">
        <f t="shared" si="12"/>
        <v>69.197999999999993</v>
      </c>
      <c r="J103" s="13">
        <f t="shared" si="8"/>
        <v>129.03225806451519</v>
      </c>
      <c r="K103" s="24">
        <f t="shared" si="13"/>
        <v>94</v>
      </c>
    </row>
    <row r="104" spans="1:11">
      <c r="A104" s="24">
        <v>70.128</v>
      </c>
      <c r="B104" s="19">
        <v>71.598100000000002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0.48999999999999488</v>
      </c>
      <c r="G104" s="2">
        <f t="shared" si="11"/>
        <v>122.44897959183801</v>
      </c>
      <c r="I104" s="24">
        <f t="shared" si="12"/>
        <v>70.128</v>
      </c>
      <c r="J104" s="13">
        <f t="shared" si="8"/>
        <v>122.44897959183801</v>
      </c>
      <c r="K104" s="24">
        <f t="shared" si="13"/>
        <v>95</v>
      </c>
    </row>
    <row r="105" spans="1:11">
      <c r="A105" s="24">
        <v>70.617999999999995</v>
      </c>
      <c r="B105" s="19">
        <v>64.463200000000001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0.59000000000000341</v>
      </c>
      <c r="G105" s="2">
        <f t="shared" si="11"/>
        <v>101.69491525423669</v>
      </c>
      <c r="I105" s="24">
        <f t="shared" si="12"/>
        <v>70.617999999999995</v>
      </c>
      <c r="J105" s="13">
        <f t="shared" si="8"/>
        <v>101.69491525423669</v>
      </c>
      <c r="K105" s="24">
        <f t="shared" si="13"/>
        <v>96</v>
      </c>
    </row>
    <row r="106" spans="1:11">
      <c r="A106" s="24">
        <v>71.207999999999998</v>
      </c>
      <c r="B106" s="19">
        <v>66.4315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1.1700000000000017</v>
      </c>
      <c r="G106" s="2">
        <f t="shared" si="11"/>
        <v>102.56410256410241</v>
      </c>
      <c r="I106" s="24">
        <f t="shared" si="12"/>
        <v>71.207999999999998</v>
      </c>
      <c r="J106" s="13">
        <f t="shared" si="8"/>
        <v>102.56410256410241</v>
      </c>
      <c r="K106" s="24">
        <f t="shared" si="13"/>
        <v>97</v>
      </c>
    </row>
    <row r="107" spans="1:11">
      <c r="A107" s="24">
        <v>72.378</v>
      </c>
      <c r="B107" s="19">
        <v>53.842500000000001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1.2900000000000063</v>
      </c>
      <c r="G107" s="2">
        <f t="shared" si="11"/>
        <v>93.023255813953043</v>
      </c>
      <c r="I107" s="24">
        <f t="shared" si="12"/>
        <v>72.378</v>
      </c>
      <c r="J107" s="13">
        <f t="shared" si="8"/>
        <v>93.023255813953043</v>
      </c>
      <c r="K107" s="24">
        <f t="shared" si="13"/>
        <v>98</v>
      </c>
    </row>
    <row r="108" spans="1:11">
      <c r="A108" s="24">
        <v>73.668000000000006</v>
      </c>
      <c r="B108" s="19">
        <v>56.712200000000003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0.44999999999998863</v>
      </c>
      <c r="G108" s="2">
        <f t="shared" si="11"/>
        <v>133.3333333333367</v>
      </c>
      <c r="I108" s="24">
        <f t="shared" si="12"/>
        <v>73.668000000000006</v>
      </c>
      <c r="J108" s="13">
        <f t="shared" si="8"/>
        <v>133.3333333333367</v>
      </c>
      <c r="K108" s="24">
        <f t="shared" si="13"/>
        <v>99</v>
      </c>
    </row>
    <row r="109" spans="1:11">
      <c r="A109" s="24">
        <v>74.117999999999995</v>
      </c>
      <c r="B109" s="19">
        <v>72.477800000000002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0.44000000000001194</v>
      </c>
      <c r="G109" s="2">
        <f t="shared" si="11"/>
        <v>136.36363636363268</v>
      </c>
      <c r="I109" s="24">
        <f t="shared" si="12"/>
        <v>74.117999999999995</v>
      </c>
      <c r="J109" s="13">
        <f t="shared" si="8"/>
        <v>136.36363636363268</v>
      </c>
      <c r="K109" s="24">
        <f t="shared" si="13"/>
        <v>100</v>
      </c>
    </row>
    <row r="110" spans="1:11">
      <c r="A110" s="24">
        <v>74.558000000000007</v>
      </c>
      <c r="B110" s="19">
        <v>73.922799999999995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0.43999999999999773</v>
      </c>
      <c r="G110" s="2">
        <f t="shared" si="11"/>
        <v>136.36363636363706</v>
      </c>
      <c r="I110" s="24">
        <f t="shared" si="12"/>
        <v>74.558000000000007</v>
      </c>
      <c r="J110" s="13">
        <f t="shared" si="8"/>
        <v>136.36363636363706</v>
      </c>
      <c r="K110" s="24">
        <f t="shared" si="13"/>
        <v>101</v>
      </c>
    </row>
    <row r="111" spans="1:11">
      <c r="A111" s="24">
        <v>74.998000000000005</v>
      </c>
      <c r="B111" s="19">
        <v>76.662199999999999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0.45999999999999375</v>
      </c>
      <c r="G111" s="2">
        <f t="shared" si="11"/>
        <v>130.43478260869742</v>
      </c>
      <c r="I111" s="24">
        <f t="shared" si="12"/>
        <v>74.998000000000005</v>
      </c>
      <c r="J111" s="13">
        <f t="shared" si="8"/>
        <v>130.43478260869742</v>
      </c>
      <c r="K111" s="24">
        <f t="shared" si="13"/>
        <v>102</v>
      </c>
    </row>
    <row r="112" spans="1:11">
      <c r="A112" s="24">
        <v>75.457999999999998</v>
      </c>
      <c r="B112" s="19">
        <v>77.995000000000005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0.89000000000000057</v>
      </c>
      <c r="G112" s="2">
        <f t="shared" si="11"/>
        <v>134.8314606741572</v>
      </c>
      <c r="I112" s="24">
        <f t="shared" si="12"/>
        <v>75.457999999999998</v>
      </c>
      <c r="J112" s="13">
        <f t="shared" si="8"/>
        <v>134.8314606741572</v>
      </c>
      <c r="K112" s="24">
        <f t="shared" si="13"/>
        <v>103</v>
      </c>
    </row>
    <row r="113" spans="1:11">
      <c r="A113" s="24">
        <v>76.347999999999999</v>
      </c>
      <c r="B113" s="19">
        <v>78.852099999999993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0.87999999999999545</v>
      </c>
      <c r="G113" s="2">
        <f t="shared" si="11"/>
        <v>136.36363636363706</v>
      </c>
      <c r="I113" s="24">
        <f t="shared" si="12"/>
        <v>76.347999999999999</v>
      </c>
      <c r="J113" s="13">
        <f t="shared" si="8"/>
        <v>136.36363636363706</v>
      </c>
      <c r="K113" s="24">
        <f t="shared" si="13"/>
        <v>104</v>
      </c>
    </row>
    <row r="114" spans="1:11">
      <c r="A114" s="24">
        <v>77.227999999999994</v>
      </c>
      <c r="B114" s="19">
        <v>70.384900000000002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0.48000000000000398</v>
      </c>
      <c r="G114" s="2">
        <f t="shared" si="11"/>
        <v>124.99999999999898</v>
      </c>
      <c r="I114" s="24">
        <f t="shared" si="12"/>
        <v>77.227999999999994</v>
      </c>
      <c r="J114" s="13">
        <f t="shared" si="8"/>
        <v>124.99999999999898</v>
      </c>
      <c r="K114" s="24">
        <f t="shared" si="13"/>
        <v>105</v>
      </c>
    </row>
    <row r="115" spans="1:11">
      <c r="A115" s="24">
        <v>77.707999999999998</v>
      </c>
      <c r="B115" s="19">
        <v>68.803100000000001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0.53000000000000114</v>
      </c>
      <c r="G115" s="2">
        <f t="shared" si="11"/>
        <v>113.20754716981108</v>
      </c>
      <c r="I115" s="24">
        <f t="shared" si="12"/>
        <v>77.707999999999998</v>
      </c>
      <c r="J115" s="13">
        <f t="shared" si="8"/>
        <v>113.20754716981108</v>
      </c>
      <c r="K115" s="24">
        <f t="shared" si="13"/>
        <v>106</v>
      </c>
    </row>
    <row r="116" spans="1:11">
      <c r="A116" s="24">
        <v>78.238</v>
      </c>
      <c r="B116" s="19">
        <v>73.355900000000005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1.0700000000000074</v>
      </c>
      <c r="G116" s="2">
        <f t="shared" si="11"/>
        <v>112.1495327102796</v>
      </c>
      <c r="I116" s="24">
        <f t="shared" si="12"/>
        <v>78.238</v>
      </c>
      <c r="J116" s="13">
        <f t="shared" si="8"/>
        <v>112.1495327102796</v>
      </c>
      <c r="K116" s="24">
        <f t="shared" si="13"/>
        <v>107</v>
      </c>
    </row>
    <row r="117" spans="1:11">
      <c r="A117" s="24">
        <v>79.308000000000007</v>
      </c>
      <c r="B117" s="19">
        <v>60.925699999999999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1.2599999999999909</v>
      </c>
      <c r="G117" s="2">
        <f t="shared" si="11"/>
        <v>95.238095238095923</v>
      </c>
      <c r="I117" s="24">
        <f t="shared" si="12"/>
        <v>79.308000000000007</v>
      </c>
      <c r="J117" s="13">
        <f t="shared" si="8"/>
        <v>95.238095238095923</v>
      </c>
      <c r="K117" s="24">
        <f t="shared" si="13"/>
        <v>108</v>
      </c>
    </row>
    <row r="118" spans="1:11">
      <c r="A118" s="24">
        <v>80.567999999999998</v>
      </c>
      <c r="B118" s="19">
        <v>49.767099999999999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1.1099999999999994</v>
      </c>
      <c r="G118" s="2">
        <f t="shared" si="11"/>
        <v>108.10810810810817</v>
      </c>
      <c r="I118" s="24">
        <f t="shared" si="12"/>
        <v>80.567999999999998</v>
      </c>
      <c r="J118" s="13">
        <f t="shared" si="8"/>
        <v>108.10810810810817</v>
      </c>
      <c r="K118" s="24">
        <f t="shared" si="13"/>
        <v>109</v>
      </c>
    </row>
    <row r="119" spans="1:11">
      <c r="A119" s="24">
        <v>81.677999999999997</v>
      </c>
      <c r="B119" s="19">
        <v>70.623900000000006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0.96000000000000796</v>
      </c>
      <c r="G119" s="2">
        <f t="shared" si="11"/>
        <v>124.99999999999898</v>
      </c>
      <c r="I119" s="24">
        <f t="shared" si="12"/>
        <v>81.677999999999997</v>
      </c>
      <c r="J119" s="13">
        <f t="shared" si="8"/>
        <v>124.99999999999898</v>
      </c>
      <c r="K119" s="24">
        <f t="shared" si="13"/>
        <v>110</v>
      </c>
    </row>
    <row r="120" spans="1:11">
      <c r="A120" s="24">
        <v>82.638000000000005</v>
      </c>
      <c r="B120" s="19">
        <v>75.198999999999998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0.87999999999999545</v>
      </c>
      <c r="G120" s="2">
        <f t="shared" si="11"/>
        <v>136.36363636363706</v>
      </c>
      <c r="I120" s="24">
        <f t="shared" si="12"/>
        <v>82.638000000000005</v>
      </c>
      <c r="J120" s="13">
        <f t="shared" si="8"/>
        <v>136.36363636363706</v>
      </c>
      <c r="K120" s="24">
        <f t="shared" si="13"/>
        <v>111</v>
      </c>
    </row>
    <row r="121" spans="1:11">
      <c r="A121" s="24">
        <v>83.518000000000001</v>
      </c>
      <c r="B121" s="19">
        <v>59.901800000000001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0.46999999999999886</v>
      </c>
      <c r="G121" s="2">
        <f t="shared" si="11"/>
        <v>127.65957446808542</v>
      </c>
      <c r="I121" s="24">
        <f t="shared" si="12"/>
        <v>83.518000000000001</v>
      </c>
      <c r="J121" s="13">
        <f t="shared" si="8"/>
        <v>127.65957446808542</v>
      </c>
      <c r="K121" s="24">
        <f t="shared" si="13"/>
        <v>112</v>
      </c>
    </row>
    <row r="122" spans="1:11">
      <c r="A122" s="24">
        <v>83.988</v>
      </c>
      <c r="B122" s="19">
        <v>56.292999999999999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0.43999999999999773</v>
      </c>
      <c r="G122" s="2">
        <f t="shared" si="11"/>
        <v>136.36363636363706</v>
      </c>
      <c r="I122" s="24">
        <f t="shared" si="12"/>
        <v>83.988</v>
      </c>
      <c r="J122" s="13">
        <f t="shared" si="8"/>
        <v>136.36363636363706</v>
      </c>
      <c r="K122" s="24">
        <f t="shared" si="13"/>
        <v>113</v>
      </c>
    </row>
    <row r="123" spans="1:11">
      <c r="A123" s="24">
        <v>84.427999999999997</v>
      </c>
      <c r="B123" s="19">
        <v>63.823099999999997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0.43999999999999773</v>
      </c>
      <c r="G123" s="2">
        <f t="shared" si="11"/>
        <v>136.36363636363706</v>
      </c>
      <c r="I123" s="24">
        <f t="shared" si="12"/>
        <v>84.427999999999997</v>
      </c>
      <c r="J123" s="13">
        <f t="shared" si="8"/>
        <v>136.36363636363706</v>
      </c>
      <c r="K123" s="24">
        <f t="shared" si="13"/>
        <v>114</v>
      </c>
    </row>
    <row r="124" spans="1:11">
      <c r="A124" s="24">
        <v>84.867999999999995</v>
      </c>
      <c r="B124" s="19">
        <v>58.795900000000003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0.52000000000001023</v>
      </c>
      <c r="G124" s="2">
        <f t="shared" si="11"/>
        <v>115.38461538461311</v>
      </c>
      <c r="I124" s="24">
        <f t="shared" si="12"/>
        <v>84.867999999999995</v>
      </c>
      <c r="J124" s="13">
        <f t="shared" si="8"/>
        <v>115.38461538461311</v>
      </c>
      <c r="K124" s="24">
        <f t="shared" si="13"/>
        <v>115</v>
      </c>
    </row>
    <row r="125" spans="1:11">
      <c r="A125" s="24">
        <v>85.388000000000005</v>
      </c>
      <c r="B125" s="19">
        <v>60.449599999999997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1.0599999999999881</v>
      </c>
      <c r="G125" s="2">
        <f t="shared" si="11"/>
        <v>113.2075471698126</v>
      </c>
      <c r="I125" s="24">
        <f t="shared" si="12"/>
        <v>85.388000000000005</v>
      </c>
      <c r="J125" s="13">
        <f t="shared" si="8"/>
        <v>113.2075471698126</v>
      </c>
      <c r="K125" s="24">
        <f t="shared" si="13"/>
        <v>116</v>
      </c>
    </row>
    <row r="126" spans="1:11">
      <c r="A126" s="24">
        <v>86.447999999999993</v>
      </c>
      <c r="B126" s="19">
        <v>61.6539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1.1900000000000119</v>
      </c>
      <c r="G126" s="2">
        <f t="shared" si="11"/>
        <v>100.84033613445277</v>
      </c>
      <c r="I126" s="24">
        <f t="shared" si="12"/>
        <v>86.447999999999993</v>
      </c>
      <c r="J126" s="13">
        <f t="shared" si="8"/>
        <v>100.84033613445277</v>
      </c>
      <c r="K126" s="24">
        <f t="shared" si="13"/>
        <v>117</v>
      </c>
    </row>
    <row r="127" spans="1:11">
      <c r="A127" s="24">
        <v>87.638000000000005</v>
      </c>
      <c r="B127" s="19">
        <v>50.264699999999998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0.68999999999999773</v>
      </c>
      <c r="G127" s="2">
        <f t="shared" si="11"/>
        <v>86.956521739130721</v>
      </c>
      <c r="I127" s="24">
        <f t="shared" si="12"/>
        <v>87.638000000000005</v>
      </c>
      <c r="J127" s="13">
        <f t="shared" si="8"/>
        <v>86.956521739130721</v>
      </c>
      <c r="K127" s="24">
        <f t="shared" si="13"/>
        <v>118</v>
      </c>
    </row>
    <row r="128" spans="1:11">
      <c r="A128" s="24">
        <v>88.328000000000003</v>
      </c>
      <c r="B128" s="19">
        <v>48.691499999999998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1.2599999999999909</v>
      </c>
      <c r="G128" s="2">
        <f t="shared" si="11"/>
        <v>95.238095238095923</v>
      </c>
      <c r="I128" s="24">
        <f t="shared" si="12"/>
        <v>88.328000000000003</v>
      </c>
      <c r="J128" s="13">
        <f t="shared" si="8"/>
        <v>95.238095238095923</v>
      </c>
      <c r="K128" s="24">
        <f t="shared" si="13"/>
        <v>119</v>
      </c>
    </row>
    <row r="129" spans="1:11">
      <c r="A129" s="24">
        <v>89.587999999999994</v>
      </c>
      <c r="B129" s="19">
        <v>68.028800000000004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0.46000000000000796</v>
      </c>
      <c r="G129" s="2">
        <f t="shared" si="11"/>
        <v>130.43478260869341</v>
      </c>
      <c r="I129" s="24">
        <f t="shared" si="12"/>
        <v>89.587999999999994</v>
      </c>
      <c r="J129" s="13">
        <f t="shared" si="8"/>
        <v>130.43478260869341</v>
      </c>
      <c r="K129" s="24">
        <f t="shared" si="13"/>
        <v>120</v>
      </c>
    </row>
    <row r="130" spans="1:11">
      <c r="A130" s="24">
        <v>90.048000000000002</v>
      </c>
      <c r="B130" s="19">
        <v>71.497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0.43999999999999773</v>
      </c>
      <c r="G130" s="2">
        <f t="shared" si="11"/>
        <v>136.36363636363706</v>
      </c>
      <c r="I130" s="24">
        <f t="shared" si="12"/>
        <v>90.048000000000002</v>
      </c>
      <c r="J130" s="13">
        <f t="shared" si="8"/>
        <v>136.36363636363706</v>
      </c>
      <c r="K130" s="24">
        <f t="shared" si="13"/>
        <v>121</v>
      </c>
    </row>
    <row r="131" spans="1:11">
      <c r="A131" s="24">
        <v>90.488</v>
      </c>
      <c r="B131" s="19">
        <v>74.344300000000004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0.45999999999999375</v>
      </c>
      <c r="G131" s="2">
        <f t="shared" si="11"/>
        <v>130.43478260869742</v>
      </c>
      <c r="I131" s="24">
        <f t="shared" si="12"/>
        <v>90.488</v>
      </c>
      <c r="J131" s="13">
        <f t="shared" si="8"/>
        <v>130.43478260869742</v>
      </c>
      <c r="K131" s="24">
        <f t="shared" si="13"/>
        <v>122</v>
      </c>
    </row>
    <row r="132" spans="1:11">
      <c r="A132" s="24">
        <v>90.947999999999993</v>
      </c>
      <c r="B132" s="19">
        <v>69.7761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0.45000000000000284</v>
      </c>
      <c r="G132" s="2">
        <f t="shared" si="11"/>
        <v>133.33333333333249</v>
      </c>
      <c r="I132" s="24">
        <f t="shared" si="12"/>
        <v>90.947999999999993</v>
      </c>
      <c r="J132" s="13">
        <f t="shared" si="8"/>
        <v>133.33333333333249</v>
      </c>
      <c r="K132" s="24">
        <f t="shared" si="13"/>
        <v>123</v>
      </c>
    </row>
    <row r="133" spans="1:11">
      <c r="A133" s="24">
        <v>91.397999999999996</v>
      </c>
      <c r="B133" s="19">
        <v>67.960300000000004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0.51000000000000512</v>
      </c>
      <c r="G133" s="2">
        <f t="shared" si="11"/>
        <v>117.64705882352824</v>
      </c>
      <c r="I133" s="24">
        <f t="shared" si="12"/>
        <v>91.397999999999996</v>
      </c>
      <c r="J133" s="13">
        <f t="shared" si="8"/>
        <v>117.64705882352824</v>
      </c>
      <c r="K133" s="24">
        <f t="shared" si="13"/>
        <v>124</v>
      </c>
    </row>
    <row r="134" spans="1:11">
      <c r="A134" s="24">
        <v>91.908000000000001</v>
      </c>
      <c r="B134" s="19">
        <v>71.639499999999998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0.62000000000000455</v>
      </c>
      <c r="G134" s="2">
        <f t="shared" si="11"/>
        <v>96.774193548386378</v>
      </c>
      <c r="I134" s="24">
        <f t="shared" si="12"/>
        <v>91.908000000000001</v>
      </c>
      <c r="J134" s="13">
        <f t="shared" si="8"/>
        <v>96.774193548386378</v>
      </c>
      <c r="K134" s="24">
        <f t="shared" si="13"/>
        <v>125</v>
      </c>
    </row>
    <row r="135" spans="1:11">
      <c r="A135" s="24">
        <v>92.528000000000006</v>
      </c>
      <c r="B135" s="19">
        <v>63.999499999999998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0.89999999999999147</v>
      </c>
      <c r="G135" s="2">
        <f t="shared" si="11"/>
        <v>66.666666666667297</v>
      </c>
      <c r="I135" s="24">
        <f t="shared" si="12"/>
        <v>92.528000000000006</v>
      </c>
      <c r="J135" s="13">
        <f t="shared" si="8"/>
        <v>66.666666666667297</v>
      </c>
      <c r="K135" s="24">
        <f t="shared" si="13"/>
        <v>126</v>
      </c>
    </row>
    <row r="136" spans="1:11">
      <c r="A136" s="24">
        <v>93.427999999999997</v>
      </c>
      <c r="B136" s="19">
        <v>55.63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1.3200000000000074</v>
      </c>
      <c r="G136" s="2">
        <f t="shared" si="11"/>
        <v>90.909090909090395</v>
      </c>
      <c r="I136" s="24">
        <f t="shared" si="12"/>
        <v>93.427999999999997</v>
      </c>
      <c r="J136" s="13">
        <f t="shared" si="8"/>
        <v>90.909090909090395</v>
      </c>
      <c r="K136" s="24">
        <f t="shared" si="13"/>
        <v>127</v>
      </c>
    </row>
    <row r="137" spans="1:11">
      <c r="A137" s="24">
        <v>94.748000000000005</v>
      </c>
      <c r="B137" s="19">
        <v>66.434200000000004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0.17999999999999261</v>
      </c>
      <c r="G137" s="2">
        <f t="shared" si="11"/>
        <v>166.66666666667351</v>
      </c>
      <c r="I137" s="24">
        <f t="shared" si="12"/>
        <v>94.748000000000005</v>
      </c>
      <c r="J137" s="13">
        <f t="shared" si="8"/>
        <v>166.66666666667351</v>
      </c>
      <c r="K137" s="24">
        <f t="shared" si="13"/>
        <v>128</v>
      </c>
    </row>
    <row r="138" spans="1:11">
      <c r="A138" s="24">
        <v>94.927999999999997</v>
      </c>
      <c r="B138" s="19">
        <v>63.6175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0.67000000000000171</v>
      </c>
      <c r="G138" s="2">
        <f t="shared" si="11"/>
        <v>134.32835820895488</v>
      </c>
      <c r="I138" s="24">
        <f t="shared" si="12"/>
        <v>94.927999999999997</v>
      </c>
      <c r="J138" s="13">
        <f t="shared" ref="J138:J201" si="14">$G138</f>
        <v>134.32835820895488</v>
      </c>
      <c r="K138" s="24">
        <f t="shared" si="13"/>
        <v>129</v>
      </c>
    </row>
    <row r="139" spans="1:11">
      <c r="A139" s="24">
        <v>95.597999999999999</v>
      </c>
      <c r="B139" s="19">
        <v>70.909700000000001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0.20000000000000284</v>
      </c>
      <c r="G139" s="2">
        <f t="shared" ref="G139:G202" si="17">$E139/$F139*60</f>
        <v>149.99999999999787</v>
      </c>
      <c r="I139" s="24">
        <f t="shared" ref="I139:I202" si="18">$A139</f>
        <v>95.597999999999999</v>
      </c>
      <c r="J139" s="13">
        <f t="shared" si="14"/>
        <v>149.99999999999787</v>
      </c>
      <c r="K139" s="24">
        <f t="shared" ref="K139:K202" si="19">$C139</f>
        <v>130</v>
      </c>
    </row>
    <row r="140" spans="1:11">
      <c r="A140" s="24">
        <v>95.798000000000002</v>
      </c>
      <c r="B140" s="19">
        <v>75.346800000000002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0.81999999999999318</v>
      </c>
      <c r="G140" s="2">
        <f t="shared" si="17"/>
        <v>109.75609756097651</v>
      </c>
      <c r="I140" s="24">
        <f t="shared" si="18"/>
        <v>95.798000000000002</v>
      </c>
      <c r="J140" s="13">
        <f t="shared" si="14"/>
        <v>109.75609756097651</v>
      </c>
      <c r="K140" s="24">
        <f t="shared" si="19"/>
        <v>131</v>
      </c>
    </row>
    <row r="141" spans="1:11">
      <c r="A141" s="24">
        <v>96.617999999999995</v>
      </c>
      <c r="B141" s="19">
        <v>57.272399999999998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0.62000000000000455</v>
      </c>
      <c r="G141" s="2">
        <f t="shared" si="17"/>
        <v>96.774193548386378</v>
      </c>
      <c r="I141" s="24">
        <f t="shared" si="18"/>
        <v>96.617999999999995</v>
      </c>
      <c r="J141" s="13">
        <f t="shared" si="14"/>
        <v>96.774193548386378</v>
      </c>
      <c r="K141" s="24">
        <f t="shared" si="19"/>
        <v>132</v>
      </c>
    </row>
    <row r="142" spans="1:11">
      <c r="A142" s="24">
        <v>97.238</v>
      </c>
      <c r="B142" s="19">
        <v>61.9495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2.1299999999999955</v>
      </c>
      <c r="G142" s="2">
        <f t="shared" si="17"/>
        <v>84.507042253521305</v>
      </c>
      <c r="I142" s="24">
        <f t="shared" si="18"/>
        <v>97.238</v>
      </c>
      <c r="J142" s="13">
        <f t="shared" si="14"/>
        <v>84.507042253521305</v>
      </c>
      <c r="K142" s="24">
        <f t="shared" si="19"/>
        <v>133</v>
      </c>
    </row>
    <row r="143" spans="1:11">
      <c r="A143" s="24">
        <v>99.367999999999995</v>
      </c>
      <c r="B143" s="19">
        <v>62.533700000000003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1.3800000000000097</v>
      </c>
      <c r="G143" s="2">
        <f t="shared" si="17"/>
        <v>86.956521739129826</v>
      </c>
      <c r="I143" s="24">
        <f t="shared" si="18"/>
        <v>99.367999999999995</v>
      </c>
      <c r="J143" s="13">
        <f t="shared" si="14"/>
        <v>86.956521739129826</v>
      </c>
      <c r="K143" s="24">
        <f t="shared" si="19"/>
        <v>134</v>
      </c>
    </row>
    <row r="144" spans="1:11">
      <c r="A144" s="24">
        <v>100.748</v>
      </c>
      <c r="B144" s="19">
        <v>68.654700000000005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0.18999999999999773</v>
      </c>
      <c r="G144" s="2">
        <f t="shared" si="17"/>
        <v>157.89473684210714</v>
      </c>
      <c r="I144" s="24">
        <f t="shared" si="18"/>
        <v>100.748</v>
      </c>
      <c r="J144" s="13">
        <f t="shared" si="14"/>
        <v>157.89473684210714</v>
      </c>
      <c r="K144" s="24">
        <f t="shared" si="19"/>
        <v>135</v>
      </c>
    </row>
    <row r="145" spans="1:11">
      <c r="A145" s="24">
        <v>100.938</v>
      </c>
      <c r="B145" s="19">
        <v>68.353200000000001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0.53000000000000114</v>
      </c>
      <c r="G145" s="2">
        <f t="shared" si="17"/>
        <v>169.81132075471663</v>
      </c>
      <c r="I145" s="24">
        <f t="shared" si="18"/>
        <v>100.938</v>
      </c>
      <c r="J145" s="13">
        <f t="shared" si="14"/>
        <v>169.81132075471663</v>
      </c>
      <c r="K145" s="24">
        <f t="shared" si="19"/>
        <v>136</v>
      </c>
    </row>
    <row r="146" spans="1:11">
      <c r="A146" s="24">
        <v>101.468</v>
      </c>
      <c r="B146" s="19">
        <v>75.451999999999998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101.468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101.63800000000001</v>
      </c>
      <c r="B147" s="19">
        <v>76.185400000000001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101.63800000000001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101.828</v>
      </c>
      <c r="B148" s="19">
        <v>77.021799999999999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0.17999999999999261</v>
      </c>
      <c r="G148" s="2">
        <f t="shared" si="17"/>
        <v>166.66666666667351</v>
      </c>
      <c r="I148" s="24">
        <f t="shared" si="18"/>
        <v>101.828</v>
      </c>
      <c r="J148" s="13">
        <f t="shared" si="14"/>
        <v>166.66666666667351</v>
      </c>
      <c r="K148" s="24">
        <f t="shared" si="19"/>
        <v>139</v>
      </c>
    </row>
    <row r="149" spans="1:11">
      <c r="A149" s="24">
        <v>102.008</v>
      </c>
      <c r="B149" s="19">
        <v>74.366699999999994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0.62000000000000455</v>
      </c>
      <c r="G149" s="2">
        <f t="shared" si="17"/>
        <v>145.16129032257959</v>
      </c>
      <c r="I149" s="24">
        <f t="shared" si="18"/>
        <v>102.008</v>
      </c>
      <c r="J149" s="13">
        <f t="shared" si="14"/>
        <v>145.16129032257959</v>
      </c>
      <c r="K149" s="24">
        <f t="shared" si="19"/>
        <v>140</v>
      </c>
    </row>
    <row r="150" spans="1:11">
      <c r="A150" s="24">
        <v>102.628</v>
      </c>
      <c r="B150" s="19">
        <v>69.325000000000003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102.628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102.848</v>
      </c>
      <c r="B151" s="19">
        <v>59.9664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0.29999999999999716</v>
      </c>
      <c r="G151" s="2">
        <f t="shared" si="17"/>
        <v>100.00000000000095</v>
      </c>
      <c r="I151" s="24">
        <f t="shared" si="18"/>
        <v>102.848</v>
      </c>
      <c r="J151" s="13">
        <f t="shared" si="14"/>
        <v>100.00000000000095</v>
      </c>
      <c r="K151" s="24">
        <f t="shared" si="19"/>
        <v>142</v>
      </c>
    </row>
    <row r="152" spans="1:11">
      <c r="A152" s="24">
        <v>103.148</v>
      </c>
      <c r="B152" s="19">
        <v>60.241399999999999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2.0900000000000034</v>
      </c>
      <c r="G152" s="2">
        <f t="shared" si="17"/>
        <v>86.12440191387546</v>
      </c>
      <c r="I152" s="24">
        <f t="shared" si="18"/>
        <v>103.148</v>
      </c>
      <c r="J152" s="13">
        <f t="shared" si="14"/>
        <v>86.12440191387546</v>
      </c>
      <c r="K152" s="24">
        <f t="shared" si="19"/>
        <v>143</v>
      </c>
    </row>
    <row r="153" spans="1:11">
      <c r="A153" s="24">
        <v>105.238</v>
      </c>
      <c r="B153" s="19">
        <v>62.179699999999997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2.1500000000000057</v>
      </c>
      <c r="G153" s="2">
        <f t="shared" si="17"/>
        <v>111.62790697674389</v>
      </c>
      <c r="I153" s="24">
        <f t="shared" si="18"/>
        <v>105.238</v>
      </c>
      <c r="J153" s="13">
        <f t="shared" si="14"/>
        <v>111.62790697674389</v>
      </c>
      <c r="K153" s="24">
        <f t="shared" si="19"/>
        <v>144</v>
      </c>
    </row>
    <row r="154" spans="1:11">
      <c r="A154" s="24">
        <v>107.38800000000001</v>
      </c>
      <c r="B154" s="19">
        <v>78.200999999999993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0.17000000000000171</v>
      </c>
      <c r="G154" s="2">
        <f t="shared" si="17"/>
        <v>176.47058823529235</v>
      </c>
      <c r="I154" s="24">
        <f t="shared" si="18"/>
        <v>107.38800000000001</v>
      </c>
      <c r="J154" s="13">
        <f t="shared" si="14"/>
        <v>176.47058823529235</v>
      </c>
      <c r="K154" s="24">
        <f t="shared" si="19"/>
        <v>145</v>
      </c>
    </row>
    <row r="155" spans="1:11">
      <c r="A155" s="24">
        <v>107.55800000000001</v>
      </c>
      <c r="B155" s="19">
        <v>74.180999999999997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0.67999999999999261</v>
      </c>
      <c r="G155" s="2">
        <f t="shared" si="17"/>
        <v>132.35294117647203</v>
      </c>
      <c r="I155" s="24">
        <f t="shared" si="18"/>
        <v>107.55800000000001</v>
      </c>
      <c r="J155" s="13">
        <f t="shared" si="14"/>
        <v>132.35294117647203</v>
      </c>
      <c r="K155" s="24">
        <f t="shared" si="19"/>
        <v>146</v>
      </c>
    </row>
    <row r="156" spans="1:11">
      <c r="A156" s="24">
        <v>108.238</v>
      </c>
      <c r="B156" s="19">
        <v>65.254099999999994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0.18999999999999773</v>
      </c>
      <c r="G156" s="2">
        <f t="shared" si="17"/>
        <v>157.89473684210714</v>
      </c>
      <c r="I156" s="24">
        <f t="shared" si="18"/>
        <v>108.238</v>
      </c>
      <c r="J156" s="13">
        <f t="shared" si="14"/>
        <v>157.89473684210714</v>
      </c>
      <c r="K156" s="24">
        <f t="shared" si="19"/>
        <v>147</v>
      </c>
    </row>
    <row r="157" spans="1:11">
      <c r="A157" s="24">
        <v>108.428</v>
      </c>
      <c r="B157" s="19">
        <v>63.8889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0.67000000000000171</v>
      </c>
      <c r="G157" s="2">
        <f t="shared" si="17"/>
        <v>134.32835820895488</v>
      </c>
      <c r="I157" s="24">
        <f t="shared" si="18"/>
        <v>108.428</v>
      </c>
      <c r="J157" s="13">
        <f t="shared" si="14"/>
        <v>134.32835820895488</v>
      </c>
      <c r="K157" s="24">
        <f t="shared" si="19"/>
        <v>148</v>
      </c>
    </row>
    <row r="158" spans="1:11">
      <c r="A158" s="24">
        <v>109.098</v>
      </c>
      <c r="B158" s="19">
        <v>79.340500000000006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0.18999999999999773</v>
      </c>
      <c r="G158" s="2">
        <f t="shared" si="17"/>
        <v>157.89473684210714</v>
      </c>
      <c r="I158" s="24">
        <f t="shared" si="18"/>
        <v>109.098</v>
      </c>
      <c r="J158" s="13">
        <f t="shared" si="14"/>
        <v>157.89473684210714</v>
      </c>
      <c r="K158" s="24">
        <f t="shared" si="19"/>
        <v>149</v>
      </c>
    </row>
    <row r="159" spans="1:11">
      <c r="A159" s="24">
        <v>109.288</v>
      </c>
      <c r="B159" s="19">
        <v>78.422399999999996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0.65999999999999659</v>
      </c>
      <c r="G159" s="2">
        <f t="shared" si="17"/>
        <v>136.36363636363706</v>
      </c>
      <c r="I159" s="24">
        <f t="shared" si="18"/>
        <v>109.288</v>
      </c>
      <c r="J159" s="13">
        <f t="shared" si="14"/>
        <v>136.36363636363706</v>
      </c>
      <c r="K159" s="24">
        <f t="shared" si="19"/>
        <v>150</v>
      </c>
    </row>
    <row r="160" spans="1:11">
      <c r="A160" s="24">
        <v>109.94799999999999</v>
      </c>
      <c r="B160" s="19">
        <v>77.254300000000001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0.20000000000000284</v>
      </c>
      <c r="G160" s="2">
        <f t="shared" si="17"/>
        <v>149.99999999999787</v>
      </c>
      <c r="I160" s="24">
        <f t="shared" si="18"/>
        <v>109.94799999999999</v>
      </c>
      <c r="J160" s="13">
        <f t="shared" si="14"/>
        <v>149.99999999999787</v>
      </c>
      <c r="K160" s="24">
        <f t="shared" si="19"/>
        <v>151</v>
      </c>
    </row>
    <row r="161" spans="1:11">
      <c r="A161" s="24">
        <v>110.148</v>
      </c>
      <c r="B161" s="19">
        <v>71.155199999999994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0.27000000000001023</v>
      </c>
      <c r="G161" s="2">
        <f t="shared" si="17"/>
        <v>111.11111111110691</v>
      </c>
      <c r="I161" s="24">
        <f t="shared" si="18"/>
        <v>110.148</v>
      </c>
      <c r="J161" s="13">
        <f t="shared" si="14"/>
        <v>111.11111111110691</v>
      </c>
      <c r="K161" s="24">
        <f t="shared" si="19"/>
        <v>152</v>
      </c>
    </row>
    <row r="162" spans="1:11">
      <c r="A162" s="24">
        <v>110.41800000000001</v>
      </c>
      <c r="B162" s="19">
        <v>65.918499999999995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0.62999999999999545</v>
      </c>
      <c r="G162" s="2">
        <f t="shared" si="17"/>
        <v>95.238095238095923</v>
      </c>
      <c r="I162" s="24">
        <f t="shared" si="18"/>
        <v>110.41800000000001</v>
      </c>
      <c r="J162" s="13">
        <f t="shared" si="14"/>
        <v>95.238095238095923</v>
      </c>
      <c r="K162" s="24">
        <f t="shared" si="19"/>
        <v>153</v>
      </c>
    </row>
    <row r="163" spans="1:11">
      <c r="A163" s="24">
        <v>111.048</v>
      </c>
      <c r="B163" s="19">
        <v>62.0002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2.3599999999999994</v>
      </c>
      <c r="G163" s="2">
        <f t="shared" si="17"/>
        <v>76.271186440677994</v>
      </c>
      <c r="I163" s="24">
        <f t="shared" si="18"/>
        <v>111.048</v>
      </c>
      <c r="J163" s="13">
        <f t="shared" si="14"/>
        <v>76.271186440677994</v>
      </c>
      <c r="K163" s="24">
        <f t="shared" si="19"/>
        <v>154</v>
      </c>
    </row>
    <row r="164" spans="1:11">
      <c r="A164" s="24">
        <v>113.408</v>
      </c>
      <c r="B164" s="19">
        <v>50.594099999999997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1.4000000000000057</v>
      </c>
      <c r="G164" s="2">
        <f t="shared" si="17"/>
        <v>85.714285714285367</v>
      </c>
      <c r="I164" s="24">
        <f t="shared" si="18"/>
        <v>113.408</v>
      </c>
      <c r="J164" s="13">
        <f t="shared" si="14"/>
        <v>85.714285714285367</v>
      </c>
      <c r="K164" s="24">
        <f t="shared" si="19"/>
        <v>155</v>
      </c>
    </row>
    <row r="165" spans="1:11">
      <c r="A165" s="24">
        <v>114.80800000000001</v>
      </c>
      <c r="B165" s="19">
        <v>68.892899999999997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0.17999999999999261</v>
      </c>
      <c r="G165" s="2">
        <f t="shared" si="17"/>
        <v>166.66666666667351</v>
      </c>
      <c r="I165" s="24">
        <f t="shared" si="18"/>
        <v>114.80800000000001</v>
      </c>
      <c r="J165" s="13">
        <f t="shared" si="14"/>
        <v>166.66666666667351</v>
      </c>
      <c r="K165" s="24">
        <f t="shared" si="19"/>
        <v>156</v>
      </c>
    </row>
    <row r="166" spans="1:11">
      <c r="A166" s="24">
        <v>114.988</v>
      </c>
      <c r="B166" s="19">
        <v>71.256200000000007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0.51999999999999602</v>
      </c>
      <c r="G166" s="2">
        <f t="shared" si="17"/>
        <v>173.0769230769244</v>
      </c>
      <c r="I166" s="24">
        <f t="shared" si="18"/>
        <v>114.988</v>
      </c>
      <c r="J166" s="13">
        <f t="shared" si="14"/>
        <v>173.0769230769244</v>
      </c>
      <c r="K166" s="24">
        <f t="shared" si="19"/>
        <v>157</v>
      </c>
    </row>
    <row r="167" spans="1:11">
      <c r="A167" s="24">
        <v>115.508</v>
      </c>
      <c r="B167" s="19">
        <v>76.626099999999994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0.18000000000000682</v>
      </c>
      <c r="G167" s="2">
        <f t="shared" si="17"/>
        <v>166.66666666666035</v>
      </c>
      <c r="I167" s="24">
        <f t="shared" si="18"/>
        <v>115.508</v>
      </c>
      <c r="J167" s="13">
        <f t="shared" si="14"/>
        <v>166.66666666666035</v>
      </c>
      <c r="K167" s="24">
        <f t="shared" si="19"/>
        <v>158</v>
      </c>
    </row>
    <row r="168" spans="1:11">
      <c r="A168" s="24">
        <v>115.688</v>
      </c>
      <c r="B168" s="19">
        <v>74.322000000000003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0.18999999999999773</v>
      </c>
      <c r="G168" s="2">
        <f t="shared" si="17"/>
        <v>157.89473684210714</v>
      </c>
      <c r="I168" s="24">
        <f t="shared" si="18"/>
        <v>115.688</v>
      </c>
      <c r="J168" s="13">
        <f t="shared" si="14"/>
        <v>157.89473684210714</v>
      </c>
      <c r="K168" s="24">
        <f t="shared" si="19"/>
        <v>159</v>
      </c>
    </row>
    <row r="169" spans="1:11">
      <c r="A169" s="24">
        <v>115.878</v>
      </c>
      <c r="B169" s="19">
        <v>76.072299999999998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0.18999999999999773</v>
      </c>
      <c r="G169" s="2">
        <f t="shared" si="17"/>
        <v>157.89473684210714</v>
      </c>
      <c r="I169" s="24">
        <f t="shared" si="18"/>
        <v>115.878</v>
      </c>
      <c r="J169" s="13">
        <f t="shared" si="14"/>
        <v>157.89473684210714</v>
      </c>
      <c r="K169" s="24">
        <f t="shared" si="19"/>
        <v>160</v>
      </c>
    </row>
    <row r="170" spans="1:11">
      <c r="A170" s="24">
        <v>116.068</v>
      </c>
      <c r="B170" s="19">
        <v>72.299800000000005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0.56000000000000227</v>
      </c>
      <c r="G170" s="2">
        <f t="shared" si="17"/>
        <v>160.71428571428507</v>
      </c>
      <c r="I170" s="24">
        <f t="shared" si="18"/>
        <v>116.068</v>
      </c>
      <c r="J170" s="13">
        <f t="shared" si="14"/>
        <v>160.71428571428507</v>
      </c>
      <c r="K170" s="24">
        <f t="shared" si="19"/>
        <v>161</v>
      </c>
    </row>
    <row r="171" spans="1:11">
      <c r="A171" s="24">
        <v>116.628</v>
      </c>
      <c r="B171" s="19">
        <v>72.814099999999996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0.20000000000000284</v>
      </c>
      <c r="G171" s="2">
        <f t="shared" si="17"/>
        <v>149.99999999999787</v>
      </c>
      <c r="I171" s="24">
        <f t="shared" si="18"/>
        <v>116.628</v>
      </c>
      <c r="J171" s="13">
        <f t="shared" si="14"/>
        <v>149.99999999999787</v>
      </c>
      <c r="K171" s="24">
        <f t="shared" si="19"/>
        <v>162</v>
      </c>
    </row>
    <row r="172" spans="1:11">
      <c r="A172" s="24">
        <v>116.828</v>
      </c>
      <c r="B172" s="19">
        <v>71.946799999999996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0.28999999999999204</v>
      </c>
      <c r="G172" s="2">
        <f t="shared" si="17"/>
        <v>103.44827586207181</v>
      </c>
      <c r="I172" s="24">
        <f t="shared" si="18"/>
        <v>116.828</v>
      </c>
      <c r="J172" s="13">
        <f t="shared" si="14"/>
        <v>103.44827586207181</v>
      </c>
      <c r="K172" s="24">
        <f t="shared" si="19"/>
        <v>163</v>
      </c>
    </row>
    <row r="173" spans="1:11">
      <c r="A173" s="24">
        <v>117.11799999999999</v>
      </c>
      <c r="B173" s="19">
        <v>58.105800000000002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1.7600000000000051</v>
      </c>
      <c r="G173" s="2">
        <f t="shared" si="17"/>
        <v>102.27272727272698</v>
      </c>
      <c r="I173" s="24">
        <f t="shared" si="18"/>
        <v>117.11799999999999</v>
      </c>
      <c r="J173" s="13">
        <f t="shared" si="14"/>
        <v>102.27272727272698</v>
      </c>
      <c r="K173" s="24">
        <f t="shared" si="19"/>
        <v>164</v>
      </c>
    </row>
    <row r="174" spans="1:11">
      <c r="A174" s="24">
        <v>118.878</v>
      </c>
      <c r="B174" s="19">
        <v>66.319599999999994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1.7900000000000063</v>
      </c>
      <c r="G174" s="2">
        <f t="shared" si="17"/>
        <v>100.55865921787675</v>
      </c>
      <c r="I174" s="24">
        <f t="shared" si="18"/>
        <v>118.878</v>
      </c>
      <c r="J174" s="13">
        <f t="shared" si="14"/>
        <v>100.55865921787675</v>
      </c>
      <c r="K174" s="24">
        <f t="shared" si="19"/>
        <v>165</v>
      </c>
    </row>
    <row r="175" spans="1:11">
      <c r="A175" s="24">
        <v>120.66800000000001</v>
      </c>
      <c r="B175" s="19">
        <v>72.476399999999998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0.17999999999999261</v>
      </c>
      <c r="G175" s="2">
        <f t="shared" si="17"/>
        <v>166.66666666667351</v>
      </c>
      <c r="I175" s="24">
        <f t="shared" si="18"/>
        <v>120.66800000000001</v>
      </c>
      <c r="J175" s="13">
        <f t="shared" si="14"/>
        <v>166.66666666667351</v>
      </c>
      <c r="K175" s="24">
        <f t="shared" si="19"/>
        <v>166</v>
      </c>
    </row>
    <row r="176" spans="1:11">
      <c r="A176" s="24">
        <v>120.848</v>
      </c>
      <c r="B176" s="19">
        <v>75.995500000000007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0.51000000000000512</v>
      </c>
      <c r="G176" s="2">
        <f t="shared" si="17"/>
        <v>176.47058823529235</v>
      </c>
      <c r="I176" s="24">
        <f t="shared" si="18"/>
        <v>120.848</v>
      </c>
      <c r="J176" s="13">
        <f t="shared" si="14"/>
        <v>176.47058823529235</v>
      </c>
      <c r="K176" s="24">
        <f t="shared" si="19"/>
        <v>167</v>
      </c>
    </row>
    <row r="177" spans="1:11">
      <c r="A177" s="24">
        <v>121.358</v>
      </c>
      <c r="B177" s="19">
        <v>79.22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0.18999999999999773</v>
      </c>
      <c r="G177" s="2">
        <f t="shared" si="17"/>
        <v>157.89473684210714</v>
      </c>
      <c r="I177" s="24">
        <f t="shared" si="18"/>
        <v>121.358</v>
      </c>
      <c r="J177" s="13">
        <f t="shared" si="14"/>
        <v>157.89473684210714</v>
      </c>
      <c r="K177" s="24">
        <f t="shared" si="19"/>
        <v>168</v>
      </c>
    </row>
    <row r="178" spans="1:11">
      <c r="A178" s="24">
        <v>121.548</v>
      </c>
      <c r="B178" s="19">
        <v>79.731499999999997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0.54999999999999716</v>
      </c>
      <c r="G178" s="2">
        <f t="shared" si="17"/>
        <v>163.63636363636448</v>
      </c>
      <c r="I178" s="24">
        <f t="shared" si="18"/>
        <v>121.548</v>
      </c>
      <c r="J178" s="13">
        <f t="shared" si="14"/>
        <v>163.63636363636448</v>
      </c>
      <c r="K178" s="24">
        <f t="shared" si="19"/>
        <v>169</v>
      </c>
    </row>
    <row r="179" spans="1:11">
      <c r="A179" s="24">
        <v>122.098</v>
      </c>
      <c r="B179" s="19">
        <v>74.069800000000001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0.40000000000000568</v>
      </c>
      <c r="G179" s="2">
        <f t="shared" si="17"/>
        <v>149.99999999999787</v>
      </c>
      <c r="I179" s="24">
        <f t="shared" si="18"/>
        <v>122.098</v>
      </c>
      <c r="J179" s="13">
        <f t="shared" si="14"/>
        <v>149.99999999999787</v>
      </c>
      <c r="K179" s="24">
        <f t="shared" si="19"/>
        <v>170</v>
      </c>
    </row>
    <row r="180" spans="1:11">
      <c r="A180" s="24">
        <v>122.498</v>
      </c>
      <c r="B180" s="19">
        <v>80.6113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0.72999999999998977</v>
      </c>
      <c r="G180" s="2">
        <f t="shared" si="17"/>
        <v>246.57534246575688</v>
      </c>
      <c r="I180" s="24">
        <f t="shared" si="18"/>
        <v>122.498</v>
      </c>
      <c r="J180" s="13">
        <f t="shared" si="14"/>
        <v>246.57534246575688</v>
      </c>
      <c r="K180" s="24">
        <f t="shared" si="19"/>
        <v>171</v>
      </c>
    </row>
    <row r="181" spans="1:11">
      <c r="A181" s="24">
        <v>123.22799999999999</v>
      </c>
      <c r="B181" s="19">
        <v>72.813000000000002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0.58000000000001251</v>
      </c>
      <c r="G181" s="2">
        <f t="shared" si="17"/>
        <v>206.89655172413347</v>
      </c>
      <c r="I181" s="24">
        <f t="shared" si="18"/>
        <v>123.22799999999999</v>
      </c>
      <c r="J181" s="13">
        <f t="shared" si="14"/>
        <v>206.89655172413347</v>
      </c>
      <c r="K181" s="24">
        <f t="shared" si="19"/>
        <v>172</v>
      </c>
    </row>
    <row r="182" spans="1:11">
      <c r="A182" s="24">
        <v>123.80800000000001</v>
      </c>
      <c r="B182" s="19">
        <v>78.512100000000004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0.17999999999999261</v>
      </c>
      <c r="G182" s="2">
        <f t="shared" si="17"/>
        <v>166.66666666667351</v>
      </c>
      <c r="I182" s="24">
        <f t="shared" si="18"/>
        <v>123.80800000000001</v>
      </c>
      <c r="J182" s="13">
        <f t="shared" si="14"/>
        <v>166.66666666667351</v>
      </c>
      <c r="K182" s="24">
        <f t="shared" si="19"/>
        <v>173</v>
      </c>
    </row>
    <row r="183" spans="1:11">
      <c r="A183" s="24">
        <v>123.988</v>
      </c>
      <c r="B183" s="19">
        <v>79.689899999999994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0.48999999999999488</v>
      </c>
      <c r="G183" s="2">
        <f t="shared" si="17"/>
        <v>183.67346938775702</v>
      </c>
      <c r="I183" s="24">
        <f t="shared" si="18"/>
        <v>123.988</v>
      </c>
      <c r="J183" s="13">
        <f t="shared" si="14"/>
        <v>183.67346938775702</v>
      </c>
      <c r="K183" s="24">
        <f t="shared" si="19"/>
        <v>174</v>
      </c>
    </row>
    <row r="184" spans="1:11">
      <c r="A184" s="24">
        <v>124.47799999999999</v>
      </c>
      <c r="B184" s="19">
        <v>68.956199999999995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0.17000000000000171</v>
      </c>
      <c r="G184" s="2">
        <f t="shared" si="17"/>
        <v>176.47058823529235</v>
      </c>
      <c r="I184" s="24">
        <f t="shared" si="18"/>
        <v>124.47799999999999</v>
      </c>
      <c r="J184" s="13">
        <f t="shared" si="14"/>
        <v>176.47058823529235</v>
      </c>
      <c r="K184" s="24">
        <f t="shared" si="19"/>
        <v>175</v>
      </c>
    </row>
    <row r="185" spans="1:11">
      <c r="A185" s="24">
        <v>124.648</v>
      </c>
      <c r="B185" s="19">
        <v>75.339600000000004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2.1200000000000045</v>
      </c>
      <c r="G185" s="2">
        <f t="shared" si="17"/>
        <v>198.1132075471694</v>
      </c>
      <c r="I185" s="24">
        <f t="shared" si="18"/>
        <v>124.648</v>
      </c>
      <c r="J185" s="13">
        <f t="shared" si="14"/>
        <v>198.1132075471694</v>
      </c>
      <c r="K185" s="24">
        <f t="shared" si="19"/>
        <v>176</v>
      </c>
    </row>
    <row r="186" spans="1:11">
      <c r="A186" s="24">
        <v>126.768</v>
      </c>
      <c r="B186" s="19">
        <v>72.0351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0.62999999999999545</v>
      </c>
      <c r="G186" s="2">
        <f t="shared" si="17"/>
        <v>142.85714285714388</v>
      </c>
      <c r="I186" s="24">
        <f t="shared" si="18"/>
        <v>126.768</v>
      </c>
      <c r="J186" s="13">
        <f t="shared" si="14"/>
        <v>142.85714285714388</v>
      </c>
      <c r="K186" s="24">
        <f t="shared" si="19"/>
        <v>177</v>
      </c>
    </row>
    <row r="187" spans="1:11">
      <c r="A187" s="24">
        <v>127.398</v>
      </c>
      <c r="B187" s="19">
        <v>76.941999999999993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0.62000000000000455</v>
      </c>
      <c r="G187" s="2">
        <f t="shared" si="17"/>
        <v>145.16129032257959</v>
      </c>
      <c r="I187" s="24">
        <f t="shared" si="18"/>
        <v>127.398</v>
      </c>
      <c r="J187" s="13">
        <f t="shared" si="14"/>
        <v>145.16129032257959</v>
      </c>
      <c r="K187" s="24">
        <f t="shared" si="19"/>
        <v>178</v>
      </c>
    </row>
    <row r="188" spans="1:11">
      <c r="A188" s="24">
        <v>128.018</v>
      </c>
      <c r="B188" s="19">
        <v>77.922799999999995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0.63999999999998636</v>
      </c>
      <c r="G188" s="2">
        <f t="shared" si="17"/>
        <v>140.62500000000301</v>
      </c>
      <c r="I188" s="24">
        <f t="shared" si="18"/>
        <v>128.018</v>
      </c>
      <c r="J188" s="13">
        <f t="shared" si="14"/>
        <v>140.62500000000301</v>
      </c>
      <c r="K188" s="24">
        <f t="shared" si="19"/>
        <v>179</v>
      </c>
    </row>
    <row r="189" spans="1:11">
      <c r="A189" s="24">
        <v>128.65799999999999</v>
      </c>
      <c r="B189" s="19">
        <v>80.092500000000001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0.42000000000001592</v>
      </c>
      <c r="G189" s="2">
        <f t="shared" si="17"/>
        <v>142.85714285713743</v>
      </c>
      <c r="I189" s="24">
        <f t="shared" si="18"/>
        <v>128.65799999999999</v>
      </c>
      <c r="J189" s="13">
        <f t="shared" si="14"/>
        <v>142.85714285713743</v>
      </c>
      <c r="K189" s="24">
        <f t="shared" si="19"/>
        <v>180</v>
      </c>
    </row>
    <row r="190" spans="1:11">
      <c r="A190" s="24">
        <v>129.078</v>
      </c>
      <c r="B190" s="19">
        <v>74.038300000000007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0.40999999999999659</v>
      </c>
      <c r="G190" s="2">
        <f t="shared" si="17"/>
        <v>146.34146341463537</v>
      </c>
      <c r="I190" s="24">
        <f t="shared" si="18"/>
        <v>129.078</v>
      </c>
      <c r="J190" s="13">
        <f t="shared" si="14"/>
        <v>146.34146341463537</v>
      </c>
      <c r="K190" s="24">
        <f t="shared" si="19"/>
        <v>181</v>
      </c>
    </row>
    <row r="191" spans="1:11">
      <c r="A191" s="24">
        <v>129.488</v>
      </c>
      <c r="B191" s="19">
        <v>70.294399999999996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0.44999999999998863</v>
      </c>
      <c r="G191" s="2">
        <f t="shared" si="17"/>
        <v>133.3333333333367</v>
      </c>
      <c r="I191" s="24">
        <f t="shared" si="18"/>
        <v>129.488</v>
      </c>
      <c r="J191" s="13">
        <f t="shared" si="14"/>
        <v>133.3333333333367</v>
      </c>
      <c r="K191" s="24">
        <f t="shared" si="19"/>
        <v>182</v>
      </c>
    </row>
    <row r="192" spans="1:11">
      <c r="A192" s="24">
        <v>129.93799999999999</v>
      </c>
      <c r="B192" s="19">
        <v>65.361699999999999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0.49000000000000909</v>
      </c>
      <c r="G192" s="2">
        <f t="shared" si="17"/>
        <v>122.44897959183447</v>
      </c>
      <c r="I192" s="24">
        <f t="shared" si="18"/>
        <v>129.93799999999999</v>
      </c>
      <c r="J192" s="13">
        <f t="shared" si="14"/>
        <v>122.44897959183447</v>
      </c>
      <c r="K192" s="24">
        <f t="shared" si="19"/>
        <v>183</v>
      </c>
    </row>
    <row r="193" spans="1:11">
      <c r="A193" s="24">
        <v>130.428</v>
      </c>
      <c r="B193" s="19">
        <v>61.053699999999999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1.0699999999999932</v>
      </c>
      <c r="G193" s="2">
        <f t="shared" si="17"/>
        <v>140.18691588785134</v>
      </c>
      <c r="I193" s="24">
        <f t="shared" si="18"/>
        <v>130.428</v>
      </c>
      <c r="J193" s="13">
        <f t="shared" si="14"/>
        <v>140.18691588785134</v>
      </c>
      <c r="K193" s="24">
        <f t="shared" si="19"/>
        <v>184</v>
      </c>
    </row>
    <row r="194" spans="1:11">
      <c r="A194" s="24">
        <v>131.49799999999999</v>
      </c>
      <c r="B194" s="19">
        <v>68.304699999999997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0.40999999999999659</v>
      </c>
      <c r="G194" s="2">
        <f t="shared" si="17"/>
        <v>146.34146341463537</v>
      </c>
      <c r="I194" s="24">
        <f t="shared" si="18"/>
        <v>131.49799999999999</v>
      </c>
      <c r="J194" s="13">
        <f t="shared" si="14"/>
        <v>146.34146341463537</v>
      </c>
      <c r="K194" s="24">
        <f t="shared" si="19"/>
        <v>185</v>
      </c>
    </row>
    <row r="195" spans="1:11">
      <c r="A195" s="24">
        <v>131.90799999999999</v>
      </c>
      <c r="B195" s="19">
        <v>73.210400000000007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0.42000000000001592</v>
      </c>
      <c r="G195" s="2">
        <f t="shared" si="17"/>
        <v>142.85714285713743</v>
      </c>
      <c r="I195" s="24">
        <f t="shared" si="18"/>
        <v>131.90799999999999</v>
      </c>
      <c r="J195" s="13">
        <f t="shared" si="14"/>
        <v>142.85714285713743</v>
      </c>
      <c r="K195" s="24">
        <f t="shared" si="19"/>
        <v>186</v>
      </c>
    </row>
    <row r="196" spans="1:11">
      <c r="A196" s="24">
        <v>132.328</v>
      </c>
      <c r="B196" s="19">
        <v>74.627399999999994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0.38999999999998636</v>
      </c>
      <c r="G196" s="2">
        <f t="shared" si="17"/>
        <v>153.84615384615921</v>
      </c>
      <c r="I196" s="24">
        <f t="shared" si="18"/>
        <v>132.328</v>
      </c>
      <c r="J196" s="13">
        <f t="shared" si="14"/>
        <v>153.84615384615921</v>
      </c>
      <c r="K196" s="24">
        <f t="shared" si="19"/>
        <v>187</v>
      </c>
    </row>
    <row r="197" spans="1:11">
      <c r="A197" s="24">
        <v>132.71799999999999</v>
      </c>
      <c r="B197" s="19">
        <v>72.1036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0.40999999999999659</v>
      </c>
      <c r="G197" s="2">
        <f t="shared" si="17"/>
        <v>146.34146341463537</v>
      </c>
      <c r="I197" s="24">
        <f t="shared" si="18"/>
        <v>132.71799999999999</v>
      </c>
      <c r="J197" s="13">
        <f t="shared" si="14"/>
        <v>146.34146341463537</v>
      </c>
      <c r="K197" s="24">
        <f t="shared" si="19"/>
        <v>188</v>
      </c>
    </row>
    <row r="198" spans="1:11">
      <c r="A198" s="24">
        <v>133.12799999999999</v>
      </c>
      <c r="B198" s="19">
        <v>78.202100000000002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0.43000000000000682</v>
      </c>
      <c r="G198" s="2">
        <f t="shared" si="17"/>
        <v>139.53488372092804</v>
      </c>
      <c r="I198" s="24">
        <f t="shared" si="18"/>
        <v>133.12799999999999</v>
      </c>
      <c r="J198" s="13">
        <f t="shared" si="14"/>
        <v>139.53488372092804</v>
      </c>
      <c r="K198" s="24">
        <f t="shared" si="19"/>
        <v>189</v>
      </c>
    </row>
    <row r="199" spans="1:11">
      <c r="A199" s="24">
        <v>133.55799999999999</v>
      </c>
      <c r="B199" s="19">
        <v>74.272099999999995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0.43999999999999773</v>
      </c>
      <c r="G199" s="2">
        <f t="shared" si="17"/>
        <v>136.36363636363706</v>
      </c>
      <c r="I199" s="24">
        <f t="shared" si="18"/>
        <v>133.55799999999999</v>
      </c>
      <c r="J199" s="13">
        <f t="shared" si="14"/>
        <v>136.36363636363706</v>
      </c>
      <c r="K199" s="24">
        <f t="shared" si="19"/>
        <v>190</v>
      </c>
    </row>
    <row r="200" spans="1:11">
      <c r="A200" s="24">
        <v>133.99799999999999</v>
      </c>
      <c r="B200" s="19">
        <v>75.851500000000001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1.0300000000000011</v>
      </c>
      <c r="G200" s="2">
        <f t="shared" si="17"/>
        <v>116.5048543689319</v>
      </c>
      <c r="I200" s="24">
        <f t="shared" si="18"/>
        <v>133.99799999999999</v>
      </c>
      <c r="J200" s="13">
        <f t="shared" si="14"/>
        <v>116.5048543689319</v>
      </c>
      <c r="K200" s="24">
        <f t="shared" si="19"/>
        <v>191</v>
      </c>
    </row>
    <row r="201" spans="1:11">
      <c r="A201" s="24">
        <v>135.02799999999999</v>
      </c>
      <c r="B201" s="19">
        <v>66.724599999999995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0.43000000000000682</v>
      </c>
      <c r="G201" s="2">
        <f t="shared" si="17"/>
        <v>139.53488372092804</v>
      </c>
      <c r="I201" s="24">
        <f t="shared" si="18"/>
        <v>135.02799999999999</v>
      </c>
      <c r="J201" s="13">
        <f t="shared" si="14"/>
        <v>139.53488372092804</v>
      </c>
      <c r="K201" s="24">
        <f t="shared" si="19"/>
        <v>192</v>
      </c>
    </row>
    <row r="202" spans="1:11">
      <c r="A202" s="24">
        <v>135.458</v>
      </c>
      <c r="B202" s="19">
        <v>72.457700000000003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0.43999999999999773</v>
      </c>
      <c r="G202" s="2">
        <f t="shared" si="17"/>
        <v>136.36363636363706</v>
      </c>
      <c r="I202" s="24">
        <f t="shared" si="18"/>
        <v>135.458</v>
      </c>
      <c r="J202" s="13">
        <f t="shared" ref="J202:J264" si="20">$G202</f>
        <v>136.36363636363706</v>
      </c>
      <c r="K202" s="24">
        <f t="shared" si="19"/>
        <v>193</v>
      </c>
    </row>
    <row r="203" spans="1:11">
      <c r="A203" s="24">
        <v>135.898</v>
      </c>
      <c r="B203" s="19">
        <v>76.870400000000004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0.43999999999999773</v>
      </c>
      <c r="G203" s="2">
        <f t="shared" ref="G203:G264" si="23">$E203/$F203*60</f>
        <v>136.36363636363706</v>
      </c>
      <c r="I203" s="24">
        <f t="shared" ref="I203:I265" si="24">$A203</f>
        <v>135.898</v>
      </c>
      <c r="J203" s="13">
        <f t="shared" si="20"/>
        <v>136.36363636363706</v>
      </c>
      <c r="K203" s="24">
        <f t="shared" ref="K203:K265" si="25">$C203</f>
        <v>194</v>
      </c>
    </row>
    <row r="204" spans="1:11">
      <c r="A204" s="24">
        <v>136.33799999999999</v>
      </c>
      <c r="B204" s="19">
        <v>76.149900000000002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0.53000000000000114</v>
      </c>
      <c r="G204" s="2">
        <f t="shared" si="23"/>
        <v>113.20754716981108</v>
      </c>
      <c r="I204" s="24">
        <f t="shared" si="24"/>
        <v>136.33799999999999</v>
      </c>
      <c r="J204" s="13">
        <f t="shared" si="20"/>
        <v>113.20754716981108</v>
      </c>
      <c r="K204" s="24">
        <f t="shared" si="25"/>
        <v>195</v>
      </c>
    </row>
    <row r="205" spans="1:11">
      <c r="A205" s="24">
        <v>136.86799999999999</v>
      </c>
      <c r="B205" s="19">
        <v>66.667599999999993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0.58000000000001251</v>
      </c>
      <c r="G205" s="2">
        <f t="shared" si="23"/>
        <v>103.44827586206674</v>
      </c>
      <c r="I205" s="24">
        <f t="shared" si="24"/>
        <v>136.86799999999999</v>
      </c>
      <c r="J205" s="13">
        <f t="shared" si="20"/>
        <v>103.44827586206674</v>
      </c>
      <c r="K205" s="24">
        <f t="shared" si="25"/>
        <v>196</v>
      </c>
    </row>
    <row r="206" spans="1:11">
      <c r="A206" s="24">
        <v>137.44800000000001</v>
      </c>
      <c r="B206" s="19">
        <v>67.604100000000003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0.56999999999999318</v>
      </c>
      <c r="G206" s="2">
        <f t="shared" si="23"/>
        <v>105.2631578947381</v>
      </c>
      <c r="I206" s="24">
        <f t="shared" si="24"/>
        <v>137.44800000000001</v>
      </c>
      <c r="J206" s="13">
        <f t="shared" si="20"/>
        <v>105.2631578947381</v>
      </c>
      <c r="K206" s="24">
        <f t="shared" si="25"/>
        <v>197</v>
      </c>
    </row>
    <row r="207" spans="1:11">
      <c r="A207" s="24">
        <v>138.018</v>
      </c>
      <c r="B207" s="19">
        <v>68.156499999999994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0.68999999999999773</v>
      </c>
      <c r="G207" s="2">
        <f t="shared" si="23"/>
        <v>130.43478260869608</v>
      </c>
      <c r="I207" s="24">
        <f t="shared" si="24"/>
        <v>138.018</v>
      </c>
      <c r="J207" s="13">
        <f t="shared" si="20"/>
        <v>130.43478260869608</v>
      </c>
      <c r="K207" s="24">
        <f t="shared" si="25"/>
        <v>198</v>
      </c>
    </row>
    <row r="208" spans="1:11">
      <c r="A208" s="24">
        <v>138.708</v>
      </c>
      <c r="B208" s="19">
        <v>75.310500000000005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0.77000000000001023</v>
      </c>
      <c r="G208" s="2">
        <f t="shared" si="23"/>
        <v>116.88311688311532</v>
      </c>
      <c r="I208" s="24">
        <f t="shared" si="24"/>
        <v>138.708</v>
      </c>
      <c r="J208" s="13">
        <f t="shared" si="20"/>
        <v>116.88311688311532</v>
      </c>
      <c r="K208" s="24">
        <f t="shared" si="25"/>
        <v>199</v>
      </c>
    </row>
    <row r="209" spans="1:11">
      <c r="A209" s="24">
        <v>139.47800000000001</v>
      </c>
      <c r="B209" s="19">
        <v>74.893699999999995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0.78799999999998249</v>
      </c>
      <c r="G209" s="2">
        <f t="shared" si="23"/>
        <v>114.21319796954567</v>
      </c>
      <c r="I209" s="24">
        <f t="shared" si="24"/>
        <v>139.47800000000001</v>
      </c>
      <c r="J209" s="13">
        <f t="shared" si="20"/>
        <v>114.21319796954567</v>
      </c>
      <c r="K209" s="24">
        <f t="shared" si="25"/>
        <v>200</v>
      </c>
    </row>
    <row r="210" spans="1:11">
      <c r="A210" s="24">
        <v>140.26599999999999</v>
      </c>
      <c r="B210" s="19">
        <v>72.645300000000006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0.43200000000001637</v>
      </c>
      <c r="G210" s="2">
        <f t="shared" si="23"/>
        <v>138.88888888888363</v>
      </c>
      <c r="I210" s="24">
        <f t="shared" si="24"/>
        <v>140.26599999999999</v>
      </c>
      <c r="J210" s="13">
        <f t="shared" si="20"/>
        <v>138.88888888888363</v>
      </c>
      <c r="K210" s="24">
        <f t="shared" si="25"/>
        <v>201</v>
      </c>
    </row>
    <row r="211" spans="1:11">
      <c r="A211" s="24">
        <v>140.69800000000001</v>
      </c>
      <c r="B211" s="19">
        <v>73.466700000000003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0.41999999999998749</v>
      </c>
      <c r="G211" s="2">
        <f t="shared" si="23"/>
        <v>142.85714285714712</v>
      </c>
      <c r="I211" s="24">
        <f t="shared" si="24"/>
        <v>140.69800000000001</v>
      </c>
      <c r="J211" s="13">
        <f t="shared" si="20"/>
        <v>142.85714285714712</v>
      </c>
      <c r="K211" s="24">
        <f t="shared" si="25"/>
        <v>202</v>
      </c>
    </row>
    <row r="212" spans="1:11">
      <c r="A212" s="24">
        <v>141.11799999999999</v>
      </c>
      <c r="B212" s="19">
        <v>68.188299999999998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0.46000000000000796</v>
      </c>
      <c r="G212" s="2">
        <f t="shared" si="23"/>
        <v>130.43478260869341</v>
      </c>
      <c r="I212" s="24">
        <f t="shared" si="24"/>
        <v>141.11799999999999</v>
      </c>
      <c r="J212" s="13">
        <f t="shared" si="20"/>
        <v>130.43478260869341</v>
      </c>
      <c r="K212" s="24">
        <f t="shared" si="25"/>
        <v>203</v>
      </c>
    </row>
    <row r="213" spans="1:11">
      <c r="A213" s="24">
        <v>141.578</v>
      </c>
      <c r="B213" s="19">
        <v>64.254400000000004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</v>
      </c>
      <c r="G213" s="2">
        <f t="shared" si="23"/>
        <v>120</v>
      </c>
      <c r="I213" s="24">
        <f t="shared" si="24"/>
        <v>141.578</v>
      </c>
      <c r="J213" s="13">
        <f t="shared" si="20"/>
        <v>120</v>
      </c>
      <c r="K213" s="24">
        <f t="shared" si="25"/>
        <v>204</v>
      </c>
    </row>
    <row r="214" spans="1:11">
      <c r="A214" s="24">
        <v>142.078</v>
      </c>
      <c r="B214" s="19">
        <v>60.858499999999999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1.0900000000000034</v>
      </c>
      <c r="G214" s="2">
        <f t="shared" si="23"/>
        <v>137.61467889908215</v>
      </c>
      <c r="I214" s="24">
        <f t="shared" si="24"/>
        <v>142.078</v>
      </c>
      <c r="J214" s="13">
        <f t="shared" si="20"/>
        <v>137.61467889908215</v>
      </c>
      <c r="K214" s="24">
        <f t="shared" si="25"/>
        <v>205</v>
      </c>
    </row>
    <row r="215" spans="1:11">
      <c r="A215" s="24">
        <v>143.16800000000001</v>
      </c>
      <c r="B215" s="19">
        <v>66.752200000000002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0.45999999999997954</v>
      </c>
      <c r="G215" s="2">
        <f t="shared" si="23"/>
        <v>130.43478260870145</v>
      </c>
      <c r="I215" s="24">
        <f t="shared" si="24"/>
        <v>143.16800000000001</v>
      </c>
      <c r="J215" s="13">
        <f t="shared" si="20"/>
        <v>130.43478260870145</v>
      </c>
      <c r="K215" s="24">
        <f t="shared" si="25"/>
        <v>206</v>
      </c>
    </row>
    <row r="216" spans="1:11">
      <c r="A216" s="24">
        <v>143.62799999999999</v>
      </c>
      <c r="B216" s="19">
        <v>71.408500000000004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0.43000000000000682</v>
      </c>
      <c r="G216" s="2">
        <f t="shared" si="23"/>
        <v>139.53488372092804</v>
      </c>
      <c r="I216" s="24">
        <f t="shared" si="24"/>
        <v>143.62799999999999</v>
      </c>
      <c r="J216" s="13">
        <f t="shared" si="20"/>
        <v>139.53488372092804</v>
      </c>
      <c r="K216" s="24">
        <f t="shared" si="25"/>
        <v>207</v>
      </c>
    </row>
    <row r="217" spans="1:11">
      <c r="A217" s="24">
        <v>144.05799999999999</v>
      </c>
      <c r="B217" s="19">
        <v>77.001000000000005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0.39000000000001478</v>
      </c>
      <c r="G217" s="2">
        <f t="shared" si="23"/>
        <v>153.84615384614801</v>
      </c>
      <c r="I217" s="24">
        <f t="shared" si="24"/>
        <v>144.05799999999999</v>
      </c>
      <c r="J217" s="13">
        <f t="shared" si="20"/>
        <v>153.84615384614801</v>
      </c>
      <c r="K217" s="24">
        <f t="shared" si="25"/>
        <v>208</v>
      </c>
    </row>
    <row r="218" spans="1:11">
      <c r="A218" s="24">
        <v>144.44800000000001</v>
      </c>
      <c r="B218" s="19">
        <v>78.804199999999994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0.4299999999999784</v>
      </c>
      <c r="G218" s="2">
        <f t="shared" si="23"/>
        <v>139.53488372093724</v>
      </c>
      <c r="I218" s="24">
        <f t="shared" si="24"/>
        <v>144.44800000000001</v>
      </c>
      <c r="J218" s="13">
        <f t="shared" si="20"/>
        <v>139.53488372093724</v>
      </c>
      <c r="K218" s="24">
        <f t="shared" si="25"/>
        <v>209</v>
      </c>
    </row>
    <row r="219" spans="1:11">
      <c r="A219" s="24">
        <v>144.87799999999999</v>
      </c>
      <c r="B219" s="19">
        <v>80.302499999999995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0.40000000000000568</v>
      </c>
      <c r="G219" s="2">
        <f t="shared" si="23"/>
        <v>149.99999999999787</v>
      </c>
      <c r="I219" s="24">
        <f t="shared" si="24"/>
        <v>144.87799999999999</v>
      </c>
      <c r="J219" s="13">
        <f t="shared" si="20"/>
        <v>149.99999999999787</v>
      </c>
      <c r="K219" s="24">
        <f t="shared" si="25"/>
        <v>210</v>
      </c>
    </row>
    <row r="220" spans="1:11">
      <c r="A220" s="24">
        <v>145.27799999999999</v>
      </c>
      <c r="B220" s="19">
        <v>74.493700000000004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0.43999999999999773</v>
      </c>
      <c r="G220" s="2">
        <f t="shared" si="23"/>
        <v>136.36363636363706</v>
      </c>
      <c r="I220" s="24">
        <f t="shared" si="24"/>
        <v>145.27799999999999</v>
      </c>
      <c r="J220" s="13">
        <f t="shared" si="20"/>
        <v>136.36363636363706</v>
      </c>
      <c r="K220" s="24">
        <f t="shared" si="25"/>
        <v>211</v>
      </c>
    </row>
    <row r="221" spans="1:11">
      <c r="A221" s="24">
        <v>145.71799999999999</v>
      </c>
      <c r="B221" s="19">
        <v>70.588200000000001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0.8200000000000216</v>
      </c>
      <c r="G221" s="2">
        <f t="shared" si="23"/>
        <v>146.34146341463028</v>
      </c>
      <c r="I221" s="24">
        <f t="shared" si="24"/>
        <v>145.71799999999999</v>
      </c>
      <c r="J221" s="13">
        <f t="shared" si="20"/>
        <v>146.34146341463028</v>
      </c>
      <c r="K221" s="24">
        <f t="shared" si="25"/>
        <v>212</v>
      </c>
    </row>
    <row r="222" spans="1:11">
      <c r="A222" s="24">
        <v>146.53800000000001</v>
      </c>
      <c r="B222" s="19">
        <v>69.145799999999994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0.37999999999999545</v>
      </c>
      <c r="G222" s="2">
        <f t="shared" si="23"/>
        <v>157.89473684210714</v>
      </c>
      <c r="I222" s="24">
        <f t="shared" si="24"/>
        <v>146.53800000000001</v>
      </c>
      <c r="J222" s="13">
        <f t="shared" si="20"/>
        <v>157.89473684210714</v>
      </c>
      <c r="K222" s="24">
        <f t="shared" si="25"/>
        <v>213</v>
      </c>
    </row>
    <row r="223" spans="1:11">
      <c r="A223" s="24">
        <v>146.91800000000001</v>
      </c>
      <c r="B223" s="19">
        <v>71.983599999999996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0.41999999999998749</v>
      </c>
      <c r="G223" s="2">
        <f t="shared" si="23"/>
        <v>142.85714285714712</v>
      </c>
      <c r="I223" s="24">
        <f t="shared" si="24"/>
        <v>146.91800000000001</v>
      </c>
      <c r="J223" s="13">
        <f t="shared" si="20"/>
        <v>142.85714285714712</v>
      </c>
      <c r="K223" s="24">
        <f t="shared" si="25"/>
        <v>214</v>
      </c>
    </row>
    <row r="224" spans="1:11">
      <c r="A224" s="24">
        <v>147.33799999999999</v>
      </c>
      <c r="B224" s="19">
        <v>78.712000000000003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0.43000000000000682</v>
      </c>
      <c r="G224" s="2">
        <f t="shared" si="23"/>
        <v>139.53488372092804</v>
      </c>
      <c r="I224" s="24">
        <f t="shared" si="24"/>
        <v>147.33799999999999</v>
      </c>
      <c r="J224" s="13">
        <f t="shared" si="20"/>
        <v>139.53488372092804</v>
      </c>
      <c r="K224" s="24">
        <f t="shared" si="25"/>
        <v>215</v>
      </c>
    </row>
    <row r="225" spans="1:11">
      <c r="A225" s="24">
        <v>147.768</v>
      </c>
      <c r="B225" s="19">
        <v>70.024699999999996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0.78000000000000114</v>
      </c>
      <c r="G225" s="2">
        <f t="shared" si="23"/>
        <v>153.84615384615361</v>
      </c>
      <c r="I225" s="24">
        <f t="shared" si="24"/>
        <v>147.768</v>
      </c>
      <c r="J225" s="13">
        <f t="shared" si="20"/>
        <v>153.84615384615361</v>
      </c>
      <c r="K225" s="24">
        <f t="shared" si="25"/>
        <v>216</v>
      </c>
    </row>
    <row r="226" spans="1:11">
      <c r="A226" s="24">
        <v>148.548</v>
      </c>
      <c r="B226" s="19">
        <v>72.599299999999999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0.40999999999999659</v>
      </c>
      <c r="G226" s="2">
        <f t="shared" si="23"/>
        <v>146.34146341463537</v>
      </c>
      <c r="I226" s="24">
        <f t="shared" si="24"/>
        <v>148.548</v>
      </c>
      <c r="J226" s="13">
        <f t="shared" si="20"/>
        <v>146.34146341463537</v>
      </c>
      <c r="K226" s="24">
        <f t="shared" si="25"/>
        <v>217</v>
      </c>
    </row>
    <row r="227" spans="1:11">
      <c r="A227" s="24">
        <v>148.958</v>
      </c>
      <c r="B227" s="19">
        <v>74.215000000000003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0.40000000000000568</v>
      </c>
      <c r="G227" s="2">
        <f t="shared" si="23"/>
        <v>149.99999999999787</v>
      </c>
      <c r="I227" s="24">
        <f t="shared" si="24"/>
        <v>148.958</v>
      </c>
      <c r="J227" s="13">
        <f t="shared" si="20"/>
        <v>149.99999999999787</v>
      </c>
      <c r="K227" s="24">
        <f t="shared" si="25"/>
        <v>218</v>
      </c>
    </row>
    <row r="228" spans="1:11">
      <c r="A228" s="24">
        <v>149.358</v>
      </c>
      <c r="B228" s="19">
        <v>77.397999999999996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0.43000000000000682</v>
      </c>
      <c r="G228" s="2">
        <f t="shared" si="23"/>
        <v>139.53488372092804</v>
      </c>
      <c r="I228" s="24">
        <f t="shared" si="24"/>
        <v>149.358</v>
      </c>
      <c r="J228" s="13">
        <f t="shared" si="20"/>
        <v>139.53488372092804</v>
      </c>
      <c r="K228" s="24">
        <f t="shared" si="25"/>
        <v>219</v>
      </c>
    </row>
    <row r="229" spans="1:11">
      <c r="A229" s="24">
        <v>149.78800000000001</v>
      </c>
      <c r="B229" s="19">
        <v>76.042500000000004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0.95999999999997954</v>
      </c>
      <c r="G229" s="2">
        <f t="shared" si="23"/>
        <v>156.25000000000333</v>
      </c>
      <c r="I229" s="24">
        <f t="shared" si="24"/>
        <v>149.78800000000001</v>
      </c>
      <c r="J229" s="13">
        <f t="shared" si="20"/>
        <v>156.25000000000333</v>
      </c>
      <c r="K229" s="24">
        <f t="shared" si="25"/>
        <v>220</v>
      </c>
    </row>
    <row r="230" spans="1:11">
      <c r="A230" s="24">
        <v>150.74799999999999</v>
      </c>
      <c r="B230" s="19">
        <v>71.525499999999994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0.40000000000000568</v>
      </c>
      <c r="G230" s="2">
        <f t="shared" si="23"/>
        <v>149.99999999999787</v>
      </c>
      <c r="I230" s="24">
        <f t="shared" si="24"/>
        <v>150.74799999999999</v>
      </c>
      <c r="J230" s="13">
        <f t="shared" si="20"/>
        <v>149.99999999999787</v>
      </c>
      <c r="K230" s="24">
        <f t="shared" si="25"/>
        <v>221</v>
      </c>
    </row>
    <row r="231" spans="1:11">
      <c r="A231" s="24">
        <v>151.148</v>
      </c>
      <c r="B231" s="19">
        <v>79.671300000000002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0.43999999999999773</v>
      </c>
      <c r="G231" s="2">
        <f t="shared" si="23"/>
        <v>136.36363636363706</v>
      </c>
      <c r="I231" s="24">
        <f t="shared" si="24"/>
        <v>151.148</v>
      </c>
      <c r="J231" s="13">
        <f t="shared" si="20"/>
        <v>136.36363636363706</v>
      </c>
      <c r="K231" s="24">
        <f t="shared" si="25"/>
        <v>222</v>
      </c>
    </row>
    <row r="232" spans="1:11">
      <c r="A232" s="24">
        <v>151.58799999999999</v>
      </c>
      <c r="B232" s="19">
        <v>78.125799999999998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0.45000000000001705</v>
      </c>
      <c r="G232" s="2">
        <f t="shared" si="23"/>
        <v>133.33333333332828</v>
      </c>
      <c r="I232" s="24">
        <f t="shared" si="24"/>
        <v>151.58799999999999</v>
      </c>
      <c r="J232" s="13">
        <f t="shared" si="20"/>
        <v>133.33333333332828</v>
      </c>
      <c r="K232" s="24">
        <f t="shared" si="25"/>
        <v>223</v>
      </c>
    </row>
    <row r="233" spans="1:11">
      <c r="A233" s="24">
        <v>152.03800000000001</v>
      </c>
      <c r="B233" s="19">
        <v>76.326300000000003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0.73999999999998067</v>
      </c>
      <c r="G233" s="2">
        <f t="shared" si="23"/>
        <v>121.6216216216248</v>
      </c>
      <c r="I233" s="24">
        <f t="shared" si="24"/>
        <v>152.03800000000001</v>
      </c>
      <c r="J233" s="13">
        <f t="shared" si="20"/>
        <v>121.6216216216248</v>
      </c>
      <c r="K233" s="24">
        <f t="shared" si="25"/>
        <v>224</v>
      </c>
    </row>
    <row r="234" spans="1:11">
      <c r="A234" s="24">
        <v>152.77799999999999</v>
      </c>
      <c r="B234" s="19">
        <v>69.964699999999993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0.37999999999999545</v>
      </c>
      <c r="G234" s="2">
        <f t="shared" si="23"/>
        <v>157.89473684210714</v>
      </c>
      <c r="I234" s="24">
        <f t="shared" si="24"/>
        <v>152.77799999999999</v>
      </c>
      <c r="J234" s="13">
        <f t="shared" si="20"/>
        <v>157.89473684210714</v>
      </c>
      <c r="K234" s="24">
        <f t="shared" si="25"/>
        <v>225</v>
      </c>
    </row>
    <row r="235" spans="1:11">
      <c r="A235" s="24">
        <v>153.15799999999999</v>
      </c>
      <c r="B235" s="19">
        <v>72.62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0.39000000000001478</v>
      </c>
      <c r="G235" s="2">
        <f t="shared" si="23"/>
        <v>153.84615384614801</v>
      </c>
      <c r="I235" s="24">
        <f t="shared" si="24"/>
        <v>153.15799999999999</v>
      </c>
      <c r="J235" s="13">
        <f t="shared" si="20"/>
        <v>153.84615384614801</v>
      </c>
      <c r="K235" s="24">
        <f t="shared" si="25"/>
        <v>226</v>
      </c>
    </row>
    <row r="236" spans="1:11">
      <c r="A236" s="24">
        <v>153.548</v>
      </c>
      <c r="B236" s="19">
        <v>74.2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0.40999999999999659</v>
      </c>
      <c r="G236" s="2">
        <f t="shared" si="23"/>
        <v>146.34146341463537</v>
      </c>
      <c r="I236" s="24">
        <f t="shared" si="24"/>
        <v>153.548</v>
      </c>
      <c r="J236" s="13">
        <f t="shared" si="20"/>
        <v>146.34146341463537</v>
      </c>
      <c r="K236" s="24">
        <f t="shared" si="25"/>
        <v>227</v>
      </c>
    </row>
    <row r="237" spans="1:11">
      <c r="A237" s="24">
        <v>153.958</v>
      </c>
      <c r="B237" s="19">
        <v>74.235500000000002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0.41999999999998749</v>
      </c>
      <c r="G237" s="2">
        <f t="shared" si="23"/>
        <v>142.85714285714712</v>
      </c>
      <c r="I237" s="24">
        <f t="shared" si="24"/>
        <v>153.958</v>
      </c>
      <c r="J237" s="13">
        <f t="shared" si="20"/>
        <v>142.85714285714712</v>
      </c>
      <c r="K237" s="24">
        <f t="shared" si="25"/>
        <v>228</v>
      </c>
    </row>
    <row r="238" spans="1:11">
      <c r="A238" s="24">
        <v>154.37799999999999</v>
      </c>
      <c r="B238" s="19">
        <v>71.177899999999994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0.46000000000000796</v>
      </c>
      <c r="G238" s="2">
        <f t="shared" si="23"/>
        <v>130.43478260869341</v>
      </c>
      <c r="I238" s="24">
        <f t="shared" si="24"/>
        <v>154.37799999999999</v>
      </c>
      <c r="J238" s="13">
        <f t="shared" si="20"/>
        <v>130.43478260869341</v>
      </c>
      <c r="K238" s="24">
        <f t="shared" si="25"/>
        <v>229</v>
      </c>
    </row>
    <row r="239" spans="1:11">
      <c r="A239" s="24">
        <v>154.83799999999999</v>
      </c>
      <c r="B239" s="19">
        <v>79.339299999999994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0.56999999999999318</v>
      </c>
      <c r="G239" s="2">
        <f t="shared" si="23"/>
        <v>105.2631578947381</v>
      </c>
      <c r="I239" s="24">
        <f t="shared" si="24"/>
        <v>154.83799999999999</v>
      </c>
      <c r="J239" s="13">
        <f t="shared" si="20"/>
        <v>105.2631578947381</v>
      </c>
      <c r="K239" s="24">
        <f t="shared" si="25"/>
        <v>230</v>
      </c>
    </row>
    <row r="240" spans="1:11">
      <c r="A240" s="24">
        <v>155.40799999999999</v>
      </c>
      <c r="B240" s="19">
        <v>79.531000000000006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3.8520000000000039</v>
      </c>
      <c r="G240" s="2">
        <f t="shared" si="23"/>
        <v>23.364485981308388</v>
      </c>
      <c r="I240" s="24">
        <f t="shared" si="24"/>
        <v>155.40799999999999</v>
      </c>
      <c r="J240" s="13">
        <f t="shared" si="20"/>
        <v>23.364485981308388</v>
      </c>
      <c r="K240" s="24">
        <f t="shared" si="25"/>
        <v>231</v>
      </c>
    </row>
    <row r="241" spans="1:11">
      <c r="A241" s="24">
        <v>159.26</v>
      </c>
      <c r="B241" s="19">
        <v>51.6691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0.97800000000000864</v>
      </c>
      <c r="G241" s="2">
        <f t="shared" si="23"/>
        <v>122.69938650306639</v>
      </c>
      <c r="I241" s="24">
        <f t="shared" si="24"/>
        <v>159.26</v>
      </c>
      <c r="J241" s="13">
        <f t="shared" si="20"/>
        <v>122.69938650306639</v>
      </c>
      <c r="K241" s="24">
        <f t="shared" si="25"/>
        <v>232</v>
      </c>
    </row>
    <row r="242" spans="1:11">
      <c r="A242" s="24">
        <v>160.238</v>
      </c>
      <c r="B242" s="19">
        <v>54.685699999999997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1.1059999999999945</v>
      </c>
      <c r="G242" s="2">
        <f t="shared" si="23"/>
        <v>108.49909584086853</v>
      </c>
      <c r="I242" s="24">
        <f t="shared" si="24"/>
        <v>160.238</v>
      </c>
      <c r="J242" s="13">
        <f t="shared" si="20"/>
        <v>108.49909584086853</v>
      </c>
      <c r="K242" s="24">
        <f t="shared" si="25"/>
        <v>233</v>
      </c>
    </row>
    <row r="243" spans="1:11">
      <c r="A243" s="24">
        <v>161.34399999999999</v>
      </c>
      <c r="B243" s="19">
        <v>53.918700000000001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1.0620000000000118</v>
      </c>
      <c r="G243" s="2">
        <f t="shared" si="23"/>
        <v>112.99435028248462</v>
      </c>
      <c r="I243" s="24">
        <f t="shared" si="24"/>
        <v>161.34399999999999</v>
      </c>
      <c r="J243" s="13">
        <f t="shared" si="20"/>
        <v>112.99435028248462</v>
      </c>
      <c r="K243" s="24">
        <f t="shared" si="25"/>
        <v>234</v>
      </c>
    </row>
    <row r="244" spans="1:11">
      <c r="A244" s="24">
        <v>162.40600000000001</v>
      </c>
      <c r="B244" s="19">
        <v>64.286000000000001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2.7620000000000005</v>
      </c>
      <c r="G244" s="2">
        <f t="shared" si="23"/>
        <v>86.893555394641552</v>
      </c>
      <c r="I244" s="24">
        <f t="shared" si="24"/>
        <v>162.40600000000001</v>
      </c>
      <c r="J244" s="13">
        <f t="shared" si="20"/>
        <v>86.893555394641552</v>
      </c>
      <c r="K244" s="24">
        <f t="shared" si="25"/>
        <v>235</v>
      </c>
    </row>
    <row r="245" spans="1:11">
      <c r="A245" s="24">
        <v>165.16800000000001</v>
      </c>
      <c r="B245" s="19">
        <v>61.794800000000002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0.98999999999998067</v>
      </c>
      <c r="G245" s="2">
        <f t="shared" si="23"/>
        <v>121.21212121212359</v>
      </c>
      <c r="I245" s="24">
        <f t="shared" si="24"/>
        <v>165.16800000000001</v>
      </c>
      <c r="J245" s="13">
        <f t="shared" si="20"/>
        <v>121.21212121212359</v>
      </c>
      <c r="K245" s="24">
        <f t="shared" si="25"/>
        <v>236</v>
      </c>
    </row>
    <row r="246" spans="1:11">
      <c r="A246" s="24">
        <v>166.15799999999999</v>
      </c>
      <c r="B246" s="19">
        <v>68.670199999999994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1.0500000000000114</v>
      </c>
      <c r="G246" s="2">
        <f t="shared" si="23"/>
        <v>114.28571428571306</v>
      </c>
      <c r="I246" s="24">
        <f t="shared" si="24"/>
        <v>166.15799999999999</v>
      </c>
      <c r="J246" s="13">
        <f t="shared" si="20"/>
        <v>114.28571428571306</v>
      </c>
      <c r="K246" s="24">
        <f t="shared" si="25"/>
        <v>237</v>
      </c>
    </row>
    <row r="247" spans="1:11">
      <c r="A247" s="24">
        <v>167.208</v>
      </c>
      <c r="B247" s="19">
        <v>68.316599999999994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1.0800000000000125</v>
      </c>
      <c r="G247" s="2">
        <f t="shared" si="23"/>
        <v>111.11111111110982</v>
      </c>
      <c r="I247" s="24">
        <f t="shared" si="24"/>
        <v>167.208</v>
      </c>
      <c r="J247" s="13">
        <f t="shared" si="20"/>
        <v>111.11111111110982</v>
      </c>
      <c r="K247" s="24">
        <f t="shared" si="25"/>
        <v>238</v>
      </c>
    </row>
    <row r="248" spans="1:11">
      <c r="A248" s="24">
        <v>168.28800000000001</v>
      </c>
      <c r="B248" s="19">
        <v>57.893500000000003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2.4769999999999754</v>
      </c>
      <c r="G248" s="2">
        <f t="shared" si="23"/>
        <v>96.891400888172129</v>
      </c>
      <c r="I248" s="24">
        <f t="shared" si="24"/>
        <v>168.28800000000001</v>
      </c>
      <c r="J248" s="13">
        <f t="shared" si="20"/>
        <v>96.891400888172129</v>
      </c>
      <c r="K248" s="24">
        <f t="shared" si="25"/>
        <v>239</v>
      </c>
    </row>
    <row r="249" spans="1:11">
      <c r="A249" s="24">
        <v>170.76499999999999</v>
      </c>
      <c r="B249" s="19">
        <v>51.203499999999998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1.0030000000000143</v>
      </c>
      <c r="G249" s="2">
        <f t="shared" si="23"/>
        <v>119.64107676968921</v>
      </c>
      <c r="I249" s="24">
        <f t="shared" si="24"/>
        <v>170.76499999999999</v>
      </c>
      <c r="J249" s="13">
        <f t="shared" si="20"/>
        <v>119.64107676968921</v>
      </c>
      <c r="K249" s="24">
        <f t="shared" si="25"/>
        <v>240</v>
      </c>
    </row>
    <row r="250" spans="1:11">
      <c r="A250" s="24">
        <v>171.768</v>
      </c>
      <c r="B250" s="19">
        <v>62.5379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1.1399999999999864</v>
      </c>
      <c r="G250" s="2">
        <f t="shared" si="23"/>
        <v>105.2631578947381</v>
      </c>
      <c r="I250" s="24">
        <f t="shared" si="24"/>
        <v>171.768</v>
      </c>
      <c r="J250" s="13">
        <f t="shared" si="20"/>
        <v>105.2631578947381</v>
      </c>
      <c r="K250" s="24">
        <f t="shared" si="25"/>
        <v>241</v>
      </c>
    </row>
    <row r="251" spans="1:11">
      <c r="A251" s="24">
        <v>172.90799999999999</v>
      </c>
      <c r="B251" s="19">
        <v>59.914000000000001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1.160000000000025</v>
      </c>
      <c r="G251" s="2">
        <f t="shared" si="23"/>
        <v>103.44827586206674</v>
      </c>
      <c r="I251" s="24">
        <f t="shared" si="24"/>
        <v>172.90799999999999</v>
      </c>
      <c r="J251" s="13">
        <f t="shared" si="20"/>
        <v>103.44827586206674</v>
      </c>
      <c r="K251" s="24">
        <f t="shared" si="25"/>
        <v>242</v>
      </c>
    </row>
    <row r="252" spans="1:11">
      <c r="A252" s="24">
        <v>174.06800000000001</v>
      </c>
      <c r="B252" s="19">
        <v>56.913499999999999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2.7399999999999807</v>
      </c>
      <c r="G252" s="2">
        <f t="shared" si="23"/>
        <v>87.591240875913016</v>
      </c>
      <c r="I252" s="24">
        <f t="shared" si="24"/>
        <v>174.06800000000001</v>
      </c>
      <c r="J252" s="13">
        <f t="shared" si="20"/>
        <v>87.591240875913016</v>
      </c>
      <c r="K252" s="24">
        <f t="shared" si="25"/>
        <v>243</v>
      </c>
    </row>
    <row r="253" spans="1:11">
      <c r="A253" s="24">
        <v>176.80799999999999</v>
      </c>
      <c r="B253" s="19">
        <v>58.667900000000003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1.0999999999999943</v>
      </c>
      <c r="G253" s="2">
        <f t="shared" si="23"/>
        <v>109.09090909090966</v>
      </c>
      <c r="I253" s="24">
        <f t="shared" si="24"/>
        <v>176.80799999999999</v>
      </c>
      <c r="J253" s="13">
        <f t="shared" si="20"/>
        <v>109.09090909090966</v>
      </c>
      <c r="K253" s="24">
        <f t="shared" si="25"/>
        <v>244</v>
      </c>
    </row>
    <row r="254" spans="1:11">
      <c r="A254" s="24">
        <v>177.90799999999999</v>
      </c>
      <c r="B254" s="19">
        <v>57.7164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1.0600000000000023</v>
      </c>
      <c r="G254" s="2">
        <f t="shared" si="23"/>
        <v>113.20754716981108</v>
      </c>
      <c r="I254" s="24">
        <f t="shared" si="24"/>
        <v>177.90799999999999</v>
      </c>
      <c r="J254" s="13">
        <f t="shared" si="20"/>
        <v>113.20754716981108</v>
      </c>
      <c r="K254" s="24">
        <f t="shared" si="25"/>
        <v>245</v>
      </c>
    </row>
    <row r="255" spans="1:11">
      <c r="A255" s="24">
        <v>178.96799999999999</v>
      </c>
      <c r="B255" s="19">
        <v>55.818100000000001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1.2600000000000193</v>
      </c>
      <c r="G255" s="2">
        <f t="shared" si="23"/>
        <v>95.238095238093777</v>
      </c>
      <c r="I255" s="24">
        <f t="shared" si="24"/>
        <v>178.96799999999999</v>
      </c>
      <c r="J255" s="13">
        <f t="shared" si="20"/>
        <v>95.238095238093777</v>
      </c>
      <c r="K255" s="24">
        <f t="shared" si="25"/>
        <v>246</v>
      </c>
    </row>
    <row r="256" spans="1:11">
      <c r="A256" s="24">
        <v>180.22800000000001</v>
      </c>
      <c r="B256" s="19">
        <v>58.053199999999997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2.6200000000000045</v>
      </c>
      <c r="G256" s="2">
        <f t="shared" si="23"/>
        <v>91.603053435114347</v>
      </c>
      <c r="I256" s="24">
        <f t="shared" si="24"/>
        <v>180.22800000000001</v>
      </c>
      <c r="J256" s="13">
        <f t="shared" si="20"/>
        <v>91.603053435114347</v>
      </c>
      <c r="K256" s="24">
        <f t="shared" si="25"/>
        <v>247</v>
      </c>
    </row>
    <row r="257" spans="1:11">
      <c r="A257" s="24">
        <v>182.84800000000001</v>
      </c>
      <c r="B257" s="19">
        <v>67.8643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1.1299999999999955</v>
      </c>
      <c r="G257" s="2">
        <f t="shared" si="23"/>
        <v>106.19469026548715</v>
      </c>
      <c r="I257" s="24">
        <f t="shared" si="24"/>
        <v>182.84800000000001</v>
      </c>
      <c r="J257" s="13">
        <f t="shared" si="20"/>
        <v>106.19469026548715</v>
      </c>
      <c r="K257" s="24">
        <f t="shared" si="25"/>
        <v>248</v>
      </c>
    </row>
    <row r="258" spans="1:11">
      <c r="A258" s="24">
        <v>183.97800000000001</v>
      </c>
      <c r="B258" s="19">
        <v>67.9131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2.5099999999999909</v>
      </c>
      <c r="G258" s="2">
        <f t="shared" si="23"/>
        <v>95.617529880478429</v>
      </c>
      <c r="I258" s="24">
        <f t="shared" si="24"/>
        <v>183.97800000000001</v>
      </c>
      <c r="J258" s="13">
        <f t="shared" si="20"/>
        <v>95.617529880478429</v>
      </c>
      <c r="K258" s="24">
        <f t="shared" si="25"/>
        <v>249</v>
      </c>
    </row>
    <row r="259" spans="1:11">
      <c r="A259" s="24">
        <v>186.488</v>
      </c>
      <c r="B259" s="19">
        <v>60.081299999999999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1.039999999999992</v>
      </c>
      <c r="G259" s="2">
        <f t="shared" si="23"/>
        <v>115.38461538461627</v>
      </c>
      <c r="I259" s="24">
        <f t="shared" si="24"/>
        <v>186.488</v>
      </c>
      <c r="J259" s="13">
        <f t="shared" si="20"/>
        <v>115.38461538461627</v>
      </c>
      <c r="K259" s="24">
        <f t="shared" si="25"/>
        <v>250</v>
      </c>
    </row>
    <row r="260" spans="1:11">
      <c r="A260" s="24">
        <v>187.52799999999999</v>
      </c>
      <c r="B260" s="19">
        <v>61.107399999999998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1.210000000000008</v>
      </c>
      <c r="G260" s="2">
        <f t="shared" si="23"/>
        <v>99.173553719007614</v>
      </c>
      <c r="I260" s="24">
        <f t="shared" si="24"/>
        <v>187.52799999999999</v>
      </c>
      <c r="J260" s="13">
        <f t="shared" si="20"/>
        <v>99.173553719007614</v>
      </c>
      <c r="K260" s="24">
        <f t="shared" si="25"/>
        <v>251</v>
      </c>
    </row>
    <row r="261" spans="1:11">
      <c r="A261" s="24">
        <v>188.738</v>
      </c>
      <c r="B261" s="19">
        <v>58.654699999999998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3.0900000000000034</v>
      </c>
      <c r="G261" s="2">
        <f t="shared" si="23"/>
        <v>77.669902912621282</v>
      </c>
      <c r="I261" s="24">
        <f t="shared" si="24"/>
        <v>188.738</v>
      </c>
      <c r="J261" s="13">
        <f t="shared" si="20"/>
        <v>77.669902912621282</v>
      </c>
      <c r="K261" s="24">
        <f t="shared" si="25"/>
        <v>252</v>
      </c>
    </row>
    <row r="262" spans="1:11">
      <c r="A262" s="24">
        <v>191.828</v>
      </c>
      <c r="B262" s="19">
        <v>60.020099999999999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1.6500000000000057</v>
      </c>
      <c r="G262" s="2">
        <f t="shared" si="23"/>
        <v>72.727272727272478</v>
      </c>
      <c r="I262" s="24">
        <f t="shared" si="24"/>
        <v>191.828</v>
      </c>
      <c r="J262" s="13">
        <f t="shared" si="20"/>
        <v>72.727272727272478</v>
      </c>
      <c r="K262" s="24">
        <f t="shared" si="25"/>
        <v>253</v>
      </c>
    </row>
    <row r="263" spans="1:11">
      <c r="A263" s="24">
        <v>193.47800000000001</v>
      </c>
      <c r="B263" s="19">
        <v>58.2639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2.6490000000000009</v>
      </c>
      <c r="G263" s="2">
        <f t="shared" si="23"/>
        <v>90.600226500566222</v>
      </c>
      <c r="I263" s="24">
        <f t="shared" si="24"/>
        <v>193.47800000000001</v>
      </c>
      <c r="J263" s="13">
        <f t="shared" si="20"/>
        <v>90.600226500566222</v>
      </c>
      <c r="K263" s="24">
        <f t="shared" si="25"/>
        <v>254</v>
      </c>
    </row>
    <row r="264" spans="1:11">
      <c r="A264" s="24">
        <v>196.12700000000001</v>
      </c>
      <c r="B264" s="19">
        <v>51.239899999999999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1.8709999999999809</v>
      </c>
      <c r="G264" s="2">
        <f t="shared" si="23"/>
        <v>64.136825227151917</v>
      </c>
      <c r="I264" s="24">
        <f t="shared" si="24"/>
        <v>196.12700000000001</v>
      </c>
      <c r="J264" s="13">
        <f t="shared" si="20"/>
        <v>64.136825227151917</v>
      </c>
      <c r="K264" s="24">
        <f t="shared" si="25"/>
        <v>255</v>
      </c>
    </row>
    <row r="265" spans="1:11">
      <c r="A265" s="24">
        <v>197.99799999999999</v>
      </c>
      <c r="B265" s="19">
        <v>55.017899999999997</v>
      </c>
      <c r="C265" s="24">
        <v>256</v>
      </c>
      <c r="D265" s="2">
        <f>Main!$B259</f>
        <v>393</v>
      </c>
      <c r="E265" s="2"/>
      <c r="G265" s="2">
        <f>$G264</f>
        <v>64.136825227151917</v>
      </c>
      <c r="I265" s="24">
        <f t="shared" si="24"/>
        <v>197.99799999999999</v>
      </c>
      <c r="J265" s="2">
        <f>$G265</f>
        <v>64.136825227151917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2.164062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88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Garrick Ohlsson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89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Arabesque Z6724 (1999)</v>
      </c>
      <c r="K6" s="1"/>
      <c r="L6" s="1"/>
      <c r="M6" s="1"/>
    </row>
    <row r="7" spans="1:13">
      <c r="A7" s="10" t="s">
        <v>129</v>
      </c>
      <c r="B7" s="1" t="s">
        <v>90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131</v>
      </c>
      <c r="B8" s="14">
        <v>40992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40992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1.1180000000000001</v>
      </c>
      <c r="B10" s="19">
        <v>63.653399999999998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1.61</v>
      </c>
      <c r="G10" s="2">
        <f>$E10/$F10*60</f>
        <v>111.80124223602485</v>
      </c>
      <c r="I10" s="24">
        <f>$A10</f>
        <v>1.1180000000000001</v>
      </c>
      <c r="J10" s="13">
        <f t="shared" ref="J10:J73" si="2">$G10</f>
        <v>111.80124223602485</v>
      </c>
      <c r="K10" s="24">
        <f>$C10</f>
        <v>1</v>
      </c>
    </row>
    <row r="11" spans="1:13">
      <c r="A11" s="24">
        <v>2.7280000000000002</v>
      </c>
      <c r="B11" s="19">
        <v>57.718400000000003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0.5299999999999998</v>
      </c>
      <c r="G11" s="2">
        <f t="shared" ref="G11:G74" si="5">$E11/$F11*60</f>
        <v>113.20754716981136</v>
      </c>
      <c r="I11" s="24">
        <f t="shared" ref="I11:I74" si="6">$A11</f>
        <v>2.7280000000000002</v>
      </c>
      <c r="J11" s="13">
        <f t="shared" si="2"/>
        <v>113.20754716981136</v>
      </c>
      <c r="K11" s="24">
        <f t="shared" ref="K11:K74" si="7">$C11</f>
        <v>2</v>
      </c>
    </row>
    <row r="12" spans="1:13">
      <c r="A12" s="24">
        <v>3.258</v>
      </c>
      <c r="B12" s="19">
        <v>55.887799999999999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0.54</v>
      </c>
      <c r="G12" s="2">
        <f t="shared" si="5"/>
        <v>111.1111111111111</v>
      </c>
      <c r="I12" s="24">
        <f t="shared" si="6"/>
        <v>3.258</v>
      </c>
      <c r="J12" s="13">
        <f t="shared" si="2"/>
        <v>111.1111111111111</v>
      </c>
      <c r="K12" s="24">
        <f t="shared" si="7"/>
        <v>3</v>
      </c>
    </row>
    <row r="13" spans="1:13">
      <c r="A13" s="24">
        <v>3.798</v>
      </c>
      <c r="B13" s="19">
        <v>62.308300000000003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2.3499999999999996</v>
      </c>
      <c r="G13" s="2">
        <f t="shared" si="5"/>
        <v>127.65957446808513</v>
      </c>
      <c r="I13" s="24">
        <f t="shared" si="6"/>
        <v>3.798</v>
      </c>
      <c r="J13" s="13">
        <f t="shared" si="2"/>
        <v>127.65957446808513</v>
      </c>
      <c r="K13" s="24">
        <f t="shared" si="7"/>
        <v>4</v>
      </c>
    </row>
    <row r="14" spans="1:13">
      <c r="A14" s="24">
        <v>6.1479999999999997</v>
      </c>
      <c r="B14" s="19">
        <v>64.114800000000002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0.41000000000000014</v>
      </c>
      <c r="G14" s="2">
        <f t="shared" si="5"/>
        <v>146.34146341463409</v>
      </c>
      <c r="I14" s="24">
        <f t="shared" si="6"/>
        <v>6.1479999999999997</v>
      </c>
      <c r="J14" s="13">
        <f t="shared" si="2"/>
        <v>146.34146341463409</v>
      </c>
      <c r="K14" s="24">
        <f t="shared" si="7"/>
        <v>5</v>
      </c>
    </row>
    <row r="15" spans="1:13">
      <c r="A15" s="24">
        <v>6.5579999999999998</v>
      </c>
      <c r="B15" s="19">
        <v>71.981800000000007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0.37000000000000011</v>
      </c>
      <c r="G15" s="2">
        <f t="shared" si="5"/>
        <v>162.1621621621621</v>
      </c>
      <c r="I15" s="24">
        <f t="shared" si="6"/>
        <v>6.5579999999999998</v>
      </c>
      <c r="J15" s="13">
        <f t="shared" si="2"/>
        <v>162.1621621621621</v>
      </c>
      <c r="K15" s="24">
        <f t="shared" si="7"/>
        <v>6</v>
      </c>
    </row>
    <row r="16" spans="1:13">
      <c r="A16" s="24">
        <v>6.9279999999999999</v>
      </c>
      <c r="B16" s="19">
        <v>72.770200000000003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0.45000000000000018</v>
      </c>
      <c r="G16" s="2">
        <f t="shared" si="5"/>
        <v>133.33333333333329</v>
      </c>
      <c r="I16" s="24">
        <f t="shared" si="6"/>
        <v>6.9279999999999999</v>
      </c>
      <c r="J16" s="13">
        <f t="shared" si="2"/>
        <v>133.33333333333329</v>
      </c>
      <c r="K16" s="24">
        <f t="shared" si="7"/>
        <v>7</v>
      </c>
    </row>
    <row r="17" spans="1:11">
      <c r="A17" s="24">
        <v>7.3780000000000001</v>
      </c>
      <c r="B17" s="19">
        <v>75.018699999999995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0.8100000000000005</v>
      </c>
      <c r="G17" s="2">
        <f t="shared" si="5"/>
        <v>148.14814814814807</v>
      </c>
      <c r="I17" s="24">
        <f t="shared" si="6"/>
        <v>7.3780000000000001</v>
      </c>
      <c r="J17" s="13">
        <f t="shared" si="2"/>
        <v>148.14814814814807</v>
      </c>
      <c r="K17" s="24">
        <f t="shared" si="7"/>
        <v>8</v>
      </c>
    </row>
    <row r="18" spans="1:11">
      <c r="A18" s="24">
        <v>8.1880000000000006</v>
      </c>
      <c r="B18" s="19">
        <v>66.9422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1.6899999999999995</v>
      </c>
      <c r="G18" s="2">
        <f t="shared" si="5"/>
        <v>177.51479289940835</v>
      </c>
      <c r="I18" s="24">
        <f t="shared" si="6"/>
        <v>8.1880000000000006</v>
      </c>
      <c r="J18" s="13">
        <f t="shared" si="2"/>
        <v>177.51479289940835</v>
      </c>
      <c r="K18" s="24">
        <f t="shared" si="7"/>
        <v>9</v>
      </c>
    </row>
    <row r="19" spans="1:11">
      <c r="A19" s="24">
        <v>9.8780000000000001</v>
      </c>
      <c r="B19" s="19">
        <v>67.252600000000001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0.87999999999999901</v>
      </c>
      <c r="G19" s="2">
        <f t="shared" si="5"/>
        <v>136.36363636363652</v>
      </c>
      <c r="I19" s="24">
        <f t="shared" si="6"/>
        <v>9.8780000000000001</v>
      </c>
      <c r="J19" s="13">
        <f t="shared" si="2"/>
        <v>136.36363636363652</v>
      </c>
      <c r="K19" s="24">
        <f t="shared" si="7"/>
        <v>10</v>
      </c>
    </row>
    <row r="20" spans="1:11">
      <c r="A20" s="24">
        <v>10.757999999999999</v>
      </c>
      <c r="B20" s="19">
        <v>62.565800000000003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0.70000000000000107</v>
      </c>
      <c r="G20" s="2">
        <f t="shared" si="5"/>
        <v>85.71428571428558</v>
      </c>
      <c r="I20" s="24">
        <f t="shared" si="6"/>
        <v>10.757999999999999</v>
      </c>
      <c r="J20" s="13">
        <f t="shared" si="2"/>
        <v>85.71428571428558</v>
      </c>
      <c r="K20" s="24">
        <f t="shared" si="7"/>
        <v>11</v>
      </c>
    </row>
    <row r="21" spans="1:11">
      <c r="A21" s="24">
        <v>11.458</v>
      </c>
      <c r="B21" s="19">
        <v>57.707099999999997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1.3699999999999992</v>
      </c>
      <c r="G21" s="2">
        <f t="shared" si="5"/>
        <v>131.38686131386868</v>
      </c>
      <c r="I21" s="24">
        <f t="shared" si="6"/>
        <v>11.458</v>
      </c>
      <c r="J21" s="13">
        <f t="shared" si="2"/>
        <v>131.38686131386868</v>
      </c>
      <c r="K21" s="24">
        <f t="shared" si="7"/>
        <v>12</v>
      </c>
    </row>
    <row r="22" spans="1:11">
      <c r="A22" s="24">
        <v>12.827999999999999</v>
      </c>
      <c r="B22" s="19">
        <v>72.324299999999994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1.2700000000000014</v>
      </c>
      <c r="G22" s="2">
        <f t="shared" si="5"/>
        <v>141.73228346456679</v>
      </c>
      <c r="I22" s="24">
        <f t="shared" si="6"/>
        <v>12.827999999999999</v>
      </c>
      <c r="J22" s="13">
        <f t="shared" si="2"/>
        <v>141.73228346456679</v>
      </c>
      <c r="K22" s="24">
        <f t="shared" si="7"/>
        <v>13</v>
      </c>
    </row>
    <row r="23" spans="1:11">
      <c r="A23" s="24">
        <v>14.098000000000001</v>
      </c>
      <c r="B23" s="19">
        <v>66.194299999999998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0.40999999999999837</v>
      </c>
      <c r="G23" s="2">
        <f t="shared" si="5"/>
        <v>146.34146341463472</v>
      </c>
      <c r="I23" s="24">
        <f t="shared" si="6"/>
        <v>14.098000000000001</v>
      </c>
      <c r="J23" s="13">
        <f t="shared" si="2"/>
        <v>146.34146341463472</v>
      </c>
      <c r="K23" s="24">
        <f t="shared" si="7"/>
        <v>14</v>
      </c>
    </row>
    <row r="24" spans="1:11">
      <c r="A24" s="24">
        <v>14.507999999999999</v>
      </c>
      <c r="B24" s="19">
        <v>74.439899999999994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0.47000000000000064</v>
      </c>
      <c r="G24" s="2">
        <f t="shared" si="5"/>
        <v>127.65957446808494</v>
      </c>
      <c r="I24" s="24">
        <f t="shared" si="6"/>
        <v>14.507999999999999</v>
      </c>
      <c r="J24" s="13">
        <f t="shared" si="2"/>
        <v>127.65957446808494</v>
      </c>
      <c r="K24" s="24">
        <f t="shared" si="7"/>
        <v>15</v>
      </c>
    </row>
    <row r="25" spans="1:11">
      <c r="A25" s="24">
        <v>14.978</v>
      </c>
      <c r="B25" s="19">
        <v>79.534599999999998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2.0200000000000014</v>
      </c>
      <c r="G25" s="2">
        <f t="shared" si="5"/>
        <v>148.5148514851484</v>
      </c>
      <c r="I25" s="24">
        <f t="shared" si="6"/>
        <v>14.978</v>
      </c>
      <c r="J25" s="13">
        <f t="shared" si="2"/>
        <v>148.5148514851484</v>
      </c>
      <c r="K25" s="24">
        <f t="shared" si="7"/>
        <v>16</v>
      </c>
    </row>
    <row r="26" spans="1:11">
      <c r="A26" s="24">
        <v>16.998000000000001</v>
      </c>
      <c r="B26" s="19">
        <v>72.683300000000003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0.41999999999999815</v>
      </c>
      <c r="G26" s="2">
        <f t="shared" si="5"/>
        <v>142.85714285714349</v>
      </c>
      <c r="I26" s="24">
        <f t="shared" si="6"/>
        <v>16.998000000000001</v>
      </c>
      <c r="J26" s="13">
        <f t="shared" si="2"/>
        <v>142.85714285714349</v>
      </c>
      <c r="K26" s="24">
        <f t="shared" si="7"/>
        <v>17</v>
      </c>
    </row>
    <row r="27" spans="1:11">
      <c r="A27" s="24">
        <v>17.417999999999999</v>
      </c>
      <c r="B27" s="19">
        <v>70.412499999999994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0.42999999999999972</v>
      </c>
      <c r="G27" s="2">
        <f t="shared" si="5"/>
        <v>139.53488372093031</v>
      </c>
      <c r="I27" s="24">
        <f t="shared" si="6"/>
        <v>17.417999999999999</v>
      </c>
      <c r="J27" s="13">
        <f t="shared" si="2"/>
        <v>139.53488372093031</v>
      </c>
      <c r="K27" s="24">
        <f t="shared" si="7"/>
        <v>18</v>
      </c>
    </row>
    <row r="28" spans="1:11">
      <c r="A28" s="24">
        <v>17.847999999999999</v>
      </c>
      <c r="B28" s="19">
        <v>70.868899999999996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0.49000000000000199</v>
      </c>
      <c r="G28" s="2">
        <f t="shared" si="5"/>
        <v>122.44897959183623</v>
      </c>
      <c r="I28" s="24">
        <f t="shared" si="6"/>
        <v>17.847999999999999</v>
      </c>
      <c r="J28" s="13">
        <f t="shared" si="2"/>
        <v>122.44897959183623</v>
      </c>
      <c r="K28" s="24">
        <f t="shared" si="7"/>
        <v>19</v>
      </c>
    </row>
    <row r="29" spans="1:11">
      <c r="A29" s="24">
        <v>18.338000000000001</v>
      </c>
      <c r="B29" s="19">
        <v>74.999899999999997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1.1099999999999994</v>
      </c>
      <c r="G29" s="2">
        <f t="shared" si="5"/>
        <v>108.10810810810817</v>
      </c>
      <c r="I29" s="24">
        <f t="shared" si="6"/>
        <v>18.338000000000001</v>
      </c>
      <c r="J29" s="13">
        <f t="shared" si="2"/>
        <v>108.10810810810817</v>
      </c>
      <c r="K29" s="24">
        <f t="shared" si="7"/>
        <v>20</v>
      </c>
    </row>
    <row r="30" spans="1:11">
      <c r="A30" s="24">
        <v>19.448</v>
      </c>
      <c r="B30" s="19">
        <v>62.683300000000003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2.5300000000000011</v>
      </c>
      <c r="G30" s="2">
        <f t="shared" si="5"/>
        <v>118.57707509881418</v>
      </c>
      <c r="I30" s="24">
        <f t="shared" si="6"/>
        <v>19.448</v>
      </c>
      <c r="J30" s="13">
        <f t="shared" si="2"/>
        <v>118.57707509881418</v>
      </c>
      <c r="K30" s="24">
        <f t="shared" si="7"/>
        <v>21</v>
      </c>
    </row>
    <row r="31" spans="1:11">
      <c r="A31" s="24">
        <v>21.978000000000002</v>
      </c>
      <c r="B31" s="19">
        <v>53.0839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0.91999999999999815</v>
      </c>
      <c r="G31" s="2">
        <f t="shared" si="5"/>
        <v>130.43478260869591</v>
      </c>
      <c r="I31" s="24">
        <f t="shared" si="6"/>
        <v>21.978000000000002</v>
      </c>
      <c r="J31" s="13">
        <f t="shared" si="2"/>
        <v>130.43478260869591</v>
      </c>
      <c r="K31" s="24">
        <f t="shared" si="7"/>
        <v>22</v>
      </c>
    </row>
    <row r="32" spans="1:11">
      <c r="A32" s="24">
        <v>22.898</v>
      </c>
      <c r="B32" s="19">
        <v>58.951300000000003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0.60999999999999943</v>
      </c>
      <c r="G32" s="2">
        <f t="shared" si="5"/>
        <v>98.360655737705017</v>
      </c>
      <c r="I32" s="24">
        <f t="shared" si="6"/>
        <v>22.898</v>
      </c>
      <c r="J32" s="13">
        <f t="shared" si="2"/>
        <v>98.360655737705017</v>
      </c>
      <c r="K32" s="24">
        <f t="shared" si="7"/>
        <v>23</v>
      </c>
    </row>
    <row r="33" spans="1:11">
      <c r="A33" s="24">
        <v>23.507999999999999</v>
      </c>
      <c r="B33" s="19">
        <v>53.925600000000003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0.97000000000000242</v>
      </c>
      <c r="G33" s="2">
        <f t="shared" si="5"/>
        <v>123.71134020618526</v>
      </c>
      <c r="I33" s="24">
        <f t="shared" si="6"/>
        <v>23.507999999999999</v>
      </c>
      <c r="J33" s="13">
        <f t="shared" si="2"/>
        <v>123.71134020618526</v>
      </c>
      <c r="K33" s="24">
        <f t="shared" si="7"/>
        <v>24</v>
      </c>
    </row>
    <row r="34" spans="1:11">
      <c r="A34" s="24">
        <v>24.478000000000002</v>
      </c>
      <c r="B34" s="19">
        <v>70.541200000000003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0.41999999999999815</v>
      </c>
      <c r="G34" s="2">
        <f t="shared" si="5"/>
        <v>142.85714285714349</v>
      </c>
      <c r="I34" s="24">
        <f t="shared" si="6"/>
        <v>24.478000000000002</v>
      </c>
      <c r="J34" s="13">
        <f t="shared" si="2"/>
        <v>142.85714285714349</v>
      </c>
      <c r="K34" s="24">
        <f t="shared" si="7"/>
        <v>25</v>
      </c>
    </row>
    <row r="35" spans="1:11">
      <c r="A35" s="24">
        <v>24.898</v>
      </c>
      <c r="B35" s="19">
        <v>75.540000000000006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0.42000000000000171</v>
      </c>
      <c r="G35" s="2">
        <f t="shared" si="5"/>
        <v>142.85714285714226</v>
      </c>
      <c r="I35" s="24">
        <f t="shared" si="6"/>
        <v>24.898</v>
      </c>
      <c r="J35" s="13">
        <f t="shared" si="2"/>
        <v>142.85714285714226</v>
      </c>
      <c r="K35" s="24">
        <f t="shared" si="7"/>
        <v>26</v>
      </c>
    </row>
    <row r="36" spans="1:11">
      <c r="A36" s="24">
        <v>25.318000000000001</v>
      </c>
      <c r="B36" s="19">
        <v>79.143900000000002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0.36999999999999744</v>
      </c>
      <c r="G36" s="2">
        <f t="shared" si="5"/>
        <v>162.16216216216327</v>
      </c>
      <c r="I36" s="24">
        <f t="shared" si="6"/>
        <v>25.318000000000001</v>
      </c>
      <c r="J36" s="13">
        <f t="shared" si="2"/>
        <v>162.16216216216327</v>
      </c>
      <c r="K36" s="24">
        <f t="shared" si="7"/>
        <v>27</v>
      </c>
    </row>
    <row r="37" spans="1:11">
      <c r="A37" s="24">
        <v>25.687999999999999</v>
      </c>
      <c r="B37" s="19">
        <v>71.659300000000002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0.88000000000000256</v>
      </c>
      <c r="G37" s="2">
        <f t="shared" si="5"/>
        <v>136.36363636363598</v>
      </c>
      <c r="I37" s="24">
        <f t="shared" si="6"/>
        <v>25.687999999999999</v>
      </c>
      <c r="J37" s="13">
        <f t="shared" si="2"/>
        <v>136.36363636363598</v>
      </c>
      <c r="K37" s="24">
        <f t="shared" si="7"/>
        <v>28</v>
      </c>
    </row>
    <row r="38" spans="1:11">
      <c r="A38" s="24">
        <v>26.568000000000001</v>
      </c>
      <c r="B38" s="19">
        <v>76.087800000000001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0.60999999999999943</v>
      </c>
      <c r="G38" s="2">
        <f t="shared" si="5"/>
        <v>98.360655737705017</v>
      </c>
      <c r="I38" s="24">
        <f t="shared" si="6"/>
        <v>26.568000000000001</v>
      </c>
      <c r="J38" s="13">
        <f t="shared" si="2"/>
        <v>98.360655737705017</v>
      </c>
      <c r="K38" s="24">
        <f t="shared" si="7"/>
        <v>29</v>
      </c>
    </row>
    <row r="39" spans="1:11">
      <c r="A39" s="24">
        <v>27.178000000000001</v>
      </c>
      <c r="B39" s="19">
        <v>71.508700000000005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1.0599999999999987</v>
      </c>
      <c r="G39" s="2">
        <f t="shared" si="5"/>
        <v>113.20754716981145</v>
      </c>
      <c r="I39" s="24">
        <f t="shared" si="6"/>
        <v>27.178000000000001</v>
      </c>
      <c r="J39" s="13">
        <f t="shared" si="2"/>
        <v>113.20754716981145</v>
      </c>
      <c r="K39" s="24">
        <f t="shared" si="7"/>
        <v>30</v>
      </c>
    </row>
    <row r="40" spans="1:11">
      <c r="A40" s="24">
        <v>28.238</v>
      </c>
      <c r="B40" s="19">
        <v>67.233800000000002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0.55000000000000071</v>
      </c>
      <c r="G40" s="2">
        <f t="shared" si="5"/>
        <v>109.09090909090895</v>
      </c>
      <c r="I40" s="24">
        <f t="shared" si="6"/>
        <v>28.238</v>
      </c>
      <c r="J40" s="13">
        <f t="shared" si="2"/>
        <v>109.09090909090895</v>
      </c>
      <c r="K40" s="24">
        <f t="shared" si="7"/>
        <v>31</v>
      </c>
    </row>
    <row r="41" spans="1:11">
      <c r="A41" s="24">
        <v>28.788</v>
      </c>
      <c r="B41" s="19">
        <v>62.6755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1.0300000000000011</v>
      </c>
      <c r="G41" s="2">
        <f t="shared" si="5"/>
        <v>116.5048543689319</v>
      </c>
      <c r="I41" s="24">
        <f t="shared" si="6"/>
        <v>28.788</v>
      </c>
      <c r="J41" s="13">
        <f t="shared" si="2"/>
        <v>116.5048543689319</v>
      </c>
      <c r="K41" s="24">
        <f t="shared" si="7"/>
        <v>32</v>
      </c>
    </row>
    <row r="42" spans="1:11">
      <c r="A42" s="24">
        <v>29.818000000000001</v>
      </c>
      <c r="B42" s="19">
        <v>52.124200000000002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0.71999999999999886</v>
      </c>
      <c r="G42" s="2">
        <f t="shared" si="5"/>
        <v>83.333333333333456</v>
      </c>
      <c r="I42" s="24">
        <f t="shared" si="6"/>
        <v>29.818000000000001</v>
      </c>
      <c r="J42" s="13">
        <f t="shared" si="2"/>
        <v>83.333333333333456</v>
      </c>
      <c r="K42" s="24">
        <f t="shared" si="7"/>
        <v>33</v>
      </c>
    </row>
    <row r="43" spans="1:11">
      <c r="A43" s="24">
        <v>30.538</v>
      </c>
      <c r="B43" s="19">
        <v>54.124099999999999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1.7799999999999976</v>
      </c>
      <c r="G43" s="2">
        <f t="shared" si="5"/>
        <v>67.415730337078756</v>
      </c>
      <c r="I43" s="24">
        <f t="shared" si="6"/>
        <v>30.538</v>
      </c>
      <c r="J43" s="13">
        <f t="shared" si="2"/>
        <v>67.415730337078756</v>
      </c>
      <c r="K43" s="24">
        <f t="shared" si="7"/>
        <v>34</v>
      </c>
    </row>
    <row r="44" spans="1:11">
      <c r="A44" s="24">
        <v>32.317999999999998</v>
      </c>
      <c r="B44" s="19">
        <v>40.5822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2.0579999999999998</v>
      </c>
      <c r="G44" s="2">
        <f t="shared" si="5"/>
        <v>87.463556851311964</v>
      </c>
      <c r="I44" s="24">
        <f t="shared" si="6"/>
        <v>32.317999999999998</v>
      </c>
      <c r="J44" s="13">
        <f t="shared" si="2"/>
        <v>87.463556851311964</v>
      </c>
      <c r="K44" s="24">
        <f t="shared" si="7"/>
        <v>35</v>
      </c>
    </row>
    <row r="45" spans="1:11">
      <c r="A45" s="24">
        <v>34.375999999999998</v>
      </c>
      <c r="B45" s="19">
        <v>39.155200000000001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0.4620000000000033</v>
      </c>
      <c r="G45" s="2">
        <f t="shared" si="5"/>
        <v>129.87012987012895</v>
      </c>
      <c r="I45" s="24">
        <f t="shared" si="6"/>
        <v>34.375999999999998</v>
      </c>
      <c r="J45" s="13">
        <f t="shared" si="2"/>
        <v>129.87012987012895</v>
      </c>
      <c r="K45" s="24">
        <f t="shared" si="7"/>
        <v>36</v>
      </c>
    </row>
    <row r="46" spans="1:11">
      <c r="A46" s="24">
        <v>34.838000000000001</v>
      </c>
      <c r="B46" s="19">
        <v>51.575200000000002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0.46999999999999886</v>
      </c>
      <c r="G46" s="2">
        <f t="shared" si="5"/>
        <v>127.65957446808542</v>
      </c>
      <c r="I46" s="24">
        <f t="shared" si="6"/>
        <v>34.838000000000001</v>
      </c>
      <c r="J46" s="13">
        <f t="shared" si="2"/>
        <v>127.65957446808542</v>
      </c>
      <c r="K46" s="24">
        <f t="shared" si="7"/>
        <v>37</v>
      </c>
    </row>
    <row r="47" spans="1:11">
      <c r="A47" s="24">
        <v>35.308</v>
      </c>
      <c r="B47" s="19">
        <v>57.426000000000002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0.57000000000000028</v>
      </c>
      <c r="G47" s="2">
        <f t="shared" si="5"/>
        <v>105.26315789473678</v>
      </c>
      <c r="I47" s="24">
        <f t="shared" si="6"/>
        <v>35.308</v>
      </c>
      <c r="J47" s="13">
        <f t="shared" si="2"/>
        <v>105.26315789473678</v>
      </c>
      <c r="K47" s="24">
        <f t="shared" si="7"/>
        <v>38</v>
      </c>
    </row>
    <row r="48" spans="1:11">
      <c r="A48" s="24">
        <v>35.878</v>
      </c>
      <c r="B48" s="19">
        <v>52.497700000000002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1.1799999999999997</v>
      </c>
      <c r="G48" s="2">
        <f t="shared" si="5"/>
        <v>101.69491525423732</v>
      </c>
      <c r="I48" s="24">
        <f t="shared" si="6"/>
        <v>35.878</v>
      </c>
      <c r="J48" s="13">
        <f t="shared" si="2"/>
        <v>101.69491525423732</v>
      </c>
      <c r="K48" s="24">
        <f t="shared" si="7"/>
        <v>39</v>
      </c>
    </row>
    <row r="49" spans="1:11">
      <c r="A49" s="24">
        <v>37.058</v>
      </c>
      <c r="B49" s="19">
        <v>59.082599999999999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0.54999999999999716</v>
      </c>
      <c r="G49" s="2">
        <f t="shared" si="5"/>
        <v>109.09090909090966</v>
      </c>
      <c r="I49" s="24">
        <f t="shared" si="6"/>
        <v>37.058</v>
      </c>
      <c r="J49" s="13">
        <f t="shared" si="2"/>
        <v>109.09090909090966</v>
      </c>
      <c r="K49" s="24">
        <f t="shared" si="7"/>
        <v>40</v>
      </c>
    </row>
    <row r="50" spans="1:11">
      <c r="A50" s="24">
        <v>37.607999999999997</v>
      </c>
      <c r="B50" s="19">
        <v>66.5274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0.47000000000000597</v>
      </c>
      <c r="G50" s="2">
        <f t="shared" si="5"/>
        <v>127.65957446808348</v>
      </c>
      <c r="I50" s="24">
        <f t="shared" si="6"/>
        <v>37.607999999999997</v>
      </c>
      <c r="J50" s="13">
        <f t="shared" si="2"/>
        <v>127.65957446808348</v>
      </c>
      <c r="K50" s="24">
        <f t="shared" si="7"/>
        <v>41</v>
      </c>
    </row>
    <row r="51" spans="1:11">
      <c r="A51" s="24">
        <v>38.078000000000003</v>
      </c>
      <c r="B51" s="19">
        <v>63.733600000000003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0.47999999999999687</v>
      </c>
      <c r="G51" s="2">
        <f t="shared" si="5"/>
        <v>125.00000000000081</v>
      </c>
      <c r="I51" s="24">
        <f t="shared" si="6"/>
        <v>38.078000000000003</v>
      </c>
      <c r="J51" s="13">
        <f t="shared" si="2"/>
        <v>125.00000000000081</v>
      </c>
      <c r="K51" s="24">
        <f t="shared" si="7"/>
        <v>42</v>
      </c>
    </row>
    <row r="52" spans="1:11">
      <c r="A52" s="24">
        <v>38.558</v>
      </c>
      <c r="B52" s="19">
        <v>56.239100000000001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0.85999999999999943</v>
      </c>
      <c r="G52" s="2">
        <f t="shared" si="5"/>
        <v>69.767441860465155</v>
      </c>
      <c r="I52" s="24">
        <f t="shared" si="6"/>
        <v>38.558</v>
      </c>
      <c r="J52" s="13">
        <f t="shared" si="2"/>
        <v>69.767441860465155</v>
      </c>
      <c r="K52" s="24">
        <f t="shared" si="7"/>
        <v>43</v>
      </c>
    </row>
    <row r="53" spans="1:11">
      <c r="A53" s="24">
        <v>39.417999999999999</v>
      </c>
      <c r="B53" s="19">
        <v>54.847299999999997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1.4500000000000028</v>
      </c>
      <c r="G53" s="2">
        <f t="shared" si="5"/>
        <v>124.13793103448253</v>
      </c>
      <c r="I53" s="24">
        <f t="shared" si="6"/>
        <v>39.417999999999999</v>
      </c>
      <c r="J53" s="13">
        <f t="shared" si="2"/>
        <v>124.13793103448253</v>
      </c>
      <c r="K53" s="24">
        <f t="shared" si="7"/>
        <v>44</v>
      </c>
    </row>
    <row r="54" spans="1:11">
      <c r="A54" s="24">
        <v>40.868000000000002</v>
      </c>
      <c r="B54" s="19">
        <v>67.622900000000001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0.80999999999999517</v>
      </c>
      <c r="G54" s="2">
        <f t="shared" si="5"/>
        <v>148.14814814814901</v>
      </c>
      <c r="I54" s="24">
        <f t="shared" si="6"/>
        <v>40.868000000000002</v>
      </c>
      <c r="J54" s="13">
        <f t="shared" si="2"/>
        <v>148.14814814814901</v>
      </c>
      <c r="K54" s="24">
        <f t="shared" si="7"/>
        <v>45</v>
      </c>
    </row>
    <row r="55" spans="1:11">
      <c r="A55" s="24">
        <v>41.677999999999997</v>
      </c>
      <c r="B55" s="19">
        <v>75.105900000000005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0.47000000000000597</v>
      </c>
      <c r="G55" s="2">
        <f t="shared" si="5"/>
        <v>127.65957446808348</v>
      </c>
      <c r="I55" s="24">
        <f t="shared" si="6"/>
        <v>41.677999999999997</v>
      </c>
      <c r="J55" s="13">
        <f t="shared" si="2"/>
        <v>127.65957446808348</v>
      </c>
      <c r="K55" s="24">
        <f t="shared" si="7"/>
        <v>46</v>
      </c>
    </row>
    <row r="56" spans="1:11">
      <c r="A56" s="24">
        <v>42.148000000000003</v>
      </c>
      <c r="B56" s="19">
        <v>68.770799999999994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0.80999999999999517</v>
      </c>
      <c r="G56" s="2">
        <f t="shared" si="5"/>
        <v>148.14814814814901</v>
      </c>
      <c r="I56" s="24">
        <f t="shared" si="6"/>
        <v>42.148000000000003</v>
      </c>
      <c r="J56" s="13">
        <f t="shared" si="2"/>
        <v>148.14814814814901</v>
      </c>
      <c r="K56" s="24">
        <f t="shared" si="7"/>
        <v>47</v>
      </c>
    </row>
    <row r="57" spans="1:11">
      <c r="A57" s="24">
        <v>42.957999999999998</v>
      </c>
      <c r="B57" s="19">
        <v>63.824599999999997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0.75200000000000244</v>
      </c>
      <c r="G57" s="2">
        <f t="shared" si="5"/>
        <v>159.57446808510588</v>
      </c>
      <c r="I57" s="24">
        <f t="shared" si="6"/>
        <v>42.957999999999998</v>
      </c>
      <c r="J57" s="13">
        <f t="shared" si="2"/>
        <v>159.57446808510588</v>
      </c>
      <c r="K57" s="24">
        <f t="shared" si="7"/>
        <v>48</v>
      </c>
    </row>
    <row r="58" spans="1:11">
      <c r="A58" s="24">
        <v>43.71</v>
      </c>
      <c r="B58" s="19">
        <v>65.334999999999994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0.40800000000000125</v>
      </c>
      <c r="G58" s="2">
        <f t="shared" si="5"/>
        <v>147.05882352941131</v>
      </c>
      <c r="I58" s="24">
        <f t="shared" si="6"/>
        <v>43.71</v>
      </c>
      <c r="J58" s="13">
        <f t="shared" si="2"/>
        <v>147.05882352941131</v>
      </c>
      <c r="K58" s="24">
        <f t="shared" si="7"/>
        <v>49</v>
      </c>
    </row>
    <row r="59" spans="1:11">
      <c r="A59" s="24">
        <v>44.118000000000002</v>
      </c>
      <c r="B59" s="19">
        <v>63.047499999999999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0.68999999999999773</v>
      </c>
      <c r="G59" s="2">
        <f t="shared" si="5"/>
        <v>173.91304347826144</v>
      </c>
      <c r="I59" s="24">
        <f t="shared" si="6"/>
        <v>44.118000000000002</v>
      </c>
      <c r="J59" s="13">
        <f t="shared" si="2"/>
        <v>173.91304347826144</v>
      </c>
      <c r="K59" s="24">
        <f t="shared" si="7"/>
        <v>50</v>
      </c>
    </row>
    <row r="60" spans="1:11">
      <c r="A60" s="24">
        <v>44.808</v>
      </c>
      <c r="B60" s="19">
        <v>67.452100000000002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0.39000000000000057</v>
      </c>
      <c r="G60" s="2">
        <f t="shared" si="5"/>
        <v>153.84615384615361</v>
      </c>
      <c r="I60" s="24">
        <f t="shared" si="6"/>
        <v>44.808</v>
      </c>
      <c r="J60" s="13">
        <f t="shared" si="2"/>
        <v>153.84615384615361</v>
      </c>
      <c r="K60" s="24">
        <f t="shared" si="7"/>
        <v>51</v>
      </c>
    </row>
    <row r="61" spans="1:11">
      <c r="A61" s="24">
        <v>45.198</v>
      </c>
      <c r="B61" s="19">
        <v>71.1738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0.40999999999999659</v>
      </c>
      <c r="G61" s="2">
        <f t="shared" si="5"/>
        <v>146.34146341463537</v>
      </c>
      <c r="I61" s="24">
        <f t="shared" si="6"/>
        <v>45.198</v>
      </c>
      <c r="J61" s="13">
        <f t="shared" si="2"/>
        <v>146.34146341463537</v>
      </c>
      <c r="K61" s="24">
        <f t="shared" si="7"/>
        <v>52</v>
      </c>
    </row>
    <row r="62" spans="1:11">
      <c r="A62" s="24">
        <v>45.607999999999997</v>
      </c>
      <c r="B62" s="19">
        <v>72.501300000000001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0.73000000000000398</v>
      </c>
      <c r="G62" s="2">
        <f t="shared" si="5"/>
        <v>164.38356164383472</v>
      </c>
      <c r="I62" s="24">
        <f t="shared" si="6"/>
        <v>45.607999999999997</v>
      </c>
      <c r="J62" s="13">
        <f t="shared" si="2"/>
        <v>164.38356164383472</v>
      </c>
      <c r="K62" s="24">
        <f t="shared" si="7"/>
        <v>53</v>
      </c>
    </row>
    <row r="63" spans="1:11">
      <c r="A63" s="24">
        <v>46.338000000000001</v>
      </c>
      <c r="B63" s="19">
        <v>72.273799999999994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0.75</v>
      </c>
      <c r="G63" s="2">
        <f t="shared" si="5"/>
        <v>160</v>
      </c>
      <c r="I63" s="24">
        <f t="shared" si="6"/>
        <v>46.338000000000001</v>
      </c>
      <c r="J63" s="13">
        <f t="shared" si="2"/>
        <v>160</v>
      </c>
      <c r="K63" s="24">
        <f t="shared" si="7"/>
        <v>54</v>
      </c>
    </row>
    <row r="64" spans="1:11">
      <c r="A64" s="24">
        <v>47.088000000000001</v>
      </c>
      <c r="B64" s="19">
        <v>74.512299999999996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0.46999999999999886</v>
      </c>
      <c r="G64" s="2">
        <f t="shared" si="5"/>
        <v>127.65957446808542</v>
      </c>
      <c r="I64" s="24">
        <f t="shared" si="6"/>
        <v>47.088000000000001</v>
      </c>
      <c r="J64" s="13">
        <f t="shared" si="2"/>
        <v>127.65957446808542</v>
      </c>
      <c r="K64" s="24">
        <f t="shared" si="7"/>
        <v>55</v>
      </c>
    </row>
    <row r="65" spans="1:11">
      <c r="A65" s="24">
        <v>47.558</v>
      </c>
      <c r="B65" s="19">
        <v>71.917000000000002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0.82999999999999829</v>
      </c>
      <c r="G65" s="2">
        <f t="shared" si="5"/>
        <v>144.57831325301237</v>
      </c>
      <c r="I65" s="24">
        <f t="shared" si="6"/>
        <v>47.558</v>
      </c>
      <c r="J65" s="13">
        <f t="shared" si="2"/>
        <v>144.57831325301237</v>
      </c>
      <c r="K65" s="24">
        <f t="shared" si="7"/>
        <v>56</v>
      </c>
    </row>
    <row r="66" spans="1:11">
      <c r="A66" s="24">
        <v>48.387999999999998</v>
      </c>
      <c r="B66" s="19">
        <v>63.333799999999997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0.82000000000000028</v>
      </c>
      <c r="G66" s="2">
        <f t="shared" si="5"/>
        <v>146.34146341463409</v>
      </c>
      <c r="I66" s="24">
        <f t="shared" si="6"/>
        <v>48.387999999999998</v>
      </c>
      <c r="J66" s="13">
        <f t="shared" si="2"/>
        <v>146.34146341463409</v>
      </c>
      <c r="K66" s="24">
        <f t="shared" si="7"/>
        <v>57</v>
      </c>
    </row>
    <row r="67" spans="1:11">
      <c r="A67" s="24">
        <v>49.207999999999998</v>
      </c>
      <c r="B67" s="19">
        <v>64.194400000000002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0.45000000000000284</v>
      </c>
      <c r="G67" s="2">
        <f t="shared" si="5"/>
        <v>133.33333333333249</v>
      </c>
      <c r="I67" s="24">
        <f t="shared" si="6"/>
        <v>49.207999999999998</v>
      </c>
      <c r="J67" s="13">
        <f t="shared" si="2"/>
        <v>133.33333333333249</v>
      </c>
      <c r="K67" s="24">
        <f t="shared" si="7"/>
        <v>58</v>
      </c>
    </row>
    <row r="68" spans="1:11">
      <c r="A68" s="24">
        <v>49.658000000000001</v>
      </c>
      <c r="B68" s="19">
        <v>67.562799999999996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0.69999999999999574</v>
      </c>
      <c r="G68" s="2">
        <f t="shared" si="5"/>
        <v>171.42857142857247</v>
      </c>
      <c r="I68" s="24">
        <f t="shared" si="6"/>
        <v>49.658000000000001</v>
      </c>
      <c r="J68" s="13">
        <f t="shared" si="2"/>
        <v>171.42857142857247</v>
      </c>
      <c r="K68" s="24">
        <f t="shared" si="7"/>
        <v>59</v>
      </c>
    </row>
    <row r="69" spans="1:11">
      <c r="A69" s="24">
        <v>50.357999999999997</v>
      </c>
      <c r="B69" s="19">
        <v>75.045199999999994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0.39000000000000057</v>
      </c>
      <c r="G69" s="2">
        <f t="shared" si="5"/>
        <v>153.84615384615361</v>
      </c>
      <c r="I69" s="24">
        <f t="shared" si="6"/>
        <v>50.357999999999997</v>
      </c>
      <c r="J69" s="13">
        <f t="shared" si="2"/>
        <v>153.84615384615361</v>
      </c>
      <c r="K69" s="24">
        <f t="shared" si="7"/>
        <v>60</v>
      </c>
    </row>
    <row r="70" spans="1:11">
      <c r="A70" s="24">
        <v>50.747999999999998</v>
      </c>
      <c r="B70" s="19">
        <v>70.749799999999993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0.37000000000000455</v>
      </c>
      <c r="G70" s="2">
        <f t="shared" si="5"/>
        <v>162.16216216216017</v>
      </c>
      <c r="I70" s="24">
        <f t="shared" si="6"/>
        <v>50.747999999999998</v>
      </c>
      <c r="J70" s="13">
        <f t="shared" si="2"/>
        <v>162.16216216216017</v>
      </c>
      <c r="K70" s="24">
        <f t="shared" si="7"/>
        <v>61</v>
      </c>
    </row>
    <row r="71" spans="1:11">
      <c r="A71" s="24">
        <v>51.118000000000002</v>
      </c>
      <c r="B71" s="19">
        <v>74.355699999999999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0.76999999999999602</v>
      </c>
      <c r="G71" s="2">
        <f t="shared" si="5"/>
        <v>155.84415584415663</v>
      </c>
      <c r="I71" s="24">
        <f t="shared" si="6"/>
        <v>51.118000000000002</v>
      </c>
      <c r="J71" s="13">
        <f t="shared" si="2"/>
        <v>155.84415584415663</v>
      </c>
      <c r="K71" s="24">
        <f t="shared" si="7"/>
        <v>62</v>
      </c>
    </row>
    <row r="72" spans="1:11">
      <c r="A72" s="24">
        <v>51.887999999999998</v>
      </c>
      <c r="B72" s="19">
        <v>75.013300000000001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0.69000000000000483</v>
      </c>
      <c r="G72" s="2">
        <f t="shared" si="5"/>
        <v>173.91304347825965</v>
      </c>
      <c r="I72" s="24">
        <f t="shared" si="6"/>
        <v>51.887999999999998</v>
      </c>
      <c r="J72" s="13">
        <f t="shared" si="2"/>
        <v>173.91304347825965</v>
      </c>
      <c r="K72" s="24">
        <f t="shared" si="7"/>
        <v>63</v>
      </c>
    </row>
    <row r="73" spans="1:11">
      <c r="A73" s="24">
        <v>52.578000000000003</v>
      </c>
      <c r="B73" s="19">
        <v>75.523899999999998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0.47999999999999687</v>
      </c>
      <c r="G73" s="2">
        <f t="shared" si="5"/>
        <v>125.00000000000081</v>
      </c>
      <c r="I73" s="24">
        <f t="shared" si="6"/>
        <v>52.578000000000003</v>
      </c>
      <c r="J73" s="13">
        <f t="shared" si="2"/>
        <v>125.00000000000081</v>
      </c>
      <c r="K73" s="24">
        <f t="shared" si="7"/>
        <v>64</v>
      </c>
    </row>
    <row r="74" spans="1:11">
      <c r="A74" s="24">
        <v>53.058</v>
      </c>
      <c r="B74" s="19">
        <v>77.482500000000002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0.75999999999999801</v>
      </c>
      <c r="G74" s="2">
        <f t="shared" si="5"/>
        <v>157.89473684210569</v>
      </c>
      <c r="I74" s="24">
        <f t="shared" si="6"/>
        <v>53.058</v>
      </c>
      <c r="J74" s="13">
        <f t="shared" ref="J74:J137" si="8">$G74</f>
        <v>157.89473684210569</v>
      </c>
      <c r="K74" s="24">
        <f t="shared" si="7"/>
        <v>65</v>
      </c>
    </row>
    <row r="75" spans="1:11">
      <c r="A75" s="24">
        <v>53.817999999999998</v>
      </c>
      <c r="B75" s="19">
        <v>74.523799999999994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0.41000000000000369</v>
      </c>
      <c r="G75" s="2">
        <f t="shared" ref="G75:G138" si="11">$E75/$F75*60</f>
        <v>146.34146341463284</v>
      </c>
      <c r="I75" s="24">
        <f t="shared" ref="I75:I138" si="12">$A75</f>
        <v>53.817999999999998</v>
      </c>
      <c r="J75" s="13">
        <f t="shared" si="8"/>
        <v>146.34146341463284</v>
      </c>
      <c r="K75" s="24">
        <f t="shared" ref="K75:K138" si="13">$C75</f>
        <v>66</v>
      </c>
    </row>
    <row r="76" spans="1:11">
      <c r="A76" s="24">
        <v>54.228000000000002</v>
      </c>
      <c r="B76" s="19">
        <v>78.744900000000001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0.46999999999999886</v>
      </c>
      <c r="G76" s="2">
        <f t="shared" si="11"/>
        <v>127.65957446808542</v>
      </c>
      <c r="I76" s="24">
        <f t="shared" si="12"/>
        <v>54.228000000000002</v>
      </c>
      <c r="J76" s="13">
        <f t="shared" si="8"/>
        <v>127.65957446808542</v>
      </c>
      <c r="K76" s="24">
        <f t="shared" si="13"/>
        <v>67</v>
      </c>
    </row>
    <row r="77" spans="1:11">
      <c r="A77" s="24">
        <v>54.698</v>
      </c>
      <c r="B77" s="19">
        <v>78.537700000000001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1.0499999999999972</v>
      </c>
      <c r="G77" s="2">
        <f t="shared" si="11"/>
        <v>114.2857142857146</v>
      </c>
      <c r="I77" s="24">
        <f t="shared" si="12"/>
        <v>54.698</v>
      </c>
      <c r="J77" s="13">
        <f t="shared" si="8"/>
        <v>114.2857142857146</v>
      </c>
      <c r="K77" s="24">
        <f t="shared" si="13"/>
        <v>68</v>
      </c>
    </row>
    <row r="78" spans="1:11">
      <c r="A78" s="24">
        <v>55.747999999999998</v>
      </c>
      <c r="B78" s="19">
        <v>65.731200000000001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0.42000000000000171</v>
      </c>
      <c r="G78" s="2">
        <f t="shared" si="11"/>
        <v>142.85714285714226</v>
      </c>
      <c r="I78" s="24">
        <f t="shared" si="12"/>
        <v>55.747999999999998</v>
      </c>
      <c r="J78" s="13">
        <f t="shared" si="8"/>
        <v>142.85714285714226</v>
      </c>
      <c r="K78" s="24">
        <f t="shared" si="13"/>
        <v>69</v>
      </c>
    </row>
    <row r="79" spans="1:11">
      <c r="A79" s="24">
        <v>56.167999999999999</v>
      </c>
      <c r="B79" s="19">
        <v>65.080699999999993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0.42999999999999972</v>
      </c>
      <c r="G79" s="2">
        <f t="shared" si="11"/>
        <v>139.53488372093031</v>
      </c>
      <c r="I79" s="24">
        <f t="shared" si="12"/>
        <v>56.167999999999999</v>
      </c>
      <c r="J79" s="13">
        <f t="shared" si="8"/>
        <v>139.53488372093031</v>
      </c>
      <c r="K79" s="24">
        <f t="shared" si="13"/>
        <v>70</v>
      </c>
    </row>
    <row r="80" spans="1:11">
      <c r="A80" s="24">
        <v>56.597999999999999</v>
      </c>
      <c r="B80" s="19">
        <v>61.777099999999997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0.42000000000000171</v>
      </c>
      <c r="G80" s="2">
        <f t="shared" si="11"/>
        <v>142.85714285714226</v>
      </c>
      <c r="I80" s="24">
        <f t="shared" si="12"/>
        <v>56.597999999999999</v>
      </c>
      <c r="J80" s="13">
        <f t="shared" si="8"/>
        <v>142.85714285714226</v>
      </c>
      <c r="K80" s="24">
        <f t="shared" si="13"/>
        <v>71</v>
      </c>
    </row>
    <row r="81" spans="1:11">
      <c r="A81" s="24">
        <v>57.018000000000001</v>
      </c>
      <c r="B81" s="19">
        <v>62.314999999999998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0.45000000000000284</v>
      </c>
      <c r="G81" s="2">
        <f t="shared" si="11"/>
        <v>133.33333333333249</v>
      </c>
      <c r="I81" s="24">
        <f t="shared" si="12"/>
        <v>57.018000000000001</v>
      </c>
      <c r="J81" s="13">
        <f t="shared" si="8"/>
        <v>133.33333333333249</v>
      </c>
      <c r="K81" s="24">
        <f t="shared" si="13"/>
        <v>72</v>
      </c>
    </row>
    <row r="82" spans="1:11">
      <c r="A82" s="24">
        <v>57.468000000000004</v>
      </c>
      <c r="B82" s="19">
        <v>56.622199999999999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0.57999999999999829</v>
      </c>
      <c r="G82" s="2">
        <f t="shared" si="11"/>
        <v>103.44827586206927</v>
      </c>
      <c r="I82" s="24">
        <f t="shared" si="12"/>
        <v>57.468000000000004</v>
      </c>
      <c r="J82" s="13">
        <f t="shared" si="8"/>
        <v>103.44827586206927</v>
      </c>
      <c r="K82" s="24">
        <f t="shared" si="13"/>
        <v>73</v>
      </c>
    </row>
    <row r="83" spans="1:11">
      <c r="A83" s="24">
        <v>58.048000000000002</v>
      </c>
      <c r="B83" s="19">
        <v>56.975099999999998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</v>
      </c>
      <c r="G83" s="2">
        <f t="shared" si="11"/>
        <v>120</v>
      </c>
      <c r="I83" s="24">
        <f t="shared" si="12"/>
        <v>58.048000000000002</v>
      </c>
      <c r="J83" s="13">
        <f t="shared" si="8"/>
        <v>120</v>
      </c>
      <c r="K83" s="24">
        <f t="shared" si="13"/>
        <v>74</v>
      </c>
    </row>
    <row r="84" spans="1:11">
      <c r="A84" s="24">
        <v>59.048000000000002</v>
      </c>
      <c r="B84" s="19">
        <v>63.930399999999999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0.55999999999999517</v>
      </c>
      <c r="G84" s="2">
        <f t="shared" si="11"/>
        <v>107.14285714285806</v>
      </c>
      <c r="I84" s="24">
        <f t="shared" si="12"/>
        <v>59.048000000000002</v>
      </c>
      <c r="J84" s="13">
        <f t="shared" si="8"/>
        <v>107.14285714285806</v>
      </c>
      <c r="K84" s="24">
        <f t="shared" si="13"/>
        <v>75</v>
      </c>
    </row>
    <row r="85" spans="1:11">
      <c r="A85" s="24">
        <v>59.607999999999997</v>
      </c>
      <c r="B85" s="19">
        <v>67.359700000000004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0.42000000000000171</v>
      </c>
      <c r="G85" s="2">
        <f t="shared" si="11"/>
        <v>142.85714285714226</v>
      </c>
      <c r="I85" s="24">
        <f t="shared" si="12"/>
        <v>59.607999999999997</v>
      </c>
      <c r="J85" s="13">
        <f t="shared" si="8"/>
        <v>142.85714285714226</v>
      </c>
      <c r="K85" s="24">
        <f t="shared" si="13"/>
        <v>76</v>
      </c>
    </row>
    <row r="86" spans="1:11">
      <c r="A86" s="24">
        <v>60.027999999999999</v>
      </c>
      <c r="B86" s="19">
        <v>66.354100000000003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0.46000000000000085</v>
      </c>
      <c r="G86" s="2">
        <f t="shared" si="11"/>
        <v>130.4347826086954</v>
      </c>
      <c r="I86" s="24">
        <f t="shared" si="12"/>
        <v>60.027999999999999</v>
      </c>
      <c r="J86" s="13">
        <f t="shared" si="8"/>
        <v>130.4347826086954</v>
      </c>
      <c r="K86" s="24">
        <f t="shared" si="13"/>
        <v>77</v>
      </c>
    </row>
    <row r="87" spans="1:11">
      <c r="A87" s="24">
        <v>60.488</v>
      </c>
      <c r="B87" s="19">
        <v>65.166899999999998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0.49000000000000199</v>
      </c>
      <c r="G87" s="2">
        <f t="shared" si="11"/>
        <v>122.44897959183623</v>
      </c>
      <c r="I87" s="24">
        <f t="shared" si="12"/>
        <v>60.488</v>
      </c>
      <c r="J87" s="13">
        <f t="shared" si="8"/>
        <v>122.44897959183623</v>
      </c>
      <c r="K87" s="24">
        <f t="shared" si="13"/>
        <v>78</v>
      </c>
    </row>
    <row r="88" spans="1:11">
      <c r="A88" s="24">
        <v>60.978000000000002</v>
      </c>
      <c r="B88" s="19">
        <v>64.054199999999994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0.53999999999999915</v>
      </c>
      <c r="G88" s="2">
        <f t="shared" si="11"/>
        <v>111.11111111111128</v>
      </c>
      <c r="I88" s="24">
        <f t="shared" si="12"/>
        <v>60.978000000000002</v>
      </c>
      <c r="J88" s="13">
        <f t="shared" si="8"/>
        <v>111.11111111111128</v>
      </c>
      <c r="K88" s="24">
        <f t="shared" si="13"/>
        <v>79</v>
      </c>
    </row>
    <row r="89" spans="1:11">
      <c r="A89" s="24">
        <v>61.518000000000001</v>
      </c>
      <c r="B89" s="19">
        <v>57.958399999999997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0.56000000000000227</v>
      </c>
      <c r="G89" s="2">
        <f t="shared" si="11"/>
        <v>107.14285714285671</v>
      </c>
      <c r="I89" s="24">
        <f t="shared" si="12"/>
        <v>61.518000000000001</v>
      </c>
      <c r="J89" s="13">
        <f t="shared" si="8"/>
        <v>107.14285714285671</v>
      </c>
      <c r="K89" s="24">
        <f t="shared" si="13"/>
        <v>80</v>
      </c>
    </row>
    <row r="90" spans="1:11">
      <c r="A90" s="24">
        <v>62.078000000000003</v>
      </c>
      <c r="B90" s="19">
        <v>58.033499999999997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0.76299999999999812</v>
      </c>
      <c r="G90" s="2">
        <f t="shared" si="11"/>
        <v>78.63695937090452</v>
      </c>
      <c r="I90" s="24">
        <f t="shared" si="12"/>
        <v>62.078000000000003</v>
      </c>
      <c r="J90" s="13">
        <f t="shared" si="8"/>
        <v>78.63695937090452</v>
      </c>
      <c r="K90" s="24">
        <f t="shared" si="13"/>
        <v>81</v>
      </c>
    </row>
    <row r="91" spans="1:11">
      <c r="A91" s="24">
        <v>62.841000000000001</v>
      </c>
      <c r="B91" s="19">
        <v>45.204700000000003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0.98299999999999699</v>
      </c>
      <c r="G91" s="2">
        <f t="shared" si="11"/>
        <v>61.03763987792491</v>
      </c>
      <c r="I91" s="24">
        <f t="shared" si="12"/>
        <v>62.841000000000001</v>
      </c>
      <c r="J91" s="13">
        <f t="shared" si="8"/>
        <v>61.03763987792491</v>
      </c>
      <c r="K91" s="24">
        <f t="shared" si="13"/>
        <v>82</v>
      </c>
    </row>
    <row r="92" spans="1:11">
      <c r="A92" s="24">
        <v>63.823999999999998</v>
      </c>
      <c r="B92" s="19">
        <v>49.609200000000001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1.3239999999999981</v>
      </c>
      <c r="G92" s="2">
        <f t="shared" si="11"/>
        <v>90.634441087613425</v>
      </c>
      <c r="I92" s="24">
        <f t="shared" si="12"/>
        <v>63.823999999999998</v>
      </c>
      <c r="J92" s="13">
        <f t="shared" si="8"/>
        <v>90.634441087613425</v>
      </c>
      <c r="K92" s="24">
        <f t="shared" si="13"/>
        <v>83</v>
      </c>
    </row>
    <row r="93" spans="1:11">
      <c r="A93" s="24">
        <v>65.147999999999996</v>
      </c>
      <c r="B93" s="19">
        <v>51.080599999999997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0.4100000000000108</v>
      </c>
      <c r="G93" s="2">
        <f t="shared" si="11"/>
        <v>146.34146341463028</v>
      </c>
      <c r="I93" s="24">
        <f t="shared" si="12"/>
        <v>65.147999999999996</v>
      </c>
      <c r="J93" s="13">
        <f t="shared" si="8"/>
        <v>146.34146341463028</v>
      </c>
      <c r="K93" s="24">
        <f t="shared" si="13"/>
        <v>84</v>
      </c>
    </row>
    <row r="94" spans="1:11">
      <c r="A94" s="24">
        <v>65.558000000000007</v>
      </c>
      <c r="B94" s="19">
        <v>51.964599999999997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0.35999999999999943</v>
      </c>
      <c r="G94" s="2">
        <f t="shared" si="11"/>
        <v>166.66666666666691</v>
      </c>
      <c r="I94" s="24">
        <f t="shared" si="12"/>
        <v>65.558000000000007</v>
      </c>
      <c r="J94" s="13">
        <f t="shared" si="8"/>
        <v>166.66666666666691</v>
      </c>
      <c r="K94" s="24">
        <f t="shared" si="13"/>
        <v>85</v>
      </c>
    </row>
    <row r="95" spans="1:11">
      <c r="A95" s="24">
        <v>65.918000000000006</v>
      </c>
      <c r="B95" s="19">
        <v>57.091999999999999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0.42999999999999261</v>
      </c>
      <c r="G95" s="2">
        <f t="shared" si="11"/>
        <v>139.53488372093264</v>
      </c>
      <c r="I95" s="24">
        <f t="shared" si="12"/>
        <v>65.918000000000006</v>
      </c>
      <c r="J95" s="13">
        <f t="shared" si="8"/>
        <v>139.53488372093264</v>
      </c>
      <c r="K95" s="24">
        <f t="shared" si="13"/>
        <v>86</v>
      </c>
    </row>
    <row r="96" spans="1:11">
      <c r="A96" s="24">
        <v>66.347999999999999</v>
      </c>
      <c r="B96" s="19">
        <v>56.37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0.43999999999999773</v>
      </c>
      <c r="G96" s="2">
        <f t="shared" si="11"/>
        <v>136.36363636363706</v>
      </c>
      <c r="I96" s="24">
        <f t="shared" si="12"/>
        <v>66.347999999999999</v>
      </c>
      <c r="J96" s="13">
        <f t="shared" si="8"/>
        <v>136.36363636363706</v>
      </c>
      <c r="K96" s="24">
        <f t="shared" si="13"/>
        <v>87</v>
      </c>
    </row>
    <row r="97" spans="1:11">
      <c r="A97" s="24">
        <v>66.787999999999997</v>
      </c>
      <c r="B97" s="19">
        <v>59.268599999999999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0.67000000000000171</v>
      </c>
      <c r="G97" s="2">
        <f t="shared" si="11"/>
        <v>89.552238805969921</v>
      </c>
      <c r="I97" s="24">
        <f t="shared" si="12"/>
        <v>66.787999999999997</v>
      </c>
      <c r="J97" s="13">
        <f t="shared" si="8"/>
        <v>89.552238805969921</v>
      </c>
      <c r="K97" s="24">
        <f t="shared" si="13"/>
        <v>88</v>
      </c>
    </row>
    <row r="98" spans="1:11">
      <c r="A98" s="24">
        <v>67.457999999999998</v>
      </c>
      <c r="B98" s="19">
        <v>62.843299999999999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1.375</v>
      </c>
      <c r="G98" s="2">
        <f t="shared" si="11"/>
        <v>87.27272727272728</v>
      </c>
      <c r="I98" s="24">
        <f t="shared" si="12"/>
        <v>67.457999999999998</v>
      </c>
      <c r="J98" s="13">
        <f t="shared" si="8"/>
        <v>87.27272727272728</v>
      </c>
      <c r="K98" s="24">
        <f t="shared" si="13"/>
        <v>89</v>
      </c>
    </row>
    <row r="99" spans="1:11">
      <c r="A99" s="24">
        <v>68.832999999999998</v>
      </c>
      <c r="B99" s="19">
        <v>41.5289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1.2980000000000018</v>
      </c>
      <c r="G99" s="2">
        <f t="shared" si="11"/>
        <v>46.224961479198704</v>
      </c>
      <c r="I99" s="24">
        <f t="shared" si="12"/>
        <v>68.832999999999998</v>
      </c>
      <c r="J99" s="13">
        <f t="shared" si="8"/>
        <v>46.224961479198704</v>
      </c>
      <c r="K99" s="24">
        <f t="shared" si="13"/>
        <v>90</v>
      </c>
    </row>
    <row r="100" spans="1:11">
      <c r="A100" s="24">
        <v>70.131</v>
      </c>
      <c r="B100" s="19">
        <v>39.773499999999999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1.1869999999999976</v>
      </c>
      <c r="G100" s="2">
        <f t="shared" si="11"/>
        <v>101.09519797809625</v>
      </c>
      <c r="I100" s="24">
        <f t="shared" si="12"/>
        <v>70.131</v>
      </c>
      <c r="J100" s="13">
        <f t="shared" si="8"/>
        <v>101.09519797809625</v>
      </c>
      <c r="K100" s="24">
        <f t="shared" si="13"/>
        <v>91</v>
      </c>
    </row>
    <row r="101" spans="1:11">
      <c r="A101" s="24">
        <v>71.317999999999998</v>
      </c>
      <c r="B101" s="19">
        <v>67.128100000000003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0.82000000000000739</v>
      </c>
      <c r="G101" s="2">
        <f t="shared" si="11"/>
        <v>146.34146341463284</v>
      </c>
      <c r="I101" s="24">
        <f t="shared" si="12"/>
        <v>71.317999999999998</v>
      </c>
      <c r="J101" s="13">
        <f t="shared" si="8"/>
        <v>146.34146341463284</v>
      </c>
      <c r="K101" s="24">
        <f t="shared" si="13"/>
        <v>92</v>
      </c>
    </row>
    <row r="102" spans="1:11">
      <c r="A102" s="24">
        <v>72.138000000000005</v>
      </c>
      <c r="B102" s="19">
        <v>70.577799999999996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0.84999999999999432</v>
      </c>
      <c r="G102" s="2">
        <f t="shared" si="11"/>
        <v>141.17647058823624</v>
      </c>
      <c r="I102" s="24">
        <f t="shared" si="12"/>
        <v>72.138000000000005</v>
      </c>
      <c r="J102" s="13">
        <f t="shared" si="8"/>
        <v>141.17647058823624</v>
      </c>
      <c r="K102" s="24">
        <f t="shared" si="13"/>
        <v>93</v>
      </c>
    </row>
    <row r="103" spans="1:11">
      <c r="A103" s="24">
        <v>72.988</v>
      </c>
      <c r="B103" s="19">
        <v>71.924700000000001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0.87000000000000455</v>
      </c>
      <c r="G103" s="2">
        <f t="shared" si="11"/>
        <v>137.93103448275789</v>
      </c>
      <c r="I103" s="24">
        <f t="shared" si="12"/>
        <v>72.988</v>
      </c>
      <c r="J103" s="13">
        <f t="shared" si="8"/>
        <v>137.93103448275789</v>
      </c>
      <c r="K103" s="24">
        <f t="shared" si="13"/>
        <v>94</v>
      </c>
    </row>
    <row r="104" spans="1:11">
      <c r="A104" s="24">
        <v>73.858000000000004</v>
      </c>
      <c r="B104" s="19">
        <v>74.557100000000005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0.43599999999999284</v>
      </c>
      <c r="G104" s="2">
        <f t="shared" si="11"/>
        <v>137.61467889908482</v>
      </c>
      <c r="I104" s="24">
        <f t="shared" si="12"/>
        <v>73.858000000000004</v>
      </c>
      <c r="J104" s="13">
        <f t="shared" si="8"/>
        <v>137.61467889908482</v>
      </c>
      <c r="K104" s="24">
        <f t="shared" si="13"/>
        <v>95</v>
      </c>
    </row>
    <row r="105" spans="1:11">
      <c r="A105" s="24">
        <v>74.293999999999997</v>
      </c>
      <c r="B105" s="19">
        <v>62.246899999999997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0.55100000000000193</v>
      </c>
      <c r="G105" s="2">
        <f t="shared" si="11"/>
        <v>108.89292196007221</v>
      </c>
      <c r="I105" s="24">
        <f t="shared" si="12"/>
        <v>74.293999999999997</v>
      </c>
      <c r="J105" s="13">
        <f t="shared" si="8"/>
        <v>108.89292196007221</v>
      </c>
      <c r="K105" s="24">
        <f t="shared" si="13"/>
        <v>96</v>
      </c>
    </row>
    <row r="106" spans="1:11">
      <c r="A106" s="24">
        <v>74.844999999999999</v>
      </c>
      <c r="B106" s="19">
        <v>61.840699999999998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1.0939999999999941</v>
      </c>
      <c r="G106" s="2">
        <f t="shared" si="11"/>
        <v>109.68921389396768</v>
      </c>
      <c r="I106" s="24">
        <f t="shared" si="12"/>
        <v>74.844999999999999</v>
      </c>
      <c r="J106" s="13">
        <f t="shared" si="8"/>
        <v>109.68921389396768</v>
      </c>
      <c r="K106" s="24">
        <f t="shared" si="13"/>
        <v>97</v>
      </c>
    </row>
    <row r="107" spans="1:11">
      <c r="A107" s="24">
        <v>75.938999999999993</v>
      </c>
      <c r="B107" s="19">
        <v>53.689399999999999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1.13900000000001</v>
      </c>
      <c r="G107" s="2">
        <f t="shared" si="11"/>
        <v>105.35557506584631</v>
      </c>
      <c r="I107" s="24">
        <f t="shared" si="12"/>
        <v>75.938999999999993</v>
      </c>
      <c r="J107" s="13">
        <f t="shared" si="8"/>
        <v>105.35557506584631</v>
      </c>
      <c r="K107" s="24">
        <f t="shared" si="13"/>
        <v>98</v>
      </c>
    </row>
    <row r="108" spans="1:11">
      <c r="A108" s="24">
        <v>77.078000000000003</v>
      </c>
      <c r="B108" s="19">
        <v>56.604300000000002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0.48999999999999488</v>
      </c>
      <c r="G108" s="2">
        <f t="shared" si="11"/>
        <v>122.44897959183801</v>
      </c>
      <c r="I108" s="24">
        <f t="shared" si="12"/>
        <v>77.078000000000003</v>
      </c>
      <c r="J108" s="13">
        <f t="shared" si="8"/>
        <v>122.44897959183801</v>
      </c>
      <c r="K108" s="24">
        <f t="shared" si="13"/>
        <v>99</v>
      </c>
    </row>
    <row r="109" spans="1:11">
      <c r="A109" s="24">
        <v>77.567999999999998</v>
      </c>
      <c r="B109" s="19">
        <v>68.969099999999997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0.39000000000000057</v>
      </c>
      <c r="G109" s="2">
        <f t="shared" si="11"/>
        <v>153.84615384615361</v>
      </c>
      <c r="I109" s="24">
        <f t="shared" si="12"/>
        <v>77.567999999999998</v>
      </c>
      <c r="J109" s="13">
        <f t="shared" si="8"/>
        <v>153.84615384615361</v>
      </c>
      <c r="K109" s="24">
        <f t="shared" si="13"/>
        <v>100</v>
      </c>
    </row>
    <row r="110" spans="1:11">
      <c r="A110" s="24">
        <v>77.957999999999998</v>
      </c>
      <c r="B110" s="19">
        <v>69.123599999999996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0.37000000000000455</v>
      </c>
      <c r="G110" s="2">
        <f t="shared" si="11"/>
        <v>162.16216216216017</v>
      </c>
      <c r="I110" s="24">
        <f t="shared" si="12"/>
        <v>77.957999999999998</v>
      </c>
      <c r="J110" s="13">
        <f t="shared" si="8"/>
        <v>162.16216216216017</v>
      </c>
      <c r="K110" s="24">
        <f t="shared" si="13"/>
        <v>101</v>
      </c>
    </row>
    <row r="111" spans="1:11">
      <c r="A111" s="24">
        <v>78.328000000000003</v>
      </c>
      <c r="B111" s="19">
        <v>72.031300000000002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0.39000000000000057</v>
      </c>
      <c r="G111" s="2">
        <f t="shared" si="11"/>
        <v>153.84615384615361</v>
      </c>
      <c r="I111" s="24">
        <f t="shared" si="12"/>
        <v>78.328000000000003</v>
      </c>
      <c r="J111" s="13">
        <f t="shared" si="8"/>
        <v>153.84615384615361</v>
      </c>
      <c r="K111" s="24">
        <f t="shared" si="13"/>
        <v>102</v>
      </c>
    </row>
    <row r="112" spans="1:11">
      <c r="A112" s="24">
        <v>78.718000000000004</v>
      </c>
      <c r="B112" s="19">
        <v>72.651200000000003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0.82999999999999829</v>
      </c>
      <c r="G112" s="2">
        <f t="shared" si="11"/>
        <v>144.57831325301237</v>
      </c>
      <c r="I112" s="24">
        <f t="shared" si="12"/>
        <v>78.718000000000004</v>
      </c>
      <c r="J112" s="13">
        <f t="shared" si="8"/>
        <v>144.57831325301237</v>
      </c>
      <c r="K112" s="24">
        <f t="shared" si="13"/>
        <v>103</v>
      </c>
    </row>
    <row r="113" spans="1:11">
      <c r="A113" s="24">
        <v>79.548000000000002</v>
      </c>
      <c r="B113" s="19">
        <v>75.794200000000004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0.78999999999999204</v>
      </c>
      <c r="G113" s="2">
        <f t="shared" si="11"/>
        <v>151.89873417721671</v>
      </c>
      <c r="I113" s="24">
        <f t="shared" si="12"/>
        <v>79.548000000000002</v>
      </c>
      <c r="J113" s="13">
        <f t="shared" si="8"/>
        <v>151.89873417721671</v>
      </c>
      <c r="K113" s="24">
        <f t="shared" si="13"/>
        <v>104</v>
      </c>
    </row>
    <row r="114" spans="1:11">
      <c r="A114" s="24">
        <v>80.337999999999994</v>
      </c>
      <c r="B114" s="19">
        <v>72.710499999999996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0.42000000000000171</v>
      </c>
      <c r="G114" s="2">
        <f t="shared" si="11"/>
        <v>142.85714285714226</v>
      </c>
      <c r="I114" s="24">
        <f t="shared" si="12"/>
        <v>80.337999999999994</v>
      </c>
      <c r="J114" s="13">
        <f t="shared" si="8"/>
        <v>142.85714285714226</v>
      </c>
      <c r="K114" s="24">
        <f t="shared" si="13"/>
        <v>105</v>
      </c>
    </row>
    <row r="115" spans="1:11">
      <c r="A115" s="24">
        <v>80.757999999999996</v>
      </c>
      <c r="B115" s="19">
        <v>69.843199999999996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0.46000000000000796</v>
      </c>
      <c r="G115" s="2">
        <f t="shared" si="11"/>
        <v>130.43478260869341</v>
      </c>
      <c r="I115" s="24">
        <f t="shared" si="12"/>
        <v>80.757999999999996</v>
      </c>
      <c r="J115" s="13">
        <f t="shared" si="8"/>
        <v>130.43478260869341</v>
      </c>
      <c r="K115" s="24">
        <f t="shared" si="13"/>
        <v>106</v>
      </c>
    </row>
    <row r="116" spans="1:11">
      <c r="A116" s="24">
        <v>81.218000000000004</v>
      </c>
      <c r="B116" s="19">
        <v>74.5077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0.90999999999999659</v>
      </c>
      <c r="G116" s="2">
        <f t="shared" si="11"/>
        <v>131.86813186813237</v>
      </c>
      <c r="I116" s="24">
        <f t="shared" si="12"/>
        <v>81.218000000000004</v>
      </c>
      <c r="J116" s="13">
        <f t="shared" si="8"/>
        <v>131.86813186813237</v>
      </c>
      <c r="K116" s="24">
        <f t="shared" si="13"/>
        <v>107</v>
      </c>
    </row>
    <row r="117" spans="1:11">
      <c r="A117" s="24">
        <v>82.128</v>
      </c>
      <c r="B117" s="19">
        <v>65.6999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1.2199999999999989</v>
      </c>
      <c r="G117" s="2">
        <f t="shared" si="11"/>
        <v>98.360655737705017</v>
      </c>
      <c r="I117" s="24">
        <f t="shared" si="12"/>
        <v>82.128</v>
      </c>
      <c r="J117" s="13">
        <f t="shared" si="8"/>
        <v>98.360655737705017</v>
      </c>
      <c r="K117" s="24">
        <f t="shared" si="13"/>
        <v>108</v>
      </c>
    </row>
    <row r="118" spans="1:11">
      <c r="A118" s="24">
        <v>83.347999999999999</v>
      </c>
      <c r="B118" s="19">
        <v>56.689599999999999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1.2199999999999989</v>
      </c>
      <c r="G118" s="2">
        <f t="shared" si="11"/>
        <v>98.360655737705017</v>
      </c>
      <c r="I118" s="24">
        <f t="shared" si="12"/>
        <v>83.347999999999999</v>
      </c>
      <c r="J118" s="13">
        <f t="shared" si="8"/>
        <v>98.360655737705017</v>
      </c>
      <c r="K118" s="24">
        <f t="shared" si="13"/>
        <v>109</v>
      </c>
    </row>
    <row r="119" spans="1:11">
      <c r="A119" s="24">
        <v>84.567999999999998</v>
      </c>
      <c r="B119" s="19">
        <v>70.567899999999995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0.93999999999999773</v>
      </c>
      <c r="G119" s="2">
        <f t="shared" si="11"/>
        <v>127.65957446808542</v>
      </c>
      <c r="I119" s="24">
        <f t="shared" si="12"/>
        <v>84.567999999999998</v>
      </c>
      <c r="J119" s="13">
        <f t="shared" si="8"/>
        <v>127.65957446808542</v>
      </c>
      <c r="K119" s="24">
        <f t="shared" si="13"/>
        <v>110</v>
      </c>
    </row>
    <row r="120" spans="1:11">
      <c r="A120" s="24">
        <v>85.507999999999996</v>
      </c>
      <c r="B120" s="19">
        <v>74.97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0.92000000000000171</v>
      </c>
      <c r="G120" s="2">
        <f t="shared" si="11"/>
        <v>130.4347826086954</v>
      </c>
      <c r="I120" s="24">
        <f t="shared" si="12"/>
        <v>85.507999999999996</v>
      </c>
      <c r="J120" s="13">
        <f t="shared" si="8"/>
        <v>130.4347826086954</v>
      </c>
      <c r="K120" s="24">
        <f t="shared" si="13"/>
        <v>111</v>
      </c>
    </row>
    <row r="121" spans="1:11">
      <c r="A121" s="24">
        <v>86.427999999999997</v>
      </c>
      <c r="B121" s="19">
        <v>51.654299999999999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0.39000000000000057</v>
      </c>
      <c r="G121" s="2">
        <f t="shared" si="11"/>
        <v>153.84615384615361</v>
      </c>
      <c r="I121" s="24">
        <f t="shared" si="12"/>
        <v>86.427999999999997</v>
      </c>
      <c r="J121" s="13">
        <f t="shared" si="8"/>
        <v>153.84615384615361</v>
      </c>
      <c r="K121" s="24">
        <f t="shared" si="13"/>
        <v>112</v>
      </c>
    </row>
    <row r="122" spans="1:11">
      <c r="A122" s="24">
        <v>86.817999999999998</v>
      </c>
      <c r="B122" s="19">
        <v>52.019799999999996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0.35999999999999943</v>
      </c>
      <c r="G122" s="2">
        <f t="shared" si="11"/>
        <v>166.66666666666691</v>
      </c>
      <c r="I122" s="24">
        <f t="shared" si="12"/>
        <v>86.817999999999998</v>
      </c>
      <c r="J122" s="13">
        <f t="shared" si="8"/>
        <v>166.66666666666691</v>
      </c>
      <c r="K122" s="24">
        <f t="shared" si="13"/>
        <v>113</v>
      </c>
    </row>
    <row r="123" spans="1:11">
      <c r="A123" s="24">
        <v>87.177999999999997</v>
      </c>
      <c r="B123" s="19">
        <v>59.978400000000001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0.43999999999999773</v>
      </c>
      <c r="G123" s="2">
        <f t="shared" si="11"/>
        <v>136.36363636363706</v>
      </c>
      <c r="I123" s="24">
        <f t="shared" si="12"/>
        <v>87.177999999999997</v>
      </c>
      <c r="J123" s="13">
        <f t="shared" si="8"/>
        <v>136.36363636363706</v>
      </c>
      <c r="K123" s="24">
        <f t="shared" si="13"/>
        <v>114</v>
      </c>
    </row>
    <row r="124" spans="1:11">
      <c r="A124" s="24">
        <v>87.617999999999995</v>
      </c>
      <c r="B124" s="19">
        <v>58.077500000000001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0.46999999999999886</v>
      </c>
      <c r="G124" s="2">
        <f t="shared" si="11"/>
        <v>127.65957446808542</v>
      </c>
      <c r="I124" s="24">
        <f t="shared" si="12"/>
        <v>87.617999999999995</v>
      </c>
      <c r="J124" s="13">
        <f t="shared" si="8"/>
        <v>127.65957446808542</v>
      </c>
      <c r="K124" s="24">
        <f t="shared" si="13"/>
        <v>115</v>
      </c>
    </row>
    <row r="125" spans="1:11">
      <c r="A125" s="24">
        <v>88.087999999999994</v>
      </c>
      <c r="B125" s="19">
        <v>52.950600000000001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</v>
      </c>
      <c r="G125" s="2">
        <f t="shared" si="11"/>
        <v>120</v>
      </c>
      <c r="I125" s="24">
        <f t="shared" si="12"/>
        <v>88.087999999999994</v>
      </c>
      <c r="J125" s="13">
        <f t="shared" si="8"/>
        <v>120</v>
      </c>
      <c r="K125" s="24">
        <f t="shared" si="13"/>
        <v>116</v>
      </c>
    </row>
    <row r="126" spans="1:11">
      <c r="A126" s="24">
        <v>89.087999999999994</v>
      </c>
      <c r="B126" s="19">
        <v>60.542499999999997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1.2900000000000063</v>
      </c>
      <c r="G126" s="2">
        <f t="shared" si="11"/>
        <v>93.023255813953043</v>
      </c>
      <c r="I126" s="24">
        <f t="shared" si="12"/>
        <v>89.087999999999994</v>
      </c>
      <c r="J126" s="13">
        <f t="shared" si="8"/>
        <v>93.023255813953043</v>
      </c>
      <c r="K126" s="24">
        <f t="shared" si="13"/>
        <v>117</v>
      </c>
    </row>
    <row r="127" spans="1:11">
      <c r="A127" s="24">
        <v>90.378</v>
      </c>
      <c r="B127" s="19">
        <v>47.4876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0.73999999999999488</v>
      </c>
      <c r="G127" s="2">
        <f t="shared" si="11"/>
        <v>81.081081081081635</v>
      </c>
      <c r="I127" s="24">
        <f t="shared" si="12"/>
        <v>90.378</v>
      </c>
      <c r="J127" s="13">
        <f t="shared" si="8"/>
        <v>81.081081081081635</v>
      </c>
      <c r="K127" s="24">
        <f t="shared" si="13"/>
        <v>118</v>
      </c>
    </row>
    <row r="128" spans="1:11">
      <c r="A128" s="24">
        <v>91.117999999999995</v>
      </c>
      <c r="B128" s="19">
        <v>48.755600000000001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1.0900000000000034</v>
      </c>
      <c r="G128" s="2">
        <f t="shared" si="11"/>
        <v>110.09174311926571</v>
      </c>
      <c r="I128" s="24">
        <f t="shared" si="12"/>
        <v>91.117999999999995</v>
      </c>
      <c r="J128" s="13">
        <f t="shared" si="8"/>
        <v>110.09174311926571</v>
      </c>
      <c r="K128" s="24">
        <f t="shared" si="13"/>
        <v>119</v>
      </c>
    </row>
    <row r="129" spans="1:11">
      <c r="A129" s="24">
        <v>92.207999999999998</v>
      </c>
      <c r="B129" s="19">
        <v>74.891400000000004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0.35000000000000853</v>
      </c>
      <c r="G129" s="2">
        <f t="shared" si="11"/>
        <v>171.42857142856724</v>
      </c>
      <c r="I129" s="24">
        <f t="shared" si="12"/>
        <v>92.207999999999998</v>
      </c>
      <c r="J129" s="13">
        <f t="shared" si="8"/>
        <v>171.42857142856724</v>
      </c>
      <c r="K129" s="24">
        <f t="shared" si="13"/>
        <v>120</v>
      </c>
    </row>
    <row r="130" spans="1:11">
      <c r="A130" s="24">
        <v>92.558000000000007</v>
      </c>
      <c r="B130" s="19">
        <v>74.335700000000003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0.37999999999999545</v>
      </c>
      <c r="G130" s="2">
        <f t="shared" si="11"/>
        <v>157.89473684210714</v>
      </c>
      <c r="I130" s="24">
        <f t="shared" si="12"/>
        <v>92.558000000000007</v>
      </c>
      <c r="J130" s="13">
        <f t="shared" si="8"/>
        <v>157.89473684210714</v>
      </c>
      <c r="K130" s="24">
        <f t="shared" si="13"/>
        <v>121</v>
      </c>
    </row>
    <row r="131" spans="1:11">
      <c r="A131" s="24">
        <v>92.938000000000002</v>
      </c>
      <c r="B131" s="19">
        <v>76.019599999999997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0.34000000000000341</v>
      </c>
      <c r="G131" s="2">
        <f t="shared" si="11"/>
        <v>176.47058823529235</v>
      </c>
      <c r="I131" s="24">
        <f t="shared" si="12"/>
        <v>92.938000000000002</v>
      </c>
      <c r="J131" s="13">
        <f t="shared" si="8"/>
        <v>176.47058823529235</v>
      </c>
      <c r="K131" s="24">
        <f t="shared" si="13"/>
        <v>122</v>
      </c>
    </row>
    <row r="132" spans="1:11">
      <c r="A132" s="24">
        <v>93.278000000000006</v>
      </c>
      <c r="B132" s="19">
        <v>73.655699999999996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0.35999999999999943</v>
      </c>
      <c r="G132" s="2">
        <f t="shared" si="11"/>
        <v>166.66666666666691</v>
      </c>
      <c r="I132" s="24">
        <f t="shared" si="12"/>
        <v>93.278000000000006</v>
      </c>
      <c r="J132" s="13">
        <f t="shared" si="8"/>
        <v>166.66666666666691</v>
      </c>
      <c r="K132" s="24">
        <f t="shared" si="13"/>
        <v>123</v>
      </c>
    </row>
    <row r="133" spans="1:11">
      <c r="A133" s="24">
        <v>93.638000000000005</v>
      </c>
      <c r="B133" s="19">
        <v>70.931299999999993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0.45999999999999375</v>
      </c>
      <c r="G133" s="2">
        <f t="shared" si="11"/>
        <v>130.43478260869742</v>
      </c>
      <c r="I133" s="24">
        <f t="shared" si="12"/>
        <v>93.638000000000005</v>
      </c>
      <c r="J133" s="13">
        <f t="shared" si="8"/>
        <v>130.43478260869742</v>
      </c>
      <c r="K133" s="24">
        <f t="shared" si="13"/>
        <v>124</v>
      </c>
    </row>
    <row r="134" spans="1:11">
      <c r="A134" s="24">
        <v>94.097999999999999</v>
      </c>
      <c r="B134" s="19">
        <v>72.28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0.54999999999999716</v>
      </c>
      <c r="G134" s="2">
        <f t="shared" si="11"/>
        <v>109.09090909090966</v>
      </c>
      <c r="I134" s="24">
        <f t="shared" si="12"/>
        <v>94.097999999999999</v>
      </c>
      <c r="J134" s="13">
        <f t="shared" si="8"/>
        <v>109.09090909090966</v>
      </c>
      <c r="K134" s="24">
        <f t="shared" si="13"/>
        <v>125</v>
      </c>
    </row>
    <row r="135" spans="1:11">
      <c r="A135" s="24">
        <v>94.647999999999996</v>
      </c>
      <c r="B135" s="19">
        <v>67.331299999999999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0.93999999999999773</v>
      </c>
      <c r="G135" s="2">
        <f t="shared" si="11"/>
        <v>63.829787234042712</v>
      </c>
      <c r="I135" s="24">
        <f t="shared" si="12"/>
        <v>94.647999999999996</v>
      </c>
      <c r="J135" s="13">
        <f t="shared" si="8"/>
        <v>63.829787234042712</v>
      </c>
      <c r="K135" s="24">
        <f t="shared" si="13"/>
        <v>126</v>
      </c>
    </row>
    <row r="136" spans="1:11">
      <c r="A136" s="24">
        <v>95.587999999999994</v>
      </c>
      <c r="B136" s="19">
        <v>59.015799999999999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1.3000000000000114</v>
      </c>
      <c r="G136" s="2">
        <f t="shared" si="11"/>
        <v>92.307692307691497</v>
      </c>
      <c r="I136" s="24">
        <f t="shared" si="12"/>
        <v>95.587999999999994</v>
      </c>
      <c r="J136" s="13">
        <f t="shared" si="8"/>
        <v>92.307692307691497</v>
      </c>
      <c r="K136" s="24">
        <f t="shared" si="13"/>
        <v>127</v>
      </c>
    </row>
    <row r="137" spans="1:11">
      <c r="A137" s="24">
        <v>96.888000000000005</v>
      </c>
      <c r="B137" s="19">
        <v>57.695599999999999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0.22999999999998977</v>
      </c>
      <c r="G137" s="2">
        <f t="shared" si="11"/>
        <v>130.43478260870145</v>
      </c>
      <c r="I137" s="24">
        <f t="shared" si="12"/>
        <v>96.888000000000005</v>
      </c>
      <c r="J137" s="13">
        <f t="shared" si="8"/>
        <v>130.43478260870145</v>
      </c>
      <c r="K137" s="24">
        <f t="shared" si="13"/>
        <v>128</v>
      </c>
    </row>
    <row r="138" spans="1:11">
      <c r="A138" s="24">
        <v>97.117999999999995</v>
      </c>
      <c r="B138" s="19">
        <v>58.9009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0.69000000000001194</v>
      </c>
      <c r="G138" s="2">
        <f t="shared" si="11"/>
        <v>130.43478260869341</v>
      </c>
      <c r="I138" s="24">
        <f t="shared" si="12"/>
        <v>97.117999999999995</v>
      </c>
      <c r="J138" s="13">
        <f t="shared" ref="J138:J201" si="14">$G138</f>
        <v>130.43478260869341</v>
      </c>
      <c r="K138" s="24">
        <f t="shared" si="13"/>
        <v>129</v>
      </c>
    </row>
    <row r="139" spans="1:11">
      <c r="A139" s="24">
        <v>97.808000000000007</v>
      </c>
      <c r="B139" s="19">
        <v>72.829599999999999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0.20999999999999375</v>
      </c>
      <c r="G139" s="2">
        <f t="shared" ref="G139:G202" si="17">$E139/$F139*60</f>
        <v>142.85714285714712</v>
      </c>
      <c r="I139" s="24">
        <f t="shared" ref="I139:I202" si="18">$A139</f>
        <v>97.808000000000007</v>
      </c>
      <c r="J139" s="13">
        <f t="shared" si="14"/>
        <v>142.85714285714712</v>
      </c>
      <c r="K139" s="24">
        <f t="shared" ref="K139:K202" si="19">$C139</f>
        <v>130</v>
      </c>
    </row>
    <row r="140" spans="1:11">
      <c r="A140" s="24">
        <v>98.018000000000001</v>
      </c>
      <c r="B140" s="19">
        <v>72.957800000000006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0.90999999999999659</v>
      </c>
      <c r="G140" s="2">
        <f t="shared" si="17"/>
        <v>98.901098901099274</v>
      </c>
      <c r="I140" s="24">
        <f t="shared" si="18"/>
        <v>98.018000000000001</v>
      </c>
      <c r="J140" s="13">
        <f t="shared" si="14"/>
        <v>98.901098901099274</v>
      </c>
      <c r="K140" s="24">
        <f t="shared" si="19"/>
        <v>131</v>
      </c>
    </row>
    <row r="141" spans="1:11">
      <c r="A141" s="24">
        <v>98.927999999999997</v>
      </c>
      <c r="B141" s="19">
        <v>50.635199999999998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0.65999999999999659</v>
      </c>
      <c r="G141" s="2">
        <f t="shared" si="17"/>
        <v>90.909090909091375</v>
      </c>
      <c r="I141" s="24">
        <f t="shared" si="18"/>
        <v>98.927999999999997</v>
      </c>
      <c r="J141" s="13">
        <f t="shared" si="14"/>
        <v>90.909090909091375</v>
      </c>
      <c r="K141" s="24">
        <f t="shared" si="19"/>
        <v>132</v>
      </c>
    </row>
    <row r="142" spans="1:11">
      <c r="A142" s="24">
        <v>99.587999999999994</v>
      </c>
      <c r="B142" s="19">
        <v>57.994900000000001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2.1600000000000108</v>
      </c>
      <c r="G142" s="2">
        <f t="shared" si="17"/>
        <v>83.333333333332916</v>
      </c>
      <c r="I142" s="24">
        <f t="shared" si="18"/>
        <v>99.587999999999994</v>
      </c>
      <c r="J142" s="13">
        <f t="shared" si="14"/>
        <v>83.333333333332916</v>
      </c>
      <c r="K142" s="24">
        <f t="shared" si="19"/>
        <v>133</v>
      </c>
    </row>
    <row r="143" spans="1:11">
      <c r="A143" s="24">
        <v>101.748</v>
      </c>
      <c r="B143" s="19">
        <v>51.803899999999999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1.6299999999999955</v>
      </c>
      <c r="G143" s="2">
        <f t="shared" si="17"/>
        <v>73.619631901840691</v>
      </c>
      <c r="I143" s="24">
        <f t="shared" si="18"/>
        <v>101.748</v>
      </c>
      <c r="J143" s="13">
        <f t="shared" si="14"/>
        <v>73.619631901840691</v>
      </c>
      <c r="K143" s="24">
        <f t="shared" si="19"/>
        <v>134</v>
      </c>
    </row>
    <row r="144" spans="1:11">
      <c r="A144" s="24">
        <v>103.378</v>
      </c>
      <c r="B144" s="19">
        <v>67.186099999999996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0.20999999999999375</v>
      </c>
      <c r="G144" s="2">
        <f t="shared" si="17"/>
        <v>142.85714285714712</v>
      </c>
      <c r="I144" s="24">
        <f t="shared" si="18"/>
        <v>103.378</v>
      </c>
      <c r="J144" s="13">
        <f t="shared" si="14"/>
        <v>142.85714285714712</v>
      </c>
      <c r="K144" s="24">
        <f t="shared" si="19"/>
        <v>135</v>
      </c>
    </row>
    <row r="145" spans="1:11">
      <c r="A145" s="24">
        <v>103.58799999999999</v>
      </c>
      <c r="B145" s="19">
        <v>67.136700000000005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0.60999999999999943</v>
      </c>
      <c r="G145" s="2">
        <f t="shared" si="17"/>
        <v>147.54098360655752</v>
      </c>
      <c r="I145" s="24">
        <f t="shared" si="18"/>
        <v>103.58799999999999</v>
      </c>
      <c r="J145" s="13">
        <f t="shared" si="14"/>
        <v>147.54098360655752</v>
      </c>
      <c r="K145" s="24">
        <f t="shared" si="19"/>
        <v>136</v>
      </c>
    </row>
    <row r="146" spans="1:11">
      <c r="A146" s="24">
        <v>104.19799999999999</v>
      </c>
      <c r="B146" s="19">
        <v>70.357900000000001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104.19799999999999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104.36799999999999</v>
      </c>
      <c r="B147" s="19">
        <v>71.052300000000002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0.26500000000000057</v>
      </c>
      <c r="G147" s="2">
        <f t="shared" si="17"/>
        <v>113.20754716981108</v>
      </c>
      <c r="I147" s="24">
        <f t="shared" si="18"/>
        <v>104.36799999999999</v>
      </c>
      <c r="J147" s="13">
        <f t="shared" si="14"/>
        <v>113.20754716981108</v>
      </c>
      <c r="K147" s="24">
        <f t="shared" si="19"/>
        <v>138</v>
      </c>
    </row>
    <row r="148" spans="1:11">
      <c r="A148" s="24">
        <v>104.633</v>
      </c>
      <c r="B148" s="19">
        <v>68.365600000000001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0.17500000000001137</v>
      </c>
      <c r="G148" s="2">
        <f t="shared" si="17"/>
        <v>171.4285714285603</v>
      </c>
      <c r="I148" s="24">
        <f t="shared" si="18"/>
        <v>104.633</v>
      </c>
      <c r="J148" s="13">
        <f t="shared" si="14"/>
        <v>171.4285714285603</v>
      </c>
      <c r="K148" s="24">
        <f t="shared" si="19"/>
        <v>139</v>
      </c>
    </row>
    <row r="149" spans="1:11">
      <c r="A149" s="24">
        <v>104.80800000000001</v>
      </c>
      <c r="B149" s="19">
        <v>69.292699999999996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0.57599999999999341</v>
      </c>
      <c r="G149" s="2">
        <f t="shared" si="17"/>
        <v>156.25000000000176</v>
      </c>
      <c r="I149" s="24">
        <f t="shared" si="18"/>
        <v>104.80800000000001</v>
      </c>
      <c r="J149" s="13">
        <f t="shared" si="14"/>
        <v>156.25000000000176</v>
      </c>
      <c r="K149" s="24">
        <f t="shared" si="19"/>
        <v>140</v>
      </c>
    </row>
    <row r="150" spans="1:11">
      <c r="A150" s="24">
        <v>105.384</v>
      </c>
      <c r="B150" s="19">
        <v>69.876000000000005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0.17400000000000659</v>
      </c>
      <c r="G150" s="2">
        <f t="shared" si="17"/>
        <v>172.41379310344175</v>
      </c>
      <c r="I150" s="24">
        <f t="shared" si="18"/>
        <v>105.384</v>
      </c>
      <c r="J150" s="13">
        <f t="shared" si="14"/>
        <v>172.41379310344175</v>
      </c>
      <c r="K150" s="24">
        <f t="shared" si="19"/>
        <v>141</v>
      </c>
    </row>
    <row r="151" spans="1:11">
      <c r="A151" s="24">
        <v>105.55800000000001</v>
      </c>
      <c r="B151" s="19">
        <v>68.363600000000005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0.47999999999998977</v>
      </c>
      <c r="G151" s="2">
        <f t="shared" si="17"/>
        <v>62.500000000001336</v>
      </c>
      <c r="I151" s="24">
        <f t="shared" si="18"/>
        <v>105.55800000000001</v>
      </c>
      <c r="J151" s="13">
        <f t="shared" si="14"/>
        <v>62.500000000001336</v>
      </c>
      <c r="K151" s="24">
        <f t="shared" si="19"/>
        <v>142</v>
      </c>
    </row>
    <row r="152" spans="1:11">
      <c r="A152" s="24">
        <v>106.038</v>
      </c>
      <c r="B152" s="19">
        <v>59.382100000000001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1.75</v>
      </c>
      <c r="G152" s="2">
        <f t="shared" si="17"/>
        <v>102.85714285714285</v>
      </c>
      <c r="I152" s="24">
        <f t="shared" si="18"/>
        <v>106.038</v>
      </c>
      <c r="J152" s="13">
        <f t="shared" si="14"/>
        <v>102.85714285714285</v>
      </c>
      <c r="K152" s="24">
        <f t="shared" si="19"/>
        <v>143</v>
      </c>
    </row>
    <row r="153" spans="1:11">
      <c r="A153" s="24">
        <v>107.788</v>
      </c>
      <c r="B153" s="19">
        <v>56.889099999999999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2.0700000000000074</v>
      </c>
      <c r="G153" s="2">
        <f t="shared" si="17"/>
        <v>115.94202898550682</v>
      </c>
      <c r="I153" s="24">
        <f t="shared" si="18"/>
        <v>107.788</v>
      </c>
      <c r="J153" s="13">
        <f t="shared" si="14"/>
        <v>115.94202898550682</v>
      </c>
      <c r="K153" s="24">
        <f t="shared" si="19"/>
        <v>144</v>
      </c>
    </row>
    <row r="154" spans="1:11">
      <c r="A154" s="24">
        <v>109.858</v>
      </c>
      <c r="B154" s="19">
        <v>71.610299999999995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0.18999999999999773</v>
      </c>
      <c r="G154" s="2">
        <f t="shared" si="17"/>
        <v>157.89473684210714</v>
      </c>
      <c r="I154" s="24">
        <f t="shared" si="18"/>
        <v>109.858</v>
      </c>
      <c r="J154" s="13">
        <f t="shared" si="14"/>
        <v>157.89473684210714</v>
      </c>
      <c r="K154" s="24">
        <f t="shared" si="19"/>
        <v>145</v>
      </c>
    </row>
    <row r="155" spans="1:11">
      <c r="A155" s="24">
        <v>110.048</v>
      </c>
      <c r="B155" s="19">
        <v>73.760000000000005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0.64999999999999147</v>
      </c>
      <c r="G155" s="2">
        <f t="shared" si="17"/>
        <v>138.4615384615403</v>
      </c>
      <c r="I155" s="24">
        <f t="shared" si="18"/>
        <v>110.048</v>
      </c>
      <c r="J155" s="13">
        <f t="shared" si="14"/>
        <v>138.4615384615403</v>
      </c>
      <c r="K155" s="24">
        <f t="shared" si="19"/>
        <v>146</v>
      </c>
    </row>
    <row r="156" spans="1:11">
      <c r="A156" s="24">
        <v>110.69799999999999</v>
      </c>
      <c r="B156" s="19">
        <v>63.440300000000001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0.18000000000000682</v>
      </c>
      <c r="G156" s="2">
        <f t="shared" si="17"/>
        <v>166.66666666666035</v>
      </c>
      <c r="I156" s="24">
        <f t="shared" si="18"/>
        <v>110.69799999999999</v>
      </c>
      <c r="J156" s="13">
        <f t="shared" si="14"/>
        <v>166.66666666666035</v>
      </c>
      <c r="K156" s="24">
        <f t="shared" si="19"/>
        <v>147</v>
      </c>
    </row>
    <row r="157" spans="1:11">
      <c r="A157" s="24">
        <v>110.878</v>
      </c>
      <c r="B157" s="19">
        <v>63.787399999999998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0.62000000000000455</v>
      </c>
      <c r="G157" s="2">
        <f t="shared" si="17"/>
        <v>145.16129032257959</v>
      </c>
      <c r="I157" s="24">
        <f t="shared" si="18"/>
        <v>110.878</v>
      </c>
      <c r="J157" s="13">
        <f t="shared" si="14"/>
        <v>145.16129032257959</v>
      </c>
      <c r="K157" s="24">
        <f t="shared" si="19"/>
        <v>148</v>
      </c>
    </row>
    <row r="158" spans="1:11">
      <c r="A158" s="24">
        <v>111.498</v>
      </c>
      <c r="B158" s="19">
        <v>73.588800000000006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0.18999999999999773</v>
      </c>
      <c r="G158" s="2">
        <f t="shared" si="17"/>
        <v>157.89473684210714</v>
      </c>
      <c r="I158" s="24">
        <f t="shared" si="18"/>
        <v>111.498</v>
      </c>
      <c r="J158" s="13">
        <f t="shared" si="14"/>
        <v>157.89473684210714</v>
      </c>
      <c r="K158" s="24">
        <f t="shared" si="19"/>
        <v>149</v>
      </c>
    </row>
    <row r="159" spans="1:11">
      <c r="A159" s="24">
        <v>111.688</v>
      </c>
      <c r="B159" s="19">
        <v>72.833600000000004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0.71999999999999886</v>
      </c>
      <c r="G159" s="2">
        <f t="shared" si="17"/>
        <v>125.0000000000002</v>
      </c>
      <c r="I159" s="24">
        <f t="shared" si="18"/>
        <v>111.688</v>
      </c>
      <c r="J159" s="13">
        <f t="shared" si="14"/>
        <v>125.0000000000002</v>
      </c>
      <c r="K159" s="24">
        <f t="shared" si="19"/>
        <v>150</v>
      </c>
    </row>
    <row r="160" spans="1:11">
      <c r="A160" s="24">
        <v>112.408</v>
      </c>
      <c r="B160" s="19">
        <v>72.641099999999994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0.20999999999999375</v>
      </c>
      <c r="G160" s="2">
        <f t="shared" si="17"/>
        <v>142.85714285714712</v>
      </c>
      <c r="I160" s="24">
        <f t="shared" si="18"/>
        <v>112.408</v>
      </c>
      <c r="J160" s="13">
        <f t="shared" si="14"/>
        <v>142.85714285714712</v>
      </c>
      <c r="K160" s="24">
        <f t="shared" si="19"/>
        <v>151</v>
      </c>
    </row>
    <row r="161" spans="1:11">
      <c r="A161" s="24">
        <v>112.61799999999999</v>
      </c>
      <c r="B161" s="19">
        <v>74.528400000000005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0.38000000000000966</v>
      </c>
      <c r="G161" s="2">
        <f t="shared" si="17"/>
        <v>78.947368421050626</v>
      </c>
      <c r="I161" s="24">
        <f t="shared" si="18"/>
        <v>112.61799999999999</v>
      </c>
      <c r="J161" s="13">
        <f t="shared" si="14"/>
        <v>78.947368421050626</v>
      </c>
      <c r="K161" s="24">
        <f t="shared" si="19"/>
        <v>152</v>
      </c>
    </row>
    <row r="162" spans="1:11">
      <c r="A162" s="24">
        <v>112.998</v>
      </c>
      <c r="B162" s="19">
        <v>63.045999999999999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0.89000000000000057</v>
      </c>
      <c r="G162" s="2">
        <f t="shared" si="17"/>
        <v>67.4157303370786</v>
      </c>
      <c r="I162" s="24">
        <f t="shared" si="18"/>
        <v>112.998</v>
      </c>
      <c r="J162" s="13">
        <f t="shared" si="14"/>
        <v>67.4157303370786</v>
      </c>
      <c r="K162" s="24">
        <f t="shared" si="19"/>
        <v>153</v>
      </c>
    </row>
    <row r="163" spans="1:11">
      <c r="A163" s="24">
        <v>113.88800000000001</v>
      </c>
      <c r="B163" s="19">
        <v>56.906100000000002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2.2800000000000011</v>
      </c>
      <c r="G163" s="2">
        <f t="shared" si="17"/>
        <v>78.947368421052602</v>
      </c>
      <c r="I163" s="24">
        <f t="shared" si="18"/>
        <v>113.88800000000001</v>
      </c>
      <c r="J163" s="13">
        <f t="shared" si="14"/>
        <v>78.947368421052602</v>
      </c>
      <c r="K163" s="24">
        <f t="shared" si="19"/>
        <v>154</v>
      </c>
    </row>
    <row r="164" spans="1:11">
      <c r="A164" s="24">
        <v>116.16800000000001</v>
      </c>
      <c r="B164" s="19">
        <v>52.049700000000001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1.2099999999999937</v>
      </c>
      <c r="G164" s="2">
        <f t="shared" si="17"/>
        <v>99.17355371900878</v>
      </c>
      <c r="I164" s="24">
        <f t="shared" si="18"/>
        <v>116.16800000000001</v>
      </c>
      <c r="J164" s="13">
        <f t="shared" si="14"/>
        <v>99.17355371900878</v>
      </c>
      <c r="K164" s="24">
        <f t="shared" si="19"/>
        <v>155</v>
      </c>
    </row>
    <row r="165" spans="1:11">
      <c r="A165" s="24">
        <v>117.378</v>
      </c>
      <c r="B165" s="19">
        <v>68.280500000000004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0.20000000000000284</v>
      </c>
      <c r="G165" s="2">
        <f t="shared" si="17"/>
        <v>149.99999999999787</v>
      </c>
      <c r="I165" s="24">
        <f t="shared" si="18"/>
        <v>117.378</v>
      </c>
      <c r="J165" s="13">
        <f t="shared" si="14"/>
        <v>149.99999999999787</v>
      </c>
      <c r="K165" s="24">
        <f t="shared" si="19"/>
        <v>156</v>
      </c>
    </row>
    <row r="166" spans="1:11">
      <c r="A166" s="24">
        <v>117.578</v>
      </c>
      <c r="B166" s="19">
        <v>72.480699999999999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0.56000000000000227</v>
      </c>
      <c r="G166" s="2">
        <f t="shared" si="17"/>
        <v>160.71428571428507</v>
      </c>
      <c r="I166" s="24">
        <f t="shared" si="18"/>
        <v>117.578</v>
      </c>
      <c r="J166" s="13">
        <f t="shared" si="14"/>
        <v>160.71428571428507</v>
      </c>
      <c r="K166" s="24">
        <f t="shared" si="19"/>
        <v>157</v>
      </c>
    </row>
    <row r="167" spans="1:11">
      <c r="A167" s="24">
        <v>118.13800000000001</v>
      </c>
      <c r="B167" s="19">
        <v>67.710099999999997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118.13800000000001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118.30800000000001</v>
      </c>
      <c r="B168" s="19">
        <v>70.839399999999998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0.21999999999999886</v>
      </c>
      <c r="G168" s="2">
        <f t="shared" si="17"/>
        <v>136.36363636363706</v>
      </c>
      <c r="I168" s="24">
        <f t="shared" si="18"/>
        <v>118.30800000000001</v>
      </c>
      <c r="J168" s="13">
        <f t="shared" si="14"/>
        <v>136.36363636363706</v>
      </c>
      <c r="K168" s="24">
        <f t="shared" si="19"/>
        <v>159</v>
      </c>
    </row>
    <row r="169" spans="1:11">
      <c r="A169" s="24">
        <v>118.52800000000001</v>
      </c>
      <c r="B169" s="19">
        <v>73.337100000000007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0.16999999999998749</v>
      </c>
      <c r="G169" s="2">
        <f t="shared" si="17"/>
        <v>176.4705882353071</v>
      </c>
      <c r="I169" s="24">
        <f t="shared" si="18"/>
        <v>118.52800000000001</v>
      </c>
      <c r="J169" s="13">
        <f t="shared" si="14"/>
        <v>176.4705882353071</v>
      </c>
      <c r="K169" s="24">
        <f t="shared" si="19"/>
        <v>160</v>
      </c>
    </row>
    <row r="170" spans="1:11">
      <c r="A170" s="24">
        <v>118.69799999999999</v>
      </c>
      <c r="B170" s="19">
        <v>71.622699999999995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0.67000000000000171</v>
      </c>
      <c r="G170" s="2">
        <f t="shared" si="17"/>
        <v>134.32835820895488</v>
      </c>
      <c r="I170" s="24">
        <f t="shared" si="18"/>
        <v>118.69799999999999</v>
      </c>
      <c r="J170" s="13">
        <f t="shared" si="14"/>
        <v>134.32835820895488</v>
      </c>
      <c r="K170" s="24">
        <f t="shared" si="19"/>
        <v>161</v>
      </c>
    </row>
    <row r="171" spans="1:11">
      <c r="A171" s="24">
        <v>119.36799999999999</v>
      </c>
      <c r="B171" s="19">
        <v>78.407200000000003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0.18000000000000682</v>
      </c>
      <c r="G171" s="2">
        <f t="shared" si="17"/>
        <v>166.66666666666035</v>
      </c>
      <c r="I171" s="24">
        <f t="shared" si="18"/>
        <v>119.36799999999999</v>
      </c>
      <c r="J171" s="13">
        <f t="shared" si="14"/>
        <v>166.66666666666035</v>
      </c>
      <c r="K171" s="24">
        <f t="shared" si="19"/>
        <v>162</v>
      </c>
    </row>
    <row r="172" spans="1:11">
      <c r="A172" s="24">
        <v>119.548</v>
      </c>
      <c r="B172" s="19">
        <v>74.520099999999999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0.45999999999999375</v>
      </c>
      <c r="G172" s="2">
        <f t="shared" si="17"/>
        <v>65.217391304348709</v>
      </c>
      <c r="I172" s="24">
        <f t="shared" si="18"/>
        <v>119.548</v>
      </c>
      <c r="J172" s="13">
        <f t="shared" si="14"/>
        <v>65.217391304348709</v>
      </c>
      <c r="K172" s="24">
        <f t="shared" si="19"/>
        <v>163</v>
      </c>
    </row>
    <row r="173" spans="1:11">
      <c r="A173" s="24">
        <v>120.008</v>
      </c>
      <c r="B173" s="19">
        <v>56.8504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1.9350000000000023</v>
      </c>
      <c r="G173" s="2">
        <f t="shared" si="17"/>
        <v>93.023255813953369</v>
      </c>
      <c r="I173" s="24">
        <f t="shared" si="18"/>
        <v>120.008</v>
      </c>
      <c r="J173" s="13">
        <f t="shared" si="14"/>
        <v>93.023255813953369</v>
      </c>
      <c r="K173" s="24">
        <f t="shared" si="19"/>
        <v>164</v>
      </c>
    </row>
    <row r="174" spans="1:11">
      <c r="A174" s="24">
        <v>121.943</v>
      </c>
      <c r="B174" s="19">
        <v>59.4313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2.2950000000000017</v>
      </c>
      <c r="G174" s="2">
        <f t="shared" si="17"/>
        <v>78.431372549019557</v>
      </c>
      <c r="I174" s="24">
        <f t="shared" si="18"/>
        <v>121.943</v>
      </c>
      <c r="J174" s="13">
        <f t="shared" si="14"/>
        <v>78.431372549019557</v>
      </c>
      <c r="K174" s="24">
        <f t="shared" si="19"/>
        <v>165</v>
      </c>
    </row>
    <row r="175" spans="1:11">
      <c r="A175" s="24">
        <v>124.238</v>
      </c>
      <c r="B175" s="19">
        <v>73.195099999999996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0.15800000000000125</v>
      </c>
      <c r="G175" s="2">
        <f t="shared" si="17"/>
        <v>189.87341772151748</v>
      </c>
      <c r="I175" s="24">
        <f t="shared" si="18"/>
        <v>124.238</v>
      </c>
      <c r="J175" s="13">
        <f t="shared" si="14"/>
        <v>189.87341772151748</v>
      </c>
      <c r="K175" s="24">
        <f t="shared" si="19"/>
        <v>166</v>
      </c>
    </row>
    <row r="176" spans="1:11">
      <c r="A176" s="24">
        <v>124.396</v>
      </c>
      <c r="B176" s="19">
        <v>75.869799999999998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0.5519999999999925</v>
      </c>
      <c r="G176" s="2">
        <f t="shared" si="17"/>
        <v>163.04347826087178</v>
      </c>
      <c r="I176" s="24">
        <f t="shared" si="18"/>
        <v>124.396</v>
      </c>
      <c r="J176" s="13">
        <f t="shared" si="14"/>
        <v>163.04347826087178</v>
      </c>
      <c r="K176" s="24">
        <f t="shared" si="19"/>
        <v>167</v>
      </c>
    </row>
    <row r="177" spans="1:11">
      <c r="A177" s="24">
        <v>124.94799999999999</v>
      </c>
      <c r="B177" s="19">
        <v>52.826500000000003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0.18000000000000682</v>
      </c>
      <c r="G177" s="2">
        <f t="shared" si="17"/>
        <v>166.66666666666035</v>
      </c>
      <c r="I177" s="24">
        <f t="shared" si="18"/>
        <v>124.94799999999999</v>
      </c>
      <c r="J177" s="13">
        <f t="shared" si="14"/>
        <v>166.66666666666035</v>
      </c>
      <c r="K177" s="24">
        <f t="shared" si="19"/>
        <v>168</v>
      </c>
    </row>
    <row r="178" spans="1:11">
      <c r="A178" s="24">
        <v>125.128</v>
      </c>
      <c r="B178" s="19">
        <v>65.386700000000005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0.56000000000000227</v>
      </c>
      <c r="G178" s="2">
        <f t="shared" si="17"/>
        <v>160.71428571428507</v>
      </c>
      <c r="I178" s="24">
        <f t="shared" si="18"/>
        <v>125.128</v>
      </c>
      <c r="J178" s="13">
        <f t="shared" si="14"/>
        <v>160.71428571428507</v>
      </c>
      <c r="K178" s="24">
        <f t="shared" si="19"/>
        <v>169</v>
      </c>
    </row>
    <row r="179" spans="1:11">
      <c r="A179" s="24">
        <v>125.688</v>
      </c>
      <c r="B179" s="19">
        <v>48.424700000000001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0.37000000000000455</v>
      </c>
      <c r="G179" s="2">
        <f t="shared" si="17"/>
        <v>162.16216216216017</v>
      </c>
      <c r="I179" s="24">
        <f t="shared" si="18"/>
        <v>125.688</v>
      </c>
      <c r="J179" s="13">
        <f t="shared" si="14"/>
        <v>162.16216216216017</v>
      </c>
      <c r="K179" s="24">
        <f t="shared" si="19"/>
        <v>170</v>
      </c>
    </row>
    <row r="180" spans="1:11">
      <c r="A180" s="24">
        <v>126.05800000000001</v>
      </c>
      <c r="B180" s="19">
        <v>73.719300000000004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1.019999999999996</v>
      </c>
      <c r="G180" s="2">
        <f t="shared" si="17"/>
        <v>176.4705882352948</v>
      </c>
      <c r="I180" s="24">
        <f t="shared" si="18"/>
        <v>126.05800000000001</v>
      </c>
      <c r="J180" s="13">
        <f t="shared" si="14"/>
        <v>176.4705882352948</v>
      </c>
      <c r="K180" s="24">
        <f t="shared" si="19"/>
        <v>171</v>
      </c>
    </row>
    <row r="181" spans="1:11">
      <c r="A181" s="24">
        <v>127.078</v>
      </c>
      <c r="B181" s="19">
        <v>66.34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0.65999999999999659</v>
      </c>
      <c r="G181" s="2">
        <f t="shared" si="17"/>
        <v>181.81818181818275</v>
      </c>
      <c r="I181" s="24">
        <f t="shared" si="18"/>
        <v>127.078</v>
      </c>
      <c r="J181" s="13">
        <f t="shared" si="14"/>
        <v>181.81818181818275</v>
      </c>
      <c r="K181" s="24">
        <f t="shared" si="19"/>
        <v>172</v>
      </c>
    </row>
    <row r="182" spans="1:11">
      <c r="A182" s="24">
        <v>127.738</v>
      </c>
      <c r="B182" s="19">
        <v>57.980200000000004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0.15999999999999659</v>
      </c>
      <c r="G182" s="2">
        <f t="shared" si="17"/>
        <v>187.50000000000401</v>
      </c>
      <c r="I182" s="24">
        <f t="shared" si="18"/>
        <v>127.738</v>
      </c>
      <c r="J182" s="13">
        <f t="shared" si="14"/>
        <v>187.50000000000401</v>
      </c>
      <c r="K182" s="24">
        <f t="shared" si="19"/>
        <v>173</v>
      </c>
    </row>
    <row r="183" spans="1:11">
      <c r="A183" s="24">
        <v>127.898</v>
      </c>
      <c r="B183" s="19">
        <v>54.9407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0.46500000000000341</v>
      </c>
      <c r="G183" s="2">
        <f t="shared" si="17"/>
        <v>193.54838709677276</v>
      </c>
      <c r="I183" s="24">
        <f t="shared" si="18"/>
        <v>127.898</v>
      </c>
      <c r="J183" s="13">
        <f t="shared" si="14"/>
        <v>193.54838709677276</v>
      </c>
      <c r="K183" s="24">
        <f t="shared" si="19"/>
        <v>174</v>
      </c>
    </row>
    <row r="184" spans="1:11">
      <c r="A184" s="24">
        <v>128.363</v>
      </c>
      <c r="B184" s="19">
        <v>55.8767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0.15899999999999181</v>
      </c>
      <c r="G184" s="2">
        <f t="shared" si="17"/>
        <v>188.67924528302859</v>
      </c>
      <c r="I184" s="24">
        <f t="shared" si="18"/>
        <v>128.363</v>
      </c>
      <c r="J184" s="13">
        <f t="shared" si="14"/>
        <v>188.67924528302859</v>
      </c>
      <c r="K184" s="24">
        <f t="shared" si="19"/>
        <v>175</v>
      </c>
    </row>
    <row r="185" spans="1:11">
      <c r="A185" s="24">
        <v>128.52199999999999</v>
      </c>
      <c r="B185" s="19">
        <v>55.8934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2.3160000000000025</v>
      </c>
      <c r="G185" s="2">
        <f t="shared" si="17"/>
        <v>181.34715025906718</v>
      </c>
      <c r="I185" s="24">
        <f t="shared" si="18"/>
        <v>128.52199999999999</v>
      </c>
      <c r="J185" s="13">
        <f t="shared" si="14"/>
        <v>181.34715025906718</v>
      </c>
      <c r="K185" s="24">
        <f t="shared" si="19"/>
        <v>176</v>
      </c>
    </row>
    <row r="186" spans="1:11">
      <c r="A186" s="24">
        <v>130.83799999999999</v>
      </c>
      <c r="B186" s="19">
        <v>43.386400000000002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</v>
      </c>
      <c r="G186" s="2">
        <f t="shared" si="17"/>
        <v>180</v>
      </c>
      <c r="I186" s="24">
        <f t="shared" si="18"/>
        <v>130.83799999999999</v>
      </c>
      <c r="J186" s="13">
        <f t="shared" si="14"/>
        <v>180</v>
      </c>
      <c r="K186" s="24">
        <f t="shared" si="19"/>
        <v>177</v>
      </c>
    </row>
    <row r="187" spans="1:11">
      <c r="A187" s="24">
        <v>131.33799999999999</v>
      </c>
      <c r="B187" s="19">
        <v>41.024099999999997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</v>
      </c>
      <c r="G187" s="2">
        <f t="shared" si="17"/>
        <v>180</v>
      </c>
      <c r="I187" s="24">
        <f t="shared" si="18"/>
        <v>131.33799999999999</v>
      </c>
      <c r="J187" s="13">
        <f t="shared" si="14"/>
        <v>180</v>
      </c>
      <c r="K187" s="24">
        <f t="shared" si="19"/>
        <v>178</v>
      </c>
    </row>
    <row r="188" spans="1:11">
      <c r="A188" s="24">
        <v>131.83799999999999</v>
      </c>
      <c r="B188" s="19">
        <v>38.706699999999998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0.53000000000000114</v>
      </c>
      <c r="G188" s="2">
        <f t="shared" si="17"/>
        <v>169.81132075471663</v>
      </c>
      <c r="I188" s="24">
        <f t="shared" si="18"/>
        <v>131.83799999999999</v>
      </c>
      <c r="J188" s="13">
        <f t="shared" si="14"/>
        <v>169.81132075471663</v>
      </c>
      <c r="K188" s="24">
        <f t="shared" si="19"/>
        <v>179</v>
      </c>
    </row>
    <row r="189" spans="1:11">
      <c r="A189" s="24">
        <v>132.36799999999999</v>
      </c>
      <c r="B189" s="19">
        <v>74.799499999999995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0.37999999999999545</v>
      </c>
      <c r="G189" s="2">
        <f t="shared" si="17"/>
        <v>157.89473684210714</v>
      </c>
      <c r="I189" s="24">
        <f t="shared" si="18"/>
        <v>132.36799999999999</v>
      </c>
      <c r="J189" s="13">
        <f t="shared" si="14"/>
        <v>157.89473684210714</v>
      </c>
      <c r="K189" s="24">
        <f t="shared" si="19"/>
        <v>180</v>
      </c>
    </row>
    <row r="190" spans="1:11">
      <c r="A190" s="24">
        <v>132.74799999999999</v>
      </c>
      <c r="B190" s="19">
        <v>58.7179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0.34000000000000341</v>
      </c>
      <c r="G190" s="2">
        <f t="shared" si="17"/>
        <v>176.47058823529235</v>
      </c>
      <c r="I190" s="24">
        <f t="shared" si="18"/>
        <v>132.74799999999999</v>
      </c>
      <c r="J190" s="13">
        <f t="shared" si="14"/>
        <v>176.47058823529235</v>
      </c>
      <c r="K190" s="24">
        <f t="shared" si="19"/>
        <v>181</v>
      </c>
    </row>
    <row r="191" spans="1:11">
      <c r="A191" s="24">
        <v>133.08799999999999</v>
      </c>
      <c r="B191" s="19">
        <v>70.19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0.31999999999999318</v>
      </c>
      <c r="G191" s="2">
        <f t="shared" si="17"/>
        <v>187.50000000000401</v>
      </c>
      <c r="I191" s="24">
        <f t="shared" si="18"/>
        <v>133.08799999999999</v>
      </c>
      <c r="J191" s="13">
        <f t="shared" si="14"/>
        <v>187.50000000000401</v>
      </c>
      <c r="K191" s="24">
        <f t="shared" si="19"/>
        <v>182</v>
      </c>
    </row>
    <row r="192" spans="1:11">
      <c r="A192" s="24">
        <v>133.40799999999999</v>
      </c>
      <c r="B192" s="19">
        <v>74.72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0.36000000000001364</v>
      </c>
      <c r="G192" s="2">
        <f t="shared" si="17"/>
        <v>166.66666666666035</v>
      </c>
      <c r="I192" s="24">
        <f t="shared" si="18"/>
        <v>133.40799999999999</v>
      </c>
      <c r="J192" s="13">
        <f t="shared" si="14"/>
        <v>166.66666666666035</v>
      </c>
      <c r="K192" s="24">
        <f t="shared" si="19"/>
        <v>183</v>
      </c>
    </row>
    <row r="193" spans="1:11">
      <c r="A193" s="24">
        <v>133.768</v>
      </c>
      <c r="B193" s="19">
        <v>64.236500000000007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0.77000000000001023</v>
      </c>
      <c r="G193" s="2">
        <f t="shared" si="17"/>
        <v>194.80519480519223</v>
      </c>
      <c r="I193" s="24">
        <f t="shared" si="18"/>
        <v>133.768</v>
      </c>
      <c r="J193" s="13">
        <f t="shared" si="14"/>
        <v>194.80519480519223</v>
      </c>
      <c r="K193" s="24">
        <f t="shared" si="19"/>
        <v>184</v>
      </c>
    </row>
    <row r="194" spans="1:11">
      <c r="A194" s="24">
        <v>134.53800000000001</v>
      </c>
      <c r="B194" s="19">
        <v>69.563900000000004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0.41999999999998749</v>
      </c>
      <c r="G194" s="2">
        <f t="shared" si="17"/>
        <v>142.85714285714712</v>
      </c>
      <c r="I194" s="24">
        <f t="shared" si="18"/>
        <v>134.53800000000001</v>
      </c>
      <c r="J194" s="13">
        <f t="shared" si="14"/>
        <v>142.85714285714712</v>
      </c>
      <c r="K194" s="24">
        <f t="shared" si="19"/>
        <v>185</v>
      </c>
    </row>
    <row r="195" spans="1:11">
      <c r="A195" s="24">
        <v>134.958</v>
      </c>
      <c r="B195" s="19">
        <v>57.021299999999997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0.34999999999999432</v>
      </c>
      <c r="G195" s="2">
        <f t="shared" si="17"/>
        <v>171.4285714285742</v>
      </c>
      <c r="I195" s="24">
        <f t="shared" si="18"/>
        <v>134.958</v>
      </c>
      <c r="J195" s="13">
        <f t="shared" si="14"/>
        <v>171.4285714285742</v>
      </c>
      <c r="K195" s="24">
        <f t="shared" si="19"/>
        <v>186</v>
      </c>
    </row>
    <row r="196" spans="1:11">
      <c r="A196" s="24">
        <v>135.30799999999999</v>
      </c>
      <c r="B196" s="19">
        <v>50.560400000000001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0.34999999999999432</v>
      </c>
      <c r="G196" s="2">
        <f t="shared" si="17"/>
        <v>171.4285714285742</v>
      </c>
      <c r="I196" s="24">
        <f t="shared" si="18"/>
        <v>135.30799999999999</v>
      </c>
      <c r="J196" s="13">
        <f t="shared" si="14"/>
        <v>171.4285714285742</v>
      </c>
      <c r="K196" s="24">
        <f t="shared" si="19"/>
        <v>187</v>
      </c>
    </row>
    <row r="197" spans="1:11">
      <c r="A197" s="24">
        <v>135.65799999999999</v>
      </c>
      <c r="B197" s="19">
        <v>43.695900000000002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135.65799999999999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136.02799999999999</v>
      </c>
      <c r="B198" s="19">
        <v>44.034500000000001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0.39000000000001478</v>
      </c>
      <c r="G198" s="2">
        <f t="shared" si="17"/>
        <v>153.84615384614801</v>
      </c>
      <c r="I198" s="24">
        <f t="shared" si="18"/>
        <v>136.02799999999999</v>
      </c>
      <c r="J198" s="13">
        <f t="shared" si="14"/>
        <v>153.84615384614801</v>
      </c>
      <c r="K198" s="24">
        <f t="shared" si="19"/>
        <v>189</v>
      </c>
    </row>
    <row r="199" spans="1:11">
      <c r="A199" s="24">
        <v>136.41800000000001</v>
      </c>
      <c r="B199" s="19">
        <v>37.371000000000002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0.34999999999999432</v>
      </c>
      <c r="G199" s="2">
        <f t="shared" si="17"/>
        <v>171.4285714285742</v>
      </c>
      <c r="I199" s="24">
        <f t="shared" si="18"/>
        <v>136.41800000000001</v>
      </c>
      <c r="J199" s="13">
        <f t="shared" si="14"/>
        <v>171.4285714285742</v>
      </c>
      <c r="K199" s="24">
        <f t="shared" si="19"/>
        <v>190</v>
      </c>
    </row>
    <row r="200" spans="1:11">
      <c r="A200" s="24">
        <v>136.768</v>
      </c>
      <c r="B200" s="19">
        <v>46.6721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0.77000000000001023</v>
      </c>
      <c r="G200" s="2">
        <f t="shared" si="17"/>
        <v>155.84415584415376</v>
      </c>
      <c r="I200" s="24">
        <f t="shared" si="18"/>
        <v>136.768</v>
      </c>
      <c r="J200" s="13">
        <f t="shared" si="14"/>
        <v>155.84415584415376</v>
      </c>
      <c r="K200" s="24">
        <f t="shared" si="19"/>
        <v>191</v>
      </c>
    </row>
    <row r="201" spans="1:11">
      <c r="A201" s="24">
        <v>137.53800000000001</v>
      </c>
      <c r="B201" s="19">
        <v>49.008600000000001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0.36999999999997613</v>
      </c>
      <c r="G201" s="2">
        <f t="shared" si="17"/>
        <v>162.16216216217262</v>
      </c>
      <c r="I201" s="24">
        <f t="shared" si="18"/>
        <v>137.53800000000001</v>
      </c>
      <c r="J201" s="13">
        <f t="shared" si="14"/>
        <v>162.16216216217262</v>
      </c>
      <c r="K201" s="24">
        <f t="shared" si="19"/>
        <v>192</v>
      </c>
    </row>
    <row r="202" spans="1:11">
      <c r="A202" s="24">
        <v>137.90799999999999</v>
      </c>
      <c r="B202" s="19">
        <v>45.179000000000002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0.35000000000002274</v>
      </c>
      <c r="G202" s="2">
        <f t="shared" si="17"/>
        <v>171.4285714285603</v>
      </c>
      <c r="I202" s="24">
        <f t="shared" si="18"/>
        <v>137.90799999999999</v>
      </c>
      <c r="J202" s="13">
        <f t="shared" ref="J202:J264" si="20">$G202</f>
        <v>171.4285714285603</v>
      </c>
      <c r="K202" s="24">
        <f t="shared" si="19"/>
        <v>193</v>
      </c>
    </row>
    <row r="203" spans="1:11">
      <c r="A203" s="24">
        <v>138.25800000000001</v>
      </c>
      <c r="B203" s="19">
        <v>42.606499999999997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0.45999999999997954</v>
      </c>
      <c r="G203" s="2">
        <f t="shared" ref="G203:G264" si="23">$E203/$F203*60</f>
        <v>130.43478260870145</v>
      </c>
      <c r="I203" s="24">
        <f t="shared" ref="I203:I265" si="24">$A203</f>
        <v>138.25800000000001</v>
      </c>
      <c r="J203" s="13">
        <f t="shared" si="20"/>
        <v>130.43478260870145</v>
      </c>
      <c r="K203" s="24">
        <f t="shared" ref="K203:K265" si="25">$C203</f>
        <v>194</v>
      </c>
    </row>
    <row r="204" spans="1:11">
      <c r="A204" s="24">
        <v>138.71799999999999</v>
      </c>
      <c r="B204" s="19">
        <v>39.148099999999999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0.43000000000000682</v>
      </c>
      <c r="G204" s="2">
        <f t="shared" si="23"/>
        <v>139.53488372092804</v>
      </c>
      <c r="I204" s="24">
        <f t="shared" si="24"/>
        <v>138.71799999999999</v>
      </c>
      <c r="J204" s="13">
        <f t="shared" si="20"/>
        <v>139.53488372092804</v>
      </c>
      <c r="K204" s="24">
        <f t="shared" si="25"/>
        <v>195</v>
      </c>
    </row>
    <row r="205" spans="1:11">
      <c r="A205" s="24">
        <v>139.148</v>
      </c>
      <c r="B205" s="19">
        <v>70.215299999999999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0.40999999999999659</v>
      </c>
      <c r="G205" s="2">
        <f t="shared" si="23"/>
        <v>146.34146341463537</v>
      </c>
      <c r="I205" s="24">
        <f t="shared" si="24"/>
        <v>139.148</v>
      </c>
      <c r="J205" s="13">
        <f t="shared" si="20"/>
        <v>146.34146341463537</v>
      </c>
      <c r="K205" s="24">
        <f t="shared" si="25"/>
        <v>196</v>
      </c>
    </row>
    <row r="206" spans="1:11">
      <c r="A206" s="24">
        <v>139.55799999999999</v>
      </c>
      <c r="B206" s="19">
        <v>63.874200000000002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</v>
      </c>
      <c r="G206" s="2">
        <f t="shared" si="23"/>
        <v>120</v>
      </c>
      <c r="I206" s="24">
        <f t="shared" si="24"/>
        <v>139.55799999999999</v>
      </c>
      <c r="J206" s="13">
        <f t="shared" si="20"/>
        <v>120</v>
      </c>
      <c r="K206" s="24">
        <f t="shared" si="25"/>
        <v>197</v>
      </c>
    </row>
    <row r="207" spans="1:11">
      <c r="A207" s="24">
        <v>140.05799999999999</v>
      </c>
      <c r="B207" s="19">
        <v>75.249899999999997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0.49000000000000909</v>
      </c>
      <c r="G207" s="2">
        <f t="shared" si="23"/>
        <v>183.67346938775168</v>
      </c>
      <c r="I207" s="24">
        <f t="shared" si="24"/>
        <v>140.05799999999999</v>
      </c>
      <c r="J207" s="13">
        <f t="shared" si="20"/>
        <v>183.67346938775168</v>
      </c>
      <c r="K207" s="24">
        <f t="shared" si="25"/>
        <v>198</v>
      </c>
    </row>
    <row r="208" spans="1:11">
      <c r="A208" s="24">
        <v>140.548</v>
      </c>
      <c r="B208" s="19">
        <v>68.147900000000007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0.50999999999999091</v>
      </c>
      <c r="G208" s="2">
        <f t="shared" si="23"/>
        <v>176.47058823529727</v>
      </c>
      <c r="I208" s="24">
        <f t="shared" si="24"/>
        <v>140.548</v>
      </c>
      <c r="J208" s="13">
        <f t="shared" si="20"/>
        <v>176.47058823529727</v>
      </c>
      <c r="K208" s="24">
        <f t="shared" si="25"/>
        <v>199</v>
      </c>
    </row>
    <row r="209" spans="1:11">
      <c r="A209" s="24">
        <v>141.05799999999999</v>
      </c>
      <c r="B209" s="19">
        <v>76.984999999999999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0.37999999999999545</v>
      </c>
      <c r="G209" s="2">
        <f t="shared" si="23"/>
        <v>236.84210526316073</v>
      </c>
      <c r="I209" s="24">
        <f t="shared" si="24"/>
        <v>141.05799999999999</v>
      </c>
      <c r="J209" s="13">
        <f t="shared" si="20"/>
        <v>236.84210526316073</v>
      </c>
      <c r="K209" s="24">
        <f t="shared" si="25"/>
        <v>200</v>
      </c>
    </row>
    <row r="210" spans="1:11">
      <c r="A210" s="24">
        <v>141.43799999999999</v>
      </c>
      <c r="B210" s="19">
        <v>73.261099999999999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0.35000000000002274</v>
      </c>
      <c r="G210" s="2">
        <f t="shared" si="23"/>
        <v>171.4285714285603</v>
      </c>
      <c r="I210" s="24">
        <f t="shared" si="24"/>
        <v>141.43799999999999</v>
      </c>
      <c r="J210" s="13">
        <f t="shared" si="20"/>
        <v>171.4285714285603</v>
      </c>
      <c r="K210" s="24">
        <f t="shared" si="25"/>
        <v>201</v>
      </c>
    </row>
    <row r="211" spans="1:11">
      <c r="A211" s="24">
        <v>141.78800000000001</v>
      </c>
      <c r="B211" s="19">
        <v>65.995000000000005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0.34999999999999432</v>
      </c>
      <c r="G211" s="2">
        <f t="shared" si="23"/>
        <v>171.4285714285742</v>
      </c>
      <c r="I211" s="24">
        <f t="shared" si="24"/>
        <v>141.78800000000001</v>
      </c>
      <c r="J211" s="13">
        <f t="shared" si="20"/>
        <v>171.4285714285742</v>
      </c>
      <c r="K211" s="24">
        <f t="shared" si="25"/>
        <v>202</v>
      </c>
    </row>
    <row r="212" spans="1:11">
      <c r="A212" s="24">
        <v>142.13800000000001</v>
      </c>
      <c r="B212" s="19">
        <v>78.067800000000005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0.34000000000000341</v>
      </c>
      <c r="G212" s="2">
        <f t="shared" si="23"/>
        <v>176.47058823529235</v>
      </c>
      <c r="I212" s="24">
        <f t="shared" si="24"/>
        <v>142.13800000000001</v>
      </c>
      <c r="J212" s="13">
        <f t="shared" si="20"/>
        <v>176.47058823529235</v>
      </c>
      <c r="K212" s="24">
        <f t="shared" si="25"/>
        <v>203</v>
      </c>
    </row>
    <row r="213" spans="1:11">
      <c r="A213" s="24">
        <v>142.47800000000001</v>
      </c>
      <c r="B213" s="19">
        <v>63.825699999999998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0.37999999999999545</v>
      </c>
      <c r="G213" s="2">
        <f t="shared" si="23"/>
        <v>157.89473684210714</v>
      </c>
      <c r="I213" s="24">
        <f t="shared" si="24"/>
        <v>142.47800000000001</v>
      </c>
      <c r="J213" s="13">
        <f t="shared" si="20"/>
        <v>157.89473684210714</v>
      </c>
      <c r="K213" s="24">
        <f t="shared" si="25"/>
        <v>204</v>
      </c>
    </row>
    <row r="214" spans="1:11">
      <c r="A214" s="24">
        <v>142.858</v>
      </c>
      <c r="B214" s="19">
        <v>75.035600000000002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0.85999999999998522</v>
      </c>
      <c r="G214" s="2">
        <f t="shared" si="23"/>
        <v>174.41860465116579</v>
      </c>
      <c r="I214" s="24">
        <f t="shared" si="24"/>
        <v>142.858</v>
      </c>
      <c r="J214" s="13">
        <f t="shared" si="20"/>
        <v>174.41860465116579</v>
      </c>
      <c r="K214" s="24">
        <f t="shared" si="25"/>
        <v>205</v>
      </c>
    </row>
    <row r="215" spans="1:11">
      <c r="A215" s="24">
        <v>143.71799999999999</v>
      </c>
      <c r="B215" s="19">
        <v>64.784499999999994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0.39000000000001478</v>
      </c>
      <c r="G215" s="2">
        <f t="shared" si="23"/>
        <v>153.84615384614801</v>
      </c>
      <c r="I215" s="24">
        <f t="shared" si="24"/>
        <v>143.71799999999999</v>
      </c>
      <c r="J215" s="13">
        <f t="shared" si="20"/>
        <v>153.84615384614801</v>
      </c>
      <c r="K215" s="24">
        <f t="shared" si="25"/>
        <v>206</v>
      </c>
    </row>
    <row r="216" spans="1:11">
      <c r="A216" s="24">
        <v>144.108</v>
      </c>
      <c r="B216" s="19">
        <v>52.198099999999997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0.38999999999998636</v>
      </c>
      <c r="G216" s="2">
        <f t="shared" si="23"/>
        <v>153.84615384615921</v>
      </c>
      <c r="I216" s="24">
        <f t="shared" si="24"/>
        <v>144.108</v>
      </c>
      <c r="J216" s="13">
        <f t="shared" si="20"/>
        <v>153.84615384615921</v>
      </c>
      <c r="K216" s="24">
        <f t="shared" si="25"/>
        <v>207</v>
      </c>
    </row>
    <row r="217" spans="1:11">
      <c r="A217" s="24">
        <v>144.49799999999999</v>
      </c>
      <c r="B217" s="19">
        <v>41.529899999999998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0.33000000000001251</v>
      </c>
      <c r="G217" s="2">
        <f t="shared" si="23"/>
        <v>181.81818181817491</v>
      </c>
      <c r="I217" s="24">
        <f t="shared" si="24"/>
        <v>144.49799999999999</v>
      </c>
      <c r="J217" s="13">
        <f t="shared" si="20"/>
        <v>181.81818181817491</v>
      </c>
      <c r="K217" s="24">
        <f t="shared" si="25"/>
        <v>208</v>
      </c>
    </row>
    <row r="218" spans="1:11">
      <c r="A218" s="24">
        <v>144.828</v>
      </c>
      <c r="B218" s="19">
        <v>38.382800000000003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144.828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145.178</v>
      </c>
      <c r="B219" s="19">
        <v>33.7211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0.37000000000000455</v>
      </c>
      <c r="G219" s="2">
        <f t="shared" si="23"/>
        <v>162.16216216216017</v>
      </c>
      <c r="I219" s="24">
        <f t="shared" si="24"/>
        <v>145.178</v>
      </c>
      <c r="J219" s="13">
        <f t="shared" si="20"/>
        <v>162.16216216216017</v>
      </c>
      <c r="K219" s="24">
        <f t="shared" si="25"/>
        <v>210</v>
      </c>
    </row>
    <row r="220" spans="1:11">
      <c r="A220" s="24">
        <v>145.548</v>
      </c>
      <c r="B220" s="19">
        <v>36.493600000000001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0.37999999999999545</v>
      </c>
      <c r="G220" s="2">
        <f t="shared" si="23"/>
        <v>157.89473684210714</v>
      </c>
      <c r="I220" s="24">
        <f t="shared" si="24"/>
        <v>145.548</v>
      </c>
      <c r="J220" s="13">
        <f t="shared" si="20"/>
        <v>157.89473684210714</v>
      </c>
      <c r="K220" s="24">
        <f t="shared" si="25"/>
        <v>211</v>
      </c>
    </row>
    <row r="221" spans="1:11">
      <c r="A221" s="24">
        <v>145.928</v>
      </c>
      <c r="B221" s="19">
        <v>73.575699999999998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0.65000000000000568</v>
      </c>
      <c r="G221" s="2">
        <f t="shared" si="23"/>
        <v>184.61538461538299</v>
      </c>
      <c r="I221" s="24">
        <f t="shared" si="24"/>
        <v>145.928</v>
      </c>
      <c r="J221" s="13">
        <f t="shared" si="20"/>
        <v>184.61538461538299</v>
      </c>
      <c r="K221" s="24">
        <f t="shared" si="25"/>
        <v>212</v>
      </c>
    </row>
    <row r="222" spans="1:11">
      <c r="A222" s="24">
        <v>146.578</v>
      </c>
      <c r="B222" s="19">
        <v>77.845299999999995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0.37999999999999545</v>
      </c>
      <c r="G222" s="2">
        <f t="shared" si="23"/>
        <v>157.89473684210714</v>
      </c>
      <c r="I222" s="24">
        <f t="shared" si="24"/>
        <v>146.578</v>
      </c>
      <c r="J222" s="13">
        <f t="shared" si="20"/>
        <v>157.89473684210714</v>
      </c>
      <c r="K222" s="24">
        <f t="shared" si="25"/>
        <v>213</v>
      </c>
    </row>
    <row r="223" spans="1:11">
      <c r="A223" s="24">
        <v>146.958</v>
      </c>
      <c r="B223" s="19">
        <v>74.876999999999995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0.31999999999999318</v>
      </c>
      <c r="G223" s="2">
        <f t="shared" si="23"/>
        <v>187.50000000000401</v>
      </c>
      <c r="I223" s="24">
        <f t="shared" si="24"/>
        <v>146.958</v>
      </c>
      <c r="J223" s="13">
        <f t="shared" si="20"/>
        <v>187.50000000000401</v>
      </c>
      <c r="K223" s="24">
        <f t="shared" si="25"/>
        <v>214</v>
      </c>
    </row>
    <row r="224" spans="1:11">
      <c r="A224" s="24">
        <v>147.27799999999999</v>
      </c>
      <c r="B224" s="19">
        <v>77.2179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0.34000000000000341</v>
      </c>
      <c r="G224" s="2">
        <f t="shared" si="23"/>
        <v>176.47058823529235</v>
      </c>
      <c r="I224" s="24">
        <f t="shared" si="24"/>
        <v>147.27799999999999</v>
      </c>
      <c r="J224" s="13">
        <f t="shared" si="20"/>
        <v>176.47058823529235</v>
      </c>
      <c r="K224" s="24">
        <f t="shared" si="25"/>
        <v>215</v>
      </c>
    </row>
    <row r="225" spans="1:11">
      <c r="A225" s="24">
        <v>147.61799999999999</v>
      </c>
      <c r="B225" s="19">
        <v>73.918199999999999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0.84000000000000341</v>
      </c>
      <c r="G225" s="2">
        <f t="shared" si="23"/>
        <v>142.85714285714226</v>
      </c>
      <c r="I225" s="24">
        <f t="shared" si="24"/>
        <v>147.61799999999999</v>
      </c>
      <c r="J225" s="13">
        <f t="shared" si="20"/>
        <v>142.85714285714226</v>
      </c>
      <c r="K225" s="24">
        <f t="shared" si="25"/>
        <v>216</v>
      </c>
    </row>
    <row r="226" spans="1:11">
      <c r="A226" s="24">
        <v>148.458</v>
      </c>
      <c r="B226" s="19">
        <v>57.839799999999997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0.36000000000001364</v>
      </c>
      <c r="G226" s="2">
        <f t="shared" si="23"/>
        <v>166.66666666666035</v>
      </c>
      <c r="I226" s="24">
        <f t="shared" si="24"/>
        <v>148.458</v>
      </c>
      <c r="J226" s="13">
        <f t="shared" si="20"/>
        <v>166.66666666666035</v>
      </c>
      <c r="K226" s="24">
        <f t="shared" si="25"/>
        <v>217</v>
      </c>
    </row>
    <row r="227" spans="1:11">
      <c r="A227" s="24">
        <v>148.81800000000001</v>
      </c>
      <c r="B227" s="19">
        <v>55.907400000000003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0.35999999999998522</v>
      </c>
      <c r="G227" s="2">
        <f t="shared" si="23"/>
        <v>166.66666666667351</v>
      </c>
      <c r="I227" s="24">
        <f t="shared" si="24"/>
        <v>148.81800000000001</v>
      </c>
      <c r="J227" s="13">
        <f t="shared" si="20"/>
        <v>166.66666666667351</v>
      </c>
      <c r="K227" s="24">
        <f t="shared" si="25"/>
        <v>218</v>
      </c>
    </row>
    <row r="228" spans="1:11">
      <c r="A228" s="24">
        <v>149.178</v>
      </c>
      <c r="B228" s="19">
        <v>43.920299999999997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0.34000000000000341</v>
      </c>
      <c r="G228" s="2">
        <f t="shared" si="23"/>
        <v>176.47058823529235</v>
      </c>
      <c r="I228" s="24">
        <f t="shared" si="24"/>
        <v>149.178</v>
      </c>
      <c r="J228" s="13">
        <f t="shared" si="20"/>
        <v>176.47058823529235</v>
      </c>
      <c r="K228" s="24">
        <f t="shared" si="25"/>
        <v>219</v>
      </c>
    </row>
    <row r="229" spans="1:11">
      <c r="A229" s="24">
        <v>149.518</v>
      </c>
      <c r="B229" s="19">
        <v>72.308599999999998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0.71000000000000796</v>
      </c>
      <c r="G229" s="2">
        <f t="shared" si="23"/>
        <v>211.26760563380046</v>
      </c>
      <c r="I229" s="24">
        <f t="shared" si="24"/>
        <v>149.518</v>
      </c>
      <c r="J229" s="13">
        <f t="shared" si="20"/>
        <v>211.26760563380046</v>
      </c>
      <c r="K229" s="24">
        <f t="shared" si="25"/>
        <v>220</v>
      </c>
    </row>
    <row r="230" spans="1:11">
      <c r="A230" s="24">
        <v>150.22800000000001</v>
      </c>
      <c r="B230" s="19">
        <v>75.498800000000003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0.35999999999998522</v>
      </c>
      <c r="G230" s="2">
        <f t="shared" si="23"/>
        <v>166.66666666667351</v>
      </c>
      <c r="I230" s="24">
        <f t="shared" si="24"/>
        <v>150.22800000000001</v>
      </c>
      <c r="J230" s="13">
        <f t="shared" si="20"/>
        <v>166.66666666667351</v>
      </c>
      <c r="K230" s="24">
        <f t="shared" si="25"/>
        <v>221</v>
      </c>
    </row>
    <row r="231" spans="1:11">
      <c r="A231" s="24">
        <v>150.58799999999999</v>
      </c>
      <c r="B231" s="19">
        <v>78.805199999999999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0.36000000000001364</v>
      </c>
      <c r="G231" s="2">
        <f t="shared" si="23"/>
        <v>166.66666666666035</v>
      </c>
      <c r="I231" s="24">
        <f t="shared" si="24"/>
        <v>150.58799999999999</v>
      </c>
      <c r="J231" s="13">
        <f t="shared" si="20"/>
        <v>166.66666666666035</v>
      </c>
      <c r="K231" s="24">
        <f t="shared" si="25"/>
        <v>222</v>
      </c>
    </row>
    <row r="232" spans="1:11">
      <c r="A232" s="24">
        <v>150.94800000000001</v>
      </c>
      <c r="B232" s="19">
        <v>72.546800000000005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0.37999999999999545</v>
      </c>
      <c r="G232" s="2">
        <f t="shared" si="23"/>
        <v>157.89473684210714</v>
      </c>
      <c r="I232" s="24">
        <f t="shared" si="24"/>
        <v>150.94800000000001</v>
      </c>
      <c r="J232" s="13">
        <f t="shared" si="20"/>
        <v>157.89473684210714</v>
      </c>
      <c r="K232" s="24">
        <f t="shared" si="25"/>
        <v>223</v>
      </c>
    </row>
    <row r="233" spans="1:11">
      <c r="A233" s="24">
        <v>151.328</v>
      </c>
      <c r="B233" s="19">
        <v>67.935500000000005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0.59999999999999432</v>
      </c>
      <c r="G233" s="2">
        <f t="shared" si="23"/>
        <v>150.00000000000142</v>
      </c>
      <c r="I233" s="24">
        <f t="shared" si="24"/>
        <v>151.328</v>
      </c>
      <c r="J233" s="13">
        <f t="shared" si="20"/>
        <v>150.00000000000142</v>
      </c>
      <c r="K233" s="24">
        <f t="shared" si="25"/>
        <v>224</v>
      </c>
    </row>
    <row r="234" spans="1:11">
      <c r="A234" s="24">
        <v>151.928</v>
      </c>
      <c r="B234" s="19">
        <v>59.050400000000003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0.34999999999999432</v>
      </c>
      <c r="G234" s="2">
        <f t="shared" si="23"/>
        <v>171.4285714285742</v>
      </c>
      <c r="I234" s="24">
        <f t="shared" si="24"/>
        <v>151.928</v>
      </c>
      <c r="J234" s="13">
        <f t="shared" si="20"/>
        <v>171.4285714285742</v>
      </c>
      <c r="K234" s="24">
        <f t="shared" si="25"/>
        <v>225</v>
      </c>
    </row>
    <row r="235" spans="1:11">
      <c r="A235" s="24">
        <v>152.27799999999999</v>
      </c>
      <c r="B235" s="19">
        <v>48.448999999999998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0.3200000000000216</v>
      </c>
      <c r="G235" s="2">
        <f t="shared" si="23"/>
        <v>187.49999999998735</v>
      </c>
      <c r="I235" s="24">
        <f t="shared" si="24"/>
        <v>152.27799999999999</v>
      </c>
      <c r="J235" s="13">
        <f t="shared" si="20"/>
        <v>187.49999999998735</v>
      </c>
      <c r="K235" s="24">
        <f t="shared" si="25"/>
        <v>226</v>
      </c>
    </row>
    <row r="236" spans="1:11">
      <c r="A236" s="24">
        <v>152.59800000000001</v>
      </c>
      <c r="B236" s="19">
        <v>66.415599999999998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0.32999999999998408</v>
      </c>
      <c r="G236" s="2">
        <f t="shared" si="23"/>
        <v>181.8181818181906</v>
      </c>
      <c r="I236" s="24">
        <f t="shared" si="24"/>
        <v>152.59800000000001</v>
      </c>
      <c r="J236" s="13">
        <f t="shared" si="20"/>
        <v>181.8181818181906</v>
      </c>
      <c r="K236" s="24">
        <f t="shared" si="25"/>
        <v>227</v>
      </c>
    </row>
    <row r="237" spans="1:11">
      <c r="A237" s="24">
        <v>152.928</v>
      </c>
      <c r="B237" s="19">
        <v>74.223699999999994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0.33000000000001251</v>
      </c>
      <c r="G237" s="2">
        <f t="shared" si="23"/>
        <v>181.81818181817491</v>
      </c>
      <c r="I237" s="24">
        <f t="shared" si="24"/>
        <v>152.928</v>
      </c>
      <c r="J237" s="13">
        <f t="shared" si="20"/>
        <v>181.81818181817491</v>
      </c>
      <c r="K237" s="24">
        <f t="shared" si="25"/>
        <v>228</v>
      </c>
    </row>
    <row r="238" spans="1:11">
      <c r="A238" s="24">
        <v>153.25800000000001</v>
      </c>
      <c r="B238" s="19">
        <v>71.609499999999997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0.34000000000000341</v>
      </c>
      <c r="G238" s="2">
        <f t="shared" si="23"/>
        <v>176.47058823529235</v>
      </c>
      <c r="I238" s="24">
        <f t="shared" si="24"/>
        <v>153.25800000000001</v>
      </c>
      <c r="J238" s="13">
        <f t="shared" si="20"/>
        <v>176.47058823529235</v>
      </c>
      <c r="K238" s="24">
        <f t="shared" si="25"/>
        <v>229</v>
      </c>
    </row>
    <row r="239" spans="1:11">
      <c r="A239" s="24">
        <v>153.59800000000001</v>
      </c>
      <c r="B239" s="19">
        <v>66.47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0.38999999999998636</v>
      </c>
      <c r="G239" s="2">
        <f t="shared" si="23"/>
        <v>153.84615384615921</v>
      </c>
      <c r="I239" s="24">
        <f t="shared" si="24"/>
        <v>153.59800000000001</v>
      </c>
      <c r="J239" s="13">
        <f t="shared" si="20"/>
        <v>153.84615384615921</v>
      </c>
      <c r="K239" s="24">
        <f t="shared" si="25"/>
        <v>230</v>
      </c>
    </row>
    <row r="240" spans="1:11">
      <c r="A240" s="24">
        <v>153.988</v>
      </c>
      <c r="B240" s="19">
        <v>64.095299999999995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2.3830000000000098</v>
      </c>
      <c r="G240" s="2">
        <f t="shared" si="23"/>
        <v>37.767519932857581</v>
      </c>
      <c r="I240" s="24">
        <f t="shared" si="24"/>
        <v>153.988</v>
      </c>
      <c r="J240" s="13">
        <f t="shared" si="20"/>
        <v>37.767519932857581</v>
      </c>
      <c r="K240" s="24">
        <f t="shared" si="25"/>
        <v>231</v>
      </c>
    </row>
    <row r="241" spans="1:11">
      <c r="A241" s="24">
        <v>156.37100000000001</v>
      </c>
      <c r="B241" s="19">
        <v>82.072999999999993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1.2819999999999823</v>
      </c>
      <c r="G241" s="2">
        <f t="shared" si="23"/>
        <v>93.60374414976728</v>
      </c>
      <c r="I241" s="24">
        <f t="shared" si="24"/>
        <v>156.37100000000001</v>
      </c>
      <c r="J241" s="13">
        <f t="shared" si="20"/>
        <v>93.60374414976728</v>
      </c>
      <c r="K241" s="24">
        <f t="shared" si="25"/>
        <v>232</v>
      </c>
    </row>
    <row r="242" spans="1:11">
      <c r="A242" s="24">
        <v>157.65299999999999</v>
      </c>
      <c r="B242" s="19">
        <v>52.74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1.2160000000000082</v>
      </c>
      <c r="G242" s="2">
        <f t="shared" si="23"/>
        <v>98.684210526315127</v>
      </c>
      <c r="I242" s="24">
        <f t="shared" si="24"/>
        <v>157.65299999999999</v>
      </c>
      <c r="J242" s="13">
        <f t="shared" si="20"/>
        <v>98.684210526315127</v>
      </c>
      <c r="K242" s="24">
        <f t="shared" si="25"/>
        <v>233</v>
      </c>
    </row>
    <row r="243" spans="1:11">
      <c r="A243" s="24">
        <v>158.869</v>
      </c>
      <c r="B243" s="19">
        <v>68.661900000000003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1.1599999999999966</v>
      </c>
      <c r="G243" s="2">
        <f t="shared" si="23"/>
        <v>103.44827586206927</v>
      </c>
      <c r="I243" s="24">
        <f t="shared" si="24"/>
        <v>158.869</v>
      </c>
      <c r="J243" s="13">
        <f t="shared" si="20"/>
        <v>103.44827586206927</v>
      </c>
      <c r="K243" s="24">
        <f t="shared" si="25"/>
        <v>234</v>
      </c>
    </row>
    <row r="244" spans="1:11">
      <c r="A244" s="24">
        <v>160.029</v>
      </c>
      <c r="B244" s="19">
        <v>76.721599999999995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2.5589999999999975</v>
      </c>
      <c r="G244" s="2">
        <f t="shared" si="23"/>
        <v>93.786635404454955</v>
      </c>
      <c r="I244" s="24">
        <f t="shared" si="24"/>
        <v>160.029</v>
      </c>
      <c r="J244" s="13">
        <f t="shared" si="20"/>
        <v>93.786635404454955</v>
      </c>
      <c r="K244" s="24">
        <f t="shared" si="25"/>
        <v>235</v>
      </c>
    </row>
    <row r="245" spans="1:11">
      <c r="A245" s="24">
        <v>162.58799999999999</v>
      </c>
      <c r="B245" s="19">
        <v>76.258600000000001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1.0690000000000168</v>
      </c>
      <c r="G245" s="2">
        <f t="shared" si="23"/>
        <v>112.25444340504967</v>
      </c>
      <c r="I245" s="24">
        <f t="shared" si="24"/>
        <v>162.58799999999999</v>
      </c>
      <c r="J245" s="13">
        <f t="shared" si="20"/>
        <v>112.25444340504967</v>
      </c>
      <c r="K245" s="24">
        <f t="shared" si="25"/>
        <v>236</v>
      </c>
    </row>
    <row r="246" spans="1:11">
      <c r="A246" s="24">
        <v>163.65700000000001</v>
      </c>
      <c r="B246" s="19">
        <v>65.399900000000002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1.0409999999999968</v>
      </c>
      <c r="G246" s="2">
        <f t="shared" si="23"/>
        <v>115.27377521613867</v>
      </c>
      <c r="I246" s="24">
        <f t="shared" si="24"/>
        <v>163.65700000000001</v>
      </c>
      <c r="J246" s="13">
        <f t="shared" si="20"/>
        <v>115.27377521613867</v>
      </c>
      <c r="K246" s="24">
        <f t="shared" si="25"/>
        <v>237</v>
      </c>
    </row>
    <row r="247" spans="1:11">
      <c r="A247" s="24">
        <v>164.69800000000001</v>
      </c>
      <c r="B247" s="19">
        <v>69.828199999999995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1.1260000000000048</v>
      </c>
      <c r="G247" s="2">
        <f t="shared" si="23"/>
        <v>106.57193605683791</v>
      </c>
      <c r="I247" s="24">
        <f t="shared" si="24"/>
        <v>164.69800000000001</v>
      </c>
      <c r="J247" s="13">
        <f t="shared" si="20"/>
        <v>106.57193605683791</v>
      </c>
      <c r="K247" s="24">
        <f t="shared" si="25"/>
        <v>238</v>
      </c>
    </row>
    <row r="248" spans="1:11">
      <c r="A248" s="24">
        <v>165.82400000000001</v>
      </c>
      <c r="B248" s="19">
        <v>73.207499999999996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2.2239999999999895</v>
      </c>
      <c r="G248" s="2">
        <f t="shared" si="23"/>
        <v>107.9136690647487</v>
      </c>
      <c r="I248" s="24">
        <f t="shared" si="24"/>
        <v>165.82400000000001</v>
      </c>
      <c r="J248" s="13">
        <f t="shared" si="20"/>
        <v>107.9136690647487</v>
      </c>
      <c r="K248" s="24">
        <f t="shared" si="25"/>
        <v>239</v>
      </c>
    </row>
    <row r="249" spans="1:11">
      <c r="A249" s="24">
        <v>168.048</v>
      </c>
      <c r="B249" s="19">
        <v>70.176100000000005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1.2299999999999898</v>
      </c>
      <c r="G249" s="2">
        <f t="shared" si="23"/>
        <v>97.560975609756909</v>
      </c>
      <c r="I249" s="24">
        <f t="shared" si="24"/>
        <v>168.048</v>
      </c>
      <c r="J249" s="13">
        <f t="shared" si="20"/>
        <v>97.560975609756909</v>
      </c>
      <c r="K249" s="24">
        <f t="shared" si="25"/>
        <v>240</v>
      </c>
    </row>
    <row r="250" spans="1:11">
      <c r="A250" s="24">
        <v>169.27799999999999</v>
      </c>
      <c r="B250" s="19">
        <v>67.147900000000007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1.2900000000000205</v>
      </c>
      <c r="G250" s="2">
        <f t="shared" si="23"/>
        <v>93.023255813952019</v>
      </c>
      <c r="I250" s="24">
        <f t="shared" si="24"/>
        <v>169.27799999999999</v>
      </c>
      <c r="J250" s="13">
        <f t="shared" si="20"/>
        <v>93.023255813952019</v>
      </c>
      <c r="K250" s="24">
        <f t="shared" si="25"/>
        <v>241</v>
      </c>
    </row>
    <row r="251" spans="1:11">
      <c r="A251" s="24">
        <v>170.56800000000001</v>
      </c>
      <c r="B251" s="19">
        <v>34.489699999999999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1.7399999999999807</v>
      </c>
      <c r="G251" s="2">
        <f t="shared" si="23"/>
        <v>68.965517241380084</v>
      </c>
      <c r="I251" s="24">
        <f t="shared" si="24"/>
        <v>170.56800000000001</v>
      </c>
      <c r="J251" s="13">
        <f t="shared" si="20"/>
        <v>68.965517241380084</v>
      </c>
      <c r="K251" s="24">
        <f t="shared" si="25"/>
        <v>242</v>
      </c>
    </row>
    <row r="252" spans="1:11">
      <c r="A252" s="24">
        <v>172.30799999999999</v>
      </c>
      <c r="B252" s="19">
        <v>40.114100000000001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3.0310000000000059</v>
      </c>
      <c r="G252" s="2">
        <f t="shared" si="23"/>
        <v>79.181788188716439</v>
      </c>
      <c r="I252" s="24">
        <f t="shared" si="24"/>
        <v>172.30799999999999</v>
      </c>
      <c r="J252" s="13">
        <f t="shared" si="20"/>
        <v>79.181788188716439</v>
      </c>
      <c r="K252" s="24">
        <f t="shared" si="25"/>
        <v>243</v>
      </c>
    </row>
    <row r="253" spans="1:11">
      <c r="A253" s="24">
        <v>175.339</v>
      </c>
      <c r="B253" s="19">
        <v>46.989400000000003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1.1690000000000111</v>
      </c>
      <c r="G253" s="2">
        <f t="shared" si="23"/>
        <v>102.65183917878431</v>
      </c>
      <c r="I253" s="24">
        <f t="shared" si="24"/>
        <v>175.339</v>
      </c>
      <c r="J253" s="13">
        <f t="shared" si="20"/>
        <v>102.65183917878431</v>
      </c>
      <c r="K253" s="24">
        <f t="shared" si="25"/>
        <v>244</v>
      </c>
    </row>
    <row r="254" spans="1:11">
      <c r="A254" s="24">
        <v>176.50800000000001</v>
      </c>
      <c r="B254" s="19">
        <v>37.0854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1.1099999999999852</v>
      </c>
      <c r="G254" s="2">
        <f t="shared" si="23"/>
        <v>108.10810810810955</v>
      </c>
      <c r="I254" s="24">
        <f t="shared" si="24"/>
        <v>176.50800000000001</v>
      </c>
      <c r="J254" s="13">
        <f t="shared" si="20"/>
        <v>108.10810810810955</v>
      </c>
      <c r="K254" s="24">
        <f t="shared" si="25"/>
        <v>245</v>
      </c>
    </row>
    <row r="255" spans="1:11">
      <c r="A255" s="24">
        <v>177.61799999999999</v>
      </c>
      <c r="B255" s="19">
        <v>53.535200000000003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1.3619999999999948</v>
      </c>
      <c r="G255" s="2">
        <f t="shared" si="23"/>
        <v>88.105726872247033</v>
      </c>
      <c r="I255" s="24">
        <f t="shared" si="24"/>
        <v>177.61799999999999</v>
      </c>
      <c r="J255" s="13">
        <f t="shared" si="20"/>
        <v>88.105726872247033</v>
      </c>
      <c r="K255" s="24">
        <f t="shared" si="25"/>
        <v>246</v>
      </c>
    </row>
    <row r="256" spans="1:11">
      <c r="A256" s="24">
        <v>178.98</v>
      </c>
      <c r="B256" s="19">
        <v>63.172699999999999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2.5829999999999984</v>
      </c>
      <c r="G256" s="2">
        <f t="shared" si="23"/>
        <v>92.91521486643444</v>
      </c>
      <c r="I256" s="24">
        <f t="shared" si="24"/>
        <v>178.98</v>
      </c>
      <c r="J256" s="13">
        <f t="shared" si="20"/>
        <v>92.91521486643444</v>
      </c>
      <c r="K256" s="24">
        <f t="shared" si="25"/>
        <v>247</v>
      </c>
    </row>
    <row r="257" spans="1:11">
      <c r="A257" s="24">
        <v>181.56299999999999</v>
      </c>
      <c r="B257" s="19">
        <v>46.103299999999997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1.0949999999999989</v>
      </c>
      <c r="G257" s="2">
        <f t="shared" si="23"/>
        <v>109.58904109589052</v>
      </c>
      <c r="I257" s="24">
        <f t="shared" si="24"/>
        <v>181.56299999999999</v>
      </c>
      <c r="J257" s="13">
        <f t="shared" si="20"/>
        <v>109.58904109589052</v>
      </c>
      <c r="K257" s="24">
        <f t="shared" si="25"/>
        <v>248</v>
      </c>
    </row>
    <row r="258" spans="1:11">
      <c r="A258" s="24">
        <v>182.65799999999999</v>
      </c>
      <c r="B258" s="19">
        <v>37.924700000000001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2.5800000000000125</v>
      </c>
      <c r="G258" s="2">
        <f t="shared" si="23"/>
        <v>93.023255813953043</v>
      </c>
      <c r="I258" s="24">
        <f t="shared" si="24"/>
        <v>182.65799999999999</v>
      </c>
      <c r="J258" s="13">
        <f t="shared" si="20"/>
        <v>93.023255813953043</v>
      </c>
      <c r="K258" s="24">
        <f t="shared" si="25"/>
        <v>249</v>
      </c>
    </row>
    <row r="259" spans="1:11">
      <c r="A259" s="24">
        <v>185.238</v>
      </c>
      <c r="B259" s="19">
        <v>42.024299999999997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1.25</v>
      </c>
      <c r="G259" s="2">
        <f t="shared" si="23"/>
        <v>96</v>
      </c>
      <c r="I259" s="24">
        <f t="shared" si="24"/>
        <v>185.238</v>
      </c>
      <c r="J259" s="13">
        <f t="shared" si="20"/>
        <v>96</v>
      </c>
      <c r="K259" s="24">
        <f t="shared" si="25"/>
        <v>250</v>
      </c>
    </row>
    <row r="260" spans="1:11">
      <c r="A260" s="24">
        <v>186.488</v>
      </c>
      <c r="B260" s="19">
        <v>38.351900000000001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1.289999999999992</v>
      </c>
      <c r="G260" s="2">
        <f t="shared" si="23"/>
        <v>93.023255813954066</v>
      </c>
      <c r="I260" s="24">
        <f t="shared" si="24"/>
        <v>186.488</v>
      </c>
      <c r="J260" s="13">
        <f t="shared" si="20"/>
        <v>93.023255813954066</v>
      </c>
      <c r="K260" s="24">
        <f t="shared" si="25"/>
        <v>251</v>
      </c>
    </row>
    <row r="261" spans="1:11">
      <c r="A261" s="24">
        <v>187.77799999999999</v>
      </c>
      <c r="B261" s="19">
        <v>46.565399999999997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4.0600000000000023</v>
      </c>
      <c r="G261" s="2">
        <f t="shared" si="23"/>
        <v>59.113300492610804</v>
      </c>
      <c r="I261" s="24">
        <f t="shared" si="24"/>
        <v>187.77799999999999</v>
      </c>
      <c r="J261" s="13">
        <f t="shared" si="20"/>
        <v>59.113300492610804</v>
      </c>
      <c r="K261" s="24">
        <f t="shared" si="25"/>
        <v>252</v>
      </c>
    </row>
    <row r="262" spans="1:11">
      <c r="A262" s="24">
        <v>191.83799999999999</v>
      </c>
      <c r="B262" s="19">
        <v>48.924999999999997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2.789999999999992</v>
      </c>
      <c r="G262" s="2">
        <f t="shared" si="23"/>
        <v>43.010752688172161</v>
      </c>
      <c r="I262" s="24">
        <f t="shared" si="24"/>
        <v>191.83799999999999</v>
      </c>
      <c r="J262" s="13">
        <f t="shared" si="20"/>
        <v>43.010752688172161</v>
      </c>
      <c r="K262" s="24">
        <f t="shared" si="25"/>
        <v>253</v>
      </c>
    </row>
    <row r="263" spans="1:11">
      <c r="A263" s="24">
        <v>194.62799999999999</v>
      </c>
      <c r="B263" s="19">
        <v>45.3309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4.6900000000000261</v>
      </c>
      <c r="G263" s="2">
        <f t="shared" si="23"/>
        <v>51.172707889125519</v>
      </c>
      <c r="I263" s="24">
        <f t="shared" si="24"/>
        <v>194.62799999999999</v>
      </c>
      <c r="J263" s="13">
        <f t="shared" si="20"/>
        <v>51.172707889125519</v>
      </c>
      <c r="K263" s="24">
        <f t="shared" si="25"/>
        <v>254</v>
      </c>
    </row>
    <row r="264" spans="1:11">
      <c r="A264" s="24">
        <v>199.31800000000001</v>
      </c>
      <c r="B264" s="19">
        <v>53.393700000000003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3.839999999999975</v>
      </c>
      <c r="G264" s="2">
        <f t="shared" si="23"/>
        <v>31.250000000000203</v>
      </c>
      <c r="I264" s="24">
        <f t="shared" si="24"/>
        <v>199.31800000000001</v>
      </c>
      <c r="J264" s="13">
        <f t="shared" si="20"/>
        <v>31.250000000000203</v>
      </c>
      <c r="K264" s="24">
        <f t="shared" si="25"/>
        <v>255</v>
      </c>
    </row>
    <row r="265" spans="1:11">
      <c r="A265" s="24">
        <v>203.15799999999999</v>
      </c>
      <c r="B265" s="19">
        <v>52.233499999999999</v>
      </c>
      <c r="C265" s="24">
        <v>256</v>
      </c>
      <c r="D265" s="2">
        <f>Main!$B259</f>
        <v>393</v>
      </c>
      <c r="E265" s="2"/>
      <c r="G265" s="2">
        <f>$G264</f>
        <v>31.250000000000203</v>
      </c>
      <c r="I265" s="24">
        <f t="shared" si="24"/>
        <v>203.15799999999999</v>
      </c>
      <c r="J265" s="2">
        <f>$G265</f>
        <v>31.250000000000203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44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Carlo Pestalozza</v>
      </c>
      <c r="K4" s="1"/>
      <c r="L4" s="1"/>
      <c r="M4" s="1"/>
    </row>
    <row r="5" spans="1:13">
      <c r="A5" s="10" t="s">
        <v>126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127</v>
      </c>
      <c r="B6" s="1" t="s">
        <v>45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HMV (Italy)/La Voix del Padrone QCLP 12020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37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2.3380000000000001</v>
      </c>
      <c r="B10" s="19">
        <v>68.923699999999997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1.79</v>
      </c>
      <c r="G10" s="2">
        <f>$E10/$F10*60</f>
        <v>100.55865921787709</v>
      </c>
      <c r="I10" s="24">
        <f>$A10</f>
        <v>2.3380000000000001</v>
      </c>
      <c r="J10" s="13">
        <f t="shared" ref="J10:J73" si="2">$G10</f>
        <v>100.55865921787709</v>
      </c>
      <c r="K10" s="24">
        <f>$C10</f>
        <v>1</v>
      </c>
    </row>
    <row r="11" spans="1:13">
      <c r="A11" s="24">
        <v>4.1280000000000001</v>
      </c>
      <c r="B11" s="19">
        <v>55.9221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0.66000000000000014</v>
      </c>
      <c r="G11" s="2">
        <f t="shared" ref="G11:G74" si="5">$E11/$F11*60</f>
        <v>90.909090909090892</v>
      </c>
      <c r="I11" s="24">
        <f t="shared" ref="I11:I74" si="6">$A11</f>
        <v>4.1280000000000001</v>
      </c>
      <c r="J11" s="13">
        <f t="shared" si="2"/>
        <v>90.909090909090892</v>
      </c>
      <c r="K11" s="24">
        <f t="shared" ref="K11:K74" si="7">$C11</f>
        <v>2</v>
      </c>
    </row>
    <row r="12" spans="1:13">
      <c r="A12" s="24">
        <v>4.7880000000000003</v>
      </c>
      <c r="B12" s="19">
        <v>62.77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0.89999999999999947</v>
      </c>
      <c r="G12" s="2">
        <f t="shared" si="5"/>
        <v>66.666666666666714</v>
      </c>
      <c r="I12" s="24">
        <f t="shared" si="6"/>
        <v>4.7880000000000003</v>
      </c>
      <c r="J12" s="13">
        <f t="shared" si="2"/>
        <v>66.666666666666714</v>
      </c>
      <c r="K12" s="24">
        <f t="shared" si="7"/>
        <v>3</v>
      </c>
    </row>
    <row r="13" spans="1:13">
      <c r="A13" s="24">
        <v>5.6879999999999997</v>
      </c>
      <c r="B13" s="19">
        <v>64.736599999999996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2.7</v>
      </c>
      <c r="G13" s="2">
        <f t="shared" si="5"/>
        <v>111.1111111111111</v>
      </c>
      <c r="I13" s="24">
        <f t="shared" si="6"/>
        <v>5.6879999999999997</v>
      </c>
      <c r="J13" s="13">
        <f t="shared" si="2"/>
        <v>111.1111111111111</v>
      </c>
      <c r="K13" s="24">
        <f t="shared" si="7"/>
        <v>4</v>
      </c>
    </row>
    <row r="14" spans="1:13">
      <c r="A14" s="24">
        <v>8.3879999999999999</v>
      </c>
      <c r="B14" s="19">
        <v>66.971500000000006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0.58000000000000007</v>
      </c>
      <c r="G14" s="2">
        <f t="shared" si="5"/>
        <v>103.44827586206895</v>
      </c>
      <c r="I14" s="24">
        <f t="shared" si="6"/>
        <v>8.3879999999999999</v>
      </c>
      <c r="J14" s="13">
        <f t="shared" si="2"/>
        <v>103.44827586206895</v>
      </c>
      <c r="K14" s="24">
        <f t="shared" si="7"/>
        <v>5</v>
      </c>
    </row>
    <row r="15" spans="1:13">
      <c r="A15" s="24">
        <v>8.968</v>
      </c>
      <c r="B15" s="19">
        <v>77.439400000000006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0.66000000000000014</v>
      </c>
      <c r="G15" s="2">
        <f t="shared" si="5"/>
        <v>90.909090909090892</v>
      </c>
      <c r="I15" s="24">
        <f t="shared" si="6"/>
        <v>8.968</v>
      </c>
      <c r="J15" s="13">
        <f t="shared" si="2"/>
        <v>90.909090909090892</v>
      </c>
      <c r="K15" s="24">
        <f t="shared" si="7"/>
        <v>6</v>
      </c>
    </row>
    <row r="16" spans="1:13">
      <c r="A16" s="24">
        <v>9.6280000000000001</v>
      </c>
      <c r="B16" s="19">
        <v>70.813800000000001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0.69999999999999929</v>
      </c>
      <c r="G16" s="2">
        <f t="shared" si="5"/>
        <v>85.714285714285793</v>
      </c>
      <c r="I16" s="24">
        <f t="shared" si="6"/>
        <v>9.6280000000000001</v>
      </c>
      <c r="J16" s="13">
        <f t="shared" si="2"/>
        <v>85.714285714285793</v>
      </c>
      <c r="K16" s="24">
        <f t="shared" si="7"/>
        <v>7</v>
      </c>
    </row>
    <row r="17" spans="1:11">
      <c r="A17" s="24">
        <v>10.327999999999999</v>
      </c>
      <c r="B17" s="19">
        <v>64.620800000000003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1.58</v>
      </c>
      <c r="G17" s="2">
        <f t="shared" si="5"/>
        <v>75.949367088607588</v>
      </c>
      <c r="I17" s="24">
        <f t="shared" si="6"/>
        <v>10.327999999999999</v>
      </c>
      <c r="J17" s="13">
        <f t="shared" si="2"/>
        <v>75.949367088607588</v>
      </c>
      <c r="K17" s="24">
        <f t="shared" si="7"/>
        <v>8</v>
      </c>
    </row>
    <row r="18" spans="1:11">
      <c r="A18" s="24">
        <v>11.907999999999999</v>
      </c>
      <c r="B18" s="19">
        <v>62.356900000000003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2.620000000000001</v>
      </c>
      <c r="G18" s="2">
        <f t="shared" si="5"/>
        <v>114.50381679389308</v>
      </c>
      <c r="I18" s="24">
        <f t="shared" si="6"/>
        <v>11.907999999999999</v>
      </c>
      <c r="J18" s="13">
        <f t="shared" si="2"/>
        <v>114.50381679389308</v>
      </c>
      <c r="K18" s="24">
        <f t="shared" si="7"/>
        <v>9</v>
      </c>
    </row>
    <row r="19" spans="1:11">
      <c r="A19" s="24">
        <v>14.528</v>
      </c>
      <c r="B19" s="19">
        <v>55.036999999999999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1.3200000000000003</v>
      </c>
      <c r="G19" s="2">
        <f t="shared" si="5"/>
        <v>90.909090909090892</v>
      </c>
      <c r="I19" s="24">
        <f t="shared" si="6"/>
        <v>14.528</v>
      </c>
      <c r="J19" s="13">
        <f t="shared" si="2"/>
        <v>90.909090909090892</v>
      </c>
      <c r="K19" s="24">
        <f t="shared" si="7"/>
        <v>10</v>
      </c>
    </row>
    <row r="20" spans="1:11">
      <c r="A20" s="24">
        <v>15.848000000000001</v>
      </c>
      <c r="B20" s="19">
        <v>67.059200000000004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0.7699999999999978</v>
      </c>
      <c r="G20" s="2">
        <f t="shared" si="5"/>
        <v>77.922077922078145</v>
      </c>
      <c r="I20" s="24">
        <f t="shared" si="6"/>
        <v>15.848000000000001</v>
      </c>
      <c r="J20" s="13">
        <f t="shared" si="2"/>
        <v>77.922077922078145</v>
      </c>
      <c r="K20" s="24">
        <f t="shared" si="7"/>
        <v>11</v>
      </c>
    </row>
    <row r="21" spans="1:11">
      <c r="A21" s="24">
        <v>16.617999999999999</v>
      </c>
      <c r="B21" s="19">
        <v>54.610500000000002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1.6300000000000026</v>
      </c>
      <c r="G21" s="2">
        <f t="shared" si="5"/>
        <v>110.42944785276056</v>
      </c>
      <c r="I21" s="24">
        <f t="shared" si="6"/>
        <v>16.617999999999999</v>
      </c>
      <c r="J21" s="13">
        <f t="shared" si="2"/>
        <v>110.42944785276056</v>
      </c>
      <c r="K21" s="24">
        <f t="shared" si="7"/>
        <v>12</v>
      </c>
    </row>
    <row r="22" spans="1:11">
      <c r="A22" s="24">
        <v>18.248000000000001</v>
      </c>
      <c r="B22" s="19">
        <v>77.240399999999994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1.5499999999999972</v>
      </c>
      <c r="G22" s="2">
        <f t="shared" si="5"/>
        <v>116.12903225806474</v>
      </c>
      <c r="I22" s="24">
        <f t="shared" si="6"/>
        <v>18.248000000000001</v>
      </c>
      <c r="J22" s="13">
        <f t="shared" si="2"/>
        <v>116.12903225806474</v>
      </c>
      <c r="K22" s="24">
        <f t="shared" si="7"/>
        <v>13</v>
      </c>
    </row>
    <row r="23" spans="1:11">
      <c r="A23" s="24">
        <v>19.797999999999998</v>
      </c>
      <c r="B23" s="19">
        <v>73.719499999999996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0.66000000000000014</v>
      </c>
      <c r="G23" s="2">
        <f t="shared" si="5"/>
        <v>90.909090909090892</v>
      </c>
      <c r="I23" s="24">
        <f t="shared" si="6"/>
        <v>19.797999999999998</v>
      </c>
      <c r="J23" s="13">
        <f t="shared" si="2"/>
        <v>90.909090909090892</v>
      </c>
      <c r="K23" s="24">
        <f t="shared" si="7"/>
        <v>14</v>
      </c>
    </row>
    <row r="24" spans="1:11">
      <c r="A24" s="24">
        <v>20.457999999999998</v>
      </c>
      <c r="B24" s="19">
        <v>62.049799999999998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0.77000000000000313</v>
      </c>
      <c r="G24" s="2">
        <f t="shared" si="5"/>
        <v>77.922077922077605</v>
      </c>
      <c r="I24" s="24">
        <f t="shared" si="6"/>
        <v>20.457999999999998</v>
      </c>
      <c r="J24" s="13">
        <f t="shared" si="2"/>
        <v>77.922077922077605</v>
      </c>
      <c r="K24" s="24">
        <f t="shared" si="7"/>
        <v>15</v>
      </c>
    </row>
    <row r="25" spans="1:11">
      <c r="A25" s="24">
        <v>21.228000000000002</v>
      </c>
      <c r="B25" s="19">
        <v>64.420299999999997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2.6199999999999974</v>
      </c>
      <c r="G25" s="2">
        <f t="shared" si="5"/>
        <v>114.50381679389324</v>
      </c>
      <c r="I25" s="24">
        <f t="shared" si="6"/>
        <v>21.228000000000002</v>
      </c>
      <c r="J25" s="13">
        <f t="shared" si="2"/>
        <v>114.50381679389324</v>
      </c>
      <c r="K25" s="24">
        <f t="shared" si="7"/>
        <v>16</v>
      </c>
    </row>
    <row r="26" spans="1:11">
      <c r="A26" s="24">
        <v>23.847999999999999</v>
      </c>
      <c r="B26" s="19">
        <v>62.376100000000001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0.55000000000000071</v>
      </c>
      <c r="G26" s="2">
        <f t="shared" si="5"/>
        <v>109.09090909090895</v>
      </c>
      <c r="I26" s="24">
        <f t="shared" si="6"/>
        <v>23.847999999999999</v>
      </c>
      <c r="J26" s="13">
        <f t="shared" si="2"/>
        <v>109.09090909090895</v>
      </c>
      <c r="K26" s="24">
        <f t="shared" si="7"/>
        <v>17</v>
      </c>
    </row>
    <row r="27" spans="1:11">
      <c r="A27" s="24">
        <v>24.398</v>
      </c>
      <c r="B27" s="19">
        <v>76.009399999999999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0.67000000000000171</v>
      </c>
      <c r="G27" s="2">
        <f t="shared" si="5"/>
        <v>89.552238805969921</v>
      </c>
      <c r="I27" s="24">
        <f t="shared" si="6"/>
        <v>24.398</v>
      </c>
      <c r="J27" s="13">
        <f t="shared" si="2"/>
        <v>89.552238805969921</v>
      </c>
      <c r="K27" s="24">
        <f t="shared" si="7"/>
        <v>18</v>
      </c>
    </row>
    <row r="28" spans="1:11">
      <c r="A28" s="24">
        <v>25.068000000000001</v>
      </c>
      <c r="B28" s="19">
        <v>73.0565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0.71999999999999886</v>
      </c>
      <c r="G28" s="2">
        <f t="shared" si="5"/>
        <v>83.333333333333456</v>
      </c>
      <c r="I28" s="24">
        <f t="shared" si="6"/>
        <v>25.068000000000001</v>
      </c>
      <c r="J28" s="13">
        <f t="shared" si="2"/>
        <v>83.333333333333456</v>
      </c>
      <c r="K28" s="24">
        <f t="shared" si="7"/>
        <v>19</v>
      </c>
    </row>
    <row r="29" spans="1:11">
      <c r="A29" s="24">
        <v>25.788</v>
      </c>
      <c r="B29" s="19">
        <v>73.239800000000002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1.4400000000000013</v>
      </c>
      <c r="G29" s="2">
        <f t="shared" si="5"/>
        <v>83.333333333333258</v>
      </c>
      <c r="I29" s="24">
        <f t="shared" si="6"/>
        <v>25.788</v>
      </c>
      <c r="J29" s="13">
        <f t="shared" si="2"/>
        <v>83.333333333333258</v>
      </c>
      <c r="K29" s="24">
        <f t="shared" si="7"/>
        <v>20</v>
      </c>
    </row>
    <row r="30" spans="1:11">
      <c r="A30" s="24">
        <v>27.228000000000002</v>
      </c>
      <c r="B30" s="19">
        <v>56.256599999999999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3.2999999999999972</v>
      </c>
      <c r="G30" s="2">
        <f t="shared" si="5"/>
        <v>90.909090909090992</v>
      </c>
      <c r="I30" s="24">
        <f t="shared" si="6"/>
        <v>27.228000000000002</v>
      </c>
      <c r="J30" s="13">
        <f t="shared" si="2"/>
        <v>90.909090909090992</v>
      </c>
      <c r="K30" s="24">
        <f t="shared" si="7"/>
        <v>21</v>
      </c>
    </row>
    <row r="31" spans="1:11">
      <c r="A31" s="24">
        <v>30.527999999999999</v>
      </c>
      <c r="B31" s="19">
        <v>61.6873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1.1300000000000026</v>
      </c>
      <c r="G31" s="2">
        <f t="shared" si="5"/>
        <v>106.19469026548649</v>
      </c>
      <c r="I31" s="24">
        <f t="shared" si="6"/>
        <v>30.527999999999999</v>
      </c>
      <c r="J31" s="13">
        <f t="shared" si="2"/>
        <v>106.19469026548649</v>
      </c>
      <c r="K31" s="24">
        <f t="shared" si="7"/>
        <v>22</v>
      </c>
    </row>
    <row r="32" spans="1:11">
      <c r="A32" s="24">
        <v>31.658000000000001</v>
      </c>
      <c r="B32" s="19">
        <v>62.008000000000003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0.75999999999999801</v>
      </c>
      <c r="G32" s="2">
        <f t="shared" si="5"/>
        <v>78.947368421052843</v>
      </c>
      <c r="I32" s="24">
        <f t="shared" si="6"/>
        <v>31.658000000000001</v>
      </c>
      <c r="J32" s="13">
        <f t="shared" si="2"/>
        <v>78.947368421052843</v>
      </c>
      <c r="K32" s="24">
        <f t="shared" si="7"/>
        <v>23</v>
      </c>
    </row>
    <row r="33" spans="1:11">
      <c r="A33" s="24">
        <v>32.417999999999999</v>
      </c>
      <c r="B33" s="19">
        <v>54.480600000000003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1.1300000000000026</v>
      </c>
      <c r="G33" s="2">
        <f t="shared" si="5"/>
        <v>106.19469026548649</v>
      </c>
      <c r="I33" s="24">
        <f t="shared" si="6"/>
        <v>32.417999999999999</v>
      </c>
      <c r="J33" s="13">
        <f t="shared" si="2"/>
        <v>106.19469026548649</v>
      </c>
      <c r="K33" s="24">
        <f t="shared" si="7"/>
        <v>24</v>
      </c>
    </row>
    <row r="34" spans="1:11">
      <c r="A34" s="24">
        <v>33.548000000000002</v>
      </c>
      <c r="B34" s="19">
        <v>65.543999999999997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0.75999999999999801</v>
      </c>
      <c r="G34" s="2">
        <f t="shared" si="5"/>
        <v>78.947368421052843</v>
      </c>
      <c r="I34" s="24">
        <f t="shared" si="6"/>
        <v>33.548000000000002</v>
      </c>
      <c r="J34" s="13">
        <f t="shared" si="2"/>
        <v>78.947368421052843</v>
      </c>
      <c r="K34" s="24">
        <f t="shared" si="7"/>
        <v>25</v>
      </c>
    </row>
    <row r="35" spans="1:11">
      <c r="A35" s="24">
        <v>34.308</v>
      </c>
      <c r="B35" s="19">
        <v>70.0702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0.78000000000000114</v>
      </c>
      <c r="G35" s="2">
        <f t="shared" si="5"/>
        <v>76.923076923076806</v>
      </c>
      <c r="I35" s="24">
        <f t="shared" si="6"/>
        <v>34.308</v>
      </c>
      <c r="J35" s="13">
        <f t="shared" si="2"/>
        <v>76.923076923076806</v>
      </c>
      <c r="K35" s="24">
        <f t="shared" si="7"/>
        <v>26</v>
      </c>
    </row>
    <row r="36" spans="1:11">
      <c r="A36" s="24">
        <v>35.088000000000001</v>
      </c>
      <c r="B36" s="19">
        <v>62.767099999999999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0.56000000000000227</v>
      </c>
      <c r="G36" s="2">
        <f t="shared" si="5"/>
        <v>107.14285714285671</v>
      </c>
      <c r="I36" s="24">
        <f t="shared" si="6"/>
        <v>35.088000000000001</v>
      </c>
      <c r="J36" s="13">
        <f t="shared" si="2"/>
        <v>107.14285714285671</v>
      </c>
      <c r="K36" s="24">
        <f t="shared" si="7"/>
        <v>27</v>
      </c>
    </row>
    <row r="37" spans="1:11">
      <c r="A37" s="24">
        <v>35.648000000000003</v>
      </c>
      <c r="B37" s="19">
        <v>66.682000000000002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1.1199999999999974</v>
      </c>
      <c r="G37" s="2">
        <f t="shared" si="5"/>
        <v>107.14285714285739</v>
      </c>
      <c r="I37" s="24">
        <f t="shared" si="6"/>
        <v>35.648000000000003</v>
      </c>
      <c r="J37" s="13">
        <f t="shared" si="2"/>
        <v>107.14285714285739</v>
      </c>
      <c r="K37" s="24">
        <f t="shared" si="7"/>
        <v>28</v>
      </c>
    </row>
    <row r="38" spans="1:11">
      <c r="A38" s="24">
        <v>36.768000000000001</v>
      </c>
      <c r="B38" s="19">
        <v>64.096000000000004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0.78000000000000114</v>
      </c>
      <c r="G38" s="2">
        <f t="shared" si="5"/>
        <v>76.923076923076806</v>
      </c>
      <c r="I38" s="24">
        <f t="shared" si="6"/>
        <v>36.768000000000001</v>
      </c>
      <c r="J38" s="13">
        <f t="shared" si="2"/>
        <v>76.923076923076806</v>
      </c>
      <c r="K38" s="24">
        <f t="shared" si="7"/>
        <v>29</v>
      </c>
    </row>
    <row r="39" spans="1:11">
      <c r="A39" s="24">
        <v>37.548000000000002</v>
      </c>
      <c r="B39" s="19">
        <v>64.224299999999999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1.3399999999999963</v>
      </c>
      <c r="G39" s="2">
        <f t="shared" si="5"/>
        <v>89.55223880597039</v>
      </c>
      <c r="I39" s="24">
        <f t="shared" si="6"/>
        <v>37.548000000000002</v>
      </c>
      <c r="J39" s="13">
        <f t="shared" si="2"/>
        <v>89.55223880597039</v>
      </c>
      <c r="K39" s="24">
        <f t="shared" si="7"/>
        <v>30</v>
      </c>
    </row>
    <row r="40" spans="1:11">
      <c r="A40" s="24">
        <v>38.887999999999998</v>
      </c>
      <c r="B40" s="19">
        <v>63.338799999999999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0.75</v>
      </c>
      <c r="G40" s="2">
        <f t="shared" si="5"/>
        <v>80</v>
      </c>
      <c r="I40" s="24">
        <f t="shared" si="6"/>
        <v>38.887999999999998</v>
      </c>
      <c r="J40" s="13">
        <f t="shared" si="2"/>
        <v>80</v>
      </c>
      <c r="K40" s="24">
        <f t="shared" si="7"/>
        <v>31</v>
      </c>
    </row>
    <row r="41" spans="1:11">
      <c r="A41" s="24">
        <v>39.637999999999998</v>
      </c>
      <c r="B41" s="19">
        <v>56.417299999999997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1.2899999999999991</v>
      </c>
      <c r="G41" s="2">
        <f t="shared" si="5"/>
        <v>93.02325581395354</v>
      </c>
      <c r="I41" s="24">
        <f t="shared" si="6"/>
        <v>39.637999999999998</v>
      </c>
      <c r="J41" s="13">
        <f t="shared" si="2"/>
        <v>93.02325581395354</v>
      </c>
      <c r="K41" s="24">
        <f t="shared" si="7"/>
        <v>32</v>
      </c>
    </row>
    <row r="42" spans="1:11">
      <c r="A42" s="24">
        <v>40.927999999999997</v>
      </c>
      <c r="B42" s="19">
        <v>61.185400000000001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0.84000000000000341</v>
      </c>
      <c r="G42" s="2">
        <f t="shared" si="5"/>
        <v>71.428571428571132</v>
      </c>
      <c r="I42" s="24">
        <f t="shared" si="6"/>
        <v>40.927999999999997</v>
      </c>
      <c r="J42" s="13">
        <f t="shared" si="2"/>
        <v>71.428571428571132</v>
      </c>
      <c r="K42" s="24">
        <f t="shared" si="7"/>
        <v>33</v>
      </c>
    </row>
    <row r="43" spans="1:11">
      <c r="A43" s="24">
        <v>41.768000000000001</v>
      </c>
      <c r="B43" s="19">
        <v>49.671799999999998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1.4799999999999969</v>
      </c>
      <c r="G43" s="2">
        <f t="shared" si="5"/>
        <v>81.081081081081251</v>
      </c>
      <c r="I43" s="24">
        <f t="shared" si="6"/>
        <v>41.768000000000001</v>
      </c>
      <c r="J43" s="13">
        <f t="shared" si="2"/>
        <v>81.081081081081251</v>
      </c>
      <c r="K43" s="24">
        <f t="shared" si="7"/>
        <v>34</v>
      </c>
    </row>
    <row r="44" spans="1:11">
      <c r="A44" s="24">
        <v>43.247999999999998</v>
      </c>
      <c r="B44" s="19">
        <v>60.175899999999999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1.8800000000000026</v>
      </c>
      <c r="G44" s="2">
        <f t="shared" si="5"/>
        <v>95.744680851063691</v>
      </c>
      <c r="I44" s="24">
        <f t="shared" si="6"/>
        <v>43.247999999999998</v>
      </c>
      <c r="J44" s="13">
        <f t="shared" si="2"/>
        <v>95.744680851063691</v>
      </c>
      <c r="K44" s="24">
        <f t="shared" si="7"/>
        <v>35</v>
      </c>
    </row>
    <row r="45" spans="1:11">
      <c r="A45" s="24">
        <v>45.128</v>
      </c>
      <c r="B45" s="19">
        <v>46.870899999999999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0.52000000000000313</v>
      </c>
      <c r="G45" s="2">
        <f t="shared" si="5"/>
        <v>115.38461538461469</v>
      </c>
      <c r="I45" s="24">
        <f t="shared" si="6"/>
        <v>45.128</v>
      </c>
      <c r="J45" s="13">
        <f t="shared" si="2"/>
        <v>115.38461538461469</v>
      </c>
      <c r="K45" s="24">
        <f t="shared" si="7"/>
        <v>36</v>
      </c>
    </row>
    <row r="46" spans="1:11">
      <c r="A46" s="24">
        <v>45.648000000000003</v>
      </c>
      <c r="B46" s="19">
        <v>63.948999999999998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0.55999999999999517</v>
      </c>
      <c r="G46" s="2">
        <f t="shared" si="5"/>
        <v>107.14285714285806</v>
      </c>
      <c r="I46" s="24">
        <f t="shared" si="6"/>
        <v>45.648000000000003</v>
      </c>
      <c r="J46" s="13">
        <f t="shared" si="2"/>
        <v>107.14285714285806</v>
      </c>
      <c r="K46" s="24">
        <f t="shared" si="7"/>
        <v>37</v>
      </c>
    </row>
    <row r="47" spans="1:11">
      <c r="A47" s="24">
        <v>46.207999999999998</v>
      </c>
      <c r="B47" s="19">
        <v>64.658199999999994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0.64000000000000057</v>
      </c>
      <c r="G47" s="2">
        <f t="shared" si="5"/>
        <v>93.749999999999915</v>
      </c>
      <c r="I47" s="24">
        <f t="shared" si="6"/>
        <v>46.207999999999998</v>
      </c>
      <c r="J47" s="13">
        <f t="shared" si="2"/>
        <v>93.749999999999915</v>
      </c>
      <c r="K47" s="24">
        <f t="shared" si="7"/>
        <v>38</v>
      </c>
    </row>
    <row r="48" spans="1:11">
      <c r="A48" s="24">
        <v>46.847999999999999</v>
      </c>
      <c r="B48" s="19">
        <v>58.686799999999998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1.4600000000000009</v>
      </c>
      <c r="G48" s="2">
        <f t="shared" si="5"/>
        <v>82.19178082191776</v>
      </c>
      <c r="I48" s="24">
        <f t="shared" si="6"/>
        <v>46.847999999999999</v>
      </c>
      <c r="J48" s="13">
        <f t="shared" si="2"/>
        <v>82.19178082191776</v>
      </c>
      <c r="K48" s="24">
        <f t="shared" si="7"/>
        <v>39</v>
      </c>
    </row>
    <row r="49" spans="1:11">
      <c r="A49" s="24">
        <v>48.308</v>
      </c>
      <c r="B49" s="19">
        <v>58.568199999999997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0.61999999999999744</v>
      </c>
      <c r="G49" s="2">
        <f t="shared" si="5"/>
        <v>96.774193548387487</v>
      </c>
      <c r="I49" s="24">
        <f t="shared" si="6"/>
        <v>48.308</v>
      </c>
      <c r="J49" s="13">
        <f t="shared" si="2"/>
        <v>96.774193548387487</v>
      </c>
      <c r="K49" s="24">
        <f t="shared" si="7"/>
        <v>40</v>
      </c>
    </row>
    <row r="50" spans="1:11">
      <c r="A50" s="24">
        <v>48.927999999999997</v>
      </c>
      <c r="B50" s="19">
        <v>64.602999999999994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0.74000000000000199</v>
      </c>
      <c r="G50" s="2">
        <f t="shared" si="5"/>
        <v>81.081081081080868</v>
      </c>
      <c r="I50" s="24">
        <f t="shared" si="6"/>
        <v>48.927999999999997</v>
      </c>
      <c r="J50" s="13">
        <f t="shared" si="2"/>
        <v>81.081081081080868</v>
      </c>
      <c r="K50" s="24">
        <f t="shared" si="7"/>
        <v>41</v>
      </c>
    </row>
    <row r="51" spans="1:11">
      <c r="A51" s="24">
        <v>49.667999999999999</v>
      </c>
      <c r="B51" s="19">
        <v>67.919700000000006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0.57000000000000028</v>
      </c>
      <c r="G51" s="2">
        <f t="shared" si="5"/>
        <v>105.26315789473678</v>
      </c>
      <c r="I51" s="24">
        <f t="shared" si="6"/>
        <v>49.667999999999999</v>
      </c>
      <c r="J51" s="13">
        <f t="shared" si="2"/>
        <v>105.26315789473678</v>
      </c>
      <c r="K51" s="24">
        <f t="shared" si="7"/>
        <v>42</v>
      </c>
    </row>
    <row r="52" spans="1:11">
      <c r="A52" s="24">
        <v>50.238</v>
      </c>
      <c r="B52" s="19">
        <v>67.487200000000001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0.79999999999999716</v>
      </c>
      <c r="G52" s="2">
        <f t="shared" si="5"/>
        <v>75.00000000000027</v>
      </c>
      <c r="I52" s="24">
        <f t="shared" si="6"/>
        <v>50.238</v>
      </c>
      <c r="J52" s="13">
        <f t="shared" si="2"/>
        <v>75.00000000000027</v>
      </c>
      <c r="K52" s="24">
        <f t="shared" si="7"/>
        <v>43</v>
      </c>
    </row>
    <row r="53" spans="1:11">
      <c r="A53" s="24">
        <v>51.037999999999997</v>
      </c>
      <c r="B53" s="19">
        <v>55.122199999999999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1.6800000000000068</v>
      </c>
      <c r="G53" s="2">
        <f t="shared" si="5"/>
        <v>107.14285714285671</v>
      </c>
      <c r="I53" s="24">
        <f t="shared" si="6"/>
        <v>51.037999999999997</v>
      </c>
      <c r="J53" s="13">
        <f t="shared" si="2"/>
        <v>107.14285714285671</v>
      </c>
      <c r="K53" s="24">
        <f t="shared" si="7"/>
        <v>44</v>
      </c>
    </row>
    <row r="54" spans="1:11">
      <c r="A54" s="24">
        <v>52.718000000000004</v>
      </c>
      <c r="B54" s="19">
        <v>69.059600000000003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1.0399999999999991</v>
      </c>
      <c r="G54" s="2">
        <f t="shared" si="5"/>
        <v>115.38461538461549</v>
      </c>
      <c r="I54" s="24">
        <f t="shared" si="6"/>
        <v>52.718000000000004</v>
      </c>
      <c r="J54" s="13">
        <f t="shared" si="2"/>
        <v>115.38461538461549</v>
      </c>
      <c r="K54" s="24">
        <f t="shared" si="7"/>
        <v>45</v>
      </c>
    </row>
    <row r="55" spans="1:11">
      <c r="A55" s="24">
        <v>53.758000000000003</v>
      </c>
      <c r="B55" s="19">
        <v>77.5291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0.75999999999999801</v>
      </c>
      <c r="G55" s="2">
        <f t="shared" si="5"/>
        <v>78.947368421052843</v>
      </c>
      <c r="I55" s="24">
        <f t="shared" si="6"/>
        <v>53.758000000000003</v>
      </c>
      <c r="J55" s="13">
        <f t="shared" si="2"/>
        <v>78.947368421052843</v>
      </c>
      <c r="K55" s="24">
        <f t="shared" si="7"/>
        <v>46</v>
      </c>
    </row>
    <row r="56" spans="1:11">
      <c r="A56" s="24">
        <v>54.518000000000001</v>
      </c>
      <c r="B56" s="19">
        <v>71.086399999999998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1.4299999999999997</v>
      </c>
      <c r="G56" s="2">
        <f t="shared" si="5"/>
        <v>83.916083916083934</v>
      </c>
      <c r="I56" s="24">
        <f t="shared" si="6"/>
        <v>54.518000000000001</v>
      </c>
      <c r="J56" s="13">
        <f t="shared" si="2"/>
        <v>83.916083916083934</v>
      </c>
      <c r="K56" s="24">
        <f t="shared" si="7"/>
        <v>47</v>
      </c>
    </row>
    <row r="57" spans="1:11">
      <c r="A57" s="24">
        <v>55.948</v>
      </c>
      <c r="B57" s="19">
        <v>54.639299999999999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1.4600000000000009</v>
      </c>
      <c r="G57" s="2">
        <f t="shared" si="5"/>
        <v>82.19178082191776</v>
      </c>
      <c r="I57" s="24">
        <f t="shared" si="6"/>
        <v>55.948</v>
      </c>
      <c r="J57" s="13">
        <f t="shared" si="2"/>
        <v>82.19178082191776</v>
      </c>
      <c r="K57" s="24">
        <f t="shared" si="7"/>
        <v>48</v>
      </c>
    </row>
    <row r="58" spans="1:11">
      <c r="A58" s="24">
        <v>57.408000000000001</v>
      </c>
      <c r="B58" s="19">
        <v>65.346500000000006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0.61999999999999744</v>
      </c>
      <c r="G58" s="2">
        <f t="shared" si="5"/>
        <v>96.774193548387487</v>
      </c>
      <c r="I58" s="24">
        <f t="shared" si="6"/>
        <v>57.408000000000001</v>
      </c>
      <c r="J58" s="13">
        <f t="shared" si="2"/>
        <v>96.774193548387487</v>
      </c>
      <c r="K58" s="24">
        <f t="shared" si="7"/>
        <v>49</v>
      </c>
    </row>
    <row r="59" spans="1:11">
      <c r="A59" s="24">
        <v>58.027999999999999</v>
      </c>
      <c r="B59" s="19">
        <v>58.862699999999997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1.0500000000000043</v>
      </c>
      <c r="G59" s="2">
        <f t="shared" si="5"/>
        <v>114.28571428571382</v>
      </c>
      <c r="I59" s="24">
        <f t="shared" si="6"/>
        <v>58.027999999999999</v>
      </c>
      <c r="J59" s="13">
        <f t="shared" si="2"/>
        <v>114.28571428571382</v>
      </c>
      <c r="K59" s="24">
        <f t="shared" si="7"/>
        <v>50</v>
      </c>
    </row>
    <row r="60" spans="1:11">
      <c r="A60" s="24">
        <v>59.078000000000003</v>
      </c>
      <c r="B60" s="19">
        <v>69.102699999999999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0.54999999999999716</v>
      </c>
      <c r="G60" s="2">
        <f t="shared" si="5"/>
        <v>109.09090909090966</v>
      </c>
      <c r="I60" s="24">
        <f t="shared" si="6"/>
        <v>59.078000000000003</v>
      </c>
      <c r="J60" s="13">
        <f t="shared" si="2"/>
        <v>109.09090909090966</v>
      </c>
      <c r="K60" s="24">
        <f t="shared" si="7"/>
        <v>51</v>
      </c>
    </row>
    <row r="61" spans="1:11">
      <c r="A61" s="24">
        <v>59.628</v>
      </c>
      <c r="B61" s="19">
        <v>74.293599999999998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0.53999999999999915</v>
      </c>
      <c r="G61" s="2">
        <f t="shared" si="5"/>
        <v>111.11111111111128</v>
      </c>
      <c r="I61" s="24">
        <f t="shared" si="6"/>
        <v>59.628</v>
      </c>
      <c r="J61" s="13">
        <f t="shared" si="2"/>
        <v>111.11111111111128</v>
      </c>
      <c r="K61" s="24">
        <f t="shared" si="7"/>
        <v>52</v>
      </c>
    </row>
    <row r="62" spans="1:11">
      <c r="A62" s="24">
        <v>60.167999999999999</v>
      </c>
      <c r="B62" s="19">
        <v>77.403400000000005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1.0399999999999991</v>
      </c>
      <c r="G62" s="2">
        <f t="shared" si="5"/>
        <v>115.38461538461549</v>
      </c>
      <c r="I62" s="24">
        <f t="shared" si="6"/>
        <v>60.167999999999999</v>
      </c>
      <c r="J62" s="13">
        <f t="shared" si="2"/>
        <v>115.38461538461549</v>
      </c>
      <c r="K62" s="24">
        <f t="shared" si="7"/>
        <v>53</v>
      </c>
    </row>
    <row r="63" spans="1:11">
      <c r="A63" s="24">
        <v>61.207999999999998</v>
      </c>
      <c r="B63" s="19">
        <v>58.575499999999998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1.0300000000000011</v>
      </c>
      <c r="G63" s="2">
        <f t="shared" si="5"/>
        <v>116.5048543689319</v>
      </c>
      <c r="I63" s="24">
        <f t="shared" si="6"/>
        <v>61.207999999999998</v>
      </c>
      <c r="J63" s="13">
        <f t="shared" si="2"/>
        <v>116.5048543689319</v>
      </c>
      <c r="K63" s="24">
        <f t="shared" si="7"/>
        <v>54</v>
      </c>
    </row>
    <row r="64" spans="1:11">
      <c r="A64" s="24">
        <v>62.238</v>
      </c>
      <c r="B64" s="19">
        <v>72.152699999999996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0.78000000000000114</v>
      </c>
      <c r="G64" s="2">
        <f t="shared" si="5"/>
        <v>76.923076923076806</v>
      </c>
      <c r="I64" s="24">
        <f t="shared" si="6"/>
        <v>62.238</v>
      </c>
      <c r="J64" s="13">
        <f t="shared" si="2"/>
        <v>76.923076923076806</v>
      </c>
      <c r="K64" s="24">
        <f t="shared" si="7"/>
        <v>55</v>
      </c>
    </row>
    <row r="65" spans="1:11">
      <c r="A65" s="24">
        <v>63.018000000000001</v>
      </c>
      <c r="B65" s="19">
        <v>59.510599999999997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1.4299999999999926</v>
      </c>
      <c r="G65" s="2">
        <f t="shared" si="5"/>
        <v>83.916083916084347</v>
      </c>
      <c r="I65" s="24">
        <f t="shared" si="6"/>
        <v>63.018000000000001</v>
      </c>
      <c r="J65" s="13">
        <f t="shared" si="2"/>
        <v>83.916083916084347</v>
      </c>
      <c r="K65" s="24">
        <f t="shared" si="7"/>
        <v>56</v>
      </c>
    </row>
    <row r="66" spans="1:11">
      <c r="A66" s="24">
        <v>64.447999999999993</v>
      </c>
      <c r="B66" s="19">
        <v>53.675400000000003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1.2700000000000102</v>
      </c>
      <c r="G66" s="2">
        <f t="shared" si="5"/>
        <v>94.488188976377188</v>
      </c>
      <c r="I66" s="24">
        <f t="shared" si="6"/>
        <v>64.447999999999993</v>
      </c>
      <c r="J66" s="13">
        <f t="shared" si="2"/>
        <v>94.488188976377188</v>
      </c>
      <c r="K66" s="24">
        <f t="shared" si="7"/>
        <v>57</v>
      </c>
    </row>
    <row r="67" spans="1:11">
      <c r="A67" s="24">
        <v>65.718000000000004</v>
      </c>
      <c r="B67" s="19">
        <v>59.589199999999998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0.53000000000000114</v>
      </c>
      <c r="G67" s="2">
        <f t="shared" si="5"/>
        <v>113.20754716981108</v>
      </c>
      <c r="I67" s="24">
        <f t="shared" si="6"/>
        <v>65.718000000000004</v>
      </c>
      <c r="J67" s="13">
        <f t="shared" si="2"/>
        <v>113.20754716981108</v>
      </c>
      <c r="K67" s="24">
        <f t="shared" si="7"/>
        <v>58</v>
      </c>
    </row>
    <row r="68" spans="1:11">
      <c r="A68" s="24">
        <v>66.248000000000005</v>
      </c>
      <c r="B68" s="19">
        <v>66.974699999999999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</v>
      </c>
      <c r="G68" s="2">
        <f t="shared" si="5"/>
        <v>120</v>
      </c>
      <c r="I68" s="24">
        <f t="shared" si="6"/>
        <v>66.248000000000005</v>
      </c>
      <c r="J68" s="13">
        <f t="shared" si="2"/>
        <v>120</v>
      </c>
      <c r="K68" s="24">
        <f t="shared" si="7"/>
        <v>59</v>
      </c>
    </row>
    <row r="69" spans="1:11">
      <c r="A69" s="24">
        <v>67.248000000000005</v>
      </c>
      <c r="B69" s="19">
        <v>82.331599999999995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0.56000000000000227</v>
      </c>
      <c r="G69" s="2">
        <f t="shared" si="5"/>
        <v>107.14285714285671</v>
      </c>
      <c r="I69" s="24">
        <f t="shared" si="6"/>
        <v>67.248000000000005</v>
      </c>
      <c r="J69" s="13">
        <f t="shared" si="2"/>
        <v>107.14285714285671</v>
      </c>
      <c r="K69" s="24">
        <f t="shared" si="7"/>
        <v>60</v>
      </c>
    </row>
    <row r="70" spans="1:11">
      <c r="A70" s="24">
        <v>67.808000000000007</v>
      </c>
      <c r="B70" s="19">
        <v>73.010599999999997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0.63999999999998636</v>
      </c>
      <c r="G70" s="2">
        <f t="shared" si="5"/>
        <v>93.750000000002004</v>
      </c>
      <c r="I70" s="24">
        <f t="shared" si="6"/>
        <v>67.808000000000007</v>
      </c>
      <c r="J70" s="13">
        <f t="shared" si="2"/>
        <v>93.750000000002004</v>
      </c>
      <c r="K70" s="24">
        <f t="shared" si="7"/>
        <v>61</v>
      </c>
    </row>
    <row r="71" spans="1:11">
      <c r="A71" s="24">
        <v>68.447999999999993</v>
      </c>
      <c r="B71" s="19">
        <v>67.893100000000004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1.3300000000000125</v>
      </c>
      <c r="G71" s="2">
        <f t="shared" si="5"/>
        <v>90.225563909773598</v>
      </c>
      <c r="I71" s="24">
        <f t="shared" si="6"/>
        <v>68.447999999999993</v>
      </c>
      <c r="J71" s="13">
        <f t="shared" si="2"/>
        <v>90.225563909773598</v>
      </c>
      <c r="K71" s="24">
        <f t="shared" si="7"/>
        <v>62</v>
      </c>
    </row>
    <row r="72" spans="1:11">
      <c r="A72" s="24">
        <v>69.778000000000006</v>
      </c>
      <c r="B72" s="19">
        <v>69.509600000000006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0.97999999999998977</v>
      </c>
      <c r="G72" s="2">
        <f t="shared" si="5"/>
        <v>122.44897959183801</v>
      </c>
      <c r="I72" s="24">
        <f t="shared" si="6"/>
        <v>69.778000000000006</v>
      </c>
      <c r="J72" s="13">
        <f t="shared" si="2"/>
        <v>122.44897959183801</v>
      </c>
      <c r="K72" s="24">
        <f t="shared" si="7"/>
        <v>63</v>
      </c>
    </row>
    <row r="73" spans="1:11">
      <c r="A73" s="24">
        <v>70.757999999999996</v>
      </c>
      <c r="B73" s="19">
        <v>67.541200000000003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0.60999999999999943</v>
      </c>
      <c r="G73" s="2">
        <f t="shared" si="5"/>
        <v>98.360655737705017</v>
      </c>
      <c r="I73" s="24">
        <f t="shared" si="6"/>
        <v>70.757999999999996</v>
      </c>
      <c r="J73" s="13">
        <f t="shared" si="2"/>
        <v>98.360655737705017</v>
      </c>
      <c r="K73" s="24">
        <f t="shared" si="7"/>
        <v>64</v>
      </c>
    </row>
    <row r="74" spans="1:11">
      <c r="A74" s="24">
        <v>71.367999999999995</v>
      </c>
      <c r="B74" s="19">
        <v>71.173599999999993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1.0400000000000063</v>
      </c>
      <c r="G74" s="2">
        <f t="shared" si="5"/>
        <v>115.38461538461469</v>
      </c>
      <c r="I74" s="24">
        <f t="shared" si="6"/>
        <v>71.367999999999995</v>
      </c>
      <c r="J74" s="13">
        <f t="shared" ref="J74:J137" si="8">$G74</f>
        <v>115.38461538461469</v>
      </c>
      <c r="K74" s="24">
        <f t="shared" si="7"/>
        <v>65</v>
      </c>
    </row>
    <row r="75" spans="1:11">
      <c r="A75" s="24">
        <v>72.408000000000001</v>
      </c>
      <c r="B75" s="19">
        <v>65.668599999999998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0.53999999999999204</v>
      </c>
      <c r="G75" s="2">
        <f t="shared" ref="G75:G138" si="11">$E75/$F75*60</f>
        <v>111.11111111111275</v>
      </c>
      <c r="I75" s="24">
        <f t="shared" ref="I75:I138" si="12">$A75</f>
        <v>72.408000000000001</v>
      </c>
      <c r="J75" s="13">
        <f t="shared" si="8"/>
        <v>111.11111111111275</v>
      </c>
      <c r="K75" s="24">
        <f t="shared" ref="K75:K138" si="13">$C75</f>
        <v>66</v>
      </c>
    </row>
    <row r="76" spans="1:11">
      <c r="A76" s="24">
        <v>72.947999999999993</v>
      </c>
      <c r="B76" s="19">
        <v>80.781199999999998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0.6600000000000108</v>
      </c>
      <c r="G76" s="2">
        <f t="shared" si="11"/>
        <v>90.909090909089414</v>
      </c>
      <c r="I76" s="24">
        <f t="shared" si="12"/>
        <v>72.947999999999993</v>
      </c>
      <c r="J76" s="13">
        <f t="shared" si="8"/>
        <v>90.909090909089414</v>
      </c>
      <c r="K76" s="24">
        <f t="shared" si="13"/>
        <v>67</v>
      </c>
    </row>
    <row r="77" spans="1:11">
      <c r="A77" s="24">
        <v>73.608000000000004</v>
      </c>
      <c r="B77" s="19">
        <v>65.167000000000002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1.4500000000000028</v>
      </c>
      <c r="G77" s="2">
        <f t="shared" si="11"/>
        <v>82.758620689655004</v>
      </c>
      <c r="I77" s="24">
        <f t="shared" si="12"/>
        <v>73.608000000000004</v>
      </c>
      <c r="J77" s="13">
        <f t="shared" si="8"/>
        <v>82.758620689655004</v>
      </c>
      <c r="K77" s="24">
        <f t="shared" si="13"/>
        <v>68</v>
      </c>
    </row>
    <row r="78" spans="1:11">
      <c r="A78" s="24">
        <v>75.058000000000007</v>
      </c>
      <c r="B78" s="19">
        <v>61.705199999999998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0.69999999999998863</v>
      </c>
      <c r="G78" s="2">
        <f t="shared" si="11"/>
        <v>85.714285714287101</v>
      </c>
      <c r="I78" s="24">
        <f t="shared" si="12"/>
        <v>75.058000000000007</v>
      </c>
      <c r="J78" s="13">
        <f t="shared" si="8"/>
        <v>85.714285714287101</v>
      </c>
      <c r="K78" s="24">
        <f t="shared" si="13"/>
        <v>69</v>
      </c>
    </row>
    <row r="79" spans="1:11">
      <c r="A79" s="24">
        <v>75.757999999999996</v>
      </c>
      <c r="B79" s="19">
        <v>54.076999999999998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</v>
      </c>
      <c r="G79" s="2">
        <f t="shared" si="11"/>
        <v>120</v>
      </c>
      <c r="I79" s="24">
        <f t="shared" si="12"/>
        <v>75.757999999999996</v>
      </c>
      <c r="J79" s="13">
        <f t="shared" si="8"/>
        <v>120</v>
      </c>
      <c r="K79" s="24">
        <f t="shared" si="13"/>
        <v>70</v>
      </c>
    </row>
    <row r="80" spans="1:11">
      <c r="A80" s="24">
        <v>76.257999999999996</v>
      </c>
      <c r="B80" s="19">
        <v>61.648200000000003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0.65000000000000568</v>
      </c>
      <c r="G80" s="2">
        <f t="shared" si="11"/>
        <v>92.307692307691497</v>
      </c>
      <c r="I80" s="24">
        <f t="shared" si="12"/>
        <v>76.257999999999996</v>
      </c>
      <c r="J80" s="13">
        <f t="shared" si="8"/>
        <v>92.307692307691497</v>
      </c>
      <c r="K80" s="24">
        <f t="shared" si="13"/>
        <v>71</v>
      </c>
    </row>
    <row r="81" spans="1:11">
      <c r="A81" s="24">
        <v>76.908000000000001</v>
      </c>
      <c r="B81" s="19">
        <v>66.3369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0.73999999999999488</v>
      </c>
      <c r="G81" s="2">
        <f t="shared" si="11"/>
        <v>81.081081081081635</v>
      </c>
      <c r="I81" s="24">
        <f t="shared" si="12"/>
        <v>76.908000000000001</v>
      </c>
      <c r="J81" s="13">
        <f t="shared" si="8"/>
        <v>81.081081081081635</v>
      </c>
      <c r="K81" s="24">
        <f t="shared" si="13"/>
        <v>72</v>
      </c>
    </row>
    <row r="82" spans="1:11">
      <c r="A82" s="24">
        <v>77.647999999999996</v>
      </c>
      <c r="B82" s="19">
        <v>50.746400000000001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0.9690000000000083</v>
      </c>
      <c r="G82" s="2">
        <f t="shared" si="11"/>
        <v>61.91950464396232</v>
      </c>
      <c r="I82" s="24">
        <f t="shared" si="12"/>
        <v>77.647999999999996</v>
      </c>
      <c r="J82" s="13">
        <f t="shared" si="8"/>
        <v>61.91950464396232</v>
      </c>
      <c r="K82" s="24">
        <f t="shared" si="13"/>
        <v>73</v>
      </c>
    </row>
    <row r="83" spans="1:11">
      <c r="A83" s="24">
        <v>78.617000000000004</v>
      </c>
      <c r="B83" s="19">
        <v>47.085500000000003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2.0009999999999906</v>
      </c>
      <c r="G83" s="2">
        <f t="shared" si="11"/>
        <v>59.970014992504026</v>
      </c>
      <c r="I83" s="24">
        <f t="shared" si="12"/>
        <v>78.617000000000004</v>
      </c>
      <c r="J83" s="13">
        <f t="shared" si="8"/>
        <v>59.970014992504026</v>
      </c>
      <c r="K83" s="24">
        <f t="shared" si="13"/>
        <v>74</v>
      </c>
    </row>
    <row r="84" spans="1:11">
      <c r="A84" s="24">
        <v>80.617999999999995</v>
      </c>
      <c r="B84" s="19">
        <v>75.105999999999995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0.54000000000000625</v>
      </c>
      <c r="G84" s="2">
        <f t="shared" si="11"/>
        <v>111.11111111110982</v>
      </c>
      <c r="I84" s="24">
        <f t="shared" si="12"/>
        <v>80.617999999999995</v>
      </c>
      <c r="J84" s="13">
        <f t="shared" si="8"/>
        <v>111.11111111110982</v>
      </c>
      <c r="K84" s="24">
        <f t="shared" si="13"/>
        <v>75</v>
      </c>
    </row>
    <row r="85" spans="1:11">
      <c r="A85" s="24">
        <v>81.158000000000001</v>
      </c>
      <c r="B85" s="19">
        <v>59.685499999999998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0.48999999999999488</v>
      </c>
      <c r="G85" s="2">
        <f t="shared" si="11"/>
        <v>122.44897959183801</v>
      </c>
      <c r="I85" s="24">
        <f t="shared" si="12"/>
        <v>81.158000000000001</v>
      </c>
      <c r="J85" s="13">
        <f t="shared" si="8"/>
        <v>122.44897959183801</v>
      </c>
      <c r="K85" s="24">
        <f t="shared" si="13"/>
        <v>76</v>
      </c>
    </row>
    <row r="86" spans="1:11">
      <c r="A86" s="24">
        <v>81.647999999999996</v>
      </c>
      <c r="B86" s="19">
        <v>69.9392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0.54000000000000625</v>
      </c>
      <c r="G86" s="2">
        <f t="shared" si="11"/>
        <v>111.11111111110982</v>
      </c>
      <c r="I86" s="24">
        <f t="shared" si="12"/>
        <v>81.647999999999996</v>
      </c>
      <c r="J86" s="13">
        <f t="shared" si="8"/>
        <v>111.11111111110982</v>
      </c>
      <c r="K86" s="24">
        <f t="shared" si="13"/>
        <v>77</v>
      </c>
    </row>
    <row r="87" spans="1:11">
      <c r="A87" s="24">
        <v>82.188000000000002</v>
      </c>
      <c r="B87" s="19">
        <v>63.383000000000003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0.64000000000000057</v>
      </c>
      <c r="G87" s="2">
        <f t="shared" si="11"/>
        <v>93.749999999999915</v>
      </c>
      <c r="I87" s="24">
        <f t="shared" si="12"/>
        <v>82.188000000000002</v>
      </c>
      <c r="J87" s="13">
        <f t="shared" si="8"/>
        <v>93.749999999999915</v>
      </c>
      <c r="K87" s="24">
        <f t="shared" si="13"/>
        <v>78</v>
      </c>
    </row>
    <row r="88" spans="1:11">
      <c r="A88" s="24">
        <v>82.828000000000003</v>
      </c>
      <c r="B88" s="19">
        <v>63.0319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0.60999999999999943</v>
      </c>
      <c r="G88" s="2">
        <f t="shared" si="11"/>
        <v>98.360655737705017</v>
      </c>
      <c r="I88" s="24">
        <f t="shared" si="12"/>
        <v>82.828000000000003</v>
      </c>
      <c r="J88" s="13">
        <f t="shared" si="8"/>
        <v>98.360655737705017</v>
      </c>
      <c r="K88" s="24">
        <f t="shared" si="13"/>
        <v>79</v>
      </c>
    </row>
    <row r="89" spans="1:11">
      <c r="A89" s="24">
        <v>83.438000000000002</v>
      </c>
      <c r="B89" s="19">
        <v>57.542900000000003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0.70000000000000284</v>
      </c>
      <c r="G89" s="2">
        <f t="shared" si="11"/>
        <v>85.714285714285367</v>
      </c>
      <c r="I89" s="24">
        <f t="shared" si="12"/>
        <v>83.438000000000002</v>
      </c>
      <c r="J89" s="13">
        <f t="shared" si="8"/>
        <v>85.714285714285367</v>
      </c>
      <c r="K89" s="24">
        <f t="shared" si="13"/>
        <v>80</v>
      </c>
    </row>
    <row r="90" spans="1:11">
      <c r="A90" s="24">
        <v>84.138000000000005</v>
      </c>
      <c r="B90" s="19">
        <v>55.859299999999998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0.67000000000000171</v>
      </c>
      <c r="G90" s="2">
        <f t="shared" si="11"/>
        <v>89.552238805969921</v>
      </c>
      <c r="I90" s="24">
        <f t="shared" si="12"/>
        <v>84.138000000000005</v>
      </c>
      <c r="J90" s="13">
        <f t="shared" si="8"/>
        <v>89.552238805969921</v>
      </c>
      <c r="K90" s="24">
        <f t="shared" si="13"/>
        <v>81</v>
      </c>
    </row>
    <row r="91" spans="1:11">
      <c r="A91" s="24">
        <v>84.808000000000007</v>
      </c>
      <c r="B91" s="19">
        <v>47.965899999999998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0.80999999999998806</v>
      </c>
      <c r="G91" s="2">
        <f t="shared" si="11"/>
        <v>74.074074074075156</v>
      </c>
      <c r="I91" s="24">
        <f t="shared" si="12"/>
        <v>84.808000000000007</v>
      </c>
      <c r="J91" s="13">
        <f t="shared" si="8"/>
        <v>74.074074074075156</v>
      </c>
      <c r="K91" s="24">
        <f t="shared" si="13"/>
        <v>82</v>
      </c>
    </row>
    <row r="92" spans="1:11">
      <c r="A92" s="24">
        <v>85.617999999999995</v>
      </c>
      <c r="B92" s="19">
        <v>50.671199999999999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1.3100000000000023</v>
      </c>
      <c r="G92" s="2">
        <f t="shared" si="11"/>
        <v>91.603053435114347</v>
      </c>
      <c r="I92" s="24">
        <f t="shared" si="12"/>
        <v>85.617999999999995</v>
      </c>
      <c r="J92" s="13">
        <f t="shared" si="8"/>
        <v>91.603053435114347</v>
      </c>
      <c r="K92" s="24">
        <f t="shared" si="13"/>
        <v>83</v>
      </c>
    </row>
    <row r="93" spans="1:11">
      <c r="A93" s="24">
        <v>86.927999999999997</v>
      </c>
      <c r="B93" s="19">
        <v>46.494599999999998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0.59000000000000341</v>
      </c>
      <c r="G93" s="2">
        <f t="shared" si="11"/>
        <v>101.69491525423669</v>
      </c>
      <c r="I93" s="24">
        <f t="shared" si="12"/>
        <v>86.927999999999997</v>
      </c>
      <c r="J93" s="13">
        <f t="shared" si="8"/>
        <v>101.69491525423669</v>
      </c>
      <c r="K93" s="24">
        <f t="shared" si="13"/>
        <v>84</v>
      </c>
    </row>
    <row r="94" spans="1:11">
      <c r="A94" s="24">
        <v>87.518000000000001</v>
      </c>
      <c r="B94" s="19">
        <v>49.714100000000002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0.53000000000000114</v>
      </c>
      <c r="G94" s="2">
        <f t="shared" si="11"/>
        <v>113.20754716981108</v>
      </c>
      <c r="I94" s="24">
        <f t="shared" si="12"/>
        <v>87.518000000000001</v>
      </c>
      <c r="J94" s="13">
        <f t="shared" si="8"/>
        <v>113.20754716981108</v>
      </c>
      <c r="K94" s="24">
        <f t="shared" si="13"/>
        <v>85</v>
      </c>
    </row>
    <row r="95" spans="1:11">
      <c r="A95" s="24">
        <v>88.048000000000002</v>
      </c>
      <c r="B95" s="19">
        <v>64.1815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0.53000000000000114</v>
      </c>
      <c r="G95" s="2">
        <f t="shared" si="11"/>
        <v>113.20754716981108</v>
      </c>
      <c r="I95" s="24">
        <f t="shared" si="12"/>
        <v>88.048000000000002</v>
      </c>
      <c r="J95" s="13">
        <f t="shared" si="8"/>
        <v>113.20754716981108</v>
      </c>
      <c r="K95" s="24">
        <f t="shared" si="13"/>
        <v>86</v>
      </c>
    </row>
    <row r="96" spans="1:11">
      <c r="A96" s="24">
        <v>88.578000000000003</v>
      </c>
      <c r="B96" s="19">
        <v>63.988900000000001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0.67999999999999261</v>
      </c>
      <c r="G96" s="2">
        <f t="shared" si="11"/>
        <v>88.235294117648024</v>
      </c>
      <c r="I96" s="24">
        <f t="shared" si="12"/>
        <v>88.578000000000003</v>
      </c>
      <c r="J96" s="13">
        <f t="shared" si="8"/>
        <v>88.235294117648024</v>
      </c>
      <c r="K96" s="24">
        <f t="shared" si="13"/>
        <v>87</v>
      </c>
    </row>
    <row r="97" spans="1:11">
      <c r="A97" s="24">
        <v>89.257999999999996</v>
      </c>
      <c r="B97" s="19">
        <v>58.147199999999998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0.71000000000000796</v>
      </c>
      <c r="G97" s="2">
        <f t="shared" si="11"/>
        <v>84.507042253520169</v>
      </c>
      <c r="I97" s="24">
        <f t="shared" si="12"/>
        <v>89.257999999999996</v>
      </c>
      <c r="J97" s="13">
        <f t="shared" si="8"/>
        <v>84.507042253520169</v>
      </c>
      <c r="K97" s="24">
        <f t="shared" si="13"/>
        <v>88</v>
      </c>
    </row>
    <row r="98" spans="1:11">
      <c r="A98" s="24">
        <v>89.968000000000004</v>
      </c>
      <c r="B98" s="19">
        <v>64.622399999999999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1.5499999999999972</v>
      </c>
      <c r="G98" s="2">
        <f t="shared" si="11"/>
        <v>77.419354838709822</v>
      </c>
      <c r="I98" s="24">
        <f t="shared" si="12"/>
        <v>89.968000000000004</v>
      </c>
      <c r="J98" s="13">
        <f t="shared" si="8"/>
        <v>77.419354838709822</v>
      </c>
      <c r="K98" s="24">
        <f t="shared" si="13"/>
        <v>89</v>
      </c>
    </row>
    <row r="99" spans="1:11">
      <c r="A99" s="24">
        <v>91.518000000000001</v>
      </c>
      <c r="B99" s="19">
        <v>48.589300000000001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0.87000000000000455</v>
      </c>
      <c r="G99" s="2">
        <f t="shared" si="11"/>
        <v>68.965517241378947</v>
      </c>
      <c r="I99" s="24">
        <f t="shared" si="12"/>
        <v>91.518000000000001</v>
      </c>
      <c r="J99" s="13">
        <f t="shared" si="8"/>
        <v>68.965517241378947</v>
      </c>
      <c r="K99" s="24">
        <f t="shared" si="13"/>
        <v>90</v>
      </c>
    </row>
    <row r="100" spans="1:11">
      <c r="A100" s="24">
        <v>92.388000000000005</v>
      </c>
      <c r="B100" s="19">
        <v>59.185200000000002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1.9799999999999898</v>
      </c>
      <c r="G100" s="2">
        <f t="shared" si="11"/>
        <v>60.606060606060915</v>
      </c>
      <c r="I100" s="24">
        <f t="shared" si="12"/>
        <v>92.388000000000005</v>
      </c>
      <c r="J100" s="13">
        <f t="shared" si="8"/>
        <v>60.606060606060915</v>
      </c>
      <c r="K100" s="24">
        <f t="shared" si="13"/>
        <v>91</v>
      </c>
    </row>
    <row r="101" spans="1:11">
      <c r="A101" s="24">
        <v>94.367999999999995</v>
      </c>
      <c r="B101" s="19">
        <v>72.100200000000001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0.99000000000000909</v>
      </c>
      <c r="G101" s="2">
        <f t="shared" si="11"/>
        <v>121.2121212121201</v>
      </c>
      <c r="I101" s="24">
        <f t="shared" si="12"/>
        <v>94.367999999999995</v>
      </c>
      <c r="J101" s="13">
        <f t="shared" si="8"/>
        <v>121.2121212121201</v>
      </c>
      <c r="K101" s="24">
        <f t="shared" si="13"/>
        <v>92</v>
      </c>
    </row>
    <row r="102" spans="1:11">
      <c r="A102" s="24">
        <v>95.358000000000004</v>
      </c>
      <c r="B102" s="19">
        <v>78.984800000000007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0.95000000000000284</v>
      </c>
      <c r="G102" s="2">
        <f t="shared" si="11"/>
        <v>126.31578947368384</v>
      </c>
      <c r="I102" s="24">
        <f t="shared" si="12"/>
        <v>95.358000000000004</v>
      </c>
      <c r="J102" s="13">
        <f t="shared" si="8"/>
        <v>126.31578947368384</v>
      </c>
      <c r="K102" s="24">
        <f t="shared" si="13"/>
        <v>93</v>
      </c>
    </row>
    <row r="103" spans="1:11">
      <c r="A103" s="24">
        <v>96.308000000000007</v>
      </c>
      <c r="B103" s="19">
        <v>74.188699999999997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1.1899999999999977</v>
      </c>
      <c r="G103" s="2">
        <f t="shared" si="11"/>
        <v>100.84033613445396</v>
      </c>
      <c r="I103" s="24">
        <f t="shared" si="12"/>
        <v>96.308000000000007</v>
      </c>
      <c r="J103" s="13">
        <f t="shared" si="8"/>
        <v>100.84033613445396</v>
      </c>
      <c r="K103" s="24">
        <f t="shared" si="13"/>
        <v>94</v>
      </c>
    </row>
    <row r="104" spans="1:11">
      <c r="A104" s="24">
        <v>97.498000000000005</v>
      </c>
      <c r="B104" s="19">
        <v>81.266900000000007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0.67000000000000171</v>
      </c>
      <c r="G104" s="2">
        <f t="shared" si="11"/>
        <v>89.552238805969921</v>
      </c>
      <c r="I104" s="24">
        <f t="shared" si="12"/>
        <v>97.498000000000005</v>
      </c>
      <c r="J104" s="13">
        <f t="shared" si="8"/>
        <v>89.552238805969921</v>
      </c>
      <c r="K104" s="24">
        <f t="shared" si="13"/>
        <v>95</v>
      </c>
    </row>
    <row r="105" spans="1:11">
      <c r="A105" s="24">
        <v>98.168000000000006</v>
      </c>
      <c r="B105" s="19">
        <v>67.691999999999993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0.80999999999998806</v>
      </c>
      <c r="G105" s="2">
        <f t="shared" si="11"/>
        <v>74.074074074075156</v>
      </c>
      <c r="I105" s="24">
        <f t="shared" si="12"/>
        <v>98.168000000000006</v>
      </c>
      <c r="J105" s="13">
        <f t="shared" si="8"/>
        <v>74.074074074075156</v>
      </c>
      <c r="K105" s="24">
        <f t="shared" si="13"/>
        <v>96</v>
      </c>
    </row>
    <row r="106" spans="1:11">
      <c r="A106" s="24">
        <v>98.977999999999994</v>
      </c>
      <c r="B106" s="19">
        <v>65.929199999999994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1.6099999999999994</v>
      </c>
      <c r="G106" s="2">
        <f t="shared" si="11"/>
        <v>74.534161490683246</v>
      </c>
      <c r="I106" s="24">
        <f t="shared" si="12"/>
        <v>98.977999999999994</v>
      </c>
      <c r="J106" s="13">
        <f t="shared" si="8"/>
        <v>74.534161490683246</v>
      </c>
      <c r="K106" s="24">
        <f t="shared" si="13"/>
        <v>97</v>
      </c>
    </row>
    <row r="107" spans="1:11">
      <c r="A107" s="24">
        <v>100.58799999999999</v>
      </c>
      <c r="B107" s="19">
        <v>51.930700000000002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1.3400000000000034</v>
      </c>
      <c r="G107" s="2">
        <f t="shared" si="11"/>
        <v>89.552238805969921</v>
      </c>
      <c r="I107" s="24">
        <f t="shared" si="12"/>
        <v>100.58799999999999</v>
      </c>
      <c r="J107" s="13">
        <f t="shared" si="8"/>
        <v>89.552238805969921</v>
      </c>
      <c r="K107" s="24">
        <f t="shared" si="13"/>
        <v>98</v>
      </c>
    </row>
    <row r="108" spans="1:11">
      <c r="A108" s="24">
        <v>101.928</v>
      </c>
      <c r="B108" s="19">
        <v>62.957900000000002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0.75</v>
      </c>
      <c r="G108" s="2">
        <f t="shared" si="11"/>
        <v>80</v>
      </c>
      <c r="I108" s="24">
        <f t="shared" si="12"/>
        <v>101.928</v>
      </c>
      <c r="J108" s="13">
        <f t="shared" si="8"/>
        <v>80</v>
      </c>
      <c r="K108" s="24">
        <f t="shared" si="13"/>
        <v>99</v>
      </c>
    </row>
    <row r="109" spans="1:11">
      <c r="A109" s="24">
        <v>102.678</v>
      </c>
      <c r="B109" s="19">
        <v>64.456800000000001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0.54000000000000625</v>
      </c>
      <c r="G109" s="2">
        <f t="shared" si="11"/>
        <v>111.11111111110982</v>
      </c>
      <c r="I109" s="24">
        <f t="shared" si="12"/>
        <v>102.678</v>
      </c>
      <c r="J109" s="13">
        <f t="shared" si="8"/>
        <v>111.11111111110982</v>
      </c>
      <c r="K109" s="24">
        <f t="shared" si="13"/>
        <v>100</v>
      </c>
    </row>
    <row r="110" spans="1:11">
      <c r="A110" s="24">
        <v>103.218</v>
      </c>
      <c r="B110" s="19">
        <v>66.449100000000001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0.56000000000000227</v>
      </c>
      <c r="G110" s="2">
        <f t="shared" si="11"/>
        <v>107.14285714285671</v>
      </c>
      <c r="I110" s="24">
        <f t="shared" si="12"/>
        <v>103.218</v>
      </c>
      <c r="J110" s="13">
        <f t="shared" si="8"/>
        <v>107.14285714285671</v>
      </c>
      <c r="K110" s="24">
        <f t="shared" si="13"/>
        <v>101</v>
      </c>
    </row>
    <row r="111" spans="1:11">
      <c r="A111" s="24">
        <v>103.77800000000001</v>
      </c>
      <c r="B111" s="19">
        <v>70.853300000000004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0.54999999999999716</v>
      </c>
      <c r="G111" s="2">
        <f t="shared" si="11"/>
        <v>109.09090909090966</v>
      </c>
      <c r="I111" s="24">
        <f t="shared" si="12"/>
        <v>103.77800000000001</v>
      </c>
      <c r="J111" s="13">
        <f t="shared" si="8"/>
        <v>109.09090909090966</v>
      </c>
      <c r="K111" s="24">
        <f t="shared" si="13"/>
        <v>102</v>
      </c>
    </row>
    <row r="112" spans="1:11">
      <c r="A112" s="24">
        <v>104.328</v>
      </c>
      <c r="B112" s="19">
        <v>73.057699999999997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0.95999999999999375</v>
      </c>
      <c r="G112" s="2">
        <f t="shared" si="11"/>
        <v>125.00000000000081</v>
      </c>
      <c r="I112" s="24">
        <f t="shared" si="12"/>
        <v>104.328</v>
      </c>
      <c r="J112" s="13">
        <f t="shared" si="8"/>
        <v>125.00000000000081</v>
      </c>
      <c r="K112" s="24">
        <f t="shared" si="13"/>
        <v>103</v>
      </c>
    </row>
    <row r="113" spans="1:11">
      <c r="A113" s="24">
        <v>105.288</v>
      </c>
      <c r="B113" s="19">
        <v>80.851399999999998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0.99000000000000909</v>
      </c>
      <c r="G113" s="2">
        <f t="shared" si="11"/>
        <v>121.2121212121201</v>
      </c>
      <c r="I113" s="24">
        <f t="shared" si="12"/>
        <v>105.288</v>
      </c>
      <c r="J113" s="13">
        <f t="shared" si="8"/>
        <v>121.2121212121201</v>
      </c>
      <c r="K113" s="24">
        <f t="shared" si="13"/>
        <v>104</v>
      </c>
    </row>
    <row r="114" spans="1:11">
      <c r="A114" s="24">
        <v>106.27800000000001</v>
      </c>
      <c r="B114" s="19">
        <v>75.135499999999993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0.66999999999998749</v>
      </c>
      <c r="G114" s="2">
        <f t="shared" si="11"/>
        <v>89.552238805971825</v>
      </c>
      <c r="I114" s="24">
        <f t="shared" si="12"/>
        <v>106.27800000000001</v>
      </c>
      <c r="J114" s="13">
        <f t="shared" si="8"/>
        <v>89.552238805971825</v>
      </c>
      <c r="K114" s="24">
        <f t="shared" si="13"/>
        <v>105</v>
      </c>
    </row>
    <row r="115" spans="1:11">
      <c r="A115" s="24">
        <v>106.94799999999999</v>
      </c>
      <c r="B115" s="19">
        <v>75.347800000000007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0.76000000000000512</v>
      </c>
      <c r="G115" s="2">
        <f t="shared" si="11"/>
        <v>78.947368421052104</v>
      </c>
      <c r="I115" s="24">
        <f t="shared" si="12"/>
        <v>106.94799999999999</v>
      </c>
      <c r="J115" s="13">
        <f t="shared" si="8"/>
        <v>78.947368421052104</v>
      </c>
      <c r="K115" s="24">
        <f t="shared" si="13"/>
        <v>106</v>
      </c>
    </row>
    <row r="116" spans="1:11">
      <c r="A116" s="24">
        <v>107.708</v>
      </c>
      <c r="B116" s="19">
        <v>68.515500000000003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1.1800000000000068</v>
      </c>
      <c r="G116" s="2">
        <f t="shared" si="11"/>
        <v>101.69491525423669</v>
      </c>
      <c r="I116" s="24">
        <f t="shared" si="12"/>
        <v>107.708</v>
      </c>
      <c r="J116" s="13">
        <f t="shared" si="8"/>
        <v>101.69491525423669</v>
      </c>
      <c r="K116" s="24">
        <f t="shared" si="13"/>
        <v>107</v>
      </c>
    </row>
    <row r="117" spans="1:11">
      <c r="A117" s="24">
        <v>108.88800000000001</v>
      </c>
      <c r="B117" s="19">
        <v>56.8005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1.3299999999999983</v>
      </c>
      <c r="G117" s="2">
        <f t="shared" si="11"/>
        <v>90.22556390977455</v>
      </c>
      <c r="I117" s="24">
        <f t="shared" si="12"/>
        <v>108.88800000000001</v>
      </c>
      <c r="J117" s="13">
        <f t="shared" si="8"/>
        <v>90.22556390977455</v>
      </c>
      <c r="K117" s="24">
        <f t="shared" si="13"/>
        <v>108</v>
      </c>
    </row>
    <row r="118" spans="1:11">
      <c r="A118" s="24">
        <v>110.218</v>
      </c>
      <c r="B118" s="19">
        <v>59.134900000000002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1.2800000000000011</v>
      </c>
      <c r="G118" s="2">
        <f t="shared" si="11"/>
        <v>93.749999999999915</v>
      </c>
      <c r="I118" s="24">
        <f t="shared" si="12"/>
        <v>110.218</v>
      </c>
      <c r="J118" s="13">
        <f t="shared" si="8"/>
        <v>93.749999999999915</v>
      </c>
      <c r="K118" s="24">
        <f t="shared" si="13"/>
        <v>109</v>
      </c>
    </row>
    <row r="119" spans="1:11">
      <c r="A119" s="24">
        <v>111.498</v>
      </c>
      <c r="B119" s="19">
        <v>73.427000000000007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1.0499999999999972</v>
      </c>
      <c r="G119" s="2">
        <f t="shared" si="11"/>
        <v>114.2857142857146</v>
      </c>
      <c r="I119" s="24">
        <f t="shared" si="12"/>
        <v>111.498</v>
      </c>
      <c r="J119" s="13">
        <f t="shared" si="8"/>
        <v>114.2857142857146</v>
      </c>
      <c r="K119" s="24">
        <f t="shared" si="13"/>
        <v>110</v>
      </c>
    </row>
    <row r="120" spans="1:11">
      <c r="A120" s="24">
        <v>112.548</v>
      </c>
      <c r="B120" s="19">
        <v>79.505499999999998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1.1200000000000045</v>
      </c>
      <c r="G120" s="2">
        <f t="shared" si="11"/>
        <v>107.14285714285671</v>
      </c>
      <c r="I120" s="24">
        <f t="shared" si="12"/>
        <v>112.548</v>
      </c>
      <c r="J120" s="13">
        <f t="shared" si="8"/>
        <v>107.14285714285671</v>
      </c>
      <c r="K120" s="24">
        <f t="shared" si="13"/>
        <v>111</v>
      </c>
    </row>
    <row r="121" spans="1:11">
      <c r="A121" s="24">
        <v>113.66800000000001</v>
      </c>
      <c r="B121" s="19">
        <v>47.272599999999997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0.56999999999999318</v>
      </c>
      <c r="G121" s="2">
        <f t="shared" si="11"/>
        <v>105.2631578947381</v>
      </c>
      <c r="I121" s="24">
        <f t="shared" si="12"/>
        <v>113.66800000000001</v>
      </c>
      <c r="J121" s="13">
        <f t="shared" si="8"/>
        <v>105.2631578947381</v>
      </c>
      <c r="K121" s="24">
        <f t="shared" si="13"/>
        <v>112</v>
      </c>
    </row>
    <row r="122" spans="1:11">
      <c r="A122" s="24">
        <v>114.238</v>
      </c>
      <c r="B122" s="19">
        <v>49.254199999999997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0.53000000000000114</v>
      </c>
      <c r="G122" s="2">
        <f t="shared" si="11"/>
        <v>113.20754716981108</v>
      </c>
      <c r="I122" s="24">
        <f t="shared" si="12"/>
        <v>114.238</v>
      </c>
      <c r="J122" s="13">
        <f t="shared" si="8"/>
        <v>113.20754716981108</v>
      </c>
      <c r="K122" s="24">
        <f t="shared" si="13"/>
        <v>113</v>
      </c>
    </row>
    <row r="123" spans="1:11">
      <c r="A123" s="24">
        <v>114.768</v>
      </c>
      <c r="B123" s="19">
        <v>60.725200000000001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</v>
      </c>
      <c r="G123" s="2">
        <f t="shared" si="11"/>
        <v>120</v>
      </c>
      <c r="I123" s="24">
        <f t="shared" si="12"/>
        <v>114.768</v>
      </c>
      <c r="J123" s="13">
        <f t="shared" si="8"/>
        <v>120</v>
      </c>
      <c r="K123" s="24">
        <f t="shared" si="13"/>
        <v>114</v>
      </c>
    </row>
    <row r="124" spans="1:11">
      <c r="A124" s="24">
        <v>115.268</v>
      </c>
      <c r="B124" s="19">
        <v>60.026000000000003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0.56999999999999318</v>
      </c>
      <c r="G124" s="2">
        <f t="shared" si="11"/>
        <v>105.2631578947381</v>
      </c>
      <c r="I124" s="24">
        <f t="shared" si="12"/>
        <v>115.268</v>
      </c>
      <c r="J124" s="13">
        <f t="shared" si="8"/>
        <v>105.2631578947381</v>
      </c>
      <c r="K124" s="24">
        <f t="shared" si="13"/>
        <v>115</v>
      </c>
    </row>
    <row r="125" spans="1:11">
      <c r="A125" s="24">
        <v>115.83799999999999</v>
      </c>
      <c r="B125" s="19">
        <v>61.813299999999998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1.1900000000000119</v>
      </c>
      <c r="G125" s="2">
        <f t="shared" si="11"/>
        <v>100.84033613445277</v>
      </c>
      <c r="I125" s="24">
        <f t="shared" si="12"/>
        <v>115.83799999999999</v>
      </c>
      <c r="J125" s="13">
        <f t="shared" si="8"/>
        <v>100.84033613445277</v>
      </c>
      <c r="K125" s="24">
        <f t="shared" si="13"/>
        <v>116</v>
      </c>
    </row>
    <row r="126" spans="1:11">
      <c r="A126" s="24">
        <v>117.02800000000001</v>
      </c>
      <c r="B126" s="19">
        <v>63.683799999999998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1.4599999999999937</v>
      </c>
      <c r="G126" s="2">
        <f t="shared" si="11"/>
        <v>82.191780821918158</v>
      </c>
      <c r="I126" s="24">
        <f t="shared" si="12"/>
        <v>117.02800000000001</v>
      </c>
      <c r="J126" s="13">
        <f t="shared" si="8"/>
        <v>82.191780821918158</v>
      </c>
      <c r="K126" s="24">
        <f t="shared" si="13"/>
        <v>117</v>
      </c>
    </row>
    <row r="127" spans="1:11">
      <c r="A127" s="24">
        <v>118.488</v>
      </c>
      <c r="B127" s="19">
        <v>48.162799999999997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0.84999999999999432</v>
      </c>
      <c r="G127" s="2">
        <f t="shared" si="11"/>
        <v>70.588235294118121</v>
      </c>
      <c r="I127" s="24">
        <f t="shared" si="12"/>
        <v>118.488</v>
      </c>
      <c r="J127" s="13">
        <f t="shared" si="8"/>
        <v>70.588235294118121</v>
      </c>
      <c r="K127" s="24">
        <f t="shared" si="13"/>
        <v>118</v>
      </c>
    </row>
    <row r="128" spans="1:11">
      <c r="A128" s="24">
        <v>119.33799999999999</v>
      </c>
      <c r="B128" s="19">
        <v>54.1402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1.0600000000000023</v>
      </c>
      <c r="G128" s="2">
        <f t="shared" si="11"/>
        <v>113.20754716981108</v>
      </c>
      <c r="I128" s="24">
        <f t="shared" si="12"/>
        <v>119.33799999999999</v>
      </c>
      <c r="J128" s="13">
        <f t="shared" si="8"/>
        <v>113.20754716981108</v>
      </c>
      <c r="K128" s="24">
        <f t="shared" si="13"/>
        <v>119</v>
      </c>
    </row>
    <row r="129" spans="1:11">
      <c r="A129" s="24">
        <v>120.398</v>
      </c>
      <c r="B129" s="19">
        <v>77.696799999999996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0.57000000000000739</v>
      </c>
      <c r="G129" s="2">
        <f t="shared" si="11"/>
        <v>105.26315789473547</v>
      </c>
      <c r="I129" s="24">
        <f t="shared" si="12"/>
        <v>120.398</v>
      </c>
      <c r="J129" s="13">
        <f t="shared" si="8"/>
        <v>105.26315789473547</v>
      </c>
      <c r="K129" s="24">
        <f t="shared" si="13"/>
        <v>120</v>
      </c>
    </row>
    <row r="130" spans="1:11">
      <c r="A130" s="24">
        <v>120.968</v>
      </c>
      <c r="B130" s="19">
        <v>79.688199999999995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0.68999999999999773</v>
      </c>
      <c r="G130" s="2">
        <f t="shared" si="11"/>
        <v>86.956521739130721</v>
      </c>
      <c r="I130" s="24">
        <f t="shared" si="12"/>
        <v>120.968</v>
      </c>
      <c r="J130" s="13">
        <f t="shared" si="8"/>
        <v>86.956521739130721</v>
      </c>
      <c r="K130" s="24">
        <f t="shared" si="13"/>
        <v>121</v>
      </c>
    </row>
    <row r="131" spans="1:11">
      <c r="A131" s="24">
        <v>121.658</v>
      </c>
      <c r="B131" s="19">
        <v>77.064999999999998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0.68999999999999773</v>
      </c>
      <c r="G131" s="2">
        <f t="shared" si="11"/>
        <v>86.956521739130721</v>
      </c>
      <c r="I131" s="24">
        <f t="shared" si="12"/>
        <v>121.658</v>
      </c>
      <c r="J131" s="13">
        <f t="shared" si="8"/>
        <v>86.956521739130721</v>
      </c>
      <c r="K131" s="24">
        <f t="shared" si="13"/>
        <v>122</v>
      </c>
    </row>
    <row r="132" spans="1:11">
      <c r="A132" s="24">
        <v>122.348</v>
      </c>
      <c r="B132" s="19">
        <v>70.171300000000002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0.54999999999999716</v>
      </c>
      <c r="G132" s="2">
        <f t="shared" si="11"/>
        <v>109.09090909090966</v>
      </c>
      <c r="I132" s="24">
        <f t="shared" si="12"/>
        <v>122.348</v>
      </c>
      <c r="J132" s="13">
        <f t="shared" si="8"/>
        <v>109.09090909090966</v>
      </c>
      <c r="K132" s="24">
        <f t="shared" si="13"/>
        <v>123</v>
      </c>
    </row>
    <row r="133" spans="1:11">
      <c r="A133" s="24">
        <v>122.898</v>
      </c>
      <c r="B133" s="19">
        <v>75.625900000000001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0.52000000000001023</v>
      </c>
      <c r="G133" s="2">
        <f t="shared" si="11"/>
        <v>115.38461538461311</v>
      </c>
      <c r="I133" s="24">
        <f t="shared" si="12"/>
        <v>122.898</v>
      </c>
      <c r="J133" s="13">
        <f t="shared" si="8"/>
        <v>115.38461538461311</v>
      </c>
      <c r="K133" s="24">
        <f t="shared" si="13"/>
        <v>124</v>
      </c>
    </row>
    <row r="134" spans="1:11">
      <c r="A134" s="24">
        <v>123.41800000000001</v>
      </c>
      <c r="B134" s="19">
        <v>72.014600000000002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0.5899999999999892</v>
      </c>
      <c r="G134" s="2">
        <f t="shared" si="11"/>
        <v>101.69491525423915</v>
      </c>
      <c r="I134" s="24">
        <f t="shared" si="12"/>
        <v>123.41800000000001</v>
      </c>
      <c r="J134" s="13">
        <f t="shared" si="8"/>
        <v>101.69491525423915</v>
      </c>
      <c r="K134" s="24">
        <f t="shared" si="13"/>
        <v>125</v>
      </c>
    </row>
    <row r="135" spans="1:11">
      <c r="A135" s="24">
        <v>124.008</v>
      </c>
      <c r="B135" s="19">
        <v>65.084199999999996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0.71000000000000796</v>
      </c>
      <c r="G135" s="2">
        <f t="shared" si="11"/>
        <v>84.507042253520169</v>
      </c>
      <c r="I135" s="24">
        <f t="shared" si="12"/>
        <v>124.008</v>
      </c>
      <c r="J135" s="13">
        <f t="shared" si="8"/>
        <v>84.507042253520169</v>
      </c>
      <c r="K135" s="24">
        <f t="shared" si="13"/>
        <v>126</v>
      </c>
    </row>
    <row r="136" spans="1:11">
      <c r="A136" s="24">
        <v>124.718</v>
      </c>
      <c r="B136" s="19">
        <v>65.601100000000002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1.1799999999999926</v>
      </c>
      <c r="G136" s="2">
        <f t="shared" si="11"/>
        <v>101.69491525423793</v>
      </c>
      <c r="I136" s="24">
        <f t="shared" si="12"/>
        <v>124.718</v>
      </c>
      <c r="J136" s="13">
        <f t="shared" si="8"/>
        <v>101.69491525423793</v>
      </c>
      <c r="K136" s="24">
        <f t="shared" si="13"/>
        <v>127</v>
      </c>
    </row>
    <row r="137" spans="1:11">
      <c r="A137" s="24">
        <v>125.898</v>
      </c>
      <c r="B137" s="19">
        <v>61.031599999999997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0.24000000000000909</v>
      </c>
      <c r="G137" s="2">
        <f t="shared" si="11"/>
        <v>124.99999999999527</v>
      </c>
      <c r="I137" s="24">
        <f t="shared" si="12"/>
        <v>125.898</v>
      </c>
      <c r="J137" s="13">
        <f t="shared" si="8"/>
        <v>124.99999999999527</v>
      </c>
      <c r="K137" s="24">
        <f t="shared" si="13"/>
        <v>128</v>
      </c>
    </row>
    <row r="138" spans="1:11">
      <c r="A138" s="24">
        <v>126.13800000000001</v>
      </c>
      <c r="B138" s="19">
        <v>66.548299999999998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0.68999999999999773</v>
      </c>
      <c r="G138" s="2">
        <f t="shared" si="11"/>
        <v>130.43478260869608</v>
      </c>
      <c r="I138" s="24">
        <f t="shared" si="12"/>
        <v>126.13800000000001</v>
      </c>
      <c r="J138" s="13">
        <f t="shared" ref="J138:J201" si="14">$G138</f>
        <v>130.43478260869608</v>
      </c>
      <c r="K138" s="24">
        <f t="shared" si="13"/>
        <v>129</v>
      </c>
    </row>
    <row r="139" spans="1:11">
      <c r="A139" s="24">
        <v>126.828</v>
      </c>
      <c r="B139" s="19">
        <v>65.3887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0.25</v>
      </c>
      <c r="G139" s="2">
        <f t="shared" ref="G139:G202" si="17">$E139/$F139*60</f>
        <v>120</v>
      </c>
      <c r="I139" s="24">
        <f t="shared" ref="I139:I202" si="18">$A139</f>
        <v>126.828</v>
      </c>
      <c r="J139" s="13">
        <f t="shared" si="14"/>
        <v>120</v>
      </c>
      <c r="K139" s="24">
        <f t="shared" ref="K139:K202" si="19">$C139</f>
        <v>130</v>
      </c>
    </row>
    <row r="140" spans="1:11">
      <c r="A140" s="24">
        <v>127.078</v>
      </c>
      <c r="B140" s="19">
        <v>69.892799999999994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1.0999999999999943</v>
      </c>
      <c r="G140" s="2">
        <f t="shared" si="17"/>
        <v>81.818181818182239</v>
      </c>
      <c r="I140" s="24">
        <f t="shared" si="18"/>
        <v>127.078</v>
      </c>
      <c r="J140" s="13">
        <f t="shared" si="14"/>
        <v>81.818181818182239</v>
      </c>
      <c r="K140" s="24">
        <f t="shared" si="19"/>
        <v>131</v>
      </c>
    </row>
    <row r="141" spans="1:11">
      <c r="A141" s="24">
        <v>128.178</v>
      </c>
      <c r="B141" s="19">
        <v>58.473300000000002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0.84999999999999432</v>
      </c>
      <c r="G141" s="2">
        <f t="shared" si="17"/>
        <v>70.588235294118121</v>
      </c>
      <c r="I141" s="24">
        <f t="shared" si="18"/>
        <v>128.178</v>
      </c>
      <c r="J141" s="13">
        <f t="shared" si="14"/>
        <v>70.588235294118121</v>
      </c>
      <c r="K141" s="24">
        <f t="shared" si="19"/>
        <v>132</v>
      </c>
    </row>
    <row r="142" spans="1:11">
      <c r="A142" s="24">
        <v>129.02799999999999</v>
      </c>
      <c r="B142" s="19">
        <v>61.433500000000002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2.7400000000000091</v>
      </c>
      <c r="G142" s="2">
        <f t="shared" si="17"/>
        <v>65.693430656934098</v>
      </c>
      <c r="I142" s="24">
        <f t="shared" si="18"/>
        <v>129.02799999999999</v>
      </c>
      <c r="J142" s="13">
        <f t="shared" si="14"/>
        <v>65.693430656934098</v>
      </c>
      <c r="K142" s="24">
        <f t="shared" si="19"/>
        <v>133</v>
      </c>
    </row>
    <row r="143" spans="1:11">
      <c r="A143" s="24">
        <v>131.768</v>
      </c>
      <c r="B143" s="19">
        <v>55.217399999999998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1.0099999999999909</v>
      </c>
      <c r="G143" s="2">
        <f t="shared" si="17"/>
        <v>118.81188118811988</v>
      </c>
      <c r="I143" s="24">
        <f t="shared" si="18"/>
        <v>131.768</v>
      </c>
      <c r="J143" s="13">
        <f t="shared" si="14"/>
        <v>118.81188118811988</v>
      </c>
      <c r="K143" s="24">
        <f t="shared" si="19"/>
        <v>134</v>
      </c>
    </row>
    <row r="144" spans="1:11">
      <c r="A144" s="24">
        <v>132.77799999999999</v>
      </c>
      <c r="B144" s="19">
        <v>70.121600000000001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0.23000000000001819</v>
      </c>
      <c r="G144" s="2">
        <f t="shared" si="17"/>
        <v>130.43478260868534</v>
      </c>
      <c r="I144" s="24">
        <f t="shared" si="18"/>
        <v>132.77799999999999</v>
      </c>
      <c r="J144" s="13">
        <f t="shared" si="14"/>
        <v>130.43478260868534</v>
      </c>
      <c r="K144" s="24">
        <f t="shared" si="19"/>
        <v>135</v>
      </c>
    </row>
    <row r="145" spans="1:11">
      <c r="A145" s="24">
        <v>133.00800000000001</v>
      </c>
      <c r="B145" s="19">
        <v>74.529600000000002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0.79999999999998295</v>
      </c>
      <c r="G145" s="2">
        <f t="shared" si="17"/>
        <v>112.5000000000024</v>
      </c>
      <c r="I145" s="24">
        <f t="shared" si="18"/>
        <v>133.00800000000001</v>
      </c>
      <c r="J145" s="13">
        <f t="shared" si="14"/>
        <v>112.5000000000024</v>
      </c>
      <c r="K145" s="24">
        <f t="shared" si="19"/>
        <v>136</v>
      </c>
    </row>
    <row r="146" spans="1:11">
      <c r="A146" s="24">
        <v>133.80799999999999</v>
      </c>
      <c r="B146" s="19">
        <v>77.140100000000004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0.21000000000000796</v>
      </c>
      <c r="G146" s="2">
        <f t="shared" si="17"/>
        <v>142.85714285713743</v>
      </c>
      <c r="I146" s="24">
        <f t="shared" si="18"/>
        <v>133.80799999999999</v>
      </c>
      <c r="J146" s="13">
        <f t="shared" si="14"/>
        <v>142.85714285713743</v>
      </c>
      <c r="K146" s="24">
        <f t="shared" si="19"/>
        <v>137</v>
      </c>
    </row>
    <row r="147" spans="1:11">
      <c r="A147" s="24">
        <v>134.018</v>
      </c>
      <c r="B147" s="19">
        <v>81.014099999999999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0.19999999999998863</v>
      </c>
      <c r="G147" s="2">
        <f t="shared" si="17"/>
        <v>150.00000000000853</v>
      </c>
      <c r="I147" s="24">
        <f t="shared" si="18"/>
        <v>134.018</v>
      </c>
      <c r="J147" s="13">
        <f t="shared" si="14"/>
        <v>150.00000000000853</v>
      </c>
      <c r="K147" s="24">
        <f t="shared" si="19"/>
        <v>138</v>
      </c>
    </row>
    <row r="148" spans="1:11">
      <c r="A148" s="24">
        <v>134.21799999999999</v>
      </c>
      <c r="B148" s="19">
        <v>81.464799999999997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0.20000000000001705</v>
      </c>
      <c r="G148" s="2">
        <f t="shared" si="17"/>
        <v>149.99999999998721</v>
      </c>
      <c r="I148" s="24">
        <f t="shared" si="18"/>
        <v>134.21799999999999</v>
      </c>
      <c r="J148" s="13">
        <f t="shared" si="14"/>
        <v>149.99999999998721</v>
      </c>
      <c r="K148" s="24">
        <f t="shared" si="19"/>
        <v>139</v>
      </c>
    </row>
    <row r="149" spans="1:11">
      <c r="A149" s="24">
        <v>134.41800000000001</v>
      </c>
      <c r="B149" s="19">
        <v>77.207099999999997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0.76999999999998181</v>
      </c>
      <c r="G149" s="2">
        <f t="shared" si="17"/>
        <v>116.88311688311964</v>
      </c>
      <c r="I149" s="24">
        <f t="shared" si="18"/>
        <v>134.41800000000001</v>
      </c>
      <c r="J149" s="13">
        <f t="shared" si="14"/>
        <v>116.88311688311964</v>
      </c>
      <c r="K149" s="24">
        <f t="shared" si="19"/>
        <v>140</v>
      </c>
    </row>
    <row r="150" spans="1:11">
      <c r="A150" s="24">
        <v>135.18799999999999</v>
      </c>
      <c r="B150" s="19">
        <v>72.158199999999994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0.34000000000000341</v>
      </c>
      <c r="G150" s="2">
        <f t="shared" si="17"/>
        <v>88.235294117646177</v>
      </c>
      <c r="I150" s="24">
        <f t="shared" si="18"/>
        <v>135.18799999999999</v>
      </c>
      <c r="J150" s="13">
        <f t="shared" si="14"/>
        <v>88.235294117646177</v>
      </c>
      <c r="K150" s="24">
        <f t="shared" si="19"/>
        <v>141</v>
      </c>
    </row>
    <row r="151" spans="1:11">
      <c r="A151" s="24">
        <v>135.52799999999999</v>
      </c>
      <c r="B151" s="19">
        <v>67.067300000000003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0.43999999999999773</v>
      </c>
      <c r="G151" s="2">
        <f t="shared" si="17"/>
        <v>68.181818181818528</v>
      </c>
      <c r="I151" s="24">
        <f t="shared" si="18"/>
        <v>135.52799999999999</v>
      </c>
      <c r="J151" s="13">
        <f t="shared" si="14"/>
        <v>68.181818181818528</v>
      </c>
      <c r="K151" s="24">
        <f t="shared" si="19"/>
        <v>142</v>
      </c>
    </row>
    <row r="152" spans="1:11">
      <c r="A152" s="24">
        <v>135.96799999999999</v>
      </c>
      <c r="B152" s="19">
        <v>55.863999999999997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2.2400000000000091</v>
      </c>
      <c r="G152" s="2">
        <f t="shared" si="17"/>
        <v>80.357142857142534</v>
      </c>
      <c r="I152" s="24">
        <f t="shared" si="18"/>
        <v>135.96799999999999</v>
      </c>
      <c r="J152" s="13">
        <f t="shared" si="14"/>
        <v>80.357142857142534</v>
      </c>
      <c r="K152" s="24">
        <f t="shared" si="19"/>
        <v>143</v>
      </c>
    </row>
    <row r="153" spans="1:11">
      <c r="A153" s="24">
        <v>138.208</v>
      </c>
      <c r="B153" s="19">
        <v>61.670699999999997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2.3300000000000125</v>
      </c>
      <c r="G153" s="2">
        <f t="shared" si="17"/>
        <v>103.004291845493</v>
      </c>
      <c r="I153" s="24">
        <f t="shared" si="18"/>
        <v>138.208</v>
      </c>
      <c r="J153" s="13">
        <f t="shared" si="14"/>
        <v>103.004291845493</v>
      </c>
      <c r="K153" s="24">
        <f t="shared" si="19"/>
        <v>144</v>
      </c>
    </row>
    <row r="154" spans="1:11">
      <c r="A154" s="24">
        <v>140.53800000000001</v>
      </c>
      <c r="B154" s="19">
        <v>72.224699999999999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0.25999999999999091</v>
      </c>
      <c r="G154" s="2">
        <f t="shared" si="17"/>
        <v>115.38461538461942</v>
      </c>
      <c r="I154" s="24">
        <f t="shared" si="18"/>
        <v>140.53800000000001</v>
      </c>
      <c r="J154" s="13">
        <f t="shared" si="14"/>
        <v>115.38461538461942</v>
      </c>
      <c r="K154" s="24">
        <f t="shared" si="19"/>
        <v>145</v>
      </c>
    </row>
    <row r="155" spans="1:11">
      <c r="A155" s="24">
        <v>140.798</v>
      </c>
      <c r="B155" s="19">
        <v>66.566800000000001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0.87999999999999545</v>
      </c>
      <c r="G155" s="2">
        <f t="shared" si="17"/>
        <v>102.27272727272779</v>
      </c>
      <c r="I155" s="24">
        <f t="shared" si="18"/>
        <v>140.798</v>
      </c>
      <c r="J155" s="13">
        <f t="shared" si="14"/>
        <v>102.27272727272779</v>
      </c>
      <c r="K155" s="24">
        <f t="shared" si="19"/>
        <v>146</v>
      </c>
    </row>
    <row r="156" spans="1:11">
      <c r="A156" s="24">
        <v>141.678</v>
      </c>
      <c r="B156" s="19">
        <v>62.561199999999999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0.27000000000001023</v>
      </c>
      <c r="G156" s="2">
        <f t="shared" si="17"/>
        <v>111.11111111110691</v>
      </c>
      <c r="I156" s="24">
        <f t="shared" si="18"/>
        <v>141.678</v>
      </c>
      <c r="J156" s="13">
        <f t="shared" si="14"/>
        <v>111.11111111110691</v>
      </c>
      <c r="K156" s="24">
        <f t="shared" si="19"/>
        <v>147</v>
      </c>
    </row>
    <row r="157" spans="1:11">
      <c r="A157" s="24">
        <v>141.94800000000001</v>
      </c>
      <c r="B157" s="19">
        <v>54.985100000000003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0.70999999999997954</v>
      </c>
      <c r="G157" s="2">
        <f t="shared" si="17"/>
        <v>126.76056338028533</v>
      </c>
      <c r="I157" s="24">
        <f t="shared" si="18"/>
        <v>141.94800000000001</v>
      </c>
      <c r="J157" s="13">
        <f t="shared" si="14"/>
        <v>126.76056338028533</v>
      </c>
      <c r="K157" s="24">
        <f t="shared" si="19"/>
        <v>148</v>
      </c>
    </row>
    <row r="158" spans="1:11">
      <c r="A158" s="24">
        <v>142.65799999999999</v>
      </c>
      <c r="B158" s="19">
        <v>76.335700000000003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0.29000000000002046</v>
      </c>
      <c r="G158" s="2">
        <f t="shared" si="17"/>
        <v>103.44827586206168</v>
      </c>
      <c r="I158" s="24">
        <f t="shared" si="18"/>
        <v>142.65799999999999</v>
      </c>
      <c r="J158" s="13">
        <f t="shared" si="14"/>
        <v>103.44827586206168</v>
      </c>
      <c r="K158" s="24">
        <f t="shared" si="19"/>
        <v>149</v>
      </c>
    </row>
    <row r="159" spans="1:11">
      <c r="A159" s="24">
        <v>142.94800000000001</v>
      </c>
      <c r="B159" s="19">
        <v>76.4328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0.73999999999998067</v>
      </c>
      <c r="G159" s="2">
        <f t="shared" si="17"/>
        <v>121.6216216216248</v>
      </c>
      <c r="I159" s="24">
        <f t="shared" si="18"/>
        <v>142.94800000000001</v>
      </c>
      <c r="J159" s="13">
        <f t="shared" si="14"/>
        <v>121.6216216216248</v>
      </c>
      <c r="K159" s="24">
        <f t="shared" si="19"/>
        <v>150</v>
      </c>
    </row>
    <row r="160" spans="1:11">
      <c r="A160" s="24">
        <v>143.68799999999999</v>
      </c>
      <c r="B160" s="19">
        <v>78.920900000000003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0.30000000000001137</v>
      </c>
      <c r="G160" s="2">
        <f t="shared" si="17"/>
        <v>99.999999999996206</v>
      </c>
      <c r="I160" s="24">
        <f t="shared" si="18"/>
        <v>143.68799999999999</v>
      </c>
      <c r="J160" s="13">
        <f t="shared" si="14"/>
        <v>99.999999999996206</v>
      </c>
      <c r="K160" s="24">
        <f t="shared" si="19"/>
        <v>151</v>
      </c>
    </row>
    <row r="161" spans="1:11">
      <c r="A161" s="24">
        <v>143.988</v>
      </c>
      <c r="B161" s="19">
        <v>73.975399999999993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0.38999999999998636</v>
      </c>
      <c r="G161" s="2">
        <f t="shared" si="17"/>
        <v>76.923076923079606</v>
      </c>
      <c r="I161" s="24">
        <f t="shared" si="18"/>
        <v>143.988</v>
      </c>
      <c r="J161" s="13">
        <f t="shared" si="14"/>
        <v>76.923076923079606</v>
      </c>
      <c r="K161" s="24">
        <f t="shared" si="19"/>
        <v>152</v>
      </c>
    </row>
    <row r="162" spans="1:11">
      <c r="A162" s="24">
        <v>144.37799999999999</v>
      </c>
      <c r="B162" s="19">
        <v>64.034599999999998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0.94000000000002615</v>
      </c>
      <c r="G162" s="2">
        <f t="shared" si="17"/>
        <v>63.829787234040779</v>
      </c>
      <c r="I162" s="24">
        <f t="shared" si="18"/>
        <v>144.37799999999999</v>
      </c>
      <c r="J162" s="13">
        <f t="shared" si="14"/>
        <v>63.829787234040779</v>
      </c>
      <c r="K162" s="24">
        <f t="shared" si="19"/>
        <v>153</v>
      </c>
    </row>
    <row r="163" spans="1:11">
      <c r="A163" s="24">
        <v>145.31800000000001</v>
      </c>
      <c r="B163" s="19">
        <v>63.083799999999997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2.1999999999999886</v>
      </c>
      <c r="G163" s="2">
        <f t="shared" si="17"/>
        <v>81.818181818182239</v>
      </c>
      <c r="I163" s="24">
        <f t="shared" si="18"/>
        <v>145.31800000000001</v>
      </c>
      <c r="J163" s="13">
        <f t="shared" si="14"/>
        <v>81.818181818182239</v>
      </c>
      <c r="K163" s="24">
        <f t="shared" si="19"/>
        <v>154</v>
      </c>
    </row>
    <row r="164" spans="1:11">
      <c r="A164" s="24">
        <v>147.518</v>
      </c>
      <c r="B164" s="19">
        <v>59.342300000000002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1.1200000000000045</v>
      </c>
      <c r="G164" s="2">
        <f t="shared" si="17"/>
        <v>107.14285714285671</v>
      </c>
      <c r="I164" s="24">
        <f t="shared" si="18"/>
        <v>147.518</v>
      </c>
      <c r="J164" s="13">
        <f t="shared" si="14"/>
        <v>107.14285714285671</v>
      </c>
      <c r="K164" s="24">
        <f t="shared" si="19"/>
        <v>155</v>
      </c>
    </row>
    <row r="165" spans="1:11">
      <c r="A165" s="24">
        <v>148.63800000000001</v>
      </c>
      <c r="B165" s="19">
        <v>71.753900000000002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0.26999999999998181</v>
      </c>
      <c r="G165" s="2">
        <f t="shared" si="17"/>
        <v>111.1111111111186</v>
      </c>
      <c r="I165" s="24">
        <f t="shared" si="18"/>
        <v>148.63800000000001</v>
      </c>
      <c r="J165" s="13">
        <f t="shared" si="14"/>
        <v>111.1111111111186</v>
      </c>
      <c r="K165" s="24">
        <f t="shared" si="19"/>
        <v>156</v>
      </c>
    </row>
    <row r="166" spans="1:11">
      <c r="A166" s="24">
        <v>148.90799999999999</v>
      </c>
      <c r="B166" s="19">
        <v>70.147499999999994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0.76000000000001933</v>
      </c>
      <c r="G166" s="2">
        <f t="shared" si="17"/>
        <v>118.42105263157593</v>
      </c>
      <c r="I166" s="24">
        <f t="shared" si="18"/>
        <v>148.90799999999999</v>
      </c>
      <c r="J166" s="13">
        <f t="shared" si="14"/>
        <v>118.42105263157593</v>
      </c>
      <c r="K166" s="24">
        <f t="shared" si="19"/>
        <v>157</v>
      </c>
    </row>
    <row r="167" spans="1:11">
      <c r="A167" s="24">
        <v>149.66800000000001</v>
      </c>
      <c r="B167" s="19">
        <v>75.708500000000001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0.20999999999997954</v>
      </c>
      <c r="G167" s="2">
        <f t="shared" si="17"/>
        <v>142.85714285715676</v>
      </c>
      <c r="I167" s="24">
        <f t="shared" si="18"/>
        <v>149.66800000000001</v>
      </c>
      <c r="J167" s="13">
        <f t="shared" si="14"/>
        <v>142.85714285715676</v>
      </c>
      <c r="K167" s="24">
        <f t="shared" si="19"/>
        <v>158</v>
      </c>
    </row>
    <row r="168" spans="1:11">
      <c r="A168" s="24">
        <v>149.87799999999999</v>
      </c>
      <c r="B168" s="19">
        <v>82.295400000000001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0.22000000000002728</v>
      </c>
      <c r="G168" s="2">
        <f t="shared" si="17"/>
        <v>136.36363636361946</v>
      </c>
      <c r="I168" s="24">
        <f t="shared" si="18"/>
        <v>149.87799999999999</v>
      </c>
      <c r="J168" s="13">
        <f t="shared" si="14"/>
        <v>136.36363636361946</v>
      </c>
      <c r="K168" s="24">
        <f t="shared" si="19"/>
        <v>159</v>
      </c>
    </row>
    <row r="169" spans="1:11">
      <c r="A169" s="24">
        <v>150.09800000000001</v>
      </c>
      <c r="B169" s="19">
        <v>84.357399999999998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0.18999999999999773</v>
      </c>
      <c r="G169" s="2">
        <f t="shared" si="17"/>
        <v>157.89473684210714</v>
      </c>
      <c r="I169" s="24">
        <f t="shared" si="18"/>
        <v>150.09800000000001</v>
      </c>
      <c r="J169" s="13">
        <f t="shared" si="14"/>
        <v>157.89473684210714</v>
      </c>
      <c r="K169" s="24">
        <f t="shared" si="19"/>
        <v>160</v>
      </c>
    </row>
    <row r="170" spans="1:11">
      <c r="A170" s="24">
        <v>150.28800000000001</v>
      </c>
      <c r="B170" s="19">
        <v>80.596100000000007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0.96999999999999886</v>
      </c>
      <c r="G170" s="2">
        <f t="shared" si="17"/>
        <v>92.783505154639286</v>
      </c>
      <c r="I170" s="24">
        <f t="shared" si="18"/>
        <v>150.28800000000001</v>
      </c>
      <c r="J170" s="13">
        <f t="shared" si="14"/>
        <v>92.783505154639286</v>
      </c>
      <c r="K170" s="24">
        <f t="shared" si="19"/>
        <v>161</v>
      </c>
    </row>
    <row r="171" spans="1:11">
      <c r="A171" s="24">
        <v>151.25800000000001</v>
      </c>
      <c r="B171" s="19">
        <v>67.2239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0.31000000000000227</v>
      </c>
      <c r="G171" s="2">
        <f t="shared" si="17"/>
        <v>96.774193548386378</v>
      </c>
      <c r="I171" s="24">
        <f t="shared" si="18"/>
        <v>151.25800000000001</v>
      </c>
      <c r="J171" s="13">
        <f t="shared" si="14"/>
        <v>96.774193548386378</v>
      </c>
      <c r="K171" s="24">
        <f t="shared" si="19"/>
        <v>162</v>
      </c>
    </row>
    <row r="172" spans="1:11">
      <c r="A172" s="24">
        <v>151.56800000000001</v>
      </c>
      <c r="B172" s="19">
        <v>65.818700000000007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0.36999999999997613</v>
      </c>
      <c r="G172" s="2">
        <f t="shared" si="17"/>
        <v>81.08108108108631</v>
      </c>
      <c r="I172" s="24">
        <f t="shared" si="18"/>
        <v>151.56800000000001</v>
      </c>
      <c r="J172" s="13">
        <f t="shared" si="14"/>
        <v>81.08108108108631</v>
      </c>
      <c r="K172" s="24">
        <f t="shared" si="19"/>
        <v>163</v>
      </c>
    </row>
    <row r="173" spans="1:11">
      <c r="A173" s="24">
        <v>151.93799999999999</v>
      </c>
      <c r="B173" s="19">
        <v>65.724599999999995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2.0800000000000125</v>
      </c>
      <c r="G173" s="2">
        <f t="shared" si="17"/>
        <v>86.538461538461021</v>
      </c>
      <c r="I173" s="24">
        <f t="shared" si="18"/>
        <v>151.93799999999999</v>
      </c>
      <c r="J173" s="13">
        <f t="shared" si="14"/>
        <v>86.538461538461021</v>
      </c>
      <c r="K173" s="24">
        <f t="shared" si="19"/>
        <v>164</v>
      </c>
    </row>
    <row r="174" spans="1:11">
      <c r="A174" s="24">
        <v>154.018</v>
      </c>
      <c r="B174" s="19">
        <v>66.173299999999998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1.8199999999999932</v>
      </c>
      <c r="G174" s="2">
        <f t="shared" si="17"/>
        <v>98.901098901099274</v>
      </c>
      <c r="I174" s="24">
        <f t="shared" si="18"/>
        <v>154.018</v>
      </c>
      <c r="J174" s="13">
        <f t="shared" si="14"/>
        <v>98.901098901099274</v>
      </c>
      <c r="K174" s="24">
        <f t="shared" si="19"/>
        <v>165</v>
      </c>
    </row>
    <row r="175" spans="1:11">
      <c r="A175" s="24">
        <v>155.83799999999999</v>
      </c>
      <c r="B175" s="19">
        <v>72.843000000000004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0.26000000000001933</v>
      </c>
      <c r="G175" s="2">
        <f t="shared" si="17"/>
        <v>115.3846153846068</v>
      </c>
      <c r="I175" s="24">
        <f t="shared" si="18"/>
        <v>155.83799999999999</v>
      </c>
      <c r="J175" s="13">
        <f t="shared" si="14"/>
        <v>115.3846153846068</v>
      </c>
      <c r="K175" s="24">
        <f t="shared" si="19"/>
        <v>166</v>
      </c>
    </row>
    <row r="176" spans="1:11">
      <c r="A176" s="24">
        <v>156.09800000000001</v>
      </c>
      <c r="B176" s="19">
        <v>77.081599999999995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0.70999999999997954</v>
      </c>
      <c r="G176" s="2">
        <f t="shared" si="17"/>
        <v>126.76056338028533</v>
      </c>
      <c r="I176" s="24">
        <f t="shared" si="18"/>
        <v>156.09800000000001</v>
      </c>
      <c r="J176" s="13">
        <f t="shared" si="14"/>
        <v>126.76056338028533</v>
      </c>
      <c r="K176" s="24">
        <f t="shared" si="19"/>
        <v>167</v>
      </c>
    </row>
    <row r="177" spans="1:11">
      <c r="A177" s="24">
        <v>156.80799999999999</v>
      </c>
      <c r="B177" s="19">
        <v>79.394900000000007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0.24000000000000909</v>
      </c>
      <c r="G177" s="2">
        <f t="shared" si="17"/>
        <v>124.99999999999527</v>
      </c>
      <c r="I177" s="24">
        <f t="shared" si="18"/>
        <v>156.80799999999999</v>
      </c>
      <c r="J177" s="13">
        <f t="shared" si="14"/>
        <v>124.99999999999527</v>
      </c>
      <c r="K177" s="24">
        <f t="shared" si="19"/>
        <v>168</v>
      </c>
    </row>
    <row r="178" spans="1:11">
      <c r="A178" s="24">
        <v>157.048</v>
      </c>
      <c r="B178" s="19">
        <v>77.9756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0.63999999999998636</v>
      </c>
      <c r="G178" s="2">
        <f t="shared" si="17"/>
        <v>140.62500000000301</v>
      </c>
      <c r="I178" s="24">
        <f t="shared" si="18"/>
        <v>157.048</v>
      </c>
      <c r="J178" s="13">
        <f t="shared" si="14"/>
        <v>140.62500000000301</v>
      </c>
      <c r="K178" s="24">
        <f t="shared" si="19"/>
        <v>169</v>
      </c>
    </row>
    <row r="179" spans="1:11">
      <c r="A179" s="24">
        <v>157.68799999999999</v>
      </c>
      <c r="B179" s="19">
        <v>79.257199999999997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0.53000000000000114</v>
      </c>
      <c r="G179" s="2">
        <f t="shared" si="17"/>
        <v>113.20754716981108</v>
      </c>
      <c r="I179" s="24">
        <f t="shared" si="18"/>
        <v>157.68799999999999</v>
      </c>
      <c r="J179" s="13">
        <f t="shared" si="14"/>
        <v>113.20754716981108</v>
      </c>
      <c r="K179" s="24">
        <f t="shared" si="19"/>
        <v>170</v>
      </c>
    </row>
    <row r="180" spans="1:11">
      <c r="A180" s="24">
        <v>158.21799999999999</v>
      </c>
      <c r="B180" s="19">
        <v>80.485299999999995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2.0400000000000205</v>
      </c>
      <c r="G180" s="2">
        <f t="shared" si="17"/>
        <v>88.235294117646177</v>
      </c>
      <c r="I180" s="24">
        <f t="shared" si="18"/>
        <v>158.21799999999999</v>
      </c>
      <c r="J180" s="13">
        <f t="shared" si="14"/>
        <v>88.235294117646177</v>
      </c>
      <c r="K180" s="24">
        <f t="shared" si="19"/>
        <v>171</v>
      </c>
    </row>
    <row r="181" spans="1:11">
      <c r="A181" s="24">
        <v>160.25800000000001</v>
      </c>
      <c r="B181" s="19">
        <v>70.341700000000003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0.84000000000000341</v>
      </c>
      <c r="G181" s="2">
        <f t="shared" si="17"/>
        <v>142.85714285714226</v>
      </c>
      <c r="I181" s="24">
        <f t="shared" si="18"/>
        <v>160.25800000000001</v>
      </c>
      <c r="J181" s="13">
        <f t="shared" si="14"/>
        <v>142.85714285714226</v>
      </c>
      <c r="K181" s="24">
        <f t="shared" si="19"/>
        <v>172</v>
      </c>
    </row>
    <row r="182" spans="1:11">
      <c r="A182" s="24">
        <v>161.09800000000001</v>
      </c>
      <c r="B182" s="19">
        <v>81.231399999999994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0.20999999999997954</v>
      </c>
      <c r="G182" s="2">
        <f t="shared" si="17"/>
        <v>142.85714285715676</v>
      </c>
      <c r="I182" s="24">
        <f t="shared" si="18"/>
        <v>161.09800000000001</v>
      </c>
      <c r="J182" s="13">
        <f t="shared" si="14"/>
        <v>142.85714285715676</v>
      </c>
      <c r="K182" s="24">
        <f t="shared" si="19"/>
        <v>173</v>
      </c>
    </row>
    <row r="183" spans="1:11">
      <c r="A183" s="24">
        <v>161.30799999999999</v>
      </c>
      <c r="B183" s="19">
        <v>79.920500000000004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0.62999999999999545</v>
      </c>
      <c r="G183" s="2">
        <f t="shared" si="17"/>
        <v>142.85714285714388</v>
      </c>
      <c r="I183" s="24">
        <f t="shared" si="18"/>
        <v>161.30799999999999</v>
      </c>
      <c r="J183" s="13">
        <f t="shared" si="14"/>
        <v>142.85714285714388</v>
      </c>
      <c r="K183" s="24">
        <f t="shared" si="19"/>
        <v>174</v>
      </c>
    </row>
    <row r="184" spans="1:11">
      <c r="A184" s="24">
        <v>161.93799999999999</v>
      </c>
      <c r="B184" s="19">
        <v>65.179100000000005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0.24000000000000909</v>
      </c>
      <c r="G184" s="2">
        <f t="shared" si="17"/>
        <v>124.99999999999527</v>
      </c>
      <c r="I184" s="24">
        <f t="shared" si="18"/>
        <v>161.93799999999999</v>
      </c>
      <c r="J184" s="13">
        <f t="shared" si="14"/>
        <v>124.99999999999527</v>
      </c>
      <c r="K184" s="24">
        <f t="shared" si="19"/>
        <v>175</v>
      </c>
    </row>
    <row r="185" spans="1:11">
      <c r="A185" s="24">
        <v>162.178</v>
      </c>
      <c r="B185" s="19">
        <v>73.711699999999993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2.9000000000000057</v>
      </c>
      <c r="G185" s="2">
        <f t="shared" si="17"/>
        <v>144.82758620689626</v>
      </c>
      <c r="I185" s="24">
        <f t="shared" si="18"/>
        <v>162.178</v>
      </c>
      <c r="J185" s="13">
        <f t="shared" si="14"/>
        <v>144.82758620689626</v>
      </c>
      <c r="K185" s="24">
        <f t="shared" si="19"/>
        <v>176</v>
      </c>
    </row>
    <row r="186" spans="1:11">
      <c r="A186" s="24">
        <v>165.078</v>
      </c>
      <c r="B186" s="19">
        <v>75.129300000000001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0.82999999999998408</v>
      </c>
      <c r="G186" s="2">
        <f t="shared" si="17"/>
        <v>108.43373493976112</v>
      </c>
      <c r="I186" s="24">
        <f t="shared" si="18"/>
        <v>165.078</v>
      </c>
      <c r="J186" s="13">
        <f t="shared" si="14"/>
        <v>108.43373493976112</v>
      </c>
      <c r="K186" s="24">
        <f t="shared" si="19"/>
        <v>177</v>
      </c>
    </row>
    <row r="187" spans="1:11">
      <c r="A187" s="24">
        <v>165.90799999999999</v>
      </c>
      <c r="B187" s="19">
        <v>76.561599999999999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0.74000000000000909</v>
      </c>
      <c r="G187" s="2">
        <f t="shared" si="17"/>
        <v>121.62162162162014</v>
      </c>
      <c r="I187" s="24">
        <f t="shared" si="18"/>
        <v>165.90799999999999</v>
      </c>
      <c r="J187" s="13">
        <f t="shared" si="14"/>
        <v>121.62162162162014</v>
      </c>
      <c r="K187" s="24">
        <f t="shared" si="19"/>
        <v>178</v>
      </c>
    </row>
    <row r="188" spans="1:11">
      <c r="A188" s="24">
        <v>166.648</v>
      </c>
      <c r="B188" s="19">
        <v>79.307100000000005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0.67000000000001592</v>
      </c>
      <c r="G188" s="2">
        <f t="shared" si="17"/>
        <v>134.32835820895204</v>
      </c>
      <c r="I188" s="24">
        <f t="shared" si="18"/>
        <v>166.648</v>
      </c>
      <c r="J188" s="13">
        <f t="shared" si="14"/>
        <v>134.32835820895204</v>
      </c>
      <c r="K188" s="24">
        <f t="shared" si="19"/>
        <v>179</v>
      </c>
    </row>
    <row r="189" spans="1:11">
      <c r="A189" s="24">
        <v>167.31800000000001</v>
      </c>
      <c r="B189" s="19">
        <v>78.635300000000001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0.53000000000000114</v>
      </c>
      <c r="G189" s="2">
        <f t="shared" si="17"/>
        <v>113.20754716981108</v>
      </c>
      <c r="I189" s="24">
        <f t="shared" si="18"/>
        <v>167.31800000000001</v>
      </c>
      <c r="J189" s="13">
        <f t="shared" si="14"/>
        <v>113.20754716981108</v>
      </c>
      <c r="K189" s="24">
        <f t="shared" si="19"/>
        <v>180</v>
      </c>
    </row>
    <row r="190" spans="1:11">
      <c r="A190" s="24">
        <v>167.84800000000001</v>
      </c>
      <c r="B190" s="19">
        <v>68.452600000000004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0.54999999999998295</v>
      </c>
      <c r="G190" s="2">
        <f t="shared" si="17"/>
        <v>109.09090909091248</v>
      </c>
      <c r="I190" s="24">
        <f t="shared" si="18"/>
        <v>167.84800000000001</v>
      </c>
      <c r="J190" s="13">
        <f t="shared" si="14"/>
        <v>109.09090909091248</v>
      </c>
      <c r="K190" s="24">
        <f t="shared" si="19"/>
        <v>181</v>
      </c>
    </row>
    <row r="191" spans="1:11">
      <c r="A191" s="24">
        <v>168.398</v>
      </c>
      <c r="B191" s="19">
        <v>58.053800000000003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0.50999999999999091</v>
      </c>
      <c r="G191" s="2">
        <f t="shared" si="17"/>
        <v>117.64705882353151</v>
      </c>
      <c r="I191" s="24">
        <f t="shared" si="18"/>
        <v>168.398</v>
      </c>
      <c r="J191" s="13">
        <f t="shared" si="14"/>
        <v>117.64705882353151</v>
      </c>
      <c r="K191" s="24">
        <f t="shared" si="19"/>
        <v>182</v>
      </c>
    </row>
    <row r="192" spans="1:11">
      <c r="A192" s="24">
        <v>168.90799999999999</v>
      </c>
      <c r="B192" s="19">
        <v>59.345799999999997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0.52000000000001023</v>
      </c>
      <c r="G192" s="2">
        <f t="shared" si="17"/>
        <v>115.38461538461311</v>
      </c>
      <c r="I192" s="24">
        <f t="shared" si="18"/>
        <v>168.90799999999999</v>
      </c>
      <c r="J192" s="13">
        <f t="shared" si="14"/>
        <v>115.38461538461311</v>
      </c>
      <c r="K192" s="24">
        <f t="shared" si="19"/>
        <v>183</v>
      </c>
    </row>
    <row r="193" spans="1:11">
      <c r="A193" s="24">
        <v>169.428</v>
      </c>
      <c r="B193" s="19">
        <v>59.666800000000002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1.3400000000000034</v>
      </c>
      <c r="G193" s="2">
        <f t="shared" si="17"/>
        <v>111.9402985074624</v>
      </c>
      <c r="I193" s="24">
        <f t="shared" si="18"/>
        <v>169.428</v>
      </c>
      <c r="J193" s="13">
        <f t="shared" si="14"/>
        <v>111.9402985074624</v>
      </c>
      <c r="K193" s="24">
        <f t="shared" si="19"/>
        <v>184</v>
      </c>
    </row>
    <row r="194" spans="1:11">
      <c r="A194" s="24">
        <v>170.768</v>
      </c>
      <c r="B194" s="19">
        <v>60.6648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0.56000000000000227</v>
      </c>
      <c r="G194" s="2">
        <f t="shared" si="17"/>
        <v>107.14285714285671</v>
      </c>
      <c r="I194" s="24">
        <f t="shared" si="18"/>
        <v>170.768</v>
      </c>
      <c r="J194" s="13">
        <f t="shared" si="14"/>
        <v>107.14285714285671</v>
      </c>
      <c r="K194" s="24">
        <f t="shared" si="19"/>
        <v>185</v>
      </c>
    </row>
    <row r="195" spans="1:11">
      <c r="A195" s="24">
        <v>171.328</v>
      </c>
      <c r="B195" s="19">
        <v>76.524600000000007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0.53999999999999204</v>
      </c>
      <c r="G195" s="2">
        <f t="shared" si="17"/>
        <v>111.11111111111275</v>
      </c>
      <c r="I195" s="24">
        <f t="shared" si="18"/>
        <v>171.328</v>
      </c>
      <c r="J195" s="13">
        <f t="shared" si="14"/>
        <v>111.11111111111275</v>
      </c>
      <c r="K195" s="24">
        <f t="shared" si="19"/>
        <v>186</v>
      </c>
    </row>
    <row r="196" spans="1:11">
      <c r="A196" s="24">
        <v>171.86799999999999</v>
      </c>
      <c r="B196" s="19">
        <v>77.787899999999993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0.5</v>
      </c>
      <c r="G196" s="2">
        <f t="shared" si="17"/>
        <v>120</v>
      </c>
      <c r="I196" s="24">
        <f t="shared" si="18"/>
        <v>171.86799999999999</v>
      </c>
      <c r="J196" s="13">
        <f t="shared" si="14"/>
        <v>120</v>
      </c>
      <c r="K196" s="24">
        <f t="shared" si="19"/>
        <v>187</v>
      </c>
    </row>
    <row r="197" spans="1:11">
      <c r="A197" s="24">
        <v>172.36799999999999</v>
      </c>
      <c r="B197" s="19">
        <v>65.506100000000004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0.49000000000000909</v>
      </c>
      <c r="G197" s="2">
        <f t="shared" si="17"/>
        <v>122.44897959183447</v>
      </c>
      <c r="I197" s="24">
        <f t="shared" si="18"/>
        <v>172.36799999999999</v>
      </c>
      <c r="J197" s="13">
        <f t="shared" si="14"/>
        <v>122.44897959183447</v>
      </c>
      <c r="K197" s="24">
        <f t="shared" si="19"/>
        <v>188</v>
      </c>
    </row>
    <row r="198" spans="1:11">
      <c r="A198" s="24">
        <v>172.858</v>
      </c>
      <c r="B198" s="19">
        <v>73.227900000000005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0.54999999999998295</v>
      </c>
      <c r="G198" s="2">
        <f t="shared" si="17"/>
        <v>109.09090909091248</v>
      </c>
      <c r="I198" s="24">
        <f t="shared" si="18"/>
        <v>172.858</v>
      </c>
      <c r="J198" s="13">
        <f t="shared" si="14"/>
        <v>109.09090909091248</v>
      </c>
      <c r="K198" s="24">
        <f t="shared" si="19"/>
        <v>189</v>
      </c>
    </row>
    <row r="199" spans="1:11">
      <c r="A199" s="24">
        <v>173.40799999999999</v>
      </c>
      <c r="B199" s="19">
        <v>76.276600000000002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0.52000000000001023</v>
      </c>
      <c r="G199" s="2">
        <f t="shared" si="17"/>
        <v>115.38461538461311</v>
      </c>
      <c r="I199" s="24">
        <f t="shared" si="18"/>
        <v>173.40799999999999</v>
      </c>
      <c r="J199" s="13">
        <f t="shared" si="14"/>
        <v>115.38461538461311</v>
      </c>
      <c r="K199" s="24">
        <f t="shared" si="19"/>
        <v>190</v>
      </c>
    </row>
    <row r="200" spans="1:11">
      <c r="A200" s="24">
        <v>173.928</v>
      </c>
      <c r="B200" s="19">
        <v>73.367199999999997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1.0200000000000102</v>
      </c>
      <c r="G200" s="2">
        <f t="shared" si="17"/>
        <v>117.64705882352824</v>
      </c>
      <c r="I200" s="24">
        <f t="shared" si="18"/>
        <v>173.928</v>
      </c>
      <c r="J200" s="13">
        <f t="shared" si="14"/>
        <v>117.64705882352824</v>
      </c>
      <c r="K200" s="24">
        <f t="shared" si="19"/>
        <v>191</v>
      </c>
    </row>
    <row r="201" spans="1:11">
      <c r="A201" s="24">
        <v>174.94800000000001</v>
      </c>
      <c r="B201" s="19">
        <v>67.176299999999998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0.60999999999998522</v>
      </c>
      <c r="G201" s="2">
        <f t="shared" si="17"/>
        <v>98.360655737707305</v>
      </c>
      <c r="I201" s="24">
        <f t="shared" si="18"/>
        <v>174.94800000000001</v>
      </c>
      <c r="J201" s="13">
        <f t="shared" si="14"/>
        <v>98.360655737707305</v>
      </c>
      <c r="K201" s="24">
        <f t="shared" si="19"/>
        <v>192</v>
      </c>
    </row>
    <row r="202" spans="1:11">
      <c r="A202" s="24">
        <v>175.55799999999999</v>
      </c>
      <c r="B202" s="19">
        <v>67.847099999999998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0.65000000000000568</v>
      </c>
      <c r="G202" s="2">
        <f t="shared" si="17"/>
        <v>92.307692307691497</v>
      </c>
      <c r="I202" s="24">
        <f t="shared" si="18"/>
        <v>175.55799999999999</v>
      </c>
      <c r="J202" s="13">
        <f t="shared" ref="J202:J264" si="20">$G202</f>
        <v>92.307692307691497</v>
      </c>
      <c r="K202" s="24">
        <f t="shared" si="19"/>
        <v>193</v>
      </c>
    </row>
    <row r="203" spans="1:11">
      <c r="A203" s="24">
        <v>176.208</v>
      </c>
      <c r="B203" s="19">
        <v>62.432200000000002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0.75</v>
      </c>
      <c r="G203" s="2">
        <f t="shared" ref="G203:G264" si="23">$E203/$F203*60</f>
        <v>80</v>
      </c>
      <c r="I203" s="24">
        <f t="shared" ref="I203:I265" si="24">$A203</f>
        <v>176.208</v>
      </c>
      <c r="J203" s="13">
        <f t="shared" si="20"/>
        <v>80</v>
      </c>
      <c r="K203" s="24">
        <f t="shared" ref="K203:K265" si="25">$C203</f>
        <v>194</v>
      </c>
    </row>
    <row r="204" spans="1:11">
      <c r="A204" s="24">
        <v>176.958</v>
      </c>
      <c r="B204" s="19">
        <v>65.111400000000003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0.81000000000000227</v>
      </c>
      <c r="G204" s="2">
        <f t="shared" si="23"/>
        <v>74.074074074073877</v>
      </c>
      <c r="I204" s="24">
        <f t="shared" si="24"/>
        <v>176.958</v>
      </c>
      <c r="J204" s="13">
        <f t="shared" si="20"/>
        <v>74.074074074073877</v>
      </c>
      <c r="K204" s="24">
        <f t="shared" si="25"/>
        <v>195</v>
      </c>
    </row>
    <row r="205" spans="1:11">
      <c r="A205" s="24">
        <v>177.768</v>
      </c>
      <c r="B205" s="19">
        <v>60.657699999999998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0.75999999999999091</v>
      </c>
      <c r="G205" s="2">
        <f t="shared" si="23"/>
        <v>78.947368421053568</v>
      </c>
      <c r="I205" s="24">
        <f t="shared" si="24"/>
        <v>177.768</v>
      </c>
      <c r="J205" s="13">
        <f t="shared" si="20"/>
        <v>78.947368421053568</v>
      </c>
      <c r="K205" s="24">
        <f t="shared" si="25"/>
        <v>196</v>
      </c>
    </row>
    <row r="206" spans="1:11">
      <c r="A206" s="24">
        <v>178.52799999999999</v>
      </c>
      <c r="B206" s="19">
        <v>66.950100000000006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0.62999999999999545</v>
      </c>
      <c r="G206" s="2">
        <f t="shared" si="23"/>
        <v>95.238095238095923</v>
      </c>
      <c r="I206" s="24">
        <f t="shared" si="24"/>
        <v>178.52799999999999</v>
      </c>
      <c r="J206" s="13">
        <f t="shared" si="20"/>
        <v>95.238095238095923</v>
      </c>
      <c r="K206" s="24">
        <f t="shared" si="25"/>
        <v>197</v>
      </c>
    </row>
    <row r="207" spans="1:11">
      <c r="A207" s="24">
        <v>179.15799999999999</v>
      </c>
      <c r="B207" s="19">
        <v>66.201099999999997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0.80000000000001137</v>
      </c>
      <c r="G207" s="2">
        <f t="shared" si="23"/>
        <v>112.49999999999841</v>
      </c>
      <c r="I207" s="24">
        <f t="shared" si="24"/>
        <v>179.15799999999999</v>
      </c>
      <c r="J207" s="13">
        <f t="shared" si="20"/>
        <v>112.49999999999841</v>
      </c>
      <c r="K207" s="24">
        <f t="shared" si="25"/>
        <v>198</v>
      </c>
    </row>
    <row r="208" spans="1:11">
      <c r="A208" s="24">
        <v>179.958</v>
      </c>
      <c r="B208" s="19">
        <v>79.283000000000001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0.84999999999999432</v>
      </c>
      <c r="G208" s="2">
        <f t="shared" si="23"/>
        <v>105.88235294117717</v>
      </c>
      <c r="I208" s="24">
        <f t="shared" si="24"/>
        <v>179.958</v>
      </c>
      <c r="J208" s="13">
        <f t="shared" si="20"/>
        <v>105.88235294117717</v>
      </c>
      <c r="K208" s="24">
        <f t="shared" si="25"/>
        <v>199</v>
      </c>
    </row>
    <row r="209" spans="1:11">
      <c r="A209" s="24">
        <v>180.80799999999999</v>
      </c>
      <c r="B209" s="19">
        <v>75.665899999999993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0.79000000000002046</v>
      </c>
      <c r="G209" s="2">
        <f t="shared" si="23"/>
        <v>113.92405063290845</v>
      </c>
      <c r="I209" s="24">
        <f t="shared" si="24"/>
        <v>180.80799999999999</v>
      </c>
      <c r="J209" s="13">
        <f t="shared" si="20"/>
        <v>113.92405063290845</v>
      </c>
      <c r="K209" s="24">
        <f t="shared" si="25"/>
        <v>200</v>
      </c>
    </row>
    <row r="210" spans="1:11">
      <c r="A210" s="24">
        <v>181.59800000000001</v>
      </c>
      <c r="B210" s="19">
        <v>70.541799999999995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0.54999999999998295</v>
      </c>
      <c r="G210" s="2">
        <f t="shared" si="23"/>
        <v>109.09090909091248</v>
      </c>
      <c r="I210" s="24">
        <f t="shared" si="24"/>
        <v>181.59800000000001</v>
      </c>
      <c r="J210" s="13">
        <f t="shared" si="20"/>
        <v>109.09090909091248</v>
      </c>
      <c r="K210" s="24">
        <f t="shared" si="25"/>
        <v>201</v>
      </c>
    </row>
    <row r="211" spans="1:11">
      <c r="A211" s="24">
        <v>182.148</v>
      </c>
      <c r="B211" s="19">
        <v>69.542900000000003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0.5</v>
      </c>
      <c r="G211" s="2">
        <f t="shared" si="23"/>
        <v>120</v>
      </c>
      <c r="I211" s="24">
        <f t="shared" si="24"/>
        <v>182.148</v>
      </c>
      <c r="J211" s="13">
        <f t="shared" si="20"/>
        <v>120</v>
      </c>
      <c r="K211" s="24">
        <f t="shared" si="25"/>
        <v>202</v>
      </c>
    </row>
    <row r="212" spans="1:11">
      <c r="A212" s="24">
        <v>182.648</v>
      </c>
      <c r="B212" s="19">
        <v>62.979199999999999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0.56000000000000227</v>
      </c>
      <c r="G212" s="2">
        <f t="shared" si="23"/>
        <v>107.14285714285671</v>
      </c>
      <c r="I212" s="24">
        <f t="shared" si="24"/>
        <v>182.648</v>
      </c>
      <c r="J212" s="13">
        <f t="shared" si="20"/>
        <v>107.14285714285671</v>
      </c>
      <c r="K212" s="24">
        <f t="shared" si="25"/>
        <v>203</v>
      </c>
    </row>
    <row r="213" spans="1:11">
      <c r="A213" s="24">
        <v>183.208</v>
      </c>
      <c r="B213" s="19">
        <v>66.219800000000006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0.68999999999999773</v>
      </c>
      <c r="G213" s="2">
        <f t="shared" si="23"/>
        <v>86.956521739130721</v>
      </c>
      <c r="I213" s="24">
        <f t="shared" si="24"/>
        <v>183.208</v>
      </c>
      <c r="J213" s="13">
        <f t="shared" si="20"/>
        <v>86.956521739130721</v>
      </c>
      <c r="K213" s="24">
        <f t="shared" si="25"/>
        <v>204</v>
      </c>
    </row>
    <row r="214" spans="1:11">
      <c r="A214" s="24">
        <v>183.898</v>
      </c>
      <c r="B214" s="19">
        <v>55.573999999999998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1.5500000000000114</v>
      </c>
      <c r="G214" s="2">
        <f t="shared" si="23"/>
        <v>96.774193548386378</v>
      </c>
      <c r="I214" s="24">
        <f t="shared" si="24"/>
        <v>183.898</v>
      </c>
      <c r="J214" s="13">
        <f t="shared" si="20"/>
        <v>96.774193548386378</v>
      </c>
      <c r="K214" s="24">
        <f t="shared" si="25"/>
        <v>205</v>
      </c>
    </row>
    <row r="215" spans="1:11">
      <c r="A215" s="24">
        <v>185.44800000000001</v>
      </c>
      <c r="B215" s="19">
        <v>59.669400000000003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0.63999999999998636</v>
      </c>
      <c r="G215" s="2">
        <f t="shared" si="23"/>
        <v>93.750000000002004</v>
      </c>
      <c r="I215" s="24">
        <f t="shared" si="24"/>
        <v>185.44800000000001</v>
      </c>
      <c r="J215" s="13">
        <f t="shared" si="20"/>
        <v>93.750000000002004</v>
      </c>
      <c r="K215" s="24">
        <f t="shared" si="25"/>
        <v>206</v>
      </c>
    </row>
    <row r="216" spans="1:11">
      <c r="A216" s="24">
        <v>186.08799999999999</v>
      </c>
      <c r="B216" s="19">
        <v>73.0077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0.56000000000000227</v>
      </c>
      <c r="G216" s="2">
        <f t="shared" si="23"/>
        <v>107.14285714285671</v>
      </c>
      <c r="I216" s="24">
        <f t="shared" si="24"/>
        <v>186.08799999999999</v>
      </c>
      <c r="J216" s="13">
        <f t="shared" si="20"/>
        <v>107.14285714285671</v>
      </c>
      <c r="K216" s="24">
        <f t="shared" si="25"/>
        <v>207</v>
      </c>
    </row>
    <row r="217" spans="1:11">
      <c r="A217" s="24">
        <v>186.648</v>
      </c>
      <c r="B217" s="19">
        <v>76.9208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0.53000000000000114</v>
      </c>
      <c r="G217" s="2">
        <f t="shared" si="23"/>
        <v>113.20754716981108</v>
      </c>
      <c r="I217" s="24">
        <f t="shared" si="24"/>
        <v>186.648</v>
      </c>
      <c r="J217" s="13">
        <f t="shared" si="20"/>
        <v>113.20754716981108</v>
      </c>
      <c r="K217" s="24">
        <f t="shared" si="25"/>
        <v>208</v>
      </c>
    </row>
    <row r="218" spans="1:11">
      <c r="A218" s="24">
        <v>187.178</v>
      </c>
      <c r="B218" s="19">
        <v>82.325999999999993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0.53000000000000114</v>
      </c>
      <c r="G218" s="2">
        <f t="shared" si="23"/>
        <v>113.20754716981108</v>
      </c>
      <c r="I218" s="24">
        <f t="shared" si="24"/>
        <v>187.178</v>
      </c>
      <c r="J218" s="13">
        <f t="shared" si="20"/>
        <v>113.20754716981108</v>
      </c>
      <c r="K218" s="24">
        <f t="shared" si="25"/>
        <v>209</v>
      </c>
    </row>
    <row r="219" spans="1:11">
      <c r="A219" s="24">
        <v>187.708</v>
      </c>
      <c r="B219" s="19">
        <v>79.890600000000006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0.56000000000000227</v>
      </c>
      <c r="G219" s="2">
        <f t="shared" si="23"/>
        <v>107.14285714285671</v>
      </c>
      <c r="I219" s="24">
        <f t="shared" si="24"/>
        <v>187.708</v>
      </c>
      <c r="J219" s="13">
        <f t="shared" si="20"/>
        <v>107.14285714285671</v>
      </c>
      <c r="K219" s="24">
        <f t="shared" si="25"/>
        <v>210</v>
      </c>
    </row>
    <row r="220" spans="1:11">
      <c r="A220" s="24">
        <v>188.268</v>
      </c>
      <c r="B220" s="19">
        <v>80.958600000000004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0.53000000000000114</v>
      </c>
      <c r="G220" s="2">
        <f t="shared" si="23"/>
        <v>113.20754716981108</v>
      </c>
      <c r="I220" s="24">
        <f t="shared" si="24"/>
        <v>188.268</v>
      </c>
      <c r="J220" s="13">
        <f t="shared" si="20"/>
        <v>113.20754716981108</v>
      </c>
      <c r="K220" s="24">
        <f t="shared" si="25"/>
        <v>211</v>
      </c>
    </row>
    <row r="221" spans="1:11">
      <c r="A221" s="24">
        <v>188.798</v>
      </c>
      <c r="B221" s="19">
        <v>69.726900000000001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1.1500000000000057</v>
      </c>
      <c r="G221" s="2">
        <f t="shared" si="23"/>
        <v>104.34782608695602</v>
      </c>
      <c r="I221" s="24">
        <f t="shared" si="24"/>
        <v>188.798</v>
      </c>
      <c r="J221" s="13">
        <f t="shared" si="20"/>
        <v>104.34782608695602</v>
      </c>
      <c r="K221" s="24">
        <f t="shared" si="25"/>
        <v>212</v>
      </c>
    </row>
    <row r="222" spans="1:11">
      <c r="A222" s="24">
        <v>189.94800000000001</v>
      </c>
      <c r="B222" s="19">
        <v>61.259300000000003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0.54999999999998295</v>
      </c>
      <c r="G222" s="2">
        <f t="shared" si="23"/>
        <v>109.09090909091248</v>
      </c>
      <c r="I222" s="24">
        <f t="shared" si="24"/>
        <v>189.94800000000001</v>
      </c>
      <c r="J222" s="13">
        <f t="shared" si="20"/>
        <v>109.09090909091248</v>
      </c>
      <c r="K222" s="24">
        <f t="shared" si="25"/>
        <v>213</v>
      </c>
    </row>
    <row r="223" spans="1:11">
      <c r="A223" s="24">
        <v>190.49799999999999</v>
      </c>
      <c r="B223" s="19">
        <v>74.6935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0.51000000000001933</v>
      </c>
      <c r="G223" s="2">
        <f t="shared" si="23"/>
        <v>117.64705882352496</v>
      </c>
      <c r="I223" s="24">
        <f t="shared" si="24"/>
        <v>190.49799999999999</v>
      </c>
      <c r="J223" s="13">
        <f t="shared" si="20"/>
        <v>117.64705882352496</v>
      </c>
      <c r="K223" s="24">
        <f t="shared" si="25"/>
        <v>214</v>
      </c>
    </row>
    <row r="224" spans="1:11">
      <c r="A224" s="24">
        <v>191.00800000000001</v>
      </c>
      <c r="B224" s="19">
        <v>75.872200000000007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0.60999999999998522</v>
      </c>
      <c r="G224" s="2">
        <f t="shared" si="23"/>
        <v>98.360655737707305</v>
      </c>
      <c r="I224" s="24">
        <f t="shared" si="24"/>
        <v>191.00800000000001</v>
      </c>
      <c r="J224" s="13">
        <f t="shared" si="20"/>
        <v>98.360655737707305</v>
      </c>
      <c r="K224" s="24">
        <f t="shared" si="25"/>
        <v>215</v>
      </c>
    </row>
    <row r="225" spans="1:11">
      <c r="A225" s="24">
        <v>191.61799999999999</v>
      </c>
      <c r="B225" s="19">
        <v>80.235600000000005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1.3799999999999955</v>
      </c>
      <c r="G225" s="2">
        <f t="shared" si="23"/>
        <v>86.956521739130721</v>
      </c>
      <c r="I225" s="24">
        <f t="shared" si="24"/>
        <v>191.61799999999999</v>
      </c>
      <c r="J225" s="13">
        <f t="shared" si="20"/>
        <v>86.956521739130721</v>
      </c>
      <c r="K225" s="24">
        <f t="shared" si="25"/>
        <v>216</v>
      </c>
    </row>
    <row r="226" spans="1:11">
      <c r="A226" s="24">
        <v>192.99799999999999</v>
      </c>
      <c r="B226" s="19">
        <v>63.624400000000001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0.59000000000000341</v>
      </c>
      <c r="G226" s="2">
        <f t="shared" si="23"/>
        <v>101.69491525423669</v>
      </c>
      <c r="I226" s="24">
        <f t="shared" si="24"/>
        <v>192.99799999999999</v>
      </c>
      <c r="J226" s="13">
        <f t="shared" si="20"/>
        <v>101.69491525423669</v>
      </c>
      <c r="K226" s="24">
        <f t="shared" si="25"/>
        <v>217</v>
      </c>
    </row>
    <row r="227" spans="1:11">
      <c r="A227" s="24">
        <v>193.58799999999999</v>
      </c>
      <c r="B227" s="19">
        <v>77.701400000000007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0.61000000000001364</v>
      </c>
      <c r="G227" s="2">
        <f t="shared" si="23"/>
        <v>98.360655737702729</v>
      </c>
      <c r="I227" s="24">
        <f t="shared" si="24"/>
        <v>193.58799999999999</v>
      </c>
      <c r="J227" s="13">
        <f t="shared" si="20"/>
        <v>98.360655737702729</v>
      </c>
      <c r="K227" s="24">
        <f t="shared" si="25"/>
        <v>218</v>
      </c>
    </row>
    <row r="228" spans="1:11">
      <c r="A228" s="24">
        <v>194.19800000000001</v>
      </c>
      <c r="B228" s="19">
        <v>70.500100000000003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0.70999999999997954</v>
      </c>
      <c r="G228" s="2">
        <f t="shared" si="23"/>
        <v>84.507042253523565</v>
      </c>
      <c r="I228" s="24">
        <f t="shared" si="24"/>
        <v>194.19800000000001</v>
      </c>
      <c r="J228" s="13">
        <f t="shared" si="20"/>
        <v>84.507042253523565</v>
      </c>
      <c r="K228" s="24">
        <f t="shared" si="25"/>
        <v>219</v>
      </c>
    </row>
    <row r="229" spans="1:11">
      <c r="A229" s="24">
        <v>194.90799999999999</v>
      </c>
      <c r="B229" s="19">
        <v>66.323099999999997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1.0400000000000205</v>
      </c>
      <c r="G229" s="2">
        <f t="shared" si="23"/>
        <v>144.23076923076641</v>
      </c>
      <c r="I229" s="24">
        <f t="shared" si="24"/>
        <v>194.90799999999999</v>
      </c>
      <c r="J229" s="13">
        <f t="shared" si="20"/>
        <v>144.23076923076641</v>
      </c>
      <c r="K229" s="24">
        <f t="shared" si="25"/>
        <v>220</v>
      </c>
    </row>
    <row r="230" spans="1:11">
      <c r="A230" s="24">
        <v>195.94800000000001</v>
      </c>
      <c r="B230" s="19">
        <v>63.4497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0.66999999999998749</v>
      </c>
      <c r="G230" s="2">
        <f t="shared" si="23"/>
        <v>89.552238805971825</v>
      </c>
      <c r="I230" s="24">
        <f t="shared" si="24"/>
        <v>195.94800000000001</v>
      </c>
      <c r="J230" s="13">
        <f t="shared" si="20"/>
        <v>89.552238805971825</v>
      </c>
      <c r="K230" s="24">
        <f t="shared" si="25"/>
        <v>221</v>
      </c>
    </row>
    <row r="231" spans="1:11">
      <c r="A231" s="24">
        <v>196.61799999999999</v>
      </c>
      <c r="B231" s="19">
        <v>78.673000000000002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0.73000000000001819</v>
      </c>
      <c r="G231" s="2">
        <f t="shared" si="23"/>
        <v>82.191780821915771</v>
      </c>
      <c r="I231" s="24">
        <f t="shared" si="24"/>
        <v>196.61799999999999</v>
      </c>
      <c r="J231" s="13">
        <f t="shared" si="20"/>
        <v>82.191780821915771</v>
      </c>
      <c r="K231" s="24">
        <f t="shared" si="25"/>
        <v>222</v>
      </c>
    </row>
    <row r="232" spans="1:11">
      <c r="A232" s="24">
        <v>197.34800000000001</v>
      </c>
      <c r="B232" s="19">
        <v>71.072800000000001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0.64999999999997726</v>
      </c>
      <c r="G232" s="2">
        <f t="shared" si="23"/>
        <v>92.307692307695532</v>
      </c>
      <c r="I232" s="24">
        <f t="shared" si="24"/>
        <v>197.34800000000001</v>
      </c>
      <c r="J232" s="13">
        <f t="shared" si="20"/>
        <v>92.307692307695532</v>
      </c>
      <c r="K232" s="24">
        <f t="shared" si="25"/>
        <v>223</v>
      </c>
    </row>
    <row r="233" spans="1:11">
      <c r="A233" s="24">
        <v>197.99799999999999</v>
      </c>
      <c r="B233" s="19">
        <v>66.917199999999994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0.98000000000001819</v>
      </c>
      <c r="G233" s="2">
        <f t="shared" si="23"/>
        <v>91.83673469387584</v>
      </c>
      <c r="I233" s="24">
        <f t="shared" si="24"/>
        <v>197.99799999999999</v>
      </c>
      <c r="J233" s="13">
        <f t="shared" si="20"/>
        <v>91.83673469387584</v>
      </c>
      <c r="K233" s="24">
        <f t="shared" si="25"/>
        <v>224</v>
      </c>
    </row>
    <row r="234" spans="1:11">
      <c r="A234" s="24">
        <v>198.97800000000001</v>
      </c>
      <c r="B234" s="19">
        <v>64.155699999999996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0.56000000000000227</v>
      </c>
      <c r="G234" s="2">
        <f t="shared" si="23"/>
        <v>107.14285714285671</v>
      </c>
      <c r="I234" s="24">
        <f t="shared" si="24"/>
        <v>198.97800000000001</v>
      </c>
      <c r="J234" s="13">
        <f t="shared" si="20"/>
        <v>107.14285714285671</v>
      </c>
      <c r="K234" s="24">
        <f t="shared" si="25"/>
        <v>225</v>
      </c>
    </row>
    <row r="235" spans="1:11">
      <c r="A235" s="24">
        <v>199.53800000000001</v>
      </c>
      <c r="B235" s="19">
        <v>73.333399999999997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0.56000000000000227</v>
      </c>
      <c r="G235" s="2">
        <f t="shared" si="23"/>
        <v>107.14285714285671</v>
      </c>
      <c r="I235" s="24">
        <f t="shared" si="24"/>
        <v>199.53800000000001</v>
      </c>
      <c r="J235" s="13">
        <f t="shared" si="20"/>
        <v>107.14285714285671</v>
      </c>
      <c r="K235" s="24">
        <f t="shared" si="25"/>
        <v>226</v>
      </c>
    </row>
    <row r="236" spans="1:11">
      <c r="A236" s="24">
        <v>200.09800000000001</v>
      </c>
      <c r="B236" s="19">
        <v>79.642399999999995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0.59999999999999432</v>
      </c>
      <c r="G236" s="2">
        <f t="shared" si="23"/>
        <v>100.00000000000095</v>
      </c>
      <c r="I236" s="24">
        <f t="shared" si="24"/>
        <v>200.09800000000001</v>
      </c>
      <c r="J236" s="13">
        <f t="shared" si="20"/>
        <v>100.00000000000095</v>
      </c>
      <c r="K236" s="24">
        <f t="shared" si="25"/>
        <v>227</v>
      </c>
    </row>
    <row r="237" spans="1:11">
      <c r="A237" s="24">
        <v>200.69800000000001</v>
      </c>
      <c r="B237" s="19">
        <v>78.997900000000001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0.59000000000000341</v>
      </c>
      <c r="G237" s="2">
        <f t="shared" si="23"/>
        <v>101.69491525423669</v>
      </c>
      <c r="I237" s="24">
        <f t="shared" si="24"/>
        <v>200.69800000000001</v>
      </c>
      <c r="J237" s="13">
        <f t="shared" si="20"/>
        <v>101.69491525423669</v>
      </c>
      <c r="K237" s="24">
        <f t="shared" si="25"/>
        <v>228</v>
      </c>
    </row>
    <row r="238" spans="1:11">
      <c r="A238" s="24">
        <v>201.28800000000001</v>
      </c>
      <c r="B238" s="19">
        <v>71.283500000000004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0.64999999999997726</v>
      </c>
      <c r="G238" s="2">
        <f t="shared" si="23"/>
        <v>92.307692307695532</v>
      </c>
      <c r="I238" s="24">
        <f t="shared" si="24"/>
        <v>201.28800000000001</v>
      </c>
      <c r="J238" s="13">
        <f t="shared" si="20"/>
        <v>92.307692307695532</v>
      </c>
      <c r="K238" s="24">
        <f t="shared" si="25"/>
        <v>229</v>
      </c>
    </row>
    <row r="239" spans="1:11">
      <c r="A239" s="24">
        <v>201.93799999999999</v>
      </c>
      <c r="B239" s="19">
        <v>77.343400000000003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0.67000000000001592</v>
      </c>
      <c r="G239" s="2">
        <f t="shared" si="23"/>
        <v>89.552238805968017</v>
      </c>
      <c r="I239" s="24">
        <f t="shared" si="24"/>
        <v>201.93799999999999</v>
      </c>
      <c r="J239" s="13">
        <f t="shared" si="20"/>
        <v>89.552238805968017</v>
      </c>
      <c r="K239" s="24">
        <f t="shared" si="25"/>
        <v>230</v>
      </c>
    </row>
    <row r="240" spans="1:11">
      <c r="A240" s="24">
        <v>202.608</v>
      </c>
      <c r="B240" s="19">
        <v>71.015699999999995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3.6299999999999955</v>
      </c>
      <c r="G240" s="2">
        <f t="shared" si="23"/>
        <v>24.793388429752095</v>
      </c>
      <c r="I240" s="24">
        <f t="shared" si="24"/>
        <v>202.608</v>
      </c>
      <c r="J240" s="13">
        <f t="shared" si="20"/>
        <v>24.793388429752095</v>
      </c>
      <c r="K240" s="24">
        <f t="shared" si="25"/>
        <v>231</v>
      </c>
    </row>
    <row r="241" spans="1:11">
      <c r="A241" s="24">
        <v>206.238</v>
      </c>
      <c r="B241" s="19">
        <v>51.212899999999998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1.6899999999999977</v>
      </c>
      <c r="G241" s="2">
        <f t="shared" si="23"/>
        <v>71.005917159763413</v>
      </c>
      <c r="I241" s="24">
        <f t="shared" si="24"/>
        <v>206.238</v>
      </c>
      <c r="J241" s="13">
        <f t="shared" si="20"/>
        <v>71.005917159763413</v>
      </c>
      <c r="K241" s="24">
        <f t="shared" si="25"/>
        <v>232</v>
      </c>
    </row>
    <row r="242" spans="1:11">
      <c r="A242" s="24">
        <v>207.928</v>
      </c>
      <c r="B242" s="19">
        <v>60.984999999999999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1.2700000000000102</v>
      </c>
      <c r="G242" s="2">
        <f t="shared" si="23"/>
        <v>94.488188976377188</v>
      </c>
      <c r="I242" s="24">
        <f t="shared" si="24"/>
        <v>207.928</v>
      </c>
      <c r="J242" s="13">
        <f t="shared" si="20"/>
        <v>94.488188976377188</v>
      </c>
      <c r="K242" s="24">
        <f t="shared" si="25"/>
        <v>233</v>
      </c>
    </row>
    <row r="243" spans="1:11">
      <c r="A243" s="24">
        <v>209.19800000000001</v>
      </c>
      <c r="B243" s="19">
        <v>65.063800000000001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1.2299999999999898</v>
      </c>
      <c r="G243" s="2">
        <f t="shared" si="23"/>
        <v>97.560975609756909</v>
      </c>
      <c r="I243" s="24">
        <f t="shared" si="24"/>
        <v>209.19800000000001</v>
      </c>
      <c r="J243" s="13">
        <f t="shared" si="20"/>
        <v>97.560975609756909</v>
      </c>
      <c r="K243" s="24">
        <f t="shared" si="25"/>
        <v>234</v>
      </c>
    </row>
    <row r="244" spans="1:11">
      <c r="A244" s="24">
        <v>210.428</v>
      </c>
      <c r="B244" s="19">
        <v>56.792900000000003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2.4699999999999989</v>
      </c>
      <c r="G244" s="2">
        <f t="shared" si="23"/>
        <v>97.165991902834065</v>
      </c>
      <c r="I244" s="24">
        <f t="shared" si="24"/>
        <v>210.428</v>
      </c>
      <c r="J244" s="13">
        <f t="shared" si="20"/>
        <v>97.165991902834065</v>
      </c>
      <c r="K244" s="24">
        <f t="shared" si="25"/>
        <v>235</v>
      </c>
    </row>
    <row r="245" spans="1:11">
      <c r="A245" s="24">
        <v>212.898</v>
      </c>
      <c r="B245" s="19">
        <v>59.298099999999998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1.1400000000000148</v>
      </c>
      <c r="G245" s="2">
        <f t="shared" si="23"/>
        <v>105.26315789473547</v>
      </c>
      <c r="I245" s="24">
        <f t="shared" si="24"/>
        <v>212.898</v>
      </c>
      <c r="J245" s="13">
        <f t="shared" si="20"/>
        <v>105.26315789473547</v>
      </c>
      <c r="K245" s="24">
        <f t="shared" si="25"/>
        <v>236</v>
      </c>
    </row>
    <row r="246" spans="1:11">
      <c r="A246" s="24">
        <v>214.03800000000001</v>
      </c>
      <c r="B246" s="19">
        <v>67.222399999999993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1.1799999999999784</v>
      </c>
      <c r="G246" s="2">
        <f t="shared" si="23"/>
        <v>101.69491525423915</v>
      </c>
      <c r="I246" s="24">
        <f t="shared" si="24"/>
        <v>214.03800000000001</v>
      </c>
      <c r="J246" s="13">
        <f t="shared" si="20"/>
        <v>101.69491525423915</v>
      </c>
      <c r="K246" s="24">
        <f t="shared" si="25"/>
        <v>237</v>
      </c>
    </row>
    <row r="247" spans="1:11">
      <c r="A247" s="24">
        <v>215.21799999999999</v>
      </c>
      <c r="B247" s="19">
        <v>66.785600000000002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1.4000000000000057</v>
      </c>
      <c r="G247" s="2">
        <f t="shared" si="23"/>
        <v>85.714285714285367</v>
      </c>
      <c r="I247" s="24">
        <f t="shared" si="24"/>
        <v>215.21799999999999</v>
      </c>
      <c r="J247" s="13">
        <f t="shared" si="20"/>
        <v>85.714285714285367</v>
      </c>
      <c r="K247" s="24">
        <f t="shared" si="25"/>
        <v>238</v>
      </c>
    </row>
    <row r="248" spans="1:11">
      <c r="A248" s="24">
        <v>216.61799999999999</v>
      </c>
      <c r="B248" s="19">
        <v>63.917299999999997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2.7300000000000182</v>
      </c>
      <c r="G248" s="2">
        <f t="shared" si="23"/>
        <v>87.912087912087316</v>
      </c>
      <c r="I248" s="24">
        <f t="shared" si="24"/>
        <v>216.61799999999999</v>
      </c>
      <c r="J248" s="13">
        <f t="shared" si="20"/>
        <v>87.912087912087316</v>
      </c>
      <c r="K248" s="24">
        <f t="shared" si="25"/>
        <v>239</v>
      </c>
    </row>
    <row r="249" spans="1:11">
      <c r="A249" s="24">
        <v>219.34800000000001</v>
      </c>
      <c r="B249" s="19">
        <v>55.143900000000002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1.0999999999999943</v>
      </c>
      <c r="G249" s="2">
        <f t="shared" si="23"/>
        <v>109.09090909090966</v>
      </c>
      <c r="I249" s="24">
        <f t="shared" si="24"/>
        <v>219.34800000000001</v>
      </c>
      <c r="J249" s="13">
        <f t="shared" si="20"/>
        <v>109.09090909090966</v>
      </c>
      <c r="K249" s="24">
        <f t="shared" si="25"/>
        <v>240</v>
      </c>
    </row>
    <row r="250" spans="1:11">
      <c r="A250" s="24">
        <v>220.44800000000001</v>
      </c>
      <c r="B250" s="19">
        <v>61.149799999999999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1.2099999999999795</v>
      </c>
      <c r="G250" s="2">
        <f t="shared" si="23"/>
        <v>99.173553719009945</v>
      </c>
      <c r="I250" s="24">
        <f t="shared" si="24"/>
        <v>220.44800000000001</v>
      </c>
      <c r="J250" s="13">
        <f t="shared" si="20"/>
        <v>99.173553719009945</v>
      </c>
      <c r="K250" s="24">
        <f t="shared" si="25"/>
        <v>241</v>
      </c>
    </row>
    <row r="251" spans="1:11">
      <c r="A251" s="24">
        <v>221.65799999999999</v>
      </c>
      <c r="B251" s="19">
        <v>64.013499999999993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1.4000000000000057</v>
      </c>
      <c r="G251" s="2">
        <f t="shared" si="23"/>
        <v>85.714285714285367</v>
      </c>
      <c r="I251" s="24">
        <f t="shared" si="24"/>
        <v>221.65799999999999</v>
      </c>
      <c r="J251" s="13">
        <f t="shared" si="20"/>
        <v>85.714285714285367</v>
      </c>
      <c r="K251" s="24">
        <f t="shared" si="25"/>
        <v>242</v>
      </c>
    </row>
    <row r="252" spans="1:11">
      <c r="A252" s="24">
        <v>223.05799999999999</v>
      </c>
      <c r="B252" s="19">
        <v>65.5351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2.9300000000000068</v>
      </c>
      <c r="G252" s="2">
        <f t="shared" si="23"/>
        <v>81.911262798634624</v>
      </c>
      <c r="I252" s="24">
        <f t="shared" si="24"/>
        <v>223.05799999999999</v>
      </c>
      <c r="J252" s="13">
        <f t="shared" si="20"/>
        <v>81.911262798634624</v>
      </c>
      <c r="K252" s="24">
        <f t="shared" si="25"/>
        <v>243</v>
      </c>
    </row>
    <row r="253" spans="1:11">
      <c r="A253" s="24">
        <v>225.988</v>
      </c>
      <c r="B253" s="19">
        <v>54.451300000000003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1.2299999999999898</v>
      </c>
      <c r="G253" s="2">
        <f t="shared" si="23"/>
        <v>97.560975609756909</v>
      </c>
      <c r="I253" s="24">
        <f t="shared" si="24"/>
        <v>225.988</v>
      </c>
      <c r="J253" s="13">
        <f t="shared" si="20"/>
        <v>97.560975609756909</v>
      </c>
      <c r="K253" s="24">
        <f t="shared" si="25"/>
        <v>244</v>
      </c>
    </row>
    <row r="254" spans="1:11">
      <c r="A254" s="24">
        <v>227.21799999999999</v>
      </c>
      <c r="B254" s="19">
        <v>63.3735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1.2199999999999989</v>
      </c>
      <c r="G254" s="2">
        <f t="shared" si="23"/>
        <v>98.360655737705017</v>
      </c>
      <c r="I254" s="24">
        <f t="shared" si="24"/>
        <v>227.21799999999999</v>
      </c>
      <c r="J254" s="13">
        <f t="shared" si="20"/>
        <v>98.360655737705017</v>
      </c>
      <c r="K254" s="24">
        <f t="shared" si="25"/>
        <v>245</v>
      </c>
    </row>
    <row r="255" spans="1:11">
      <c r="A255" s="24">
        <v>228.43799999999999</v>
      </c>
      <c r="B255" s="19">
        <v>53.870100000000001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1.4300000000000068</v>
      </c>
      <c r="G255" s="2">
        <f t="shared" si="23"/>
        <v>83.916083916083508</v>
      </c>
      <c r="I255" s="24">
        <f t="shared" si="24"/>
        <v>228.43799999999999</v>
      </c>
      <c r="J255" s="13">
        <f t="shared" si="20"/>
        <v>83.916083916083508</v>
      </c>
      <c r="K255" s="24">
        <f t="shared" si="25"/>
        <v>246</v>
      </c>
    </row>
    <row r="256" spans="1:11">
      <c r="A256" s="24">
        <v>229.86799999999999</v>
      </c>
      <c r="B256" s="19">
        <v>60.527299999999997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2.6700000000000159</v>
      </c>
      <c r="G256" s="2">
        <f t="shared" si="23"/>
        <v>89.887640449437669</v>
      </c>
      <c r="I256" s="24">
        <f t="shared" si="24"/>
        <v>229.86799999999999</v>
      </c>
      <c r="J256" s="13">
        <f t="shared" si="20"/>
        <v>89.887640449437669</v>
      </c>
      <c r="K256" s="24">
        <f t="shared" si="25"/>
        <v>247</v>
      </c>
    </row>
    <row r="257" spans="1:11">
      <c r="A257" s="24">
        <v>232.53800000000001</v>
      </c>
      <c r="B257" s="19">
        <v>65.742099999999994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1.2299999999999898</v>
      </c>
      <c r="G257" s="2">
        <f t="shared" si="23"/>
        <v>97.560975609756909</v>
      </c>
      <c r="I257" s="24">
        <f t="shared" si="24"/>
        <v>232.53800000000001</v>
      </c>
      <c r="J257" s="13">
        <f t="shared" si="20"/>
        <v>97.560975609756909</v>
      </c>
      <c r="K257" s="24">
        <f t="shared" si="25"/>
        <v>248</v>
      </c>
    </row>
    <row r="258" spans="1:11">
      <c r="A258" s="24">
        <v>233.768</v>
      </c>
      <c r="B258" s="19">
        <v>62.942999999999998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</v>
      </c>
      <c r="G258" s="2">
        <f t="shared" si="23"/>
        <v>96</v>
      </c>
      <c r="I258" s="24">
        <f t="shared" si="24"/>
        <v>233.768</v>
      </c>
      <c r="J258" s="13">
        <f t="shared" si="20"/>
        <v>96</v>
      </c>
      <c r="K258" s="24">
        <f t="shared" si="25"/>
        <v>249</v>
      </c>
    </row>
    <row r="259" spans="1:11">
      <c r="A259" s="24">
        <v>236.268</v>
      </c>
      <c r="B259" s="19">
        <v>60.176900000000003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1.4900000000000091</v>
      </c>
      <c r="G259" s="2">
        <f t="shared" si="23"/>
        <v>80.536912751677363</v>
      </c>
      <c r="I259" s="24">
        <f t="shared" si="24"/>
        <v>236.268</v>
      </c>
      <c r="J259" s="13">
        <f t="shared" si="20"/>
        <v>80.536912751677363</v>
      </c>
      <c r="K259" s="24">
        <f t="shared" si="25"/>
        <v>250</v>
      </c>
    </row>
    <row r="260" spans="1:11">
      <c r="A260" s="24">
        <v>237.75800000000001</v>
      </c>
      <c r="B260" s="19">
        <v>62.476700000000001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1.5300000000000011</v>
      </c>
      <c r="G260" s="2">
        <f t="shared" si="23"/>
        <v>78.431372549019557</v>
      </c>
      <c r="I260" s="24">
        <f t="shared" si="24"/>
        <v>237.75800000000001</v>
      </c>
      <c r="J260" s="13">
        <f t="shared" si="20"/>
        <v>78.431372549019557</v>
      </c>
      <c r="K260" s="24">
        <f t="shared" si="25"/>
        <v>251</v>
      </c>
    </row>
    <row r="261" spans="1:11">
      <c r="A261" s="24">
        <v>239.28800000000001</v>
      </c>
      <c r="B261" s="19">
        <v>54.1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2.7199999999999989</v>
      </c>
      <c r="G261" s="2">
        <f t="shared" si="23"/>
        <v>88.235294117647086</v>
      </c>
      <c r="I261" s="24">
        <f t="shared" si="24"/>
        <v>239.28800000000001</v>
      </c>
      <c r="J261" s="13">
        <f t="shared" si="20"/>
        <v>88.235294117647086</v>
      </c>
      <c r="K261" s="24">
        <f t="shared" si="25"/>
        <v>252</v>
      </c>
    </row>
    <row r="262" spans="1:11">
      <c r="A262" s="24">
        <v>242.00800000000001</v>
      </c>
      <c r="B262" s="19">
        <v>61.942999999999998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1.6799999999999784</v>
      </c>
      <c r="G262" s="2">
        <f t="shared" si="23"/>
        <v>71.428571428572354</v>
      </c>
      <c r="I262" s="24">
        <f t="shared" si="24"/>
        <v>242.00800000000001</v>
      </c>
      <c r="J262" s="13">
        <f t="shared" si="20"/>
        <v>71.428571428572354</v>
      </c>
      <c r="K262" s="24">
        <f t="shared" si="25"/>
        <v>253</v>
      </c>
    </row>
    <row r="263" spans="1:11">
      <c r="A263" s="24">
        <v>243.68799999999999</v>
      </c>
      <c r="B263" s="19">
        <v>53.652999999999999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2.7700000000000102</v>
      </c>
      <c r="G263" s="2">
        <f t="shared" si="23"/>
        <v>86.642599277978022</v>
      </c>
      <c r="I263" s="24">
        <f t="shared" si="24"/>
        <v>243.68799999999999</v>
      </c>
      <c r="J263" s="13">
        <f t="shared" si="20"/>
        <v>86.642599277978022</v>
      </c>
      <c r="K263" s="24">
        <f t="shared" si="25"/>
        <v>254</v>
      </c>
    </row>
    <row r="264" spans="1:11">
      <c r="A264" s="24">
        <v>246.458</v>
      </c>
      <c r="B264" s="19">
        <v>51.587600000000002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1.7700000000000102</v>
      </c>
      <c r="G264" s="2">
        <f t="shared" si="23"/>
        <v>67.796610169491132</v>
      </c>
      <c r="I264" s="24">
        <f t="shared" si="24"/>
        <v>246.458</v>
      </c>
      <c r="J264" s="13">
        <f t="shared" si="20"/>
        <v>67.796610169491132</v>
      </c>
      <c r="K264" s="24">
        <f t="shared" si="25"/>
        <v>255</v>
      </c>
    </row>
    <row r="265" spans="1:11">
      <c r="A265" s="24">
        <v>248.22800000000001</v>
      </c>
      <c r="B265" s="19">
        <v>60.095599999999997</v>
      </c>
      <c r="C265" s="24">
        <v>256</v>
      </c>
      <c r="D265" s="2">
        <f>Main!$B259</f>
        <v>393</v>
      </c>
      <c r="E265" s="2"/>
      <c r="G265" s="2">
        <f>$G264</f>
        <v>67.796610169491132</v>
      </c>
      <c r="I265" s="24">
        <f t="shared" si="24"/>
        <v>248.22800000000001</v>
      </c>
      <c r="J265" s="2">
        <f>$G265</f>
        <v>67.796610169491132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126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127</v>
      </c>
      <c r="B6" s="1" t="s">
        <v>13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2530 803 (1978)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1.0880000000000001</v>
      </c>
      <c r="B10" s="19">
        <v>55.798999999999999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1.4699999999999998</v>
      </c>
      <c r="G10" s="2">
        <f>$E10/$F10*60</f>
        <v>122.44897959183676</v>
      </c>
      <c r="I10" s="24">
        <f>$A10</f>
        <v>1.0880000000000001</v>
      </c>
      <c r="J10" s="13">
        <f t="shared" ref="J10:J73" si="2">$G10</f>
        <v>122.44897959183676</v>
      </c>
      <c r="K10" s="24">
        <f>$C10</f>
        <v>1</v>
      </c>
    </row>
    <row r="11" spans="1:13">
      <c r="A11" s="24">
        <v>2.5579999999999998</v>
      </c>
      <c r="B11" s="19">
        <v>48.302500000000002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0.48</v>
      </c>
      <c r="G11" s="2">
        <f t="shared" ref="G11:G74" si="5">$E11/$F11*60</f>
        <v>125.00000000000001</v>
      </c>
      <c r="I11" s="24">
        <f t="shared" ref="I11:I74" si="6">$A11</f>
        <v>2.5579999999999998</v>
      </c>
      <c r="J11" s="13">
        <f t="shared" si="2"/>
        <v>125.00000000000001</v>
      </c>
      <c r="K11" s="24">
        <f t="shared" ref="K11:K74" si="7">$C11</f>
        <v>2</v>
      </c>
    </row>
    <row r="12" spans="1:13">
      <c r="A12" s="24">
        <v>3.0379999999999998</v>
      </c>
      <c r="B12" s="19">
        <v>56.361899999999999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</v>
      </c>
      <c r="G12" s="2">
        <f t="shared" si="5"/>
        <v>120</v>
      </c>
      <c r="I12" s="24">
        <f t="shared" si="6"/>
        <v>3.0379999999999998</v>
      </c>
      <c r="J12" s="13">
        <f t="shared" si="2"/>
        <v>120</v>
      </c>
      <c r="K12" s="24">
        <f t="shared" si="7"/>
        <v>3</v>
      </c>
    </row>
    <row r="13" spans="1:13">
      <c r="A13" s="24">
        <v>3.5379999999999998</v>
      </c>
      <c r="B13" s="19">
        <v>55.703000000000003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2.0100000000000002</v>
      </c>
      <c r="G13" s="2">
        <f t="shared" si="5"/>
        <v>149.25373134328356</v>
      </c>
      <c r="I13" s="24">
        <f t="shared" si="6"/>
        <v>3.5379999999999998</v>
      </c>
      <c r="J13" s="13">
        <f t="shared" si="2"/>
        <v>149.25373134328356</v>
      </c>
      <c r="K13" s="24">
        <f t="shared" si="7"/>
        <v>4</v>
      </c>
    </row>
    <row r="14" spans="1:13">
      <c r="A14" s="24">
        <v>5.548</v>
      </c>
      <c r="B14" s="19">
        <v>69.070800000000006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0.44000000000000039</v>
      </c>
      <c r="G14" s="2">
        <f t="shared" si="5"/>
        <v>136.36363636363623</v>
      </c>
      <c r="I14" s="24">
        <f t="shared" si="6"/>
        <v>5.548</v>
      </c>
      <c r="J14" s="13">
        <f t="shared" si="2"/>
        <v>136.36363636363623</v>
      </c>
      <c r="K14" s="24">
        <f t="shared" si="7"/>
        <v>5</v>
      </c>
    </row>
    <row r="15" spans="1:13">
      <c r="A15" s="24">
        <v>5.9880000000000004</v>
      </c>
      <c r="B15" s="19">
        <v>69.963499999999996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0.4399999999999995</v>
      </c>
      <c r="G15" s="2">
        <f t="shared" si="5"/>
        <v>136.36363636363652</v>
      </c>
      <c r="I15" s="24">
        <f t="shared" si="6"/>
        <v>5.9880000000000004</v>
      </c>
      <c r="J15" s="13">
        <f t="shared" si="2"/>
        <v>136.36363636363652</v>
      </c>
      <c r="K15" s="24">
        <f t="shared" si="7"/>
        <v>6</v>
      </c>
    </row>
    <row r="16" spans="1:13">
      <c r="A16" s="24">
        <v>6.4279999999999999</v>
      </c>
      <c r="B16" s="19">
        <v>66.9666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0.45000000000000018</v>
      </c>
      <c r="G16" s="2">
        <f t="shared" si="5"/>
        <v>133.33333333333329</v>
      </c>
      <c r="I16" s="24">
        <f t="shared" si="6"/>
        <v>6.4279999999999999</v>
      </c>
      <c r="J16" s="13">
        <f t="shared" si="2"/>
        <v>133.33333333333329</v>
      </c>
      <c r="K16" s="24">
        <f t="shared" si="7"/>
        <v>7</v>
      </c>
    </row>
    <row r="17" spans="1:11">
      <c r="A17" s="24">
        <v>6.8780000000000001</v>
      </c>
      <c r="B17" s="19">
        <v>62.081000000000003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0.84999999999999964</v>
      </c>
      <c r="G17" s="2">
        <f t="shared" si="5"/>
        <v>141.17647058823536</v>
      </c>
      <c r="I17" s="24">
        <f t="shared" si="6"/>
        <v>6.8780000000000001</v>
      </c>
      <c r="J17" s="13">
        <f t="shared" si="2"/>
        <v>141.17647058823536</v>
      </c>
      <c r="K17" s="24">
        <f t="shared" si="7"/>
        <v>8</v>
      </c>
    </row>
    <row r="18" spans="1:11">
      <c r="A18" s="24">
        <v>7.7279999999999998</v>
      </c>
      <c r="B18" s="19">
        <v>56.421199999999999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2.08</v>
      </c>
      <c r="G18" s="2">
        <f t="shared" si="5"/>
        <v>144.23076923076923</v>
      </c>
      <c r="I18" s="24">
        <f t="shared" si="6"/>
        <v>7.7279999999999998</v>
      </c>
      <c r="J18" s="13">
        <f t="shared" si="2"/>
        <v>144.23076923076923</v>
      </c>
      <c r="K18" s="24">
        <f t="shared" si="7"/>
        <v>9</v>
      </c>
    </row>
    <row r="19" spans="1:11">
      <c r="A19" s="24">
        <v>9.8079999999999998</v>
      </c>
      <c r="B19" s="19">
        <v>57.106400000000001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0.93699999999999939</v>
      </c>
      <c r="G19" s="2">
        <f t="shared" si="5"/>
        <v>128.06830309498406</v>
      </c>
      <c r="I19" s="24">
        <f t="shared" si="6"/>
        <v>9.8079999999999998</v>
      </c>
      <c r="J19" s="13">
        <f t="shared" si="2"/>
        <v>128.06830309498406</v>
      </c>
      <c r="K19" s="24">
        <f t="shared" si="7"/>
        <v>10</v>
      </c>
    </row>
    <row r="20" spans="1:11">
      <c r="A20" s="24">
        <v>10.744999999999999</v>
      </c>
      <c r="B20" s="19">
        <v>43.221499999999999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0.50300000000000011</v>
      </c>
      <c r="G20" s="2">
        <f t="shared" si="5"/>
        <v>119.28429423459242</v>
      </c>
      <c r="I20" s="24">
        <f t="shared" si="6"/>
        <v>10.744999999999999</v>
      </c>
      <c r="J20" s="13">
        <f t="shared" si="2"/>
        <v>119.28429423459242</v>
      </c>
      <c r="K20" s="24">
        <f t="shared" si="7"/>
        <v>11</v>
      </c>
    </row>
    <row r="21" spans="1:11">
      <c r="A21" s="24">
        <v>11.247999999999999</v>
      </c>
      <c r="B21" s="19">
        <v>48.317100000000003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1.2300000000000004</v>
      </c>
      <c r="G21" s="2">
        <f t="shared" si="5"/>
        <v>146.34146341463409</v>
      </c>
      <c r="I21" s="24">
        <f t="shared" si="6"/>
        <v>11.247999999999999</v>
      </c>
      <c r="J21" s="13">
        <f t="shared" si="2"/>
        <v>146.34146341463409</v>
      </c>
      <c r="K21" s="24">
        <f t="shared" si="7"/>
        <v>12</v>
      </c>
    </row>
    <row r="22" spans="1:11">
      <c r="A22" s="24">
        <v>12.478</v>
      </c>
      <c r="B22" s="19">
        <v>61.635899999999999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1.1899999999999995</v>
      </c>
      <c r="G22" s="2">
        <f t="shared" si="5"/>
        <v>151.26050420168076</v>
      </c>
      <c r="I22" s="24">
        <f t="shared" si="6"/>
        <v>12.478</v>
      </c>
      <c r="J22" s="13">
        <f t="shared" si="2"/>
        <v>151.26050420168076</v>
      </c>
      <c r="K22" s="24">
        <f t="shared" si="7"/>
        <v>13</v>
      </c>
    </row>
    <row r="23" spans="1:11">
      <c r="A23" s="24">
        <v>13.667999999999999</v>
      </c>
      <c r="B23" s="19">
        <v>68.154399999999995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0.44000000000000128</v>
      </c>
      <c r="G23" s="2">
        <f t="shared" si="5"/>
        <v>136.36363636363598</v>
      </c>
      <c r="I23" s="24">
        <f t="shared" si="6"/>
        <v>13.667999999999999</v>
      </c>
      <c r="J23" s="13">
        <f t="shared" si="2"/>
        <v>136.36363636363598</v>
      </c>
      <c r="K23" s="24">
        <f t="shared" si="7"/>
        <v>14</v>
      </c>
    </row>
    <row r="24" spans="1:11">
      <c r="A24" s="24">
        <v>14.108000000000001</v>
      </c>
      <c r="B24" s="19">
        <v>71.331999999999994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0.44999999999999929</v>
      </c>
      <c r="G24" s="2">
        <f t="shared" si="5"/>
        <v>133.33333333333354</v>
      </c>
      <c r="I24" s="24">
        <f t="shared" si="6"/>
        <v>14.108000000000001</v>
      </c>
      <c r="J24" s="13">
        <f t="shared" si="2"/>
        <v>133.33333333333354</v>
      </c>
      <c r="K24" s="24">
        <f t="shared" si="7"/>
        <v>15</v>
      </c>
    </row>
    <row r="25" spans="1:11">
      <c r="A25" s="24">
        <v>14.558</v>
      </c>
      <c r="B25" s="19">
        <v>69.658000000000001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2.120000000000001</v>
      </c>
      <c r="G25" s="2">
        <f t="shared" si="5"/>
        <v>141.50943396226407</v>
      </c>
      <c r="I25" s="24">
        <f t="shared" si="6"/>
        <v>14.558</v>
      </c>
      <c r="J25" s="13">
        <f t="shared" si="2"/>
        <v>141.50943396226407</v>
      </c>
      <c r="K25" s="24">
        <f t="shared" si="7"/>
        <v>16</v>
      </c>
    </row>
    <row r="26" spans="1:11">
      <c r="A26" s="24">
        <v>16.678000000000001</v>
      </c>
      <c r="B26" s="19">
        <v>76.433000000000007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0.41999999999999815</v>
      </c>
      <c r="G26" s="2">
        <f t="shared" si="5"/>
        <v>142.85714285714349</v>
      </c>
      <c r="I26" s="24">
        <f t="shared" si="6"/>
        <v>16.678000000000001</v>
      </c>
      <c r="J26" s="13">
        <f t="shared" si="2"/>
        <v>142.85714285714349</v>
      </c>
      <c r="K26" s="24">
        <f t="shared" si="7"/>
        <v>17</v>
      </c>
    </row>
    <row r="27" spans="1:11">
      <c r="A27" s="24">
        <v>17.097999999999999</v>
      </c>
      <c r="B27" s="19">
        <v>67.507800000000003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0.44000000000000128</v>
      </c>
      <c r="G27" s="2">
        <f t="shared" si="5"/>
        <v>136.36363636363598</v>
      </c>
      <c r="I27" s="24">
        <f t="shared" si="6"/>
        <v>17.097999999999999</v>
      </c>
      <c r="J27" s="13">
        <f t="shared" si="2"/>
        <v>136.36363636363598</v>
      </c>
      <c r="K27" s="24">
        <f t="shared" si="7"/>
        <v>18</v>
      </c>
    </row>
    <row r="28" spans="1:11">
      <c r="A28" s="24">
        <v>17.538</v>
      </c>
      <c r="B28" s="19">
        <v>69.753399999999999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</v>
      </c>
      <c r="G28" s="2">
        <f t="shared" si="5"/>
        <v>120</v>
      </c>
      <c r="I28" s="24">
        <f t="shared" si="6"/>
        <v>17.538</v>
      </c>
      <c r="J28" s="13">
        <f t="shared" si="2"/>
        <v>120</v>
      </c>
      <c r="K28" s="24">
        <f t="shared" si="7"/>
        <v>19</v>
      </c>
    </row>
    <row r="29" spans="1:11">
      <c r="A29" s="24">
        <v>18.038</v>
      </c>
      <c r="B29" s="19">
        <v>70.530699999999996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0.89000000000000057</v>
      </c>
      <c r="G29" s="2">
        <f t="shared" si="5"/>
        <v>134.8314606741572</v>
      </c>
      <c r="I29" s="24">
        <f t="shared" si="6"/>
        <v>18.038</v>
      </c>
      <c r="J29" s="13">
        <f t="shared" si="2"/>
        <v>134.8314606741572</v>
      </c>
      <c r="K29" s="24">
        <f t="shared" si="7"/>
        <v>20</v>
      </c>
    </row>
    <row r="30" spans="1:11">
      <c r="A30" s="24">
        <v>18.928000000000001</v>
      </c>
      <c r="B30" s="19">
        <v>61.320099999999996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2.259999999999998</v>
      </c>
      <c r="G30" s="2">
        <f t="shared" si="5"/>
        <v>132.74336283185852</v>
      </c>
      <c r="I30" s="24">
        <f t="shared" si="6"/>
        <v>18.928000000000001</v>
      </c>
      <c r="J30" s="13">
        <f t="shared" si="2"/>
        <v>132.74336283185852</v>
      </c>
      <c r="K30" s="24">
        <f t="shared" si="7"/>
        <v>21</v>
      </c>
    </row>
    <row r="31" spans="1:11">
      <c r="A31" s="24">
        <v>21.187999999999999</v>
      </c>
      <c r="B31" s="19">
        <v>54.384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0.92999999999999972</v>
      </c>
      <c r="G31" s="2">
        <f t="shared" si="5"/>
        <v>129.03225806451618</v>
      </c>
      <c r="I31" s="24">
        <f t="shared" si="6"/>
        <v>21.187999999999999</v>
      </c>
      <c r="J31" s="13">
        <f t="shared" si="2"/>
        <v>129.03225806451618</v>
      </c>
      <c r="K31" s="24">
        <f t="shared" si="7"/>
        <v>22</v>
      </c>
    </row>
    <row r="32" spans="1:11">
      <c r="A32" s="24">
        <v>22.117999999999999</v>
      </c>
      <c r="B32" s="19">
        <v>46.556100000000001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0.48000000000000043</v>
      </c>
      <c r="G32" s="2">
        <f t="shared" si="5"/>
        <v>124.9999999999999</v>
      </c>
      <c r="I32" s="24">
        <f t="shared" si="6"/>
        <v>22.117999999999999</v>
      </c>
      <c r="J32" s="13">
        <f t="shared" si="2"/>
        <v>124.9999999999999</v>
      </c>
      <c r="K32" s="24">
        <f t="shared" si="7"/>
        <v>23</v>
      </c>
    </row>
    <row r="33" spans="1:11">
      <c r="A33" s="24">
        <v>22.597999999999999</v>
      </c>
      <c r="B33" s="19">
        <v>49.442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0.83999999999999986</v>
      </c>
      <c r="G33" s="2">
        <f t="shared" si="5"/>
        <v>142.85714285714289</v>
      </c>
      <c r="I33" s="24">
        <f t="shared" si="6"/>
        <v>22.597999999999999</v>
      </c>
      <c r="J33" s="13">
        <f t="shared" si="2"/>
        <v>142.85714285714289</v>
      </c>
      <c r="K33" s="24">
        <f t="shared" si="7"/>
        <v>24</v>
      </c>
    </row>
    <row r="34" spans="1:11">
      <c r="A34" s="24">
        <v>23.437999999999999</v>
      </c>
      <c r="B34" s="19">
        <v>69.516800000000003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0.48000000000000043</v>
      </c>
      <c r="G34" s="2">
        <f t="shared" si="5"/>
        <v>124.9999999999999</v>
      </c>
      <c r="I34" s="24">
        <f t="shared" si="6"/>
        <v>23.437999999999999</v>
      </c>
      <c r="J34" s="13">
        <f t="shared" si="2"/>
        <v>124.9999999999999</v>
      </c>
      <c r="K34" s="24">
        <f t="shared" si="7"/>
        <v>25</v>
      </c>
    </row>
    <row r="35" spans="1:11">
      <c r="A35" s="24">
        <v>23.917999999999999</v>
      </c>
      <c r="B35" s="19">
        <v>68.371099999999998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0.44000000000000128</v>
      </c>
      <c r="G35" s="2">
        <f t="shared" si="5"/>
        <v>136.36363636363598</v>
      </c>
      <c r="I35" s="24">
        <f t="shared" si="6"/>
        <v>23.917999999999999</v>
      </c>
      <c r="J35" s="13">
        <f t="shared" si="2"/>
        <v>136.36363636363598</v>
      </c>
      <c r="K35" s="24">
        <f t="shared" si="7"/>
        <v>26</v>
      </c>
    </row>
    <row r="36" spans="1:11">
      <c r="A36" s="24">
        <v>24.358000000000001</v>
      </c>
      <c r="B36" s="19">
        <v>78.734800000000007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0.48999999999999844</v>
      </c>
      <c r="G36" s="2">
        <f t="shared" si="5"/>
        <v>122.44897959183714</v>
      </c>
      <c r="I36" s="24">
        <f t="shared" si="6"/>
        <v>24.358000000000001</v>
      </c>
      <c r="J36" s="13">
        <f t="shared" si="2"/>
        <v>122.44897959183714</v>
      </c>
      <c r="K36" s="24">
        <f t="shared" si="7"/>
        <v>27</v>
      </c>
    </row>
    <row r="37" spans="1:11">
      <c r="A37" s="24">
        <v>24.847999999999999</v>
      </c>
      <c r="B37" s="19">
        <v>73.463800000000006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0.81000000000000227</v>
      </c>
      <c r="G37" s="2">
        <f t="shared" si="5"/>
        <v>148.14814814814775</v>
      </c>
      <c r="I37" s="24">
        <f t="shared" si="6"/>
        <v>24.847999999999999</v>
      </c>
      <c r="J37" s="13">
        <f t="shared" si="2"/>
        <v>148.14814814814775</v>
      </c>
      <c r="K37" s="24">
        <f t="shared" si="7"/>
        <v>28</v>
      </c>
    </row>
    <row r="38" spans="1:11">
      <c r="A38" s="24">
        <v>25.658000000000001</v>
      </c>
      <c r="B38" s="19">
        <v>68.912300000000002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0.51999999999999957</v>
      </c>
      <c r="G38" s="2">
        <f t="shared" si="5"/>
        <v>115.38461538461549</v>
      </c>
      <c r="I38" s="24">
        <f t="shared" si="6"/>
        <v>25.658000000000001</v>
      </c>
      <c r="J38" s="13">
        <f t="shared" si="2"/>
        <v>115.38461538461549</v>
      </c>
      <c r="K38" s="24">
        <f t="shared" si="7"/>
        <v>29</v>
      </c>
    </row>
    <row r="39" spans="1:11">
      <c r="A39" s="24">
        <v>26.178000000000001</v>
      </c>
      <c r="B39" s="19">
        <v>66.313699999999997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0.96999999999999886</v>
      </c>
      <c r="G39" s="2">
        <f t="shared" si="5"/>
        <v>123.71134020618571</v>
      </c>
      <c r="I39" s="24">
        <f t="shared" si="6"/>
        <v>26.178000000000001</v>
      </c>
      <c r="J39" s="13">
        <f t="shared" si="2"/>
        <v>123.71134020618571</v>
      </c>
      <c r="K39" s="24">
        <f t="shared" si="7"/>
        <v>30</v>
      </c>
    </row>
    <row r="40" spans="1:11">
      <c r="A40" s="24">
        <v>27.148</v>
      </c>
      <c r="B40" s="19">
        <v>52.328099999999999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0.62999999999999901</v>
      </c>
      <c r="G40" s="2">
        <f t="shared" si="5"/>
        <v>95.238095238095397</v>
      </c>
      <c r="I40" s="24">
        <f t="shared" si="6"/>
        <v>27.148</v>
      </c>
      <c r="J40" s="13">
        <f t="shared" si="2"/>
        <v>95.238095238095397</v>
      </c>
      <c r="K40" s="24">
        <f t="shared" si="7"/>
        <v>31</v>
      </c>
    </row>
    <row r="41" spans="1:11">
      <c r="A41" s="24">
        <v>27.777999999999999</v>
      </c>
      <c r="B41" s="19">
        <v>53.446599999999997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1.0899999999999999</v>
      </c>
      <c r="G41" s="2">
        <f t="shared" si="5"/>
        <v>110.09174311926607</v>
      </c>
      <c r="I41" s="24">
        <f t="shared" si="6"/>
        <v>27.777999999999999</v>
      </c>
      <c r="J41" s="13">
        <f t="shared" si="2"/>
        <v>110.09174311926607</v>
      </c>
      <c r="K41" s="24">
        <f t="shared" si="7"/>
        <v>32</v>
      </c>
    </row>
    <row r="42" spans="1:11">
      <c r="A42" s="24">
        <v>28.867999999999999</v>
      </c>
      <c r="B42" s="19">
        <v>50.025199999999998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0.67999999999999972</v>
      </c>
      <c r="G42" s="2">
        <f t="shared" si="5"/>
        <v>88.235294117647086</v>
      </c>
      <c r="I42" s="24">
        <f t="shared" si="6"/>
        <v>28.867999999999999</v>
      </c>
      <c r="J42" s="13">
        <f t="shared" si="2"/>
        <v>88.235294117647086</v>
      </c>
      <c r="K42" s="24">
        <f t="shared" si="7"/>
        <v>33</v>
      </c>
    </row>
    <row r="43" spans="1:11">
      <c r="A43" s="24">
        <v>29.547999999999998</v>
      </c>
      <c r="B43" s="19">
        <v>44.140799999999999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1.5750000000000028</v>
      </c>
      <c r="G43" s="2">
        <f t="shared" si="5"/>
        <v>76.190476190476048</v>
      </c>
      <c r="I43" s="24">
        <f t="shared" si="6"/>
        <v>29.547999999999998</v>
      </c>
      <c r="J43" s="13">
        <f t="shared" si="2"/>
        <v>76.190476190476048</v>
      </c>
      <c r="K43" s="24">
        <f t="shared" si="7"/>
        <v>34</v>
      </c>
    </row>
    <row r="44" spans="1:11">
      <c r="A44" s="24">
        <v>31.123000000000001</v>
      </c>
      <c r="B44" s="19">
        <v>40.5854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2.2409999999999961</v>
      </c>
      <c r="G44" s="2">
        <f t="shared" si="5"/>
        <v>80.321285140562395</v>
      </c>
      <c r="I44" s="24">
        <f t="shared" si="6"/>
        <v>31.123000000000001</v>
      </c>
      <c r="J44" s="13">
        <f t="shared" si="2"/>
        <v>80.321285140562395</v>
      </c>
      <c r="K44" s="24">
        <f t="shared" si="7"/>
        <v>35</v>
      </c>
    </row>
    <row r="45" spans="1:11">
      <c r="A45" s="24">
        <v>33.363999999999997</v>
      </c>
      <c r="B45" s="19">
        <v>36.3459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0.4340000000000046</v>
      </c>
      <c r="G45" s="2">
        <f t="shared" si="5"/>
        <v>138.2488479262658</v>
      </c>
      <c r="I45" s="24">
        <f t="shared" si="6"/>
        <v>33.363999999999997</v>
      </c>
      <c r="J45" s="13">
        <f t="shared" si="2"/>
        <v>138.2488479262658</v>
      </c>
      <c r="K45" s="24">
        <f t="shared" si="7"/>
        <v>36</v>
      </c>
    </row>
    <row r="46" spans="1:11">
      <c r="A46" s="24">
        <v>33.798000000000002</v>
      </c>
      <c r="B46" s="19">
        <v>48.184899999999999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0.42000000000000171</v>
      </c>
      <c r="G46" s="2">
        <f t="shared" si="5"/>
        <v>142.85714285714226</v>
      </c>
      <c r="I46" s="24">
        <f t="shared" si="6"/>
        <v>33.798000000000002</v>
      </c>
      <c r="J46" s="13">
        <f t="shared" si="2"/>
        <v>142.85714285714226</v>
      </c>
      <c r="K46" s="24">
        <f t="shared" si="7"/>
        <v>37</v>
      </c>
    </row>
    <row r="47" spans="1:11">
      <c r="A47" s="24">
        <v>34.218000000000004</v>
      </c>
      <c r="B47" s="19">
        <v>48.9876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0.44999999999999574</v>
      </c>
      <c r="G47" s="2">
        <f t="shared" si="5"/>
        <v>133.33333333333459</v>
      </c>
      <c r="I47" s="24">
        <f t="shared" si="6"/>
        <v>34.218000000000004</v>
      </c>
      <c r="J47" s="13">
        <f t="shared" si="2"/>
        <v>133.33333333333459</v>
      </c>
      <c r="K47" s="24">
        <f t="shared" si="7"/>
        <v>38</v>
      </c>
    </row>
    <row r="48" spans="1:11">
      <c r="A48" s="24">
        <v>34.667999999999999</v>
      </c>
      <c r="B48" s="19">
        <v>52.576099999999997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0.82999999999999829</v>
      </c>
      <c r="G48" s="2">
        <f t="shared" si="5"/>
        <v>144.57831325301237</v>
      </c>
      <c r="I48" s="24">
        <f t="shared" si="6"/>
        <v>34.667999999999999</v>
      </c>
      <c r="J48" s="13">
        <f t="shared" si="2"/>
        <v>144.57831325301237</v>
      </c>
      <c r="K48" s="24">
        <f t="shared" si="7"/>
        <v>39</v>
      </c>
    </row>
    <row r="49" spans="1:11">
      <c r="A49" s="24">
        <v>35.497999999999998</v>
      </c>
      <c r="B49" s="19">
        <v>54.348100000000002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0.42999999999999972</v>
      </c>
      <c r="G49" s="2">
        <f t="shared" si="5"/>
        <v>139.53488372093031</v>
      </c>
      <c r="I49" s="24">
        <f t="shared" si="6"/>
        <v>35.497999999999998</v>
      </c>
      <c r="J49" s="13">
        <f t="shared" si="2"/>
        <v>139.53488372093031</v>
      </c>
      <c r="K49" s="24">
        <f t="shared" si="7"/>
        <v>40</v>
      </c>
    </row>
    <row r="50" spans="1:11">
      <c r="A50" s="24">
        <v>35.927999999999997</v>
      </c>
      <c r="B50" s="19">
        <v>66.2256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0.45000000000000284</v>
      </c>
      <c r="G50" s="2">
        <f t="shared" si="5"/>
        <v>133.33333333333249</v>
      </c>
      <c r="I50" s="24">
        <f t="shared" si="6"/>
        <v>35.927999999999997</v>
      </c>
      <c r="J50" s="13">
        <f t="shared" si="2"/>
        <v>133.33333333333249</v>
      </c>
      <c r="K50" s="24">
        <f t="shared" si="7"/>
        <v>41</v>
      </c>
    </row>
    <row r="51" spans="1:11">
      <c r="A51" s="24">
        <v>36.378</v>
      </c>
      <c r="B51" s="19">
        <v>58.5944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0.42999999999999972</v>
      </c>
      <c r="G51" s="2">
        <f t="shared" si="5"/>
        <v>139.53488372093031</v>
      </c>
      <c r="I51" s="24">
        <f t="shared" si="6"/>
        <v>36.378</v>
      </c>
      <c r="J51" s="13">
        <f t="shared" si="2"/>
        <v>139.53488372093031</v>
      </c>
      <c r="K51" s="24">
        <f t="shared" si="7"/>
        <v>42</v>
      </c>
    </row>
    <row r="52" spans="1:11">
      <c r="A52" s="24">
        <v>36.808</v>
      </c>
      <c r="B52" s="19">
        <v>54.980800000000002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0.47999999999999687</v>
      </c>
      <c r="G52" s="2">
        <f t="shared" si="5"/>
        <v>125.00000000000081</v>
      </c>
      <c r="I52" s="24">
        <f t="shared" si="6"/>
        <v>36.808</v>
      </c>
      <c r="J52" s="13">
        <f t="shared" si="2"/>
        <v>125.00000000000081</v>
      </c>
      <c r="K52" s="24">
        <f t="shared" si="7"/>
        <v>43</v>
      </c>
    </row>
    <row r="53" spans="1:11">
      <c r="A53" s="24">
        <v>37.287999999999997</v>
      </c>
      <c r="B53" s="19">
        <v>47.468400000000003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1.25</v>
      </c>
      <c r="G53" s="2">
        <f t="shared" si="5"/>
        <v>144</v>
      </c>
      <c r="I53" s="24">
        <f t="shared" si="6"/>
        <v>37.287999999999997</v>
      </c>
      <c r="J53" s="13">
        <f t="shared" si="2"/>
        <v>144</v>
      </c>
      <c r="K53" s="24">
        <f t="shared" si="7"/>
        <v>44</v>
      </c>
    </row>
    <row r="54" spans="1:11">
      <c r="A54" s="24">
        <v>38.537999999999997</v>
      </c>
      <c r="B54" s="19">
        <v>70.284000000000006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0.73000000000000398</v>
      </c>
      <c r="G54" s="2">
        <f t="shared" si="5"/>
        <v>164.38356164383472</v>
      </c>
      <c r="I54" s="24">
        <f t="shared" si="6"/>
        <v>38.537999999999997</v>
      </c>
      <c r="J54" s="13">
        <f t="shared" si="2"/>
        <v>164.38356164383472</v>
      </c>
      <c r="K54" s="24">
        <f t="shared" si="7"/>
        <v>45</v>
      </c>
    </row>
    <row r="55" spans="1:11">
      <c r="A55" s="24">
        <v>39.268000000000001</v>
      </c>
      <c r="B55" s="19">
        <v>72.932699999999997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0.46000000000000085</v>
      </c>
      <c r="G55" s="2">
        <f t="shared" si="5"/>
        <v>130.4347826086954</v>
      </c>
      <c r="I55" s="24">
        <f t="shared" si="6"/>
        <v>39.268000000000001</v>
      </c>
      <c r="J55" s="13">
        <f t="shared" si="2"/>
        <v>130.4347826086954</v>
      </c>
      <c r="K55" s="24">
        <f t="shared" si="7"/>
        <v>46</v>
      </c>
    </row>
    <row r="56" spans="1:11">
      <c r="A56" s="24">
        <v>39.728000000000002</v>
      </c>
      <c r="B56" s="19">
        <v>73.629800000000003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0.82000000000000028</v>
      </c>
      <c r="G56" s="2">
        <f t="shared" si="5"/>
        <v>146.34146341463409</v>
      </c>
      <c r="I56" s="24">
        <f t="shared" si="6"/>
        <v>39.728000000000002</v>
      </c>
      <c r="J56" s="13">
        <f t="shared" si="2"/>
        <v>146.34146341463409</v>
      </c>
      <c r="K56" s="24">
        <f t="shared" si="7"/>
        <v>47</v>
      </c>
    </row>
    <row r="57" spans="1:11">
      <c r="A57" s="24">
        <v>40.548000000000002</v>
      </c>
      <c r="B57" s="19">
        <v>60.128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0.79999999999999716</v>
      </c>
      <c r="G57" s="2">
        <f t="shared" si="5"/>
        <v>150.00000000000054</v>
      </c>
      <c r="I57" s="24">
        <f t="shared" si="6"/>
        <v>40.548000000000002</v>
      </c>
      <c r="J57" s="13">
        <f t="shared" si="2"/>
        <v>150.00000000000054</v>
      </c>
      <c r="K57" s="24">
        <f t="shared" si="7"/>
        <v>48</v>
      </c>
    </row>
    <row r="58" spans="1:11">
      <c r="A58" s="24">
        <v>41.347999999999999</v>
      </c>
      <c r="B58" s="19">
        <v>60.215600000000002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0.38000000000000256</v>
      </c>
      <c r="G58" s="2">
        <f t="shared" si="5"/>
        <v>157.89473684210421</v>
      </c>
      <c r="I58" s="24">
        <f t="shared" si="6"/>
        <v>41.347999999999999</v>
      </c>
      <c r="J58" s="13">
        <f t="shared" si="2"/>
        <v>157.89473684210421</v>
      </c>
      <c r="K58" s="24">
        <f t="shared" si="7"/>
        <v>49</v>
      </c>
    </row>
    <row r="59" spans="1:11">
      <c r="A59" s="24">
        <v>41.728000000000002</v>
      </c>
      <c r="B59" s="19">
        <v>71.455500000000001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0.72999999999999687</v>
      </c>
      <c r="G59" s="2">
        <f t="shared" si="5"/>
        <v>164.38356164383632</v>
      </c>
      <c r="I59" s="24">
        <f t="shared" si="6"/>
        <v>41.728000000000002</v>
      </c>
      <c r="J59" s="13">
        <f t="shared" si="2"/>
        <v>164.38356164383632</v>
      </c>
      <c r="K59" s="24">
        <f t="shared" si="7"/>
        <v>50</v>
      </c>
    </row>
    <row r="60" spans="1:11">
      <c r="A60" s="24">
        <v>42.457999999999998</v>
      </c>
      <c r="B60" s="19">
        <v>70.716399999999993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0.42000000000000171</v>
      </c>
      <c r="G60" s="2">
        <f t="shared" si="5"/>
        <v>142.85714285714226</v>
      </c>
      <c r="I60" s="24">
        <f t="shared" si="6"/>
        <v>42.457999999999998</v>
      </c>
      <c r="J60" s="13">
        <f t="shared" si="2"/>
        <v>142.85714285714226</v>
      </c>
      <c r="K60" s="24">
        <f t="shared" si="7"/>
        <v>51</v>
      </c>
    </row>
    <row r="61" spans="1:11">
      <c r="A61" s="24">
        <v>42.878</v>
      </c>
      <c r="B61" s="19">
        <v>73.751400000000004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0.42999999999999972</v>
      </c>
      <c r="G61" s="2">
        <f t="shared" si="5"/>
        <v>139.53488372093031</v>
      </c>
      <c r="I61" s="24">
        <f t="shared" si="6"/>
        <v>42.878</v>
      </c>
      <c r="J61" s="13">
        <f t="shared" si="2"/>
        <v>139.53488372093031</v>
      </c>
      <c r="K61" s="24">
        <f t="shared" si="7"/>
        <v>52</v>
      </c>
    </row>
    <row r="62" spans="1:11">
      <c r="A62" s="24">
        <v>43.308</v>
      </c>
      <c r="B62" s="19">
        <v>73.802300000000002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0.75999999999999801</v>
      </c>
      <c r="G62" s="2">
        <f t="shared" si="5"/>
        <v>157.89473684210569</v>
      </c>
      <c r="I62" s="24">
        <f t="shared" si="6"/>
        <v>43.308</v>
      </c>
      <c r="J62" s="13">
        <f t="shared" si="2"/>
        <v>157.89473684210569</v>
      </c>
      <c r="K62" s="24">
        <f t="shared" si="7"/>
        <v>53</v>
      </c>
    </row>
    <row r="63" spans="1:11">
      <c r="A63" s="24">
        <v>44.067999999999998</v>
      </c>
      <c r="B63" s="19">
        <v>72.063199999999995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0.69000000000000483</v>
      </c>
      <c r="G63" s="2">
        <f t="shared" si="5"/>
        <v>173.91304347825965</v>
      </c>
      <c r="I63" s="24">
        <f t="shared" si="6"/>
        <v>44.067999999999998</v>
      </c>
      <c r="J63" s="13">
        <f t="shared" si="2"/>
        <v>173.91304347825965</v>
      </c>
      <c r="K63" s="24">
        <f t="shared" si="7"/>
        <v>54</v>
      </c>
    </row>
    <row r="64" spans="1:11">
      <c r="A64" s="24">
        <v>44.758000000000003</v>
      </c>
      <c r="B64" s="19">
        <v>78.264899999999997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0.48999999999999488</v>
      </c>
      <c r="G64" s="2">
        <f t="shared" si="5"/>
        <v>122.44897959183801</v>
      </c>
      <c r="I64" s="24">
        <f t="shared" si="6"/>
        <v>44.758000000000003</v>
      </c>
      <c r="J64" s="13">
        <f t="shared" si="2"/>
        <v>122.44897959183801</v>
      </c>
      <c r="K64" s="24">
        <f t="shared" si="7"/>
        <v>55</v>
      </c>
    </row>
    <row r="65" spans="1:11">
      <c r="A65" s="24">
        <v>45.247999999999998</v>
      </c>
      <c r="B65" s="19">
        <v>76.516499999999994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0.8300000000000054</v>
      </c>
      <c r="G65" s="2">
        <f t="shared" si="5"/>
        <v>144.57831325301109</v>
      </c>
      <c r="I65" s="24">
        <f t="shared" si="6"/>
        <v>45.247999999999998</v>
      </c>
      <c r="J65" s="13">
        <f t="shared" si="2"/>
        <v>144.57831325301109</v>
      </c>
      <c r="K65" s="24">
        <f t="shared" si="7"/>
        <v>56</v>
      </c>
    </row>
    <row r="66" spans="1:11">
      <c r="A66" s="24">
        <v>46.078000000000003</v>
      </c>
      <c r="B66" s="19">
        <v>53.828200000000002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0.78999999999999915</v>
      </c>
      <c r="G66" s="2">
        <f t="shared" si="5"/>
        <v>151.89873417721537</v>
      </c>
      <c r="I66" s="24">
        <f t="shared" si="6"/>
        <v>46.078000000000003</v>
      </c>
      <c r="J66" s="13">
        <f t="shared" si="2"/>
        <v>151.89873417721537</v>
      </c>
      <c r="K66" s="24">
        <f t="shared" si="7"/>
        <v>57</v>
      </c>
    </row>
    <row r="67" spans="1:11">
      <c r="A67" s="24">
        <v>46.868000000000002</v>
      </c>
      <c r="B67" s="19">
        <v>59.580800000000004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0.39999999999999858</v>
      </c>
      <c r="G67" s="2">
        <f t="shared" si="5"/>
        <v>150.00000000000054</v>
      </c>
      <c r="I67" s="24">
        <f t="shared" si="6"/>
        <v>46.868000000000002</v>
      </c>
      <c r="J67" s="13">
        <f t="shared" si="2"/>
        <v>150.00000000000054</v>
      </c>
      <c r="K67" s="24">
        <f t="shared" si="7"/>
        <v>58</v>
      </c>
    </row>
    <row r="68" spans="1:11">
      <c r="A68" s="24">
        <v>47.268000000000001</v>
      </c>
      <c r="B68" s="19">
        <v>60.060600000000001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0.67000000000000171</v>
      </c>
      <c r="G68" s="2">
        <f t="shared" si="5"/>
        <v>179.10447761193984</v>
      </c>
      <c r="I68" s="24">
        <f t="shared" si="6"/>
        <v>47.268000000000001</v>
      </c>
      <c r="J68" s="13">
        <f t="shared" si="2"/>
        <v>179.10447761193984</v>
      </c>
      <c r="K68" s="24">
        <f t="shared" si="7"/>
        <v>59</v>
      </c>
    </row>
    <row r="69" spans="1:11">
      <c r="A69" s="24">
        <v>47.938000000000002</v>
      </c>
      <c r="B69" s="19">
        <v>73.724199999999996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0.40999999999999659</v>
      </c>
      <c r="G69" s="2">
        <f t="shared" si="5"/>
        <v>146.34146341463537</v>
      </c>
      <c r="I69" s="24">
        <f t="shared" si="6"/>
        <v>47.938000000000002</v>
      </c>
      <c r="J69" s="13">
        <f t="shared" si="2"/>
        <v>146.34146341463537</v>
      </c>
      <c r="K69" s="24">
        <f t="shared" si="7"/>
        <v>60</v>
      </c>
    </row>
    <row r="70" spans="1:11">
      <c r="A70" s="24">
        <v>48.347999999999999</v>
      </c>
      <c r="B70" s="19">
        <v>73.475499999999997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48.347999999999999</v>
      </c>
      <c r="J70" s="13">
        <f t="shared" si="2"/>
        <v>153.84615384615361</v>
      </c>
      <c r="K70" s="24">
        <f t="shared" si="7"/>
        <v>61</v>
      </c>
    </row>
    <row r="71" spans="1:11">
      <c r="A71" s="24">
        <v>48.738</v>
      </c>
      <c r="B71" s="19">
        <v>76.432400000000001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0.78999999999999915</v>
      </c>
      <c r="G71" s="2">
        <f t="shared" si="5"/>
        <v>151.89873417721537</v>
      </c>
      <c r="I71" s="24">
        <f t="shared" si="6"/>
        <v>48.738</v>
      </c>
      <c r="J71" s="13">
        <f t="shared" si="2"/>
        <v>151.89873417721537</v>
      </c>
      <c r="K71" s="24">
        <f t="shared" si="7"/>
        <v>62</v>
      </c>
    </row>
    <row r="72" spans="1:11">
      <c r="A72" s="24">
        <v>49.527999999999999</v>
      </c>
      <c r="B72" s="19">
        <v>75.7179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0.75999999999999801</v>
      </c>
      <c r="G72" s="2">
        <f t="shared" si="5"/>
        <v>157.89473684210569</v>
      </c>
      <c r="I72" s="24">
        <f t="shared" si="6"/>
        <v>49.527999999999999</v>
      </c>
      <c r="J72" s="13">
        <f t="shared" si="2"/>
        <v>157.89473684210569</v>
      </c>
      <c r="K72" s="24">
        <f t="shared" si="7"/>
        <v>63</v>
      </c>
    </row>
    <row r="73" spans="1:11">
      <c r="A73" s="24">
        <v>50.287999999999997</v>
      </c>
      <c r="B73" s="19">
        <v>77.372399999999999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0.43000000000000682</v>
      </c>
      <c r="G73" s="2">
        <f t="shared" si="5"/>
        <v>139.53488372092804</v>
      </c>
      <c r="I73" s="24">
        <f t="shared" si="6"/>
        <v>50.287999999999997</v>
      </c>
      <c r="J73" s="13">
        <f t="shared" si="2"/>
        <v>139.53488372092804</v>
      </c>
      <c r="K73" s="24">
        <f t="shared" si="7"/>
        <v>64</v>
      </c>
    </row>
    <row r="74" spans="1:11">
      <c r="A74" s="24">
        <v>50.718000000000004</v>
      </c>
      <c r="B74" s="19">
        <v>77.564700000000002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0.70999999999999375</v>
      </c>
      <c r="G74" s="2">
        <f t="shared" si="5"/>
        <v>169.01408450704372</v>
      </c>
      <c r="I74" s="24">
        <f t="shared" si="6"/>
        <v>50.718000000000004</v>
      </c>
      <c r="J74" s="13">
        <f t="shared" ref="J74:J137" si="8">$G74</f>
        <v>169.01408450704372</v>
      </c>
      <c r="K74" s="24">
        <f t="shared" si="7"/>
        <v>65</v>
      </c>
    </row>
    <row r="75" spans="1:11">
      <c r="A75" s="24">
        <v>51.427999999999997</v>
      </c>
      <c r="B75" s="19">
        <v>79.700299999999999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0.44000000000000483</v>
      </c>
      <c r="G75" s="2">
        <f t="shared" ref="G75:G138" si="11">$E75/$F75*60</f>
        <v>136.36363636363487</v>
      </c>
      <c r="I75" s="24">
        <f t="shared" ref="I75:I138" si="12">$A75</f>
        <v>51.427999999999997</v>
      </c>
      <c r="J75" s="13">
        <f t="shared" si="8"/>
        <v>136.36363636363487</v>
      </c>
      <c r="K75" s="24">
        <f t="shared" ref="K75:K138" si="13">$C75</f>
        <v>66</v>
      </c>
    </row>
    <row r="76" spans="1:11">
      <c r="A76" s="24">
        <v>51.868000000000002</v>
      </c>
      <c r="B76" s="19">
        <v>76.372500000000002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0.46000000000000085</v>
      </c>
      <c r="G76" s="2">
        <f t="shared" si="11"/>
        <v>130.4347826086954</v>
      </c>
      <c r="I76" s="24">
        <f t="shared" si="12"/>
        <v>51.868000000000002</v>
      </c>
      <c r="J76" s="13">
        <f t="shared" si="8"/>
        <v>130.4347826086954</v>
      </c>
      <c r="K76" s="24">
        <f t="shared" si="13"/>
        <v>67</v>
      </c>
    </row>
    <row r="77" spans="1:11">
      <c r="A77" s="24">
        <v>52.328000000000003</v>
      </c>
      <c r="B77" s="19">
        <v>75.044600000000003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0.97999999999999687</v>
      </c>
      <c r="G77" s="2">
        <f t="shared" si="11"/>
        <v>122.44897959183714</v>
      </c>
      <c r="I77" s="24">
        <f t="shared" si="12"/>
        <v>52.328000000000003</v>
      </c>
      <c r="J77" s="13">
        <f t="shared" si="8"/>
        <v>122.44897959183714</v>
      </c>
      <c r="K77" s="24">
        <f t="shared" si="13"/>
        <v>68</v>
      </c>
    </row>
    <row r="78" spans="1:11">
      <c r="A78" s="24">
        <v>53.308</v>
      </c>
      <c r="B78" s="19">
        <v>52.426099999999998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0.46000000000000085</v>
      </c>
      <c r="G78" s="2">
        <f t="shared" si="11"/>
        <v>130.4347826086954</v>
      </c>
      <c r="I78" s="24">
        <f t="shared" si="12"/>
        <v>53.308</v>
      </c>
      <c r="J78" s="13">
        <f t="shared" si="8"/>
        <v>130.4347826086954</v>
      </c>
      <c r="K78" s="24">
        <f t="shared" si="13"/>
        <v>69</v>
      </c>
    </row>
    <row r="79" spans="1:11">
      <c r="A79" s="24">
        <v>53.768000000000001</v>
      </c>
      <c r="B79" s="19">
        <v>59.3735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0.47999999999999687</v>
      </c>
      <c r="G79" s="2">
        <f t="shared" si="11"/>
        <v>125.00000000000081</v>
      </c>
      <c r="I79" s="24">
        <f t="shared" si="12"/>
        <v>53.768000000000001</v>
      </c>
      <c r="J79" s="13">
        <f t="shared" si="8"/>
        <v>125.00000000000081</v>
      </c>
      <c r="K79" s="24">
        <f t="shared" si="13"/>
        <v>70</v>
      </c>
    </row>
    <row r="80" spans="1:11">
      <c r="A80" s="24">
        <v>54.247999999999998</v>
      </c>
      <c r="B80" s="19">
        <v>52.2104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</v>
      </c>
      <c r="G80" s="2">
        <f t="shared" si="11"/>
        <v>120</v>
      </c>
      <c r="I80" s="24">
        <f t="shared" si="12"/>
        <v>54.247999999999998</v>
      </c>
      <c r="J80" s="13">
        <f t="shared" si="8"/>
        <v>120</v>
      </c>
      <c r="K80" s="24">
        <f t="shared" si="13"/>
        <v>71</v>
      </c>
    </row>
    <row r="81" spans="1:11">
      <c r="A81" s="24">
        <v>54.747999999999998</v>
      </c>
      <c r="B81" s="19">
        <v>59.492600000000003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0.57000000000000028</v>
      </c>
      <c r="G81" s="2">
        <f t="shared" si="11"/>
        <v>105.26315789473678</v>
      </c>
      <c r="I81" s="24">
        <f t="shared" si="12"/>
        <v>54.747999999999998</v>
      </c>
      <c r="J81" s="13">
        <f t="shared" si="8"/>
        <v>105.26315789473678</v>
      </c>
      <c r="K81" s="24">
        <f t="shared" si="13"/>
        <v>72</v>
      </c>
    </row>
    <row r="82" spans="1:11">
      <c r="A82" s="24">
        <v>55.317999999999998</v>
      </c>
      <c r="B82" s="19">
        <v>57.914700000000003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0.73000000000000398</v>
      </c>
      <c r="G82" s="2">
        <f t="shared" si="11"/>
        <v>82.191780821917362</v>
      </c>
      <c r="I82" s="24">
        <f t="shared" si="12"/>
        <v>55.317999999999998</v>
      </c>
      <c r="J82" s="13">
        <f t="shared" si="8"/>
        <v>82.191780821917362</v>
      </c>
      <c r="K82" s="24">
        <f t="shared" si="13"/>
        <v>73</v>
      </c>
    </row>
    <row r="83" spans="1:11">
      <c r="A83" s="24">
        <v>56.048000000000002</v>
      </c>
      <c r="B83" s="19">
        <v>45.7179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1.3999999999999986</v>
      </c>
      <c r="G83" s="2">
        <f t="shared" si="11"/>
        <v>85.714285714285793</v>
      </c>
      <c r="I83" s="24">
        <f t="shared" si="12"/>
        <v>56.048000000000002</v>
      </c>
      <c r="J83" s="13">
        <f t="shared" si="8"/>
        <v>85.714285714285793</v>
      </c>
      <c r="K83" s="24">
        <f t="shared" si="13"/>
        <v>74</v>
      </c>
    </row>
    <row r="84" spans="1:11">
      <c r="A84" s="24">
        <v>57.448</v>
      </c>
      <c r="B84" s="19">
        <v>68.648099999999999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0.46999999999999886</v>
      </c>
      <c r="G84" s="2">
        <f t="shared" si="11"/>
        <v>127.65957446808542</v>
      </c>
      <c r="I84" s="24">
        <f t="shared" si="12"/>
        <v>57.448</v>
      </c>
      <c r="J84" s="13">
        <f t="shared" si="8"/>
        <v>127.65957446808542</v>
      </c>
      <c r="K84" s="24">
        <f t="shared" si="13"/>
        <v>75</v>
      </c>
    </row>
    <row r="85" spans="1:11">
      <c r="A85" s="24">
        <v>57.917999999999999</v>
      </c>
      <c r="B85" s="19">
        <v>68.831400000000002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0.46000000000000085</v>
      </c>
      <c r="G85" s="2">
        <f t="shared" si="11"/>
        <v>130.4347826086954</v>
      </c>
      <c r="I85" s="24">
        <f t="shared" si="12"/>
        <v>57.917999999999999</v>
      </c>
      <c r="J85" s="13">
        <f t="shared" si="8"/>
        <v>130.4347826086954</v>
      </c>
      <c r="K85" s="24">
        <f t="shared" si="13"/>
        <v>76</v>
      </c>
    </row>
    <row r="86" spans="1:11">
      <c r="A86" s="24">
        <v>58.378</v>
      </c>
      <c r="B86" s="19">
        <v>72.063699999999997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0.42000000000000171</v>
      </c>
      <c r="G86" s="2">
        <f t="shared" si="11"/>
        <v>142.85714285714226</v>
      </c>
      <c r="I86" s="24">
        <f t="shared" si="12"/>
        <v>58.378</v>
      </c>
      <c r="J86" s="13">
        <f t="shared" si="8"/>
        <v>142.85714285714226</v>
      </c>
      <c r="K86" s="24">
        <f t="shared" si="13"/>
        <v>77</v>
      </c>
    </row>
    <row r="87" spans="1:11">
      <c r="A87" s="24">
        <v>58.798000000000002</v>
      </c>
      <c r="B87" s="19">
        <v>68.982200000000006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0.47999999999999687</v>
      </c>
      <c r="G87" s="2">
        <f t="shared" si="11"/>
        <v>125.00000000000081</v>
      </c>
      <c r="I87" s="24">
        <f t="shared" si="12"/>
        <v>58.798000000000002</v>
      </c>
      <c r="J87" s="13">
        <f t="shared" si="8"/>
        <v>125.00000000000081</v>
      </c>
      <c r="K87" s="24">
        <f t="shared" si="13"/>
        <v>78</v>
      </c>
    </row>
    <row r="88" spans="1:11">
      <c r="A88" s="24">
        <v>59.277999999999999</v>
      </c>
      <c r="B88" s="19">
        <v>62.557200000000002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0.46999999999999886</v>
      </c>
      <c r="G88" s="2">
        <f t="shared" si="11"/>
        <v>127.65957446808542</v>
      </c>
      <c r="I88" s="24">
        <f t="shared" si="12"/>
        <v>59.277999999999999</v>
      </c>
      <c r="J88" s="13">
        <f t="shared" si="8"/>
        <v>127.65957446808542</v>
      </c>
      <c r="K88" s="24">
        <f t="shared" si="13"/>
        <v>79</v>
      </c>
    </row>
    <row r="89" spans="1:11">
      <c r="A89" s="24">
        <v>59.747999999999998</v>
      </c>
      <c r="B89" s="19">
        <v>57.8262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0.52000000000000313</v>
      </c>
      <c r="G89" s="2">
        <f t="shared" si="11"/>
        <v>115.38461538461469</v>
      </c>
      <c r="I89" s="24">
        <f t="shared" si="12"/>
        <v>59.747999999999998</v>
      </c>
      <c r="J89" s="13">
        <f t="shared" si="8"/>
        <v>115.38461538461469</v>
      </c>
      <c r="K89" s="24">
        <f t="shared" si="13"/>
        <v>80</v>
      </c>
    </row>
    <row r="90" spans="1:11">
      <c r="A90" s="24">
        <v>60.268000000000001</v>
      </c>
      <c r="B90" s="19">
        <v>56.653399999999998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0.64999999999999858</v>
      </c>
      <c r="G90" s="2">
        <f t="shared" si="11"/>
        <v>92.30769230769252</v>
      </c>
      <c r="I90" s="24">
        <f t="shared" si="12"/>
        <v>60.268000000000001</v>
      </c>
      <c r="J90" s="13">
        <f t="shared" si="8"/>
        <v>92.30769230769252</v>
      </c>
      <c r="K90" s="24">
        <f t="shared" si="13"/>
        <v>81</v>
      </c>
    </row>
    <row r="91" spans="1:11">
      <c r="A91" s="24">
        <v>60.917999999999999</v>
      </c>
      <c r="B91" s="19">
        <v>49.652799999999999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0.74000000000000199</v>
      </c>
      <c r="G91" s="2">
        <f t="shared" si="11"/>
        <v>81.081081081080868</v>
      </c>
      <c r="I91" s="24">
        <f t="shared" si="12"/>
        <v>60.917999999999999</v>
      </c>
      <c r="J91" s="13">
        <f t="shared" si="8"/>
        <v>81.081081081080868</v>
      </c>
      <c r="K91" s="24">
        <f t="shared" si="13"/>
        <v>82</v>
      </c>
    </row>
    <row r="92" spans="1:11">
      <c r="A92" s="24">
        <v>61.658000000000001</v>
      </c>
      <c r="B92" s="19">
        <v>45.672600000000003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1.6539999999999964</v>
      </c>
      <c r="G92" s="2">
        <f t="shared" si="11"/>
        <v>72.551390568319391</v>
      </c>
      <c r="I92" s="24">
        <f t="shared" si="12"/>
        <v>61.658000000000001</v>
      </c>
      <c r="J92" s="13">
        <f t="shared" si="8"/>
        <v>72.551390568319391</v>
      </c>
      <c r="K92" s="24">
        <f t="shared" si="13"/>
        <v>83</v>
      </c>
    </row>
    <row r="93" spans="1:11">
      <c r="A93" s="24">
        <v>63.311999999999998</v>
      </c>
      <c r="B93" s="19">
        <v>32.486699999999999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0.46999999999999886</v>
      </c>
      <c r="G93" s="2">
        <f t="shared" si="11"/>
        <v>127.65957446808542</v>
      </c>
      <c r="I93" s="24">
        <f t="shared" si="12"/>
        <v>63.311999999999998</v>
      </c>
      <c r="J93" s="13">
        <f t="shared" si="8"/>
        <v>127.65957446808542</v>
      </c>
      <c r="K93" s="24">
        <f t="shared" si="13"/>
        <v>84</v>
      </c>
    </row>
    <row r="94" spans="1:11">
      <c r="A94" s="24">
        <v>63.781999999999996</v>
      </c>
      <c r="B94" s="19">
        <v>40.494199999999999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0.42600000000000193</v>
      </c>
      <c r="G94" s="2">
        <f t="shared" si="11"/>
        <v>140.84507042253458</v>
      </c>
      <c r="I94" s="24">
        <f t="shared" si="12"/>
        <v>63.781999999999996</v>
      </c>
      <c r="J94" s="13">
        <f t="shared" si="8"/>
        <v>140.84507042253458</v>
      </c>
      <c r="K94" s="24">
        <f t="shared" si="13"/>
        <v>85</v>
      </c>
    </row>
    <row r="95" spans="1:11">
      <c r="A95" s="24">
        <v>64.207999999999998</v>
      </c>
      <c r="B95" s="19">
        <v>46.815199999999997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0.49399999999999977</v>
      </c>
      <c r="G95" s="2">
        <f t="shared" si="11"/>
        <v>121.45748987854256</v>
      </c>
      <c r="I95" s="24">
        <f t="shared" si="12"/>
        <v>64.207999999999998</v>
      </c>
      <c r="J95" s="13">
        <f t="shared" si="8"/>
        <v>121.45748987854256</v>
      </c>
      <c r="K95" s="24">
        <f t="shared" si="13"/>
        <v>86</v>
      </c>
    </row>
    <row r="96" spans="1:11">
      <c r="A96" s="24">
        <v>64.701999999999998</v>
      </c>
      <c r="B96" s="19">
        <v>44.943600000000004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0.47599999999999909</v>
      </c>
      <c r="G96" s="2">
        <f t="shared" si="11"/>
        <v>126.05042016806748</v>
      </c>
      <c r="I96" s="24">
        <f t="shared" si="12"/>
        <v>64.701999999999998</v>
      </c>
      <c r="J96" s="13">
        <f t="shared" si="8"/>
        <v>126.05042016806748</v>
      </c>
      <c r="K96" s="24">
        <f t="shared" si="13"/>
        <v>87</v>
      </c>
    </row>
    <row r="97" spans="1:11">
      <c r="A97" s="24">
        <v>65.177999999999997</v>
      </c>
      <c r="B97" s="19">
        <v>48.2438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0.60999999999999943</v>
      </c>
      <c r="G97" s="2">
        <f t="shared" si="11"/>
        <v>98.360655737705017</v>
      </c>
      <c r="I97" s="24">
        <f t="shared" si="12"/>
        <v>65.177999999999997</v>
      </c>
      <c r="J97" s="13">
        <f t="shared" si="8"/>
        <v>98.360655737705017</v>
      </c>
      <c r="K97" s="24">
        <f t="shared" si="13"/>
        <v>88</v>
      </c>
    </row>
    <row r="98" spans="1:11">
      <c r="A98" s="24">
        <v>65.787999999999997</v>
      </c>
      <c r="B98" s="19">
        <v>56.916400000000003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1.132000000000005</v>
      </c>
      <c r="G98" s="2">
        <f t="shared" si="11"/>
        <v>106.00706713780872</v>
      </c>
      <c r="I98" s="24">
        <f t="shared" si="12"/>
        <v>65.787999999999997</v>
      </c>
      <c r="J98" s="13">
        <f t="shared" si="8"/>
        <v>106.00706713780872</v>
      </c>
      <c r="K98" s="24">
        <f t="shared" si="13"/>
        <v>89</v>
      </c>
    </row>
    <row r="99" spans="1:11">
      <c r="A99" s="24">
        <v>66.92</v>
      </c>
      <c r="B99" s="19">
        <v>42.761200000000002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0.62099999999999511</v>
      </c>
      <c r="G99" s="2">
        <f t="shared" si="11"/>
        <v>96.618357487923461</v>
      </c>
      <c r="I99" s="24">
        <f t="shared" si="12"/>
        <v>66.92</v>
      </c>
      <c r="J99" s="13">
        <f t="shared" si="8"/>
        <v>96.618357487923461</v>
      </c>
      <c r="K99" s="24">
        <f t="shared" si="13"/>
        <v>90</v>
      </c>
    </row>
    <row r="100" spans="1:11">
      <c r="A100" s="24">
        <v>67.540999999999997</v>
      </c>
      <c r="B100" s="19">
        <v>38.507300000000001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1.2270000000000039</v>
      </c>
      <c r="G100" s="2">
        <f t="shared" si="11"/>
        <v>97.799511002444675</v>
      </c>
      <c r="I100" s="24">
        <f t="shared" si="12"/>
        <v>67.540999999999997</v>
      </c>
      <c r="J100" s="13">
        <f t="shared" si="8"/>
        <v>97.799511002444675</v>
      </c>
      <c r="K100" s="24">
        <f t="shared" si="13"/>
        <v>91</v>
      </c>
    </row>
    <row r="101" spans="1:11">
      <c r="A101" s="24">
        <v>68.768000000000001</v>
      </c>
      <c r="B101" s="19">
        <v>74.132599999999996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0.81999999999999318</v>
      </c>
      <c r="G101" s="2">
        <f t="shared" si="11"/>
        <v>146.34146341463537</v>
      </c>
      <c r="I101" s="24">
        <f t="shared" si="12"/>
        <v>68.768000000000001</v>
      </c>
      <c r="J101" s="13">
        <f t="shared" si="8"/>
        <v>146.34146341463537</v>
      </c>
      <c r="K101" s="24">
        <f t="shared" si="13"/>
        <v>92</v>
      </c>
    </row>
    <row r="102" spans="1:11">
      <c r="A102" s="24">
        <v>69.587999999999994</v>
      </c>
      <c r="B102" s="19">
        <v>71.076599999999999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0.82000000000000739</v>
      </c>
      <c r="G102" s="2">
        <f t="shared" si="11"/>
        <v>146.34146341463284</v>
      </c>
      <c r="I102" s="24">
        <f t="shared" si="12"/>
        <v>69.587999999999994</v>
      </c>
      <c r="J102" s="13">
        <f t="shared" si="8"/>
        <v>146.34146341463284</v>
      </c>
      <c r="K102" s="24">
        <f t="shared" si="13"/>
        <v>93</v>
      </c>
    </row>
    <row r="103" spans="1:11">
      <c r="A103" s="24">
        <v>70.408000000000001</v>
      </c>
      <c r="B103" s="19">
        <v>74.718400000000003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0.76999999999999602</v>
      </c>
      <c r="G103" s="2">
        <f t="shared" si="11"/>
        <v>155.84415584415663</v>
      </c>
      <c r="I103" s="24">
        <f t="shared" si="12"/>
        <v>70.408000000000001</v>
      </c>
      <c r="J103" s="13">
        <f t="shared" si="8"/>
        <v>155.84415584415663</v>
      </c>
      <c r="K103" s="24">
        <f t="shared" si="13"/>
        <v>94</v>
      </c>
    </row>
    <row r="104" spans="1:11">
      <c r="A104" s="24">
        <v>71.177999999999997</v>
      </c>
      <c r="B104" s="19">
        <v>71.404600000000002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0.54999999999999716</v>
      </c>
      <c r="G104" s="2">
        <f t="shared" si="11"/>
        <v>109.09090909090966</v>
      </c>
      <c r="I104" s="24">
        <f t="shared" si="12"/>
        <v>71.177999999999997</v>
      </c>
      <c r="J104" s="13">
        <f t="shared" si="8"/>
        <v>109.09090909090966</v>
      </c>
      <c r="K104" s="24">
        <f t="shared" si="13"/>
        <v>95</v>
      </c>
    </row>
    <row r="105" spans="1:11">
      <c r="A105" s="24">
        <v>71.727999999999994</v>
      </c>
      <c r="B105" s="19">
        <v>55.584600000000002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0.55000000000001137</v>
      </c>
      <c r="G105" s="2">
        <f t="shared" si="11"/>
        <v>109.09090909090683</v>
      </c>
      <c r="I105" s="24">
        <f t="shared" si="12"/>
        <v>71.727999999999994</v>
      </c>
      <c r="J105" s="13">
        <f t="shared" si="8"/>
        <v>109.09090909090683</v>
      </c>
      <c r="K105" s="24">
        <f t="shared" si="13"/>
        <v>96</v>
      </c>
    </row>
    <row r="106" spans="1:11">
      <c r="A106" s="24">
        <v>72.278000000000006</v>
      </c>
      <c r="B106" s="19">
        <v>55.368899999999996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1.1400000000000006</v>
      </c>
      <c r="G106" s="2">
        <f t="shared" si="11"/>
        <v>105.26315789473678</v>
      </c>
      <c r="I106" s="24">
        <f t="shared" si="12"/>
        <v>72.278000000000006</v>
      </c>
      <c r="J106" s="13">
        <f t="shared" si="8"/>
        <v>105.26315789473678</v>
      </c>
      <c r="K106" s="24">
        <f t="shared" si="13"/>
        <v>97</v>
      </c>
    </row>
    <row r="107" spans="1:11">
      <c r="A107" s="24">
        <v>73.418000000000006</v>
      </c>
      <c r="B107" s="19">
        <v>47.971499999999999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1.1899999999999977</v>
      </c>
      <c r="G107" s="2">
        <f t="shared" si="11"/>
        <v>100.84033613445396</v>
      </c>
      <c r="I107" s="24">
        <f t="shared" si="12"/>
        <v>73.418000000000006</v>
      </c>
      <c r="J107" s="13">
        <f t="shared" si="8"/>
        <v>100.84033613445396</v>
      </c>
      <c r="K107" s="24">
        <f t="shared" si="13"/>
        <v>98</v>
      </c>
    </row>
    <row r="108" spans="1:11">
      <c r="A108" s="24">
        <v>74.608000000000004</v>
      </c>
      <c r="B108" s="19">
        <v>44.959499999999998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0.67999999999999261</v>
      </c>
      <c r="G108" s="2">
        <f t="shared" si="11"/>
        <v>88.235294117648024</v>
      </c>
      <c r="I108" s="24">
        <f t="shared" si="12"/>
        <v>74.608000000000004</v>
      </c>
      <c r="J108" s="13">
        <f t="shared" si="8"/>
        <v>88.235294117648024</v>
      </c>
      <c r="K108" s="24">
        <f t="shared" si="13"/>
        <v>99</v>
      </c>
    </row>
    <row r="109" spans="1:11">
      <c r="A109" s="24">
        <v>75.287999999999997</v>
      </c>
      <c r="B109" s="19">
        <v>64.0715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0.43999999999999773</v>
      </c>
      <c r="G109" s="2">
        <f t="shared" si="11"/>
        <v>136.36363636363706</v>
      </c>
      <c r="I109" s="24">
        <f t="shared" si="12"/>
        <v>75.287999999999997</v>
      </c>
      <c r="J109" s="13">
        <f t="shared" si="8"/>
        <v>136.36363636363706</v>
      </c>
      <c r="K109" s="24">
        <f t="shared" si="13"/>
        <v>100</v>
      </c>
    </row>
    <row r="110" spans="1:11">
      <c r="A110" s="24">
        <v>75.727999999999994</v>
      </c>
      <c r="B110" s="19">
        <v>68.038799999999995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0.4100000000000108</v>
      </c>
      <c r="G110" s="2">
        <f t="shared" si="11"/>
        <v>146.34146341463028</v>
      </c>
      <c r="I110" s="24">
        <f t="shared" si="12"/>
        <v>75.727999999999994</v>
      </c>
      <c r="J110" s="13">
        <f t="shared" si="8"/>
        <v>146.34146341463028</v>
      </c>
      <c r="K110" s="24">
        <f t="shared" si="13"/>
        <v>101</v>
      </c>
    </row>
    <row r="111" spans="1:11">
      <c r="A111" s="24">
        <v>76.138000000000005</v>
      </c>
      <c r="B111" s="19">
        <v>73.401899999999998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0.42000000000000171</v>
      </c>
      <c r="G111" s="2">
        <f t="shared" si="11"/>
        <v>142.85714285714226</v>
      </c>
      <c r="I111" s="24">
        <f t="shared" si="12"/>
        <v>76.138000000000005</v>
      </c>
      <c r="J111" s="13">
        <f t="shared" si="8"/>
        <v>142.85714285714226</v>
      </c>
      <c r="K111" s="24">
        <f t="shared" si="13"/>
        <v>102</v>
      </c>
    </row>
    <row r="112" spans="1:11">
      <c r="A112" s="24">
        <v>76.558000000000007</v>
      </c>
      <c r="B112" s="19">
        <v>74.381399999999999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0.85999999999999943</v>
      </c>
      <c r="G112" s="2">
        <f t="shared" si="11"/>
        <v>139.53488372093031</v>
      </c>
      <c r="I112" s="24">
        <f t="shared" si="12"/>
        <v>76.558000000000007</v>
      </c>
      <c r="J112" s="13">
        <f t="shared" si="8"/>
        <v>139.53488372093031</v>
      </c>
      <c r="K112" s="24">
        <f t="shared" si="13"/>
        <v>103</v>
      </c>
    </row>
    <row r="113" spans="1:11">
      <c r="A113" s="24">
        <v>77.418000000000006</v>
      </c>
      <c r="B113" s="19">
        <v>66.2273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0.78999999999999204</v>
      </c>
      <c r="G113" s="2">
        <f t="shared" si="11"/>
        <v>151.89873417721671</v>
      </c>
      <c r="I113" s="24">
        <f t="shared" si="12"/>
        <v>77.418000000000006</v>
      </c>
      <c r="J113" s="13">
        <f t="shared" si="8"/>
        <v>151.89873417721671</v>
      </c>
      <c r="K113" s="24">
        <f t="shared" si="13"/>
        <v>104</v>
      </c>
    </row>
    <row r="114" spans="1:11">
      <c r="A114" s="24">
        <v>78.207999999999998</v>
      </c>
      <c r="B114" s="19">
        <v>68.519099999999995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0.43000000000000682</v>
      </c>
      <c r="G114" s="2">
        <f t="shared" si="11"/>
        <v>139.53488372092804</v>
      </c>
      <c r="I114" s="24">
        <f t="shared" si="12"/>
        <v>78.207999999999998</v>
      </c>
      <c r="J114" s="13">
        <f t="shared" si="8"/>
        <v>139.53488372092804</v>
      </c>
      <c r="K114" s="24">
        <f t="shared" si="13"/>
        <v>105</v>
      </c>
    </row>
    <row r="115" spans="1:11">
      <c r="A115" s="24">
        <v>78.638000000000005</v>
      </c>
      <c r="B115" s="19">
        <v>65.655299999999997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0.55999999999998806</v>
      </c>
      <c r="G115" s="2">
        <f t="shared" si="11"/>
        <v>107.14285714285943</v>
      </c>
      <c r="I115" s="24">
        <f t="shared" si="12"/>
        <v>78.638000000000005</v>
      </c>
      <c r="J115" s="13">
        <f t="shared" si="8"/>
        <v>107.14285714285943</v>
      </c>
      <c r="K115" s="24">
        <f t="shared" si="13"/>
        <v>106</v>
      </c>
    </row>
    <row r="116" spans="1:11">
      <c r="A116" s="24">
        <v>79.197999999999993</v>
      </c>
      <c r="B116" s="19">
        <v>64.255399999999995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1.0600000000000023</v>
      </c>
      <c r="G116" s="2">
        <f t="shared" si="11"/>
        <v>113.20754716981108</v>
      </c>
      <c r="I116" s="24">
        <f t="shared" si="12"/>
        <v>79.197999999999993</v>
      </c>
      <c r="J116" s="13">
        <f t="shared" si="8"/>
        <v>113.20754716981108</v>
      </c>
      <c r="K116" s="24">
        <f t="shared" si="13"/>
        <v>107</v>
      </c>
    </row>
    <row r="117" spans="1:11">
      <c r="A117" s="24">
        <v>80.257999999999996</v>
      </c>
      <c r="B117" s="19">
        <v>52.723999999999997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1.125</v>
      </c>
      <c r="G117" s="2">
        <f t="shared" si="11"/>
        <v>106.66666666666666</v>
      </c>
      <c r="I117" s="24">
        <f t="shared" si="12"/>
        <v>80.257999999999996</v>
      </c>
      <c r="J117" s="13">
        <f t="shared" si="8"/>
        <v>106.66666666666666</v>
      </c>
      <c r="K117" s="24">
        <f t="shared" si="13"/>
        <v>108</v>
      </c>
    </row>
    <row r="118" spans="1:11">
      <c r="A118" s="24">
        <v>81.382999999999996</v>
      </c>
      <c r="B118" s="19">
        <v>42.187100000000001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0.99500000000000455</v>
      </c>
      <c r="G118" s="2">
        <f t="shared" si="11"/>
        <v>120.60301507537633</v>
      </c>
      <c r="I118" s="24">
        <f t="shared" si="12"/>
        <v>81.382999999999996</v>
      </c>
      <c r="J118" s="13">
        <f t="shared" si="8"/>
        <v>120.60301507537633</v>
      </c>
      <c r="K118" s="24">
        <f t="shared" si="13"/>
        <v>109</v>
      </c>
    </row>
    <row r="119" spans="1:11">
      <c r="A119" s="24">
        <v>82.378</v>
      </c>
      <c r="B119" s="19">
        <v>59.4099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0.87999999999999545</v>
      </c>
      <c r="G119" s="2">
        <f t="shared" si="11"/>
        <v>136.36363636363706</v>
      </c>
      <c r="I119" s="24">
        <f t="shared" si="12"/>
        <v>82.378</v>
      </c>
      <c r="J119" s="13">
        <f t="shared" si="8"/>
        <v>136.36363636363706</v>
      </c>
      <c r="K119" s="24">
        <f t="shared" si="13"/>
        <v>110</v>
      </c>
    </row>
    <row r="120" spans="1:11">
      <c r="A120" s="24">
        <v>83.257999999999996</v>
      </c>
      <c r="B120" s="19">
        <v>59.802799999999998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0.94599999999999795</v>
      </c>
      <c r="G120" s="2">
        <f t="shared" si="11"/>
        <v>126.84989429175502</v>
      </c>
      <c r="I120" s="24">
        <f t="shared" si="12"/>
        <v>83.257999999999996</v>
      </c>
      <c r="J120" s="13">
        <f t="shared" si="8"/>
        <v>126.84989429175502</v>
      </c>
      <c r="K120" s="24">
        <f t="shared" si="13"/>
        <v>111</v>
      </c>
    </row>
    <row r="121" spans="1:11">
      <c r="A121" s="24">
        <v>84.203999999999994</v>
      </c>
      <c r="B121" s="19">
        <v>37.3705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0.43700000000001182</v>
      </c>
      <c r="G121" s="2">
        <f t="shared" si="11"/>
        <v>137.29977116704433</v>
      </c>
      <c r="I121" s="24">
        <f t="shared" si="12"/>
        <v>84.203999999999994</v>
      </c>
      <c r="J121" s="13">
        <f t="shared" si="8"/>
        <v>137.29977116704433</v>
      </c>
      <c r="K121" s="24">
        <f t="shared" si="13"/>
        <v>112</v>
      </c>
    </row>
    <row r="122" spans="1:11">
      <c r="A122" s="24">
        <v>84.641000000000005</v>
      </c>
      <c r="B122" s="19">
        <v>36.380699999999997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0.40699999999999648</v>
      </c>
      <c r="G122" s="2">
        <f t="shared" si="11"/>
        <v>147.42014742014868</v>
      </c>
      <c r="I122" s="24">
        <f t="shared" si="12"/>
        <v>84.641000000000005</v>
      </c>
      <c r="J122" s="13">
        <f t="shared" si="8"/>
        <v>147.42014742014868</v>
      </c>
      <c r="K122" s="24">
        <f t="shared" si="13"/>
        <v>113</v>
      </c>
    </row>
    <row r="123" spans="1:11">
      <c r="A123" s="24">
        <v>85.048000000000002</v>
      </c>
      <c r="B123" s="19">
        <v>44.1357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0.45999999999999375</v>
      </c>
      <c r="G123" s="2">
        <f t="shared" si="11"/>
        <v>130.43478260869742</v>
      </c>
      <c r="I123" s="24">
        <f t="shared" si="12"/>
        <v>85.048000000000002</v>
      </c>
      <c r="J123" s="13">
        <f t="shared" si="8"/>
        <v>130.43478260869742</v>
      </c>
      <c r="K123" s="24">
        <f t="shared" si="13"/>
        <v>114</v>
      </c>
    </row>
    <row r="124" spans="1:11">
      <c r="A124" s="24">
        <v>85.507999999999996</v>
      </c>
      <c r="B124" s="19">
        <v>46.0398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0.46999999999999886</v>
      </c>
      <c r="G124" s="2">
        <f t="shared" si="11"/>
        <v>127.65957446808542</v>
      </c>
      <c r="I124" s="24">
        <f t="shared" si="12"/>
        <v>85.507999999999996</v>
      </c>
      <c r="J124" s="13">
        <f t="shared" si="8"/>
        <v>127.65957446808542</v>
      </c>
      <c r="K124" s="24">
        <f t="shared" si="13"/>
        <v>115</v>
      </c>
    </row>
    <row r="125" spans="1:11">
      <c r="A125" s="24">
        <v>85.977999999999994</v>
      </c>
      <c r="B125" s="19">
        <v>46.662199999999999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0.95000000000000284</v>
      </c>
      <c r="G125" s="2">
        <f t="shared" si="11"/>
        <v>126.31578947368384</v>
      </c>
      <c r="I125" s="24">
        <f t="shared" si="12"/>
        <v>85.977999999999994</v>
      </c>
      <c r="J125" s="13">
        <f t="shared" si="8"/>
        <v>126.31578947368384</v>
      </c>
      <c r="K125" s="24">
        <f t="shared" si="13"/>
        <v>116</v>
      </c>
    </row>
    <row r="126" spans="1:11">
      <c r="A126" s="24">
        <v>86.927999999999997</v>
      </c>
      <c r="B126" s="19">
        <v>48.656999999999996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1.0679999999999978</v>
      </c>
      <c r="G126" s="2">
        <f t="shared" si="11"/>
        <v>112.35955056179797</v>
      </c>
      <c r="I126" s="24">
        <f t="shared" si="12"/>
        <v>86.927999999999997</v>
      </c>
      <c r="J126" s="13">
        <f t="shared" si="8"/>
        <v>112.35955056179797</v>
      </c>
      <c r="K126" s="24">
        <f t="shared" si="13"/>
        <v>117</v>
      </c>
    </row>
    <row r="127" spans="1:11">
      <c r="A127" s="24">
        <v>87.995999999999995</v>
      </c>
      <c r="B127" s="19">
        <v>40.502200000000002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0.73499999999999943</v>
      </c>
      <c r="G127" s="2">
        <f t="shared" si="11"/>
        <v>81.632653061224559</v>
      </c>
      <c r="I127" s="24">
        <f t="shared" si="12"/>
        <v>87.995999999999995</v>
      </c>
      <c r="J127" s="13">
        <f t="shared" si="8"/>
        <v>81.632653061224559</v>
      </c>
      <c r="K127" s="24">
        <f t="shared" si="13"/>
        <v>118</v>
      </c>
    </row>
    <row r="128" spans="1:11">
      <c r="A128" s="24">
        <v>88.730999999999995</v>
      </c>
      <c r="B128" s="19">
        <v>35.506399999999999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1.0470000000000113</v>
      </c>
      <c r="G128" s="2">
        <f t="shared" si="11"/>
        <v>114.61318051575807</v>
      </c>
      <c r="I128" s="24">
        <f t="shared" si="12"/>
        <v>88.730999999999995</v>
      </c>
      <c r="J128" s="13">
        <f t="shared" si="8"/>
        <v>114.61318051575807</v>
      </c>
      <c r="K128" s="24">
        <f t="shared" si="13"/>
        <v>119</v>
      </c>
    </row>
    <row r="129" spans="1:11">
      <c r="A129" s="24">
        <v>89.778000000000006</v>
      </c>
      <c r="B129" s="19">
        <v>61.577800000000003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0.43999999999999773</v>
      </c>
      <c r="G129" s="2">
        <f t="shared" si="11"/>
        <v>136.36363636363706</v>
      </c>
      <c r="I129" s="24">
        <f t="shared" si="12"/>
        <v>89.778000000000006</v>
      </c>
      <c r="J129" s="13">
        <f t="shared" si="8"/>
        <v>136.36363636363706</v>
      </c>
      <c r="K129" s="24">
        <f t="shared" si="13"/>
        <v>120</v>
      </c>
    </row>
    <row r="130" spans="1:11">
      <c r="A130" s="24">
        <v>90.218000000000004</v>
      </c>
      <c r="B130" s="19">
        <v>74.689400000000006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0.43999999999999773</v>
      </c>
      <c r="G130" s="2">
        <f t="shared" si="11"/>
        <v>136.36363636363706</v>
      </c>
      <c r="I130" s="24">
        <f t="shared" si="12"/>
        <v>90.218000000000004</v>
      </c>
      <c r="J130" s="13">
        <f t="shared" si="8"/>
        <v>136.36363636363706</v>
      </c>
      <c r="K130" s="24">
        <f t="shared" si="13"/>
        <v>121</v>
      </c>
    </row>
    <row r="131" spans="1:11">
      <c r="A131" s="24">
        <v>90.658000000000001</v>
      </c>
      <c r="B131" s="19">
        <v>65.826800000000006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0.43999999999999773</v>
      </c>
      <c r="G131" s="2">
        <f t="shared" si="11"/>
        <v>136.36363636363706</v>
      </c>
      <c r="I131" s="24">
        <f t="shared" si="12"/>
        <v>90.658000000000001</v>
      </c>
      <c r="J131" s="13">
        <f t="shared" si="8"/>
        <v>136.36363636363706</v>
      </c>
      <c r="K131" s="24">
        <f t="shared" si="13"/>
        <v>122</v>
      </c>
    </row>
    <row r="132" spans="1:11">
      <c r="A132" s="24">
        <v>91.097999999999999</v>
      </c>
      <c r="B132" s="19">
        <v>69.005300000000005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0.43000000000000682</v>
      </c>
      <c r="G132" s="2">
        <f t="shared" si="11"/>
        <v>139.53488372092804</v>
      </c>
      <c r="I132" s="24">
        <f t="shared" si="12"/>
        <v>91.097999999999999</v>
      </c>
      <c r="J132" s="13">
        <f t="shared" si="8"/>
        <v>139.53488372092804</v>
      </c>
      <c r="K132" s="24">
        <f t="shared" si="13"/>
        <v>123</v>
      </c>
    </row>
    <row r="133" spans="1:11">
      <c r="A133" s="24">
        <v>91.528000000000006</v>
      </c>
      <c r="B133" s="19">
        <v>71.224999999999994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0.56999999999999318</v>
      </c>
      <c r="G133" s="2">
        <f t="shared" si="11"/>
        <v>105.2631578947381</v>
      </c>
      <c r="I133" s="24">
        <f t="shared" si="12"/>
        <v>91.528000000000006</v>
      </c>
      <c r="J133" s="13">
        <f t="shared" si="8"/>
        <v>105.2631578947381</v>
      </c>
      <c r="K133" s="24">
        <f t="shared" si="13"/>
        <v>124</v>
      </c>
    </row>
    <row r="134" spans="1:11">
      <c r="A134" s="24">
        <v>92.097999999999999</v>
      </c>
      <c r="B134" s="19">
        <v>62.554499999999997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0.68000000000000682</v>
      </c>
      <c r="G134" s="2">
        <f t="shared" si="11"/>
        <v>88.235294117646177</v>
      </c>
      <c r="I134" s="24">
        <f t="shared" si="12"/>
        <v>92.097999999999999</v>
      </c>
      <c r="J134" s="13">
        <f t="shared" si="8"/>
        <v>88.235294117646177</v>
      </c>
      <c r="K134" s="24">
        <f t="shared" si="13"/>
        <v>125</v>
      </c>
    </row>
    <row r="135" spans="1:11">
      <c r="A135" s="24">
        <v>92.778000000000006</v>
      </c>
      <c r="B135" s="19">
        <v>56.117800000000003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0.87999999999999545</v>
      </c>
      <c r="G135" s="2">
        <f t="shared" si="11"/>
        <v>68.181818181818528</v>
      </c>
      <c r="I135" s="24">
        <f t="shared" si="12"/>
        <v>92.778000000000006</v>
      </c>
      <c r="J135" s="13">
        <f t="shared" si="8"/>
        <v>68.181818181818528</v>
      </c>
      <c r="K135" s="24">
        <f t="shared" si="13"/>
        <v>126</v>
      </c>
    </row>
    <row r="136" spans="1:11">
      <c r="A136" s="24">
        <v>93.658000000000001</v>
      </c>
      <c r="B136" s="19">
        <v>44.485199999999999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1.7830000000000013</v>
      </c>
      <c r="G136" s="2">
        <f t="shared" si="11"/>
        <v>67.302299495232702</v>
      </c>
      <c r="I136" s="24">
        <f t="shared" si="12"/>
        <v>93.658000000000001</v>
      </c>
      <c r="J136" s="13">
        <f t="shared" si="8"/>
        <v>67.302299495232702</v>
      </c>
      <c r="K136" s="24">
        <f t="shared" si="13"/>
        <v>127</v>
      </c>
    </row>
    <row r="137" spans="1:11">
      <c r="A137" s="24">
        <v>95.441000000000003</v>
      </c>
      <c r="B137" s="19">
        <v>48.3645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0.25699999999999079</v>
      </c>
      <c r="G137" s="2">
        <f t="shared" si="11"/>
        <v>116.7315175097318</v>
      </c>
      <c r="I137" s="24">
        <f t="shared" si="12"/>
        <v>95.441000000000003</v>
      </c>
      <c r="J137" s="13">
        <f t="shared" si="8"/>
        <v>116.7315175097318</v>
      </c>
      <c r="K137" s="24">
        <f t="shared" si="13"/>
        <v>128</v>
      </c>
    </row>
    <row r="138" spans="1:11">
      <c r="A138" s="24">
        <v>95.697999999999993</v>
      </c>
      <c r="B138" s="19">
        <v>48.511499999999998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0.71000000000000796</v>
      </c>
      <c r="G138" s="2">
        <f t="shared" si="11"/>
        <v>126.76056338028027</v>
      </c>
      <c r="I138" s="24">
        <f t="shared" si="12"/>
        <v>95.697999999999993</v>
      </c>
      <c r="J138" s="13">
        <f t="shared" ref="J138:J201" si="14">$G138</f>
        <v>126.76056338028027</v>
      </c>
      <c r="K138" s="24">
        <f t="shared" si="13"/>
        <v>129</v>
      </c>
    </row>
    <row r="139" spans="1:11">
      <c r="A139" s="24">
        <v>96.408000000000001</v>
      </c>
      <c r="B139" s="19">
        <v>65.426699999999997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96.408000000000001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96.628</v>
      </c>
      <c r="B140" s="19">
        <v>71.534300000000002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0.98000000000000398</v>
      </c>
      <c r="G140" s="2">
        <f t="shared" si="17"/>
        <v>91.836734693877176</v>
      </c>
      <c r="I140" s="24">
        <f t="shared" si="18"/>
        <v>96.628</v>
      </c>
      <c r="J140" s="13">
        <f t="shared" si="14"/>
        <v>91.836734693877176</v>
      </c>
      <c r="K140" s="24">
        <f t="shared" si="19"/>
        <v>131</v>
      </c>
    </row>
    <row r="141" spans="1:11">
      <c r="A141" s="24">
        <v>97.608000000000004</v>
      </c>
      <c r="B141" s="19">
        <v>50.8277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0.60999999999999943</v>
      </c>
      <c r="G141" s="2">
        <f t="shared" si="17"/>
        <v>98.360655737705017</v>
      </c>
      <c r="I141" s="24">
        <f t="shared" si="18"/>
        <v>97.608000000000004</v>
      </c>
      <c r="J141" s="13">
        <f t="shared" si="14"/>
        <v>98.360655737705017</v>
      </c>
      <c r="K141" s="24">
        <f t="shared" si="19"/>
        <v>132</v>
      </c>
    </row>
    <row r="142" spans="1:11">
      <c r="A142" s="24">
        <v>98.218000000000004</v>
      </c>
      <c r="B142" s="19">
        <v>47.943600000000004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1.8840000000000003</v>
      </c>
      <c r="G142" s="2">
        <f t="shared" si="17"/>
        <v>95.541401273885327</v>
      </c>
      <c r="I142" s="24">
        <f t="shared" si="18"/>
        <v>98.218000000000004</v>
      </c>
      <c r="J142" s="13">
        <f t="shared" si="14"/>
        <v>95.541401273885327</v>
      </c>
      <c r="K142" s="24">
        <f t="shared" si="19"/>
        <v>133</v>
      </c>
    </row>
    <row r="143" spans="1:11">
      <c r="A143" s="24">
        <v>100.102</v>
      </c>
      <c r="B143" s="19">
        <v>46.807400000000001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1.4560000000000031</v>
      </c>
      <c r="G143" s="2">
        <f t="shared" si="17"/>
        <v>82.417582417582238</v>
      </c>
      <c r="I143" s="24">
        <f t="shared" si="18"/>
        <v>100.102</v>
      </c>
      <c r="J143" s="13">
        <f t="shared" si="14"/>
        <v>82.417582417582238</v>
      </c>
      <c r="K143" s="24">
        <f t="shared" si="19"/>
        <v>134</v>
      </c>
    </row>
    <row r="144" spans="1:11">
      <c r="A144" s="24">
        <v>101.55800000000001</v>
      </c>
      <c r="B144" s="19">
        <v>67.745000000000005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0.23999999999999488</v>
      </c>
      <c r="G144" s="2">
        <f t="shared" si="17"/>
        <v>125.00000000000267</v>
      </c>
      <c r="I144" s="24">
        <f t="shared" si="18"/>
        <v>101.55800000000001</v>
      </c>
      <c r="J144" s="13">
        <f t="shared" si="14"/>
        <v>125.00000000000267</v>
      </c>
      <c r="K144" s="24">
        <f t="shared" si="19"/>
        <v>135</v>
      </c>
    </row>
    <row r="145" spans="1:11">
      <c r="A145" s="24">
        <v>101.798</v>
      </c>
      <c r="B145" s="19">
        <v>71.165000000000006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0.76999999999999602</v>
      </c>
      <c r="G145" s="2">
        <f t="shared" si="17"/>
        <v>116.88311688311748</v>
      </c>
      <c r="I145" s="24">
        <f t="shared" si="18"/>
        <v>101.798</v>
      </c>
      <c r="J145" s="13">
        <f t="shared" si="14"/>
        <v>116.88311688311748</v>
      </c>
      <c r="K145" s="24">
        <f t="shared" si="19"/>
        <v>136</v>
      </c>
    </row>
    <row r="146" spans="1:11">
      <c r="A146" s="24">
        <v>102.568</v>
      </c>
      <c r="B146" s="19">
        <v>65.864099999999993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0.21999999999999886</v>
      </c>
      <c r="G146" s="2">
        <f t="shared" si="17"/>
        <v>136.36363636363706</v>
      </c>
      <c r="I146" s="24">
        <f t="shared" si="18"/>
        <v>102.568</v>
      </c>
      <c r="J146" s="13">
        <f t="shared" si="14"/>
        <v>136.36363636363706</v>
      </c>
      <c r="K146" s="24">
        <f t="shared" si="19"/>
        <v>137</v>
      </c>
    </row>
    <row r="147" spans="1:11">
      <c r="A147" s="24">
        <v>102.788</v>
      </c>
      <c r="B147" s="19">
        <v>70.509399999999999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0.26000000000000512</v>
      </c>
      <c r="G147" s="2">
        <f t="shared" si="17"/>
        <v>115.38461538461311</v>
      </c>
      <c r="I147" s="24">
        <f t="shared" si="18"/>
        <v>102.788</v>
      </c>
      <c r="J147" s="13">
        <f t="shared" si="14"/>
        <v>115.38461538461311</v>
      </c>
      <c r="K147" s="24">
        <f t="shared" si="19"/>
        <v>138</v>
      </c>
    </row>
    <row r="148" spans="1:11">
      <c r="A148" s="24">
        <v>103.048</v>
      </c>
      <c r="B148" s="19">
        <v>73.91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0.20999999999999375</v>
      </c>
      <c r="G148" s="2">
        <f t="shared" si="17"/>
        <v>142.85714285714712</v>
      </c>
      <c r="I148" s="24">
        <f t="shared" si="18"/>
        <v>103.048</v>
      </c>
      <c r="J148" s="13">
        <f t="shared" si="14"/>
        <v>142.85714285714712</v>
      </c>
      <c r="K148" s="24">
        <f t="shared" si="19"/>
        <v>139</v>
      </c>
    </row>
    <row r="149" spans="1:11">
      <c r="A149" s="24">
        <v>103.258</v>
      </c>
      <c r="B149" s="19">
        <v>70.3155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0.79000000000000625</v>
      </c>
      <c r="G149" s="2">
        <f t="shared" si="17"/>
        <v>113.92405063291049</v>
      </c>
      <c r="I149" s="24">
        <f t="shared" si="18"/>
        <v>103.258</v>
      </c>
      <c r="J149" s="13">
        <f t="shared" si="14"/>
        <v>113.92405063291049</v>
      </c>
      <c r="K149" s="24">
        <f t="shared" si="19"/>
        <v>140</v>
      </c>
    </row>
    <row r="150" spans="1:11">
      <c r="A150" s="24">
        <v>104.048</v>
      </c>
      <c r="B150" s="19">
        <v>71.053299999999993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0.23999999999999488</v>
      </c>
      <c r="G150" s="2">
        <f t="shared" si="17"/>
        <v>125.00000000000267</v>
      </c>
      <c r="I150" s="24">
        <f t="shared" si="18"/>
        <v>104.048</v>
      </c>
      <c r="J150" s="13">
        <f t="shared" si="14"/>
        <v>125.00000000000267</v>
      </c>
      <c r="K150" s="24">
        <f t="shared" si="19"/>
        <v>141</v>
      </c>
    </row>
    <row r="151" spans="1:11">
      <c r="A151" s="24">
        <v>104.288</v>
      </c>
      <c r="B151" s="19">
        <v>70.018900000000002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0.43999999999999773</v>
      </c>
      <c r="G151" s="2">
        <f t="shared" si="17"/>
        <v>68.181818181818528</v>
      </c>
      <c r="I151" s="24">
        <f t="shared" si="18"/>
        <v>104.288</v>
      </c>
      <c r="J151" s="13">
        <f t="shared" si="14"/>
        <v>68.181818181818528</v>
      </c>
      <c r="K151" s="24">
        <f t="shared" si="19"/>
        <v>142</v>
      </c>
    </row>
    <row r="152" spans="1:11">
      <c r="A152" s="24">
        <v>104.72799999999999</v>
      </c>
      <c r="B152" s="19">
        <v>57.095100000000002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2.230000000000004</v>
      </c>
      <c r="G152" s="2">
        <f t="shared" si="17"/>
        <v>80.717488789237535</v>
      </c>
      <c r="I152" s="24">
        <f t="shared" si="18"/>
        <v>104.72799999999999</v>
      </c>
      <c r="J152" s="13">
        <f t="shared" si="14"/>
        <v>80.717488789237535</v>
      </c>
      <c r="K152" s="24">
        <f t="shared" si="19"/>
        <v>143</v>
      </c>
    </row>
    <row r="153" spans="1:11">
      <c r="A153" s="24">
        <v>106.958</v>
      </c>
      <c r="B153" s="19">
        <v>52.265099999999997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2.769999999999996</v>
      </c>
      <c r="G153" s="2">
        <f t="shared" si="17"/>
        <v>86.642599277978462</v>
      </c>
      <c r="I153" s="24">
        <f t="shared" si="18"/>
        <v>106.958</v>
      </c>
      <c r="J153" s="13">
        <f t="shared" si="14"/>
        <v>86.642599277978462</v>
      </c>
      <c r="K153" s="24">
        <f t="shared" si="19"/>
        <v>144</v>
      </c>
    </row>
    <row r="154" spans="1:11">
      <c r="A154" s="24">
        <v>109.72799999999999</v>
      </c>
      <c r="B154" s="19">
        <v>71.916300000000007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0.21999999999999886</v>
      </c>
      <c r="G154" s="2">
        <f t="shared" si="17"/>
        <v>136.36363636363706</v>
      </c>
      <c r="I154" s="24">
        <f t="shared" si="18"/>
        <v>109.72799999999999</v>
      </c>
      <c r="J154" s="13">
        <f t="shared" si="14"/>
        <v>136.36363636363706</v>
      </c>
      <c r="K154" s="24">
        <f t="shared" si="19"/>
        <v>145</v>
      </c>
    </row>
    <row r="155" spans="1:11">
      <c r="A155" s="24">
        <v>109.94799999999999</v>
      </c>
      <c r="B155" s="19">
        <v>71.925299999999993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0.85000000000000853</v>
      </c>
      <c r="G155" s="2">
        <f t="shared" si="17"/>
        <v>105.88235294117541</v>
      </c>
      <c r="I155" s="24">
        <f t="shared" si="18"/>
        <v>109.94799999999999</v>
      </c>
      <c r="J155" s="13">
        <f t="shared" si="14"/>
        <v>105.88235294117541</v>
      </c>
      <c r="K155" s="24">
        <f t="shared" si="19"/>
        <v>146</v>
      </c>
    </row>
    <row r="156" spans="1:11">
      <c r="A156" s="24">
        <v>110.798</v>
      </c>
      <c r="B156" s="19">
        <v>48.05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0.26000000000000512</v>
      </c>
      <c r="G156" s="2">
        <f t="shared" si="17"/>
        <v>115.38461538461311</v>
      </c>
      <c r="I156" s="24">
        <f t="shared" si="18"/>
        <v>110.798</v>
      </c>
      <c r="J156" s="13">
        <f t="shared" si="14"/>
        <v>115.38461538461311</v>
      </c>
      <c r="K156" s="24">
        <f t="shared" si="19"/>
        <v>147</v>
      </c>
    </row>
    <row r="157" spans="1:11">
      <c r="A157" s="24">
        <v>111.05800000000001</v>
      </c>
      <c r="B157" s="19">
        <v>50.658799999999999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0.69999999999998863</v>
      </c>
      <c r="G157" s="2">
        <f t="shared" si="17"/>
        <v>128.57142857143066</v>
      </c>
      <c r="I157" s="24">
        <f t="shared" si="18"/>
        <v>111.05800000000001</v>
      </c>
      <c r="J157" s="13">
        <f t="shared" si="14"/>
        <v>128.57142857143066</v>
      </c>
      <c r="K157" s="24">
        <f t="shared" si="19"/>
        <v>148</v>
      </c>
    </row>
    <row r="158" spans="1:11">
      <c r="A158" s="24">
        <v>111.758</v>
      </c>
      <c r="B158" s="19">
        <v>73.700699999999998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0.25</v>
      </c>
      <c r="G158" s="2">
        <f t="shared" si="17"/>
        <v>120</v>
      </c>
      <c r="I158" s="24">
        <f t="shared" si="18"/>
        <v>111.758</v>
      </c>
      <c r="J158" s="13">
        <f t="shared" si="14"/>
        <v>120</v>
      </c>
      <c r="K158" s="24">
        <f t="shared" si="19"/>
        <v>149</v>
      </c>
    </row>
    <row r="159" spans="1:11">
      <c r="A159" s="24">
        <v>112.008</v>
      </c>
      <c r="B159" s="19">
        <v>70.750799999999998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0.78000000000000114</v>
      </c>
      <c r="G159" s="2">
        <f t="shared" si="17"/>
        <v>115.38461538461522</v>
      </c>
      <c r="I159" s="24">
        <f t="shared" si="18"/>
        <v>112.008</v>
      </c>
      <c r="J159" s="13">
        <f t="shared" si="14"/>
        <v>115.38461538461522</v>
      </c>
      <c r="K159" s="24">
        <f t="shared" si="19"/>
        <v>150</v>
      </c>
    </row>
    <row r="160" spans="1:11">
      <c r="A160" s="24">
        <v>112.788</v>
      </c>
      <c r="B160" s="19">
        <v>67.190200000000004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</v>
      </c>
      <c r="G160" s="2">
        <f t="shared" si="17"/>
        <v>120</v>
      </c>
      <c r="I160" s="24">
        <f t="shared" si="18"/>
        <v>112.788</v>
      </c>
      <c r="J160" s="13">
        <f t="shared" si="14"/>
        <v>120</v>
      </c>
      <c r="K160" s="24">
        <f t="shared" si="19"/>
        <v>151</v>
      </c>
    </row>
    <row r="161" spans="1:11">
      <c r="A161" s="24">
        <v>113.038</v>
      </c>
      <c r="B161" s="19">
        <v>66.883499999999998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0.38000000000000966</v>
      </c>
      <c r="G161" s="2">
        <f t="shared" si="17"/>
        <v>78.947368421050626</v>
      </c>
      <c r="I161" s="24">
        <f t="shared" si="18"/>
        <v>113.038</v>
      </c>
      <c r="J161" s="13">
        <f t="shared" si="14"/>
        <v>78.947368421050626</v>
      </c>
      <c r="K161" s="24">
        <f t="shared" si="19"/>
        <v>152</v>
      </c>
    </row>
    <row r="162" spans="1:11">
      <c r="A162" s="24">
        <v>113.41800000000001</v>
      </c>
      <c r="B162" s="19">
        <v>50.897599999999997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0.77999999999998693</v>
      </c>
      <c r="G162" s="2">
        <f t="shared" si="17"/>
        <v>76.923076923078213</v>
      </c>
      <c r="I162" s="24">
        <f t="shared" si="18"/>
        <v>113.41800000000001</v>
      </c>
      <c r="J162" s="13">
        <f t="shared" si="14"/>
        <v>76.923076923078213</v>
      </c>
      <c r="K162" s="24">
        <f t="shared" si="19"/>
        <v>153</v>
      </c>
    </row>
    <row r="163" spans="1:11">
      <c r="A163" s="24">
        <v>114.19799999999999</v>
      </c>
      <c r="B163" s="19">
        <v>48.439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2.1200000000000045</v>
      </c>
      <c r="G163" s="2">
        <f t="shared" si="17"/>
        <v>84.905660377358316</v>
      </c>
      <c r="I163" s="24">
        <f t="shared" si="18"/>
        <v>114.19799999999999</v>
      </c>
      <c r="J163" s="13">
        <f t="shared" si="14"/>
        <v>84.905660377358316</v>
      </c>
      <c r="K163" s="24">
        <f t="shared" si="19"/>
        <v>154</v>
      </c>
    </row>
    <row r="164" spans="1:11">
      <c r="A164" s="24">
        <v>116.318</v>
      </c>
      <c r="B164" s="19">
        <v>46.300899999999999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2.1400000000000006</v>
      </c>
      <c r="G164" s="2">
        <f t="shared" si="17"/>
        <v>56.07476635514017</v>
      </c>
      <c r="I164" s="24">
        <f t="shared" si="18"/>
        <v>116.318</v>
      </c>
      <c r="J164" s="13">
        <f t="shared" si="14"/>
        <v>56.07476635514017</v>
      </c>
      <c r="K164" s="24">
        <f t="shared" si="19"/>
        <v>155</v>
      </c>
    </row>
    <row r="165" spans="1:11">
      <c r="A165" s="24">
        <v>118.458</v>
      </c>
      <c r="B165" s="19">
        <v>73.914500000000004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0.21999999999999886</v>
      </c>
      <c r="G165" s="2">
        <f t="shared" si="17"/>
        <v>136.36363636363706</v>
      </c>
      <c r="I165" s="24">
        <f t="shared" si="18"/>
        <v>118.458</v>
      </c>
      <c r="J165" s="13">
        <f t="shared" si="14"/>
        <v>136.36363636363706</v>
      </c>
      <c r="K165" s="24">
        <f t="shared" si="19"/>
        <v>156</v>
      </c>
    </row>
    <row r="166" spans="1:11">
      <c r="A166" s="24">
        <v>118.678</v>
      </c>
      <c r="B166" s="19">
        <v>70.491100000000003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0.68999999999999773</v>
      </c>
      <c r="G166" s="2">
        <f t="shared" si="17"/>
        <v>130.43478260869608</v>
      </c>
      <c r="I166" s="24">
        <f t="shared" si="18"/>
        <v>118.678</v>
      </c>
      <c r="J166" s="13">
        <f t="shared" si="14"/>
        <v>130.43478260869608</v>
      </c>
      <c r="K166" s="24">
        <f t="shared" si="19"/>
        <v>157</v>
      </c>
    </row>
    <row r="167" spans="1:11">
      <c r="A167" s="24">
        <v>119.36799999999999</v>
      </c>
      <c r="B167" s="19">
        <v>70.656499999999994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0.21999999999999886</v>
      </c>
      <c r="G167" s="2">
        <f t="shared" si="17"/>
        <v>136.36363636363706</v>
      </c>
      <c r="I167" s="24">
        <f t="shared" si="18"/>
        <v>119.36799999999999</v>
      </c>
      <c r="J167" s="13">
        <f t="shared" si="14"/>
        <v>136.36363636363706</v>
      </c>
      <c r="K167" s="24">
        <f t="shared" si="19"/>
        <v>158</v>
      </c>
    </row>
    <row r="168" spans="1:11">
      <c r="A168" s="24">
        <v>119.58799999999999</v>
      </c>
      <c r="B168" s="19">
        <v>68.040199999999999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0.25</v>
      </c>
      <c r="G168" s="2">
        <f t="shared" si="17"/>
        <v>120</v>
      </c>
      <c r="I168" s="24">
        <f t="shared" si="18"/>
        <v>119.58799999999999</v>
      </c>
      <c r="J168" s="13">
        <f t="shared" si="14"/>
        <v>120</v>
      </c>
      <c r="K168" s="24">
        <f t="shared" si="19"/>
        <v>159</v>
      </c>
    </row>
    <row r="169" spans="1:11">
      <c r="A169" s="24">
        <v>119.83799999999999</v>
      </c>
      <c r="B169" s="19">
        <v>67.381299999999996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0.21000000000000796</v>
      </c>
      <c r="G169" s="2">
        <f t="shared" si="17"/>
        <v>142.85714285713743</v>
      </c>
      <c r="I169" s="24">
        <f t="shared" si="18"/>
        <v>119.83799999999999</v>
      </c>
      <c r="J169" s="13">
        <f t="shared" si="14"/>
        <v>142.85714285713743</v>
      </c>
      <c r="K169" s="24">
        <f t="shared" si="19"/>
        <v>160</v>
      </c>
    </row>
    <row r="170" spans="1:11">
      <c r="A170" s="24">
        <v>120.048</v>
      </c>
      <c r="B170" s="19">
        <v>68.512600000000006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0.64999999999999147</v>
      </c>
      <c r="G170" s="2">
        <f t="shared" si="17"/>
        <v>138.4615384615403</v>
      </c>
      <c r="I170" s="24">
        <f t="shared" si="18"/>
        <v>120.048</v>
      </c>
      <c r="J170" s="13">
        <f t="shared" si="14"/>
        <v>138.4615384615403</v>
      </c>
      <c r="K170" s="24">
        <f t="shared" si="19"/>
        <v>161</v>
      </c>
    </row>
    <row r="171" spans="1:11">
      <c r="A171" s="24">
        <v>120.69799999999999</v>
      </c>
      <c r="B171" s="19">
        <v>67.211399999999998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0.23000000000000398</v>
      </c>
      <c r="G171" s="2">
        <f t="shared" si="17"/>
        <v>130.43478260869341</v>
      </c>
      <c r="I171" s="24">
        <f t="shared" si="18"/>
        <v>120.69799999999999</v>
      </c>
      <c r="J171" s="13">
        <f t="shared" si="14"/>
        <v>130.43478260869341</v>
      </c>
      <c r="K171" s="24">
        <f t="shared" si="19"/>
        <v>162</v>
      </c>
    </row>
    <row r="172" spans="1:11">
      <c r="A172" s="24">
        <v>120.928</v>
      </c>
      <c r="B172" s="19">
        <v>73.876000000000005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0.42000000000000171</v>
      </c>
      <c r="G172" s="2">
        <f t="shared" si="17"/>
        <v>71.428571428571132</v>
      </c>
      <c r="I172" s="24">
        <f t="shared" si="18"/>
        <v>120.928</v>
      </c>
      <c r="J172" s="13">
        <f t="shared" si="14"/>
        <v>71.428571428571132</v>
      </c>
      <c r="K172" s="24">
        <f t="shared" si="19"/>
        <v>163</v>
      </c>
    </row>
    <row r="173" spans="1:11">
      <c r="A173" s="24">
        <v>121.348</v>
      </c>
      <c r="B173" s="19">
        <v>60.333799999999997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2.2849999999999966</v>
      </c>
      <c r="G173" s="2">
        <f t="shared" si="17"/>
        <v>78.774617067833816</v>
      </c>
      <c r="I173" s="24">
        <f t="shared" si="18"/>
        <v>121.348</v>
      </c>
      <c r="J173" s="13">
        <f t="shared" si="14"/>
        <v>78.774617067833816</v>
      </c>
      <c r="K173" s="24">
        <f t="shared" si="19"/>
        <v>164</v>
      </c>
    </row>
    <row r="174" spans="1:11">
      <c r="A174" s="24">
        <v>123.633</v>
      </c>
      <c r="B174" s="19">
        <v>45.588299999999997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2.4549999999999983</v>
      </c>
      <c r="G174" s="2">
        <f t="shared" si="17"/>
        <v>73.319755600814716</v>
      </c>
      <c r="I174" s="24">
        <f t="shared" si="18"/>
        <v>123.633</v>
      </c>
      <c r="J174" s="13">
        <f t="shared" si="14"/>
        <v>73.319755600814716</v>
      </c>
      <c r="K174" s="24">
        <f t="shared" si="19"/>
        <v>165</v>
      </c>
    </row>
    <row r="175" spans="1:11">
      <c r="A175" s="24">
        <v>126.08799999999999</v>
      </c>
      <c r="B175" s="19">
        <v>65.699700000000007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0.21000000000000796</v>
      </c>
      <c r="G175" s="2">
        <f t="shared" si="17"/>
        <v>142.85714285713743</v>
      </c>
      <c r="I175" s="24">
        <f t="shared" si="18"/>
        <v>126.08799999999999</v>
      </c>
      <c r="J175" s="13">
        <f t="shared" si="14"/>
        <v>142.85714285713743</v>
      </c>
      <c r="K175" s="24">
        <f t="shared" si="19"/>
        <v>166</v>
      </c>
    </row>
    <row r="176" spans="1:11">
      <c r="A176" s="24">
        <v>126.298</v>
      </c>
      <c r="B176" s="19">
        <v>66.631100000000004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0.68999999999999773</v>
      </c>
      <c r="G176" s="2">
        <f t="shared" si="17"/>
        <v>130.43478260869608</v>
      </c>
      <c r="I176" s="24">
        <f t="shared" si="18"/>
        <v>126.298</v>
      </c>
      <c r="J176" s="13">
        <f t="shared" si="14"/>
        <v>130.43478260869608</v>
      </c>
      <c r="K176" s="24">
        <f t="shared" si="19"/>
        <v>167</v>
      </c>
    </row>
    <row r="177" spans="1:11">
      <c r="A177" s="24">
        <v>126.988</v>
      </c>
      <c r="B177" s="19">
        <v>68.900099999999995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0.21999999999999886</v>
      </c>
      <c r="G177" s="2">
        <f t="shared" si="17"/>
        <v>136.36363636363706</v>
      </c>
      <c r="I177" s="24">
        <f t="shared" si="18"/>
        <v>126.988</v>
      </c>
      <c r="J177" s="13">
        <f t="shared" si="14"/>
        <v>136.36363636363706</v>
      </c>
      <c r="K177" s="24">
        <f t="shared" si="19"/>
        <v>168</v>
      </c>
    </row>
    <row r="178" spans="1:11">
      <c r="A178" s="24">
        <v>127.208</v>
      </c>
      <c r="B178" s="19">
        <v>76.4786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0.57000000000000739</v>
      </c>
      <c r="G178" s="2">
        <f t="shared" si="17"/>
        <v>157.89473684210321</v>
      </c>
      <c r="I178" s="24">
        <f t="shared" si="18"/>
        <v>127.208</v>
      </c>
      <c r="J178" s="13">
        <f t="shared" si="14"/>
        <v>157.89473684210321</v>
      </c>
      <c r="K178" s="24">
        <f t="shared" si="19"/>
        <v>169</v>
      </c>
    </row>
    <row r="179" spans="1:11">
      <c r="A179" s="24">
        <v>127.77800000000001</v>
      </c>
      <c r="B179" s="19">
        <v>78.947500000000005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0.36999999999999034</v>
      </c>
      <c r="G179" s="2">
        <f t="shared" si="17"/>
        <v>162.1621621621664</v>
      </c>
      <c r="I179" s="24">
        <f t="shared" si="18"/>
        <v>127.77800000000001</v>
      </c>
      <c r="J179" s="13">
        <f t="shared" si="14"/>
        <v>162.1621621621664</v>
      </c>
      <c r="K179" s="24">
        <f t="shared" si="19"/>
        <v>170</v>
      </c>
    </row>
    <row r="180" spans="1:11">
      <c r="A180" s="24">
        <v>128.148</v>
      </c>
      <c r="B180" s="19">
        <v>77.073800000000006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1.1100000000000136</v>
      </c>
      <c r="G180" s="2">
        <f t="shared" si="17"/>
        <v>162.16216216216017</v>
      </c>
      <c r="I180" s="24">
        <f t="shared" si="18"/>
        <v>128.148</v>
      </c>
      <c r="J180" s="13">
        <f t="shared" si="14"/>
        <v>162.16216216216017</v>
      </c>
      <c r="K180" s="24">
        <f t="shared" si="19"/>
        <v>171</v>
      </c>
    </row>
    <row r="181" spans="1:11">
      <c r="A181" s="24">
        <v>129.25800000000001</v>
      </c>
      <c r="B181" s="19">
        <v>72.408299999999997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0.71999999999999886</v>
      </c>
      <c r="G181" s="2">
        <f t="shared" si="17"/>
        <v>166.66666666666691</v>
      </c>
      <c r="I181" s="24">
        <f t="shared" si="18"/>
        <v>129.25800000000001</v>
      </c>
      <c r="J181" s="13">
        <f t="shared" si="14"/>
        <v>166.66666666666691</v>
      </c>
      <c r="K181" s="24">
        <f t="shared" si="19"/>
        <v>172</v>
      </c>
    </row>
    <row r="182" spans="1:11">
      <c r="A182" s="24">
        <v>129.97800000000001</v>
      </c>
      <c r="B182" s="19">
        <v>76.986000000000004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0.1799999999999784</v>
      </c>
      <c r="G182" s="2">
        <f t="shared" si="17"/>
        <v>166.66666666668667</v>
      </c>
      <c r="I182" s="24">
        <f t="shared" si="18"/>
        <v>129.97800000000001</v>
      </c>
      <c r="J182" s="13">
        <f t="shared" si="14"/>
        <v>166.66666666668667</v>
      </c>
      <c r="K182" s="24">
        <f t="shared" si="19"/>
        <v>173</v>
      </c>
    </row>
    <row r="183" spans="1:11">
      <c r="A183" s="24">
        <v>130.15799999999999</v>
      </c>
      <c r="B183" s="19">
        <v>80.0672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0.55000000000001137</v>
      </c>
      <c r="G183" s="2">
        <f t="shared" si="17"/>
        <v>163.63636363636027</v>
      </c>
      <c r="I183" s="24">
        <f t="shared" si="18"/>
        <v>130.15799999999999</v>
      </c>
      <c r="J183" s="13">
        <f t="shared" si="14"/>
        <v>163.63636363636027</v>
      </c>
      <c r="K183" s="24">
        <f t="shared" si="19"/>
        <v>174</v>
      </c>
    </row>
    <row r="184" spans="1:11">
      <c r="A184" s="24">
        <v>130.708</v>
      </c>
      <c r="B184" s="19">
        <v>78.727999999999994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0.18999999999999773</v>
      </c>
      <c r="G184" s="2">
        <f t="shared" si="17"/>
        <v>157.89473684210714</v>
      </c>
      <c r="I184" s="24">
        <f t="shared" si="18"/>
        <v>130.708</v>
      </c>
      <c r="J184" s="13">
        <f t="shared" si="14"/>
        <v>157.89473684210714</v>
      </c>
      <c r="K184" s="24">
        <f t="shared" si="19"/>
        <v>175</v>
      </c>
    </row>
    <row r="185" spans="1:11">
      <c r="A185" s="24">
        <v>130.898</v>
      </c>
      <c r="B185" s="19">
        <v>75.409300000000002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2.4200000000000159</v>
      </c>
      <c r="G185" s="2">
        <f t="shared" si="17"/>
        <v>173.55371900826333</v>
      </c>
      <c r="I185" s="24">
        <f t="shared" si="18"/>
        <v>130.898</v>
      </c>
      <c r="J185" s="13">
        <f t="shared" si="14"/>
        <v>173.55371900826333</v>
      </c>
      <c r="K185" s="24">
        <f t="shared" si="19"/>
        <v>176</v>
      </c>
    </row>
    <row r="186" spans="1:11">
      <c r="A186" s="24">
        <v>133.31800000000001</v>
      </c>
      <c r="B186" s="19">
        <v>73.024500000000003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</v>
      </c>
      <c r="G186" s="2">
        <f t="shared" si="17"/>
        <v>180</v>
      </c>
      <c r="I186" s="24">
        <f t="shared" si="18"/>
        <v>133.31800000000001</v>
      </c>
      <c r="J186" s="13">
        <f t="shared" si="14"/>
        <v>180</v>
      </c>
      <c r="K186" s="24">
        <f t="shared" si="19"/>
        <v>177</v>
      </c>
    </row>
    <row r="187" spans="1:11">
      <c r="A187" s="24">
        <v>133.81800000000001</v>
      </c>
      <c r="B187" s="19">
        <v>75.754000000000005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0.48999999999998067</v>
      </c>
      <c r="G187" s="2">
        <f t="shared" si="17"/>
        <v>183.67346938776234</v>
      </c>
      <c r="I187" s="24">
        <f t="shared" si="18"/>
        <v>133.81800000000001</v>
      </c>
      <c r="J187" s="13">
        <f t="shared" si="14"/>
        <v>183.67346938776234</v>
      </c>
      <c r="K187" s="24">
        <f t="shared" si="19"/>
        <v>178</v>
      </c>
    </row>
    <row r="188" spans="1:11">
      <c r="A188" s="24">
        <v>134.30799999999999</v>
      </c>
      <c r="B188" s="19">
        <v>77.583100000000002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0.48000000000001819</v>
      </c>
      <c r="G188" s="2">
        <f t="shared" si="17"/>
        <v>187.49999999999289</v>
      </c>
      <c r="I188" s="24">
        <f t="shared" si="18"/>
        <v>134.30799999999999</v>
      </c>
      <c r="J188" s="13">
        <f t="shared" si="14"/>
        <v>187.49999999999289</v>
      </c>
      <c r="K188" s="24">
        <f t="shared" si="19"/>
        <v>179</v>
      </c>
    </row>
    <row r="189" spans="1:11">
      <c r="A189" s="24">
        <v>134.78800000000001</v>
      </c>
      <c r="B189" s="19">
        <v>79.921300000000002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0.34999999999999432</v>
      </c>
      <c r="G189" s="2">
        <f t="shared" si="17"/>
        <v>171.4285714285742</v>
      </c>
      <c r="I189" s="24">
        <f t="shared" si="18"/>
        <v>134.78800000000001</v>
      </c>
      <c r="J189" s="13">
        <f t="shared" si="14"/>
        <v>171.4285714285742</v>
      </c>
      <c r="K189" s="24">
        <f t="shared" si="19"/>
        <v>180</v>
      </c>
    </row>
    <row r="190" spans="1:11">
      <c r="A190" s="24">
        <v>135.13800000000001</v>
      </c>
      <c r="B190" s="19">
        <v>74.489999999999995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0.38999999999998636</v>
      </c>
      <c r="G190" s="2">
        <f t="shared" si="17"/>
        <v>153.84615384615921</v>
      </c>
      <c r="I190" s="24">
        <f t="shared" si="18"/>
        <v>135.13800000000001</v>
      </c>
      <c r="J190" s="13">
        <f t="shared" si="14"/>
        <v>153.84615384615921</v>
      </c>
      <c r="K190" s="24">
        <f t="shared" si="19"/>
        <v>181</v>
      </c>
    </row>
    <row r="191" spans="1:11">
      <c r="A191" s="24">
        <v>135.52799999999999</v>
      </c>
      <c r="B191" s="19">
        <v>61.837499999999999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0.34000000000000341</v>
      </c>
      <c r="G191" s="2">
        <f t="shared" si="17"/>
        <v>176.47058823529235</v>
      </c>
      <c r="I191" s="24">
        <f t="shared" si="18"/>
        <v>135.52799999999999</v>
      </c>
      <c r="J191" s="13">
        <f t="shared" si="14"/>
        <v>176.47058823529235</v>
      </c>
      <c r="K191" s="24">
        <f t="shared" si="19"/>
        <v>182</v>
      </c>
    </row>
    <row r="192" spans="1:11">
      <c r="A192" s="24">
        <v>135.86799999999999</v>
      </c>
      <c r="B192" s="19">
        <v>56.743099999999998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0.36000000000001364</v>
      </c>
      <c r="G192" s="2">
        <f t="shared" si="17"/>
        <v>166.66666666666035</v>
      </c>
      <c r="I192" s="24">
        <f t="shared" si="18"/>
        <v>135.86799999999999</v>
      </c>
      <c r="J192" s="13">
        <f t="shared" si="14"/>
        <v>166.66666666666035</v>
      </c>
      <c r="K192" s="24">
        <f t="shared" si="19"/>
        <v>183</v>
      </c>
    </row>
    <row r="193" spans="1:11">
      <c r="A193" s="24">
        <v>136.22800000000001</v>
      </c>
      <c r="B193" s="19">
        <v>55.966099999999997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0.84000000000000341</v>
      </c>
      <c r="G193" s="2">
        <f t="shared" si="17"/>
        <v>178.57142857142784</v>
      </c>
      <c r="I193" s="24">
        <f t="shared" si="18"/>
        <v>136.22800000000001</v>
      </c>
      <c r="J193" s="13">
        <f t="shared" si="14"/>
        <v>178.57142857142784</v>
      </c>
      <c r="K193" s="24">
        <f t="shared" si="19"/>
        <v>184</v>
      </c>
    </row>
    <row r="194" spans="1:11">
      <c r="A194" s="24">
        <v>137.06800000000001</v>
      </c>
      <c r="B194" s="19">
        <v>68.430499999999995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0.37999999999999545</v>
      </c>
      <c r="G194" s="2">
        <f t="shared" si="17"/>
        <v>157.89473684210714</v>
      </c>
      <c r="I194" s="24">
        <f t="shared" si="18"/>
        <v>137.06800000000001</v>
      </c>
      <c r="J194" s="13">
        <f t="shared" si="14"/>
        <v>157.89473684210714</v>
      </c>
      <c r="K194" s="24">
        <f t="shared" si="19"/>
        <v>185</v>
      </c>
    </row>
    <row r="195" spans="1:11">
      <c r="A195" s="24">
        <v>137.44800000000001</v>
      </c>
      <c r="B195" s="19">
        <v>70.957499999999996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0.35999999999998522</v>
      </c>
      <c r="G195" s="2">
        <f t="shared" si="17"/>
        <v>166.66666666667351</v>
      </c>
      <c r="I195" s="24">
        <f t="shared" si="18"/>
        <v>137.44800000000001</v>
      </c>
      <c r="J195" s="13">
        <f t="shared" si="14"/>
        <v>166.66666666667351</v>
      </c>
      <c r="K195" s="24">
        <f t="shared" si="19"/>
        <v>186</v>
      </c>
    </row>
    <row r="196" spans="1:11">
      <c r="A196" s="24">
        <v>137.80799999999999</v>
      </c>
      <c r="B196" s="19">
        <v>75.528000000000006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0.37000000000000455</v>
      </c>
      <c r="G196" s="2">
        <f t="shared" si="17"/>
        <v>162.16216216216017</v>
      </c>
      <c r="I196" s="24">
        <f t="shared" si="18"/>
        <v>137.80799999999999</v>
      </c>
      <c r="J196" s="13">
        <f t="shared" si="14"/>
        <v>162.16216216216017</v>
      </c>
      <c r="K196" s="24">
        <f t="shared" si="19"/>
        <v>187</v>
      </c>
    </row>
    <row r="197" spans="1:11">
      <c r="A197" s="24">
        <v>138.178</v>
      </c>
      <c r="B197" s="19">
        <v>72.902500000000003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138.178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138.548</v>
      </c>
      <c r="B198" s="19">
        <v>76.686899999999994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138.548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138.898</v>
      </c>
      <c r="B199" s="19">
        <v>75.584199999999996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0.31000000000000227</v>
      </c>
      <c r="G199" s="2">
        <f t="shared" si="17"/>
        <v>193.54838709677276</v>
      </c>
      <c r="I199" s="24">
        <f t="shared" si="18"/>
        <v>138.898</v>
      </c>
      <c r="J199" s="13">
        <f t="shared" si="14"/>
        <v>193.54838709677276</v>
      </c>
      <c r="K199" s="24">
        <f t="shared" si="19"/>
        <v>190</v>
      </c>
    </row>
    <row r="200" spans="1:11">
      <c r="A200" s="24">
        <v>139.208</v>
      </c>
      <c r="B200" s="19">
        <v>74.267600000000002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0.62999999999999545</v>
      </c>
      <c r="G200" s="2">
        <f t="shared" si="17"/>
        <v>190.47619047619185</v>
      </c>
      <c r="I200" s="24">
        <f t="shared" si="18"/>
        <v>139.208</v>
      </c>
      <c r="J200" s="13">
        <f t="shared" si="14"/>
        <v>190.47619047619185</v>
      </c>
      <c r="K200" s="24">
        <f t="shared" si="19"/>
        <v>191</v>
      </c>
    </row>
    <row r="201" spans="1:11">
      <c r="A201" s="24">
        <v>139.83799999999999</v>
      </c>
      <c r="B201" s="19">
        <v>77.3172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0.42000000000001592</v>
      </c>
      <c r="G201" s="2">
        <f t="shared" si="17"/>
        <v>142.85714285713743</v>
      </c>
      <c r="I201" s="24">
        <f t="shared" si="18"/>
        <v>139.83799999999999</v>
      </c>
      <c r="J201" s="13">
        <f t="shared" si="14"/>
        <v>142.85714285713743</v>
      </c>
      <c r="K201" s="24">
        <f t="shared" si="19"/>
        <v>192</v>
      </c>
    </row>
    <row r="202" spans="1:11">
      <c r="A202" s="24">
        <v>140.25800000000001</v>
      </c>
      <c r="B202" s="19">
        <v>70.993600000000001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0.44999999999998863</v>
      </c>
      <c r="G202" s="2">
        <f t="shared" si="17"/>
        <v>133.3333333333367</v>
      </c>
      <c r="I202" s="24">
        <f t="shared" si="18"/>
        <v>140.25800000000001</v>
      </c>
      <c r="J202" s="13">
        <f t="shared" ref="J202:J264" si="20">$G202</f>
        <v>133.3333333333367</v>
      </c>
      <c r="K202" s="24">
        <f t="shared" si="19"/>
        <v>193</v>
      </c>
    </row>
    <row r="203" spans="1:11">
      <c r="A203" s="24">
        <v>140.708</v>
      </c>
      <c r="B203" s="19">
        <v>61.499600000000001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0.46000000000000796</v>
      </c>
      <c r="G203" s="2">
        <f t="shared" ref="G203:G264" si="23">$E203/$F203*60</f>
        <v>130.43478260869341</v>
      </c>
      <c r="I203" s="24">
        <f t="shared" ref="I203:I265" si="24">$A203</f>
        <v>140.708</v>
      </c>
      <c r="J203" s="13">
        <f t="shared" si="20"/>
        <v>130.43478260869341</v>
      </c>
      <c r="K203" s="24">
        <f t="shared" ref="K203:K265" si="25">$C203</f>
        <v>194</v>
      </c>
    </row>
    <row r="204" spans="1:11">
      <c r="A204" s="24">
        <v>141.16800000000001</v>
      </c>
      <c r="B204" s="19">
        <v>61.898299999999999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0.54999999999998295</v>
      </c>
      <c r="G204" s="2">
        <f t="shared" si="23"/>
        <v>109.09090909091248</v>
      </c>
      <c r="I204" s="24">
        <f t="shared" si="24"/>
        <v>141.16800000000001</v>
      </c>
      <c r="J204" s="13">
        <f t="shared" si="20"/>
        <v>109.09090909091248</v>
      </c>
      <c r="K204" s="24">
        <f t="shared" si="25"/>
        <v>195</v>
      </c>
    </row>
    <row r="205" spans="1:11">
      <c r="A205" s="24">
        <v>141.71799999999999</v>
      </c>
      <c r="B205" s="19">
        <v>53.149799999999999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0.63000000000002387</v>
      </c>
      <c r="G205" s="2">
        <f t="shared" si="23"/>
        <v>95.238095238091617</v>
      </c>
      <c r="I205" s="24">
        <f t="shared" si="24"/>
        <v>141.71799999999999</v>
      </c>
      <c r="J205" s="13">
        <f t="shared" si="20"/>
        <v>95.238095238091617</v>
      </c>
      <c r="K205" s="24">
        <f t="shared" si="25"/>
        <v>196</v>
      </c>
    </row>
    <row r="206" spans="1:11">
      <c r="A206" s="24">
        <v>142.34800000000001</v>
      </c>
      <c r="B206" s="19">
        <v>50.910299999999999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0.59999999999999432</v>
      </c>
      <c r="G206" s="2">
        <f t="shared" si="23"/>
        <v>100.00000000000095</v>
      </c>
      <c r="I206" s="24">
        <f t="shared" si="24"/>
        <v>142.34800000000001</v>
      </c>
      <c r="J206" s="13">
        <f t="shared" si="20"/>
        <v>100.00000000000095</v>
      </c>
      <c r="K206" s="24">
        <f t="shared" si="25"/>
        <v>197</v>
      </c>
    </row>
    <row r="207" spans="1:11">
      <c r="A207" s="24">
        <v>142.94800000000001</v>
      </c>
      <c r="B207" s="19">
        <v>76.933400000000006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0.54999999999998295</v>
      </c>
      <c r="G207" s="2">
        <f t="shared" si="23"/>
        <v>163.63636363636871</v>
      </c>
      <c r="I207" s="24">
        <f t="shared" si="24"/>
        <v>142.94800000000001</v>
      </c>
      <c r="J207" s="13">
        <f t="shared" si="20"/>
        <v>163.63636363636871</v>
      </c>
      <c r="K207" s="24">
        <f t="shared" si="25"/>
        <v>198</v>
      </c>
    </row>
    <row r="208" spans="1:11">
      <c r="A208" s="24">
        <v>143.49799999999999</v>
      </c>
      <c r="B208" s="19">
        <v>72.491799999999998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0.52000000000001023</v>
      </c>
      <c r="G208" s="2">
        <f t="shared" si="23"/>
        <v>173.07692307691966</v>
      </c>
      <c r="I208" s="24">
        <f t="shared" si="24"/>
        <v>143.49799999999999</v>
      </c>
      <c r="J208" s="13">
        <f t="shared" si="20"/>
        <v>173.07692307691966</v>
      </c>
      <c r="K208" s="24">
        <f t="shared" si="25"/>
        <v>199</v>
      </c>
    </row>
    <row r="209" spans="1:11">
      <c r="A209" s="24">
        <v>144.018</v>
      </c>
      <c r="B209" s="19">
        <v>74.928700000000006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0.53000000000000114</v>
      </c>
      <c r="G209" s="2">
        <f t="shared" si="23"/>
        <v>169.81132075471663</v>
      </c>
      <c r="I209" s="24">
        <f t="shared" si="24"/>
        <v>144.018</v>
      </c>
      <c r="J209" s="13">
        <f t="shared" si="20"/>
        <v>169.81132075471663</v>
      </c>
      <c r="K209" s="24">
        <f t="shared" si="25"/>
        <v>200</v>
      </c>
    </row>
    <row r="210" spans="1:11">
      <c r="A210" s="24">
        <v>144.548</v>
      </c>
      <c r="B210" s="19">
        <v>73.794200000000004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0.34000000000000341</v>
      </c>
      <c r="G210" s="2">
        <f t="shared" si="23"/>
        <v>176.47058823529235</v>
      </c>
      <c r="I210" s="24">
        <f t="shared" si="24"/>
        <v>144.548</v>
      </c>
      <c r="J210" s="13">
        <f t="shared" si="20"/>
        <v>176.47058823529235</v>
      </c>
      <c r="K210" s="24">
        <f t="shared" si="25"/>
        <v>201</v>
      </c>
    </row>
    <row r="211" spans="1:11">
      <c r="A211" s="24">
        <v>144.88800000000001</v>
      </c>
      <c r="B211" s="19">
        <v>70.911299999999997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0.40000000000000568</v>
      </c>
      <c r="G211" s="2">
        <f t="shared" si="23"/>
        <v>149.99999999999787</v>
      </c>
      <c r="I211" s="24">
        <f t="shared" si="24"/>
        <v>144.88800000000001</v>
      </c>
      <c r="J211" s="13">
        <f t="shared" si="20"/>
        <v>149.99999999999787</v>
      </c>
      <c r="K211" s="24">
        <f t="shared" si="25"/>
        <v>202</v>
      </c>
    </row>
    <row r="212" spans="1:11">
      <c r="A212" s="24">
        <v>145.28800000000001</v>
      </c>
      <c r="B212" s="19">
        <v>64.558899999999994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0.35999999999998522</v>
      </c>
      <c r="G212" s="2">
        <f t="shared" si="23"/>
        <v>166.66666666667351</v>
      </c>
      <c r="I212" s="24">
        <f t="shared" si="24"/>
        <v>145.28800000000001</v>
      </c>
      <c r="J212" s="13">
        <f t="shared" si="20"/>
        <v>166.66666666667351</v>
      </c>
      <c r="K212" s="24">
        <f t="shared" si="25"/>
        <v>203</v>
      </c>
    </row>
    <row r="213" spans="1:11">
      <c r="A213" s="24">
        <v>145.648</v>
      </c>
      <c r="B213" s="19">
        <v>59.621200000000002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0.37999999999999545</v>
      </c>
      <c r="G213" s="2">
        <f t="shared" si="23"/>
        <v>157.89473684210714</v>
      </c>
      <c r="I213" s="24">
        <f t="shared" si="24"/>
        <v>145.648</v>
      </c>
      <c r="J213" s="13">
        <f t="shared" si="20"/>
        <v>157.89473684210714</v>
      </c>
      <c r="K213" s="24">
        <f t="shared" si="25"/>
        <v>204</v>
      </c>
    </row>
    <row r="214" spans="1:11">
      <c r="A214" s="24">
        <v>146.02799999999999</v>
      </c>
      <c r="B214" s="19">
        <v>52.217700000000001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0.80000000000001137</v>
      </c>
      <c r="G214" s="2">
        <f t="shared" si="23"/>
        <v>187.49999999999733</v>
      </c>
      <c r="I214" s="24">
        <f t="shared" si="24"/>
        <v>146.02799999999999</v>
      </c>
      <c r="J214" s="13">
        <f t="shared" si="20"/>
        <v>187.49999999999733</v>
      </c>
      <c r="K214" s="24">
        <f t="shared" si="25"/>
        <v>205</v>
      </c>
    </row>
    <row r="215" spans="1:11">
      <c r="A215" s="24">
        <v>146.828</v>
      </c>
      <c r="B215" s="19">
        <v>68.419300000000007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0.34999999999999432</v>
      </c>
      <c r="G215" s="2">
        <f t="shared" si="23"/>
        <v>171.4285714285742</v>
      </c>
      <c r="I215" s="24">
        <f t="shared" si="24"/>
        <v>146.828</v>
      </c>
      <c r="J215" s="13">
        <f t="shared" si="20"/>
        <v>171.4285714285742</v>
      </c>
      <c r="K215" s="24">
        <f t="shared" si="25"/>
        <v>206</v>
      </c>
    </row>
    <row r="216" spans="1:11">
      <c r="A216" s="24">
        <v>147.178</v>
      </c>
      <c r="B216" s="19">
        <v>70.662300000000002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147.178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147.52799999999999</v>
      </c>
      <c r="B217" s="19">
        <v>73.068899999999999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0.33000000000001251</v>
      </c>
      <c r="G217" s="2">
        <f t="shared" si="23"/>
        <v>181.81818181817491</v>
      </c>
      <c r="I217" s="24">
        <f t="shared" si="24"/>
        <v>147.52799999999999</v>
      </c>
      <c r="J217" s="13">
        <f t="shared" si="20"/>
        <v>181.81818181817491</v>
      </c>
      <c r="K217" s="24">
        <f t="shared" si="25"/>
        <v>208</v>
      </c>
    </row>
    <row r="218" spans="1:11">
      <c r="A218" s="24">
        <v>147.858</v>
      </c>
      <c r="B218" s="19">
        <v>77.1815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0.34000000000000341</v>
      </c>
      <c r="G218" s="2">
        <f t="shared" si="23"/>
        <v>176.47058823529235</v>
      </c>
      <c r="I218" s="24">
        <f t="shared" si="24"/>
        <v>147.858</v>
      </c>
      <c r="J218" s="13">
        <f t="shared" si="20"/>
        <v>176.47058823529235</v>
      </c>
      <c r="K218" s="24">
        <f t="shared" si="25"/>
        <v>209</v>
      </c>
    </row>
    <row r="219" spans="1:11">
      <c r="A219" s="24">
        <v>148.19800000000001</v>
      </c>
      <c r="B219" s="19">
        <v>78.3827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0.32999999999998408</v>
      </c>
      <c r="G219" s="2">
        <f t="shared" si="23"/>
        <v>181.8181818181906</v>
      </c>
      <c r="I219" s="24">
        <f t="shared" si="24"/>
        <v>148.19800000000001</v>
      </c>
      <c r="J219" s="13">
        <f t="shared" si="20"/>
        <v>181.8181818181906</v>
      </c>
      <c r="K219" s="24">
        <f t="shared" si="25"/>
        <v>210</v>
      </c>
    </row>
    <row r="220" spans="1:11">
      <c r="A220" s="24">
        <v>148.52799999999999</v>
      </c>
      <c r="B220" s="19">
        <v>75.311999999999998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0.34999999999999432</v>
      </c>
      <c r="G220" s="2">
        <f t="shared" si="23"/>
        <v>171.4285714285742</v>
      </c>
      <c r="I220" s="24">
        <f t="shared" si="24"/>
        <v>148.52799999999999</v>
      </c>
      <c r="J220" s="13">
        <f t="shared" si="20"/>
        <v>171.4285714285742</v>
      </c>
      <c r="K220" s="24">
        <f t="shared" si="25"/>
        <v>211</v>
      </c>
    </row>
    <row r="221" spans="1:11">
      <c r="A221" s="24">
        <v>148.87799999999999</v>
      </c>
      <c r="B221" s="19">
        <v>69.355900000000005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0.64000000000001478</v>
      </c>
      <c r="G221" s="2">
        <f t="shared" si="23"/>
        <v>187.49999999999568</v>
      </c>
      <c r="I221" s="24">
        <f t="shared" si="24"/>
        <v>148.87799999999999</v>
      </c>
      <c r="J221" s="13">
        <f t="shared" si="20"/>
        <v>187.49999999999568</v>
      </c>
      <c r="K221" s="24">
        <f t="shared" si="25"/>
        <v>212</v>
      </c>
    </row>
    <row r="222" spans="1:11">
      <c r="A222" s="24">
        <v>149.518</v>
      </c>
      <c r="B222" s="19">
        <v>71.819100000000006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0.34999999999999432</v>
      </c>
      <c r="G222" s="2">
        <f t="shared" si="23"/>
        <v>171.4285714285742</v>
      </c>
      <c r="I222" s="24">
        <f t="shared" si="24"/>
        <v>149.518</v>
      </c>
      <c r="J222" s="13">
        <f t="shared" si="20"/>
        <v>171.4285714285742</v>
      </c>
      <c r="K222" s="24">
        <f t="shared" si="25"/>
        <v>213</v>
      </c>
    </row>
    <row r="223" spans="1:11">
      <c r="A223" s="24">
        <v>149.86799999999999</v>
      </c>
      <c r="B223" s="19">
        <v>75.242500000000007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0.34000000000000341</v>
      </c>
      <c r="G223" s="2">
        <f t="shared" si="23"/>
        <v>176.47058823529235</v>
      </c>
      <c r="I223" s="24">
        <f t="shared" si="24"/>
        <v>149.86799999999999</v>
      </c>
      <c r="J223" s="13">
        <f t="shared" si="20"/>
        <v>176.47058823529235</v>
      </c>
      <c r="K223" s="24">
        <f t="shared" si="25"/>
        <v>214</v>
      </c>
    </row>
    <row r="224" spans="1:11">
      <c r="A224" s="24">
        <v>150.208</v>
      </c>
      <c r="B224" s="19">
        <v>77.511399999999995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0.36000000000001364</v>
      </c>
      <c r="G224" s="2">
        <f t="shared" si="23"/>
        <v>166.66666666666035</v>
      </c>
      <c r="I224" s="24">
        <f t="shared" si="24"/>
        <v>150.208</v>
      </c>
      <c r="J224" s="13">
        <f t="shared" si="20"/>
        <v>166.66666666666035</v>
      </c>
      <c r="K224" s="24">
        <f t="shared" si="25"/>
        <v>215</v>
      </c>
    </row>
    <row r="225" spans="1:11">
      <c r="A225" s="24">
        <v>150.56800000000001</v>
      </c>
      <c r="B225" s="19">
        <v>74.769300000000001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0.63999999999998636</v>
      </c>
      <c r="G225" s="2">
        <f t="shared" si="23"/>
        <v>187.50000000000401</v>
      </c>
      <c r="I225" s="24">
        <f t="shared" si="24"/>
        <v>150.56800000000001</v>
      </c>
      <c r="J225" s="13">
        <f t="shared" si="20"/>
        <v>187.50000000000401</v>
      </c>
      <c r="K225" s="24">
        <f t="shared" si="25"/>
        <v>216</v>
      </c>
    </row>
    <row r="226" spans="1:11">
      <c r="A226" s="24">
        <v>151.208</v>
      </c>
      <c r="B226" s="19">
        <v>77.176100000000005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0.34999999999999432</v>
      </c>
      <c r="G226" s="2">
        <f t="shared" si="23"/>
        <v>171.4285714285742</v>
      </c>
      <c r="I226" s="24">
        <f t="shared" si="24"/>
        <v>151.208</v>
      </c>
      <c r="J226" s="13">
        <f t="shared" si="20"/>
        <v>171.4285714285742</v>
      </c>
      <c r="K226" s="24">
        <f t="shared" si="25"/>
        <v>217</v>
      </c>
    </row>
    <row r="227" spans="1:11">
      <c r="A227" s="24">
        <v>151.55799999999999</v>
      </c>
      <c r="B227" s="19">
        <v>82.916700000000006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0.36000000000001364</v>
      </c>
      <c r="G227" s="2">
        <f t="shared" si="23"/>
        <v>166.66666666666035</v>
      </c>
      <c r="I227" s="24">
        <f t="shared" si="24"/>
        <v>151.55799999999999</v>
      </c>
      <c r="J227" s="13">
        <f t="shared" si="20"/>
        <v>166.66666666666035</v>
      </c>
      <c r="K227" s="24">
        <f t="shared" si="25"/>
        <v>218</v>
      </c>
    </row>
    <row r="228" spans="1:11">
      <c r="A228" s="24">
        <v>151.91800000000001</v>
      </c>
      <c r="B228" s="19">
        <v>78.886899999999997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0.34999999999999432</v>
      </c>
      <c r="G228" s="2">
        <f t="shared" si="23"/>
        <v>171.4285714285742</v>
      </c>
      <c r="I228" s="24">
        <f t="shared" si="24"/>
        <v>151.91800000000001</v>
      </c>
      <c r="J228" s="13">
        <f t="shared" si="20"/>
        <v>171.4285714285742</v>
      </c>
      <c r="K228" s="24">
        <f t="shared" si="25"/>
        <v>219</v>
      </c>
    </row>
    <row r="229" spans="1:11">
      <c r="A229" s="24">
        <v>152.268</v>
      </c>
      <c r="B229" s="19">
        <v>76.7547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0.63999999999998636</v>
      </c>
      <c r="G229" s="2">
        <f t="shared" si="23"/>
        <v>234.375000000005</v>
      </c>
      <c r="I229" s="24">
        <f t="shared" si="24"/>
        <v>152.268</v>
      </c>
      <c r="J229" s="13">
        <f t="shared" si="20"/>
        <v>234.375000000005</v>
      </c>
      <c r="K229" s="24">
        <f t="shared" si="25"/>
        <v>220</v>
      </c>
    </row>
    <row r="230" spans="1:11">
      <c r="A230" s="24">
        <v>152.90799999999999</v>
      </c>
      <c r="B230" s="19">
        <v>77.278099999999995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0.36000000000001364</v>
      </c>
      <c r="G230" s="2">
        <f t="shared" si="23"/>
        <v>166.66666666666035</v>
      </c>
      <c r="I230" s="24">
        <f t="shared" si="24"/>
        <v>152.90799999999999</v>
      </c>
      <c r="J230" s="13">
        <f t="shared" si="20"/>
        <v>166.66666666666035</v>
      </c>
      <c r="K230" s="24">
        <f t="shared" si="25"/>
        <v>221</v>
      </c>
    </row>
    <row r="231" spans="1:11">
      <c r="A231" s="24">
        <v>153.268</v>
      </c>
      <c r="B231" s="19">
        <v>79.179900000000004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0.35999999999998522</v>
      </c>
      <c r="G231" s="2">
        <f t="shared" si="23"/>
        <v>166.66666666667351</v>
      </c>
      <c r="I231" s="24">
        <f t="shared" si="24"/>
        <v>153.268</v>
      </c>
      <c r="J231" s="13">
        <f t="shared" si="20"/>
        <v>166.66666666667351</v>
      </c>
      <c r="K231" s="24">
        <f t="shared" si="25"/>
        <v>222</v>
      </c>
    </row>
    <row r="232" spans="1:11">
      <c r="A232" s="24">
        <v>153.62799999999999</v>
      </c>
      <c r="B232" s="19">
        <v>78.693399999999997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0.36000000000001364</v>
      </c>
      <c r="G232" s="2">
        <f t="shared" si="23"/>
        <v>166.66666666666035</v>
      </c>
      <c r="I232" s="24">
        <f t="shared" si="24"/>
        <v>153.62799999999999</v>
      </c>
      <c r="J232" s="13">
        <f t="shared" si="20"/>
        <v>166.66666666666035</v>
      </c>
      <c r="K232" s="24">
        <f t="shared" si="25"/>
        <v>223</v>
      </c>
    </row>
    <row r="233" spans="1:11">
      <c r="A233" s="24">
        <v>153.988</v>
      </c>
      <c r="B233" s="19">
        <v>74.684399999999997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0.55000000000001137</v>
      </c>
      <c r="G233" s="2">
        <f t="shared" si="23"/>
        <v>163.63636363636027</v>
      </c>
      <c r="I233" s="24">
        <f t="shared" si="24"/>
        <v>153.988</v>
      </c>
      <c r="J233" s="13">
        <f t="shared" si="20"/>
        <v>163.63636363636027</v>
      </c>
      <c r="K233" s="24">
        <f t="shared" si="25"/>
        <v>224</v>
      </c>
    </row>
    <row r="234" spans="1:11">
      <c r="A234" s="24">
        <v>154.53800000000001</v>
      </c>
      <c r="B234" s="19">
        <v>77.323599999999999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0.32999999999998408</v>
      </c>
      <c r="G234" s="2">
        <f t="shared" si="23"/>
        <v>181.8181818181906</v>
      </c>
      <c r="I234" s="24">
        <f t="shared" si="24"/>
        <v>154.53800000000001</v>
      </c>
      <c r="J234" s="13">
        <f t="shared" si="20"/>
        <v>181.8181818181906</v>
      </c>
      <c r="K234" s="24">
        <f t="shared" si="25"/>
        <v>225</v>
      </c>
    </row>
    <row r="235" spans="1:11">
      <c r="A235" s="24">
        <v>154.86799999999999</v>
      </c>
      <c r="B235" s="19">
        <v>80.406999999999996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0.36000000000001364</v>
      </c>
      <c r="G235" s="2">
        <f t="shared" si="23"/>
        <v>166.66666666666035</v>
      </c>
      <c r="I235" s="24">
        <f t="shared" si="24"/>
        <v>154.86799999999999</v>
      </c>
      <c r="J235" s="13">
        <f t="shared" si="20"/>
        <v>166.66666666666035</v>
      </c>
      <c r="K235" s="24">
        <f t="shared" si="25"/>
        <v>226</v>
      </c>
    </row>
    <row r="236" spans="1:11">
      <c r="A236" s="24">
        <v>155.22800000000001</v>
      </c>
      <c r="B236" s="19">
        <v>74.733599999999996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0.37000000000000455</v>
      </c>
      <c r="G236" s="2">
        <f t="shared" si="23"/>
        <v>162.16216216216017</v>
      </c>
      <c r="I236" s="24">
        <f t="shared" si="24"/>
        <v>155.22800000000001</v>
      </c>
      <c r="J236" s="13">
        <f t="shared" si="20"/>
        <v>162.16216216216017</v>
      </c>
      <c r="K236" s="24">
        <f t="shared" si="25"/>
        <v>227</v>
      </c>
    </row>
    <row r="237" spans="1:11">
      <c r="A237" s="24">
        <v>155.59800000000001</v>
      </c>
      <c r="B237" s="19">
        <v>76.010900000000007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0.33999999999997499</v>
      </c>
      <c r="G237" s="2">
        <f t="shared" si="23"/>
        <v>176.4705882353071</v>
      </c>
      <c r="I237" s="24">
        <f t="shared" si="24"/>
        <v>155.59800000000001</v>
      </c>
      <c r="J237" s="13">
        <f t="shared" si="20"/>
        <v>176.4705882353071</v>
      </c>
      <c r="K237" s="24">
        <f t="shared" si="25"/>
        <v>228</v>
      </c>
    </row>
    <row r="238" spans="1:11">
      <c r="A238" s="24">
        <v>155.93799999999999</v>
      </c>
      <c r="B238" s="19">
        <v>72.864800000000002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0.39000000000001478</v>
      </c>
      <c r="G238" s="2">
        <f t="shared" si="23"/>
        <v>153.84615384614801</v>
      </c>
      <c r="I238" s="24">
        <f t="shared" si="24"/>
        <v>155.93799999999999</v>
      </c>
      <c r="J238" s="13">
        <f t="shared" si="20"/>
        <v>153.84615384614801</v>
      </c>
      <c r="K238" s="24">
        <f t="shared" si="25"/>
        <v>229</v>
      </c>
    </row>
    <row r="239" spans="1:11">
      <c r="A239" s="24">
        <v>156.328</v>
      </c>
      <c r="B239" s="19">
        <v>80.825900000000004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0.35999999999998522</v>
      </c>
      <c r="G239" s="2">
        <f t="shared" si="23"/>
        <v>166.66666666667351</v>
      </c>
      <c r="I239" s="24">
        <f t="shared" si="24"/>
        <v>156.328</v>
      </c>
      <c r="J239" s="13">
        <f t="shared" si="20"/>
        <v>166.66666666667351</v>
      </c>
      <c r="K239" s="24">
        <f t="shared" si="25"/>
        <v>230</v>
      </c>
    </row>
    <row r="240" spans="1:11">
      <c r="A240" s="24">
        <v>156.68799999999999</v>
      </c>
      <c r="B240" s="19">
        <v>77.763800000000003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4.0180000000000007</v>
      </c>
      <c r="G240" s="2">
        <f t="shared" si="23"/>
        <v>22.39920358387257</v>
      </c>
      <c r="I240" s="24">
        <f t="shared" si="24"/>
        <v>156.68799999999999</v>
      </c>
      <c r="J240" s="13">
        <f t="shared" si="20"/>
        <v>22.39920358387257</v>
      </c>
      <c r="K240" s="24">
        <f t="shared" si="25"/>
        <v>231</v>
      </c>
    </row>
    <row r="241" spans="1:11">
      <c r="A241" s="24">
        <v>160.70599999999999</v>
      </c>
      <c r="B241" s="19">
        <v>48.017499999999998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0.95199999999999818</v>
      </c>
      <c r="G241" s="2">
        <f t="shared" si="23"/>
        <v>126.05042016806748</v>
      </c>
      <c r="I241" s="24">
        <f t="shared" si="24"/>
        <v>160.70599999999999</v>
      </c>
      <c r="J241" s="13">
        <f t="shared" si="20"/>
        <v>126.05042016806748</v>
      </c>
      <c r="K241" s="24">
        <f t="shared" si="25"/>
        <v>232</v>
      </c>
    </row>
    <row r="242" spans="1:11">
      <c r="A242" s="24">
        <v>161.65799999999999</v>
      </c>
      <c r="B242" s="19">
        <v>49.610199999999999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0.96999999999999886</v>
      </c>
      <c r="G242" s="2">
        <f t="shared" si="23"/>
        <v>123.71134020618571</v>
      </c>
      <c r="I242" s="24">
        <f t="shared" si="24"/>
        <v>161.65799999999999</v>
      </c>
      <c r="J242" s="13">
        <f t="shared" si="20"/>
        <v>123.71134020618571</v>
      </c>
      <c r="K242" s="24">
        <f t="shared" si="25"/>
        <v>233</v>
      </c>
    </row>
    <row r="243" spans="1:11">
      <c r="A243" s="24">
        <v>162.62799999999999</v>
      </c>
      <c r="B243" s="19">
        <v>52.5503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1.1000000000000227</v>
      </c>
      <c r="G243" s="2">
        <f t="shared" si="23"/>
        <v>109.09090909090683</v>
      </c>
      <c r="I243" s="24">
        <f t="shared" si="24"/>
        <v>162.62799999999999</v>
      </c>
      <c r="J243" s="13">
        <f t="shared" si="20"/>
        <v>109.09090909090683</v>
      </c>
      <c r="K243" s="24">
        <f t="shared" si="25"/>
        <v>234</v>
      </c>
    </row>
    <row r="244" spans="1:11">
      <c r="A244" s="24">
        <v>163.72800000000001</v>
      </c>
      <c r="B244" s="19">
        <v>55.032299999999999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1.9899999999999807</v>
      </c>
      <c r="G244" s="2">
        <f t="shared" si="23"/>
        <v>120.60301507537804</v>
      </c>
      <c r="I244" s="24">
        <f t="shared" si="24"/>
        <v>163.72800000000001</v>
      </c>
      <c r="J244" s="13">
        <f t="shared" si="20"/>
        <v>120.60301507537804</v>
      </c>
      <c r="K244" s="24">
        <f t="shared" si="25"/>
        <v>235</v>
      </c>
    </row>
    <row r="245" spans="1:11">
      <c r="A245" s="24">
        <v>165.71799999999999</v>
      </c>
      <c r="B245" s="19">
        <v>51.688400000000001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0.98000000000001819</v>
      </c>
      <c r="G245" s="2">
        <f t="shared" si="23"/>
        <v>122.44897959183447</v>
      </c>
      <c r="I245" s="24">
        <f t="shared" si="24"/>
        <v>165.71799999999999</v>
      </c>
      <c r="J245" s="13">
        <f t="shared" si="20"/>
        <v>122.44897959183447</v>
      </c>
      <c r="K245" s="24">
        <f t="shared" si="25"/>
        <v>236</v>
      </c>
    </row>
    <row r="246" spans="1:11">
      <c r="A246" s="24">
        <v>166.69800000000001</v>
      </c>
      <c r="B246" s="19">
        <v>64.639899999999997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1.039999999999992</v>
      </c>
      <c r="G246" s="2">
        <f t="shared" si="23"/>
        <v>115.38461538461627</v>
      </c>
      <c r="I246" s="24">
        <f t="shared" si="24"/>
        <v>166.69800000000001</v>
      </c>
      <c r="J246" s="13">
        <f t="shared" si="20"/>
        <v>115.38461538461627</v>
      </c>
      <c r="K246" s="24">
        <f t="shared" si="25"/>
        <v>237</v>
      </c>
    </row>
    <row r="247" spans="1:11">
      <c r="A247" s="24">
        <v>167.738</v>
      </c>
      <c r="B247" s="19">
        <v>66.668000000000006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1.1699999999999875</v>
      </c>
      <c r="G247" s="2">
        <f t="shared" si="23"/>
        <v>102.56410256410366</v>
      </c>
      <c r="I247" s="24">
        <f t="shared" si="24"/>
        <v>167.738</v>
      </c>
      <c r="J247" s="13">
        <f t="shared" si="20"/>
        <v>102.56410256410366</v>
      </c>
      <c r="K247" s="24">
        <f t="shared" si="25"/>
        <v>238</v>
      </c>
    </row>
    <row r="248" spans="1:11">
      <c r="A248" s="24">
        <v>168.90799999999999</v>
      </c>
      <c r="B248" s="19">
        <v>57.823399999999999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2.1490000000000009</v>
      </c>
      <c r="G248" s="2">
        <f t="shared" si="23"/>
        <v>111.67985109353182</v>
      </c>
      <c r="I248" s="24">
        <f t="shared" si="24"/>
        <v>168.90799999999999</v>
      </c>
      <c r="J248" s="13">
        <f t="shared" si="20"/>
        <v>111.67985109353182</v>
      </c>
      <c r="K248" s="24">
        <f t="shared" si="25"/>
        <v>239</v>
      </c>
    </row>
    <row r="249" spans="1:11">
      <c r="A249" s="24">
        <v>171.05699999999999</v>
      </c>
      <c r="B249" s="19">
        <v>46.584699999999998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0.95100000000002183</v>
      </c>
      <c r="G249" s="2">
        <f t="shared" si="23"/>
        <v>126.18296529968165</v>
      </c>
      <c r="I249" s="24">
        <f t="shared" si="24"/>
        <v>171.05699999999999</v>
      </c>
      <c r="J249" s="13">
        <f t="shared" si="20"/>
        <v>126.18296529968165</v>
      </c>
      <c r="K249" s="24">
        <f t="shared" si="25"/>
        <v>240</v>
      </c>
    </row>
    <row r="250" spans="1:11">
      <c r="A250" s="24">
        <v>172.00800000000001</v>
      </c>
      <c r="B250" s="19">
        <v>55.035200000000003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1.0999999999999943</v>
      </c>
      <c r="G250" s="2">
        <f t="shared" si="23"/>
        <v>109.09090909090966</v>
      </c>
      <c r="I250" s="24">
        <f t="shared" si="24"/>
        <v>172.00800000000001</v>
      </c>
      <c r="J250" s="13">
        <f t="shared" si="20"/>
        <v>109.09090909090966</v>
      </c>
      <c r="K250" s="24">
        <f t="shared" si="25"/>
        <v>241</v>
      </c>
    </row>
    <row r="251" spans="1:11">
      <c r="A251" s="24">
        <v>173.108</v>
      </c>
      <c r="B251" s="19">
        <v>53.381399999999999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1.4429999999999836</v>
      </c>
      <c r="G251" s="2">
        <f t="shared" si="23"/>
        <v>83.160083160084099</v>
      </c>
      <c r="I251" s="24">
        <f t="shared" si="24"/>
        <v>173.108</v>
      </c>
      <c r="J251" s="13">
        <f t="shared" si="20"/>
        <v>83.160083160084099</v>
      </c>
      <c r="K251" s="24">
        <f t="shared" si="25"/>
        <v>242</v>
      </c>
    </row>
    <row r="252" spans="1:11">
      <c r="A252" s="24">
        <v>174.55099999999999</v>
      </c>
      <c r="B252" s="19">
        <v>44.0199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3.6690000000000111</v>
      </c>
      <c r="G252" s="2">
        <f t="shared" si="23"/>
        <v>65.412919051512475</v>
      </c>
      <c r="I252" s="24">
        <f t="shared" si="24"/>
        <v>174.55099999999999</v>
      </c>
      <c r="J252" s="13">
        <f t="shared" si="20"/>
        <v>65.412919051512475</v>
      </c>
      <c r="K252" s="24">
        <f t="shared" si="25"/>
        <v>243</v>
      </c>
    </row>
    <row r="253" spans="1:11">
      <c r="A253" s="24">
        <v>178.22</v>
      </c>
      <c r="B253" s="19">
        <v>47.892299999999999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1.0480000000000018</v>
      </c>
      <c r="G253" s="2">
        <f t="shared" si="23"/>
        <v>114.50381679389294</v>
      </c>
      <c r="I253" s="24">
        <f t="shared" si="24"/>
        <v>178.22</v>
      </c>
      <c r="J253" s="13">
        <f t="shared" si="20"/>
        <v>114.50381679389294</v>
      </c>
      <c r="K253" s="24">
        <f t="shared" si="25"/>
        <v>244</v>
      </c>
    </row>
    <row r="254" spans="1:11">
      <c r="A254" s="24">
        <v>179.268</v>
      </c>
      <c r="B254" s="19">
        <v>50.1892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1.1239999999999952</v>
      </c>
      <c r="G254" s="2">
        <f t="shared" si="23"/>
        <v>106.76156583629938</v>
      </c>
      <c r="I254" s="24">
        <f t="shared" si="24"/>
        <v>179.268</v>
      </c>
      <c r="J254" s="13">
        <f t="shared" si="20"/>
        <v>106.76156583629938</v>
      </c>
      <c r="K254" s="24">
        <f t="shared" si="25"/>
        <v>245</v>
      </c>
    </row>
    <row r="255" spans="1:11">
      <c r="A255" s="24">
        <v>180.392</v>
      </c>
      <c r="B255" s="19">
        <v>48.854799999999997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1.0860000000000127</v>
      </c>
      <c r="G255" s="2">
        <f t="shared" si="23"/>
        <v>110.49723756905948</v>
      </c>
      <c r="I255" s="24">
        <f t="shared" si="24"/>
        <v>180.392</v>
      </c>
      <c r="J255" s="13">
        <f t="shared" si="20"/>
        <v>110.49723756905948</v>
      </c>
      <c r="K255" s="24">
        <f t="shared" si="25"/>
        <v>246</v>
      </c>
    </row>
    <row r="256" spans="1:11">
      <c r="A256" s="24">
        <v>181.47800000000001</v>
      </c>
      <c r="B256" s="19">
        <v>46.562100000000001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2.0799999999999841</v>
      </c>
      <c r="G256" s="2">
        <f t="shared" si="23"/>
        <v>115.38461538461627</v>
      </c>
      <c r="I256" s="24">
        <f t="shared" si="24"/>
        <v>181.47800000000001</v>
      </c>
      <c r="J256" s="13">
        <f t="shared" si="20"/>
        <v>115.38461538461627</v>
      </c>
      <c r="K256" s="24">
        <f t="shared" si="25"/>
        <v>247</v>
      </c>
    </row>
    <row r="257" spans="1:11">
      <c r="A257" s="24">
        <v>183.55799999999999</v>
      </c>
      <c r="B257" s="19">
        <v>59.902900000000002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1.1500000000000057</v>
      </c>
      <c r="G257" s="2">
        <f t="shared" si="23"/>
        <v>104.34782608695602</v>
      </c>
      <c r="I257" s="24">
        <f t="shared" si="24"/>
        <v>183.55799999999999</v>
      </c>
      <c r="J257" s="13">
        <f t="shared" si="20"/>
        <v>104.34782608695602</v>
      </c>
      <c r="K257" s="24">
        <f t="shared" si="25"/>
        <v>248</v>
      </c>
    </row>
    <row r="258" spans="1:11">
      <c r="A258" s="24">
        <v>184.708</v>
      </c>
      <c r="B258" s="19">
        <v>57.9099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2.1500000000000057</v>
      </c>
      <c r="G258" s="2">
        <f t="shared" si="23"/>
        <v>111.62790697674389</v>
      </c>
      <c r="I258" s="24">
        <f t="shared" si="24"/>
        <v>184.708</v>
      </c>
      <c r="J258" s="13">
        <f t="shared" si="20"/>
        <v>111.62790697674389</v>
      </c>
      <c r="K258" s="24">
        <f t="shared" si="25"/>
        <v>249</v>
      </c>
    </row>
    <row r="259" spans="1:11">
      <c r="A259" s="24">
        <v>186.858</v>
      </c>
      <c r="B259" s="19">
        <v>62.741999999999997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1.2299999999999898</v>
      </c>
      <c r="G259" s="2">
        <f t="shared" si="23"/>
        <v>97.560975609756909</v>
      </c>
      <c r="I259" s="24">
        <f t="shared" si="24"/>
        <v>186.858</v>
      </c>
      <c r="J259" s="13">
        <f t="shared" si="20"/>
        <v>97.560975609756909</v>
      </c>
      <c r="K259" s="24">
        <f t="shared" si="25"/>
        <v>250</v>
      </c>
    </row>
    <row r="260" spans="1:11">
      <c r="A260" s="24">
        <v>188.08799999999999</v>
      </c>
      <c r="B260" s="19">
        <v>54.851599999999998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1.3499999999999943</v>
      </c>
      <c r="G260" s="2">
        <f t="shared" si="23"/>
        <v>88.888888888889255</v>
      </c>
      <c r="I260" s="24">
        <f t="shared" si="24"/>
        <v>188.08799999999999</v>
      </c>
      <c r="J260" s="13">
        <f t="shared" si="20"/>
        <v>88.888888888889255</v>
      </c>
      <c r="K260" s="24">
        <f t="shared" si="25"/>
        <v>251</v>
      </c>
    </row>
    <row r="261" spans="1:11">
      <c r="A261" s="24">
        <v>189.43799999999999</v>
      </c>
      <c r="B261" s="19">
        <v>51.262700000000002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2.5</v>
      </c>
      <c r="G261" s="2">
        <f t="shared" si="23"/>
        <v>96</v>
      </c>
      <c r="I261" s="24">
        <f t="shared" si="24"/>
        <v>189.43799999999999</v>
      </c>
      <c r="J261" s="13">
        <f t="shared" si="20"/>
        <v>96</v>
      </c>
      <c r="K261" s="24">
        <f t="shared" si="25"/>
        <v>252</v>
      </c>
    </row>
    <row r="262" spans="1:11">
      <c r="A262" s="24">
        <v>191.93799999999999</v>
      </c>
      <c r="B262" s="19">
        <v>54.260599999999997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1.686000000000007</v>
      </c>
      <c r="G262" s="2">
        <f t="shared" si="23"/>
        <v>71.174377224198992</v>
      </c>
      <c r="I262" s="24">
        <f t="shared" si="24"/>
        <v>191.93799999999999</v>
      </c>
      <c r="J262" s="13">
        <f t="shared" si="20"/>
        <v>71.174377224198992</v>
      </c>
      <c r="K262" s="24">
        <f t="shared" si="25"/>
        <v>253</v>
      </c>
    </row>
    <row r="263" spans="1:11">
      <c r="A263" s="24">
        <v>193.624</v>
      </c>
      <c r="B263" s="19">
        <v>49.173099999999998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3.7520000000000095</v>
      </c>
      <c r="G263" s="2">
        <f t="shared" si="23"/>
        <v>63.965884861407091</v>
      </c>
      <c r="I263" s="24">
        <f t="shared" si="24"/>
        <v>193.624</v>
      </c>
      <c r="J263" s="13">
        <f t="shared" si="20"/>
        <v>63.965884861407091</v>
      </c>
      <c r="K263" s="24">
        <f t="shared" si="25"/>
        <v>254</v>
      </c>
    </row>
    <row r="264" spans="1:11">
      <c r="A264" s="24">
        <v>197.376</v>
      </c>
      <c r="B264" s="19">
        <v>42.852600000000002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2.5300000000000011</v>
      </c>
      <c r="G264" s="2">
        <f t="shared" si="23"/>
        <v>47.430830039525674</v>
      </c>
      <c r="I264" s="24">
        <f t="shared" si="24"/>
        <v>197.376</v>
      </c>
      <c r="J264" s="13">
        <f t="shared" si="20"/>
        <v>47.430830039525674</v>
      </c>
      <c r="K264" s="24">
        <f t="shared" si="25"/>
        <v>255</v>
      </c>
    </row>
    <row r="265" spans="1:11">
      <c r="A265" s="24">
        <v>199.90600000000001</v>
      </c>
      <c r="B265" s="19">
        <v>43.7806</v>
      </c>
      <c r="C265" s="24">
        <v>256</v>
      </c>
      <c r="D265" s="2">
        <f>Main!$B259</f>
        <v>393</v>
      </c>
      <c r="E265" s="2"/>
      <c r="G265" s="2">
        <f>$G264</f>
        <v>47.430830039525674</v>
      </c>
      <c r="I265" s="24">
        <f t="shared" si="24"/>
        <v>199.90600000000001</v>
      </c>
      <c r="J265" s="2">
        <f>$G265</f>
        <v>47.430830039525674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126</v>
      </c>
      <c r="B5" s="11" t="s">
        <v>68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1990a</v>
      </c>
      <c r="K5" s="1"/>
      <c r="L5" s="1"/>
      <c r="M5" s="1"/>
    </row>
    <row r="6" spans="1:13">
      <c r="A6" s="10" t="s">
        <v>127</v>
      </c>
      <c r="B6" s="1" t="s">
        <v>69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für Klassischer Musik FKM-1013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0.69799999999999995</v>
      </c>
      <c r="B10" s="19">
        <v>64.613299999999995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1.56</v>
      </c>
      <c r="G10" s="2">
        <f>$E10/$F10*60</f>
        <v>115.38461538461537</v>
      </c>
      <c r="I10" s="24">
        <f>$A10</f>
        <v>0.69799999999999995</v>
      </c>
      <c r="J10" s="13">
        <f t="shared" ref="J10:J73" si="2">$G10</f>
        <v>115.38461538461537</v>
      </c>
      <c r="K10" s="24">
        <f>$C10</f>
        <v>1</v>
      </c>
    </row>
    <row r="11" spans="1:13">
      <c r="A11" s="24">
        <v>2.258</v>
      </c>
      <c r="B11" s="19">
        <v>57.454700000000003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0.54</v>
      </c>
      <c r="G11" s="2">
        <f t="shared" ref="G11:G74" si="5">$E11/$F11*60</f>
        <v>111.1111111111111</v>
      </c>
      <c r="I11" s="24">
        <f t="shared" ref="I11:I74" si="6">$A11</f>
        <v>2.258</v>
      </c>
      <c r="J11" s="13">
        <f t="shared" si="2"/>
        <v>111.1111111111111</v>
      </c>
      <c r="K11" s="24">
        <f t="shared" ref="K11:K74" si="7">$C11</f>
        <v>2</v>
      </c>
    </row>
    <row r="12" spans="1:13">
      <c r="A12" s="24">
        <v>2.798</v>
      </c>
      <c r="B12" s="19">
        <v>59.414700000000003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0.56000000000000005</v>
      </c>
      <c r="G12" s="2">
        <f t="shared" si="5"/>
        <v>107.14285714285714</v>
      </c>
      <c r="I12" s="24">
        <f t="shared" si="6"/>
        <v>2.798</v>
      </c>
      <c r="J12" s="13">
        <f t="shared" si="2"/>
        <v>107.14285714285714</v>
      </c>
      <c r="K12" s="24">
        <f t="shared" si="7"/>
        <v>3</v>
      </c>
    </row>
    <row r="13" spans="1:13">
      <c r="A13" s="24">
        <v>3.3580000000000001</v>
      </c>
      <c r="B13" s="19">
        <v>60.0456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1.94</v>
      </c>
      <c r="G13" s="2">
        <f t="shared" si="5"/>
        <v>154.63917525773198</v>
      </c>
      <c r="I13" s="24">
        <f t="shared" si="6"/>
        <v>3.3580000000000001</v>
      </c>
      <c r="J13" s="13">
        <f t="shared" si="2"/>
        <v>154.63917525773198</v>
      </c>
      <c r="K13" s="24">
        <f t="shared" si="7"/>
        <v>4</v>
      </c>
    </row>
    <row r="14" spans="1:13">
      <c r="A14" s="24">
        <v>5.298</v>
      </c>
      <c r="B14" s="19">
        <v>71.866200000000006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0.49000000000000021</v>
      </c>
      <c r="G14" s="2">
        <f t="shared" si="5"/>
        <v>122.44897959183669</v>
      </c>
      <c r="I14" s="24">
        <f t="shared" si="6"/>
        <v>5.298</v>
      </c>
      <c r="J14" s="13">
        <f t="shared" si="2"/>
        <v>122.44897959183669</v>
      </c>
      <c r="K14" s="24">
        <f t="shared" si="7"/>
        <v>5</v>
      </c>
    </row>
    <row r="15" spans="1:13">
      <c r="A15" s="24">
        <v>5.7880000000000003</v>
      </c>
      <c r="B15" s="19">
        <v>76.819400000000002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0.48999999999999932</v>
      </c>
      <c r="G15" s="2">
        <f t="shared" si="5"/>
        <v>122.4489795918369</v>
      </c>
      <c r="I15" s="24">
        <f t="shared" si="6"/>
        <v>5.7880000000000003</v>
      </c>
      <c r="J15" s="13">
        <f t="shared" si="2"/>
        <v>122.4489795918369</v>
      </c>
      <c r="K15" s="24">
        <f t="shared" si="7"/>
        <v>6</v>
      </c>
    </row>
    <row r="16" spans="1:13">
      <c r="A16" s="24">
        <v>6.2779999999999996</v>
      </c>
      <c r="B16" s="19">
        <v>72.515199999999993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0.55000000000000071</v>
      </c>
      <c r="G16" s="2">
        <f t="shared" si="5"/>
        <v>109.09090909090895</v>
      </c>
      <c r="I16" s="24">
        <f t="shared" si="6"/>
        <v>6.2779999999999996</v>
      </c>
      <c r="J16" s="13">
        <f t="shared" si="2"/>
        <v>109.09090909090895</v>
      </c>
      <c r="K16" s="24">
        <f t="shared" si="7"/>
        <v>7</v>
      </c>
    </row>
    <row r="17" spans="1:11">
      <c r="A17" s="24">
        <v>6.8280000000000003</v>
      </c>
      <c r="B17" s="19">
        <v>70.898300000000006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1.1900000000000004</v>
      </c>
      <c r="G17" s="2">
        <f t="shared" si="5"/>
        <v>100.84033613445374</v>
      </c>
      <c r="I17" s="24">
        <f t="shared" si="6"/>
        <v>6.8280000000000003</v>
      </c>
      <c r="J17" s="13">
        <f t="shared" si="2"/>
        <v>100.84033613445374</v>
      </c>
      <c r="K17" s="24">
        <f t="shared" si="7"/>
        <v>8</v>
      </c>
    </row>
    <row r="18" spans="1:11">
      <c r="A18" s="24">
        <v>8.0180000000000007</v>
      </c>
      <c r="B18" s="19">
        <v>57.421300000000002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2.0599999999999987</v>
      </c>
      <c r="G18" s="2">
        <f t="shared" si="5"/>
        <v>145.63106796116514</v>
      </c>
      <c r="I18" s="24">
        <f t="shared" si="6"/>
        <v>8.0180000000000007</v>
      </c>
      <c r="J18" s="13">
        <f t="shared" si="2"/>
        <v>145.63106796116514</v>
      </c>
      <c r="K18" s="24">
        <f t="shared" si="7"/>
        <v>9</v>
      </c>
    </row>
    <row r="19" spans="1:11">
      <c r="A19" s="24">
        <v>10.077999999999999</v>
      </c>
      <c r="B19" s="19">
        <v>54.111499999999999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0.87000000000000099</v>
      </c>
      <c r="G19" s="2">
        <f t="shared" si="5"/>
        <v>137.93103448275846</v>
      </c>
      <c r="I19" s="24">
        <f t="shared" si="6"/>
        <v>10.077999999999999</v>
      </c>
      <c r="J19" s="13">
        <f t="shared" si="2"/>
        <v>137.93103448275846</v>
      </c>
      <c r="K19" s="24">
        <f t="shared" si="7"/>
        <v>10</v>
      </c>
    </row>
    <row r="20" spans="1:11">
      <c r="A20" s="24">
        <v>10.948</v>
      </c>
      <c r="B20" s="19">
        <v>54.085900000000002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0.63999999999999879</v>
      </c>
      <c r="G20" s="2">
        <f t="shared" si="5"/>
        <v>93.750000000000171</v>
      </c>
      <c r="I20" s="24">
        <f t="shared" si="6"/>
        <v>10.948</v>
      </c>
      <c r="J20" s="13">
        <f t="shared" si="2"/>
        <v>93.750000000000171</v>
      </c>
      <c r="K20" s="24">
        <f t="shared" si="7"/>
        <v>11</v>
      </c>
    </row>
    <row r="21" spans="1:11">
      <c r="A21" s="24">
        <v>11.587999999999999</v>
      </c>
      <c r="B21" s="19">
        <v>51.581699999999998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1.370000000000001</v>
      </c>
      <c r="G21" s="2">
        <f t="shared" si="5"/>
        <v>131.38686131386851</v>
      </c>
      <c r="I21" s="24">
        <f t="shared" si="6"/>
        <v>11.587999999999999</v>
      </c>
      <c r="J21" s="13">
        <f t="shared" si="2"/>
        <v>131.38686131386851</v>
      </c>
      <c r="K21" s="24">
        <f t="shared" si="7"/>
        <v>12</v>
      </c>
    </row>
    <row r="22" spans="1:11">
      <c r="A22" s="24">
        <v>12.958</v>
      </c>
      <c r="B22" s="19">
        <v>65.871499999999997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1.2400000000000002</v>
      </c>
      <c r="G22" s="2">
        <f t="shared" si="5"/>
        <v>145.16129032258061</v>
      </c>
      <c r="I22" s="24">
        <f t="shared" si="6"/>
        <v>12.958</v>
      </c>
      <c r="J22" s="13">
        <f t="shared" si="2"/>
        <v>145.16129032258061</v>
      </c>
      <c r="K22" s="24">
        <f t="shared" si="7"/>
        <v>13</v>
      </c>
    </row>
    <row r="23" spans="1:11">
      <c r="A23" s="24">
        <v>14.198</v>
      </c>
      <c r="B23" s="19">
        <v>73.640299999999996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0.55999999999999872</v>
      </c>
      <c r="G23" s="2">
        <f t="shared" si="5"/>
        <v>107.14285714285739</v>
      </c>
      <c r="I23" s="24">
        <f t="shared" si="6"/>
        <v>14.198</v>
      </c>
      <c r="J23" s="13">
        <f t="shared" si="2"/>
        <v>107.14285714285739</v>
      </c>
      <c r="K23" s="24">
        <f t="shared" si="7"/>
        <v>14</v>
      </c>
    </row>
    <row r="24" spans="1:11">
      <c r="A24" s="24">
        <v>14.757999999999999</v>
      </c>
      <c r="B24" s="19">
        <v>72.436300000000003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0.46000000000000085</v>
      </c>
      <c r="G24" s="2">
        <f t="shared" si="5"/>
        <v>130.4347826086954</v>
      </c>
      <c r="I24" s="24">
        <f t="shared" si="6"/>
        <v>14.757999999999999</v>
      </c>
      <c r="J24" s="13">
        <f t="shared" si="2"/>
        <v>130.4347826086954</v>
      </c>
      <c r="K24" s="24">
        <f t="shared" si="7"/>
        <v>15</v>
      </c>
    </row>
    <row r="25" spans="1:11">
      <c r="A25" s="24">
        <v>15.218</v>
      </c>
      <c r="B25" s="19">
        <v>74.158299999999997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1.5799999999999983</v>
      </c>
      <c r="G25" s="2">
        <f t="shared" si="5"/>
        <v>189.87341772151919</v>
      </c>
      <c r="I25" s="24">
        <f t="shared" si="6"/>
        <v>15.218</v>
      </c>
      <c r="J25" s="13">
        <f t="shared" si="2"/>
        <v>189.87341772151919</v>
      </c>
      <c r="K25" s="24">
        <f t="shared" si="7"/>
        <v>16</v>
      </c>
    </row>
    <row r="26" spans="1:11">
      <c r="A26" s="24">
        <v>16.797999999999998</v>
      </c>
      <c r="B26" s="19">
        <v>73.8506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0.45000000000000284</v>
      </c>
      <c r="G26" s="2">
        <f t="shared" si="5"/>
        <v>133.33333333333249</v>
      </c>
      <c r="I26" s="24">
        <f t="shared" si="6"/>
        <v>16.797999999999998</v>
      </c>
      <c r="J26" s="13">
        <f t="shared" si="2"/>
        <v>133.33333333333249</v>
      </c>
      <c r="K26" s="24">
        <f t="shared" si="7"/>
        <v>17</v>
      </c>
    </row>
    <row r="27" spans="1:11">
      <c r="A27" s="24">
        <v>17.248000000000001</v>
      </c>
      <c r="B27" s="19">
        <v>75.752600000000001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0.41999999999999815</v>
      </c>
      <c r="G27" s="2">
        <f t="shared" si="5"/>
        <v>142.85714285714349</v>
      </c>
      <c r="I27" s="24">
        <f t="shared" si="6"/>
        <v>17.248000000000001</v>
      </c>
      <c r="J27" s="13">
        <f t="shared" si="2"/>
        <v>142.85714285714349</v>
      </c>
      <c r="K27" s="24">
        <f t="shared" si="7"/>
        <v>18</v>
      </c>
    </row>
    <row r="28" spans="1:11">
      <c r="A28" s="24">
        <v>17.667999999999999</v>
      </c>
      <c r="B28" s="19">
        <v>78.660799999999995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0.46000000000000085</v>
      </c>
      <c r="G28" s="2">
        <f t="shared" si="5"/>
        <v>130.4347826086954</v>
      </c>
      <c r="I28" s="24">
        <f t="shared" si="6"/>
        <v>17.667999999999999</v>
      </c>
      <c r="J28" s="13">
        <f t="shared" si="2"/>
        <v>130.4347826086954</v>
      </c>
      <c r="K28" s="24">
        <f t="shared" si="7"/>
        <v>19</v>
      </c>
    </row>
    <row r="29" spans="1:11">
      <c r="A29" s="24">
        <v>18.128</v>
      </c>
      <c r="B29" s="19">
        <v>78.431600000000003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1.0300000000000011</v>
      </c>
      <c r="G29" s="2">
        <f t="shared" si="5"/>
        <v>116.5048543689319</v>
      </c>
      <c r="I29" s="24">
        <f t="shared" si="6"/>
        <v>18.128</v>
      </c>
      <c r="J29" s="13">
        <f t="shared" si="2"/>
        <v>116.5048543689319</v>
      </c>
      <c r="K29" s="24">
        <f t="shared" si="7"/>
        <v>20</v>
      </c>
    </row>
    <row r="30" spans="1:11">
      <c r="A30" s="24">
        <v>19.158000000000001</v>
      </c>
      <c r="B30" s="19">
        <v>67.179299999999998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1.7999999999999972</v>
      </c>
      <c r="G30" s="2">
        <f t="shared" si="5"/>
        <v>166.66666666666691</v>
      </c>
      <c r="I30" s="24">
        <f t="shared" si="6"/>
        <v>19.158000000000001</v>
      </c>
      <c r="J30" s="13">
        <f t="shared" si="2"/>
        <v>166.66666666666691</v>
      </c>
      <c r="K30" s="24">
        <f t="shared" si="7"/>
        <v>21</v>
      </c>
    </row>
    <row r="31" spans="1:11">
      <c r="A31" s="24">
        <v>20.957999999999998</v>
      </c>
      <c r="B31" s="19">
        <v>56.039400000000001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0.90000000000000213</v>
      </c>
      <c r="G31" s="2">
        <f t="shared" si="5"/>
        <v>133.33333333333303</v>
      </c>
      <c r="I31" s="24">
        <f t="shared" si="6"/>
        <v>20.957999999999998</v>
      </c>
      <c r="J31" s="13">
        <f t="shared" si="2"/>
        <v>133.33333333333303</v>
      </c>
      <c r="K31" s="24">
        <f t="shared" si="7"/>
        <v>22</v>
      </c>
    </row>
    <row r="32" spans="1:11">
      <c r="A32" s="24">
        <v>21.858000000000001</v>
      </c>
      <c r="B32" s="19">
        <v>53.661000000000001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0.57000000000000028</v>
      </c>
      <c r="G32" s="2">
        <f t="shared" si="5"/>
        <v>105.26315789473678</v>
      </c>
      <c r="I32" s="24">
        <f t="shared" si="6"/>
        <v>21.858000000000001</v>
      </c>
      <c r="J32" s="13">
        <f t="shared" si="2"/>
        <v>105.26315789473678</v>
      </c>
      <c r="K32" s="24">
        <f t="shared" si="7"/>
        <v>23</v>
      </c>
    </row>
    <row r="33" spans="1:11">
      <c r="A33" s="24">
        <v>22.428000000000001</v>
      </c>
      <c r="B33" s="19">
        <v>58.424599999999998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0.75999999999999801</v>
      </c>
      <c r="G33" s="2">
        <f t="shared" si="5"/>
        <v>157.89473684210569</v>
      </c>
      <c r="I33" s="24">
        <f t="shared" si="6"/>
        <v>22.428000000000001</v>
      </c>
      <c r="J33" s="13">
        <f t="shared" si="2"/>
        <v>157.89473684210569</v>
      </c>
      <c r="K33" s="24">
        <f t="shared" si="7"/>
        <v>24</v>
      </c>
    </row>
    <row r="34" spans="1:11">
      <c r="A34" s="24">
        <v>23.187999999999999</v>
      </c>
      <c r="B34" s="19">
        <v>62.025799999999997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0.56000000000000227</v>
      </c>
      <c r="G34" s="2">
        <f t="shared" si="5"/>
        <v>107.14285714285671</v>
      </c>
      <c r="I34" s="24">
        <f t="shared" si="6"/>
        <v>23.187999999999999</v>
      </c>
      <c r="J34" s="13">
        <f t="shared" si="2"/>
        <v>107.14285714285671</v>
      </c>
      <c r="K34" s="24">
        <f t="shared" si="7"/>
        <v>25</v>
      </c>
    </row>
    <row r="35" spans="1:11">
      <c r="A35" s="24">
        <v>23.748000000000001</v>
      </c>
      <c r="B35" s="19">
        <v>71.437899999999999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0.39000000000000057</v>
      </c>
      <c r="G35" s="2">
        <f t="shared" si="5"/>
        <v>153.84615384615361</v>
      </c>
      <c r="I35" s="24">
        <f t="shared" si="6"/>
        <v>23.748000000000001</v>
      </c>
      <c r="J35" s="13">
        <f t="shared" si="2"/>
        <v>153.84615384615361</v>
      </c>
      <c r="K35" s="24">
        <f t="shared" si="7"/>
        <v>26</v>
      </c>
    </row>
    <row r="36" spans="1:11">
      <c r="A36" s="24">
        <v>24.138000000000002</v>
      </c>
      <c r="B36" s="19">
        <v>77.216899999999995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0.51999999999999957</v>
      </c>
      <c r="G36" s="2">
        <f t="shared" si="5"/>
        <v>115.38461538461549</v>
      </c>
      <c r="I36" s="24">
        <f t="shared" si="6"/>
        <v>24.138000000000002</v>
      </c>
      <c r="J36" s="13">
        <f t="shared" si="2"/>
        <v>115.38461538461549</v>
      </c>
      <c r="K36" s="24">
        <f t="shared" si="7"/>
        <v>27</v>
      </c>
    </row>
    <row r="37" spans="1:11">
      <c r="A37" s="24">
        <v>24.658000000000001</v>
      </c>
      <c r="B37" s="19">
        <v>71.138000000000005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0.68999999999999773</v>
      </c>
      <c r="G37" s="2">
        <f t="shared" si="5"/>
        <v>173.91304347826144</v>
      </c>
      <c r="I37" s="24">
        <f t="shared" si="6"/>
        <v>24.658000000000001</v>
      </c>
      <c r="J37" s="13">
        <f t="shared" si="2"/>
        <v>173.91304347826144</v>
      </c>
      <c r="K37" s="24">
        <f t="shared" si="7"/>
        <v>28</v>
      </c>
    </row>
    <row r="38" spans="1:11">
      <c r="A38" s="24">
        <v>25.347999999999999</v>
      </c>
      <c r="B38" s="19">
        <v>74.395499999999998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0.56000000000000227</v>
      </c>
      <c r="G38" s="2">
        <f t="shared" si="5"/>
        <v>107.14285714285671</v>
      </c>
      <c r="I38" s="24">
        <f t="shared" si="6"/>
        <v>25.347999999999999</v>
      </c>
      <c r="J38" s="13">
        <f t="shared" si="2"/>
        <v>107.14285714285671</v>
      </c>
      <c r="K38" s="24">
        <f t="shared" si="7"/>
        <v>29</v>
      </c>
    </row>
    <row r="39" spans="1:11">
      <c r="A39" s="24">
        <v>25.908000000000001</v>
      </c>
      <c r="B39" s="19">
        <v>72.8232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0.82999999999999829</v>
      </c>
      <c r="G39" s="2">
        <f t="shared" si="5"/>
        <v>144.57831325301237</v>
      </c>
      <c r="I39" s="24">
        <f t="shared" si="6"/>
        <v>25.908000000000001</v>
      </c>
      <c r="J39" s="13">
        <f t="shared" si="2"/>
        <v>144.57831325301237</v>
      </c>
      <c r="K39" s="24">
        <f t="shared" si="7"/>
        <v>30</v>
      </c>
    </row>
    <row r="40" spans="1:11">
      <c r="A40" s="24">
        <v>26.738</v>
      </c>
      <c r="B40" s="19">
        <v>66.454499999999996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0.67000000000000171</v>
      </c>
      <c r="G40" s="2">
        <f t="shared" si="5"/>
        <v>89.552238805969921</v>
      </c>
      <c r="I40" s="24">
        <f t="shared" si="6"/>
        <v>26.738</v>
      </c>
      <c r="J40" s="13">
        <f t="shared" si="2"/>
        <v>89.552238805969921</v>
      </c>
      <c r="K40" s="24">
        <f t="shared" si="7"/>
        <v>31</v>
      </c>
    </row>
    <row r="41" spans="1:11">
      <c r="A41" s="24">
        <v>27.408000000000001</v>
      </c>
      <c r="B41" s="19">
        <v>67.2136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1.0299999999999976</v>
      </c>
      <c r="G41" s="2">
        <f t="shared" si="5"/>
        <v>116.50485436893231</v>
      </c>
      <c r="I41" s="24">
        <f t="shared" si="6"/>
        <v>27.408000000000001</v>
      </c>
      <c r="J41" s="13">
        <f t="shared" si="2"/>
        <v>116.50485436893231</v>
      </c>
      <c r="K41" s="24">
        <f t="shared" si="7"/>
        <v>32</v>
      </c>
    </row>
    <row r="42" spans="1:11">
      <c r="A42" s="24">
        <v>28.437999999999999</v>
      </c>
      <c r="B42" s="19">
        <v>59.394100000000002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0.65200000000000102</v>
      </c>
      <c r="G42" s="2">
        <f t="shared" si="5"/>
        <v>92.024539877300469</v>
      </c>
      <c r="I42" s="24">
        <f t="shared" si="6"/>
        <v>28.437999999999999</v>
      </c>
      <c r="J42" s="13">
        <f t="shared" si="2"/>
        <v>92.024539877300469</v>
      </c>
      <c r="K42" s="24">
        <f t="shared" si="7"/>
        <v>33</v>
      </c>
    </row>
    <row r="43" spans="1:11">
      <c r="A43" s="24">
        <v>29.09</v>
      </c>
      <c r="B43" s="19">
        <v>52.090200000000003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1.2379999999999995</v>
      </c>
      <c r="G43" s="2">
        <f t="shared" si="5"/>
        <v>96.930533117932185</v>
      </c>
      <c r="I43" s="24">
        <f t="shared" si="6"/>
        <v>29.09</v>
      </c>
      <c r="J43" s="13">
        <f t="shared" si="2"/>
        <v>96.930533117932185</v>
      </c>
      <c r="K43" s="24">
        <f t="shared" si="7"/>
        <v>34</v>
      </c>
    </row>
    <row r="44" spans="1:11">
      <c r="A44" s="24">
        <v>30.327999999999999</v>
      </c>
      <c r="B44" s="19">
        <v>60.055900000000001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2.1500000000000021</v>
      </c>
      <c r="G44" s="2">
        <f t="shared" si="5"/>
        <v>83.720930232558061</v>
      </c>
      <c r="I44" s="24">
        <f t="shared" si="6"/>
        <v>30.327999999999999</v>
      </c>
      <c r="J44" s="13">
        <f t="shared" si="2"/>
        <v>83.720930232558061</v>
      </c>
      <c r="K44" s="24">
        <f t="shared" si="7"/>
        <v>35</v>
      </c>
    </row>
    <row r="45" spans="1:11">
      <c r="A45" s="24">
        <v>32.478000000000002</v>
      </c>
      <c r="B45" s="19">
        <v>60.254199999999997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0.46000000000000085</v>
      </c>
      <c r="G45" s="2">
        <f t="shared" si="5"/>
        <v>130.4347826086954</v>
      </c>
      <c r="I45" s="24">
        <f t="shared" si="6"/>
        <v>32.478000000000002</v>
      </c>
      <c r="J45" s="13">
        <f t="shared" si="2"/>
        <v>130.4347826086954</v>
      </c>
      <c r="K45" s="24">
        <f t="shared" si="7"/>
        <v>36</v>
      </c>
    </row>
    <row r="46" spans="1:11">
      <c r="A46" s="24">
        <v>32.938000000000002</v>
      </c>
      <c r="B46" s="19">
        <v>62.479900000000001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0.43999999999999773</v>
      </c>
      <c r="G46" s="2">
        <f t="shared" si="5"/>
        <v>136.36363636363706</v>
      </c>
      <c r="I46" s="24">
        <f t="shared" si="6"/>
        <v>32.938000000000002</v>
      </c>
      <c r="J46" s="13">
        <f t="shared" si="2"/>
        <v>136.36363636363706</v>
      </c>
      <c r="K46" s="24">
        <f t="shared" si="7"/>
        <v>37</v>
      </c>
    </row>
    <row r="47" spans="1:11">
      <c r="A47" s="24">
        <v>33.378</v>
      </c>
      <c r="B47" s="19">
        <v>62.993899999999996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0.39999999999999858</v>
      </c>
      <c r="G47" s="2">
        <f t="shared" si="5"/>
        <v>150.00000000000054</v>
      </c>
      <c r="I47" s="24">
        <f t="shared" si="6"/>
        <v>33.378</v>
      </c>
      <c r="J47" s="13">
        <f t="shared" si="2"/>
        <v>150.00000000000054</v>
      </c>
      <c r="K47" s="24">
        <f t="shared" si="7"/>
        <v>38</v>
      </c>
    </row>
    <row r="48" spans="1:11">
      <c r="A48" s="24">
        <v>33.777999999999999</v>
      </c>
      <c r="B48" s="19">
        <v>60.899299999999997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0.78999999999999915</v>
      </c>
      <c r="G48" s="2">
        <f t="shared" si="5"/>
        <v>151.89873417721537</v>
      </c>
      <c r="I48" s="24">
        <f t="shared" si="6"/>
        <v>33.777999999999999</v>
      </c>
      <c r="J48" s="13">
        <f t="shared" si="2"/>
        <v>151.89873417721537</v>
      </c>
      <c r="K48" s="24">
        <f t="shared" si="7"/>
        <v>39</v>
      </c>
    </row>
    <row r="49" spans="1:11">
      <c r="A49" s="24">
        <v>34.567999999999998</v>
      </c>
      <c r="B49" s="19">
        <v>63.273099999999999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0.51000000000000512</v>
      </c>
      <c r="G49" s="2">
        <f t="shared" si="5"/>
        <v>117.64705882352824</v>
      </c>
      <c r="I49" s="24">
        <f t="shared" si="6"/>
        <v>34.567999999999998</v>
      </c>
      <c r="J49" s="13">
        <f t="shared" si="2"/>
        <v>117.64705882352824</v>
      </c>
      <c r="K49" s="24">
        <f t="shared" si="7"/>
        <v>40</v>
      </c>
    </row>
    <row r="50" spans="1:11">
      <c r="A50" s="24">
        <v>35.078000000000003</v>
      </c>
      <c r="B50" s="19">
        <v>65.072599999999994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0.42999999999999972</v>
      </c>
      <c r="G50" s="2">
        <f t="shared" si="5"/>
        <v>139.53488372093031</v>
      </c>
      <c r="I50" s="24">
        <f t="shared" si="6"/>
        <v>35.078000000000003</v>
      </c>
      <c r="J50" s="13">
        <f t="shared" si="2"/>
        <v>139.53488372093031</v>
      </c>
      <c r="K50" s="24">
        <f t="shared" si="7"/>
        <v>41</v>
      </c>
    </row>
    <row r="51" spans="1:11">
      <c r="A51" s="24">
        <v>35.508000000000003</v>
      </c>
      <c r="B51" s="19">
        <v>61.386499999999998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0.42999999999999972</v>
      </c>
      <c r="G51" s="2">
        <f t="shared" si="5"/>
        <v>139.53488372093031</v>
      </c>
      <c r="I51" s="24">
        <f t="shared" si="6"/>
        <v>35.508000000000003</v>
      </c>
      <c r="J51" s="13">
        <f t="shared" si="2"/>
        <v>139.53488372093031</v>
      </c>
      <c r="K51" s="24">
        <f t="shared" si="7"/>
        <v>42</v>
      </c>
    </row>
    <row r="52" spans="1:11">
      <c r="A52" s="24">
        <v>35.938000000000002</v>
      </c>
      <c r="B52" s="19">
        <v>59.011400000000002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0.48999999999999488</v>
      </c>
      <c r="G52" s="2">
        <f t="shared" si="5"/>
        <v>122.44897959183801</v>
      </c>
      <c r="I52" s="24">
        <f t="shared" si="6"/>
        <v>35.938000000000002</v>
      </c>
      <c r="J52" s="13">
        <f t="shared" si="2"/>
        <v>122.44897959183801</v>
      </c>
      <c r="K52" s="24">
        <f t="shared" si="7"/>
        <v>43</v>
      </c>
    </row>
    <row r="53" spans="1:11">
      <c r="A53" s="24">
        <v>36.427999999999997</v>
      </c>
      <c r="B53" s="19">
        <v>54.011800000000001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1.1099999999999994</v>
      </c>
      <c r="G53" s="2">
        <f t="shared" si="5"/>
        <v>162.16216216216225</v>
      </c>
      <c r="I53" s="24">
        <f t="shared" si="6"/>
        <v>36.427999999999997</v>
      </c>
      <c r="J53" s="13">
        <f t="shared" si="2"/>
        <v>162.16216216216225</v>
      </c>
      <c r="K53" s="24">
        <f t="shared" si="7"/>
        <v>44</v>
      </c>
    </row>
    <row r="54" spans="1:11">
      <c r="A54" s="24">
        <v>37.537999999999997</v>
      </c>
      <c r="B54" s="19">
        <v>73.645899999999997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0.65000000000000568</v>
      </c>
      <c r="G54" s="2">
        <f t="shared" si="5"/>
        <v>184.61538461538299</v>
      </c>
      <c r="I54" s="24">
        <f t="shared" si="6"/>
        <v>37.537999999999997</v>
      </c>
      <c r="J54" s="13">
        <f t="shared" si="2"/>
        <v>184.61538461538299</v>
      </c>
      <c r="K54" s="24">
        <f t="shared" si="7"/>
        <v>45</v>
      </c>
    </row>
    <row r="55" spans="1:11">
      <c r="A55" s="24">
        <v>38.188000000000002</v>
      </c>
      <c r="B55" s="19">
        <v>81.338999999999999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0.46999999999999886</v>
      </c>
      <c r="G55" s="2">
        <f t="shared" si="5"/>
        <v>127.65957446808542</v>
      </c>
      <c r="I55" s="24">
        <f t="shared" si="6"/>
        <v>38.188000000000002</v>
      </c>
      <c r="J55" s="13">
        <f t="shared" si="2"/>
        <v>127.65957446808542</v>
      </c>
      <c r="K55" s="24">
        <f t="shared" si="7"/>
        <v>46</v>
      </c>
    </row>
    <row r="56" spans="1:11">
      <c r="A56" s="24">
        <v>38.658000000000001</v>
      </c>
      <c r="B56" s="19">
        <v>74.238399999999999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0.86999999999999744</v>
      </c>
      <c r="G56" s="2">
        <f t="shared" si="5"/>
        <v>137.93103448275903</v>
      </c>
      <c r="I56" s="24">
        <f t="shared" si="6"/>
        <v>38.658000000000001</v>
      </c>
      <c r="J56" s="13">
        <f t="shared" si="2"/>
        <v>137.93103448275903</v>
      </c>
      <c r="K56" s="24">
        <f t="shared" si="7"/>
        <v>47</v>
      </c>
    </row>
    <row r="57" spans="1:11">
      <c r="A57" s="24">
        <v>39.527999999999999</v>
      </c>
      <c r="B57" s="19">
        <v>58.463299999999997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0.67000000000000171</v>
      </c>
      <c r="G57" s="2">
        <f t="shared" si="5"/>
        <v>179.10447761193984</v>
      </c>
      <c r="I57" s="24">
        <f t="shared" si="6"/>
        <v>39.527999999999999</v>
      </c>
      <c r="J57" s="13">
        <f t="shared" si="2"/>
        <v>179.10447761193984</v>
      </c>
      <c r="K57" s="24">
        <f t="shared" si="7"/>
        <v>48</v>
      </c>
    </row>
    <row r="58" spans="1:11">
      <c r="A58" s="24">
        <v>40.198</v>
      </c>
      <c r="B58" s="19">
        <v>62.609200000000001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0.33999999999999631</v>
      </c>
      <c r="G58" s="2">
        <f t="shared" si="5"/>
        <v>176.47058823529605</v>
      </c>
      <c r="I58" s="24">
        <f t="shared" si="6"/>
        <v>40.198</v>
      </c>
      <c r="J58" s="13">
        <f t="shared" si="2"/>
        <v>176.47058823529605</v>
      </c>
      <c r="K58" s="24">
        <f t="shared" si="7"/>
        <v>49</v>
      </c>
    </row>
    <row r="59" spans="1:11">
      <c r="A59" s="24">
        <v>40.537999999999997</v>
      </c>
      <c r="B59" s="19">
        <v>69.491699999999994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0.56000000000000227</v>
      </c>
      <c r="G59" s="2">
        <f t="shared" si="5"/>
        <v>214.28571428571342</v>
      </c>
      <c r="I59" s="24">
        <f t="shared" si="6"/>
        <v>40.537999999999997</v>
      </c>
      <c r="J59" s="13">
        <f t="shared" si="2"/>
        <v>214.28571428571342</v>
      </c>
      <c r="K59" s="24">
        <f t="shared" si="7"/>
        <v>50</v>
      </c>
    </row>
    <row r="60" spans="1:11">
      <c r="A60" s="24">
        <v>41.097999999999999</v>
      </c>
      <c r="B60" s="19">
        <v>75.840199999999996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0.37000000000000455</v>
      </c>
      <c r="G60" s="2">
        <f t="shared" si="5"/>
        <v>162.16216216216017</v>
      </c>
      <c r="I60" s="24">
        <f t="shared" si="6"/>
        <v>41.097999999999999</v>
      </c>
      <c r="J60" s="13">
        <f t="shared" si="2"/>
        <v>162.16216216216017</v>
      </c>
      <c r="K60" s="24">
        <f t="shared" si="7"/>
        <v>51</v>
      </c>
    </row>
    <row r="61" spans="1:11">
      <c r="A61" s="24">
        <v>41.468000000000004</v>
      </c>
      <c r="B61" s="19">
        <v>73.742900000000006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0.36999999999999744</v>
      </c>
      <c r="G61" s="2">
        <f t="shared" si="5"/>
        <v>162.16216216216327</v>
      </c>
      <c r="I61" s="24">
        <f t="shared" si="6"/>
        <v>41.468000000000004</v>
      </c>
      <c r="J61" s="13">
        <f t="shared" si="2"/>
        <v>162.16216216216327</v>
      </c>
      <c r="K61" s="24">
        <f t="shared" si="7"/>
        <v>52</v>
      </c>
    </row>
    <row r="62" spans="1:11">
      <c r="A62" s="24">
        <v>41.838000000000001</v>
      </c>
      <c r="B62" s="19">
        <v>79.725300000000004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0.56000000000000227</v>
      </c>
      <c r="G62" s="2">
        <f t="shared" si="5"/>
        <v>214.28571428571342</v>
      </c>
      <c r="I62" s="24">
        <f t="shared" si="6"/>
        <v>41.838000000000001</v>
      </c>
      <c r="J62" s="13">
        <f t="shared" si="2"/>
        <v>214.28571428571342</v>
      </c>
      <c r="K62" s="24">
        <f t="shared" si="7"/>
        <v>53</v>
      </c>
    </row>
    <row r="63" spans="1:11">
      <c r="A63" s="24">
        <v>42.398000000000003</v>
      </c>
      <c r="B63" s="19">
        <v>72.075100000000006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0.48999999999999488</v>
      </c>
      <c r="G63" s="2">
        <f t="shared" si="5"/>
        <v>244.89795918367602</v>
      </c>
      <c r="I63" s="24">
        <f t="shared" si="6"/>
        <v>42.398000000000003</v>
      </c>
      <c r="J63" s="13">
        <f t="shared" si="2"/>
        <v>244.89795918367602</v>
      </c>
      <c r="K63" s="24">
        <f t="shared" si="7"/>
        <v>54</v>
      </c>
    </row>
    <row r="64" spans="1:11">
      <c r="A64" s="24">
        <v>42.887999999999998</v>
      </c>
      <c r="B64" s="19">
        <v>79.995099999999994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0.46000000000000085</v>
      </c>
      <c r="G64" s="2">
        <f t="shared" si="5"/>
        <v>130.4347826086954</v>
      </c>
      <c r="I64" s="24">
        <f t="shared" si="6"/>
        <v>42.887999999999998</v>
      </c>
      <c r="J64" s="13">
        <f t="shared" si="2"/>
        <v>130.4347826086954</v>
      </c>
      <c r="K64" s="24">
        <f t="shared" si="7"/>
        <v>55</v>
      </c>
    </row>
    <row r="65" spans="1:11">
      <c r="A65" s="24">
        <v>43.347999999999999</v>
      </c>
      <c r="B65" s="19">
        <v>79.268699999999995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0.74000000000000199</v>
      </c>
      <c r="G65" s="2">
        <f t="shared" si="5"/>
        <v>162.16216216216174</v>
      </c>
      <c r="I65" s="24">
        <f t="shared" si="6"/>
        <v>43.347999999999999</v>
      </c>
      <c r="J65" s="13">
        <f t="shared" si="2"/>
        <v>162.16216216216174</v>
      </c>
      <c r="K65" s="24">
        <f t="shared" si="7"/>
        <v>56</v>
      </c>
    </row>
    <row r="66" spans="1:11">
      <c r="A66" s="24">
        <v>44.088000000000001</v>
      </c>
      <c r="B66" s="19">
        <v>59.720399999999998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0.64000000000000057</v>
      </c>
      <c r="G66" s="2">
        <f t="shared" si="5"/>
        <v>187.49999999999983</v>
      </c>
      <c r="I66" s="24">
        <f t="shared" si="6"/>
        <v>44.088000000000001</v>
      </c>
      <c r="J66" s="13">
        <f t="shared" si="2"/>
        <v>187.49999999999983</v>
      </c>
      <c r="K66" s="24">
        <f t="shared" si="7"/>
        <v>57</v>
      </c>
    </row>
    <row r="67" spans="1:11">
      <c r="A67" s="24">
        <v>44.728000000000002</v>
      </c>
      <c r="B67" s="19">
        <v>66.657200000000003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0.29999999999999716</v>
      </c>
      <c r="G67" s="2">
        <f t="shared" si="5"/>
        <v>200.0000000000019</v>
      </c>
      <c r="I67" s="24">
        <f t="shared" si="6"/>
        <v>44.728000000000002</v>
      </c>
      <c r="J67" s="13">
        <f t="shared" si="2"/>
        <v>200.0000000000019</v>
      </c>
      <c r="K67" s="24">
        <f t="shared" si="7"/>
        <v>58</v>
      </c>
    </row>
    <row r="68" spans="1:11">
      <c r="A68" s="24">
        <v>45.027999999999999</v>
      </c>
      <c r="B68" s="19">
        <v>71.210599999999999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0.55000000000000426</v>
      </c>
      <c r="G68" s="2">
        <f t="shared" si="5"/>
        <v>218.18181818181648</v>
      </c>
      <c r="I68" s="24">
        <f t="shared" si="6"/>
        <v>45.027999999999999</v>
      </c>
      <c r="J68" s="13">
        <f t="shared" si="2"/>
        <v>218.18181818181648</v>
      </c>
      <c r="K68" s="24">
        <f t="shared" si="7"/>
        <v>59</v>
      </c>
    </row>
    <row r="69" spans="1:11">
      <c r="A69" s="24">
        <v>45.578000000000003</v>
      </c>
      <c r="B69" s="19">
        <v>77.0535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0.35999999999999943</v>
      </c>
      <c r="G69" s="2">
        <f t="shared" si="5"/>
        <v>166.66666666666691</v>
      </c>
      <c r="I69" s="24">
        <f t="shared" si="6"/>
        <v>45.578000000000003</v>
      </c>
      <c r="J69" s="13">
        <f t="shared" si="2"/>
        <v>166.66666666666691</v>
      </c>
      <c r="K69" s="24">
        <f t="shared" si="7"/>
        <v>60</v>
      </c>
    </row>
    <row r="70" spans="1:11">
      <c r="A70" s="24">
        <v>45.938000000000002</v>
      </c>
      <c r="B70" s="19">
        <v>69.898499999999999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0.28999999999999915</v>
      </c>
      <c r="G70" s="2">
        <f t="shared" si="5"/>
        <v>206.89655172413853</v>
      </c>
      <c r="I70" s="24">
        <f t="shared" si="6"/>
        <v>45.938000000000002</v>
      </c>
      <c r="J70" s="13">
        <f t="shared" si="2"/>
        <v>206.89655172413853</v>
      </c>
      <c r="K70" s="24">
        <f t="shared" si="7"/>
        <v>61</v>
      </c>
    </row>
    <row r="71" spans="1:11">
      <c r="A71" s="24">
        <v>46.228000000000002</v>
      </c>
      <c r="B71" s="19">
        <v>81.002300000000005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0.53999999999999915</v>
      </c>
      <c r="G71" s="2">
        <f t="shared" si="5"/>
        <v>222.22222222222257</v>
      </c>
      <c r="I71" s="24">
        <f t="shared" si="6"/>
        <v>46.228000000000002</v>
      </c>
      <c r="J71" s="13">
        <f t="shared" si="2"/>
        <v>222.22222222222257</v>
      </c>
      <c r="K71" s="24">
        <f t="shared" si="7"/>
        <v>62</v>
      </c>
    </row>
    <row r="72" spans="1:11">
      <c r="A72" s="24">
        <v>46.768000000000001</v>
      </c>
      <c r="B72" s="19">
        <v>72.380300000000005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0.51999999999999602</v>
      </c>
      <c r="G72" s="2">
        <f t="shared" si="5"/>
        <v>230.76923076923254</v>
      </c>
      <c r="I72" s="24">
        <f t="shared" si="6"/>
        <v>46.768000000000001</v>
      </c>
      <c r="J72" s="13">
        <f t="shared" si="2"/>
        <v>230.76923076923254</v>
      </c>
      <c r="K72" s="24">
        <f t="shared" si="7"/>
        <v>63</v>
      </c>
    </row>
    <row r="73" spans="1:11">
      <c r="A73" s="24">
        <v>47.287999999999997</v>
      </c>
      <c r="B73" s="19">
        <v>73.936099999999996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0.3300000000000054</v>
      </c>
      <c r="G73" s="2">
        <f t="shared" si="5"/>
        <v>181.81818181817883</v>
      </c>
      <c r="I73" s="24">
        <f t="shared" si="6"/>
        <v>47.287999999999997</v>
      </c>
      <c r="J73" s="13">
        <f t="shared" si="2"/>
        <v>181.81818181817883</v>
      </c>
      <c r="K73" s="24">
        <f t="shared" si="7"/>
        <v>64</v>
      </c>
    </row>
    <row r="74" spans="1:11">
      <c r="A74" s="24">
        <v>47.618000000000002</v>
      </c>
      <c r="B74" s="19">
        <v>74.265799999999999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0.48999999999999488</v>
      </c>
      <c r="G74" s="2">
        <f t="shared" si="5"/>
        <v>244.89795918367602</v>
      </c>
      <c r="I74" s="24">
        <f t="shared" si="6"/>
        <v>47.618000000000002</v>
      </c>
      <c r="J74" s="13">
        <f t="shared" ref="J74:J137" si="8">$G74</f>
        <v>244.89795918367602</v>
      </c>
      <c r="K74" s="24">
        <f t="shared" si="7"/>
        <v>65</v>
      </c>
    </row>
    <row r="75" spans="1:11">
      <c r="A75" s="24">
        <v>48.107999999999997</v>
      </c>
      <c r="B75" s="19">
        <v>80.661100000000005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0.39000000000000057</v>
      </c>
      <c r="G75" s="2">
        <f t="shared" ref="G75:G138" si="11">$E75/$F75*60</f>
        <v>153.84615384615361</v>
      </c>
      <c r="I75" s="24">
        <f t="shared" ref="I75:I138" si="12">$A75</f>
        <v>48.107999999999997</v>
      </c>
      <c r="J75" s="13">
        <f t="shared" si="8"/>
        <v>153.84615384615361</v>
      </c>
      <c r="K75" s="24">
        <f t="shared" ref="K75:K138" si="13">$C75</f>
        <v>66</v>
      </c>
    </row>
    <row r="76" spans="1:11">
      <c r="A76" s="24">
        <v>48.497999999999998</v>
      </c>
      <c r="B76" s="19">
        <v>79.5321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0.39000000000000057</v>
      </c>
      <c r="G76" s="2">
        <f t="shared" si="11"/>
        <v>153.84615384615361</v>
      </c>
      <c r="I76" s="24">
        <f t="shared" si="12"/>
        <v>48.497999999999998</v>
      </c>
      <c r="J76" s="13">
        <f t="shared" si="8"/>
        <v>153.84615384615361</v>
      </c>
      <c r="K76" s="24">
        <f t="shared" si="13"/>
        <v>67</v>
      </c>
    </row>
    <row r="77" spans="1:11">
      <c r="A77" s="24">
        <v>48.887999999999998</v>
      </c>
      <c r="B77" s="19">
        <v>79.619500000000002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0.75</v>
      </c>
      <c r="G77" s="2">
        <f t="shared" si="11"/>
        <v>160</v>
      </c>
      <c r="I77" s="24">
        <f t="shared" si="12"/>
        <v>48.887999999999998</v>
      </c>
      <c r="J77" s="13">
        <f t="shared" si="8"/>
        <v>160</v>
      </c>
      <c r="K77" s="24">
        <f t="shared" si="13"/>
        <v>68</v>
      </c>
    </row>
    <row r="78" spans="1:11">
      <c r="A78" s="24">
        <v>49.637999999999998</v>
      </c>
      <c r="B78" s="19">
        <v>67.601600000000005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0.44000000000000483</v>
      </c>
      <c r="G78" s="2">
        <f t="shared" si="11"/>
        <v>136.36363636363487</v>
      </c>
      <c r="I78" s="24">
        <f t="shared" si="12"/>
        <v>49.637999999999998</v>
      </c>
      <c r="J78" s="13">
        <f t="shared" si="8"/>
        <v>136.36363636363487</v>
      </c>
      <c r="K78" s="24">
        <f t="shared" si="13"/>
        <v>69</v>
      </c>
    </row>
    <row r="79" spans="1:11">
      <c r="A79" s="24">
        <v>50.078000000000003</v>
      </c>
      <c r="B79" s="19">
        <v>63.951300000000003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0.36999999999999744</v>
      </c>
      <c r="G79" s="2">
        <f t="shared" si="11"/>
        <v>162.16216216216327</v>
      </c>
      <c r="I79" s="24">
        <f t="shared" si="12"/>
        <v>50.078000000000003</v>
      </c>
      <c r="J79" s="13">
        <f t="shared" si="8"/>
        <v>162.16216216216327</v>
      </c>
      <c r="K79" s="24">
        <f t="shared" si="13"/>
        <v>70</v>
      </c>
    </row>
    <row r="80" spans="1:11">
      <c r="A80" s="24">
        <v>50.448</v>
      </c>
      <c r="B80" s="19">
        <v>64.073700000000002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0.46999999999999886</v>
      </c>
      <c r="G80" s="2">
        <f t="shared" si="11"/>
        <v>127.65957446808542</v>
      </c>
      <c r="I80" s="24">
        <f t="shared" si="12"/>
        <v>50.448</v>
      </c>
      <c r="J80" s="13">
        <f t="shared" si="8"/>
        <v>127.65957446808542</v>
      </c>
      <c r="K80" s="24">
        <f t="shared" si="13"/>
        <v>71</v>
      </c>
    </row>
    <row r="81" spans="1:11">
      <c r="A81" s="24">
        <v>50.917999999999999</v>
      </c>
      <c r="B81" s="19">
        <v>68.117900000000006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</v>
      </c>
      <c r="G81" s="2">
        <f t="shared" si="11"/>
        <v>120</v>
      </c>
      <c r="I81" s="24">
        <f t="shared" si="12"/>
        <v>50.917999999999999</v>
      </c>
      <c r="J81" s="13">
        <f t="shared" si="8"/>
        <v>120</v>
      </c>
      <c r="K81" s="24">
        <f t="shared" si="13"/>
        <v>72</v>
      </c>
    </row>
    <row r="82" spans="1:11">
      <c r="A82" s="24">
        <v>51.417999999999999</v>
      </c>
      <c r="B82" s="19">
        <v>56.827500000000001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0.60000000000000142</v>
      </c>
      <c r="G82" s="2">
        <f t="shared" si="11"/>
        <v>99.999999999999758</v>
      </c>
      <c r="I82" s="24">
        <f t="shared" si="12"/>
        <v>51.417999999999999</v>
      </c>
      <c r="J82" s="13">
        <f t="shared" si="8"/>
        <v>99.999999999999758</v>
      </c>
      <c r="K82" s="24">
        <f t="shared" si="13"/>
        <v>73</v>
      </c>
    </row>
    <row r="83" spans="1:11">
      <c r="A83" s="24">
        <v>52.018000000000001</v>
      </c>
      <c r="B83" s="19">
        <v>63.019300000000001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1.1300000000000026</v>
      </c>
      <c r="G83" s="2">
        <f t="shared" si="11"/>
        <v>106.19469026548649</v>
      </c>
      <c r="I83" s="24">
        <f t="shared" si="12"/>
        <v>52.018000000000001</v>
      </c>
      <c r="J83" s="13">
        <f t="shared" si="8"/>
        <v>106.19469026548649</v>
      </c>
      <c r="K83" s="24">
        <f t="shared" si="13"/>
        <v>74</v>
      </c>
    </row>
    <row r="84" spans="1:11">
      <c r="A84" s="24">
        <v>53.148000000000003</v>
      </c>
      <c r="B84" s="19">
        <v>72.531000000000006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0.47999999999999687</v>
      </c>
      <c r="G84" s="2">
        <f t="shared" si="11"/>
        <v>125.00000000000081</v>
      </c>
      <c r="I84" s="24">
        <f t="shared" si="12"/>
        <v>53.148000000000003</v>
      </c>
      <c r="J84" s="13">
        <f t="shared" si="8"/>
        <v>125.00000000000081</v>
      </c>
      <c r="K84" s="24">
        <f t="shared" si="13"/>
        <v>75</v>
      </c>
    </row>
    <row r="85" spans="1:11">
      <c r="A85" s="24">
        <v>53.628</v>
      </c>
      <c r="B85" s="19">
        <v>74.105500000000006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0.47999999999999687</v>
      </c>
      <c r="G85" s="2">
        <f t="shared" si="11"/>
        <v>125.00000000000081</v>
      </c>
      <c r="I85" s="24">
        <f t="shared" si="12"/>
        <v>53.628</v>
      </c>
      <c r="J85" s="13">
        <f t="shared" si="8"/>
        <v>125.00000000000081</v>
      </c>
      <c r="K85" s="24">
        <f t="shared" si="13"/>
        <v>76</v>
      </c>
    </row>
    <row r="86" spans="1:11">
      <c r="A86" s="24">
        <v>54.107999999999997</v>
      </c>
      <c r="B86" s="19">
        <v>76.406599999999997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0.44000000000000483</v>
      </c>
      <c r="G86" s="2">
        <f t="shared" si="11"/>
        <v>136.36363636363487</v>
      </c>
      <c r="I86" s="24">
        <f t="shared" si="12"/>
        <v>54.107999999999997</v>
      </c>
      <c r="J86" s="13">
        <f t="shared" si="8"/>
        <v>136.36363636363487</v>
      </c>
      <c r="K86" s="24">
        <f t="shared" si="13"/>
        <v>77</v>
      </c>
    </row>
    <row r="87" spans="1:11">
      <c r="A87" s="24">
        <v>54.548000000000002</v>
      </c>
      <c r="B87" s="19">
        <v>70.170500000000004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0.47999999999999687</v>
      </c>
      <c r="G87" s="2">
        <f t="shared" si="11"/>
        <v>125.00000000000081</v>
      </c>
      <c r="I87" s="24">
        <f t="shared" si="12"/>
        <v>54.548000000000002</v>
      </c>
      <c r="J87" s="13">
        <f t="shared" si="8"/>
        <v>125.00000000000081</v>
      </c>
      <c r="K87" s="24">
        <f t="shared" si="13"/>
        <v>78</v>
      </c>
    </row>
    <row r="88" spans="1:11">
      <c r="A88" s="24">
        <v>55.027999999999999</v>
      </c>
      <c r="B88" s="19">
        <v>65.7898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0.50999999999999801</v>
      </c>
      <c r="G88" s="2">
        <f t="shared" si="11"/>
        <v>117.64705882352987</v>
      </c>
      <c r="I88" s="24">
        <f t="shared" si="12"/>
        <v>55.027999999999999</v>
      </c>
      <c r="J88" s="13">
        <f t="shared" si="8"/>
        <v>117.64705882352987</v>
      </c>
      <c r="K88" s="24">
        <f t="shared" si="13"/>
        <v>79</v>
      </c>
    </row>
    <row r="89" spans="1:11">
      <c r="A89" s="24">
        <v>55.537999999999997</v>
      </c>
      <c r="B89" s="19">
        <v>59.994900000000001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0.55000000000000426</v>
      </c>
      <c r="G89" s="2">
        <f t="shared" si="11"/>
        <v>109.09090909090824</v>
      </c>
      <c r="I89" s="24">
        <f t="shared" si="12"/>
        <v>55.537999999999997</v>
      </c>
      <c r="J89" s="13">
        <f t="shared" si="8"/>
        <v>109.09090909090824</v>
      </c>
      <c r="K89" s="24">
        <f t="shared" si="13"/>
        <v>80</v>
      </c>
    </row>
    <row r="90" spans="1:11">
      <c r="A90" s="24">
        <v>56.088000000000001</v>
      </c>
      <c r="B90" s="19">
        <v>59.427599999999998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0.60000000000000142</v>
      </c>
      <c r="G90" s="2">
        <f t="shared" si="11"/>
        <v>99.999999999999758</v>
      </c>
      <c r="I90" s="24">
        <f t="shared" si="12"/>
        <v>56.088000000000001</v>
      </c>
      <c r="J90" s="13">
        <f t="shared" si="8"/>
        <v>99.999999999999758</v>
      </c>
      <c r="K90" s="24">
        <f t="shared" si="13"/>
        <v>81</v>
      </c>
    </row>
    <row r="91" spans="1:11">
      <c r="A91" s="24">
        <v>56.688000000000002</v>
      </c>
      <c r="B91" s="19">
        <v>58.308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0.71000000000000085</v>
      </c>
      <c r="G91" s="2">
        <f t="shared" si="11"/>
        <v>84.507042253521021</v>
      </c>
      <c r="I91" s="24">
        <f t="shared" si="12"/>
        <v>56.688000000000002</v>
      </c>
      <c r="J91" s="13">
        <f t="shared" si="8"/>
        <v>84.507042253521021</v>
      </c>
      <c r="K91" s="24">
        <f t="shared" si="13"/>
        <v>82</v>
      </c>
    </row>
    <row r="92" spans="1:11">
      <c r="A92" s="24">
        <v>57.398000000000003</v>
      </c>
      <c r="B92" s="19">
        <v>58.445799999999998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1.4399999999999977</v>
      </c>
      <c r="G92" s="2">
        <f t="shared" si="11"/>
        <v>83.333333333333456</v>
      </c>
      <c r="I92" s="24">
        <f t="shared" si="12"/>
        <v>57.398000000000003</v>
      </c>
      <c r="J92" s="13">
        <f t="shared" si="8"/>
        <v>83.333333333333456</v>
      </c>
      <c r="K92" s="24">
        <f t="shared" si="13"/>
        <v>83</v>
      </c>
    </row>
    <row r="93" spans="1:11">
      <c r="A93" s="24">
        <v>58.838000000000001</v>
      </c>
      <c r="B93" s="19">
        <v>55.612000000000002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0.51999999999999602</v>
      </c>
      <c r="G93" s="2">
        <f t="shared" si="11"/>
        <v>115.38461538461627</v>
      </c>
      <c r="I93" s="24">
        <f t="shared" si="12"/>
        <v>58.838000000000001</v>
      </c>
      <c r="J93" s="13">
        <f t="shared" si="8"/>
        <v>115.38461538461627</v>
      </c>
      <c r="K93" s="24">
        <f t="shared" si="13"/>
        <v>84</v>
      </c>
    </row>
    <row r="94" spans="1:11">
      <c r="A94" s="24">
        <v>59.357999999999997</v>
      </c>
      <c r="B94" s="19">
        <v>57.311100000000003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0.44000000000000483</v>
      </c>
      <c r="G94" s="2">
        <f t="shared" si="11"/>
        <v>136.36363636363487</v>
      </c>
      <c r="I94" s="24">
        <f t="shared" si="12"/>
        <v>59.357999999999997</v>
      </c>
      <c r="J94" s="13">
        <f t="shared" si="8"/>
        <v>136.36363636363487</v>
      </c>
      <c r="K94" s="24">
        <f t="shared" si="13"/>
        <v>85</v>
      </c>
    </row>
    <row r="95" spans="1:11">
      <c r="A95" s="24">
        <v>59.798000000000002</v>
      </c>
      <c r="B95" s="19">
        <v>55.747199999999999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0.39000000000000057</v>
      </c>
      <c r="G95" s="2">
        <f t="shared" si="11"/>
        <v>153.84615384615361</v>
      </c>
      <c r="I95" s="24">
        <f t="shared" si="12"/>
        <v>59.798000000000002</v>
      </c>
      <c r="J95" s="13">
        <f t="shared" si="8"/>
        <v>153.84615384615361</v>
      </c>
      <c r="K95" s="24">
        <f t="shared" si="13"/>
        <v>86</v>
      </c>
    </row>
    <row r="96" spans="1:11">
      <c r="A96" s="24">
        <v>60.188000000000002</v>
      </c>
      <c r="B96" s="19">
        <v>57.8506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0.4199999999999946</v>
      </c>
      <c r="G96" s="2">
        <f t="shared" si="11"/>
        <v>142.85714285714471</v>
      </c>
      <c r="I96" s="24">
        <f t="shared" si="12"/>
        <v>60.188000000000002</v>
      </c>
      <c r="J96" s="13">
        <f t="shared" si="8"/>
        <v>142.85714285714471</v>
      </c>
      <c r="K96" s="24">
        <f t="shared" si="13"/>
        <v>87</v>
      </c>
    </row>
    <row r="97" spans="1:11">
      <c r="A97" s="24">
        <v>60.607999999999997</v>
      </c>
      <c r="B97" s="19">
        <v>62.436100000000003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0.57000000000000028</v>
      </c>
      <c r="G97" s="2">
        <f t="shared" si="11"/>
        <v>105.26315789473678</v>
      </c>
      <c r="I97" s="24">
        <f t="shared" si="12"/>
        <v>60.607999999999997</v>
      </c>
      <c r="J97" s="13">
        <f t="shared" si="8"/>
        <v>105.26315789473678</v>
      </c>
      <c r="K97" s="24">
        <f t="shared" si="13"/>
        <v>88</v>
      </c>
    </row>
    <row r="98" spans="1:11">
      <c r="A98" s="24">
        <v>61.177999999999997</v>
      </c>
      <c r="B98" s="19">
        <v>63.627200000000002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1.0600000000000023</v>
      </c>
      <c r="G98" s="2">
        <f t="shared" si="11"/>
        <v>113.20754716981108</v>
      </c>
      <c r="I98" s="24">
        <f t="shared" si="12"/>
        <v>61.177999999999997</v>
      </c>
      <c r="J98" s="13">
        <f t="shared" si="8"/>
        <v>113.20754716981108</v>
      </c>
      <c r="K98" s="24">
        <f t="shared" si="13"/>
        <v>89</v>
      </c>
    </row>
    <row r="99" spans="1:11">
      <c r="A99" s="24">
        <v>62.238</v>
      </c>
      <c r="B99" s="19">
        <v>60.279899999999998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0.85000000000000142</v>
      </c>
      <c r="G99" s="2">
        <f t="shared" si="11"/>
        <v>70.588235294117524</v>
      </c>
      <c r="I99" s="24">
        <f t="shared" si="12"/>
        <v>62.238</v>
      </c>
      <c r="J99" s="13">
        <f t="shared" si="8"/>
        <v>70.588235294117524</v>
      </c>
      <c r="K99" s="24">
        <f t="shared" si="13"/>
        <v>90</v>
      </c>
    </row>
    <row r="100" spans="1:11">
      <c r="A100" s="24">
        <v>63.088000000000001</v>
      </c>
      <c r="B100" s="19">
        <v>58.819400000000002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1.029999999999994</v>
      </c>
      <c r="G100" s="2">
        <f t="shared" si="11"/>
        <v>116.50485436893273</v>
      </c>
      <c r="I100" s="24">
        <f t="shared" si="12"/>
        <v>63.088000000000001</v>
      </c>
      <c r="J100" s="13">
        <f t="shared" si="8"/>
        <v>116.50485436893273</v>
      </c>
      <c r="K100" s="24">
        <f t="shared" si="13"/>
        <v>91</v>
      </c>
    </row>
    <row r="101" spans="1:11">
      <c r="A101" s="24">
        <v>64.117999999999995</v>
      </c>
      <c r="B101" s="19">
        <v>78.503600000000006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0.73000000000000398</v>
      </c>
      <c r="G101" s="2">
        <f t="shared" si="11"/>
        <v>164.38356164383472</v>
      </c>
      <c r="I101" s="24">
        <f t="shared" si="12"/>
        <v>64.117999999999995</v>
      </c>
      <c r="J101" s="13">
        <f t="shared" si="8"/>
        <v>164.38356164383472</v>
      </c>
      <c r="K101" s="24">
        <f t="shared" si="13"/>
        <v>92</v>
      </c>
    </row>
    <row r="102" spans="1:11">
      <c r="A102" s="24">
        <v>64.847999999999999</v>
      </c>
      <c r="B102" s="19">
        <v>77.885800000000003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0.68999999999999773</v>
      </c>
      <c r="G102" s="2">
        <f t="shared" si="11"/>
        <v>173.91304347826144</v>
      </c>
      <c r="I102" s="24">
        <f t="shared" si="12"/>
        <v>64.847999999999999</v>
      </c>
      <c r="J102" s="13">
        <f t="shared" si="8"/>
        <v>173.91304347826144</v>
      </c>
      <c r="K102" s="24">
        <f t="shared" si="13"/>
        <v>93</v>
      </c>
    </row>
    <row r="103" spans="1:11">
      <c r="A103" s="24">
        <v>65.537999999999997</v>
      </c>
      <c r="B103" s="19">
        <v>76.073899999999995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0.62000000000000455</v>
      </c>
      <c r="G103" s="2">
        <f t="shared" si="11"/>
        <v>193.54838709677276</v>
      </c>
      <c r="I103" s="24">
        <f t="shared" si="12"/>
        <v>65.537999999999997</v>
      </c>
      <c r="J103" s="13">
        <f t="shared" si="8"/>
        <v>193.54838709677276</v>
      </c>
      <c r="K103" s="24">
        <f t="shared" si="13"/>
        <v>94</v>
      </c>
    </row>
    <row r="104" spans="1:11">
      <c r="A104" s="24">
        <v>66.158000000000001</v>
      </c>
      <c r="B104" s="19">
        <v>76.368600000000001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0.46999999999999886</v>
      </c>
      <c r="G104" s="2">
        <f t="shared" si="11"/>
        <v>127.65957446808542</v>
      </c>
      <c r="I104" s="24">
        <f t="shared" si="12"/>
        <v>66.158000000000001</v>
      </c>
      <c r="J104" s="13">
        <f t="shared" si="8"/>
        <v>127.65957446808542</v>
      </c>
      <c r="K104" s="24">
        <f t="shared" si="13"/>
        <v>95</v>
      </c>
    </row>
    <row r="105" spans="1:11">
      <c r="A105" s="24">
        <v>66.628</v>
      </c>
      <c r="B105" s="19">
        <v>69.391599999999997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0.54999999999999716</v>
      </c>
      <c r="G105" s="2">
        <f t="shared" si="11"/>
        <v>109.09090909090966</v>
      </c>
      <c r="I105" s="24">
        <f t="shared" si="12"/>
        <v>66.628</v>
      </c>
      <c r="J105" s="13">
        <f t="shared" si="8"/>
        <v>109.09090909090966</v>
      </c>
      <c r="K105" s="24">
        <f t="shared" si="13"/>
        <v>96</v>
      </c>
    </row>
    <row r="106" spans="1:11">
      <c r="A106" s="24">
        <v>67.177999999999997</v>
      </c>
      <c r="B106" s="19">
        <v>69.559899999999999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0.90000000000000568</v>
      </c>
      <c r="G106" s="2">
        <f t="shared" si="11"/>
        <v>133.33333333333249</v>
      </c>
      <c r="I106" s="24">
        <f t="shared" si="12"/>
        <v>67.177999999999997</v>
      </c>
      <c r="J106" s="13">
        <f t="shared" si="8"/>
        <v>133.33333333333249</v>
      </c>
      <c r="K106" s="24">
        <f t="shared" si="13"/>
        <v>97</v>
      </c>
    </row>
    <row r="107" spans="1:11">
      <c r="A107" s="24">
        <v>68.078000000000003</v>
      </c>
      <c r="B107" s="19">
        <v>61.560299999999998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0.87999999999999545</v>
      </c>
      <c r="G107" s="2">
        <f t="shared" si="11"/>
        <v>136.36363636363706</v>
      </c>
      <c r="I107" s="24">
        <f t="shared" si="12"/>
        <v>68.078000000000003</v>
      </c>
      <c r="J107" s="13">
        <f t="shared" si="8"/>
        <v>136.36363636363706</v>
      </c>
      <c r="K107" s="24">
        <f t="shared" si="13"/>
        <v>98</v>
      </c>
    </row>
    <row r="108" spans="1:11">
      <c r="A108" s="24">
        <v>68.957999999999998</v>
      </c>
      <c r="B108" s="19">
        <v>58.109099999999998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0.42000000000000171</v>
      </c>
      <c r="G108" s="2">
        <f t="shared" si="11"/>
        <v>142.85714285714226</v>
      </c>
      <c r="I108" s="24">
        <f t="shared" si="12"/>
        <v>68.957999999999998</v>
      </c>
      <c r="J108" s="13">
        <f t="shared" si="8"/>
        <v>142.85714285714226</v>
      </c>
      <c r="K108" s="24">
        <f t="shared" si="13"/>
        <v>99</v>
      </c>
    </row>
    <row r="109" spans="1:11">
      <c r="A109" s="24">
        <v>69.378</v>
      </c>
      <c r="B109" s="19">
        <v>78.146900000000002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0.37999999999999545</v>
      </c>
      <c r="G109" s="2">
        <f t="shared" si="11"/>
        <v>157.89473684210714</v>
      </c>
      <c r="I109" s="24">
        <f t="shared" si="12"/>
        <v>69.378</v>
      </c>
      <c r="J109" s="13">
        <f t="shared" si="8"/>
        <v>157.89473684210714</v>
      </c>
      <c r="K109" s="24">
        <f t="shared" si="13"/>
        <v>100</v>
      </c>
    </row>
    <row r="110" spans="1:11">
      <c r="A110" s="24">
        <v>69.757999999999996</v>
      </c>
      <c r="B110" s="19">
        <v>79.663399999999996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0.39000000000000057</v>
      </c>
      <c r="G110" s="2">
        <f t="shared" si="11"/>
        <v>153.84615384615361</v>
      </c>
      <c r="I110" s="24">
        <f t="shared" si="12"/>
        <v>69.757999999999996</v>
      </c>
      <c r="J110" s="13">
        <f t="shared" si="8"/>
        <v>153.84615384615361</v>
      </c>
      <c r="K110" s="24">
        <f t="shared" si="13"/>
        <v>101</v>
      </c>
    </row>
    <row r="111" spans="1:11">
      <c r="A111" s="24">
        <v>70.147999999999996</v>
      </c>
      <c r="B111" s="19">
        <v>72.930999999999997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0.45000000000000284</v>
      </c>
      <c r="G111" s="2">
        <f t="shared" si="11"/>
        <v>133.33333333333249</v>
      </c>
      <c r="I111" s="24">
        <f t="shared" si="12"/>
        <v>70.147999999999996</v>
      </c>
      <c r="J111" s="13">
        <f t="shared" si="8"/>
        <v>133.33333333333249</v>
      </c>
      <c r="K111" s="24">
        <f t="shared" si="13"/>
        <v>102</v>
      </c>
    </row>
    <row r="112" spans="1:11">
      <c r="A112" s="24">
        <v>70.597999999999999</v>
      </c>
      <c r="B112" s="19">
        <v>71.008600000000001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0.71000000000000796</v>
      </c>
      <c r="G112" s="2">
        <f t="shared" si="11"/>
        <v>169.01408450704034</v>
      </c>
      <c r="I112" s="24">
        <f t="shared" si="12"/>
        <v>70.597999999999999</v>
      </c>
      <c r="J112" s="13">
        <f t="shared" si="8"/>
        <v>169.01408450704034</v>
      </c>
      <c r="K112" s="24">
        <f t="shared" si="13"/>
        <v>103</v>
      </c>
    </row>
    <row r="113" spans="1:11">
      <c r="A113" s="24">
        <v>71.308000000000007</v>
      </c>
      <c r="B113" s="19">
        <v>69.663799999999995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0.67999999999999261</v>
      </c>
      <c r="G113" s="2">
        <f t="shared" si="11"/>
        <v>176.47058823529605</v>
      </c>
      <c r="I113" s="24">
        <f t="shared" si="12"/>
        <v>71.308000000000007</v>
      </c>
      <c r="J113" s="13">
        <f t="shared" si="8"/>
        <v>176.47058823529605</v>
      </c>
      <c r="K113" s="24">
        <f t="shared" si="13"/>
        <v>104</v>
      </c>
    </row>
    <row r="114" spans="1:11">
      <c r="A114" s="24">
        <v>71.988</v>
      </c>
      <c r="B114" s="19">
        <v>71.003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0.35999999999999943</v>
      </c>
      <c r="G114" s="2">
        <f t="shared" si="11"/>
        <v>166.66666666666691</v>
      </c>
      <c r="I114" s="24">
        <f t="shared" si="12"/>
        <v>71.988</v>
      </c>
      <c r="J114" s="13">
        <f t="shared" si="8"/>
        <v>166.66666666666691</v>
      </c>
      <c r="K114" s="24">
        <f t="shared" si="13"/>
        <v>105</v>
      </c>
    </row>
    <row r="115" spans="1:11">
      <c r="A115" s="24">
        <v>72.347999999999999</v>
      </c>
      <c r="B115" s="19">
        <v>71.833200000000005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0.57000000000000739</v>
      </c>
      <c r="G115" s="2">
        <f t="shared" si="11"/>
        <v>105.26315789473547</v>
      </c>
      <c r="I115" s="24">
        <f t="shared" si="12"/>
        <v>72.347999999999999</v>
      </c>
      <c r="J115" s="13">
        <f t="shared" si="8"/>
        <v>105.26315789473547</v>
      </c>
      <c r="K115" s="24">
        <f t="shared" si="13"/>
        <v>106</v>
      </c>
    </row>
    <row r="116" spans="1:11">
      <c r="A116" s="24">
        <v>72.918000000000006</v>
      </c>
      <c r="B116" s="19">
        <v>69.801500000000004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</v>
      </c>
      <c r="G116" s="2">
        <f t="shared" si="11"/>
        <v>120</v>
      </c>
      <c r="I116" s="24">
        <f t="shared" si="12"/>
        <v>72.918000000000006</v>
      </c>
      <c r="J116" s="13">
        <f t="shared" si="8"/>
        <v>120</v>
      </c>
      <c r="K116" s="24">
        <f t="shared" si="13"/>
        <v>107</v>
      </c>
    </row>
    <row r="117" spans="1:11">
      <c r="A117" s="24">
        <v>73.918000000000006</v>
      </c>
      <c r="B117" s="19">
        <v>58.541200000000003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1.1499999999999915</v>
      </c>
      <c r="G117" s="2">
        <f t="shared" si="11"/>
        <v>104.3478260869573</v>
      </c>
      <c r="I117" s="24">
        <f t="shared" si="12"/>
        <v>73.918000000000006</v>
      </c>
      <c r="J117" s="13">
        <f t="shared" si="8"/>
        <v>104.3478260869573</v>
      </c>
      <c r="K117" s="24">
        <f t="shared" si="13"/>
        <v>108</v>
      </c>
    </row>
    <row r="118" spans="1:11">
      <c r="A118" s="24">
        <v>75.067999999999998</v>
      </c>
      <c r="B118" s="19">
        <v>52.721200000000003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0.95000000000000284</v>
      </c>
      <c r="G118" s="2">
        <f t="shared" si="11"/>
        <v>126.31578947368384</v>
      </c>
      <c r="I118" s="24">
        <f t="shared" si="12"/>
        <v>75.067999999999998</v>
      </c>
      <c r="J118" s="13">
        <f t="shared" si="8"/>
        <v>126.31578947368384</v>
      </c>
      <c r="K118" s="24">
        <f t="shared" si="13"/>
        <v>109</v>
      </c>
    </row>
    <row r="119" spans="1:11">
      <c r="A119" s="24">
        <v>76.018000000000001</v>
      </c>
      <c r="B119" s="19">
        <v>65.518100000000004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0.98999999999999488</v>
      </c>
      <c r="G119" s="2">
        <f t="shared" si="11"/>
        <v>121.21212121212183</v>
      </c>
      <c r="I119" s="24">
        <f t="shared" si="12"/>
        <v>76.018000000000001</v>
      </c>
      <c r="J119" s="13">
        <f t="shared" si="8"/>
        <v>121.21212121212183</v>
      </c>
      <c r="K119" s="24">
        <f t="shared" si="13"/>
        <v>110</v>
      </c>
    </row>
    <row r="120" spans="1:11">
      <c r="A120" s="24">
        <v>77.007999999999996</v>
      </c>
      <c r="B120" s="19">
        <v>68.906499999999994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1.0400000000000063</v>
      </c>
      <c r="G120" s="2">
        <f t="shared" si="11"/>
        <v>115.38461538461469</v>
      </c>
      <c r="I120" s="24">
        <f t="shared" si="12"/>
        <v>77.007999999999996</v>
      </c>
      <c r="J120" s="13">
        <f t="shared" si="8"/>
        <v>115.38461538461469</v>
      </c>
      <c r="K120" s="24">
        <f t="shared" si="13"/>
        <v>111</v>
      </c>
    </row>
    <row r="121" spans="1:11">
      <c r="A121" s="24">
        <v>78.048000000000002</v>
      </c>
      <c r="B121" s="19">
        <v>60.237200000000001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0.48999999999999488</v>
      </c>
      <c r="G121" s="2">
        <f t="shared" si="11"/>
        <v>122.44897959183801</v>
      </c>
      <c r="I121" s="24">
        <f t="shared" si="12"/>
        <v>78.048000000000002</v>
      </c>
      <c r="J121" s="13">
        <f t="shared" si="8"/>
        <v>122.44897959183801</v>
      </c>
      <c r="K121" s="24">
        <f t="shared" si="13"/>
        <v>112</v>
      </c>
    </row>
    <row r="122" spans="1:11">
      <c r="A122" s="24">
        <v>78.537999999999997</v>
      </c>
      <c r="B122" s="19">
        <v>60.5274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0.43000000000000682</v>
      </c>
      <c r="G122" s="2">
        <f t="shared" si="11"/>
        <v>139.53488372092804</v>
      </c>
      <c r="I122" s="24">
        <f t="shared" si="12"/>
        <v>78.537999999999997</v>
      </c>
      <c r="J122" s="13">
        <f t="shared" si="8"/>
        <v>139.53488372092804</v>
      </c>
      <c r="K122" s="24">
        <f t="shared" si="13"/>
        <v>113</v>
      </c>
    </row>
    <row r="123" spans="1:11">
      <c r="A123" s="24">
        <v>78.968000000000004</v>
      </c>
      <c r="B123" s="19">
        <v>56.188800000000001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0.46999999999999886</v>
      </c>
      <c r="G123" s="2">
        <f t="shared" si="11"/>
        <v>127.65957446808542</v>
      </c>
      <c r="I123" s="24">
        <f t="shared" si="12"/>
        <v>78.968000000000004</v>
      </c>
      <c r="J123" s="13">
        <f t="shared" si="8"/>
        <v>127.65957446808542</v>
      </c>
      <c r="K123" s="24">
        <f t="shared" si="13"/>
        <v>114</v>
      </c>
    </row>
    <row r="124" spans="1:11">
      <c r="A124" s="24">
        <v>79.438000000000002</v>
      </c>
      <c r="B124" s="19">
        <v>56.065600000000003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0.45999999999999375</v>
      </c>
      <c r="G124" s="2">
        <f t="shared" si="11"/>
        <v>130.43478260869742</v>
      </c>
      <c r="I124" s="24">
        <f t="shared" si="12"/>
        <v>79.438000000000002</v>
      </c>
      <c r="J124" s="13">
        <f t="shared" si="8"/>
        <v>130.43478260869742</v>
      </c>
      <c r="K124" s="24">
        <f t="shared" si="13"/>
        <v>115</v>
      </c>
    </row>
    <row r="125" spans="1:11">
      <c r="A125" s="24">
        <v>79.897999999999996</v>
      </c>
      <c r="B125" s="19">
        <v>56.073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</v>
      </c>
      <c r="G125" s="2">
        <f t="shared" si="11"/>
        <v>120</v>
      </c>
      <c r="I125" s="24">
        <f t="shared" si="12"/>
        <v>79.897999999999996</v>
      </c>
      <c r="J125" s="13">
        <f t="shared" si="8"/>
        <v>120</v>
      </c>
      <c r="K125" s="24">
        <f t="shared" si="13"/>
        <v>116</v>
      </c>
    </row>
    <row r="126" spans="1:11">
      <c r="A126" s="24">
        <v>80.897999999999996</v>
      </c>
      <c r="B126" s="19">
        <v>59.063699999999997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1.0499999999999972</v>
      </c>
      <c r="G126" s="2">
        <f t="shared" si="11"/>
        <v>114.2857142857146</v>
      </c>
      <c r="I126" s="24">
        <f t="shared" si="12"/>
        <v>80.897999999999996</v>
      </c>
      <c r="J126" s="13">
        <f t="shared" si="8"/>
        <v>114.2857142857146</v>
      </c>
      <c r="K126" s="24">
        <f t="shared" si="13"/>
        <v>117</v>
      </c>
    </row>
    <row r="127" spans="1:11">
      <c r="A127" s="24">
        <v>81.947999999999993</v>
      </c>
      <c r="B127" s="19">
        <v>53.027299999999997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0.6600000000000108</v>
      </c>
      <c r="G127" s="2">
        <f t="shared" si="11"/>
        <v>90.909090909089414</v>
      </c>
      <c r="I127" s="24">
        <f t="shared" si="12"/>
        <v>81.947999999999993</v>
      </c>
      <c r="J127" s="13">
        <f t="shared" si="8"/>
        <v>90.909090909089414</v>
      </c>
      <c r="K127" s="24">
        <f t="shared" si="13"/>
        <v>118</v>
      </c>
    </row>
    <row r="128" spans="1:11">
      <c r="A128" s="24">
        <v>82.608000000000004</v>
      </c>
      <c r="B128" s="19">
        <v>53.715000000000003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0.71999999999999886</v>
      </c>
      <c r="G128" s="2">
        <f t="shared" si="11"/>
        <v>166.66666666666691</v>
      </c>
      <c r="I128" s="24">
        <f t="shared" si="12"/>
        <v>82.608000000000004</v>
      </c>
      <c r="J128" s="13">
        <f t="shared" si="8"/>
        <v>166.66666666666691</v>
      </c>
      <c r="K128" s="24">
        <f t="shared" si="13"/>
        <v>119</v>
      </c>
    </row>
    <row r="129" spans="1:11">
      <c r="A129" s="24">
        <v>83.328000000000003</v>
      </c>
      <c r="B129" s="19">
        <v>72.954800000000006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0.46999999999999886</v>
      </c>
      <c r="G129" s="2">
        <f t="shared" si="11"/>
        <v>127.65957446808542</v>
      </c>
      <c r="I129" s="24">
        <f t="shared" si="12"/>
        <v>83.328000000000003</v>
      </c>
      <c r="J129" s="13">
        <f t="shared" si="8"/>
        <v>127.65957446808542</v>
      </c>
      <c r="K129" s="24">
        <f t="shared" si="13"/>
        <v>120</v>
      </c>
    </row>
    <row r="130" spans="1:11">
      <c r="A130" s="24">
        <v>83.798000000000002</v>
      </c>
      <c r="B130" s="19">
        <v>70.641099999999994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0.39999999999999147</v>
      </c>
      <c r="G130" s="2">
        <f t="shared" si="11"/>
        <v>150.00000000000318</v>
      </c>
      <c r="I130" s="24">
        <f t="shared" si="12"/>
        <v>83.798000000000002</v>
      </c>
      <c r="J130" s="13">
        <f t="shared" si="8"/>
        <v>150.00000000000318</v>
      </c>
      <c r="K130" s="24">
        <f t="shared" si="13"/>
        <v>121</v>
      </c>
    </row>
    <row r="131" spans="1:11">
      <c r="A131" s="24">
        <v>84.197999999999993</v>
      </c>
      <c r="B131" s="19">
        <v>71.369799999999998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0.43000000000000682</v>
      </c>
      <c r="G131" s="2">
        <f t="shared" si="11"/>
        <v>139.53488372092804</v>
      </c>
      <c r="I131" s="24">
        <f t="shared" si="12"/>
        <v>84.197999999999993</v>
      </c>
      <c r="J131" s="13">
        <f t="shared" si="8"/>
        <v>139.53488372092804</v>
      </c>
      <c r="K131" s="24">
        <f t="shared" si="13"/>
        <v>122</v>
      </c>
    </row>
    <row r="132" spans="1:11">
      <c r="A132" s="24">
        <v>84.628</v>
      </c>
      <c r="B132" s="19">
        <v>73.756699999999995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0.35999999999999943</v>
      </c>
      <c r="G132" s="2">
        <f t="shared" si="11"/>
        <v>166.66666666666691</v>
      </c>
      <c r="I132" s="24">
        <f t="shared" si="12"/>
        <v>84.628</v>
      </c>
      <c r="J132" s="13">
        <f t="shared" si="8"/>
        <v>166.66666666666691</v>
      </c>
      <c r="K132" s="24">
        <f t="shared" si="13"/>
        <v>123</v>
      </c>
    </row>
    <row r="133" spans="1:11">
      <c r="A133" s="24">
        <v>84.988</v>
      </c>
      <c r="B133" s="19">
        <v>74.787000000000006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0.51999999999999602</v>
      </c>
      <c r="G133" s="2">
        <f t="shared" si="11"/>
        <v>115.38461538461627</v>
      </c>
      <c r="I133" s="24">
        <f t="shared" si="12"/>
        <v>84.988</v>
      </c>
      <c r="J133" s="13">
        <f t="shared" si="8"/>
        <v>115.38461538461627</v>
      </c>
      <c r="K133" s="24">
        <f t="shared" si="13"/>
        <v>124</v>
      </c>
    </row>
    <row r="134" spans="1:11">
      <c r="A134" s="24">
        <v>85.507999999999996</v>
      </c>
      <c r="B134" s="19">
        <v>73.455200000000005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0.64000000000000057</v>
      </c>
      <c r="G134" s="2">
        <f t="shared" si="11"/>
        <v>93.749999999999915</v>
      </c>
      <c r="I134" s="24">
        <f t="shared" si="12"/>
        <v>85.507999999999996</v>
      </c>
      <c r="J134" s="13">
        <f t="shared" si="8"/>
        <v>93.749999999999915</v>
      </c>
      <c r="K134" s="24">
        <f t="shared" si="13"/>
        <v>125</v>
      </c>
    </row>
    <row r="135" spans="1:11">
      <c r="A135" s="24">
        <v>86.147999999999996</v>
      </c>
      <c r="B135" s="19">
        <v>65.106899999999996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0.77000000000001023</v>
      </c>
      <c r="G135" s="2">
        <f t="shared" si="11"/>
        <v>77.92207792207688</v>
      </c>
      <c r="I135" s="24">
        <f t="shared" si="12"/>
        <v>86.147999999999996</v>
      </c>
      <c r="J135" s="13">
        <f t="shared" si="8"/>
        <v>77.92207792207688</v>
      </c>
      <c r="K135" s="24">
        <f t="shared" si="13"/>
        <v>126</v>
      </c>
    </row>
    <row r="136" spans="1:11">
      <c r="A136" s="24">
        <v>86.918000000000006</v>
      </c>
      <c r="B136" s="19">
        <v>61.768900000000002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1.0899999999999892</v>
      </c>
      <c r="G136" s="2">
        <f t="shared" si="11"/>
        <v>110.09174311926714</v>
      </c>
      <c r="I136" s="24">
        <f t="shared" si="12"/>
        <v>86.918000000000006</v>
      </c>
      <c r="J136" s="13">
        <f t="shared" si="8"/>
        <v>110.09174311926714</v>
      </c>
      <c r="K136" s="24">
        <f t="shared" si="13"/>
        <v>127</v>
      </c>
    </row>
    <row r="137" spans="1:11">
      <c r="A137" s="24">
        <v>88.007999999999996</v>
      </c>
      <c r="B137" s="19">
        <v>57.3825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0.21999999999999886</v>
      </c>
      <c r="G137" s="2">
        <f t="shared" si="11"/>
        <v>136.36363636363706</v>
      </c>
      <c r="I137" s="24">
        <f t="shared" si="12"/>
        <v>88.007999999999996</v>
      </c>
      <c r="J137" s="13">
        <f t="shared" si="8"/>
        <v>136.36363636363706</v>
      </c>
      <c r="K137" s="24">
        <f t="shared" si="13"/>
        <v>128</v>
      </c>
    </row>
    <row r="138" spans="1:11">
      <c r="A138" s="24">
        <v>88.227999999999994</v>
      </c>
      <c r="B138" s="19">
        <v>62.916200000000003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0.6600000000000108</v>
      </c>
      <c r="G138" s="2">
        <f t="shared" si="11"/>
        <v>136.36363636363413</v>
      </c>
      <c r="I138" s="24">
        <f t="shared" si="12"/>
        <v>88.227999999999994</v>
      </c>
      <c r="J138" s="13">
        <f t="shared" ref="J138:J201" si="14">$G138</f>
        <v>136.36363636363413</v>
      </c>
      <c r="K138" s="24">
        <f t="shared" si="13"/>
        <v>129</v>
      </c>
    </row>
    <row r="139" spans="1:11">
      <c r="A139" s="24">
        <v>88.888000000000005</v>
      </c>
      <c r="B139" s="19">
        <v>69.582700000000003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0.20999999999999375</v>
      </c>
      <c r="G139" s="2">
        <f t="shared" ref="G139:G202" si="17">$E139/$F139*60</f>
        <v>142.85714285714712</v>
      </c>
      <c r="I139" s="24">
        <f t="shared" ref="I139:I202" si="18">$A139</f>
        <v>88.888000000000005</v>
      </c>
      <c r="J139" s="13">
        <f t="shared" si="14"/>
        <v>142.85714285714712</v>
      </c>
      <c r="K139" s="24">
        <f t="shared" ref="K139:K202" si="19">$C139</f>
        <v>130</v>
      </c>
    </row>
    <row r="140" spans="1:11">
      <c r="A140" s="24">
        <v>89.097999999999999</v>
      </c>
      <c r="B140" s="19">
        <v>72.934399999999997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1.0100000000000051</v>
      </c>
      <c r="G140" s="2">
        <f t="shared" si="17"/>
        <v>89.108910891088655</v>
      </c>
      <c r="I140" s="24">
        <f t="shared" si="18"/>
        <v>89.097999999999999</v>
      </c>
      <c r="J140" s="13">
        <f t="shared" si="14"/>
        <v>89.108910891088655</v>
      </c>
      <c r="K140" s="24">
        <f t="shared" si="19"/>
        <v>131</v>
      </c>
    </row>
    <row r="141" spans="1:11">
      <c r="A141" s="24">
        <v>90.108000000000004</v>
      </c>
      <c r="B141" s="19">
        <v>55.306399999999996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0.75</v>
      </c>
      <c r="G141" s="2">
        <f t="shared" si="17"/>
        <v>80</v>
      </c>
      <c r="I141" s="24">
        <f t="shared" si="18"/>
        <v>90.108000000000004</v>
      </c>
      <c r="J141" s="13">
        <f t="shared" si="14"/>
        <v>80</v>
      </c>
      <c r="K141" s="24">
        <f t="shared" si="19"/>
        <v>132</v>
      </c>
    </row>
    <row r="142" spans="1:11">
      <c r="A142" s="24">
        <v>90.858000000000004</v>
      </c>
      <c r="B142" s="19">
        <v>54.936999999999998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1.7399999999999949</v>
      </c>
      <c r="G142" s="2">
        <f t="shared" si="17"/>
        <v>103.44827586206927</v>
      </c>
      <c r="I142" s="24">
        <f t="shared" si="18"/>
        <v>90.858000000000004</v>
      </c>
      <c r="J142" s="13">
        <f t="shared" si="14"/>
        <v>103.44827586206927</v>
      </c>
      <c r="K142" s="24">
        <f t="shared" si="19"/>
        <v>133</v>
      </c>
    </row>
    <row r="143" spans="1:11">
      <c r="A143" s="24">
        <v>92.597999999999999</v>
      </c>
      <c r="B143" s="19">
        <v>53.225099999999998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0.82999999999999829</v>
      </c>
      <c r="G143" s="2">
        <f t="shared" si="17"/>
        <v>144.57831325301237</v>
      </c>
      <c r="I143" s="24">
        <f t="shared" si="18"/>
        <v>92.597999999999999</v>
      </c>
      <c r="J143" s="13">
        <f t="shared" si="14"/>
        <v>144.57831325301237</v>
      </c>
      <c r="K143" s="24">
        <f t="shared" si="19"/>
        <v>134</v>
      </c>
    </row>
    <row r="144" spans="1:11">
      <c r="A144" s="24">
        <v>93.427999999999997</v>
      </c>
      <c r="B144" s="19">
        <v>69.823300000000003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0.24000000000000909</v>
      </c>
      <c r="G144" s="2">
        <f t="shared" si="17"/>
        <v>124.99999999999527</v>
      </c>
      <c r="I144" s="24">
        <f t="shared" si="18"/>
        <v>93.427999999999997</v>
      </c>
      <c r="J144" s="13">
        <f t="shared" si="14"/>
        <v>124.99999999999527</v>
      </c>
      <c r="K144" s="24">
        <f t="shared" si="19"/>
        <v>135</v>
      </c>
    </row>
    <row r="145" spans="1:11">
      <c r="A145" s="24">
        <v>93.668000000000006</v>
      </c>
      <c r="B145" s="19">
        <v>75.272800000000004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0.48999999999999488</v>
      </c>
      <c r="G145" s="2">
        <f t="shared" si="17"/>
        <v>183.67346938775702</v>
      </c>
      <c r="I145" s="24">
        <f t="shared" si="18"/>
        <v>93.668000000000006</v>
      </c>
      <c r="J145" s="13">
        <f t="shared" si="14"/>
        <v>183.67346938775702</v>
      </c>
      <c r="K145" s="24">
        <f t="shared" si="19"/>
        <v>136</v>
      </c>
    </row>
    <row r="146" spans="1:11">
      <c r="A146" s="24">
        <v>94.158000000000001</v>
      </c>
      <c r="B146" s="19">
        <v>75.040199999999999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0.20999999999999375</v>
      </c>
      <c r="G146" s="2">
        <f t="shared" si="17"/>
        <v>142.85714285714712</v>
      </c>
      <c r="I146" s="24">
        <f t="shared" si="18"/>
        <v>94.158000000000001</v>
      </c>
      <c r="J146" s="13">
        <f t="shared" si="14"/>
        <v>142.85714285714712</v>
      </c>
      <c r="K146" s="24">
        <f t="shared" si="19"/>
        <v>137</v>
      </c>
    </row>
    <row r="147" spans="1:11">
      <c r="A147" s="24">
        <v>94.367999999999995</v>
      </c>
      <c r="B147" s="19">
        <v>77.758499999999998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0.21999999999999886</v>
      </c>
      <c r="G147" s="2">
        <f t="shared" si="17"/>
        <v>136.36363636363706</v>
      </c>
      <c r="I147" s="24">
        <f t="shared" si="18"/>
        <v>94.367999999999995</v>
      </c>
      <c r="J147" s="13">
        <f t="shared" si="14"/>
        <v>136.36363636363706</v>
      </c>
      <c r="K147" s="24">
        <f t="shared" si="19"/>
        <v>138</v>
      </c>
    </row>
    <row r="148" spans="1:11">
      <c r="A148" s="24">
        <v>94.587999999999994</v>
      </c>
      <c r="B148" s="19">
        <v>76.003900000000002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0.18000000000000682</v>
      </c>
      <c r="G148" s="2">
        <f t="shared" si="17"/>
        <v>166.66666666666035</v>
      </c>
      <c r="I148" s="24">
        <f t="shared" si="18"/>
        <v>94.587999999999994</v>
      </c>
      <c r="J148" s="13">
        <f t="shared" si="14"/>
        <v>166.66666666666035</v>
      </c>
      <c r="K148" s="24">
        <f t="shared" si="19"/>
        <v>139</v>
      </c>
    </row>
    <row r="149" spans="1:11">
      <c r="A149" s="24">
        <v>94.768000000000001</v>
      </c>
      <c r="B149" s="19">
        <v>77.247900000000001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0.56000000000000227</v>
      </c>
      <c r="G149" s="2">
        <f t="shared" si="17"/>
        <v>160.71428571428507</v>
      </c>
      <c r="I149" s="24">
        <f t="shared" si="18"/>
        <v>94.768000000000001</v>
      </c>
      <c r="J149" s="13">
        <f t="shared" si="14"/>
        <v>160.71428571428507</v>
      </c>
      <c r="K149" s="24">
        <f t="shared" si="19"/>
        <v>140</v>
      </c>
    </row>
    <row r="150" spans="1:11">
      <c r="A150" s="24">
        <v>95.328000000000003</v>
      </c>
      <c r="B150" s="19">
        <v>72.666300000000007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0.25</v>
      </c>
      <c r="G150" s="2">
        <f t="shared" si="17"/>
        <v>120</v>
      </c>
      <c r="I150" s="24">
        <f t="shared" si="18"/>
        <v>95.328000000000003</v>
      </c>
      <c r="J150" s="13">
        <f t="shared" si="14"/>
        <v>120</v>
      </c>
      <c r="K150" s="24">
        <f t="shared" si="19"/>
        <v>141</v>
      </c>
    </row>
    <row r="151" spans="1:11">
      <c r="A151" s="24">
        <v>95.578000000000003</v>
      </c>
      <c r="B151" s="19">
        <v>70.768000000000001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0.38100000000000023</v>
      </c>
      <c r="G151" s="2">
        <f t="shared" si="17"/>
        <v>78.740157480314906</v>
      </c>
      <c r="I151" s="24">
        <f t="shared" si="18"/>
        <v>95.578000000000003</v>
      </c>
      <c r="J151" s="13">
        <f t="shared" si="14"/>
        <v>78.740157480314906</v>
      </c>
      <c r="K151" s="24">
        <f t="shared" si="19"/>
        <v>142</v>
      </c>
    </row>
    <row r="152" spans="1:11">
      <c r="A152" s="24">
        <v>95.959000000000003</v>
      </c>
      <c r="B152" s="19">
        <v>64.7851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1.7689999999999912</v>
      </c>
      <c r="G152" s="2">
        <f t="shared" si="17"/>
        <v>101.75240248728144</v>
      </c>
      <c r="I152" s="24">
        <f t="shared" si="18"/>
        <v>95.959000000000003</v>
      </c>
      <c r="J152" s="13">
        <f t="shared" si="14"/>
        <v>101.75240248728144</v>
      </c>
      <c r="K152" s="24">
        <f t="shared" si="19"/>
        <v>143</v>
      </c>
    </row>
    <row r="153" spans="1:11">
      <c r="A153" s="24">
        <v>97.727999999999994</v>
      </c>
      <c r="B153" s="19">
        <v>58.654000000000003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2.0200000000000102</v>
      </c>
      <c r="G153" s="2">
        <f t="shared" si="17"/>
        <v>118.81188118811821</v>
      </c>
      <c r="I153" s="24">
        <f t="shared" si="18"/>
        <v>97.727999999999994</v>
      </c>
      <c r="J153" s="13">
        <f t="shared" si="14"/>
        <v>118.81188118811821</v>
      </c>
      <c r="K153" s="24">
        <f t="shared" si="19"/>
        <v>144</v>
      </c>
    </row>
    <row r="154" spans="1:11">
      <c r="A154" s="24">
        <v>99.748000000000005</v>
      </c>
      <c r="B154" s="19">
        <v>74.456500000000005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0.20999999999999375</v>
      </c>
      <c r="G154" s="2">
        <f t="shared" si="17"/>
        <v>142.85714285714712</v>
      </c>
      <c r="I154" s="24">
        <f t="shared" si="18"/>
        <v>99.748000000000005</v>
      </c>
      <c r="J154" s="13">
        <f t="shared" si="14"/>
        <v>142.85714285714712</v>
      </c>
      <c r="K154" s="24">
        <f t="shared" si="19"/>
        <v>145</v>
      </c>
    </row>
    <row r="155" spans="1:11">
      <c r="A155" s="24">
        <v>99.957999999999998</v>
      </c>
      <c r="B155" s="19">
        <v>74.926199999999994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0.57999999999999829</v>
      </c>
      <c r="G155" s="2">
        <f t="shared" si="17"/>
        <v>155.17241379310391</v>
      </c>
      <c r="I155" s="24">
        <f t="shared" si="18"/>
        <v>99.957999999999998</v>
      </c>
      <c r="J155" s="13">
        <f t="shared" si="14"/>
        <v>155.17241379310391</v>
      </c>
      <c r="K155" s="24">
        <f t="shared" si="19"/>
        <v>146</v>
      </c>
    </row>
    <row r="156" spans="1:11">
      <c r="A156" s="24">
        <v>100.538</v>
      </c>
      <c r="B156" s="19">
        <v>70.867099999999994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0.18999999999999773</v>
      </c>
      <c r="G156" s="2">
        <f t="shared" si="17"/>
        <v>157.89473684210714</v>
      </c>
      <c r="I156" s="24">
        <f t="shared" si="18"/>
        <v>100.538</v>
      </c>
      <c r="J156" s="13">
        <f t="shared" si="14"/>
        <v>157.89473684210714</v>
      </c>
      <c r="K156" s="24">
        <f t="shared" si="19"/>
        <v>147</v>
      </c>
    </row>
    <row r="157" spans="1:11">
      <c r="A157" s="24">
        <v>100.72799999999999</v>
      </c>
      <c r="B157" s="19">
        <v>71.326300000000003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0.53000000000000114</v>
      </c>
      <c r="G157" s="2">
        <f t="shared" si="17"/>
        <v>169.81132075471663</v>
      </c>
      <c r="I157" s="24">
        <f t="shared" si="18"/>
        <v>100.72799999999999</v>
      </c>
      <c r="J157" s="13">
        <f t="shared" si="14"/>
        <v>169.81132075471663</v>
      </c>
      <c r="K157" s="24">
        <f t="shared" si="19"/>
        <v>148</v>
      </c>
    </row>
    <row r="158" spans="1:11">
      <c r="A158" s="24">
        <v>101.258</v>
      </c>
      <c r="B158" s="19">
        <v>73.723699999999994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0.20000000000000284</v>
      </c>
      <c r="G158" s="2">
        <f t="shared" si="17"/>
        <v>149.99999999999787</v>
      </c>
      <c r="I158" s="24">
        <f t="shared" si="18"/>
        <v>101.258</v>
      </c>
      <c r="J158" s="13">
        <f t="shared" si="14"/>
        <v>149.99999999999787</v>
      </c>
      <c r="K158" s="24">
        <f t="shared" si="19"/>
        <v>149</v>
      </c>
    </row>
    <row r="159" spans="1:11">
      <c r="A159" s="24">
        <v>101.458</v>
      </c>
      <c r="B159" s="19">
        <v>73.613100000000003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0.54999999999999716</v>
      </c>
      <c r="G159" s="2">
        <f t="shared" si="17"/>
        <v>163.63636363636448</v>
      </c>
      <c r="I159" s="24">
        <f t="shared" si="18"/>
        <v>101.458</v>
      </c>
      <c r="J159" s="13">
        <f t="shared" si="14"/>
        <v>163.63636363636448</v>
      </c>
      <c r="K159" s="24">
        <f t="shared" si="19"/>
        <v>150</v>
      </c>
    </row>
    <row r="160" spans="1:11">
      <c r="A160" s="24">
        <v>102.008</v>
      </c>
      <c r="B160" s="19">
        <v>69.996300000000005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0.18999999999999773</v>
      </c>
      <c r="G160" s="2">
        <f t="shared" si="17"/>
        <v>157.89473684210714</v>
      </c>
      <c r="I160" s="24">
        <f t="shared" si="18"/>
        <v>102.008</v>
      </c>
      <c r="J160" s="13">
        <f t="shared" si="14"/>
        <v>157.89473684210714</v>
      </c>
      <c r="K160" s="24">
        <f t="shared" si="19"/>
        <v>151</v>
      </c>
    </row>
    <row r="161" spans="1:11">
      <c r="A161" s="24">
        <v>102.19799999999999</v>
      </c>
      <c r="B161" s="19">
        <v>71.5154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0.44000000000001194</v>
      </c>
      <c r="G161" s="2">
        <f t="shared" si="17"/>
        <v>68.18181818181634</v>
      </c>
      <c r="I161" s="24">
        <f t="shared" si="18"/>
        <v>102.19799999999999</v>
      </c>
      <c r="J161" s="13">
        <f t="shared" si="14"/>
        <v>68.18181818181634</v>
      </c>
      <c r="K161" s="24">
        <f t="shared" si="19"/>
        <v>152</v>
      </c>
    </row>
    <row r="162" spans="1:11">
      <c r="A162" s="24">
        <v>102.63800000000001</v>
      </c>
      <c r="B162" s="19">
        <v>65.521000000000001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0.70999999999999375</v>
      </c>
      <c r="G162" s="2">
        <f t="shared" si="17"/>
        <v>84.50704225352186</v>
      </c>
      <c r="I162" s="24">
        <f t="shared" si="18"/>
        <v>102.63800000000001</v>
      </c>
      <c r="J162" s="13">
        <f t="shared" si="14"/>
        <v>84.50704225352186</v>
      </c>
      <c r="K162" s="24">
        <f t="shared" si="19"/>
        <v>153</v>
      </c>
    </row>
    <row r="163" spans="1:11">
      <c r="A163" s="24">
        <v>103.348</v>
      </c>
      <c r="B163" s="19">
        <v>64.488100000000003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1.4099999999999966</v>
      </c>
      <c r="G163" s="2">
        <f t="shared" si="17"/>
        <v>127.65957446808542</v>
      </c>
      <c r="I163" s="24">
        <f t="shared" si="18"/>
        <v>103.348</v>
      </c>
      <c r="J163" s="13">
        <f t="shared" si="14"/>
        <v>127.65957446808542</v>
      </c>
      <c r="K163" s="24">
        <f t="shared" si="19"/>
        <v>154</v>
      </c>
    </row>
    <row r="164" spans="1:11">
      <c r="A164" s="24">
        <v>104.758</v>
      </c>
      <c r="B164" s="19">
        <v>58.5764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0.79000000000000625</v>
      </c>
      <c r="G164" s="2">
        <f t="shared" si="17"/>
        <v>151.89873417721398</v>
      </c>
      <c r="I164" s="24">
        <f t="shared" si="18"/>
        <v>104.758</v>
      </c>
      <c r="J164" s="13">
        <f t="shared" si="14"/>
        <v>151.89873417721398</v>
      </c>
      <c r="K164" s="24">
        <f t="shared" si="19"/>
        <v>155</v>
      </c>
    </row>
    <row r="165" spans="1:11">
      <c r="A165" s="24">
        <v>105.548</v>
      </c>
      <c r="B165" s="19">
        <v>77.478200000000001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0.20000000000000284</v>
      </c>
      <c r="G165" s="2">
        <f t="shared" si="17"/>
        <v>149.99999999999787</v>
      </c>
      <c r="I165" s="24">
        <f t="shared" si="18"/>
        <v>105.548</v>
      </c>
      <c r="J165" s="13">
        <f t="shared" si="14"/>
        <v>149.99999999999787</v>
      </c>
      <c r="K165" s="24">
        <f t="shared" si="19"/>
        <v>156</v>
      </c>
    </row>
    <row r="166" spans="1:11">
      <c r="A166" s="24">
        <v>105.748</v>
      </c>
      <c r="B166" s="19">
        <v>74.507599999999996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0.39000000000000057</v>
      </c>
      <c r="G166" s="2">
        <f t="shared" si="17"/>
        <v>230.76923076923043</v>
      </c>
      <c r="I166" s="24">
        <f t="shared" si="18"/>
        <v>105.748</v>
      </c>
      <c r="J166" s="13">
        <f t="shared" si="14"/>
        <v>230.76923076923043</v>
      </c>
      <c r="K166" s="24">
        <f t="shared" si="19"/>
        <v>157</v>
      </c>
    </row>
    <row r="167" spans="1:11">
      <c r="A167" s="24">
        <v>106.13800000000001</v>
      </c>
      <c r="B167" s="19">
        <v>75.151200000000003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106.13800000000001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106.30800000000001</v>
      </c>
      <c r="B168" s="19">
        <v>77.134100000000004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0.21999999999999886</v>
      </c>
      <c r="G168" s="2">
        <f t="shared" si="17"/>
        <v>136.36363636363706</v>
      </c>
      <c r="I168" s="24">
        <f t="shared" si="18"/>
        <v>106.30800000000001</v>
      </c>
      <c r="J168" s="13">
        <f t="shared" si="14"/>
        <v>136.36363636363706</v>
      </c>
      <c r="K168" s="24">
        <f t="shared" si="19"/>
        <v>159</v>
      </c>
    </row>
    <row r="169" spans="1:11">
      <c r="A169" s="24">
        <v>106.52800000000001</v>
      </c>
      <c r="B169" s="19">
        <v>77.760499999999993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0.18999999999999773</v>
      </c>
      <c r="G169" s="2">
        <f t="shared" si="17"/>
        <v>157.89473684210714</v>
      </c>
      <c r="I169" s="24">
        <f t="shared" si="18"/>
        <v>106.52800000000001</v>
      </c>
      <c r="J169" s="13">
        <f t="shared" si="14"/>
        <v>157.89473684210714</v>
      </c>
      <c r="K169" s="24">
        <f t="shared" si="19"/>
        <v>160</v>
      </c>
    </row>
    <row r="170" spans="1:11">
      <c r="A170" s="24">
        <v>106.718</v>
      </c>
      <c r="B170" s="19">
        <v>78.912199999999999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0.35999999999999943</v>
      </c>
      <c r="G170" s="2">
        <f t="shared" si="17"/>
        <v>250.0000000000004</v>
      </c>
      <c r="I170" s="24">
        <f t="shared" si="18"/>
        <v>106.718</v>
      </c>
      <c r="J170" s="13">
        <f t="shared" si="14"/>
        <v>250.0000000000004</v>
      </c>
      <c r="K170" s="24">
        <f t="shared" si="19"/>
        <v>161</v>
      </c>
    </row>
    <row r="171" spans="1:11">
      <c r="A171" s="24">
        <v>107.078</v>
      </c>
      <c r="B171" s="19">
        <v>71.212500000000006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0.17999999999999261</v>
      </c>
      <c r="G171" s="2">
        <f t="shared" si="17"/>
        <v>166.66666666667351</v>
      </c>
      <c r="I171" s="24">
        <f t="shared" si="18"/>
        <v>107.078</v>
      </c>
      <c r="J171" s="13">
        <f t="shared" si="14"/>
        <v>166.66666666667351</v>
      </c>
      <c r="K171" s="24">
        <f t="shared" si="19"/>
        <v>162</v>
      </c>
    </row>
    <row r="172" spans="1:11">
      <c r="A172" s="24">
        <v>107.258</v>
      </c>
      <c r="B172" s="19">
        <v>73.927999999999997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0.3370000000000033</v>
      </c>
      <c r="G172" s="2">
        <f t="shared" si="17"/>
        <v>89.020771513352244</v>
      </c>
      <c r="I172" s="24">
        <f t="shared" si="18"/>
        <v>107.258</v>
      </c>
      <c r="J172" s="13">
        <f t="shared" si="14"/>
        <v>89.020771513352244</v>
      </c>
      <c r="K172" s="24">
        <f t="shared" si="19"/>
        <v>163</v>
      </c>
    </row>
    <row r="173" spans="1:11">
      <c r="A173" s="24">
        <v>107.595</v>
      </c>
      <c r="B173" s="19">
        <v>64.831000000000003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1.3430000000000035</v>
      </c>
      <c r="G173" s="2">
        <f t="shared" si="17"/>
        <v>134.02829486224834</v>
      </c>
      <c r="I173" s="24">
        <f t="shared" si="18"/>
        <v>107.595</v>
      </c>
      <c r="J173" s="13">
        <f t="shared" si="14"/>
        <v>134.02829486224834</v>
      </c>
      <c r="K173" s="24">
        <f t="shared" si="19"/>
        <v>164</v>
      </c>
    </row>
    <row r="174" spans="1:11">
      <c r="A174" s="24">
        <v>108.938</v>
      </c>
      <c r="B174" s="19">
        <v>64.891000000000005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1.9399999999999977</v>
      </c>
      <c r="G174" s="2">
        <f t="shared" si="17"/>
        <v>92.783505154639286</v>
      </c>
      <c r="I174" s="24">
        <f t="shared" si="18"/>
        <v>108.938</v>
      </c>
      <c r="J174" s="13">
        <f t="shared" si="14"/>
        <v>92.783505154639286</v>
      </c>
      <c r="K174" s="24">
        <f t="shared" si="19"/>
        <v>165</v>
      </c>
    </row>
    <row r="175" spans="1:11">
      <c r="A175" s="24">
        <v>110.878</v>
      </c>
      <c r="B175" s="19">
        <v>71.857299999999995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0.18000000000000682</v>
      </c>
      <c r="G175" s="2">
        <f t="shared" si="17"/>
        <v>166.66666666666035</v>
      </c>
      <c r="I175" s="24">
        <f t="shared" si="18"/>
        <v>110.878</v>
      </c>
      <c r="J175" s="13">
        <f t="shared" si="14"/>
        <v>166.66666666666035</v>
      </c>
      <c r="K175" s="24">
        <f t="shared" si="19"/>
        <v>166</v>
      </c>
    </row>
    <row r="176" spans="1:11">
      <c r="A176" s="24">
        <v>111.05800000000001</v>
      </c>
      <c r="B176" s="19">
        <v>74.333399999999997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0.52999999999998693</v>
      </c>
      <c r="G176" s="2">
        <f t="shared" si="17"/>
        <v>169.81132075472118</v>
      </c>
      <c r="I176" s="24">
        <f t="shared" si="18"/>
        <v>111.05800000000001</v>
      </c>
      <c r="J176" s="13">
        <f t="shared" si="14"/>
        <v>169.81132075472118</v>
      </c>
      <c r="K176" s="24">
        <f t="shared" si="19"/>
        <v>167</v>
      </c>
    </row>
    <row r="177" spans="1:11">
      <c r="A177" s="24">
        <v>111.58799999999999</v>
      </c>
      <c r="B177" s="19">
        <v>75.168899999999994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0.18000000000000682</v>
      </c>
      <c r="G177" s="2">
        <f t="shared" si="17"/>
        <v>166.66666666666035</v>
      </c>
      <c r="I177" s="24">
        <f t="shared" si="18"/>
        <v>111.58799999999999</v>
      </c>
      <c r="J177" s="13">
        <f t="shared" si="14"/>
        <v>166.66666666666035</v>
      </c>
      <c r="K177" s="24">
        <f t="shared" si="19"/>
        <v>168</v>
      </c>
    </row>
    <row r="178" spans="1:11">
      <c r="A178" s="24">
        <v>111.768</v>
      </c>
      <c r="B178" s="19">
        <v>78.736000000000004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0.46599999999999397</v>
      </c>
      <c r="G178" s="2">
        <f t="shared" si="17"/>
        <v>193.13304721030292</v>
      </c>
      <c r="I178" s="24">
        <f t="shared" si="18"/>
        <v>111.768</v>
      </c>
      <c r="J178" s="13">
        <f t="shared" si="14"/>
        <v>193.13304721030292</v>
      </c>
      <c r="K178" s="24">
        <f t="shared" si="19"/>
        <v>169</v>
      </c>
    </row>
    <row r="179" spans="1:11">
      <c r="A179" s="24">
        <v>112.23399999999999</v>
      </c>
      <c r="B179" s="19">
        <v>77.591099999999997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0.3539999999999992</v>
      </c>
      <c r="G179" s="2">
        <f t="shared" si="17"/>
        <v>169.4915254237292</v>
      </c>
      <c r="I179" s="24">
        <f t="shared" si="18"/>
        <v>112.23399999999999</v>
      </c>
      <c r="J179" s="13">
        <f t="shared" si="14"/>
        <v>169.4915254237292</v>
      </c>
      <c r="K179" s="24">
        <f t="shared" si="19"/>
        <v>170</v>
      </c>
    </row>
    <row r="180" spans="1:11">
      <c r="A180" s="24">
        <v>112.58799999999999</v>
      </c>
      <c r="B180" s="19">
        <v>82.642700000000005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0.94000000000001194</v>
      </c>
      <c r="G180" s="2">
        <f t="shared" si="17"/>
        <v>191.48936170212522</v>
      </c>
      <c r="I180" s="24">
        <f t="shared" si="18"/>
        <v>112.58799999999999</v>
      </c>
      <c r="J180" s="13">
        <f t="shared" si="14"/>
        <v>191.48936170212522</v>
      </c>
      <c r="K180" s="24">
        <f t="shared" si="19"/>
        <v>171</v>
      </c>
    </row>
    <row r="181" spans="1:11">
      <c r="A181" s="24">
        <v>113.52800000000001</v>
      </c>
      <c r="B181" s="19">
        <v>76.956500000000005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0.57999999999999829</v>
      </c>
      <c r="G181" s="2">
        <f t="shared" si="17"/>
        <v>206.89655172413853</v>
      </c>
      <c r="I181" s="24">
        <f t="shared" si="18"/>
        <v>113.52800000000001</v>
      </c>
      <c r="J181" s="13">
        <f t="shared" si="14"/>
        <v>206.89655172413853</v>
      </c>
      <c r="K181" s="24">
        <f t="shared" si="19"/>
        <v>172</v>
      </c>
    </row>
    <row r="182" spans="1:11">
      <c r="A182" s="24">
        <v>114.108</v>
      </c>
      <c r="B182" s="19">
        <v>77.940200000000004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0.1839999999999975</v>
      </c>
      <c r="G182" s="2">
        <f t="shared" si="17"/>
        <v>163.04347826087178</v>
      </c>
      <c r="I182" s="24">
        <f t="shared" si="18"/>
        <v>114.108</v>
      </c>
      <c r="J182" s="13">
        <f t="shared" si="14"/>
        <v>163.04347826087178</v>
      </c>
      <c r="K182" s="24">
        <f t="shared" si="19"/>
        <v>173</v>
      </c>
    </row>
    <row r="183" spans="1:11">
      <c r="A183" s="24">
        <v>114.292</v>
      </c>
      <c r="B183" s="19">
        <v>80.543599999999998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0.41599999999999682</v>
      </c>
      <c r="G183" s="2">
        <f t="shared" si="17"/>
        <v>216.34615384615552</v>
      </c>
      <c r="I183" s="24">
        <f t="shared" si="18"/>
        <v>114.292</v>
      </c>
      <c r="J183" s="13">
        <f t="shared" si="14"/>
        <v>216.34615384615552</v>
      </c>
      <c r="K183" s="24">
        <f t="shared" si="19"/>
        <v>174</v>
      </c>
    </row>
    <row r="184" spans="1:11">
      <c r="A184" s="24">
        <v>114.708</v>
      </c>
      <c r="B184" s="19">
        <v>79.535899999999998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0.17000000000000171</v>
      </c>
      <c r="G184" s="2">
        <f t="shared" si="17"/>
        <v>176.47058823529235</v>
      </c>
      <c r="I184" s="24">
        <f t="shared" si="18"/>
        <v>114.708</v>
      </c>
      <c r="J184" s="13">
        <f t="shared" si="14"/>
        <v>176.47058823529235</v>
      </c>
      <c r="K184" s="24">
        <f t="shared" si="19"/>
        <v>175</v>
      </c>
    </row>
    <row r="185" spans="1:11">
      <c r="A185" s="24">
        <v>114.878</v>
      </c>
      <c r="B185" s="19">
        <v>74.715400000000002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1.6200000000000045</v>
      </c>
      <c r="G185" s="2">
        <f t="shared" si="17"/>
        <v>259.25925925925856</v>
      </c>
      <c r="I185" s="24">
        <f t="shared" si="18"/>
        <v>114.878</v>
      </c>
      <c r="J185" s="13">
        <f t="shared" si="14"/>
        <v>259.25925925925856</v>
      </c>
      <c r="K185" s="24">
        <f t="shared" si="19"/>
        <v>176</v>
      </c>
    </row>
    <row r="186" spans="1:11">
      <c r="A186" s="24">
        <v>116.498</v>
      </c>
      <c r="B186" s="19">
        <v>82.067999999999998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0.46999999999999886</v>
      </c>
      <c r="G186" s="2">
        <f t="shared" si="17"/>
        <v>191.48936170212812</v>
      </c>
      <c r="I186" s="24">
        <f t="shared" si="18"/>
        <v>116.498</v>
      </c>
      <c r="J186" s="13">
        <f t="shared" si="14"/>
        <v>191.48936170212812</v>
      </c>
      <c r="K186" s="24">
        <f t="shared" si="19"/>
        <v>177</v>
      </c>
    </row>
    <row r="187" spans="1:11">
      <c r="A187" s="24">
        <v>116.968</v>
      </c>
      <c r="B187" s="19">
        <v>79.727500000000006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0.43999999999999773</v>
      </c>
      <c r="G187" s="2">
        <f t="shared" si="17"/>
        <v>204.54545454545558</v>
      </c>
      <c r="I187" s="24">
        <f t="shared" si="18"/>
        <v>116.968</v>
      </c>
      <c r="J187" s="13">
        <f t="shared" si="14"/>
        <v>204.54545454545558</v>
      </c>
      <c r="K187" s="24">
        <f t="shared" si="19"/>
        <v>178</v>
      </c>
    </row>
    <row r="188" spans="1:11">
      <c r="A188" s="24">
        <v>117.408</v>
      </c>
      <c r="B188" s="19">
        <v>84.998199999999997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0.42000000000000171</v>
      </c>
      <c r="G188" s="2">
        <f t="shared" si="17"/>
        <v>214.28571428571342</v>
      </c>
      <c r="I188" s="24">
        <f t="shared" si="18"/>
        <v>117.408</v>
      </c>
      <c r="J188" s="13">
        <f t="shared" si="14"/>
        <v>214.28571428571342</v>
      </c>
      <c r="K188" s="24">
        <f t="shared" si="19"/>
        <v>179</v>
      </c>
    </row>
    <row r="189" spans="1:11">
      <c r="A189" s="24">
        <v>117.828</v>
      </c>
      <c r="B189" s="19">
        <v>79.274600000000007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0.32999999999999829</v>
      </c>
      <c r="G189" s="2">
        <f t="shared" si="17"/>
        <v>181.81818181818275</v>
      </c>
      <c r="I189" s="24">
        <f t="shared" si="18"/>
        <v>117.828</v>
      </c>
      <c r="J189" s="13">
        <f t="shared" si="14"/>
        <v>181.81818181818275</v>
      </c>
      <c r="K189" s="24">
        <f t="shared" si="19"/>
        <v>180</v>
      </c>
    </row>
    <row r="190" spans="1:11">
      <c r="A190" s="24">
        <v>118.158</v>
      </c>
      <c r="B190" s="19">
        <v>81.340599999999995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0.34199999999999875</v>
      </c>
      <c r="G190" s="2">
        <f t="shared" si="17"/>
        <v>175.43859649122871</v>
      </c>
      <c r="I190" s="24">
        <f t="shared" si="18"/>
        <v>118.158</v>
      </c>
      <c r="J190" s="13">
        <f t="shared" si="14"/>
        <v>175.43859649122871</v>
      </c>
      <c r="K190" s="24">
        <f t="shared" si="19"/>
        <v>181</v>
      </c>
    </row>
    <row r="191" spans="1:11">
      <c r="A191" s="24">
        <v>118.5</v>
      </c>
      <c r="B191" s="19">
        <v>71.925299999999993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0.35800000000000409</v>
      </c>
      <c r="G191" s="2">
        <f t="shared" si="17"/>
        <v>167.59776536312657</v>
      </c>
      <c r="I191" s="24">
        <f t="shared" si="18"/>
        <v>118.5</v>
      </c>
      <c r="J191" s="13">
        <f t="shared" si="14"/>
        <v>167.59776536312657</v>
      </c>
      <c r="K191" s="24">
        <f t="shared" si="19"/>
        <v>182</v>
      </c>
    </row>
    <row r="192" spans="1:11">
      <c r="A192" s="24">
        <v>118.858</v>
      </c>
      <c r="B192" s="19">
        <v>64.095200000000006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0.32999999999999829</v>
      </c>
      <c r="G192" s="2">
        <f t="shared" si="17"/>
        <v>181.81818181818275</v>
      </c>
      <c r="I192" s="24">
        <f t="shared" si="18"/>
        <v>118.858</v>
      </c>
      <c r="J192" s="13">
        <f t="shared" si="14"/>
        <v>181.81818181818275</v>
      </c>
      <c r="K192" s="24">
        <f t="shared" si="19"/>
        <v>183</v>
      </c>
    </row>
    <row r="193" spans="1:11">
      <c r="A193" s="24">
        <v>119.188</v>
      </c>
      <c r="B193" s="19">
        <v>65.020200000000003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0.51999999999999602</v>
      </c>
      <c r="G193" s="2">
        <f t="shared" si="17"/>
        <v>288.46153846154067</v>
      </c>
      <c r="I193" s="24">
        <f t="shared" si="18"/>
        <v>119.188</v>
      </c>
      <c r="J193" s="13">
        <f t="shared" si="14"/>
        <v>288.46153846154067</v>
      </c>
      <c r="K193" s="24">
        <f t="shared" si="19"/>
        <v>184</v>
      </c>
    </row>
    <row r="194" spans="1:11">
      <c r="A194" s="24">
        <v>119.708</v>
      </c>
      <c r="B194" s="19">
        <v>70.419799999999995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0.35999999999999943</v>
      </c>
      <c r="G194" s="2">
        <f t="shared" si="17"/>
        <v>166.66666666666691</v>
      </c>
      <c r="I194" s="24">
        <f t="shared" si="18"/>
        <v>119.708</v>
      </c>
      <c r="J194" s="13">
        <f t="shared" si="14"/>
        <v>166.66666666666691</v>
      </c>
      <c r="K194" s="24">
        <f t="shared" si="19"/>
        <v>185</v>
      </c>
    </row>
    <row r="195" spans="1:11">
      <c r="A195" s="24">
        <v>120.068</v>
      </c>
      <c r="B195" s="19">
        <v>77.190299999999993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0.34000000000000341</v>
      </c>
      <c r="G195" s="2">
        <f t="shared" si="17"/>
        <v>176.47058823529235</v>
      </c>
      <c r="I195" s="24">
        <f t="shared" si="18"/>
        <v>120.068</v>
      </c>
      <c r="J195" s="13">
        <f t="shared" si="14"/>
        <v>176.47058823529235</v>
      </c>
      <c r="K195" s="24">
        <f t="shared" si="19"/>
        <v>186</v>
      </c>
    </row>
    <row r="196" spans="1:11">
      <c r="A196" s="24">
        <v>120.408</v>
      </c>
      <c r="B196" s="19">
        <v>77.934200000000004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0.28000000000000114</v>
      </c>
      <c r="G196" s="2">
        <f t="shared" si="17"/>
        <v>214.28571428571342</v>
      </c>
      <c r="I196" s="24">
        <f t="shared" si="18"/>
        <v>120.408</v>
      </c>
      <c r="J196" s="13">
        <f t="shared" si="14"/>
        <v>214.28571428571342</v>
      </c>
      <c r="K196" s="24">
        <f t="shared" si="19"/>
        <v>187</v>
      </c>
    </row>
    <row r="197" spans="1:11">
      <c r="A197" s="24">
        <v>120.688</v>
      </c>
      <c r="B197" s="19">
        <v>82.376400000000004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0.28999999999999204</v>
      </c>
      <c r="G197" s="2">
        <f t="shared" si="17"/>
        <v>206.89655172414362</v>
      </c>
      <c r="I197" s="24">
        <f t="shared" si="18"/>
        <v>120.688</v>
      </c>
      <c r="J197" s="13">
        <f t="shared" si="14"/>
        <v>206.89655172414362</v>
      </c>
      <c r="K197" s="24">
        <f t="shared" si="19"/>
        <v>188</v>
      </c>
    </row>
    <row r="198" spans="1:11">
      <c r="A198" s="24">
        <v>120.97799999999999</v>
      </c>
      <c r="B198" s="19">
        <v>81.881100000000004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0.28000000000000114</v>
      </c>
      <c r="G198" s="2">
        <f t="shared" si="17"/>
        <v>214.28571428571342</v>
      </c>
      <c r="I198" s="24">
        <f t="shared" si="18"/>
        <v>120.97799999999999</v>
      </c>
      <c r="J198" s="13">
        <f t="shared" si="14"/>
        <v>214.28571428571342</v>
      </c>
      <c r="K198" s="24">
        <f t="shared" si="19"/>
        <v>189</v>
      </c>
    </row>
    <row r="199" spans="1:11">
      <c r="A199" s="24">
        <v>121.258</v>
      </c>
      <c r="B199" s="19">
        <v>80.251400000000004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0.29000000000000625</v>
      </c>
      <c r="G199" s="2">
        <f t="shared" si="17"/>
        <v>206.89655172413347</v>
      </c>
      <c r="I199" s="24">
        <f t="shared" si="18"/>
        <v>121.258</v>
      </c>
      <c r="J199" s="13">
        <f t="shared" si="14"/>
        <v>206.89655172413347</v>
      </c>
      <c r="K199" s="24">
        <f t="shared" si="19"/>
        <v>190</v>
      </c>
    </row>
    <row r="200" spans="1:11">
      <c r="A200" s="24">
        <v>121.548</v>
      </c>
      <c r="B200" s="19">
        <v>76.392700000000005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0.45000000000000284</v>
      </c>
      <c r="G200" s="2">
        <f t="shared" si="17"/>
        <v>266.66666666666498</v>
      </c>
      <c r="I200" s="24">
        <f t="shared" si="18"/>
        <v>121.548</v>
      </c>
      <c r="J200" s="13">
        <f t="shared" si="14"/>
        <v>266.66666666666498</v>
      </c>
      <c r="K200" s="24">
        <f t="shared" si="19"/>
        <v>191</v>
      </c>
    </row>
    <row r="201" spans="1:11">
      <c r="A201" s="24">
        <v>121.998</v>
      </c>
      <c r="B201" s="19">
        <v>71.086299999999994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0.42000000000000171</v>
      </c>
      <c r="G201" s="2">
        <f t="shared" si="17"/>
        <v>142.85714285714226</v>
      </c>
      <c r="I201" s="24">
        <f t="shared" si="18"/>
        <v>121.998</v>
      </c>
      <c r="J201" s="13">
        <f t="shared" si="14"/>
        <v>142.85714285714226</v>
      </c>
      <c r="K201" s="24">
        <f t="shared" si="19"/>
        <v>192</v>
      </c>
    </row>
    <row r="202" spans="1:11">
      <c r="A202" s="24">
        <v>122.41800000000001</v>
      </c>
      <c r="B202" s="19">
        <v>68.621600000000001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0.43999999999999773</v>
      </c>
      <c r="G202" s="2">
        <f t="shared" si="17"/>
        <v>136.36363636363706</v>
      </c>
      <c r="I202" s="24">
        <f t="shared" si="18"/>
        <v>122.41800000000001</v>
      </c>
      <c r="J202" s="13">
        <f t="shared" ref="J202:J264" si="20">$G202</f>
        <v>136.36363636363706</v>
      </c>
      <c r="K202" s="24">
        <f t="shared" si="19"/>
        <v>193</v>
      </c>
    </row>
    <row r="203" spans="1:11">
      <c r="A203" s="24">
        <v>122.858</v>
      </c>
      <c r="B203" s="19">
        <v>65.684100000000001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0.46999999999999886</v>
      </c>
      <c r="G203" s="2">
        <f t="shared" ref="G203:G264" si="23">$E203/$F203*60</f>
        <v>127.65957446808542</v>
      </c>
      <c r="I203" s="24">
        <f t="shared" ref="I203:I265" si="24">$A203</f>
        <v>122.858</v>
      </c>
      <c r="J203" s="13">
        <f t="shared" si="20"/>
        <v>127.65957446808542</v>
      </c>
      <c r="K203" s="24">
        <f t="shared" ref="K203:K265" si="25">$C203</f>
        <v>194</v>
      </c>
    </row>
    <row r="204" spans="1:11">
      <c r="A204" s="24">
        <v>123.328</v>
      </c>
      <c r="B204" s="19">
        <v>58.755800000000001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0.56999999999999318</v>
      </c>
      <c r="G204" s="2">
        <f t="shared" si="23"/>
        <v>105.2631578947381</v>
      </c>
      <c r="I204" s="24">
        <f t="shared" si="24"/>
        <v>123.328</v>
      </c>
      <c r="J204" s="13">
        <f t="shared" si="20"/>
        <v>105.2631578947381</v>
      </c>
      <c r="K204" s="24">
        <f t="shared" si="25"/>
        <v>195</v>
      </c>
    </row>
    <row r="205" spans="1:11">
      <c r="A205" s="24">
        <v>123.898</v>
      </c>
      <c r="B205" s="19">
        <v>59.2562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0.52000000000001023</v>
      </c>
      <c r="G205" s="2">
        <f t="shared" si="23"/>
        <v>115.38461538461311</v>
      </c>
      <c r="I205" s="24">
        <f t="shared" si="24"/>
        <v>123.898</v>
      </c>
      <c r="J205" s="13">
        <f t="shared" si="20"/>
        <v>115.38461538461311</v>
      </c>
      <c r="K205" s="24">
        <f t="shared" si="25"/>
        <v>196</v>
      </c>
    </row>
    <row r="206" spans="1:11">
      <c r="A206" s="24">
        <v>124.41800000000001</v>
      </c>
      <c r="B206" s="19">
        <v>57.952199999999998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0.5899999999999892</v>
      </c>
      <c r="G206" s="2">
        <f t="shared" si="23"/>
        <v>101.69491525423915</v>
      </c>
      <c r="I206" s="24">
        <f t="shared" si="24"/>
        <v>124.41800000000001</v>
      </c>
      <c r="J206" s="13">
        <f t="shared" si="20"/>
        <v>101.69491525423915</v>
      </c>
      <c r="K206" s="24">
        <f t="shared" si="25"/>
        <v>197</v>
      </c>
    </row>
    <row r="207" spans="1:11">
      <c r="A207" s="24">
        <v>125.008</v>
      </c>
      <c r="B207" s="19">
        <v>71.623599999999996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0.49000000000000909</v>
      </c>
      <c r="G207" s="2">
        <f t="shared" si="23"/>
        <v>183.67346938775168</v>
      </c>
      <c r="I207" s="24">
        <f t="shared" si="24"/>
        <v>125.008</v>
      </c>
      <c r="J207" s="13">
        <f t="shared" si="20"/>
        <v>183.67346938775168</v>
      </c>
      <c r="K207" s="24">
        <f t="shared" si="25"/>
        <v>198</v>
      </c>
    </row>
    <row r="208" spans="1:11">
      <c r="A208" s="24">
        <v>125.498</v>
      </c>
      <c r="B208" s="19">
        <v>79.554500000000004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0.45999999999999375</v>
      </c>
      <c r="G208" s="2">
        <f t="shared" si="23"/>
        <v>195.65217391304614</v>
      </c>
      <c r="I208" s="24">
        <f t="shared" si="24"/>
        <v>125.498</v>
      </c>
      <c r="J208" s="13">
        <f t="shared" si="20"/>
        <v>195.65217391304614</v>
      </c>
      <c r="K208" s="24">
        <f t="shared" si="25"/>
        <v>199</v>
      </c>
    </row>
    <row r="209" spans="1:11">
      <c r="A209" s="24">
        <v>125.958</v>
      </c>
      <c r="B209" s="19">
        <v>80.429400000000001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0.45000000000000284</v>
      </c>
      <c r="G209" s="2">
        <f t="shared" si="23"/>
        <v>199.99999999999872</v>
      </c>
      <c r="I209" s="24">
        <f t="shared" si="24"/>
        <v>125.958</v>
      </c>
      <c r="J209" s="13">
        <f t="shared" si="20"/>
        <v>199.99999999999872</v>
      </c>
      <c r="K209" s="24">
        <f t="shared" si="25"/>
        <v>200</v>
      </c>
    </row>
    <row r="210" spans="1:11">
      <c r="A210" s="24">
        <v>126.408</v>
      </c>
      <c r="B210" s="19">
        <v>74.261200000000002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0.35999999999999943</v>
      </c>
      <c r="G210" s="2">
        <f t="shared" si="23"/>
        <v>166.66666666666691</v>
      </c>
      <c r="I210" s="24">
        <f t="shared" si="24"/>
        <v>126.408</v>
      </c>
      <c r="J210" s="13">
        <f t="shared" si="20"/>
        <v>166.66666666666691</v>
      </c>
      <c r="K210" s="24">
        <f t="shared" si="25"/>
        <v>201</v>
      </c>
    </row>
    <row r="211" spans="1:11">
      <c r="A211" s="24">
        <v>126.768</v>
      </c>
      <c r="B211" s="19">
        <v>77.113600000000005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0.37900000000000489</v>
      </c>
      <c r="G211" s="2">
        <f t="shared" si="23"/>
        <v>158.31134564643597</v>
      </c>
      <c r="I211" s="24">
        <f t="shared" si="24"/>
        <v>126.768</v>
      </c>
      <c r="J211" s="13">
        <f t="shared" si="20"/>
        <v>158.31134564643597</v>
      </c>
      <c r="K211" s="24">
        <f t="shared" si="25"/>
        <v>202</v>
      </c>
    </row>
    <row r="212" spans="1:11">
      <c r="A212" s="24">
        <v>127.14700000000001</v>
      </c>
      <c r="B212" s="19">
        <v>66.966700000000003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0.35099999999999909</v>
      </c>
      <c r="G212" s="2">
        <f t="shared" si="23"/>
        <v>170.94017094017138</v>
      </c>
      <c r="I212" s="24">
        <f t="shared" si="24"/>
        <v>127.14700000000001</v>
      </c>
      <c r="J212" s="13">
        <f t="shared" si="20"/>
        <v>170.94017094017138</v>
      </c>
      <c r="K212" s="24">
        <f t="shared" si="25"/>
        <v>203</v>
      </c>
    </row>
    <row r="213" spans="1:11">
      <c r="A213" s="24">
        <v>127.498</v>
      </c>
      <c r="B213" s="19">
        <v>64.252600000000001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0.29999999999999716</v>
      </c>
      <c r="G213" s="2">
        <f t="shared" si="23"/>
        <v>200.0000000000019</v>
      </c>
      <c r="I213" s="24">
        <f t="shared" si="24"/>
        <v>127.498</v>
      </c>
      <c r="J213" s="13">
        <f t="shared" si="20"/>
        <v>200.0000000000019</v>
      </c>
      <c r="K213" s="24">
        <f t="shared" si="25"/>
        <v>204</v>
      </c>
    </row>
    <row r="214" spans="1:11">
      <c r="A214" s="24">
        <v>127.798</v>
      </c>
      <c r="B214" s="19">
        <v>63.141199999999998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0.46999999999999886</v>
      </c>
      <c r="G214" s="2">
        <f t="shared" si="23"/>
        <v>319.14893617021357</v>
      </c>
      <c r="I214" s="24">
        <f t="shared" si="24"/>
        <v>127.798</v>
      </c>
      <c r="J214" s="13">
        <f t="shared" si="20"/>
        <v>319.14893617021357</v>
      </c>
      <c r="K214" s="24">
        <f t="shared" si="25"/>
        <v>205</v>
      </c>
    </row>
    <row r="215" spans="1:11">
      <c r="A215" s="24">
        <v>128.268</v>
      </c>
      <c r="B215" s="19">
        <v>69.997900000000001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0.34000000000000341</v>
      </c>
      <c r="G215" s="2">
        <f t="shared" si="23"/>
        <v>176.47058823529235</v>
      </c>
      <c r="I215" s="24">
        <f t="shared" si="24"/>
        <v>128.268</v>
      </c>
      <c r="J215" s="13">
        <f t="shared" si="20"/>
        <v>176.47058823529235</v>
      </c>
      <c r="K215" s="24">
        <f t="shared" si="25"/>
        <v>206</v>
      </c>
    </row>
    <row r="216" spans="1:11">
      <c r="A216" s="24">
        <v>128.608</v>
      </c>
      <c r="B216" s="19">
        <v>77.307900000000004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0.31999999999999318</v>
      </c>
      <c r="G216" s="2">
        <f t="shared" si="23"/>
        <v>187.50000000000401</v>
      </c>
      <c r="I216" s="24">
        <f t="shared" si="24"/>
        <v>128.608</v>
      </c>
      <c r="J216" s="13">
        <f t="shared" si="20"/>
        <v>187.50000000000401</v>
      </c>
      <c r="K216" s="24">
        <f t="shared" si="25"/>
        <v>207</v>
      </c>
    </row>
    <row r="217" spans="1:11">
      <c r="A217" s="24">
        <v>128.928</v>
      </c>
      <c r="B217" s="19">
        <v>76.254499999999993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0.25999999999999091</v>
      </c>
      <c r="G217" s="2">
        <f t="shared" si="23"/>
        <v>230.76923076923885</v>
      </c>
      <c r="I217" s="24">
        <f t="shared" si="24"/>
        <v>128.928</v>
      </c>
      <c r="J217" s="13">
        <f t="shared" si="20"/>
        <v>230.76923076923885</v>
      </c>
      <c r="K217" s="24">
        <f t="shared" si="25"/>
        <v>208</v>
      </c>
    </row>
    <row r="218" spans="1:11">
      <c r="A218" s="24">
        <v>129.18799999999999</v>
      </c>
      <c r="B218" s="19">
        <v>82.9041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0.3200000000000216</v>
      </c>
      <c r="G218" s="2">
        <f t="shared" si="23"/>
        <v>187.49999999998735</v>
      </c>
      <c r="I218" s="24">
        <f t="shared" si="24"/>
        <v>129.18799999999999</v>
      </c>
      <c r="J218" s="13">
        <f t="shared" si="20"/>
        <v>187.49999999998735</v>
      </c>
      <c r="K218" s="24">
        <f t="shared" si="25"/>
        <v>209</v>
      </c>
    </row>
    <row r="219" spans="1:11">
      <c r="A219" s="24">
        <v>129.50800000000001</v>
      </c>
      <c r="B219" s="19">
        <v>79.882800000000003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0.28999999999999204</v>
      </c>
      <c r="G219" s="2">
        <f t="shared" si="23"/>
        <v>206.89655172414362</v>
      </c>
      <c r="I219" s="24">
        <f t="shared" si="24"/>
        <v>129.50800000000001</v>
      </c>
      <c r="J219" s="13">
        <f t="shared" si="20"/>
        <v>206.89655172414362</v>
      </c>
      <c r="K219" s="24">
        <f t="shared" si="25"/>
        <v>210</v>
      </c>
    </row>
    <row r="220" spans="1:11">
      <c r="A220" s="24">
        <v>129.798</v>
      </c>
      <c r="B220" s="19">
        <v>80.876400000000004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0.28999999999999204</v>
      </c>
      <c r="G220" s="2">
        <f t="shared" si="23"/>
        <v>206.89655172414362</v>
      </c>
      <c r="I220" s="24">
        <f t="shared" si="24"/>
        <v>129.798</v>
      </c>
      <c r="J220" s="13">
        <f t="shared" si="20"/>
        <v>206.89655172414362</v>
      </c>
      <c r="K220" s="24">
        <f t="shared" si="25"/>
        <v>211</v>
      </c>
    </row>
    <row r="221" spans="1:11">
      <c r="A221" s="24">
        <v>130.08799999999999</v>
      </c>
      <c r="B221" s="19">
        <v>74.466800000000006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0.40000000000000568</v>
      </c>
      <c r="G221" s="2">
        <f t="shared" si="23"/>
        <v>299.99999999999574</v>
      </c>
      <c r="I221" s="24">
        <f t="shared" si="24"/>
        <v>130.08799999999999</v>
      </c>
      <c r="J221" s="13">
        <f t="shared" si="20"/>
        <v>299.99999999999574</v>
      </c>
      <c r="K221" s="24">
        <f t="shared" si="25"/>
        <v>212</v>
      </c>
    </row>
    <row r="222" spans="1:11">
      <c r="A222" s="24">
        <v>130.488</v>
      </c>
      <c r="B222" s="19">
        <v>72.149199999999993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0.28000000000000114</v>
      </c>
      <c r="G222" s="2">
        <f t="shared" si="23"/>
        <v>214.28571428571342</v>
      </c>
      <c r="I222" s="24">
        <f t="shared" si="24"/>
        <v>130.488</v>
      </c>
      <c r="J222" s="13">
        <f t="shared" si="20"/>
        <v>214.28571428571342</v>
      </c>
      <c r="K222" s="24">
        <f t="shared" si="25"/>
        <v>213</v>
      </c>
    </row>
    <row r="223" spans="1:11">
      <c r="A223" s="24">
        <v>130.768</v>
      </c>
      <c r="B223" s="19">
        <v>76.804699999999997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0.31000000000000227</v>
      </c>
      <c r="G223" s="2">
        <f t="shared" si="23"/>
        <v>193.54838709677276</v>
      </c>
      <c r="I223" s="24">
        <f t="shared" si="24"/>
        <v>130.768</v>
      </c>
      <c r="J223" s="13">
        <f t="shared" si="20"/>
        <v>193.54838709677276</v>
      </c>
      <c r="K223" s="24">
        <f t="shared" si="25"/>
        <v>214</v>
      </c>
    </row>
    <row r="224" spans="1:11">
      <c r="A224" s="24">
        <v>131.078</v>
      </c>
      <c r="B224" s="19">
        <v>77.5749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0.31000000000000227</v>
      </c>
      <c r="G224" s="2">
        <f t="shared" si="23"/>
        <v>193.54838709677276</v>
      </c>
      <c r="I224" s="24">
        <f t="shared" si="24"/>
        <v>131.078</v>
      </c>
      <c r="J224" s="13">
        <f t="shared" si="20"/>
        <v>193.54838709677276</v>
      </c>
      <c r="K224" s="24">
        <f t="shared" si="25"/>
        <v>215</v>
      </c>
    </row>
    <row r="225" spans="1:11">
      <c r="A225" s="24">
        <v>131.38800000000001</v>
      </c>
      <c r="B225" s="19">
        <v>77.836399999999998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0.35999999999998522</v>
      </c>
      <c r="G225" s="2">
        <f t="shared" si="23"/>
        <v>333.33333333334701</v>
      </c>
      <c r="I225" s="24">
        <f t="shared" si="24"/>
        <v>131.38800000000001</v>
      </c>
      <c r="J225" s="13">
        <f t="shared" si="20"/>
        <v>333.33333333334701</v>
      </c>
      <c r="K225" s="24">
        <f t="shared" si="25"/>
        <v>216</v>
      </c>
    </row>
    <row r="226" spans="1:11">
      <c r="A226" s="24">
        <v>131.74799999999999</v>
      </c>
      <c r="B226" s="19">
        <v>77.864400000000003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0.21999999999999886</v>
      </c>
      <c r="G226" s="2">
        <f t="shared" si="23"/>
        <v>272.72727272727411</v>
      </c>
      <c r="I226" s="24">
        <f t="shared" si="24"/>
        <v>131.74799999999999</v>
      </c>
      <c r="J226" s="13">
        <f t="shared" si="20"/>
        <v>272.72727272727411</v>
      </c>
      <c r="K226" s="24">
        <f t="shared" si="25"/>
        <v>217</v>
      </c>
    </row>
    <row r="227" spans="1:11">
      <c r="A227" s="24">
        <v>131.96799999999999</v>
      </c>
      <c r="B227" s="19">
        <v>79.060199999999995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0.33000000000001251</v>
      </c>
      <c r="G227" s="2">
        <f t="shared" si="23"/>
        <v>181.81818181817491</v>
      </c>
      <c r="I227" s="24">
        <f t="shared" si="24"/>
        <v>131.96799999999999</v>
      </c>
      <c r="J227" s="13">
        <f t="shared" si="20"/>
        <v>181.81818181817491</v>
      </c>
      <c r="K227" s="24">
        <f t="shared" si="25"/>
        <v>218</v>
      </c>
    </row>
    <row r="228" spans="1:11">
      <c r="A228" s="24">
        <v>132.298</v>
      </c>
      <c r="B228" s="19">
        <v>76.389499999999998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0.21000000000000796</v>
      </c>
      <c r="G228" s="2">
        <f t="shared" si="23"/>
        <v>285.71428571427487</v>
      </c>
      <c r="I228" s="24">
        <f t="shared" si="24"/>
        <v>132.298</v>
      </c>
      <c r="J228" s="13">
        <f t="shared" si="20"/>
        <v>285.71428571427487</v>
      </c>
      <c r="K228" s="24">
        <f t="shared" si="25"/>
        <v>219</v>
      </c>
    </row>
    <row r="229" spans="1:11">
      <c r="A229" s="24">
        <v>132.50800000000001</v>
      </c>
      <c r="B229" s="19">
        <v>81.399100000000004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0.45999999999997954</v>
      </c>
      <c r="G229" s="2">
        <f t="shared" si="23"/>
        <v>326.08695652175362</v>
      </c>
      <c r="I229" s="24">
        <f t="shared" si="24"/>
        <v>132.50800000000001</v>
      </c>
      <c r="J229" s="13">
        <f t="shared" si="20"/>
        <v>326.08695652175362</v>
      </c>
      <c r="K229" s="24">
        <f t="shared" si="25"/>
        <v>220</v>
      </c>
    </row>
    <row r="230" spans="1:11">
      <c r="A230" s="24">
        <v>132.96799999999999</v>
      </c>
      <c r="B230" s="19">
        <v>78.045599999999993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0.3200000000000216</v>
      </c>
      <c r="G230" s="2">
        <f t="shared" si="23"/>
        <v>187.49999999998735</v>
      </c>
      <c r="I230" s="24">
        <f t="shared" si="24"/>
        <v>132.96799999999999</v>
      </c>
      <c r="J230" s="13">
        <f t="shared" si="20"/>
        <v>187.49999999998735</v>
      </c>
      <c r="K230" s="24">
        <f t="shared" si="25"/>
        <v>221</v>
      </c>
    </row>
    <row r="231" spans="1:11">
      <c r="A231" s="24">
        <v>133.28800000000001</v>
      </c>
      <c r="B231" s="19">
        <v>78.455299999999994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0.28000000000000114</v>
      </c>
      <c r="G231" s="2">
        <f t="shared" si="23"/>
        <v>214.28571428571342</v>
      </c>
      <c r="I231" s="24">
        <f t="shared" si="24"/>
        <v>133.28800000000001</v>
      </c>
      <c r="J231" s="13">
        <f t="shared" si="20"/>
        <v>214.28571428571342</v>
      </c>
      <c r="K231" s="24">
        <f t="shared" si="25"/>
        <v>222</v>
      </c>
    </row>
    <row r="232" spans="1:11">
      <c r="A232" s="24">
        <v>133.56800000000001</v>
      </c>
      <c r="B232" s="19">
        <v>81.673500000000004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0.30999999999997385</v>
      </c>
      <c r="G232" s="2">
        <f t="shared" si="23"/>
        <v>193.54838709679052</v>
      </c>
      <c r="I232" s="24">
        <f t="shared" si="24"/>
        <v>133.56800000000001</v>
      </c>
      <c r="J232" s="13">
        <f t="shared" si="20"/>
        <v>193.54838709679052</v>
      </c>
      <c r="K232" s="24">
        <f t="shared" si="25"/>
        <v>223</v>
      </c>
    </row>
    <row r="233" spans="1:11">
      <c r="A233" s="24">
        <v>133.87799999999999</v>
      </c>
      <c r="B233" s="19">
        <v>82.802899999999994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0.41000000000002501</v>
      </c>
      <c r="G233" s="2">
        <f t="shared" si="23"/>
        <v>219.51219512193782</v>
      </c>
      <c r="I233" s="24">
        <f t="shared" si="24"/>
        <v>133.87799999999999</v>
      </c>
      <c r="J233" s="13">
        <f t="shared" si="20"/>
        <v>219.51219512193782</v>
      </c>
      <c r="K233" s="24">
        <f t="shared" si="25"/>
        <v>224</v>
      </c>
    </row>
    <row r="234" spans="1:11">
      <c r="A234" s="24">
        <v>134.28800000000001</v>
      </c>
      <c r="B234" s="19">
        <v>77.679100000000005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0.28000000000000114</v>
      </c>
      <c r="G234" s="2">
        <f t="shared" si="23"/>
        <v>214.28571428571342</v>
      </c>
      <c r="I234" s="24">
        <f t="shared" si="24"/>
        <v>134.28800000000001</v>
      </c>
      <c r="J234" s="13">
        <f t="shared" si="20"/>
        <v>214.28571428571342</v>
      </c>
      <c r="K234" s="24">
        <f t="shared" si="25"/>
        <v>225</v>
      </c>
    </row>
    <row r="235" spans="1:11">
      <c r="A235" s="24">
        <v>134.56800000000001</v>
      </c>
      <c r="B235" s="19">
        <v>80.985799999999998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0.31999999999999318</v>
      </c>
      <c r="G235" s="2">
        <f t="shared" si="23"/>
        <v>187.50000000000401</v>
      </c>
      <c r="I235" s="24">
        <f t="shared" si="24"/>
        <v>134.56800000000001</v>
      </c>
      <c r="J235" s="13">
        <f t="shared" si="20"/>
        <v>187.50000000000401</v>
      </c>
      <c r="K235" s="24">
        <f t="shared" si="25"/>
        <v>226</v>
      </c>
    </row>
    <row r="236" spans="1:11">
      <c r="A236" s="24">
        <v>134.88800000000001</v>
      </c>
      <c r="B236" s="19">
        <v>80.120199999999997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0.31999999999999318</v>
      </c>
      <c r="G236" s="2">
        <f t="shared" si="23"/>
        <v>187.50000000000401</v>
      </c>
      <c r="I236" s="24">
        <f t="shared" si="24"/>
        <v>134.88800000000001</v>
      </c>
      <c r="J236" s="13">
        <f t="shared" si="20"/>
        <v>187.50000000000401</v>
      </c>
      <c r="K236" s="24">
        <f t="shared" si="25"/>
        <v>227</v>
      </c>
    </row>
    <row r="237" spans="1:11">
      <c r="A237" s="24">
        <v>135.208</v>
      </c>
      <c r="B237" s="19">
        <v>80.148200000000003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0.31000000000000227</v>
      </c>
      <c r="G237" s="2">
        <f t="shared" si="23"/>
        <v>193.54838709677276</v>
      </c>
      <c r="I237" s="24">
        <f t="shared" si="24"/>
        <v>135.208</v>
      </c>
      <c r="J237" s="13">
        <f t="shared" si="20"/>
        <v>193.54838709677276</v>
      </c>
      <c r="K237" s="24">
        <f t="shared" si="25"/>
        <v>228</v>
      </c>
    </row>
    <row r="238" spans="1:11">
      <c r="A238" s="24">
        <v>135.518</v>
      </c>
      <c r="B238" s="19">
        <v>83.600099999999998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0.33000000000001251</v>
      </c>
      <c r="G238" s="2">
        <f t="shared" si="23"/>
        <v>181.81818181817491</v>
      </c>
      <c r="I238" s="24">
        <f t="shared" si="24"/>
        <v>135.518</v>
      </c>
      <c r="J238" s="13">
        <f t="shared" si="20"/>
        <v>181.81818181817491</v>
      </c>
      <c r="K238" s="24">
        <f t="shared" si="25"/>
        <v>229</v>
      </c>
    </row>
    <row r="239" spans="1:11">
      <c r="A239" s="24">
        <v>135.84800000000001</v>
      </c>
      <c r="B239" s="19">
        <v>86.063000000000002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0.32999999999998408</v>
      </c>
      <c r="G239" s="2">
        <f t="shared" si="23"/>
        <v>181.8181818181906</v>
      </c>
      <c r="I239" s="24">
        <f t="shared" si="24"/>
        <v>135.84800000000001</v>
      </c>
      <c r="J239" s="13">
        <f t="shared" si="20"/>
        <v>181.8181818181906</v>
      </c>
      <c r="K239" s="24">
        <f t="shared" si="25"/>
        <v>230</v>
      </c>
    </row>
    <row r="240" spans="1:11">
      <c r="A240" s="24">
        <v>136.178</v>
      </c>
      <c r="B240" s="19">
        <v>83.822400000000002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7.4499999999999886</v>
      </c>
      <c r="G240" s="2">
        <f t="shared" si="23"/>
        <v>12.080536912751697</v>
      </c>
      <c r="I240" s="24">
        <f t="shared" si="24"/>
        <v>136.178</v>
      </c>
      <c r="J240" s="13">
        <f t="shared" si="20"/>
        <v>12.080536912751697</v>
      </c>
      <c r="K240" s="24">
        <f t="shared" si="25"/>
        <v>231</v>
      </c>
    </row>
    <row r="241" spans="1:11">
      <c r="A241" s="24">
        <v>143.62799999999999</v>
      </c>
      <c r="B241" s="19">
        <v>55.2986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1.0700000000000216</v>
      </c>
      <c r="G241" s="2">
        <f t="shared" si="23"/>
        <v>112.14953271027811</v>
      </c>
      <c r="I241" s="24">
        <f t="shared" si="24"/>
        <v>143.62799999999999</v>
      </c>
      <c r="J241" s="13">
        <f t="shared" si="20"/>
        <v>112.14953271027811</v>
      </c>
      <c r="K241" s="24">
        <f t="shared" si="25"/>
        <v>232</v>
      </c>
    </row>
    <row r="242" spans="1:11">
      <c r="A242" s="24">
        <v>144.69800000000001</v>
      </c>
      <c r="B242" s="19">
        <v>57.980499999999999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1.1999999999999886</v>
      </c>
      <c r="G242" s="2">
        <f t="shared" si="23"/>
        <v>100.00000000000095</v>
      </c>
      <c r="I242" s="24">
        <f t="shared" si="24"/>
        <v>144.69800000000001</v>
      </c>
      <c r="J242" s="13">
        <f t="shared" si="20"/>
        <v>100.00000000000095</v>
      </c>
      <c r="K242" s="24">
        <f t="shared" si="25"/>
        <v>233</v>
      </c>
    </row>
    <row r="243" spans="1:11">
      <c r="A243" s="24">
        <v>145.898</v>
      </c>
      <c r="B243" s="19">
        <v>56.040599999999998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1.4200000000000159</v>
      </c>
      <c r="G243" s="2">
        <f t="shared" si="23"/>
        <v>84.507042253520169</v>
      </c>
      <c r="I243" s="24">
        <f t="shared" si="24"/>
        <v>145.898</v>
      </c>
      <c r="J243" s="13">
        <f t="shared" si="20"/>
        <v>84.507042253520169</v>
      </c>
      <c r="K243" s="24">
        <f t="shared" si="25"/>
        <v>234</v>
      </c>
    </row>
    <row r="244" spans="1:11">
      <c r="A244" s="24">
        <v>147.31800000000001</v>
      </c>
      <c r="B244" s="19">
        <v>62.577500000000001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1.9799999999999898</v>
      </c>
      <c r="G244" s="2">
        <f t="shared" si="23"/>
        <v>121.21212121212183</v>
      </c>
      <c r="I244" s="24">
        <f t="shared" si="24"/>
        <v>147.31800000000001</v>
      </c>
      <c r="J244" s="13">
        <f t="shared" si="20"/>
        <v>121.21212121212183</v>
      </c>
      <c r="K244" s="24">
        <f t="shared" si="25"/>
        <v>235</v>
      </c>
    </row>
    <row r="245" spans="1:11">
      <c r="A245" s="24">
        <v>149.298</v>
      </c>
      <c r="B245" s="19">
        <v>57.717399999999998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1.1500000000000057</v>
      </c>
      <c r="G245" s="2">
        <f t="shared" si="23"/>
        <v>104.34782608695602</v>
      </c>
      <c r="I245" s="24">
        <f t="shared" si="24"/>
        <v>149.298</v>
      </c>
      <c r="J245" s="13">
        <f t="shared" si="20"/>
        <v>104.34782608695602</v>
      </c>
      <c r="K245" s="24">
        <f t="shared" si="25"/>
        <v>236</v>
      </c>
    </row>
    <row r="246" spans="1:11">
      <c r="A246" s="24">
        <v>150.44800000000001</v>
      </c>
      <c r="B246" s="19">
        <v>64.775099999999995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1.1899999999999977</v>
      </c>
      <c r="G246" s="2">
        <f t="shared" si="23"/>
        <v>100.84033613445396</v>
      </c>
      <c r="I246" s="24">
        <f t="shared" si="24"/>
        <v>150.44800000000001</v>
      </c>
      <c r="J246" s="13">
        <f t="shared" si="20"/>
        <v>100.84033613445396</v>
      </c>
      <c r="K246" s="24">
        <f t="shared" si="25"/>
        <v>237</v>
      </c>
    </row>
    <row r="247" spans="1:11">
      <c r="A247" s="24">
        <v>151.63800000000001</v>
      </c>
      <c r="B247" s="19">
        <v>68.265600000000006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1.3599999999999852</v>
      </c>
      <c r="G247" s="2">
        <f t="shared" si="23"/>
        <v>88.235294117648024</v>
      </c>
      <c r="I247" s="24">
        <f t="shared" si="24"/>
        <v>151.63800000000001</v>
      </c>
      <c r="J247" s="13">
        <f t="shared" si="20"/>
        <v>88.235294117648024</v>
      </c>
      <c r="K247" s="24">
        <f t="shared" si="25"/>
        <v>238</v>
      </c>
    </row>
    <row r="248" spans="1:11">
      <c r="A248" s="24">
        <v>152.99799999999999</v>
      </c>
      <c r="B248" s="19">
        <v>61.070099999999996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2.8799999999999955</v>
      </c>
      <c r="G248" s="2">
        <f t="shared" si="23"/>
        <v>83.333333333333456</v>
      </c>
      <c r="I248" s="24">
        <f t="shared" si="24"/>
        <v>152.99799999999999</v>
      </c>
      <c r="J248" s="13">
        <f t="shared" si="20"/>
        <v>83.333333333333456</v>
      </c>
      <c r="K248" s="24">
        <f t="shared" si="25"/>
        <v>239</v>
      </c>
    </row>
    <row r="249" spans="1:11">
      <c r="A249" s="24">
        <v>155.87799999999999</v>
      </c>
      <c r="B249" s="19">
        <v>56.970199999999998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1.4500000000000171</v>
      </c>
      <c r="G249" s="2">
        <f t="shared" si="23"/>
        <v>82.758620689654208</v>
      </c>
      <c r="I249" s="24">
        <f t="shared" si="24"/>
        <v>155.87799999999999</v>
      </c>
      <c r="J249" s="13">
        <f t="shared" si="20"/>
        <v>82.758620689654208</v>
      </c>
      <c r="K249" s="24">
        <f t="shared" si="25"/>
        <v>240</v>
      </c>
    </row>
    <row r="250" spans="1:11">
      <c r="A250" s="24">
        <v>157.328</v>
      </c>
      <c r="B250" s="19">
        <v>63.789000000000001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1.6899999999999977</v>
      </c>
      <c r="G250" s="2">
        <f t="shared" si="23"/>
        <v>71.005917159763413</v>
      </c>
      <c r="I250" s="24">
        <f t="shared" si="24"/>
        <v>157.328</v>
      </c>
      <c r="J250" s="13">
        <f t="shared" si="20"/>
        <v>71.005917159763413</v>
      </c>
      <c r="K250" s="24">
        <f t="shared" si="25"/>
        <v>241</v>
      </c>
    </row>
    <row r="251" spans="1:11">
      <c r="A251" s="24">
        <v>159.018</v>
      </c>
      <c r="B251" s="19">
        <v>53.831000000000003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2.4000000000000057</v>
      </c>
      <c r="G251" s="2">
        <f t="shared" si="23"/>
        <v>49.999999999999879</v>
      </c>
      <c r="I251" s="24">
        <f t="shared" si="24"/>
        <v>159.018</v>
      </c>
      <c r="J251" s="13">
        <f t="shared" si="20"/>
        <v>49.999999999999879</v>
      </c>
      <c r="K251" s="24">
        <f t="shared" si="25"/>
        <v>242</v>
      </c>
    </row>
    <row r="252" spans="1:11">
      <c r="A252" s="24">
        <v>161.41800000000001</v>
      </c>
      <c r="B252" s="19">
        <v>59.781399999999998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5.2399999999999807</v>
      </c>
      <c r="G252" s="2">
        <f t="shared" si="23"/>
        <v>45.801526717557422</v>
      </c>
      <c r="I252" s="24">
        <f t="shared" si="24"/>
        <v>161.41800000000001</v>
      </c>
      <c r="J252" s="13">
        <f t="shared" si="20"/>
        <v>45.801526717557422</v>
      </c>
      <c r="K252" s="24">
        <f t="shared" si="25"/>
        <v>243</v>
      </c>
    </row>
    <row r="253" spans="1:11">
      <c r="A253" s="24">
        <v>166.65799999999999</v>
      </c>
      <c r="B253" s="19">
        <v>58.212899999999998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1.3300000000000125</v>
      </c>
      <c r="G253" s="2">
        <f t="shared" si="23"/>
        <v>90.225563909773598</v>
      </c>
      <c r="I253" s="24">
        <f t="shared" si="24"/>
        <v>166.65799999999999</v>
      </c>
      <c r="J253" s="13">
        <f t="shared" si="20"/>
        <v>90.225563909773598</v>
      </c>
      <c r="K253" s="24">
        <f t="shared" si="25"/>
        <v>244</v>
      </c>
    </row>
    <row r="254" spans="1:11">
      <c r="A254" s="24">
        <v>167.988</v>
      </c>
      <c r="B254" s="19">
        <v>57.572400000000002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1.6200000000000045</v>
      </c>
      <c r="G254" s="2">
        <f t="shared" si="23"/>
        <v>74.074074074073877</v>
      </c>
      <c r="I254" s="24">
        <f t="shared" si="24"/>
        <v>167.988</v>
      </c>
      <c r="J254" s="13">
        <f t="shared" si="20"/>
        <v>74.074074074073877</v>
      </c>
      <c r="K254" s="24">
        <f t="shared" si="25"/>
        <v>245</v>
      </c>
    </row>
    <row r="255" spans="1:11">
      <c r="A255" s="24">
        <v>169.608</v>
      </c>
      <c r="B255" s="19">
        <v>55.751899999999999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1.8499999999999943</v>
      </c>
      <c r="G255" s="2">
        <f t="shared" si="23"/>
        <v>64.864864864865069</v>
      </c>
      <c r="I255" s="24">
        <f t="shared" si="24"/>
        <v>169.608</v>
      </c>
      <c r="J255" s="13">
        <f t="shared" si="20"/>
        <v>64.864864864865069</v>
      </c>
      <c r="K255" s="24">
        <f t="shared" si="25"/>
        <v>246</v>
      </c>
    </row>
    <row r="256" spans="1:11">
      <c r="A256" s="24">
        <v>171.458</v>
      </c>
      <c r="B256" s="19">
        <v>60.244399999999999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3.7199999999999989</v>
      </c>
      <c r="G256" s="2">
        <f t="shared" si="23"/>
        <v>64.516129032258092</v>
      </c>
      <c r="I256" s="24">
        <f t="shared" si="24"/>
        <v>171.458</v>
      </c>
      <c r="J256" s="13">
        <f t="shared" si="20"/>
        <v>64.516129032258092</v>
      </c>
      <c r="K256" s="24">
        <f t="shared" si="25"/>
        <v>247</v>
      </c>
    </row>
    <row r="257" spans="1:11">
      <c r="A257" s="24">
        <v>175.178</v>
      </c>
      <c r="B257" s="19">
        <v>61.967799999999997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</v>
      </c>
      <c r="G257" s="2">
        <f t="shared" si="23"/>
        <v>80</v>
      </c>
      <c r="I257" s="24">
        <f t="shared" si="24"/>
        <v>175.178</v>
      </c>
      <c r="J257" s="13">
        <f t="shared" si="20"/>
        <v>80</v>
      </c>
      <c r="K257" s="24">
        <f t="shared" si="25"/>
        <v>248</v>
      </c>
    </row>
    <row r="258" spans="1:11">
      <c r="A258" s="24">
        <v>176.678</v>
      </c>
      <c r="B258" s="19">
        <v>66.473399999999998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3.0099999999999909</v>
      </c>
      <c r="G258" s="2">
        <f t="shared" si="23"/>
        <v>79.734219269103235</v>
      </c>
      <c r="I258" s="24">
        <f t="shared" si="24"/>
        <v>176.678</v>
      </c>
      <c r="J258" s="13">
        <f t="shared" si="20"/>
        <v>79.734219269103235</v>
      </c>
      <c r="K258" s="24">
        <f t="shared" si="25"/>
        <v>249</v>
      </c>
    </row>
    <row r="259" spans="1:11">
      <c r="A259" s="24">
        <v>179.68799999999999</v>
      </c>
      <c r="B259" s="19">
        <v>61.668900000000001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1.5600000000000023</v>
      </c>
      <c r="G259" s="2">
        <f t="shared" si="23"/>
        <v>76.923076923076806</v>
      </c>
      <c r="I259" s="24">
        <f t="shared" si="24"/>
        <v>179.68799999999999</v>
      </c>
      <c r="J259" s="13">
        <f t="shared" si="20"/>
        <v>76.923076923076806</v>
      </c>
      <c r="K259" s="24">
        <f t="shared" si="25"/>
        <v>250</v>
      </c>
    </row>
    <row r="260" spans="1:11">
      <c r="A260" s="24">
        <v>181.24799999999999</v>
      </c>
      <c r="B260" s="19">
        <v>63.738599999999998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1.8500000000000227</v>
      </c>
      <c r="G260" s="2">
        <f t="shared" si="23"/>
        <v>64.864864864864074</v>
      </c>
      <c r="I260" s="24">
        <f t="shared" si="24"/>
        <v>181.24799999999999</v>
      </c>
      <c r="J260" s="13">
        <f t="shared" si="20"/>
        <v>64.864864864864074</v>
      </c>
      <c r="K260" s="24">
        <f t="shared" si="25"/>
        <v>251</v>
      </c>
    </row>
    <row r="261" spans="1:11">
      <c r="A261" s="24">
        <v>183.09800000000001</v>
      </c>
      <c r="B261" s="19">
        <v>60.032200000000003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4.2599999999999909</v>
      </c>
      <c r="G261" s="2">
        <f t="shared" si="23"/>
        <v>56.338028169014208</v>
      </c>
      <c r="I261" s="24">
        <f t="shared" si="24"/>
        <v>183.09800000000001</v>
      </c>
      <c r="J261" s="13">
        <f t="shared" si="20"/>
        <v>56.338028169014208</v>
      </c>
      <c r="K261" s="24">
        <f t="shared" si="25"/>
        <v>252</v>
      </c>
    </row>
    <row r="262" spans="1:11">
      <c r="A262" s="24">
        <v>187.358</v>
      </c>
      <c r="B262" s="19">
        <v>58.697000000000003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3.0799999999999841</v>
      </c>
      <c r="G262" s="2">
        <f t="shared" si="23"/>
        <v>38.961038961039158</v>
      </c>
      <c r="I262" s="24">
        <f t="shared" si="24"/>
        <v>187.358</v>
      </c>
      <c r="J262" s="13">
        <f t="shared" si="20"/>
        <v>38.961038961039158</v>
      </c>
      <c r="K262" s="24">
        <f t="shared" si="25"/>
        <v>253</v>
      </c>
    </row>
    <row r="263" spans="1:11">
      <c r="A263" s="24">
        <v>190.43799999999999</v>
      </c>
      <c r="B263" s="19">
        <v>55.150700000000001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5.5800000000000125</v>
      </c>
      <c r="G263" s="2">
        <f t="shared" si="23"/>
        <v>43.010752688171948</v>
      </c>
      <c r="I263" s="24">
        <f t="shared" si="24"/>
        <v>190.43799999999999</v>
      </c>
      <c r="J263" s="13">
        <f t="shared" si="20"/>
        <v>43.010752688171948</v>
      </c>
      <c r="K263" s="24">
        <f t="shared" si="25"/>
        <v>254</v>
      </c>
    </row>
    <row r="264" spans="1:11">
      <c r="A264" s="24">
        <v>196.018</v>
      </c>
      <c r="B264" s="19">
        <v>52.855800000000002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5.4799999999999898</v>
      </c>
      <c r="G264" s="2">
        <f t="shared" si="23"/>
        <v>21.897810218978144</v>
      </c>
      <c r="I264" s="24">
        <f t="shared" si="24"/>
        <v>196.018</v>
      </c>
      <c r="J264" s="13">
        <f t="shared" si="20"/>
        <v>21.897810218978144</v>
      </c>
      <c r="K264" s="24">
        <f t="shared" si="25"/>
        <v>255</v>
      </c>
    </row>
    <row r="265" spans="1:11">
      <c r="A265" s="24">
        <v>201.49799999999999</v>
      </c>
      <c r="B265" s="19">
        <v>61.220700000000001</v>
      </c>
      <c r="C265" s="24">
        <v>256</v>
      </c>
      <c r="D265" s="2">
        <f>Main!$B259</f>
        <v>393</v>
      </c>
      <c r="E265" s="2"/>
      <c r="G265" s="2">
        <f>$G264</f>
        <v>21.897810218978144</v>
      </c>
      <c r="I265" s="24">
        <f t="shared" si="24"/>
        <v>201.49799999999999</v>
      </c>
      <c r="J265" s="2">
        <f>$G265</f>
        <v>21.897810218978144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126</v>
      </c>
      <c r="B5" s="11" t="s">
        <v>15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1990b</v>
      </c>
      <c r="K5" s="1"/>
      <c r="L5" s="1"/>
      <c r="M5" s="1"/>
    </row>
    <row r="6" spans="1:13">
      <c r="A6" s="10" t="s">
        <v>127</v>
      </c>
      <c r="B6" s="1" t="s">
        <v>14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für Klassischer Musik Society FKM-1027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4.6580000000000004</v>
      </c>
      <c r="B10" s="19">
        <v>60.322200000000002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1.6199999999999992</v>
      </c>
      <c r="G10" s="2">
        <f>$E10/$F10*60</f>
        <v>111.11111111111117</v>
      </c>
      <c r="I10" s="24">
        <f>$A10</f>
        <v>4.6580000000000004</v>
      </c>
      <c r="J10" s="13">
        <f t="shared" ref="J10:J73" si="2">$G10</f>
        <v>111.11111111111117</v>
      </c>
      <c r="K10" s="24">
        <f>$C10</f>
        <v>1</v>
      </c>
    </row>
    <row r="11" spans="1:13">
      <c r="A11" s="24">
        <v>6.2779999999999996</v>
      </c>
      <c r="B11" s="19">
        <v>52.096499999999999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0.57000000000000028</v>
      </c>
      <c r="G11" s="2">
        <f t="shared" ref="G11:G74" si="5">$E11/$F11*60</f>
        <v>105.26315789473678</v>
      </c>
      <c r="I11" s="24">
        <f t="shared" ref="I11:I74" si="6">$A11</f>
        <v>6.2779999999999996</v>
      </c>
      <c r="J11" s="13">
        <f t="shared" si="2"/>
        <v>105.26315789473678</v>
      </c>
      <c r="K11" s="24">
        <f t="shared" ref="K11:K74" si="7">$C11</f>
        <v>2</v>
      </c>
    </row>
    <row r="12" spans="1:13">
      <c r="A12" s="24">
        <v>6.8479999999999999</v>
      </c>
      <c r="B12" s="19">
        <v>62.6907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0.52000000000000046</v>
      </c>
      <c r="G12" s="2">
        <f t="shared" si="5"/>
        <v>115.38461538461529</v>
      </c>
      <c r="I12" s="24">
        <f t="shared" si="6"/>
        <v>6.8479999999999999</v>
      </c>
      <c r="J12" s="13">
        <f t="shared" si="2"/>
        <v>115.38461538461529</v>
      </c>
      <c r="K12" s="24">
        <f t="shared" si="7"/>
        <v>3</v>
      </c>
    </row>
    <row r="13" spans="1:13">
      <c r="A13" s="24">
        <v>7.3680000000000003</v>
      </c>
      <c r="B13" s="19">
        <v>59.463700000000003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2.1999999999999993</v>
      </c>
      <c r="G13" s="2">
        <f t="shared" si="5"/>
        <v>136.3636363636364</v>
      </c>
      <c r="I13" s="24">
        <f t="shared" si="6"/>
        <v>7.3680000000000003</v>
      </c>
      <c r="J13" s="13">
        <f t="shared" si="2"/>
        <v>136.3636363636364</v>
      </c>
      <c r="K13" s="24">
        <f t="shared" si="7"/>
        <v>4</v>
      </c>
    </row>
    <row r="14" spans="1:13">
      <c r="A14" s="24">
        <v>9.5679999999999996</v>
      </c>
      <c r="B14" s="19">
        <v>71.731899999999996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0.50999999999999979</v>
      </c>
      <c r="G14" s="2">
        <f t="shared" si="5"/>
        <v>117.64705882352946</v>
      </c>
      <c r="I14" s="24">
        <f t="shared" si="6"/>
        <v>9.5679999999999996</v>
      </c>
      <c r="J14" s="13">
        <f t="shared" si="2"/>
        <v>117.64705882352946</v>
      </c>
      <c r="K14" s="24">
        <f t="shared" si="7"/>
        <v>5</v>
      </c>
    </row>
    <row r="15" spans="1:13">
      <c r="A15" s="24">
        <v>10.077999999999999</v>
      </c>
      <c r="B15" s="19">
        <v>74.094099999999997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0.52000000000000135</v>
      </c>
      <c r="G15" s="2">
        <f t="shared" si="5"/>
        <v>115.38461538461507</v>
      </c>
      <c r="I15" s="24">
        <f t="shared" si="6"/>
        <v>10.077999999999999</v>
      </c>
      <c r="J15" s="13">
        <f t="shared" si="2"/>
        <v>115.38461538461507</v>
      </c>
      <c r="K15" s="24">
        <f t="shared" si="7"/>
        <v>6</v>
      </c>
    </row>
    <row r="16" spans="1:13">
      <c r="A16" s="24">
        <v>10.598000000000001</v>
      </c>
      <c r="B16" s="19">
        <v>70.7774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0.51999999999999957</v>
      </c>
      <c r="G16" s="2">
        <f t="shared" si="5"/>
        <v>115.38461538461549</v>
      </c>
      <c r="I16" s="24">
        <f t="shared" si="6"/>
        <v>10.598000000000001</v>
      </c>
      <c r="J16" s="13">
        <f t="shared" si="2"/>
        <v>115.38461538461549</v>
      </c>
      <c r="K16" s="24">
        <f t="shared" si="7"/>
        <v>7</v>
      </c>
    </row>
    <row r="17" spans="1:11">
      <c r="A17" s="24">
        <v>11.118</v>
      </c>
      <c r="B17" s="19">
        <v>68.926400000000001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1.1199999999999992</v>
      </c>
      <c r="G17" s="2">
        <f t="shared" si="5"/>
        <v>107.14285714285721</v>
      </c>
      <c r="I17" s="24">
        <f t="shared" si="6"/>
        <v>11.118</v>
      </c>
      <c r="J17" s="13">
        <f t="shared" si="2"/>
        <v>107.14285714285721</v>
      </c>
      <c r="K17" s="24">
        <f t="shared" si="7"/>
        <v>8</v>
      </c>
    </row>
    <row r="18" spans="1:11">
      <c r="A18" s="24">
        <v>12.238</v>
      </c>
      <c r="B18" s="19">
        <v>59.291699999999999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1.9500000000000011</v>
      </c>
      <c r="G18" s="2">
        <f t="shared" si="5"/>
        <v>153.84615384615375</v>
      </c>
      <c r="I18" s="24">
        <f t="shared" si="6"/>
        <v>12.238</v>
      </c>
      <c r="J18" s="13">
        <f t="shared" si="2"/>
        <v>153.84615384615375</v>
      </c>
      <c r="K18" s="24">
        <f t="shared" si="7"/>
        <v>9</v>
      </c>
    </row>
    <row r="19" spans="1:11">
      <c r="A19" s="24">
        <v>14.188000000000001</v>
      </c>
      <c r="B19" s="19">
        <v>52.5396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0.74000000000000021</v>
      </c>
      <c r="G19" s="2">
        <f t="shared" si="5"/>
        <v>162.1621621621621</v>
      </c>
      <c r="I19" s="24">
        <f t="shared" si="6"/>
        <v>14.188000000000001</v>
      </c>
      <c r="J19" s="13">
        <f t="shared" si="2"/>
        <v>162.1621621621621</v>
      </c>
      <c r="K19" s="24">
        <f t="shared" si="7"/>
        <v>10</v>
      </c>
    </row>
    <row r="20" spans="1:11">
      <c r="A20" s="24">
        <v>14.928000000000001</v>
      </c>
      <c r="B20" s="19">
        <v>65.751099999999994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0.52999999999999936</v>
      </c>
      <c r="G20" s="2">
        <f t="shared" si="5"/>
        <v>113.20754716981145</v>
      </c>
      <c r="I20" s="24">
        <f t="shared" si="6"/>
        <v>14.928000000000001</v>
      </c>
      <c r="J20" s="13">
        <f t="shared" si="2"/>
        <v>113.20754716981145</v>
      </c>
      <c r="K20" s="24">
        <f t="shared" si="7"/>
        <v>11</v>
      </c>
    </row>
    <row r="21" spans="1:11">
      <c r="A21" s="24">
        <v>15.458</v>
      </c>
      <c r="B21" s="19">
        <v>61.476999999999997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1.2400000000000002</v>
      </c>
      <c r="G21" s="2">
        <f t="shared" si="5"/>
        <v>145.16129032258061</v>
      </c>
      <c r="I21" s="24">
        <f t="shared" si="6"/>
        <v>15.458</v>
      </c>
      <c r="J21" s="13">
        <f t="shared" si="2"/>
        <v>145.16129032258061</v>
      </c>
      <c r="K21" s="24">
        <f t="shared" si="7"/>
        <v>12</v>
      </c>
    </row>
    <row r="22" spans="1:11">
      <c r="A22" s="24">
        <v>16.698</v>
      </c>
      <c r="B22" s="19">
        <v>64.143199999999993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0.57999999999999829</v>
      </c>
      <c r="G22" s="2">
        <f t="shared" si="5"/>
        <v>310.34482758620783</v>
      </c>
      <c r="I22" s="24">
        <f t="shared" si="6"/>
        <v>16.698</v>
      </c>
      <c r="J22" s="13">
        <f t="shared" si="2"/>
        <v>310.34482758620783</v>
      </c>
      <c r="K22" s="24">
        <f t="shared" si="7"/>
        <v>13</v>
      </c>
    </row>
    <row r="23" spans="1:11">
      <c r="A23" s="24">
        <v>17.277999999999999</v>
      </c>
      <c r="B23" s="19">
        <v>71.598399999999998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0.37000000000000099</v>
      </c>
      <c r="G23" s="2">
        <f t="shared" si="5"/>
        <v>162.16216216216174</v>
      </c>
      <c r="I23" s="24">
        <f t="shared" si="6"/>
        <v>17.277999999999999</v>
      </c>
      <c r="J23" s="13">
        <f t="shared" si="2"/>
        <v>162.16216216216174</v>
      </c>
      <c r="K23" s="24">
        <f t="shared" si="7"/>
        <v>14</v>
      </c>
    </row>
    <row r="24" spans="1:11">
      <c r="A24" s="24">
        <v>17.648</v>
      </c>
      <c r="B24" s="19">
        <v>72.691100000000006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0.35999999999999943</v>
      </c>
      <c r="G24" s="2">
        <f t="shared" si="5"/>
        <v>166.66666666666691</v>
      </c>
      <c r="I24" s="24">
        <f t="shared" si="6"/>
        <v>17.648</v>
      </c>
      <c r="J24" s="13">
        <f t="shared" si="2"/>
        <v>166.66666666666691</v>
      </c>
      <c r="K24" s="24">
        <f t="shared" si="7"/>
        <v>15</v>
      </c>
    </row>
    <row r="25" spans="1:11">
      <c r="A25" s="24">
        <v>18.007999999999999</v>
      </c>
      <c r="B25" s="19">
        <v>71.507400000000004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1.2800000000000011</v>
      </c>
      <c r="G25" s="2">
        <f t="shared" si="5"/>
        <v>234.37499999999977</v>
      </c>
      <c r="I25" s="24">
        <f t="shared" si="6"/>
        <v>18.007999999999999</v>
      </c>
      <c r="J25" s="13">
        <f t="shared" si="2"/>
        <v>234.37499999999977</v>
      </c>
      <c r="K25" s="24">
        <f t="shared" si="7"/>
        <v>16</v>
      </c>
    </row>
    <row r="26" spans="1:11">
      <c r="A26" s="24">
        <v>19.288</v>
      </c>
      <c r="B26" s="19">
        <v>71.225099999999998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0.39000000000000057</v>
      </c>
      <c r="G26" s="2">
        <f t="shared" si="5"/>
        <v>153.84615384615361</v>
      </c>
      <c r="I26" s="24">
        <f t="shared" si="6"/>
        <v>19.288</v>
      </c>
      <c r="J26" s="13">
        <f t="shared" si="2"/>
        <v>153.84615384615361</v>
      </c>
      <c r="K26" s="24">
        <f t="shared" si="7"/>
        <v>17</v>
      </c>
    </row>
    <row r="27" spans="1:11">
      <c r="A27" s="24">
        <v>19.678000000000001</v>
      </c>
      <c r="B27" s="19">
        <v>73.498800000000003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0.41000000000000014</v>
      </c>
      <c r="G27" s="2">
        <f t="shared" si="5"/>
        <v>146.34146341463409</v>
      </c>
      <c r="I27" s="24">
        <f t="shared" si="6"/>
        <v>19.678000000000001</v>
      </c>
      <c r="J27" s="13">
        <f t="shared" si="2"/>
        <v>146.34146341463409</v>
      </c>
      <c r="K27" s="24">
        <f t="shared" si="7"/>
        <v>18</v>
      </c>
    </row>
    <row r="28" spans="1:11">
      <c r="A28" s="24">
        <v>20.088000000000001</v>
      </c>
      <c r="B28" s="19">
        <v>78.3536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0.4599999999999973</v>
      </c>
      <c r="G28" s="2">
        <f t="shared" si="5"/>
        <v>130.43478260869642</v>
      </c>
      <c r="I28" s="24">
        <f t="shared" si="6"/>
        <v>20.088000000000001</v>
      </c>
      <c r="J28" s="13">
        <f t="shared" si="2"/>
        <v>130.43478260869642</v>
      </c>
      <c r="K28" s="24">
        <f t="shared" si="7"/>
        <v>19</v>
      </c>
    </row>
    <row r="29" spans="1:11">
      <c r="A29" s="24">
        <v>20.547999999999998</v>
      </c>
      <c r="B29" s="19">
        <v>77.095299999999995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0.90000000000000213</v>
      </c>
      <c r="G29" s="2">
        <f t="shared" si="5"/>
        <v>133.33333333333303</v>
      </c>
      <c r="I29" s="24">
        <f t="shared" si="6"/>
        <v>20.547999999999998</v>
      </c>
      <c r="J29" s="13">
        <f t="shared" si="2"/>
        <v>133.33333333333303</v>
      </c>
      <c r="K29" s="24">
        <f t="shared" si="7"/>
        <v>20</v>
      </c>
    </row>
    <row r="30" spans="1:11">
      <c r="A30" s="24">
        <v>21.448</v>
      </c>
      <c r="B30" s="19">
        <v>69.270899999999997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1.6600000000000001</v>
      </c>
      <c r="G30" s="2">
        <f t="shared" si="5"/>
        <v>180.72289156626505</v>
      </c>
      <c r="I30" s="24">
        <f t="shared" si="6"/>
        <v>21.448</v>
      </c>
      <c r="J30" s="13">
        <f t="shared" si="2"/>
        <v>180.72289156626505</v>
      </c>
      <c r="K30" s="24">
        <f t="shared" si="7"/>
        <v>21</v>
      </c>
    </row>
    <row r="31" spans="1:11">
      <c r="A31" s="24">
        <v>23.108000000000001</v>
      </c>
      <c r="B31" s="19">
        <v>62.735399999999998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0.59999999999999787</v>
      </c>
      <c r="G31" s="2">
        <f t="shared" si="5"/>
        <v>200.00000000000071</v>
      </c>
      <c r="I31" s="24">
        <f t="shared" si="6"/>
        <v>23.108000000000001</v>
      </c>
      <c r="J31" s="13">
        <f t="shared" si="2"/>
        <v>200.00000000000071</v>
      </c>
      <c r="K31" s="24">
        <f t="shared" si="7"/>
        <v>22</v>
      </c>
    </row>
    <row r="32" spans="1:11">
      <c r="A32" s="24">
        <v>23.707999999999998</v>
      </c>
      <c r="B32" s="19">
        <v>69.131299999999996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0.48000000000000043</v>
      </c>
      <c r="G32" s="2">
        <f t="shared" si="5"/>
        <v>124.9999999999999</v>
      </c>
      <c r="I32" s="24">
        <f t="shared" si="6"/>
        <v>23.707999999999998</v>
      </c>
      <c r="J32" s="13">
        <f t="shared" si="2"/>
        <v>124.9999999999999</v>
      </c>
      <c r="K32" s="24">
        <f t="shared" si="7"/>
        <v>23</v>
      </c>
    </row>
    <row r="33" spans="1:11">
      <c r="A33" s="24">
        <v>24.187999999999999</v>
      </c>
      <c r="B33" s="19">
        <v>68.114599999999996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0.72000000000000242</v>
      </c>
      <c r="G33" s="2">
        <f t="shared" si="5"/>
        <v>166.66666666666609</v>
      </c>
      <c r="I33" s="24">
        <f t="shared" si="6"/>
        <v>24.187999999999999</v>
      </c>
      <c r="J33" s="13">
        <f t="shared" si="2"/>
        <v>166.66666666666609</v>
      </c>
      <c r="K33" s="24">
        <f t="shared" si="7"/>
        <v>24</v>
      </c>
    </row>
    <row r="34" spans="1:11">
      <c r="A34" s="24">
        <v>24.908000000000001</v>
      </c>
      <c r="B34" s="19">
        <v>65.863399999999999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0.43999999999999773</v>
      </c>
      <c r="G34" s="2">
        <f t="shared" si="5"/>
        <v>136.36363636363706</v>
      </c>
      <c r="I34" s="24">
        <f t="shared" si="6"/>
        <v>24.908000000000001</v>
      </c>
      <c r="J34" s="13">
        <f t="shared" si="2"/>
        <v>136.36363636363706</v>
      </c>
      <c r="K34" s="24">
        <f t="shared" si="7"/>
        <v>25</v>
      </c>
    </row>
    <row r="35" spans="1:11">
      <c r="A35" s="24">
        <v>25.347999999999999</v>
      </c>
      <c r="B35" s="19">
        <v>77.117400000000004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0.33999999999999986</v>
      </c>
      <c r="G35" s="2">
        <f t="shared" si="5"/>
        <v>176.47058823529417</v>
      </c>
      <c r="I35" s="24">
        <f t="shared" si="6"/>
        <v>25.347999999999999</v>
      </c>
      <c r="J35" s="13">
        <f t="shared" si="2"/>
        <v>176.47058823529417</v>
      </c>
      <c r="K35" s="24">
        <f t="shared" si="7"/>
        <v>26</v>
      </c>
    </row>
    <row r="36" spans="1:11">
      <c r="A36" s="24">
        <v>25.687999999999999</v>
      </c>
      <c r="B36" s="19">
        <v>75.740300000000005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0.42000000000000171</v>
      </c>
      <c r="G36" s="2">
        <f t="shared" si="5"/>
        <v>142.85714285714226</v>
      </c>
      <c r="I36" s="24">
        <f t="shared" si="6"/>
        <v>25.687999999999999</v>
      </c>
      <c r="J36" s="13">
        <f t="shared" si="2"/>
        <v>142.85714285714226</v>
      </c>
      <c r="K36" s="24">
        <f t="shared" si="7"/>
        <v>27</v>
      </c>
    </row>
    <row r="37" spans="1:11">
      <c r="A37" s="24">
        <v>26.108000000000001</v>
      </c>
      <c r="B37" s="19">
        <v>70.994299999999996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0.59999999999999787</v>
      </c>
      <c r="G37" s="2">
        <f t="shared" si="5"/>
        <v>200.00000000000071</v>
      </c>
      <c r="I37" s="24">
        <f t="shared" si="6"/>
        <v>26.108000000000001</v>
      </c>
      <c r="J37" s="13">
        <f t="shared" si="2"/>
        <v>200.00000000000071</v>
      </c>
      <c r="K37" s="24">
        <f t="shared" si="7"/>
        <v>28</v>
      </c>
    </row>
    <row r="38" spans="1:11">
      <c r="A38" s="24">
        <v>26.707999999999998</v>
      </c>
      <c r="B38" s="19">
        <v>76.269900000000007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0.45000000000000284</v>
      </c>
      <c r="G38" s="2">
        <f t="shared" si="5"/>
        <v>133.33333333333249</v>
      </c>
      <c r="I38" s="24">
        <f t="shared" si="6"/>
        <v>26.707999999999998</v>
      </c>
      <c r="J38" s="13">
        <f t="shared" si="2"/>
        <v>133.33333333333249</v>
      </c>
      <c r="K38" s="24">
        <f t="shared" si="7"/>
        <v>29</v>
      </c>
    </row>
    <row r="39" spans="1:11">
      <c r="A39" s="24">
        <v>27.158000000000001</v>
      </c>
      <c r="B39" s="19">
        <v>74.113399999999999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0.71999999999999886</v>
      </c>
      <c r="G39" s="2">
        <f t="shared" si="5"/>
        <v>166.66666666666691</v>
      </c>
      <c r="I39" s="24">
        <f t="shared" si="6"/>
        <v>27.158000000000001</v>
      </c>
      <c r="J39" s="13">
        <f t="shared" si="2"/>
        <v>166.66666666666691</v>
      </c>
      <c r="K39" s="24">
        <f t="shared" si="7"/>
        <v>30</v>
      </c>
    </row>
    <row r="40" spans="1:11">
      <c r="A40" s="24">
        <v>27.878</v>
      </c>
      <c r="B40" s="19">
        <v>68.486000000000004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0.53999999999999915</v>
      </c>
      <c r="G40" s="2">
        <f t="shared" si="5"/>
        <v>111.11111111111128</v>
      </c>
      <c r="I40" s="24">
        <f t="shared" si="6"/>
        <v>27.878</v>
      </c>
      <c r="J40" s="13">
        <f t="shared" si="2"/>
        <v>111.11111111111128</v>
      </c>
      <c r="K40" s="24">
        <f t="shared" si="7"/>
        <v>31</v>
      </c>
    </row>
    <row r="41" spans="1:11">
      <c r="A41" s="24">
        <v>28.417999999999999</v>
      </c>
      <c r="B41" s="19">
        <v>67.377899999999997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0.92999999999999972</v>
      </c>
      <c r="G41" s="2">
        <f t="shared" si="5"/>
        <v>129.03225806451618</v>
      </c>
      <c r="I41" s="24">
        <f t="shared" si="6"/>
        <v>28.417999999999999</v>
      </c>
      <c r="J41" s="13">
        <f t="shared" si="2"/>
        <v>129.03225806451618</v>
      </c>
      <c r="K41" s="24">
        <f t="shared" si="7"/>
        <v>32</v>
      </c>
    </row>
    <row r="42" spans="1:11">
      <c r="A42" s="24">
        <v>29.347999999999999</v>
      </c>
      <c r="B42" s="19">
        <v>57.322600000000001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0.51999999999999957</v>
      </c>
      <c r="G42" s="2">
        <f t="shared" si="5"/>
        <v>115.38461538461549</v>
      </c>
      <c r="I42" s="24">
        <f t="shared" si="6"/>
        <v>29.347999999999999</v>
      </c>
      <c r="J42" s="13">
        <f t="shared" si="2"/>
        <v>115.38461538461549</v>
      </c>
      <c r="K42" s="24">
        <f t="shared" si="7"/>
        <v>33</v>
      </c>
    </row>
    <row r="43" spans="1:11">
      <c r="A43" s="24">
        <v>29.867999999999999</v>
      </c>
      <c r="B43" s="19">
        <v>53.085700000000003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0.97000000000000242</v>
      </c>
      <c r="G43" s="2">
        <f t="shared" si="5"/>
        <v>123.71134020618526</v>
      </c>
      <c r="I43" s="24">
        <f t="shared" si="6"/>
        <v>29.867999999999999</v>
      </c>
      <c r="J43" s="13">
        <f t="shared" si="2"/>
        <v>123.71134020618526</v>
      </c>
      <c r="K43" s="24">
        <f t="shared" si="7"/>
        <v>34</v>
      </c>
    </row>
    <row r="44" spans="1:11">
      <c r="A44" s="24">
        <v>30.838000000000001</v>
      </c>
      <c r="B44" s="19">
        <v>56.268500000000003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1.129999999999999</v>
      </c>
      <c r="G44" s="2">
        <f t="shared" si="5"/>
        <v>159.29203539823024</v>
      </c>
      <c r="I44" s="24">
        <f t="shared" si="6"/>
        <v>30.838000000000001</v>
      </c>
      <c r="J44" s="13">
        <f t="shared" si="2"/>
        <v>159.29203539823024</v>
      </c>
      <c r="K44" s="24">
        <f t="shared" si="7"/>
        <v>35</v>
      </c>
    </row>
    <row r="45" spans="1:11">
      <c r="A45" s="24">
        <v>31.968</v>
      </c>
      <c r="B45" s="19">
        <v>52.9709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0.47000000000000242</v>
      </c>
      <c r="G45" s="2">
        <f t="shared" si="5"/>
        <v>127.65957446808444</v>
      </c>
      <c r="I45" s="24">
        <f t="shared" si="6"/>
        <v>31.968</v>
      </c>
      <c r="J45" s="13">
        <f t="shared" si="2"/>
        <v>127.65957446808444</v>
      </c>
      <c r="K45" s="24">
        <f t="shared" si="7"/>
        <v>36</v>
      </c>
    </row>
    <row r="46" spans="1:11">
      <c r="A46" s="24">
        <v>32.438000000000002</v>
      </c>
      <c r="B46" s="19">
        <v>59.607900000000001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0.40999999999999659</v>
      </c>
      <c r="G46" s="2">
        <f t="shared" si="5"/>
        <v>146.34146341463537</v>
      </c>
      <c r="I46" s="24">
        <f t="shared" si="6"/>
        <v>32.438000000000002</v>
      </c>
      <c r="J46" s="13">
        <f t="shared" si="2"/>
        <v>146.34146341463537</v>
      </c>
      <c r="K46" s="24">
        <f t="shared" si="7"/>
        <v>37</v>
      </c>
    </row>
    <row r="47" spans="1:11">
      <c r="A47" s="24">
        <v>32.847999999999999</v>
      </c>
      <c r="B47" s="19">
        <v>62.422699999999999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0.46000000000000085</v>
      </c>
      <c r="G47" s="2">
        <f t="shared" si="5"/>
        <v>130.4347826086954</v>
      </c>
      <c r="I47" s="24">
        <f t="shared" si="6"/>
        <v>32.847999999999999</v>
      </c>
      <c r="J47" s="13">
        <f t="shared" si="2"/>
        <v>130.4347826086954</v>
      </c>
      <c r="K47" s="24">
        <f t="shared" si="7"/>
        <v>38</v>
      </c>
    </row>
    <row r="48" spans="1:11">
      <c r="A48" s="24">
        <v>33.308</v>
      </c>
      <c r="B48" s="19">
        <v>63.9009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0.84000000000000341</v>
      </c>
      <c r="G48" s="2">
        <f t="shared" si="5"/>
        <v>142.85714285714226</v>
      </c>
      <c r="I48" s="24">
        <f t="shared" si="6"/>
        <v>33.308</v>
      </c>
      <c r="J48" s="13">
        <f t="shared" si="2"/>
        <v>142.85714285714226</v>
      </c>
      <c r="K48" s="24">
        <f t="shared" si="7"/>
        <v>39</v>
      </c>
    </row>
    <row r="49" spans="1:11">
      <c r="A49" s="24">
        <v>34.148000000000003</v>
      </c>
      <c r="B49" s="19">
        <v>54.902000000000001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0.52999999999999403</v>
      </c>
      <c r="G49" s="2">
        <f t="shared" si="5"/>
        <v>113.2075471698126</v>
      </c>
      <c r="I49" s="24">
        <f t="shared" si="6"/>
        <v>34.148000000000003</v>
      </c>
      <c r="J49" s="13">
        <f t="shared" si="2"/>
        <v>113.2075471698126</v>
      </c>
      <c r="K49" s="24">
        <f t="shared" si="7"/>
        <v>40</v>
      </c>
    </row>
    <row r="50" spans="1:11">
      <c r="A50" s="24">
        <v>34.677999999999997</v>
      </c>
      <c r="B50" s="19">
        <v>66.424999999999997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0.42000000000000171</v>
      </c>
      <c r="G50" s="2">
        <f t="shared" si="5"/>
        <v>142.85714285714226</v>
      </c>
      <c r="I50" s="24">
        <f t="shared" si="6"/>
        <v>34.677999999999997</v>
      </c>
      <c r="J50" s="13">
        <f t="shared" si="2"/>
        <v>142.85714285714226</v>
      </c>
      <c r="K50" s="24">
        <f t="shared" si="7"/>
        <v>41</v>
      </c>
    </row>
    <row r="51" spans="1:11">
      <c r="A51" s="24">
        <v>35.097999999999999</v>
      </c>
      <c r="B51" s="19">
        <v>67.466399999999993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0.42000000000000171</v>
      </c>
      <c r="G51" s="2">
        <f t="shared" si="5"/>
        <v>142.85714285714226</v>
      </c>
      <c r="I51" s="24">
        <f t="shared" si="6"/>
        <v>35.097999999999999</v>
      </c>
      <c r="J51" s="13">
        <f t="shared" si="2"/>
        <v>142.85714285714226</v>
      </c>
      <c r="K51" s="24">
        <f t="shared" si="7"/>
        <v>42</v>
      </c>
    </row>
    <row r="52" spans="1:11">
      <c r="A52" s="24">
        <v>35.518000000000001</v>
      </c>
      <c r="B52" s="19">
        <v>63.637700000000002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0.53000000000000114</v>
      </c>
      <c r="G52" s="2">
        <f t="shared" si="5"/>
        <v>113.20754716981108</v>
      </c>
      <c r="I52" s="24">
        <f t="shared" si="6"/>
        <v>35.518000000000001</v>
      </c>
      <c r="J52" s="13">
        <f t="shared" si="2"/>
        <v>113.20754716981108</v>
      </c>
      <c r="K52" s="24">
        <f t="shared" si="7"/>
        <v>43</v>
      </c>
    </row>
    <row r="53" spans="1:11">
      <c r="A53" s="24">
        <v>36.048000000000002</v>
      </c>
      <c r="B53" s="19">
        <v>56.997399999999999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1.019999999999996</v>
      </c>
      <c r="G53" s="2">
        <f t="shared" si="5"/>
        <v>176.4705882352948</v>
      </c>
      <c r="I53" s="24">
        <f t="shared" si="6"/>
        <v>36.048000000000002</v>
      </c>
      <c r="J53" s="13">
        <f t="shared" si="2"/>
        <v>176.4705882352948</v>
      </c>
      <c r="K53" s="24">
        <f t="shared" si="7"/>
        <v>44</v>
      </c>
    </row>
    <row r="54" spans="1:11">
      <c r="A54" s="24">
        <v>37.067999999999998</v>
      </c>
      <c r="B54" s="19">
        <v>73.503299999999996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0.59000000000000341</v>
      </c>
      <c r="G54" s="2">
        <f t="shared" si="5"/>
        <v>203.38983050847338</v>
      </c>
      <c r="I54" s="24">
        <f t="shared" si="6"/>
        <v>37.067999999999998</v>
      </c>
      <c r="J54" s="13">
        <f t="shared" si="2"/>
        <v>203.38983050847338</v>
      </c>
      <c r="K54" s="24">
        <f t="shared" si="7"/>
        <v>45</v>
      </c>
    </row>
    <row r="55" spans="1:11">
      <c r="A55" s="24">
        <v>37.658000000000001</v>
      </c>
      <c r="B55" s="19">
        <v>79.125900000000001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0.48499999999999943</v>
      </c>
      <c r="G55" s="2">
        <f t="shared" si="5"/>
        <v>123.71134020618571</v>
      </c>
      <c r="I55" s="24">
        <f t="shared" si="6"/>
        <v>37.658000000000001</v>
      </c>
      <c r="J55" s="13">
        <f t="shared" si="2"/>
        <v>123.71134020618571</v>
      </c>
      <c r="K55" s="24">
        <f t="shared" si="7"/>
        <v>46</v>
      </c>
    </row>
    <row r="56" spans="1:11">
      <c r="A56" s="24">
        <v>38.143000000000001</v>
      </c>
      <c r="B56" s="19">
        <v>74.8322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0.77499999999999858</v>
      </c>
      <c r="G56" s="2">
        <f t="shared" si="5"/>
        <v>154.83870967741964</v>
      </c>
      <c r="I56" s="24">
        <f t="shared" si="6"/>
        <v>38.143000000000001</v>
      </c>
      <c r="J56" s="13">
        <f t="shared" si="2"/>
        <v>154.83870967741964</v>
      </c>
      <c r="K56" s="24">
        <f t="shared" si="7"/>
        <v>47</v>
      </c>
    </row>
    <row r="57" spans="1:11">
      <c r="A57" s="24">
        <v>38.917999999999999</v>
      </c>
      <c r="B57" s="19">
        <v>63.075200000000002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0.64999999999999858</v>
      </c>
      <c r="G57" s="2">
        <f t="shared" si="5"/>
        <v>184.61538461538504</v>
      </c>
      <c r="I57" s="24">
        <f t="shared" si="6"/>
        <v>38.917999999999999</v>
      </c>
      <c r="J57" s="13">
        <f t="shared" si="2"/>
        <v>184.61538461538504</v>
      </c>
      <c r="K57" s="24">
        <f t="shared" si="7"/>
        <v>48</v>
      </c>
    </row>
    <row r="58" spans="1:11">
      <c r="A58" s="24">
        <v>39.567999999999998</v>
      </c>
      <c r="B58" s="19">
        <v>63.226300000000002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0.38000000000000256</v>
      </c>
      <c r="G58" s="2">
        <f t="shared" si="5"/>
        <v>157.89473684210421</v>
      </c>
      <c r="I58" s="24">
        <f t="shared" si="6"/>
        <v>39.567999999999998</v>
      </c>
      <c r="J58" s="13">
        <f t="shared" si="2"/>
        <v>157.89473684210421</v>
      </c>
      <c r="K58" s="24">
        <f t="shared" si="7"/>
        <v>49</v>
      </c>
    </row>
    <row r="59" spans="1:11">
      <c r="A59" s="24">
        <v>39.948</v>
      </c>
      <c r="B59" s="19">
        <v>61.691400000000002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0.57000000000000028</v>
      </c>
      <c r="G59" s="2">
        <f t="shared" si="5"/>
        <v>210.52631578947356</v>
      </c>
      <c r="I59" s="24">
        <f t="shared" si="6"/>
        <v>39.948</v>
      </c>
      <c r="J59" s="13">
        <f t="shared" si="2"/>
        <v>210.52631578947356</v>
      </c>
      <c r="K59" s="24">
        <f t="shared" si="7"/>
        <v>50</v>
      </c>
    </row>
    <row r="60" spans="1:11">
      <c r="A60" s="24">
        <v>40.518000000000001</v>
      </c>
      <c r="B60" s="19">
        <v>75.725099999999998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0.39999999999999858</v>
      </c>
      <c r="G60" s="2">
        <f t="shared" si="5"/>
        <v>150.00000000000054</v>
      </c>
      <c r="I60" s="24">
        <f t="shared" si="6"/>
        <v>40.518000000000001</v>
      </c>
      <c r="J60" s="13">
        <f t="shared" si="2"/>
        <v>150.00000000000054</v>
      </c>
      <c r="K60" s="24">
        <f t="shared" si="7"/>
        <v>51</v>
      </c>
    </row>
    <row r="61" spans="1:11">
      <c r="A61" s="24">
        <v>40.917999999999999</v>
      </c>
      <c r="B61" s="19">
        <v>73.003600000000006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0.41000000000000369</v>
      </c>
      <c r="G61" s="2">
        <f t="shared" si="5"/>
        <v>146.34146341463284</v>
      </c>
      <c r="I61" s="24">
        <f t="shared" si="6"/>
        <v>40.917999999999999</v>
      </c>
      <c r="J61" s="13">
        <f t="shared" si="2"/>
        <v>146.34146341463284</v>
      </c>
      <c r="K61" s="24">
        <f t="shared" si="7"/>
        <v>52</v>
      </c>
    </row>
    <row r="62" spans="1:11">
      <c r="A62" s="24">
        <v>41.328000000000003</v>
      </c>
      <c r="B62" s="19">
        <v>77.710599999999999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0.60999999999999943</v>
      </c>
      <c r="G62" s="2">
        <f t="shared" si="5"/>
        <v>196.72131147541003</v>
      </c>
      <c r="I62" s="24">
        <f t="shared" si="6"/>
        <v>41.328000000000003</v>
      </c>
      <c r="J62" s="13">
        <f t="shared" si="2"/>
        <v>196.72131147541003</v>
      </c>
      <c r="K62" s="24">
        <f t="shared" si="7"/>
        <v>53</v>
      </c>
    </row>
    <row r="63" spans="1:11">
      <c r="A63" s="24">
        <v>41.938000000000002</v>
      </c>
      <c r="B63" s="19">
        <v>72.139700000000005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0.55999999999999517</v>
      </c>
      <c r="G63" s="2">
        <f t="shared" si="5"/>
        <v>214.28571428571613</v>
      </c>
      <c r="I63" s="24">
        <f t="shared" si="6"/>
        <v>41.938000000000002</v>
      </c>
      <c r="J63" s="13">
        <f t="shared" si="2"/>
        <v>214.28571428571613</v>
      </c>
      <c r="K63" s="24">
        <f t="shared" si="7"/>
        <v>54</v>
      </c>
    </row>
    <row r="64" spans="1:11">
      <c r="A64" s="24">
        <v>42.497999999999998</v>
      </c>
      <c r="B64" s="19">
        <v>79.660200000000003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0.45000000000000284</v>
      </c>
      <c r="G64" s="2">
        <f t="shared" si="5"/>
        <v>133.33333333333249</v>
      </c>
      <c r="I64" s="24">
        <f t="shared" si="6"/>
        <v>42.497999999999998</v>
      </c>
      <c r="J64" s="13">
        <f t="shared" si="2"/>
        <v>133.33333333333249</v>
      </c>
      <c r="K64" s="24">
        <f t="shared" si="7"/>
        <v>55</v>
      </c>
    </row>
    <row r="65" spans="1:11">
      <c r="A65" s="24">
        <v>42.948</v>
      </c>
      <c r="B65" s="19">
        <v>75.871600000000001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0.77000000000000313</v>
      </c>
      <c r="G65" s="2">
        <f t="shared" si="5"/>
        <v>155.84415584415521</v>
      </c>
      <c r="I65" s="24">
        <f t="shared" si="6"/>
        <v>42.948</v>
      </c>
      <c r="J65" s="13">
        <f t="shared" si="2"/>
        <v>155.84415584415521</v>
      </c>
      <c r="K65" s="24">
        <f t="shared" si="7"/>
        <v>56</v>
      </c>
    </row>
    <row r="66" spans="1:11">
      <c r="A66" s="24">
        <v>43.718000000000004</v>
      </c>
      <c r="B66" s="19">
        <v>62.793199999999999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0.61999999999999744</v>
      </c>
      <c r="G66" s="2">
        <f t="shared" si="5"/>
        <v>193.54838709677497</v>
      </c>
      <c r="I66" s="24">
        <f t="shared" si="6"/>
        <v>43.718000000000004</v>
      </c>
      <c r="J66" s="13">
        <f t="shared" si="2"/>
        <v>193.54838709677497</v>
      </c>
      <c r="K66" s="24">
        <f t="shared" si="7"/>
        <v>57</v>
      </c>
    </row>
    <row r="67" spans="1:11">
      <c r="A67" s="24">
        <v>44.338000000000001</v>
      </c>
      <c r="B67" s="19">
        <v>66.246200000000002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0.35999999999999943</v>
      </c>
      <c r="G67" s="2">
        <f t="shared" si="5"/>
        <v>166.66666666666691</v>
      </c>
      <c r="I67" s="24">
        <f t="shared" si="6"/>
        <v>44.338000000000001</v>
      </c>
      <c r="J67" s="13">
        <f t="shared" si="2"/>
        <v>166.66666666666691</v>
      </c>
      <c r="K67" s="24">
        <f t="shared" si="7"/>
        <v>58</v>
      </c>
    </row>
    <row r="68" spans="1:11">
      <c r="A68" s="24">
        <v>44.698</v>
      </c>
      <c r="B68" s="19">
        <v>64.324200000000005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0.57999999999999829</v>
      </c>
      <c r="G68" s="2">
        <f t="shared" si="5"/>
        <v>206.89655172413853</v>
      </c>
      <c r="I68" s="24">
        <f t="shared" si="6"/>
        <v>44.698</v>
      </c>
      <c r="J68" s="13">
        <f t="shared" si="2"/>
        <v>206.89655172413853</v>
      </c>
      <c r="K68" s="24">
        <f t="shared" si="7"/>
        <v>59</v>
      </c>
    </row>
    <row r="69" spans="1:11">
      <c r="A69" s="24">
        <v>45.277999999999999</v>
      </c>
      <c r="B69" s="19">
        <v>74.993200000000002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0.39999999999999858</v>
      </c>
      <c r="G69" s="2">
        <f t="shared" si="5"/>
        <v>150.00000000000054</v>
      </c>
      <c r="I69" s="24">
        <f t="shared" si="6"/>
        <v>45.277999999999999</v>
      </c>
      <c r="J69" s="13">
        <f t="shared" si="2"/>
        <v>150.00000000000054</v>
      </c>
      <c r="K69" s="24">
        <f t="shared" si="7"/>
        <v>60</v>
      </c>
    </row>
    <row r="70" spans="1:11">
      <c r="A70" s="24">
        <v>45.677999999999997</v>
      </c>
      <c r="B70" s="19">
        <v>67.758499999999998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0.34000000000000341</v>
      </c>
      <c r="G70" s="2">
        <f t="shared" si="5"/>
        <v>176.47058823529235</v>
      </c>
      <c r="I70" s="24">
        <f t="shared" si="6"/>
        <v>45.677999999999997</v>
      </c>
      <c r="J70" s="13">
        <f t="shared" si="2"/>
        <v>176.47058823529235</v>
      </c>
      <c r="K70" s="24">
        <f t="shared" si="7"/>
        <v>61</v>
      </c>
    </row>
    <row r="71" spans="1:11">
      <c r="A71" s="24">
        <v>46.018000000000001</v>
      </c>
      <c r="B71" s="19">
        <v>76.1066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0.65999999999999659</v>
      </c>
      <c r="G71" s="2">
        <f t="shared" si="5"/>
        <v>181.81818181818275</v>
      </c>
      <c r="I71" s="24">
        <f t="shared" si="6"/>
        <v>46.018000000000001</v>
      </c>
      <c r="J71" s="13">
        <f t="shared" si="2"/>
        <v>181.81818181818275</v>
      </c>
      <c r="K71" s="24">
        <f t="shared" si="7"/>
        <v>62</v>
      </c>
    </row>
    <row r="72" spans="1:11">
      <c r="A72" s="24">
        <v>46.677999999999997</v>
      </c>
      <c r="B72" s="19">
        <v>73.924300000000002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0.55000000000000426</v>
      </c>
      <c r="G72" s="2">
        <f t="shared" si="5"/>
        <v>218.18181818181648</v>
      </c>
      <c r="I72" s="24">
        <f t="shared" si="6"/>
        <v>46.677999999999997</v>
      </c>
      <c r="J72" s="13">
        <f t="shared" si="2"/>
        <v>218.18181818181648</v>
      </c>
      <c r="K72" s="24">
        <f t="shared" si="7"/>
        <v>63</v>
      </c>
    </row>
    <row r="73" spans="1:11">
      <c r="A73" s="24">
        <v>47.228000000000002</v>
      </c>
      <c r="B73" s="19">
        <v>73.472399999999993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0.35999999999999943</v>
      </c>
      <c r="G73" s="2">
        <f t="shared" si="5"/>
        <v>166.66666666666691</v>
      </c>
      <c r="I73" s="24">
        <f t="shared" si="6"/>
        <v>47.228000000000002</v>
      </c>
      <c r="J73" s="13">
        <f t="shared" si="2"/>
        <v>166.66666666666691</v>
      </c>
      <c r="K73" s="24">
        <f t="shared" si="7"/>
        <v>64</v>
      </c>
    </row>
    <row r="74" spans="1:11">
      <c r="A74" s="24">
        <v>47.588000000000001</v>
      </c>
      <c r="B74" s="19">
        <v>74.311400000000006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</v>
      </c>
      <c r="G74" s="2">
        <f t="shared" si="5"/>
        <v>240</v>
      </c>
      <c r="I74" s="24">
        <f t="shared" si="6"/>
        <v>47.588000000000001</v>
      </c>
      <c r="J74" s="13">
        <f t="shared" ref="J74:J137" si="8">$G74</f>
        <v>240</v>
      </c>
      <c r="K74" s="24">
        <f t="shared" si="7"/>
        <v>65</v>
      </c>
    </row>
    <row r="75" spans="1:11">
      <c r="A75" s="24">
        <v>48.088000000000001</v>
      </c>
      <c r="B75" s="19">
        <v>75.326899999999995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0.39000000000000057</v>
      </c>
      <c r="G75" s="2">
        <f t="shared" ref="G75:G138" si="11">$E75/$F75*60</f>
        <v>153.84615384615361</v>
      </c>
      <c r="I75" s="24">
        <f t="shared" ref="I75:I138" si="12">$A75</f>
        <v>48.088000000000001</v>
      </c>
      <c r="J75" s="13">
        <f t="shared" si="8"/>
        <v>153.84615384615361</v>
      </c>
      <c r="K75" s="24">
        <f t="shared" ref="K75:K138" si="13">$C75</f>
        <v>66</v>
      </c>
    </row>
    <row r="76" spans="1:11">
      <c r="A76" s="24">
        <v>48.478000000000002</v>
      </c>
      <c r="B76" s="19">
        <v>79.485799999999998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0.36999999999999744</v>
      </c>
      <c r="G76" s="2">
        <f t="shared" si="11"/>
        <v>162.16216216216327</v>
      </c>
      <c r="I76" s="24">
        <f t="shared" si="12"/>
        <v>48.478000000000002</v>
      </c>
      <c r="J76" s="13">
        <f t="shared" si="8"/>
        <v>162.16216216216327</v>
      </c>
      <c r="K76" s="24">
        <f t="shared" si="13"/>
        <v>67</v>
      </c>
    </row>
    <row r="77" spans="1:11">
      <c r="A77" s="24">
        <v>48.847999999999999</v>
      </c>
      <c r="B77" s="19">
        <v>75.196399999999997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0.82000000000000028</v>
      </c>
      <c r="G77" s="2">
        <f t="shared" si="11"/>
        <v>146.34146341463409</v>
      </c>
      <c r="I77" s="24">
        <f t="shared" si="12"/>
        <v>48.847999999999999</v>
      </c>
      <c r="J77" s="13">
        <f t="shared" si="8"/>
        <v>146.34146341463409</v>
      </c>
      <c r="K77" s="24">
        <f t="shared" si="13"/>
        <v>68</v>
      </c>
    </row>
    <row r="78" spans="1:11">
      <c r="A78" s="24">
        <v>49.667999999999999</v>
      </c>
      <c r="B78" s="19">
        <v>59.116900000000001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0.43999999999999773</v>
      </c>
      <c r="G78" s="2">
        <f t="shared" si="11"/>
        <v>136.36363636363706</v>
      </c>
      <c r="I78" s="24">
        <f t="shared" si="12"/>
        <v>49.667999999999999</v>
      </c>
      <c r="J78" s="13">
        <f t="shared" si="8"/>
        <v>136.36363636363706</v>
      </c>
      <c r="K78" s="24">
        <f t="shared" si="13"/>
        <v>69</v>
      </c>
    </row>
    <row r="79" spans="1:11">
      <c r="A79" s="24">
        <v>50.107999999999997</v>
      </c>
      <c r="B79" s="19">
        <v>65.026600000000002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0.37000000000000455</v>
      </c>
      <c r="G79" s="2">
        <f t="shared" si="11"/>
        <v>162.16216216216017</v>
      </c>
      <c r="I79" s="24">
        <f t="shared" si="12"/>
        <v>50.107999999999997</v>
      </c>
      <c r="J79" s="13">
        <f t="shared" si="8"/>
        <v>162.16216216216017</v>
      </c>
      <c r="K79" s="24">
        <f t="shared" si="13"/>
        <v>70</v>
      </c>
    </row>
    <row r="80" spans="1:11">
      <c r="A80" s="24">
        <v>50.478000000000002</v>
      </c>
      <c r="B80" s="19">
        <v>60.717199999999998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0.44999999999999574</v>
      </c>
      <c r="G80" s="2">
        <f t="shared" si="11"/>
        <v>133.33333333333459</v>
      </c>
      <c r="I80" s="24">
        <f t="shared" si="12"/>
        <v>50.478000000000002</v>
      </c>
      <c r="J80" s="13">
        <f t="shared" si="8"/>
        <v>133.33333333333459</v>
      </c>
      <c r="K80" s="24">
        <f t="shared" si="13"/>
        <v>71</v>
      </c>
    </row>
    <row r="81" spans="1:11">
      <c r="A81" s="24">
        <v>50.927999999999997</v>
      </c>
      <c r="B81" s="19">
        <v>64.728300000000004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0.49000000000000199</v>
      </c>
      <c r="G81" s="2">
        <f t="shared" si="11"/>
        <v>122.44897959183623</v>
      </c>
      <c r="I81" s="24">
        <f t="shared" si="12"/>
        <v>50.927999999999997</v>
      </c>
      <c r="J81" s="13">
        <f t="shared" si="8"/>
        <v>122.44897959183623</v>
      </c>
      <c r="K81" s="24">
        <f t="shared" si="13"/>
        <v>72</v>
      </c>
    </row>
    <row r="82" spans="1:11">
      <c r="A82" s="24">
        <v>51.417999999999999</v>
      </c>
      <c r="B82" s="19">
        <v>54.373800000000003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0.50999999999999801</v>
      </c>
      <c r="G82" s="2">
        <f t="shared" si="11"/>
        <v>117.64705882352987</v>
      </c>
      <c r="I82" s="24">
        <f t="shared" si="12"/>
        <v>51.417999999999999</v>
      </c>
      <c r="J82" s="13">
        <f t="shared" si="8"/>
        <v>117.64705882352987</v>
      </c>
      <c r="K82" s="24">
        <f t="shared" si="13"/>
        <v>73</v>
      </c>
    </row>
    <row r="83" spans="1:11">
      <c r="A83" s="24">
        <v>51.927999999999997</v>
      </c>
      <c r="B83" s="19">
        <v>56.5169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1.0200000000000031</v>
      </c>
      <c r="G83" s="2">
        <f t="shared" si="11"/>
        <v>117.64705882352905</v>
      </c>
      <c r="I83" s="24">
        <f t="shared" si="12"/>
        <v>51.927999999999997</v>
      </c>
      <c r="J83" s="13">
        <f t="shared" si="8"/>
        <v>117.64705882352905</v>
      </c>
      <c r="K83" s="24">
        <f t="shared" si="13"/>
        <v>74</v>
      </c>
    </row>
    <row r="84" spans="1:11">
      <c r="A84" s="24">
        <v>52.948</v>
      </c>
      <c r="B84" s="19">
        <v>79.713099999999997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0.46000000000000085</v>
      </c>
      <c r="G84" s="2">
        <f t="shared" si="11"/>
        <v>130.4347826086954</v>
      </c>
      <c r="I84" s="24">
        <f t="shared" si="12"/>
        <v>52.948</v>
      </c>
      <c r="J84" s="13">
        <f t="shared" si="8"/>
        <v>130.4347826086954</v>
      </c>
      <c r="K84" s="24">
        <f t="shared" si="13"/>
        <v>75</v>
      </c>
    </row>
    <row r="85" spans="1:11">
      <c r="A85" s="24">
        <v>53.408000000000001</v>
      </c>
      <c r="B85" s="19">
        <v>74.263900000000007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0.49000000000000199</v>
      </c>
      <c r="G85" s="2">
        <f t="shared" si="11"/>
        <v>122.44897959183623</v>
      </c>
      <c r="I85" s="24">
        <f t="shared" si="12"/>
        <v>53.408000000000001</v>
      </c>
      <c r="J85" s="13">
        <f t="shared" si="8"/>
        <v>122.44897959183623</v>
      </c>
      <c r="K85" s="24">
        <f t="shared" si="13"/>
        <v>76</v>
      </c>
    </row>
    <row r="86" spans="1:11">
      <c r="A86" s="24">
        <v>53.898000000000003</v>
      </c>
      <c r="B86" s="19">
        <v>73.475800000000007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0.42999999999999972</v>
      </c>
      <c r="G86" s="2">
        <f t="shared" si="11"/>
        <v>139.53488372093031</v>
      </c>
      <c r="I86" s="24">
        <f t="shared" si="12"/>
        <v>53.898000000000003</v>
      </c>
      <c r="J86" s="13">
        <f t="shared" si="8"/>
        <v>139.53488372093031</v>
      </c>
      <c r="K86" s="24">
        <f t="shared" si="13"/>
        <v>77</v>
      </c>
    </row>
    <row r="87" spans="1:11">
      <c r="A87" s="24">
        <v>54.328000000000003</v>
      </c>
      <c r="B87" s="19">
        <v>73.651899999999998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0.4199999999999946</v>
      </c>
      <c r="G87" s="2">
        <f t="shared" si="11"/>
        <v>142.85714285714471</v>
      </c>
      <c r="I87" s="24">
        <f t="shared" si="12"/>
        <v>54.328000000000003</v>
      </c>
      <c r="J87" s="13">
        <f t="shared" si="8"/>
        <v>142.85714285714471</v>
      </c>
      <c r="K87" s="24">
        <f t="shared" si="13"/>
        <v>78</v>
      </c>
    </row>
    <row r="88" spans="1:11">
      <c r="A88" s="24">
        <v>54.747999999999998</v>
      </c>
      <c r="B88" s="19">
        <v>75.731700000000004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0.49000000000000199</v>
      </c>
      <c r="G88" s="2">
        <f t="shared" si="11"/>
        <v>122.44897959183623</v>
      </c>
      <c r="I88" s="24">
        <f t="shared" si="12"/>
        <v>54.747999999999998</v>
      </c>
      <c r="J88" s="13">
        <f t="shared" si="8"/>
        <v>122.44897959183623</v>
      </c>
      <c r="K88" s="24">
        <f t="shared" si="13"/>
        <v>79</v>
      </c>
    </row>
    <row r="89" spans="1:11">
      <c r="A89" s="24">
        <v>55.238</v>
      </c>
      <c r="B89" s="19">
        <v>68.752200000000002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0.53000000000000114</v>
      </c>
      <c r="G89" s="2">
        <f t="shared" si="11"/>
        <v>113.20754716981108</v>
      </c>
      <c r="I89" s="24">
        <f t="shared" si="12"/>
        <v>55.238</v>
      </c>
      <c r="J89" s="13">
        <f t="shared" si="8"/>
        <v>113.20754716981108</v>
      </c>
      <c r="K89" s="24">
        <f t="shared" si="13"/>
        <v>80</v>
      </c>
    </row>
    <row r="90" spans="1:11">
      <c r="A90" s="24">
        <v>55.768000000000001</v>
      </c>
      <c r="B90" s="19">
        <v>63.036499999999997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0.53000000000000114</v>
      </c>
      <c r="G90" s="2">
        <f t="shared" si="11"/>
        <v>113.20754716981108</v>
      </c>
      <c r="I90" s="24">
        <f t="shared" si="12"/>
        <v>55.768000000000001</v>
      </c>
      <c r="J90" s="13">
        <f t="shared" si="8"/>
        <v>113.20754716981108</v>
      </c>
      <c r="K90" s="24">
        <f t="shared" si="13"/>
        <v>81</v>
      </c>
    </row>
    <row r="91" spans="1:11">
      <c r="A91" s="24">
        <v>56.298000000000002</v>
      </c>
      <c r="B91" s="19">
        <v>60.746000000000002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0.60000000000000142</v>
      </c>
      <c r="G91" s="2">
        <f t="shared" si="11"/>
        <v>99.999999999999758</v>
      </c>
      <c r="I91" s="24">
        <f t="shared" si="12"/>
        <v>56.298000000000002</v>
      </c>
      <c r="J91" s="13">
        <f t="shared" si="8"/>
        <v>99.999999999999758</v>
      </c>
      <c r="K91" s="24">
        <f t="shared" si="13"/>
        <v>82</v>
      </c>
    </row>
    <row r="92" spans="1:11">
      <c r="A92" s="24">
        <v>56.898000000000003</v>
      </c>
      <c r="B92" s="19">
        <v>57.3872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0.96999999999999886</v>
      </c>
      <c r="G92" s="2">
        <f t="shared" si="11"/>
        <v>123.71134020618571</v>
      </c>
      <c r="I92" s="24">
        <f t="shared" si="12"/>
        <v>56.898000000000003</v>
      </c>
      <c r="J92" s="13">
        <f t="shared" si="8"/>
        <v>123.71134020618571</v>
      </c>
      <c r="K92" s="24">
        <f t="shared" si="13"/>
        <v>83</v>
      </c>
    </row>
    <row r="93" spans="1:11">
      <c r="A93" s="24">
        <v>57.868000000000002</v>
      </c>
      <c r="B93" s="19">
        <v>51.864800000000002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0.46000000000000085</v>
      </c>
      <c r="G93" s="2">
        <f t="shared" si="11"/>
        <v>130.4347826086954</v>
      </c>
      <c r="I93" s="24">
        <f t="shared" si="12"/>
        <v>57.868000000000002</v>
      </c>
      <c r="J93" s="13">
        <f t="shared" si="8"/>
        <v>130.4347826086954</v>
      </c>
      <c r="K93" s="24">
        <f t="shared" si="13"/>
        <v>84</v>
      </c>
    </row>
    <row r="94" spans="1:11">
      <c r="A94" s="24">
        <v>58.328000000000003</v>
      </c>
      <c r="B94" s="19">
        <v>54.619199999999999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0.46999999999999886</v>
      </c>
      <c r="G94" s="2">
        <f t="shared" si="11"/>
        <v>127.65957446808542</v>
      </c>
      <c r="I94" s="24">
        <f t="shared" si="12"/>
        <v>58.328000000000003</v>
      </c>
      <c r="J94" s="13">
        <f t="shared" si="8"/>
        <v>127.65957446808542</v>
      </c>
      <c r="K94" s="24">
        <f t="shared" si="13"/>
        <v>85</v>
      </c>
    </row>
    <row r="95" spans="1:11">
      <c r="A95" s="24">
        <v>58.798000000000002</v>
      </c>
      <c r="B95" s="19">
        <v>61.357599999999998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0.46000000000000085</v>
      </c>
      <c r="G95" s="2">
        <f t="shared" si="11"/>
        <v>130.4347826086954</v>
      </c>
      <c r="I95" s="24">
        <f t="shared" si="12"/>
        <v>58.798000000000002</v>
      </c>
      <c r="J95" s="13">
        <f t="shared" si="8"/>
        <v>130.4347826086954</v>
      </c>
      <c r="K95" s="24">
        <f t="shared" si="13"/>
        <v>86</v>
      </c>
    </row>
    <row r="96" spans="1:11">
      <c r="A96" s="24">
        <v>59.258000000000003</v>
      </c>
      <c r="B96" s="19">
        <v>62.088900000000002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0.46999999999999886</v>
      </c>
      <c r="G96" s="2">
        <f t="shared" si="11"/>
        <v>127.65957446808542</v>
      </c>
      <c r="I96" s="24">
        <f t="shared" si="12"/>
        <v>59.258000000000003</v>
      </c>
      <c r="J96" s="13">
        <f t="shared" si="8"/>
        <v>127.65957446808542</v>
      </c>
      <c r="K96" s="24">
        <f t="shared" si="13"/>
        <v>87</v>
      </c>
    </row>
    <row r="97" spans="1:11">
      <c r="A97" s="24">
        <v>59.728000000000002</v>
      </c>
      <c r="B97" s="19">
        <v>57.573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0.60000000000000142</v>
      </c>
      <c r="G97" s="2">
        <f t="shared" si="11"/>
        <v>99.999999999999758</v>
      </c>
      <c r="I97" s="24">
        <f t="shared" si="12"/>
        <v>59.728000000000002</v>
      </c>
      <c r="J97" s="13">
        <f t="shared" si="8"/>
        <v>99.999999999999758</v>
      </c>
      <c r="K97" s="24">
        <f t="shared" si="13"/>
        <v>88</v>
      </c>
    </row>
    <row r="98" spans="1:11">
      <c r="A98" s="24">
        <v>60.328000000000003</v>
      </c>
      <c r="B98" s="19">
        <v>63.943899999999999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0.94999999999999574</v>
      </c>
      <c r="G98" s="2">
        <f t="shared" si="11"/>
        <v>126.31578947368479</v>
      </c>
      <c r="I98" s="24">
        <f t="shared" si="12"/>
        <v>60.328000000000003</v>
      </c>
      <c r="J98" s="13">
        <f t="shared" si="8"/>
        <v>126.31578947368479</v>
      </c>
      <c r="K98" s="24">
        <f t="shared" si="13"/>
        <v>89</v>
      </c>
    </row>
    <row r="99" spans="1:11">
      <c r="A99" s="24">
        <v>61.277999999999999</v>
      </c>
      <c r="B99" s="19">
        <v>54.387900000000002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0.64999999999999858</v>
      </c>
      <c r="G99" s="2">
        <f t="shared" si="11"/>
        <v>92.30769230769252</v>
      </c>
      <c r="I99" s="24">
        <f t="shared" si="12"/>
        <v>61.277999999999999</v>
      </c>
      <c r="J99" s="13">
        <f t="shared" si="8"/>
        <v>92.30769230769252</v>
      </c>
      <c r="K99" s="24">
        <f t="shared" si="13"/>
        <v>90</v>
      </c>
    </row>
    <row r="100" spans="1:11">
      <c r="A100" s="24">
        <v>61.927999999999997</v>
      </c>
      <c r="B100" s="19">
        <v>51.739699999999999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0.88000000000000256</v>
      </c>
      <c r="G100" s="2">
        <f t="shared" si="11"/>
        <v>136.36363636363598</v>
      </c>
      <c r="I100" s="24">
        <f t="shared" si="12"/>
        <v>61.927999999999997</v>
      </c>
      <c r="J100" s="13">
        <f t="shared" si="8"/>
        <v>136.36363636363598</v>
      </c>
      <c r="K100" s="24">
        <f t="shared" si="13"/>
        <v>91</v>
      </c>
    </row>
    <row r="101" spans="1:11">
      <c r="A101" s="24">
        <v>62.808</v>
      </c>
      <c r="B101" s="19">
        <v>66.177499999999995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0.75999999999999801</v>
      </c>
      <c r="G101" s="2">
        <f t="shared" si="11"/>
        <v>157.89473684210569</v>
      </c>
      <c r="I101" s="24">
        <f t="shared" si="12"/>
        <v>62.808</v>
      </c>
      <c r="J101" s="13">
        <f t="shared" si="8"/>
        <v>157.89473684210569</v>
      </c>
      <c r="K101" s="24">
        <f t="shared" si="13"/>
        <v>92</v>
      </c>
    </row>
    <row r="102" spans="1:11">
      <c r="A102" s="24">
        <v>63.567999999999998</v>
      </c>
      <c r="B102" s="19">
        <v>74.077500000000001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0.71999999999999886</v>
      </c>
      <c r="G102" s="2">
        <f t="shared" si="11"/>
        <v>166.66666666666691</v>
      </c>
      <c r="I102" s="24">
        <f t="shared" si="12"/>
        <v>63.567999999999998</v>
      </c>
      <c r="J102" s="13">
        <f t="shared" si="8"/>
        <v>166.66666666666691</v>
      </c>
      <c r="K102" s="24">
        <f t="shared" si="13"/>
        <v>93</v>
      </c>
    </row>
    <row r="103" spans="1:11">
      <c r="A103" s="24">
        <v>64.287999999999997</v>
      </c>
      <c r="B103" s="19">
        <v>74.269000000000005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0.77000000000001023</v>
      </c>
      <c r="G103" s="2">
        <f t="shared" si="11"/>
        <v>155.84415584415376</v>
      </c>
      <c r="I103" s="24">
        <f t="shared" si="12"/>
        <v>64.287999999999997</v>
      </c>
      <c r="J103" s="13">
        <f t="shared" si="8"/>
        <v>155.84415584415376</v>
      </c>
      <c r="K103" s="24">
        <f t="shared" si="13"/>
        <v>94</v>
      </c>
    </row>
    <row r="104" spans="1:11">
      <c r="A104" s="24">
        <v>65.058000000000007</v>
      </c>
      <c r="B104" s="19">
        <v>68.454599999999999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0.50999999999999091</v>
      </c>
      <c r="G104" s="2">
        <f t="shared" si="11"/>
        <v>117.64705882353151</v>
      </c>
      <c r="I104" s="24">
        <f t="shared" si="12"/>
        <v>65.058000000000007</v>
      </c>
      <c r="J104" s="13">
        <f t="shared" si="8"/>
        <v>117.64705882353151</v>
      </c>
      <c r="K104" s="24">
        <f t="shared" si="13"/>
        <v>95</v>
      </c>
    </row>
    <row r="105" spans="1:11">
      <c r="A105" s="24">
        <v>65.567999999999998</v>
      </c>
      <c r="B105" s="19">
        <v>62.368000000000002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0.60000000000000853</v>
      </c>
      <c r="G105" s="2">
        <f t="shared" si="11"/>
        <v>99.999999999998579</v>
      </c>
      <c r="I105" s="24">
        <f t="shared" si="12"/>
        <v>65.567999999999998</v>
      </c>
      <c r="J105" s="13">
        <f t="shared" si="8"/>
        <v>99.999999999998579</v>
      </c>
      <c r="K105" s="24">
        <f t="shared" si="13"/>
        <v>96</v>
      </c>
    </row>
    <row r="106" spans="1:11">
      <c r="A106" s="24">
        <v>66.168000000000006</v>
      </c>
      <c r="B106" s="19">
        <v>63.762900000000002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0.94999999999998863</v>
      </c>
      <c r="G106" s="2">
        <f t="shared" si="11"/>
        <v>126.31578947368573</v>
      </c>
      <c r="I106" s="24">
        <f t="shared" si="12"/>
        <v>66.168000000000006</v>
      </c>
      <c r="J106" s="13">
        <f t="shared" si="8"/>
        <v>126.31578947368573</v>
      </c>
      <c r="K106" s="24">
        <f t="shared" si="13"/>
        <v>97</v>
      </c>
    </row>
    <row r="107" spans="1:11">
      <c r="A107" s="24">
        <v>67.117999999999995</v>
      </c>
      <c r="B107" s="19">
        <v>50.925800000000002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1.0100000000000051</v>
      </c>
      <c r="G107" s="2">
        <f t="shared" si="11"/>
        <v>118.81188118811821</v>
      </c>
      <c r="I107" s="24">
        <f t="shared" si="12"/>
        <v>67.117999999999995</v>
      </c>
      <c r="J107" s="13">
        <f t="shared" si="8"/>
        <v>118.81188118811821</v>
      </c>
      <c r="K107" s="24">
        <f t="shared" si="13"/>
        <v>98</v>
      </c>
    </row>
    <row r="108" spans="1:11">
      <c r="A108" s="24">
        <v>68.128</v>
      </c>
      <c r="B108" s="19">
        <v>60.7376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0.56000000000000227</v>
      </c>
      <c r="G108" s="2">
        <f t="shared" si="11"/>
        <v>107.14285714285671</v>
      </c>
      <c r="I108" s="24">
        <f t="shared" si="12"/>
        <v>68.128</v>
      </c>
      <c r="J108" s="13">
        <f t="shared" si="8"/>
        <v>107.14285714285671</v>
      </c>
      <c r="K108" s="24">
        <f t="shared" si="13"/>
        <v>99</v>
      </c>
    </row>
    <row r="109" spans="1:11">
      <c r="A109" s="24">
        <v>68.688000000000002</v>
      </c>
      <c r="B109" s="19">
        <v>72.015299999999996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0.42999999999999261</v>
      </c>
      <c r="G109" s="2">
        <f t="shared" si="11"/>
        <v>139.53488372093264</v>
      </c>
      <c r="I109" s="24">
        <f t="shared" si="12"/>
        <v>68.688000000000002</v>
      </c>
      <c r="J109" s="13">
        <f t="shared" si="8"/>
        <v>139.53488372093264</v>
      </c>
      <c r="K109" s="24">
        <f t="shared" si="13"/>
        <v>100</v>
      </c>
    </row>
    <row r="110" spans="1:11">
      <c r="A110" s="24">
        <v>69.117999999999995</v>
      </c>
      <c r="B110" s="19">
        <v>74.516900000000007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0.43000000000000682</v>
      </c>
      <c r="G110" s="2">
        <f t="shared" si="11"/>
        <v>139.53488372092804</v>
      </c>
      <c r="I110" s="24">
        <f t="shared" si="12"/>
        <v>69.117999999999995</v>
      </c>
      <c r="J110" s="13">
        <f t="shared" si="8"/>
        <v>139.53488372092804</v>
      </c>
      <c r="K110" s="24">
        <f t="shared" si="13"/>
        <v>101</v>
      </c>
    </row>
    <row r="111" spans="1:11">
      <c r="A111" s="24">
        <v>69.548000000000002</v>
      </c>
      <c r="B111" s="19">
        <v>76.054199999999994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0.45999999999999375</v>
      </c>
      <c r="G111" s="2">
        <f t="shared" si="11"/>
        <v>130.43478260869742</v>
      </c>
      <c r="I111" s="24">
        <f t="shared" si="12"/>
        <v>69.548000000000002</v>
      </c>
      <c r="J111" s="13">
        <f t="shared" si="8"/>
        <v>130.43478260869742</v>
      </c>
      <c r="K111" s="24">
        <f t="shared" si="13"/>
        <v>102</v>
      </c>
    </row>
    <row r="112" spans="1:11">
      <c r="A112" s="24">
        <v>70.007999999999996</v>
      </c>
      <c r="B112" s="19">
        <v>78.269000000000005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0.77000000000001023</v>
      </c>
      <c r="G112" s="2">
        <f t="shared" si="11"/>
        <v>155.84415584415376</v>
      </c>
      <c r="I112" s="24">
        <f t="shared" si="12"/>
        <v>70.007999999999996</v>
      </c>
      <c r="J112" s="13">
        <f t="shared" si="8"/>
        <v>155.84415584415376</v>
      </c>
      <c r="K112" s="24">
        <f t="shared" si="13"/>
        <v>103</v>
      </c>
    </row>
    <row r="113" spans="1:11">
      <c r="A113" s="24">
        <v>70.778000000000006</v>
      </c>
      <c r="B113" s="19">
        <v>76.723799999999997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0.67999999999999261</v>
      </c>
      <c r="G113" s="2">
        <f t="shared" si="11"/>
        <v>176.47058823529605</v>
      </c>
      <c r="I113" s="24">
        <f t="shared" si="12"/>
        <v>70.778000000000006</v>
      </c>
      <c r="J113" s="13">
        <f t="shared" si="8"/>
        <v>176.47058823529605</v>
      </c>
      <c r="K113" s="24">
        <f t="shared" si="13"/>
        <v>104</v>
      </c>
    </row>
    <row r="114" spans="1:11">
      <c r="A114" s="24">
        <v>71.457999999999998</v>
      </c>
      <c r="B114" s="19">
        <v>74.014300000000006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0.40999999999999659</v>
      </c>
      <c r="G114" s="2">
        <f t="shared" si="11"/>
        <v>146.34146341463537</v>
      </c>
      <c r="I114" s="24">
        <f t="shared" si="12"/>
        <v>71.457999999999998</v>
      </c>
      <c r="J114" s="13">
        <f t="shared" si="8"/>
        <v>146.34146341463537</v>
      </c>
      <c r="K114" s="24">
        <f t="shared" si="13"/>
        <v>105</v>
      </c>
    </row>
    <row r="115" spans="1:11">
      <c r="A115" s="24">
        <v>71.867999999999995</v>
      </c>
      <c r="B115" s="19">
        <v>69.802700000000002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0.57000000000000739</v>
      </c>
      <c r="G115" s="2">
        <f t="shared" si="11"/>
        <v>105.26315789473547</v>
      </c>
      <c r="I115" s="24">
        <f t="shared" si="12"/>
        <v>71.867999999999995</v>
      </c>
      <c r="J115" s="13">
        <f t="shared" si="8"/>
        <v>105.26315789473547</v>
      </c>
      <c r="K115" s="24">
        <f t="shared" si="13"/>
        <v>106</v>
      </c>
    </row>
    <row r="116" spans="1:11">
      <c r="A116" s="24">
        <v>72.438000000000002</v>
      </c>
      <c r="B116" s="19">
        <v>70.255399999999995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1.0039999999999907</v>
      </c>
      <c r="G116" s="2">
        <f t="shared" si="11"/>
        <v>119.52191235059871</v>
      </c>
      <c r="I116" s="24">
        <f t="shared" si="12"/>
        <v>72.438000000000002</v>
      </c>
      <c r="J116" s="13">
        <f t="shared" si="8"/>
        <v>119.52191235059871</v>
      </c>
      <c r="K116" s="24">
        <f t="shared" si="13"/>
        <v>107</v>
      </c>
    </row>
    <row r="117" spans="1:11">
      <c r="A117" s="24">
        <v>73.441999999999993</v>
      </c>
      <c r="B117" s="19">
        <v>55.977400000000003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0.9760000000000133</v>
      </c>
      <c r="G117" s="2">
        <f t="shared" si="11"/>
        <v>122.95081967212946</v>
      </c>
      <c r="I117" s="24">
        <f t="shared" si="12"/>
        <v>73.441999999999993</v>
      </c>
      <c r="J117" s="13">
        <f t="shared" si="8"/>
        <v>122.95081967212946</v>
      </c>
      <c r="K117" s="24">
        <f t="shared" si="13"/>
        <v>108</v>
      </c>
    </row>
    <row r="118" spans="1:11">
      <c r="A118" s="24">
        <v>74.418000000000006</v>
      </c>
      <c r="B118" s="19">
        <v>55.069200000000002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0.8399999999999892</v>
      </c>
      <c r="G118" s="2">
        <f t="shared" si="11"/>
        <v>142.85714285714471</v>
      </c>
      <c r="I118" s="24">
        <f t="shared" si="12"/>
        <v>74.418000000000006</v>
      </c>
      <c r="J118" s="13">
        <f t="shared" si="8"/>
        <v>142.85714285714471</v>
      </c>
      <c r="K118" s="24">
        <f t="shared" si="13"/>
        <v>109</v>
      </c>
    </row>
    <row r="119" spans="1:11">
      <c r="A119" s="24">
        <v>75.257999999999996</v>
      </c>
      <c r="B119" s="19">
        <v>61.8887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0.80000000000001137</v>
      </c>
      <c r="G119" s="2">
        <f t="shared" si="11"/>
        <v>149.99999999999787</v>
      </c>
      <c r="I119" s="24">
        <f t="shared" si="12"/>
        <v>75.257999999999996</v>
      </c>
      <c r="J119" s="13">
        <f t="shared" si="8"/>
        <v>149.99999999999787</v>
      </c>
      <c r="K119" s="24">
        <f t="shared" si="13"/>
        <v>110</v>
      </c>
    </row>
    <row r="120" spans="1:11">
      <c r="A120" s="24">
        <v>76.058000000000007</v>
      </c>
      <c r="B120" s="19">
        <v>68.842699999999994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0.95999999999999375</v>
      </c>
      <c r="G120" s="2">
        <f t="shared" si="11"/>
        <v>125.00000000000081</v>
      </c>
      <c r="I120" s="24">
        <f t="shared" si="12"/>
        <v>76.058000000000007</v>
      </c>
      <c r="J120" s="13">
        <f t="shared" si="8"/>
        <v>125.00000000000081</v>
      </c>
      <c r="K120" s="24">
        <f t="shared" si="13"/>
        <v>111</v>
      </c>
    </row>
    <row r="121" spans="1:11">
      <c r="A121" s="24">
        <v>77.018000000000001</v>
      </c>
      <c r="B121" s="19">
        <v>55.368000000000002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0.51999999999999602</v>
      </c>
      <c r="G121" s="2">
        <f t="shared" si="11"/>
        <v>115.38461538461627</v>
      </c>
      <c r="I121" s="24">
        <f t="shared" si="12"/>
        <v>77.018000000000001</v>
      </c>
      <c r="J121" s="13">
        <f t="shared" si="8"/>
        <v>115.38461538461627</v>
      </c>
      <c r="K121" s="24">
        <f t="shared" si="13"/>
        <v>112</v>
      </c>
    </row>
    <row r="122" spans="1:11">
      <c r="A122" s="24">
        <v>77.537999999999997</v>
      </c>
      <c r="B122" s="19">
        <v>52.423999999999999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0.45000000000000284</v>
      </c>
      <c r="G122" s="2">
        <f t="shared" si="11"/>
        <v>133.33333333333249</v>
      </c>
      <c r="I122" s="24">
        <f t="shared" si="12"/>
        <v>77.537999999999997</v>
      </c>
      <c r="J122" s="13">
        <f t="shared" si="8"/>
        <v>133.33333333333249</v>
      </c>
      <c r="K122" s="24">
        <f t="shared" si="13"/>
        <v>113</v>
      </c>
    </row>
    <row r="123" spans="1:11">
      <c r="A123" s="24">
        <v>77.988</v>
      </c>
      <c r="B123" s="19">
        <v>60.316800000000001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0.46999999999999886</v>
      </c>
      <c r="G123" s="2">
        <f t="shared" si="11"/>
        <v>127.65957446808542</v>
      </c>
      <c r="I123" s="24">
        <f t="shared" si="12"/>
        <v>77.988</v>
      </c>
      <c r="J123" s="13">
        <f t="shared" si="8"/>
        <v>127.65957446808542</v>
      </c>
      <c r="K123" s="24">
        <f t="shared" si="13"/>
        <v>114</v>
      </c>
    </row>
    <row r="124" spans="1:11">
      <c r="A124" s="24">
        <v>78.457999999999998</v>
      </c>
      <c r="B124" s="19">
        <v>60.994399999999999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0.48000000000000398</v>
      </c>
      <c r="G124" s="2">
        <f t="shared" si="11"/>
        <v>124.99999999999898</v>
      </c>
      <c r="I124" s="24">
        <f t="shared" si="12"/>
        <v>78.457999999999998</v>
      </c>
      <c r="J124" s="13">
        <f t="shared" si="8"/>
        <v>124.99999999999898</v>
      </c>
      <c r="K124" s="24">
        <f t="shared" si="13"/>
        <v>115</v>
      </c>
    </row>
    <row r="125" spans="1:11">
      <c r="A125" s="24">
        <v>78.938000000000002</v>
      </c>
      <c r="B125" s="19">
        <v>54.777700000000003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0.87000000000000455</v>
      </c>
      <c r="G125" s="2">
        <f t="shared" si="11"/>
        <v>137.93103448275789</v>
      </c>
      <c r="I125" s="24">
        <f t="shared" si="12"/>
        <v>78.938000000000002</v>
      </c>
      <c r="J125" s="13">
        <f t="shared" si="8"/>
        <v>137.93103448275789</v>
      </c>
      <c r="K125" s="24">
        <f t="shared" si="13"/>
        <v>116</v>
      </c>
    </row>
    <row r="126" spans="1:11">
      <c r="A126" s="24">
        <v>79.808000000000007</v>
      </c>
      <c r="B126" s="19">
        <v>63.285400000000003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0.84999999999999432</v>
      </c>
      <c r="G126" s="2">
        <f t="shared" si="11"/>
        <v>141.17647058823624</v>
      </c>
      <c r="I126" s="24">
        <f t="shared" si="12"/>
        <v>79.808000000000007</v>
      </c>
      <c r="J126" s="13">
        <f t="shared" si="8"/>
        <v>141.17647058823624</v>
      </c>
      <c r="K126" s="24">
        <f t="shared" si="13"/>
        <v>117</v>
      </c>
    </row>
    <row r="127" spans="1:11">
      <c r="A127" s="24">
        <v>80.658000000000001</v>
      </c>
      <c r="B127" s="19">
        <v>57.948599999999999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0.59999999999999432</v>
      </c>
      <c r="G127" s="2">
        <f t="shared" si="11"/>
        <v>100.00000000000095</v>
      </c>
      <c r="I127" s="24">
        <f t="shared" si="12"/>
        <v>80.658000000000001</v>
      </c>
      <c r="J127" s="13">
        <f t="shared" si="8"/>
        <v>100.00000000000095</v>
      </c>
      <c r="K127" s="24">
        <f t="shared" si="13"/>
        <v>118</v>
      </c>
    </row>
    <row r="128" spans="1:11">
      <c r="A128" s="24">
        <v>81.257999999999996</v>
      </c>
      <c r="B128" s="19">
        <v>59.628999999999998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0.65000000000000568</v>
      </c>
      <c r="G128" s="2">
        <f t="shared" si="11"/>
        <v>184.61538461538299</v>
      </c>
      <c r="I128" s="24">
        <f t="shared" si="12"/>
        <v>81.257999999999996</v>
      </c>
      <c r="J128" s="13">
        <f t="shared" si="8"/>
        <v>184.61538461538299</v>
      </c>
      <c r="K128" s="24">
        <f t="shared" si="13"/>
        <v>119</v>
      </c>
    </row>
    <row r="129" spans="1:11">
      <c r="A129" s="24">
        <v>81.908000000000001</v>
      </c>
      <c r="B129" s="19">
        <v>67.799300000000002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0.45999999999999375</v>
      </c>
      <c r="G129" s="2">
        <f t="shared" si="11"/>
        <v>130.43478260869742</v>
      </c>
      <c r="I129" s="24">
        <f t="shared" si="12"/>
        <v>81.908000000000001</v>
      </c>
      <c r="J129" s="13">
        <f t="shared" si="8"/>
        <v>130.43478260869742</v>
      </c>
      <c r="K129" s="24">
        <f t="shared" si="13"/>
        <v>120</v>
      </c>
    </row>
    <row r="130" spans="1:11">
      <c r="A130" s="24">
        <v>82.367999999999995</v>
      </c>
      <c r="B130" s="19">
        <v>73.020700000000005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0.40000000000000568</v>
      </c>
      <c r="G130" s="2">
        <f t="shared" si="11"/>
        <v>149.99999999999787</v>
      </c>
      <c r="I130" s="24">
        <f t="shared" si="12"/>
        <v>82.367999999999995</v>
      </c>
      <c r="J130" s="13">
        <f t="shared" si="8"/>
        <v>149.99999999999787</v>
      </c>
      <c r="K130" s="24">
        <f t="shared" si="13"/>
        <v>121</v>
      </c>
    </row>
    <row r="131" spans="1:11">
      <c r="A131" s="24">
        <v>82.768000000000001</v>
      </c>
      <c r="B131" s="19">
        <v>77.651499999999999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0.42999999999999261</v>
      </c>
      <c r="G131" s="2">
        <f t="shared" si="11"/>
        <v>139.53488372093264</v>
      </c>
      <c r="I131" s="24">
        <f t="shared" si="12"/>
        <v>82.768000000000001</v>
      </c>
      <c r="J131" s="13">
        <f t="shared" si="8"/>
        <v>139.53488372093264</v>
      </c>
      <c r="K131" s="24">
        <f t="shared" si="13"/>
        <v>122</v>
      </c>
    </row>
    <row r="132" spans="1:11">
      <c r="A132" s="24">
        <v>83.197999999999993</v>
      </c>
      <c r="B132" s="19">
        <v>78.102999999999994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0.37000000000000455</v>
      </c>
      <c r="G132" s="2">
        <f t="shared" si="11"/>
        <v>162.16216216216017</v>
      </c>
      <c r="I132" s="24">
        <f t="shared" si="12"/>
        <v>83.197999999999993</v>
      </c>
      <c r="J132" s="13">
        <f t="shared" si="8"/>
        <v>162.16216216216017</v>
      </c>
      <c r="K132" s="24">
        <f t="shared" si="13"/>
        <v>123</v>
      </c>
    </row>
    <row r="133" spans="1:11">
      <c r="A133" s="24">
        <v>83.567999999999998</v>
      </c>
      <c r="B133" s="19">
        <v>75.808199999999999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0.51000000000000512</v>
      </c>
      <c r="G133" s="2">
        <f t="shared" si="11"/>
        <v>117.64705882352824</v>
      </c>
      <c r="I133" s="24">
        <f t="shared" si="12"/>
        <v>83.567999999999998</v>
      </c>
      <c r="J133" s="13">
        <f t="shared" si="8"/>
        <v>117.64705882352824</v>
      </c>
      <c r="K133" s="24">
        <f t="shared" si="13"/>
        <v>124</v>
      </c>
    </row>
    <row r="134" spans="1:11">
      <c r="A134" s="24">
        <v>84.078000000000003</v>
      </c>
      <c r="B134" s="19">
        <v>76.544399999999996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0.60999999999999943</v>
      </c>
      <c r="G134" s="2">
        <f t="shared" si="11"/>
        <v>98.360655737705017</v>
      </c>
      <c r="I134" s="24">
        <f t="shared" si="12"/>
        <v>84.078000000000003</v>
      </c>
      <c r="J134" s="13">
        <f t="shared" si="8"/>
        <v>98.360655737705017</v>
      </c>
      <c r="K134" s="24">
        <f t="shared" si="13"/>
        <v>125</v>
      </c>
    </row>
    <row r="135" spans="1:11">
      <c r="A135" s="24">
        <v>84.688000000000002</v>
      </c>
      <c r="B135" s="19">
        <v>66.918099999999995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0.71999999999999886</v>
      </c>
      <c r="G135" s="2">
        <f t="shared" si="11"/>
        <v>83.333333333333456</v>
      </c>
      <c r="I135" s="24">
        <f t="shared" si="12"/>
        <v>84.688000000000002</v>
      </c>
      <c r="J135" s="13">
        <f t="shared" si="8"/>
        <v>83.333333333333456</v>
      </c>
      <c r="K135" s="24">
        <f t="shared" si="13"/>
        <v>126</v>
      </c>
    </row>
    <row r="136" spans="1:11">
      <c r="A136" s="24">
        <v>85.408000000000001</v>
      </c>
      <c r="B136" s="19">
        <v>60.112699999999997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1.5600000000000023</v>
      </c>
      <c r="G136" s="2">
        <f t="shared" si="11"/>
        <v>76.923076923076806</v>
      </c>
      <c r="I136" s="24">
        <f t="shared" si="12"/>
        <v>85.408000000000001</v>
      </c>
      <c r="J136" s="13">
        <f t="shared" si="8"/>
        <v>76.923076923076806</v>
      </c>
      <c r="K136" s="24">
        <f t="shared" si="13"/>
        <v>127</v>
      </c>
    </row>
    <row r="137" spans="1:11">
      <c r="A137" s="24">
        <v>86.968000000000004</v>
      </c>
      <c r="B137" s="19">
        <v>51.007399999999997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0.23999999999999488</v>
      </c>
      <c r="G137" s="2">
        <f t="shared" si="11"/>
        <v>125.00000000000267</v>
      </c>
      <c r="I137" s="24">
        <f t="shared" si="12"/>
        <v>86.968000000000004</v>
      </c>
      <c r="J137" s="13">
        <f t="shared" si="8"/>
        <v>125.00000000000267</v>
      </c>
      <c r="K137" s="24">
        <f t="shared" si="13"/>
        <v>128</v>
      </c>
    </row>
    <row r="138" spans="1:11">
      <c r="A138" s="24">
        <v>87.207999999999998</v>
      </c>
      <c r="B138" s="19">
        <v>53.636400000000002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0.70000000000000284</v>
      </c>
      <c r="G138" s="2">
        <f t="shared" si="11"/>
        <v>128.57142857142807</v>
      </c>
      <c r="I138" s="24">
        <f t="shared" si="12"/>
        <v>87.207999999999998</v>
      </c>
      <c r="J138" s="13">
        <f t="shared" ref="J138:J201" si="14">$G138</f>
        <v>128.57142857142807</v>
      </c>
      <c r="K138" s="24">
        <f t="shared" si="13"/>
        <v>129</v>
      </c>
    </row>
    <row r="139" spans="1:11">
      <c r="A139" s="24">
        <v>87.908000000000001</v>
      </c>
      <c r="B139" s="19">
        <v>64.648600000000002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87.908000000000001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88.128</v>
      </c>
      <c r="B140" s="19">
        <v>71.482500000000002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1.0100000000000051</v>
      </c>
      <c r="G140" s="2">
        <f t="shared" si="17"/>
        <v>89.108910891088655</v>
      </c>
      <c r="I140" s="24">
        <f t="shared" si="18"/>
        <v>88.128</v>
      </c>
      <c r="J140" s="13">
        <f t="shared" si="14"/>
        <v>89.108910891088655</v>
      </c>
      <c r="K140" s="24">
        <f t="shared" si="19"/>
        <v>131</v>
      </c>
    </row>
    <row r="141" spans="1:11">
      <c r="A141" s="24">
        <v>89.138000000000005</v>
      </c>
      <c r="B141" s="19">
        <v>58.726300000000002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0.54999999999999716</v>
      </c>
      <c r="G141" s="2">
        <f t="shared" si="17"/>
        <v>109.09090909090966</v>
      </c>
      <c r="I141" s="24">
        <f t="shared" si="18"/>
        <v>89.138000000000005</v>
      </c>
      <c r="J141" s="13">
        <f t="shared" si="14"/>
        <v>109.09090909090966</v>
      </c>
      <c r="K141" s="24">
        <f t="shared" si="19"/>
        <v>132</v>
      </c>
    </row>
    <row r="142" spans="1:11">
      <c r="A142" s="24">
        <v>89.688000000000002</v>
      </c>
      <c r="B142" s="19">
        <v>59.1372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1.8499999999999943</v>
      </c>
      <c r="G142" s="2">
        <f t="shared" si="17"/>
        <v>97.29729729729759</v>
      </c>
      <c r="I142" s="24">
        <f t="shared" si="18"/>
        <v>89.688000000000002</v>
      </c>
      <c r="J142" s="13">
        <f t="shared" si="14"/>
        <v>97.29729729729759</v>
      </c>
      <c r="K142" s="24">
        <f t="shared" si="19"/>
        <v>133</v>
      </c>
    </row>
    <row r="143" spans="1:11">
      <c r="A143" s="24">
        <v>91.537999999999997</v>
      </c>
      <c r="B143" s="19">
        <v>50.270899999999997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0.81000000000000227</v>
      </c>
      <c r="G143" s="2">
        <f t="shared" si="17"/>
        <v>148.14814814814775</v>
      </c>
      <c r="I143" s="24">
        <f t="shared" si="18"/>
        <v>91.537999999999997</v>
      </c>
      <c r="J143" s="13">
        <f t="shared" si="14"/>
        <v>148.14814814814775</v>
      </c>
      <c r="K143" s="24">
        <f t="shared" si="19"/>
        <v>134</v>
      </c>
    </row>
    <row r="144" spans="1:11">
      <c r="A144" s="24">
        <v>92.347999999999999</v>
      </c>
      <c r="B144" s="19">
        <v>76.103999999999999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0.23999999999999488</v>
      </c>
      <c r="G144" s="2">
        <f t="shared" si="17"/>
        <v>125.00000000000267</v>
      </c>
      <c r="I144" s="24">
        <f t="shared" si="18"/>
        <v>92.347999999999999</v>
      </c>
      <c r="J144" s="13">
        <f t="shared" si="14"/>
        <v>125.00000000000267</v>
      </c>
      <c r="K144" s="24">
        <f t="shared" si="19"/>
        <v>135</v>
      </c>
    </row>
    <row r="145" spans="1:11">
      <c r="A145" s="24">
        <v>92.587999999999994</v>
      </c>
      <c r="B145" s="19">
        <v>76.145899999999997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0.60000000000000853</v>
      </c>
      <c r="G145" s="2">
        <f t="shared" si="17"/>
        <v>149.99999999999787</v>
      </c>
      <c r="I145" s="24">
        <f t="shared" si="18"/>
        <v>92.587999999999994</v>
      </c>
      <c r="J145" s="13">
        <f t="shared" si="14"/>
        <v>149.99999999999787</v>
      </c>
      <c r="K145" s="24">
        <f t="shared" si="19"/>
        <v>136</v>
      </c>
    </row>
    <row r="146" spans="1:11">
      <c r="A146" s="24">
        <v>93.188000000000002</v>
      </c>
      <c r="B146" s="19">
        <v>72.770899999999997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0.20000000000000284</v>
      </c>
      <c r="G146" s="2">
        <f t="shared" si="17"/>
        <v>149.99999999999787</v>
      </c>
      <c r="I146" s="24">
        <f t="shared" si="18"/>
        <v>93.188000000000002</v>
      </c>
      <c r="J146" s="13">
        <f t="shared" si="14"/>
        <v>149.99999999999787</v>
      </c>
      <c r="K146" s="24">
        <f t="shared" si="19"/>
        <v>137</v>
      </c>
    </row>
    <row r="147" spans="1:11">
      <c r="A147" s="24">
        <v>93.388000000000005</v>
      </c>
      <c r="B147" s="19">
        <v>73.171999999999997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0.20599999999998886</v>
      </c>
      <c r="G147" s="2">
        <f t="shared" si="17"/>
        <v>145.63106796117293</v>
      </c>
      <c r="I147" s="24">
        <f t="shared" si="18"/>
        <v>93.388000000000005</v>
      </c>
      <c r="J147" s="13">
        <f t="shared" si="14"/>
        <v>145.63106796117293</v>
      </c>
      <c r="K147" s="24">
        <f t="shared" si="19"/>
        <v>138</v>
      </c>
    </row>
    <row r="148" spans="1:11">
      <c r="A148" s="24">
        <v>93.593999999999994</v>
      </c>
      <c r="B148" s="19">
        <v>71.301599999999993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0.19400000000000261</v>
      </c>
      <c r="G148" s="2">
        <f t="shared" si="17"/>
        <v>154.63917525772987</v>
      </c>
      <c r="I148" s="24">
        <f t="shared" si="18"/>
        <v>93.593999999999994</v>
      </c>
      <c r="J148" s="13">
        <f t="shared" si="14"/>
        <v>154.63917525772987</v>
      </c>
      <c r="K148" s="24">
        <f t="shared" si="19"/>
        <v>139</v>
      </c>
    </row>
    <row r="149" spans="1:11">
      <c r="A149" s="24">
        <v>93.787999999999997</v>
      </c>
      <c r="B149" s="19">
        <v>74.988900000000001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0.45000000000000284</v>
      </c>
      <c r="G149" s="2">
        <f t="shared" si="17"/>
        <v>199.99999999999872</v>
      </c>
      <c r="I149" s="24">
        <f t="shared" si="18"/>
        <v>93.787999999999997</v>
      </c>
      <c r="J149" s="13">
        <f t="shared" si="14"/>
        <v>199.99999999999872</v>
      </c>
      <c r="K149" s="24">
        <f t="shared" si="19"/>
        <v>140</v>
      </c>
    </row>
    <row r="150" spans="1:11">
      <c r="A150" s="24">
        <v>94.238</v>
      </c>
      <c r="B150" s="19">
        <v>72.463899999999995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94.238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94.457999999999998</v>
      </c>
      <c r="B151" s="19">
        <v>72.034899999999993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0.29000000000000625</v>
      </c>
      <c r="G151" s="2">
        <f t="shared" si="17"/>
        <v>103.44827586206674</v>
      </c>
      <c r="I151" s="24">
        <f t="shared" si="18"/>
        <v>94.457999999999998</v>
      </c>
      <c r="J151" s="13">
        <f t="shared" si="14"/>
        <v>103.44827586206674</v>
      </c>
      <c r="K151" s="24">
        <f t="shared" si="19"/>
        <v>142</v>
      </c>
    </row>
    <row r="152" spans="1:11">
      <c r="A152" s="24">
        <v>94.748000000000005</v>
      </c>
      <c r="B152" s="19">
        <v>62.576000000000001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1.3100000000000023</v>
      </c>
      <c r="G152" s="2">
        <f t="shared" si="17"/>
        <v>137.40458015267151</v>
      </c>
      <c r="I152" s="24">
        <f t="shared" si="18"/>
        <v>94.748000000000005</v>
      </c>
      <c r="J152" s="13">
        <f t="shared" si="14"/>
        <v>137.40458015267151</v>
      </c>
      <c r="K152" s="24">
        <f t="shared" si="19"/>
        <v>143</v>
      </c>
    </row>
    <row r="153" spans="1:11">
      <c r="A153" s="24">
        <v>96.058000000000007</v>
      </c>
      <c r="B153" s="19">
        <v>59.421599999999998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1.8599999999999994</v>
      </c>
      <c r="G153" s="2">
        <f t="shared" si="17"/>
        <v>129.03225806451618</v>
      </c>
      <c r="I153" s="24">
        <f t="shared" si="18"/>
        <v>96.058000000000007</v>
      </c>
      <c r="J153" s="13">
        <f t="shared" si="14"/>
        <v>129.03225806451618</v>
      </c>
      <c r="K153" s="24">
        <f t="shared" si="19"/>
        <v>144</v>
      </c>
    </row>
    <row r="154" spans="1:11">
      <c r="A154" s="24">
        <v>97.918000000000006</v>
      </c>
      <c r="B154" s="19">
        <v>74.039199999999994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0.25</v>
      </c>
      <c r="G154" s="2">
        <f t="shared" si="17"/>
        <v>120</v>
      </c>
      <c r="I154" s="24">
        <f t="shared" si="18"/>
        <v>97.918000000000006</v>
      </c>
      <c r="J154" s="13">
        <f t="shared" si="14"/>
        <v>120</v>
      </c>
      <c r="K154" s="24">
        <f t="shared" si="19"/>
        <v>145</v>
      </c>
    </row>
    <row r="155" spans="1:11">
      <c r="A155" s="24">
        <v>98.168000000000006</v>
      </c>
      <c r="B155" s="19">
        <v>72.912700000000001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0.54999999999999716</v>
      </c>
      <c r="G155" s="2">
        <f t="shared" si="17"/>
        <v>163.63636363636448</v>
      </c>
      <c r="I155" s="24">
        <f t="shared" si="18"/>
        <v>98.168000000000006</v>
      </c>
      <c r="J155" s="13">
        <f t="shared" si="14"/>
        <v>163.63636363636448</v>
      </c>
      <c r="K155" s="24">
        <f t="shared" si="19"/>
        <v>146</v>
      </c>
    </row>
    <row r="156" spans="1:11">
      <c r="A156" s="24">
        <v>98.718000000000004</v>
      </c>
      <c r="B156" s="19">
        <v>66.671700000000001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0.21999999999999886</v>
      </c>
      <c r="G156" s="2">
        <f t="shared" si="17"/>
        <v>136.36363636363706</v>
      </c>
      <c r="I156" s="24">
        <f t="shared" si="18"/>
        <v>98.718000000000004</v>
      </c>
      <c r="J156" s="13">
        <f t="shared" si="14"/>
        <v>136.36363636363706</v>
      </c>
      <c r="K156" s="24">
        <f t="shared" si="19"/>
        <v>147</v>
      </c>
    </row>
    <row r="157" spans="1:11">
      <c r="A157" s="24">
        <v>98.938000000000002</v>
      </c>
      <c r="B157" s="19">
        <v>65.461500000000001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0.50999999999999091</v>
      </c>
      <c r="G157" s="2">
        <f t="shared" si="17"/>
        <v>176.47058823529727</v>
      </c>
      <c r="I157" s="24">
        <f t="shared" si="18"/>
        <v>98.938000000000002</v>
      </c>
      <c r="J157" s="13">
        <f t="shared" si="14"/>
        <v>176.47058823529727</v>
      </c>
      <c r="K157" s="24">
        <f t="shared" si="19"/>
        <v>148</v>
      </c>
    </row>
    <row r="158" spans="1:11">
      <c r="A158" s="24">
        <v>99.447999999999993</v>
      </c>
      <c r="B158" s="19">
        <v>70.890699999999995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0.22000000000001307</v>
      </c>
      <c r="G158" s="2">
        <f t="shared" si="17"/>
        <v>136.36363636362825</v>
      </c>
      <c r="I158" s="24">
        <f t="shared" si="18"/>
        <v>99.447999999999993</v>
      </c>
      <c r="J158" s="13">
        <f t="shared" si="14"/>
        <v>136.36363636362825</v>
      </c>
      <c r="K158" s="24">
        <f t="shared" si="19"/>
        <v>149</v>
      </c>
    </row>
    <row r="159" spans="1:11">
      <c r="A159" s="24">
        <v>99.668000000000006</v>
      </c>
      <c r="B159" s="19">
        <v>77.534499999999994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0.52999999999998693</v>
      </c>
      <c r="G159" s="2">
        <f t="shared" si="17"/>
        <v>169.81132075472118</v>
      </c>
      <c r="I159" s="24">
        <f t="shared" si="18"/>
        <v>99.668000000000006</v>
      </c>
      <c r="J159" s="13">
        <f t="shared" si="14"/>
        <v>169.81132075472118</v>
      </c>
      <c r="K159" s="24">
        <f t="shared" si="19"/>
        <v>150</v>
      </c>
    </row>
    <row r="160" spans="1:11">
      <c r="A160" s="24">
        <v>100.19799999999999</v>
      </c>
      <c r="B160" s="19">
        <v>79.860399999999998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0.22000000000001307</v>
      </c>
      <c r="G160" s="2">
        <f t="shared" si="17"/>
        <v>136.36363636362825</v>
      </c>
      <c r="I160" s="24">
        <f t="shared" si="18"/>
        <v>100.19799999999999</v>
      </c>
      <c r="J160" s="13">
        <f t="shared" si="14"/>
        <v>136.36363636362825</v>
      </c>
      <c r="K160" s="24">
        <f t="shared" si="19"/>
        <v>151</v>
      </c>
    </row>
    <row r="161" spans="1:11">
      <c r="A161" s="24">
        <v>100.41800000000001</v>
      </c>
      <c r="B161" s="19">
        <v>77.198700000000002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0.26999999999999602</v>
      </c>
      <c r="G161" s="2">
        <f t="shared" si="17"/>
        <v>111.11111111111275</v>
      </c>
      <c r="I161" s="24">
        <f t="shared" si="18"/>
        <v>100.41800000000001</v>
      </c>
      <c r="J161" s="13">
        <f t="shared" si="14"/>
        <v>111.11111111111275</v>
      </c>
      <c r="K161" s="24">
        <f t="shared" si="19"/>
        <v>152</v>
      </c>
    </row>
    <row r="162" spans="1:11">
      <c r="A162" s="24">
        <v>100.688</v>
      </c>
      <c r="B162" s="19">
        <v>71.170900000000003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0.53999999999999204</v>
      </c>
      <c r="G162" s="2">
        <f t="shared" si="17"/>
        <v>111.11111111111275</v>
      </c>
      <c r="I162" s="24">
        <f t="shared" si="18"/>
        <v>100.688</v>
      </c>
      <c r="J162" s="13">
        <f t="shared" si="14"/>
        <v>111.11111111111275</v>
      </c>
      <c r="K162" s="24">
        <f t="shared" si="19"/>
        <v>153</v>
      </c>
    </row>
    <row r="163" spans="1:11">
      <c r="A163" s="24">
        <v>101.22799999999999</v>
      </c>
      <c r="B163" s="19">
        <v>64.262299999999996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1.75</v>
      </c>
      <c r="G163" s="2">
        <f t="shared" si="17"/>
        <v>102.85714285714285</v>
      </c>
      <c r="I163" s="24">
        <f t="shared" si="18"/>
        <v>101.22799999999999</v>
      </c>
      <c r="J163" s="13">
        <f t="shared" si="14"/>
        <v>102.85714285714285</v>
      </c>
      <c r="K163" s="24">
        <f t="shared" si="19"/>
        <v>154</v>
      </c>
    </row>
    <row r="164" spans="1:11">
      <c r="A164" s="24">
        <v>102.97799999999999</v>
      </c>
      <c r="B164" s="19">
        <v>57.457700000000003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0.77000000000001023</v>
      </c>
      <c r="G164" s="2">
        <f t="shared" si="17"/>
        <v>155.84415584415376</v>
      </c>
      <c r="I164" s="24">
        <f t="shared" si="18"/>
        <v>102.97799999999999</v>
      </c>
      <c r="J164" s="13">
        <f t="shared" si="14"/>
        <v>155.84415584415376</v>
      </c>
      <c r="K164" s="24">
        <f t="shared" si="19"/>
        <v>155</v>
      </c>
    </row>
    <row r="165" spans="1:11">
      <c r="A165" s="24">
        <v>103.748</v>
      </c>
      <c r="B165" s="19">
        <v>66.201300000000003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0.25</v>
      </c>
      <c r="G165" s="2">
        <f t="shared" si="17"/>
        <v>120</v>
      </c>
      <c r="I165" s="24">
        <f t="shared" si="18"/>
        <v>103.748</v>
      </c>
      <c r="J165" s="13">
        <f t="shared" si="14"/>
        <v>120</v>
      </c>
      <c r="K165" s="24">
        <f t="shared" si="19"/>
        <v>156</v>
      </c>
    </row>
    <row r="166" spans="1:11">
      <c r="A166" s="24">
        <v>103.998</v>
      </c>
      <c r="B166" s="19">
        <v>69.337900000000005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0.42999999999999261</v>
      </c>
      <c r="G166" s="2">
        <f t="shared" si="17"/>
        <v>209.30232558139895</v>
      </c>
      <c r="I166" s="24">
        <f t="shared" si="18"/>
        <v>103.998</v>
      </c>
      <c r="J166" s="13">
        <f t="shared" si="14"/>
        <v>209.30232558139895</v>
      </c>
      <c r="K166" s="24">
        <f t="shared" si="19"/>
        <v>157</v>
      </c>
    </row>
    <row r="167" spans="1:11">
      <c r="A167" s="24">
        <v>104.428</v>
      </c>
      <c r="B167" s="19">
        <v>75.893799999999999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0.23000000000000398</v>
      </c>
      <c r="G167" s="2">
        <f t="shared" si="17"/>
        <v>130.43478260869341</v>
      </c>
      <c r="I167" s="24">
        <f t="shared" si="18"/>
        <v>104.428</v>
      </c>
      <c r="J167" s="13">
        <f t="shared" si="14"/>
        <v>130.43478260869341</v>
      </c>
      <c r="K167" s="24">
        <f t="shared" si="19"/>
        <v>158</v>
      </c>
    </row>
    <row r="168" spans="1:11">
      <c r="A168" s="24">
        <v>104.658</v>
      </c>
      <c r="B168" s="19">
        <v>73.864599999999996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0.23000000000000398</v>
      </c>
      <c r="G168" s="2">
        <f t="shared" si="17"/>
        <v>130.43478260869341</v>
      </c>
      <c r="I168" s="24">
        <f t="shared" si="18"/>
        <v>104.658</v>
      </c>
      <c r="J168" s="13">
        <f t="shared" si="14"/>
        <v>130.43478260869341</v>
      </c>
      <c r="K168" s="24">
        <f t="shared" si="19"/>
        <v>159</v>
      </c>
    </row>
    <row r="169" spans="1:11">
      <c r="A169" s="24">
        <v>104.88800000000001</v>
      </c>
      <c r="B169" s="19">
        <v>74.534700000000001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0.19999999999998863</v>
      </c>
      <c r="G169" s="2">
        <f t="shared" si="17"/>
        <v>150.00000000000853</v>
      </c>
      <c r="I169" s="24">
        <f t="shared" si="18"/>
        <v>104.88800000000001</v>
      </c>
      <c r="J169" s="13">
        <f t="shared" si="14"/>
        <v>150.00000000000853</v>
      </c>
      <c r="K169" s="24">
        <f t="shared" si="19"/>
        <v>160</v>
      </c>
    </row>
    <row r="170" spans="1:11">
      <c r="A170" s="24">
        <v>105.08799999999999</v>
      </c>
      <c r="B170" s="19">
        <v>75.4024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0.38000000000000966</v>
      </c>
      <c r="G170" s="2">
        <f t="shared" si="17"/>
        <v>236.84210526315186</v>
      </c>
      <c r="I170" s="24">
        <f t="shared" si="18"/>
        <v>105.08799999999999</v>
      </c>
      <c r="J170" s="13">
        <f t="shared" si="14"/>
        <v>236.84210526315186</v>
      </c>
      <c r="K170" s="24">
        <f t="shared" si="19"/>
        <v>161</v>
      </c>
    </row>
    <row r="171" spans="1:11">
      <c r="A171" s="24">
        <v>105.468</v>
      </c>
      <c r="B171" s="19">
        <v>69.1721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0.17999999999999261</v>
      </c>
      <c r="G171" s="2">
        <f t="shared" si="17"/>
        <v>166.66666666667351</v>
      </c>
      <c r="I171" s="24">
        <f t="shared" si="18"/>
        <v>105.468</v>
      </c>
      <c r="J171" s="13">
        <f t="shared" si="14"/>
        <v>166.66666666667351</v>
      </c>
      <c r="K171" s="24">
        <f t="shared" si="19"/>
        <v>162</v>
      </c>
    </row>
    <row r="172" spans="1:11">
      <c r="A172" s="24">
        <v>105.648</v>
      </c>
      <c r="B172" s="19">
        <v>67.340400000000002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0.35999999999999943</v>
      </c>
      <c r="G172" s="2">
        <f t="shared" si="17"/>
        <v>83.333333333333456</v>
      </c>
      <c r="I172" s="24">
        <f t="shared" si="18"/>
        <v>105.648</v>
      </c>
      <c r="J172" s="13">
        <f t="shared" si="14"/>
        <v>83.333333333333456</v>
      </c>
      <c r="K172" s="24">
        <f t="shared" si="19"/>
        <v>163</v>
      </c>
    </row>
    <row r="173" spans="1:11">
      <c r="A173" s="24">
        <v>106.008</v>
      </c>
      <c r="B173" s="19">
        <v>67.448499999999996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1.5900000000000034</v>
      </c>
      <c r="G173" s="2">
        <f t="shared" si="17"/>
        <v>113.20754716981108</v>
      </c>
      <c r="I173" s="24">
        <f t="shared" si="18"/>
        <v>106.008</v>
      </c>
      <c r="J173" s="13">
        <f t="shared" si="14"/>
        <v>113.20754716981108</v>
      </c>
      <c r="K173" s="24">
        <f t="shared" si="19"/>
        <v>164</v>
      </c>
    </row>
    <row r="174" spans="1:11">
      <c r="A174" s="24">
        <v>107.598</v>
      </c>
      <c r="B174" s="19">
        <v>60.656500000000001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1.9399999999999977</v>
      </c>
      <c r="G174" s="2">
        <f t="shared" si="17"/>
        <v>92.783505154639286</v>
      </c>
      <c r="I174" s="24">
        <f t="shared" si="18"/>
        <v>107.598</v>
      </c>
      <c r="J174" s="13">
        <f t="shared" si="14"/>
        <v>92.783505154639286</v>
      </c>
      <c r="K174" s="24">
        <f t="shared" si="19"/>
        <v>165</v>
      </c>
    </row>
    <row r="175" spans="1:11">
      <c r="A175" s="24">
        <v>109.538</v>
      </c>
      <c r="B175" s="19">
        <v>67.712800000000001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0.21999999999999886</v>
      </c>
      <c r="G175" s="2">
        <f t="shared" si="17"/>
        <v>136.36363636363706</v>
      </c>
      <c r="I175" s="24">
        <f t="shared" si="18"/>
        <v>109.538</v>
      </c>
      <c r="J175" s="13">
        <f t="shared" si="14"/>
        <v>136.36363636363706</v>
      </c>
      <c r="K175" s="24">
        <f t="shared" si="19"/>
        <v>166</v>
      </c>
    </row>
    <row r="176" spans="1:11">
      <c r="A176" s="24">
        <v>109.758</v>
      </c>
      <c r="B176" s="19">
        <v>79.36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0.46999999999999886</v>
      </c>
      <c r="G176" s="2">
        <f t="shared" si="17"/>
        <v>191.48936170212812</v>
      </c>
      <c r="I176" s="24">
        <f t="shared" si="18"/>
        <v>109.758</v>
      </c>
      <c r="J176" s="13">
        <f t="shared" si="14"/>
        <v>191.48936170212812</v>
      </c>
      <c r="K176" s="24">
        <f t="shared" si="19"/>
        <v>167</v>
      </c>
    </row>
    <row r="177" spans="1:11">
      <c r="A177" s="24">
        <v>110.22799999999999</v>
      </c>
      <c r="B177" s="19">
        <v>82.755600000000001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0.23000000000000398</v>
      </c>
      <c r="G177" s="2">
        <f t="shared" si="17"/>
        <v>130.43478260869341</v>
      </c>
      <c r="I177" s="24">
        <f t="shared" si="18"/>
        <v>110.22799999999999</v>
      </c>
      <c r="J177" s="13">
        <f t="shared" si="14"/>
        <v>130.43478260869341</v>
      </c>
      <c r="K177" s="24">
        <f t="shared" si="19"/>
        <v>168</v>
      </c>
    </row>
    <row r="178" spans="1:11">
      <c r="A178" s="24">
        <v>110.458</v>
      </c>
      <c r="B178" s="19">
        <v>80.859700000000004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0.40600000000000591</v>
      </c>
      <c r="G178" s="2">
        <f t="shared" si="17"/>
        <v>221.67487684728744</v>
      </c>
      <c r="I178" s="24">
        <f t="shared" si="18"/>
        <v>110.458</v>
      </c>
      <c r="J178" s="13">
        <f t="shared" si="14"/>
        <v>221.67487684728744</v>
      </c>
      <c r="K178" s="24">
        <f t="shared" si="19"/>
        <v>169</v>
      </c>
    </row>
    <row r="179" spans="1:11">
      <c r="A179" s="24">
        <v>110.864</v>
      </c>
      <c r="B179" s="19">
        <v>80.185699999999997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0.33599999999999852</v>
      </c>
      <c r="G179" s="2">
        <f t="shared" si="17"/>
        <v>178.57142857142935</v>
      </c>
      <c r="I179" s="24">
        <f t="shared" si="18"/>
        <v>110.864</v>
      </c>
      <c r="J179" s="13">
        <f t="shared" si="14"/>
        <v>178.57142857142935</v>
      </c>
      <c r="K179" s="24">
        <f t="shared" si="19"/>
        <v>170</v>
      </c>
    </row>
    <row r="180" spans="1:11">
      <c r="A180" s="24">
        <v>111.2</v>
      </c>
      <c r="B180" s="19">
        <v>81.809200000000004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0.98799999999999955</v>
      </c>
      <c r="G180" s="2">
        <f t="shared" si="17"/>
        <v>182.18623481781384</v>
      </c>
      <c r="I180" s="24">
        <f t="shared" si="18"/>
        <v>111.2</v>
      </c>
      <c r="J180" s="13">
        <f t="shared" si="14"/>
        <v>182.18623481781384</v>
      </c>
      <c r="K180" s="24">
        <f t="shared" si="19"/>
        <v>171</v>
      </c>
    </row>
    <row r="181" spans="1:11">
      <c r="A181" s="24">
        <v>112.188</v>
      </c>
      <c r="B181" s="19">
        <v>74.003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0.53999999999999204</v>
      </c>
      <c r="G181" s="2">
        <f t="shared" si="17"/>
        <v>222.2222222222255</v>
      </c>
      <c r="I181" s="24">
        <f t="shared" si="18"/>
        <v>112.188</v>
      </c>
      <c r="J181" s="13">
        <f t="shared" si="14"/>
        <v>222.2222222222255</v>
      </c>
      <c r="K181" s="24">
        <f t="shared" si="19"/>
        <v>172</v>
      </c>
    </row>
    <row r="182" spans="1:11">
      <c r="A182" s="24">
        <v>112.72799999999999</v>
      </c>
      <c r="B182" s="19">
        <v>76.988299999999995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0.24000000000000909</v>
      </c>
      <c r="G182" s="2">
        <f t="shared" si="17"/>
        <v>124.99999999999527</v>
      </c>
      <c r="I182" s="24">
        <f t="shared" si="18"/>
        <v>112.72799999999999</v>
      </c>
      <c r="J182" s="13">
        <f t="shared" si="14"/>
        <v>124.99999999999527</v>
      </c>
      <c r="K182" s="24">
        <f t="shared" si="19"/>
        <v>173</v>
      </c>
    </row>
    <row r="183" spans="1:11">
      <c r="A183" s="24">
        <v>112.968</v>
      </c>
      <c r="B183" s="19">
        <v>80.364400000000003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0.42999999999999261</v>
      </c>
      <c r="G183" s="2">
        <f t="shared" si="17"/>
        <v>209.30232558139895</v>
      </c>
      <c r="I183" s="24">
        <f t="shared" si="18"/>
        <v>112.968</v>
      </c>
      <c r="J183" s="13">
        <f t="shared" si="14"/>
        <v>209.30232558139895</v>
      </c>
      <c r="K183" s="24">
        <f t="shared" si="19"/>
        <v>174</v>
      </c>
    </row>
    <row r="184" spans="1:11">
      <c r="A184" s="24">
        <v>113.398</v>
      </c>
      <c r="B184" s="19">
        <v>75.310699999999997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0.21999999999999886</v>
      </c>
      <c r="G184" s="2">
        <f t="shared" si="17"/>
        <v>136.36363636363706</v>
      </c>
      <c r="I184" s="24">
        <f t="shared" si="18"/>
        <v>113.398</v>
      </c>
      <c r="J184" s="13">
        <f t="shared" si="14"/>
        <v>136.36363636363706</v>
      </c>
      <c r="K184" s="24">
        <f t="shared" si="19"/>
        <v>175</v>
      </c>
    </row>
    <row r="185" spans="1:11">
      <c r="A185" s="24">
        <v>113.61799999999999</v>
      </c>
      <c r="B185" s="19">
        <v>73.543400000000005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1.8299999999999983</v>
      </c>
      <c r="G185" s="2">
        <f t="shared" si="17"/>
        <v>229.50819672131166</v>
      </c>
      <c r="I185" s="24">
        <f t="shared" si="18"/>
        <v>113.61799999999999</v>
      </c>
      <c r="J185" s="13">
        <f t="shared" si="14"/>
        <v>229.50819672131166</v>
      </c>
      <c r="K185" s="24">
        <f t="shared" si="19"/>
        <v>176</v>
      </c>
    </row>
    <row r="186" spans="1:11">
      <c r="A186" s="24">
        <v>115.44799999999999</v>
      </c>
      <c r="B186" s="19">
        <v>79.950800000000001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0.44000000000001194</v>
      </c>
      <c r="G186" s="2">
        <f t="shared" si="17"/>
        <v>204.54545454544902</v>
      </c>
      <c r="I186" s="24">
        <f t="shared" si="18"/>
        <v>115.44799999999999</v>
      </c>
      <c r="J186" s="13">
        <f t="shared" si="14"/>
        <v>204.54545454544902</v>
      </c>
      <c r="K186" s="24">
        <f t="shared" si="19"/>
        <v>177</v>
      </c>
    </row>
    <row r="187" spans="1:11">
      <c r="A187" s="24">
        <v>115.88800000000001</v>
      </c>
      <c r="B187" s="19">
        <v>77.345299999999995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0.47999999999998977</v>
      </c>
      <c r="G187" s="2">
        <f t="shared" si="17"/>
        <v>187.50000000000401</v>
      </c>
      <c r="I187" s="24">
        <f t="shared" si="18"/>
        <v>115.88800000000001</v>
      </c>
      <c r="J187" s="13">
        <f t="shared" si="14"/>
        <v>187.50000000000401</v>
      </c>
      <c r="K187" s="24">
        <f t="shared" si="19"/>
        <v>178</v>
      </c>
    </row>
    <row r="188" spans="1:11">
      <c r="A188" s="24">
        <v>116.36799999999999</v>
      </c>
      <c r="B188" s="19">
        <v>79.738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0.44000000000001194</v>
      </c>
      <c r="G188" s="2">
        <f t="shared" si="17"/>
        <v>204.54545454544902</v>
      </c>
      <c r="I188" s="24">
        <f t="shared" si="18"/>
        <v>116.36799999999999</v>
      </c>
      <c r="J188" s="13">
        <f t="shared" si="14"/>
        <v>204.54545454544902</v>
      </c>
      <c r="K188" s="24">
        <f t="shared" si="19"/>
        <v>179</v>
      </c>
    </row>
    <row r="189" spans="1:11">
      <c r="A189" s="24">
        <v>116.80800000000001</v>
      </c>
      <c r="B189" s="19">
        <v>76.407700000000006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0.3399999999999892</v>
      </c>
      <c r="G189" s="2">
        <f t="shared" si="17"/>
        <v>176.47058823529972</v>
      </c>
      <c r="I189" s="24">
        <f t="shared" si="18"/>
        <v>116.80800000000001</v>
      </c>
      <c r="J189" s="13">
        <f t="shared" si="14"/>
        <v>176.47058823529972</v>
      </c>
      <c r="K189" s="24">
        <f t="shared" si="19"/>
        <v>180</v>
      </c>
    </row>
    <row r="190" spans="1:11">
      <c r="A190" s="24">
        <v>117.148</v>
      </c>
      <c r="B190" s="19">
        <v>75.810400000000001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0.38000000000000966</v>
      </c>
      <c r="G190" s="2">
        <f t="shared" si="17"/>
        <v>157.89473684210125</v>
      </c>
      <c r="I190" s="24">
        <f t="shared" si="18"/>
        <v>117.148</v>
      </c>
      <c r="J190" s="13">
        <f t="shared" si="14"/>
        <v>157.89473684210125</v>
      </c>
      <c r="K190" s="24">
        <f t="shared" si="19"/>
        <v>181</v>
      </c>
    </row>
    <row r="191" spans="1:11">
      <c r="A191" s="24">
        <v>117.52800000000001</v>
      </c>
      <c r="B191" s="19">
        <v>67.959800000000001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0.41999999999998749</v>
      </c>
      <c r="G191" s="2">
        <f t="shared" si="17"/>
        <v>142.85714285714712</v>
      </c>
      <c r="I191" s="24">
        <f t="shared" si="18"/>
        <v>117.52800000000001</v>
      </c>
      <c r="J191" s="13">
        <f t="shared" si="14"/>
        <v>142.85714285714712</v>
      </c>
      <c r="K191" s="24">
        <f t="shared" si="19"/>
        <v>182</v>
      </c>
    </row>
    <row r="192" spans="1:11">
      <c r="A192" s="24">
        <v>117.94799999999999</v>
      </c>
      <c r="B192" s="19">
        <v>58.213700000000003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0.37000000000000455</v>
      </c>
      <c r="G192" s="2">
        <f t="shared" si="17"/>
        <v>162.16216216216017</v>
      </c>
      <c r="I192" s="24">
        <f t="shared" si="18"/>
        <v>117.94799999999999</v>
      </c>
      <c r="J192" s="13">
        <f t="shared" si="14"/>
        <v>162.16216216216017</v>
      </c>
      <c r="K192" s="24">
        <f t="shared" si="19"/>
        <v>183</v>
      </c>
    </row>
    <row r="193" spans="1:11">
      <c r="A193" s="24">
        <v>118.318</v>
      </c>
      <c r="B193" s="19">
        <v>59.362000000000002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0.49000000000000909</v>
      </c>
      <c r="G193" s="2">
        <f t="shared" si="17"/>
        <v>306.12244897958618</v>
      </c>
      <c r="I193" s="24">
        <f t="shared" si="18"/>
        <v>118.318</v>
      </c>
      <c r="J193" s="13">
        <f t="shared" si="14"/>
        <v>306.12244897958618</v>
      </c>
      <c r="K193" s="24">
        <f t="shared" si="19"/>
        <v>184</v>
      </c>
    </row>
    <row r="194" spans="1:11">
      <c r="A194" s="24">
        <v>118.80800000000001</v>
      </c>
      <c r="B194" s="19">
        <v>70.780100000000004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0.3399999999999892</v>
      </c>
      <c r="G194" s="2">
        <f t="shared" si="17"/>
        <v>176.47058823529972</v>
      </c>
      <c r="I194" s="24">
        <f t="shared" si="18"/>
        <v>118.80800000000001</v>
      </c>
      <c r="J194" s="13">
        <f t="shared" si="14"/>
        <v>176.47058823529972</v>
      </c>
      <c r="K194" s="24">
        <f t="shared" si="19"/>
        <v>185</v>
      </c>
    </row>
    <row r="195" spans="1:11">
      <c r="A195" s="24">
        <v>119.148</v>
      </c>
      <c r="B195" s="19">
        <v>75.552099999999996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0.35000000000000853</v>
      </c>
      <c r="G195" s="2">
        <f t="shared" si="17"/>
        <v>171.42857142856724</v>
      </c>
      <c r="I195" s="24">
        <f t="shared" si="18"/>
        <v>119.148</v>
      </c>
      <c r="J195" s="13">
        <f t="shared" si="14"/>
        <v>171.42857142856724</v>
      </c>
      <c r="K195" s="24">
        <f t="shared" si="19"/>
        <v>186</v>
      </c>
    </row>
    <row r="196" spans="1:11">
      <c r="A196" s="24">
        <v>119.498</v>
      </c>
      <c r="B196" s="19">
        <v>79.927899999999994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0.31999999999999318</v>
      </c>
      <c r="G196" s="2">
        <f t="shared" si="17"/>
        <v>187.50000000000401</v>
      </c>
      <c r="I196" s="24">
        <f t="shared" si="18"/>
        <v>119.498</v>
      </c>
      <c r="J196" s="13">
        <f t="shared" si="14"/>
        <v>187.50000000000401</v>
      </c>
      <c r="K196" s="24">
        <f t="shared" si="19"/>
        <v>187</v>
      </c>
    </row>
    <row r="197" spans="1:11">
      <c r="A197" s="24">
        <v>119.818</v>
      </c>
      <c r="B197" s="19">
        <v>77.645300000000006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0.34000000000000341</v>
      </c>
      <c r="G197" s="2">
        <f t="shared" si="17"/>
        <v>176.47058823529235</v>
      </c>
      <c r="I197" s="24">
        <f t="shared" si="18"/>
        <v>119.818</v>
      </c>
      <c r="J197" s="13">
        <f t="shared" si="14"/>
        <v>176.47058823529235</v>
      </c>
      <c r="K197" s="24">
        <f t="shared" si="19"/>
        <v>188</v>
      </c>
    </row>
    <row r="198" spans="1:11">
      <c r="A198" s="24">
        <v>120.158</v>
      </c>
      <c r="B198" s="19">
        <v>80.5946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0.31999999999999318</v>
      </c>
      <c r="G198" s="2">
        <f t="shared" si="17"/>
        <v>187.50000000000401</v>
      </c>
      <c r="I198" s="24">
        <f t="shared" si="18"/>
        <v>120.158</v>
      </c>
      <c r="J198" s="13">
        <f t="shared" si="14"/>
        <v>187.50000000000401</v>
      </c>
      <c r="K198" s="24">
        <f t="shared" si="19"/>
        <v>189</v>
      </c>
    </row>
    <row r="199" spans="1:11">
      <c r="A199" s="24">
        <v>120.47799999999999</v>
      </c>
      <c r="B199" s="19">
        <v>78.553200000000004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0.30000000000001137</v>
      </c>
      <c r="G199" s="2">
        <f t="shared" si="17"/>
        <v>199.99999999999241</v>
      </c>
      <c r="I199" s="24">
        <f t="shared" si="18"/>
        <v>120.47799999999999</v>
      </c>
      <c r="J199" s="13">
        <f t="shared" si="14"/>
        <v>199.99999999999241</v>
      </c>
      <c r="K199" s="24">
        <f t="shared" si="19"/>
        <v>190</v>
      </c>
    </row>
    <row r="200" spans="1:11">
      <c r="A200" s="24">
        <v>120.77800000000001</v>
      </c>
      <c r="B200" s="19">
        <v>76.631200000000007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0.48999999999999488</v>
      </c>
      <c r="G200" s="2">
        <f t="shared" si="17"/>
        <v>244.89795918367602</v>
      </c>
      <c r="I200" s="24">
        <f t="shared" si="18"/>
        <v>120.77800000000001</v>
      </c>
      <c r="J200" s="13">
        <f t="shared" si="14"/>
        <v>244.89795918367602</v>
      </c>
      <c r="K200" s="24">
        <f t="shared" si="19"/>
        <v>191</v>
      </c>
    </row>
    <row r="201" spans="1:11">
      <c r="A201" s="24">
        <v>121.268</v>
      </c>
      <c r="B201" s="19">
        <v>70.255600000000001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0.37000000000000455</v>
      </c>
      <c r="G201" s="2">
        <f t="shared" si="17"/>
        <v>162.16216216216017</v>
      </c>
      <c r="I201" s="24">
        <f t="shared" si="18"/>
        <v>121.268</v>
      </c>
      <c r="J201" s="13">
        <f t="shared" si="14"/>
        <v>162.16216216216017</v>
      </c>
      <c r="K201" s="24">
        <f t="shared" si="19"/>
        <v>192</v>
      </c>
    </row>
    <row r="202" spans="1:11">
      <c r="A202" s="24">
        <v>121.63800000000001</v>
      </c>
      <c r="B202" s="19">
        <v>79.5017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0.40999999999999659</v>
      </c>
      <c r="G202" s="2">
        <f t="shared" si="17"/>
        <v>146.34146341463537</v>
      </c>
      <c r="I202" s="24">
        <f t="shared" si="18"/>
        <v>121.63800000000001</v>
      </c>
      <c r="J202" s="13">
        <f t="shared" ref="J202:J264" si="20">$G202</f>
        <v>146.34146341463537</v>
      </c>
      <c r="K202" s="24">
        <f t="shared" si="19"/>
        <v>193</v>
      </c>
    </row>
    <row r="203" spans="1:11">
      <c r="A203" s="24">
        <v>122.048</v>
      </c>
      <c r="B203" s="19">
        <v>72.305599999999998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0.48000000000000398</v>
      </c>
      <c r="G203" s="2">
        <f t="shared" ref="G203:G264" si="23">$E203/$F203*60</f>
        <v>124.99999999999898</v>
      </c>
      <c r="I203" s="24">
        <f t="shared" ref="I203:I265" si="24">$A203</f>
        <v>122.048</v>
      </c>
      <c r="J203" s="13">
        <f t="shared" si="20"/>
        <v>124.99999999999898</v>
      </c>
      <c r="K203" s="24">
        <f t="shared" ref="K203:K265" si="25">$C203</f>
        <v>194</v>
      </c>
    </row>
    <row r="204" spans="1:11">
      <c r="A204" s="24">
        <v>122.52800000000001</v>
      </c>
      <c r="B204" s="19">
        <v>70.546899999999994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0.55999999999998806</v>
      </c>
      <c r="G204" s="2">
        <f t="shared" si="23"/>
        <v>107.14285714285943</v>
      </c>
      <c r="I204" s="24">
        <f t="shared" si="24"/>
        <v>122.52800000000001</v>
      </c>
      <c r="J204" s="13">
        <f t="shared" si="20"/>
        <v>107.14285714285943</v>
      </c>
      <c r="K204" s="24">
        <f t="shared" si="25"/>
        <v>195</v>
      </c>
    </row>
    <row r="205" spans="1:11">
      <c r="A205" s="24">
        <v>123.08799999999999</v>
      </c>
      <c r="B205" s="19">
        <v>60.489800000000002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0.58000000000001251</v>
      </c>
      <c r="G205" s="2">
        <f t="shared" si="23"/>
        <v>103.44827586206674</v>
      </c>
      <c r="I205" s="24">
        <f t="shared" si="24"/>
        <v>123.08799999999999</v>
      </c>
      <c r="J205" s="13">
        <f t="shared" si="20"/>
        <v>103.44827586206674</v>
      </c>
      <c r="K205" s="24">
        <f t="shared" si="25"/>
        <v>196</v>
      </c>
    </row>
    <row r="206" spans="1:11">
      <c r="A206" s="24">
        <v>123.66800000000001</v>
      </c>
      <c r="B206" s="19">
        <v>65.264499999999998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0.62999999999999545</v>
      </c>
      <c r="G206" s="2">
        <f t="shared" si="23"/>
        <v>95.238095238095923</v>
      </c>
      <c r="I206" s="24">
        <f t="shared" si="24"/>
        <v>123.66800000000001</v>
      </c>
      <c r="J206" s="13">
        <f t="shared" si="20"/>
        <v>95.238095238095923</v>
      </c>
      <c r="K206" s="24">
        <f t="shared" si="25"/>
        <v>197</v>
      </c>
    </row>
    <row r="207" spans="1:11">
      <c r="A207" s="24">
        <v>124.298</v>
      </c>
      <c r="B207" s="19">
        <v>66.602699999999999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</v>
      </c>
      <c r="G207" s="2">
        <f t="shared" si="23"/>
        <v>180</v>
      </c>
      <c r="I207" s="24">
        <f t="shared" si="24"/>
        <v>124.298</v>
      </c>
      <c r="J207" s="13">
        <f t="shared" si="20"/>
        <v>180</v>
      </c>
      <c r="K207" s="24">
        <f t="shared" si="25"/>
        <v>198</v>
      </c>
    </row>
    <row r="208" spans="1:11">
      <c r="A208" s="24">
        <v>124.798</v>
      </c>
      <c r="B208" s="19">
        <v>76.853399999999993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0.48999999999999488</v>
      </c>
      <c r="G208" s="2">
        <f t="shared" si="23"/>
        <v>183.67346938775702</v>
      </c>
      <c r="I208" s="24">
        <f t="shared" si="24"/>
        <v>124.798</v>
      </c>
      <c r="J208" s="13">
        <f t="shared" si="20"/>
        <v>183.67346938775702</v>
      </c>
      <c r="K208" s="24">
        <f t="shared" si="25"/>
        <v>199</v>
      </c>
    </row>
    <row r="209" spans="1:11">
      <c r="A209" s="24">
        <v>125.288</v>
      </c>
      <c r="B209" s="19">
        <v>77.800899999999999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0.42000000000000171</v>
      </c>
      <c r="G209" s="2">
        <f t="shared" si="23"/>
        <v>214.28571428571342</v>
      </c>
      <c r="I209" s="24">
        <f t="shared" si="24"/>
        <v>125.288</v>
      </c>
      <c r="J209" s="13">
        <f t="shared" si="20"/>
        <v>214.28571428571342</v>
      </c>
      <c r="K209" s="24">
        <f t="shared" si="25"/>
        <v>200</v>
      </c>
    </row>
    <row r="210" spans="1:11">
      <c r="A210" s="24">
        <v>125.708</v>
      </c>
      <c r="B210" s="19">
        <v>73.830200000000005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0.37999999999999545</v>
      </c>
      <c r="G210" s="2">
        <f t="shared" si="23"/>
        <v>157.89473684210714</v>
      </c>
      <c r="I210" s="24">
        <f t="shared" si="24"/>
        <v>125.708</v>
      </c>
      <c r="J210" s="13">
        <f t="shared" si="20"/>
        <v>157.89473684210714</v>
      </c>
      <c r="K210" s="24">
        <f t="shared" si="25"/>
        <v>201</v>
      </c>
    </row>
    <row r="211" spans="1:11">
      <c r="A211" s="24">
        <v>126.08799999999999</v>
      </c>
      <c r="B211" s="19">
        <v>76.299300000000002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0.40000000000000568</v>
      </c>
      <c r="G211" s="2">
        <f t="shared" si="23"/>
        <v>149.99999999999787</v>
      </c>
      <c r="I211" s="24">
        <f t="shared" si="24"/>
        <v>126.08799999999999</v>
      </c>
      <c r="J211" s="13">
        <f t="shared" si="20"/>
        <v>149.99999999999787</v>
      </c>
      <c r="K211" s="24">
        <f t="shared" si="25"/>
        <v>202</v>
      </c>
    </row>
    <row r="212" spans="1:11">
      <c r="A212" s="24">
        <v>126.488</v>
      </c>
      <c r="B212" s="19">
        <v>70.461200000000005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0.37000000000000455</v>
      </c>
      <c r="G212" s="2">
        <f t="shared" si="23"/>
        <v>162.16216216216017</v>
      </c>
      <c r="I212" s="24">
        <f t="shared" si="24"/>
        <v>126.488</v>
      </c>
      <c r="J212" s="13">
        <f t="shared" si="20"/>
        <v>162.16216216216017</v>
      </c>
      <c r="K212" s="24">
        <f t="shared" si="25"/>
        <v>203</v>
      </c>
    </row>
    <row r="213" spans="1:11">
      <c r="A213" s="24">
        <v>126.858</v>
      </c>
      <c r="B213" s="19">
        <v>67.983199999999997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0.29999999999999716</v>
      </c>
      <c r="G213" s="2">
        <f t="shared" si="23"/>
        <v>200.0000000000019</v>
      </c>
      <c r="I213" s="24">
        <f t="shared" si="24"/>
        <v>126.858</v>
      </c>
      <c r="J213" s="13">
        <f t="shared" si="20"/>
        <v>200.0000000000019</v>
      </c>
      <c r="K213" s="24">
        <f t="shared" si="25"/>
        <v>204</v>
      </c>
    </row>
    <row r="214" spans="1:11">
      <c r="A214" s="24">
        <v>127.158</v>
      </c>
      <c r="B214" s="19">
        <v>63.744599999999998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0.45000000000000284</v>
      </c>
      <c r="G214" s="2">
        <f t="shared" si="23"/>
        <v>333.33333333333127</v>
      </c>
      <c r="I214" s="24">
        <f t="shared" si="24"/>
        <v>127.158</v>
      </c>
      <c r="J214" s="13">
        <f t="shared" si="20"/>
        <v>333.33333333333127</v>
      </c>
      <c r="K214" s="24">
        <f t="shared" si="25"/>
        <v>205</v>
      </c>
    </row>
    <row r="215" spans="1:11">
      <c r="A215" s="24">
        <v>127.608</v>
      </c>
      <c r="B215" s="19">
        <v>71.321799999999996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0.35999999999999943</v>
      </c>
      <c r="G215" s="2">
        <f t="shared" si="23"/>
        <v>166.66666666666691</v>
      </c>
      <c r="I215" s="24">
        <f t="shared" si="24"/>
        <v>127.608</v>
      </c>
      <c r="J215" s="13">
        <f t="shared" si="20"/>
        <v>166.66666666666691</v>
      </c>
      <c r="K215" s="24">
        <f t="shared" si="25"/>
        <v>206</v>
      </c>
    </row>
    <row r="216" spans="1:11">
      <c r="A216" s="24">
        <v>127.968</v>
      </c>
      <c r="B216" s="19">
        <v>76.776600000000002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0.30999999999998806</v>
      </c>
      <c r="G216" s="2">
        <f t="shared" si="23"/>
        <v>193.54838709678165</v>
      </c>
      <c r="I216" s="24">
        <f t="shared" si="24"/>
        <v>127.968</v>
      </c>
      <c r="J216" s="13">
        <f t="shared" si="20"/>
        <v>193.54838709678165</v>
      </c>
      <c r="K216" s="24">
        <f t="shared" si="25"/>
        <v>207</v>
      </c>
    </row>
    <row r="217" spans="1:11">
      <c r="A217" s="24">
        <v>128.27799999999999</v>
      </c>
      <c r="B217" s="19">
        <v>75.162599999999998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0.30000000000001137</v>
      </c>
      <c r="G217" s="2">
        <f t="shared" si="23"/>
        <v>199.99999999999241</v>
      </c>
      <c r="I217" s="24">
        <f t="shared" si="24"/>
        <v>128.27799999999999</v>
      </c>
      <c r="J217" s="13">
        <f t="shared" si="20"/>
        <v>199.99999999999241</v>
      </c>
      <c r="K217" s="24">
        <f t="shared" si="25"/>
        <v>208</v>
      </c>
    </row>
    <row r="218" spans="1:11">
      <c r="A218" s="24">
        <v>128.578</v>
      </c>
      <c r="B218" s="19">
        <v>78.322400000000002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0.34000000000000341</v>
      </c>
      <c r="G218" s="2">
        <f t="shared" si="23"/>
        <v>176.47058823529235</v>
      </c>
      <c r="I218" s="24">
        <f t="shared" si="24"/>
        <v>128.578</v>
      </c>
      <c r="J218" s="13">
        <f t="shared" si="20"/>
        <v>176.47058823529235</v>
      </c>
      <c r="K218" s="24">
        <f t="shared" si="25"/>
        <v>209</v>
      </c>
    </row>
    <row r="219" spans="1:11">
      <c r="A219" s="24">
        <v>128.91800000000001</v>
      </c>
      <c r="B219" s="19">
        <v>76.718400000000003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0.28999999999999204</v>
      </c>
      <c r="G219" s="2">
        <f t="shared" si="23"/>
        <v>206.89655172414362</v>
      </c>
      <c r="I219" s="24">
        <f t="shared" si="24"/>
        <v>128.91800000000001</v>
      </c>
      <c r="J219" s="13">
        <f t="shared" si="20"/>
        <v>206.89655172414362</v>
      </c>
      <c r="K219" s="24">
        <f t="shared" si="25"/>
        <v>210</v>
      </c>
    </row>
    <row r="220" spans="1:11">
      <c r="A220" s="24">
        <v>129.208</v>
      </c>
      <c r="B220" s="19">
        <v>75.369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0.31999999999999318</v>
      </c>
      <c r="G220" s="2">
        <f t="shared" si="23"/>
        <v>187.50000000000401</v>
      </c>
      <c r="I220" s="24">
        <f t="shared" si="24"/>
        <v>129.208</v>
      </c>
      <c r="J220" s="13">
        <f t="shared" si="20"/>
        <v>187.50000000000401</v>
      </c>
      <c r="K220" s="24">
        <f t="shared" si="25"/>
        <v>211</v>
      </c>
    </row>
    <row r="221" spans="1:11">
      <c r="A221" s="24">
        <v>129.52799999999999</v>
      </c>
      <c r="B221" s="19">
        <v>67.003399999999999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0.40000000000000568</v>
      </c>
      <c r="G221" s="2">
        <f t="shared" si="23"/>
        <v>299.99999999999574</v>
      </c>
      <c r="I221" s="24">
        <f t="shared" si="24"/>
        <v>129.52799999999999</v>
      </c>
      <c r="J221" s="13">
        <f t="shared" si="20"/>
        <v>299.99999999999574</v>
      </c>
      <c r="K221" s="24">
        <f t="shared" si="25"/>
        <v>212</v>
      </c>
    </row>
    <row r="222" spans="1:11">
      <c r="A222" s="24">
        <v>129.928</v>
      </c>
      <c r="B222" s="19">
        <v>71.561599999999999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0.28000000000000114</v>
      </c>
      <c r="G222" s="2">
        <f t="shared" si="23"/>
        <v>214.28571428571342</v>
      </c>
      <c r="I222" s="24">
        <f t="shared" si="24"/>
        <v>129.928</v>
      </c>
      <c r="J222" s="13">
        <f t="shared" si="20"/>
        <v>214.28571428571342</v>
      </c>
      <c r="K222" s="24">
        <f t="shared" si="25"/>
        <v>213</v>
      </c>
    </row>
    <row r="223" spans="1:11">
      <c r="A223" s="24">
        <v>130.208</v>
      </c>
      <c r="B223" s="19">
        <v>72.2971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0.31000000000000227</v>
      </c>
      <c r="G223" s="2">
        <f t="shared" si="23"/>
        <v>193.54838709677276</v>
      </c>
      <c r="I223" s="24">
        <f t="shared" si="24"/>
        <v>130.208</v>
      </c>
      <c r="J223" s="13">
        <f t="shared" si="20"/>
        <v>193.54838709677276</v>
      </c>
      <c r="K223" s="24">
        <f t="shared" si="25"/>
        <v>214</v>
      </c>
    </row>
    <row r="224" spans="1:11">
      <c r="A224" s="24">
        <v>130.518</v>
      </c>
      <c r="B224" s="19">
        <v>78.9191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0.31000000000000227</v>
      </c>
      <c r="G224" s="2">
        <f t="shared" si="23"/>
        <v>193.54838709677276</v>
      </c>
      <c r="I224" s="24">
        <f t="shared" si="24"/>
        <v>130.518</v>
      </c>
      <c r="J224" s="13">
        <f t="shared" si="20"/>
        <v>193.54838709677276</v>
      </c>
      <c r="K224" s="24">
        <f t="shared" si="25"/>
        <v>215</v>
      </c>
    </row>
    <row r="225" spans="1:11">
      <c r="A225" s="24">
        <v>130.828</v>
      </c>
      <c r="B225" s="19">
        <v>80.166399999999996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0.40000000000000568</v>
      </c>
      <c r="G225" s="2">
        <f t="shared" si="23"/>
        <v>299.99999999999574</v>
      </c>
      <c r="I225" s="24">
        <f t="shared" si="24"/>
        <v>130.828</v>
      </c>
      <c r="J225" s="13">
        <f t="shared" si="20"/>
        <v>299.99999999999574</v>
      </c>
      <c r="K225" s="24">
        <f t="shared" si="25"/>
        <v>216</v>
      </c>
    </row>
    <row r="226" spans="1:11">
      <c r="A226" s="24">
        <v>131.22800000000001</v>
      </c>
      <c r="B226" s="19">
        <v>66.826499999999996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0.28999999999999204</v>
      </c>
      <c r="G226" s="2">
        <f t="shared" si="23"/>
        <v>206.89655172414362</v>
      </c>
      <c r="I226" s="24">
        <f t="shared" si="24"/>
        <v>131.22800000000001</v>
      </c>
      <c r="J226" s="13">
        <f t="shared" si="20"/>
        <v>206.89655172414362</v>
      </c>
      <c r="K226" s="24">
        <f t="shared" si="25"/>
        <v>217</v>
      </c>
    </row>
    <row r="227" spans="1:11">
      <c r="A227" s="24">
        <v>131.518</v>
      </c>
      <c r="B227" s="19">
        <v>78.486999999999995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0.33000000000001251</v>
      </c>
      <c r="G227" s="2">
        <f t="shared" si="23"/>
        <v>181.81818181817491</v>
      </c>
      <c r="I227" s="24">
        <f t="shared" si="24"/>
        <v>131.518</v>
      </c>
      <c r="J227" s="13">
        <f t="shared" si="20"/>
        <v>181.81818181817491</v>
      </c>
      <c r="K227" s="24">
        <f t="shared" si="25"/>
        <v>218</v>
      </c>
    </row>
    <row r="228" spans="1:11">
      <c r="A228" s="24">
        <v>131.84800000000001</v>
      </c>
      <c r="B228" s="19">
        <v>75.632599999999996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0.27999999999997272</v>
      </c>
      <c r="G228" s="2">
        <f t="shared" si="23"/>
        <v>214.28571428573517</v>
      </c>
      <c r="I228" s="24">
        <f t="shared" si="24"/>
        <v>131.84800000000001</v>
      </c>
      <c r="J228" s="13">
        <f t="shared" si="20"/>
        <v>214.28571428573517</v>
      </c>
      <c r="K228" s="24">
        <f t="shared" si="25"/>
        <v>219</v>
      </c>
    </row>
    <row r="229" spans="1:11">
      <c r="A229" s="24">
        <v>132.12799999999999</v>
      </c>
      <c r="B229" s="19">
        <v>79.524199999999993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0.47000000000002728</v>
      </c>
      <c r="G229" s="2">
        <f t="shared" si="23"/>
        <v>319.14893617019419</v>
      </c>
      <c r="I229" s="24">
        <f t="shared" si="24"/>
        <v>132.12799999999999</v>
      </c>
      <c r="J229" s="13">
        <f t="shared" si="20"/>
        <v>319.14893617019419</v>
      </c>
      <c r="K229" s="24">
        <f t="shared" si="25"/>
        <v>220</v>
      </c>
    </row>
    <row r="230" spans="1:11">
      <c r="A230" s="24">
        <v>132.59800000000001</v>
      </c>
      <c r="B230" s="19">
        <v>68.470399999999998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0.32999999999998408</v>
      </c>
      <c r="G230" s="2">
        <f t="shared" si="23"/>
        <v>181.8181818181906</v>
      </c>
      <c r="I230" s="24">
        <f t="shared" si="24"/>
        <v>132.59800000000001</v>
      </c>
      <c r="J230" s="13">
        <f t="shared" si="20"/>
        <v>181.8181818181906</v>
      </c>
      <c r="K230" s="24">
        <f t="shared" si="25"/>
        <v>221</v>
      </c>
    </row>
    <row r="231" spans="1:11">
      <c r="A231" s="24">
        <v>132.928</v>
      </c>
      <c r="B231" s="19">
        <v>84.012799999999999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0.31000000000000227</v>
      </c>
      <c r="G231" s="2">
        <f t="shared" si="23"/>
        <v>193.54838709677276</v>
      </c>
      <c r="I231" s="24">
        <f t="shared" si="24"/>
        <v>132.928</v>
      </c>
      <c r="J231" s="13">
        <f t="shared" si="20"/>
        <v>193.54838709677276</v>
      </c>
      <c r="K231" s="24">
        <f t="shared" si="25"/>
        <v>222</v>
      </c>
    </row>
    <row r="232" spans="1:11">
      <c r="A232" s="24">
        <v>133.238</v>
      </c>
      <c r="B232" s="19">
        <v>81.937299999999993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0.32599999999999341</v>
      </c>
      <c r="G232" s="2">
        <f t="shared" si="23"/>
        <v>184.04907975460497</v>
      </c>
      <c r="I232" s="24">
        <f t="shared" si="24"/>
        <v>133.238</v>
      </c>
      <c r="J232" s="13">
        <f t="shared" si="20"/>
        <v>184.04907975460497</v>
      </c>
      <c r="K232" s="24">
        <f t="shared" si="25"/>
        <v>223</v>
      </c>
    </row>
    <row r="233" spans="1:11">
      <c r="A233" s="24">
        <v>133.56399999999999</v>
      </c>
      <c r="B233" s="19">
        <v>80.325199999999995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0.42400000000000659</v>
      </c>
      <c r="G233" s="2">
        <f t="shared" si="23"/>
        <v>212.26415094339293</v>
      </c>
      <c r="I233" s="24">
        <f t="shared" si="24"/>
        <v>133.56399999999999</v>
      </c>
      <c r="J233" s="13">
        <f t="shared" si="20"/>
        <v>212.26415094339293</v>
      </c>
      <c r="K233" s="24">
        <f t="shared" si="25"/>
        <v>224</v>
      </c>
    </row>
    <row r="234" spans="1:11">
      <c r="A234" s="24">
        <v>133.988</v>
      </c>
      <c r="B234" s="19">
        <v>70.864400000000003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0.28999999999999204</v>
      </c>
      <c r="G234" s="2">
        <f t="shared" si="23"/>
        <v>206.89655172414362</v>
      </c>
      <c r="I234" s="24">
        <f t="shared" si="24"/>
        <v>133.988</v>
      </c>
      <c r="J234" s="13">
        <f t="shared" si="20"/>
        <v>206.89655172414362</v>
      </c>
      <c r="K234" s="24">
        <f t="shared" si="25"/>
        <v>225</v>
      </c>
    </row>
    <row r="235" spans="1:11">
      <c r="A235" s="24">
        <v>134.27799999999999</v>
      </c>
      <c r="B235" s="19">
        <v>77.704099999999997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0.34000000000000341</v>
      </c>
      <c r="G235" s="2">
        <f t="shared" si="23"/>
        <v>176.47058823529235</v>
      </c>
      <c r="I235" s="24">
        <f t="shared" si="24"/>
        <v>134.27799999999999</v>
      </c>
      <c r="J235" s="13">
        <f t="shared" si="20"/>
        <v>176.47058823529235</v>
      </c>
      <c r="K235" s="24">
        <f t="shared" si="25"/>
        <v>226</v>
      </c>
    </row>
    <row r="236" spans="1:11">
      <c r="A236" s="24">
        <v>134.61799999999999</v>
      </c>
      <c r="B236" s="19">
        <v>78.170100000000005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0.31999999999999318</v>
      </c>
      <c r="G236" s="2">
        <f t="shared" si="23"/>
        <v>187.50000000000401</v>
      </c>
      <c r="I236" s="24">
        <f t="shared" si="24"/>
        <v>134.61799999999999</v>
      </c>
      <c r="J236" s="13">
        <f t="shared" si="20"/>
        <v>187.50000000000401</v>
      </c>
      <c r="K236" s="24">
        <f t="shared" si="25"/>
        <v>227</v>
      </c>
    </row>
    <row r="237" spans="1:11">
      <c r="A237" s="24">
        <v>134.93799999999999</v>
      </c>
      <c r="B237" s="19">
        <v>82.7851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0.30000000000001137</v>
      </c>
      <c r="G237" s="2">
        <f t="shared" si="23"/>
        <v>199.99999999999241</v>
      </c>
      <c r="I237" s="24">
        <f t="shared" si="24"/>
        <v>134.93799999999999</v>
      </c>
      <c r="J237" s="13">
        <f t="shared" si="20"/>
        <v>199.99999999999241</v>
      </c>
      <c r="K237" s="24">
        <f t="shared" si="25"/>
        <v>228</v>
      </c>
    </row>
    <row r="238" spans="1:11">
      <c r="A238" s="24">
        <v>135.238</v>
      </c>
      <c r="B238" s="19">
        <v>83.253299999999996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0.37999999999999545</v>
      </c>
      <c r="G238" s="2">
        <f t="shared" si="23"/>
        <v>157.89473684210714</v>
      </c>
      <c r="I238" s="24">
        <f t="shared" si="24"/>
        <v>135.238</v>
      </c>
      <c r="J238" s="13">
        <f t="shared" si="20"/>
        <v>157.89473684210714</v>
      </c>
      <c r="K238" s="24">
        <f t="shared" si="25"/>
        <v>229</v>
      </c>
    </row>
    <row r="239" spans="1:11">
      <c r="A239" s="24">
        <v>135.61799999999999</v>
      </c>
      <c r="B239" s="19">
        <v>83.686800000000005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0.30000000000001137</v>
      </c>
      <c r="G239" s="2">
        <f t="shared" si="23"/>
        <v>199.99999999999241</v>
      </c>
      <c r="I239" s="24">
        <f t="shared" si="24"/>
        <v>135.61799999999999</v>
      </c>
      <c r="J239" s="13">
        <f t="shared" si="20"/>
        <v>199.99999999999241</v>
      </c>
      <c r="K239" s="24">
        <f t="shared" si="25"/>
        <v>230</v>
      </c>
    </row>
    <row r="240" spans="1:11">
      <c r="A240" s="24">
        <v>135.91800000000001</v>
      </c>
      <c r="B240" s="19">
        <v>81.778599999999997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5.4099999999999966</v>
      </c>
      <c r="G240" s="2">
        <f t="shared" si="23"/>
        <v>16.635859519408513</v>
      </c>
      <c r="I240" s="24">
        <f t="shared" si="24"/>
        <v>135.91800000000001</v>
      </c>
      <c r="J240" s="13">
        <f t="shared" si="20"/>
        <v>16.635859519408513</v>
      </c>
      <c r="K240" s="24">
        <f t="shared" si="25"/>
        <v>231</v>
      </c>
    </row>
    <row r="241" spans="1:11">
      <c r="A241" s="24">
        <v>141.328</v>
      </c>
      <c r="B241" s="19">
        <v>51.543399999999998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1.5200000000000102</v>
      </c>
      <c r="G241" s="2">
        <f t="shared" si="23"/>
        <v>78.947368421052104</v>
      </c>
      <c r="I241" s="24">
        <f t="shared" si="24"/>
        <v>141.328</v>
      </c>
      <c r="J241" s="13">
        <f t="shared" si="20"/>
        <v>78.947368421052104</v>
      </c>
      <c r="K241" s="24">
        <f t="shared" si="25"/>
        <v>232</v>
      </c>
    </row>
    <row r="242" spans="1:11">
      <c r="A242" s="24">
        <v>142.84800000000001</v>
      </c>
      <c r="B242" s="19">
        <v>58.413200000000003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1.3999999999999773</v>
      </c>
      <c r="G242" s="2">
        <f t="shared" si="23"/>
        <v>85.714285714287101</v>
      </c>
      <c r="I242" s="24">
        <f t="shared" si="24"/>
        <v>142.84800000000001</v>
      </c>
      <c r="J242" s="13">
        <f t="shared" si="20"/>
        <v>85.714285714287101</v>
      </c>
      <c r="K242" s="24">
        <f t="shared" si="25"/>
        <v>233</v>
      </c>
    </row>
    <row r="243" spans="1:11">
      <c r="A243" s="24">
        <v>144.24799999999999</v>
      </c>
      <c r="B243" s="19">
        <v>58.119300000000003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1.4800000000000182</v>
      </c>
      <c r="G243" s="2">
        <f t="shared" si="23"/>
        <v>81.081081081080086</v>
      </c>
      <c r="I243" s="24">
        <f t="shared" si="24"/>
        <v>144.24799999999999</v>
      </c>
      <c r="J243" s="13">
        <f t="shared" si="20"/>
        <v>81.081081081080086</v>
      </c>
      <c r="K243" s="24">
        <f t="shared" si="25"/>
        <v>234</v>
      </c>
    </row>
    <row r="244" spans="1:11">
      <c r="A244" s="24">
        <v>145.72800000000001</v>
      </c>
      <c r="B244" s="19">
        <v>60.812399999999997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2.1200000000000045</v>
      </c>
      <c r="G244" s="2">
        <f t="shared" si="23"/>
        <v>113.20754716981108</v>
      </c>
      <c r="I244" s="24">
        <f t="shared" si="24"/>
        <v>145.72800000000001</v>
      </c>
      <c r="J244" s="13">
        <f t="shared" si="20"/>
        <v>113.20754716981108</v>
      </c>
      <c r="K244" s="24">
        <f t="shared" si="25"/>
        <v>235</v>
      </c>
    </row>
    <row r="245" spans="1:11">
      <c r="A245" s="24">
        <v>147.84800000000001</v>
      </c>
      <c r="B245" s="19">
        <v>56.694899999999997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1.25</v>
      </c>
      <c r="G245" s="2">
        <f t="shared" si="23"/>
        <v>96</v>
      </c>
      <c r="I245" s="24">
        <f t="shared" si="24"/>
        <v>147.84800000000001</v>
      </c>
      <c r="J245" s="13">
        <f t="shared" si="20"/>
        <v>96</v>
      </c>
      <c r="K245" s="24">
        <f t="shared" si="25"/>
        <v>236</v>
      </c>
    </row>
    <row r="246" spans="1:11">
      <c r="A246" s="24">
        <v>149.09800000000001</v>
      </c>
      <c r="B246" s="19">
        <v>69.126400000000004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1.339999999999975</v>
      </c>
      <c r="G246" s="2">
        <f t="shared" si="23"/>
        <v>89.552238805971825</v>
      </c>
      <c r="I246" s="24">
        <f t="shared" si="24"/>
        <v>149.09800000000001</v>
      </c>
      <c r="J246" s="13">
        <f t="shared" si="20"/>
        <v>89.552238805971825</v>
      </c>
      <c r="K246" s="24">
        <f t="shared" si="25"/>
        <v>237</v>
      </c>
    </row>
    <row r="247" spans="1:11">
      <c r="A247" s="24">
        <v>150.43799999999999</v>
      </c>
      <c r="B247" s="19">
        <v>69.154700000000005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1.3300000000000125</v>
      </c>
      <c r="G247" s="2">
        <f t="shared" si="23"/>
        <v>90.225563909773598</v>
      </c>
      <c r="I247" s="24">
        <f t="shared" si="24"/>
        <v>150.43799999999999</v>
      </c>
      <c r="J247" s="13">
        <f t="shared" si="20"/>
        <v>90.225563909773598</v>
      </c>
      <c r="K247" s="24">
        <f t="shared" si="25"/>
        <v>238</v>
      </c>
    </row>
    <row r="248" spans="1:11">
      <c r="A248" s="24">
        <v>151.768</v>
      </c>
      <c r="B248" s="19">
        <v>61.5762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2.3789999999999907</v>
      </c>
      <c r="G248" s="2">
        <f t="shared" si="23"/>
        <v>100.88272383354391</v>
      </c>
      <c r="I248" s="24">
        <f t="shared" si="24"/>
        <v>151.768</v>
      </c>
      <c r="J248" s="13">
        <f t="shared" si="20"/>
        <v>100.88272383354391</v>
      </c>
      <c r="K248" s="24">
        <f t="shared" si="25"/>
        <v>239</v>
      </c>
    </row>
    <row r="249" spans="1:11">
      <c r="A249" s="24">
        <v>154.14699999999999</v>
      </c>
      <c r="B249" s="19">
        <v>52.040399999999998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1.320999999999998</v>
      </c>
      <c r="G249" s="2">
        <f t="shared" si="23"/>
        <v>90.840272520817706</v>
      </c>
      <c r="I249" s="24">
        <f t="shared" si="24"/>
        <v>154.14699999999999</v>
      </c>
      <c r="J249" s="13">
        <f t="shared" si="20"/>
        <v>90.840272520817706</v>
      </c>
      <c r="K249" s="24">
        <f t="shared" si="25"/>
        <v>240</v>
      </c>
    </row>
    <row r="250" spans="1:11">
      <c r="A250" s="24">
        <v>155.46799999999999</v>
      </c>
      <c r="B250" s="19">
        <v>58.248600000000003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1.4900000000000091</v>
      </c>
      <c r="G250" s="2">
        <f t="shared" si="23"/>
        <v>80.536912751677363</v>
      </c>
      <c r="I250" s="24">
        <f t="shared" si="24"/>
        <v>155.46799999999999</v>
      </c>
      <c r="J250" s="13">
        <f t="shared" si="20"/>
        <v>80.536912751677363</v>
      </c>
      <c r="K250" s="24">
        <f t="shared" si="25"/>
        <v>241</v>
      </c>
    </row>
    <row r="251" spans="1:11">
      <c r="A251" s="24">
        <v>156.958</v>
      </c>
      <c r="B251" s="19">
        <v>60.645699999999998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2.0099999999999909</v>
      </c>
      <c r="G251" s="2">
        <f t="shared" si="23"/>
        <v>59.701492537313698</v>
      </c>
      <c r="I251" s="24">
        <f t="shared" si="24"/>
        <v>156.958</v>
      </c>
      <c r="J251" s="13">
        <f t="shared" si="20"/>
        <v>59.701492537313698</v>
      </c>
      <c r="K251" s="24">
        <f t="shared" si="25"/>
        <v>242</v>
      </c>
    </row>
    <row r="252" spans="1:11">
      <c r="A252" s="24">
        <v>158.96799999999999</v>
      </c>
      <c r="B252" s="19">
        <v>58.985999999999997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4.1899999999999977</v>
      </c>
      <c r="G252" s="2">
        <f t="shared" si="23"/>
        <v>57.279236276849673</v>
      </c>
      <c r="I252" s="24">
        <f t="shared" si="24"/>
        <v>158.96799999999999</v>
      </c>
      <c r="J252" s="13">
        <f t="shared" si="20"/>
        <v>57.279236276849673</v>
      </c>
      <c r="K252" s="24">
        <f t="shared" si="25"/>
        <v>243</v>
      </c>
    </row>
    <row r="253" spans="1:11">
      <c r="A253" s="24">
        <v>163.15799999999999</v>
      </c>
      <c r="B253" s="19">
        <v>54.525700000000001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1.1200000000000045</v>
      </c>
      <c r="G253" s="2">
        <f t="shared" si="23"/>
        <v>107.14285714285671</v>
      </c>
      <c r="I253" s="24">
        <f t="shared" si="24"/>
        <v>163.15799999999999</v>
      </c>
      <c r="J253" s="13">
        <f t="shared" si="20"/>
        <v>107.14285714285671</v>
      </c>
      <c r="K253" s="24">
        <f t="shared" si="25"/>
        <v>244</v>
      </c>
    </row>
    <row r="254" spans="1:11">
      <c r="A254" s="24">
        <v>164.27799999999999</v>
      </c>
      <c r="B254" s="19">
        <v>58.631999999999998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1.460000000000008</v>
      </c>
      <c r="G254" s="2">
        <f t="shared" si="23"/>
        <v>82.191780821917362</v>
      </c>
      <c r="I254" s="24">
        <f t="shared" si="24"/>
        <v>164.27799999999999</v>
      </c>
      <c r="J254" s="13">
        <f t="shared" si="20"/>
        <v>82.191780821917362</v>
      </c>
      <c r="K254" s="24">
        <f t="shared" si="25"/>
        <v>245</v>
      </c>
    </row>
    <row r="255" spans="1:11">
      <c r="A255" s="24">
        <v>165.738</v>
      </c>
      <c r="B255" s="19">
        <v>52.071599999999997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1.6100000000000136</v>
      </c>
      <c r="G255" s="2">
        <f t="shared" si="23"/>
        <v>74.534161490682592</v>
      </c>
      <c r="I255" s="24">
        <f t="shared" si="24"/>
        <v>165.738</v>
      </c>
      <c r="J255" s="13">
        <f t="shared" si="20"/>
        <v>74.534161490682592</v>
      </c>
      <c r="K255" s="24">
        <f t="shared" si="25"/>
        <v>246</v>
      </c>
    </row>
    <row r="256" spans="1:11">
      <c r="A256" s="24">
        <v>167.34800000000001</v>
      </c>
      <c r="B256" s="19">
        <v>56.771799999999999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3.1899999999999977</v>
      </c>
      <c r="G256" s="2">
        <f t="shared" si="23"/>
        <v>75.235109717868397</v>
      </c>
      <c r="I256" s="24">
        <f t="shared" si="24"/>
        <v>167.34800000000001</v>
      </c>
      <c r="J256" s="13">
        <f t="shared" si="20"/>
        <v>75.235109717868397</v>
      </c>
      <c r="K256" s="24">
        <f t="shared" si="25"/>
        <v>247</v>
      </c>
    </row>
    <row r="257" spans="1:11">
      <c r="A257" s="24">
        <v>170.53800000000001</v>
      </c>
      <c r="B257" s="19">
        <v>64.790499999999994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1.2999999999999829</v>
      </c>
      <c r="G257" s="2">
        <f t="shared" si="23"/>
        <v>92.307692307693529</v>
      </c>
      <c r="I257" s="24">
        <f t="shared" si="24"/>
        <v>170.53800000000001</v>
      </c>
      <c r="J257" s="13">
        <f t="shared" si="20"/>
        <v>92.307692307693529</v>
      </c>
      <c r="K257" s="24">
        <f t="shared" si="25"/>
        <v>248</v>
      </c>
    </row>
    <row r="258" spans="1:11">
      <c r="A258" s="24">
        <v>171.83799999999999</v>
      </c>
      <c r="B258" s="19">
        <v>64.981499999999997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2.9000000000000057</v>
      </c>
      <c r="G258" s="2">
        <f t="shared" si="23"/>
        <v>82.758620689655004</v>
      </c>
      <c r="I258" s="24">
        <f t="shared" si="24"/>
        <v>171.83799999999999</v>
      </c>
      <c r="J258" s="13">
        <f t="shared" si="20"/>
        <v>82.758620689655004</v>
      </c>
      <c r="K258" s="24">
        <f t="shared" si="25"/>
        <v>249</v>
      </c>
    </row>
    <row r="259" spans="1:11">
      <c r="A259" s="24">
        <v>174.738</v>
      </c>
      <c r="B259" s="19">
        <v>60.190399999999997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1.3799999999999955</v>
      </c>
      <c r="G259" s="2">
        <f t="shared" si="23"/>
        <v>86.956521739130721</v>
      </c>
      <c r="I259" s="24">
        <f t="shared" si="24"/>
        <v>174.738</v>
      </c>
      <c r="J259" s="13">
        <f t="shared" si="20"/>
        <v>86.956521739130721</v>
      </c>
      <c r="K259" s="24">
        <f t="shared" si="25"/>
        <v>250</v>
      </c>
    </row>
    <row r="260" spans="1:11">
      <c r="A260" s="24">
        <v>176.11799999999999</v>
      </c>
      <c r="B260" s="19">
        <v>60.9801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1.6700000000000159</v>
      </c>
      <c r="G260" s="2">
        <f t="shared" si="23"/>
        <v>71.85628742514902</v>
      </c>
      <c r="I260" s="24">
        <f t="shared" si="24"/>
        <v>176.11799999999999</v>
      </c>
      <c r="J260" s="13">
        <f t="shared" si="20"/>
        <v>71.85628742514902</v>
      </c>
      <c r="K260" s="24">
        <f t="shared" si="25"/>
        <v>251</v>
      </c>
    </row>
    <row r="261" spans="1:11">
      <c r="A261" s="24">
        <v>177.78800000000001</v>
      </c>
      <c r="B261" s="19">
        <v>55.634799999999998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3.1199999999999761</v>
      </c>
      <c r="G261" s="2">
        <f t="shared" si="23"/>
        <v>76.923076923077517</v>
      </c>
      <c r="I261" s="24">
        <f t="shared" si="24"/>
        <v>177.78800000000001</v>
      </c>
      <c r="J261" s="13">
        <f t="shared" si="20"/>
        <v>76.923076923077517</v>
      </c>
      <c r="K261" s="24">
        <f t="shared" si="25"/>
        <v>252</v>
      </c>
    </row>
    <row r="262" spans="1:11">
      <c r="A262" s="24">
        <v>180.90799999999999</v>
      </c>
      <c r="B262" s="19">
        <v>60.424700000000001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2.6500000000000057</v>
      </c>
      <c r="G262" s="2">
        <f t="shared" si="23"/>
        <v>45.283018867924433</v>
      </c>
      <c r="I262" s="24">
        <f t="shared" si="24"/>
        <v>180.90799999999999</v>
      </c>
      <c r="J262" s="13">
        <f t="shared" si="20"/>
        <v>45.283018867924433</v>
      </c>
      <c r="K262" s="24">
        <f t="shared" si="25"/>
        <v>253</v>
      </c>
    </row>
    <row r="263" spans="1:11">
      <c r="A263" s="24">
        <v>183.55799999999999</v>
      </c>
      <c r="B263" s="19">
        <v>57.032499999999999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4.0190000000000055</v>
      </c>
      <c r="G263" s="2">
        <f t="shared" si="23"/>
        <v>59.716347350087005</v>
      </c>
      <c r="I263" s="24">
        <f t="shared" si="24"/>
        <v>183.55799999999999</v>
      </c>
      <c r="J263" s="13">
        <f t="shared" si="20"/>
        <v>59.716347350087005</v>
      </c>
      <c r="K263" s="24">
        <f t="shared" si="25"/>
        <v>254</v>
      </c>
    </row>
    <row r="264" spans="1:11">
      <c r="A264" s="24">
        <v>187.577</v>
      </c>
      <c r="B264" s="19">
        <v>51.2545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4.2110000000000127</v>
      </c>
      <c r="G264" s="2">
        <f t="shared" si="23"/>
        <v>28.496794110662464</v>
      </c>
      <c r="I264" s="24">
        <f t="shared" si="24"/>
        <v>187.577</v>
      </c>
      <c r="J264" s="13">
        <f t="shared" si="20"/>
        <v>28.496794110662464</v>
      </c>
      <c r="K264" s="24">
        <f t="shared" si="25"/>
        <v>255</v>
      </c>
    </row>
    <row r="265" spans="1:11">
      <c r="A265" s="24">
        <v>191.78800000000001</v>
      </c>
      <c r="B265" s="19">
        <v>54.220700000000001</v>
      </c>
      <c r="C265" s="24">
        <v>256</v>
      </c>
      <c r="D265" s="2">
        <f>Main!$B259</f>
        <v>393</v>
      </c>
      <c r="E265" s="2"/>
      <c r="G265" s="2">
        <f>$G264</f>
        <v>28.496794110662464</v>
      </c>
      <c r="I265" s="24">
        <f t="shared" si="24"/>
        <v>191.78800000000001</v>
      </c>
      <c r="J265" s="2">
        <f>$G265</f>
        <v>28.496794110662464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3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263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Webster Aitken</v>
      </c>
      <c r="K4" s="1"/>
      <c r="L4" s="1"/>
      <c r="M4" s="1"/>
    </row>
    <row r="5" spans="1:13">
      <c r="A5" s="10" t="s">
        <v>126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127</v>
      </c>
      <c r="B6" s="1" t="s">
        <v>264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Delos DEL 25407 (1978)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3.4980000000000002</v>
      </c>
      <c r="B10" s="19">
        <v>62.726100000000002</v>
      </c>
      <c r="C10">
        <v>1</v>
      </c>
      <c r="D10" s="2">
        <f>Main!$B4</f>
        <v>1</v>
      </c>
      <c r="E10" s="2">
        <f>$D11-$D10</f>
        <v>3</v>
      </c>
      <c r="F10">
        <f>$A11-$A10</f>
        <v>1.87</v>
      </c>
      <c r="G10" s="2">
        <f>$E10/$F10*60</f>
        <v>96.256684491978604</v>
      </c>
      <c r="I10">
        <f>$A10</f>
        <v>3.4980000000000002</v>
      </c>
      <c r="J10" s="13">
        <f t="shared" ref="J10:J73" si="2">$G10</f>
        <v>96.256684491978604</v>
      </c>
      <c r="K10">
        <f>$C10</f>
        <v>1</v>
      </c>
    </row>
    <row r="11" spans="1:13">
      <c r="A11">
        <v>5.3680000000000003</v>
      </c>
      <c r="B11" s="19">
        <v>58.502699999999997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0.65199999999999925</v>
      </c>
      <c r="G11" s="2">
        <f t="shared" ref="G11:G74" si="5">$E11/$F11*60</f>
        <v>92.024539877300725</v>
      </c>
      <c r="I11">
        <f t="shared" ref="I11:I74" si="6">$A11</f>
        <v>5.3680000000000003</v>
      </c>
      <c r="J11" s="13">
        <f t="shared" si="2"/>
        <v>92.024539877300725</v>
      </c>
      <c r="K11">
        <f t="shared" ref="K11:K74" si="7">$C11</f>
        <v>2</v>
      </c>
    </row>
    <row r="12" spans="1:13">
      <c r="A12">
        <v>6.02</v>
      </c>
      <c r="B12" s="19">
        <v>53.858600000000003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1.048</v>
      </c>
      <c r="G12" s="2">
        <f t="shared" si="5"/>
        <v>57.251908396946561</v>
      </c>
      <c r="I12">
        <f t="shared" si="6"/>
        <v>6.02</v>
      </c>
      <c r="J12" s="13">
        <f t="shared" si="2"/>
        <v>57.251908396946561</v>
      </c>
      <c r="K12">
        <f t="shared" si="7"/>
        <v>3</v>
      </c>
    </row>
    <row r="13" spans="1:13">
      <c r="A13">
        <v>7.0679999999999996</v>
      </c>
      <c r="B13" s="19">
        <v>74.678600000000003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2.8800000000000008</v>
      </c>
      <c r="G13" s="2">
        <f t="shared" si="5"/>
        <v>104.16666666666664</v>
      </c>
      <c r="I13">
        <f t="shared" si="6"/>
        <v>7.0679999999999996</v>
      </c>
      <c r="J13" s="13">
        <f t="shared" si="2"/>
        <v>104.16666666666664</v>
      </c>
      <c r="K13">
        <f t="shared" si="7"/>
        <v>4</v>
      </c>
    </row>
    <row r="14" spans="1:13">
      <c r="A14">
        <v>9.9480000000000004</v>
      </c>
      <c r="B14" s="19">
        <v>78.692300000000003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0.71999999999999886</v>
      </c>
      <c r="G14" s="2">
        <f t="shared" si="5"/>
        <v>83.333333333333456</v>
      </c>
      <c r="I14">
        <f t="shared" si="6"/>
        <v>9.9480000000000004</v>
      </c>
      <c r="J14" s="13">
        <f t="shared" si="2"/>
        <v>83.333333333333456</v>
      </c>
      <c r="K14">
        <f t="shared" si="7"/>
        <v>5</v>
      </c>
    </row>
    <row r="15" spans="1:13">
      <c r="A15">
        <v>10.667999999999999</v>
      </c>
      <c r="B15" s="19">
        <v>83.680899999999994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1</v>
      </c>
      <c r="G15" s="2">
        <f t="shared" si="5"/>
        <v>60</v>
      </c>
      <c r="I15">
        <f t="shared" si="6"/>
        <v>10.667999999999999</v>
      </c>
      <c r="J15" s="13">
        <f t="shared" si="2"/>
        <v>60</v>
      </c>
      <c r="K15">
        <f t="shared" si="7"/>
        <v>6</v>
      </c>
    </row>
    <row r="16" spans="1:13">
      <c r="A16">
        <v>11.667999999999999</v>
      </c>
      <c r="B16" s="19">
        <v>78.782700000000006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0.79000000000000092</v>
      </c>
      <c r="G16" s="2">
        <f t="shared" si="5"/>
        <v>75.949367088607502</v>
      </c>
      <c r="I16">
        <f t="shared" si="6"/>
        <v>11.667999999999999</v>
      </c>
      <c r="J16" s="13">
        <f t="shared" si="2"/>
        <v>75.949367088607502</v>
      </c>
      <c r="K16">
        <f t="shared" si="7"/>
        <v>7</v>
      </c>
    </row>
    <row r="17" spans="1:11">
      <c r="A17">
        <v>12.458</v>
      </c>
      <c r="B17" s="19">
        <v>69.009900000000002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1.3499999999999996</v>
      </c>
      <c r="G17" s="2">
        <f t="shared" si="5"/>
        <v>88.888888888888914</v>
      </c>
      <c r="I17">
        <f t="shared" si="6"/>
        <v>12.458</v>
      </c>
      <c r="J17" s="13">
        <f t="shared" si="2"/>
        <v>88.888888888888914</v>
      </c>
      <c r="K17">
        <f t="shared" si="7"/>
        <v>8</v>
      </c>
    </row>
    <row r="18" spans="1:11">
      <c r="A18">
        <v>13.808</v>
      </c>
      <c r="B18" s="19">
        <v>66.738600000000005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2.2800000000000011</v>
      </c>
      <c r="G18" s="2">
        <f t="shared" si="5"/>
        <v>131.57894736842098</v>
      </c>
      <c r="I18">
        <f t="shared" si="6"/>
        <v>13.808</v>
      </c>
      <c r="J18" s="13">
        <f t="shared" si="2"/>
        <v>131.57894736842098</v>
      </c>
      <c r="K18">
        <f t="shared" si="7"/>
        <v>9</v>
      </c>
    </row>
    <row r="19" spans="1:11">
      <c r="A19">
        <v>16.088000000000001</v>
      </c>
      <c r="B19" s="19">
        <v>54.323799999999999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1.1099999999999994</v>
      </c>
      <c r="G19" s="2">
        <f t="shared" si="5"/>
        <v>108.10810810810817</v>
      </c>
      <c r="I19">
        <f t="shared" si="6"/>
        <v>16.088000000000001</v>
      </c>
      <c r="J19" s="13">
        <f t="shared" si="2"/>
        <v>108.10810810810817</v>
      </c>
      <c r="K19">
        <f t="shared" si="7"/>
        <v>10</v>
      </c>
    </row>
    <row r="20" spans="1:11">
      <c r="A20">
        <v>17.198</v>
      </c>
      <c r="B20" s="19">
        <v>73.372900000000001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0.76999999999999957</v>
      </c>
      <c r="G20" s="2">
        <f t="shared" si="5"/>
        <v>77.92207792207796</v>
      </c>
      <c r="I20">
        <f t="shared" si="6"/>
        <v>17.198</v>
      </c>
      <c r="J20" s="13">
        <f t="shared" si="2"/>
        <v>77.92207792207796</v>
      </c>
      <c r="K20">
        <f t="shared" si="7"/>
        <v>11</v>
      </c>
    </row>
    <row r="21" spans="1:11">
      <c r="A21">
        <v>17.968</v>
      </c>
      <c r="B21" s="19">
        <v>70.1995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1.6799999999999997</v>
      </c>
      <c r="G21" s="2">
        <f t="shared" si="5"/>
        <v>107.14285714285717</v>
      </c>
      <c r="I21">
        <f t="shared" si="6"/>
        <v>17.968</v>
      </c>
      <c r="J21" s="13">
        <f t="shared" si="2"/>
        <v>107.14285714285717</v>
      </c>
      <c r="K21">
        <f t="shared" si="7"/>
        <v>12</v>
      </c>
    </row>
    <row r="22" spans="1:11">
      <c r="A22">
        <v>19.648</v>
      </c>
      <c r="B22" s="19">
        <v>74.078299999999999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1.6000000000000014</v>
      </c>
      <c r="G22" s="2">
        <f t="shared" si="5"/>
        <v>112.4999999999999</v>
      </c>
      <c r="I22">
        <f t="shared" si="6"/>
        <v>19.648</v>
      </c>
      <c r="J22" s="13">
        <f t="shared" si="2"/>
        <v>112.4999999999999</v>
      </c>
      <c r="K22">
        <f t="shared" si="7"/>
        <v>13</v>
      </c>
    </row>
    <row r="23" spans="1:11">
      <c r="A23">
        <v>21.248000000000001</v>
      </c>
      <c r="B23" s="19">
        <v>78.078400000000002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0.58999999999999986</v>
      </c>
      <c r="G23" s="2">
        <f t="shared" si="5"/>
        <v>101.69491525423732</v>
      </c>
      <c r="I23">
        <f t="shared" si="6"/>
        <v>21.248000000000001</v>
      </c>
      <c r="J23" s="13">
        <f t="shared" si="2"/>
        <v>101.69491525423732</v>
      </c>
      <c r="K23">
        <f t="shared" si="7"/>
        <v>14</v>
      </c>
    </row>
    <row r="24" spans="1:11">
      <c r="A24">
        <v>21.838000000000001</v>
      </c>
      <c r="B24" s="19">
        <v>81.007900000000006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0.53999999999999915</v>
      </c>
      <c r="G24" s="2">
        <f t="shared" si="5"/>
        <v>111.11111111111128</v>
      </c>
      <c r="I24">
        <f t="shared" si="6"/>
        <v>21.838000000000001</v>
      </c>
      <c r="J24" s="13">
        <f t="shared" si="2"/>
        <v>111.11111111111128</v>
      </c>
      <c r="K24">
        <f t="shared" si="7"/>
        <v>15</v>
      </c>
    </row>
    <row r="25" spans="1:11">
      <c r="A25">
        <v>22.378</v>
      </c>
      <c r="B25" s="19">
        <v>80.615700000000004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1.629999999999999</v>
      </c>
      <c r="G25" s="2">
        <f t="shared" si="5"/>
        <v>184.04907975460134</v>
      </c>
      <c r="I25">
        <f t="shared" si="6"/>
        <v>22.378</v>
      </c>
      <c r="J25" s="13">
        <f t="shared" si="2"/>
        <v>184.04907975460134</v>
      </c>
      <c r="K25">
        <f t="shared" si="7"/>
        <v>16</v>
      </c>
    </row>
    <row r="26" spans="1:11">
      <c r="A26">
        <v>24.007999999999999</v>
      </c>
      <c r="B26" s="19">
        <v>62.4193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0.51000000000000156</v>
      </c>
      <c r="G26" s="2">
        <f t="shared" si="5"/>
        <v>117.64705882352905</v>
      </c>
      <c r="I26">
        <f t="shared" si="6"/>
        <v>24.007999999999999</v>
      </c>
      <c r="J26" s="13">
        <f t="shared" si="2"/>
        <v>117.64705882352905</v>
      </c>
      <c r="K26">
        <f t="shared" si="7"/>
        <v>17</v>
      </c>
    </row>
    <row r="27" spans="1:11">
      <c r="A27">
        <v>24.518000000000001</v>
      </c>
      <c r="B27" s="19">
        <v>83.082099999999997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0.73000000000000043</v>
      </c>
      <c r="G27" s="2">
        <f t="shared" si="5"/>
        <v>82.19178082191776</v>
      </c>
      <c r="I27">
        <f t="shared" si="6"/>
        <v>24.518000000000001</v>
      </c>
      <c r="J27" s="13">
        <f t="shared" si="2"/>
        <v>82.19178082191776</v>
      </c>
      <c r="K27">
        <f t="shared" si="7"/>
        <v>18</v>
      </c>
    </row>
    <row r="28" spans="1:11">
      <c r="A28">
        <v>25.248000000000001</v>
      </c>
      <c r="B28" s="19">
        <v>72.813199999999995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1.0199999999999996</v>
      </c>
      <c r="G28" s="2">
        <f t="shared" si="5"/>
        <v>58.823529411764731</v>
      </c>
      <c r="I28">
        <f t="shared" si="6"/>
        <v>25.248000000000001</v>
      </c>
      <c r="J28" s="13">
        <f t="shared" si="2"/>
        <v>58.823529411764731</v>
      </c>
      <c r="K28">
        <f t="shared" si="7"/>
        <v>19</v>
      </c>
    </row>
    <row r="29" spans="1:11">
      <c r="A29">
        <v>26.268000000000001</v>
      </c>
      <c r="B29" s="19">
        <v>77.978999999999999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0.90200000000000102</v>
      </c>
      <c r="G29" s="2">
        <f t="shared" si="5"/>
        <v>133.03769401330362</v>
      </c>
      <c r="I29">
        <f t="shared" si="6"/>
        <v>26.268000000000001</v>
      </c>
      <c r="J29" s="13">
        <f t="shared" si="2"/>
        <v>133.03769401330362</v>
      </c>
      <c r="K29">
        <f t="shared" si="7"/>
        <v>20</v>
      </c>
    </row>
    <row r="30" spans="1:11">
      <c r="A30">
        <v>27.17</v>
      </c>
      <c r="B30" s="19">
        <v>68.523200000000003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1.9179999999999993</v>
      </c>
      <c r="G30" s="2">
        <f t="shared" si="5"/>
        <v>156.41293013555793</v>
      </c>
      <c r="I30">
        <f t="shared" si="6"/>
        <v>27.17</v>
      </c>
      <c r="J30" s="13">
        <f t="shared" si="2"/>
        <v>156.41293013555793</v>
      </c>
      <c r="K30">
        <f t="shared" si="7"/>
        <v>21</v>
      </c>
    </row>
    <row r="31" spans="1:11">
      <c r="A31">
        <v>29.088000000000001</v>
      </c>
      <c r="B31" s="19">
        <v>73.249899999999997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0.91000000000000014</v>
      </c>
      <c r="G31" s="2">
        <f t="shared" si="5"/>
        <v>131.86813186813185</v>
      </c>
      <c r="I31">
        <f t="shared" si="6"/>
        <v>29.088000000000001</v>
      </c>
      <c r="J31" s="13">
        <f t="shared" si="2"/>
        <v>131.86813186813185</v>
      </c>
      <c r="K31">
        <f t="shared" si="7"/>
        <v>22</v>
      </c>
    </row>
    <row r="32" spans="1:11">
      <c r="A32">
        <v>29.998000000000001</v>
      </c>
      <c r="B32" s="19">
        <v>77.371200000000002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0.58999999999999986</v>
      </c>
      <c r="G32" s="2">
        <f t="shared" si="5"/>
        <v>101.69491525423732</v>
      </c>
      <c r="I32">
        <f t="shared" si="6"/>
        <v>29.998000000000001</v>
      </c>
      <c r="J32" s="13">
        <f t="shared" si="2"/>
        <v>101.69491525423732</v>
      </c>
      <c r="K32">
        <f t="shared" si="7"/>
        <v>23</v>
      </c>
    </row>
    <row r="33" spans="1:11">
      <c r="A33">
        <v>30.588000000000001</v>
      </c>
      <c r="B33" s="19">
        <v>69.718500000000006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0.9599999999999973</v>
      </c>
      <c r="G33" s="2">
        <f t="shared" si="5"/>
        <v>125.00000000000036</v>
      </c>
      <c r="I33">
        <f t="shared" si="6"/>
        <v>30.588000000000001</v>
      </c>
      <c r="J33" s="13">
        <f t="shared" si="2"/>
        <v>125.00000000000036</v>
      </c>
      <c r="K33">
        <f t="shared" si="7"/>
        <v>24</v>
      </c>
    </row>
    <row r="34" spans="1:11">
      <c r="A34">
        <v>31.547999999999998</v>
      </c>
      <c r="B34" s="19">
        <v>81.223600000000005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0.65000000000000213</v>
      </c>
      <c r="G34" s="2">
        <f t="shared" si="5"/>
        <v>92.307692307692008</v>
      </c>
      <c r="I34">
        <f t="shared" si="6"/>
        <v>31.547999999999998</v>
      </c>
      <c r="J34" s="13">
        <f t="shared" si="2"/>
        <v>92.307692307692008</v>
      </c>
      <c r="K34">
        <f t="shared" si="7"/>
        <v>25</v>
      </c>
    </row>
    <row r="35" spans="1:11">
      <c r="A35">
        <v>32.198</v>
      </c>
      <c r="B35" s="19">
        <v>81.9696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0.60000000000000142</v>
      </c>
      <c r="G35" s="2">
        <f t="shared" si="5"/>
        <v>99.999999999999758</v>
      </c>
      <c r="I35">
        <f t="shared" si="6"/>
        <v>32.198</v>
      </c>
      <c r="J35" s="13">
        <f t="shared" si="2"/>
        <v>99.999999999999758</v>
      </c>
      <c r="K35">
        <f t="shared" si="7"/>
        <v>26</v>
      </c>
    </row>
    <row r="36" spans="1:11">
      <c r="A36">
        <v>32.798000000000002</v>
      </c>
      <c r="B36" s="19">
        <v>70.259900000000002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0.86999999999999744</v>
      </c>
      <c r="G36" s="2">
        <f t="shared" si="5"/>
        <v>68.965517241379516</v>
      </c>
      <c r="I36">
        <f t="shared" si="6"/>
        <v>32.798000000000002</v>
      </c>
      <c r="J36" s="13">
        <f t="shared" si="2"/>
        <v>68.965517241379516</v>
      </c>
      <c r="K36">
        <f t="shared" si="7"/>
        <v>27</v>
      </c>
    </row>
    <row r="37" spans="1:11">
      <c r="A37">
        <v>33.667999999999999</v>
      </c>
      <c r="B37" s="19">
        <v>79.015799999999999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1.1499999999999986</v>
      </c>
      <c r="G37" s="2">
        <f t="shared" si="5"/>
        <v>104.34782608695666</v>
      </c>
      <c r="I37">
        <f t="shared" si="6"/>
        <v>33.667999999999999</v>
      </c>
      <c r="J37" s="13">
        <f t="shared" si="2"/>
        <v>104.34782608695666</v>
      </c>
      <c r="K37">
        <f t="shared" si="7"/>
        <v>28</v>
      </c>
    </row>
    <row r="38" spans="1:11">
      <c r="A38">
        <v>34.817999999999998</v>
      </c>
      <c r="B38" s="19">
        <v>74.505300000000005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1.0600000000000023</v>
      </c>
      <c r="G38" s="2">
        <f t="shared" si="5"/>
        <v>56.603773584905539</v>
      </c>
      <c r="I38">
        <f t="shared" si="6"/>
        <v>34.817999999999998</v>
      </c>
      <c r="J38" s="13">
        <f t="shared" si="2"/>
        <v>56.603773584905539</v>
      </c>
      <c r="K38">
        <f t="shared" si="7"/>
        <v>29</v>
      </c>
    </row>
    <row r="39" spans="1:11">
      <c r="A39">
        <v>35.878</v>
      </c>
      <c r="B39" s="19">
        <v>68.180599999999998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1.259999999999998</v>
      </c>
      <c r="G39" s="2">
        <f t="shared" si="5"/>
        <v>95.238095238095397</v>
      </c>
      <c r="I39">
        <f t="shared" si="6"/>
        <v>35.878</v>
      </c>
      <c r="J39" s="13">
        <f t="shared" si="2"/>
        <v>95.238095238095397</v>
      </c>
      <c r="K39">
        <f t="shared" si="7"/>
        <v>30</v>
      </c>
    </row>
    <row r="40" spans="1:11">
      <c r="A40">
        <v>37.137999999999998</v>
      </c>
      <c r="B40" s="19">
        <v>70.751099999999994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1.0900000000000034</v>
      </c>
      <c r="G40" s="2">
        <f t="shared" si="5"/>
        <v>55.045871559632857</v>
      </c>
      <c r="I40">
        <f t="shared" si="6"/>
        <v>37.137999999999998</v>
      </c>
      <c r="J40" s="13">
        <f t="shared" si="2"/>
        <v>55.045871559632857</v>
      </c>
      <c r="K40">
        <f t="shared" si="7"/>
        <v>31</v>
      </c>
    </row>
    <row r="41" spans="1:11">
      <c r="A41">
        <v>38.228000000000002</v>
      </c>
      <c r="B41" s="19">
        <v>74.626999999999995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1.4799999999999969</v>
      </c>
      <c r="G41" s="2">
        <f t="shared" si="5"/>
        <v>81.081081081081251</v>
      </c>
      <c r="I41">
        <f t="shared" si="6"/>
        <v>38.228000000000002</v>
      </c>
      <c r="J41" s="13">
        <f t="shared" si="2"/>
        <v>81.081081081081251</v>
      </c>
      <c r="K41">
        <f t="shared" si="7"/>
        <v>32</v>
      </c>
    </row>
    <row r="42" spans="1:11">
      <c r="A42">
        <v>39.707999999999998</v>
      </c>
      <c r="B42" s="19">
        <v>70.293800000000005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1.0399999999999991</v>
      </c>
      <c r="G42" s="2">
        <f t="shared" si="5"/>
        <v>57.692307692307743</v>
      </c>
      <c r="I42">
        <f t="shared" si="6"/>
        <v>39.707999999999998</v>
      </c>
      <c r="J42" s="13">
        <f t="shared" si="2"/>
        <v>57.692307692307743</v>
      </c>
      <c r="K42">
        <f t="shared" si="7"/>
        <v>33</v>
      </c>
    </row>
    <row r="43" spans="1:11">
      <c r="A43">
        <v>40.747999999999998</v>
      </c>
      <c r="B43" s="19">
        <v>64.8172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2.2100000000000009</v>
      </c>
      <c r="G43" s="2">
        <f t="shared" si="5"/>
        <v>54.298642533936629</v>
      </c>
      <c r="I43">
        <f t="shared" si="6"/>
        <v>40.747999999999998</v>
      </c>
      <c r="J43" s="13">
        <f t="shared" si="2"/>
        <v>54.298642533936629</v>
      </c>
      <c r="K43">
        <f t="shared" si="7"/>
        <v>34</v>
      </c>
    </row>
    <row r="44" spans="1:11">
      <c r="A44">
        <v>42.957999999999998</v>
      </c>
      <c r="B44" s="19">
        <v>61.662700000000001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3.1099999999999994</v>
      </c>
      <c r="G44" s="2">
        <f t="shared" si="5"/>
        <v>57.877813504823159</v>
      </c>
      <c r="I44">
        <f t="shared" si="6"/>
        <v>42.957999999999998</v>
      </c>
      <c r="J44" s="13">
        <f t="shared" si="2"/>
        <v>57.877813504823159</v>
      </c>
      <c r="K44">
        <f t="shared" si="7"/>
        <v>35</v>
      </c>
    </row>
    <row r="45" spans="1:11">
      <c r="A45">
        <v>46.067999999999998</v>
      </c>
      <c r="B45" s="19">
        <v>57.066699999999997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0.55000000000000426</v>
      </c>
      <c r="G45" s="2">
        <f t="shared" si="5"/>
        <v>109.09090909090824</v>
      </c>
      <c r="I45">
        <f t="shared" si="6"/>
        <v>46.067999999999998</v>
      </c>
      <c r="J45" s="13">
        <f t="shared" si="2"/>
        <v>109.09090909090824</v>
      </c>
      <c r="K45">
        <f t="shared" si="7"/>
        <v>36</v>
      </c>
    </row>
    <row r="46" spans="1:11">
      <c r="A46">
        <v>46.618000000000002</v>
      </c>
      <c r="B46" s="19">
        <v>64.252799999999993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0.57000000000000028</v>
      </c>
      <c r="G46" s="2">
        <f t="shared" si="5"/>
        <v>105.26315789473678</v>
      </c>
      <c r="I46">
        <f t="shared" si="6"/>
        <v>46.618000000000002</v>
      </c>
      <c r="J46" s="13">
        <f t="shared" si="2"/>
        <v>105.26315789473678</v>
      </c>
      <c r="K46">
        <f t="shared" si="7"/>
        <v>37</v>
      </c>
    </row>
    <row r="47" spans="1:11">
      <c r="A47">
        <v>47.188000000000002</v>
      </c>
      <c r="B47" s="19">
        <v>65.175200000000004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0.53000000000000114</v>
      </c>
      <c r="G47" s="2">
        <f t="shared" si="5"/>
        <v>113.20754716981108</v>
      </c>
      <c r="I47">
        <f t="shared" si="6"/>
        <v>47.188000000000002</v>
      </c>
      <c r="J47" s="13">
        <f t="shared" si="2"/>
        <v>113.20754716981108</v>
      </c>
      <c r="K47">
        <f t="shared" si="7"/>
        <v>38</v>
      </c>
    </row>
    <row r="48" spans="1:11">
      <c r="A48">
        <v>47.718000000000004</v>
      </c>
      <c r="B48" s="19">
        <v>72.683999999999997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0.94999999999999574</v>
      </c>
      <c r="G48" s="2">
        <f t="shared" si="5"/>
        <v>126.31578947368479</v>
      </c>
      <c r="I48">
        <f t="shared" si="6"/>
        <v>47.718000000000004</v>
      </c>
      <c r="J48" s="13">
        <f t="shared" si="2"/>
        <v>126.31578947368479</v>
      </c>
      <c r="K48">
        <f t="shared" si="7"/>
        <v>39</v>
      </c>
    </row>
    <row r="49" spans="1:11">
      <c r="A49">
        <v>48.667999999999999</v>
      </c>
      <c r="B49" s="19">
        <v>62.317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0.75999999999999801</v>
      </c>
      <c r="G49" s="2">
        <f t="shared" si="5"/>
        <v>78.947368421052843</v>
      </c>
      <c r="I49">
        <f t="shared" si="6"/>
        <v>48.667999999999999</v>
      </c>
      <c r="J49" s="13">
        <f t="shared" si="2"/>
        <v>78.947368421052843</v>
      </c>
      <c r="K49">
        <f t="shared" si="7"/>
        <v>40</v>
      </c>
    </row>
    <row r="50" spans="1:11">
      <c r="A50">
        <v>49.427999999999997</v>
      </c>
      <c r="B50" s="19">
        <v>72.179400000000001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0.57000000000000028</v>
      </c>
      <c r="G50" s="2">
        <f t="shared" si="5"/>
        <v>105.26315789473678</v>
      </c>
      <c r="I50">
        <f t="shared" si="6"/>
        <v>49.427999999999997</v>
      </c>
      <c r="J50" s="13">
        <f t="shared" si="2"/>
        <v>105.26315789473678</v>
      </c>
      <c r="K50">
        <f t="shared" si="7"/>
        <v>41</v>
      </c>
    </row>
    <row r="51" spans="1:11">
      <c r="A51">
        <v>49.997999999999998</v>
      </c>
      <c r="B51" s="19">
        <v>61.808999999999997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0.51000000000000512</v>
      </c>
      <c r="G51" s="2">
        <f t="shared" si="5"/>
        <v>117.64705882352824</v>
      </c>
      <c r="I51">
        <f t="shared" si="6"/>
        <v>49.997999999999998</v>
      </c>
      <c r="J51" s="13">
        <f t="shared" si="2"/>
        <v>117.64705882352824</v>
      </c>
      <c r="K51">
        <f t="shared" si="7"/>
        <v>42</v>
      </c>
    </row>
    <row r="52" spans="1:11">
      <c r="A52">
        <v>50.508000000000003</v>
      </c>
      <c r="B52" s="19">
        <v>57.258600000000001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0.68999999999999773</v>
      </c>
      <c r="G52" s="2">
        <f t="shared" si="5"/>
        <v>86.956521739130721</v>
      </c>
      <c r="I52">
        <f t="shared" si="6"/>
        <v>50.508000000000003</v>
      </c>
      <c r="J52" s="13">
        <f t="shared" si="2"/>
        <v>86.956521739130721</v>
      </c>
      <c r="K52">
        <f t="shared" si="7"/>
        <v>43</v>
      </c>
    </row>
    <row r="53" spans="1:11">
      <c r="A53">
        <v>51.198</v>
      </c>
      <c r="B53" s="19">
        <v>67.156000000000006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1.2299999999999969</v>
      </c>
      <c r="G53" s="2">
        <f t="shared" si="5"/>
        <v>146.34146341463452</v>
      </c>
      <c r="I53">
        <f t="shared" si="6"/>
        <v>51.198</v>
      </c>
      <c r="J53" s="13">
        <f t="shared" si="2"/>
        <v>146.34146341463452</v>
      </c>
      <c r="K53">
        <f t="shared" si="7"/>
        <v>44</v>
      </c>
    </row>
    <row r="54" spans="1:11">
      <c r="A54">
        <v>52.427999999999997</v>
      </c>
      <c r="B54" s="19">
        <v>80.824200000000005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0.79000000000000625</v>
      </c>
      <c r="G54" s="2">
        <f t="shared" si="5"/>
        <v>151.89873417721398</v>
      </c>
      <c r="I54">
        <f t="shared" si="6"/>
        <v>52.427999999999997</v>
      </c>
      <c r="J54" s="13">
        <f t="shared" si="2"/>
        <v>151.89873417721398</v>
      </c>
      <c r="K54">
        <f t="shared" si="7"/>
        <v>45</v>
      </c>
    </row>
    <row r="55" spans="1:11">
      <c r="A55">
        <v>53.218000000000004</v>
      </c>
      <c r="B55" s="19">
        <v>87.181799999999996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0.56999999999999318</v>
      </c>
      <c r="G55" s="2">
        <f t="shared" si="5"/>
        <v>105.2631578947381</v>
      </c>
      <c r="I55">
        <f t="shared" si="6"/>
        <v>53.218000000000004</v>
      </c>
      <c r="J55" s="13">
        <f t="shared" si="2"/>
        <v>105.2631578947381</v>
      </c>
      <c r="K55">
        <f t="shared" si="7"/>
        <v>46</v>
      </c>
    </row>
    <row r="56" spans="1:11">
      <c r="A56">
        <v>53.787999999999997</v>
      </c>
      <c r="B56" s="19">
        <v>73.454800000000006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1.0300000000000011</v>
      </c>
      <c r="G56" s="2">
        <f t="shared" si="5"/>
        <v>116.5048543689319</v>
      </c>
      <c r="I56">
        <f t="shared" si="6"/>
        <v>53.787999999999997</v>
      </c>
      <c r="J56" s="13">
        <f t="shared" si="2"/>
        <v>116.5048543689319</v>
      </c>
      <c r="K56">
        <f t="shared" si="7"/>
        <v>47</v>
      </c>
    </row>
    <row r="57" spans="1:11">
      <c r="A57">
        <v>54.817999999999998</v>
      </c>
      <c r="B57" s="19">
        <v>72.896699999999996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0.78000000000000114</v>
      </c>
      <c r="G57" s="2">
        <f t="shared" si="5"/>
        <v>153.84615384615361</v>
      </c>
      <c r="I57">
        <f t="shared" si="6"/>
        <v>54.817999999999998</v>
      </c>
      <c r="J57" s="13">
        <f t="shared" si="2"/>
        <v>153.84615384615361</v>
      </c>
      <c r="K57">
        <f t="shared" si="7"/>
        <v>48</v>
      </c>
    </row>
    <row r="58" spans="1:11">
      <c r="A58">
        <v>55.597999999999999</v>
      </c>
      <c r="B58" s="19">
        <v>72.268799999999999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0.37000000000000455</v>
      </c>
      <c r="G58" s="2">
        <f t="shared" si="5"/>
        <v>162.16216216216017</v>
      </c>
      <c r="I58">
        <f t="shared" si="6"/>
        <v>55.597999999999999</v>
      </c>
      <c r="J58" s="13">
        <f t="shared" si="2"/>
        <v>162.16216216216017</v>
      </c>
      <c r="K58">
        <f t="shared" si="7"/>
        <v>49</v>
      </c>
    </row>
    <row r="59" spans="1:11">
      <c r="A59">
        <v>55.968000000000004</v>
      </c>
      <c r="B59" s="19">
        <v>71.405000000000001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1.2299999999999969</v>
      </c>
      <c r="G59" s="2">
        <f t="shared" si="5"/>
        <v>97.560975609756355</v>
      </c>
      <c r="I59">
        <f t="shared" si="6"/>
        <v>55.968000000000004</v>
      </c>
      <c r="J59" s="13">
        <f t="shared" si="2"/>
        <v>97.560975609756355</v>
      </c>
      <c r="K59">
        <f t="shared" si="7"/>
        <v>50</v>
      </c>
    </row>
    <row r="60" spans="1:11">
      <c r="A60">
        <v>57.198</v>
      </c>
      <c r="B60" s="19">
        <v>75.828400000000002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0.43999999999999773</v>
      </c>
      <c r="G60" s="2">
        <f t="shared" si="5"/>
        <v>136.36363636363706</v>
      </c>
      <c r="I60">
        <f t="shared" si="6"/>
        <v>57.198</v>
      </c>
      <c r="J60" s="13">
        <f t="shared" si="2"/>
        <v>136.36363636363706</v>
      </c>
      <c r="K60">
        <f t="shared" si="7"/>
        <v>51</v>
      </c>
    </row>
    <row r="61" spans="1:11">
      <c r="A61">
        <v>57.637999999999998</v>
      </c>
      <c r="B61" s="19">
        <v>82.248199999999997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0.46000000000000085</v>
      </c>
      <c r="G61" s="2">
        <f t="shared" si="5"/>
        <v>130.4347826086954</v>
      </c>
      <c r="I61">
        <f t="shared" si="6"/>
        <v>57.637999999999998</v>
      </c>
      <c r="J61" s="13">
        <f t="shared" si="2"/>
        <v>130.4347826086954</v>
      </c>
      <c r="K61">
        <f t="shared" si="7"/>
        <v>52</v>
      </c>
    </row>
    <row r="62" spans="1:11">
      <c r="A62">
        <v>58.097999999999999</v>
      </c>
      <c r="B62" s="19">
        <v>83.177700000000002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0.68999999999999773</v>
      </c>
      <c r="G62" s="2">
        <f t="shared" si="5"/>
        <v>173.91304347826144</v>
      </c>
      <c r="I62">
        <f t="shared" si="6"/>
        <v>58.097999999999999</v>
      </c>
      <c r="J62" s="13">
        <f t="shared" si="2"/>
        <v>173.91304347826144</v>
      </c>
      <c r="K62">
        <f t="shared" si="7"/>
        <v>53</v>
      </c>
    </row>
    <row r="63" spans="1:11">
      <c r="A63">
        <v>58.787999999999997</v>
      </c>
      <c r="B63" s="19">
        <v>79.268100000000004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0.71000000000000085</v>
      </c>
      <c r="G63" s="2">
        <f t="shared" si="5"/>
        <v>169.01408450704204</v>
      </c>
      <c r="I63">
        <f t="shared" si="6"/>
        <v>58.787999999999997</v>
      </c>
      <c r="J63" s="13">
        <f t="shared" si="2"/>
        <v>169.01408450704204</v>
      </c>
      <c r="K63">
        <f t="shared" si="7"/>
        <v>54</v>
      </c>
    </row>
    <row r="64" spans="1:11">
      <c r="A64">
        <v>59.497999999999998</v>
      </c>
      <c r="B64" s="19">
        <v>83.320099999999996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0.48000000000000398</v>
      </c>
      <c r="G64" s="2">
        <f t="shared" si="5"/>
        <v>124.99999999999898</v>
      </c>
      <c r="I64">
        <f t="shared" si="6"/>
        <v>59.497999999999998</v>
      </c>
      <c r="J64" s="13">
        <f t="shared" si="2"/>
        <v>124.99999999999898</v>
      </c>
      <c r="K64">
        <f t="shared" si="7"/>
        <v>55</v>
      </c>
    </row>
    <row r="65" spans="1:11">
      <c r="A65">
        <v>59.978000000000002</v>
      </c>
      <c r="B65" s="19">
        <v>74.855900000000005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0.89999999999999858</v>
      </c>
      <c r="G65" s="2">
        <f t="shared" si="5"/>
        <v>133.33333333333354</v>
      </c>
      <c r="I65">
        <f t="shared" si="6"/>
        <v>59.978000000000002</v>
      </c>
      <c r="J65" s="13">
        <f t="shared" si="2"/>
        <v>133.33333333333354</v>
      </c>
      <c r="K65">
        <f t="shared" si="7"/>
        <v>56</v>
      </c>
    </row>
    <row r="66" spans="1:11">
      <c r="A66">
        <v>60.878</v>
      </c>
      <c r="B66" s="19">
        <v>73.523700000000005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0.64000000000000057</v>
      </c>
      <c r="G66" s="2">
        <f t="shared" si="5"/>
        <v>187.49999999999983</v>
      </c>
      <c r="I66">
        <f t="shared" si="6"/>
        <v>60.878</v>
      </c>
      <c r="J66" s="13">
        <f t="shared" si="2"/>
        <v>187.49999999999983</v>
      </c>
      <c r="K66">
        <f t="shared" si="7"/>
        <v>57</v>
      </c>
    </row>
    <row r="67" spans="1:11">
      <c r="A67">
        <v>61.518000000000001</v>
      </c>
      <c r="B67" s="19">
        <v>70.603200000000001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0.35999999999999943</v>
      </c>
      <c r="G67" s="2">
        <f t="shared" si="5"/>
        <v>166.66666666666691</v>
      </c>
      <c r="I67">
        <f t="shared" si="6"/>
        <v>61.518000000000001</v>
      </c>
      <c r="J67" s="13">
        <f t="shared" si="2"/>
        <v>166.66666666666691</v>
      </c>
      <c r="K67">
        <f t="shared" si="7"/>
        <v>58</v>
      </c>
    </row>
    <row r="68" spans="1:11">
      <c r="A68">
        <v>61.878</v>
      </c>
      <c r="B68" s="19">
        <v>71.852999999999994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1.2999999999999972</v>
      </c>
      <c r="G68" s="2">
        <f t="shared" si="5"/>
        <v>92.30769230769252</v>
      </c>
      <c r="I68">
        <f t="shared" si="6"/>
        <v>61.878</v>
      </c>
      <c r="J68" s="13">
        <f t="shared" si="2"/>
        <v>92.30769230769252</v>
      </c>
      <c r="K68">
        <f t="shared" si="7"/>
        <v>59</v>
      </c>
    </row>
    <row r="69" spans="1:11">
      <c r="A69">
        <v>63.177999999999997</v>
      </c>
      <c r="B69" s="19">
        <v>80.139099999999999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0.40000000000000568</v>
      </c>
      <c r="G69" s="2">
        <f t="shared" si="5"/>
        <v>149.99999999999787</v>
      </c>
      <c r="I69">
        <f t="shared" si="6"/>
        <v>63.177999999999997</v>
      </c>
      <c r="J69" s="13">
        <f t="shared" si="2"/>
        <v>149.99999999999787</v>
      </c>
      <c r="K69">
        <f t="shared" si="7"/>
        <v>60</v>
      </c>
    </row>
    <row r="70" spans="1:11">
      <c r="A70">
        <v>63.578000000000003</v>
      </c>
      <c r="B70" s="19">
        <v>79.998999999999995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0.39999999999999858</v>
      </c>
      <c r="G70" s="2">
        <f t="shared" si="5"/>
        <v>150.00000000000054</v>
      </c>
      <c r="I70">
        <f t="shared" si="6"/>
        <v>63.578000000000003</v>
      </c>
      <c r="J70" s="13">
        <f t="shared" si="2"/>
        <v>150.00000000000054</v>
      </c>
      <c r="K70">
        <f t="shared" si="7"/>
        <v>61</v>
      </c>
    </row>
    <row r="71" spans="1:11">
      <c r="A71">
        <v>63.978000000000002</v>
      </c>
      <c r="B71" s="19">
        <v>81.058999999999997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0.71000000000000085</v>
      </c>
      <c r="G71" s="2">
        <f t="shared" si="5"/>
        <v>169.01408450704204</v>
      </c>
      <c r="I71">
        <f t="shared" si="6"/>
        <v>63.978000000000002</v>
      </c>
      <c r="J71" s="13">
        <f t="shared" si="2"/>
        <v>169.01408450704204</v>
      </c>
      <c r="K71">
        <f t="shared" si="7"/>
        <v>62</v>
      </c>
    </row>
    <row r="72" spans="1:11">
      <c r="A72">
        <v>64.688000000000002</v>
      </c>
      <c r="B72" s="19">
        <v>75.061800000000005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0.81000000000000227</v>
      </c>
      <c r="G72" s="2">
        <f t="shared" si="5"/>
        <v>148.14814814814775</v>
      </c>
      <c r="I72">
        <f t="shared" si="6"/>
        <v>64.688000000000002</v>
      </c>
      <c r="J72" s="13">
        <f t="shared" si="2"/>
        <v>148.14814814814775</v>
      </c>
      <c r="K72">
        <f t="shared" si="7"/>
        <v>63</v>
      </c>
    </row>
    <row r="73" spans="1:11">
      <c r="A73">
        <v>65.498000000000005</v>
      </c>
      <c r="B73" s="19">
        <v>82.653300000000002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0.72999999999998977</v>
      </c>
      <c r="G73" s="2">
        <f t="shared" si="5"/>
        <v>82.191780821918968</v>
      </c>
      <c r="I73">
        <f t="shared" si="6"/>
        <v>65.498000000000005</v>
      </c>
      <c r="J73" s="13">
        <f t="shared" si="2"/>
        <v>82.191780821918968</v>
      </c>
      <c r="K73">
        <f t="shared" si="7"/>
        <v>64</v>
      </c>
    </row>
    <row r="74" spans="1:11">
      <c r="A74">
        <v>66.227999999999994</v>
      </c>
      <c r="B74" s="19">
        <v>67.645499999999998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1.4000000000000057</v>
      </c>
      <c r="G74" s="2">
        <f t="shared" si="5"/>
        <v>85.714285714285367</v>
      </c>
      <c r="I74">
        <f t="shared" si="6"/>
        <v>66.227999999999994</v>
      </c>
      <c r="J74" s="13">
        <f t="shared" ref="J74:J137" si="8">$G74</f>
        <v>85.714285714285367</v>
      </c>
      <c r="K74">
        <f t="shared" si="7"/>
        <v>65</v>
      </c>
    </row>
    <row r="75" spans="1:11">
      <c r="A75">
        <v>67.628</v>
      </c>
      <c r="B75" s="19">
        <v>78.731499999999997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0.40000000000000568</v>
      </c>
      <c r="G75" s="2">
        <f t="shared" ref="G75:G138" si="11">$E75/$F75*60</f>
        <v>149.99999999999787</v>
      </c>
      <c r="I75">
        <f t="shared" ref="I75:I138" si="12">$A75</f>
        <v>67.628</v>
      </c>
      <c r="J75" s="13">
        <f t="shared" si="8"/>
        <v>149.99999999999787</v>
      </c>
      <c r="K75">
        <f t="shared" ref="K75:K138" si="13">$C75</f>
        <v>66</v>
      </c>
    </row>
    <row r="76" spans="1:11">
      <c r="A76">
        <v>68.028000000000006</v>
      </c>
      <c r="B76" s="19">
        <v>80.206599999999995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0.44999999999998863</v>
      </c>
      <c r="G76" s="2">
        <f t="shared" si="11"/>
        <v>133.3333333333367</v>
      </c>
      <c r="I76">
        <f t="shared" si="12"/>
        <v>68.028000000000006</v>
      </c>
      <c r="J76" s="13">
        <f t="shared" si="8"/>
        <v>133.3333333333367</v>
      </c>
      <c r="K76">
        <f t="shared" si="13"/>
        <v>67</v>
      </c>
    </row>
    <row r="77" spans="1:11">
      <c r="A77">
        <v>68.477999999999994</v>
      </c>
      <c r="B77" s="19">
        <v>76.840599999999995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1.25</v>
      </c>
      <c r="G77" s="2">
        <f t="shared" si="11"/>
        <v>96</v>
      </c>
      <c r="I77">
        <f t="shared" si="12"/>
        <v>68.477999999999994</v>
      </c>
      <c r="J77" s="13">
        <f t="shared" si="8"/>
        <v>96</v>
      </c>
      <c r="K77">
        <f t="shared" si="13"/>
        <v>68</v>
      </c>
    </row>
    <row r="78" spans="1:11">
      <c r="A78">
        <v>69.727999999999994</v>
      </c>
      <c r="B78" s="19">
        <v>70.264399999999995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0.5</v>
      </c>
      <c r="G78" s="2">
        <f t="shared" si="11"/>
        <v>120</v>
      </c>
      <c r="I78">
        <f t="shared" si="12"/>
        <v>69.727999999999994</v>
      </c>
      <c r="J78" s="13">
        <f t="shared" si="8"/>
        <v>120</v>
      </c>
      <c r="K78">
        <f t="shared" si="13"/>
        <v>69</v>
      </c>
    </row>
    <row r="79" spans="1:11">
      <c r="A79">
        <v>70.227999999999994</v>
      </c>
      <c r="B79" s="19">
        <v>73.270300000000006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0.58000000000001251</v>
      </c>
      <c r="G79" s="2">
        <f t="shared" si="11"/>
        <v>103.44827586206674</v>
      </c>
      <c r="I79">
        <f t="shared" si="12"/>
        <v>70.227999999999994</v>
      </c>
      <c r="J79" s="13">
        <f t="shared" si="8"/>
        <v>103.44827586206674</v>
      </c>
      <c r="K79">
        <f t="shared" si="13"/>
        <v>70</v>
      </c>
    </row>
    <row r="80" spans="1:11">
      <c r="A80">
        <v>70.808000000000007</v>
      </c>
      <c r="B80" s="19">
        <v>69.003699999999995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0.69999999999998863</v>
      </c>
      <c r="G80" s="2">
        <f t="shared" si="11"/>
        <v>85.714285714287101</v>
      </c>
      <c r="I80">
        <f t="shared" si="12"/>
        <v>70.808000000000007</v>
      </c>
      <c r="J80" s="13">
        <f t="shared" si="8"/>
        <v>85.714285714287101</v>
      </c>
      <c r="K80">
        <f t="shared" si="13"/>
        <v>71</v>
      </c>
    </row>
    <row r="81" spans="1:11">
      <c r="A81">
        <v>71.507999999999996</v>
      </c>
      <c r="B81" s="19">
        <v>73.430099999999996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0.76000000000000512</v>
      </c>
      <c r="G81" s="2">
        <f t="shared" si="11"/>
        <v>78.947368421052104</v>
      </c>
      <c r="I81">
        <f t="shared" si="12"/>
        <v>71.507999999999996</v>
      </c>
      <c r="J81" s="13">
        <f t="shared" si="8"/>
        <v>78.947368421052104</v>
      </c>
      <c r="K81">
        <f t="shared" si="13"/>
        <v>72</v>
      </c>
    </row>
    <row r="82" spans="1:11">
      <c r="A82">
        <v>72.268000000000001</v>
      </c>
      <c r="B82" s="19">
        <v>72.282399999999996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1.2900000000000063</v>
      </c>
      <c r="G82" s="2">
        <f t="shared" si="11"/>
        <v>46.511627906976521</v>
      </c>
      <c r="I82">
        <f t="shared" si="12"/>
        <v>72.268000000000001</v>
      </c>
      <c r="J82" s="13">
        <f t="shared" si="8"/>
        <v>46.511627906976521</v>
      </c>
      <c r="K82">
        <f t="shared" si="13"/>
        <v>73</v>
      </c>
    </row>
    <row r="83" spans="1:11">
      <c r="A83">
        <v>73.558000000000007</v>
      </c>
      <c r="B83" s="19">
        <v>67.706599999999995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2.4599999999999937</v>
      </c>
      <c r="G83" s="2">
        <f t="shared" si="11"/>
        <v>48.780487804878177</v>
      </c>
      <c r="I83">
        <f t="shared" si="12"/>
        <v>73.558000000000007</v>
      </c>
      <c r="J83" s="13">
        <f t="shared" si="8"/>
        <v>48.780487804878177</v>
      </c>
      <c r="K83">
        <f t="shared" si="13"/>
        <v>74</v>
      </c>
    </row>
    <row r="84" spans="1:11">
      <c r="A84">
        <v>76.018000000000001</v>
      </c>
      <c r="B84" s="19">
        <v>75.337199999999996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0.70999999999999375</v>
      </c>
      <c r="G84" s="2">
        <f t="shared" si="11"/>
        <v>84.50704225352186</v>
      </c>
      <c r="I84">
        <f t="shared" si="12"/>
        <v>76.018000000000001</v>
      </c>
      <c r="J84" s="13">
        <f t="shared" si="8"/>
        <v>84.50704225352186</v>
      </c>
      <c r="K84">
        <f t="shared" si="13"/>
        <v>75</v>
      </c>
    </row>
    <row r="85" spans="1:11">
      <c r="A85">
        <v>76.727999999999994</v>
      </c>
      <c r="B85" s="19">
        <v>82.021699999999996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0.62000000000000455</v>
      </c>
      <c r="G85" s="2">
        <f t="shared" si="11"/>
        <v>96.774193548386378</v>
      </c>
      <c r="I85">
        <f t="shared" si="12"/>
        <v>76.727999999999994</v>
      </c>
      <c r="J85" s="13">
        <f t="shared" si="8"/>
        <v>96.774193548386378</v>
      </c>
      <c r="K85">
        <f t="shared" si="13"/>
        <v>76</v>
      </c>
    </row>
    <row r="86" spans="1:11">
      <c r="A86">
        <v>77.347999999999999</v>
      </c>
      <c r="B86" s="19">
        <v>75.282600000000002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0.46999999999999886</v>
      </c>
      <c r="G86" s="2">
        <f t="shared" si="11"/>
        <v>127.65957446808542</v>
      </c>
      <c r="I86">
        <f t="shared" si="12"/>
        <v>77.347999999999999</v>
      </c>
      <c r="J86" s="13">
        <f t="shared" si="8"/>
        <v>127.65957446808542</v>
      </c>
      <c r="K86">
        <f t="shared" si="13"/>
        <v>77</v>
      </c>
    </row>
    <row r="87" spans="1:11">
      <c r="A87">
        <v>77.817999999999998</v>
      </c>
      <c r="B87" s="19">
        <v>81.714500000000001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0.43000000000000682</v>
      </c>
      <c r="G87" s="2">
        <f t="shared" si="11"/>
        <v>139.53488372092804</v>
      </c>
      <c r="I87">
        <f t="shared" si="12"/>
        <v>77.817999999999998</v>
      </c>
      <c r="J87" s="13">
        <f t="shared" si="8"/>
        <v>139.53488372092804</v>
      </c>
      <c r="K87">
        <f t="shared" si="13"/>
        <v>78</v>
      </c>
    </row>
    <row r="88" spans="1:11">
      <c r="A88">
        <v>78.248000000000005</v>
      </c>
      <c r="B88" s="19">
        <v>75.846699999999998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0.44999999999998863</v>
      </c>
      <c r="G88" s="2">
        <f t="shared" si="11"/>
        <v>133.3333333333367</v>
      </c>
      <c r="I88">
        <f t="shared" si="12"/>
        <v>78.248000000000005</v>
      </c>
      <c r="J88" s="13">
        <f t="shared" si="8"/>
        <v>133.3333333333367</v>
      </c>
      <c r="K88">
        <f t="shared" si="13"/>
        <v>79</v>
      </c>
    </row>
    <row r="89" spans="1:11">
      <c r="A89">
        <v>78.697999999999993</v>
      </c>
      <c r="B89" s="19">
        <v>66.511700000000005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0.47000000000001307</v>
      </c>
      <c r="G89" s="2">
        <f t="shared" si="11"/>
        <v>127.65957446808156</v>
      </c>
      <c r="I89">
        <f t="shared" si="12"/>
        <v>78.697999999999993</v>
      </c>
      <c r="J89" s="13">
        <f t="shared" si="8"/>
        <v>127.65957446808156</v>
      </c>
      <c r="K89">
        <f t="shared" si="13"/>
        <v>80</v>
      </c>
    </row>
    <row r="90" spans="1:11">
      <c r="A90">
        <v>79.168000000000006</v>
      </c>
      <c r="B90" s="19">
        <v>70.6126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0.64999999999999147</v>
      </c>
      <c r="G90" s="2">
        <f t="shared" si="11"/>
        <v>92.307692307693529</v>
      </c>
      <c r="I90">
        <f t="shared" si="12"/>
        <v>79.168000000000006</v>
      </c>
      <c r="J90" s="13">
        <f t="shared" si="8"/>
        <v>92.307692307693529</v>
      </c>
      <c r="K90">
        <f t="shared" si="13"/>
        <v>81</v>
      </c>
    </row>
    <row r="91" spans="1:11">
      <c r="A91">
        <v>79.817999999999998</v>
      </c>
      <c r="B91" s="19">
        <v>59.275799999999997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0.7120000000000033</v>
      </c>
      <c r="G91" s="2">
        <f t="shared" si="11"/>
        <v>84.269662921347916</v>
      </c>
      <c r="I91">
        <f t="shared" si="12"/>
        <v>79.817999999999998</v>
      </c>
      <c r="J91" s="13">
        <f t="shared" si="8"/>
        <v>84.269662921347916</v>
      </c>
      <c r="K91">
        <f t="shared" si="13"/>
        <v>82</v>
      </c>
    </row>
    <row r="92" spans="1:11">
      <c r="A92">
        <v>80.53</v>
      </c>
      <c r="B92" s="19">
        <v>71.739199999999997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1.4080000000000013</v>
      </c>
      <c r="G92" s="2">
        <f t="shared" si="11"/>
        <v>85.227272727272663</v>
      </c>
      <c r="I92">
        <f t="shared" si="12"/>
        <v>80.53</v>
      </c>
      <c r="J92" s="13">
        <f t="shared" si="8"/>
        <v>85.227272727272663</v>
      </c>
      <c r="K92">
        <f t="shared" si="13"/>
        <v>83</v>
      </c>
    </row>
    <row r="93" spans="1:11">
      <c r="A93">
        <v>81.938000000000002</v>
      </c>
      <c r="B93" s="19">
        <v>62.12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0.48999999999999488</v>
      </c>
      <c r="G93" s="2">
        <f t="shared" si="11"/>
        <v>122.44897959183801</v>
      </c>
      <c r="I93">
        <f t="shared" si="12"/>
        <v>81.938000000000002</v>
      </c>
      <c r="J93" s="13">
        <f t="shared" si="8"/>
        <v>122.44897959183801</v>
      </c>
      <c r="K93">
        <f t="shared" si="13"/>
        <v>84</v>
      </c>
    </row>
    <row r="94" spans="1:11">
      <c r="A94">
        <v>82.427999999999997</v>
      </c>
      <c r="B94" s="19">
        <v>61.2395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0.46999999999999886</v>
      </c>
      <c r="G94" s="2">
        <f t="shared" si="11"/>
        <v>127.65957446808542</v>
      </c>
      <c r="I94">
        <f t="shared" si="12"/>
        <v>82.427999999999997</v>
      </c>
      <c r="J94" s="13">
        <f t="shared" si="8"/>
        <v>127.65957446808542</v>
      </c>
      <c r="K94">
        <f t="shared" si="13"/>
        <v>85</v>
      </c>
    </row>
    <row r="95" spans="1:11">
      <c r="A95">
        <v>82.897999999999996</v>
      </c>
      <c r="B95" s="19">
        <v>66.222999999999999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0.59000000000000341</v>
      </c>
      <c r="G95" s="2">
        <f t="shared" si="11"/>
        <v>101.69491525423669</v>
      </c>
      <c r="I95">
        <f t="shared" si="12"/>
        <v>82.897999999999996</v>
      </c>
      <c r="J95" s="13">
        <f t="shared" si="8"/>
        <v>101.69491525423669</v>
      </c>
      <c r="K95">
        <f t="shared" si="13"/>
        <v>86</v>
      </c>
    </row>
    <row r="96" spans="1:11">
      <c r="A96">
        <v>83.488</v>
      </c>
      <c r="B96" s="19">
        <v>64.185000000000002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0.56000000000000227</v>
      </c>
      <c r="G96" s="2">
        <f t="shared" si="11"/>
        <v>107.14285714285671</v>
      </c>
      <c r="I96">
        <f t="shared" si="12"/>
        <v>83.488</v>
      </c>
      <c r="J96" s="13">
        <f t="shared" si="8"/>
        <v>107.14285714285671</v>
      </c>
      <c r="K96">
        <f t="shared" si="13"/>
        <v>87</v>
      </c>
    </row>
    <row r="97" spans="1:11">
      <c r="A97">
        <v>84.048000000000002</v>
      </c>
      <c r="B97" s="19">
        <v>75.543000000000006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0.84999999999999432</v>
      </c>
      <c r="G97" s="2">
        <f t="shared" si="11"/>
        <v>70.588235294118121</v>
      </c>
      <c r="I97">
        <f t="shared" si="12"/>
        <v>84.048000000000002</v>
      </c>
      <c r="J97" s="13">
        <f t="shared" si="8"/>
        <v>70.588235294118121</v>
      </c>
      <c r="K97">
        <f t="shared" si="13"/>
        <v>88</v>
      </c>
    </row>
    <row r="98" spans="1:11">
      <c r="A98">
        <v>84.897999999999996</v>
      </c>
      <c r="B98" s="19">
        <v>72.436099999999996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1.0250000000000057</v>
      </c>
      <c r="G98" s="2">
        <f t="shared" si="11"/>
        <v>117.07317073170667</v>
      </c>
      <c r="I98">
        <f t="shared" si="12"/>
        <v>84.897999999999996</v>
      </c>
      <c r="J98" s="13">
        <f t="shared" si="8"/>
        <v>117.07317073170667</v>
      </c>
      <c r="K98">
        <f t="shared" si="13"/>
        <v>89</v>
      </c>
    </row>
    <row r="99" spans="1:11">
      <c r="A99">
        <v>85.923000000000002</v>
      </c>
      <c r="B99" s="19">
        <v>56.379600000000003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1.1979999999999933</v>
      </c>
      <c r="G99" s="2">
        <f t="shared" si="11"/>
        <v>50.083472454090426</v>
      </c>
      <c r="I99">
        <f t="shared" si="12"/>
        <v>85.923000000000002</v>
      </c>
      <c r="J99" s="13">
        <f t="shared" si="8"/>
        <v>50.083472454090426</v>
      </c>
      <c r="K99">
        <f t="shared" si="13"/>
        <v>90</v>
      </c>
    </row>
    <row r="100" spans="1:11">
      <c r="A100">
        <v>87.120999999999995</v>
      </c>
      <c r="B100" s="19">
        <v>59.948599999999999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1.487000000000009</v>
      </c>
      <c r="G100" s="2">
        <f t="shared" si="11"/>
        <v>80.699394754538844</v>
      </c>
      <c r="I100">
        <f t="shared" si="12"/>
        <v>87.120999999999995</v>
      </c>
      <c r="J100" s="13">
        <f t="shared" si="8"/>
        <v>80.699394754538844</v>
      </c>
      <c r="K100">
        <f t="shared" si="13"/>
        <v>91</v>
      </c>
    </row>
    <row r="101" spans="1:11">
      <c r="A101">
        <v>88.608000000000004</v>
      </c>
      <c r="B101" s="19">
        <v>72.612099999999998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0.70000000000000284</v>
      </c>
      <c r="G101" s="2">
        <f t="shared" si="11"/>
        <v>171.42857142857073</v>
      </c>
      <c r="I101">
        <f t="shared" si="12"/>
        <v>88.608000000000004</v>
      </c>
      <c r="J101" s="13">
        <f t="shared" si="8"/>
        <v>171.42857142857073</v>
      </c>
      <c r="K101">
        <f t="shared" si="13"/>
        <v>92</v>
      </c>
    </row>
    <row r="102" spans="1:11">
      <c r="A102">
        <v>89.308000000000007</v>
      </c>
      <c r="B102" s="19">
        <v>82.840599999999995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0.62999999999999545</v>
      </c>
      <c r="G102" s="2">
        <f t="shared" si="11"/>
        <v>190.47619047619185</v>
      </c>
      <c r="I102">
        <f t="shared" si="12"/>
        <v>89.308000000000007</v>
      </c>
      <c r="J102" s="13">
        <f t="shared" si="8"/>
        <v>190.47619047619185</v>
      </c>
      <c r="K102">
        <f t="shared" si="13"/>
        <v>93</v>
      </c>
    </row>
    <row r="103" spans="1:11">
      <c r="A103">
        <v>89.938000000000002</v>
      </c>
      <c r="B103" s="19">
        <v>84.818200000000004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0.59000000000000341</v>
      </c>
      <c r="G103" s="2">
        <f t="shared" si="11"/>
        <v>203.38983050847338</v>
      </c>
      <c r="I103">
        <f t="shared" si="12"/>
        <v>89.938000000000002</v>
      </c>
      <c r="J103" s="13">
        <f t="shared" si="8"/>
        <v>203.38983050847338</v>
      </c>
      <c r="K103">
        <f t="shared" si="13"/>
        <v>94</v>
      </c>
    </row>
    <row r="104" spans="1:11">
      <c r="A104">
        <v>90.528000000000006</v>
      </c>
      <c r="B104" s="19">
        <v>81.498900000000006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0.40999999999999659</v>
      </c>
      <c r="G104" s="2">
        <f t="shared" si="11"/>
        <v>146.34146341463537</v>
      </c>
      <c r="I104">
        <f t="shared" si="12"/>
        <v>90.528000000000006</v>
      </c>
      <c r="J104" s="13">
        <f t="shared" si="8"/>
        <v>146.34146341463537</v>
      </c>
      <c r="K104">
        <f t="shared" si="13"/>
        <v>95</v>
      </c>
    </row>
    <row r="105" spans="1:11">
      <c r="A105">
        <v>90.938000000000002</v>
      </c>
      <c r="B105" s="19">
        <v>74.910799999999995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0.65999999999999659</v>
      </c>
      <c r="G105" s="2">
        <f t="shared" si="11"/>
        <v>90.909090909091375</v>
      </c>
      <c r="I105">
        <f t="shared" si="12"/>
        <v>90.938000000000002</v>
      </c>
      <c r="J105" s="13">
        <f t="shared" si="8"/>
        <v>90.909090909091375</v>
      </c>
      <c r="K105">
        <f t="shared" si="13"/>
        <v>96</v>
      </c>
    </row>
    <row r="106" spans="1:11">
      <c r="A106">
        <v>91.597999999999999</v>
      </c>
      <c r="B106" s="19">
        <v>76.155699999999996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0.79999999999999716</v>
      </c>
      <c r="G106" s="2">
        <f t="shared" si="11"/>
        <v>150.00000000000054</v>
      </c>
      <c r="I106">
        <f t="shared" si="12"/>
        <v>91.597999999999999</v>
      </c>
      <c r="J106" s="13">
        <f t="shared" si="8"/>
        <v>150.00000000000054</v>
      </c>
      <c r="K106">
        <f t="shared" si="13"/>
        <v>97</v>
      </c>
    </row>
    <row r="107" spans="1:11">
      <c r="A107">
        <v>92.397999999999996</v>
      </c>
      <c r="B107" s="19">
        <v>64.719399999999993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1.0100000000000051</v>
      </c>
      <c r="G107" s="2">
        <f t="shared" si="11"/>
        <v>118.81188118811821</v>
      </c>
      <c r="I107">
        <f t="shared" si="12"/>
        <v>92.397999999999996</v>
      </c>
      <c r="J107" s="13">
        <f t="shared" si="8"/>
        <v>118.81188118811821</v>
      </c>
      <c r="K107">
        <f t="shared" si="13"/>
        <v>98</v>
      </c>
    </row>
    <row r="108" spans="1:11">
      <c r="A108">
        <v>93.408000000000001</v>
      </c>
      <c r="B108" s="19">
        <v>62.773400000000002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1.3299999999999983</v>
      </c>
      <c r="G108" s="2">
        <f t="shared" si="11"/>
        <v>45.112781954887275</v>
      </c>
      <c r="I108">
        <f t="shared" si="12"/>
        <v>93.408000000000001</v>
      </c>
      <c r="J108" s="13">
        <f t="shared" si="8"/>
        <v>45.112781954887275</v>
      </c>
      <c r="K108">
        <f t="shared" si="13"/>
        <v>99</v>
      </c>
    </row>
    <row r="109" spans="1:11">
      <c r="A109">
        <v>94.738</v>
      </c>
      <c r="B109" s="19">
        <v>65.371799999999993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0.51999999999999602</v>
      </c>
      <c r="G109" s="2">
        <f t="shared" si="11"/>
        <v>115.38461538461627</v>
      </c>
      <c r="I109">
        <f t="shared" si="12"/>
        <v>94.738</v>
      </c>
      <c r="J109" s="13">
        <f t="shared" si="8"/>
        <v>115.38461538461627</v>
      </c>
      <c r="K109">
        <f t="shared" si="13"/>
        <v>100</v>
      </c>
    </row>
    <row r="110" spans="1:11">
      <c r="A110">
        <v>95.257999999999996</v>
      </c>
      <c r="B110" s="19">
        <v>65.711100000000002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0.46999999999999886</v>
      </c>
      <c r="G110" s="2">
        <f t="shared" si="11"/>
        <v>127.65957446808542</v>
      </c>
      <c r="I110">
        <f t="shared" si="12"/>
        <v>95.257999999999996</v>
      </c>
      <c r="J110" s="13">
        <f t="shared" si="8"/>
        <v>127.65957446808542</v>
      </c>
      <c r="K110">
        <f t="shared" si="13"/>
        <v>101</v>
      </c>
    </row>
    <row r="111" spans="1:11">
      <c r="A111">
        <v>95.727999999999994</v>
      </c>
      <c r="B111" s="19">
        <v>82.651499999999999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0.46999999999999886</v>
      </c>
      <c r="G111" s="2">
        <f t="shared" si="11"/>
        <v>127.65957446808542</v>
      </c>
      <c r="I111">
        <f t="shared" si="12"/>
        <v>95.727999999999994</v>
      </c>
      <c r="J111" s="13">
        <f t="shared" si="8"/>
        <v>127.65957446808542</v>
      </c>
      <c r="K111">
        <f t="shared" si="13"/>
        <v>102</v>
      </c>
    </row>
    <row r="112" spans="1:11">
      <c r="A112">
        <v>96.197999999999993</v>
      </c>
      <c r="B112" s="19">
        <v>83.318399999999997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0.61000000000001364</v>
      </c>
      <c r="G112" s="2">
        <f t="shared" si="11"/>
        <v>196.72131147540546</v>
      </c>
      <c r="I112">
        <f t="shared" si="12"/>
        <v>96.197999999999993</v>
      </c>
      <c r="J112" s="13">
        <f t="shared" si="8"/>
        <v>196.72131147540546</v>
      </c>
      <c r="K112">
        <f t="shared" si="13"/>
        <v>103</v>
      </c>
    </row>
    <row r="113" spans="1:11">
      <c r="A113">
        <v>96.808000000000007</v>
      </c>
      <c r="B113" s="19">
        <v>84.622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0.62999999999999545</v>
      </c>
      <c r="G113" s="2">
        <f t="shared" si="11"/>
        <v>190.47619047619185</v>
      </c>
      <c r="I113">
        <f t="shared" si="12"/>
        <v>96.808000000000007</v>
      </c>
      <c r="J113" s="13">
        <f t="shared" si="8"/>
        <v>190.47619047619185</v>
      </c>
      <c r="K113">
        <f t="shared" si="13"/>
        <v>104</v>
      </c>
    </row>
    <row r="114" spans="1:11">
      <c r="A114">
        <v>97.438000000000002</v>
      </c>
      <c r="B114" s="19">
        <v>74.169200000000004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0.43999999999999773</v>
      </c>
      <c r="G114" s="2">
        <f t="shared" si="11"/>
        <v>136.36363636363706</v>
      </c>
      <c r="I114">
        <f t="shared" si="12"/>
        <v>97.438000000000002</v>
      </c>
      <c r="J114" s="13">
        <f t="shared" si="8"/>
        <v>136.36363636363706</v>
      </c>
      <c r="K114">
        <f t="shared" si="13"/>
        <v>105</v>
      </c>
    </row>
    <row r="115" spans="1:11">
      <c r="A115">
        <v>97.878</v>
      </c>
      <c r="B115" s="19">
        <v>73.532499999999999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0.46999999999999886</v>
      </c>
      <c r="G115" s="2">
        <f t="shared" si="11"/>
        <v>127.65957446808542</v>
      </c>
      <c r="I115">
        <f t="shared" si="12"/>
        <v>97.878</v>
      </c>
      <c r="J115" s="13">
        <f t="shared" si="8"/>
        <v>127.65957446808542</v>
      </c>
      <c r="K115">
        <f t="shared" si="13"/>
        <v>106</v>
      </c>
    </row>
    <row r="116" spans="1:11">
      <c r="A116">
        <v>98.347999999999999</v>
      </c>
      <c r="B116" s="19">
        <v>82.981899999999996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0.81000000000000227</v>
      </c>
      <c r="G116" s="2">
        <f t="shared" si="11"/>
        <v>148.14814814814775</v>
      </c>
      <c r="I116">
        <f t="shared" si="12"/>
        <v>98.347999999999999</v>
      </c>
      <c r="J116" s="13">
        <f t="shared" si="8"/>
        <v>148.14814814814775</v>
      </c>
      <c r="K116">
        <f t="shared" si="13"/>
        <v>107</v>
      </c>
    </row>
    <row r="117" spans="1:11">
      <c r="A117">
        <v>99.158000000000001</v>
      </c>
      <c r="B117" s="19">
        <v>79.797300000000007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1.269999999999996</v>
      </c>
      <c r="G117" s="2">
        <f t="shared" si="11"/>
        <v>94.488188976378254</v>
      </c>
      <c r="I117">
        <f t="shared" si="12"/>
        <v>99.158000000000001</v>
      </c>
      <c r="J117" s="13">
        <f t="shared" si="8"/>
        <v>94.488188976378254</v>
      </c>
      <c r="K117">
        <f t="shared" si="13"/>
        <v>108</v>
      </c>
    </row>
    <row r="118" spans="1:11">
      <c r="A118">
        <v>100.428</v>
      </c>
      <c r="B118" s="19">
        <v>65.212699999999998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1.3299999999999983</v>
      </c>
      <c r="G118" s="2">
        <f t="shared" si="11"/>
        <v>90.22556390977455</v>
      </c>
      <c r="I118">
        <f t="shared" si="12"/>
        <v>100.428</v>
      </c>
      <c r="J118" s="13">
        <f t="shared" si="8"/>
        <v>90.22556390977455</v>
      </c>
      <c r="K118">
        <f t="shared" si="13"/>
        <v>109</v>
      </c>
    </row>
    <row r="119" spans="1:11">
      <c r="A119">
        <v>101.758</v>
      </c>
      <c r="B119" s="19">
        <v>73.917900000000003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0.81000000000000227</v>
      </c>
      <c r="G119" s="2">
        <f t="shared" si="11"/>
        <v>148.14814814814775</v>
      </c>
      <c r="I119">
        <f t="shared" si="12"/>
        <v>101.758</v>
      </c>
      <c r="J119" s="13">
        <f t="shared" si="8"/>
        <v>148.14814814814775</v>
      </c>
      <c r="K119">
        <f t="shared" si="13"/>
        <v>110</v>
      </c>
    </row>
    <row r="120" spans="1:11">
      <c r="A120">
        <v>102.568</v>
      </c>
      <c r="B120" s="19">
        <v>84.382099999999994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1.25</v>
      </c>
      <c r="G120" s="2">
        <f t="shared" si="11"/>
        <v>96</v>
      </c>
      <c r="I120">
        <f t="shared" si="12"/>
        <v>102.568</v>
      </c>
      <c r="J120" s="13">
        <f t="shared" si="8"/>
        <v>96</v>
      </c>
      <c r="K120">
        <f t="shared" si="13"/>
        <v>111</v>
      </c>
    </row>
    <row r="121" spans="1:11">
      <c r="A121">
        <v>103.818</v>
      </c>
      <c r="B121" s="19">
        <v>58.866399999999999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0.49000000000000909</v>
      </c>
      <c r="G121" s="2">
        <f t="shared" si="11"/>
        <v>122.44897959183447</v>
      </c>
      <c r="I121">
        <f t="shared" si="12"/>
        <v>103.818</v>
      </c>
      <c r="J121" s="13">
        <f t="shared" si="8"/>
        <v>122.44897959183447</v>
      </c>
      <c r="K121">
        <f t="shared" si="13"/>
        <v>112</v>
      </c>
    </row>
    <row r="122" spans="1:11">
      <c r="A122">
        <v>104.30800000000001</v>
      </c>
      <c r="B122" s="19">
        <v>56.6203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0.52999999999998693</v>
      </c>
      <c r="G122" s="2">
        <f t="shared" si="11"/>
        <v>113.20754716981411</v>
      </c>
      <c r="I122">
        <f t="shared" si="12"/>
        <v>104.30800000000001</v>
      </c>
      <c r="J122" s="13">
        <f t="shared" si="8"/>
        <v>113.20754716981411</v>
      </c>
      <c r="K122">
        <f t="shared" si="13"/>
        <v>113</v>
      </c>
    </row>
    <row r="123" spans="1:11">
      <c r="A123">
        <v>104.83799999999999</v>
      </c>
      <c r="B123" s="19">
        <v>64.308700000000002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0.57000000000000739</v>
      </c>
      <c r="G123" s="2">
        <f t="shared" si="11"/>
        <v>105.26315789473547</v>
      </c>
      <c r="I123">
        <f t="shared" si="12"/>
        <v>104.83799999999999</v>
      </c>
      <c r="J123" s="13">
        <f t="shared" si="8"/>
        <v>105.26315789473547</v>
      </c>
      <c r="K123">
        <f t="shared" si="13"/>
        <v>114</v>
      </c>
    </row>
    <row r="124" spans="1:11">
      <c r="A124">
        <v>105.408</v>
      </c>
      <c r="B124" s="19">
        <v>65.099400000000003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0.65999999999999659</v>
      </c>
      <c r="G124" s="2">
        <f t="shared" si="11"/>
        <v>90.909090909091375</v>
      </c>
      <c r="I124">
        <f t="shared" si="12"/>
        <v>105.408</v>
      </c>
      <c r="J124" s="13">
        <f t="shared" si="8"/>
        <v>90.909090909091375</v>
      </c>
      <c r="K124">
        <f t="shared" si="13"/>
        <v>115</v>
      </c>
    </row>
    <row r="125" spans="1:11">
      <c r="A125">
        <v>106.068</v>
      </c>
      <c r="B125" s="19">
        <v>68.187899999999999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0.71999999999999886</v>
      </c>
      <c r="G125" s="2">
        <f t="shared" si="11"/>
        <v>166.66666666666691</v>
      </c>
      <c r="I125">
        <f t="shared" si="12"/>
        <v>106.068</v>
      </c>
      <c r="J125" s="13">
        <f t="shared" si="8"/>
        <v>166.66666666666691</v>
      </c>
      <c r="K125">
        <f t="shared" si="13"/>
        <v>116</v>
      </c>
    </row>
    <row r="126" spans="1:11">
      <c r="A126">
        <v>106.788</v>
      </c>
      <c r="B126" s="19">
        <v>76.355099999999993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1.25</v>
      </c>
      <c r="G126" s="2">
        <f t="shared" si="11"/>
        <v>96</v>
      </c>
      <c r="I126">
        <f t="shared" si="12"/>
        <v>106.788</v>
      </c>
      <c r="J126" s="13">
        <f t="shared" si="8"/>
        <v>96</v>
      </c>
      <c r="K126">
        <f t="shared" si="13"/>
        <v>117</v>
      </c>
    </row>
    <row r="127" spans="1:11">
      <c r="A127">
        <v>108.038</v>
      </c>
      <c r="B127" s="19">
        <v>58.319099999999999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1.2700000000000102</v>
      </c>
      <c r="G127" s="2">
        <f t="shared" si="11"/>
        <v>47.244094488188594</v>
      </c>
      <c r="I127">
        <f t="shared" si="12"/>
        <v>108.038</v>
      </c>
      <c r="J127" s="13">
        <f t="shared" si="8"/>
        <v>47.244094488188594</v>
      </c>
      <c r="K127">
        <f t="shared" si="13"/>
        <v>118</v>
      </c>
    </row>
    <row r="128" spans="1:11">
      <c r="A128">
        <v>109.30800000000001</v>
      </c>
      <c r="B128" s="19">
        <v>57.1873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1.5599999999999881</v>
      </c>
      <c r="G128" s="2">
        <f t="shared" si="11"/>
        <v>76.923076923077517</v>
      </c>
      <c r="I128">
        <f t="shared" si="12"/>
        <v>109.30800000000001</v>
      </c>
      <c r="J128" s="13">
        <f t="shared" si="8"/>
        <v>76.923076923077517</v>
      </c>
      <c r="K128">
        <f t="shared" si="13"/>
        <v>119</v>
      </c>
    </row>
    <row r="129" spans="1:11">
      <c r="A129">
        <v>110.86799999999999</v>
      </c>
      <c r="B129" s="19">
        <v>86.561000000000007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0.68000000000000682</v>
      </c>
      <c r="G129" s="2">
        <f t="shared" si="11"/>
        <v>88.235294117646177</v>
      </c>
      <c r="I129">
        <f t="shared" si="12"/>
        <v>110.86799999999999</v>
      </c>
      <c r="J129" s="13">
        <f t="shared" si="8"/>
        <v>88.235294117646177</v>
      </c>
      <c r="K129">
        <f t="shared" si="13"/>
        <v>120</v>
      </c>
    </row>
    <row r="130" spans="1:11">
      <c r="A130">
        <v>111.548</v>
      </c>
      <c r="B130" s="19">
        <v>77.540400000000005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0.46999999999999886</v>
      </c>
      <c r="G130" s="2">
        <f t="shared" si="11"/>
        <v>127.65957446808542</v>
      </c>
      <c r="I130">
        <f t="shared" si="12"/>
        <v>111.548</v>
      </c>
      <c r="J130" s="13">
        <f t="shared" si="8"/>
        <v>127.65957446808542</v>
      </c>
      <c r="K130">
        <f t="shared" si="13"/>
        <v>121</v>
      </c>
    </row>
    <row r="131" spans="1:11">
      <c r="A131">
        <v>112.018</v>
      </c>
      <c r="B131" s="19">
        <v>83.59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0.45000000000000284</v>
      </c>
      <c r="G131" s="2">
        <f t="shared" si="11"/>
        <v>133.33333333333249</v>
      </c>
      <c r="I131">
        <f t="shared" si="12"/>
        <v>112.018</v>
      </c>
      <c r="J131" s="13">
        <f t="shared" si="8"/>
        <v>133.33333333333249</v>
      </c>
      <c r="K131">
        <f t="shared" si="13"/>
        <v>122</v>
      </c>
    </row>
    <row r="132" spans="1:11">
      <c r="A132">
        <v>112.468</v>
      </c>
      <c r="B132" s="19">
        <v>77.072500000000005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0.59999999999999432</v>
      </c>
      <c r="G132" s="2">
        <f t="shared" si="11"/>
        <v>100.00000000000095</v>
      </c>
      <c r="I132">
        <f t="shared" si="12"/>
        <v>112.468</v>
      </c>
      <c r="J132" s="13">
        <f t="shared" si="8"/>
        <v>100.00000000000095</v>
      </c>
      <c r="K132">
        <f t="shared" si="13"/>
        <v>123</v>
      </c>
    </row>
    <row r="133" spans="1:11">
      <c r="A133">
        <v>113.068</v>
      </c>
      <c r="B133" s="19">
        <v>72.863600000000005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0.74000000000000909</v>
      </c>
      <c r="G133" s="2">
        <f t="shared" si="11"/>
        <v>81.081081081080086</v>
      </c>
      <c r="I133">
        <f t="shared" si="12"/>
        <v>113.068</v>
      </c>
      <c r="J133" s="13">
        <f t="shared" si="8"/>
        <v>81.081081081080086</v>
      </c>
      <c r="K133">
        <f t="shared" si="13"/>
        <v>124</v>
      </c>
    </row>
    <row r="134" spans="1:11">
      <c r="A134">
        <v>113.80800000000001</v>
      </c>
      <c r="B134" s="19">
        <v>80.207499999999996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0.81999999999999318</v>
      </c>
      <c r="G134" s="2">
        <f t="shared" si="11"/>
        <v>73.170731707317685</v>
      </c>
      <c r="I134">
        <f t="shared" si="12"/>
        <v>113.80800000000001</v>
      </c>
      <c r="J134" s="13">
        <f t="shared" si="8"/>
        <v>73.170731707317685</v>
      </c>
      <c r="K134">
        <f t="shared" si="13"/>
        <v>125</v>
      </c>
    </row>
    <row r="135" spans="1:11">
      <c r="A135">
        <v>114.628</v>
      </c>
      <c r="B135" s="19">
        <v>77.918300000000002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1.480000000000004</v>
      </c>
      <c r="G135" s="2">
        <f t="shared" si="11"/>
        <v>40.540540540540434</v>
      </c>
      <c r="I135">
        <f t="shared" si="12"/>
        <v>114.628</v>
      </c>
      <c r="J135" s="13">
        <f t="shared" si="8"/>
        <v>40.540540540540434</v>
      </c>
      <c r="K135">
        <f t="shared" si="13"/>
        <v>126</v>
      </c>
    </row>
    <row r="136" spans="1:11">
      <c r="A136">
        <v>116.108</v>
      </c>
      <c r="B136" s="19">
        <v>62.004199999999997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1.8399999999999892</v>
      </c>
      <c r="G136" s="2">
        <f t="shared" si="11"/>
        <v>65.217391304348212</v>
      </c>
      <c r="I136">
        <f t="shared" si="12"/>
        <v>116.108</v>
      </c>
      <c r="J136" s="13">
        <f t="shared" si="8"/>
        <v>65.217391304348212</v>
      </c>
      <c r="K136">
        <f t="shared" si="13"/>
        <v>127</v>
      </c>
    </row>
    <row r="137" spans="1:11">
      <c r="A137">
        <v>117.94799999999999</v>
      </c>
      <c r="B137" s="19">
        <v>72.186400000000006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0.26000000000000512</v>
      </c>
      <c r="G137" s="2">
        <f t="shared" si="11"/>
        <v>115.38461538461311</v>
      </c>
      <c r="I137">
        <f t="shared" si="12"/>
        <v>117.94799999999999</v>
      </c>
      <c r="J137" s="13">
        <f t="shared" si="8"/>
        <v>115.38461538461311</v>
      </c>
      <c r="K137">
        <f t="shared" si="13"/>
        <v>128</v>
      </c>
    </row>
    <row r="138" spans="1:11">
      <c r="A138">
        <v>118.208</v>
      </c>
      <c r="B138" s="19">
        <v>78.481399999999994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1.1700000000000017</v>
      </c>
      <c r="G138" s="2">
        <f t="shared" si="11"/>
        <v>76.923076923076806</v>
      </c>
      <c r="I138">
        <f t="shared" si="12"/>
        <v>118.208</v>
      </c>
      <c r="J138" s="13">
        <f t="shared" ref="J138:J201" si="14">$G138</f>
        <v>76.923076923076806</v>
      </c>
      <c r="K138">
        <f t="shared" si="13"/>
        <v>129</v>
      </c>
    </row>
    <row r="139" spans="1:11">
      <c r="A139">
        <v>119.378</v>
      </c>
      <c r="B139" s="19">
        <v>71.768500000000003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0.25</v>
      </c>
      <c r="G139" s="2">
        <f t="shared" ref="G139:G202" si="17">$E139/$F139*60</f>
        <v>120</v>
      </c>
      <c r="I139">
        <f t="shared" ref="I139:I202" si="18">$A139</f>
        <v>119.378</v>
      </c>
      <c r="J139" s="13">
        <f t="shared" si="14"/>
        <v>120</v>
      </c>
      <c r="K139">
        <f t="shared" ref="K139:K202" si="19">$C139</f>
        <v>130</v>
      </c>
    </row>
    <row r="140" spans="1:11">
      <c r="A140">
        <v>119.628</v>
      </c>
      <c r="B140" s="19">
        <v>74.231300000000005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0.76999999999999602</v>
      </c>
      <c r="G140" s="2">
        <f t="shared" si="17"/>
        <v>116.88311688311748</v>
      </c>
      <c r="I140">
        <f t="shared" si="18"/>
        <v>119.628</v>
      </c>
      <c r="J140" s="13">
        <f t="shared" si="14"/>
        <v>116.88311688311748</v>
      </c>
      <c r="K140">
        <f t="shared" si="19"/>
        <v>131</v>
      </c>
    </row>
    <row r="141" spans="1:11">
      <c r="A141">
        <v>120.398</v>
      </c>
      <c r="B141" s="19">
        <v>67.756399999999999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1.2199999999999989</v>
      </c>
      <c r="G141" s="2">
        <f t="shared" si="17"/>
        <v>49.180327868852508</v>
      </c>
      <c r="I141">
        <f t="shared" si="18"/>
        <v>120.398</v>
      </c>
      <c r="J141" s="13">
        <f t="shared" si="14"/>
        <v>49.180327868852508</v>
      </c>
      <c r="K141">
        <f t="shared" si="19"/>
        <v>132</v>
      </c>
    </row>
    <row r="142" spans="1:11">
      <c r="A142">
        <v>121.61799999999999</v>
      </c>
      <c r="B142" s="19">
        <v>75.546800000000005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1.9200000000000017</v>
      </c>
      <c r="G142" s="2">
        <f t="shared" si="17"/>
        <v>93.749999999999915</v>
      </c>
      <c r="I142">
        <f t="shared" si="18"/>
        <v>121.61799999999999</v>
      </c>
      <c r="J142" s="13">
        <f t="shared" si="14"/>
        <v>93.749999999999915</v>
      </c>
      <c r="K142">
        <f t="shared" si="19"/>
        <v>133</v>
      </c>
    </row>
    <row r="143" spans="1:11">
      <c r="A143">
        <v>123.538</v>
      </c>
      <c r="B143" s="19">
        <v>56.082299999999996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2.5100000000000051</v>
      </c>
      <c r="G143" s="2">
        <f t="shared" si="17"/>
        <v>47.808764940238945</v>
      </c>
      <c r="I143">
        <f t="shared" si="18"/>
        <v>123.538</v>
      </c>
      <c r="J143" s="13">
        <f t="shared" si="14"/>
        <v>47.808764940238945</v>
      </c>
      <c r="K143">
        <f t="shared" si="19"/>
        <v>134</v>
      </c>
    </row>
    <row r="144" spans="1:11">
      <c r="A144">
        <v>126.048</v>
      </c>
      <c r="B144" s="19">
        <v>73.436700000000002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0.23000000000000398</v>
      </c>
      <c r="G144" s="2">
        <f t="shared" si="17"/>
        <v>130.43478260869341</v>
      </c>
      <c r="I144">
        <f t="shared" si="18"/>
        <v>126.048</v>
      </c>
      <c r="J144" s="13">
        <f t="shared" si="14"/>
        <v>130.43478260869341</v>
      </c>
      <c r="K144">
        <f t="shared" si="19"/>
        <v>135</v>
      </c>
    </row>
    <row r="145" spans="1:11">
      <c r="A145">
        <v>126.27800000000001</v>
      </c>
      <c r="B145" s="19">
        <v>72.099999999999994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0.62999999999999545</v>
      </c>
      <c r="G145" s="2">
        <f t="shared" si="17"/>
        <v>142.85714285714388</v>
      </c>
      <c r="I145">
        <f t="shared" si="18"/>
        <v>126.27800000000001</v>
      </c>
      <c r="J145" s="13">
        <f t="shared" si="14"/>
        <v>142.85714285714388</v>
      </c>
      <c r="K145">
        <f t="shared" si="19"/>
        <v>136</v>
      </c>
    </row>
    <row r="146" spans="1:11">
      <c r="A146">
        <v>126.908</v>
      </c>
      <c r="B146" s="19">
        <v>80.102599999999995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0.17999999999999261</v>
      </c>
      <c r="G146" s="2">
        <f t="shared" si="17"/>
        <v>166.66666666667351</v>
      </c>
      <c r="I146">
        <f t="shared" si="18"/>
        <v>126.908</v>
      </c>
      <c r="J146" s="13">
        <f t="shared" si="14"/>
        <v>166.66666666667351</v>
      </c>
      <c r="K146">
        <f t="shared" si="19"/>
        <v>137</v>
      </c>
    </row>
    <row r="147" spans="1:11">
      <c r="A147">
        <v>127.08799999999999</v>
      </c>
      <c r="B147" s="19">
        <v>80.203800000000001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0.27000000000001023</v>
      </c>
      <c r="G147" s="2">
        <f t="shared" si="17"/>
        <v>111.11111111110691</v>
      </c>
      <c r="I147">
        <f t="shared" si="18"/>
        <v>127.08799999999999</v>
      </c>
      <c r="J147" s="13">
        <f t="shared" si="14"/>
        <v>111.11111111110691</v>
      </c>
      <c r="K147">
        <f t="shared" si="19"/>
        <v>138</v>
      </c>
    </row>
    <row r="148" spans="1:11">
      <c r="A148">
        <v>127.358</v>
      </c>
      <c r="B148" s="19">
        <v>80.826800000000006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0.14999999999999147</v>
      </c>
      <c r="G148" s="2">
        <f t="shared" si="17"/>
        <v>200.00000000001137</v>
      </c>
      <c r="I148">
        <f t="shared" si="18"/>
        <v>127.358</v>
      </c>
      <c r="J148" s="13">
        <f t="shared" si="14"/>
        <v>200.00000000001137</v>
      </c>
      <c r="K148">
        <f t="shared" si="19"/>
        <v>139</v>
      </c>
    </row>
    <row r="149" spans="1:11">
      <c r="A149">
        <v>127.508</v>
      </c>
      <c r="B149" s="19">
        <v>82.4953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0.42000000000000171</v>
      </c>
      <c r="G149" s="2">
        <f t="shared" si="17"/>
        <v>214.28571428571342</v>
      </c>
      <c r="I149">
        <f t="shared" si="18"/>
        <v>127.508</v>
      </c>
      <c r="J149" s="13">
        <f t="shared" si="14"/>
        <v>214.28571428571342</v>
      </c>
      <c r="K149">
        <f t="shared" si="19"/>
        <v>140</v>
      </c>
    </row>
    <row r="150" spans="1:11">
      <c r="A150">
        <v>127.928</v>
      </c>
      <c r="B150" s="19">
        <v>74.043400000000005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0.19999999999998863</v>
      </c>
      <c r="G150" s="2">
        <f t="shared" si="17"/>
        <v>150.00000000000853</v>
      </c>
      <c r="I150">
        <f t="shared" si="18"/>
        <v>127.928</v>
      </c>
      <c r="J150" s="13">
        <f t="shared" si="14"/>
        <v>150.00000000000853</v>
      </c>
      <c r="K150">
        <f t="shared" si="19"/>
        <v>141</v>
      </c>
    </row>
    <row r="151" spans="1:11">
      <c r="A151">
        <v>128.12799999999999</v>
      </c>
      <c r="B151" s="19">
        <v>75.201700000000002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0.97000000000002728</v>
      </c>
      <c r="G151" s="2">
        <f t="shared" si="17"/>
        <v>30.927835051545522</v>
      </c>
      <c r="I151">
        <f t="shared" si="18"/>
        <v>128.12799999999999</v>
      </c>
      <c r="J151" s="13">
        <f t="shared" si="14"/>
        <v>30.927835051545522</v>
      </c>
      <c r="K151">
        <f t="shared" si="19"/>
        <v>142</v>
      </c>
    </row>
    <row r="152" spans="1:11">
      <c r="A152">
        <v>129.09800000000001</v>
      </c>
      <c r="B152" s="19">
        <v>63.148099999999999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2</v>
      </c>
      <c r="G152" s="2">
        <f t="shared" si="17"/>
        <v>90</v>
      </c>
      <c r="I152">
        <f t="shared" si="18"/>
        <v>129.09800000000001</v>
      </c>
      <c r="J152" s="13">
        <f t="shared" si="14"/>
        <v>90</v>
      </c>
      <c r="K152">
        <f t="shared" si="19"/>
        <v>143</v>
      </c>
    </row>
    <row r="153" spans="1:11">
      <c r="A153">
        <v>131.09800000000001</v>
      </c>
      <c r="B153" s="19">
        <v>77.534199999999998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3.4199999999999875</v>
      </c>
      <c r="G153" s="2">
        <f t="shared" si="17"/>
        <v>70.175438596491489</v>
      </c>
      <c r="I153">
        <f t="shared" si="18"/>
        <v>131.09800000000001</v>
      </c>
      <c r="J153" s="13">
        <f t="shared" si="14"/>
        <v>70.175438596491489</v>
      </c>
      <c r="K153">
        <f t="shared" si="19"/>
        <v>144</v>
      </c>
    </row>
    <row r="154" spans="1:11">
      <c r="A154">
        <v>134.518</v>
      </c>
      <c r="B154" s="19">
        <v>82.213700000000003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0.24000000000000909</v>
      </c>
      <c r="G154" s="2">
        <f t="shared" si="17"/>
        <v>124.99999999999527</v>
      </c>
      <c r="I154">
        <f t="shared" si="18"/>
        <v>134.518</v>
      </c>
      <c r="J154" s="13">
        <f t="shared" si="14"/>
        <v>124.99999999999527</v>
      </c>
      <c r="K154">
        <f t="shared" si="19"/>
        <v>145</v>
      </c>
    </row>
    <row r="155" spans="1:11">
      <c r="A155">
        <v>134.75800000000001</v>
      </c>
      <c r="B155" s="19">
        <v>80.589699999999993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0.59999999999999432</v>
      </c>
      <c r="G155" s="2">
        <f t="shared" si="17"/>
        <v>150.00000000000142</v>
      </c>
      <c r="I155">
        <f t="shared" si="18"/>
        <v>134.75800000000001</v>
      </c>
      <c r="J155" s="13">
        <f t="shared" si="14"/>
        <v>150.00000000000142</v>
      </c>
      <c r="K155">
        <f t="shared" si="19"/>
        <v>146</v>
      </c>
    </row>
    <row r="156" spans="1:11">
      <c r="A156">
        <v>135.358</v>
      </c>
      <c r="B156" s="19">
        <v>77.829400000000007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0.24000000000000909</v>
      </c>
      <c r="G156" s="2">
        <f t="shared" si="17"/>
        <v>124.99999999999527</v>
      </c>
      <c r="I156">
        <f t="shared" si="18"/>
        <v>135.358</v>
      </c>
      <c r="J156" s="13">
        <f t="shared" si="14"/>
        <v>124.99999999999527</v>
      </c>
      <c r="K156">
        <f t="shared" si="19"/>
        <v>147</v>
      </c>
    </row>
    <row r="157" spans="1:11">
      <c r="A157">
        <v>135.59800000000001</v>
      </c>
      <c r="B157" s="19">
        <v>68.505300000000005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0.61999999999997613</v>
      </c>
      <c r="G157" s="2">
        <f t="shared" si="17"/>
        <v>145.16129032258624</v>
      </c>
      <c r="I157">
        <f t="shared" si="18"/>
        <v>135.59800000000001</v>
      </c>
      <c r="J157" s="13">
        <f t="shared" si="14"/>
        <v>145.16129032258624</v>
      </c>
      <c r="K157">
        <f t="shared" si="19"/>
        <v>148</v>
      </c>
    </row>
    <row r="158" spans="1:11">
      <c r="A158">
        <v>136.21799999999999</v>
      </c>
      <c r="B158" s="19">
        <v>73.623199999999997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0.20000000000001705</v>
      </c>
      <c r="G158" s="2">
        <f t="shared" si="17"/>
        <v>149.99999999998721</v>
      </c>
      <c r="I158">
        <f t="shared" si="18"/>
        <v>136.21799999999999</v>
      </c>
      <c r="J158" s="13">
        <f t="shared" si="14"/>
        <v>149.99999999998721</v>
      </c>
      <c r="K158">
        <f t="shared" si="19"/>
        <v>149</v>
      </c>
    </row>
    <row r="159" spans="1:11">
      <c r="A159">
        <v>136.41800000000001</v>
      </c>
      <c r="B159" s="19">
        <v>77.333500000000001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0.45999999999997954</v>
      </c>
      <c r="G159" s="2">
        <f t="shared" si="17"/>
        <v>195.6521739130522</v>
      </c>
      <c r="I159">
        <f t="shared" si="18"/>
        <v>136.41800000000001</v>
      </c>
      <c r="J159" s="13">
        <f t="shared" si="14"/>
        <v>195.6521739130522</v>
      </c>
      <c r="K159">
        <f t="shared" si="19"/>
        <v>150</v>
      </c>
    </row>
    <row r="160" spans="1:11">
      <c r="A160">
        <v>136.87799999999999</v>
      </c>
      <c r="B160" s="19">
        <v>77.841999999999999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0.17000000000001592</v>
      </c>
      <c r="G160" s="2">
        <f t="shared" si="17"/>
        <v>176.47058823527757</v>
      </c>
      <c r="I160">
        <f t="shared" si="18"/>
        <v>136.87799999999999</v>
      </c>
      <c r="J160" s="13">
        <f t="shared" si="14"/>
        <v>176.47058823527757</v>
      </c>
      <c r="K160">
        <f t="shared" si="19"/>
        <v>151</v>
      </c>
    </row>
    <row r="161" spans="1:11">
      <c r="A161">
        <v>137.048</v>
      </c>
      <c r="B161" s="19">
        <v>80.779200000000003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0.28000000000000114</v>
      </c>
      <c r="G161" s="2">
        <f t="shared" si="17"/>
        <v>107.14285714285671</v>
      </c>
      <c r="I161">
        <f t="shared" si="18"/>
        <v>137.048</v>
      </c>
      <c r="J161" s="13">
        <f t="shared" si="14"/>
        <v>107.14285714285671</v>
      </c>
      <c r="K161">
        <f t="shared" si="19"/>
        <v>152</v>
      </c>
    </row>
    <row r="162" spans="1:11">
      <c r="A162">
        <v>137.328</v>
      </c>
      <c r="B162" s="19">
        <v>76.912800000000004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0.81000000000000227</v>
      </c>
      <c r="G162" s="2">
        <f t="shared" si="17"/>
        <v>74.074074074073877</v>
      </c>
      <c r="I162">
        <f t="shared" si="18"/>
        <v>137.328</v>
      </c>
      <c r="J162" s="13">
        <f t="shared" si="14"/>
        <v>74.074074074073877</v>
      </c>
      <c r="K162">
        <f t="shared" si="19"/>
        <v>153</v>
      </c>
    </row>
    <row r="163" spans="1:11">
      <c r="A163">
        <v>138.13800000000001</v>
      </c>
      <c r="B163" s="19">
        <v>73.1541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1.7399999999999807</v>
      </c>
      <c r="G163" s="2">
        <f t="shared" si="17"/>
        <v>103.44827586207012</v>
      </c>
      <c r="I163">
        <f t="shared" si="18"/>
        <v>138.13800000000001</v>
      </c>
      <c r="J163" s="13">
        <f t="shared" si="14"/>
        <v>103.44827586207012</v>
      </c>
      <c r="K163">
        <f t="shared" si="19"/>
        <v>154</v>
      </c>
    </row>
    <row r="164" spans="1:11">
      <c r="A164">
        <v>139.87799999999999</v>
      </c>
      <c r="B164" s="19">
        <v>57.8673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2.460000000000008</v>
      </c>
      <c r="G164" s="2">
        <f t="shared" si="17"/>
        <v>48.780487804877886</v>
      </c>
      <c r="I164">
        <f t="shared" si="18"/>
        <v>139.87799999999999</v>
      </c>
      <c r="J164" s="13">
        <f t="shared" si="14"/>
        <v>48.780487804877886</v>
      </c>
      <c r="K164">
        <f t="shared" si="19"/>
        <v>155</v>
      </c>
    </row>
    <row r="165" spans="1:11">
      <c r="A165">
        <v>142.33799999999999</v>
      </c>
      <c r="B165" s="19">
        <v>73.105900000000005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0.26000000000001933</v>
      </c>
      <c r="G165" s="2">
        <f t="shared" si="17"/>
        <v>115.3846153846068</v>
      </c>
      <c r="I165">
        <f t="shared" si="18"/>
        <v>142.33799999999999</v>
      </c>
      <c r="J165" s="13">
        <f t="shared" si="14"/>
        <v>115.3846153846068</v>
      </c>
      <c r="K165">
        <f t="shared" si="19"/>
        <v>156</v>
      </c>
    </row>
    <row r="166" spans="1:11">
      <c r="A166">
        <v>142.59800000000001</v>
      </c>
      <c r="B166" s="19">
        <v>71.890500000000003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0.6799999999999784</v>
      </c>
      <c r="G166" s="2">
        <f t="shared" si="17"/>
        <v>132.35294117647479</v>
      </c>
      <c r="I166">
        <f t="shared" si="18"/>
        <v>142.59800000000001</v>
      </c>
      <c r="J166" s="13">
        <f t="shared" si="14"/>
        <v>132.35294117647479</v>
      </c>
      <c r="K166">
        <f t="shared" si="19"/>
        <v>157</v>
      </c>
    </row>
    <row r="167" spans="1:11">
      <c r="A167">
        <v>143.27799999999999</v>
      </c>
      <c r="B167" s="19">
        <v>85.636600000000001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0.17000000000001592</v>
      </c>
      <c r="G167" s="2">
        <f t="shared" si="17"/>
        <v>176.47058823527757</v>
      </c>
      <c r="I167">
        <f t="shared" si="18"/>
        <v>143.27799999999999</v>
      </c>
      <c r="J167" s="13">
        <f t="shared" si="14"/>
        <v>176.47058823527757</v>
      </c>
      <c r="K167">
        <f t="shared" si="19"/>
        <v>158</v>
      </c>
    </row>
    <row r="168" spans="1:11">
      <c r="A168">
        <v>143.44800000000001</v>
      </c>
      <c r="B168" s="19">
        <v>86.640100000000004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0.34999999999999432</v>
      </c>
      <c r="G168" s="2">
        <f t="shared" si="17"/>
        <v>85.714285714287101</v>
      </c>
      <c r="I168">
        <f t="shared" si="18"/>
        <v>143.44800000000001</v>
      </c>
      <c r="J168" s="13">
        <f t="shared" si="14"/>
        <v>85.714285714287101</v>
      </c>
      <c r="K168">
        <f t="shared" si="19"/>
        <v>159</v>
      </c>
    </row>
    <row r="169" spans="1:11">
      <c r="A169">
        <v>143.798</v>
      </c>
      <c r="B169" s="19">
        <v>83.490200000000002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0.13999999999998636</v>
      </c>
      <c r="G169" s="2">
        <f t="shared" si="17"/>
        <v>214.28571428573517</v>
      </c>
      <c r="I169">
        <f t="shared" si="18"/>
        <v>143.798</v>
      </c>
      <c r="J169" s="13">
        <f t="shared" si="14"/>
        <v>214.28571428573517</v>
      </c>
      <c r="K169">
        <f t="shared" si="19"/>
        <v>160</v>
      </c>
    </row>
    <row r="170" spans="1:11">
      <c r="A170">
        <v>143.93799999999999</v>
      </c>
      <c r="B170" s="19">
        <v>86.217699999999994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0.58000000000001251</v>
      </c>
      <c r="G170" s="2">
        <f t="shared" si="17"/>
        <v>155.17241379310011</v>
      </c>
      <c r="I170">
        <f t="shared" si="18"/>
        <v>143.93799999999999</v>
      </c>
      <c r="J170" s="13">
        <f t="shared" si="14"/>
        <v>155.17241379310011</v>
      </c>
      <c r="K170">
        <f t="shared" si="19"/>
        <v>161</v>
      </c>
    </row>
    <row r="171" spans="1:11">
      <c r="A171">
        <v>144.518</v>
      </c>
      <c r="B171" s="19">
        <v>75.321100000000001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0.18999999999999773</v>
      </c>
      <c r="G171" s="2">
        <f t="shared" si="17"/>
        <v>157.89473684210714</v>
      </c>
      <c r="I171">
        <f t="shared" si="18"/>
        <v>144.518</v>
      </c>
      <c r="J171" s="13">
        <f t="shared" si="14"/>
        <v>157.89473684210714</v>
      </c>
      <c r="K171">
        <f t="shared" si="19"/>
        <v>162</v>
      </c>
    </row>
    <row r="172" spans="1:11">
      <c r="A172">
        <v>144.708</v>
      </c>
      <c r="B172" s="19">
        <v>75.787599999999998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0.99000000000000909</v>
      </c>
      <c r="G172" s="2">
        <f t="shared" si="17"/>
        <v>30.303030303030024</v>
      </c>
      <c r="I172">
        <f t="shared" si="18"/>
        <v>144.708</v>
      </c>
      <c r="J172" s="13">
        <f t="shared" si="14"/>
        <v>30.303030303030024</v>
      </c>
      <c r="K172">
        <f t="shared" si="19"/>
        <v>163</v>
      </c>
    </row>
    <row r="173" spans="1:11">
      <c r="A173">
        <v>145.69800000000001</v>
      </c>
      <c r="B173" s="19">
        <v>58.706099999999999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1.6799999999999784</v>
      </c>
      <c r="G173" s="2">
        <f t="shared" si="17"/>
        <v>107.14285714285852</v>
      </c>
      <c r="I173">
        <f t="shared" si="18"/>
        <v>145.69800000000001</v>
      </c>
      <c r="J173" s="13">
        <f t="shared" si="14"/>
        <v>107.14285714285852</v>
      </c>
      <c r="K173">
        <f t="shared" si="19"/>
        <v>164</v>
      </c>
    </row>
    <row r="174" spans="1:11">
      <c r="A174">
        <v>147.37799999999999</v>
      </c>
      <c r="B174" s="19">
        <v>73.142600000000002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3.0400000000000205</v>
      </c>
      <c r="G174" s="2">
        <f t="shared" si="17"/>
        <v>59.210526315789082</v>
      </c>
      <c r="I174">
        <f t="shared" si="18"/>
        <v>147.37799999999999</v>
      </c>
      <c r="J174" s="13">
        <f t="shared" si="14"/>
        <v>59.210526315789082</v>
      </c>
      <c r="K174">
        <f t="shared" si="19"/>
        <v>165</v>
      </c>
    </row>
    <row r="175" spans="1:11">
      <c r="A175">
        <v>150.41800000000001</v>
      </c>
      <c r="B175" s="19">
        <v>78.681200000000004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0.22999999999998977</v>
      </c>
      <c r="G175" s="2">
        <f t="shared" si="17"/>
        <v>130.43478260870145</v>
      </c>
      <c r="I175">
        <f t="shared" si="18"/>
        <v>150.41800000000001</v>
      </c>
      <c r="J175" s="13">
        <f t="shared" si="14"/>
        <v>130.43478260870145</v>
      </c>
      <c r="K175">
        <f t="shared" si="19"/>
        <v>166</v>
      </c>
    </row>
    <row r="176" spans="1:11">
      <c r="A176">
        <v>150.648</v>
      </c>
      <c r="B176" s="19">
        <v>77.1584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0.53000000000000114</v>
      </c>
      <c r="G176" s="2">
        <f t="shared" si="17"/>
        <v>169.81132075471663</v>
      </c>
      <c r="I176">
        <f t="shared" si="18"/>
        <v>150.648</v>
      </c>
      <c r="J176" s="13">
        <f t="shared" si="14"/>
        <v>169.81132075471663</v>
      </c>
      <c r="K176">
        <f t="shared" si="19"/>
        <v>167</v>
      </c>
    </row>
    <row r="177" spans="1:11">
      <c r="A177">
        <v>151.178</v>
      </c>
      <c r="B177" s="19">
        <v>77.510099999999994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0.19999999999998863</v>
      </c>
      <c r="G177" s="2">
        <f t="shared" si="17"/>
        <v>150.00000000000853</v>
      </c>
      <c r="I177">
        <f t="shared" si="18"/>
        <v>151.178</v>
      </c>
      <c r="J177" s="13">
        <f t="shared" si="14"/>
        <v>150.00000000000853</v>
      </c>
      <c r="K177">
        <f t="shared" si="19"/>
        <v>168</v>
      </c>
    </row>
    <row r="178" spans="1:11">
      <c r="A178">
        <v>151.37799999999999</v>
      </c>
      <c r="B178" s="19">
        <v>76.380700000000004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0.47900000000001342</v>
      </c>
      <c r="G178" s="2">
        <f t="shared" si="17"/>
        <v>187.89144050103857</v>
      </c>
      <c r="I178">
        <f t="shared" si="18"/>
        <v>151.37799999999999</v>
      </c>
      <c r="J178" s="13">
        <f t="shared" si="14"/>
        <v>187.89144050103857</v>
      </c>
      <c r="K178">
        <f t="shared" si="19"/>
        <v>169</v>
      </c>
    </row>
    <row r="179" spans="1:11">
      <c r="A179">
        <v>151.857</v>
      </c>
      <c r="B179" s="19">
        <v>81.443100000000001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0.60099999999999909</v>
      </c>
      <c r="G179" s="2">
        <f t="shared" si="17"/>
        <v>99.833610648918622</v>
      </c>
      <c r="I179">
        <f t="shared" si="18"/>
        <v>151.857</v>
      </c>
      <c r="J179" s="13">
        <f t="shared" si="14"/>
        <v>99.833610648918622</v>
      </c>
      <c r="K179">
        <f t="shared" si="19"/>
        <v>170</v>
      </c>
    </row>
    <row r="180" spans="1:11">
      <c r="A180">
        <v>152.458</v>
      </c>
      <c r="B180" s="19">
        <v>85.599699999999999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1.3499999999999943</v>
      </c>
      <c r="G180" s="2">
        <f t="shared" si="17"/>
        <v>133.33333333333391</v>
      </c>
      <c r="I180">
        <f t="shared" si="18"/>
        <v>152.458</v>
      </c>
      <c r="J180" s="13">
        <f t="shared" si="14"/>
        <v>133.33333333333391</v>
      </c>
      <c r="K180">
        <f t="shared" si="19"/>
        <v>171</v>
      </c>
    </row>
    <row r="181" spans="1:11">
      <c r="A181">
        <v>153.80799999999999</v>
      </c>
      <c r="B181" s="19">
        <v>82.921199999999999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0.81999999999999318</v>
      </c>
      <c r="G181" s="2">
        <f t="shared" si="17"/>
        <v>146.34146341463537</v>
      </c>
      <c r="I181">
        <f t="shared" si="18"/>
        <v>153.80799999999999</v>
      </c>
      <c r="J181" s="13">
        <f t="shared" si="14"/>
        <v>146.34146341463537</v>
      </c>
      <c r="K181">
        <f t="shared" si="19"/>
        <v>172</v>
      </c>
    </row>
    <row r="182" spans="1:11">
      <c r="A182">
        <v>154.62799999999999</v>
      </c>
      <c r="B182" s="19">
        <v>81.179400000000001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0.22000000000002728</v>
      </c>
      <c r="G182" s="2">
        <f t="shared" si="17"/>
        <v>136.36363636361946</v>
      </c>
      <c r="I182">
        <f t="shared" si="18"/>
        <v>154.62799999999999</v>
      </c>
      <c r="J182" s="13">
        <f t="shared" si="14"/>
        <v>136.36363636361946</v>
      </c>
      <c r="K182">
        <f t="shared" si="19"/>
        <v>173</v>
      </c>
    </row>
    <row r="183" spans="1:11">
      <c r="A183">
        <v>154.84800000000001</v>
      </c>
      <c r="B183" s="19">
        <v>84.796700000000001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0.80999999999997385</v>
      </c>
      <c r="G183" s="2">
        <f t="shared" si="17"/>
        <v>111.1111111111147</v>
      </c>
      <c r="I183">
        <f t="shared" si="18"/>
        <v>154.84800000000001</v>
      </c>
      <c r="J183" s="13">
        <f t="shared" si="14"/>
        <v>111.1111111111147</v>
      </c>
      <c r="K183">
        <f t="shared" si="19"/>
        <v>174</v>
      </c>
    </row>
    <row r="184" spans="1:11">
      <c r="A184">
        <v>155.65799999999999</v>
      </c>
      <c r="B184" s="19">
        <v>73.436099999999996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0.24000000000000909</v>
      </c>
      <c r="G184" s="2">
        <f t="shared" si="17"/>
        <v>124.99999999999527</v>
      </c>
      <c r="I184">
        <f t="shared" si="18"/>
        <v>155.65799999999999</v>
      </c>
      <c r="J184" s="13">
        <f t="shared" si="14"/>
        <v>124.99999999999527</v>
      </c>
      <c r="K184">
        <f t="shared" si="19"/>
        <v>175</v>
      </c>
    </row>
    <row r="185" spans="1:11">
      <c r="A185">
        <v>155.898</v>
      </c>
      <c r="B185" s="19">
        <v>82.415199999999999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2.210000000000008</v>
      </c>
      <c r="G185" s="2">
        <f t="shared" si="17"/>
        <v>190.04524886877761</v>
      </c>
      <c r="I185">
        <f t="shared" si="18"/>
        <v>155.898</v>
      </c>
      <c r="J185" s="13">
        <f t="shared" si="14"/>
        <v>190.04524886877761</v>
      </c>
      <c r="K185">
        <f t="shared" si="19"/>
        <v>176</v>
      </c>
    </row>
    <row r="186" spans="1:11">
      <c r="A186">
        <v>158.108</v>
      </c>
      <c r="B186" s="19">
        <v>74.036600000000007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0.46999999999999886</v>
      </c>
      <c r="G186" s="2">
        <f t="shared" si="17"/>
        <v>191.48936170212812</v>
      </c>
      <c r="I186">
        <f t="shared" si="18"/>
        <v>158.108</v>
      </c>
      <c r="J186" s="13">
        <f t="shared" si="14"/>
        <v>191.48936170212812</v>
      </c>
      <c r="K186">
        <f t="shared" si="19"/>
        <v>177</v>
      </c>
    </row>
    <row r="187" spans="1:11">
      <c r="A187">
        <v>158.578</v>
      </c>
      <c r="B187" s="19">
        <v>83.220799999999997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0.49000000000000909</v>
      </c>
      <c r="G187" s="2">
        <f t="shared" si="17"/>
        <v>183.67346938775168</v>
      </c>
      <c r="I187">
        <f t="shared" si="18"/>
        <v>158.578</v>
      </c>
      <c r="J187" s="13">
        <f t="shared" si="14"/>
        <v>183.67346938775168</v>
      </c>
      <c r="K187">
        <f t="shared" si="19"/>
        <v>178</v>
      </c>
    </row>
    <row r="188" spans="1:11">
      <c r="A188">
        <v>159.06800000000001</v>
      </c>
      <c r="B188" s="19">
        <v>82.456900000000005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0.56999999999999318</v>
      </c>
      <c r="G188" s="2">
        <f t="shared" si="17"/>
        <v>157.89473684210714</v>
      </c>
      <c r="I188">
        <f t="shared" si="18"/>
        <v>159.06800000000001</v>
      </c>
      <c r="J188" s="13">
        <f t="shared" si="14"/>
        <v>157.89473684210714</v>
      </c>
      <c r="K188">
        <f t="shared" si="19"/>
        <v>179</v>
      </c>
    </row>
    <row r="189" spans="1:11">
      <c r="A189">
        <v>159.63800000000001</v>
      </c>
      <c r="B189" s="19">
        <v>77.424300000000002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0.46000000000000796</v>
      </c>
      <c r="G189" s="2">
        <f t="shared" si="17"/>
        <v>130.43478260869341</v>
      </c>
      <c r="I189">
        <f t="shared" si="18"/>
        <v>159.63800000000001</v>
      </c>
      <c r="J189" s="13">
        <f t="shared" si="14"/>
        <v>130.43478260869341</v>
      </c>
      <c r="K189">
        <f t="shared" si="19"/>
        <v>180</v>
      </c>
    </row>
    <row r="190" spans="1:11">
      <c r="A190">
        <v>160.09800000000001</v>
      </c>
      <c r="B190" s="19">
        <v>75.116900000000001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0.32999999999998408</v>
      </c>
      <c r="G190" s="2">
        <f t="shared" si="17"/>
        <v>181.8181818181906</v>
      </c>
      <c r="I190">
        <f t="shared" si="18"/>
        <v>160.09800000000001</v>
      </c>
      <c r="J190" s="13">
        <f t="shared" si="14"/>
        <v>181.8181818181906</v>
      </c>
      <c r="K190">
        <f t="shared" si="19"/>
        <v>181</v>
      </c>
    </row>
    <row r="191" spans="1:11">
      <c r="A191">
        <v>160.428</v>
      </c>
      <c r="B191" s="19">
        <v>75.301900000000003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0.37999999999999545</v>
      </c>
      <c r="G191" s="2">
        <f t="shared" si="17"/>
        <v>157.89473684210714</v>
      </c>
      <c r="I191">
        <f t="shared" si="18"/>
        <v>160.428</v>
      </c>
      <c r="J191" s="13">
        <f t="shared" si="14"/>
        <v>157.89473684210714</v>
      </c>
      <c r="K191">
        <f t="shared" si="19"/>
        <v>182</v>
      </c>
    </row>
    <row r="192" spans="1:11">
      <c r="A192">
        <v>160.80799999999999</v>
      </c>
      <c r="B192" s="19">
        <v>80.133399999999995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0.34000000000000341</v>
      </c>
      <c r="G192" s="2">
        <f t="shared" si="17"/>
        <v>176.47058823529235</v>
      </c>
      <c r="I192">
        <f t="shared" si="18"/>
        <v>160.80799999999999</v>
      </c>
      <c r="J192" s="13">
        <f t="shared" si="14"/>
        <v>176.47058823529235</v>
      </c>
      <c r="K192">
        <f t="shared" si="19"/>
        <v>183</v>
      </c>
    </row>
    <row r="193" spans="1:11">
      <c r="A193">
        <v>161.148</v>
      </c>
      <c r="B193" s="19">
        <v>81.892700000000005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0.70000000000001705</v>
      </c>
      <c r="G193" s="2">
        <f t="shared" si="17"/>
        <v>214.28571428570908</v>
      </c>
      <c r="I193">
        <f t="shared" si="18"/>
        <v>161.148</v>
      </c>
      <c r="J193" s="13">
        <f t="shared" si="14"/>
        <v>214.28571428570908</v>
      </c>
      <c r="K193">
        <f t="shared" si="19"/>
        <v>184</v>
      </c>
    </row>
    <row r="194" spans="1:11">
      <c r="A194">
        <v>161.84800000000001</v>
      </c>
      <c r="B194" s="19">
        <v>75.840999999999994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0.34999999999999432</v>
      </c>
      <c r="G194" s="2">
        <f t="shared" si="17"/>
        <v>171.4285714285742</v>
      </c>
      <c r="I194">
        <f t="shared" si="18"/>
        <v>161.84800000000001</v>
      </c>
      <c r="J194" s="13">
        <f t="shared" si="14"/>
        <v>171.4285714285742</v>
      </c>
      <c r="K194">
        <f t="shared" si="19"/>
        <v>185</v>
      </c>
    </row>
    <row r="195" spans="1:11">
      <c r="A195">
        <v>162.19800000000001</v>
      </c>
      <c r="B195" s="19">
        <v>88.280699999999996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0.31999999999999318</v>
      </c>
      <c r="G195" s="2">
        <f t="shared" si="17"/>
        <v>187.50000000000401</v>
      </c>
      <c r="I195">
        <f t="shared" si="18"/>
        <v>162.19800000000001</v>
      </c>
      <c r="J195" s="13">
        <f t="shared" si="14"/>
        <v>187.50000000000401</v>
      </c>
      <c r="K195">
        <f t="shared" si="19"/>
        <v>186</v>
      </c>
    </row>
    <row r="196" spans="1:11">
      <c r="A196">
        <v>162.518</v>
      </c>
      <c r="B196" s="19">
        <v>82.6511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0.37000000000000455</v>
      </c>
      <c r="G196" s="2">
        <f t="shared" si="17"/>
        <v>162.16216216216017</v>
      </c>
      <c r="I196">
        <f t="shared" si="18"/>
        <v>162.518</v>
      </c>
      <c r="J196" s="13">
        <f t="shared" si="14"/>
        <v>162.16216216216017</v>
      </c>
      <c r="K196">
        <f t="shared" si="19"/>
        <v>187</v>
      </c>
    </row>
    <row r="197" spans="1:11">
      <c r="A197">
        <v>162.88800000000001</v>
      </c>
      <c r="B197" s="19">
        <v>82.481099999999998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0.34000000000000341</v>
      </c>
      <c r="G197" s="2">
        <f t="shared" si="17"/>
        <v>176.47058823529235</v>
      </c>
      <c r="I197">
        <f t="shared" si="18"/>
        <v>162.88800000000001</v>
      </c>
      <c r="J197" s="13">
        <f t="shared" si="14"/>
        <v>176.47058823529235</v>
      </c>
      <c r="K197">
        <f t="shared" si="19"/>
        <v>188</v>
      </c>
    </row>
    <row r="198" spans="1:11">
      <c r="A198">
        <v>163.22800000000001</v>
      </c>
      <c r="B198" s="19">
        <v>78.576300000000003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0.34000000000000341</v>
      </c>
      <c r="G198" s="2">
        <f t="shared" si="17"/>
        <v>176.47058823529235</v>
      </c>
      <c r="I198">
        <f t="shared" si="18"/>
        <v>163.22800000000001</v>
      </c>
      <c r="J198" s="13">
        <f t="shared" si="14"/>
        <v>176.47058823529235</v>
      </c>
      <c r="K198">
        <f t="shared" si="19"/>
        <v>189</v>
      </c>
    </row>
    <row r="199" spans="1:11">
      <c r="A199">
        <v>163.56800000000001</v>
      </c>
      <c r="B199" s="19">
        <v>82.415800000000004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0.37999999999999545</v>
      </c>
      <c r="G199" s="2">
        <f t="shared" si="17"/>
        <v>157.89473684210714</v>
      </c>
      <c r="I199">
        <f t="shared" si="18"/>
        <v>163.56800000000001</v>
      </c>
      <c r="J199" s="13">
        <f t="shared" si="14"/>
        <v>157.89473684210714</v>
      </c>
      <c r="K199">
        <f t="shared" si="19"/>
        <v>190</v>
      </c>
    </row>
    <row r="200" spans="1:11">
      <c r="A200">
        <v>163.94800000000001</v>
      </c>
      <c r="B200" s="19">
        <v>76.980500000000006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0.53999999999999204</v>
      </c>
      <c r="G200" s="2">
        <f t="shared" si="17"/>
        <v>222.2222222222255</v>
      </c>
      <c r="I200">
        <f t="shared" si="18"/>
        <v>163.94800000000001</v>
      </c>
      <c r="J200" s="13">
        <f t="shared" si="14"/>
        <v>222.2222222222255</v>
      </c>
      <c r="K200">
        <f t="shared" si="19"/>
        <v>191</v>
      </c>
    </row>
    <row r="201" spans="1:11">
      <c r="A201">
        <v>164.488</v>
      </c>
      <c r="B201" s="19">
        <v>70.546999999999997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0.40999999999999659</v>
      </c>
      <c r="G201" s="2">
        <f t="shared" si="17"/>
        <v>146.34146341463537</v>
      </c>
      <c r="I201">
        <f t="shared" si="18"/>
        <v>164.488</v>
      </c>
      <c r="J201" s="13">
        <f t="shared" si="14"/>
        <v>146.34146341463537</v>
      </c>
      <c r="K201">
        <f t="shared" si="19"/>
        <v>192</v>
      </c>
    </row>
    <row r="202" spans="1:11">
      <c r="A202">
        <v>164.898</v>
      </c>
      <c r="B202" s="19">
        <v>76.040599999999998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0.46000000000000796</v>
      </c>
      <c r="G202" s="2">
        <f t="shared" si="17"/>
        <v>130.43478260869341</v>
      </c>
      <c r="I202">
        <f t="shared" si="18"/>
        <v>164.898</v>
      </c>
      <c r="J202" s="13">
        <f t="shared" ref="J202:J264" si="20">$G202</f>
        <v>130.43478260869341</v>
      </c>
      <c r="K202">
        <f t="shared" si="19"/>
        <v>193</v>
      </c>
    </row>
    <row r="203" spans="1:11">
      <c r="A203">
        <v>165.358</v>
      </c>
      <c r="B203" s="19">
        <v>78.538700000000006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0.57999999999998408</v>
      </c>
      <c r="G203" s="2">
        <f t="shared" ref="G203:G264" si="23">$E203/$F203*60</f>
        <v>103.44827586207181</v>
      </c>
      <c r="I203">
        <f t="shared" ref="I203:I265" si="24">$A203</f>
        <v>165.358</v>
      </c>
      <c r="J203" s="13">
        <f t="shared" si="20"/>
        <v>103.44827586207181</v>
      </c>
      <c r="K203">
        <f t="shared" ref="K203:K265" si="25">$C203</f>
        <v>194</v>
      </c>
    </row>
    <row r="204" spans="1:11">
      <c r="A204">
        <v>165.93799999999999</v>
      </c>
      <c r="B204" s="19">
        <v>77.901499999999999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0.54000000000002046</v>
      </c>
      <c r="G204" s="2">
        <f t="shared" si="23"/>
        <v>111.11111111110691</v>
      </c>
      <c r="I204">
        <f t="shared" si="24"/>
        <v>165.93799999999999</v>
      </c>
      <c r="J204" s="13">
        <f t="shared" si="20"/>
        <v>111.11111111110691</v>
      </c>
      <c r="K204">
        <f t="shared" si="25"/>
        <v>195</v>
      </c>
    </row>
    <row r="205" spans="1:11">
      <c r="A205">
        <v>166.47800000000001</v>
      </c>
      <c r="B205" s="19">
        <v>84.006699999999995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0.66999999999998749</v>
      </c>
      <c r="G205" s="2">
        <f t="shared" si="23"/>
        <v>89.552238805971825</v>
      </c>
      <c r="I205">
        <f t="shared" si="24"/>
        <v>166.47800000000001</v>
      </c>
      <c r="J205" s="13">
        <f t="shared" si="20"/>
        <v>89.552238805971825</v>
      </c>
      <c r="K205">
        <f t="shared" si="25"/>
        <v>196</v>
      </c>
    </row>
    <row r="206" spans="1:11">
      <c r="A206">
        <v>167.148</v>
      </c>
      <c r="B206" s="19">
        <v>73.631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0.92000000000001592</v>
      </c>
      <c r="G206" s="2">
        <f t="shared" si="23"/>
        <v>65.217391304346705</v>
      </c>
      <c r="I206">
        <f t="shared" si="24"/>
        <v>167.148</v>
      </c>
      <c r="J206" s="13">
        <f t="shared" si="20"/>
        <v>65.217391304346705</v>
      </c>
      <c r="K206">
        <f t="shared" si="25"/>
        <v>197</v>
      </c>
    </row>
    <row r="207" spans="1:11">
      <c r="A207">
        <v>168.06800000000001</v>
      </c>
      <c r="B207" s="19">
        <v>65.913899999999998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0.59999999999999432</v>
      </c>
      <c r="G207" s="2">
        <f t="shared" si="23"/>
        <v>150.00000000000142</v>
      </c>
      <c r="I207">
        <f t="shared" si="24"/>
        <v>168.06800000000001</v>
      </c>
      <c r="J207" s="13">
        <f t="shared" si="20"/>
        <v>150.00000000000142</v>
      </c>
      <c r="K207">
        <f t="shared" si="25"/>
        <v>198</v>
      </c>
    </row>
    <row r="208" spans="1:11">
      <c r="A208">
        <v>168.66800000000001</v>
      </c>
      <c r="B208" s="19">
        <v>82.031999999999996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0.60999999999998522</v>
      </c>
      <c r="G208" s="2">
        <f t="shared" si="23"/>
        <v>147.54098360656096</v>
      </c>
      <c r="I208">
        <f t="shared" si="24"/>
        <v>168.66800000000001</v>
      </c>
      <c r="J208" s="13">
        <f t="shared" si="20"/>
        <v>147.54098360656096</v>
      </c>
      <c r="K208">
        <f t="shared" si="25"/>
        <v>199</v>
      </c>
    </row>
    <row r="209" spans="1:11">
      <c r="A209">
        <v>169.27799999999999</v>
      </c>
      <c r="B209" s="19">
        <v>83.624099999999999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0.52000000000001023</v>
      </c>
      <c r="G209" s="2">
        <f t="shared" si="23"/>
        <v>173.07692307691966</v>
      </c>
      <c r="I209">
        <f t="shared" si="24"/>
        <v>169.27799999999999</v>
      </c>
      <c r="J209" s="13">
        <f t="shared" si="20"/>
        <v>173.07692307691966</v>
      </c>
      <c r="K209">
        <f t="shared" si="25"/>
        <v>200</v>
      </c>
    </row>
    <row r="210" spans="1:11">
      <c r="A210">
        <v>169.798</v>
      </c>
      <c r="B210" s="19">
        <v>76.325800000000001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0.40999999999999659</v>
      </c>
      <c r="G210" s="2">
        <f t="shared" si="23"/>
        <v>146.34146341463537</v>
      </c>
      <c r="I210">
        <f t="shared" si="24"/>
        <v>169.798</v>
      </c>
      <c r="J210" s="13">
        <f t="shared" si="20"/>
        <v>146.34146341463537</v>
      </c>
      <c r="K210">
        <f t="shared" si="25"/>
        <v>201</v>
      </c>
    </row>
    <row r="211" spans="1:11">
      <c r="A211">
        <v>170.208</v>
      </c>
      <c r="B211" s="19">
        <v>75.132499999999993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0.34999999999999432</v>
      </c>
      <c r="G211" s="2">
        <f t="shared" si="23"/>
        <v>171.4285714285742</v>
      </c>
      <c r="I211">
        <f t="shared" si="24"/>
        <v>170.208</v>
      </c>
      <c r="J211" s="13">
        <f t="shared" si="20"/>
        <v>171.4285714285742</v>
      </c>
      <c r="K211">
        <f t="shared" si="25"/>
        <v>202</v>
      </c>
    </row>
    <row r="212" spans="1:11">
      <c r="A212">
        <v>170.55799999999999</v>
      </c>
      <c r="B212" s="19">
        <v>74.536199999999994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0.34999999999999432</v>
      </c>
      <c r="G212" s="2">
        <f t="shared" si="23"/>
        <v>171.4285714285742</v>
      </c>
      <c r="I212">
        <f t="shared" si="24"/>
        <v>170.55799999999999</v>
      </c>
      <c r="J212" s="13">
        <f t="shared" si="20"/>
        <v>171.4285714285742</v>
      </c>
      <c r="K212">
        <f t="shared" si="25"/>
        <v>203</v>
      </c>
    </row>
    <row r="213" spans="1:11">
      <c r="A213">
        <v>170.90799999999999</v>
      </c>
      <c r="B213" s="19">
        <v>75.290700000000001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0.31000000000000227</v>
      </c>
      <c r="G213" s="2">
        <f t="shared" si="23"/>
        <v>193.54838709677276</v>
      </c>
      <c r="I213">
        <f t="shared" si="24"/>
        <v>170.90799999999999</v>
      </c>
      <c r="J213" s="13">
        <f t="shared" si="20"/>
        <v>193.54838709677276</v>
      </c>
      <c r="K213">
        <f t="shared" si="25"/>
        <v>204</v>
      </c>
    </row>
    <row r="214" spans="1:11">
      <c r="A214">
        <v>171.21799999999999</v>
      </c>
      <c r="B214" s="19">
        <v>80.403700000000001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0.65999999999999659</v>
      </c>
      <c r="G214" s="2">
        <f t="shared" si="23"/>
        <v>227.27272727272845</v>
      </c>
      <c r="I214">
        <f t="shared" si="24"/>
        <v>171.21799999999999</v>
      </c>
      <c r="J214" s="13">
        <f t="shared" si="20"/>
        <v>227.27272727272845</v>
      </c>
      <c r="K214">
        <f t="shared" si="25"/>
        <v>205</v>
      </c>
    </row>
    <row r="215" spans="1:11">
      <c r="A215">
        <v>171.87799999999999</v>
      </c>
      <c r="B215" s="19">
        <v>75.259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0.45000000000001705</v>
      </c>
      <c r="G215" s="2">
        <f t="shared" si="23"/>
        <v>133.33333333332828</v>
      </c>
      <c r="I215">
        <f t="shared" si="24"/>
        <v>171.87799999999999</v>
      </c>
      <c r="J215" s="13">
        <f t="shared" si="20"/>
        <v>133.33333333332828</v>
      </c>
      <c r="K215">
        <f t="shared" si="25"/>
        <v>206</v>
      </c>
    </row>
    <row r="216" spans="1:11">
      <c r="A216">
        <v>172.328</v>
      </c>
      <c r="B216" s="19">
        <v>74.975700000000003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0.46999999999999886</v>
      </c>
      <c r="G216" s="2">
        <f t="shared" si="23"/>
        <v>127.65957446808542</v>
      </c>
      <c r="I216">
        <f t="shared" si="24"/>
        <v>172.328</v>
      </c>
      <c r="J216" s="13">
        <f t="shared" si="20"/>
        <v>127.65957446808542</v>
      </c>
      <c r="K216">
        <f t="shared" si="25"/>
        <v>207</v>
      </c>
    </row>
    <row r="217" spans="1:11">
      <c r="A217">
        <v>172.798</v>
      </c>
      <c r="B217" s="19">
        <v>83.099400000000003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0.40000000000000568</v>
      </c>
      <c r="G217" s="2">
        <f t="shared" si="23"/>
        <v>149.99999999999787</v>
      </c>
      <c r="I217">
        <f t="shared" si="24"/>
        <v>172.798</v>
      </c>
      <c r="J217" s="13">
        <f t="shared" si="20"/>
        <v>149.99999999999787</v>
      </c>
      <c r="K217">
        <f t="shared" si="25"/>
        <v>208</v>
      </c>
    </row>
    <row r="218" spans="1:11">
      <c r="A218">
        <v>173.19800000000001</v>
      </c>
      <c r="B218" s="19">
        <v>84.298400000000001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0.37000000000000455</v>
      </c>
      <c r="G218" s="2">
        <f t="shared" si="23"/>
        <v>162.16216216216017</v>
      </c>
      <c r="I218">
        <f t="shared" si="24"/>
        <v>173.19800000000001</v>
      </c>
      <c r="J218" s="13">
        <f t="shared" si="20"/>
        <v>162.16216216216017</v>
      </c>
      <c r="K218">
        <f t="shared" si="25"/>
        <v>209</v>
      </c>
    </row>
    <row r="219" spans="1:11">
      <c r="A219">
        <v>173.56800000000001</v>
      </c>
      <c r="B219" s="19">
        <v>79.117400000000004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0.39999999999997726</v>
      </c>
      <c r="G219" s="2">
        <f t="shared" si="23"/>
        <v>150.00000000000853</v>
      </c>
      <c r="I219">
        <f t="shared" si="24"/>
        <v>173.56800000000001</v>
      </c>
      <c r="J219" s="13">
        <f t="shared" si="20"/>
        <v>150.00000000000853</v>
      </c>
      <c r="K219">
        <f t="shared" si="25"/>
        <v>210</v>
      </c>
    </row>
    <row r="220" spans="1:11">
      <c r="A220">
        <v>173.96799999999999</v>
      </c>
      <c r="B220" s="19">
        <v>77.613100000000003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0.52000000000001023</v>
      </c>
      <c r="G220" s="2">
        <f t="shared" si="23"/>
        <v>115.38461538461311</v>
      </c>
      <c r="I220">
        <f t="shared" si="24"/>
        <v>173.96799999999999</v>
      </c>
      <c r="J220" s="13">
        <f t="shared" si="20"/>
        <v>115.38461538461311</v>
      </c>
      <c r="K220">
        <f t="shared" si="25"/>
        <v>211</v>
      </c>
    </row>
    <row r="221" spans="1:11">
      <c r="A221">
        <v>174.488</v>
      </c>
      <c r="B221" s="19">
        <v>73.879800000000003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0.50999999999999091</v>
      </c>
      <c r="G221" s="2">
        <f t="shared" si="23"/>
        <v>235.29411764706302</v>
      </c>
      <c r="I221">
        <f t="shared" si="24"/>
        <v>174.488</v>
      </c>
      <c r="J221" s="13">
        <f t="shared" si="20"/>
        <v>235.29411764706302</v>
      </c>
      <c r="K221">
        <f t="shared" si="25"/>
        <v>212</v>
      </c>
    </row>
    <row r="222" spans="1:11">
      <c r="A222">
        <v>174.99799999999999</v>
      </c>
      <c r="B222" s="19">
        <v>74.071100000000001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0.45000000000001705</v>
      </c>
      <c r="G222" s="2">
        <f t="shared" si="23"/>
        <v>133.33333333332828</v>
      </c>
      <c r="I222">
        <f t="shared" si="24"/>
        <v>174.99799999999999</v>
      </c>
      <c r="J222" s="13">
        <f t="shared" si="20"/>
        <v>133.33333333332828</v>
      </c>
      <c r="K222">
        <f t="shared" si="25"/>
        <v>213</v>
      </c>
    </row>
    <row r="223" spans="1:11">
      <c r="A223">
        <v>175.44800000000001</v>
      </c>
      <c r="B223" s="19">
        <v>81.561400000000006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0.53999999999999204</v>
      </c>
      <c r="G223" s="2">
        <f t="shared" si="23"/>
        <v>111.11111111111275</v>
      </c>
      <c r="I223">
        <f t="shared" si="24"/>
        <v>175.44800000000001</v>
      </c>
      <c r="J223" s="13">
        <f t="shared" si="20"/>
        <v>111.11111111111275</v>
      </c>
      <c r="K223">
        <f t="shared" si="25"/>
        <v>214</v>
      </c>
    </row>
    <row r="224" spans="1:11">
      <c r="A224">
        <v>175.988</v>
      </c>
      <c r="B224" s="19">
        <v>84.049899999999994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0.62999999999999545</v>
      </c>
      <c r="G224" s="2">
        <f t="shared" si="23"/>
        <v>95.238095238095923</v>
      </c>
      <c r="I224">
        <f t="shared" si="24"/>
        <v>175.988</v>
      </c>
      <c r="J224" s="13">
        <f t="shared" si="20"/>
        <v>95.238095238095923</v>
      </c>
      <c r="K224">
        <f t="shared" si="25"/>
        <v>215</v>
      </c>
    </row>
    <row r="225" spans="1:11">
      <c r="A225">
        <v>176.61799999999999</v>
      </c>
      <c r="B225" s="19">
        <v>73.989999999999995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0.56999999999999318</v>
      </c>
      <c r="G225" s="2">
        <f t="shared" si="23"/>
        <v>210.5263157894762</v>
      </c>
      <c r="I225">
        <f t="shared" si="24"/>
        <v>176.61799999999999</v>
      </c>
      <c r="J225" s="13">
        <f t="shared" si="20"/>
        <v>210.5263157894762</v>
      </c>
      <c r="K225">
        <f t="shared" si="25"/>
        <v>216</v>
      </c>
    </row>
    <row r="226" spans="1:11">
      <c r="A226">
        <v>177.18799999999999</v>
      </c>
      <c r="B226" s="19">
        <v>69.172799999999995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0.5700000000000216</v>
      </c>
      <c r="G226" s="2">
        <f t="shared" si="23"/>
        <v>105.26315789473286</v>
      </c>
      <c r="I226">
        <f t="shared" si="24"/>
        <v>177.18799999999999</v>
      </c>
      <c r="J226" s="13">
        <f t="shared" si="20"/>
        <v>105.26315789473286</v>
      </c>
      <c r="K226">
        <f t="shared" si="25"/>
        <v>217</v>
      </c>
    </row>
    <row r="227" spans="1:11">
      <c r="A227">
        <v>177.75800000000001</v>
      </c>
      <c r="B227" s="19">
        <v>78.751300000000001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0.69999999999998863</v>
      </c>
      <c r="G227" s="2">
        <f t="shared" si="23"/>
        <v>85.714285714287101</v>
      </c>
      <c r="I227">
        <f t="shared" si="24"/>
        <v>177.75800000000001</v>
      </c>
      <c r="J227" s="13">
        <f t="shared" si="20"/>
        <v>85.714285714287101</v>
      </c>
      <c r="K227">
        <f t="shared" si="25"/>
        <v>218</v>
      </c>
    </row>
    <row r="228" spans="1:11">
      <c r="A228">
        <v>178.458</v>
      </c>
      <c r="B228" s="19">
        <v>82.591399999999993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0.64000000000001478</v>
      </c>
      <c r="G228" s="2">
        <f t="shared" si="23"/>
        <v>93.74999999999784</v>
      </c>
      <c r="I228">
        <f t="shared" si="24"/>
        <v>178.458</v>
      </c>
      <c r="J228" s="13">
        <f t="shared" si="20"/>
        <v>93.74999999999784</v>
      </c>
      <c r="K228">
        <f t="shared" si="25"/>
        <v>219</v>
      </c>
    </row>
    <row r="229" spans="1:11">
      <c r="A229">
        <v>179.09800000000001</v>
      </c>
      <c r="B229" s="19">
        <v>81.784000000000006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0.70999999999997954</v>
      </c>
      <c r="G229" s="2">
        <f t="shared" si="23"/>
        <v>211.2676056338089</v>
      </c>
      <c r="I229">
        <f t="shared" si="24"/>
        <v>179.09800000000001</v>
      </c>
      <c r="J229" s="13">
        <f t="shared" si="20"/>
        <v>211.2676056338089</v>
      </c>
      <c r="K229">
        <f t="shared" si="25"/>
        <v>220</v>
      </c>
    </row>
    <row r="230" spans="1:11">
      <c r="A230">
        <v>179.80799999999999</v>
      </c>
      <c r="B230" s="19">
        <v>70.798299999999998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0.55000000000001137</v>
      </c>
      <c r="G230" s="2">
        <f t="shared" si="23"/>
        <v>109.09090909090683</v>
      </c>
      <c r="I230">
        <f t="shared" si="24"/>
        <v>179.80799999999999</v>
      </c>
      <c r="J230" s="13">
        <f t="shared" si="20"/>
        <v>109.09090909090683</v>
      </c>
      <c r="K230">
        <f t="shared" si="25"/>
        <v>221</v>
      </c>
    </row>
    <row r="231" spans="1:11">
      <c r="A231">
        <v>180.358</v>
      </c>
      <c r="B231" s="19">
        <v>80.527699999999996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0.71000000000000796</v>
      </c>
      <c r="G231" s="2">
        <f t="shared" si="23"/>
        <v>84.507042253520169</v>
      </c>
      <c r="I231">
        <f t="shared" si="24"/>
        <v>180.358</v>
      </c>
      <c r="J231" s="13">
        <f t="shared" si="20"/>
        <v>84.507042253520169</v>
      </c>
      <c r="K231">
        <f t="shared" si="25"/>
        <v>222</v>
      </c>
    </row>
    <row r="232" spans="1:11">
      <c r="A232">
        <v>181.06800000000001</v>
      </c>
      <c r="B232" s="19">
        <v>88.354299999999995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0.88999999999998636</v>
      </c>
      <c r="G232" s="2">
        <f t="shared" si="23"/>
        <v>67.41573033707968</v>
      </c>
      <c r="I232">
        <f t="shared" si="24"/>
        <v>181.06800000000001</v>
      </c>
      <c r="J232" s="13">
        <f t="shared" si="20"/>
        <v>67.41573033707968</v>
      </c>
      <c r="K232">
        <f t="shared" si="25"/>
        <v>223</v>
      </c>
    </row>
    <row r="233" spans="1:11">
      <c r="A233">
        <v>181.958</v>
      </c>
      <c r="B233" s="19">
        <v>82.920199999999994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0.65000000000000568</v>
      </c>
      <c r="G233" s="2">
        <f t="shared" si="23"/>
        <v>138.46153846153726</v>
      </c>
      <c r="I233">
        <f t="shared" si="24"/>
        <v>181.958</v>
      </c>
      <c r="J233" s="13">
        <f t="shared" si="20"/>
        <v>138.46153846153726</v>
      </c>
      <c r="K233">
        <f t="shared" si="25"/>
        <v>224</v>
      </c>
    </row>
    <row r="234" spans="1:11">
      <c r="A234">
        <v>182.608</v>
      </c>
      <c r="B234" s="19">
        <v>71.094300000000004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0.29999999999998295</v>
      </c>
      <c r="G234" s="2">
        <f t="shared" si="23"/>
        <v>200.00000000001137</v>
      </c>
      <c r="I234">
        <f t="shared" si="24"/>
        <v>182.608</v>
      </c>
      <c r="J234" s="13">
        <f t="shared" si="20"/>
        <v>200.00000000001137</v>
      </c>
      <c r="K234">
        <f t="shared" si="25"/>
        <v>225</v>
      </c>
    </row>
    <row r="235" spans="1:11">
      <c r="A235">
        <v>182.90799999999999</v>
      </c>
      <c r="B235" s="19">
        <v>75.4298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0.3200000000000216</v>
      </c>
      <c r="G235" s="2">
        <f t="shared" si="23"/>
        <v>187.49999999998735</v>
      </c>
      <c r="I235">
        <f t="shared" si="24"/>
        <v>182.90799999999999</v>
      </c>
      <c r="J235" s="13">
        <f t="shared" si="20"/>
        <v>187.49999999998735</v>
      </c>
      <c r="K235">
        <f t="shared" si="25"/>
        <v>226</v>
      </c>
    </row>
    <row r="236" spans="1:11">
      <c r="A236">
        <v>183.22800000000001</v>
      </c>
      <c r="B236" s="19">
        <v>88.312299999999993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0.4299999999999784</v>
      </c>
      <c r="G236" s="2">
        <f t="shared" si="23"/>
        <v>139.53488372093724</v>
      </c>
      <c r="I236">
        <f t="shared" si="24"/>
        <v>183.22800000000001</v>
      </c>
      <c r="J236" s="13">
        <f t="shared" si="20"/>
        <v>139.53488372093724</v>
      </c>
      <c r="K236">
        <f t="shared" si="25"/>
        <v>227</v>
      </c>
    </row>
    <row r="237" spans="1:11">
      <c r="A237">
        <v>183.65799999999999</v>
      </c>
      <c r="B237" s="19">
        <v>80.382800000000003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0.39000000000001478</v>
      </c>
      <c r="G237" s="2">
        <f t="shared" si="23"/>
        <v>153.84615384614801</v>
      </c>
      <c r="I237">
        <f t="shared" si="24"/>
        <v>183.65799999999999</v>
      </c>
      <c r="J237" s="13">
        <f t="shared" si="20"/>
        <v>153.84615384614801</v>
      </c>
      <c r="K237">
        <f t="shared" si="25"/>
        <v>228</v>
      </c>
    </row>
    <row r="238" spans="1:11">
      <c r="A238">
        <v>184.048</v>
      </c>
      <c r="B238" s="19">
        <v>76.593299999999999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0.5</v>
      </c>
      <c r="G238" s="2">
        <f t="shared" si="23"/>
        <v>120</v>
      </c>
      <c r="I238">
        <f t="shared" si="24"/>
        <v>184.048</v>
      </c>
      <c r="J238" s="13">
        <f t="shared" si="20"/>
        <v>120</v>
      </c>
      <c r="K238">
        <f t="shared" si="25"/>
        <v>229</v>
      </c>
    </row>
    <row r="239" spans="1:11">
      <c r="A239">
        <v>184.548</v>
      </c>
      <c r="B239" s="19">
        <v>79.119900000000001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0.57999999999998408</v>
      </c>
      <c r="G239" s="2">
        <f t="shared" si="23"/>
        <v>103.44827586207181</v>
      </c>
      <c r="I239">
        <f t="shared" si="24"/>
        <v>184.548</v>
      </c>
      <c r="J239" s="13">
        <f t="shared" si="20"/>
        <v>103.44827586207181</v>
      </c>
      <c r="K239">
        <f t="shared" si="25"/>
        <v>230</v>
      </c>
    </row>
    <row r="240" spans="1:11">
      <c r="A240">
        <v>185.12799999999999</v>
      </c>
      <c r="B240" s="19">
        <v>77.546099999999996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3.7600000000000193</v>
      </c>
      <c r="G240" s="2">
        <f t="shared" si="23"/>
        <v>23.936170212765834</v>
      </c>
      <c r="I240">
        <f t="shared" si="24"/>
        <v>185.12799999999999</v>
      </c>
      <c r="J240" s="13">
        <f t="shared" si="20"/>
        <v>23.936170212765834</v>
      </c>
      <c r="K240">
        <f t="shared" si="25"/>
        <v>231</v>
      </c>
    </row>
    <row r="241" spans="1:11">
      <c r="A241">
        <v>188.88800000000001</v>
      </c>
      <c r="B241" s="19">
        <v>70.5779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1.7800000000000011</v>
      </c>
      <c r="G241" s="2">
        <f t="shared" si="23"/>
        <v>67.4157303370786</v>
      </c>
      <c r="I241">
        <f t="shared" si="24"/>
        <v>188.88800000000001</v>
      </c>
      <c r="J241" s="13">
        <f t="shared" si="20"/>
        <v>67.4157303370786</v>
      </c>
      <c r="K241">
        <f t="shared" si="25"/>
        <v>232</v>
      </c>
    </row>
    <row r="242" spans="1:11">
      <c r="A242">
        <v>190.66800000000001</v>
      </c>
      <c r="B242" s="19">
        <v>79.627099999999999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1.8899999999999864</v>
      </c>
      <c r="G242" s="2">
        <f t="shared" si="23"/>
        <v>63.492063492063956</v>
      </c>
      <c r="I242">
        <f t="shared" si="24"/>
        <v>190.66800000000001</v>
      </c>
      <c r="J242" s="13">
        <f t="shared" si="20"/>
        <v>63.492063492063956</v>
      </c>
      <c r="K242">
        <f t="shared" si="25"/>
        <v>233</v>
      </c>
    </row>
    <row r="243" spans="1:11">
      <c r="A243">
        <v>192.55799999999999</v>
      </c>
      <c r="B243" s="19">
        <v>70.135499999999993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2.25</v>
      </c>
      <c r="G243" s="2">
        <f t="shared" si="23"/>
        <v>53.333333333333329</v>
      </c>
      <c r="I243">
        <f t="shared" si="24"/>
        <v>192.55799999999999</v>
      </c>
      <c r="J243" s="13">
        <f t="shared" si="20"/>
        <v>53.333333333333329</v>
      </c>
      <c r="K243">
        <f t="shared" si="25"/>
        <v>234</v>
      </c>
    </row>
    <row r="244" spans="1:11">
      <c r="A244">
        <v>194.80799999999999</v>
      </c>
      <c r="B244" s="19">
        <v>60.9711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2.960000000000008</v>
      </c>
      <c r="G244" s="2">
        <f t="shared" si="23"/>
        <v>81.081081081080868</v>
      </c>
      <c r="I244">
        <f t="shared" si="24"/>
        <v>194.80799999999999</v>
      </c>
      <c r="J244" s="13">
        <f t="shared" si="20"/>
        <v>81.081081081080868</v>
      </c>
      <c r="K244">
        <f t="shared" si="25"/>
        <v>235</v>
      </c>
    </row>
    <row r="245" spans="1:11">
      <c r="A245">
        <v>197.768</v>
      </c>
      <c r="B245" s="19">
        <v>73.787300000000002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1.4699999999999989</v>
      </c>
      <c r="G245" s="2">
        <f t="shared" si="23"/>
        <v>81.632653061224559</v>
      </c>
      <c r="I245">
        <f t="shared" si="24"/>
        <v>197.768</v>
      </c>
      <c r="J245" s="13">
        <f t="shared" si="20"/>
        <v>81.632653061224559</v>
      </c>
      <c r="K245">
        <f t="shared" si="25"/>
        <v>236</v>
      </c>
    </row>
    <row r="246" spans="1:11">
      <c r="A246">
        <v>199.238</v>
      </c>
      <c r="B246" s="19">
        <v>79.659800000000004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1.710000000000008</v>
      </c>
      <c r="G246" s="2">
        <f t="shared" si="23"/>
        <v>70.175438596490906</v>
      </c>
      <c r="I246">
        <f t="shared" si="24"/>
        <v>199.238</v>
      </c>
      <c r="J246" s="13">
        <f t="shared" si="20"/>
        <v>70.175438596490906</v>
      </c>
      <c r="K246">
        <f t="shared" si="25"/>
        <v>237</v>
      </c>
    </row>
    <row r="247" spans="1:11">
      <c r="A247">
        <v>200.94800000000001</v>
      </c>
      <c r="B247" s="19">
        <v>66.104200000000006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2.2800000000000011</v>
      </c>
      <c r="G247" s="2">
        <f t="shared" si="23"/>
        <v>52.631578947368389</v>
      </c>
      <c r="I247">
        <f t="shared" si="24"/>
        <v>200.94800000000001</v>
      </c>
      <c r="J247" s="13">
        <f t="shared" si="20"/>
        <v>52.631578947368389</v>
      </c>
      <c r="K247">
        <f t="shared" si="25"/>
        <v>238</v>
      </c>
    </row>
    <row r="248" spans="1:11">
      <c r="A248">
        <v>203.22800000000001</v>
      </c>
      <c r="B248" s="19">
        <v>74.096800000000002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2.7099999999999795</v>
      </c>
      <c r="G248" s="2">
        <f t="shared" si="23"/>
        <v>88.560885608856751</v>
      </c>
      <c r="I248">
        <f t="shared" si="24"/>
        <v>203.22800000000001</v>
      </c>
      <c r="J248" s="13">
        <f t="shared" si="20"/>
        <v>88.560885608856751</v>
      </c>
      <c r="K248">
        <f t="shared" si="25"/>
        <v>239</v>
      </c>
    </row>
    <row r="249" spans="1:11">
      <c r="A249">
        <v>205.93799999999999</v>
      </c>
      <c r="B249" s="19">
        <v>68.811700000000002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1.7300000000000182</v>
      </c>
      <c r="G249" s="2">
        <f t="shared" si="23"/>
        <v>69.364161849710257</v>
      </c>
      <c r="I249">
        <f t="shared" si="24"/>
        <v>205.93799999999999</v>
      </c>
      <c r="J249" s="13">
        <f t="shared" si="20"/>
        <v>69.364161849710257</v>
      </c>
      <c r="K249">
        <f t="shared" si="25"/>
        <v>240</v>
      </c>
    </row>
    <row r="250" spans="1:11">
      <c r="A250">
        <v>207.66800000000001</v>
      </c>
      <c r="B250" s="19">
        <v>68.477800000000002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1.75</v>
      </c>
      <c r="G250" s="2">
        <f t="shared" si="23"/>
        <v>68.571428571428569</v>
      </c>
      <c r="I250">
        <f t="shared" si="24"/>
        <v>207.66800000000001</v>
      </c>
      <c r="J250" s="13">
        <f t="shared" si="20"/>
        <v>68.571428571428569</v>
      </c>
      <c r="K250">
        <f t="shared" si="25"/>
        <v>241</v>
      </c>
    </row>
    <row r="251" spans="1:11">
      <c r="A251">
        <v>209.41800000000001</v>
      </c>
      <c r="B251" s="19">
        <v>77.592100000000002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2.6599999999999966</v>
      </c>
      <c r="G251" s="2">
        <f t="shared" si="23"/>
        <v>45.112781954887275</v>
      </c>
      <c r="I251">
        <f t="shared" si="24"/>
        <v>209.41800000000001</v>
      </c>
      <c r="J251" s="13">
        <f t="shared" si="20"/>
        <v>45.112781954887275</v>
      </c>
      <c r="K251">
        <f t="shared" si="25"/>
        <v>242</v>
      </c>
    </row>
    <row r="252" spans="1:11">
      <c r="A252">
        <v>212.078</v>
      </c>
      <c r="B252" s="19">
        <v>71.165199999999999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3.2400000000000091</v>
      </c>
      <c r="G252" s="2">
        <f t="shared" si="23"/>
        <v>74.074074074073877</v>
      </c>
      <c r="I252">
        <f t="shared" si="24"/>
        <v>212.078</v>
      </c>
      <c r="J252" s="13">
        <f t="shared" si="20"/>
        <v>74.074074074073877</v>
      </c>
      <c r="K252">
        <f t="shared" si="25"/>
        <v>243</v>
      </c>
    </row>
    <row r="253" spans="1:11">
      <c r="A253">
        <v>215.31800000000001</v>
      </c>
      <c r="B253" s="19">
        <v>62.991999999999997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1.1499999999999773</v>
      </c>
      <c r="G253" s="2">
        <f t="shared" si="23"/>
        <v>104.34782608695858</v>
      </c>
      <c r="I253">
        <f t="shared" si="24"/>
        <v>215.31800000000001</v>
      </c>
      <c r="J253" s="13">
        <f t="shared" si="20"/>
        <v>104.34782608695858</v>
      </c>
      <c r="K253">
        <f t="shared" si="25"/>
        <v>244</v>
      </c>
    </row>
    <row r="254" spans="1:11">
      <c r="A254">
        <v>216.46799999999999</v>
      </c>
      <c r="B254" s="19">
        <v>71.238500000000002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1.1100000000000136</v>
      </c>
      <c r="G254" s="2">
        <f t="shared" si="23"/>
        <v>108.10810810810678</v>
      </c>
      <c r="I254">
        <f t="shared" si="24"/>
        <v>216.46799999999999</v>
      </c>
      <c r="J254" s="13">
        <f t="shared" si="20"/>
        <v>108.10810810810678</v>
      </c>
      <c r="K254">
        <f t="shared" si="25"/>
        <v>245</v>
      </c>
    </row>
    <row r="255" spans="1:11">
      <c r="A255">
        <v>217.578</v>
      </c>
      <c r="B255" s="19">
        <v>66.953500000000005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1.5200000000000102</v>
      </c>
      <c r="G255" s="2">
        <f t="shared" si="23"/>
        <v>78.947368421052104</v>
      </c>
      <c r="I255">
        <f t="shared" si="24"/>
        <v>217.578</v>
      </c>
      <c r="J255" s="13">
        <f t="shared" si="20"/>
        <v>78.947368421052104</v>
      </c>
      <c r="K255">
        <f t="shared" si="25"/>
        <v>246</v>
      </c>
    </row>
    <row r="256" spans="1:11">
      <c r="A256">
        <v>219.09800000000001</v>
      </c>
      <c r="B256" s="19">
        <v>70.753200000000007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2.9099999999999966</v>
      </c>
      <c r="G256" s="2">
        <f t="shared" si="23"/>
        <v>82.474226804123802</v>
      </c>
      <c r="I256">
        <f t="shared" si="24"/>
        <v>219.09800000000001</v>
      </c>
      <c r="J256" s="13">
        <f t="shared" si="20"/>
        <v>82.474226804123802</v>
      </c>
      <c r="K256">
        <f t="shared" si="25"/>
        <v>247</v>
      </c>
    </row>
    <row r="257" spans="1:11">
      <c r="A257">
        <v>222.00800000000001</v>
      </c>
      <c r="B257" s="19">
        <v>79.486699999999999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1.4099999999999966</v>
      </c>
      <c r="G257" s="2">
        <f t="shared" si="23"/>
        <v>85.106382978723602</v>
      </c>
      <c r="I257">
        <f t="shared" si="24"/>
        <v>222.00800000000001</v>
      </c>
      <c r="J257" s="13">
        <f t="shared" si="20"/>
        <v>85.106382978723602</v>
      </c>
      <c r="K257">
        <f t="shared" si="25"/>
        <v>248</v>
      </c>
    </row>
    <row r="258" spans="1:11">
      <c r="A258">
        <v>223.41800000000001</v>
      </c>
      <c r="B258" s="19">
        <v>71.807699999999997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2.5799999999999841</v>
      </c>
      <c r="G258" s="2">
        <f t="shared" si="23"/>
        <v>93.023255813954066</v>
      </c>
      <c r="I258">
        <f t="shared" si="24"/>
        <v>223.41800000000001</v>
      </c>
      <c r="J258" s="13">
        <f t="shared" si="20"/>
        <v>93.023255813954066</v>
      </c>
      <c r="K258">
        <f t="shared" si="25"/>
        <v>249</v>
      </c>
    </row>
    <row r="259" spans="1:11">
      <c r="A259">
        <v>225.99799999999999</v>
      </c>
      <c r="B259" s="19">
        <v>65.115399999999994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2</v>
      </c>
      <c r="G259" s="2">
        <f t="shared" si="23"/>
        <v>60</v>
      </c>
      <c r="I259">
        <f t="shared" si="24"/>
        <v>225.99799999999999</v>
      </c>
      <c r="J259" s="13">
        <f t="shared" si="20"/>
        <v>60</v>
      </c>
      <c r="K259">
        <f t="shared" si="25"/>
        <v>250</v>
      </c>
    </row>
    <row r="260" spans="1:11">
      <c r="A260">
        <v>227.99799999999999</v>
      </c>
      <c r="B260" s="19">
        <v>76.878299999999996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1.7199999999999989</v>
      </c>
      <c r="G260" s="2">
        <f t="shared" si="23"/>
        <v>69.767441860465155</v>
      </c>
      <c r="I260">
        <f t="shared" si="24"/>
        <v>227.99799999999999</v>
      </c>
      <c r="J260" s="13">
        <f t="shared" si="20"/>
        <v>69.767441860465155</v>
      </c>
      <c r="K260">
        <f t="shared" si="25"/>
        <v>251</v>
      </c>
    </row>
    <row r="261" spans="1:11">
      <c r="A261">
        <v>229.71799999999999</v>
      </c>
      <c r="B261" s="19">
        <v>68.502200000000002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2.9000000000000057</v>
      </c>
      <c r="G261" s="2">
        <f t="shared" si="23"/>
        <v>82.758620689655004</v>
      </c>
      <c r="I261">
        <f t="shared" si="24"/>
        <v>229.71799999999999</v>
      </c>
      <c r="J261" s="13">
        <f t="shared" si="20"/>
        <v>82.758620689655004</v>
      </c>
      <c r="K261">
        <f t="shared" si="25"/>
        <v>252</v>
      </c>
    </row>
    <row r="262" spans="1:11">
      <c r="A262">
        <v>232.61799999999999</v>
      </c>
      <c r="B262" s="19">
        <v>67.851900000000001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2.0800000000000125</v>
      </c>
      <c r="G262" s="2">
        <f t="shared" si="23"/>
        <v>57.692307692307345</v>
      </c>
      <c r="I262">
        <f t="shared" si="24"/>
        <v>232.61799999999999</v>
      </c>
      <c r="J262" s="13">
        <f t="shared" si="20"/>
        <v>57.692307692307345</v>
      </c>
      <c r="K262">
        <f t="shared" si="25"/>
        <v>253</v>
      </c>
    </row>
    <row r="263" spans="1:11">
      <c r="A263">
        <v>234.69800000000001</v>
      </c>
      <c r="B263" s="19">
        <v>72.562700000000007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3.2699999999999818</v>
      </c>
      <c r="G263" s="2">
        <f t="shared" si="23"/>
        <v>73.394495412844449</v>
      </c>
      <c r="I263">
        <f t="shared" si="24"/>
        <v>234.69800000000001</v>
      </c>
      <c r="J263" s="13">
        <f t="shared" si="20"/>
        <v>73.394495412844449</v>
      </c>
      <c r="K263">
        <f t="shared" si="25"/>
        <v>254</v>
      </c>
    </row>
    <row r="264" spans="1:11">
      <c r="A264">
        <v>237.96799999999999</v>
      </c>
      <c r="B264" s="19">
        <v>68.305499999999995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3.4699999999999989</v>
      </c>
      <c r="G264" s="2">
        <f t="shared" si="23"/>
        <v>34.582132564841515</v>
      </c>
      <c r="I264">
        <f t="shared" si="24"/>
        <v>237.96799999999999</v>
      </c>
      <c r="J264" s="13">
        <f t="shared" si="20"/>
        <v>34.582132564841515</v>
      </c>
      <c r="K264">
        <f t="shared" si="25"/>
        <v>255</v>
      </c>
    </row>
    <row r="265" spans="1:11">
      <c r="A265">
        <v>241.43799999999999</v>
      </c>
      <c r="B265" s="19">
        <v>67.380600000000001</v>
      </c>
      <c r="C265">
        <v>256</v>
      </c>
      <c r="D265" s="2">
        <f>Main!$B259</f>
        <v>393</v>
      </c>
      <c r="E265" s="2"/>
      <c r="G265" s="2">
        <f>$G264</f>
        <v>34.582132564841515</v>
      </c>
      <c r="I265">
        <f t="shared" si="24"/>
        <v>241.43799999999999</v>
      </c>
      <c r="J265" s="2">
        <f>$G265</f>
        <v>34.582132564841515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Roland Pöntinen</v>
      </c>
      <c r="K4" s="1"/>
      <c r="L4" s="1"/>
      <c r="M4" s="1"/>
    </row>
    <row r="5" spans="1:13">
      <c r="A5" s="10" t="s">
        <v>126</v>
      </c>
      <c r="B5" s="11">
        <v>2001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2001</v>
      </c>
      <c r="K5" s="1"/>
      <c r="L5" s="1"/>
      <c r="M5" s="1"/>
    </row>
    <row r="6" spans="1:13">
      <c r="A6" s="10" t="s">
        <v>127</v>
      </c>
      <c r="B6" s="1" t="s">
        <v>16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Bis CD-1467 (2005)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2.028</v>
      </c>
      <c r="B10" s="19">
        <v>52.627600000000001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2.4099999999999997</v>
      </c>
      <c r="G10" s="2">
        <f>$E10/$F10*60</f>
        <v>74.688796680497944</v>
      </c>
      <c r="I10" s="24">
        <f>$A10</f>
        <v>2.028</v>
      </c>
      <c r="J10" s="13">
        <f t="shared" ref="J10:J73" si="2">$G10</f>
        <v>74.688796680497944</v>
      </c>
      <c r="K10" s="24">
        <f>$C10</f>
        <v>1</v>
      </c>
    </row>
    <row r="11" spans="1:13">
      <c r="A11" s="24">
        <v>4.4379999999999997</v>
      </c>
      <c r="B11" s="19">
        <v>56.220300000000002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0.62999999999999989</v>
      </c>
      <c r="G11" s="2">
        <f t="shared" ref="G11:G74" si="5">$E11/$F11*60</f>
        <v>95.238095238095255</v>
      </c>
      <c r="I11" s="24">
        <f t="shared" ref="I11:I74" si="6">$A11</f>
        <v>4.4379999999999997</v>
      </c>
      <c r="J11" s="13">
        <f t="shared" si="2"/>
        <v>95.238095238095255</v>
      </c>
      <c r="K11" s="24">
        <f t="shared" ref="K11:K74" si="7">$C11</f>
        <v>2</v>
      </c>
    </row>
    <row r="12" spans="1:13">
      <c r="A12" s="24">
        <v>5.0679999999999996</v>
      </c>
      <c r="B12" s="19">
        <v>60.438400000000001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0.85000000000000053</v>
      </c>
      <c r="G12" s="2">
        <f t="shared" si="5"/>
        <v>70.588235294117609</v>
      </c>
      <c r="I12" s="24">
        <f t="shared" si="6"/>
        <v>5.0679999999999996</v>
      </c>
      <c r="J12" s="13">
        <f t="shared" si="2"/>
        <v>70.588235294117609</v>
      </c>
      <c r="K12" s="24">
        <f t="shared" si="7"/>
        <v>3</v>
      </c>
    </row>
    <row r="13" spans="1:13">
      <c r="A13" s="24">
        <v>5.9180000000000001</v>
      </c>
      <c r="B13" s="19">
        <v>56.708599999999997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4.22</v>
      </c>
      <c r="G13" s="2">
        <f t="shared" si="5"/>
        <v>71.090047393364927</v>
      </c>
      <c r="I13" s="24">
        <f t="shared" si="6"/>
        <v>5.9180000000000001</v>
      </c>
      <c r="J13" s="13">
        <f t="shared" si="2"/>
        <v>71.090047393364927</v>
      </c>
      <c r="K13" s="24">
        <f t="shared" si="7"/>
        <v>4</v>
      </c>
    </row>
    <row r="14" spans="1:13">
      <c r="A14" s="24">
        <v>10.138</v>
      </c>
      <c r="B14" s="19">
        <v>66.859800000000007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</v>
      </c>
      <c r="G14" s="2">
        <f t="shared" si="5"/>
        <v>120</v>
      </c>
      <c r="I14" s="24">
        <f t="shared" si="6"/>
        <v>10.138</v>
      </c>
      <c r="J14" s="13">
        <f t="shared" si="2"/>
        <v>120</v>
      </c>
      <c r="K14" s="24">
        <f t="shared" si="7"/>
        <v>5</v>
      </c>
    </row>
    <row r="15" spans="1:13">
      <c r="A15" s="24">
        <v>10.638</v>
      </c>
      <c r="B15" s="19">
        <v>76.840299999999999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0.58999999999999986</v>
      </c>
      <c r="G15" s="2">
        <f t="shared" si="5"/>
        <v>101.69491525423732</v>
      </c>
      <c r="I15" s="24">
        <f t="shared" si="6"/>
        <v>10.638</v>
      </c>
      <c r="J15" s="13">
        <f t="shared" si="2"/>
        <v>101.69491525423732</v>
      </c>
      <c r="K15" s="24">
        <f t="shared" si="7"/>
        <v>6</v>
      </c>
    </row>
    <row r="16" spans="1:13">
      <c r="A16" s="24">
        <v>11.228</v>
      </c>
      <c r="B16" s="19">
        <v>70.287300000000002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0.54000000000000092</v>
      </c>
      <c r="G16" s="2">
        <f t="shared" si="5"/>
        <v>111.11111111111093</v>
      </c>
      <c r="I16" s="24">
        <f t="shared" si="6"/>
        <v>11.228</v>
      </c>
      <c r="J16" s="13">
        <f t="shared" si="2"/>
        <v>111.11111111111093</v>
      </c>
      <c r="K16" s="24">
        <f t="shared" si="7"/>
        <v>7</v>
      </c>
    </row>
    <row r="17" spans="1:11">
      <c r="A17" s="24">
        <v>11.768000000000001</v>
      </c>
      <c r="B17" s="19">
        <v>68.256699999999995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1.3499999999999996</v>
      </c>
      <c r="G17" s="2">
        <f t="shared" si="5"/>
        <v>88.888888888888914</v>
      </c>
      <c r="I17" s="24">
        <f t="shared" si="6"/>
        <v>11.768000000000001</v>
      </c>
      <c r="J17" s="13">
        <f t="shared" si="2"/>
        <v>88.888888888888914</v>
      </c>
      <c r="K17" s="24">
        <f t="shared" si="7"/>
        <v>8</v>
      </c>
    </row>
    <row r="18" spans="1:11">
      <c r="A18" s="24">
        <v>13.118</v>
      </c>
      <c r="B18" s="19">
        <v>63.404200000000003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3.1100000000000012</v>
      </c>
      <c r="G18" s="2">
        <f t="shared" si="5"/>
        <v>96.463022508038549</v>
      </c>
      <c r="I18" s="24">
        <f t="shared" si="6"/>
        <v>13.118</v>
      </c>
      <c r="J18" s="13">
        <f t="shared" si="2"/>
        <v>96.463022508038549</v>
      </c>
      <c r="K18" s="24">
        <f t="shared" si="7"/>
        <v>9</v>
      </c>
    </row>
    <row r="19" spans="1:11">
      <c r="A19" s="24">
        <v>16.228000000000002</v>
      </c>
      <c r="B19" s="19">
        <v>53.801499999999997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1.5899999999999999</v>
      </c>
      <c r="G19" s="2">
        <f t="shared" si="5"/>
        <v>75.471698113207552</v>
      </c>
      <c r="I19" s="24">
        <f t="shared" si="6"/>
        <v>16.228000000000002</v>
      </c>
      <c r="J19" s="13">
        <f t="shared" si="2"/>
        <v>75.471698113207552</v>
      </c>
      <c r="K19" s="24">
        <f t="shared" si="7"/>
        <v>10</v>
      </c>
    </row>
    <row r="20" spans="1:11">
      <c r="A20" s="24">
        <v>17.818000000000001</v>
      </c>
      <c r="B20" s="19">
        <v>54.334699999999998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0.66000000000000014</v>
      </c>
      <c r="G20" s="2">
        <f t="shared" si="5"/>
        <v>90.909090909090892</v>
      </c>
      <c r="I20" s="24">
        <f t="shared" si="6"/>
        <v>17.818000000000001</v>
      </c>
      <c r="J20" s="13">
        <f t="shared" si="2"/>
        <v>90.909090909090892</v>
      </c>
      <c r="K20" s="24">
        <f t="shared" si="7"/>
        <v>11</v>
      </c>
    </row>
    <row r="21" spans="1:11">
      <c r="A21" s="24">
        <v>18.478000000000002</v>
      </c>
      <c r="B21" s="19">
        <v>56.250100000000003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1.8099999999999987</v>
      </c>
      <c r="G21" s="2">
        <f t="shared" si="5"/>
        <v>99.447513812154767</v>
      </c>
      <c r="I21" s="24">
        <f t="shared" si="6"/>
        <v>18.478000000000002</v>
      </c>
      <c r="J21" s="13">
        <f t="shared" si="2"/>
        <v>99.447513812154767</v>
      </c>
      <c r="K21" s="24">
        <f t="shared" si="7"/>
        <v>12</v>
      </c>
    </row>
    <row r="22" spans="1:11">
      <c r="A22" s="24">
        <v>20.288</v>
      </c>
      <c r="B22" s="19">
        <v>70.265799999999999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1.8900000000000006</v>
      </c>
      <c r="G22" s="2">
        <f t="shared" si="5"/>
        <v>95.238095238095212</v>
      </c>
      <c r="I22" s="24">
        <f t="shared" si="6"/>
        <v>20.288</v>
      </c>
      <c r="J22" s="13">
        <f t="shared" si="2"/>
        <v>95.238095238095212</v>
      </c>
      <c r="K22" s="24">
        <f t="shared" si="7"/>
        <v>13</v>
      </c>
    </row>
    <row r="23" spans="1:11">
      <c r="A23" s="24">
        <v>22.178000000000001</v>
      </c>
      <c r="B23" s="19">
        <v>68.569900000000004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0.55999999999999872</v>
      </c>
      <c r="G23" s="2">
        <f t="shared" si="5"/>
        <v>107.14285714285739</v>
      </c>
      <c r="I23" s="24">
        <f t="shared" si="6"/>
        <v>22.178000000000001</v>
      </c>
      <c r="J23" s="13">
        <f t="shared" si="2"/>
        <v>107.14285714285739</v>
      </c>
      <c r="K23" s="24">
        <f t="shared" si="7"/>
        <v>14</v>
      </c>
    </row>
    <row r="24" spans="1:11">
      <c r="A24" s="24">
        <v>22.738</v>
      </c>
      <c r="B24" s="19">
        <v>68.767399999999995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0.78999999999999915</v>
      </c>
      <c r="G24" s="2">
        <f t="shared" si="5"/>
        <v>75.949367088607687</v>
      </c>
      <c r="I24" s="24">
        <f t="shared" si="6"/>
        <v>22.738</v>
      </c>
      <c r="J24" s="13">
        <f t="shared" si="2"/>
        <v>75.949367088607687</v>
      </c>
      <c r="K24" s="24">
        <f t="shared" si="7"/>
        <v>15</v>
      </c>
    </row>
    <row r="25" spans="1:11">
      <c r="A25" s="24">
        <v>23.527999999999999</v>
      </c>
      <c r="B25" s="19">
        <v>70.056700000000006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3.0100000000000016</v>
      </c>
      <c r="G25" s="2">
        <f t="shared" si="5"/>
        <v>99.667774086378685</v>
      </c>
      <c r="I25" s="24">
        <f t="shared" si="6"/>
        <v>23.527999999999999</v>
      </c>
      <c r="J25" s="13">
        <f t="shared" si="2"/>
        <v>99.667774086378685</v>
      </c>
      <c r="K25" s="24">
        <f t="shared" si="7"/>
        <v>16</v>
      </c>
    </row>
    <row r="26" spans="1:11">
      <c r="A26" s="24">
        <v>26.538</v>
      </c>
      <c r="B26" s="19">
        <v>67.514099999999999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</v>
      </c>
      <c r="G26" s="2">
        <f t="shared" si="5"/>
        <v>120</v>
      </c>
      <c r="I26" s="24">
        <f t="shared" si="6"/>
        <v>26.538</v>
      </c>
      <c r="J26" s="13">
        <f t="shared" si="2"/>
        <v>120</v>
      </c>
      <c r="K26" s="24">
        <f t="shared" si="7"/>
        <v>17</v>
      </c>
    </row>
    <row r="27" spans="1:11">
      <c r="A27" s="24">
        <v>27.038</v>
      </c>
      <c r="B27" s="19">
        <v>72.438299999999998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0.50999999999999801</v>
      </c>
      <c r="G27" s="2">
        <f t="shared" si="5"/>
        <v>117.64705882352987</v>
      </c>
      <c r="I27" s="24">
        <f t="shared" si="6"/>
        <v>27.038</v>
      </c>
      <c r="J27" s="13">
        <f t="shared" si="2"/>
        <v>117.64705882352987</v>
      </c>
      <c r="K27" s="24">
        <f t="shared" si="7"/>
        <v>18</v>
      </c>
    </row>
    <row r="28" spans="1:11">
      <c r="A28" s="24">
        <v>27.547999999999998</v>
      </c>
      <c r="B28" s="19">
        <v>70.885499999999993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0.75</v>
      </c>
      <c r="G28" s="2">
        <f t="shared" si="5"/>
        <v>80</v>
      </c>
      <c r="I28" s="24">
        <f t="shared" si="6"/>
        <v>27.547999999999998</v>
      </c>
      <c r="J28" s="13">
        <f t="shared" si="2"/>
        <v>80</v>
      </c>
      <c r="K28" s="24">
        <f t="shared" si="7"/>
        <v>19</v>
      </c>
    </row>
    <row r="29" spans="1:11">
      <c r="A29" s="24">
        <v>28.297999999999998</v>
      </c>
      <c r="B29" s="19">
        <v>69.634399999999999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1.4500000000000028</v>
      </c>
      <c r="G29" s="2">
        <f t="shared" si="5"/>
        <v>82.758620689655004</v>
      </c>
      <c r="I29" s="24">
        <f t="shared" si="6"/>
        <v>28.297999999999998</v>
      </c>
      <c r="J29" s="13">
        <f t="shared" si="2"/>
        <v>82.758620689655004</v>
      </c>
      <c r="K29" s="24">
        <f t="shared" si="7"/>
        <v>20</v>
      </c>
    </row>
    <row r="30" spans="1:11">
      <c r="A30" s="24">
        <v>29.748000000000001</v>
      </c>
      <c r="B30" s="19">
        <v>61.6327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3.379999999999999</v>
      </c>
      <c r="G30" s="2">
        <f t="shared" si="5"/>
        <v>88.757396449704174</v>
      </c>
      <c r="I30" s="24">
        <f t="shared" si="6"/>
        <v>29.748000000000001</v>
      </c>
      <c r="J30" s="13">
        <f t="shared" si="2"/>
        <v>88.757396449704174</v>
      </c>
      <c r="K30" s="24">
        <f t="shared" si="7"/>
        <v>21</v>
      </c>
    </row>
    <row r="31" spans="1:11">
      <c r="A31" s="24">
        <v>33.128</v>
      </c>
      <c r="B31" s="19">
        <v>57.667700000000004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1.2100000000000009</v>
      </c>
      <c r="G31" s="2">
        <f t="shared" si="5"/>
        <v>99.173553719008197</v>
      </c>
      <c r="I31" s="24">
        <f t="shared" si="6"/>
        <v>33.128</v>
      </c>
      <c r="J31" s="13">
        <f t="shared" si="2"/>
        <v>99.173553719008197</v>
      </c>
      <c r="K31" s="24">
        <f t="shared" si="7"/>
        <v>22</v>
      </c>
    </row>
    <row r="32" spans="1:11">
      <c r="A32" s="24">
        <v>34.338000000000001</v>
      </c>
      <c r="B32" s="19">
        <v>53.336399999999998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0.68999999999999773</v>
      </c>
      <c r="G32" s="2">
        <f t="shared" si="5"/>
        <v>86.956521739130721</v>
      </c>
      <c r="I32" s="24">
        <f t="shared" si="6"/>
        <v>34.338000000000001</v>
      </c>
      <c r="J32" s="13">
        <f t="shared" si="2"/>
        <v>86.956521739130721</v>
      </c>
      <c r="K32" s="24">
        <f t="shared" si="7"/>
        <v>23</v>
      </c>
    </row>
    <row r="33" spans="1:11">
      <c r="A33" s="24">
        <v>35.027999999999999</v>
      </c>
      <c r="B33" s="19">
        <v>59.668399999999998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1.3700000000000045</v>
      </c>
      <c r="G33" s="2">
        <f t="shared" si="5"/>
        <v>87.591240875912121</v>
      </c>
      <c r="I33" s="24">
        <f t="shared" si="6"/>
        <v>35.027999999999999</v>
      </c>
      <c r="J33" s="13">
        <f t="shared" si="2"/>
        <v>87.591240875912121</v>
      </c>
      <c r="K33" s="24">
        <f t="shared" si="7"/>
        <v>24</v>
      </c>
    </row>
    <row r="34" spans="1:11">
      <c r="A34" s="24">
        <v>36.398000000000003</v>
      </c>
      <c r="B34" s="19">
        <v>63.637599999999999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0.52999999999999403</v>
      </c>
      <c r="G34" s="2">
        <f t="shared" si="5"/>
        <v>113.2075471698126</v>
      </c>
      <c r="I34" s="24">
        <f t="shared" si="6"/>
        <v>36.398000000000003</v>
      </c>
      <c r="J34" s="13">
        <f t="shared" si="2"/>
        <v>113.2075471698126</v>
      </c>
      <c r="K34" s="24">
        <f t="shared" si="7"/>
        <v>25</v>
      </c>
    </row>
    <row r="35" spans="1:11">
      <c r="A35" s="24">
        <v>36.927999999999997</v>
      </c>
      <c r="B35" s="19">
        <v>70.631900000000002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0.66000000000000369</v>
      </c>
      <c r="G35" s="2">
        <f t="shared" si="5"/>
        <v>90.909090909090395</v>
      </c>
      <c r="I35" s="24">
        <f t="shared" si="6"/>
        <v>36.927999999999997</v>
      </c>
      <c r="J35" s="13">
        <f t="shared" si="2"/>
        <v>90.909090909090395</v>
      </c>
      <c r="K35" s="24">
        <f t="shared" si="7"/>
        <v>26</v>
      </c>
    </row>
    <row r="36" spans="1:11">
      <c r="A36" s="24">
        <v>37.588000000000001</v>
      </c>
      <c r="B36" s="19">
        <v>68.287599999999998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0.71000000000000085</v>
      </c>
      <c r="G36" s="2">
        <f t="shared" si="5"/>
        <v>84.507042253521021</v>
      </c>
      <c r="I36" s="24">
        <f t="shared" si="6"/>
        <v>37.588000000000001</v>
      </c>
      <c r="J36" s="13">
        <f t="shared" si="2"/>
        <v>84.507042253521021</v>
      </c>
      <c r="K36" s="24">
        <f t="shared" si="7"/>
        <v>27</v>
      </c>
    </row>
    <row r="37" spans="1:11">
      <c r="A37" s="24">
        <v>38.298000000000002</v>
      </c>
      <c r="B37" s="19">
        <v>66.154799999999994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0.89999999999999858</v>
      </c>
      <c r="G37" s="2">
        <f t="shared" si="5"/>
        <v>133.33333333333354</v>
      </c>
      <c r="I37" s="24">
        <f t="shared" si="6"/>
        <v>38.298000000000002</v>
      </c>
      <c r="J37" s="13">
        <f t="shared" si="2"/>
        <v>133.33333333333354</v>
      </c>
      <c r="K37" s="24">
        <f t="shared" si="7"/>
        <v>28</v>
      </c>
    </row>
    <row r="38" spans="1:11">
      <c r="A38" s="24">
        <v>39.198</v>
      </c>
      <c r="B38" s="19">
        <v>68.242199999999997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0.71000000000000085</v>
      </c>
      <c r="G38" s="2">
        <f t="shared" si="5"/>
        <v>84.507042253521021</v>
      </c>
      <c r="I38" s="24">
        <f t="shared" si="6"/>
        <v>39.198</v>
      </c>
      <c r="J38" s="13">
        <f t="shared" si="2"/>
        <v>84.507042253521021</v>
      </c>
      <c r="K38" s="24">
        <f t="shared" si="7"/>
        <v>29</v>
      </c>
    </row>
    <row r="39" spans="1:11">
      <c r="A39" s="24">
        <v>39.908000000000001</v>
      </c>
      <c r="B39" s="19">
        <v>69.272999999999996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1.4099999999999966</v>
      </c>
      <c r="G39" s="2">
        <f t="shared" si="5"/>
        <v>85.106382978723602</v>
      </c>
      <c r="I39" s="24">
        <f t="shared" si="6"/>
        <v>39.908000000000001</v>
      </c>
      <c r="J39" s="13">
        <f t="shared" si="2"/>
        <v>85.106382978723602</v>
      </c>
      <c r="K39" s="24">
        <f t="shared" si="7"/>
        <v>30</v>
      </c>
    </row>
    <row r="40" spans="1:11">
      <c r="A40" s="24">
        <v>41.317999999999998</v>
      </c>
      <c r="B40" s="19">
        <v>60.4681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0.78000000000000114</v>
      </c>
      <c r="G40" s="2">
        <f t="shared" si="5"/>
        <v>76.923076923076806</v>
      </c>
      <c r="I40" s="24">
        <f t="shared" si="6"/>
        <v>41.317999999999998</v>
      </c>
      <c r="J40" s="13">
        <f t="shared" si="2"/>
        <v>76.923076923076806</v>
      </c>
      <c r="K40" s="24">
        <f t="shared" si="7"/>
        <v>31</v>
      </c>
    </row>
    <row r="41" spans="1:11">
      <c r="A41" s="24">
        <v>42.097999999999999</v>
      </c>
      <c r="B41" s="19">
        <v>65.245199999999997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1.3700000000000045</v>
      </c>
      <c r="G41" s="2">
        <f t="shared" si="5"/>
        <v>87.591240875912121</v>
      </c>
      <c r="I41" s="24">
        <f t="shared" si="6"/>
        <v>42.097999999999999</v>
      </c>
      <c r="J41" s="13">
        <f t="shared" si="2"/>
        <v>87.591240875912121</v>
      </c>
      <c r="K41" s="24">
        <f t="shared" si="7"/>
        <v>32</v>
      </c>
    </row>
    <row r="42" spans="1:11">
      <c r="A42" s="24">
        <v>43.468000000000004</v>
      </c>
      <c r="B42" s="19">
        <v>60.100499999999997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0.85999999999999943</v>
      </c>
      <c r="G42" s="2">
        <f t="shared" si="5"/>
        <v>69.767441860465155</v>
      </c>
      <c r="I42" s="24">
        <f t="shared" si="6"/>
        <v>43.468000000000004</v>
      </c>
      <c r="J42" s="13">
        <f t="shared" si="2"/>
        <v>69.767441860465155</v>
      </c>
      <c r="K42" s="24">
        <f t="shared" si="7"/>
        <v>33</v>
      </c>
    </row>
    <row r="43" spans="1:11">
      <c r="A43" s="24">
        <v>44.328000000000003</v>
      </c>
      <c r="B43" s="19">
        <v>55.621499999999997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2.2099999999999937</v>
      </c>
      <c r="G43" s="2">
        <f t="shared" si="5"/>
        <v>54.298642533936807</v>
      </c>
      <c r="I43" s="24">
        <f t="shared" si="6"/>
        <v>44.328000000000003</v>
      </c>
      <c r="J43" s="13">
        <f t="shared" si="2"/>
        <v>54.298642533936807</v>
      </c>
      <c r="K43" s="24">
        <f t="shared" si="7"/>
        <v>34</v>
      </c>
    </row>
    <row r="44" spans="1:11">
      <c r="A44" s="24">
        <v>46.537999999999997</v>
      </c>
      <c r="B44" s="19">
        <v>43.622999999999998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3.3500000000000014</v>
      </c>
      <c r="G44" s="2">
        <f t="shared" si="5"/>
        <v>53.731343283582063</v>
      </c>
      <c r="I44" s="24">
        <f t="shared" si="6"/>
        <v>46.537999999999997</v>
      </c>
      <c r="J44" s="13">
        <f t="shared" si="2"/>
        <v>53.731343283582063</v>
      </c>
      <c r="K44" s="24">
        <f t="shared" si="7"/>
        <v>35</v>
      </c>
    </row>
    <row r="45" spans="1:11">
      <c r="A45" s="24">
        <v>49.887999999999998</v>
      </c>
      <c r="B45" s="19">
        <v>45.914000000000001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0.55000000000000426</v>
      </c>
      <c r="G45" s="2">
        <f t="shared" si="5"/>
        <v>109.09090909090824</v>
      </c>
      <c r="I45" s="24">
        <f t="shared" si="6"/>
        <v>49.887999999999998</v>
      </c>
      <c r="J45" s="13">
        <f t="shared" si="2"/>
        <v>109.09090909090824</v>
      </c>
      <c r="K45" s="24">
        <f t="shared" si="7"/>
        <v>36</v>
      </c>
    </row>
    <row r="46" spans="1:11">
      <c r="A46" s="24">
        <v>50.438000000000002</v>
      </c>
      <c r="B46" s="19">
        <v>61.102800000000002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0.53000000000000114</v>
      </c>
      <c r="G46" s="2">
        <f t="shared" si="5"/>
        <v>113.20754716981108</v>
      </c>
      <c r="I46" s="24">
        <f t="shared" si="6"/>
        <v>50.438000000000002</v>
      </c>
      <c r="J46" s="13">
        <f t="shared" si="2"/>
        <v>113.20754716981108</v>
      </c>
      <c r="K46" s="24">
        <f t="shared" si="7"/>
        <v>37</v>
      </c>
    </row>
    <row r="47" spans="1:11">
      <c r="A47" s="24">
        <v>50.968000000000004</v>
      </c>
      <c r="B47" s="19">
        <v>48.214700000000001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0.59999999999999432</v>
      </c>
      <c r="G47" s="2">
        <f t="shared" si="5"/>
        <v>100.00000000000095</v>
      </c>
      <c r="I47" s="24">
        <f t="shared" si="6"/>
        <v>50.968000000000004</v>
      </c>
      <c r="J47" s="13">
        <f t="shared" si="2"/>
        <v>100.00000000000095</v>
      </c>
      <c r="K47" s="24">
        <f t="shared" si="7"/>
        <v>38</v>
      </c>
    </row>
    <row r="48" spans="1:11">
      <c r="A48" s="24">
        <v>51.567999999999998</v>
      </c>
      <c r="B48" s="19">
        <v>52.452300000000001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1.3300000000000054</v>
      </c>
      <c r="G48" s="2">
        <f t="shared" si="5"/>
        <v>90.225563909774067</v>
      </c>
      <c r="I48" s="24">
        <f t="shared" si="6"/>
        <v>51.567999999999998</v>
      </c>
      <c r="J48" s="13">
        <f t="shared" si="2"/>
        <v>90.225563909774067</v>
      </c>
      <c r="K48" s="24">
        <f t="shared" si="7"/>
        <v>39</v>
      </c>
    </row>
    <row r="49" spans="1:11">
      <c r="A49" s="24">
        <v>52.898000000000003</v>
      </c>
      <c r="B49" s="19">
        <v>48.219099999999997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0.57000000000000028</v>
      </c>
      <c r="G49" s="2">
        <f t="shared" si="5"/>
        <v>105.26315789473678</v>
      </c>
      <c r="I49" s="24">
        <f t="shared" si="6"/>
        <v>52.898000000000003</v>
      </c>
      <c r="J49" s="13">
        <f t="shared" si="2"/>
        <v>105.26315789473678</v>
      </c>
      <c r="K49" s="24">
        <f t="shared" si="7"/>
        <v>40</v>
      </c>
    </row>
    <row r="50" spans="1:11">
      <c r="A50" s="24">
        <v>53.468000000000004</v>
      </c>
      <c r="B50" s="19">
        <v>67.011899999999997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0.47999999999999687</v>
      </c>
      <c r="G50" s="2">
        <f t="shared" si="5"/>
        <v>125.00000000000081</v>
      </c>
      <c r="I50" s="24">
        <f t="shared" si="6"/>
        <v>53.468000000000004</v>
      </c>
      <c r="J50" s="13">
        <f t="shared" si="2"/>
        <v>125.00000000000081</v>
      </c>
      <c r="K50" s="24">
        <f t="shared" si="7"/>
        <v>41</v>
      </c>
    </row>
    <row r="51" spans="1:11">
      <c r="A51" s="24">
        <v>53.948</v>
      </c>
      <c r="B51" s="19">
        <v>66.652600000000007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0.63000000000000256</v>
      </c>
      <c r="G51" s="2">
        <f t="shared" si="5"/>
        <v>95.238095238094843</v>
      </c>
      <c r="I51" s="24">
        <f t="shared" si="6"/>
        <v>53.948</v>
      </c>
      <c r="J51" s="13">
        <f t="shared" si="2"/>
        <v>95.238095238094843</v>
      </c>
      <c r="K51" s="24">
        <f t="shared" si="7"/>
        <v>42</v>
      </c>
    </row>
    <row r="52" spans="1:11">
      <c r="A52" s="24">
        <v>54.578000000000003</v>
      </c>
      <c r="B52" s="19">
        <v>60.412700000000001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0.62999999999999545</v>
      </c>
      <c r="G52" s="2">
        <f t="shared" si="5"/>
        <v>95.238095238095923</v>
      </c>
      <c r="I52" s="24">
        <f t="shared" si="6"/>
        <v>54.578000000000003</v>
      </c>
      <c r="J52" s="13">
        <f t="shared" si="2"/>
        <v>95.238095238095923</v>
      </c>
      <c r="K52" s="24">
        <f t="shared" si="7"/>
        <v>43</v>
      </c>
    </row>
    <row r="53" spans="1:11">
      <c r="A53" s="24">
        <v>55.207999999999998</v>
      </c>
      <c r="B53" s="19">
        <v>52.626100000000001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1.7600000000000051</v>
      </c>
      <c r="G53" s="2">
        <f t="shared" si="5"/>
        <v>102.27272727272698</v>
      </c>
      <c r="I53" s="24">
        <f t="shared" si="6"/>
        <v>55.207999999999998</v>
      </c>
      <c r="J53" s="13">
        <f t="shared" si="2"/>
        <v>102.27272727272698</v>
      </c>
      <c r="K53" s="24">
        <f t="shared" si="7"/>
        <v>44</v>
      </c>
    </row>
    <row r="54" spans="1:11">
      <c r="A54" s="24">
        <v>56.968000000000004</v>
      </c>
      <c r="B54" s="19">
        <v>66.834100000000007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0.92999999999999972</v>
      </c>
      <c r="G54" s="2">
        <f t="shared" si="5"/>
        <v>129.03225806451618</v>
      </c>
      <c r="I54" s="24">
        <f t="shared" si="6"/>
        <v>56.968000000000004</v>
      </c>
      <c r="J54" s="13">
        <f t="shared" si="2"/>
        <v>129.03225806451618</v>
      </c>
      <c r="K54" s="24">
        <f t="shared" si="7"/>
        <v>45</v>
      </c>
    </row>
    <row r="55" spans="1:11">
      <c r="A55" s="24">
        <v>57.898000000000003</v>
      </c>
      <c r="B55" s="19">
        <v>73.139200000000002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0.57999999999999829</v>
      </c>
      <c r="G55" s="2">
        <f t="shared" si="5"/>
        <v>103.44827586206927</v>
      </c>
      <c r="I55" s="24">
        <f t="shared" si="6"/>
        <v>57.898000000000003</v>
      </c>
      <c r="J55" s="13">
        <f t="shared" si="2"/>
        <v>103.44827586206927</v>
      </c>
      <c r="K55" s="24">
        <f t="shared" si="7"/>
        <v>46</v>
      </c>
    </row>
    <row r="56" spans="1:11">
      <c r="A56" s="24">
        <v>58.478000000000002</v>
      </c>
      <c r="B56" s="19">
        <v>66.915899999999993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1.1599999999999966</v>
      </c>
      <c r="G56" s="2">
        <f t="shared" si="5"/>
        <v>103.44827586206927</v>
      </c>
      <c r="I56" s="24">
        <f t="shared" si="6"/>
        <v>58.478000000000002</v>
      </c>
      <c r="J56" s="13">
        <f t="shared" si="2"/>
        <v>103.44827586206927</v>
      </c>
      <c r="K56" s="24">
        <f t="shared" si="7"/>
        <v>47</v>
      </c>
    </row>
    <row r="57" spans="1:11">
      <c r="A57" s="24">
        <v>59.637999999999998</v>
      </c>
      <c r="B57" s="19">
        <v>65.794899999999998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</v>
      </c>
      <c r="G57" s="2">
        <f t="shared" si="5"/>
        <v>120</v>
      </c>
      <c r="I57" s="24">
        <f t="shared" si="6"/>
        <v>59.637999999999998</v>
      </c>
      <c r="J57" s="13">
        <f t="shared" si="2"/>
        <v>120</v>
      </c>
      <c r="K57" s="24">
        <f t="shared" si="7"/>
        <v>48</v>
      </c>
    </row>
    <row r="58" spans="1:11">
      <c r="A58" s="24">
        <v>60.637999999999998</v>
      </c>
      <c r="B58" s="19">
        <v>63.862299999999998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0.63000000000000256</v>
      </c>
      <c r="G58" s="2">
        <f t="shared" si="5"/>
        <v>95.238095238094843</v>
      </c>
      <c r="I58" s="24">
        <f t="shared" si="6"/>
        <v>60.637999999999998</v>
      </c>
      <c r="J58" s="13">
        <f t="shared" si="2"/>
        <v>95.238095238094843</v>
      </c>
      <c r="K58" s="24">
        <f t="shared" si="7"/>
        <v>49</v>
      </c>
    </row>
    <row r="59" spans="1:11">
      <c r="A59" s="24">
        <v>61.268000000000001</v>
      </c>
      <c r="B59" s="19">
        <v>68.446200000000005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0.99000000000000199</v>
      </c>
      <c r="G59" s="2">
        <f t="shared" si="5"/>
        <v>121.21212121212098</v>
      </c>
      <c r="I59" s="24">
        <f t="shared" si="6"/>
        <v>61.268000000000001</v>
      </c>
      <c r="J59" s="13">
        <f t="shared" si="2"/>
        <v>121.21212121212098</v>
      </c>
      <c r="K59" s="24">
        <f t="shared" si="7"/>
        <v>50</v>
      </c>
    </row>
    <row r="60" spans="1:11">
      <c r="A60" s="24">
        <v>62.258000000000003</v>
      </c>
      <c r="B60" s="19">
        <v>73.852400000000003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0.47999999999999687</v>
      </c>
      <c r="G60" s="2">
        <f t="shared" si="5"/>
        <v>125.00000000000081</v>
      </c>
      <c r="I60" s="24">
        <f t="shared" si="6"/>
        <v>62.258000000000003</v>
      </c>
      <c r="J60" s="13">
        <f t="shared" si="2"/>
        <v>125.00000000000081</v>
      </c>
      <c r="K60" s="24">
        <f t="shared" si="7"/>
        <v>51</v>
      </c>
    </row>
    <row r="61" spans="1:11">
      <c r="A61" s="24">
        <v>62.738</v>
      </c>
      <c r="B61" s="19">
        <v>75.058000000000007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0.42999999999999972</v>
      </c>
      <c r="G61" s="2">
        <f t="shared" si="5"/>
        <v>139.53488372093031</v>
      </c>
      <c r="I61" s="24">
        <f t="shared" si="6"/>
        <v>62.738</v>
      </c>
      <c r="J61" s="13">
        <f t="shared" si="2"/>
        <v>139.53488372093031</v>
      </c>
      <c r="K61" s="24">
        <f t="shared" si="7"/>
        <v>52</v>
      </c>
    </row>
    <row r="62" spans="1:11">
      <c r="A62" s="24">
        <v>63.167999999999999</v>
      </c>
      <c r="B62" s="19">
        <v>70.965599999999995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0.92999999999999972</v>
      </c>
      <c r="G62" s="2">
        <f t="shared" si="5"/>
        <v>129.03225806451618</v>
      </c>
      <c r="I62" s="24">
        <f t="shared" si="6"/>
        <v>63.167999999999999</v>
      </c>
      <c r="J62" s="13">
        <f t="shared" si="2"/>
        <v>129.03225806451618</v>
      </c>
      <c r="K62" s="24">
        <f t="shared" si="7"/>
        <v>53</v>
      </c>
    </row>
    <row r="63" spans="1:11">
      <c r="A63" s="24">
        <v>64.097999999999999</v>
      </c>
      <c r="B63" s="19">
        <v>70.807900000000004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0.84000000000000341</v>
      </c>
      <c r="G63" s="2">
        <f t="shared" si="5"/>
        <v>142.85714285714226</v>
      </c>
      <c r="I63" s="24">
        <f t="shared" si="6"/>
        <v>64.097999999999999</v>
      </c>
      <c r="J63" s="13">
        <f t="shared" si="2"/>
        <v>142.85714285714226</v>
      </c>
      <c r="K63" s="24">
        <f t="shared" si="7"/>
        <v>54</v>
      </c>
    </row>
    <row r="64" spans="1:11">
      <c r="A64" s="24">
        <v>64.938000000000002</v>
      </c>
      <c r="B64" s="19">
        <v>77.310500000000005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0.48000000000000398</v>
      </c>
      <c r="G64" s="2">
        <f t="shared" si="5"/>
        <v>124.99999999999898</v>
      </c>
      <c r="I64" s="24">
        <f t="shared" si="6"/>
        <v>64.938000000000002</v>
      </c>
      <c r="J64" s="13">
        <f t="shared" si="2"/>
        <v>124.99999999999898</v>
      </c>
      <c r="K64" s="24">
        <f t="shared" si="7"/>
        <v>55</v>
      </c>
    </row>
    <row r="65" spans="1:11">
      <c r="A65" s="24">
        <v>65.418000000000006</v>
      </c>
      <c r="B65" s="19">
        <v>72.854100000000003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1.1299999999999955</v>
      </c>
      <c r="G65" s="2">
        <f t="shared" si="5"/>
        <v>106.19469026548715</v>
      </c>
      <c r="I65" s="24">
        <f t="shared" si="6"/>
        <v>65.418000000000006</v>
      </c>
      <c r="J65" s="13">
        <f t="shared" si="2"/>
        <v>106.19469026548715</v>
      </c>
      <c r="K65" s="24">
        <f t="shared" si="7"/>
        <v>56</v>
      </c>
    </row>
    <row r="66" spans="1:11">
      <c r="A66" s="24">
        <v>66.548000000000002</v>
      </c>
      <c r="B66" s="19">
        <v>58.217300000000002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1.019999999999996</v>
      </c>
      <c r="G66" s="2">
        <f t="shared" si="5"/>
        <v>117.64705882352987</v>
      </c>
      <c r="I66" s="24">
        <f t="shared" si="6"/>
        <v>66.548000000000002</v>
      </c>
      <c r="J66" s="13">
        <f t="shared" si="2"/>
        <v>117.64705882352987</v>
      </c>
      <c r="K66" s="24">
        <f t="shared" si="7"/>
        <v>57</v>
      </c>
    </row>
    <row r="67" spans="1:11">
      <c r="A67" s="24">
        <v>67.567999999999998</v>
      </c>
      <c r="B67" s="19">
        <v>65.566199999999995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0.56000000000000227</v>
      </c>
      <c r="G67" s="2">
        <f t="shared" si="5"/>
        <v>107.14285714285671</v>
      </c>
      <c r="I67" s="24">
        <f t="shared" si="6"/>
        <v>67.567999999999998</v>
      </c>
      <c r="J67" s="13">
        <f t="shared" si="2"/>
        <v>107.14285714285671</v>
      </c>
      <c r="K67" s="24">
        <f t="shared" si="7"/>
        <v>58</v>
      </c>
    </row>
    <row r="68" spans="1:11">
      <c r="A68" s="24">
        <v>68.128</v>
      </c>
      <c r="B68" s="19">
        <v>66.601200000000006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0.93000000000000682</v>
      </c>
      <c r="G68" s="2">
        <f t="shared" si="5"/>
        <v>129.03225806451519</v>
      </c>
      <c r="I68" s="24">
        <f t="shared" si="6"/>
        <v>68.128</v>
      </c>
      <c r="J68" s="13">
        <f t="shared" si="2"/>
        <v>129.03225806451519</v>
      </c>
      <c r="K68" s="24">
        <f t="shared" si="7"/>
        <v>59</v>
      </c>
    </row>
    <row r="69" spans="1:11">
      <c r="A69" s="24">
        <v>69.058000000000007</v>
      </c>
      <c r="B69" s="19">
        <v>69.261200000000002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0.43999999999999773</v>
      </c>
      <c r="G69" s="2">
        <f t="shared" si="5"/>
        <v>136.36363636363706</v>
      </c>
      <c r="I69" s="24">
        <f t="shared" si="6"/>
        <v>69.058000000000007</v>
      </c>
      <c r="J69" s="13">
        <f t="shared" si="2"/>
        <v>136.36363636363706</v>
      </c>
      <c r="K69" s="24">
        <f t="shared" si="7"/>
        <v>60</v>
      </c>
    </row>
    <row r="70" spans="1:11">
      <c r="A70" s="24">
        <v>69.498000000000005</v>
      </c>
      <c r="B70" s="19">
        <v>75.039699999999996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69.498000000000005</v>
      </c>
      <c r="J70" s="13">
        <f t="shared" si="2"/>
        <v>153.84615384615361</v>
      </c>
      <c r="K70" s="24">
        <f t="shared" si="7"/>
        <v>61</v>
      </c>
    </row>
    <row r="71" spans="1:11">
      <c r="A71" s="24">
        <v>69.888000000000005</v>
      </c>
      <c r="B71" s="19">
        <v>73.247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0.93999999999999773</v>
      </c>
      <c r="G71" s="2">
        <f t="shared" si="5"/>
        <v>127.65957446808542</v>
      </c>
      <c r="I71" s="24">
        <f t="shared" si="6"/>
        <v>69.888000000000005</v>
      </c>
      <c r="J71" s="13">
        <f t="shared" si="2"/>
        <v>127.65957446808542</v>
      </c>
      <c r="K71" s="24">
        <f t="shared" si="7"/>
        <v>62</v>
      </c>
    </row>
    <row r="72" spans="1:11">
      <c r="A72" s="24">
        <v>70.828000000000003</v>
      </c>
      <c r="B72" s="19">
        <v>70.6995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0.79999999999999716</v>
      </c>
      <c r="G72" s="2">
        <f t="shared" si="5"/>
        <v>150.00000000000054</v>
      </c>
      <c r="I72" s="24">
        <f t="shared" si="6"/>
        <v>70.828000000000003</v>
      </c>
      <c r="J72" s="13">
        <f t="shared" si="2"/>
        <v>150.00000000000054</v>
      </c>
      <c r="K72" s="24">
        <f t="shared" si="7"/>
        <v>63</v>
      </c>
    </row>
    <row r="73" spans="1:11">
      <c r="A73" s="24">
        <v>71.628</v>
      </c>
      <c r="B73" s="19">
        <v>73.4696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0.45000000000000284</v>
      </c>
      <c r="G73" s="2">
        <f t="shared" si="5"/>
        <v>133.33333333333249</v>
      </c>
      <c r="I73" s="24">
        <f t="shared" si="6"/>
        <v>71.628</v>
      </c>
      <c r="J73" s="13">
        <f t="shared" si="2"/>
        <v>133.33333333333249</v>
      </c>
      <c r="K73" s="24">
        <f t="shared" si="7"/>
        <v>64</v>
      </c>
    </row>
    <row r="74" spans="1:11">
      <c r="A74" s="24">
        <v>72.078000000000003</v>
      </c>
      <c r="B74" s="19">
        <v>73.733599999999996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0.76999999999999602</v>
      </c>
      <c r="G74" s="2">
        <f t="shared" si="5"/>
        <v>155.84415584415663</v>
      </c>
      <c r="I74" s="24">
        <f t="shared" si="6"/>
        <v>72.078000000000003</v>
      </c>
      <c r="J74" s="13">
        <f t="shared" ref="J74:J137" si="8">$G74</f>
        <v>155.84415584415663</v>
      </c>
      <c r="K74" s="24">
        <f t="shared" si="7"/>
        <v>65</v>
      </c>
    </row>
    <row r="75" spans="1:11">
      <c r="A75" s="24">
        <v>72.847999999999999</v>
      </c>
      <c r="B75" s="19">
        <v>73.908699999999996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0.35999999999999943</v>
      </c>
      <c r="G75" s="2">
        <f t="shared" ref="G75:G138" si="11">$E75/$F75*60</f>
        <v>166.66666666666691</v>
      </c>
      <c r="I75" s="24">
        <f t="shared" ref="I75:I138" si="12">$A75</f>
        <v>72.847999999999999</v>
      </c>
      <c r="J75" s="13">
        <f t="shared" si="8"/>
        <v>166.66666666666691</v>
      </c>
      <c r="K75" s="24">
        <f t="shared" ref="K75:K138" si="13">$C75</f>
        <v>66</v>
      </c>
    </row>
    <row r="76" spans="1:11">
      <c r="A76" s="24">
        <v>73.207999999999998</v>
      </c>
      <c r="B76" s="19">
        <v>73.825100000000006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0.35000000000000853</v>
      </c>
      <c r="G76" s="2">
        <f t="shared" si="11"/>
        <v>171.42857142856724</v>
      </c>
      <c r="I76" s="24">
        <f t="shared" si="12"/>
        <v>73.207999999999998</v>
      </c>
      <c r="J76" s="13">
        <f t="shared" si="8"/>
        <v>171.42857142856724</v>
      </c>
      <c r="K76" s="24">
        <f t="shared" si="13"/>
        <v>67</v>
      </c>
    </row>
    <row r="77" spans="1:11">
      <c r="A77" s="24">
        <v>73.558000000000007</v>
      </c>
      <c r="B77" s="19">
        <v>74.699799999999996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0.8399999999999892</v>
      </c>
      <c r="G77" s="2">
        <f t="shared" si="11"/>
        <v>142.85714285714471</v>
      </c>
      <c r="I77" s="24">
        <f t="shared" si="12"/>
        <v>73.558000000000007</v>
      </c>
      <c r="J77" s="13">
        <f t="shared" si="8"/>
        <v>142.85714285714471</v>
      </c>
      <c r="K77" s="24">
        <f t="shared" si="13"/>
        <v>68</v>
      </c>
    </row>
    <row r="78" spans="1:11">
      <c r="A78" s="24">
        <v>74.397999999999996</v>
      </c>
      <c r="B78" s="19">
        <v>55.846499999999999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0.48000000000000398</v>
      </c>
      <c r="G78" s="2">
        <f t="shared" si="11"/>
        <v>124.99999999999898</v>
      </c>
      <c r="I78" s="24">
        <f t="shared" si="12"/>
        <v>74.397999999999996</v>
      </c>
      <c r="J78" s="13">
        <f t="shared" si="8"/>
        <v>124.99999999999898</v>
      </c>
      <c r="K78" s="24">
        <f t="shared" si="13"/>
        <v>69</v>
      </c>
    </row>
    <row r="79" spans="1:11">
      <c r="A79" s="24">
        <v>74.878</v>
      </c>
      <c r="B79" s="19">
        <v>62.122199999999999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0.48999999999999488</v>
      </c>
      <c r="G79" s="2">
        <f t="shared" si="11"/>
        <v>122.44897959183801</v>
      </c>
      <c r="I79" s="24">
        <f t="shared" si="12"/>
        <v>74.878</v>
      </c>
      <c r="J79" s="13">
        <f t="shared" si="8"/>
        <v>122.44897959183801</v>
      </c>
      <c r="K79" s="24">
        <f t="shared" si="13"/>
        <v>70</v>
      </c>
    </row>
    <row r="80" spans="1:11">
      <c r="A80" s="24">
        <v>75.367999999999995</v>
      </c>
      <c r="B80" s="19">
        <v>53.998600000000003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0.51000000000000512</v>
      </c>
      <c r="G80" s="2">
        <f t="shared" si="11"/>
        <v>117.64705882352824</v>
      </c>
      <c r="I80" s="24">
        <f t="shared" si="12"/>
        <v>75.367999999999995</v>
      </c>
      <c r="J80" s="13">
        <f t="shared" si="8"/>
        <v>117.64705882352824</v>
      </c>
      <c r="K80" s="24">
        <f t="shared" si="13"/>
        <v>71</v>
      </c>
    </row>
    <row r="81" spans="1:11">
      <c r="A81" s="24">
        <v>75.878</v>
      </c>
      <c r="B81" s="19">
        <v>54.901600000000002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0.57999999999999829</v>
      </c>
      <c r="G81" s="2">
        <f t="shared" si="11"/>
        <v>103.44827586206927</v>
      </c>
      <c r="I81" s="24">
        <f t="shared" si="12"/>
        <v>75.878</v>
      </c>
      <c r="J81" s="13">
        <f t="shared" si="8"/>
        <v>103.44827586206927</v>
      </c>
      <c r="K81" s="24">
        <f t="shared" si="13"/>
        <v>72</v>
      </c>
    </row>
    <row r="82" spans="1:11">
      <c r="A82" s="24">
        <v>76.457999999999998</v>
      </c>
      <c r="B82" s="19">
        <v>57.503999999999998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0.67000000000000171</v>
      </c>
      <c r="G82" s="2">
        <f t="shared" si="11"/>
        <v>89.552238805969921</v>
      </c>
      <c r="I82" s="24">
        <f t="shared" si="12"/>
        <v>76.457999999999998</v>
      </c>
      <c r="J82" s="13">
        <f t="shared" si="8"/>
        <v>89.552238805969921</v>
      </c>
      <c r="K82" s="24">
        <f t="shared" si="13"/>
        <v>73</v>
      </c>
    </row>
    <row r="83" spans="1:11">
      <c r="A83" s="24">
        <v>77.128</v>
      </c>
      <c r="B83" s="19">
        <v>54.838099999999997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1.1099999999999994</v>
      </c>
      <c r="G83" s="2">
        <f t="shared" si="11"/>
        <v>108.10810810810817</v>
      </c>
      <c r="I83" s="24">
        <f t="shared" si="12"/>
        <v>77.128</v>
      </c>
      <c r="J83" s="13">
        <f t="shared" si="8"/>
        <v>108.10810810810817</v>
      </c>
      <c r="K83" s="24">
        <f t="shared" si="13"/>
        <v>74</v>
      </c>
    </row>
    <row r="84" spans="1:11">
      <c r="A84" s="24">
        <v>78.238</v>
      </c>
      <c r="B84" s="19">
        <v>64.1922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0.51000000000000512</v>
      </c>
      <c r="G84" s="2">
        <f t="shared" si="11"/>
        <v>117.64705882352824</v>
      </c>
      <c r="I84" s="24">
        <f t="shared" si="12"/>
        <v>78.238</v>
      </c>
      <c r="J84" s="13">
        <f t="shared" si="8"/>
        <v>117.64705882352824</v>
      </c>
      <c r="K84" s="24">
        <f t="shared" si="13"/>
        <v>75</v>
      </c>
    </row>
    <row r="85" spans="1:11">
      <c r="A85" s="24">
        <v>78.748000000000005</v>
      </c>
      <c r="B85" s="19">
        <v>65.930300000000003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0.53000000000000114</v>
      </c>
      <c r="G85" s="2">
        <f t="shared" si="11"/>
        <v>113.20754716981108</v>
      </c>
      <c r="I85" s="24">
        <f t="shared" si="12"/>
        <v>78.748000000000005</v>
      </c>
      <c r="J85" s="13">
        <f t="shared" si="8"/>
        <v>113.20754716981108</v>
      </c>
      <c r="K85" s="24">
        <f t="shared" si="13"/>
        <v>76</v>
      </c>
    </row>
    <row r="86" spans="1:11">
      <c r="A86" s="24">
        <v>79.278000000000006</v>
      </c>
      <c r="B86" s="19">
        <v>58.163499999999999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0.5899999999999892</v>
      </c>
      <c r="G86" s="2">
        <f t="shared" si="11"/>
        <v>101.69491525423915</v>
      </c>
      <c r="I86" s="24">
        <f t="shared" si="12"/>
        <v>79.278000000000006</v>
      </c>
      <c r="J86" s="13">
        <f t="shared" si="8"/>
        <v>101.69491525423915</v>
      </c>
      <c r="K86" s="24">
        <f t="shared" si="13"/>
        <v>77</v>
      </c>
    </row>
    <row r="87" spans="1:11">
      <c r="A87" s="24">
        <v>79.867999999999995</v>
      </c>
      <c r="B87" s="19">
        <v>63.712899999999998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0.60999999999999943</v>
      </c>
      <c r="G87" s="2">
        <f t="shared" si="11"/>
        <v>98.360655737705017</v>
      </c>
      <c r="I87" s="24">
        <f t="shared" si="12"/>
        <v>79.867999999999995</v>
      </c>
      <c r="J87" s="13">
        <f t="shared" si="8"/>
        <v>98.360655737705017</v>
      </c>
      <c r="K87" s="24">
        <f t="shared" si="13"/>
        <v>78</v>
      </c>
    </row>
    <row r="88" spans="1:11">
      <c r="A88" s="24">
        <v>80.477999999999994</v>
      </c>
      <c r="B88" s="19">
        <v>58.640599999999999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0.53000000000000114</v>
      </c>
      <c r="G88" s="2">
        <f t="shared" si="11"/>
        <v>113.20754716981108</v>
      </c>
      <c r="I88" s="24">
        <f t="shared" si="12"/>
        <v>80.477999999999994</v>
      </c>
      <c r="J88" s="13">
        <f t="shared" si="8"/>
        <v>113.20754716981108</v>
      </c>
      <c r="K88" s="24">
        <f t="shared" si="13"/>
        <v>79</v>
      </c>
    </row>
    <row r="89" spans="1:11">
      <c r="A89" s="24">
        <v>81.007999999999996</v>
      </c>
      <c r="B89" s="19">
        <v>54.115900000000003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0.62000000000000455</v>
      </c>
      <c r="G89" s="2">
        <f t="shared" si="11"/>
        <v>96.774193548386378</v>
      </c>
      <c r="I89" s="24">
        <f t="shared" si="12"/>
        <v>81.007999999999996</v>
      </c>
      <c r="J89" s="13">
        <f t="shared" si="8"/>
        <v>96.774193548386378</v>
      </c>
      <c r="K89" s="24">
        <f t="shared" si="13"/>
        <v>80</v>
      </c>
    </row>
    <row r="90" spans="1:11">
      <c r="A90" s="24">
        <v>81.628</v>
      </c>
      <c r="B90" s="19">
        <v>60.864600000000003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0.67000000000000171</v>
      </c>
      <c r="G90" s="2">
        <f t="shared" si="11"/>
        <v>89.552238805969921</v>
      </c>
      <c r="I90" s="24">
        <f t="shared" si="12"/>
        <v>81.628</v>
      </c>
      <c r="J90" s="13">
        <f t="shared" si="8"/>
        <v>89.552238805969921</v>
      </c>
      <c r="K90" s="24">
        <f t="shared" si="13"/>
        <v>81</v>
      </c>
    </row>
    <row r="91" spans="1:11">
      <c r="A91" s="24">
        <v>82.298000000000002</v>
      </c>
      <c r="B91" s="19">
        <v>49.5627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0.76000000000000512</v>
      </c>
      <c r="G91" s="2">
        <f t="shared" si="11"/>
        <v>78.947368421052104</v>
      </c>
      <c r="I91" s="24">
        <f t="shared" si="12"/>
        <v>82.298000000000002</v>
      </c>
      <c r="J91" s="13">
        <f t="shared" si="8"/>
        <v>78.947368421052104</v>
      </c>
      <c r="K91" s="24">
        <f t="shared" si="13"/>
        <v>82</v>
      </c>
    </row>
    <row r="92" spans="1:11">
      <c r="A92" s="24">
        <v>83.058000000000007</v>
      </c>
      <c r="B92" s="19">
        <v>47.592399999999998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2.25</v>
      </c>
      <c r="G92" s="2">
        <f t="shared" si="11"/>
        <v>53.333333333333329</v>
      </c>
      <c r="I92" s="24">
        <f t="shared" si="12"/>
        <v>83.058000000000007</v>
      </c>
      <c r="J92" s="13">
        <f t="shared" si="8"/>
        <v>53.333333333333329</v>
      </c>
      <c r="K92" s="24">
        <f t="shared" si="13"/>
        <v>83</v>
      </c>
    </row>
    <row r="93" spans="1:11">
      <c r="A93" s="24">
        <v>85.308000000000007</v>
      </c>
      <c r="B93" s="19">
        <v>53.7119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0.52999999999998693</v>
      </c>
      <c r="G93" s="2">
        <f t="shared" si="11"/>
        <v>113.20754716981411</v>
      </c>
      <c r="I93" s="24">
        <f t="shared" si="12"/>
        <v>85.308000000000007</v>
      </c>
      <c r="J93" s="13">
        <f t="shared" si="8"/>
        <v>113.20754716981411</v>
      </c>
      <c r="K93" s="24">
        <f t="shared" si="13"/>
        <v>84</v>
      </c>
    </row>
    <row r="94" spans="1:11">
      <c r="A94" s="24">
        <v>85.837999999999994</v>
      </c>
      <c r="B94" s="19">
        <v>55.253999999999998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0.52000000000001023</v>
      </c>
      <c r="G94" s="2">
        <f t="shared" si="11"/>
        <v>115.38461538461311</v>
      </c>
      <c r="I94" s="24">
        <f t="shared" si="12"/>
        <v>85.837999999999994</v>
      </c>
      <c r="J94" s="13">
        <f t="shared" si="8"/>
        <v>115.38461538461311</v>
      </c>
      <c r="K94" s="24">
        <f t="shared" si="13"/>
        <v>85</v>
      </c>
    </row>
    <row r="95" spans="1:11">
      <c r="A95" s="24">
        <v>86.358000000000004</v>
      </c>
      <c r="B95" s="19">
        <v>57.811500000000002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0.48999999999999488</v>
      </c>
      <c r="G95" s="2">
        <f t="shared" si="11"/>
        <v>122.44897959183801</v>
      </c>
      <c r="I95" s="24">
        <f t="shared" si="12"/>
        <v>86.358000000000004</v>
      </c>
      <c r="J95" s="13">
        <f t="shared" si="8"/>
        <v>122.44897959183801</v>
      </c>
      <c r="K95" s="24">
        <f t="shared" si="13"/>
        <v>86</v>
      </c>
    </row>
    <row r="96" spans="1:11">
      <c r="A96" s="24">
        <v>86.847999999999999</v>
      </c>
      <c r="B96" s="19">
        <v>58.618600000000001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0.54000000000000625</v>
      </c>
      <c r="G96" s="2">
        <f t="shared" si="11"/>
        <v>111.11111111110982</v>
      </c>
      <c r="I96" s="24">
        <f t="shared" si="12"/>
        <v>86.847999999999999</v>
      </c>
      <c r="J96" s="13">
        <f t="shared" si="8"/>
        <v>111.11111111110982</v>
      </c>
      <c r="K96" s="24">
        <f t="shared" si="13"/>
        <v>87</v>
      </c>
    </row>
    <row r="97" spans="1:11">
      <c r="A97" s="24">
        <v>87.388000000000005</v>
      </c>
      <c r="B97" s="19">
        <v>65.420199999999994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0.59799999999999898</v>
      </c>
      <c r="G97" s="2">
        <f t="shared" si="11"/>
        <v>100.33444816053529</v>
      </c>
      <c r="I97" s="24">
        <f t="shared" si="12"/>
        <v>87.388000000000005</v>
      </c>
      <c r="J97" s="13">
        <f t="shared" si="8"/>
        <v>100.33444816053529</v>
      </c>
      <c r="K97" s="24">
        <f t="shared" si="13"/>
        <v>88</v>
      </c>
    </row>
    <row r="98" spans="1:11">
      <c r="A98" s="24">
        <v>87.986000000000004</v>
      </c>
      <c r="B98" s="19">
        <v>67.163700000000006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1.3619999999999948</v>
      </c>
      <c r="G98" s="2">
        <f t="shared" si="11"/>
        <v>88.105726872247033</v>
      </c>
      <c r="I98" s="24">
        <f t="shared" si="12"/>
        <v>87.986000000000004</v>
      </c>
      <c r="J98" s="13">
        <f t="shared" si="8"/>
        <v>88.105726872247033</v>
      </c>
      <c r="K98" s="24">
        <f t="shared" si="13"/>
        <v>89</v>
      </c>
    </row>
    <row r="99" spans="1:11">
      <c r="A99" s="24">
        <v>89.347999999999999</v>
      </c>
      <c r="B99" s="19">
        <v>49.04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0.85999999999999943</v>
      </c>
      <c r="G99" s="2">
        <f t="shared" si="11"/>
        <v>69.767441860465155</v>
      </c>
      <c r="I99" s="24">
        <f t="shared" si="12"/>
        <v>89.347999999999999</v>
      </c>
      <c r="J99" s="13">
        <f t="shared" si="8"/>
        <v>69.767441860465155</v>
      </c>
      <c r="K99" s="24">
        <f t="shared" si="13"/>
        <v>90</v>
      </c>
    </row>
    <row r="100" spans="1:11">
      <c r="A100" s="24">
        <v>90.207999999999998</v>
      </c>
      <c r="B100" s="19">
        <v>45.175600000000003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1.3599999999999994</v>
      </c>
      <c r="G100" s="2">
        <f t="shared" si="11"/>
        <v>88.235294117647086</v>
      </c>
      <c r="I100" s="24">
        <f t="shared" si="12"/>
        <v>90.207999999999998</v>
      </c>
      <c r="J100" s="13">
        <f t="shared" si="8"/>
        <v>88.235294117647086</v>
      </c>
      <c r="K100" s="24">
        <f t="shared" si="13"/>
        <v>91</v>
      </c>
    </row>
    <row r="101" spans="1:11">
      <c r="A101" s="24">
        <v>91.567999999999998</v>
      </c>
      <c r="B101" s="19">
        <v>65.786000000000001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1.0400000000000063</v>
      </c>
      <c r="G101" s="2">
        <f t="shared" si="11"/>
        <v>115.38461538461469</v>
      </c>
      <c r="I101" s="24">
        <f t="shared" si="12"/>
        <v>91.567999999999998</v>
      </c>
      <c r="J101" s="13">
        <f t="shared" si="8"/>
        <v>115.38461538461469</v>
      </c>
      <c r="K101" s="24">
        <f t="shared" si="13"/>
        <v>92</v>
      </c>
    </row>
    <row r="102" spans="1:11">
      <c r="A102" s="24">
        <v>92.608000000000004</v>
      </c>
      <c r="B102" s="19">
        <v>72.799499999999995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0.98999999999999488</v>
      </c>
      <c r="G102" s="2">
        <f t="shared" si="11"/>
        <v>121.21212121212183</v>
      </c>
      <c r="I102" s="24">
        <f t="shared" si="12"/>
        <v>92.608000000000004</v>
      </c>
      <c r="J102" s="13">
        <f t="shared" si="8"/>
        <v>121.21212121212183</v>
      </c>
      <c r="K102" s="24">
        <f t="shared" si="13"/>
        <v>93</v>
      </c>
    </row>
    <row r="103" spans="1:11">
      <c r="A103" s="24">
        <v>93.597999999999999</v>
      </c>
      <c r="B103" s="19">
        <v>73.337900000000005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1.0300000000000011</v>
      </c>
      <c r="G103" s="2">
        <f t="shared" si="11"/>
        <v>116.5048543689319</v>
      </c>
      <c r="I103" s="24">
        <f t="shared" si="12"/>
        <v>93.597999999999999</v>
      </c>
      <c r="J103" s="13">
        <f t="shared" si="8"/>
        <v>116.5048543689319</v>
      </c>
      <c r="K103" s="24">
        <f t="shared" si="13"/>
        <v>94</v>
      </c>
    </row>
    <row r="104" spans="1:11">
      <c r="A104" s="24">
        <v>94.628</v>
      </c>
      <c r="B104" s="19">
        <v>67.358000000000004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0.62999999999999545</v>
      </c>
      <c r="G104" s="2">
        <f t="shared" si="11"/>
        <v>95.238095238095923</v>
      </c>
      <c r="I104" s="24">
        <f t="shared" si="12"/>
        <v>94.628</v>
      </c>
      <c r="J104" s="13">
        <f t="shared" si="8"/>
        <v>95.238095238095923</v>
      </c>
      <c r="K104" s="24">
        <f t="shared" si="13"/>
        <v>95</v>
      </c>
    </row>
    <row r="105" spans="1:11">
      <c r="A105" s="24">
        <v>95.257999999999996</v>
      </c>
      <c r="B105" s="19">
        <v>60.966999999999999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0.57000000000000739</v>
      </c>
      <c r="G105" s="2">
        <f t="shared" si="11"/>
        <v>105.26315789473547</v>
      </c>
      <c r="I105" s="24">
        <f t="shared" si="12"/>
        <v>95.257999999999996</v>
      </c>
      <c r="J105" s="13">
        <f t="shared" si="8"/>
        <v>105.26315789473547</v>
      </c>
      <c r="K105" s="24">
        <f t="shared" si="13"/>
        <v>96</v>
      </c>
    </row>
    <row r="106" spans="1:11">
      <c r="A106" s="24">
        <v>95.828000000000003</v>
      </c>
      <c r="B106" s="19">
        <v>61.082299999999996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1.269999999999996</v>
      </c>
      <c r="G106" s="2">
        <f t="shared" si="11"/>
        <v>94.488188976378254</v>
      </c>
      <c r="I106" s="24">
        <f t="shared" si="12"/>
        <v>95.828000000000003</v>
      </c>
      <c r="J106" s="13">
        <f t="shared" si="8"/>
        <v>94.488188976378254</v>
      </c>
      <c r="K106" s="24">
        <f t="shared" si="13"/>
        <v>97</v>
      </c>
    </row>
    <row r="107" spans="1:11">
      <c r="A107" s="24">
        <v>97.097999999999999</v>
      </c>
      <c r="B107" s="19">
        <v>50.658299999999997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1.4200000000000017</v>
      </c>
      <c r="G107" s="2">
        <f t="shared" si="11"/>
        <v>84.507042253521021</v>
      </c>
      <c r="I107" s="24">
        <f t="shared" si="12"/>
        <v>97.097999999999999</v>
      </c>
      <c r="J107" s="13">
        <f t="shared" si="8"/>
        <v>84.507042253521021</v>
      </c>
      <c r="K107" s="24">
        <f t="shared" si="13"/>
        <v>98</v>
      </c>
    </row>
    <row r="108" spans="1:11">
      <c r="A108" s="24">
        <v>98.518000000000001</v>
      </c>
      <c r="B108" s="19">
        <v>55.832000000000001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1.5600000000000023</v>
      </c>
      <c r="G108" s="2">
        <f t="shared" si="11"/>
        <v>38.461538461538403</v>
      </c>
      <c r="I108" s="24">
        <f t="shared" si="12"/>
        <v>98.518000000000001</v>
      </c>
      <c r="J108" s="13">
        <f t="shared" si="8"/>
        <v>38.461538461538403</v>
      </c>
      <c r="K108" s="24">
        <f t="shared" si="13"/>
        <v>99</v>
      </c>
    </row>
    <row r="109" spans="1:11">
      <c r="A109" s="24">
        <v>100.078</v>
      </c>
      <c r="B109" s="19">
        <v>62.813499999999998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0.50999999999999091</v>
      </c>
      <c r="G109" s="2">
        <f t="shared" si="11"/>
        <v>117.64705882353151</v>
      </c>
      <c r="I109" s="24">
        <f t="shared" si="12"/>
        <v>100.078</v>
      </c>
      <c r="J109" s="13">
        <f t="shared" si="8"/>
        <v>117.64705882353151</v>
      </c>
      <c r="K109" s="24">
        <f t="shared" si="13"/>
        <v>100</v>
      </c>
    </row>
    <row r="110" spans="1:11">
      <c r="A110" s="24">
        <v>100.58799999999999</v>
      </c>
      <c r="B110" s="19">
        <v>65.056399999999996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0.47000000000001307</v>
      </c>
      <c r="G110" s="2">
        <f t="shared" si="11"/>
        <v>127.65957446808156</v>
      </c>
      <c r="I110" s="24">
        <f t="shared" si="12"/>
        <v>100.58799999999999</v>
      </c>
      <c r="J110" s="13">
        <f t="shared" si="8"/>
        <v>127.65957446808156</v>
      </c>
      <c r="K110" s="24">
        <f t="shared" si="13"/>
        <v>101</v>
      </c>
    </row>
    <row r="111" spans="1:11">
      <c r="A111" s="24">
        <v>101.05800000000001</v>
      </c>
      <c r="B111" s="19">
        <v>68.988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0.47999999999998977</v>
      </c>
      <c r="G111" s="2">
        <f t="shared" si="11"/>
        <v>125.00000000000267</v>
      </c>
      <c r="I111" s="24">
        <f t="shared" si="12"/>
        <v>101.05800000000001</v>
      </c>
      <c r="J111" s="13">
        <f t="shared" si="8"/>
        <v>125.00000000000267</v>
      </c>
      <c r="K111" s="24">
        <f t="shared" si="13"/>
        <v>102</v>
      </c>
    </row>
    <row r="112" spans="1:11">
      <c r="A112" s="24">
        <v>101.538</v>
      </c>
      <c r="B112" s="19">
        <v>70.559100000000001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0.92000000000000171</v>
      </c>
      <c r="G112" s="2">
        <f t="shared" si="11"/>
        <v>130.4347826086954</v>
      </c>
      <c r="I112" s="24">
        <f t="shared" si="12"/>
        <v>101.538</v>
      </c>
      <c r="J112" s="13">
        <f t="shared" si="8"/>
        <v>130.4347826086954</v>
      </c>
      <c r="K112" s="24">
        <f t="shared" si="13"/>
        <v>103</v>
      </c>
    </row>
    <row r="113" spans="1:11">
      <c r="A113" s="24">
        <v>102.458</v>
      </c>
      <c r="B113" s="19">
        <v>68.894599999999997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0.85000000000000853</v>
      </c>
      <c r="G113" s="2">
        <f t="shared" si="11"/>
        <v>141.17647058823388</v>
      </c>
      <c r="I113" s="24">
        <f t="shared" si="12"/>
        <v>102.458</v>
      </c>
      <c r="J113" s="13">
        <f t="shared" si="8"/>
        <v>141.17647058823388</v>
      </c>
      <c r="K113" s="24">
        <f t="shared" si="13"/>
        <v>104</v>
      </c>
    </row>
    <row r="114" spans="1:11">
      <c r="A114" s="24">
        <v>103.30800000000001</v>
      </c>
      <c r="B114" s="19">
        <v>73.631500000000003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0.48999999999999488</v>
      </c>
      <c r="G114" s="2">
        <f t="shared" si="11"/>
        <v>122.44897959183801</v>
      </c>
      <c r="I114" s="24">
        <f t="shared" si="12"/>
        <v>103.30800000000001</v>
      </c>
      <c r="J114" s="13">
        <f t="shared" si="8"/>
        <v>122.44897959183801</v>
      </c>
      <c r="K114" s="24">
        <f t="shared" si="13"/>
        <v>105</v>
      </c>
    </row>
    <row r="115" spans="1:11">
      <c r="A115" s="24">
        <v>103.798</v>
      </c>
      <c r="B115" s="19">
        <v>71.182400000000001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0.64999999999999147</v>
      </c>
      <c r="G115" s="2">
        <f t="shared" si="11"/>
        <v>92.307692307693529</v>
      </c>
      <c r="I115" s="24">
        <f t="shared" si="12"/>
        <v>103.798</v>
      </c>
      <c r="J115" s="13">
        <f t="shared" si="8"/>
        <v>92.307692307693529</v>
      </c>
      <c r="K115" s="24">
        <f t="shared" si="13"/>
        <v>106</v>
      </c>
    </row>
    <row r="116" spans="1:11">
      <c r="A116" s="24">
        <v>104.44799999999999</v>
      </c>
      <c r="B116" s="19">
        <v>73.412499999999994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1.2000000000000028</v>
      </c>
      <c r="G116" s="2">
        <f t="shared" si="11"/>
        <v>99.999999999999758</v>
      </c>
      <c r="I116" s="24">
        <f t="shared" si="12"/>
        <v>104.44799999999999</v>
      </c>
      <c r="J116" s="13">
        <f t="shared" si="8"/>
        <v>99.999999999999758</v>
      </c>
      <c r="K116" s="24">
        <f t="shared" si="13"/>
        <v>107</v>
      </c>
    </row>
    <row r="117" spans="1:11">
      <c r="A117" s="24">
        <v>105.648</v>
      </c>
      <c r="B117" s="19">
        <v>62.8825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1.4100000000000108</v>
      </c>
      <c r="G117" s="2">
        <f t="shared" si="11"/>
        <v>85.106382978722749</v>
      </c>
      <c r="I117" s="24">
        <f t="shared" si="12"/>
        <v>105.648</v>
      </c>
      <c r="J117" s="13">
        <f t="shared" si="8"/>
        <v>85.106382978722749</v>
      </c>
      <c r="K117" s="24">
        <f t="shared" si="13"/>
        <v>108</v>
      </c>
    </row>
    <row r="118" spans="1:11">
      <c r="A118" s="24">
        <v>107.05800000000001</v>
      </c>
      <c r="B118" s="19">
        <v>51.345399999999998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1.289999999999992</v>
      </c>
      <c r="G118" s="2">
        <f t="shared" si="11"/>
        <v>93.023255813954066</v>
      </c>
      <c r="I118" s="24">
        <f t="shared" si="12"/>
        <v>107.05800000000001</v>
      </c>
      <c r="J118" s="13">
        <f t="shared" si="8"/>
        <v>93.023255813954066</v>
      </c>
      <c r="K118" s="24">
        <f t="shared" si="13"/>
        <v>109</v>
      </c>
    </row>
    <row r="119" spans="1:11">
      <c r="A119" s="24">
        <v>108.348</v>
      </c>
      <c r="B119" s="19">
        <v>65.098500000000001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0.98999999999999488</v>
      </c>
      <c r="G119" s="2">
        <f t="shared" si="11"/>
        <v>121.21212121212183</v>
      </c>
      <c r="I119" s="24">
        <f t="shared" si="12"/>
        <v>108.348</v>
      </c>
      <c r="J119" s="13">
        <f t="shared" si="8"/>
        <v>121.21212121212183</v>
      </c>
      <c r="K119" s="24">
        <f t="shared" si="13"/>
        <v>110</v>
      </c>
    </row>
    <row r="120" spans="1:11">
      <c r="A120" s="24">
        <v>109.33799999999999</v>
      </c>
      <c r="B120" s="19">
        <v>70.642499999999998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1.1500000000000057</v>
      </c>
      <c r="G120" s="2">
        <f t="shared" si="11"/>
        <v>104.34782608695602</v>
      </c>
      <c r="I120" s="24">
        <f t="shared" si="12"/>
        <v>109.33799999999999</v>
      </c>
      <c r="J120" s="13">
        <f t="shared" si="8"/>
        <v>104.34782608695602</v>
      </c>
      <c r="K120" s="24">
        <f t="shared" si="13"/>
        <v>111</v>
      </c>
    </row>
    <row r="121" spans="1:11">
      <c r="A121" s="24">
        <v>110.488</v>
      </c>
      <c r="B121" s="19">
        <v>49.452300000000001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0.48000000000000398</v>
      </c>
      <c r="G121" s="2">
        <f t="shared" si="11"/>
        <v>124.99999999999898</v>
      </c>
      <c r="I121" s="24">
        <f t="shared" si="12"/>
        <v>110.488</v>
      </c>
      <c r="J121" s="13">
        <f t="shared" si="8"/>
        <v>124.99999999999898</v>
      </c>
      <c r="K121" s="24">
        <f t="shared" si="13"/>
        <v>112</v>
      </c>
    </row>
    <row r="122" spans="1:11">
      <c r="A122" s="24">
        <v>110.968</v>
      </c>
      <c r="B122" s="19">
        <v>52.759900000000002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0.47999999999998977</v>
      </c>
      <c r="G122" s="2">
        <f t="shared" si="11"/>
        <v>125.00000000000267</v>
      </c>
      <c r="I122" s="24">
        <f t="shared" si="12"/>
        <v>110.968</v>
      </c>
      <c r="J122" s="13">
        <f t="shared" si="8"/>
        <v>125.00000000000267</v>
      </c>
      <c r="K122" s="24">
        <f t="shared" si="13"/>
        <v>113</v>
      </c>
    </row>
    <row r="123" spans="1:11">
      <c r="A123" s="24">
        <v>111.44799999999999</v>
      </c>
      <c r="B123" s="19">
        <v>55.660499999999999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0.47000000000001307</v>
      </c>
      <c r="G123" s="2">
        <f t="shared" si="11"/>
        <v>127.65957446808156</v>
      </c>
      <c r="I123" s="24">
        <f t="shared" si="12"/>
        <v>111.44799999999999</v>
      </c>
      <c r="J123" s="13">
        <f t="shared" si="8"/>
        <v>127.65957446808156</v>
      </c>
      <c r="K123" s="24">
        <f t="shared" si="13"/>
        <v>114</v>
      </c>
    </row>
    <row r="124" spans="1:11">
      <c r="A124" s="24">
        <v>111.91800000000001</v>
      </c>
      <c r="B124" s="19">
        <v>60.333799999999997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0.47999999999998977</v>
      </c>
      <c r="G124" s="2">
        <f t="shared" si="11"/>
        <v>125.00000000000267</v>
      </c>
      <c r="I124" s="24">
        <f t="shared" si="12"/>
        <v>111.91800000000001</v>
      </c>
      <c r="J124" s="13">
        <f t="shared" si="8"/>
        <v>125.00000000000267</v>
      </c>
      <c r="K124" s="24">
        <f t="shared" si="13"/>
        <v>115</v>
      </c>
    </row>
    <row r="125" spans="1:11">
      <c r="A125" s="24">
        <v>112.398</v>
      </c>
      <c r="B125" s="19">
        <v>55.575200000000002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1.0900000000000034</v>
      </c>
      <c r="G125" s="2">
        <f t="shared" si="11"/>
        <v>110.09174311926571</v>
      </c>
      <c r="I125" s="24">
        <f t="shared" si="12"/>
        <v>112.398</v>
      </c>
      <c r="J125" s="13">
        <f t="shared" si="8"/>
        <v>110.09174311926571</v>
      </c>
      <c r="K125" s="24">
        <f t="shared" si="13"/>
        <v>116</v>
      </c>
    </row>
    <row r="126" spans="1:11">
      <c r="A126" s="24">
        <v>113.488</v>
      </c>
      <c r="B126" s="19">
        <v>61.919800000000002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1.3299999999999983</v>
      </c>
      <c r="G126" s="2">
        <f t="shared" si="11"/>
        <v>90.22556390977455</v>
      </c>
      <c r="I126" s="24">
        <f t="shared" si="12"/>
        <v>113.488</v>
      </c>
      <c r="J126" s="13">
        <f t="shared" si="8"/>
        <v>90.22556390977455</v>
      </c>
      <c r="K126" s="24">
        <f t="shared" si="13"/>
        <v>117</v>
      </c>
    </row>
    <row r="127" spans="1:11">
      <c r="A127" s="24">
        <v>114.818</v>
      </c>
      <c r="B127" s="19">
        <v>52.5854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0.79000000000000625</v>
      </c>
      <c r="G127" s="2">
        <f t="shared" si="11"/>
        <v>75.949367088606991</v>
      </c>
      <c r="I127" s="24">
        <f t="shared" si="12"/>
        <v>114.818</v>
      </c>
      <c r="J127" s="13">
        <f t="shared" si="8"/>
        <v>75.949367088606991</v>
      </c>
      <c r="K127" s="24">
        <f t="shared" si="13"/>
        <v>118</v>
      </c>
    </row>
    <row r="128" spans="1:11">
      <c r="A128" s="24">
        <v>115.608</v>
      </c>
      <c r="B128" s="19">
        <v>51.5276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1.4299999999999926</v>
      </c>
      <c r="G128" s="2">
        <f t="shared" si="11"/>
        <v>83.916083916084347</v>
      </c>
      <c r="I128" s="24">
        <f t="shared" si="12"/>
        <v>115.608</v>
      </c>
      <c r="J128" s="13">
        <f t="shared" si="8"/>
        <v>83.916083916084347</v>
      </c>
      <c r="K128" s="24">
        <f t="shared" si="13"/>
        <v>119</v>
      </c>
    </row>
    <row r="129" spans="1:11">
      <c r="A129" s="24">
        <v>117.038</v>
      </c>
      <c r="B129" s="19">
        <v>67.933300000000003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0.42000000000000171</v>
      </c>
      <c r="G129" s="2">
        <f t="shared" si="11"/>
        <v>142.85714285714226</v>
      </c>
      <c r="I129" s="24">
        <f t="shared" si="12"/>
        <v>117.038</v>
      </c>
      <c r="J129" s="13">
        <f t="shared" si="8"/>
        <v>142.85714285714226</v>
      </c>
      <c r="K129" s="24">
        <f t="shared" si="13"/>
        <v>120</v>
      </c>
    </row>
    <row r="130" spans="1:11">
      <c r="A130" s="24">
        <v>117.458</v>
      </c>
      <c r="B130" s="19">
        <v>70.912899999999993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0.40999999999999659</v>
      </c>
      <c r="G130" s="2">
        <f t="shared" si="11"/>
        <v>146.34146341463537</v>
      </c>
      <c r="I130" s="24">
        <f t="shared" si="12"/>
        <v>117.458</v>
      </c>
      <c r="J130" s="13">
        <f t="shared" si="8"/>
        <v>146.34146341463537</v>
      </c>
      <c r="K130" s="24">
        <f t="shared" si="13"/>
        <v>121</v>
      </c>
    </row>
    <row r="131" spans="1:11">
      <c r="A131" s="24">
        <v>117.86799999999999</v>
      </c>
      <c r="B131" s="19">
        <v>70.961799999999997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0.46000000000000796</v>
      </c>
      <c r="G131" s="2">
        <f t="shared" si="11"/>
        <v>130.43478260869341</v>
      </c>
      <c r="I131" s="24">
        <f t="shared" si="12"/>
        <v>117.86799999999999</v>
      </c>
      <c r="J131" s="13">
        <f t="shared" si="8"/>
        <v>130.43478260869341</v>
      </c>
      <c r="K131" s="24">
        <f t="shared" si="13"/>
        <v>122</v>
      </c>
    </row>
    <row r="132" spans="1:11">
      <c r="A132" s="24">
        <v>118.328</v>
      </c>
      <c r="B132" s="19">
        <v>77.409400000000005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0.45999999999999375</v>
      </c>
      <c r="G132" s="2">
        <f t="shared" si="11"/>
        <v>130.43478260869742</v>
      </c>
      <c r="I132" s="24">
        <f t="shared" si="12"/>
        <v>118.328</v>
      </c>
      <c r="J132" s="13">
        <f t="shared" si="8"/>
        <v>130.43478260869742</v>
      </c>
      <c r="K132" s="24">
        <f t="shared" si="13"/>
        <v>123</v>
      </c>
    </row>
    <row r="133" spans="1:11">
      <c r="A133" s="24">
        <v>118.788</v>
      </c>
      <c r="B133" s="19">
        <v>72.608400000000003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0.56000000000000227</v>
      </c>
      <c r="G133" s="2">
        <f t="shared" si="11"/>
        <v>107.14285714285671</v>
      </c>
      <c r="I133" s="24">
        <f t="shared" si="12"/>
        <v>118.788</v>
      </c>
      <c r="J133" s="13">
        <f t="shared" si="8"/>
        <v>107.14285714285671</v>
      </c>
      <c r="K133" s="24">
        <f t="shared" si="13"/>
        <v>124</v>
      </c>
    </row>
    <row r="134" spans="1:11">
      <c r="A134" s="24">
        <v>119.348</v>
      </c>
      <c r="B134" s="19">
        <v>71.055300000000003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0.62000000000000455</v>
      </c>
      <c r="G134" s="2">
        <f t="shared" si="11"/>
        <v>96.774193548386378</v>
      </c>
      <c r="I134" s="24">
        <f t="shared" si="12"/>
        <v>119.348</v>
      </c>
      <c r="J134" s="13">
        <f t="shared" si="8"/>
        <v>96.774193548386378</v>
      </c>
      <c r="K134" s="24">
        <f t="shared" si="13"/>
        <v>125</v>
      </c>
    </row>
    <row r="135" spans="1:11">
      <c r="A135" s="24">
        <v>119.968</v>
      </c>
      <c r="B135" s="19">
        <v>66.966300000000004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0.89000000000000057</v>
      </c>
      <c r="G135" s="2">
        <f t="shared" si="11"/>
        <v>67.4157303370786</v>
      </c>
      <c r="I135" s="24">
        <f t="shared" si="12"/>
        <v>119.968</v>
      </c>
      <c r="J135" s="13">
        <f t="shared" si="8"/>
        <v>67.4157303370786</v>
      </c>
      <c r="K135" s="24">
        <f t="shared" si="13"/>
        <v>126</v>
      </c>
    </row>
    <row r="136" spans="1:11">
      <c r="A136" s="24">
        <v>120.858</v>
      </c>
      <c r="B136" s="19">
        <v>58.249200000000002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1.6599999999999966</v>
      </c>
      <c r="G136" s="2">
        <f t="shared" si="11"/>
        <v>72.289156626506184</v>
      </c>
      <c r="I136" s="24">
        <f t="shared" si="12"/>
        <v>120.858</v>
      </c>
      <c r="J136" s="13">
        <f t="shared" si="8"/>
        <v>72.289156626506184</v>
      </c>
      <c r="K136" s="24">
        <f t="shared" si="13"/>
        <v>127</v>
      </c>
    </row>
    <row r="137" spans="1:11">
      <c r="A137" s="24">
        <v>122.518</v>
      </c>
      <c r="B137" s="19">
        <v>61.916800000000002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0.23000000000000398</v>
      </c>
      <c r="G137" s="2">
        <f t="shared" si="11"/>
        <v>130.43478260869341</v>
      </c>
      <c r="I137" s="24">
        <f t="shared" si="12"/>
        <v>122.518</v>
      </c>
      <c r="J137" s="13">
        <f t="shared" si="8"/>
        <v>130.43478260869341</v>
      </c>
      <c r="K137" s="24">
        <f t="shared" si="13"/>
        <v>128</v>
      </c>
    </row>
    <row r="138" spans="1:11">
      <c r="A138" s="24">
        <v>122.748</v>
      </c>
      <c r="B138" s="19">
        <v>62.436900000000001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0.78000000000000114</v>
      </c>
      <c r="G138" s="2">
        <f t="shared" si="11"/>
        <v>115.38461538461522</v>
      </c>
      <c r="I138" s="24">
        <f t="shared" si="12"/>
        <v>122.748</v>
      </c>
      <c r="J138" s="13">
        <f t="shared" ref="J138:J201" si="14">$G138</f>
        <v>115.38461538461522</v>
      </c>
      <c r="K138" s="24">
        <f t="shared" si="13"/>
        <v>129</v>
      </c>
    </row>
    <row r="139" spans="1:11">
      <c r="A139" s="24">
        <v>123.52800000000001</v>
      </c>
      <c r="B139" s="19">
        <v>69.344399999999993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0.20999999999999375</v>
      </c>
      <c r="G139" s="2">
        <f t="shared" ref="G139:G202" si="17">$E139/$F139*60</f>
        <v>142.85714285714712</v>
      </c>
      <c r="I139" s="24">
        <f t="shared" ref="I139:I202" si="18">$A139</f>
        <v>123.52800000000001</v>
      </c>
      <c r="J139" s="13">
        <f t="shared" si="14"/>
        <v>142.85714285714712</v>
      </c>
      <c r="K139" s="24">
        <f t="shared" ref="K139:K202" si="19">$C139</f>
        <v>130</v>
      </c>
    </row>
    <row r="140" spans="1:11">
      <c r="A140" s="24">
        <v>123.738</v>
      </c>
      <c r="B140" s="19">
        <v>72.012600000000006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1.0400000000000063</v>
      </c>
      <c r="G140" s="2">
        <f t="shared" si="17"/>
        <v>86.538461538461021</v>
      </c>
      <c r="I140" s="24">
        <f t="shared" si="18"/>
        <v>123.738</v>
      </c>
      <c r="J140" s="13">
        <f t="shared" si="14"/>
        <v>86.538461538461021</v>
      </c>
      <c r="K140" s="24">
        <f t="shared" si="19"/>
        <v>131</v>
      </c>
    </row>
    <row r="141" spans="1:11">
      <c r="A141" s="24">
        <v>124.77800000000001</v>
      </c>
      <c r="B141" s="19">
        <v>50.742899999999999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0.92999999999999261</v>
      </c>
      <c r="G141" s="2">
        <f t="shared" si="17"/>
        <v>64.516129032258576</v>
      </c>
      <c r="I141" s="24">
        <f t="shared" si="18"/>
        <v>124.77800000000001</v>
      </c>
      <c r="J141" s="13">
        <f t="shared" si="14"/>
        <v>64.516129032258576</v>
      </c>
      <c r="K141" s="24">
        <f t="shared" si="19"/>
        <v>132</v>
      </c>
    </row>
    <row r="142" spans="1:11">
      <c r="A142" s="24">
        <v>125.708</v>
      </c>
      <c r="B142" s="19">
        <v>53.510399999999997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2.5300000000000011</v>
      </c>
      <c r="G142" s="2">
        <f t="shared" si="17"/>
        <v>71.146245059288503</v>
      </c>
      <c r="I142" s="24">
        <f t="shared" si="18"/>
        <v>125.708</v>
      </c>
      <c r="J142" s="13">
        <f t="shared" si="14"/>
        <v>71.146245059288503</v>
      </c>
      <c r="K142" s="24">
        <f t="shared" si="19"/>
        <v>133</v>
      </c>
    </row>
    <row r="143" spans="1:11">
      <c r="A143" s="24">
        <v>128.238</v>
      </c>
      <c r="B143" s="19">
        <v>55.323799999999999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2.3799999999999955</v>
      </c>
      <c r="G143" s="2">
        <f t="shared" si="17"/>
        <v>50.420168067226982</v>
      </c>
      <c r="I143" s="24">
        <f t="shared" si="18"/>
        <v>128.238</v>
      </c>
      <c r="J143" s="13">
        <f t="shared" si="14"/>
        <v>50.420168067226982</v>
      </c>
      <c r="K143" s="24">
        <f t="shared" si="19"/>
        <v>134</v>
      </c>
    </row>
    <row r="144" spans="1:11">
      <c r="A144" s="24">
        <v>130.61799999999999</v>
      </c>
      <c r="B144" s="19">
        <v>63.5687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0.21999999999999886</v>
      </c>
      <c r="G144" s="2">
        <f t="shared" si="17"/>
        <v>136.36363636363706</v>
      </c>
      <c r="I144" s="24">
        <f t="shared" si="18"/>
        <v>130.61799999999999</v>
      </c>
      <c r="J144" s="13">
        <f t="shared" si="14"/>
        <v>136.36363636363706</v>
      </c>
      <c r="K144" s="24">
        <f t="shared" si="19"/>
        <v>135</v>
      </c>
    </row>
    <row r="145" spans="1:11">
      <c r="A145" s="24">
        <v>130.83799999999999</v>
      </c>
      <c r="B145" s="19">
        <v>72.3292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0.75</v>
      </c>
      <c r="G145" s="2">
        <f t="shared" si="17"/>
        <v>120</v>
      </c>
      <c r="I145" s="24">
        <f t="shared" si="18"/>
        <v>130.83799999999999</v>
      </c>
      <c r="J145" s="13">
        <f t="shared" si="14"/>
        <v>120</v>
      </c>
      <c r="K145" s="24">
        <f t="shared" si="19"/>
        <v>136</v>
      </c>
    </row>
    <row r="146" spans="1:11">
      <c r="A146" s="24">
        <v>131.58799999999999</v>
      </c>
      <c r="B146" s="19">
        <v>72.4392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0.18999999999999773</v>
      </c>
      <c r="G146" s="2">
        <f t="shared" si="17"/>
        <v>157.89473684210714</v>
      </c>
      <c r="I146" s="24">
        <f t="shared" si="18"/>
        <v>131.58799999999999</v>
      </c>
      <c r="J146" s="13">
        <f t="shared" si="14"/>
        <v>157.89473684210714</v>
      </c>
      <c r="K146" s="24">
        <f t="shared" si="19"/>
        <v>137</v>
      </c>
    </row>
    <row r="147" spans="1:11">
      <c r="A147" s="24">
        <v>131.77799999999999</v>
      </c>
      <c r="B147" s="19">
        <v>73.259100000000004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0.21000000000000796</v>
      </c>
      <c r="G147" s="2">
        <f t="shared" si="17"/>
        <v>142.85714285713743</v>
      </c>
      <c r="I147" s="24">
        <f t="shared" si="18"/>
        <v>131.77799999999999</v>
      </c>
      <c r="J147" s="13">
        <f t="shared" si="14"/>
        <v>142.85714285713743</v>
      </c>
      <c r="K147" s="24">
        <f t="shared" si="19"/>
        <v>138</v>
      </c>
    </row>
    <row r="148" spans="1:11">
      <c r="A148" s="24">
        <v>131.988</v>
      </c>
      <c r="B148" s="19">
        <v>72.897999999999996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0.15999999999999659</v>
      </c>
      <c r="G148" s="2">
        <f t="shared" si="17"/>
        <v>187.50000000000401</v>
      </c>
      <c r="I148" s="24">
        <f t="shared" si="18"/>
        <v>131.988</v>
      </c>
      <c r="J148" s="13">
        <f t="shared" si="14"/>
        <v>187.50000000000401</v>
      </c>
      <c r="K148" s="24">
        <f t="shared" si="19"/>
        <v>139</v>
      </c>
    </row>
    <row r="149" spans="1:11">
      <c r="A149" s="24">
        <v>132.148</v>
      </c>
      <c r="B149" s="19">
        <v>72.727099999999993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0.56999999999999318</v>
      </c>
      <c r="G149" s="2">
        <f t="shared" si="17"/>
        <v>157.89473684210714</v>
      </c>
      <c r="I149" s="24">
        <f t="shared" si="18"/>
        <v>132.148</v>
      </c>
      <c r="J149" s="13">
        <f t="shared" si="14"/>
        <v>157.89473684210714</v>
      </c>
      <c r="K149" s="24">
        <f t="shared" si="19"/>
        <v>140</v>
      </c>
    </row>
    <row r="150" spans="1:11">
      <c r="A150" s="24">
        <v>132.71799999999999</v>
      </c>
      <c r="B150" s="19">
        <v>74.079800000000006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132.71799999999999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132.93799999999999</v>
      </c>
      <c r="B151" s="19">
        <v>71.271199999999993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0.71999999999999886</v>
      </c>
      <c r="G151" s="2">
        <f t="shared" si="17"/>
        <v>41.666666666666728</v>
      </c>
      <c r="I151" s="24">
        <f t="shared" si="18"/>
        <v>132.93799999999999</v>
      </c>
      <c r="J151" s="13">
        <f t="shared" si="14"/>
        <v>41.666666666666728</v>
      </c>
      <c r="K151" s="24">
        <f t="shared" si="19"/>
        <v>142</v>
      </c>
    </row>
    <row r="152" spans="1:11">
      <c r="A152" s="24">
        <v>133.65799999999999</v>
      </c>
      <c r="B152" s="19">
        <v>60.494999999999997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2.0740000000000123</v>
      </c>
      <c r="G152" s="2">
        <f t="shared" si="17"/>
        <v>86.788813886209695</v>
      </c>
      <c r="I152" s="24">
        <f t="shared" si="18"/>
        <v>133.65799999999999</v>
      </c>
      <c r="J152" s="13">
        <f t="shared" si="14"/>
        <v>86.788813886209695</v>
      </c>
      <c r="K152" s="24">
        <f t="shared" si="19"/>
        <v>143</v>
      </c>
    </row>
    <row r="153" spans="1:11">
      <c r="A153" s="24">
        <v>135.732</v>
      </c>
      <c r="B153" s="19">
        <v>54.482199999999999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4.0060000000000002</v>
      </c>
      <c r="G153" s="2">
        <f t="shared" si="17"/>
        <v>59.910134797803288</v>
      </c>
      <c r="I153" s="24">
        <f t="shared" si="18"/>
        <v>135.732</v>
      </c>
      <c r="J153" s="13">
        <f t="shared" si="14"/>
        <v>59.910134797803288</v>
      </c>
      <c r="K153" s="24">
        <f t="shared" si="19"/>
        <v>144</v>
      </c>
    </row>
    <row r="154" spans="1:11">
      <c r="A154" s="24">
        <v>139.738</v>
      </c>
      <c r="B154" s="19">
        <v>71.269400000000005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0.19999999999998863</v>
      </c>
      <c r="G154" s="2">
        <f t="shared" si="17"/>
        <v>150.00000000000853</v>
      </c>
      <c r="I154" s="24">
        <f t="shared" si="18"/>
        <v>139.738</v>
      </c>
      <c r="J154" s="13">
        <f t="shared" si="14"/>
        <v>150.00000000000853</v>
      </c>
      <c r="K154" s="24">
        <f t="shared" si="19"/>
        <v>145</v>
      </c>
    </row>
    <row r="155" spans="1:11">
      <c r="A155" s="24">
        <v>139.93799999999999</v>
      </c>
      <c r="B155" s="19">
        <v>70.395200000000003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0.89000000000001478</v>
      </c>
      <c r="G155" s="2">
        <f t="shared" si="17"/>
        <v>101.12359550561629</v>
      </c>
      <c r="I155" s="24">
        <f t="shared" si="18"/>
        <v>139.93799999999999</v>
      </c>
      <c r="J155" s="13">
        <f t="shared" si="14"/>
        <v>101.12359550561629</v>
      </c>
      <c r="K155" s="24">
        <f t="shared" si="19"/>
        <v>146</v>
      </c>
    </row>
    <row r="156" spans="1:11">
      <c r="A156" s="24">
        <v>140.828</v>
      </c>
      <c r="B156" s="19">
        <v>60.109099999999998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0.21000000000000796</v>
      </c>
      <c r="G156" s="2">
        <f t="shared" si="17"/>
        <v>142.85714285713743</v>
      </c>
      <c r="I156" s="24">
        <f t="shared" si="18"/>
        <v>140.828</v>
      </c>
      <c r="J156" s="13">
        <f t="shared" si="14"/>
        <v>142.85714285713743</v>
      </c>
      <c r="K156" s="24">
        <f t="shared" si="19"/>
        <v>147</v>
      </c>
    </row>
    <row r="157" spans="1:11">
      <c r="A157" s="24">
        <v>141.03800000000001</v>
      </c>
      <c r="B157" s="19">
        <v>63.0274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0.70999999999997954</v>
      </c>
      <c r="G157" s="2">
        <f t="shared" si="17"/>
        <v>126.76056338028533</v>
      </c>
      <c r="I157" s="24">
        <f t="shared" si="18"/>
        <v>141.03800000000001</v>
      </c>
      <c r="J157" s="13">
        <f t="shared" si="14"/>
        <v>126.76056338028533</v>
      </c>
      <c r="K157" s="24">
        <f t="shared" si="19"/>
        <v>148</v>
      </c>
    </row>
    <row r="158" spans="1:11">
      <c r="A158" s="24">
        <v>141.74799999999999</v>
      </c>
      <c r="B158" s="19">
        <v>76.078500000000005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0.18999999999999773</v>
      </c>
      <c r="G158" s="2">
        <f t="shared" si="17"/>
        <v>157.89473684210714</v>
      </c>
      <c r="I158" s="24">
        <f t="shared" si="18"/>
        <v>141.74799999999999</v>
      </c>
      <c r="J158" s="13">
        <f t="shared" si="14"/>
        <v>157.89473684210714</v>
      </c>
      <c r="K158" s="24">
        <f t="shared" si="19"/>
        <v>149</v>
      </c>
    </row>
    <row r="159" spans="1:11">
      <c r="A159" s="24">
        <v>141.93799999999999</v>
      </c>
      <c r="B159" s="19">
        <v>77.921400000000006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0.78000000000000114</v>
      </c>
      <c r="G159" s="2">
        <f t="shared" si="17"/>
        <v>115.38461538461522</v>
      </c>
      <c r="I159" s="24">
        <f t="shared" si="18"/>
        <v>141.93799999999999</v>
      </c>
      <c r="J159" s="13">
        <f t="shared" si="14"/>
        <v>115.38461538461522</v>
      </c>
      <c r="K159" s="24">
        <f t="shared" si="19"/>
        <v>150</v>
      </c>
    </row>
    <row r="160" spans="1:11">
      <c r="A160" s="24">
        <v>142.71799999999999</v>
      </c>
      <c r="B160" s="19">
        <v>74.798199999999994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0.21000000000000796</v>
      </c>
      <c r="G160" s="2">
        <f t="shared" si="17"/>
        <v>142.85714285713743</v>
      </c>
      <c r="I160" s="24">
        <f t="shared" si="18"/>
        <v>142.71799999999999</v>
      </c>
      <c r="J160" s="13">
        <f t="shared" si="14"/>
        <v>142.85714285713743</v>
      </c>
      <c r="K160" s="24">
        <f t="shared" si="19"/>
        <v>151</v>
      </c>
    </row>
    <row r="161" spans="1:11">
      <c r="A161" s="24">
        <v>142.928</v>
      </c>
      <c r="B161" s="19">
        <v>71.658600000000007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0.61000000000001364</v>
      </c>
      <c r="G161" s="2">
        <f t="shared" si="17"/>
        <v>49.180327868851364</v>
      </c>
      <c r="I161" s="24">
        <f t="shared" si="18"/>
        <v>142.928</v>
      </c>
      <c r="J161" s="13">
        <f t="shared" si="14"/>
        <v>49.180327868851364</v>
      </c>
      <c r="K161" s="24">
        <f t="shared" si="19"/>
        <v>152</v>
      </c>
    </row>
    <row r="162" spans="1:11">
      <c r="A162" s="24">
        <v>143.53800000000001</v>
      </c>
      <c r="B162" s="19">
        <v>55.574300000000001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0.75</v>
      </c>
      <c r="G162" s="2">
        <f t="shared" si="17"/>
        <v>80</v>
      </c>
      <c r="I162" s="24">
        <f t="shared" si="18"/>
        <v>143.53800000000001</v>
      </c>
      <c r="J162" s="13">
        <f t="shared" si="14"/>
        <v>80</v>
      </c>
      <c r="K162" s="24">
        <f t="shared" si="19"/>
        <v>153</v>
      </c>
    </row>
    <row r="163" spans="1:11">
      <c r="A163" s="24">
        <v>144.28800000000001</v>
      </c>
      <c r="B163" s="19">
        <v>60.884599999999999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2.1099999999999852</v>
      </c>
      <c r="G163" s="2">
        <f t="shared" si="17"/>
        <v>85.30805687203852</v>
      </c>
      <c r="I163" s="24">
        <f t="shared" si="18"/>
        <v>144.28800000000001</v>
      </c>
      <c r="J163" s="13">
        <f t="shared" si="14"/>
        <v>85.30805687203852</v>
      </c>
      <c r="K163" s="24">
        <f t="shared" si="19"/>
        <v>154</v>
      </c>
    </row>
    <row r="164" spans="1:11">
      <c r="A164" s="24">
        <v>146.398</v>
      </c>
      <c r="B164" s="19">
        <v>56.647100000000002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2.2599999999999909</v>
      </c>
      <c r="G164" s="2">
        <f t="shared" si="17"/>
        <v>53.097345132743577</v>
      </c>
      <c r="I164" s="24">
        <f t="shared" si="18"/>
        <v>146.398</v>
      </c>
      <c r="J164" s="13">
        <f t="shared" si="14"/>
        <v>53.097345132743577</v>
      </c>
      <c r="K164" s="24">
        <f t="shared" si="19"/>
        <v>155</v>
      </c>
    </row>
    <row r="165" spans="1:11">
      <c r="A165" s="24">
        <v>148.65799999999999</v>
      </c>
      <c r="B165" s="19">
        <v>65.881699999999995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0.21999999999999886</v>
      </c>
      <c r="G165" s="2">
        <f t="shared" si="17"/>
        <v>136.36363636363706</v>
      </c>
      <c r="I165" s="24">
        <f t="shared" si="18"/>
        <v>148.65799999999999</v>
      </c>
      <c r="J165" s="13">
        <f t="shared" si="14"/>
        <v>136.36363636363706</v>
      </c>
      <c r="K165" s="24">
        <f t="shared" si="19"/>
        <v>156</v>
      </c>
    </row>
    <row r="166" spans="1:11">
      <c r="A166" s="24">
        <v>148.87799999999999</v>
      </c>
      <c r="B166" s="19">
        <v>67.150199999999998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0.77000000000001023</v>
      </c>
      <c r="G166" s="2">
        <f t="shared" si="17"/>
        <v>116.88311688311532</v>
      </c>
      <c r="I166" s="24">
        <f t="shared" si="18"/>
        <v>148.87799999999999</v>
      </c>
      <c r="J166" s="13">
        <f t="shared" si="14"/>
        <v>116.88311688311532</v>
      </c>
      <c r="K166" s="24">
        <f t="shared" si="19"/>
        <v>157</v>
      </c>
    </row>
    <row r="167" spans="1:11">
      <c r="A167" s="24">
        <v>149.648</v>
      </c>
      <c r="B167" s="19">
        <v>73.011700000000005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0.21999999999999886</v>
      </c>
      <c r="G167" s="2">
        <f t="shared" si="17"/>
        <v>136.36363636363706</v>
      </c>
      <c r="I167" s="24">
        <f t="shared" si="18"/>
        <v>149.648</v>
      </c>
      <c r="J167" s="13">
        <f t="shared" si="14"/>
        <v>136.36363636363706</v>
      </c>
      <c r="K167" s="24">
        <f t="shared" si="19"/>
        <v>158</v>
      </c>
    </row>
    <row r="168" spans="1:11">
      <c r="A168" s="24">
        <v>149.86799999999999</v>
      </c>
      <c r="B168" s="19">
        <v>73.807400000000001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149.86799999999999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150.078</v>
      </c>
      <c r="B169" s="19">
        <v>74.055400000000006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0.15999999999999659</v>
      </c>
      <c r="G169" s="2">
        <f t="shared" si="17"/>
        <v>187.50000000000401</v>
      </c>
      <c r="I169" s="24">
        <f t="shared" si="18"/>
        <v>150.078</v>
      </c>
      <c r="J169" s="13">
        <f t="shared" si="14"/>
        <v>187.50000000000401</v>
      </c>
      <c r="K169" s="24">
        <f t="shared" si="19"/>
        <v>160</v>
      </c>
    </row>
    <row r="170" spans="1:11">
      <c r="A170" s="24">
        <v>150.238</v>
      </c>
      <c r="B170" s="19">
        <v>75.018299999999996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0.53000000000000114</v>
      </c>
      <c r="G170" s="2">
        <f t="shared" si="17"/>
        <v>169.81132075471663</v>
      </c>
      <c r="I170" s="24">
        <f t="shared" si="18"/>
        <v>150.238</v>
      </c>
      <c r="J170" s="13">
        <f t="shared" si="14"/>
        <v>169.81132075471663</v>
      </c>
      <c r="K170" s="24">
        <f t="shared" si="19"/>
        <v>161</v>
      </c>
    </row>
    <row r="171" spans="1:11">
      <c r="A171" s="24">
        <v>150.768</v>
      </c>
      <c r="B171" s="19">
        <v>71.1096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0.21000000000000796</v>
      </c>
      <c r="G171" s="2">
        <f t="shared" si="17"/>
        <v>142.85714285713743</v>
      </c>
      <c r="I171" s="24">
        <f t="shared" si="18"/>
        <v>150.768</v>
      </c>
      <c r="J171" s="13">
        <f t="shared" si="14"/>
        <v>142.85714285713743</v>
      </c>
      <c r="K171" s="24">
        <f t="shared" si="19"/>
        <v>162</v>
      </c>
    </row>
    <row r="172" spans="1:11">
      <c r="A172" s="24">
        <v>150.97800000000001</v>
      </c>
      <c r="B172" s="19">
        <v>73.200800000000001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0.69999999999998863</v>
      </c>
      <c r="G172" s="2">
        <f t="shared" si="17"/>
        <v>42.85714285714355</v>
      </c>
      <c r="I172" s="24">
        <f t="shared" si="18"/>
        <v>150.97800000000001</v>
      </c>
      <c r="J172" s="13">
        <f t="shared" si="14"/>
        <v>42.85714285714355</v>
      </c>
      <c r="K172" s="24">
        <f t="shared" si="19"/>
        <v>163</v>
      </c>
    </row>
    <row r="173" spans="1:11">
      <c r="A173" s="24">
        <v>151.678</v>
      </c>
      <c r="B173" s="19">
        <v>61.372100000000003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1.9099999999999966</v>
      </c>
      <c r="G173" s="2">
        <f t="shared" si="17"/>
        <v>94.240837696335248</v>
      </c>
      <c r="I173" s="24">
        <f t="shared" si="18"/>
        <v>151.678</v>
      </c>
      <c r="J173" s="13">
        <f t="shared" si="14"/>
        <v>94.240837696335248</v>
      </c>
      <c r="K173" s="24">
        <f t="shared" si="19"/>
        <v>164</v>
      </c>
    </row>
    <row r="174" spans="1:11">
      <c r="A174" s="24">
        <v>153.58799999999999</v>
      </c>
      <c r="B174" s="19">
        <v>59.4527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3.539999999999992</v>
      </c>
      <c r="G174" s="2">
        <f t="shared" si="17"/>
        <v>50.847457627118757</v>
      </c>
      <c r="I174" s="24">
        <f t="shared" si="18"/>
        <v>153.58799999999999</v>
      </c>
      <c r="J174" s="13">
        <f t="shared" si="14"/>
        <v>50.847457627118757</v>
      </c>
      <c r="K174" s="24">
        <f t="shared" si="19"/>
        <v>165</v>
      </c>
    </row>
    <row r="175" spans="1:11">
      <c r="A175" s="24">
        <v>157.12799999999999</v>
      </c>
      <c r="B175" s="19">
        <v>65.505600000000001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0.21000000000000796</v>
      </c>
      <c r="G175" s="2">
        <f t="shared" si="17"/>
        <v>142.85714285713743</v>
      </c>
      <c r="I175" s="24">
        <f t="shared" si="18"/>
        <v>157.12799999999999</v>
      </c>
      <c r="J175" s="13">
        <f t="shared" si="14"/>
        <v>142.85714285713743</v>
      </c>
      <c r="K175" s="24">
        <f t="shared" si="19"/>
        <v>166</v>
      </c>
    </row>
    <row r="176" spans="1:11">
      <c r="A176" s="24">
        <v>157.33799999999999</v>
      </c>
      <c r="B176" s="19">
        <v>72.507099999999994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0.62999999999999545</v>
      </c>
      <c r="G176" s="2">
        <f t="shared" si="17"/>
        <v>142.85714285714388</v>
      </c>
      <c r="I176" s="24">
        <f t="shared" si="18"/>
        <v>157.33799999999999</v>
      </c>
      <c r="J176" s="13">
        <f t="shared" si="14"/>
        <v>142.85714285714388</v>
      </c>
      <c r="K176" s="24">
        <f t="shared" si="19"/>
        <v>167</v>
      </c>
    </row>
    <row r="177" spans="1:11">
      <c r="A177" s="24">
        <v>157.96799999999999</v>
      </c>
      <c r="B177" s="19">
        <v>76.124399999999994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0.21000000000000796</v>
      </c>
      <c r="G177" s="2">
        <f t="shared" si="17"/>
        <v>142.85714285713743</v>
      </c>
      <c r="I177" s="24">
        <f t="shared" si="18"/>
        <v>157.96799999999999</v>
      </c>
      <c r="J177" s="13">
        <f t="shared" si="14"/>
        <v>142.85714285713743</v>
      </c>
      <c r="K177" s="24">
        <f t="shared" si="19"/>
        <v>168</v>
      </c>
    </row>
    <row r="178" spans="1:11">
      <c r="A178" s="24">
        <v>158.178</v>
      </c>
      <c r="B178" s="19">
        <v>78.168499999999995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0.81000000000000227</v>
      </c>
      <c r="G178" s="2">
        <f t="shared" si="17"/>
        <v>111.1111111111108</v>
      </c>
      <c r="I178" s="24">
        <f t="shared" si="18"/>
        <v>158.178</v>
      </c>
      <c r="J178" s="13">
        <f t="shared" si="14"/>
        <v>111.1111111111108</v>
      </c>
      <c r="K178" s="24">
        <f t="shared" si="19"/>
        <v>169</v>
      </c>
    </row>
    <row r="179" spans="1:11">
      <c r="A179" s="24">
        <v>158.988</v>
      </c>
      <c r="B179" s="19">
        <v>74.806799999999996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0.40999999999999659</v>
      </c>
      <c r="G179" s="2">
        <f t="shared" si="17"/>
        <v>146.34146341463537</v>
      </c>
      <c r="I179" s="24">
        <f t="shared" si="18"/>
        <v>158.988</v>
      </c>
      <c r="J179" s="13">
        <f t="shared" si="14"/>
        <v>146.34146341463537</v>
      </c>
      <c r="K179" s="24">
        <f t="shared" si="19"/>
        <v>170</v>
      </c>
    </row>
    <row r="180" spans="1:11">
      <c r="A180" s="24">
        <v>159.398</v>
      </c>
      <c r="B180" s="19">
        <v>78.458100000000002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1.2599999999999909</v>
      </c>
      <c r="G180" s="2">
        <f t="shared" si="17"/>
        <v>142.85714285714388</v>
      </c>
      <c r="I180" s="24">
        <f t="shared" si="18"/>
        <v>159.398</v>
      </c>
      <c r="J180" s="13">
        <f t="shared" si="14"/>
        <v>142.85714285714388</v>
      </c>
      <c r="K180" s="24">
        <f t="shared" si="19"/>
        <v>171</v>
      </c>
    </row>
    <row r="181" spans="1:11">
      <c r="A181" s="24">
        <v>160.65799999999999</v>
      </c>
      <c r="B181" s="19">
        <v>69.873999999999995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0.83000000000001251</v>
      </c>
      <c r="G181" s="2">
        <f t="shared" si="17"/>
        <v>144.57831325300987</v>
      </c>
      <c r="I181" s="24">
        <f t="shared" si="18"/>
        <v>160.65799999999999</v>
      </c>
      <c r="J181" s="13">
        <f t="shared" si="14"/>
        <v>144.57831325300987</v>
      </c>
      <c r="K181" s="24">
        <f t="shared" si="19"/>
        <v>172</v>
      </c>
    </row>
    <row r="182" spans="1:11">
      <c r="A182" s="24">
        <v>161.488</v>
      </c>
      <c r="B182" s="19">
        <v>72.814800000000005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0.18999999999999773</v>
      </c>
      <c r="G182" s="2">
        <f t="shared" si="17"/>
        <v>157.89473684210714</v>
      </c>
      <c r="I182" s="24">
        <f t="shared" si="18"/>
        <v>161.488</v>
      </c>
      <c r="J182" s="13">
        <f t="shared" si="14"/>
        <v>157.89473684210714</v>
      </c>
      <c r="K182" s="24">
        <f t="shared" si="19"/>
        <v>173</v>
      </c>
    </row>
    <row r="183" spans="1:11">
      <c r="A183" s="24">
        <v>161.678</v>
      </c>
      <c r="B183" s="19">
        <v>76.367400000000004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0.64000000000001478</v>
      </c>
      <c r="G183" s="2">
        <f t="shared" si="17"/>
        <v>140.62499999999676</v>
      </c>
      <c r="I183" s="24">
        <f t="shared" si="18"/>
        <v>161.678</v>
      </c>
      <c r="J183" s="13">
        <f t="shared" si="14"/>
        <v>140.62499999999676</v>
      </c>
      <c r="K183" s="24">
        <f t="shared" si="19"/>
        <v>174</v>
      </c>
    </row>
    <row r="184" spans="1:11">
      <c r="A184" s="24">
        <v>162.31800000000001</v>
      </c>
      <c r="B184" s="19">
        <v>72.424400000000006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0.16999999999998749</v>
      </c>
      <c r="G184" s="2">
        <f t="shared" si="17"/>
        <v>176.4705882353071</v>
      </c>
      <c r="I184" s="24">
        <f t="shared" si="18"/>
        <v>162.31800000000001</v>
      </c>
      <c r="J184" s="13">
        <f t="shared" si="14"/>
        <v>176.4705882353071</v>
      </c>
      <c r="K184" s="24">
        <f t="shared" si="19"/>
        <v>175</v>
      </c>
    </row>
    <row r="185" spans="1:11">
      <c r="A185" s="24">
        <v>162.488</v>
      </c>
      <c r="B185" s="19">
        <v>71.415499999999994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1.960000000000008</v>
      </c>
      <c r="G185" s="2">
        <f t="shared" si="17"/>
        <v>214.28571428571342</v>
      </c>
      <c r="I185" s="24">
        <f t="shared" si="18"/>
        <v>162.488</v>
      </c>
      <c r="J185" s="13">
        <f t="shared" si="14"/>
        <v>214.28571428571342</v>
      </c>
      <c r="K185" s="24">
        <f t="shared" si="19"/>
        <v>176</v>
      </c>
    </row>
    <row r="186" spans="1:11">
      <c r="A186" s="24">
        <v>164.44800000000001</v>
      </c>
      <c r="B186" s="19">
        <v>72.871099999999998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0.85999999999998522</v>
      </c>
      <c r="G186" s="2">
        <f t="shared" si="17"/>
        <v>104.65116279069947</v>
      </c>
      <c r="I186" s="24">
        <f t="shared" si="18"/>
        <v>164.44800000000001</v>
      </c>
      <c r="J186" s="13">
        <f t="shared" si="14"/>
        <v>104.65116279069947</v>
      </c>
      <c r="K186" s="24">
        <f t="shared" si="19"/>
        <v>177</v>
      </c>
    </row>
    <row r="187" spans="1:11">
      <c r="A187" s="24">
        <v>165.30799999999999</v>
      </c>
      <c r="B187" s="19">
        <v>74.356800000000007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0.58000000000001251</v>
      </c>
      <c r="G187" s="2">
        <f t="shared" si="17"/>
        <v>155.17241379310011</v>
      </c>
      <c r="I187" s="24">
        <f t="shared" si="18"/>
        <v>165.30799999999999</v>
      </c>
      <c r="J187" s="13">
        <f t="shared" si="14"/>
        <v>155.17241379310011</v>
      </c>
      <c r="K187" s="24">
        <f t="shared" si="19"/>
        <v>178</v>
      </c>
    </row>
    <row r="188" spans="1:11">
      <c r="A188" s="24">
        <v>165.88800000000001</v>
      </c>
      <c r="B188" s="19">
        <v>74.2072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0.50999999999999091</v>
      </c>
      <c r="G188" s="2">
        <f t="shared" si="17"/>
        <v>176.47058823529727</v>
      </c>
      <c r="I188" s="24">
        <f t="shared" si="18"/>
        <v>165.88800000000001</v>
      </c>
      <c r="J188" s="13">
        <f t="shared" si="14"/>
        <v>176.47058823529727</v>
      </c>
      <c r="K188" s="24">
        <f t="shared" si="19"/>
        <v>179</v>
      </c>
    </row>
    <row r="189" spans="1:11">
      <c r="A189" s="24">
        <v>166.398</v>
      </c>
      <c r="B189" s="19">
        <v>80.064899999999994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0.5</v>
      </c>
      <c r="G189" s="2">
        <f t="shared" si="17"/>
        <v>120</v>
      </c>
      <c r="I189" s="24">
        <f t="shared" si="18"/>
        <v>166.398</v>
      </c>
      <c r="J189" s="13">
        <f t="shared" si="14"/>
        <v>120</v>
      </c>
      <c r="K189" s="24">
        <f t="shared" si="19"/>
        <v>180</v>
      </c>
    </row>
    <row r="190" spans="1:11">
      <c r="A190" s="24">
        <v>166.898</v>
      </c>
      <c r="B190" s="19">
        <v>73.611900000000006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0.50999999999999091</v>
      </c>
      <c r="G190" s="2">
        <f t="shared" si="17"/>
        <v>117.64705882353151</v>
      </c>
      <c r="I190" s="24">
        <f t="shared" si="18"/>
        <v>166.898</v>
      </c>
      <c r="J190" s="13">
        <f t="shared" si="14"/>
        <v>117.64705882353151</v>
      </c>
      <c r="K190" s="24">
        <f t="shared" si="19"/>
        <v>181</v>
      </c>
    </row>
    <row r="191" spans="1:11">
      <c r="A191" s="24">
        <v>167.40799999999999</v>
      </c>
      <c r="B191" s="19">
        <v>67.586699999999993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0.43000000000000682</v>
      </c>
      <c r="G191" s="2">
        <f t="shared" si="17"/>
        <v>139.53488372092804</v>
      </c>
      <c r="I191" s="24">
        <f t="shared" si="18"/>
        <v>167.40799999999999</v>
      </c>
      <c r="J191" s="13">
        <f t="shared" si="14"/>
        <v>139.53488372092804</v>
      </c>
      <c r="K191" s="24">
        <f t="shared" si="19"/>
        <v>182</v>
      </c>
    </row>
    <row r="192" spans="1:11">
      <c r="A192" s="24">
        <v>167.83799999999999</v>
      </c>
      <c r="B192" s="19">
        <v>66.097399999999993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0.46999999999999886</v>
      </c>
      <c r="G192" s="2">
        <f t="shared" si="17"/>
        <v>127.65957446808542</v>
      </c>
      <c r="I192" s="24">
        <f t="shared" si="18"/>
        <v>167.83799999999999</v>
      </c>
      <c r="J192" s="13">
        <f t="shared" si="14"/>
        <v>127.65957446808542</v>
      </c>
      <c r="K192" s="24">
        <f t="shared" si="19"/>
        <v>183</v>
      </c>
    </row>
    <row r="193" spans="1:11">
      <c r="A193" s="24">
        <v>168.30799999999999</v>
      </c>
      <c r="B193" s="19">
        <v>58.664700000000003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0.96999999999999886</v>
      </c>
      <c r="G193" s="2">
        <f t="shared" si="17"/>
        <v>154.63917525773212</v>
      </c>
      <c r="I193" s="24">
        <f t="shared" si="18"/>
        <v>168.30799999999999</v>
      </c>
      <c r="J193" s="13">
        <f t="shared" si="14"/>
        <v>154.63917525773212</v>
      </c>
      <c r="K193" s="24">
        <f t="shared" si="19"/>
        <v>184</v>
      </c>
    </row>
    <row r="194" spans="1:11">
      <c r="A194" s="24">
        <v>169.27799999999999</v>
      </c>
      <c r="B194" s="19">
        <v>69.693600000000004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0.68999999999999773</v>
      </c>
      <c r="G194" s="2">
        <f t="shared" si="17"/>
        <v>86.956521739130721</v>
      </c>
      <c r="I194" s="24">
        <f t="shared" si="18"/>
        <v>169.27799999999999</v>
      </c>
      <c r="J194" s="13">
        <f t="shared" si="14"/>
        <v>86.956521739130721</v>
      </c>
      <c r="K194" s="24">
        <f t="shared" si="19"/>
        <v>185</v>
      </c>
    </row>
    <row r="195" spans="1:11">
      <c r="A195" s="24">
        <v>169.96799999999999</v>
      </c>
      <c r="B195" s="19">
        <v>73.310500000000005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0.54000000000002046</v>
      </c>
      <c r="G195" s="2">
        <f t="shared" si="17"/>
        <v>111.11111111110691</v>
      </c>
      <c r="I195" s="24">
        <f t="shared" si="18"/>
        <v>169.96799999999999</v>
      </c>
      <c r="J195" s="13">
        <f t="shared" si="14"/>
        <v>111.11111111110691</v>
      </c>
      <c r="K195" s="24">
        <f t="shared" si="19"/>
        <v>186</v>
      </c>
    </row>
    <row r="196" spans="1:11">
      <c r="A196" s="24">
        <v>170.50800000000001</v>
      </c>
      <c r="B196" s="19">
        <v>75.941100000000006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0.37999999999999545</v>
      </c>
      <c r="G196" s="2">
        <f t="shared" si="17"/>
        <v>157.89473684210714</v>
      </c>
      <c r="I196" s="24">
        <f t="shared" si="18"/>
        <v>170.50800000000001</v>
      </c>
      <c r="J196" s="13">
        <f t="shared" si="14"/>
        <v>157.89473684210714</v>
      </c>
      <c r="K196" s="24">
        <f t="shared" si="19"/>
        <v>187</v>
      </c>
    </row>
    <row r="197" spans="1:11">
      <c r="A197" s="24">
        <v>170.88800000000001</v>
      </c>
      <c r="B197" s="19">
        <v>74.888900000000007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0.41999999999998749</v>
      </c>
      <c r="G197" s="2">
        <f t="shared" si="17"/>
        <v>142.85714285714712</v>
      </c>
      <c r="I197" s="24">
        <f t="shared" si="18"/>
        <v>170.88800000000001</v>
      </c>
      <c r="J197" s="13">
        <f t="shared" si="14"/>
        <v>142.85714285714712</v>
      </c>
      <c r="K197" s="24">
        <f t="shared" si="19"/>
        <v>188</v>
      </c>
    </row>
    <row r="198" spans="1:11">
      <c r="A198" s="24">
        <v>171.30799999999999</v>
      </c>
      <c r="B198" s="19">
        <v>77.764499999999998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0.42000000000001592</v>
      </c>
      <c r="G198" s="2">
        <f t="shared" si="17"/>
        <v>142.85714285713743</v>
      </c>
      <c r="I198" s="24">
        <f t="shared" si="18"/>
        <v>171.30799999999999</v>
      </c>
      <c r="J198" s="13">
        <f t="shared" si="14"/>
        <v>142.85714285713743</v>
      </c>
      <c r="K198" s="24">
        <f t="shared" si="19"/>
        <v>189</v>
      </c>
    </row>
    <row r="199" spans="1:11">
      <c r="A199" s="24">
        <v>171.72800000000001</v>
      </c>
      <c r="B199" s="19">
        <v>76.923599999999993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0.39999999999997726</v>
      </c>
      <c r="G199" s="2">
        <f t="shared" si="17"/>
        <v>150.00000000000853</v>
      </c>
      <c r="I199" s="24">
        <f t="shared" si="18"/>
        <v>171.72800000000001</v>
      </c>
      <c r="J199" s="13">
        <f t="shared" si="14"/>
        <v>150.00000000000853</v>
      </c>
      <c r="K199" s="24">
        <f t="shared" si="19"/>
        <v>190</v>
      </c>
    </row>
    <row r="200" spans="1:11">
      <c r="A200" s="24">
        <v>172.12799999999999</v>
      </c>
      <c r="B200" s="19">
        <v>75.793599999999998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0.78000000000000114</v>
      </c>
      <c r="G200" s="2">
        <f t="shared" si="17"/>
        <v>153.84615384615361</v>
      </c>
      <c r="I200" s="24">
        <f t="shared" si="18"/>
        <v>172.12799999999999</v>
      </c>
      <c r="J200" s="13">
        <f t="shared" si="14"/>
        <v>153.84615384615361</v>
      </c>
      <c r="K200" s="24">
        <f t="shared" si="19"/>
        <v>191</v>
      </c>
    </row>
    <row r="201" spans="1:11">
      <c r="A201" s="24">
        <v>172.90799999999999</v>
      </c>
      <c r="B201" s="19">
        <v>73.3232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0.54000000000002046</v>
      </c>
      <c r="G201" s="2">
        <f t="shared" si="17"/>
        <v>111.11111111110691</v>
      </c>
      <c r="I201" s="24">
        <f t="shared" si="18"/>
        <v>172.90799999999999</v>
      </c>
      <c r="J201" s="13">
        <f t="shared" si="14"/>
        <v>111.11111111110691</v>
      </c>
      <c r="K201" s="24">
        <f t="shared" si="19"/>
        <v>192</v>
      </c>
    </row>
    <row r="202" spans="1:11">
      <c r="A202" s="24">
        <v>173.44800000000001</v>
      </c>
      <c r="B202" s="19">
        <v>73.620099999999994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0.51999999999998181</v>
      </c>
      <c r="G202" s="2">
        <f t="shared" si="17"/>
        <v>115.38461538461942</v>
      </c>
      <c r="I202" s="24">
        <f t="shared" si="18"/>
        <v>173.44800000000001</v>
      </c>
      <c r="J202" s="13">
        <f t="shared" ref="J202:J264" si="20">$G202</f>
        <v>115.38461538461942</v>
      </c>
      <c r="K202" s="24">
        <f t="shared" si="19"/>
        <v>193</v>
      </c>
    </row>
    <row r="203" spans="1:11">
      <c r="A203" s="24">
        <v>173.96799999999999</v>
      </c>
      <c r="B203" s="19">
        <v>69.695899999999995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</v>
      </c>
      <c r="G203" s="2">
        <f t="shared" ref="G203:G264" si="23">$E203/$F203*60</f>
        <v>120</v>
      </c>
      <c r="I203" s="24">
        <f t="shared" ref="I203:I265" si="24">$A203</f>
        <v>173.96799999999999</v>
      </c>
      <c r="J203" s="13">
        <f t="shared" si="20"/>
        <v>120</v>
      </c>
      <c r="K203" s="24">
        <f t="shared" ref="K203:K265" si="25">$C203</f>
        <v>194</v>
      </c>
    </row>
    <row r="204" spans="1:11">
      <c r="A204" s="24">
        <v>174.46799999999999</v>
      </c>
      <c r="B204" s="19">
        <v>65.5351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0.51000000000001933</v>
      </c>
      <c r="G204" s="2">
        <f t="shared" si="23"/>
        <v>117.64705882352496</v>
      </c>
      <c r="I204" s="24">
        <f t="shared" si="24"/>
        <v>174.46799999999999</v>
      </c>
      <c r="J204" s="13">
        <f t="shared" si="20"/>
        <v>117.64705882352496</v>
      </c>
      <c r="K204" s="24">
        <f t="shared" si="25"/>
        <v>195</v>
      </c>
    </row>
    <row r="205" spans="1:11">
      <c r="A205" s="24">
        <v>174.97800000000001</v>
      </c>
      <c r="B205" s="19">
        <v>59.704700000000003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0.6799999999999784</v>
      </c>
      <c r="G205" s="2">
        <f t="shared" si="23"/>
        <v>88.235294117649858</v>
      </c>
      <c r="I205" s="24">
        <f t="shared" si="24"/>
        <v>174.97800000000001</v>
      </c>
      <c r="J205" s="13">
        <f t="shared" si="20"/>
        <v>88.235294117649858</v>
      </c>
      <c r="K205" s="24">
        <f t="shared" si="25"/>
        <v>196</v>
      </c>
    </row>
    <row r="206" spans="1:11">
      <c r="A206" s="24">
        <v>175.65799999999999</v>
      </c>
      <c r="B206" s="19">
        <v>60.481099999999998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0.43000000000000682</v>
      </c>
      <c r="G206" s="2">
        <f t="shared" si="23"/>
        <v>139.53488372092804</v>
      </c>
      <c r="I206" s="24">
        <f t="shared" si="24"/>
        <v>175.65799999999999</v>
      </c>
      <c r="J206" s="13">
        <f t="shared" si="20"/>
        <v>139.53488372092804</v>
      </c>
      <c r="K206" s="24">
        <f t="shared" si="25"/>
        <v>197</v>
      </c>
    </row>
    <row r="207" spans="1:11">
      <c r="A207" s="24">
        <v>176.08799999999999</v>
      </c>
      <c r="B207" s="19">
        <v>72.971400000000003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0.56999999999999318</v>
      </c>
      <c r="G207" s="2">
        <f t="shared" si="23"/>
        <v>157.89473684210714</v>
      </c>
      <c r="I207" s="24">
        <f t="shared" si="24"/>
        <v>176.08799999999999</v>
      </c>
      <c r="J207" s="13">
        <f t="shared" si="20"/>
        <v>157.89473684210714</v>
      </c>
      <c r="K207" s="24">
        <f t="shared" si="25"/>
        <v>198</v>
      </c>
    </row>
    <row r="208" spans="1:11">
      <c r="A208" s="24">
        <v>176.65799999999999</v>
      </c>
      <c r="B208" s="19">
        <v>75.637299999999996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0.68000000000000682</v>
      </c>
      <c r="G208" s="2">
        <f t="shared" si="23"/>
        <v>132.35294117646927</v>
      </c>
      <c r="I208" s="24">
        <f t="shared" si="24"/>
        <v>176.65799999999999</v>
      </c>
      <c r="J208" s="13">
        <f t="shared" si="20"/>
        <v>132.35294117646927</v>
      </c>
      <c r="K208" s="24">
        <f t="shared" si="25"/>
        <v>199</v>
      </c>
    </row>
    <row r="209" spans="1:11">
      <c r="A209" s="24">
        <v>177.33799999999999</v>
      </c>
      <c r="B209" s="19">
        <v>72.684600000000003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0.46999999999999886</v>
      </c>
      <c r="G209" s="2">
        <f t="shared" si="23"/>
        <v>191.48936170212812</v>
      </c>
      <c r="I209" s="24">
        <f t="shared" si="24"/>
        <v>177.33799999999999</v>
      </c>
      <c r="J209" s="13">
        <f t="shared" si="20"/>
        <v>191.48936170212812</v>
      </c>
      <c r="K209" s="24">
        <f t="shared" si="25"/>
        <v>200</v>
      </c>
    </row>
    <row r="210" spans="1:11">
      <c r="A210" s="24">
        <v>177.80799999999999</v>
      </c>
      <c r="B210" s="19">
        <v>76.369699999999995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0.37999999999999545</v>
      </c>
      <c r="G210" s="2">
        <f t="shared" si="23"/>
        <v>157.89473684210714</v>
      </c>
      <c r="I210" s="24">
        <f t="shared" si="24"/>
        <v>177.80799999999999</v>
      </c>
      <c r="J210" s="13">
        <f t="shared" si="20"/>
        <v>157.89473684210714</v>
      </c>
      <c r="K210" s="24">
        <f t="shared" si="25"/>
        <v>201</v>
      </c>
    </row>
    <row r="211" spans="1:11">
      <c r="A211" s="24">
        <v>178.18799999999999</v>
      </c>
      <c r="B211" s="19">
        <v>74.984800000000007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0.59000000000000341</v>
      </c>
      <c r="G211" s="2">
        <f t="shared" si="23"/>
        <v>101.69491525423669</v>
      </c>
      <c r="I211" s="24">
        <f t="shared" si="24"/>
        <v>178.18799999999999</v>
      </c>
      <c r="J211" s="13">
        <f t="shared" si="20"/>
        <v>101.69491525423669</v>
      </c>
      <c r="K211" s="24">
        <f t="shared" si="25"/>
        <v>202</v>
      </c>
    </row>
    <row r="212" spans="1:11">
      <c r="A212" s="24">
        <v>178.77799999999999</v>
      </c>
      <c r="B212" s="19">
        <v>66.787599999999998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0.39000000000001478</v>
      </c>
      <c r="G212" s="2">
        <f t="shared" si="23"/>
        <v>153.84615384614801</v>
      </c>
      <c r="I212" s="24">
        <f t="shared" si="24"/>
        <v>178.77799999999999</v>
      </c>
      <c r="J212" s="13">
        <f t="shared" si="20"/>
        <v>153.84615384614801</v>
      </c>
      <c r="K212" s="24">
        <f t="shared" si="25"/>
        <v>203</v>
      </c>
    </row>
    <row r="213" spans="1:11">
      <c r="A213" s="24">
        <v>179.16800000000001</v>
      </c>
      <c r="B213" s="19">
        <v>65.393699999999995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0.43000000000000682</v>
      </c>
      <c r="G213" s="2">
        <f t="shared" si="23"/>
        <v>139.53488372092804</v>
      </c>
      <c r="I213" s="24">
        <f t="shared" si="24"/>
        <v>179.16800000000001</v>
      </c>
      <c r="J213" s="13">
        <f t="shared" si="20"/>
        <v>139.53488372092804</v>
      </c>
      <c r="K213" s="24">
        <f t="shared" si="25"/>
        <v>204</v>
      </c>
    </row>
    <row r="214" spans="1:11">
      <c r="A214" s="24">
        <v>179.59800000000001</v>
      </c>
      <c r="B214" s="19">
        <v>59.125300000000003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0.76999999999998181</v>
      </c>
      <c r="G214" s="2">
        <f t="shared" si="23"/>
        <v>194.80519480519942</v>
      </c>
      <c r="I214" s="24">
        <f t="shared" si="24"/>
        <v>179.59800000000001</v>
      </c>
      <c r="J214" s="13">
        <f t="shared" si="20"/>
        <v>194.80519480519942</v>
      </c>
      <c r="K214" s="24">
        <f t="shared" si="25"/>
        <v>205</v>
      </c>
    </row>
    <row r="215" spans="1:11">
      <c r="A215" s="24">
        <v>180.36799999999999</v>
      </c>
      <c r="B215" s="19">
        <v>71.473699999999994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0.67000000000001592</v>
      </c>
      <c r="G215" s="2">
        <f t="shared" si="23"/>
        <v>89.552238805968017</v>
      </c>
      <c r="I215" s="24">
        <f t="shared" si="24"/>
        <v>180.36799999999999</v>
      </c>
      <c r="J215" s="13">
        <f t="shared" si="20"/>
        <v>89.552238805968017</v>
      </c>
      <c r="K215" s="24">
        <f t="shared" si="25"/>
        <v>206</v>
      </c>
    </row>
    <row r="216" spans="1:11">
      <c r="A216" s="24">
        <v>181.03800000000001</v>
      </c>
      <c r="B216" s="19">
        <v>75.803299999999993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0.53000000000000114</v>
      </c>
      <c r="G216" s="2">
        <f t="shared" si="23"/>
        <v>113.20754716981108</v>
      </c>
      <c r="I216" s="24">
        <f t="shared" si="24"/>
        <v>181.03800000000001</v>
      </c>
      <c r="J216" s="13">
        <f t="shared" si="20"/>
        <v>113.20754716981108</v>
      </c>
      <c r="K216" s="24">
        <f t="shared" si="25"/>
        <v>207</v>
      </c>
    </row>
    <row r="217" spans="1:11">
      <c r="A217" s="24">
        <v>181.56800000000001</v>
      </c>
      <c r="B217" s="19">
        <v>76.011099999999999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0.47999999999998977</v>
      </c>
      <c r="G217" s="2">
        <f t="shared" si="23"/>
        <v>125.00000000000267</v>
      </c>
      <c r="I217" s="24">
        <f t="shared" si="24"/>
        <v>181.56800000000001</v>
      </c>
      <c r="J217" s="13">
        <f t="shared" si="20"/>
        <v>125.00000000000267</v>
      </c>
      <c r="K217" s="24">
        <f t="shared" si="25"/>
        <v>208</v>
      </c>
    </row>
    <row r="218" spans="1:11">
      <c r="A218" s="24">
        <v>182.048</v>
      </c>
      <c r="B218" s="19">
        <v>76.103899999999996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0.37999999999999545</v>
      </c>
      <c r="G218" s="2">
        <f t="shared" si="23"/>
        <v>157.89473684210714</v>
      </c>
      <c r="I218" s="24">
        <f t="shared" si="24"/>
        <v>182.048</v>
      </c>
      <c r="J218" s="13">
        <f t="shared" si="20"/>
        <v>157.89473684210714</v>
      </c>
      <c r="K218" s="24">
        <f t="shared" si="25"/>
        <v>209</v>
      </c>
    </row>
    <row r="219" spans="1:11">
      <c r="A219" s="24">
        <v>182.428</v>
      </c>
      <c r="B219" s="19">
        <v>81.480900000000005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0.37999999999999545</v>
      </c>
      <c r="G219" s="2">
        <f t="shared" si="23"/>
        <v>157.89473684210714</v>
      </c>
      <c r="I219" s="24">
        <f t="shared" si="24"/>
        <v>182.428</v>
      </c>
      <c r="J219" s="13">
        <f t="shared" si="20"/>
        <v>157.89473684210714</v>
      </c>
      <c r="K219" s="24">
        <f t="shared" si="25"/>
        <v>210</v>
      </c>
    </row>
    <row r="220" spans="1:11">
      <c r="A220" s="24">
        <v>182.80799999999999</v>
      </c>
      <c r="B220" s="19">
        <v>76.645300000000006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0.48000000000001819</v>
      </c>
      <c r="G220" s="2">
        <f t="shared" si="23"/>
        <v>124.99999999999527</v>
      </c>
      <c r="I220" s="24">
        <f t="shared" si="24"/>
        <v>182.80799999999999</v>
      </c>
      <c r="J220" s="13">
        <f t="shared" si="20"/>
        <v>124.99999999999527</v>
      </c>
      <c r="K220" s="24">
        <f t="shared" si="25"/>
        <v>211</v>
      </c>
    </row>
    <row r="221" spans="1:11">
      <c r="A221" s="24">
        <v>183.28800000000001</v>
      </c>
      <c r="B221" s="19">
        <v>71.107200000000006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0.86999999999997613</v>
      </c>
      <c r="G221" s="2">
        <f t="shared" si="23"/>
        <v>137.93103448276239</v>
      </c>
      <c r="I221" s="24">
        <f t="shared" si="24"/>
        <v>183.28800000000001</v>
      </c>
      <c r="J221" s="13">
        <f t="shared" si="20"/>
        <v>137.93103448276239</v>
      </c>
      <c r="K221" s="24">
        <f t="shared" si="25"/>
        <v>212</v>
      </c>
    </row>
    <row r="222" spans="1:11">
      <c r="A222" s="24">
        <v>184.15799999999999</v>
      </c>
      <c r="B222" s="19">
        <v>71.0214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0.46000000000000796</v>
      </c>
      <c r="G222" s="2">
        <f t="shared" si="23"/>
        <v>130.43478260869341</v>
      </c>
      <c r="I222" s="24">
        <f t="shared" si="24"/>
        <v>184.15799999999999</v>
      </c>
      <c r="J222" s="13">
        <f t="shared" si="20"/>
        <v>130.43478260869341</v>
      </c>
      <c r="K222" s="24">
        <f t="shared" si="25"/>
        <v>213</v>
      </c>
    </row>
    <row r="223" spans="1:11">
      <c r="A223" s="24">
        <v>184.61799999999999</v>
      </c>
      <c r="B223" s="19">
        <v>71.498500000000007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0.40000000000000568</v>
      </c>
      <c r="G223" s="2">
        <f t="shared" si="23"/>
        <v>149.99999999999787</v>
      </c>
      <c r="I223" s="24">
        <f t="shared" si="24"/>
        <v>184.61799999999999</v>
      </c>
      <c r="J223" s="13">
        <f t="shared" si="20"/>
        <v>149.99999999999787</v>
      </c>
      <c r="K223" s="24">
        <f t="shared" si="25"/>
        <v>214</v>
      </c>
    </row>
    <row r="224" spans="1:11">
      <c r="A224" s="24">
        <v>185.018</v>
      </c>
      <c r="B224" s="19">
        <v>77.295500000000004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0.38999999999998636</v>
      </c>
      <c r="G224" s="2">
        <f t="shared" si="23"/>
        <v>153.84615384615921</v>
      </c>
      <c r="I224" s="24">
        <f t="shared" si="24"/>
        <v>185.018</v>
      </c>
      <c r="J224" s="13">
        <f t="shared" si="20"/>
        <v>153.84615384615921</v>
      </c>
      <c r="K224" s="24">
        <f t="shared" si="25"/>
        <v>215</v>
      </c>
    </row>
    <row r="225" spans="1:11">
      <c r="A225" s="24">
        <v>185.40799999999999</v>
      </c>
      <c r="B225" s="19">
        <v>78.016800000000003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0.90000000000000568</v>
      </c>
      <c r="G225" s="2">
        <f t="shared" si="23"/>
        <v>133.33333333333249</v>
      </c>
      <c r="I225" s="24">
        <f t="shared" si="24"/>
        <v>185.40799999999999</v>
      </c>
      <c r="J225" s="13">
        <f t="shared" si="20"/>
        <v>133.33333333333249</v>
      </c>
      <c r="K225" s="24">
        <f t="shared" si="25"/>
        <v>216</v>
      </c>
    </row>
    <row r="226" spans="1:11">
      <c r="A226" s="24">
        <v>186.30799999999999</v>
      </c>
      <c r="B226" s="19">
        <v>71.823700000000002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0.48000000000001819</v>
      </c>
      <c r="G226" s="2">
        <f t="shared" si="23"/>
        <v>124.99999999999527</v>
      </c>
      <c r="I226" s="24">
        <f t="shared" si="24"/>
        <v>186.30799999999999</v>
      </c>
      <c r="J226" s="13">
        <f t="shared" si="20"/>
        <v>124.99999999999527</v>
      </c>
      <c r="K226" s="24">
        <f t="shared" si="25"/>
        <v>217</v>
      </c>
    </row>
    <row r="227" spans="1:11">
      <c r="A227" s="24">
        <v>186.78800000000001</v>
      </c>
      <c r="B227" s="19">
        <v>75.963800000000006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0.45999999999997954</v>
      </c>
      <c r="G227" s="2">
        <f t="shared" si="23"/>
        <v>130.43478260870145</v>
      </c>
      <c r="I227" s="24">
        <f t="shared" si="24"/>
        <v>186.78800000000001</v>
      </c>
      <c r="J227" s="13">
        <f t="shared" si="20"/>
        <v>130.43478260870145</v>
      </c>
      <c r="K227" s="24">
        <f t="shared" si="25"/>
        <v>218</v>
      </c>
    </row>
    <row r="228" spans="1:11">
      <c r="A228" s="24">
        <v>187.24799999999999</v>
      </c>
      <c r="B228" s="19">
        <v>74.439800000000005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0.45000000000001705</v>
      </c>
      <c r="G228" s="2">
        <f t="shared" si="23"/>
        <v>133.33333333332828</v>
      </c>
      <c r="I228" s="24">
        <f t="shared" si="24"/>
        <v>187.24799999999999</v>
      </c>
      <c r="J228" s="13">
        <f t="shared" si="20"/>
        <v>133.33333333332828</v>
      </c>
      <c r="K228" s="24">
        <f t="shared" si="25"/>
        <v>219</v>
      </c>
    </row>
    <row r="229" spans="1:11">
      <c r="A229" s="24">
        <v>187.69800000000001</v>
      </c>
      <c r="B229" s="19">
        <v>80.647999999999996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0.88999999999998636</v>
      </c>
      <c r="G229" s="2">
        <f t="shared" si="23"/>
        <v>168.53932584269921</v>
      </c>
      <c r="I229" s="24">
        <f t="shared" si="24"/>
        <v>187.69800000000001</v>
      </c>
      <c r="J229" s="13">
        <f t="shared" si="20"/>
        <v>168.53932584269921</v>
      </c>
      <c r="K229" s="24">
        <f t="shared" si="25"/>
        <v>220</v>
      </c>
    </row>
    <row r="230" spans="1:11">
      <c r="A230" s="24">
        <v>188.58799999999999</v>
      </c>
      <c r="B230" s="19">
        <v>72.575100000000006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0.51000000000001933</v>
      </c>
      <c r="G230" s="2">
        <f t="shared" si="23"/>
        <v>117.64705882352496</v>
      </c>
      <c r="I230" s="24">
        <f t="shared" si="24"/>
        <v>188.58799999999999</v>
      </c>
      <c r="J230" s="13">
        <f t="shared" si="20"/>
        <v>117.64705882352496</v>
      </c>
      <c r="K230" s="24">
        <f t="shared" si="25"/>
        <v>221</v>
      </c>
    </row>
    <row r="231" spans="1:11">
      <c r="A231" s="24">
        <v>189.09800000000001</v>
      </c>
      <c r="B231" s="19">
        <v>78.046800000000005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0.41999999999998749</v>
      </c>
      <c r="G231" s="2">
        <f t="shared" si="23"/>
        <v>142.85714285714712</v>
      </c>
      <c r="I231" s="24">
        <f t="shared" si="24"/>
        <v>189.09800000000001</v>
      </c>
      <c r="J231" s="13">
        <f t="shared" si="20"/>
        <v>142.85714285714712</v>
      </c>
      <c r="K231" s="24">
        <f t="shared" si="25"/>
        <v>222</v>
      </c>
    </row>
    <row r="232" spans="1:11">
      <c r="A232" s="24">
        <v>189.518</v>
      </c>
      <c r="B232" s="19">
        <v>79.274100000000004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0.38999999999998636</v>
      </c>
      <c r="G232" s="2">
        <f t="shared" si="23"/>
        <v>153.84615384615921</v>
      </c>
      <c r="I232" s="24">
        <f t="shared" si="24"/>
        <v>189.518</v>
      </c>
      <c r="J232" s="13">
        <f t="shared" si="20"/>
        <v>153.84615384615921</v>
      </c>
      <c r="K232" s="24">
        <f t="shared" si="25"/>
        <v>223</v>
      </c>
    </row>
    <row r="233" spans="1:11">
      <c r="A233" s="24">
        <v>189.90799999999999</v>
      </c>
      <c r="B233" s="19">
        <v>78.757599999999996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0.73000000000001819</v>
      </c>
      <c r="G233" s="2">
        <f t="shared" si="23"/>
        <v>123.28767123287363</v>
      </c>
      <c r="I233" s="24">
        <f t="shared" si="24"/>
        <v>189.90799999999999</v>
      </c>
      <c r="J233" s="13">
        <f t="shared" si="20"/>
        <v>123.28767123287363</v>
      </c>
      <c r="K233" s="24">
        <f t="shared" si="25"/>
        <v>224</v>
      </c>
    </row>
    <row r="234" spans="1:11">
      <c r="A234" s="24">
        <v>190.63800000000001</v>
      </c>
      <c r="B234" s="19">
        <v>73.916799999999995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0.46000000000000796</v>
      </c>
      <c r="G234" s="2">
        <f t="shared" si="23"/>
        <v>130.43478260869341</v>
      </c>
      <c r="I234" s="24">
        <f t="shared" si="24"/>
        <v>190.63800000000001</v>
      </c>
      <c r="J234" s="13">
        <f t="shared" si="20"/>
        <v>130.43478260869341</v>
      </c>
      <c r="K234" s="24">
        <f t="shared" si="25"/>
        <v>225</v>
      </c>
    </row>
    <row r="235" spans="1:11">
      <c r="A235" s="24">
        <v>191.09800000000001</v>
      </c>
      <c r="B235" s="19">
        <v>75.872600000000006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0.39999999999997726</v>
      </c>
      <c r="G235" s="2">
        <f t="shared" si="23"/>
        <v>150.00000000000853</v>
      </c>
      <c r="I235" s="24">
        <f t="shared" si="24"/>
        <v>191.09800000000001</v>
      </c>
      <c r="J235" s="13">
        <f t="shared" si="20"/>
        <v>150.00000000000853</v>
      </c>
      <c r="K235" s="24">
        <f t="shared" si="25"/>
        <v>226</v>
      </c>
    </row>
    <row r="236" spans="1:11">
      <c r="A236" s="24">
        <v>191.49799999999999</v>
      </c>
      <c r="B236" s="19">
        <v>76.343699999999998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0.36000000000001364</v>
      </c>
      <c r="G236" s="2">
        <f t="shared" si="23"/>
        <v>166.66666666666035</v>
      </c>
      <c r="I236" s="24">
        <f t="shared" si="24"/>
        <v>191.49799999999999</v>
      </c>
      <c r="J236" s="13">
        <f t="shared" si="20"/>
        <v>166.66666666666035</v>
      </c>
      <c r="K236" s="24">
        <f t="shared" si="25"/>
        <v>227</v>
      </c>
    </row>
    <row r="237" spans="1:11">
      <c r="A237" s="24">
        <v>191.858</v>
      </c>
      <c r="B237" s="19">
        <v>79.152199999999993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0.40999999999999659</v>
      </c>
      <c r="G237" s="2">
        <f t="shared" si="23"/>
        <v>146.34146341463537</v>
      </c>
      <c r="I237" s="24">
        <f t="shared" si="24"/>
        <v>191.858</v>
      </c>
      <c r="J237" s="13">
        <f t="shared" si="20"/>
        <v>146.34146341463537</v>
      </c>
      <c r="K237" s="24">
        <f t="shared" si="25"/>
        <v>228</v>
      </c>
    </row>
    <row r="238" spans="1:11">
      <c r="A238" s="24">
        <v>192.268</v>
      </c>
      <c r="B238" s="19">
        <v>79.208100000000002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0.46000000000000796</v>
      </c>
      <c r="G238" s="2">
        <f t="shared" si="23"/>
        <v>130.43478260869341</v>
      </c>
      <c r="I238" s="24">
        <f t="shared" si="24"/>
        <v>192.268</v>
      </c>
      <c r="J238" s="13">
        <f t="shared" si="20"/>
        <v>130.43478260869341</v>
      </c>
      <c r="K238" s="24">
        <f t="shared" si="25"/>
        <v>229</v>
      </c>
    </row>
    <row r="239" spans="1:11">
      <c r="A239" s="24">
        <v>192.72800000000001</v>
      </c>
      <c r="B239" s="19">
        <v>80.120900000000006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0.59999999999999432</v>
      </c>
      <c r="G239" s="2">
        <f t="shared" si="23"/>
        <v>100.00000000000095</v>
      </c>
      <c r="I239" s="24">
        <f t="shared" si="24"/>
        <v>192.72800000000001</v>
      </c>
      <c r="J239" s="13">
        <f t="shared" si="20"/>
        <v>100.00000000000095</v>
      </c>
      <c r="K239" s="24">
        <f t="shared" si="25"/>
        <v>230</v>
      </c>
    </row>
    <row r="240" spans="1:11">
      <c r="A240" s="24">
        <v>193.328</v>
      </c>
      <c r="B240" s="19">
        <v>79.998199999999997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4.6999999999999886</v>
      </c>
      <c r="G240" s="2">
        <f t="shared" si="23"/>
        <v>19.148936170212814</v>
      </c>
      <c r="I240" s="24">
        <f t="shared" si="24"/>
        <v>193.328</v>
      </c>
      <c r="J240" s="13">
        <f t="shared" si="20"/>
        <v>19.148936170212814</v>
      </c>
      <c r="K240" s="24">
        <f t="shared" si="25"/>
        <v>231</v>
      </c>
    </row>
    <row r="241" spans="1:11">
      <c r="A241" s="24">
        <v>198.02799999999999</v>
      </c>
      <c r="B241" s="19">
        <v>55.926499999999997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1.460000000000008</v>
      </c>
      <c r="G241" s="2">
        <f t="shared" si="23"/>
        <v>82.191780821917362</v>
      </c>
      <c r="I241" s="24">
        <f t="shared" si="24"/>
        <v>198.02799999999999</v>
      </c>
      <c r="J241" s="13">
        <f t="shared" si="20"/>
        <v>82.191780821917362</v>
      </c>
      <c r="K241" s="24">
        <f t="shared" si="25"/>
        <v>232</v>
      </c>
    </row>
    <row r="242" spans="1:11">
      <c r="A242" s="24">
        <v>199.488</v>
      </c>
      <c r="B242" s="19">
        <v>62.178100000000001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1.6800000000000068</v>
      </c>
      <c r="G242" s="2">
        <f t="shared" si="23"/>
        <v>71.428571428571132</v>
      </c>
      <c r="I242" s="24">
        <f t="shared" si="24"/>
        <v>199.488</v>
      </c>
      <c r="J242" s="13">
        <f t="shared" si="20"/>
        <v>71.428571428571132</v>
      </c>
      <c r="K242" s="24">
        <f t="shared" si="25"/>
        <v>233</v>
      </c>
    </row>
    <row r="243" spans="1:11">
      <c r="A243" s="24">
        <v>201.16800000000001</v>
      </c>
      <c r="B243" s="19">
        <v>61.062399999999997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1.5999999999999943</v>
      </c>
      <c r="G243" s="2">
        <f t="shared" si="23"/>
        <v>75.00000000000027</v>
      </c>
      <c r="I243" s="24">
        <f t="shared" si="24"/>
        <v>201.16800000000001</v>
      </c>
      <c r="J243" s="13">
        <f t="shared" si="20"/>
        <v>75.00000000000027</v>
      </c>
      <c r="K243" s="24">
        <f t="shared" si="25"/>
        <v>234</v>
      </c>
    </row>
    <row r="244" spans="1:11">
      <c r="A244" s="24">
        <v>202.768</v>
      </c>
      <c r="B244" s="19">
        <v>56.318100000000001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3.3300000000000125</v>
      </c>
      <c r="G244" s="2">
        <f t="shared" si="23"/>
        <v>72.072072072071805</v>
      </c>
      <c r="I244" s="24">
        <f t="shared" si="24"/>
        <v>202.768</v>
      </c>
      <c r="J244" s="13">
        <f t="shared" si="20"/>
        <v>72.072072072071805</v>
      </c>
      <c r="K244" s="24">
        <f t="shared" si="25"/>
        <v>235</v>
      </c>
    </row>
    <row r="245" spans="1:11">
      <c r="A245" s="24">
        <v>206.09800000000001</v>
      </c>
      <c r="B245" s="19">
        <v>53.2774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1.0199999999999818</v>
      </c>
      <c r="G245" s="2">
        <f t="shared" si="23"/>
        <v>117.64705882353151</v>
      </c>
      <c r="I245" s="24">
        <f t="shared" si="24"/>
        <v>206.09800000000001</v>
      </c>
      <c r="J245" s="13">
        <f t="shared" si="20"/>
        <v>117.64705882353151</v>
      </c>
      <c r="K245" s="24">
        <f t="shared" si="25"/>
        <v>236</v>
      </c>
    </row>
    <row r="246" spans="1:11">
      <c r="A246" s="24">
        <v>207.11799999999999</v>
      </c>
      <c r="B246" s="19">
        <v>63.626899999999999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1.3799999999999955</v>
      </c>
      <c r="G246" s="2">
        <f t="shared" si="23"/>
        <v>86.956521739130721</v>
      </c>
      <c r="I246" s="24">
        <f t="shared" si="24"/>
        <v>207.11799999999999</v>
      </c>
      <c r="J246" s="13">
        <f t="shared" si="20"/>
        <v>86.956521739130721</v>
      </c>
      <c r="K246" s="24">
        <f t="shared" si="25"/>
        <v>237</v>
      </c>
    </row>
    <row r="247" spans="1:11">
      <c r="A247" s="24">
        <v>208.49799999999999</v>
      </c>
      <c r="B247" s="19">
        <v>64.677499999999995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1.3200000000000216</v>
      </c>
      <c r="G247" s="2">
        <f t="shared" si="23"/>
        <v>90.909090909089414</v>
      </c>
      <c r="I247" s="24">
        <f t="shared" si="24"/>
        <v>208.49799999999999</v>
      </c>
      <c r="J247" s="13">
        <f t="shared" si="20"/>
        <v>90.909090909089414</v>
      </c>
      <c r="K247" s="24">
        <f t="shared" si="25"/>
        <v>238</v>
      </c>
    </row>
    <row r="248" spans="1:11">
      <c r="A248" s="24">
        <v>209.81800000000001</v>
      </c>
      <c r="B248" s="19">
        <v>65.765500000000003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2.5</v>
      </c>
      <c r="G248" s="2">
        <f t="shared" si="23"/>
        <v>96</v>
      </c>
      <c r="I248" s="24">
        <f t="shared" si="24"/>
        <v>209.81800000000001</v>
      </c>
      <c r="J248" s="13">
        <f t="shared" si="20"/>
        <v>96</v>
      </c>
      <c r="K248" s="24">
        <f t="shared" si="25"/>
        <v>239</v>
      </c>
    </row>
    <row r="249" spans="1:11">
      <c r="A249" s="24">
        <v>212.31800000000001</v>
      </c>
      <c r="B249" s="19">
        <v>56.264299999999999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1.2599999999999909</v>
      </c>
      <c r="G249" s="2">
        <f t="shared" si="23"/>
        <v>95.238095238095923</v>
      </c>
      <c r="I249" s="24">
        <f t="shared" si="24"/>
        <v>212.31800000000001</v>
      </c>
      <c r="J249" s="13">
        <f t="shared" si="20"/>
        <v>95.238095238095923</v>
      </c>
      <c r="K249" s="24">
        <f t="shared" si="25"/>
        <v>240</v>
      </c>
    </row>
    <row r="250" spans="1:11">
      <c r="A250" s="24">
        <v>213.578</v>
      </c>
      <c r="B250" s="19">
        <v>58.732700000000001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1.3799999999999955</v>
      </c>
      <c r="G250" s="2">
        <f t="shared" si="23"/>
        <v>86.956521739130721</v>
      </c>
      <c r="I250" s="24">
        <f t="shared" si="24"/>
        <v>213.578</v>
      </c>
      <c r="J250" s="13">
        <f t="shared" si="20"/>
        <v>86.956521739130721</v>
      </c>
      <c r="K250" s="24">
        <f t="shared" si="25"/>
        <v>241</v>
      </c>
    </row>
    <row r="251" spans="1:11">
      <c r="A251" s="24">
        <v>214.958</v>
      </c>
      <c r="B251" s="19">
        <v>60.4602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1.6999999999999886</v>
      </c>
      <c r="G251" s="2">
        <f t="shared" si="23"/>
        <v>70.588235294118121</v>
      </c>
      <c r="I251" s="24">
        <f t="shared" si="24"/>
        <v>214.958</v>
      </c>
      <c r="J251" s="13">
        <f t="shared" si="20"/>
        <v>70.588235294118121</v>
      </c>
      <c r="K251" s="24">
        <f t="shared" si="25"/>
        <v>242</v>
      </c>
    </row>
    <row r="252" spans="1:11">
      <c r="A252" s="24">
        <v>216.65799999999999</v>
      </c>
      <c r="B252" s="19">
        <v>53.123800000000003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5.1200000000000045</v>
      </c>
      <c r="G252" s="2">
        <f t="shared" si="23"/>
        <v>46.874999999999957</v>
      </c>
      <c r="I252" s="24">
        <f t="shared" si="24"/>
        <v>216.65799999999999</v>
      </c>
      <c r="J252" s="13">
        <f t="shared" si="20"/>
        <v>46.874999999999957</v>
      </c>
      <c r="K252" s="24">
        <f t="shared" si="25"/>
        <v>243</v>
      </c>
    </row>
    <row r="253" spans="1:11">
      <c r="A253" s="24">
        <v>221.77799999999999</v>
      </c>
      <c r="B253" s="19">
        <v>56.2346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1.460000000000008</v>
      </c>
      <c r="G253" s="2">
        <f t="shared" si="23"/>
        <v>82.191780821917362</v>
      </c>
      <c r="I253" s="24">
        <f t="shared" si="24"/>
        <v>221.77799999999999</v>
      </c>
      <c r="J253" s="13">
        <f t="shared" si="20"/>
        <v>82.191780821917362</v>
      </c>
      <c r="K253" s="24">
        <f t="shared" si="25"/>
        <v>244</v>
      </c>
    </row>
    <row r="254" spans="1:11">
      <c r="A254" s="24">
        <v>223.238</v>
      </c>
      <c r="B254" s="19">
        <v>56.501100000000001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1.5699999999999932</v>
      </c>
      <c r="G254" s="2">
        <f t="shared" si="23"/>
        <v>76.433121019108611</v>
      </c>
      <c r="I254" s="24">
        <f t="shared" si="24"/>
        <v>223.238</v>
      </c>
      <c r="J254" s="13">
        <f t="shared" si="20"/>
        <v>76.433121019108611</v>
      </c>
      <c r="K254" s="24">
        <f t="shared" si="25"/>
        <v>245</v>
      </c>
    </row>
    <row r="255" spans="1:11">
      <c r="A255" s="24">
        <v>224.80799999999999</v>
      </c>
      <c r="B255" s="19">
        <v>54.988900000000001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1.3199999999999932</v>
      </c>
      <c r="G255" s="2">
        <f t="shared" si="23"/>
        <v>90.909090909091375</v>
      </c>
      <c r="I255" s="24">
        <f t="shared" si="24"/>
        <v>224.80799999999999</v>
      </c>
      <c r="J255" s="13">
        <f t="shared" si="20"/>
        <v>90.909090909091375</v>
      </c>
      <c r="K255" s="24">
        <f t="shared" si="25"/>
        <v>246</v>
      </c>
    </row>
    <row r="256" spans="1:11">
      <c r="A256" s="24">
        <v>226.12799999999999</v>
      </c>
      <c r="B256" s="19">
        <v>54.630899999999997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3.1900000000000261</v>
      </c>
      <c r="G256" s="2">
        <f t="shared" si="23"/>
        <v>75.235109717867715</v>
      </c>
      <c r="I256" s="24">
        <f t="shared" si="24"/>
        <v>226.12799999999999</v>
      </c>
      <c r="J256" s="13">
        <f t="shared" si="20"/>
        <v>75.235109717867715</v>
      </c>
      <c r="K256" s="24">
        <f t="shared" si="25"/>
        <v>247</v>
      </c>
    </row>
    <row r="257" spans="1:11">
      <c r="A257" s="24">
        <v>229.31800000000001</v>
      </c>
      <c r="B257" s="19">
        <v>62.038600000000002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1.2299999999999898</v>
      </c>
      <c r="G257" s="2">
        <f t="shared" si="23"/>
        <v>97.560975609756909</v>
      </c>
      <c r="I257" s="24">
        <f t="shared" si="24"/>
        <v>229.31800000000001</v>
      </c>
      <c r="J257" s="13">
        <f t="shared" si="20"/>
        <v>97.560975609756909</v>
      </c>
      <c r="K257" s="24">
        <f t="shared" si="25"/>
        <v>248</v>
      </c>
    </row>
    <row r="258" spans="1:11">
      <c r="A258" s="24">
        <v>230.548</v>
      </c>
      <c r="B258" s="19">
        <v>63.426299999999998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2.9099999999999966</v>
      </c>
      <c r="G258" s="2">
        <f t="shared" si="23"/>
        <v>82.474226804123802</v>
      </c>
      <c r="I258" s="24">
        <f t="shared" si="24"/>
        <v>230.548</v>
      </c>
      <c r="J258" s="13">
        <f t="shared" si="20"/>
        <v>82.474226804123802</v>
      </c>
      <c r="K258" s="24">
        <f t="shared" si="25"/>
        <v>249</v>
      </c>
    </row>
    <row r="259" spans="1:11">
      <c r="A259" s="24">
        <v>233.458</v>
      </c>
      <c r="B259" s="19">
        <v>57.080100000000002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1.6699999999999875</v>
      </c>
      <c r="G259" s="2">
        <f t="shared" si="23"/>
        <v>71.856287425150242</v>
      </c>
      <c r="I259" s="24">
        <f t="shared" si="24"/>
        <v>233.458</v>
      </c>
      <c r="J259" s="13">
        <f t="shared" si="20"/>
        <v>71.856287425150242</v>
      </c>
      <c r="K259" s="24">
        <f t="shared" si="25"/>
        <v>250</v>
      </c>
    </row>
    <row r="260" spans="1:11">
      <c r="A260" s="24">
        <v>235.12799999999999</v>
      </c>
      <c r="B260" s="19">
        <v>59.020099999999999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1.6300000000000239</v>
      </c>
      <c r="G260" s="2">
        <f t="shared" si="23"/>
        <v>73.619631901839412</v>
      </c>
      <c r="I260" s="24">
        <f t="shared" si="24"/>
        <v>235.12799999999999</v>
      </c>
      <c r="J260" s="13">
        <f t="shared" si="20"/>
        <v>73.619631901839412</v>
      </c>
      <c r="K260" s="24">
        <f t="shared" si="25"/>
        <v>251</v>
      </c>
    </row>
    <row r="261" spans="1:11">
      <c r="A261" s="24">
        <v>236.75800000000001</v>
      </c>
      <c r="B261" s="19">
        <v>57.277000000000001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3.0099999999999909</v>
      </c>
      <c r="G261" s="2">
        <f t="shared" si="23"/>
        <v>79.734219269103235</v>
      </c>
      <c r="I261" s="24">
        <f t="shared" si="24"/>
        <v>236.75800000000001</v>
      </c>
      <c r="J261" s="13">
        <f t="shared" si="20"/>
        <v>79.734219269103235</v>
      </c>
      <c r="K261" s="24">
        <f t="shared" si="25"/>
        <v>252</v>
      </c>
    </row>
    <row r="262" spans="1:11">
      <c r="A262" s="24">
        <v>239.768</v>
      </c>
      <c r="B262" s="19">
        <v>59.2896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1.6800000000000068</v>
      </c>
      <c r="G262" s="2">
        <f t="shared" si="23"/>
        <v>71.428571428571132</v>
      </c>
      <c r="I262" s="24">
        <f t="shared" si="24"/>
        <v>239.768</v>
      </c>
      <c r="J262" s="13">
        <f t="shared" si="20"/>
        <v>71.428571428571132</v>
      </c>
      <c r="K262" s="24">
        <f t="shared" si="25"/>
        <v>253</v>
      </c>
    </row>
    <row r="263" spans="1:11">
      <c r="A263" s="24">
        <v>241.44800000000001</v>
      </c>
      <c r="B263" s="19">
        <v>57.9726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3.9899999999999807</v>
      </c>
      <c r="G263" s="2">
        <f t="shared" si="23"/>
        <v>60.150375939849916</v>
      </c>
      <c r="I263" s="24">
        <f t="shared" si="24"/>
        <v>241.44800000000001</v>
      </c>
      <c r="J263" s="13">
        <f t="shared" si="20"/>
        <v>60.150375939849916</v>
      </c>
      <c r="K263" s="24">
        <f t="shared" si="25"/>
        <v>254</v>
      </c>
    </row>
    <row r="264" spans="1:11">
      <c r="A264" s="24">
        <v>245.43799999999999</v>
      </c>
      <c r="B264" s="19">
        <v>50.568399999999997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2.960000000000008</v>
      </c>
      <c r="G264" s="2">
        <f t="shared" si="23"/>
        <v>40.540540540540434</v>
      </c>
      <c r="I264" s="24">
        <f t="shared" si="24"/>
        <v>245.43799999999999</v>
      </c>
      <c r="J264" s="13">
        <f t="shared" si="20"/>
        <v>40.540540540540434</v>
      </c>
      <c r="K264" s="24">
        <f t="shared" si="25"/>
        <v>255</v>
      </c>
    </row>
    <row r="265" spans="1:11">
      <c r="A265" s="24">
        <v>248.398</v>
      </c>
      <c r="B265" s="19">
        <v>53.278700000000001</v>
      </c>
      <c r="C265" s="24">
        <v>256</v>
      </c>
      <c r="D265" s="2">
        <f>Main!$B259</f>
        <v>393</v>
      </c>
      <c r="E265" s="2"/>
      <c r="G265" s="2">
        <f>$G264</f>
        <v>40.540540540540434</v>
      </c>
      <c r="I265" s="24">
        <f t="shared" si="24"/>
        <v>248.398</v>
      </c>
      <c r="J265" s="2">
        <f>$G265</f>
        <v>40.540540540540434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70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Sviatoslav Richter</v>
      </c>
      <c r="K4" s="1"/>
      <c r="L4" s="1"/>
      <c r="M4" s="1"/>
    </row>
    <row r="5" spans="1:13">
      <c r="A5" s="10" t="s">
        <v>126</v>
      </c>
      <c r="B5" s="11">
        <v>1989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1989</v>
      </c>
      <c r="K5" s="1"/>
      <c r="L5" s="1"/>
      <c r="M5" s="1"/>
    </row>
    <row r="6" spans="1:13">
      <c r="A6" s="10" t="s">
        <v>127</v>
      </c>
      <c r="B6" s="1" t="s">
        <v>71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Decca 436 451-2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2.8679999999999999</v>
      </c>
      <c r="B10" s="19">
        <v>67.819599999999994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2.69</v>
      </c>
      <c r="G10" s="2">
        <f>$E10/$F10*60</f>
        <v>66.914498141263948</v>
      </c>
      <c r="I10" s="24">
        <f>$A10</f>
        <v>2.8679999999999999</v>
      </c>
      <c r="J10" s="13">
        <f t="shared" ref="J10:J73" si="2">$G10</f>
        <v>66.914498141263948</v>
      </c>
      <c r="K10" s="24">
        <f>$C10</f>
        <v>1</v>
      </c>
    </row>
    <row r="11" spans="1:13">
      <c r="A11" s="24">
        <v>5.5579999999999998</v>
      </c>
      <c r="B11" s="19">
        <v>58.212200000000003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0.99000000000000021</v>
      </c>
      <c r="G11" s="2">
        <f t="shared" ref="G11:G74" si="5">$E11/$F11*60</f>
        <v>60.606060606060595</v>
      </c>
      <c r="I11" s="24">
        <f t="shared" ref="I11:I74" si="6">$A11</f>
        <v>5.5579999999999998</v>
      </c>
      <c r="J11" s="13">
        <f t="shared" si="2"/>
        <v>60.606060606060595</v>
      </c>
      <c r="K11" s="24">
        <f t="shared" ref="K11:K74" si="7">$C11</f>
        <v>2</v>
      </c>
    </row>
    <row r="12" spans="1:13">
      <c r="A12" s="24">
        <v>6.548</v>
      </c>
      <c r="B12" s="19">
        <v>60.660899999999998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1.2800000000000002</v>
      </c>
      <c r="G12" s="2">
        <f t="shared" si="5"/>
        <v>46.874999999999993</v>
      </c>
      <c r="I12" s="24">
        <f t="shared" si="6"/>
        <v>6.548</v>
      </c>
      <c r="J12" s="13">
        <f t="shared" si="2"/>
        <v>46.874999999999993</v>
      </c>
      <c r="K12" s="24">
        <f t="shared" si="7"/>
        <v>3</v>
      </c>
    </row>
    <row r="13" spans="1:13">
      <c r="A13" s="24">
        <v>7.8280000000000003</v>
      </c>
      <c r="B13" s="19">
        <v>66.162099999999995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4.47</v>
      </c>
      <c r="G13" s="2">
        <f t="shared" si="5"/>
        <v>67.114093959731548</v>
      </c>
      <c r="I13" s="24">
        <f t="shared" si="6"/>
        <v>7.8280000000000003</v>
      </c>
      <c r="J13" s="13">
        <f t="shared" si="2"/>
        <v>67.114093959731548</v>
      </c>
      <c r="K13" s="24">
        <f t="shared" si="7"/>
        <v>4</v>
      </c>
    </row>
    <row r="14" spans="1:13">
      <c r="A14" s="24">
        <v>12.298</v>
      </c>
      <c r="B14" s="19">
        <v>64.829599999999999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0.80000000000000071</v>
      </c>
      <c r="G14" s="2">
        <f t="shared" si="5"/>
        <v>74.999999999999929</v>
      </c>
      <c r="I14" s="24">
        <f t="shared" si="6"/>
        <v>12.298</v>
      </c>
      <c r="J14" s="13">
        <f t="shared" si="2"/>
        <v>74.999999999999929</v>
      </c>
      <c r="K14" s="24">
        <f t="shared" si="7"/>
        <v>5</v>
      </c>
    </row>
    <row r="15" spans="1:13">
      <c r="A15" s="24">
        <v>13.098000000000001</v>
      </c>
      <c r="B15" s="19">
        <v>73.361000000000004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0.95999999999999908</v>
      </c>
      <c r="G15" s="2">
        <f t="shared" si="5"/>
        <v>62.500000000000057</v>
      </c>
      <c r="I15" s="24">
        <f t="shared" si="6"/>
        <v>13.098000000000001</v>
      </c>
      <c r="J15" s="13">
        <f t="shared" si="2"/>
        <v>62.500000000000057</v>
      </c>
      <c r="K15" s="24">
        <f t="shared" si="7"/>
        <v>6</v>
      </c>
    </row>
    <row r="16" spans="1:13">
      <c r="A16" s="24">
        <v>14.058</v>
      </c>
      <c r="B16" s="19">
        <v>68.116900000000001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1.0700000000000003</v>
      </c>
      <c r="G16" s="2">
        <f t="shared" si="5"/>
        <v>56.07476635514017</v>
      </c>
      <c r="I16" s="24">
        <f t="shared" si="6"/>
        <v>14.058</v>
      </c>
      <c r="J16" s="13">
        <f t="shared" si="2"/>
        <v>56.07476635514017</v>
      </c>
      <c r="K16" s="24">
        <f t="shared" si="7"/>
        <v>7</v>
      </c>
    </row>
    <row r="17" spans="1:11">
      <c r="A17" s="24">
        <v>15.128</v>
      </c>
      <c r="B17" s="19">
        <v>71.847999999999999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2.5799999999999983</v>
      </c>
      <c r="G17" s="2">
        <f t="shared" si="5"/>
        <v>46.51162790697677</v>
      </c>
      <c r="I17" s="24">
        <f t="shared" si="6"/>
        <v>15.128</v>
      </c>
      <c r="J17" s="13">
        <f t="shared" si="2"/>
        <v>46.51162790697677</v>
      </c>
      <c r="K17" s="24">
        <f t="shared" si="7"/>
        <v>8</v>
      </c>
    </row>
    <row r="18" spans="1:11">
      <c r="A18" s="24">
        <v>17.707999999999998</v>
      </c>
      <c r="B18" s="19">
        <v>68.553700000000006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4.8500000000000014</v>
      </c>
      <c r="G18" s="2">
        <f t="shared" si="5"/>
        <v>61.855670103092763</v>
      </c>
      <c r="I18" s="24">
        <f t="shared" si="6"/>
        <v>17.707999999999998</v>
      </c>
      <c r="J18" s="13">
        <f t="shared" si="2"/>
        <v>61.855670103092763</v>
      </c>
      <c r="K18" s="24">
        <f t="shared" si="7"/>
        <v>9</v>
      </c>
    </row>
    <row r="19" spans="1:11">
      <c r="A19" s="24">
        <v>22.558</v>
      </c>
      <c r="B19" s="19">
        <v>64.688999999999993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2.5500000000000007</v>
      </c>
      <c r="G19" s="2">
        <f t="shared" si="5"/>
        <v>47.058823529411754</v>
      </c>
      <c r="I19" s="24">
        <f t="shared" si="6"/>
        <v>22.558</v>
      </c>
      <c r="J19" s="13">
        <f t="shared" si="2"/>
        <v>47.058823529411754</v>
      </c>
      <c r="K19" s="24">
        <f t="shared" si="7"/>
        <v>10</v>
      </c>
    </row>
    <row r="20" spans="1:11">
      <c r="A20" s="24">
        <v>25.108000000000001</v>
      </c>
      <c r="B20" s="19">
        <v>58.3919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1.0199999999999996</v>
      </c>
      <c r="G20" s="2">
        <f t="shared" si="5"/>
        <v>58.823529411764731</v>
      </c>
      <c r="I20" s="24">
        <f t="shared" si="6"/>
        <v>25.108000000000001</v>
      </c>
      <c r="J20" s="13">
        <f t="shared" si="2"/>
        <v>58.823529411764731</v>
      </c>
      <c r="K20" s="24">
        <f t="shared" si="7"/>
        <v>11</v>
      </c>
    </row>
    <row r="21" spans="1:11">
      <c r="A21" s="24">
        <v>26.128</v>
      </c>
      <c r="B21" s="19">
        <v>61.602499999999999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2.34</v>
      </c>
      <c r="G21" s="2">
        <f t="shared" si="5"/>
        <v>76.923076923076934</v>
      </c>
      <c r="I21" s="24">
        <f t="shared" si="6"/>
        <v>26.128</v>
      </c>
      <c r="J21" s="13">
        <f t="shared" si="2"/>
        <v>76.923076923076934</v>
      </c>
      <c r="K21" s="24">
        <f t="shared" si="7"/>
        <v>12</v>
      </c>
    </row>
    <row r="22" spans="1:11">
      <c r="A22" s="24">
        <v>28.468</v>
      </c>
      <c r="B22" s="19">
        <v>75.634699999999995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2.3000000000000007</v>
      </c>
      <c r="G22" s="2">
        <f t="shared" si="5"/>
        <v>78.260869565217362</v>
      </c>
      <c r="I22" s="24">
        <f t="shared" si="6"/>
        <v>28.468</v>
      </c>
      <c r="J22" s="13">
        <f t="shared" si="2"/>
        <v>78.260869565217362</v>
      </c>
      <c r="K22" s="24">
        <f t="shared" si="7"/>
        <v>13</v>
      </c>
    </row>
    <row r="23" spans="1:11">
      <c r="A23" s="24">
        <v>30.768000000000001</v>
      </c>
      <c r="B23" s="19">
        <v>70.129099999999994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0.96000000000000085</v>
      </c>
      <c r="G23" s="2">
        <f t="shared" si="5"/>
        <v>62.49999999999995</v>
      </c>
      <c r="I23" s="24">
        <f t="shared" si="6"/>
        <v>30.768000000000001</v>
      </c>
      <c r="J23" s="13">
        <f t="shared" si="2"/>
        <v>62.49999999999995</v>
      </c>
      <c r="K23" s="24">
        <f t="shared" si="7"/>
        <v>14</v>
      </c>
    </row>
    <row r="24" spans="1:11">
      <c r="A24" s="24">
        <v>31.728000000000002</v>
      </c>
      <c r="B24" s="19">
        <v>69.537499999999994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1.1099999999999994</v>
      </c>
      <c r="G24" s="2">
        <f t="shared" si="5"/>
        <v>54.054054054054085</v>
      </c>
      <c r="I24" s="24">
        <f t="shared" si="6"/>
        <v>31.728000000000002</v>
      </c>
      <c r="J24" s="13">
        <f t="shared" si="2"/>
        <v>54.054054054054085</v>
      </c>
      <c r="K24" s="24">
        <f t="shared" si="7"/>
        <v>15</v>
      </c>
    </row>
    <row r="25" spans="1:11">
      <c r="A25" s="24">
        <v>32.838000000000001</v>
      </c>
      <c r="B25" s="19">
        <v>72.002099999999999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4.4200000000000017</v>
      </c>
      <c r="G25" s="2">
        <f t="shared" si="5"/>
        <v>67.873303167420787</v>
      </c>
      <c r="I25" s="24">
        <f t="shared" si="6"/>
        <v>32.838000000000001</v>
      </c>
      <c r="J25" s="13">
        <f t="shared" si="2"/>
        <v>67.873303167420787</v>
      </c>
      <c r="K25" s="24">
        <f t="shared" si="7"/>
        <v>16</v>
      </c>
    </row>
    <row r="26" spans="1:11">
      <c r="A26" s="24">
        <v>37.258000000000003</v>
      </c>
      <c r="B26" s="19">
        <v>72.600499999999997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0.83999999999999631</v>
      </c>
      <c r="G26" s="2">
        <f t="shared" si="5"/>
        <v>71.428571428571743</v>
      </c>
      <c r="I26" s="24">
        <f t="shared" si="6"/>
        <v>37.258000000000003</v>
      </c>
      <c r="J26" s="13">
        <f t="shared" si="2"/>
        <v>71.428571428571743</v>
      </c>
      <c r="K26" s="24">
        <f t="shared" si="7"/>
        <v>17</v>
      </c>
    </row>
    <row r="27" spans="1:11">
      <c r="A27" s="24">
        <v>38.097999999999999</v>
      </c>
      <c r="B27" s="19">
        <v>74.484200000000001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0.89999999999999858</v>
      </c>
      <c r="G27" s="2">
        <f t="shared" si="5"/>
        <v>66.666666666666771</v>
      </c>
      <c r="I27" s="24">
        <f t="shared" si="6"/>
        <v>38.097999999999999</v>
      </c>
      <c r="J27" s="13">
        <f t="shared" si="2"/>
        <v>66.666666666666771</v>
      </c>
      <c r="K27" s="24">
        <f t="shared" si="7"/>
        <v>18</v>
      </c>
    </row>
    <row r="28" spans="1:11">
      <c r="A28" s="24">
        <v>38.997999999999998</v>
      </c>
      <c r="B28" s="19">
        <v>73.217399999999998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1.1200000000000045</v>
      </c>
      <c r="G28" s="2">
        <f t="shared" si="5"/>
        <v>53.571428571428356</v>
      </c>
      <c r="I28" s="24">
        <f t="shared" si="6"/>
        <v>38.997999999999998</v>
      </c>
      <c r="J28" s="13">
        <f t="shared" si="2"/>
        <v>53.571428571428356</v>
      </c>
      <c r="K28" s="24">
        <f t="shared" si="7"/>
        <v>19</v>
      </c>
    </row>
    <row r="29" spans="1:11">
      <c r="A29" s="24">
        <v>40.118000000000002</v>
      </c>
      <c r="B29" s="19">
        <v>76.643900000000002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2.769999999999996</v>
      </c>
      <c r="G29" s="2">
        <f t="shared" si="5"/>
        <v>43.321299638989231</v>
      </c>
      <c r="I29" s="24">
        <f t="shared" si="6"/>
        <v>40.118000000000002</v>
      </c>
      <c r="J29" s="13">
        <f t="shared" si="2"/>
        <v>43.321299638989231</v>
      </c>
      <c r="K29" s="24">
        <f t="shared" si="7"/>
        <v>20</v>
      </c>
    </row>
    <row r="30" spans="1:11">
      <c r="A30" s="24">
        <v>42.887999999999998</v>
      </c>
      <c r="B30" s="19">
        <v>68.394999999999996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5.07</v>
      </c>
      <c r="G30" s="2">
        <f t="shared" si="5"/>
        <v>59.171597633136088</v>
      </c>
      <c r="I30" s="24">
        <f t="shared" si="6"/>
        <v>42.887999999999998</v>
      </c>
      <c r="J30" s="13">
        <f t="shared" si="2"/>
        <v>59.171597633136088</v>
      </c>
      <c r="K30" s="24">
        <f t="shared" si="7"/>
        <v>21</v>
      </c>
    </row>
    <row r="31" spans="1:11">
      <c r="A31" s="24">
        <v>47.957999999999998</v>
      </c>
      <c r="B31" s="19">
        <v>61.559199999999997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1.980000000000004</v>
      </c>
      <c r="G31" s="2">
        <f t="shared" si="5"/>
        <v>60.606060606060488</v>
      </c>
      <c r="I31" s="24">
        <f t="shared" si="6"/>
        <v>47.957999999999998</v>
      </c>
      <c r="J31" s="13">
        <f t="shared" si="2"/>
        <v>60.606060606060488</v>
      </c>
      <c r="K31" s="24">
        <f t="shared" si="7"/>
        <v>22</v>
      </c>
    </row>
    <row r="32" spans="1:11">
      <c r="A32" s="24">
        <v>49.938000000000002</v>
      </c>
      <c r="B32" s="19">
        <v>59.342799999999997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0.98999999999999488</v>
      </c>
      <c r="G32" s="2">
        <f t="shared" si="5"/>
        <v>60.606060606060915</v>
      </c>
      <c r="I32" s="24">
        <f t="shared" si="6"/>
        <v>49.938000000000002</v>
      </c>
      <c r="J32" s="13">
        <f t="shared" si="2"/>
        <v>60.606060606060915</v>
      </c>
      <c r="K32" s="24">
        <f t="shared" si="7"/>
        <v>23</v>
      </c>
    </row>
    <row r="33" spans="1:11">
      <c r="A33" s="24">
        <v>50.927999999999997</v>
      </c>
      <c r="B33" s="19">
        <v>63.407499999999999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1.6000000000000014</v>
      </c>
      <c r="G33" s="2">
        <f t="shared" si="5"/>
        <v>74.999999999999929</v>
      </c>
      <c r="I33" s="24">
        <f t="shared" si="6"/>
        <v>50.927999999999997</v>
      </c>
      <c r="J33" s="13">
        <f t="shared" si="2"/>
        <v>74.999999999999929</v>
      </c>
      <c r="K33" s="24">
        <f t="shared" si="7"/>
        <v>24</v>
      </c>
    </row>
    <row r="34" spans="1:11">
      <c r="A34" s="24">
        <v>52.527999999999999</v>
      </c>
      <c r="B34" s="19">
        <v>74.078199999999995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0.82000000000000028</v>
      </c>
      <c r="G34" s="2">
        <f t="shared" si="5"/>
        <v>73.170731707317046</v>
      </c>
      <c r="I34" s="24">
        <f t="shared" si="6"/>
        <v>52.527999999999999</v>
      </c>
      <c r="J34" s="13">
        <f t="shared" si="2"/>
        <v>73.170731707317046</v>
      </c>
      <c r="K34" s="24">
        <f t="shared" si="7"/>
        <v>25</v>
      </c>
    </row>
    <row r="35" spans="1:11">
      <c r="A35" s="24">
        <v>53.347999999999999</v>
      </c>
      <c r="B35" s="19">
        <v>65.941999999999993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0.81000000000000227</v>
      </c>
      <c r="G35" s="2">
        <f t="shared" si="5"/>
        <v>74.074074074073877</v>
      </c>
      <c r="I35" s="24">
        <f t="shared" si="6"/>
        <v>53.347999999999999</v>
      </c>
      <c r="J35" s="13">
        <f t="shared" si="2"/>
        <v>74.074074074073877</v>
      </c>
      <c r="K35" s="24">
        <f t="shared" si="7"/>
        <v>26</v>
      </c>
    </row>
    <row r="36" spans="1:11">
      <c r="A36" s="24">
        <v>54.158000000000001</v>
      </c>
      <c r="B36" s="19">
        <v>71.539400000000001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0.93999999999999773</v>
      </c>
      <c r="G36" s="2">
        <f t="shared" si="5"/>
        <v>63.829787234042712</v>
      </c>
      <c r="I36" s="24">
        <f t="shared" si="6"/>
        <v>54.158000000000001</v>
      </c>
      <c r="J36" s="13">
        <f t="shared" si="2"/>
        <v>63.829787234042712</v>
      </c>
      <c r="K36" s="24">
        <f t="shared" si="7"/>
        <v>27</v>
      </c>
    </row>
    <row r="37" spans="1:11">
      <c r="A37" s="24">
        <v>55.097999999999999</v>
      </c>
      <c r="B37" s="19">
        <v>67.118399999999994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1.8400000000000034</v>
      </c>
      <c r="G37" s="2">
        <f t="shared" si="5"/>
        <v>65.2173913043477</v>
      </c>
      <c r="I37" s="24">
        <f t="shared" si="6"/>
        <v>55.097999999999999</v>
      </c>
      <c r="J37" s="13">
        <f t="shared" si="2"/>
        <v>65.2173913043477</v>
      </c>
      <c r="K37" s="24">
        <f t="shared" si="7"/>
        <v>28</v>
      </c>
    </row>
    <row r="38" spans="1:11">
      <c r="A38" s="24">
        <v>56.938000000000002</v>
      </c>
      <c r="B38" s="19">
        <v>75.176699999999997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1.269999999999996</v>
      </c>
      <c r="G38" s="2">
        <f t="shared" si="5"/>
        <v>47.244094488189127</v>
      </c>
      <c r="I38" s="24">
        <f t="shared" si="6"/>
        <v>56.938000000000002</v>
      </c>
      <c r="J38" s="13">
        <f t="shared" si="2"/>
        <v>47.244094488189127</v>
      </c>
      <c r="K38" s="24">
        <f t="shared" si="7"/>
        <v>29</v>
      </c>
    </row>
    <row r="39" spans="1:11">
      <c r="A39" s="24">
        <v>58.207999999999998</v>
      </c>
      <c r="B39" s="19">
        <v>68.031800000000004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2.7800000000000011</v>
      </c>
      <c r="G39" s="2">
        <f t="shared" si="5"/>
        <v>43.165467625899268</v>
      </c>
      <c r="I39" s="24">
        <f t="shared" si="6"/>
        <v>58.207999999999998</v>
      </c>
      <c r="J39" s="13">
        <f t="shared" si="2"/>
        <v>43.165467625899268</v>
      </c>
      <c r="K39" s="24">
        <f t="shared" si="7"/>
        <v>30</v>
      </c>
    </row>
    <row r="40" spans="1:11">
      <c r="A40" s="24">
        <v>60.988</v>
      </c>
      <c r="B40" s="19">
        <v>54.042700000000004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1.009999999999998</v>
      </c>
      <c r="G40" s="2">
        <f t="shared" si="5"/>
        <v>59.405940594059523</v>
      </c>
      <c r="I40" s="24">
        <f t="shared" si="6"/>
        <v>60.988</v>
      </c>
      <c r="J40" s="13">
        <f t="shared" si="2"/>
        <v>59.405940594059523</v>
      </c>
      <c r="K40" s="24">
        <f t="shared" si="7"/>
        <v>31</v>
      </c>
    </row>
    <row r="41" spans="1:11">
      <c r="A41" s="24">
        <v>61.997999999999998</v>
      </c>
      <c r="B41" s="19">
        <v>63.576099999999997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2.1900000000000048</v>
      </c>
      <c r="G41" s="2">
        <f t="shared" si="5"/>
        <v>54.794520547945083</v>
      </c>
      <c r="I41" s="24">
        <f t="shared" si="6"/>
        <v>61.997999999999998</v>
      </c>
      <c r="J41" s="13">
        <f t="shared" si="2"/>
        <v>54.794520547945083</v>
      </c>
      <c r="K41" s="24">
        <f t="shared" si="7"/>
        <v>32</v>
      </c>
    </row>
    <row r="42" spans="1:11">
      <c r="A42" s="24">
        <v>64.188000000000002</v>
      </c>
      <c r="B42" s="19">
        <v>61.108600000000003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1.1400000000000006</v>
      </c>
      <c r="G42" s="2">
        <f t="shared" si="5"/>
        <v>52.631578947368389</v>
      </c>
      <c r="I42" s="24">
        <f t="shared" si="6"/>
        <v>64.188000000000002</v>
      </c>
      <c r="J42" s="13">
        <f t="shared" si="2"/>
        <v>52.631578947368389</v>
      </c>
      <c r="K42" s="24">
        <f t="shared" si="7"/>
        <v>33</v>
      </c>
    </row>
    <row r="43" spans="1:11">
      <c r="A43" s="24">
        <v>65.328000000000003</v>
      </c>
      <c r="B43" s="19">
        <v>57.1798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2.4099999999999966</v>
      </c>
      <c r="G43" s="2">
        <f t="shared" si="5"/>
        <v>49.792531120332022</v>
      </c>
      <c r="I43" s="24">
        <f t="shared" si="6"/>
        <v>65.328000000000003</v>
      </c>
      <c r="J43" s="13">
        <f t="shared" si="2"/>
        <v>49.792531120332022</v>
      </c>
      <c r="K43" s="24">
        <f t="shared" si="7"/>
        <v>34</v>
      </c>
    </row>
    <row r="44" spans="1:11">
      <c r="A44" s="24">
        <v>67.738</v>
      </c>
      <c r="B44" s="19">
        <v>58.252200000000002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3.3799999999999955</v>
      </c>
      <c r="G44" s="2">
        <f t="shared" si="5"/>
        <v>53.25443786982256</v>
      </c>
      <c r="I44" s="24">
        <f t="shared" si="6"/>
        <v>67.738</v>
      </c>
      <c r="J44" s="13">
        <f t="shared" si="2"/>
        <v>53.25443786982256</v>
      </c>
      <c r="K44" s="24">
        <f t="shared" si="7"/>
        <v>35</v>
      </c>
    </row>
    <row r="45" spans="1:11">
      <c r="A45" s="24">
        <v>71.117999999999995</v>
      </c>
      <c r="B45" s="19">
        <v>51.830300000000001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0.88000000000000966</v>
      </c>
      <c r="G45" s="2">
        <f t="shared" si="5"/>
        <v>68.181818181817434</v>
      </c>
      <c r="I45" s="24">
        <f t="shared" si="6"/>
        <v>71.117999999999995</v>
      </c>
      <c r="J45" s="13">
        <f t="shared" si="2"/>
        <v>68.181818181817434</v>
      </c>
      <c r="K45" s="24">
        <f t="shared" si="7"/>
        <v>36</v>
      </c>
    </row>
    <row r="46" spans="1:11">
      <c r="A46" s="24">
        <v>71.998000000000005</v>
      </c>
      <c r="B46" s="19">
        <v>62.625100000000003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0.79999999999999716</v>
      </c>
      <c r="G46" s="2">
        <f t="shared" si="5"/>
        <v>75.00000000000027</v>
      </c>
      <c r="I46" s="24">
        <f t="shared" si="6"/>
        <v>71.998000000000005</v>
      </c>
      <c r="J46" s="13">
        <f t="shared" si="2"/>
        <v>75.00000000000027</v>
      </c>
      <c r="K46" s="24">
        <f t="shared" si="7"/>
        <v>37</v>
      </c>
    </row>
    <row r="47" spans="1:11">
      <c r="A47" s="24">
        <v>72.798000000000002</v>
      </c>
      <c r="B47" s="19">
        <v>61.071100000000001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0.89999999999999147</v>
      </c>
      <c r="G47" s="2">
        <f t="shared" si="5"/>
        <v>66.666666666667297</v>
      </c>
      <c r="I47" s="24">
        <f t="shared" si="6"/>
        <v>72.798000000000002</v>
      </c>
      <c r="J47" s="13">
        <f t="shared" si="2"/>
        <v>66.666666666667297</v>
      </c>
      <c r="K47" s="24">
        <f t="shared" si="7"/>
        <v>38</v>
      </c>
    </row>
    <row r="48" spans="1:11">
      <c r="A48" s="24">
        <v>73.697999999999993</v>
      </c>
      <c r="B48" s="19">
        <v>61.843000000000004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1.8500000000000085</v>
      </c>
      <c r="G48" s="2">
        <f t="shared" si="5"/>
        <v>64.864864864864558</v>
      </c>
      <c r="I48" s="24">
        <f t="shared" si="6"/>
        <v>73.697999999999993</v>
      </c>
      <c r="J48" s="13">
        <f t="shared" si="2"/>
        <v>64.864864864864558</v>
      </c>
      <c r="K48" s="24">
        <f t="shared" si="7"/>
        <v>39</v>
      </c>
    </row>
    <row r="49" spans="1:11">
      <c r="A49" s="24">
        <v>75.548000000000002</v>
      </c>
      <c r="B49" s="19">
        <v>66.364500000000007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1.019999999999996</v>
      </c>
      <c r="G49" s="2">
        <f t="shared" si="5"/>
        <v>58.823529411764937</v>
      </c>
      <c r="I49" s="24">
        <f t="shared" si="6"/>
        <v>75.548000000000002</v>
      </c>
      <c r="J49" s="13">
        <f t="shared" si="2"/>
        <v>58.823529411764937</v>
      </c>
      <c r="K49" s="24">
        <f t="shared" si="7"/>
        <v>40</v>
      </c>
    </row>
    <row r="50" spans="1:11">
      <c r="A50" s="24">
        <v>76.567999999999998</v>
      </c>
      <c r="B50" s="19">
        <v>57.628500000000003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0.89000000000000057</v>
      </c>
      <c r="G50" s="2">
        <f t="shared" si="5"/>
        <v>67.4157303370786</v>
      </c>
      <c r="I50" s="24">
        <f t="shared" si="6"/>
        <v>76.567999999999998</v>
      </c>
      <c r="J50" s="13">
        <f t="shared" si="2"/>
        <v>67.4157303370786</v>
      </c>
      <c r="K50" s="24">
        <f t="shared" si="7"/>
        <v>41</v>
      </c>
    </row>
    <row r="51" spans="1:11">
      <c r="A51" s="24">
        <v>77.457999999999998</v>
      </c>
      <c r="B51" s="19">
        <v>60.286799999999999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0.93999999999999773</v>
      </c>
      <c r="G51" s="2">
        <f t="shared" si="5"/>
        <v>63.829787234042712</v>
      </c>
      <c r="I51" s="24">
        <f t="shared" si="6"/>
        <v>77.457999999999998</v>
      </c>
      <c r="J51" s="13">
        <f t="shared" si="2"/>
        <v>63.829787234042712</v>
      </c>
      <c r="K51" s="24">
        <f t="shared" si="7"/>
        <v>42</v>
      </c>
    </row>
    <row r="52" spans="1:11">
      <c r="A52" s="24">
        <v>78.397999999999996</v>
      </c>
      <c r="B52" s="19">
        <v>60.055799999999998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1.0300000000000011</v>
      </c>
      <c r="G52" s="2">
        <f t="shared" si="5"/>
        <v>58.252427184465951</v>
      </c>
      <c r="I52" s="24">
        <f t="shared" si="6"/>
        <v>78.397999999999996</v>
      </c>
      <c r="J52" s="13">
        <f t="shared" si="2"/>
        <v>58.252427184465951</v>
      </c>
      <c r="K52" s="24">
        <f t="shared" si="7"/>
        <v>43</v>
      </c>
    </row>
    <row r="53" spans="1:11">
      <c r="A53" s="24">
        <v>79.427999999999997</v>
      </c>
      <c r="B53" s="19">
        <v>53.712400000000002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2.3200000000000074</v>
      </c>
      <c r="G53" s="2">
        <f t="shared" si="5"/>
        <v>77.586206896551474</v>
      </c>
      <c r="I53" s="24">
        <f t="shared" si="6"/>
        <v>79.427999999999997</v>
      </c>
      <c r="J53" s="13">
        <f t="shared" si="2"/>
        <v>77.586206896551474</v>
      </c>
      <c r="K53" s="24">
        <f t="shared" si="7"/>
        <v>44</v>
      </c>
    </row>
    <row r="54" spans="1:11">
      <c r="A54" s="24">
        <v>81.748000000000005</v>
      </c>
      <c r="B54" s="19">
        <v>66.883899999999997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1.5600000000000023</v>
      </c>
      <c r="G54" s="2">
        <f t="shared" si="5"/>
        <v>76.923076923076806</v>
      </c>
      <c r="I54" s="24">
        <f t="shared" si="6"/>
        <v>81.748000000000005</v>
      </c>
      <c r="J54" s="13">
        <f t="shared" si="2"/>
        <v>76.923076923076806</v>
      </c>
      <c r="K54" s="24">
        <f t="shared" si="7"/>
        <v>45</v>
      </c>
    </row>
    <row r="55" spans="1:11">
      <c r="A55" s="24">
        <v>83.308000000000007</v>
      </c>
      <c r="B55" s="19">
        <v>75.686400000000006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1.019999999999996</v>
      </c>
      <c r="G55" s="2">
        <f t="shared" si="5"/>
        <v>58.823529411764937</v>
      </c>
      <c r="I55" s="24">
        <f t="shared" si="6"/>
        <v>83.308000000000007</v>
      </c>
      <c r="J55" s="13">
        <f t="shared" si="2"/>
        <v>58.823529411764937</v>
      </c>
      <c r="K55" s="24">
        <f t="shared" si="7"/>
        <v>46</v>
      </c>
    </row>
    <row r="56" spans="1:11">
      <c r="A56" s="24">
        <v>84.328000000000003</v>
      </c>
      <c r="B56" s="19">
        <v>69.424899999999994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2.4599999999999937</v>
      </c>
      <c r="G56" s="2">
        <f t="shared" si="5"/>
        <v>48.780487804878177</v>
      </c>
      <c r="I56" s="24">
        <f t="shared" si="6"/>
        <v>84.328000000000003</v>
      </c>
      <c r="J56" s="13">
        <f t="shared" si="2"/>
        <v>48.780487804878177</v>
      </c>
      <c r="K56" s="24">
        <f t="shared" si="7"/>
        <v>47</v>
      </c>
    </row>
    <row r="57" spans="1:11">
      <c r="A57" s="24">
        <v>86.787999999999997</v>
      </c>
      <c r="B57" s="19">
        <v>57.548200000000001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1.9960000000000093</v>
      </c>
      <c r="G57" s="2">
        <f t="shared" si="5"/>
        <v>60.120240480961641</v>
      </c>
      <c r="I57" s="24">
        <f t="shared" si="6"/>
        <v>86.787999999999997</v>
      </c>
      <c r="J57" s="13">
        <f t="shared" si="2"/>
        <v>60.120240480961641</v>
      </c>
      <c r="K57" s="24">
        <f t="shared" si="7"/>
        <v>48</v>
      </c>
    </row>
    <row r="58" spans="1:11">
      <c r="A58" s="24">
        <v>88.784000000000006</v>
      </c>
      <c r="B58" s="19">
        <v>65.877300000000005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0.74399999999999977</v>
      </c>
      <c r="G58" s="2">
        <f t="shared" si="5"/>
        <v>80.645161290322605</v>
      </c>
      <c r="I58" s="24">
        <f t="shared" si="6"/>
        <v>88.784000000000006</v>
      </c>
      <c r="J58" s="13">
        <f t="shared" si="2"/>
        <v>80.645161290322605</v>
      </c>
      <c r="K58" s="24">
        <f t="shared" si="7"/>
        <v>49</v>
      </c>
    </row>
    <row r="59" spans="1:11">
      <c r="A59" s="24">
        <v>89.528000000000006</v>
      </c>
      <c r="B59" s="19">
        <v>73.757900000000006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1.6299999999999955</v>
      </c>
      <c r="G59" s="2">
        <f t="shared" si="5"/>
        <v>73.619631901840691</v>
      </c>
      <c r="I59" s="24">
        <f t="shared" si="6"/>
        <v>89.528000000000006</v>
      </c>
      <c r="J59" s="13">
        <f t="shared" si="2"/>
        <v>73.619631901840691</v>
      </c>
      <c r="K59" s="24">
        <f t="shared" si="7"/>
        <v>50</v>
      </c>
    </row>
    <row r="60" spans="1:11">
      <c r="A60" s="24">
        <v>91.158000000000001</v>
      </c>
      <c r="B60" s="19">
        <v>72.079700000000003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0.79999999999999716</v>
      </c>
      <c r="G60" s="2">
        <f t="shared" si="5"/>
        <v>75.00000000000027</v>
      </c>
      <c r="I60" s="24">
        <f t="shared" si="6"/>
        <v>91.158000000000001</v>
      </c>
      <c r="J60" s="13">
        <f t="shared" si="2"/>
        <v>75.00000000000027</v>
      </c>
      <c r="K60" s="24">
        <f t="shared" si="7"/>
        <v>51</v>
      </c>
    </row>
    <row r="61" spans="1:11">
      <c r="A61" s="24">
        <v>91.957999999999998</v>
      </c>
      <c r="B61" s="19">
        <v>71.053399999999996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0.82000000000000739</v>
      </c>
      <c r="G61" s="2">
        <f t="shared" si="5"/>
        <v>73.170731707316421</v>
      </c>
      <c r="I61" s="24">
        <f t="shared" si="6"/>
        <v>91.957999999999998</v>
      </c>
      <c r="J61" s="13">
        <f t="shared" si="2"/>
        <v>73.170731707316421</v>
      </c>
      <c r="K61" s="24">
        <f t="shared" si="7"/>
        <v>52</v>
      </c>
    </row>
    <row r="62" spans="1:11">
      <c r="A62" s="24">
        <v>92.778000000000006</v>
      </c>
      <c r="B62" s="19">
        <v>71.358400000000003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1.519999999999996</v>
      </c>
      <c r="G62" s="2">
        <f t="shared" si="5"/>
        <v>78.947368421052843</v>
      </c>
      <c r="I62" s="24">
        <f t="shared" si="6"/>
        <v>92.778000000000006</v>
      </c>
      <c r="J62" s="13">
        <f t="shared" si="2"/>
        <v>78.947368421052843</v>
      </c>
      <c r="K62" s="24">
        <f t="shared" si="7"/>
        <v>53</v>
      </c>
    </row>
    <row r="63" spans="1:11">
      <c r="A63" s="24">
        <v>94.298000000000002</v>
      </c>
      <c r="B63" s="19">
        <v>75.905000000000001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1.4500000000000028</v>
      </c>
      <c r="G63" s="2">
        <f t="shared" si="5"/>
        <v>82.758620689655004</v>
      </c>
      <c r="I63" s="24">
        <f t="shared" si="6"/>
        <v>94.298000000000002</v>
      </c>
      <c r="J63" s="13">
        <f t="shared" si="2"/>
        <v>82.758620689655004</v>
      </c>
      <c r="K63" s="24">
        <f t="shared" si="7"/>
        <v>54</v>
      </c>
    </row>
    <row r="64" spans="1:11">
      <c r="A64" s="24">
        <v>95.748000000000005</v>
      </c>
      <c r="B64" s="19">
        <v>73.349699999999999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1</v>
      </c>
      <c r="G64" s="2">
        <f t="shared" si="5"/>
        <v>60</v>
      </c>
      <c r="I64" s="24">
        <f t="shared" si="6"/>
        <v>95.748000000000005</v>
      </c>
      <c r="J64" s="13">
        <f t="shared" si="2"/>
        <v>60</v>
      </c>
      <c r="K64" s="24">
        <f t="shared" si="7"/>
        <v>55</v>
      </c>
    </row>
    <row r="65" spans="1:11">
      <c r="A65" s="24">
        <v>96.748000000000005</v>
      </c>
      <c r="B65" s="19">
        <v>71.920400000000001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2.5</v>
      </c>
      <c r="G65" s="2">
        <f t="shared" si="5"/>
        <v>48</v>
      </c>
      <c r="I65" s="24">
        <f t="shared" si="6"/>
        <v>96.748000000000005</v>
      </c>
      <c r="J65" s="13">
        <f t="shared" si="2"/>
        <v>48</v>
      </c>
      <c r="K65" s="24">
        <f t="shared" si="7"/>
        <v>56</v>
      </c>
    </row>
    <row r="66" spans="1:11">
      <c r="A66" s="24">
        <v>99.248000000000005</v>
      </c>
      <c r="B66" s="19">
        <v>62.561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1.6909999999999883</v>
      </c>
      <c r="G66" s="2">
        <f t="shared" si="5"/>
        <v>70.963926670609609</v>
      </c>
      <c r="I66" s="24">
        <f t="shared" si="6"/>
        <v>99.248000000000005</v>
      </c>
      <c r="J66" s="13">
        <f t="shared" si="2"/>
        <v>70.963926670609609</v>
      </c>
      <c r="K66" s="24">
        <f t="shared" si="7"/>
        <v>57</v>
      </c>
    </row>
    <row r="67" spans="1:11">
      <c r="A67" s="24">
        <v>100.93899999999999</v>
      </c>
      <c r="B67" s="19">
        <v>69.416700000000006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0.93900000000000716</v>
      </c>
      <c r="G67" s="2">
        <f t="shared" si="5"/>
        <v>63.897763578274265</v>
      </c>
      <c r="I67" s="24">
        <f t="shared" si="6"/>
        <v>100.93899999999999</v>
      </c>
      <c r="J67" s="13">
        <f t="shared" si="2"/>
        <v>63.897763578274265</v>
      </c>
      <c r="K67" s="24">
        <f t="shared" si="7"/>
        <v>58</v>
      </c>
    </row>
    <row r="68" spans="1:11">
      <c r="A68" s="24">
        <v>101.878</v>
      </c>
      <c r="B68" s="19">
        <v>67.215199999999996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1.3499999999999943</v>
      </c>
      <c r="G68" s="2">
        <f t="shared" si="5"/>
        <v>88.888888888889255</v>
      </c>
      <c r="I68" s="24">
        <f t="shared" si="6"/>
        <v>101.878</v>
      </c>
      <c r="J68" s="13">
        <f t="shared" si="2"/>
        <v>88.888888888889255</v>
      </c>
      <c r="K68" s="24">
        <f t="shared" si="7"/>
        <v>59</v>
      </c>
    </row>
    <row r="69" spans="1:11">
      <c r="A69" s="24">
        <v>103.22799999999999</v>
      </c>
      <c r="B69" s="19">
        <v>76.143199999999993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0.78000000000000114</v>
      </c>
      <c r="G69" s="2">
        <f t="shared" si="5"/>
        <v>76.923076923076806</v>
      </c>
      <c r="I69" s="24">
        <f t="shared" si="6"/>
        <v>103.22799999999999</v>
      </c>
      <c r="J69" s="13">
        <f t="shared" si="2"/>
        <v>76.923076923076806</v>
      </c>
      <c r="K69" s="24">
        <f t="shared" si="7"/>
        <v>60</v>
      </c>
    </row>
    <row r="70" spans="1:11">
      <c r="A70" s="24">
        <v>104.008</v>
      </c>
      <c r="B70" s="19">
        <v>69.650400000000005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0.85999999999999943</v>
      </c>
      <c r="G70" s="2">
        <f t="shared" si="5"/>
        <v>69.767441860465155</v>
      </c>
      <c r="I70" s="24">
        <f t="shared" si="6"/>
        <v>104.008</v>
      </c>
      <c r="J70" s="13">
        <f t="shared" si="2"/>
        <v>69.767441860465155</v>
      </c>
      <c r="K70" s="24">
        <f t="shared" si="7"/>
        <v>61</v>
      </c>
    </row>
    <row r="71" spans="1:11">
      <c r="A71" s="24">
        <v>104.86799999999999</v>
      </c>
      <c r="B71" s="19">
        <v>72.346500000000006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1.6099999999999994</v>
      </c>
      <c r="G71" s="2">
        <f t="shared" si="5"/>
        <v>74.534161490683246</v>
      </c>
      <c r="I71" s="24">
        <f t="shared" si="6"/>
        <v>104.86799999999999</v>
      </c>
      <c r="J71" s="13">
        <f t="shared" si="2"/>
        <v>74.534161490683246</v>
      </c>
      <c r="K71" s="24">
        <f t="shared" si="7"/>
        <v>62</v>
      </c>
    </row>
    <row r="72" spans="1:11">
      <c r="A72" s="24">
        <v>106.47799999999999</v>
      </c>
      <c r="B72" s="19">
        <v>67.024000000000001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1.3200000000000074</v>
      </c>
      <c r="G72" s="2">
        <f t="shared" si="5"/>
        <v>90.909090909090395</v>
      </c>
      <c r="I72" s="24">
        <f t="shared" si="6"/>
        <v>106.47799999999999</v>
      </c>
      <c r="J72" s="13">
        <f t="shared" si="2"/>
        <v>90.909090909090395</v>
      </c>
      <c r="K72" s="24">
        <f t="shared" si="7"/>
        <v>63</v>
      </c>
    </row>
    <row r="73" spans="1:11">
      <c r="A73" s="24">
        <v>107.798</v>
      </c>
      <c r="B73" s="19">
        <v>74.361199999999997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0.87999999999999545</v>
      </c>
      <c r="G73" s="2">
        <f t="shared" si="5"/>
        <v>68.181818181818528</v>
      </c>
      <c r="I73" s="24">
        <f t="shared" si="6"/>
        <v>107.798</v>
      </c>
      <c r="J73" s="13">
        <f t="shared" si="2"/>
        <v>68.181818181818528</v>
      </c>
      <c r="K73" s="24">
        <f t="shared" si="7"/>
        <v>64</v>
      </c>
    </row>
    <row r="74" spans="1:11">
      <c r="A74" s="24">
        <v>108.678</v>
      </c>
      <c r="B74" s="19">
        <v>70.779399999999995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1.6400000000000006</v>
      </c>
      <c r="G74" s="2">
        <f t="shared" si="5"/>
        <v>73.170731707317046</v>
      </c>
      <c r="I74" s="24">
        <f t="shared" si="6"/>
        <v>108.678</v>
      </c>
      <c r="J74" s="13">
        <f t="shared" ref="J74:J137" si="8">$G74</f>
        <v>73.170731707317046</v>
      </c>
      <c r="K74" s="24">
        <f t="shared" si="7"/>
        <v>65</v>
      </c>
    </row>
    <row r="75" spans="1:11">
      <c r="A75" s="24">
        <v>110.318</v>
      </c>
      <c r="B75" s="19">
        <v>74.873800000000003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0.76000000000000512</v>
      </c>
      <c r="G75" s="2">
        <f t="shared" ref="G75:G138" si="11">$E75/$F75*60</f>
        <v>78.947368421052104</v>
      </c>
      <c r="I75" s="24">
        <f t="shared" ref="I75:I138" si="12">$A75</f>
        <v>110.318</v>
      </c>
      <c r="J75" s="13">
        <f t="shared" si="8"/>
        <v>78.947368421052104</v>
      </c>
      <c r="K75" s="24">
        <f t="shared" ref="K75:K138" si="13">$C75</f>
        <v>66</v>
      </c>
    </row>
    <row r="76" spans="1:11">
      <c r="A76" s="24">
        <v>111.078</v>
      </c>
      <c r="B76" s="19">
        <v>76.348100000000002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0.89999999999999147</v>
      </c>
      <c r="G76" s="2">
        <f t="shared" si="11"/>
        <v>66.666666666667297</v>
      </c>
      <c r="I76" s="24">
        <f t="shared" si="12"/>
        <v>111.078</v>
      </c>
      <c r="J76" s="13">
        <f t="shared" si="8"/>
        <v>66.666666666667297</v>
      </c>
      <c r="K76" s="24">
        <f t="shared" si="13"/>
        <v>67</v>
      </c>
    </row>
    <row r="77" spans="1:11">
      <c r="A77" s="24">
        <v>111.97799999999999</v>
      </c>
      <c r="B77" s="19">
        <v>78.700500000000005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1.9000000000000057</v>
      </c>
      <c r="G77" s="2">
        <f t="shared" si="11"/>
        <v>63.157894736841918</v>
      </c>
      <c r="I77" s="24">
        <f t="shared" si="12"/>
        <v>111.97799999999999</v>
      </c>
      <c r="J77" s="13">
        <f t="shared" si="8"/>
        <v>63.157894736841918</v>
      </c>
      <c r="K77" s="24">
        <f t="shared" si="13"/>
        <v>68</v>
      </c>
    </row>
    <row r="78" spans="1:11">
      <c r="A78" s="24">
        <v>113.878</v>
      </c>
      <c r="B78" s="19">
        <v>60.388800000000003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1.0699999999999932</v>
      </c>
      <c r="G78" s="2">
        <f t="shared" si="11"/>
        <v>56.074766355140547</v>
      </c>
      <c r="I78" s="24">
        <f t="shared" si="12"/>
        <v>113.878</v>
      </c>
      <c r="J78" s="13">
        <f t="shared" si="8"/>
        <v>56.074766355140547</v>
      </c>
      <c r="K78" s="24">
        <f t="shared" si="13"/>
        <v>69</v>
      </c>
    </row>
    <row r="79" spans="1:11">
      <c r="A79" s="24">
        <v>114.94799999999999</v>
      </c>
      <c r="B79" s="19">
        <v>64.237300000000005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1.0100000000000051</v>
      </c>
      <c r="G79" s="2">
        <f t="shared" si="11"/>
        <v>59.405940594059103</v>
      </c>
      <c r="I79" s="24">
        <f t="shared" si="12"/>
        <v>114.94799999999999</v>
      </c>
      <c r="J79" s="13">
        <f t="shared" si="8"/>
        <v>59.405940594059103</v>
      </c>
      <c r="K79" s="24">
        <f t="shared" si="13"/>
        <v>70</v>
      </c>
    </row>
    <row r="80" spans="1:11">
      <c r="A80" s="24">
        <v>115.958</v>
      </c>
      <c r="B80" s="19">
        <v>51.006799999999998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0.98999999999999488</v>
      </c>
      <c r="G80" s="2">
        <f t="shared" si="11"/>
        <v>60.606060606060915</v>
      </c>
      <c r="I80" s="24">
        <f t="shared" si="12"/>
        <v>115.958</v>
      </c>
      <c r="J80" s="13">
        <f t="shared" si="8"/>
        <v>60.606060606060915</v>
      </c>
      <c r="K80" s="24">
        <f t="shared" si="13"/>
        <v>71</v>
      </c>
    </row>
    <row r="81" spans="1:11">
      <c r="A81" s="24">
        <v>116.94799999999999</v>
      </c>
      <c r="B81" s="19">
        <v>61.0197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0.99000000000000909</v>
      </c>
      <c r="G81" s="2">
        <f t="shared" si="11"/>
        <v>60.606060606060048</v>
      </c>
      <c r="I81" s="24">
        <f t="shared" si="12"/>
        <v>116.94799999999999</v>
      </c>
      <c r="J81" s="13">
        <f t="shared" si="8"/>
        <v>60.606060606060048</v>
      </c>
      <c r="K81" s="24">
        <f t="shared" si="13"/>
        <v>72</v>
      </c>
    </row>
    <row r="82" spans="1:11">
      <c r="A82" s="24">
        <v>117.938</v>
      </c>
      <c r="B82" s="19">
        <v>52.752000000000002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1.3700000000000045</v>
      </c>
      <c r="G82" s="2">
        <f t="shared" si="11"/>
        <v>43.79562043795606</v>
      </c>
      <c r="I82" s="24">
        <f t="shared" si="12"/>
        <v>117.938</v>
      </c>
      <c r="J82" s="13">
        <f t="shared" si="8"/>
        <v>43.79562043795606</v>
      </c>
      <c r="K82" s="24">
        <f t="shared" si="13"/>
        <v>73</v>
      </c>
    </row>
    <row r="83" spans="1:11">
      <c r="A83" s="24">
        <v>119.30800000000001</v>
      </c>
      <c r="B83" s="19">
        <v>52.917200000000001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2.539999999999992</v>
      </c>
      <c r="G83" s="2">
        <f t="shared" si="11"/>
        <v>47.244094488189127</v>
      </c>
      <c r="I83" s="24">
        <f t="shared" si="12"/>
        <v>119.30800000000001</v>
      </c>
      <c r="J83" s="13">
        <f t="shared" si="8"/>
        <v>47.244094488189127</v>
      </c>
      <c r="K83" s="24">
        <f t="shared" si="13"/>
        <v>74</v>
      </c>
    </row>
    <row r="84" spans="1:11">
      <c r="A84" s="24">
        <v>121.848</v>
      </c>
      <c r="B84" s="19">
        <v>70.943299999999994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0.87999999999999545</v>
      </c>
      <c r="G84" s="2">
        <f t="shared" si="11"/>
        <v>68.181818181818528</v>
      </c>
      <c r="I84" s="24">
        <f t="shared" si="12"/>
        <v>121.848</v>
      </c>
      <c r="J84" s="13">
        <f t="shared" si="8"/>
        <v>68.181818181818528</v>
      </c>
      <c r="K84" s="24">
        <f t="shared" si="13"/>
        <v>75</v>
      </c>
    </row>
    <row r="85" spans="1:11">
      <c r="A85" s="24">
        <v>122.72799999999999</v>
      </c>
      <c r="B85" s="19">
        <v>71.806799999999996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1.0300000000000011</v>
      </c>
      <c r="G85" s="2">
        <f t="shared" si="11"/>
        <v>58.252427184465951</v>
      </c>
      <c r="I85" s="24">
        <f t="shared" si="12"/>
        <v>122.72799999999999</v>
      </c>
      <c r="J85" s="13">
        <f t="shared" si="8"/>
        <v>58.252427184465951</v>
      </c>
      <c r="K85" s="24">
        <f t="shared" si="13"/>
        <v>76</v>
      </c>
    </row>
    <row r="86" spans="1:11">
      <c r="A86" s="24">
        <v>123.758</v>
      </c>
      <c r="B86" s="19">
        <v>70.581900000000005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0.84000000000000341</v>
      </c>
      <c r="G86" s="2">
        <f t="shared" si="11"/>
        <v>71.428571428571132</v>
      </c>
      <c r="I86" s="24">
        <f t="shared" si="12"/>
        <v>123.758</v>
      </c>
      <c r="J86" s="13">
        <f t="shared" si="8"/>
        <v>71.428571428571132</v>
      </c>
      <c r="K86" s="24">
        <f t="shared" si="13"/>
        <v>77</v>
      </c>
    </row>
    <row r="87" spans="1:11">
      <c r="A87" s="24">
        <v>124.598</v>
      </c>
      <c r="B87" s="19">
        <v>60.229399999999998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1.0799999999999983</v>
      </c>
      <c r="G87" s="2">
        <f t="shared" si="11"/>
        <v>55.555555555555642</v>
      </c>
      <c r="I87" s="24">
        <f t="shared" si="12"/>
        <v>124.598</v>
      </c>
      <c r="J87" s="13">
        <f t="shared" si="8"/>
        <v>55.555555555555642</v>
      </c>
      <c r="K87" s="24">
        <f t="shared" si="13"/>
        <v>78</v>
      </c>
    </row>
    <row r="88" spans="1:11">
      <c r="A88" s="24">
        <v>125.678</v>
      </c>
      <c r="B88" s="19">
        <v>61.8277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1.0799999999999983</v>
      </c>
      <c r="G88" s="2">
        <f t="shared" si="11"/>
        <v>55.555555555555642</v>
      </c>
      <c r="I88" s="24">
        <f t="shared" si="12"/>
        <v>125.678</v>
      </c>
      <c r="J88" s="13">
        <f t="shared" si="8"/>
        <v>55.555555555555642</v>
      </c>
      <c r="K88" s="24">
        <f t="shared" si="13"/>
        <v>79</v>
      </c>
    </row>
    <row r="89" spans="1:11">
      <c r="A89" s="24">
        <v>126.758</v>
      </c>
      <c r="B89" s="19">
        <v>58.232100000000003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1.0600000000000023</v>
      </c>
      <c r="G89" s="2">
        <f t="shared" si="11"/>
        <v>56.603773584905539</v>
      </c>
      <c r="I89" s="24">
        <f t="shared" si="12"/>
        <v>126.758</v>
      </c>
      <c r="J89" s="13">
        <f t="shared" si="8"/>
        <v>56.603773584905539</v>
      </c>
      <c r="K89" s="24">
        <f t="shared" si="13"/>
        <v>80</v>
      </c>
    </row>
    <row r="90" spans="1:11">
      <c r="A90" s="24">
        <v>127.818</v>
      </c>
      <c r="B90" s="19">
        <v>63.577800000000003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1.2399999999999949</v>
      </c>
      <c r="G90" s="2">
        <f t="shared" si="11"/>
        <v>48.387096774193743</v>
      </c>
      <c r="I90" s="24">
        <f t="shared" si="12"/>
        <v>127.818</v>
      </c>
      <c r="J90" s="13">
        <f t="shared" si="8"/>
        <v>48.387096774193743</v>
      </c>
      <c r="K90" s="24">
        <f t="shared" si="13"/>
        <v>81</v>
      </c>
    </row>
    <row r="91" spans="1:11">
      <c r="A91" s="24">
        <v>129.05799999999999</v>
      </c>
      <c r="B91" s="19">
        <v>57.383800000000001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1.2800000000000011</v>
      </c>
      <c r="G91" s="2">
        <f t="shared" si="11"/>
        <v>46.874999999999957</v>
      </c>
      <c r="I91" s="24">
        <f t="shared" si="12"/>
        <v>129.05799999999999</v>
      </c>
      <c r="J91" s="13">
        <f t="shared" si="8"/>
        <v>46.874999999999957</v>
      </c>
      <c r="K91" s="24">
        <f t="shared" si="13"/>
        <v>82</v>
      </c>
    </row>
    <row r="92" spans="1:11">
      <c r="A92" s="24">
        <v>130.33799999999999</v>
      </c>
      <c r="B92" s="19">
        <v>61.232199999999999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2.7199999999999989</v>
      </c>
      <c r="G92" s="2">
        <f t="shared" si="11"/>
        <v>44.117647058823543</v>
      </c>
      <c r="I92" s="24">
        <f t="shared" si="12"/>
        <v>130.33799999999999</v>
      </c>
      <c r="J92" s="13">
        <f t="shared" si="8"/>
        <v>44.117647058823543</v>
      </c>
      <c r="K92" s="24">
        <f t="shared" si="13"/>
        <v>83</v>
      </c>
    </row>
    <row r="93" spans="1:11">
      <c r="A93" s="24">
        <v>133.05799999999999</v>
      </c>
      <c r="B93" s="19">
        <v>58.724200000000003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0.84000000000000341</v>
      </c>
      <c r="G93" s="2">
        <f t="shared" si="11"/>
        <v>71.428571428571132</v>
      </c>
      <c r="I93" s="24">
        <f t="shared" si="12"/>
        <v>133.05799999999999</v>
      </c>
      <c r="J93" s="13">
        <f t="shared" si="8"/>
        <v>71.428571428571132</v>
      </c>
      <c r="K93" s="24">
        <f t="shared" si="13"/>
        <v>84</v>
      </c>
    </row>
    <row r="94" spans="1:11">
      <c r="A94" s="24">
        <v>133.898</v>
      </c>
      <c r="B94" s="19">
        <v>58.252699999999997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0.80000000000001137</v>
      </c>
      <c r="G94" s="2">
        <f t="shared" si="11"/>
        <v>74.999999999998934</v>
      </c>
      <c r="I94" s="24">
        <f t="shared" si="12"/>
        <v>133.898</v>
      </c>
      <c r="J94" s="13">
        <f t="shared" si="8"/>
        <v>74.999999999998934</v>
      </c>
      <c r="K94" s="24">
        <f t="shared" si="13"/>
        <v>85</v>
      </c>
    </row>
    <row r="95" spans="1:11">
      <c r="A95" s="24">
        <v>134.69800000000001</v>
      </c>
      <c r="B95" s="19">
        <v>61.530900000000003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0.81000000000000227</v>
      </c>
      <c r="G95" s="2">
        <f t="shared" si="11"/>
        <v>74.074074074073877</v>
      </c>
      <c r="I95" s="24">
        <f t="shared" si="12"/>
        <v>134.69800000000001</v>
      </c>
      <c r="J95" s="13">
        <f t="shared" si="8"/>
        <v>74.074074074073877</v>
      </c>
      <c r="K95" s="24">
        <f t="shared" si="13"/>
        <v>86</v>
      </c>
    </row>
    <row r="96" spans="1:11">
      <c r="A96" s="24">
        <v>135.50800000000001</v>
      </c>
      <c r="B96" s="19">
        <v>60.255899999999997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0.84999999999999432</v>
      </c>
      <c r="G96" s="2">
        <f t="shared" si="11"/>
        <v>70.588235294118121</v>
      </c>
      <c r="I96" s="24">
        <f t="shared" si="12"/>
        <v>135.50800000000001</v>
      </c>
      <c r="J96" s="13">
        <f t="shared" si="8"/>
        <v>70.588235294118121</v>
      </c>
      <c r="K96" s="24">
        <f t="shared" si="13"/>
        <v>87</v>
      </c>
    </row>
    <row r="97" spans="1:11">
      <c r="A97" s="24">
        <v>136.358</v>
      </c>
      <c r="B97" s="19">
        <v>61.446300000000001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1.1899999999999977</v>
      </c>
      <c r="G97" s="2">
        <f t="shared" si="11"/>
        <v>50.420168067226982</v>
      </c>
      <c r="I97" s="24">
        <f t="shared" si="12"/>
        <v>136.358</v>
      </c>
      <c r="J97" s="13">
        <f t="shared" si="8"/>
        <v>50.420168067226982</v>
      </c>
      <c r="K97" s="24">
        <f t="shared" si="13"/>
        <v>88</v>
      </c>
    </row>
    <row r="98" spans="1:11">
      <c r="A98" s="24">
        <v>137.548</v>
      </c>
      <c r="B98" s="19">
        <v>65.788300000000007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2.5500000000000114</v>
      </c>
      <c r="G98" s="2">
        <f t="shared" si="11"/>
        <v>47.058823529411555</v>
      </c>
      <c r="I98" s="24">
        <f t="shared" si="12"/>
        <v>137.548</v>
      </c>
      <c r="J98" s="13">
        <f t="shared" si="8"/>
        <v>47.058823529411555</v>
      </c>
      <c r="K98" s="24">
        <f t="shared" si="13"/>
        <v>89</v>
      </c>
    </row>
    <row r="99" spans="1:11">
      <c r="A99" s="24">
        <v>140.09800000000001</v>
      </c>
      <c r="B99" s="19">
        <v>52.4758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1.3999999999999773</v>
      </c>
      <c r="G99" s="2">
        <f t="shared" si="11"/>
        <v>42.85714285714355</v>
      </c>
      <c r="I99" s="24">
        <f t="shared" si="12"/>
        <v>140.09800000000001</v>
      </c>
      <c r="J99" s="13">
        <f t="shared" si="8"/>
        <v>42.85714285714355</v>
      </c>
      <c r="K99" s="24">
        <f t="shared" si="13"/>
        <v>90</v>
      </c>
    </row>
    <row r="100" spans="1:11">
      <c r="A100" s="24">
        <v>141.49799999999999</v>
      </c>
      <c r="B100" s="19">
        <v>57.673099999999998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2.3799999999999955</v>
      </c>
      <c r="G100" s="2">
        <f t="shared" si="11"/>
        <v>50.420168067226982</v>
      </c>
      <c r="I100" s="24">
        <f t="shared" si="12"/>
        <v>141.49799999999999</v>
      </c>
      <c r="J100" s="13">
        <f t="shared" si="8"/>
        <v>50.420168067226982</v>
      </c>
      <c r="K100" s="24">
        <f t="shared" si="13"/>
        <v>91</v>
      </c>
    </row>
    <row r="101" spans="1:11">
      <c r="A101" s="24">
        <v>143.87799999999999</v>
      </c>
      <c r="B101" s="19">
        <v>75.0501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1.4700000000000273</v>
      </c>
      <c r="G101" s="2">
        <f t="shared" si="11"/>
        <v>81.632653061222967</v>
      </c>
      <c r="I101" s="24">
        <f t="shared" si="12"/>
        <v>143.87799999999999</v>
      </c>
      <c r="J101" s="13">
        <f t="shared" si="8"/>
        <v>81.632653061222967</v>
      </c>
      <c r="K101" s="24">
        <f t="shared" si="13"/>
        <v>92</v>
      </c>
    </row>
    <row r="102" spans="1:11">
      <c r="A102" s="24">
        <v>145.34800000000001</v>
      </c>
      <c r="B102" s="19">
        <v>69.552899999999994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1.4499999999999886</v>
      </c>
      <c r="G102" s="2">
        <f t="shared" si="11"/>
        <v>82.758620689655814</v>
      </c>
      <c r="I102" s="24">
        <f t="shared" si="12"/>
        <v>145.34800000000001</v>
      </c>
      <c r="J102" s="13">
        <f t="shared" si="8"/>
        <v>82.758620689655814</v>
      </c>
      <c r="K102" s="24">
        <f t="shared" si="13"/>
        <v>93</v>
      </c>
    </row>
    <row r="103" spans="1:11">
      <c r="A103" s="24">
        <v>146.798</v>
      </c>
      <c r="B103" s="19">
        <v>75.344700000000003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1.4300000000000068</v>
      </c>
      <c r="G103" s="2">
        <f t="shared" si="11"/>
        <v>83.916083916083508</v>
      </c>
      <c r="I103" s="24">
        <f t="shared" si="12"/>
        <v>146.798</v>
      </c>
      <c r="J103" s="13">
        <f t="shared" si="8"/>
        <v>83.916083916083508</v>
      </c>
      <c r="K103" s="24">
        <f t="shared" si="13"/>
        <v>94</v>
      </c>
    </row>
    <row r="104" spans="1:11">
      <c r="A104" s="24">
        <v>148.22800000000001</v>
      </c>
      <c r="B104" s="19">
        <v>78.912800000000004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0.98999999999998067</v>
      </c>
      <c r="G104" s="2">
        <f t="shared" si="11"/>
        <v>60.606060606061796</v>
      </c>
      <c r="I104" s="24">
        <f t="shared" si="12"/>
        <v>148.22800000000001</v>
      </c>
      <c r="J104" s="13">
        <f t="shared" si="8"/>
        <v>60.606060606061796</v>
      </c>
      <c r="K104" s="24">
        <f t="shared" si="13"/>
        <v>95</v>
      </c>
    </row>
    <row r="105" spans="1:11">
      <c r="A105" s="24">
        <v>149.21799999999999</v>
      </c>
      <c r="B105" s="19">
        <v>64.316199999999995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1.0900000000000034</v>
      </c>
      <c r="G105" s="2">
        <f t="shared" si="11"/>
        <v>55.045871559632857</v>
      </c>
      <c r="I105" s="24">
        <f t="shared" si="12"/>
        <v>149.21799999999999</v>
      </c>
      <c r="J105" s="13">
        <f t="shared" si="8"/>
        <v>55.045871559632857</v>
      </c>
      <c r="K105" s="24">
        <f t="shared" si="13"/>
        <v>96</v>
      </c>
    </row>
    <row r="106" spans="1:11">
      <c r="A106" s="24">
        <v>150.30799999999999</v>
      </c>
      <c r="B106" s="19">
        <v>58.910400000000003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2.5</v>
      </c>
      <c r="G106" s="2">
        <f t="shared" si="11"/>
        <v>48</v>
      </c>
      <c r="I106" s="24">
        <f t="shared" si="12"/>
        <v>150.30799999999999</v>
      </c>
      <c r="J106" s="13">
        <f t="shared" si="8"/>
        <v>48</v>
      </c>
      <c r="K106" s="24">
        <f t="shared" si="13"/>
        <v>97</v>
      </c>
    </row>
    <row r="107" spans="1:11">
      <c r="A107" s="24">
        <v>152.80799999999999</v>
      </c>
      <c r="B107" s="19">
        <v>54.6599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2.7350000000000136</v>
      </c>
      <c r="G107" s="2">
        <f t="shared" si="11"/>
        <v>43.875685557586614</v>
      </c>
      <c r="I107" s="24">
        <f t="shared" si="12"/>
        <v>152.80799999999999</v>
      </c>
      <c r="J107" s="13">
        <f t="shared" si="8"/>
        <v>43.875685557586614</v>
      </c>
      <c r="K107" s="24">
        <f t="shared" si="13"/>
        <v>98</v>
      </c>
    </row>
    <row r="108" spans="1:11">
      <c r="A108" s="24">
        <v>155.54300000000001</v>
      </c>
      <c r="B108" s="19">
        <v>58.305599999999998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0.93500000000000227</v>
      </c>
      <c r="G108" s="2">
        <f t="shared" si="11"/>
        <v>64.171122994652251</v>
      </c>
      <c r="I108" s="24">
        <f t="shared" si="12"/>
        <v>155.54300000000001</v>
      </c>
      <c r="J108" s="13">
        <f t="shared" si="8"/>
        <v>64.171122994652251</v>
      </c>
      <c r="K108" s="24">
        <f t="shared" si="13"/>
        <v>99</v>
      </c>
    </row>
    <row r="109" spans="1:11">
      <c r="A109" s="24">
        <v>156.47800000000001</v>
      </c>
      <c r="B109" s="19">
        <v>69.834999999999994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0.81000000000000227</v>
      </c>
      <c r="G109" s="2">
        <f t="shared" si="11"/>
        <v>74.074074074073877</v>
      </c>
      <c r="I109" s="24">
        <f t="shared" si="12"/>
        <v>156.47800000000001</v>
      </c>
      <c r="J109" s="13">
        <f t="shared" si="8"/>
        <v>74.074074074073877</v>
      </c>
      <c r="K109" s="24">
        <f t="shared" si="13"/>
        <v>100</v>
      </c>
    </row>
    <row r="110" spans="1:11">
      <c r="A110" s="24">
        <v>157.28800000000001</v>
      </c>
      <c r="B110" s="19">
        <v>69.014700000000005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0.76999999999998181</v>
      </c>
      <c r="G110" s="2">
        <f t="shared" si="11"/>
        <v>77.922077922079765</v>
      </c>
      <c r="I110" s="24">
        <f t="shared" si="12"/>
        <v>157.28800000000001</v>
      </c>
      <c r="J110" s="13">
        <f t="shared" si="8"/>
        <v>77.922077922079765</v>
      </c>
      <c r="K110" s="24">
        <f t="shared" si="13"/>
        <v>101</v>
      </c>
    </row>
    <row r="111" spans="1:11">
      <c r="A111" s="24">
        <v>158.05799999999999</v>
      </c>
      <c r="B111" s="19">
        <v>68.149299999999997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0.84999999999999432</v>
      </c>
      <c r="G111" s="2">
        <f t="shared" si="11"/>
        <v>70.588235294118121</v>
      </c>
      <c r="I111" s="24">
        <f t="shared" si="12"/>
        <v>158.05799999999999</v>
      </c>
      <c r="J111" s="13">
        <f t="shared" si="8"/>
        <v>70.588235294118121</v>
      </c>
      <c r="K111" s="24">
        <f t="shared" si="13"/>
        <v>102</v>
      </c>
    </row>
    <row r="112" spans="1:11">
      <c r="A112" s="24">
        <v>158.90799999999999</v>
      </c>
      <c r="B112" s="19">
        <v>69.077399999999997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1.3800000000000239</v>
      </c>
      <c r="G112" s="2">
        <f t="shared" si="11"/>
        <v>86.956521739128931</v>
      </c>
      <c r="I112" s="24">
        <f t="shared" si="12"/>
        <v>158.90799999999999</v>
      </c>
      <c r="J112" s="13">
        <f t="shared" si="8"/>
        <v>86.956521739128931</v>
      </c>
      <c r="K112" s="24">
        <f t="shared" si="13"/>
        <v>103</v>
      </c>
    </row>
    <row r="113" spans="1:11">
      <c r="A113" s="24">
        <v>160.28800000000001</v>
      </c>
      <c r="B113" s="19">
        <v>70.880300000000005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1.3199999999999932</v>
      </c>
      <c r="G113" s="2">
        <f t="shared" si="11"/>
        <v>90.909090909091375</v>
      </c>
      <c r="I113" s="24">
        <f t="shared" si="12"/>
        <v>160.28800000000001</v>
      </c>
      <c r="J113" s="13">
        <f t="shared" si="8"/>
        <v>90.909090909091375</v>
      </c>
      <c r="K113" s="24">
        <f t="shared" si="13"/>
        <v>104</v>
      </c>
    </row>
    <row r="114" spans="1:11">
      <c r="A114" s="24">
        <v>161.608</v>
      </c>
      <c r="B114" s="19">
        <v>75.180400000000006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0.78999999999999204</v>
      </c>
      <c r="G114" s="2">
        <f t="shared" si="11"/>
        <v>75.949367088608355</v>
      </c>
      <c r="I114" s="24">
        <f t="shared" si="12"/>
        <v>161.608</v>
      </c>
      <c r="J114" s="13">
        <f t="shared" si="8"/>
        <v>75.949367088608355</v>
      </c>
      <c r="K114" s="24">
        <f t="shared" si="13"/>
        <v>105</v>
      </c>
    </row>
    <row r="115" spans="1:11">
      <c r="A115" s="24">
        <v>162.398</v>
      </c>
      <c r="B115" s="19">
        <v>73.956900000000005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1.039999999999992</v>
      </c>
      <c r="G115" s="2">
        <f t="shared" si="11"/>
        <v>57.692307692308134</v>
      </c>
      <c r="I115" s="24">
        <f t="shared" si="12"/>
        <v>162.398</v>
      </c>
      <c r="J115" s="13">
        <f t="shared" si="8"/>
        <v>57.692307692308134</v>
      </c>
      <c r="K115" s="24">
        <f t="shared" si="13"/>
        <v>106</v>
      </c>
    </row>
    <row r="116" spans="1:11">
      <c r="A116" s="24">
        <v>163.43799999999999</v>
      </c>
      <c r="B116" s="19">
        <v>70.908500000000004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2.1000000000000227</v>
      </c>
      <c r="G116" s="2">
        <f t="shared" si="11"/>
        <v>57.142857142856528</v>
      </c>
      <c r="I116" s="24">
        <f t="shared" si="12"/>
        <v>163.43799999999999</v>
      </c>
      <c r="J116" s="13">
        <f t="shared" si="8"/>
        <v>57.142857142856528</v>
      </c>
      <c r="K116" s="24">
        <f t="shared" si="13"/>
        <v>107</v>
      </c>
    </row>
    <row r="117" spans="1:11">
      <c r="A117" s="24">
        <v>165.53800000000001</v>
      </c>
      <c r="B117" s="19">
        <v>65.958799999999997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2.5099999999999909</v>
      </c>
      <c r="G117" s="2">
        <f t="shared" si="11"/>
        <v>47.808764940239215</v>
      </c>
      <c r="I117" s="24">
        <f t="shared" si="12"/>
        <v>165.53800000000001</v>
      </c>
      <c r="J117" s="13">
        <f t="shared" si="8"/>
        <v>47.808764940239215</v>
      </c>
      <c r="K117" s="24">
        <f t="shared" si="13"/>
        <v>108</v>
      </c>
    </row>
    <row r="118" spans="1:11">
      <c r="A118" s="24">
        <v>168.048</v>
      </c>
      <c r="B118" s="19">
        <v>58.341900000000003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2.3199999999999932</v>
      </c>
      <c r="G118" s="2">
        <f t="shared" si="11"/>
        <v>51.724137931034633</v>
      </c>
      <c r="I118" s="24">
        <f t="shared" si="12"/>
        <v>168.048</v>
      </c>
      <c r="J118" s="13">
        <f t="shared" si="8"/>
        <v>51.724137931034633</v>
      </c>
      <c r="K118" s="24">
        <f t="shared" si="13"/>
        <v>109</v>
      </c>
    </row>
    <row r="119" spans="1:11">
      <c r="A119" s="24">
        <v>170.36799999999999</v>
      </c>
      <c r="B119" s="19">
        <v>72.860399999999998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1.4500000000000171</v>
      </c>
      <c r="G119" s="2">
        <f t="shared" si="11"/>
        <v>82.758620689654208</v>
      </c>
      <c r="I119" s="24">
        <f t="shared" si="12"/>
        <v>170.36799999999999</v>
      </c>
      <c r="J119" s="13">
        <f t="shared" si="8"/>
        <v>82.758620689654208</v>
      </c>
      <c r="K119" s="24">
        <f t="shared" si="13"/>
        <v>110</v>
      </c>
    </row>
    <row r="120" spans="1:11">
      <c r="A120" s="24">
        <v>171.81800000000001</v>
      </c>
      <c r="B120" s="19">
        <v>75.075199999999995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1.7199999999999989</v>
      </c>
      <c r="G120" s="2">
        <f t="shared" si="11"/>
        <v>69.767441860465155</v>
      </c>
      <c r="I120" s="24">
        <f t="shared" si="12"/>
        <v>171.81800000000001</v>
      </c>
      <c r="J120" s="13">
        <f t="shared" si="8"/>
        <v>69.767441860465155</v>
      </c>
      <c r="K120" s="24">
        <f t="shared" si="13"/>
        <v>111</v>
      </c>
    </row>
    <row r="121" spans="1:11">
      <c r="A121" s="24">
        <v>173.53800000000001</v>
      </c>
      <c r="B121" s="19">
        <v>52.474899999999998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0.75999999999999091</v>
      </c>
      <c r="G121" s="2">
        <f t="shared" si="11"/>
        <v>78.947368421053568</v>
      </c>
      <c r="I121" s="24">
        <f t="shared" si="12"/>
        <v>173.53800000000001</v>
      </c>
      <c r="J121" s="13">
        <f t="shared" si="8"/>
        <v>78.947368421053568</v>
      </c>
      <c r="K121" s="24">
        <f t="shared" si="13"/>
        <v>112</v>
      </c>
    </row>
    <row r="122" spans="1:11">
      <c r="A122" s="24">
        <v>174.298</v>
      </c>
      <c r="B122" s="19">
        <v>51.775199999999998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0.75</v>
      </c>
      <c r="G122" s="2">
        <f t="shared" si="11"/>
        <v>80</v>
      </c>
      <c r="I122" s="24">
        <f t="shared" si="12"/>
        <v>174.298</v>
      </c>
      <c r="J122" s="13">
        <f t="shared" si="8"/>
        <v>80</v>
      </c>
      <c r="K122" s="24">
        <f t="shared" si="13"/>
        <v>113</v>
      </c>
    </row>
    <row r="123" spans="1:11">
      <c r="A123" s="24">
        <v>175.048</v>
      </c>
      <c r="B123" s="19">
        <v>65.542699999999996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0.77000000000001023</v>
      </c>
      <c r="G123" s="2">
        <f t="shared" si="11"/>
        <v>77.92207792207688</v>
      </c>
      <c r="I123" s="24">
        <f t="shared" si="12"/>
        <v>175.048</v>
      </c>
      <c r="J123" s="13">
        <f t="shared" si="8"/>
        <v>77.92207792207688</v>
      </c>
      <c r="K123" s="24">
        <f t="shared" si="13"/>
        <v>114</v>
      </c>
    </row>
    <row r="124" spans="1:11">
      <c r="A124" s="24">
        <v>175.81800000000001</v>
      </c>
      <c r="B124" s="19">
        <v>65.438299999999998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0.75</v>
      </c>
      <c r="G124" s="2">
        <f t="shared" si="11"/>
        <v>80</v>
      </c>
      <c r="I124" s="24">
        <f t="shared" si="12"/>
        <v>175.81800000000001</v>
      </c>
      <c r="J124" s="13">
        <f t="shared" si="8"/>
        <v>80</v>
      </c>
      <c r="K124" s="24">
        <f t="shared" si="13"/>
        <v>115</v>
      </c>
    </row>
    <row r="125" spans="1:11">
      <c r="A125" s="24">
        <v>176.56800000000001</v>
      </c>
      <c r="B125" s="19">
        <v>61.876399999999997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1.789999999999992</v>
      </c>
      <c r="G125" s="2">
        <f t="shared" si="11"/>
        <v>67.039106145251694</v>
      </c>
      <c r="I125" s="24">
        <f t="shared" si="12"/>
        <v>176.56800000000001</v>
      </c>
      <c r="J125" s="13">
        <f t="shared" si="8"/>
        <v>67.039106145251694</v>
      </c>
      <c r="K125" s="24">
        <f t="shared" si="13"/>
        <v>116</v>
      </c>
    </row>
    <row r="126" spans="1:11">
      <c r="A126" s="24">
        <v>178.358</v>
      </c>
      <c r="B126" s="19">
        <v>66.949799999999996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2.25</v>
      </c>
      <c r="G126" s="2">
        <f t="shared" si="11"/>
        <v>53.333333333333329</v>
      </c>
      <c r="I126" s="24">
        <f t="shared" si="12"/>
        <v>178.358</v>
      </c>
      <c r="J126" s="13">
        <f t="shared" si="8"/>
        <v>53.333333333333329</v>
      </c>
      <c r="K126" s="24">
        <f t="shared" si="13"/>
        <v>117</v>
      </c>
    </row>
    <row r="127" spans="1:11">
      <c r="A127" s="24">
        <v>180.608</v>
      </c>
      <c r="B127" s="19">
        <v>54.414200000000001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1.1140000000000043</v>
      </c>
      <c r="G127" s="2">
        <f t="shared" si="11"/>
        <v>53.859964093357064</v>
      </c>
      <c r="I127" s="24">
        <f t="shared" si="12"/>
        <v>180.608</v>
      </c>
      <c r="J127" s="13">
        <f t="shared" si="8"/>
        <v>53.859964093357064</v>
      </c>
      <c r="K127" s="24">
        <f t="shared" si="13"/>
        <v>118</v>
      </c>
    </row>
    <row r="128" spans="1:11">
      <c r="A128" s="24">
        <v>181.72200000000001</v>
      </c>
      <c r="B128" s="19">
        <v>60.111600000000003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1.7959999999999923</v>
      </c>
      <c r="G128" s="2">
        <f t="shared" si="11"/>
        <v>66.815144766147284</v>
      </c>
      <c r="I128" s="24">
        <f t="shared" si="12"/>
        <v>181.72200000000001</v>
      </c>
      <c r="J128" s="13">
        <f t="shared" si="8"/>
        <v>66.815144766147284</v>
      </c>
      <c r="K128" s="24">
        <f t="shared" si="13"/>
        <v>119</v>
      </c>
    </row>
    <row r="129" spans="1:11">
      <c r="A129" s="24">
        <v>183.518</v>
      </c>
      <c r="B129" s="19">
        <v>75.251199999999997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0.75999999999999091</v>
      </c>
      <c r="G129" s="2">
        <f t="shared" si="11"/>
        <v>78.947368421053568</v>
      </c>
      <c r="I129" s="24">
        <f t="shared" si="12"/>
        <v>183.518</v>
      </c>
      <c r="J129" s="13">
        <f t="shared" si="8"/>
        <v>78.947368421053568</v>
      </c>
      <c r="K129" s="24">
        <f t="shared" si="13"/>
        <v>120</v>
      </c>
    </row>
    <row r="130" spans="1:11">
      <c r="A130" s="24">
        <v>184.27799999999999</v>
      </c>
      <c r="B130" s="19">
        <v>75.379499999999993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0.79000000000002046</v>
      </c>
      <c r="G130" s="2">
        <f t="shared" si="11"/>
        <v>75.949367088605626</v>
      </c>
      <c r="I130" s="24">
        <f t="shared" si="12"/>
        <v>184.27799999999999</v>
      </c>
      <c r="J130" s="13">
        <f t="shared" si="8"/>
        <v>75.949367088605626</v>
      </c>
      <c r="K130" s="24">
        <f t="shared" si="13"/>
        <v>121</v>
      </c>
    </row>
    <row r="131" spans="1:11">
      <c r="A131" s="24">
        <v>185.06800000000001</v>
      </c>
      <c r="B131" s="19">
        <v>68.495500000000007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0.68999999999999773</v>
      </c>
      <c r="G131" s="2">
        <f t="shared" si="11"/>
        <v>86.956521739130721</v>
      </c>
      <c r="I131" s="24">
        <f t="shared" si="12"/>
        <v>185.06800000000001</v>
      </c>
      <c r="J131" s="13">
        <f t="shared" si="8"/>
        <v>86.956521739130721</v>
      </c>
      <c r="K131" s="24">
        <f t="shared" si="13"/>
        <v>122</v>
      </c>
    </row>
    <row r="132" spans="1:11">
      <c r="A132" s="24">
        <v>185.75800000000001</v>
      </c>
      <c r="B132" s="19">
        <v>73.884100000000004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0.85999999999998522</v>
      </c>
      <c r="G132" s="2">
        <f t="shared" si="11"/>
        <v>69.76744186046632</v>
      </c>
      <c r="I132" s="24">
        <f t="shared" si="12"/>
        <v>185.75800000000001</v>
      </c>
      <c r="J132" s="13">
        <f t="shared" si="8"/>
        <v>69.76744186046632</v>
      </c>
      <c r="K132" s="24">
        <f t="shared" si="13"/>
        <v>123</v>
      </c>
    </row>
    <row r="133" spans="1:11">
      <c r="A133" s="24">
        <v>186.61799999999999</v>
      </c>
      <c r="B133" s="19">
        <v>73.902900000000002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1.1200000000000045</v>
      </c>
      <c r="G133" s="2">
        <f t="shared" si="11"/>
        <v>53.571428571428356</v>
      </c>
      <c r="I133" s="24">
        <f t="shared" si="12"/>
        <v>186.61799999999999</v>
      </c>
      <c r="J133" s="13">
        <f t="shared" si="8"/>
        <v>53.571428571428356</v>
      </c>
      <c r="K133" s="24">
        <f t="shared" si="13"/>
        <v>124</v>
      </c>
    </row>
    <row r="134" spans="1:11">
      <c r="A134" s="24">
        <v>187.738</v>
      </c>
      <c r="B134" s="19">
        <v>69.758799999999994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1.1899999999999977</v>
      </c>
      <c r="G134" s="2">
        <f t="shared" si="11"/>
        <v>50.420168067226982</v>
      </c>
      <c r="I134" s="24">
        <f t="shared" si="12"/>
        <v>187.738</v>
      </c>
      <c r="J134" s="13">
        <f t="shared" si="8"/>
        <v>50.420168067226982</v>
      </c>
      <c r="K134" s="24">
        <f t="shared" si="13"/>
        <v>125</v>
      </c>
    </row>
    <row r="135" spans="1:11">
      <c r="A135" s="24">
        <v>188.928</v>
      </c>
      <c r="B135" s="19">
        <v>67.520300000000006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1.4699999999999989</v>
      </c>
      <c r="G135" s="2">
        <f t="shared" si="11"/>
        <v>40.81632653061228</v>
      </c>
      <c r="I135" s="24">
        <f t="shared" si="12"/>
        <v>188.928</v>
      </c>
      <c r="J135" s="13">
        <f t="shared" si="8"/>
        <v>40.81632653061228</v>
      </c>
      <c r="K135" s="24">
        <f t="shared" si="13"/>
        <v>126</v>
      </c>
    </row>
    <row r="136" spans="1:11">
      <c r="A136" s="24">
        <v>190.398</v>
      </c>
      <c r="B136" s="19">
        <v>60.383899999999997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2.289999999999992</v>
      </c>
      <c r="G136" s="2">
        <f t="shared" si="11"/>
        <v>52.401746724891012</v>
      </c>
      <c r="I136" s="24">
        <f t="shared" si="12"/>
        <v>190.398</v>
      </c>
      <c r="J136" s="13">
        <f t="shared" si="8"/>
        <v>52.401746724891012</v>
      </c>
      <c r="K136" s="24">
        <f t="shared" si="13"/>
        <v>127</v>
      </c>
    </row>
    <row r="137" spans="1:11">
      <c r="A137" s="24">
        <v>192.68799999999999</v>
      </c>
      <c r="B137" s="19">
        <v>69.186800000000005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0.56100000000000705</v>
      </c>
      <c r="G137" s="2">
        <f t="shared" si="11"/>
        <v>53.475935828876331</v>
      </c>
      <c r="I137" s="24">
        <f t="shared" si="12"/>
        <v>192.68799999999999</v>
      </c>
      <c r="J137" s="13">
        <f t="shared" si="8"/>
        <v>53.475935828876331</v>
      </c>
      <c r="K137" s="24">
        <f t="shared" si="13"/>
        <v>128</v>
      </c>
    </row>
    <row r="138" spans="1:11">
      <c r="A138" s="24">
        <v>193.249</v>
      </c>
      <c r="B138" s="19">
        <v>59.302100000000003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1.0889999999999986</v>
      </c>
      <c r="G138" s="2">
        <f t="shared" si="11"/>
        <v>82.644628099173659</v>
      </c>
      <c r="I138" s="24">
        <f t="shared" si="12"/>
        <v>193.249</v>
      </c>
      <c r="J138" s="13">
        <f t="shared" ref="J138:J201" si="14">$G138</f>
        <v>82.644628099173659</v>
      </c>
      <c r="K138" s="24">
        <f t="shared" si="13"/>
        <v>129</v>
      </c>
    </row>
    <row r="139" spans="1:11">
      <c r="A139" s="24">
        <v>194.33799999999999</v>
      </c>
      <c r="B139" s="19">
        <v>70.093500000000006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0.46999999999999886</v>
      </c>
      <c r="G139" s="2">
        <f t="shared" ref="G139:G202" si="17">$E139/$F139*60</f>
        <v>63.829787234042712</v>
      </c>
      <c r="I139" s="24">
        <f t="shared" ref="I139:I202" si="18">$A139</f>
        <v>194.33799999999999</v>
      </c>
      <c r="J139" s="13">
        <f t="shared" si="14"/>
        <v>63.829787234042712</v>
      </c>
      <c r="K139" s="24">
        <f t="shared" ref="K139:K202" si="19">$C139</f>
        <v>130</v>
      </c>
    </row>
    <row r="140" spans="1:11">
      <c r="A140" s="24">
        <v>194.80799999999999</v>
      </c>
      <c r="B140" s="19">
        <v>64.678799999999995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1.9200000000000159</v>
      </c>
      <c r="G140" s="2">
        <f t="shared" si="17"/>
        <v>46.874999999999616</v>
      </c>
      <c r="I140" s="24">
        <f t="shared" si="18"/>
        <v>194.80799999999999</v>
      </c>
      <c r="J140" s="13">
        <f t="shared" si="14"/>
        <v>46.874999999999616</v>
      </c>
      <c r="K140" s="24">
        <f t="shared" si="19"/>
        <v>131</v>
      </c>
    </row>
    <row r="141" spans="1:11">
      <c r="A141" s="24">
        <v>196.72800000000001</v>
      </c>
      <c r="B141" s="19">
        <v>62.572000000000003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1.4199999999999875</v>
      </c>
      <c r="G141" s="2">
        <f t="shared" si="17"/>
        <v>42.25352112676093</v>
      </c>
      <c r="I141" s="24">
        <f t="shared" si="18"/>
        <v>196.72800000000001</v>
      </c>
      <c r="J141" s="13">
        <f t="shared" si="14"/>
        <v>42.25352112676093</v>
      </c>
      <c r="K141" s="24">
        <f t="shared" si="19"/>
        <v>132</v>
      </c>
    </row>
    <row r="142" spans="1:11">
      <c r="A142" s="24">
        <v>198.148</v>
      </c>
      <c r="B142" s="19">
        <v>61.711799999999997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4.8799999999999955</v>
      </c>
      <c r="G142" s="2">
        <f t="shared" si="17"/>
        <v>36.885245901639379</v>
      </c>
      <c r="I142" s="24">
        <f t="shared" si="18"/>
        <v>198.148</v>
      </c>
      <c r="J142" s="13">
        <f t="shared" si="14"/>
        <v>36.885245901639379</v>
      </c>
      <c r="K142" s="24">
        <f t="shared" si="19"/>
        <v>133</v>
      </c>
    </row>
    <row r="143" spans="1:11">
      <c r="A143" s="24">
        <v>203.02799999999999</v>
      </c>
      <c r="B143" s="19">
        <v>61.297400000000003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2.5700000000000216</v>
      </c>
      <c r="G143" s="2">
        <f t="shared" si="17"/>
        <v>46.692607003890657</v>
      </c>
      <c r="I143" s="24">
        <f t="shared" si="18"/>
        <v>203.02799999999999</v>
      </c>
      <c r="J143" s="13">
        <f t="shared" si="14"/>
        <v>46.692607003890657</v>
      </c>
      <c r="K143" s="24">
        <f t="shared" si="19"/>
        <v>134</v>
      </c>
    </row>
    <row r="144" spans="1:11">
      <c r="A144" s="24">
        <v>205.59800000000001</v>
      </c>
      <c r="B144" s="19">
        <v>75.947400000000002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0.43999999999999773</v>
      </c>
      <c r="G144" s="2">
        <f t="shared" si="17"/>
        <v>68.181818181818528</v>
      </c>
      <c r="I144" s="24">
        <f t="shared" si="18"/>
        <v>205.59800000000001</v>
      </c>
      <c r="J144" s="13">
        <f t="shared" si="14"/>
        <v>68.181818181818528</v>
      </c>
      <c r="K144" s="24">
        <f t="shared" si="19"/>
        <v>135</v>
      </c>
    </row>
    <row r="145" spans="1:11">
      <c r="A145" s="24">
        <v>206.03800000000001</v>
      </c>
      <c r="B145" s="19">
        <v>73.522300000000001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1.0300000000000011</v>
      </c>
      <c r="G145" s="2">
        <f t="shared" si="17"/>
        <v>87.378640776698944</v>
      </c>
      <c r="I145" s="24">
        <f t="shared" si="18"/>
        <v>206.03800000000001</v>
      </c>
      <c r="J145" s="13">
        <f t="shared" si="14"/>
        <v>87.378640776698944</v>
      </c>
      <c r="K145" s="24">
        <f t="shared" si="19"/>
        <v>136</v>
      </c>
    </row>
    <row r="146" spans="1:11">
      <c r="A146" s="24">
        <v>207.06800000000001</v>
      </c>
      <c r="B146" s="19">
        <v>61.294199999999996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0.40999999999999659</v>
      </c>
      <c r="G146" s="2">
        <f t="shared" si="17"/>
        <v>73.170731707317685</v>
      </c>
      <c r="I146" s="24">
        <f t="shared" si="18"/>
        <v>207.06800000000001</v>
      </c>
      <c r="J146" s="13">
        <f t="shared" si="14"/>
        <v>73.170731707317685</v>
      </c>
      <c r="K146" s="24">
        <f t="shared" si="19"/>
        <v>137</v>
      </c>
    </row>
    <row r="147" spans="1:11">
      <c r="A147" s="24">
        <v>207.47800000000001</v>
      </c>
      <c r="B147" s="19">
        <v>70.834599999999995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0.4299999999999784</v>
      </c>
      <c r="G147" s="2">
        <f t="shared" si="17"/>
        <v>69.767441860468622</v>
      </c>
      <c r="I147" s="24">
        <f t="shared" si="18"/>
        <v>207.47800000000001</v>
      </c>
      <c r="J147" s="13">
        <f t="shared" si="14"/>
        <v>69.767441860468622</v>
      </c>
      <c r="K147" s="24">
        <f t="shared" si="19"/>
        <v>138</v>
      </c>
    </row>
    <row r="148" spans="1:11">
      <c r="A148" s="24">
        <v>207.90799999999999</v>
      </c>
      <c r="B148" s="19">
        <v>72.704800000000006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0.39000000000001478</v>
      </c>
      <c r="G148" s="2">
        <f t="shared" si="17"/>
        <v>76.923076923074007</v>
      </c>
      <c r="I148" s="24">
        <f t="shared" si="18"/>
        <v>207.90799999999999</v>
      </c>
      <c r="J148" s="13">
        <f t="shared" si="14"/>
        <v>76.923076923074007</v>
      </c>
      <c r="K148" s="24">
        <f t="shared" si="19"/>
        <v>139</v>
      </c>
    </row>
    <row r="149" spans="1:11">
      <c r="A149" s="24">
        <v>208.298</v>
      </c>
      <c r="B149" s="19">
        <v>70.009399999999999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1.1099999999999852</v>
      </c>
      <c r="G149" s="2">
        <f t="shared" si="17"/>
        <v>81.081081081082161</v>
      </c>
      <c r="I149" s="24">
        <f t="shared" si="18"/>
        <v>208.298</v>
      </c>
      <c r="J149" s="13">
        <f t="shared" si="14"/>
        <v>81.081081081082161</v>
      </c>
      <c r="K149" s="24">
        <f t="shared" si="19"/>
        <v>140</v>
      </c>
    </row>
    <row r="150" spans="1:11">
      <c r="A150" s="24">
        <v>209.40799999999999</v>
      </c>
      <c r="B150" s="19">
        <v>74.491500000000002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0.48000000000001819</v>
      </c>
      <c r="G150" s="2">
        <f t="shared" si="17"/>
        <v>62.499999999997634</v>
      </c>
      <c r="I150" s="24">
        <f t="shared" si="18"/>
        <v>209.40799999999999</v>
      </c>
      <c r="J150" s="13">
        <f t="shared" si="14"/>
        <v>62.499999999997634</v>
      </c>
      <c r="K150" s="24">
        <f t="shared" si="19"/>
        <v>141</v>
      </c>
    </row>
    <row r="151" spans="1:11">
      <c r="A151" s="24">
        <v>209.88800000000001</v>
      </c>
      <c r="B151" s="19">
        <v>74.872799999999998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1.1200000000000045</v>
      </c>
      <c r="G151" s="2">
        <f t="shared" si="17"/>
        <v>26.785714285714178</v>
      </c>
      <c r="I151" s="24">
        <f t="shared" si="18"/>
        <v>209.88800000000001</v>
      </c>
      <c r="J151" s="13">
        <f t="shared" si="14"/>
        <v>26.785714285714178</v>
      </c>
      <c r="K151" s="24">
        <f t="shared" si="19"/>
        <v>142</v>
      </c>
    </row>
    <row r="152" spans="1:11">
      <c r="A152" s="24">
        <v>211.00800000000001</v>
      </c>
      <c r="B152" s="19">
        <v>60.916600000000003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4.4199999999999875</v>
      </c>
      <c r="G152" s="2">
        <f t="shared" si="17"/>
        <v>40.723981900452607</v>
      </c>
      <c r="I152" s="24">
        <f t="shared" si="18"/>
        <v>211.00800000000001</v>
      </c>
      <c r="J152" s="13">
        <f t="shared" si="14"/>
        <v>40.723981900452607</v>
      </c>
      <c r="K152" s="24">
        <f t="shared" si="19"/>
        <v>143</v>
      </c>
    </row>
    <row r="153" spans="1:11">
      <c r="A153" s="24">
        <v>215.428</v>
      </c>
      <c r="B153" s="19">
        <v>63.564399999999999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5.0800000000000125</v>
      </c>
      <c r="G153" s="2">
        <f t="shared" si="17"/>
        <v>47.244094488188857</v>
      </c>
      <c r="I153" s="24">
        <f t="shared" si="18"/>
        <v>215.428</v>
      </c>
      <c r="J153" s="13">
        <f t="shared" si="14"/>
        <v>47.244094488188857</v>
      </c>
      <c r="K153" s="24">
        <f t="shared" si="19"/>
        <v>144</v>
      </c>
    </row>
    <row r="154" spans="1:11">
      <c r="A154" s="24">
        <v>220.50800000000001</v>
      </c>
      <c r="B154" s="19">
        <v>66.462100000000007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0.37999999999999545</v>
      </c>
      <c r="G154" s="2">
        <f t="shared" si="17"/>
        <v>78.947368421053568</v>
      </c>
      <c r="I154" s="24">
        <f t="shared" si="18"/>
        <v>220.50800000000001</v>
      </c>
      <c r="J154" s="13">
        <f t="shared" si="14"/>
        <v>78.947368421053568</v>
      </c>
      <c r="K154" s="24">
        <f t="shared" si="19"/>
        <v>145</v>
      </c>
    </row>
    <row r="155" spans="1:11">
      <c r="A155" s="24">
        <v>220.88800000000001</v>
      </c>
      <c r="B155" s="19">
        <v>72.552999999999997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1</v>
      </c>
      <c r="G155" s="2">
        <f t="shared" si="17"/>
        <v>90</v>
      </c>
      <c r="I155" s="24">
        <f t="shared" si="18"/>
        <v>220.88800000000001</v>
      </c>
      <c r="J155" s="13">
        <f t="shared" si="14"/>
        <v>90</v>
      </c>
      <c r="K155" s="24">
        <f t="shared" si="19"/>
        <v>146</v>
      </c>
    </row>
    <row r="156" spans="1:11">
      <c r="A156" s="24">
        <v>221.88800000000001</v>
      </c>
      <c r="B156" s="19">
        <v>63.145899999999997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0.43000000000000682</v>
      </c>
      <c r="G156" s="2">
        <f t="shared" si="17"/>
        <v>69.767441860464018</v>
      </c>
      <c r="I156" s="24">
        <f t="shared" si="18"/>
        <v>221.88800000000001</v>
      </c>
      <c r="J156" s="13">
        <f t="shared" si="14"/>
        <v>69.767441860464018</v>
      </c>
      <c r="K156" s="24">
        <f t="shared" si="19"/>
        <v>147</v>
      </c>
    </row>
    <row r="157" spans="1:11">
      <c r="A157" s="24">
        <v>222.31800000000001</v>
      </c>
      <c r="B157" s="19">
        <v>67.497500000000002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0.86999999999997613</v>
      </c>
      <c r="G157" s="2">
        <f t="shared" si="17"/>
        <v>103.44827586207181</v>
      </c>
      <c r="I157" s="24">
        <f t="shared" si="18"/>
        <v>222.31800000000001</v>
      </c>
      <c r="J157" s="13">
        <f t="shared" si="14"/>
        <v>103.44827586207181</v>
      </c>
      <c r="K157" s="24">
        <f t="shared" si="19"/>
        <v>148</v>
      </c>
    </row>
    <row r="158" spans="1:11">
      <c r="A158" s="24">
        <v>223.18799999999999</v>
      </c>
      <c r="B158" s="19">
        <v>76.510000000000005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0.38000000000002387</v>
      </c>
      <c r="G158" s="2">
        <f t="shared" si="17"/>
        <v>78.94736842104767</v>
      </c>
      <c r="I158" s="24">
        <f t="shared" si="18"/>
        <v>223.18799999999999</v>
      </c>
      <c r="J158" s="13">
        <f t="shared" si="14"/>
        <v>78.94736842104767</v>
      </c>
      <c r="K158" s="24">
        <f t="shared" si="19"/>
        <v>149</v>
      </c>
    </row>
    <row r="159" spans="1:11">
      <c r="A159" s="24">
        <v>223.56800000000001</v>
      </c>
      <c r="B159" s="19">
        <v>74.909599999999998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1.0999999999999943</v>
      </c>
      <c r="G159" s="2">
        <f t="shared" si="17"/>
        <v>81.818181818182239</v>
      </c>
      <c r="I159" s="24">
        <f t="shared" si="18"/>
        <v>223.56800000000001</v>
      </c>
      <c r="J159" s="13">
        <f t="shared" si="14"/>
        <v>81.818181818182239</v>
      </c>
      <c r="K159" s="24">
        <f t="shared" si="19"/>
        <v>150</v>
      </c>
    </row>
    <row r="160" spans="1:11">
      <c r="A160" s="24">
        <v>224.66800000000001</v>
      </c>
      <c r="B160" s="19">
        <v>75.425399999999996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0.37000000000000455</v>
      </c>
      <c r="G160" s="2">
        <f t="shared" si="17"/>
        <v>81.081081081080086</v>
      </c>
      <c r="I160" s="24">
        <f t="shared" si="18"/>
        <v>224.66800000000001</v>
      </c>
      <c r="J160" s="13">
        <f t="shared" si="14"/>
        <v>81.081081081080086</v>
      </c>
      <c r="K160" s="24">
        <f t="shared" si="19"/>
        <v>151</v>
      </c>
    </row>
    <row r="161" spans="1:11">
      <c r="A161" s="24">
        <v>225.03800000000001</v>
      </c>
      <c r="B161" s="19">
        <v>73.824399999999997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0.85999999999998522</v>
      </c>
      <c r="G161" s="2">
        <f t="shared" si="17"/>
        <v>34.88372093023316</v>
      </c>
      <c r="I161" s="24">
        <f t="shared" si="18"/>
        <v>225.03800000000001</v>
      </c>
      <c r="J161" s="13">
        <f t="shared" si="14"/>
        <v>34.88372093023316</v>
      </c>
      <c r="K161" s="24">
        <f t="shared" si="19"/>
        <v>152</v>
      </c>
    </row>
    <row r="162" spans="1:11">
      <c r="A162" s="24">
        <v>225.898</v>
      </c>
      <c r="B162" s="19">
        <v>54.553699999999999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1.5600000000000023</v>
      </c>
      <c r="G162" s="2">
        <f t="shared" si="17"/>
        <v>38.461538461538403</v>
      </c>
      <c r="I162" s="24">
        <f t="shared" si="18"/>
        <v>225.898</v>
      </c>
      <c r="J162" s="13">
        <f t="shared" si="14"/>
        <v>38.461538461538403</v>
      </c>
      <c r="K162" s="24">
        <f t="shared" si="19"/>
        <v>153</v>
      </c>
    </row>
    <row r="163" spans="1:11">
      <c r="A163" s="24">
        <v>227.458</v>
      </c>
      <c r="B163" s="19">
        <v>60.8005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4.6999999999999886</v>
      </c>
      <c r="G163" s="2">
        <f t="shared" si="17"/>
        <v>38.297872340425627</v>
      </c>
      <c r="I163" s="24">
        <f t="shared" si="18"/>
        <v>227.458</v>
      </c>
      <c r="J163" s="13">
        <f t="shared" si="14"/>
        <v>38.297872340425627</v>
      </c>
      <c r="K163" s="24">
        <f t="shared" si="19"/>
        <v>154</v>
      </c>
    </row>
    <row r="164" spans="1:11">
      <c r="A164" s="24">
        <v>232.15799999999999</v>
      </c>
      <c r="B164" s="19">
        <v>60.312600000000003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2.6800000000000068</v>
      </c>
      <c r="G164" s="2">
        <f t="shared" si="17"/>
        <v>44.776119402984961</v>
      </c>
      <c r="I164" s="24">
        <f t="shared" si="18"/>
        <v>232.15799999999999</v>
      </c>
      <c r="J164" s="13">
        <f t="shared" si="14"/>
        <v>44.776119402984961</v>
      </c>
      <c r="K164" s="24">
        <f t="shared" si="19"/>
        <v>155</v>
      </c>
    </row>
    <row r="165" spans="1:11">
      <c r="A165" s="24">
        <v>234.83799999999999</v>
      </c>
      <c r="B165" s="19">
        <v>74.567599999999999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0.40999999999999659</v>
      </c>
      <c r="G165" s="2">
        <f t="shared" si="17"/>
        <v>73.170731707317685</v>
      </c>
      <c r="I165" s="24">
        <f t="shared" si="18"/>
        <v>234.83799999999999</v>
      </c>
      <c r="J165" s="13">
        <f t="shared" si="14"/>
        <v>73.170731707317685</v>
      </c>
      <c r="K165" s="24">
        <f t="shared" si="19"/>
        <v>156</v>
      </c>
    </row>
    <row r="166" spans="1:11">
      <c r="A166" s="24">
        <v>235.24799999999999</v>
      </c>
      <c r="B166" s="19">
        <v>68.094800000000006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0.93999999999999773</v>
      </c>
      <c r="G166" s="2">
        <f t="shared" si="17"/>
        <v>95.744680851064061</v>
      </c>
      <c r="I166" s="24">
        <f t="shared" si="18"/>
        <v>235.24799999999999</v>
      </c>
      <c r="J166" s="13">
        <f t="shared" si="14"/>
        <v>95.744680851064061</v>
      </c>
      <c r="K166" s="24">
        <f t="shared" si="19"/>
        <v>157</v>
      </c>
    </row>
    <row r="167" spans="1:11">
      <c r="A167" s="24">
        <v>236.18799999999999</v>
      </c>
      <c r="B167" s="19">
        <v>63.088700000000003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0.37000000000000455</v>
      </c>
      <c r="G167" s="2">
        <f t="shared" si="17"/>
        <v>81.081081081080086</v>
      </c>
      <c r="I167" s="24">
        <f t="shared" si="18"/>
        <v>236.18799999999999</v>
      </c>
      <c r="J167" s="13">
        <f t="shared" si="14"/>
        <v>81.081081081080086</v>
      </c>
      <c r="K167" s="24">
        <f t="shared" si="19"/>
        <v>158</v>
      </c>
    </row>
    <row r="168" spans="1:11">
      <c r="A168" s="24">
        <v>236.55799999999999</v>
      </c>
      <c r="B168" s="19">
        <v>68.421800000000005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0.31999999999999318</v>
      </c>
      <c r="G168" s="2">
        <f t="shared" si="17"/>
        <v>93.750000000002004</v>
      </c>
      <c r="I168" s="24">
        <f t="shared" si="18"/>
        <v>236.55799999999999</v>
      </c>
      <c r="J168" s="13">
        <f t="shared" si="14"/>
        <v>93.750000000002004</v>
      </c>
      <c r="K168" s="24">
        <f t="shared" si="19"/>
        <v>159</v>
      </c>
    </row>
    <row r="169" spans="1:11">
      <c r="A169" s="24">
        <v>236.87799999999999</v>
      </c>
      <c r="B169" s="19">
        <v>67.802499999999995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0.40000000000000568</v>
      </c>
      <c r="G169" s="2">
        <f t="shared" si="17"/>
        <v>74.999999999998934</v>
      </c>
      <c r="I169" s="24">
        <f t="shared" si="18"/>
        <v>236.87799999999999</v>
      </c>
      <c r="J169" s="13">
        <f t="shared" si="14"/>
        <v>74.999999999998934</v>
      </c>
      <c r="K169" s="24">
        <f t="shared" si="19"/>
        <v>160</v>
      </c>
    </row>
    <row r="170" spans="1:11">
      <c r="A170" s="24">
        <v>237.27799999999999</v>
      </c>
      <c r="B170" s="19">
        <v>67.81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0.98000000000001819</v>
      </c>
      <c r="G170" s="2">
        <f t="shared" si="17"/>
        <v>91.83673469387584</v>
      </c>
      <c r="I170" s="24">
        <f t="shared" si="18"/>
        <v>237.27799999999999</v>
      </c>
      <c r="J170" s="13">
        <f t="shared" si="14"/>
        <v>91.83673469387584</v>
      </c>
      <c r="K170" s="24">
        <f t="shared" si="19"/>
        <v>161</v>
      </c>
    </row>
    <row r="171" spans="1:11">
      <c r="A171" s="24">
        <v>238.25800000000001</v>
      </c>
      <c r="B171" s="19">
        <v>70.103499999999997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0.41999999999998749</v>
      </c>
      <c r="G171" s="2">
        <f t="shared" si="17"/>
        <v>71.428571428573562</v>
      </c>
      <c r="I171" s="24">
        <f t="shared" si="18"/>
        <v>238.25800000000001</v>
      </c>
      <c r="J171" s="13">
        <f t="shared" si="14"/>
        <v>71.428571428573562</v>
      </c>
      <c r="K171" s="24">
        <f t="shared" si="19"/>
        <v>162</v>
      </c>
    </row>
    <row r="172" spans="1:11">
      <c r="A172" s="24">
        <v>238.678</v>
      </c>
      <c r="B172" s="19">
        <v>70.2928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0.84000000000000341</v>
      </c>
      <c r="G172" s="2">
        <f t="shared" si="17"/>
        <v>35.714285714285566</v>
      </c>
      <c r="I172" s="24">
        <f t="shared" si="18"/>
        <v>238.678</v>
      </c>
      <c r="J172" s="13">
        <f t="shared" si="14"/>
        <v>35.714285714285566</v>
      </c>
      <c r="K172" s="24">
        <f t="shared" si="19"/>
        <v>163</v>
      </c>
    </row>
    <row r="173" spans="1:11">
      <c r="A173" s="24">
        <v>239.518</v>
      </c>
      <c r="B173" s="19">
        <v>64.802199999999999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3.9099999999999966</v>
      </c>
      <c r="G173" s="2">
        <f t="shared" si="17"/>
        <v>46.035805626598503</v>
      </c>
      <c r="I173" s="24">
        <f t="shared" si="18"/>
        <v>239.518</v>
      </c>
      <c r="J173" s="13">
        <f t="shared" si="14"/>
        <v>46.035805626598503</v>
      </c>
      <c r="K173" s="24">
        <f t="shared" si="19"/>
        <v>164</v>
      </c>
    </row>
    <row r="174" spans="1:11">
      <c r="A174" s="24">
        <v>243.428</v>
      </c>
      <c r="B174" s="19">
        <v>62.2624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4.75</v>
      </c>
      <c r="G174" s="2">
        <f t="shared" si="17"/>
        <v>37.89473684210526</v>
      </c>
      <c r="I174" s="24">
        <f t="shared" si="18"/>
        <v>243.428</v>
      </c>
      <c r="J174" s="13">
        <f t="shared" si="14"/>
        <v>37.89473684210526</v>
      </c>
      <c r="K174" s="24">
        <f t="shared" si="19"/>
        <v>165</v>
      </c>
    </row>
    <row r="175" spans="1:11">
      <c r="A175" s="24">
        <v>248.178</v>
      </c>
      <c r="B175" s="19">
        <v>71.860799999999998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0.40000000000000568</v>
      </c>
      <c r="G175" s="2">
        <f t="shared" si="17"/>
        <v>74.999999999998934</v>
      </c>
      <c r="I175" s="24">
        <f t="shared" si="18"/>
        <v>248.178</v>
      </c>
      <c r="J175" s="13">
        <f t="shared" si="14"/>
        <v>74.999999999998934</v>
      </c>
      <c r="K175" s="24">
        <f t="shared" si="19"/>
        <v>166</v>
      </c>
    </row>
    <row r="176" spans="1:11">
      <c r="A176" s="24">
        <v>248.578</v>
      </c>
      <c r="B176" s="19">
        <v>74.492199999999997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1.0600000000000023</v>
      </c>
      <c r="G176" s="2">
        <f t="shared" si="17"/>
        <v>84.905660377358316</v>
      </c>
      <c r="I176" s="24">
        <f t="shared" si="18"/>
        <v>248.578</v>
      </c>
      <c r="J176" s="13">
        <f t="shared" si="14"/>
        <v>84.905660377358316</v>
      </c>
      <c r="K176" s="24">
        <f t="shared" si="19"/>
        <v>167</v>
      </c>
    </row>
    <row r="177" spans="1:11">
      <c r="A177" s="24">
        <v>249.63800000000001</v>
      </c>
      <c r="B177" s="19">
        <v>72.488600000000005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0.40000000000000568</v>
      </c>
      <c r="G177" s="2">
        <f t="shared" si="17"/>
        <v>74.999999999998934</v>
      </c>
      <c r="I177" s="24">
        <f t="shared" si="18"/>
        <v>249.63800000000001</v>
      </c>
      <c r="J177" s="13">
        <f t="shared" si="14"/>
        <v>74.999999999998934</v>
      </c>
      <c r="K177" s="24">
        <f t="shared" si="19"/>
        <v>168</v>
      </c>
    </row>
    <row r="178" spans="1:11">
      <c r="A178" s="24">
        <v>250.03800000000001</v>
      </c>
      <c r="B178" s="19">
        <v>77.585499999999996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0.95999999999997954</v>
      </c>
      <c r="G178" s="2">
        <f t="shared" si="17"/>
        <v>93.750000000002004</v>
      </c>
      <c r="I178" s="24">
        <f t="shared" si="18"/>
        <v>250.03800000000001</v>
      </c>
      <c r="J178" s="13">
        <f t="shared" si="14"/>
        <v>93.750000000002004</v>
      </c>
      <c r="K178" s="24">
        <f t="shared" si="19"/>
        <v>169</v>
      </c>
    </row>
    <row r="179" spans="1:11">
      <c r="A179" s="24">
        <v>250.99799999999999</v>
      </c>
      <c r="B179" s="19">
        <v>73.834599999999995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0.68999999999999773</v>
      </c>
      <c r="G179" s="2">
        <f t="shared" si="17"/>
        <v>86.956521739130721</v>
      </c>
      <c r="I179" s="24">
        <f t="shared" si="18"/>
        <v>250.99799999999999</v>
      </c>
      <c r="J179" s="13">
        <f t="shared" si="14"/>
        <v>86.956521739130721</v>
      </c>
      <c r="K179" s="24">
        <f t="shared" si="19"/>
        <v>170</v>
      </c>
    </row>
    <row r="180" spans="1:11">
      <c r="A180" s="24">
        <v>251.68799999999999</v>
      </c>
      <c r="B180" s="19">
        <v>71.950599999999994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1.7900000000000205</v>
      </c>
      <c r="G180" s="2">
        <f t="shared" si="17"/>
        <v>100.55865921787596</v>
      </c>
      <c r="I180" s="24">
        <f t="shared" si="18"/>
        <v>251.68799999999999</v>
      </c>
      <c r="J180" s="13">
        <f t="shared" si="14"/>
        <v>100.55865921787596</v>
      </c>
      <c r="K180" s="24">
        <f t="shared" si="19"/>
        <v>171</v>
      </c>
    </row>
    <row r="181" spans="1:11">
      <c r="A181" s="24">
        <v>253.47800000000001</v>
      </c>
      <c r="B181" s="19">
        <v>75.144000000000005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1.0499999999999829</v>
      </c>
      <c r="G181" s="2">
        <f t="shared" si="17"/>
        <v>114.28571428571614</v>
      </c>
      <c r="I181" s="24">
        <f t="shared" si="18"/>
        <v>253.47800000000001</v>
      </c>
      <c r="J181" s="13">
        <f t="shared" si="14"/>
        <v>114.28571428571614</v>
      </c>
      <c r="K181" s="24">
        <f t="shared" si="19"/>
        <v>172</v>
      </c>
    </row>
    <row r="182" spans="1:11">
      <c r="A182" s="24">
        <v>254.52799999999999</v>
      </c>
      <c r="B182" s="19">
        <v>72.597800000000007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0.31000000000000227</v>
      </c>
      <c r="G182" s="2">
        <f t="shared" si="17"/>
        <v>96.774193548386378</v>
      </c>
      <c r="I182" s="24">
        <f t="shared" si="18"/>
        <v>254.52799999999999</v>
      </c>
      <c r="J182" s="13">
        <f t="shared" si="14"/>
        <v>96.774193548386378</v>
      </c>
      <c r="K182" s="24">
        <f t="shared" si="19"/>
        <v>173</v>
      </c>
    </row>
    <row r="183" spans="1:11">
      <c r="A183" s="24">
        <v>254.83799999999999</v>
      </c>
      <c r="B183" s="19">
        <v>74.040999999999997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0.67000000000001592</v>
      </c>
      <c r="G183" s="2">
        <f t="shared" si="17"/>
        <v>134.32835820895204</v>
      </c>
      <c r="I183" s="24">
        <f t="shared" si="18"/>
        <v>254.83799999999999</v>
      </c>
      <c r="J183" s="13">
        <f t="shared" si="14"/>
        <v>134.32835820895204</v>
      </c>
      <c r="K183" s="24">
        <f t="shared" si="19"/>
        <v>174</v>
      </c>
    </row>
    <row r="184" spans="1:11">
      <c r="A184" s="24">
        <v>255.50800000000001</v>
      </c>
      <c r="B184" s="19">
        <v>76.127399999999994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0.28999999999999204</v>
      </c>
      <c r="G184" s="2">
        <f t="shared" si="17"/>
        <v>103.44827586207181</v>
      </c>
      <c r="I184" s="24">
        <f t="shared" si="18"/>
        <v>255.50800000000001</v>
      </c>
      <c r="J184" s="13">
        <f t="shared" si="14"/>
        <v>103.44827586207181</v>
      </c>
      <c r="K184" s="24">
        <f t="shared" si="19"/>
        <v>175</v>
      </c>
    </row>
    <row r="185" spans="1:11">
      <c r="A185" s="24">
        <v>255.798</v>
      </c>
      <c r="B185" s="19">
        <v>76.625699999999995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3.2900000000000205</v>
      </c>
      <c r="G185" s="2">
        <f t="shared" si="17"/>
        <v>127.6595744680843</v>
      </c>
      <c r="I185" s="24">
        <f t="shared" si="18"/>
        <v>255.798</v>
      </c>
      <c r="J185" s="13">
        <f t="shared" si="14"/>
        <v>127.6595744680843</v>
      </c>
      <c r="K185" s="24">
        <f t="shared" si="19"/>
        <v>176</v>
      </c>
    </row>
    <row r="186" spans="1:11">
      <c r="A186" s="24">
        <v>259.08800000000002</v>
      </c>
      <c r="B186" s="19">
        <v>74.901399999999995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0.83999999999997499</v>
      </c>
      <c r="G186" s="2">
        <f t="shared" si="17"/>
        <v>107.14285714286034</v>
      </c>
      <c r="I186" s="24">
        <f t="shared" si="18"/>
        <v>259.08800000000002</v>
      </c>
      <c r="J186" s="13">
        <f t="shared" si="14"/>
        <v>107.14285714286034</v>
      </c>
      <c r="K186" s="24">
        <f t="shared" si="19"/>
        <v>177</v>
      </c>
    </row>
    <row r="187" spans="1:11">
      <c r="A187" s="24">
        <v>259.928</v>
      </c>
      <c r="B187" s="19">
        <v>71.879800000000003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0.76999999999998181</v>
      </c>
      <c r="G187" s="2">
        <f t="shared" si="17"/>
        <v>116.88311688311964</v>
      </c>
      <c r="I187" s="24">
        <f t="shared" si="18"/>
        <v>259.928</v>
      </c>
      <c r="J187" s="13">
        <f t="shared" si="14"/>
        <v>116.88311688311964</v>
      </c>
      <c r="K187" s="24">
        <f t="shared" si="19"/>
        <v>178</v>
      </c>
    </row>
    <row r="188" spans="1:11">
      <c r="A188" s="24">
        <v>260.69799999999998</v>
      </c>
      <c r="B188" s="19">
        <v>74.387200000000007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0.71000000000003638</v>
      </c>
      <c r="G188" s="2">
        <f t="shared" si="17"/>
        <v>126.7605633802752</v>
      </c>
      <c r="I188" s="24">
        <f t="shared" si="18"/>
        <v>260.69799999999998</v>
      </c>
      <c r="J188" s="13">
        <f t="shared" si="14"/>
        <v>126.7605633802752</v>
      </c>
      <c r="K188" s="24">
        <f t="shared" si="19"/>
        <v>179</v>
      </c>
    </row>
    <row r="189" spans="1:11">
      <c r="A189" s="24">
        <v>261.40800000000002</v>
      </c>
      <c r="B189" s="19">
        <v>80.091999999999999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0.72999999999996135</v>
      </c>
      <c r="G189" s="2">
        <f t="shared" si="17"/>
        <v>82.191780821922166</v>
      </c>
      <c r="I189" s="24">
        <f t="shared" si="18"/>
        <v>261.40800000000002</v>
      </c>
      <c r="J189" s="13">
        <f t="shared" si="14"/>
        <v>82.191780821922166</v>
      </c>
      <c r="K189" s="24">
        <f t="shared" si="19"/>
        <v>180</v>
      </c>
    </row>
    <row r="190" spans="1:11">
      <c r="A190" s="24">
        <v>262.13799999999998</v>
      </c>
      <c r="B190" s="19">
        <v>69.146799999999999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0.77000000000003865</v>
      </c>
      <c r="G190" s="2">
        <f t="shared" si="17"/>
        <v>77.92207792207401</v>
      </c>
      <c r="I190" s="24">
        <f t="shared" si="18"/>
        <v>262.13799999999998</v>
      </c>
      <c r="J190" s="13">
        <f t="shared" si="14"/>
        <v>77.92207792207401</v>
      </c>
      <c r="K190" s="24">
        <f t="shared" si="19"/>
        <v>181</v>
      </c>
    </row>
    <row r="191" spans="1:11">
      <c r="A191" s="24">
        <v>262.90800000000002</v>
      </c>
      <c r="B191" s="19">
        <v>70.380499999999998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0.72999999999996135</v>
      </c>
      <c r="G191" s="2">
        <f t="shared" si="17"/>
        <v>82.191780821922166</v>
      </c>
      <c r="I191" s="24">
        <f t="shared" si="18"/>
        <v>262.90800000000002</v>
      </c>
      <c r="J191" s="13">
        <f t="shared" si="14"/>
        <v>82.191780821922166</v>
      </c>
      <c r="K191" s="24">
        <f t="shared" si="19"/>
        <v>182</v>
      </c>
    </row>
    <row r="192" spans="1:11">
      <c r="A192" s="24">
        <v>263.63799999999998</v>
      </c>
      <c r="B192" s="19">
        <v>65.650099999999995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0.99000000000000909</v>
      </c>
      <c r="G192" s="2">
        <f t="shared" si="17"/>
        <v>60.606060606060048</v>
      </c>
      <c r="I192" s="24">
        <f t="shared" si="18"/>
        <v>263.63799999999998</v>
      </c>
      <c r="J192" s="13">
        <f t="shared" si="14"/>
        <v>60.606060606060048</v>
      </c>
      <c r="K192" s="24">
        <f t="shared" si="19"/>
        <v>183</v>
      </c>
    </row>
    <row r="193" spans="1:11">
      <c r="A193" s="24">
        <v>264.62799999999999</v>
      </c>
      <c r="B193" s="19">
        <v>55.787399999999998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1.6299999999999955</v>
      </c>
      <c r="G193" s="2">
        <f t="shared" si="17"/>
        <v>92.024539877300867</v>
      </c>
      <c r="I193" s="24">
        <f t="shared" si="18"/>
        <v>264.62799999999999</v>
      </c>
      <c r="J193" s="13">
        <f t="shared" si="14"/>
        <v>92.024539877300867</v>
      </c>
      <c r="K193" s="24">
        <f t="shared" si="19"/>
        <v>184</v>
      </c>
    </row>
    <row r="194" spans="1:11">
      <c r="A194" s="24">
        <v>266.25799999999998</v>
      </c>
      <c r="B194" s="19">
        <v>73.5334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0.67000000000001592</v>
      </c>
      <c r="G194" s="2">
        <f t="shared" si="17"/>
        <v>89.552238805968017</v>
      </c>
      <c r="I194" s="24">
        <f t="shared" si="18"/>
        <v>266.25799999999998</v>
      </c>
      <c r="J194" s="13">
        <f t="shared" si="14"/>
        <v>89.552238805968017</v>
      </c>
      <c r="K194" s="24">
        <f t="shared" si="19"/>
        <v>185</v>
      </c>
    </row>
    <row r="195" spans="1:11">
      <c r="A195" s="24">
        <v>266.928</v>
      </c>
      <c r="B195" s="19">
        <v>75.734499999999997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0.70999999999997954</v>
      </c>
      <c r="G195" s="2">
        <f t="shared" si="17"/>
        <v>84.507042253523565</v>
      </c>
      <c r="I195" s="24">
        <f t="shared" si="18"/>
        <v>266.928</v>
      </c>
      <c r="J195" s="13">
        <f t="shared" si="14"/>
        <v>84.507042253523565</v>
      </c>
      <c r="K195" s="24">
        <f t="shared" si="19"/>
        <v>186</v>
      </c>
    </row>
    <row r="196" spans="1:11">
      <c r="A196" s="24">
        <v>267.63799999999998</v>
      </c>
      <c r="B196" s="19">
        <v>73.400400000000005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0.70000000000004547</v>
      </c>
      <c r="G196" s="2">
        <f t="shared" si="17"/>
        <v>85.714285714280152</v>
      </c>
      <c r="I196" s="24">
        <f t="shared" si="18"/>
        <v>267.63799999999998</v>
      </c>
      <c r="J196" s="13">
        <f t="shared" si="14"/>
        <v>85.714285714280152</v>
      </c>
      <c r="K196" s="24">
        <f t="shared" si="19"/>
        <v>187</v>
      </c>
    </row>
    <row r="197" spans="1:11">
      <c r="A197" s="24">
        <v>268.33800000000002</v>
      </c>
      <c r="B197" s="19">
        <v>70.090699999999998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0.64999999999997726</v>
      </c>
      <c r="G197" s="2">
        <f t="shared" si="17"/>
        <v>92.307692307695532</v>
      </c>
      <c r="I197" s="24">
        <f t="shared" si="18"/>
        <v>268.33800000000002</v>
      </c>
      <c r="J197" s="13">
        <f t="shared" si="14"/>
        <v>92.307692307695532</v>
      </c>
      <c r="K197" s="24">
        <f t="shared" si="19"/>
        <v>188</v>
      </c>
    </row>
    <row r="198" spans="1:11">
      <c r="A198" s="24">
        <v>268.988</v>
      </c>
      <c r="B198" s="19">
        <v>77.093299999999999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0.58999999999997499</v>
      </c>
      <c r="G198" s="2">
        <f t="shared" si="17"/>
        <v>101.69491525424161</v>
      </c>
      <c r="I198" s="24">
        <f t="shared" si="18"/>
        <v>268.988</v>
      </c>
      <c r="J198" s="13">
        <f t="shared" si="14"/>
        <v>101.69491525424161</v>
      </c>
      <c r="K198" s="24">
        <f t="shared" si="19"/>
        <v>189</v>
      </c>
    </row>
    <row r="199" spans="1:11">
      <c r="A199" s="24">
        <v>269.57799999999997</v>
      </c>
      <c r="B199" s="19">
        <v>73.491100000000003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0.67000000000001592</v>
      </c>
      <c r="G199" s="2">
        <f t="shared" si="17"/>
        <v>89.552238805968017</v>
      </c>
      <c r="I199" s="24">
        <f t="shared" si="18"/>
        <v>269.57799999999997</v>
      </c>
      <c r="J199" s="13">
        <f t="shared" si="14"/>
        <v>89.552238805968017</v>
      </c>
      <c r="K199" s="24">
        <f t="shared" si="19"/>
        <v>190</v>
      </c>
    </row>
    <row r="200" spans="1:11">
      <c r="A200" s="24">
        <v>270.24799999999999</v>
      </c>
      <c r="B200" s="19">
        <v>74.129800000000003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1.2100000000000364</v>
      </c>
      <c r="G200" s="2">
        <f t="shared" si="17"/>
        <v>99.173553719005284</v>
      </c>
      <c r="I200" s="24">
        <f t="shared" si="18"/>
        <v>270.24799999999999</v>
      </c>
      <c r="J200" s="13">
        <f t="shared" si="14"/>
        <v>99.173553719005284</v>
      </c>
      <c r="K200" s="24">
        <f t="shared" si="19"/>
        <v>191</v>
      </c>
    </row>
    <row r="201" spans="1:11">
      <c r="A201" s="24">
        <v>271.45800000000003</v>
      </c>
      <c r="B201" s="19">
        <v>72.123599999999996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0.64999999999997726</v>
      </c>
      <c r="G201" s="2">
        <f t="shared" si="17"/>
        <v>92.307692307695532</v>
      </c>
      <c r="I201" s="24">
        <f t="shared" si="18"/>
        <v>271.45800000000003</v>
      </c>
      <c r="J201" s="13">
        <f t="shared" si="14"/>
        <v>92.307692307695532</v>
      </c>
      <c r="K201" s="24">
        <f t="shared" si="19"/>
        <v>192</v>
      </c>
    </row>
    <row r="202" spans="1:11">
      <c r="A202" s="24">
        <v>272.108</v>
      </c>
      <c r="B202" s="19">
        <v>77.474599999999995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0.77999999999997272</v>
      </c>
      <c r="G202" s="2">
        <f t="shared" si="17"/>
        <v>76.923076923079606</v>
      </c>
      <c r="I202" s="24">
        <f t="shared" si="18"/>
        <v>272.108</v>
      </c>
      <c r="J202" s="13">
        <f t="shared" ref="J202:J264" si="20">$G202</f>
        <v>76.923076923079606</v>
      </c>
      <c r="K202" s="24">
        <f t="shared" si="19"/>
        <v>193</v>
      </c>
    </row>
    <row r="203" spans="1:11">
      <c r="A203" s="24">
        <v>272.88799999999998</v>
      </c>
      <c r="B203" s="19">
        <v>67.543400000000005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0.79000000000002046</v>
      </c>
      <c r="G203" s="2">
        <f t="shared" ref="G203:G264" si="23">$E203/$F203*60</f>
        <v>75.949367088605626</v>
      </c>
      <c r="I203" s="24">
        <f t="shared" ref="I203:I265" si="24">$A203</f>
        <v>272.88799999999998</v>
      </c>
      <c r="J203" s="13">
        <f t="shared" si="20"/>
        <v>75.949367088605626</v>
      </c>
      <c r="K203" s="24">
        <f t="shared" ref="K203:K265" si="25">$C203</f>
        <v>194</v>
      </c>
    </row>
    <row r="204" spans="1:11">
      <c r="A204" s="24">
        <v>273.678</v>
      </c>
      <c r="B204" s="19">
        <v>67.491699999999994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0.82999999999998408</v>
      </c>
      <c r="G204" s="2">
        <f t="shared" si="23"/>
        <v>72.28915662650742</v>
      </c>
      <c r="I204" s="24">
        <f t="shared" si="24"/>
        <v>273.678</v>
      </c>
      <c r="J204" s="13">
        <f t="shared" si="20"/>
        <v>72.28915662650742</v>
      </c>
      <c r="K204" s="24">
        <f t="shared" si="25"/>
        <v>195</v>
      </c>
    </row>
    <row r="205" spans="1:11">
      <c r="A205" s="24">
        <v>274.50799999999998</v>
      </c>
      <c r="B205" s="19">
        <v>64.360200000000006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1.2200000000000273</v>
      </c>
      <c r="G205" s="2">
        <f t="shared" si="23"/>
        <v>49.180327868851364</v>
      </c>
      <c r="I205" s="24">
        <f t="shared" si="24"/>
        <v>274.50799999999998</v>
      </c>
      <c r="J205" s="13">
        <f t="shared" si="20"/>
        <v>49.180327868851364</v>
      </c>
      <c r="K205" s="24">
        <f t="shared" si="25"/>
        <v>196</v>
      </c>
    </row>
    <row r="206" spans="1:11">
      <c r="A206" s="24">
        <v>275.72800000000001</v>
      </c>
      <c r="B206" s="19">
        <v>56.660200000000003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0.94999999999998863</v>
      </c>
      <c r="G206" s="2">
        <f t="shared" si="23"/>
        <v>63.157894736842863</v>
      </c>
      <c r="I206" s="24">
        <f t="shared" si="24"/>
        <v>275.72800000000001</v>
      </c>
      <c r="J206" s="13">
        <f t="shared" si="20"/>
        <v>63.157894736842863</v>
      </c>
      <c r="K206" s="24">
        <f t="shared" si="25"/>
        <v>197</v>
      </c>
    </row>
    <row r="207" spans="1:11">
      <c r="A207" s="24">
        <v>276.678</v>
      </c>
      <c r="B207" s="19">
        <v>73.2286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0.97000000000002728</v>
      </c>
      <c r="G207" s="2">
        <f t="shared" si="23"/>
        <v>92.783505154636572</v>
      </c>
      <c r="I207" s="24">
        <f t="shared" si="24"/>
        <v>276.678</v>
      </c>
      <c r="J207" s="13">
        <f t="shared" si="20"/>
        <v>92.783505154636572</v>
      </c>
      <c r="K207" s="24">
        <f t="shared" si="25"/>
        <v>198</v>
      </c>
    </row>
    <row r="208" spans="1:11">
      <c r="A208" s="24">
        <v>277.64800000000002</v>
      </c>
      <c r="B208" s="19">
        <v>70.317400000000006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1</v>
      </c>
      <c r="G208" s="2">
        <f t="shared" si="23"/>
        <v>90</v>
      </c>
      <c r="I208" s="24">
        <f t="shared" si="24"/>
        <v>277.64800000000002</v>
      </c>
      <c r="J208" s="13">
        <f t="shared" si="20"/>
        <v>90</v>
      </c>
      <c r="K208" s="24">
        <f t="shared" si="25"/>
        <v>199</v>
      </c>
    </row>
    <row r="209" spans="1:11">
      <c r="A209" s="24">
        <v>278.64800000000002</v>
      </c>
      <c r="B209" s="19">
        <v>72.410200000000003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1.0999999999999659</v>
      </c>
      <c r="G209" s="2">
        <f t="shared" si="23"/>
        <v>81.818181818184357</v>
      </c>
      <c r="I209" s="24">
        <f t="shared" si="24"/>
        <v>278.64800000000002</v>
      </c>
      <c r="J209" s="13">
        <f t="shared" si="20"/>
        <v>81.818181818184357</v>
      </c>
      <c r="K209" s="24">
        <f t="shared" si="25"/>
        <v>200</v>
      </c>
    </row>
    <row r="210" spans="1:11">
      <c r="A210" s="24">
        <v>279.74799999999999</v>
      </c>
      <c r="B210" s="19">
        <v>74.784800000000004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0.68000000000000682</v>
      </c>
      <c r="G210" s="2">
        <f t="shared" si="23"/>
        <v>88.235294117646177</v>
      </c>
      <c r="I210" s="24">
        <f t="shared" si="24"/>
        <v>279.74799999999999</v>
      </c>
      <c r="J210" s="13">
        <f t="shared" si="20"/>
        <v>88.235294117646177</v>
      </c>
      <c r="K210" s="24">
        <f t="shared" si="25"/>
        <v>201</v>
      </c>
    </row>
    <row r="211" spans="1:11">
      <c r="A211" s="24">
        <v>280.428</v>
      </c>
      <c r="B211" s="19">
        <v>70.043000000000006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0.70999999999997954</v>
      </c>
      <c r="G211" s="2">
        <f t="shared" si="23"/>
        <v>84.507042253523565</v>
      </c>
      <c r="I211" s="24">
        <f t="shared" si="24"/>
        <v>280.428</v>
      </c>
      <c r="J211" s="13">
        <f t="shared" si="20"/>
        <v>84.507042253523565</v>
      </c>
      <c r="K211" s="24">
        <f t="shared" si="25"/>
        <v>202</v>
      </c>
    </row>
    <row r="212" spans="1:11">
      <c r="A212" s="24">
        <v>281.13799999999998</v>
      </c>
      <c r="B212" s="19">
        <v>70.525400000000005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0.77000000000003865</v>
      </c>
      <c r="G212" s="2">
        <f t="shared" si="23"/>
        <v>77.92207792207401</v>
      </c>
      <c r="I212" s="24">
        <f t="shared" si="24"/>
        <v>281.13799999999998</v>
      </c>
      <c r="J212" s="13">
        <f t="shared" si="20"/>
        <v>77.92207792207401</v>
      </c>
      <c r="K212" s="24">
        <f t="shared" si="25"/>
        <v>203</v>
      </c>
    </row>
    <row r="213" spans="1:11">
      <c r="A213" s="24">
        <v>281.90800000000002</v>
      </c>
      <c r="B213" s="19">
        <v>65.403700000000001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0.87000000000000455</v>
      </c>
      <c r="G213" s="2">
        <f t="shared" si="23"/>
        <v>68.965517241378947</v>
      </c>
      <c r="I213" s="24">
        <f t="shared" si="24"/>
        <v>281.90800000000002</v>
      </c>
      <c r="J213" s="13">
        <f t="shared" si="20"/>
        <v>68.965517241378947</v>
      </c>
      <c r="K213" s="24">
        <f t="shared" si="25"/>
        <v>204</v>
      </c>
    </row>
    <row r="214" spans="1:11">
      <c r="A214" s="24">
        <v>282.77800000000002</v>
      </c>
      <c r="B214" s="19">
        <v>57.903700000000001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1.5099999999999909</v>
      </c>
      <c r="G214" s="2">
        <f t="shared" si="23"/>
        <v>99.337748344371462</v>
      </c>
      <c r="I214" s="24">
        <f t="shared" si="24"/>
        <v>282.77800000000002</v>
      </c>
      <c r="J214" s="13">
        <f t="shared" si="20"/>
        <v>99.337748344371462</v>
      </c>
      <c r="K214" s="24">
        <f t="shared" si="25"/>
        <v>205</v>
      </c>
    </row>
    <row r="215" spans="1:11">
      <c r="A215" s="24">
        <v>284.28800000000001</v>
      </c>
      <c r="B215" s="19">
        <v>76.819599999999994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0.70999999999997954</v>
      </c>
      <c r="G215" s="2">
        <f t="shared" si="23"/>
        <v>84.507042253523565</v>
      </c>
      <c r="I215" s="24">
        <f t="shared" si="24"/>
        <v>284.28800000000001</v>
      </c>
      <c r="J215" s="13">
        <f t="shared" si="20"/>
        <v>84.507042253523565</v>
      </c>
      <c r="K215" s="24">
        <f t="shared" si="25"/>
        <v>206</v>
      </c>
    </row>
    <row r="216" spans="1:11">
      <c r="A216" s="24">
        <v>284.99799999999999</v>
      </c>
      <c r="B216" s="19">
        <v>74.986699999999999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0.62999999999999545</v>
      </c>
      <c r="G216" s="2">
        <f t="shared" si="23"/>
        <v>95.238095238095923</v>
      </c>
      <c r="I216" s="24">
        <f t="shared" si="24"/>
        <v>284.99799999999999</v>
      </c>
      <c r="J216" s="13">
        <f t="shared" si="20"/>
        <v>95.238095238095923</v>
      </c>
      <c r="K216" s="24">
        <f t="shared" si="25"/>
        <v>207</v>
      </c>
    </row>
    <row r="217" spans="1:11">
      <c r="A217" s="24">
        <v>285.62799999999999</v>
      </c>
      <c r="B217" s="19">
        <v>74.464200000000005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0.68000000000000682</v>
      </c>
      <c r="G217" s="2">
        <f t="shared" si="23"/>
        <v>88.235294117646177</v>
      </c>
      <c r="I217" s="24">
        <f t="shared" si="24"/>
        <v>285.62799999999999</v>
      </c>
      <c r="J217" s="13">
        <f t="shared" si="20"/>
        <v>88.235294117646177</v>
      </c>
      <c r="K217" s="24">
        <f t="shared" si="25"/>
        <v>208</v>
      </c>
    </row>
    <row r="218" spans="1:11">
      <c r="A218" s="24">
        <v>286.30799999999999</v>
      </c>
      <c r="B218" s="19">
        <v>74.635400000000004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0.60000000000002274</v>
      </c>
      <c r="G218" s="2">
        <f t="shared" si="23"/>
        <v>99.999999999996206</v>
      </c>
      <c r="I218" s="24">
        <f t="shared" si="24"/>
        <v>286.30799999999999</v>
      </c>
      <c r="J218" s="13">
        <f t="shared" si="20"/>
        <v>99.999999999996206</v>
      </c>
      <c r="K218" s="24">
        <f t="shared" si="25"/>
        <v>209</v>
      </c>
    </row>
    <row r="219" spans="1:11">
      <c r="A219" s="24">
        <v>286.90800000000002</v>
      </c>
      <c r="B219" s="19">
        <v>81.596599999999995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0.58999999999997499</v>
      </c>
      <c r="G219" s="2">
        <f t="shared" si="23"/>
        <v>101.69491525424161</v>
      </c>
      <c r="I219" s="24">
        <f t="shared" si="24"/>
        <v>286.90800000000002</v>
      </c>
      <c r="J219" s="13">
        <f t="shared" si="20"/>
        <v>101.69491525424161</v>
      </c>
      <c r="K219" s="24">
        <f t="shared" si="25"/>
        <v>210</v>
      </c>
    </row>
    <row r="220" spans="1:11">
      <c r="A220" s="24">
        <v>287.49799999999999</v>
      </c>
      <c r="B220" s="19">
        <v>79.299899999999994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0.62000000000000455</v>
      </c>
      <c r="G220" s="2">
        <f t="shared" si="23"/>
        <v>96.774193548386378</v>
      </c>
      <c r="I220" s="24">
        <f t="shared" si="24"/>
        <v>287.49799999999999</v>
      </c>
      <c r="J220" s="13">
        <f t="shared" si="20"/>
        <v>96.774193548386378</v>
      </c>
      <c r="K220" s="24">
        <f t="shared" si="25"/>
        <v>211</v>
      </c>
    </row>
    <row r="221" spans="1:11">
      <c r="A221" s="24">
        <v>288.11799999999999</v>
      </c>
      <c r="B221" s="19">
        <v>68.924999999999997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1.0099999999999909</v>
      </c>
      <c r="G221" s="2">
        <f t="shared" si="23"/>
        <v>118.81188118811988</v>
      </c>
      <c r="I221" s="24">
        <f t="shared" si="24"/>
        <v>288.11799999999999</v>
      </c>
      <c r="J221" s="13">
        <f t="shared" si="20"/>
        <v>118.81188118811988</v>
      </c>
      <c r="K221" s="24">
        <f t="shared" si="25"/>
        <v>212</v>
      </c>
    </row>
    <row r="222" spans="1:11">
      <c r="A222" s="24">
        <v>289.12799999999999</v>
      </c>
      <c r="B222" s="19">
        <v>75.320800000000006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0.59000000000003183</v>
      </c>
      <c r="G222" s="2">
        <f t="shared" si="23"/>
        <v>101.6949152542318</v>
      </c>
      <c r="I222" s="24">
        <f t="shared" si="24"/>
        <v>289.12799999999999</v>
      </c>
      <c r="J222" s="13">
        <f t="shared" si="20"/>
        <v>101.6949152542318</v>
      </c>
      <c r="K222" s="24">
        <f t="shared" si="25"/>
        <v>213</v>
      </c>
    </row>
    <row r="223" spans="1:11">
      <c r="A223" s="24">
        <v>289.71800000000002</v>
      </c>
      <c r="B223" s="19">
        <v>78.631200000000007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0.59999999999996589</v>
      </c>
      <c r="G223" s="2">
        <f t="shared" si="23"/>
        <v>100.00000000000568</v>
      </c>
      <c r="I223" s="24">
        <f t="shared" si="24"/>
        <v>289.71800000000002</v>
      </c>
      <c r="J223" s="13">
        <f t="shared" si="20"/>
        <v>100.00000000000568</v>
      </c>
      <c r="K223" s="24">
        <f t="shared" si="25"/>
        <v>214</v>
      </c>
    </row>
    <row r="224" spans="1:11">
      <c r="A224" s="24">
        <v>290.31799999999998</v>
      </c>
      <c r="B224" s="19">
        <v>77.749799999999993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0.59000000000003183</v>
      </c>
      <c r="G224" s="2">
        <f t="shared" si="23"/>
        <v>101.6949152542318</v>
      </c>
      <c r="I224" s="24">
        <f t="shared" si="24"/>
        <v>290.31799999999998</v>
      </c>
      <c r="J224" s="13">
        <f t="shared" si="20"/>
        <v>101.6949152542318</v>
      </c>
      <c r="K224" s="24">
        <f t="shared" si="25"/>
        <v>215</v>
      </c>
    </row>
    <row r="225" spans="1:11">
      <c r="A225" s="24">
        <v>290.90800000000002</v>
      </c>
      <c r="B225" s="19">
        <v>80.587500000000006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1.2599999999999909</v>
      </c>
      <c r="G225" s="2">
        <f t="shared" si="23"/>
        <v>95.238095238095923</v>
      </c>
      <c r="I225" s="24">
        <f t="shared" si="24"/>
        <v>290.90800000000002</v>
      </c>
      <c r="J225" s="13">
        <f t="shared" si="20"/>
        <v>95.238095238095923</v>
      </c>
      <c r="K225" s="24">
        <f t="shared" si="25"/>
        <v>216</v>
      </c>
    </row>
    <row r="226" spans="1:11">
      <c r="A226" s="24">
        <v>292.16800000000001</v>
      </c>
      <c r="B226" s="19">
        <v>69.589399999999998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0.57999999999998408</v>
      </c>
      <c r="G226" s="2">
        <f t="shared" si="23"/>
        <v>103.44827586207181</v>
      </c>
      <c r="I226" s="24">
        <f t="shared" si="24"/>
        <v>292.16800000000001</v>
      </c>
      <c r="J226" s="13">
        <f t="shared" si="20"/>
        <v>103.44827586207181</v>
      </c>
      <c r="K226" s="24">
        <f t="shared" si="25"/>
        <v>217</v>
      </c>
    </row>
    <row r="227" spans="1:11">
      <c r="A227" s="24">
        <v>292.74799999999999</v>
      </c>
      <c r="B227" s="19">
        <v>76.179199999999994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0.66000000000002501</v>
      </c>
      <c r="G227" s="2">
        <f t="shared" si="23"/>
        <v>90.909090909087453</v>
      </c>
      <c r="I227" s="24">
        <f t="shared" si="24"/>
        <v>292.74799999999999</v>
      </c>
      <c r="J227" s="13">
        <f t="shared" si="20"/>
        <v>90.909090909087453</v>
      </c>
      <c r="K227" s="24">
        <f t="shared" si="25"/>
        <v>218</v>
      </c>
    </row>
    <row r="228" spans="1:11">
      <c r="A228" s="24">
        <v>293.40800000000002</v>
      </c>
      <c r="B228" s="19">
        <v>78.485900000000001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0.68000000000000682</v>
      </c>
      <c r="G228" s="2">
        <f t="shared" si="23"/>
        <v>88.235294117646177</v>
      </c>
      <c r="I228" s="24">
        <f t="shared" si="24"/>
        <v>293.40800000000002</v>
      </c>
      <c r="J228" s="13">
        <f t="shared" si="20"/>
        <v>88.235294117646177</v>
      </c>
      <c r="K228" s="24">
        <f t="shared" si="25"/>
        <v>219</v>
      </c>
    </row>
    <row r="229" spans="1:11">
      <c r="A229" s="24">
        <v>294.08800000000002</v>
      </c>
      <c r="B229" s="19">
        <v>78.741299999999995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1.7099999999999795</v>
      </c>
      <c r="G229" s="2">
        <f t="shared" si="23"/>
        <v>87.719298245615093</v>
      </c>
      <c r="I229" s="24">
        <f t="shared" si="24"/>
        <v>294.08800000000002</v>
      </c>
      <c r="J229" s="13">
        <f t="shared" si="20"/>
        <v>87.719298245615093</v>
      </c>
      <c r="K229" s="24">
        <f t="shared" si="25"/>
        <v>220</v>
      </c>
    </row>
    <row r="230" spans="1:11">
      <c r="A230" s="24">
        <v>295.798</v>
      </c>
      <c r="B230" s="19">
        <v>67.308700000000002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0.64999999999997726</v>
      </c>
      <c r="G230" s="2">
        <f t="shared" si="23"/>
        <v>92.307692307695532</v>
      </c>
      <c r="I230" s="24">
        <f t="shared" si="24"/>
        <v>295.798</v>
      </c>
      <c r="J230" s="13">
        <f t="shared" si="20"/>
        <v>92.307692307695532</v>
      </c>
      <c r="K230" s="24">
        <f t="shared" si="25"/>
        <v>221</v>
      </c>
    </row>
    <row r="231" spans="1:11">
      <c r="A231" s="24">
        <v>296.44799999999998</v>
      </c>
      <c r="B231" s="19">
        <v>79.159499999999994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0.77000000000003865</v>
      </c>
      <c r="G231" s="2">
        <f t="shared" si="23"/>
        <v>77.92207792207401</v>
      </c>
      <c r="I231" s="24">
        <f t="shared" si="24"/>
        <v>296.44799999999998</v>
      </c>
      <c r="J231" s="13">
        <f t="shared" si="20"/>
        <v>77.92207792207401</v>
      </c>
      <c r="K231" s="24">
        <f t="shared" si="25"/>
        <v>222</v>
      </c>
    </row>
    <row r="232" spans="1:11">
      <c r="A232" s="24">
        <v>297.21800000000002</v>
      </c>
      <c r="B232" s="19">
        <v>77.662599999999998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0.81000000000000227</v>
      </c>
      <c r="G232" s="2">
        <f t="shared" si="23"/>
        <v>74.074074074073877</v>
      </c>
      <c r="I232" s="24">
        <f t="shared" si="24"/>
        <v>297.21800000000002</v>
      </c>
      <c r="J232" s="13">
        <f t="shared" si="20"/>
        <v>74.074074074073877</v>
      </c>
      <c r="K232" s="24">
        <f t="shared" si="25"/>
        <v>223</v>
      </c>
    </row>
    <row r="233" spans="1:11">
      <c r="A233" s="24">
        <v>298.02800000000002</v>
      </c>
      <c r="B233" s="19">
        <v>71.678399999999996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1.0099999999999909</v>
      </c>
      <c r="G233" s="2">
        <f t="shared" si="23"/>
        <v>89.108910891089906</v>
      </c>
      <c r="I233" s="24">
        <f t="shared" si="24"/>
        <v>298.02800000000002</v>
      </c>
      <c r="J233" s="13">
        <f t="shared" si="20"/>
        <v>89.108910891089906</v>
      </c>
      <c r="K233" s="24">
        <f t="shared" si="25"/>
        <v>224</v>
      </c>
    </row>
    <row r="234" spans="1:11">
      <c r="A234" s="24">
        <v>299.03800000000001</v>
      </c>
      <c r="B234" s="19">
        <v>68.617999999999995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0.62999999999999545</v>
      </c>
      <c r="G234" s="2">
        <f t="shared" si="23"/>
        <v>95.238095238095923</v>
      </c>
      <c r="I234" s="24">
        <f t="shared" si="24"/>
        <v>299.03800000000001</v>
      </c>
      <c r="J234" s="13">
        <f t="shared" si="20"/>
        <v>95.238095238095923</v>
      </c>
      <c r="K234" s="24">
        <f t="shared" si="25"/>
        <v>225</v>
      </c>
    </row>
    <row r="235" spans="1:11">
      <c r="A235" s="24">
        <v>299.66800000000001</v>
      </c>
      <c r="B235" s="19">
        <v>76.815899999999999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0.71999999999997044</v>
      </c>
      <c r="G235" s="2">
        <f t="shared" si="23"/>
        <v>83.333333333336753</v>
      </c>
      <c r="I235" s="24">
        <f t="shared" si="24"/>
        <v>299.66800000000001</v>
      </c>
      <c r="J235" s="13">
        <f t="shared" si="20"/>
        <v>83.333333333336753</v>
      </c>
      <c r="K235" s="24">
        <f t="shared" si="25"/>
        <v>226</v>
      </c>
    </row>
    <row r="236" spans="1:11">
      <c r="A236" s="24">
        <v>300.38799999999998</v>
      </c>
      <c r="B236" s="19">
        <v>79.372500000000002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0.68999999999999773</v>
      </c>
      <c r="G236" s="2">
        <f t="shared" si="23"/>
        <v>86.956521739130721</v>
      </c>
      <c r="I236" s="24">
        <f t="shared" si="24"/>
        <v>300.38799999999998</v>
      </c>
      <c r="J236" s="13">
        <f t="shared" si="20"/>
        <v>86.956521739130721</v>
      </c>
      <c r="K236" s="24">
        <f t="shared" si="25"/>
        <v>227</v>
      </c>
    </row>
    <row r="237" spans="1:11">
      <c r="A237" s="24">
        <v>301.07799999999997</v>
      </c>
      <c r="B237" s="19">
        <v>78.423299999999998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0.67000000000001592</v>
      </c>
      <c r="G237" s="2">
        <f t="shared" si="23"/>
        <v>89.552238805968017</v>
      </c>
      <c r="I237" s="24">
        <f t="shared" si="24"/>
        <v>301.07799999999997</v>
      </c>
      <c r="J237" s="13">
        <f t="shared" si="20"/>
        <v>89.552238805968017</v>
      </c>
      <c r="K237" s="24">
        <f t="shared" si="25"/>
        <v>228</v>
      </c>
    </row>
    <row r="238" spans="1:11">
      <c r="A238" s="24">
        <v>301.74799999999999</v>
      </c>
      <c r="B238" s="19">
        <v>72.506500000000003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0.87999999999999545</v>
      </c>
      <c r="G238" s="2">
        <f t="shared" si="23"/>
        <v>68.181818181818528</v>
      </c>
      <c r="I238" s="24">
        <f t="shared" si="24"/>
        <v>301.74799999999999</v>
      </c>
      <c r="J238" s="13">
        <f t="shared" si="20"/>
        <v>68.181818181818528</v>
      </c>
      <c r="K238" s="24">
        <f t="shared" si="25"/>
        <v>229</v>
      </c>
    </row>
    <row r="239" spans="1:11">
      <c r="A239" s="24">
        <v>302.62799999999999</v>
      </c>
      <c r="B239" s="19">
        <v>77.811499999999995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1.0699999999999932</v>
      </c>
      <c r="G239" s="2">
        <f t="shared" si="23"/>
        <v>56.074766355140547</v>
      </c>
      <c r="I239" s="24">
        <f t="shared" si="24"/>
        <v>302.62799999999999</v>
      </c>
      <c r="J239" s="13">
        <f t="shared" si="20"/>
        <v>56.074766355140547</v>
      </c>
      <c r="K239" s="24">
        <f t="shared" si="25"/>
        <v>230</v>
      </c>
    </row>
    <row r="240" spans="1:11">
      <c r="A240" s="24">
        <v>303.69799999999998</v>
      </c>
      <c r="B240" s="19">
        <v>70.834999999999994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3.5</v>
      </c>
      <c r="G240" s="2">
        <f t="shared" si="23"/>
        <v>25.714285714285712</v>
      </c>
      <c r="I240" s="24">
        <f t="shared" si="24"/>
        <v>303.69799999999998</v>
      </c>
      <c r="J240" s="13">
        <f t="shared" si="20"/>
        <v>25.714285714285712</v>
      </c>
      <c r="K240" s="24">
        <f t="shared" si="25"/>
        <v>231</v>
      </c>
    </row>
    <row r="241" spans="1:11">
      <c r="A241" s="24">
        <v>307.19799999999998</v>
      </c>
      <c r="B241" s="19">
        <v>60.871299999999998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2.4600000000000364</v>
      </c>
      <c r="G241" s="2">
        <f t="shared" si="23"/>
        <v>48.780487804877325</v>
      </c>
      <c r="I241" s="24">
        <f t="shared" si="24"/>
        <v>307.19799999999998</v>
      </c>
      <c r="J241" s="13">
        <f t="shared" si="20"/>
        <v>48.780487804877325</v>
      </c>
      <c r="K241" s="24">
        <f t="shared" si="25"/>
        <v>232</v>
      </c>
    </row>
    <row r="242" spans="1:11">
      <c r="A242" s="24">
        <v>309.65800000000002</v>
      </c>
      <c r="B242" s="19">
        <v>65.705100000000002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2.9300000000000068</v>
      </c>
      <c r="G242" s="2">
        <f t="shared" si="23"/>
        <v>40.955631399317312</v>
      </c>
      <c r="I242" s="24">
        <f t="shared" si="24"/>
        <v>309.65800000000002</v>
      </c>
      <c r="J242" s="13">
        <f t="shared" si="20"/>
        <v>40.955631399317312</v>
      </c>
      <c r="K242" s="24">
        <f t="shared" si="25"/>
        <v>233</v>
      </c>
    </row>
    <row r="243" spans="1:11">
      <c r="A243" s="24">
        <v>312.58800000000002</v>
      </c>
      <c r="B243" s="19">
        <v>53.875900000000001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3.5199999999999818</v>
      </c>
      <c r="G243" s="2">
        <f t="shared" si="23"/>
        <v>34.090909090909264</v>
      </c>
      <c r="I243" s="24">
        <f t="shared" si="24"/>
        <v>312.58800000000002</v>
      </c>
      <c r="J243" s="13">
        <f t="shared" si="20"/>
        <v>34.090909090909264</v>
      </c>
      <c r="K243" s="24">
        <f t="shared" si="25"/>
        <v>234</v>
      </c>
    </row>
    <row r="244" spans="1:11">
      <c r="A244" s="24">
        <v>316.108</v>
      </c>
      <c r="B244" s="19">
        <v>65.276200000000003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4.1700000000000159</v>
      </c>
      <c r="G244" s="2">
        <f t="shared" si="23"/>
        <v>57.553956834532158</v>
      </c>
      <c r="I244" s="24">
        <f t="shared" si="24"/>
        <v>316.108</v>
      </c>
      <c r="J244" s="13">
        <f t="shared" si="20"/>
        <v>57.553956834532158</v>
      </c>
      <c r="K244" s="24">
        <f t="shared" si="25"/>
        <v>235</v>
      </c>
    </row>
    <row r="245" spans="1:11">
      <c r="A245" s="24">
        <v>320.27800000000002</v>
      </c>
      <c r="B245" s="19">
        <v>54.873800000000003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2.4199999999999591</v>
      </c>
      <c r="G245" s="2">
        <f t="shared" si="23"/>
        <v>49.586776859504972</v>
      </c>
      <c r="I245" s="24">
        <f t="shared" si="24"/>
        <v>320.27800000000002</v>
      </c>
      <c r="J245" s="13">
        <f t="shared" si="20"/>
        <v>49.586776859504972</v>
      </c>
      <c r="K245" s="24">
        <f t="shared" si="25"/>
        <v>236</v>
      </c>
    </row>
    <row r="246" spans="1:11">
      <c r="A246" s="24">
        <v>322.69799999999998</v>
      </c>
      <c r="B246" s="19">
        <v>63.0092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2.2300000000000182</v>
      </c>
      <c r="G246" s="2">
        <f t="shared" si="23"/>
        <v>53.811659192824678</v>
      </c>
      <c r="I246" s="24">
        <f t="shared" si="24"/>
        <v>322.69799999999998</v>
      </c>
      <c r="J246" s="13">
        <f t="shared" si="20"/>
        <v>53.811659192824678</v>
      </c>
      <c r="K246" s="24">
        <f t="shared" si="25"/>
        <v>237</v>
      </c>
    </row>
    <row r="247" spans="1:11">
      <c r="A247" s="24">
        <v>324.928</v>
      </c>
      <c r="B247" s="19">
        <v>66.305999999999997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1.8899999999999864</v>
      </c>
      <c r="G247" s="2">
        <f t="shared" si="23"/>
        <v>63.492063492063956</v>
      </c>
      <c r="I247" s="24">
        <f t="shared" si="24"/>
        <v>324.928</v>
      </c>
      <c r="J247" s="13">
        <f t="shared" si="20"/>
        <v>63.492063492063956</v>
      </c>
      <c r="K247" s="24">
        <f t="shared" si="25"/>
        <v>238</v>
      </c>
    </row>
    <row r="248" spans="1:11">
      <c r="A248" s="24">
        <v>326.81799999999998</v>
      </c>
      <c r="B248" s="19">
        <v>66.951999999999998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4.3400000000000318</v>
      </c>
      <c r="G248" s="2">
        <f t="shared" si="23"/>
        <v>55.299539170506506</v>
      </c>
      <c r="I248" s="24">
        <f t="shared" si="24"/>
        <v>326.81799999999998</v>
      </c>
      <c r="J248" s="13">
        <f t="shared" si="20"/>
        <v>55.299539170506506</v>
      </c>
      <c r="K248" s="24">
        <f t="shared" si="25"/>
        <v>239</v>
      </c>
    </row>
    <row r="249" spans="1:11">
      <c r="A249" s="24">
        <v>331.15800000000002</v>
      </c>
      <c r="B249" s="19">
        <v>57.650300000000001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2.8599999999999568</v>
      </c>
      <c r="G249" s="2">
        <f t="shared" si="23"/>
        <v>41.958041958042585</v>
      </c>
      <c r="I249" s="24">
        <f t="shared" si="24"/>
        <v>331.15800000000002</v>
      </c>
      <c r="J249" s="13">
        <f t="shared" si="20"/>
        <v>41.958041958042585</v>
      </c>
      <c r="K249" s="24">
        <f t="shared" si="25"/>
        <v>240</v>
      </c>
    </row>
    <row r="250" spans="1:11">
      <c r="A250" s="24">
        <v>334.01799999999997</v>
      </c>
      <c r="B250" s="19">
        <v>66.495400000000004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2.7000000000000455</v>
      </c>
      <c r="G250" s="2">
        <f t="shared" si="23"/>
        <v>44.444444444443697</v>
      </c>
      <c r="I250" s="24">
        <f t="shared" si="24"/>
        <v>334.01799999999997</v>
      </c>
      <c r="J250" s="13">
        <f t="shared" si="20"/>
        <v>44.444444444443697</v>
      </c>
      <c r="K250" s="24">
        <f t="shared" si="25"/>
        <v>241</v>
      </c>
    </row>
    <row r="251" spans="1:11">
      <c r="A251" s="24">
        <v>336.71800000000002</v>
      </c>
      <c r="B251" s="19">
        <v>60.805799999999998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3.0299999999999727</v>
      </c>
      <c r="G251" s="2">
        <f t="shared" si="23"/>
        <v>39.603960396039966</v>
      </c>
      <c r="I251" s="24">
        <f t="shared" si="24"/>
        <v>336.71800000000002</v>
      </c>
      <c r="J251" s="13">
        <f t="shared" si="20"/>
        <v>39.603960396039966</v>
      </c>
      <c r="K251" s="24">
        <f t="shared" si="25"/>
        <v>242</v>
      </c>
    </row>
    <row r="252" spans="1:11">
      <c r="A252" s="24">
        <v>339.74799999999999</v>
      </c>
      <c r="B252" s="19">
        <v>57.595999999999997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4.6000000000000227</v>
      </c>
      <c r="G252" s="2">
        <f t="shared" si="23"/>
        <v>52.173913043478009</v>
      </c>
      <c r="I252" s="24">
        <f t="shared" si="24"/>
        <v>339.74799999999999</v>
      </c>
      <c r="J252" s="13">
        <f t="shared" si="20"/>
        <v>52.173913043478009</v>
      </c>
      <c r="K252" s="24">
        <f t="shared" si="25"/>
        <v>243</v>
      </c>
    </row>
    <row r="253" spans="1:11">
      <c r="A253" s="24">
        <v>344.34800000000001</v>
      </c>
      <c r="B253" s="19">
        <v>58.998399999999997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2.8999999999999773</v>
      </c>
      <c r="G253" s="2">
        <f t="shared" si="23"/>
        <v>41.379310344827907</v>
      </c>
      <c r="I253" s="24">
        <f t="shared" si="24"/>
        <v>344.34800000000001</v>
      </c>
      <c r="J253" s="13">
        <f t="shared" si="20"/>
        <v>41.379310344827907</v>
      </c>
      <c r="K253" s="24">
        <f t="shared" si="25"/>
        <v>244</v>
      </c>
    </row>
    <row r="254" spans="1:11">
      <c r="A254" s="24">
        <v>347.24799999999999</v>
      </c>
      <c r="B254" s="19">
        <v>62.124600000000001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2.8700000000000045</v>
      </c>
      <c r="G254" s="2">
        <f t="shared" si="23"/>
        <v>41.811846689895404</v>
      </c>
      <c r="I254" s="24">
        <f t="shared" si="24"/>
        <v>347.24799999999999</v>
      </c>
      <c r="J254" s="13">
        <f t="shared" si="20"/>
        <v>41.811846689895404</v>
      </c>
      <c r="K254" s="24">
        <f t="shared" si="25"/>
        <v>245</v>
      </c>
    </row>
    <row r="255" spans="1:11">
      <c r="A255" s="24">
        <v>350.11799999999999</v>
      </c>
      <c r="B255" s="19">
        <v>57.915199999999999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2.6800000000000068</v>
      </c>
      <c r="G255" s="2">
        <f t="shared" si="23"/>
        <v>44.776119402984961</v>
      </c>
      <c r="I255" s="24">
        <f t="shared" si="24"/>
        <v>350.11799999999999</v>
      </c>
      <c r="J255" s="13">
        <f t="shared" si="20"/>
        <v>44.776119402984961</v>
      </c>
      <c r="K255" s="24">
        <f t="shared" si="25"/>
        <v>246</v>
      </c>
    </row>
    <row r="256" spans="1:11">
      <c r="A256" s="24">
        <v>352.798</v>
      </c>
      <c r="B256" s="19">
        <v>58.972099999999998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2.9300000000000068</v>
      </c>
      <c r="G256" s="2">
        <f t="shared" si="23"/>
        <v>81.911262798634624</v>
      </c>
      <c r="I256" s="24">
        <f t="shared" si="24"/>
        <v>352.798</v>
      </c>
      <c r="J256" s="13">
        <f t="shared" si="20"/>
        <v>81.911262798634624</v>
      </c>
      <c r="K256" s="24">
        <f t="shared" si="25"/>
        <v>247</v>
      </c>
    </row>
    <row r="257" spans="1:11">
      <c r="A257" s="24">
        <v>355.72800000000001</v>
      </c>
      <c r="B257" s="19">
        <v>65.263000000000005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1.5299999999999727</v>
      </c>
      <c r="G257" s="2">
        <f t="shared" si="23"/>
        <v>78.431372549021006</v>
      </c>
      <c r="I257" s="24">
        <f t="shared" si="24"/>
        <v>355.72800000000001</v>
      </c>
      <c r="J257" s="13">
        <f t="shared" si="20"/>
        <v>78.431372549021006</v>
      </c>
      <c r="K257" s="24">
        <f t="shared" si="25"/>
        <v>248</v>
      </c>
    </row>
    <row r="258" spans="1:11">
      <c r="A258" s="24">
        <v>357.25799999999998</v>
      </c>
      <c r="B258" s="19">
        <v>68.138999999999996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3.1700000000000159</v>
      </c>
      <c r="G258" s="2">
        <f t="shared" si="23"/>
        <v>75.709779179810354</v>
      </c>
      <c r="I258" s="24">
        <f t="shared" si="24"/>
        <v>357.25799999999998</v>
      </c>
      <c r="J258" s="13">
        <f t="shared" si="20"/>
        <v>75.709779179810354</v>
      </c>
      <c r="K258" s="24">
        <f t="shared" si="25"/>
        <v>249</v>
      </c>
    </row>
    <row r="259" spans="1:11">
      <c r="A259" s="24">
        <v>360.428</v>
      </c>
      <c r="B259" s="19">
        <v>60.350299999999997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2.6000000000000227</v>
      </c>
      <c r="G259" s="2">
        <f t="shared" si="23"/>
        <v>46.153846153845748</v>
      </c>
      <c r="I259" s="24">
        <f t="shared" si="24"/>
        <v>360.428</v>
      </c>
      <c r="J259" s="13">
        <f t="shared" si="20"/>
        <v>46.153846153845748</v>
      </c>
      <c r="K259" s="24">
        <f t="shared" si="25"/>
        <v>250</v>
      </c>
    </row>
    <row r="260" spans="1:11">
      <c r="A260" s="24">
        <v>363.02800000000002</v>
      </c>
      <c r="B260" s="19">
        <v>65.103099999999998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1.2899999999999636</v>
      </c>
      <c r="G260" s="2">
        <f t="shared" si="23"/>
        <v>93.023255813956112</v>
      </c>
      <c r="I260" s="24">
        <f t="shared" si="24"/>
        <v>363.02800000000002</v>
      </c>
      <c r="J260" s="13">
        <f t="shared" si="20"/>
        <v>93.023255813956112</v>
      </c>
      <c r="K260" s="24">
        <f t="shared" si="25"/>
        <v>251</v>
      </c>
    </row>
    <row r="261" spans="1:11">
      <c r="A261" s="24">
        <v>364.31799999999998</v>
      </c>
      <c r="B261" s="19">
        <v>61.136600000000001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5.7800000000000296</v>
      </c>
      <c r="G261" s="2">
        <f t="shared" si="23"/>
        <v>41.522491349480759</v>
      </c>
      <c r="I261" s="24">
        <f t="shared" si="24"/>
        <v>364.31799999999998</v>
      </c>
      <c r="J261" s="13">
        <f t="shared" si="20"/>
        <v>41.522491349480759</v>
      </c>
      <c r="K261" s="24">
        <f t="shared" si="25"/>
        <v>252</v>
      </c>
    </row>
    <row r="262" spans="1:11">
      <c r="A262" s="24">
        <v>370.09800000000001</v>
      </c>
      <c r="B262" s="19">
        <v>64.005700000000004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3.2699999999999818</v>
      </c>
      <c r="G262" s="2">
        <f t="shared" si="23"/>
        <v>36.697247706422225</v>
      </c>
      <c r="I262" s="24">
        <f t="shared" si="24"/>
        <v>370.09800000000001</v>
      </c>
      <c r="J262" s="13">
        <f t="shared" si="20"/>
        <v>36.697247706422225</v>
      </c>
      <c r="K262" s="24">
        <f t="shared" si="25"/>
        <v>253</v>
      </c>
    </row>
    <row r="263" spans="1:11">
      <c r="A263" s="24">
        <v>373.36799999999999</v>
      </c>
      <c r="B263" s="19">
        <v>59.553600000000003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4.1899999999999977</v>
      </c>
      <c r="G263" s="2">
        <f t="shared" si="23"/>
        <v>57.279236276849673</v>
      </c>
      <c r="I263" s="24">
        <f t="shared" si="24"/>
        <v>373.36799999999999</v>
      </c>
      <c r="J263" s="13">
        <f t="shared" si="20"/>
        <v>57.279236276849673</v>
      </c>
      <c r="K263" s="24">
        <f t="shared" si="25"/>
        <v>254</v>
      </c>
    </row>
    <row r="264" spans="1:11">
      <c r="A264" s="24">
        <v>377.55799999999999</v>
      </c>
      <c r="B264" s="19">
        <v>55.176900000000003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4.1899999999999977</v>
      </c>
      <c r="G264" s="2">
        <f t="shared" si="23"/>
        <v>28.639618138424837</v>
      </c>
      <c r="I264" s="24">
        <f t="shared" si="24"/>
        <v>377.55799999999999</v>
      </c>
      <c r="J264" s="13">
        <f t="shared" si="20"/>
        <v>28.639618138424837</v>
      </c>
      <c r="K264" s="24">
        <f t="shared" si="25"/>
        <v>255</v>
      </c>
    </row>
    <row r="265" spans="1:11">
      <c r="A265" s="24">
        <v>381.74799999999999</v>
      </c>
      <c r="B265" s="19">
        <v>59.550600000000003</v>
      </c>
      <c r="C265" s="24">
        <v>256</v>
      </c>
      <c r="D265" s="2">
        <f>Main!$B259</f>
        <v>393</v>
      </c>
      <c r="E265" s="2"/>
      <c r="G265" s="2">
        <f>$G264</f>
        <v>28.639618138424837</v>
      </c>
      <c r="I265" s="24">
        <f t="shared" si="24"/>
        <v>381.74799999999999</v>
      </c>
      <c r="J265" s="2">
        <f>$G265</f>
        <v>28.639618138424837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18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Charles Rosen</v>
      </c>
      <c r="K4" s="1"/>
      <c r="L4" s="1"/>
      <c r="M4" s="1"/>
    </row>
    <row r="5" spans="1:13">
      <c r="A5" s="10" t="s">
        <v>126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127</v>
      </c>
      <c r="B6" s="1" t="s">
        <v>19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Masterworks 79204 (1978)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40940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40940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0.41799999999999998</v>
      </c>
      <c r="B10" s="19">
        <v>60.203200000000002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1.4300000000000002</v>
      </c>
      <c r="G10" s="2">
        <f>$E10/$F10*60</f>
        <v>125.87412587412585</v>
      </c>
      <c r="I10" s="24">
        <f>$A10</f>
        <v>0.41799999999999998</v>
      </c>
      <c r="J10" s="13">
        <f t="shared" ref="J10:J73" si="2">$G10</f>
        <v>125.87412587412585</v>
      </c>
      <c r="K10" s="24">
        <f>$C10</f>
        <v>1</v>
      </c>
    </row>
    <row r="11" spans="1:13">
      <c r="A11" s="24">
        <v>1.8480000000000001</v>
      </c>
      <c r="B11" s="19">
        <v>59.366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0.51</v>
      </c>
      <c r="G11" s="2">
        <f t="shared" ref="G11:G74" si="5">$E11/$F11*60</f>
        <v>117.64705882352941</v>
      </c>
      <c r="I11" s="24">
        <f t="shared" ref="I11:I74" si="6">$A11</f>
        <v>1.8480000000000001</v>
      </c>
      <c r="J11" s="13">
        <f t="shared" si="2"/>
        <v>117.64705882352941</v>
      </c>
      <c r="K11" s="24">
        <f t="shared" ref="K11:K74" si="7">$C11</f>
        <v>2</v>
      </c>
    </row>
    <row r="12" spans="1:13">
      <c r="A12" s="24">
        <v>2.3580000000000001</v>
      </c>
      <c r="B12" s="19">
        <v>58.062899999999999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0.48</v>
      </c>
      <c r="G12" s="2">
        <f t="shared" si="5"/>
        <v>125.00000000000001</v>
      </c>
      <c r="I12" s="24">
        <f t="shared" si="6"/>
        <v>2.3580000000000001</v>
      </c>
      <c r="J12" s="13">
        <f t="shared" si="2"/>
        <v>125.00000000000001</v>
      </c>
      <c r="K12" s="24">
        <f t="shared" si="7"/>
        <v>3</v>
      </c>
    </row>
    <row r="13" spans="1:13">
      <c r="A13" s="24">
        <v>2.8380000000000001</v>
      </c>
      <c r="B13" s="19">
        <v>62.139499999999998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2.16</v>
      </c>
      <c r="G13" s="2">
        <f t="shared" si="5"/>
        <v>138.88888888888889</v>
      </c>
      <c r="I13" s="24">
        <f t="shared" si="6"/>
        <v>2.8380000000000001</v>
      </c>
      <c r="J13" s="13">
        <f t="shared" si="2"/>
        <v>138.88888888888889</v>
      </c>
      <c r="K13" s="24">
        <f t="shared" si="7"/>
        <v>4</v>
      </c>
    </row>
    <row r="14" spans="1:13">
      <c r="A14" s="24">
        <v>4.9980000000000002</v>
      </c>
      <c r="B14" s="19">
        <v>66.429000000000002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0.41999999999999993</v>
      </c>
      <c r="G14" s="2">
        <f t="shared" si="5"/>
        <v>142.85714285714289</v>
      </c>
      <c r="I14" s="24">
        <f t="shared" si="6"/>
        <v>4.9980000000000002</v>
      </c>
      <c r="J14" s="13">
        <f t="shared" si="2"/>
        <v>142.85714285714289</v>
      </c>
      <c r="K14" s="24">
        <f t="shared" si="7"/>
        <v>5</v>
      </c>
    </row>
    <row r="15" spans="1:13">
      <c r="A15" s="24">
        <v>5.4180000000000001</v>
      </c>
      <c r="B15" s="19">
        <v>70.775499999999994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0.41999999999999993</v>
      </c>
      <c r="G15" s="2">
        <f t="shared" si="5"/>
        <v>142.85714285714289</v>
      </c>
      <c r="I15" s="24">
        <f t="shared" si="6"/>
        <v>5.4180000000000001</v>
      </c>
      <c r="J15" s="13">
        <f t="shared" si="2"/>
        <v>142.85714285714289</v>
      </c>
      <c r="K15" s="24">
        <f t="shared" si="7"/>
        <v>6</v>
      </c>
    </row>
    <row r="16" spans="1:13">
      <c r="A16" s="24">
        <v>5.8380000000000001</v>
      </c>
      <c r="B16" s="19">
        <v>72.891800000000003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0.45000000000000018</v>
      </c>
      <c r="G16" s="2">
        <f t="shared" si="5"/>
        <v>133.33333333333329</v>
      </c>
      <c r="I16" s="24">
        <f t="shared" si="6"/>
        <v>5.8380000000000001</v>
      </c>
      <c r="J16" s="13">
        <f t="shared" si="2"/>
        <v>133.33333333333329</v>
      </c>
      <c r="K16" s="24">
        <f t="shared" si="7"/>
        <v>7</v>
      </c>
    </row>
    <row r="17" spans="1:11">
      <c r="A17" s="24">
        <v>6.2880000000000003</v>
      </c>
      <c r="B17" s="19">
        <v>70.488500000000002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0.87000000000000011</v>
      </c>
      <c r="G17" s="2">
        <f t="shared" si="5"/>
        <v>137.93103448275861</v>
      </c>
      <c r="I17" s="24">
        <f t="shared" si="6"/>
        <v>6.2880000000000003</v>
      </c>
      <c r="J17" s="13">
        <f t="shared" si="2"/>
        <v>137.93103448275861</v>
      </c>
      <c r="K17" s="24">
        <f t="shared" si="7"/>
        <v>8</v>
      </c>
    </row>
    <row r="18" spans="1:11">
      <c r="A18" s="24">
        <v>7.1580000000000004</v>
      </c>
      <c r="B18" s="19">
        <v>65.750699999999995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2.2599999999999989</v>
      </c>
      <c r="G18" s="2">
        <f t="shared" si="5"/>
        <v>132.74336283185849</v>
      </c>
      <c r="I18" s="24">
        <f t="shared" si="6"/>
        <v>7.1580000000000004</v>
      </c>
      <c r="J18" s="13">
        <f t="shared" si="2"/>
        <v>132.74336283185849</v>
      </c>
      <c r="K18" s="24">
        <f t="shared" si="7"/>
        <v>9</v>
      </c>
    </row>
    <row r="19" spans="1:11">
      <c r="A19" s="24">
        <v>9.4179999999999993</v>
      </c>
      <c r="B19" s="19">
        <v>50.8401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0.96000000000000085</v>
      </c>
      <c r="G19" s="2">
        <f t="shared" si="5"/>
        <v>124.9999999999999</v>
      </c>
      <c r="I19" s="24">
        <f t="shared" si="6"/>
        <v>9.4179999999999993</v>
      </c>
      <c r="J19" s="13">
        <f t="shared" si="2"/>
        <v>124.9999999999999</v>
      </c>
      <c r="K19" s="24">
        <f t="shared" si="7"/>
        <v>10</v>
      </c>
    </row>
    <row r="20" spans="1:11">
      <c r="A20" s="24">
        <v>10.378</v>
      </c>
      <c r="B20" s="19">
        <v>54.4846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0.49000000000000021</v>
      </c>
      <c r="G20" s="2">
        <f t="shared" si="5"/>
        <v>122.44897959183669</v>
      </c>
      <c r="I20" s="24">
        <f t="shared" si="6"/>
        <v>10.378</v>
      </c>
      <c r="J20" s="13">
        <f t="shared" si="2"/>
        <v>122.44897959183669</v>
      </c>
      <c r="K20" s="24">
        <f t="shared" si="7"/>
        <v>11</v>
      </c>
    </row>
    <row r="21" spans="1:11">
      <c r="A21" s="24">
        <v>10.868</v>
      </c>
      <c r="B21" s="19">
        <v>60.454500000000003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1.3200000000000003</v>
      </c>
      <c r="G21" s="2">
        <f t="shared" si="5"/>
        <v>136.36363636363632</v>
      </c>
      <c r="I21" s="24">
        <f t="shared" si="6"/>
        <v>10.868</v>
      </c>
      <c r="J21" s="13">
        <f t="shared" si="2"/>
        <v>136.36363636363632</v>
      </c>
      <c r="K21" s="24">
        <f t="shared" si="7"/>
        <v>12</v>
      </c>
    </row>
    <row r="22" spans="1:11">
      <c r="A22" s="24">
        <v>12.188000000000001</v>
      </c>
      <c r="B22" s="19">
        <v>69.606700000000004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1.3499999999999996</v>
      </c>
      <c r="G22" s="2">
        <f t="shared" si="5"/>
        <v>133.33333333333337</v>
      </c>
      <c r="I22" s="24">
        <f t="shared" si="6"/>
        <v>12.188000000000001</v>
      </c>
      <c r="J22" s="13">
        <f t="shared" si="2"/>
        <v>133.33333333333337</v>
      </c>
      <c r="K22" s="24">
        <f t="shared" si="7"/>
        <v>13</v>
      </c>
    </row>
    <row r="23" spans="1:11">
      <c r="A23" s="24">
        <v>13.538</v>
      </c>
      <c r="B23" s="19">
        <v>68.368200000000002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0.4399999999999995</v>
      </c>
      <c r="G23" s="2">
        <f t="shared" si="5"/>
        <v>136.36363636363652</v>
      </c>
      <c r="I23" s="24">
        <f t="shared" si="6"/>
        <v>13.538</v>
      </c>
      <c r="J23" s="13">
        <f t="shared" si="2"/>
        <v>136.36363636363652</v>
      </c>
      <c r="K23" s="24">
        <f t="shared" si="7"/>
        <v>14</v>
      </c>
    </row>
    <row r="24" spans="1:11">
      <c r="A24" s="24">
        <v>13.978</v>
      </c>
      <c r="B24" s="19">
        <v>73.072299999999998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0.42999999999999972</v>
      </c>
      <c r="G24" s="2">
        <f t="shared" si="5"/>
        <v>139.53488372093031</v>
      </c>
      <c r="I24" s="24">
        <f t="shared" si="6"/>
        <v>13.978</v>
      </c>
      <c r="J24" s="13">
        <f t="shared" si="2"/>
        <v>139.53488372093031</v>
      </c>
      <c r="K24" s="24">
        <f t="shared" si="7"/>
        <v>15</v>
      </c>
    </row>
    <row r="25" spans="1:11">
      <c r="A25" s="24">
        <v>14.407999999999999</v>
      </c>
      <c r="B25" s="19">
        <v>75.107100000000003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2.3600000000000012</v>
      </c>
      <c r="G25" s="2">
        <f t="shared" si="5"/>
        <v>127.11864406779654</v>
      </c>
      <c r="I25" s="24">
        <f t="shared" si="6"/>
        <v>14.407999999999999</v>
      </c>
      <c r="J25" s="13">
        <f t="shared" si="2"/>
        <v>127.11864406779654</v>
      </c>
      <c r="K25" s="24">
        <f t="shared" si="7"/>
        <v>16</v>
      </c>
    </row>
    <row r="26" spans="1:11">
      <c r="A26" s="24">
        <v>16.768000000000001</v>
      </c>
      <c r="B26" s="19">
        <v>71.599199999999996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0.41000000000000014</v>
      </c>
      <c r="G26" s="2">
        <f t="shared" si="5"/>
        <v>146.34146341463409</v>
      </c>
      <c r="I26" s="24">
        <f t="shared" si="6"/>
        <v>16.768000000000001</v>
      </c>
      <c r="J26" s="13">
        <f t="shared" si="2"/>
        <v>146.34146341463409</v>
      </c>
      <c r="K26" s="24">
        <f t="shared" si="7"/>
        <v>17</v>
      </c>
    </row>
    <row r="27" spans="1:11">
      <c r="A27" s="24">
        <v>17.178000000000001</v>
      </c>
      <c r="B27" s="19">
        <v>64.883399999999995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0.39999999999999858</v>
      </c>
      <c r="G27" s="2">
        <f t="shared" si="5"/>
        <v>150.00000000000054</v>
      </c>
      <c r="I27" s="24">
        <f t="shared" si="6"/>
        <v>17.178000000000001</v>
      </c>
      <c r="J27" s="13">
        <f t="shared" si="2"/>
        <v>150.00000000000054</v>
      </c>
      <c r="K27" s="24">
        <f t="shared" si="7"/>
        <v>18</v>
      </c>
    </row>
    <row r="28" spans="1:11">
      <c r="A28" s="24">
        <v>17.577999999999999</v>
      </c>
      <c r="B28" s="19">
        <v>66.992599999999996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0.46999999999999886</v>
      </c>
      <c r="G28" s="2">
        <f t="shared" si="5"/>
        <v>127.65957446808542</v>
      </c>
      <c r="I28" s="24">
        <f t="shared" si="6"/>
        <v>17.577999999999999</v>
      </c>
      <c r="J28" s="13">
        <f t="shared" si="2"/>
        <v>127.65957446808542</v>
      </c>
      <c r="K28" s="24">
        <f t="shared" si="7"/>
        <v>19</v>
      </c>
    </row>
    <row r="29" spans="1:11">
      <c r="A29" s="24">
        <v>18.047999999999998</v>
      </c>
      <c r="B29" s="19">
        <v>71.846800000000002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0.95000000000000284</v>
      </c>
      <c r="G29" s="2">
        <f t="shared" si="5"/>
        <v>126.31578947368384</v>
      </c>
      <c r="I29" s="24">
        <f t="shared" si="6"/>
        <v>18.047999999999998</v>
      </c>
      <c r="J29" s="13">
        <f t="shared" si="2"/>
        <v>126.31578947368384</v>
      </c>
      <c r="K29" s="24">
        <f t="shared" si="7"/>
        <v>20</v>
      </c>
    </row>
    <row r="30" spans="1:11">
      <c r="A30" s="24">
        <v>18.998000000000001</v>
      </c>
      <c r="B30" s="19">
        <v>66.123000000000005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2.1999999999999993</v>
      </c>
      <c r="G30" s="2">
        <f t="shared" si="5"/>
        <v>136.3636363636364</v>
      </c>
      <c r="I30" s="24">
        <f t="shared" si="6"/>
        <v>18.998000000000001</v>
      </c>
      <c r="J30" s="13">
        <f t="shared" si="2"/>
        <v>136.3636363636364</v>
      </c>
      <c r="K30" s="24">
        <f t="shared" si="7"/>
        <v>21</v>
      </c>
    </row>
    <row r="31" spans="1:11">
      <c r="A31" s="24">
        <v>21.198</v>
      </c>
      <c r="B31" s="19">
        <v>58.2744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1.0500000000000007</v>
      </c>
      <c r="G31" s="2">
        <f t="shared" si="5"/>
        <v>114.28571428571421</v>
      </c>
      <c r="I31" s="24">
        <f t="shared" si="6"/>
        <v>21.198</v>
      </c>
      <c r="J31" s="13">
        <f t="shared" si="2"/>
        <v>114.28571428571421</v>
      </c>
      <c r="K31" s="24">
        <f t="shared" si="7"/>
        <v>22</v>
      </c>
    </row>
    <row r="32" spans="1:11">
      <c r="A32" s="24">
        <v>22.248000000000001</v>
      </c>
      <c r="B32" s="19">
        <v>50.240699999999997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</v>
      </c>
      <c r="G32" s="2">
        <f t="shared" si="5"/>
        <v>120</v>
      </c>
      <c r="I32" s="24">
        <f t="shared" si="6"/>
        <v>22.248000000000001</v>
      </c>
      <c r="J32" s="13">
        <f t="shared" si="2"/>
        <v>120</v>
      </c>
      <c r="K32" s="24">
        <f t="shared" si="7"/>
        <v>23</v>
      </c>
    </row>
    <row r="33" spans="1:11">
      <c r="A33" s="24">
        <v>22.748000000000001</v>
      </c>
      <c r="B33" s="19">
        <v>52.553199999999997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0.77999999999999758</v>
      </c>
      <c r="G33" s="2">
        <f t="shared" si="5"/>
        <v>153.84615384615432</v>
      </c>
      <c r="I33" s="24">
        <f t="shared" si="6"/>
        <v>22.748000000000001</v>
      </c>
      <c r="J33" s="13">
        <f t="shared" si="2"/>
        <v>153.84615384615432</v>
      </c>
      <c r="K33" s="24">
        <f t="shared" si="7"/>
        <v>24</v>
      </c>
    </row>
    <row r="34" spans="1:11">
      <c r="A34" s="24">
        <v>23.527999999999999</v>
      </c>
      <c r="B34" s="19">
        <v>73.656199999999998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0.42999999999999972</v>
      </c>
      <c r="G34" s="2">
        <f t="shared" si="5"/>
        <v>139.53488372093031</v>
      </c>
      <c r="I34" s="24">
        <f t="shared" si="6"/>
        <v>23.527999999999999</v>
      </c>
      <c r="J34" s="13">
        <f t="shared" si="2"/>
        <v>139.53488372093031</v>
      </c>
      <c r="K34" s="24">
        <f t="shared" si="7"/>
        <v>25</v>
      </c>
    </row>
    <row r="35" spans="1:11">
      <c r="A35" s="24">
        <v>23.957999999999998</v>
      </c>
      <c r="B35" s="19">
        <v>73.212100000000007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0.44000000000000128</v>
      </c>
      <c r="G35" s="2">
        <f t="shared" si="5"/>
        <v>136.36363636363598</v>
      </c>
      <c r="I35" s="24">
        <f t="shared" si="6"/>
        <v>23.957999999999998</v>
      </c>
      <c r="J35" s="13">
        <f t="shared" si="2"/>
        <v>136.36363636363598</v>
      </c>
      <c r="K35" s="24">
        <f t="shared" si="7"/>
        <v>26</v>
      </c>
    </row>
    <row r="36" spans="1:11">
      <c r="A36" s="24">
        <v>24.398</v>
      </c>
      <c r="B36" s="19">
        <v>71.868799999999993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0.42999999999999972</v>
      </c>
      <c r="G36" s="2">
        <f t="shared" si="5"/>
        <v>139.53488372093031</v>
      </c>
      <c r="I36" s="24">
        <f t="shared" si="6"/>
        <v>24.398</v>
      </c>
      <c r="J36" s="13">
        <f t="shared" si="2"/>
        <v>139.53488372093031</v>
      </c>
      <c r="K36" s="24">
        <f t="shared" si="7"/>
        <v>27</v>
      </c>
    </row>
    <row r="37" spans="1:11">
      <c r="A37" s="24">
        <v>24.827999999999999</v>
      </c>
      <c r="B37" s="19">
        <v>73.120400000000004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0.92999999999999972</v>
      </c>
      <c r="G37" s="2">
        <f t="shared" si="5"/>
        <v>129.03225806451618</v>
      </c>
      <c r="I37" s="24">
        <f t="shared" si="6"/>
        <v>24.827999999999999</v>
      </c>
      <c r="J37" s="13">
        <f t="shared" si="2"/>
        <v>129.03225806451618</v>
      </c>
      <c r="K37" s="24">
        <f t="shared" si="7"/>
        <v>28</v>
      </c>
    </row>
    <row r="38" spans="1:11">
      <c r="A38" s="24">
        <v>25.757999999999999</v>
      </c>
      <c r="B38" s="19">
        <v>74.7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0.47000000000000242</v>
      </c>
      <c r="G38" s="2">
        <f t="shared" si="5"/>
        <v>127.65957446808444</v>
      </c>
      <c r="I38" s="24">
        <f t="shared" si="6"/>
        <v>25.757999999999999</v>
      </c>
      <c r="J38" s="13">
        <f t="shared" si="2"/>
        <v>127.65957446808444</v>
      </c>
      <c r="K38" s="24">
        <f t="shared" si="7"/>
        <v>29</v>
      </c>
    </row>
    <row r="39" spans="1:11">
      <c r="A39" s="24">
        <v>26.228000000000002</v>
      </c>
      <c r="B39" s="19">
        <v>74.671800000000005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</v>
      </c>
      <c r="G39" s="2">
        <f t="shared" si="5"/>
        <v>120</v>
      </c>
      <c r="I39" s="24">
        <f t="shared" si="6"/>
        <v>26.228000000000002</v>
      </c>
      <c r="J39" s="13">
        <f t="shared" si="2"/>
        <v>120</v>
      </c>
      <c r="K39" s="24">
        <f t="shared" si="7"/>
        <v>30</v>
      </c>
    </row>
    <row r="40" spans="1:11">
      <c r="A40" s="24">
        <v>27.228000000000002</v>
      </c>
      <c r="B40" s="19">
        <v>63.523800000000001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0.55999999999999872</v>
      </c>
      <c r="G40" s="2">
        <f t="shared" si="5"/>
        <v>107.14285714285739</v>
      </c>
      <c r="I40" s="24">
        <f t="shared" si="6"/>
        <v>27.228000000000002</v>
      </c>
      <c r="J40" s="13">
        <f t="shared" si="2"/>
        <v>107.14285714285739</v>
      </c>
      <c r="K40" s="24">
        <f t="shared" si="7"/>
        <v>31</v>
      </c>
    </row>
    <row r="41" spans="1:11">
      <c r="A41" s="24">
        <v>27.788</v>
      </c>
      <c r="B41" s="19">
        <v>60.353200000000001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1.129999999999999</v>
      </c>
      <c r="G41" s="2">
        <f t="shared" si="5"/>
        <v>106.19469026548683</v>
      </c>
      <c r="I41" s="24">
        <f t="shared" si="6"/>
        <v>27.788</v>
      </c>
      <c r="J41" s="13">
        <f t="shared" si="2"/>
        <v>106.19469026548683</v>
      </c>
      <c r="K41" s="24">
        <f t="shared" si="7"/>
        <v>32</v>
      </c>
    </row>
    <row r="42" spans="1:11">
      <c r="A42" s="24">
        <v>28.917999999999999</v>
      </c>
      <c r="B42" s="19">
        <v>54.711500000000001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0.67000000000000171</v>
      </c>
      <c r="G42" s="2">
        <f t="shared" si="5"/>
        <v>89.552238805969921</v>
      </c>
      <c r="I42" s="24">
        <f t="shared" si="6"/>
        <v>28.917999999999999</v>
      </c>
      <c r="J42" s="13">
        <f t="shared" si="2"/>
        <v>89.552238805969921</v>
      </c>
      <c r="K42" s="24">
        <f t="shared" si="7"/>
        <v>33</v>
      </c>
    </row>
    <row r="43" spans="1:11">
      <c r="A43" s="24">
        <v>29.588000000000001</v>
      </c>
      <c r="B43" s="19">
        <v>50.581499999999998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1.25</v>
      </c>
      <c r="G43" s="2">
        <f t="shared" si="5"/>
        <v>96</v>
      </c>
      <c r="I43" s="24">
        <f t="shared" si="6"/>
        <v>29.588000000000001</v>
      </c>
      <c r="J43" s="13">
        <f t="shared" si="2"/>
        <v>96</v>
      </c>
      <c r="K43" s="24">
        <f t="shared" si="7"/>
        <v>34</v>
      </c>
    </row>
    <row r="44" spans="1:11">
      <c r="A44" s="24">
        <v>30.838000000000001</v>
      </c>
      <c r="B44" s="19">
        <v>54.727400000000003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1.6499999999999986</v>
      </c>
      <c r="G44" s="2">
        <f t="shared" si="5"/>
        <v>109.09090909090918</v>
      </c>
      <c r="I44" s="24">
        <f t="shared" si="6"/>
        <v>30.838000000000001</v>
      </c>
      <c r="J44" s="13">
        <f t="shared" si="2"/>
        <v>109.09090909090918</v>
      </c>
      <c r="K44" s="24">
        <f t="shared" si="7"/>
        <v>35</v>
      </c>
    </row>
    <row r="45" spans="1:11">
      <c r="A45" s="24">
        <v>32.488</v>
      </c>
      <c r="B45" s="19">
        <v>47.708300000000001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0.45000000000000284</v>
      </c>
      <c r="G45" s="2">
        <f t="shared" si="5"/>
        <v>133.33333333333249</v>
      </c>
      <c r="I45" s="24">
        <f t="shared" si="6"/>
        <v>32.488</v>
      </c>
      <c r="J45" s="13">
        <f t="shared" si="2"/>
        <v>133.33333333333249</v>
      </c>
      <c r="K45" s="24">
        <f t="shared" si="7"/>
        <v>36</v>
      </c>
    </row>
    <row r="46" spans="1:11">
      <c r="A46" s="24">
        <v>32.938000000000002</v>
      </c>
      <c r="B46" s="19">
        <v>50.811500000000002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0.39999999999999858</v>
      </c>
      <c r="G46" s="2">
        <f t="shared" si="5"/>
        <v>150.00000000000054</v>
      </c>
      <c r="I46" s="24">
        <f t="shared" si="6"/>
        <v>32.938000000000002</v>
      </c>
      <c r="J46" s="13">
        <f t="shared" si="2"/>
        <v>150.00000000000054</v>
      </c>
      <c r="K46" s="24">
        <f t="shared" si="7"/>
        <v>37</v>
      </c>
    </row>
    <row r="47" spans="1:11">
      <c r="A47" s="24">
        <v>33.338000000000001</v>
      </c>
      <c r="B47" s="19">
        <v>50.978700000000003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0.42999999999999972</v>
      </c>
      <c r="G47" s="2">
        <f t="shared" si="5"/>
        <v>139.53488372093031</v>
      </c>
      <c r="I47" s="24">
        <f t="shared" si="6"/>
        <v>33.338000000000001</v>
      </c>
      <c r="J47" s="13">
        <f t="shared" si="2"/>
        <v>139.53488372093031</v>
      </c>
      <c r="K47" s="24">
        <f t="shared" si="7"/>
        <v>38</v>
      </c>
    </row>
    <row r="48" spans="1:11">
      <c r="A48" s="24">
        <v>33.768000000000001</v>
      </c>
      <c r="B48" s="19">
        <v>53.217300000000002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0.82000000000000028</v>
      </c>
      <c r="G48" s="2">
        <f t="shared" si="5"/>
        <v>146.34146341463409</v>
      </c>
      <c r="I48" s="24">
        <f t="shared" si="6"/>
        <v>33.768000000000001</v>
      </c>
      <c r="J48" s="13">
        <f t="shared" si="2"/>
        <v>146.34146341463409</v>
      </c>
      <c r="K48" s="24">
        <f t="shared" si="7"/>
        <v>39</v>
      </c>
    </row>
    <row r="49" spans="1:11">
      <c r="A49" s="24">
        <v>34.588000000000001</v>
      </c>
      <c r="B49" s="19">
        <v>62.103299999999997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0.49000000000000199</v>
      </c>
      <c r="G49" s="2">
        <f t="shared" si="5"/>
        <v>122.44897959183623</v>
      </c>
      <c r="I49" s="24">
        <f t="shared" si="6"/>
        <v>34.588000000000001</v>
      </c>
      <c r="J49" s="13">
        <f t="shared" si="2"/>
        <v>122.44897959183623</v>
      </c>
      <c r="K49" s="24">
        <f t="shared" si="7"/>
        <v>40</v>
      </c>
    </row>
    <row r="50" spans="1:11">
      <c r="A50" s="24">
        <v>35.078000000000003</v>
      </c>
      <c r="B50" s="19">
        <v>64.466099999999997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0.45999999999999375</v>
      </c>
      <c r="G50" s="2">
        <f t="shared" si="5"/>
        <v>130.43478260869742</v>
      </c>
      <c r="I50" s="24">
        <f t="shared" si="6"/>
        <v>35.078000000000003</v>
      </c>
      <c r="J50" s="13">
        <f t="shared" si="2"/>
        <v>130.43478260869742</v>
      </c>
      <c r="K50" s="24">
        <f t="shared" si="7"/>
        <v>41</v>
      </c>
    </row>
    <row r="51" spans="1:11">
      <c r="A51" s="24">
        <v>35.537999999999997</v>
      </c>
      <c r="B51" s="19">
        <v>61.312199999999997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0.52000000000000313</v>
      </c>
      <c r="G51" s="2">
        <f t="shared" si="5"/>
        <v>115.38461538461469</v>
      </c>
      <c r="I51" s="24">
        <f t="shared" si="6"/>
        <v>35.537999999999997</v>
      </c>
      <c r="J51" s="13">
        <f t="shared" si="2"/>
        <v>115.38461538461469</v>
      </c>
      <c r="K51" s="24">
        <f t="shared" si="7"/>
        <v>42</v>
      </c>
    </row>
    <row r="52" spans="1:11">
      <c r="A52" s="24">
        <v>36.058</v>
      </c>
      <c r="B52" s="19">
        <v>57.881999999999998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0.56000000000000227</v>
      </c>
      <c r="G52" s="2">
        <f t="shared" si="5"/>
        <v>107.14285714285671</v>
      </c>
      <c r="I52" s="24">
        <f t="shared" si="6"/>
        <v>36.058</v>
      </c>
      <c r="J52" s="13">
        <f t="shared" si="2"/>
        <v>107.14285714285671</v>
      </c>
      <c r="K52" s="24">
        <f t="shared" si="7"/>
        <v>43</v>
      </c>
    </row>
    <row r="53" spans="1:11">
      <c r="A53" s="24">
        <v>36.618000000000002</v>
      </c>
      <c r="B53" s="19">
        <v>54.661200000000001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1.4299999999999997</v>
      </c>
      <c r="G53" s="2">
        <f t="shared" si="5"/>
        <v>125.87412587412589</v>
      </c>
      <c r="I53" s="24">
        <f t="shared" si="6"/>
        <v>36.618000000000002</v>
      </c>
      <c r="J53" s="13">
        <f t="shared" si="2"/>
        <v>125.87412587412589</v>
      </c>
      <c r="K53" s="24">
        <f t="shared" si="7"/>
        <v>44</v>
      </c>
    </row>
    <row r="54" spans="1:11">
      <c r="A54" s="24">
        <v>38.048000000000002</v>
      </c>
      <c r="B54" s="19">
        <v>68.755200000000002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0.79999999999999716</v>
      </c>
      <c r="G54" s="2">
        <f t="shared" si="5"/>
        <v>150.00000000000054</v>
      </c>
      <c r="I54" s="24">
        <f t="shared" si="6"/>
        <v>38.048000000000002</v>
      </c>
      <c r="J54" s="13">
        <f t="shared" si="2"/>
        <v>150.00000000000054</v>
      </c>
      <c r="K54" s="24">
        <f t="shared" si="7"/>
        <v>45</v>
      </c>
    </row>
    <row r="55" spans="1:11">
      <c r="A55" s="24">
        <v>38.847999999999999</v>
      </c>
      <c r="B55" s="19">
        <v>72.970500000000001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0.45000000000000284</v>
      </c>
      <c r="G55" s="2">
        <f t="shared" si="5"/>
        <v>133.33333333333249</v>
      </c>
      <c r="I55" s="24">
        <f t="shared" si="6"/>
        <v>38.847999999999999</v>
      </c>
      <c r="J55" s="13">
        <f t="shared" si="2"/>
        <v>133.33333333333249</v>
      </c>
      <c r="K55" s="24">
        <f t="shared" si="7"/>
        <v>46</v>
      </c>
    </row>
    <row r="56" spans="1:11">
      <c r="A56" s="24">
        <v>39.298000000000002</v>
      </c>
      <c r="B56" s="19">
        <v>77.289900000000003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1.009999999999998</v>
      </c>
      <c r="G56" s="2">
        <f t="shared" si="5"/>
        <v>118.81188118811905</v>
      </c>
      <c r="I56" s="24">
        <f t="shared" si="6"/>
        <v>39.298000000000002</v>
      </c>
      <c r="J56" s="13">
        <f t="shared" si="2"/>
        <v>118.81188118811905</v>
      </c>
      <c r="K56" s="24">
        <f t="shared" si="7"/>
        <v>47</v>
      </c>
    </row>
    <row r="57" spans="1:11">
      <c r="A57" s="24">
        <v>40.308</v>
      </c>
      <c r="B57" s="19">
        <v>64.215199999999996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0.86999999999999744</v>
      </c>
      <c r="G57" s="2">
        <f t="shared" si="5"/>
        <v>137.93103448275903</v>
      </c>
      <c r="I57" s="24">
        <f t="shared" si="6"/>
        <v>40.308</v>
      </c>
      <c r="J57" s="13">
        <f t="shared" si="2"/>
        <v>137.93103448275903</v>
      </c>
      <c r="K57" s="24">
        <f t="shared" si="7"/>
        <v>48</v>
      </c>
    </row>
    <row r="58" spans="1:11">
      <c r="A58" s="24">
        <v>41.177999999999997</v>
      </c>
      <c r="B58" s="19">
        <v>64.729100000000003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0.42999999999999972</v>
      </c>
      <c r="G58" s="2">
        <f t="shared" si="5"/>
        <v>139.53488372093031</v>
      </c>
      <c r="I58" s="24">
        <f t="shared" si="6"/>
        <v>41.177999999999997</v>
      </c>
      <c r="J58" s="13">
        <f t="shared" si="2"/>
        <v>139.53488372093031</v>
      </c>
      <c r="K58" s="24">
        <f t="shared" si="7"/>
        <v>49</v>
      </c>
    </row>
    <row r="59" spans="1:11">
      <c r="A59" s="24">
        <v>41.607999999999997</v>
      </c>
      <c r="B59" s="19">
        <v>70.352800000000002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0.76000000000000512</v>
      </c>
      <c r="G59" s="2">
        <f t="shared" si="5"/>
        <v>157.89473684210421</v>
      </c>
      <c r="I59" s="24">
        <f t="shared" si="6"/>
        <v>41.607999999999997</v>
      </c>
      <c r="J59" s="13">
        <f t="shared" si="2"/>
        <v>157.89473684210421</v>
      </c>
      <c r="K59" s="24">
        <f t="shared" si="7"/>
        <v>50</v>
      </c>
    </row>
    <row r="60" spans="1:11">
      <c r="A60" s="24">
        <v>42.368000000000002</v>
      </c>
      <c r="B60" s="19">
        <v>73.360500000000002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0.4199999999999946</v>
      </c>
      <c r="G60" s="2">
        <f t="shared" si="5"/>
        <v>142.85714285714471</v>
      </c>
      <c r="I60" s="24">
        <f t="shared" si="6"/>
        <v>42.368000000000002</v>
      </c>
      <c r="J60" s="13">
        <f t="shared" si="2"/>
        <v>142.85714285714471</v>
      </c>
      <c r="K60" s="24">
        <f t="shared" si="7"/>
        <v>51</v>
      </c>
    </row>
    <row r="61" spans="1:11">
      <c r="A61" s="24">
        <v>42.787999999999997</v>
      </c>
      <c r="B61" s="19">
        <v>72.755499999999998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0.40000000000000568</v>
      </c>
      <c r="G61" s="2">
        <f t="shared" si="5"/>
        <v>149.99999999999787</v>
      </c>
      <c r="I61" s="24">
        <f t="shared" si="6"/>
        <v>42.787999999999997</v>
      </c>
      <c r="J61" s="13">
        <f t="shared" si="2"/>
        <v>149.99999999999787</v>
      </c>
      <c r="K61" s="24">
        <f t="shared" si="7"/>
        <v>52</v>
      </c>
    </row>
    <row r="62" spans="1:11">
      <c r="A62" s="24">
        <v>43.188000000000002</v>
      </c>
      <c r="B62" s="19">
        <v>75.818899999999999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0.76999999999999602</v>
      </c>
      <c r="G62" s="2">
        <f t="shared" si="5"/>
        <v>155.84415584415663</v>
      </c>
      <c r="I62" s="24">
        <f t="shared" si="6"/>
        <v>43.188000000000002</v>
      </c>
      <c r="J62" s="13">
        <f t="shared" si="2"/>
        <v>155.84415584415663</v>
      </c>
      <c r="K62" s="24">
        <f t="shared" si="7"/>
        <v>53</v>
      </c>
    </row>
    <row r="63" spans="1:11">
      <c r="A63" s="24">
        <v>43.957999999999998</v>
      </c>
      <c r="B63" s="19">
        <v>74.114400000000003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0.75</v>
      </c>
      <c r="G63" s="2">
        <f t="shared" si="5"/>
        <v>160</v>
      </c>
      <c r="I63" s="24">
        <f t="shared" si="6"/>
        <v>43.957999999999998</v>
      </c>
      <c r="J63" s="13">
        <f t="shared" si="2"/>
        <v>160</v>
      </c>
      <c r="K63" s="24">
        <f t="shared" si="7"/>
        <v>54</v>
      </c>
    </row>
    <row r="64" spans="1:11">
      <c r="A64" s="24">
        <v>44.707999999999998</v>
      </c>
      <c r="B64" s="19">
        <v>75.458799999999997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0.42999999999999972</v>
      </c>
      <c r="G64" s="2">
        <f t="shared" si="5"/>
        <v>139.53488372093031</v>
      </c>
      <c r="I64" s="24">
        <f t="shared" si="6"/>
        <v>44.707999999999998</v>
      </c>
      <c r="J64" s="13">
        <f t="shared" si="2"/>
        <v>139.53488372093031</v>
      </c>
      <c r="K64" s="24">
        <f t="shared" si="7"/>
        <v>55</v>
      </c>
    </row>
    <row r="65" spans="1:11">
      <c r="A65" s="24">
        <v>45.137999999999998</v>
      </c>
      <c r="B65" s="19">
        <v>72.849699999999999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0.98000000000000398</v>
      </c>
      <c r="G65" s="2">
        <f t="shared" si="5"/>
        <v>122.44897959183623</v>
      </c>
      <c r="I65" s="24">
        <f t="shared" si="6"/>
        <v>45.137999999999998</v>
      </c>
      <c r="J65" s="13">
        <f t="shared" si="2"/>
        <v>122.44897959183623</v>
      </c>
      <c r="K65" s="24">
        <f t="shared" si="7"/>
        <v>56</v>
      </c>
    </row>
    <row r="66" spans="1:11">
      <c r="A66" s="24">
        <v>46.118000000000002</v>
      </c>
      <c r="B66" s="19">
        <v>62.938000000000002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0.93999999999999773</v>
      </c>
      <c r="G66" s="2">
        <f t="shared" si="5"/>
        <v>127.65957446808542</v>
      </c>
      <c r="I66" s="24">
        <f t="shared" si="6"/>
        <v>46.118000000000002</v>
      </c>
      <c r="J66" s="13">
        <f t="shared" si="2"/>
        <v>127.65957446808542</v>
      </c>
      <c r="K66" s="24">
        <f t="shared" si="7"/>
        <v>57</v>
      </c>
    </row>
    <row r="67" spans="1:11">
      <c r="A67" s="24">
        <v>47.058</v>
      </c>
      <c r="B67" s="19">
        <v>58.744500000000002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0.41000000000000369</v>
      </c>
      <c r="G67" s="2">
        <f t="shared" si="5"/>
        <v>146.34146341463284</v>
      </c>
      <c r="I67" s="24">
        <f t="shared" si="6"/>
        <v>47.058</v>
      </c>
      <c r="J67" s="13">
        <f t="shared" si="2"/>
        <v>146.34146341463284</v>
      </c>
      <c r="K67" s="24">
        <f t="shared" si="7"/>
        <v>58</v>
      </c>
    </row>
    <row r="68" spans="1:11">
      <c r="A68" s="24">
        <v>47.468000000000004</v>
      </c>
      <c r="B68" s="19">
        <v>70.727800000000002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0.82999999999999829</v>
      </c>
      <c r="G68" s="2">
        <f t="shared" si="5"/>
        <v>144.57831325301237</v>
      </c>
      <c r="I68" s="24">
        <f t="shared" si="6"/>
        <v>47.468000000000004</v>
      </c>
      <c r="J68" s="13">
        <f t="shared" si="2"/>
        <v>144.57831325301237</v>
      </c>
      <c r="K68" s="24">
        <f t="shared" si="7"/>
        <v>59</v>
      </c>
    </row>
    <row r="69" spans="1:11">
      <c r="A69" s="24">
        <v>48.298000000000002</v>
      </c>
      <c r="B69" s="19">
        <v>72.428299999999993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0.42999999999999972</v>
      </c>
      <c r="G69" s="2">
        <f t="shared" si="5"/>
        <v>139.53488372093031</v>
      </c>
      <c r="I69" s="24">
        <f t="shared" si="6"/>
        <v>48.298000000000002</v>
      </c>
      <c r="J69" s="13">
        <f t="shared" si="2"/>
        <v>139.53488372093031</v>
      </c>
      <c r="K69" s="24">
        <f t="shared" si="7"/>
        <v>60</v>
      </c>
    </row>
    <row r="70" spans="1:11">
      <c r="A70" s="24">
        <v>48.728000000000002</v>
      </c>
      <c r="B70" s="19">
        <v>70.600899999999996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0.37999999999999545</v>
      </c>
      <c r="G70" s="2">
        <f t="shared" si="5"/>
        <v>157.89473684210714</v>
      </c>
      <c r="I70" s="24">
        <f t="shared" si="6"/>
        <v>48.728000000000002</v>
      </c>
      <c r="J70" s="13">
        <f t="shared" si="2"/>
        <v>157.89473684210714</v>
      </c>
      <c r="K70" s="24">
        <f t="shared" si="7"/>
        <v>61</v>
      </c>
    </row>
    <row r="71" spans="1:11">
      <c r="A71" s="24">
        <v>49.107999999999997</v>
      </c>
      <c r="B71" s="19">
        <v>75.204899999999995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0.8300000000000054</v>
      </c>
      <c r="G71" s="2">
        <f t="shared" si="5"/>
        <v>144.57831325301109</v>
      </c>
      <c r="I71" s="24">
        <f t="shared" si="6"/>
        <v>49.107999999999997</v>
      </c>
      <c r="J71" s="13">
        <f t="shared" si="2"/>
        <v>144.57831325301109</v>
      </c>
      <c r="K71" s="24">
        <f t="shared" si="7"/>
        <v>62</v>
      </c>
    </row>
    <row r="72" spans="1:11">
      <c r="A72" s="24">
        <v>49.938000000000002</v>
      </c>
      <c r="B72" s="19">
        <v>68.360299999999995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0.80999999999999517</v>
      </c>
      <c r="G72" s="2">
        <f t="shared" si="5"/>
        <v>148.14814814814901</v>
      </c>
      <c r="I72" s="24">
        <f t="shared" si="6"/>
        <v>49.938000000000002</v>
      </c>
      <c r="J72" s="13">
        <f t="shared" si="2"/>
        <v>148.14814814814901</v>
      </c>
      <c r="K72" s="24">
        <f t="shared" si="7"/>
        <v>63</v>
      </c>
    </row>
    <row r="73" spans="1:11">
      <c r="A73" s="24">
        <v>50.747999999999998</v>
      </c>
      <c r="B73" s="19">
        <v>73.899500000000003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0.40000000000000568</v>
      </c>
      <c r="G73" s="2">
        <f t="shared" si="5"/>
        <v>149.99999999999787</v>
      </c>
      <c r="I73" s="24">
        <f t="shared" si="6"/>
        <v>50.747999999999998</v>
      </c>
      <c r="J73" s="13">
        <f t="shared" si="2"/>
        <v>149.99999999999787</v>
      </c>
      <c r="K73" s="24">
        <f t="shared" si="7"/>
        <v>64</v>
      </c>
    </row>
    <row r="74" spans="1:11">
      <c r="A74" s="24">
        <v>51.148000000000003</v>
      </c>
      <c r="B74" s="19">
        <v>72.126199999999997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0.76999999999999602</v>
      </c>
      <c r="G74" s="2">
        <f t="shared" si="5"/>
        <v>155.84415584415663</v>
      </c>
      <c r="I74" s="24">
        <f t="shared" si="6"/>
        <v>51.148000000000003</v>
      </c>
      <c r="J74" s="13">
        <f t="shared" ref="J74:J137" si="8">$G74</f>
        <v>155.84415584415663</v>
      </c>
      <c r="K74" s="24">
        <f t="shared" si="7"/>
        <v>65</v>
      </c>
    </row>
    <row r="75" spans="1:11">
      <c r="A75" s="24">
        <v>51.917999999999999</v>
      </c>
      <c r="B75" s="19">
        <v>77.116100000000003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0.39000000000000057</v>
      </c>
      <c r="G75" s="2">
        <f t="shared" ref="G75:G138" si="11">$E75/$F75*60</f>
        <v>153.84615384615361</v>
      </c>
      <c r="I75" s="24">
        <f t="shared" ref="I75:I138" si="12">$A75</f>
        <v>51.917999999999999</v>
      </c>
      <c r="J75" s="13">
        <f t="shared" si="8"/>
        <v>153.84615384615361</v>
      </c>
      <c r="K75" s="24">
        <f t="shared" ref="K75:K138" si="13">$C75</f>
        <v>66</v>
      </c>
    </row>
    <row r="76" spans="1:11">
      <c r="A76" s="24">
        <v>52.308</v>
      </c>
      <c r="B76" s="19">
        <v>72.897099999999995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0.39000000000000057</v>
      </c>
      <c r="G76" s="2">
        <f t="shared" si="11"/>
        <v>153.84615384615361</v>
      </c>
      <c r="I76" s="24">
        <f t="shared" si="12"/>
        <v>52.308</v>
      </c>
      <c r="J76" s="13">
        <f t="shared" si="8"/>
        <v>153.84615384615361</v>
      </c>
      <c r="K76" s="24">
        <f t="shared" si="13"/>
        <v>67</v>
      </c>
    </row>
    <row r="77" spans="1:11">
      <c r="A77" s="24">
        <v>52.698</v>
      </c>
      <c r="B77" s="19">
        <v>76.89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0.89000000000000057</v>
      </c>
      <c r="G77" s="2">
        <f t="shared" si="11"/>
        <v>134.8314606741572</v>
      </c>
      <c r="I77" s="24">
        <f t="shared" si="12"/>
        <v>52.698</v>
      </c>
      <c r="J77" s="13">
        <f t="shared" si="8"/>
        <v>134.8314606741572</v>
      </c>
      <c r="K77" s="24">
        <f t="shared" si="13"/>
        <v>68</v>
      </c>
    </row>
    <row r="78" spans="1:11">
      <c r="A78" s="24">
        <v>53.588000000000001</v>
      </c>
      <c r="B78" s="19">
        <v>61.790999999999997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0.53999999999999915</v>
      </c>
      <c r="G78" s="2">
        <f t="shared" si="11"/>
        <v>111.11111111111128</v>
      </c>
      <c r="I78" s="24">
        <f t="shared" si="12"/>
        <v>53.588000000000001</v>
      </c>
      <c r="J78" s="13">
        <f t="shared" si="8"/>
        <v>111.11111111111128</v>
      </c>
      <c r="K78" s="24">
        <f t="shared" si="13"/>
        <v>69</v>
      </c>
    </row>
    <row r="79" spans="1:11">
      <c r="A79" s="24">
        <v>54.128</v>
      </c>
      <c r="B79" s="19">
        <v>58.044499999999999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0.45000000000000284</v>
      </c>
      <c r="G79" s="2">
        <f t="shared" si="11"/>
        <v>133.33333333333249</v>
      </c>
      <c r="I79" s="24">
        <f t="shared" si="12"/>
        <v>54.128</v>
      </c>
      <c r="J79" s="13">
        <f t="shared" si="8"/>
        <v>133.33333333333249</v>
      </c>
      <c r="K79" s="24">
        <f t="shared" si="13"/>
        <v>70</v>
      </c>
    </row>
    <row r="80" spans="1:11">
      <c r="A80" s="24">
        <v>54.578000000000003</v>
      </c>
      <c r="B80" s="19">
        <v>49.337899999999998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0.45999999999999375</v>
      </c>
      <c r="G80" s="2">
        <f t="shared" si="11"/>
        <v>130.43478260869742</v>
      </c>
      <c r="I80" s="24">
        <f t="shared" si="12"/>
        <v>54.578000000000003</v>
      </c>
      <c r="J80" s="13">
        <f t="shared" si="8"/>
        <v>130.43478260869742</v>
      </c>
      <c r="K80" s="24">
        <f t="shared" si="13"/>
        <v>71</v>
      </c>
    </row>
    <row r="81" spans="1:11">
      <c r="A81" s="24">
        <v>55.037999999999997</v>
      </c>
      <c r="B81" s="19">
        <v>55.7166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0.53000000000000114</v>
      </c>
      <c r="G81" s="2">
        <f t="shared" si="11"/>
        <v>113.20754716981108</v>
      </c>
      <c r="I81" s="24">
        <f t="shared" si="12"/>
        <v>55.037999999999997</v>
      </c>
      <c r="J81" s="13">
        <f t="shared" si="8"/>
        <v>113.20754716981108</v>
      </c>
      <c r="K81" s="24">
        <f t="shared" si="13"/>
        <v>72</v>
      </c>
    </row>
    <row r="82" spans="1:11">
      <c r="A82" s="24">
        <v>55.567999999999998</v>
      </c>
      <c r="B82" s="19">
        <v>51.877899999999997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0.55000000000000426</v>
      </c>
      <c r="G82" s="2">
        <f t="shared" si="11"/>
        <v>109.09090909090824</v>
      </c>
      <c r="I82" s="24">
        <f t="shared" si="12"/>
        <v>55.567999999999998</v>
      </c>
      <c r="J82" s="13">
        <f t="shared" si="8"/>
        <v>109.09090909090824</v>
      </c>
      <c r="K82" s="24">
        <f t="shared" si="13"/>
        <v>73</v>
      </c>
    </row>
    <row r="83" spans="1:11">
      <c r="A83" s="24">
        <v>56.118000000000002</v>
      </c>
      <c r="B83" s="19">
        <v>54.813200000000002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1.1499999999999986</v>
      </c>
      <c r="G83" s="2">
        <f t="shared" si="11"/>
        <v>104.34782608695666</v>
      </c>
      <c r="I83" s="24">
        <f t="shared" si="12"/>
        <v>56.118000000000002</v>
      </c>
      <c r="J83" s="13">
        <f t="shared" si="8"/>
        <v>104.34782608695666</v>
      </c>
      <c r="K83" s="24">
        <f t="shared" si="13"/>
        <v>74</v>
      </c>
    </row>
    <row r="84" spans="1:11">
      <c r="A84" s="24">
        <v>57.268000000000001</v>
      </c>
      <c r="B84" s="19">
        <v>69.334999999999994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0.49000000000000199</v>
      </c>
      <c r="G84" s="2">
        <f t="shared" si="11"/>
        <v>122.44897959183623</v>
      </c>
      <c r="I84" s="24">
        <f t="shared" si="12"/>
        <v>57.268000000000001</v>
      </c>
      <c r="J84" s="13">
        <f t="shared" si="8"/>
        <v>122.44897959183623</v>
      </c>
      <c r="K84" s="24">
        <f t="shared" si="13"/>
        <v>75</v>
      </c>
    </row>
    <row r="85" spans="1:11">
      <c r="A85" s="24">
        <v>57.758000000000003</v>
      </c>
      <c r="B85" s="19">
        <v>67.423199999999994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0.46000000000000085</v>
      </c>
      <c r="G85" s="2">
        <f t="shared" si="11"/>
        <v>130.4347826086954</v>
      </c>
      <c r="I85" s="24">
        <f t="shared" si="12"/>
        <v>57.758000000000003</v>
      </c>
      <c r="J85" s="13">
        <f t="shared" si="8"/>
        <v>130.4347826086954</v>
      </c>
      <c r="K85" s="24">
        <f t="shared" si="13"/>
        <v>76</v>
      </c>
    </row>
    <row r="86" spans="1:11">
      <c r="A86" s="24">
        <v>58.218000000000004</v>
      </c>
      <c r="B86" s="19">
        <v>62.828699999999998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58.218000000000004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58.658000000000001</v>
      </c>
      <c r="B87" s="19">
        <v>60.933100000000003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0.42000000000000171</v>
      </c>
      <c r="G87" s="2">
        <f t="shared" si="11"/>
        <v>142.85714285714226</v>
      </c>
      <c r="I87" s="24">
        <f t="shared" si="12"/>
        <v>58.658000000000001</v>
      </c>
      <c r="J87" s="13">
        <f t="shared" si="8"/>
        <v>142.85714285714226</v>
      </c>
      <c r="K87" s="24">
        <f t="shared" si="13"/>
        <v>78</v>
      </c>
    </row>
    <row r="88" spans="1:11">
      <c r="A88" s="24">
        <v>59.078000000000003</v>
      </c>
      <c r="B88" s="19">
        <v>61.182600000000001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</v>
      </c>
      <c r="G88" s="2">
        <f t="shared" si="11"/>
        <v>120</v>
      </c>
      <c r="I88" s="24">
        <f t="shared" si="12"/>
        <v>59.078000000000003</v>
      </c>
      <c r="J88" s="13">
        <f t="shared" si="8"/>
        <v>120</v>
      </c>
      <c r="K88" s="24">
        <f t="shared" si="13"/>
        <v>79</v>
      </c>
    </row>
    <row r="89" spans="1:11">
      <c r="A89" s="24">
        <v>59.578000000000003</v>
      </c>
      <c r="B89" s="19">
        <v>56.849400000000003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0.50999999999999801</v>
      </c>
      <c r="G89" s="2">
        <f t="shared" si="11"/>
        <v>117.64705882352987</v>
      </c>
      <c r="I89" s="24">
        <f t="shared" si="12"/>
        <v>59.578000000000003</v>
      </c>
      <c r="J89" s="13">
        <f t="shared" si="8"/>
        <v>117.64705882352987</v>
      </c>
      <c r="K89" s="24">
        <f t="shared" si="13"/>
        <v>80</v>
      </c>
    </row>
    <row r="90" spans="1:11">
      <c r="A90" s="24">
        <v>60.088000000000001</v>
      </c>
      <c r="B90" s="19">
        <v>58.286799999999999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0.53999999999999915</v>
      </c>
      <c r="G90" s="2">
        <f t="shared" si="11"/>
        <v>111.11111111111128</v>
      </c>
      <c r="I90" s="24">
        <f t="shared" si="12"/>
        <v>60.088000000000001</v>
      </c>
      <c r="J90" s="13">
        <f t="shared" si="8"/>
        <v>111.11111111111128</v>
      </c>
      <c r="K90" s="24">
        <f t="shared" si="13"/>
        <v>81</v>
      </c>
    </row>
    <row r="91" spans="1:11">
      <c r="A91" s="24">
        <v>60.628</v>
      </c>
      <c r="B91" s="19">
        <v>44.331000000000003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0.60999999999999943</v>
      </c>
      <c r="G91" s="2">
        <f t="shared" si="11"/>
        <v>98.360655737705017</v>
      </c>
      <c r="I91" s="24">
        <f t="shared" si="12"/>
        <v>60.628</v>
      </c>
      <c r="J91" s="13">
        <f t="shared" si="8"/>
        <v>98.360655737705017</v>
      </c>
      <c r="K91" s="24">
        <f t="shared" si="13"/>
        <v>82</v>
      </c>
    </row>
    <row r="92" spans="1:11">
      <c r="A92" s="24">
        <v>61.238</v>
      </c>
      <c r="B92" s="19">
        <v>52.596600000000002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1.2100000000000009</v>
      </c>
      <c r="G92" s="2">
        <f t="shared" si="11"/>
        <v>99.173553719008197</v>
      </c>
      <c r="I92" s="24">
        <f t="shared" si="12"/>
        <v>61.238</v>
      </c>
      <c r="J92" s="13">
        <f t="shared" si="8"/>
        <v>99.173553719008197</v>
      </c>
      <c r="K92" s="24">
        <f t="shared" si="13"/>
        <v>83</v>
      </c>
    </row>
    <row r="93" spans="1:11">
      <c r="A93" s="24">
        <v>62.448</v>
      </c>
      <c r="B93" s="19">
        <v>55.177599999999998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0.42999999999999972</v>
      </c>
      <c r="G93" s="2">
        <f t="shared" si="11"/>
        <v>139.53488372093031</v>
      </c>
      <c r="I93" s="24">
        <f t="shared" si="12"/>
        <v>62.448</v>
      </c>
      <c r="J93" s="13">
        <f t="shared" si="8"/>
        <v>139.53488372093031</v>
      </c>
      <c r="K93" s="24">
        <f t="shared" si="13"/>
        <v>84</v>
      </c>
    </row>
    <row r="94" spans="1:11">
      <c r="A94" s="24">
        <v>62.878</v>
      </c>
      <c r="B94" s="19">
        <v>55.101900000000001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0.39999999999999858</v>
      </c>
      <c r="G94" s="2">
        <f t="shared" si="11"/>
        <v>150.00000000000054</v>
      </c>
      <c r="I94" s="24">
        <f t="shared" si="12"/>
        <v>62.878</v>
      </c>
      <c r="J94" s="13">
        <f t="shared" si="8"/>
        <v>150.00000000000054</v>
      </c>
      <c r="K94" s="24">
        <f t="shared" si="13"/>
        <v>85</v>
      </c>
    </row>
    <row r="95" spans="1:11">
      <c r="A95" s="24">
        <v>63.277999999999999</v>
      </c>
      <c r="B95" s="19">
        <v>59.902299999999997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0.39999999999999858</v>
      </c>
      <c r="G95" s="2">
        <f t="shared" si="11"/>
        <v>150.00000000000054</v>
      </c>
      <c r="I95" s="24">
        <f t="shared" si="12"/>
        <v>63.277999999999999</v>
      </c>
      <c r="J95" s="13">
        <f t="shared" si="8"/>
        <v>150.00000000000054</v>
      </c>
      <c r="K95" s="24">
        <f t="shared" si="13"/>
        <v>86</v>
      </c>
    </row>
    <row r="96" spans="1:11">
      <c r="A96" s="24">
        <v>63.677999999999997</v>
      </c>
      <c r="B96" s="19">
        <v>59.468600000000002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0.43000000000000682</v>
      </c>
      <c r="G96" s="2">
        <f t="shared" si="11"/>
        <v>139.53488372092804</v>
      </c>
      <c r="I96" s="24">
        <f t="shared" si="12"/>
        <v>63.677999999999997</v>
      </c>
      <c r="J96" s="13">
        <f t="shared" si="8"/>
        <v>139.53488372092804</v>
      </c>
      <c r="K96" s="24">
        <f t="shared" si="13"/>
        <v>87</v>
      </c>
    </row>
    <row r="97" spans="1:11">
      <c r="A97" s="24">
        <v>64.108000000000004</v>
      </c>
      <c r="B97" s="19">
        <v>63.622500000000002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0.48999999999999488</v>
      </c>
      <c r="G97" s="2">
        <f t="shared" si="11"/>
        <v>122.44897959183801</v>
      </c>
      <c r="I97" s="24">
        <f t="shared" si="12"/>
        <v>64.108000000000004</v>
      </c>
      <c r="J97" s="13">
        <f t="shared" si="8"/>
        <v>122.44897959183801</v>
      </c>
      <c r="K97" s="24">
        <f t="shared" si="13"/>
        <v>88</v>
      </c>
    </row>
    <row r="98" spans="1:11">
      <c r="A98" s="24">
        <v>64.597999999999999</v>
      </c>
      <c r="B98" s="19">
        <v>62.799799999999998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1.1400000000000006</v>
      </c>
      <c r="G98" s="2">
        <f t="shared" si="11"/>
        <v>105.26315789473678</v>
      </c>
      <c r="I98" s="24">
        <f t="shared" si="12"/>
        <v>64.597999999999999</v>
      </c>
      <c r="J98" s="13">
        <f t="shared" si="8"/>
        <v>105.26315789473678</v>
      </c>
      <c r="K98" s="24">
        <f t="shared" si="13"/>
        <v>89</v>
      </c>
    </row>
    <row r="99" spans="1:11">
      <c r="A99" s="24">
        <v>65.738</v>
      </c>
      <c r="B99" s="19">
        <v>56.551699999999997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0.78000000000000114</v>
      </c>
      <c r="G99" s="2">
        <f t="shared" si="11"/>
        <v>76.923076923076806</v>
      </c>
      <c r="I99" s="24">
        <f t="shared" si="12"/>
        <v>65.738</v>
      </c>
      <c r="J99" s="13">
        <f t="shared" si="8"/>
        <v>76.923076923076806</v>
      </c>
      <c r="K99" s="24">
        <f t="shared" si="13"/>
        <v>90</v>
      </c>
    </row>
    <row r="100" spans="1:11">
      <c r="A100" s="24">
        <v>66.518000000000001</v>
      </c>
      <c r="B100" s="19">
        <v>54.362299999999998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0.95999999999999375</v>
      </c>
      <c r="G100" s="2">
        <f t="shared" si="11"/>
        <v>125.00000000000081</v>
      </c>
      <c r="I100" s="24">
        <f t="shared" si="12"/>
        <v>66.518000000000001</v>
      </c>
      <c r="J100" s="13">
        <f t="shared" si="8"/>
        <v>125.00000000000081</v>
      </c>
      <c r="K100" s="24">
        <f t="shared" si="13"/>
        <v>91</v>
      </c>
    </row>
    <row r="101" spans="1:11">
      <c r="A101" s="24">
        <v>67.477999999999994</v>
      </c>
      <c r="B101" s="19">
        <v>69.167100000000005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0.83000000000001251</v>
      </c>
      <c r="G101" s="2">
        <f t="shared" si="11"/>
        <v>144.57831325300987</v>
      </c>
      <c r="I101" s="24">
        <f t="shared" si="12"/>
        <v>67.477999999999994</v>
      </c>
      <c r="J101" s="13">
        <f t="shared" si="8"/>
        <v>144.57831325300987</v>
      </c>
      <c r="K101" s="24">
        <f t="shared" si="13"/>
        <v>92</v>
      </c>
    </row>
    <row r="102" spans="1:11">
      <c r="A102" s="24">
        <v>68.308000000000007</v>
      </c>
      <c r="B102" s="19">
        <v>71.275899999999993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0.81999999999999318</v>
      </c>
      <c r="G102" s="2">
        <f t="shared" si="11"/>
        <v>146.34146341463537</v>
      </c>
      <c r="I102" s="24">
        <f t="shared" si="12"/>
        <v>68.308000000000007</v>
      </c>
      <c r="J102" s="13">
        <f t="shared" si="8"/>
        <v>146.34146341463537</v>
      </c>
      <c r="K102" s="24">
        <f t="shared" si="13"/>
        <v>93</v>
      </c>
    </row>
    <row r="103" spans="1:11">
      <c r="A103" s="24">
        <v>69.128</v>
      </c>
      <c r="B103" s="19">
        <v>69.256200000000007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0.79999999999999716</v>
      </c>
      <c r="G103" s="2">
        <f t="shared" si="11"/>
        <v>150.00000000000054</v>
      </c>
      <c r="I103" s="24">
        <f t="shared" si="12"/>
        <v>69.128</v>
      </c>
      <c r="J103" s="13">
        <f t="shared" si="8"/>
        <v>150.00000000000054</v>
      </c>
      <c r="K103" s="24">
        <f t="shared" si="13"/>
        <v>94</v>
      </c>
    </row>
    <row r="104" spans="1:11">
      <c r="A104" s="24">
        <v>69.927999999999997</v>
      </c>
      <c r="B104" s="19">
        <v>70.644000000000005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0.48000000000000398</v>
      </c>
      <c r="G104" s="2">
        <f t="shared" si="11"/>
        <v>124.99999999999898</v>
      </c>
      <c r="I104" s="24">
        <f t="shared" si="12"/>
        <v>69.927999999999997</v>
      </c>
      <c r="J104" s="13">
        <f t="shared" si="8"/>
        <v>124.99999999999898</v>
      </c>
      <c r="K104" s="24">
        <f t="shared" si="13"/>
        <v>95</v>
      </c>
    </row>
    <row r="105" spans="1:11">
      <c r="A105" s="24">
        <v>70.408000000000001</v>
      </c>
      <c r="B105" s="19">
        <v>57.1922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0.57999999999999829</v>
      </c>
      <c r="G105" s="2">
        <f t="shared" si="11"/>
        <v>103.44827586206927</v>
      </c>
      <c r="I105" s="24">
        <f t="shared" si="12"/>
        <v>70.408000000000001</v>
      </c>
      <c r="J105" s="13">
        <f t="shared" si="8"/>
        <v>103.44827586206927</v>
      </c>
      <c r="K105" s="24">
        <f t="shared" si="13"/>
        <v>96</v>
      </c>
    </row>
    <row r="106" spans="1:11">
      <c r="A106" s="24">
        <v>70.988</v>
      </c>
      <c r="B106" s="19">
        <v>61.966099999999997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1.203000000000003</v>
      </c>
      <c r="G106" s="2">
        <f t="shared" si="11"/>
        <v>99.750623441396257</v>
      </c>
      <c r="I106" s="24">
        <f t="shared" si="12"/>
        <v>70.988</v>
      </c>
      <c r="J106" s="13">
        <f t="shared" si="8"/>
        <v>99.750623441396257</v>
      </c>
      <c r="K106" s="24">
        <f t="shared" si="13"/>
        <v>97</v>
      </c>
    </row>
    <row r="107" spans="1:11">
      <c r="A107" s="24">
        <v>72.191000000000003</v>
      </c>
      <c r="B107" s="19">
        <v>40.600700000000003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1.1769999999999925</v>
      </c>
      <c r="G107" s="2">
        <f t="shared" si="11"/>
        <v>101.95412064571008</v>
      </c>
      <c r="I107" s="24">
        <f t="shared" si="12"/>
        <v>72.191000000000003</v>
      </c>
      <c r="J107" s="13">
        <f t="shared" si="8"/>
        <v>101.95412064571008</v>
      </c>
      <c r="K107" s="24">
        <f t="shared" si="13"/>
        <v>98</v>
      </c>
    </row>
    <row r="108" spans="1:11">
      <c r="A108" s="24">
        <v>73.367999999999995</v>
      </c>
      <c r="B108" s="19">
        <v>54.973700000000001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0.48000000000000398</v>
      </c>
      <c r="G108" s="2">
        <f t="shared" si="11"/>
        <v>124.99999999999898</v>
      </c>
      <c r="I108" s="24">
        <f t="shared" si="12"/>
        <v>73.367999999999995</v>
      </c>
      <c r="J108" s="13">
        <f t="shared" si="8"/>
        <v>124.99999999999898</v>
      </c>
      <c r="K108" s="24">
        <f t="shared" si="13"/>
        <v>99</v>
      </c>
    </row>
    <row r="109" spans="1:11">
      <c r="A109" s="24">
        <v>73.847999999999999</v>
      </c>
      <c r="B109" s="19">
        <v>72.093500000000006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0.40000000000000568</v>
      </c>
      <c r="G109" s="2">
        <f t="shared" si="11"/>
        <v>149.99999999999787</v>
      </c>
      <c r="I109" s="24">
        <f t="shared" si="12"/>
        <v>73.847999999999999</v>
      </c>
      <c r="J109" s="13">
        <f t="shared" si="8"/>
        <v>149.99999999999787</v>
      </c>
      <c r="K109" s="24">
        <f t="shared" si="13"/>
        <v>100</v>
      </c>
    </row>
    <row r="110" spans="1:11">
      <c r="A110" s="24">
        <v>74.248000000000005</v>
      </c>
      <c r="B110" s="19">
        <v>74.261499999999998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0.37999999999999545</v>
      </c>
      <c r="G110" s="2">
        <f t="shared" si="11"/>
        <v>157.89473684210714</v>
      </c>
      <c r="I110" s="24">
        <f t="shared" si="12"/>
        <v>74.248000000000005</v>
      </c>
      <c r="J110" s="13">
        <f t="shared" si="8"/>
        <v>157.89473684210714</v>
      </c>
      <c r="K110" s="24">
        <f t="shared" si="13"/>
        <v>101</v>
      </c>
    </row>
    <row r="111" spans="1:11">
      <c r="A111" s="24">
        <v>74.628</v>
      </c>
      <c r="B111" s="19">
        <v>70.678899999999999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0.42000000000000171</v>
      </c>
      <c r="G111" s="2">
        <f t="shared" si="11"/>
        <v>142.85714285714226</v>
      </c>
      <c r="I111" s="24">
        <f t="shared" si="12"/>
        <v>74.628</v>
      </c>
      <c r="J111" s="13">
        <f t="shared" si="8"/>
        <v>142.85714285714226</v>
      </c>
      <c r="K111" s="24">
        <f t="shared" si="13"/>
        <v>102</v>
      </c>
    </row>
    <row r="112" spans="1:11">
      <c r="A112" s="24">
        <v>75.048000000000002</v>
      </c>
      <c r="B112" s="19">
        <v>71.990200000000002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0.84000000000000341</v>
      </c>
      <c r="G112" s="2">
        <f t="shared" si="11"/>
        <v>142.85714285714226</v>
      </c>
      <c r="I112" s="24">
        <f t="shared" si="12"/>
        <v>75.048000000000002</v>
      </c>
      <c r="J112" s="13">
        <f t="shared" si="8"/>
        <v>142.85714285714226</v>
      </c>
      <c r="K112" s="24">
        <f t="shared" si="13"/>
        <v>103</v>
      </c>
    </row>
    <row r="113" spans="1:11">
      <c r="A113" s="24">
        <v>75.888000000000005</v>
      </c>
      <c r="B113" s="19">
        <v>72.479699999999994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0.79999999999999716</v>
      </c>
      <c r="G113" s="2">
        <f t="shared" si="11"/>
        <v>150.00000000000054</v>
      </c>
      <c r="I113" s="24">
        <f t="shared" si="12"/>
        <v>75.888000000000005</v>
      </c>
      <c r="J113" s="13">
        <f t="shared" si="8"/>
        <v>150.00000000000054</v>
      </c>
      <c r="K113" s="24">
        <f t="shared" si="13"/>
        <v>104</v>
      </c>
    </row>
    <row r="114" spans="1:11">
      <c r="A114" s="24">
        <v>76.688000000000002</v>
      </c>
      <c r="B114" s="19">
        <v>70.584699999999998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0.40999999999999659</v>
      </c>
      <c r="G114" s="2">
        <f t="shared" si="11"/>
        <v>146.34146341463537</v>
      </c>
      <c r="I114" s="24">
        <f t="shared" si="12"/>
        <v>76.688000000000002</v>
      </c>
      <c r="J114" s="13">
        <f t="shared" si="8"/>
        <v>146.34146341463537</v>
      </c>
      <c r="K114" s="24">
        <f t="shared" si="13"/>
        <v>105</v>
      </c>
    </row>
    <row r="115" spans="1:11">
      <c r="A115" s="24">
        <v>77.097999999999999</v>
      </c>
      <c r="B115" s="19">
        <v>73.409499999999994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0.46000000000000796</v>
      </c>
      <c r="G115" s="2">
        <f t="shared" si="11"/>
        <v>130.43478260869341</v>
      </c>
      <c r="I115" s="24">
        <f t="shared" si="12"/>
        <v>77.097999999999999</v>
      </c>
      <c r="J115" s="13">
        <f t="shared" si="8"/>
        <v>130.43478260869341</v>
      </c>
      <c r="K115" s="24">
        <f t="shared" si="13"/>
        <v>106</v>
      </c>
    </row>
    <row r="116" spans="1:11">
      <c r="A116" s="24">
        <v>77.558000000000007</v>
      </c>
      <c r="B116" s="19">
        <v>65.387200000000007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1.1299999999999955</v>
      </c>
      <c r="G116" s="2">
        <f t="shared" si="11"/>
        <v>106.19469026548715</v>
      </c>
      <c r="I116" s="24">
        <f t="shared" si="12"/>
        <v>77.558000000000007</v>
      </c>
      <c r="J116" s="13">
        <f t="shared" si="8"/>
        <v>106.19469026548715</v>
      </c>
      <c r="K116" s="24">
        <f t="shared" si="13"/>
        <v>107</v>
      </c>
    </row>
    <row r="117" spans="1:11">
      <c r="A117" s="24">
        <v>78.688000000000002</v>
      </c>
      <c r="B117" s="19">
        <v>51.640900000000002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1.1700000000000017</v>
      </c>
      <c r="G117" s="2">
        <f t="shared" si="11"/>
        <v>102.56410256410241</v>
      </c>
      <c r="I117" s="24">
        <f t="shared" si="12"/>
        <v>78.688000000000002</v>
      </c>
      <c r="J117" s="13">
        <f t="shared" si="8"/>
        <v>102.56410256410241</v>
      </c>
      <c r="K117" s="24">
        <f t="shared" si="13"/>
        <v>108</v>
      </c>
    </row>
    <row r="118" spans="1:11">
      <c r="A118" s="24">
        <v>79.858000000000004</v>
      </c>
      <c r="B118" s="19">
        <v>56.868699999999997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0.92999999999999261</v>
      </c>
      <c r="G118" s="2">
        <f t="shared" si="11"/>
        <v>129.03225806451715</v>
      </c>
      <c r="I118" s="24">
        <f t="shared" si="12"/>
        <v>79.858000000000004</v>
      </c>
      <c r="J118" s="13">
        <f t="shared" si="8"/>
        <v>129.03225806451715</v>
      </c>
      <c r="K118" s="24">
        <f t="shared" si="13"/>
        <v>109</v>
      </c>
    </row>
    <row r="119" spans="1:11">
      <c r="A119" s="24">
        <v>80.787999999999997</v>
      </c>
      <c r="B119" s="19">
        <v>70.451400000000007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0.81000000000000227</v>
      </c>
      <c r="G119" s="2">
        <f t="shared" si="11"/>
        <v>148.14814814814775</v>
      </c>
      <c r="I119" s="24">
        <f t="shared" si="12"/>
        <v>80.787999999999997</v>
      </c>
      <c r="J119" s="13">
        <f t="shared" si="8"/>
        <v>148.14814814814775</v>
      </c>
      <c r="K119" s="24">
        <f t="shared" si="13"/>
        <v>110</v>
      </c>
    </row>
    <row r="120" spans="1:11">
      <c r="A120" s="24">
        <v>81.597999999999999</v>
      </c>
      <c r="B120" s="19">
        <v>70.096400000000003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0.92000000000000171</v>
      </c>
      <c r="G120" s="2">
        <f t="shared" si="11"/>
        <v>130.4347826086954</v>
      </c>
      <c r="I120" s="24">
        <f t="shared" si="12"/>
        <v>81.597999999999999</v>
      </c>
      <c r="J120" s="13">
        <f t="shared" si="8"/>
        <v>130.4347826086954</v>
      </c>
      <c r="K120" s="24">
        <f t="shared" si="13"/>
        <v>111</v>
      </c>
    </row>
    <row r="121" spans="1:11">
      <c r="A121" s="24">
        <v>82.518000000000001</v>
      </c>
      <c r="B121" s="19">
        <v>54.287700000000001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0.42000000000000171</v>
      </c>
      <c r="G121" s="2">
        <f t="shared" si="11"/>
        <v>142.85714285714226</v>
      </c>
      <c r="I121" s="24">
        <f t="shared" si="12"/>
        <v>82.518000000000001</v>
      </c>
      <c r="J121" s="13">
        <f t="shared" si="8"/>
        <v>142.85714285714226</v>
      </c>
      <c r="K121" s="24">
        <f t="shared" si="13"/>
        <v>112</v>
      </c>
    </row>
    <row r="122" spans="1:11">
      <c r="A122" s="24">
        <v>82.938000000000002</v>
      </c>
      <c r="B122" s="19">
        <v>52.106900000000003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0.34999999999999432</v>
      </c>
      <c r="G122" s="2">
        <f t="shared" si="11"/>
        <v>171.4285714285742</v>
      </c>
      <c r="I122" s="24">
        <f t="shared" si="12"/>
        <v>82.938000000000002</v>
      </c>
      <c r="J122" s="13">
        <f t="shared" si="8"/>
        <v>171.4285714285742</v>
      </c>
      <c r="K122" s="24">
        <f t="shared" si="13"/>
        <v>113</v>
      </c>
    </row>
    <row r="123" spans="1:11">
      <c r="A123" s="24">
        <v>83.287999999999997</v>
      </c>
      <c r="B123" s="19">
        <v>51.969299999999997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0.40999999999999659</v>
      </c>
      <c r="G123" s="2">
        <f t="shared" si="11"/>
        <v>146.34146341463537</v>
      </c>
      <c r="I123" s="24">
        <f t="shared" si="12"/>
        <v>83.287999999999997</v>
      </c>
      <c r="J123" s="13">
        <f t="shared" si="8"/>
        <v>146.34146341463537</v>
      </c>
      <c r="K123" s="24">
        <f t="shared" si="13"/>
        <v>114</v>
      </c>
    </row>
    <row r="124" spans="1:11">
      <c r="A124" s="24">
        <v>83.697999999999993</v>
      </c>
      <c r="B124" s="19">
        <v>53.567100000000003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0.39000000000000057</v>
      </c>
      <c r="G124" s="2">
        <f t="shared" si="11"/>
        <v>153.84615384615361</v>
      </c>
      <c r="I124" s="24">
        <f t="shared" si="12"/>
        <v>83.697999999999993</v>
      </c>
      <c r="J124" s="13">
        <f t="shared" si="8"/>
        <v>153.84615384615361</v>
      </c>
      <c r="K124" s="24">
        <f t="shared" si="13"/>
        <v>115</v>
      </c>
    </row>
    <row r="125" spans="1:11">
      <c r="A125" s="24">
        <v>84.087999999999994</v>
      </c>
      <c r="B125" s="19">
        <v>55.214799999999997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0.90000000000000568</v>
      </c>
      <c r="G125" s="2">
        <f t="shared" si="11"/>
        <v>133.33333333333249</v>
      </c>
      <c r="I125" s="24">
        <f t="shared" si="12"/>
        <v>84.087999999999994</v>
      </c>
      <c r="J125" s="13">
        <f t="shared" si="8"/>
        <v>133.33333333333249</v>
      </c>
      <c r="K125" s="24">
        <f t="shared" si="13"/>
        <v>116</v>
      </c>
    </row>
    <row r="126" spans="1:11">
      <c r="A126" s="24">
        <v>84.988</v>
      </c>
      <c r="B126" s="19">
        <v>61.045099999999998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1.1700000000000017</v>
      </c>
      <c r="G126" s="2">
        <f t="shared" si="11"/>
        <v>102.56410256410241</v>
      </c>
      <c r="I126" s="24">
        <f t="shared" si="12"/>
        <v>84.988</v>
      </c>
      <c r="J126" s="13">
        <f t="shared" si="8"/>
        <v>102.56410256410241</v>
      </c>
      <c r="K126" s="24">
        <f t="shared" si="13"/>
        <v>117</v>
      </c>
    </row>
    <row r="127" spans="1:11">
      <c r="A127" s="24">
        <v>86.158000000000001</v>
      </c>
      <c r="B127" s="19">
        <v>49.3703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0.78000000000000114</v>
      </c>
      <c r="G127" s="2">
        <f t="shared" si="11"/>
        <v>76.923076923076806</v>
      </c>
      <c r="I127" s="24">
        <f t="shared" si="12"/>
        <v>86.158000000000001</v>
      </c>
      <c r="J127" s="13">
        <f t="shared" si="8"/>
        <v>76.923076923076806</v>
      </c>
      <c r="K127" s="24">
        <f t="shared" si="13"/>
        <v>118</v>
      </c>
    </row>
    <row r="128" spans="1:11">
      <c r="A128" s="24">
        <v>86.938000000000002</v>
      </c>
      <c r="B128" s="19">
        <v>52.320500000000003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0.75999999999999091</v>
      </c>
      <c r="G128" s="2">
        <f t="shared" si="11"/>
        <v>157.89473684210714</v>
      </c>
      <c r="I128" s="24">
        <f t="shared" si="12"/>
        <v>86.938000000000002</v>
      </c>
      <c r="J128" s="13">
        <f t="shared" si="8"/>
        <v>157.89473684210714</v>
      </c>
      <c r="K128" s="24">
        <f t="shared" si="13"/>
        <v>119</v>
      </c>
    </row>
    <row r="129" spans="1:11">
      <c r="A129" s="24">
        <v>87.697999999999993</v>
      </c>
      <c r="B129" s="19">
        <v>71.386499999999998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0.38000000000000966</v>
      </c>
      <c r="G129" s="2">
        <f t="shared" si="11"/>
        <v>157.89473684210125</v>
      </c>
      <c r="I129" s="24">
        <f t="shared" si="12"/>
        <v>87.697999999999993</v>
      </c>
      <c r="J129" s="13">
        <f t="shared" si="8"/>
        <v>157.89473684210125</v>
      </c>
      <c r="K129" s="24">
        <f t="shared" si="13"/>
        <v>120</v>
      </c>
    </row>
    <row r="130" spans="1:11">
      <c r="A130" s="24">
        <v>88.078000000000003</v>
      </c>
      <c r="B130" s="19">
        <v>73.242699999999999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0.39000000000000057</v>
      </c>
      <c r="G130" s="2">
        <f t="shared" si="11"/>
        <v>153.84615384615361</v>
      </c>
      <c r="I130" s="24">
        <f t="shared" si="12"/>
        <v>88.078000000000003</v>
      </c>
      <c r="J130" s="13">
        <f t="shared" si="8"/>
        <v>153.84615384615361</v>
      </c>
      <c r="K130" s="24">
        <f t="shared" si="13"/>
        <v>121</v>
      </c>
    </row>
    <row r="131" spans="1:11">
      <c r="A131" s="24">
        <v>88.468000000000004</v>
      </c>
      <c r="B131" s="19">
        <v>71.822599999999994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0.35999999999999943</v>
      </c>
      <c r="G131" s="2">
        <f t="shared" si="11"/>
        <v>166.66666666666691</v>
      </c>
      <c r="I131" s="24">
        <f t="shared" si="12"/>
        <v>88.468000000000004</v>
      </c>
      <c r="J131" s="13">
        <f t="shared" si="8"/>
        <v>166.66666666666691</v>
      </c>
      <c r="K131" s="24">
        <f t="shared" si="13"/>
        <v>122</v>
      </c>
    </row>
    <row r="132" spans="1:11">
      <c r="A132" s="24">
        <v>88.828000000000003</v>
      </c>
      <c r="B132" s="19">
        <v>71.1554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0.34000000000000341</v>
      </c>
      <c r="G132" s="2">
        <f t="shared" si="11"/>
        <v>176.47058823529235</v>
      </c>
      <c r="I132" s="24">
        <f t="shared" si="12"/>
        <v>88.828000000000003</v>
      </c>
      <c r="J132" s="13">
        <f t="shared" si="8"/>
        <v>176.47058823529235</v>
      </c>
      <c r="K132" s="24">
        <f t="shared" si="13"/>
        <v>123</v>
      </c>
    </row>
    <row r="133" spans="1:11">
      <c r="A133" s="24">
        <v>89.168000000000006</v>
      </c>
      <c r="B133" s="19">
        <v>68.024299999999997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0.34999999999999432</v>
      </c>
      <c r="G133" s="2">
        <f t="shared" si="11"/>
        <v>171.4285714285742</v>
      </c>
      <c r="I133" s="24">
        <f t="shared" si="12"/>
        <v>89.168000000000006</v>
      </c>
      <c r="J133" s="13">
        <f t="shared" si="8"/>
        <v>171.4285714285742</v>
      </c>
      <c r="K133" s="24">
        <f t="shared" si="13"/>
        <v>124</v>
      </c>
    </row>
    <row r="134" spans="1:11">
      <c r="A134" s="24">
        <v>89.518000000000001</v>
      </c>
      <c r="B134" s="19">
        <v>70.555700000000002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0.54000000000000625</v>
      </c>
      <c r="G134" s="2">
        <f t="shared" si="11"/>
        <v>111.11111111110982</v>
      </c>
      <c r="I134" s="24">
        <f t="shared" si="12"/>
        <v>89.518000000000001</v>
      </c>
      <c r="J134" s="13">
        <f t="shared" si="8"/>
        <v>111.11111111110982</v>
      </c>
      <c r="K134" s="24">
        <f t="shared" si="13"/>
        <v>125</v>
      </c>
    </row>
    <row r="135" spans="1:11">
      <c r="A135" s="24">
        <v>90.058000000000007</v>
      </c>
      <c r="B135" s="19">
        <v>65.72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0.75999999999999091</v>
      </c>
      <c r="G135" s="2">
        <f t="shared" si="11"/>
        <v>78.947368421053568</v>
      </c>
      <c r="I135" s="24">
        <f t="shared" si="12"/>
        <v>90.058000000000007</v>
      </c>
      <c r="J135" s="13">
        <f t="shared" si="8"/>
        <v>78.947368421053568</v>
      </c>
      <c r="K135" s="24">
        <f t="shared" si="13"/>
        <v>126</v>
      </c>
    </row>
    <row r="136" spans="1:11">
      <c r="A136" s="24">
        <v>90.817999999999998</v>
      </c>
      <c r="B136" s="19">
        <v>61.463500000000003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1.1000000000000085</v>
      </c>
      <c r="G136" s="2">
        <f t="shared" si="11"/>
        <v>109.09090909090824</v>
      </c>
      <c r="I136" s="24">
        <f t="shared" si="12"/>
        <v>90.817999999999998</v>
      </c>
      <c r="J136" s="13">
        <f t="shared" si="8"/>
        <v>109.09090909090824</v>
      </c>
      <c r="K136" s="24">
        <f t="shared" si="13"/>
        <v>127</v>
      </c>
    </row>
    <row r="137" spans="1:11">
      <c r="A137" s="24">
        <v>91.918000000000006</v>
      </c>
      <c r="B137" s="19">
        <v>62.715499999999999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0.12999999999999545</v>
      </c>
      <c r="G137" s="2">
        <f t="shared" si="11"/>
        <v>230.76923076923885</v>
      </c>
      <c r="I137" s="24">
        <f t="shared" si="12"/>
        <v>91.918000000000006</v>
      </c>
      <c r="J137" s="13">
        <f t="shared" si="8"/>
        <v>230.76923076923885</v>
      </c>
      <c r="K137" s="24">
        <f t="shared" si="13"/>
        <v>128</v>
      </c>
    </row>
    <row r="138" spans="1:11">
      <c r="A138" s="24">
        <v>92.048000000000002</v>
      </c>
      <c r="B138" s="19">
        <v>60.001600000000003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0.70999999999999375</v>
      </c>
      <c r="G138" s="2">
        <f t="shared" si="11"/>
        <v>126.7605633802828</v>
      </c>
      <c r="I138" s="24">
        <f t="shared" si="12"/>
        <v>92.048000000000002</v>
      </c>
      <c r="J138" s="13">
        <f t="shared" ref="J138:J201" si="14">$G138</f>
        <v>126.7605633802828</v>
      </c>
      <c r="K138" s="24">
        <f t="shared" si="13"/>
        <v>129</v>
      </c>
    </row>
    <row r="139" spans="1:11">
      <c r="A139" s="24">
        <v>92.757999999999996</v>
      </c>
      <c r="B139" s="19">
        <v>72.008099999999999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0.15000000000000568</v>
      </c>
      <c r="G139" s="2">
        <f t="shared" ref="G139:G202" si="17">$E139/$F139*60</f>
        <v>199.99999999999241</v>
      </c>
      <c r="I139" s="24">
        <f t="shared" ref="I139:I202" si="18">$A139</f>
        <v>92.757999999999996</v>
      </c>
      <c r="J139" s="13">
        <f t="shared" si="14"/>
        <v>199.99999999999241</v>
      </c>
      <c r="K139" s="24">
        <f t="shared" ref="K139:K202" si="19">$C139</f>
        <v>130</v>
      </c>
    </row>
    <row r="140" spans="1:11">
      <c r="A140" s="24">
        <v>92.908000000000001</v>
      </c>
      <c r="B140" s="19">
        <v>67.235200000000006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0.87000000000000455</v>
      </c>
      <c r="G140" s="2">
        <f t="shared" si="17"/>
        <v>103.44827586206843</v>
      </c>
      <c r="I140" s="24">
        <f t="shared" si="18"/>
        <v>92.908000000000001</v>
      </c>
      <c r="J140" s="13">
        <f t="shared" si="14"/>
        <v>103.44827586206843</v>
      </c>
      <c r="K140" s="24">
        <f t="shared" si="19"/>
        <v>131</v>
      </c>
    </row>
    <row r="141" spans="1:11">
      <c r="A141" s="24">
        <v>93.778000000000006</v>
      </c>
      <c r="B141" s="19">
        <v>55.3401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0.81999999999999318</v>
      </c>
      <c r="G141" s="2">
        <f t="shared" si="17"/>
        <v>73.170731707317685</v>
      </c>
      <c r="I141" s="24">
        <f t="shared" si="18"/>
        <v>93.778000000000006</v>
      </c>
      <c r="J141" s="13">
        <f t="shared" si="14"/>
        <v>73.170731707317685</v>
      </c>
      <c r="K141" s="24">
        <f t="shared" si="19"/>
        <v>132</v>
      </c>
    </row>
    <row r="142" spans="1:11">
      <c r="A142" s="24">
        <v>94.597999999999999</v>
      </c>
      <c r="B142" s="19">
        <v>50.770400000000002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1.9099999999999966</v>
      </c>
      <c r="G142" s="2">
        <f t="shared" si="17"/>
        <v>94.240837696335248</v>
      </c>
      <c r="I142" s="24">
        <f t="shared" si="18"/>
        <v>94.597999999999999</v>
      </c>
      <c r="J142" s="13">
        <f t="shared" si="14"/>
        <v>94.240837696335248</v>
      </c>
      <c r="K142" s="24">
        <f t="shared" si="19"/>
        <v>133</v>
      </c>
    </row>
    <row r="143" spans="1:11">
      <c r="A143" s="24">
        <v>96.507999999999996</v>
      </c>
      <c r="B143" s="19">
        <v>62.011699999999998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1.6700000000000017</v>
      </c>
      <c r="G143" s="2">
        <f t="shared" si="17"/>
        <v>71.856287425149631</v>
      </c>
      <c r="I143" s="24">
        <f t="shared" si="18"/>
        <v>96.507999999999996</v>
      </c>
      <c r="J143" s="13">
        <f t="shared" si="14"/>
        <v>71.856287425149631</v>
      </c>
      <c r="K143" s="24">
        <f t="shared" si="19"/>
        <v>134</v>
      </c>
    </row>
    <row r="144" spans="1:11">
      <c r="A144" s="24">
        <v>98.177999999999997</v>
      </c>
      <c r="B144" s="19">
        <v>68.541399999999996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0.15000000000000568</v>
      </c>
      <c r="G144" s="2">
        <f t="shared" si="17"/>
        <v>199.99999999999241</v>
      </c>
      <c r="I144" s="24">
        <f t="shared" si="18"/>
        <v>98.177999999999997</v>
      </c>
      <c r="J144" s="13">
        <f t="shared" si="14"/>
        <v>199.99999999999241</v>
      </c>
      <c r="K144" s="24">
        <f t="shared" si="19"/>
        <v>135</v>
      </c>
    </row>
    <row r="145" spans="1:11">
      <c r="A145" s="24">
        <v>98.328000000000003</v>
      </c>
      <c r="B145" s="19">
        <v>70.700199999999995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0.53999999999999204</v>
      </c>
      <c r="G145" s="2">
        <f t="shared" si="17"/>
        <v>166.6666666666691</v>
      </c>
      <c r="I145" s="24">
        <f t="shared" si="18"/>
        <v>98.328000000000003</v>
      </c>
      <c r="J145" s="13">
        <f t="shared" si="14"/>
        <v>166.6666666666691</v>
      </c>
      <c r="K145" s="24">
        <f t="shared" si="19"/>
        <v>136</v>
      </c>
    </row>
    <row r="146" spans="1:11">
      <c r="A146" s="24">
        <v>98.867999999999995</v>
      </c>
      <c r="B146" s="19">
        <v>71.439599999999999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0.15000000000000568</v>
      </c>
      <c r="G146" s="2">
        <f t="shared" si="17"/>
        <v>199.99999999999241</v>
      </c>
      <c r="I146" s="24">
        <f t="shared" si="18"/>
        <v>98.867999999999995</v>
      </c>
      <c r="J146" s="13">
        <f t="shared" si="14"/>
        <v>199.99999999999241</v>
      </c>
      <c r="K146" s="24">
        <f t="shared" si="19"/>
        <v>137</v>
      </c>
    </row>
    <row r="147" spans="1:11">
      <c r="A147" s="24">
        <v>99.018000000000001</v>
      </c>
      <c r="B147" s="19">
        <v>69.786299999999997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0.20999999999999375</v>
      </c>
      <c r="G147" s="2">
        <f t="shared" si="17"/>
        <v>142.85714285714712</v>
      </c>
      <c r="I147" s="24">
        <f t="shared" si="18"/>
        <v>99.018000000000001</v>
      </c>
      <c r="J147" s="13">
        <f t="shared" si="14"/>
        <v>142.85714285714712</v>
      </c>
      <c r="K147" s="24">
        <f t="shared" si="19"/>
        <v>138</v>
      </c>
    </row>
    <row r="148" spans="1:11">
      <c r="A148" s="24">
        <v>99.227999999999994</v>
      </c>
      <c r="B148" s="19">
        <v>74.298100000000005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0.12000000000000455</v>
      </c>
      <c r="G148" s="2">
        <f t="shared" si="17"/>
        <v>249.99999999999054</v>
      </c>
      <c r="I148" s="24">
        <f t="shared" si="18"/>
        <v>99.227999999999994</v>
      </c>
      <c r="J148" s="13">
        <f t="shared" si="14"/>
        <v>249.99999999999054</v>
      </c>
      <c r="K148" s="24">
        <f t="shared" si="19"/>
        <v>139</v>
      </c>
    </row>
    <row r="149" spans="1:11">
      <c r="A149" s="24">
        <v>99.347999999999999</v>
      </c>
      <c r="B149" s="19">
        <v>73.784400000000005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0.59999999999999432</v>
      </c>
      <c r="G149" s="2">
        <f t="shared" si="17"/>
        <v>150.00000000000142</v>
      </c>
      <c r="I149" s="24">
        <f t="shared" si="18"/>
        <v>99.347999999999999</v>
      </c>
      <c r="J149" s="13">
        <f t="shared" si="14"/>
        <v>150.00000000000142</v>
      </c>
      <c r="K149" s="24">
        <f t="shared" si="19"/>
        <v>140</v>
      </c>
    </row>
    <row r="150" spans="1:11">
      <c r="A150" s="24">
        <v>99.947999999999993</v>
      </c>
      <c r="B150" s="19">
        <v>72.492400000000004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0.14000000000000057</v>
      </c>
      <c r="G150" s="2">
        <f t="shared" si="17"/>
        <v>214.28571428571342</v>
      </c>
      <c r="I150" s="24">
        <f t="shared" si="18"/>
        <v>99.947999999999993</v>
      </c>
      <c r="J150" s="13">
        <f t="shared" si="14"/>
        <v>214.28571428571342</v>
      </c>
      <c r="K150" s="24">
        <f t="shared" si="19"/>
        <v>141</v>
      </c>
    </row>
    <row r="151" spans="1:11">
      <c r="A151" s="24">
        <v>100.08799999999999</v>
      </c>
      <c r="B151" s="19">
        <v>71.599999999999994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0.47000000000001307</v>
      </c>
      <c r="G151" s="2">
        <f t="shared" si="17"/>
        <v>63.829787234040779</v>
      </c>
      <c r="I151" s="24">
        <f t="shared" si="18"/>
        <v>100.08799999999999</v>
      </c>
      <c r="J151" s="13">
        <f t="shared" si="14"/>
        <v>63.829787234040779</v>
      </c>
      <c r="K151" s="24">
        <f t="shared" si="19"/>
        <v>142</v>
      </c>
    </row>
    <row r="152" spans="1:11">
      <c r="A152" s="24">
        <v>100.55800000000001</v>
      </c>
      <c r="B152" s="19">
        <v>64.901499999999999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1.8699999999999903</v>
      </c>
      <c r="G152" s="2">
        <f t="shared" si="17"/>
        <v>96.256684491979101</v>
      </c>
      <c r="I152" s="24">
        <f t="shared" si="18"/>
        <v>100.55800000000001</v>
      </c>
      <c r="J152" s="13">
        <f t="shared" si="14"/>
        <v>96.256684491979101</v>
      </c>
      <c r="K152" s="24">
        <f t="shared" si="19"/>
        <v>143</v>
      </c>
    </row>
    <row r="153" spans="1:11">
      <c r="A153" s="24">
        <v>102.428</v>
      </c>
      <c r="B153" s="19">
        <v>57.178400000000003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1.6800000000000068</v>
      </c>
      <c r="G153" s="2">
        <f t="shared" si="17"/>
        <v>142.85714285714226</v>
      </c>
      <c r="I153" s="24">
        <f t="shared" si="18"/>
        <v>102.428</v>
      </c>
      <c r="J153" s="13">
        <f t="shared" si="14"/>
        <v>142.85714285714226</v>
      </c>
      <c r="K153" s="24">
        <f t="shared" si="19"/>
        <v>144</v>
      </c>
    </row>
    <row r="154" spans="1:11">
      <c r="A154" s="24">
        <v>104.108</v>
      </c>
      <c r="B154" s="19">
        <v>71.564800000000005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0.14000000000000057</v>
      </c>
      <c r="G154" s="2">
        <f t="shared" si="17"/>
        <v>214.28571428571342</v>
      </c>
      <c r="I154" s="24">
        <f t="shared" si="18"/>
        <v>104.108</v>
      </c>
      <c r="J154" s="13">
        <f t="shared" si="14"/>
        <v>214.28571428571342</v>
      </c>
      <c r="K154" s="24">
        <f t="shared" si="19"/>
        <v>145</v>
      </c>
    </row>
    <row r="155" spans="1:11">
      <c r="A155" s="24">
        <v>104.248</v>
      </c>
      <c r="B155" s="19">
        <v>70.839299999999994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0.78000000000000114</v>
      </c>
      <c r="G155" s="2">
        <f t="shared" si="17"/>
        <v>115.38461538461522</v>
      </c>
      <c r="I155" s="24">
        <f t="shared" si="18"/>
        <v>104.248</v>
      </c>
      <c r="J155" s="13">
        <f t="shared" si="14"/>
        <v>115.38461538461522</v>
      </c>
      <c r="K155" s="24">
        <f t="shared" si="19"/>
        <v>146</v>
      </c>
    </row>
    <row r="156" spans="1:11">
      <c r="A156" s="24">
        <v>105.02800000000001</v>
      </c>
      <c r="B156" s="19">
        <v>59.3429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0.12999999999999545</v>
      </c>
      <c r="G156" s="2">
        <f t="shared" si="17"/>
        <v>230.76923076923885</v>
      </c>
      <c r="I156" s="24">
        <f t="shared" si="18"/>
        <v>105.02800000000001</v>
      </c>
      <c r="J156" s="13">
        <f t="shared" si="14"/>
        <v>230.76923076923885</v>
      </c>
      <c r="K156" s="24">
        <f t="shared" si="19"/>
        <v>147</v>
      </c>
    </row>
    <row r="157" spans="1:11">
      <c r="A157" s="24">
        <v>105.158</v>
      </c>
      <c r="B157" s="19">
        <v>61.042999999999999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0.59000000000000341</v>
      </c>
      <c r="G157" s="2">
        <f t="shared" si="17"/>
        <v>152.54237288135505</v>
      </c>
      <c r="I157" s="24">
        <f t="shared" si="18"/>
        <v>105.158</v>
      </c>
      <c r="J157" s="13">
        <f t="shared" si="14"/>
        <v>152.54237288135505</v>
      </c>
      <c r="K157" s="24">
        <f t="shared" si="19"/>
        <v>148</v>
      </c>
    </row>
    <row r="158" spans="1:11">
      <c r="A158" s="24">
        <v>105.748</v>
      </c>
      <c r="B158" s="19">
        <v>74.833799999999997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0.14000000000000057</v>
      </c>
      <c r="G158" s="2">
        <f t="shared" si="17"/>
        <v>214.28571428571342</v>
      </c>
      <c r="I158" s="24">
        <f t="shared" si="18"/>
        <v>105.748</v>
      </c>
      <c r="J158" s="13">
        <f t="shared" si="14"/>
        <v>214.28571428571342</v>
      </c>
      <c r="K158" s="24">
        <f t="shared" si="19"/>
        <v>149</v>
      </c>
    </row>
    <row r="159" spans="1:11">
      <c r="A159" s="24">
        <v>105.88800000000001</v>
      </c>
      <c r="B159" s="19">
        <v>70.343199999999996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0.54999999999999716</v>
      </c>
      <c r="G159" s="2">
        <f t="shared" si="17"/>
        <v>163.63636363636448</v>
      </c>
      <c r="I159" s="24">
        <f t="shared" si="18"/>
        <v>105.88800000000001</v>
      </c>
      <c r="J159" s="13">
        <f t="shared" si="14"/>
        <v>163.63636363636448</v>
      </c>
      <c r="K159" s="24">
        <f t="shared" si="19"/>
        <v>150</v>
      </c>
    </row>
    <row r="160" spans="1:11">
      <c r="A160" s="24">
        <v>106.438</v>
      </c>
      <c r="B160" s="19">
        <v>73.547300000000007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0.12999999999999545</v>
      </c>
      <c r="G160" s="2">
        <f t="shared" si="17"/>
        <v>230.76923076923885</v>
      </c>
      <c r="I160" s="24">
        <f t="shared" si="18"/>
        <v>106.438</v>
      </c>
      <c r="J160" s="13">
        <f t="shared" si="14"/>
        <v>230.76923076923885</v>
      </c>
      <c r="K160" s="24">
        <f t="shared" si="19"/>
        <v>151</v>
      </c>
    </row>
    <row r="161" spans="1:11">
      <c r="A161" s="24">
        <v>106.568</v>
      </c>
      <c r="B161" s="19">
        <v>73.821799999999996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0.64000000000000057</v>
      </c>
      <c r="G161" s="2">
        <f t="shared" si="17"/>
        <v>46.874999999999957</v>
      </c>
      <c r="I161" s="24">
        <f t="shared" si="18"/>
        <v>106.568</v>
      </c>
      <c r="J161" s="13">
        <f t="shared" si="14"/>
        <v>46.874999999999957</v>
      </c>
      <c r="K161" s="24">
        <f t="shared" si="19"/>
        <v>152</v>
      </c>
    </row>
    <row r="162" spans="1:11">
      <c r="A162" s="24">
        <v>107.208</v>
      </c>
      <c r="B162" s="19">
        <v>61.3842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0.92000000000000171</v>
      </c>
      <c r="G162" s="2">
        <f t="shared" si="17"/>
        <v>65.2173913043477</v>
      </c>
      <c r="I162" s="24">
        <f t="shared" si="18"/>
        <v>107.208</v>
      </c>
      <c r="J162" s="13">
        <f t="shared" si="14"/>
        <v>65.2173913043477</v>
      </c>
      <c r="K162" s="24">
        <f t="shared" si="19"/>
        <v>153</v>
      </c>
    </row>
    <row r="163" spans="1:11">
      <c r="A163" s="24">
        <v>108.128</v>
      </c>
      <c r="B163" s="19">
        <v>56.596200000000003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2.1400000000000006</v>
      </c>
      <c r="G163" s="2">
        <f t="shared" si="17"/>
        <v>84.112149532710262</v>
      </c>
      <c r="I163" s="24">
        <f t="shared" si="18"/>
        <v>108.128</v>
      </c>
      <c r="J163" s="13">
        <f t="shared" si="14"/>
        <v>84.112149532710262</v>
      </c>
      <c r="K163" s="24">
        <f t="shared" si="19"/>
        <v>154</v>
      </c>
    </row>
    <row r="164" spans="1:11">
      <c r="A164" s="24">
        <v>110.268</v>
      </c>
      <c r="B164" s="19">
        <v>56.292000000000002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1.5799999999999983</v>
      </c>
      <c r="G164" s="2">
        <f t="shared" si="17"/>
        <v>75.949367088607687</v>
      </c>
      <c r="I164" s="24">
        <f t="shared" si="18"/>
        <v>110.268</v>
      </c>
      <c r="J164" s="13">
        <f t="shared" si="14"/>
        <v>75.949367088607687</v>
      </c>
      <c r="K164" s="24">
        <f t="shared" si="19"/>
        <v>155</v>
      </c>
    </row>
    <row r="165" spans="1:11">
      <c r="A165" s="24">
        <v>111.848</v>
      </c>
      <c r="B165" s="19">
        <v>73.977000000000004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0.15999999999999659</v>
      </c>
      <c r="G165" s="2">
        <f t="shared" si="17"/>
        <v>187.50000000000401</v>
      </c>
      <c r="I165" s="24">
        <f t="shared" si="18"/>
        <v>111.848</v>
      </c>
      <c r="J165" s="13">
        <f t="shared" si="14"/>
        <v>187.50000000000401</v>
      </c>
      <c r="K165" s="24">
        <f t="shared" si="19"/>
        <v>156</v>
      </c>
    </row>
    <row r="166" spans="1:11">
      <c r="A166" s="24">
        <v>112.008</v>
      </c>
      <c r="B166" s="19">
        <v>70.724999999999994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0.52000000000001023</v>
      </c>
      <c r="G166" s="2">
        <f t="shared" si="17"/>
        <v>173.07692307691966</v>
      </c>
      <c r="I166" s="24">
        <f t="shared" si="18"/>
        <v>112.008</v>
      </c>
      <c r="J166" s="13">
        <f t="shared" si="14"/>
        <v>173.07692307691966</v>
      </c>
      <c r="K166" s="24">
        <f t="shared" si="19"/>
        <v>157</v>
      </c>
    </row>
    <row r="167" spans="1:11">
      <c r="A167" s="24">
        <v>112.52800000000001</v>
      </c>
      <c r="B167" s="19">
        <v>72.089799999999997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0.14999999999999147</v>
      </c>
      <c r="G167" s="2">
        <f t="shared" si="17"/>
        <v>200.00000000001137</v>
      </c>
      <c r="I167" s="24">
        <f t="shared" si="18"/>
        <v>112.52800000000001</v>
      </c>
      <c r="J167" s="13">
        <f t="shared" si="14"/>
        <v>200.00000000001137</v>
      </c>
      <c r="K167" s="24">
        <f t="shared" si="19"/>
        <v>158</v>
      </c>
    </row>
    <row r="168" spans="1:11">
      <c r="A168" s="24">
        <v>112.678</v>
      </c>
      <c r="B168" s="19">
        <v>71.978499999999997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112.678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112.88800000000001</v>
      </c>
      <c r="B169" s="19">
        <v>75.261399999999995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0.12999999999999545</v>
      </c>
      <c r="G169" s="2">
        <f t="shared" si="17"/>
        <v>230.76923076923885</v>
      </c>
      <c r="I169" s="24">
        <f t="shared" si="18"/>
        <v>112.88800000000001</v>
      </c>
      <c r="J169" s="13">
        <f t="shared" si="14"/>
        <v>230.76923076923885</v>
      </c>
      <c r="K169" s="24">
        <f t="shared" si="19"/>
        <v>160</v>
      </c>
    </row>
    <row r="170" spans="1:11">
      <c r="A170" s="24">
        <v>113.018</v>
      </c>
      <c r="B170" s="19">
        <v>71.361400000000003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0.57999999999999829</v>
      </c>
      <c r="G170" s="2">
        <f t="shared" si="17"/>
        <v>155.17241379310391</v>
      </c>
      <c r="I170" s="24">
        <f t="shared" si="18"/>
        <v>113.018</v>
      </c>
      <c r="J170" s="13">
        <f t="shared" si="14"/>
        <v>155.17241379310391</v>
      </c>
      <c r="K170" s="24">
        <f t="shared" si="19"/>
        <v>161</v>
      </c>
    </row>
    <row r="171" spans="1:11">
      <c r="A171" s="24">
        <v>113.598</v>
      </c>
      <c r="B171" s="19">
        <v>73.865600000000001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0.15999999999999659</v>
      </c>
      <c r="G171" s="2">
        <f t="shared" si="17"/>
        <v>187.50000000000401</v>
      </c>
      <c r="I171" s="24">
        <f t="shared" si="18"/>
        <v>113.598</v>
      </c>
      <c r="J171" s="13">
        <f t="shared" si="14"/>
        <v>187.50000000000401</v>
      </c>
      <c r="K171" s="24">
        <f t="shared" si="19"/>
        <v>162</v>
      </c>
    </row>
    <row r="172" spans="1:11">
      <c r="A172" s="24">
        <v>113.758</v>
      </c>
      <c r="B172" s="19">
        <v>69.699600000000004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0.52000000000001023</v>
      </c>
      <c r="G172" s="2">
        <f t="shared" si="17"/>
        <v>57.692307692306557</v>
      </c>
      <c r="I172" s="24">
        <f t="shared" si="18"/>
        <v>113.758</v>
      </c>
      <c r="J172" s="13">
        <f t="shared" si="14"/>
        <v>57.692307692306557</v>
      </c>
      <c r="K172" s="24">
        <f t="shared" si="19"/>
        <v>163</v>
      </c>
    </row>
    <row r="173" spans="1:11">
      <c r="A173" s="24">
        <v>114.27800000000001</v>
      </c>
      <c r="B173" s="19">
        <v>56.377000000000002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2.0899999999999892</v>
      </c>
      <c r="G173" s="2">
        <f t="shared" si="17"/>
        <v>86.124401913876042</v>
      </c>
      <c r="I173" s="24">
        <f t="shared" si="18"/>
        <v>114.27800000000001</v>
      </c>
      <c r="J173" s="13">
        <f t="shared" si="14"/>
        <v>86.124401913876042</v>
      </c>
      <c r="K173" s="24">
        <f t="shared" si="19"/>
        <v>164</v>
      </c>
    </row>
    <row r="174" spans="1:11">
      <c r="A174" s="24">
        <v>116.36799999999999</v>
      </c>
      <c r="B174" s="19">
        <v>62.464500000000001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2.25</v>
      </c>
      <c r="G174" s="2">
        <f t="shared" si="17"/>
        <v>80</v>
      </c>
      <c r="I174" s="24">
        <f t="shared" si="18"/>
        <v>116.36799999999999</v>
      </c>
      <c r="J174" s="13">
        <f t="shared" si="14"/>
        <v>80</v>
      </c>
      <c r="K174" s="24">
        <f t="shared" si="19"/>
        <v>165</v>
      </c>
    </row>
    <row r="175" spans="1:11">
      <c r="A175" s="24">
        <v>118.61799999999999</v>
      </c>
      <c r="B175" s="19">
        <v>75.486699999999999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0.15000000000000568</v>
      </c>
      <c r="G175" s="2">
        <f t="shared" si="17"/>
        <v>199.99999999999241</v>
      </c>
      <c r="I175" s="24">
        <f t="shared" si="18"/>
        <v>118.61799999999999</v>
      </c>
      <c r="J175" s="13">
        <f t="shared" si="14"/>
        <v>199.99999999999241</v>
      </c>
      <c r="K175" s="24">
        <f t="shared" si="19"/>
        <v>166</v>
      </c>
    </row>
    <row r="176" spans="1:11">
      <c r="A176" s="24">
        <v>118.768</v>
      </c>
      <c r="B176" s="19">
        <v>71.064099999999996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0.56999999999999318</v>
      </c>
      <c r="G176" s="2">
        <f t="shared" si="17"/>
        <v>157.89473684210714</v>
      </c>
      <c r="I176" s="24">
        <f t="shared" si="18"/>
        <v>118.768</v>
      </c>
      <c r="J176" s="13">
        <f t="shared" si="14"/>
        <v>157.89473684210714</v>
      </c>
      <c r="K176" s="24">
        <f t="shared" si="19"/>
        <v>167</v>
      </c>
    </row>
    <row r="177" spans="1:11">
      <c r="A177" s="24">
        <v>119.33799999999999</v>
      </c>
      <c r="B177" s="19">
        <v>73.837400000000002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0.14000000000000057</v>
      </c>
      <c r="G177" s="2">
        <f t="shared" si="17"/>
        <v>214.28571428571342</v>
      </c>
      <c r="I177" s="24">
        <f t="shared" si="18"/>
        <v>119.33799999999999</v>
      </c>
      <c r="J177" s="13">
        <f t="shared" si="14"/>
        <v>214.28571428571342</v>
      </c>
      <c r="K177" s="24">
        <f t="shared" si="19"/>
        <v>168</v>
      </c>
    </row>
    <row r="178" spans="1:11">
      <c r="A178" s="24">
        <v>119.47799999999999</v>
      </c>
      <c r="B178" s="19">
        <v>74.791200000000003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0.62700000000000955</v>
      </c>
      <c r="G178" s="2">
        <f t="shared" si="17"/>
        <v>143.54066985645716</v>
      </c>
      <c r="I178" s="24">
        <f t="shared" si="18"/>
        <v>119.47799999999999</v>
      </c>
      <c r="J178" s="13">
        <f t="shared" si="14"/>
        <v>143.54066985645716</v>
      </c>
      <c r="K178" s="24">
        <f t="shared" si="19"/>
        <v>169</v>
      </c>
    </row>
    <row r="179" spans="1:11">
      <c r="A179" s="24">
        <v>120.105</v>
      </c>
      <c r="B179" s="19">
        <v>73.122699999999995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0.37299999999999045</v>
      </c>
      <c r="G179" s="2">
        <f t="shared" si="17"/>
        <v>160.85790884718912</v>
      </c>
      <c r="I179" s="24">
        <f t="shared" si="18"/>
        <v>120.105</v>
      </c>
      <c r="J179" s="13">
        <f t="shared" si="14"/>
        <v>160.85790884718912</v>
      </c>
      <c r="K179" s="24">
        <f t="shared" si="19"/>
        <v>170</v>
      </c>
    </row>
    <row r="180" spans="1:11">
      <c r="A180" s="24">
        <v>120.47799999999999</v>
      </c>
      <c r="B180" s="19">
        <v>76.863500000000002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1.3900000000000006</v>
      </c>
      <c r="G180" s="2">
        <f t="shared" si="17"/>
        <v>129.49640287769779</v>
      </c>
      <c r="I180" s="24">
        <f t="shared" si="18"/>
        <v>120.47799999999999</v>
      </c>
      <c r="J180" s="13">
        <f t="shared" si="14"/>
        <v>129.49640287769779</v>
      </c>
      <c r="K180" s="24">
        <f t="shared" si="19"/>
        <v>171</v>
      </c>
    </row>
    <row r="181" spans="1:11">
      <c r="A181" s="24">
        <v>121.86799999999999</v>
      </c>
      <c r="B181" s="19">
        <v>77.095699999999994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0.76000000000000512</v>
      </c>
      <c r="G181" s="2">
        <f t="shared" si="17"/>
        <v>157.89473684210421</v>
      </c>
      <c r="I181" s="24">
        <f t="shared" si="18"/>
        <v>121.86799999999999</v>
      </c>
      <c r="J181" s="13">
        <f t="shared" si="14"/>
        <v>157.89473684210421</v>
      </c>
      <c r="K181" s="24">
        <f t="shared" si="19"/>
        <v>172</v>
      </c>
    </row>
    <row r="182" spans="1:11">
      <c r="A182" s="24">
        <v>122.628</v>
      </c>
      <c r="B182" s="19">
        <v>73.169700000000006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0.15000000000000568</v>
      </c>
      <c r="G182" s="2">
        <f t="shared" si="17"/>
        <v>199.99999999999241</v>
      </c>
      <c r="I182" s="24">
        <f t="shared" si="18"/>
        <v>122.628</v>
      </c>
      <c r="J182" s="13">
        <f t="shared" si="14"/>
        <v>199.99999999999241</v>
      </c>
      <c r="K182" s="24">
        <f t="shared" si="19"/>
        <v>173</v>
      </c>
    </row>
    <row r="183" spans="1:11">
      <c r="A183" s="24">
        <v>122.77800000000001</v>
      </c>
      <c r="B183" s="19">
        <v>72.468699999999998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0.51999999999999602</v>
      </c>
      <c r="G183" s="2">
        <f t="shared" si="17"/>
        <v>173.0769230769244</v>
      </c>
      <c r="I183" s="24">
        <f t="shared" si="18"/>
        <v>122.77800000000001</v>
      </c>
      <c r="J183" s="13">
        <f t="shared" si="14"/>
        <v>173.0769230769244</v>
      </c>
      <c r="K183" s="24">
        <f t="shared" si="19"/>
        <v>174</v>
      </c>
    </row>
    <row r="184" spans="1:11">
      <c r="A184" s="24">
        <v>123.298</v>
      </c>
      <c r="B184" s="19">
        <v>74.240099999999998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0.10999999999999943</v>
      </c>
      <c r="G184" s="2">
        <f t="shared" si="17"/>
        <v>272.72727272727411</v>
      </c>
      <c r="I184" s="24">
        <f t="shared" si="18"/>
        <v>123.298</v>
      </c>
      <c r="J184" s="13">
        <f t="shared" si="14"/>
        <v>272.72727272727411</v>
      </c>
      <c r="K184" s="24">
        <f t="shared" si="19"/>
        <v>175</v>
      </c>
    </row>
    <row r="185" spans="1:11">
      <c r="A185" s="24">
        <v>123.408</v>
      </c>
      <c r="B185" s="19">
        <v>75.342699999999994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3.0799999999999983</v>
      </c>
      <c r="G185" s="2">
        <f t="shared" si="17"/>
        <v>136.36363636363643</v>
      </c>
      <c r="I185" s="24">
        <f t="shared" si="18"/>
        <v>123.408</v>
      </c>
      <c r="J185" s="13">
        <f t="shared" si="14"/>
        <v>136.36363636363643</v>
      </c>
      <c r="K185" s="24">
        <f t="shared" si="19"/>
        <v>176</v>
      </c>
    </row>
    <row r="186" spans="1:11">
      <c r="A186" s="24">
        <v>126.488</v>
      </c>
      <c r="B186" s="19">
        <v>67.356999999999999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0.67000000000000171</v>
      </c>
      <c r="G186" s="2">
        <f t="shared" si="17"/>
        <v>134.32835820895488</v>
      </c>
      <c r="I186" s="24">
        <f t="shared" si="18"/>
        <v>126.488</v>
      </c>
      <c r="J186" s="13">
        <f t="shared" si="14"/>
        <v>134.32835820895488</v>
      </c>
      <c r="K186" s="24">
        <f t="shared" si="19"/>
        <v>177</v>
      </c>
    </row>
    <row r="187" spans="1:11">
      <c r="A187" s="24">
        <v>127.158</v>
      </c>
      <c r="B187" s="19">
        <v>76.011600000000001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0.57999999999999829</v>
      </c>
      <c r="G187" s="2">
        <f t="shared" si="17"/>
        <v>155.17241379310391</v>
      </c>
      <c r="I187" s="24">
        <f t="shared" si="18"/>
        <v>127.158</v>
      </c>
      <c r="J187" s="13">
        <f t="shared" si="14"/>
        <v>155.17241379310391</v>
      </c>
      <c r="K187" s="24">
        <f t="shared" si="19"/>
        <v>178</v>
      </c>
    </row>
    <row r="188" spans="1:11">
      <c r="A188" s="24">
        <v>127.738</v>
      </c>
      <c r="B188" s="19">
        <v>76.221800000000002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0.58000000000001251</v>
      </c>
      <c r="G188" s="2">
        <f t="shared" si="17"/>
        <v>155.17241379310011</v>
      </c>
      <c r="I188" s="24">
        <f t="shared" si="18"/>
        <v>127.738</v>
      </c>
      <c r="J188" s="13">
        <f t="shared" si="14"/>
        <v>155.17241379310011</v>
      </c>
      <c r="K188" s="24">
        <f t="shared" si="19"/>
        <v>179</v>
      </c>
    </row>
    <row r="189" spans="1:11">
      <c r="A189" s="24">
        <v>128.31800000000001</v>
      </c>
      <c r="B189" s="19">
        <v>78.159300000000002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0.43999999999999773</v>
      </c>
      <c r="G189" s="2">
        <f t="shared" si="17"/>
        <v>136.36363636363706</v>
      </c>
      <c r="I189" s="24">
        <f t="shared" si="18"/>
        <v>128.31800000000001</v>
      </c>
      <c r="J189" s="13">
        <f t="shared" si="14"/>
        <v>136.36363636363706</v>
      </c>
      <c r="K189" s="24">
        <f t="shared" si="19"/>
        <v>180</v>
      </c>
    </row>
    <row r="190" spans="1:11">
      <c r="A190" s="24">
        <v>128.75800000000001</v>
      </c>
      <c r="B190" s="19">
        <v>73.120099999999994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0.32999999999998408</v>
      </c>
      <c r="G190" s="2">
        <f t="shared" si="17"/>
        <v>181.8181818181906</v>
      </c>
      <c r="I190" s="24">
        <f t="shared" si="18"/>
        <v>128.75800000000001</v>
      </c>
      <c r="J190" s="13">
        <f t="shared" si="14"/>
        <v>181.8181818181906</v>
      </c>
      <c r="K190" s="24">
        <f t="shared" si="19"/>
        <v>181</v>
      </c>
    </row>
    <row r="191" spans="1:11">
      <c r="A191" s="24">
        <v>129.08799999999999</v>
      </c>
      <c r="B191" s="19">
        <v>74.410700000000006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0.31999999999999318</v>
      </c>
      <c r="G191" s="2">
        <f t="shared" si="17"/>
        <v>187.50000000000401</v>
      </c>
      <c r="I191" s="24">
        <f t="shared" si="18"/>
        <v>129.08799999999999</v>
      </c>
      <c r="J191" s="13">
        <f t="shared" si="14"/>
        <v>187.50000000000401</v>
      </c>
      <c r="K191" s="24">
        <f t="shared" si="19"/>
        <v>182</v>
      </c>
    </row>
    <row r="192" spans="1:11">
      <c r="A192" s="24">
        <v>129.40799999999999</v>
      </c>
      <c r="B192" s="19">
        <v>64.687700000000007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0.33000000000001251</v>
      </c>
      <c r="G192" s="2">
        <f t="shared" si="17"/>
        <v>181.81818181817491</v>
      </c>
      <c r="I192" s="24">
        <f t="shared" si="18"/>
        <v>129.40799999999999</v>
      </c>
      <c r="J192" s="13">
        <f t="shared" si="14"/>
        <v>181.81818181817491</v>
      </c>
      <c r="K192" s="24">
        <f t="shared" si="19"/>
        <v>183</v>
      </c>
    </row>
    <row r="193" spans="1:11">
      <c r="A193" s="24">
        <v>129.738</v>
      </c>
      <c r="B193" s="19">
        <v>63.621400000000001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0.77000000000001023</v>
      </c>
      <c r="G193" s="2">
        <f t="shared" si="17"/>
        <v>194.80519480519223</v>
      </c>
      <c r="I193" s="24">
        <f t="shared" si="18"/>
        <v>129.738</v>
      </c>
      <c r="J193" s="13">
        <f t="shared" si="14"/>
        <v>194.80519480519223</v>
      </c>
      <c r="K193" s="24">
        <f t="shared" si="19"/>
        <v>184</v>
      </c>
    </row>
    <row r="194" spans="1:11">
      <c r="A194" s="24">
        <v>130.50800000000001</v>
      </c>
      <c r="B194" s="19">
        <v>76.580399999999997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0.34000000000000341</v>
      </c>
      <c r="G194" s="2">
        <f t="shared" si="17"/>
        <v>176.47058823529235</v>
      </c>
      <c r="I194" s="24">
        <f t="shared" si="18"/>
        <v>130.50800000000001</v>
      </c>
      <c r="J194" s="13">
        <f t="shared" si="14"/>
        <v>176.47058823529235</v>
      </c>
      <c r="K194" s="24">
        <f t="shared" si="19"/>
        <v>185</v>
      </c>
    </row>
    <row r="195" spans="1:11">
      <c r="A195" s="24">
        <v>130.84800000000001</v>
      </c>
      <c r="B195" s="19">
        <v>71.915000000000006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0.31999999999999318</v>
      </c>
      <c r="G195" s="2">
        <f t="shared" si="17"/>
        <v>187.50000000000401</v>
      </c>
      <c r="I195" s="24">
        <f t="shared" si="18"/>
        <v>130.84800000000001</v>
      </c>
      <c r="J195" s="13">
        <f t="shared" si="14"/>
        <v>187.50000000000401</v>
      </c>
      <c r="K195" s="24">
        <f t="shared" si="19"/>
        <v>186</v>
      </c>
    </row>
    <row r="196" spans="1:11">
      <c r="A196" s="24">
        <v>131.16800000000001</v>
      </c>
      <c r="B196" s="19">
        <v>73.277299999999997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0.34999999999999432</v>
      </c>
      <c r="G196" s="2">
        <f t="shared" si="17"/>
        <v>171.4285714285742</v>
      </c>
      <c r="I196" s="24">
        <f t="shared" si="18"/>
        <v>131.16800000000001</v>
      </c>
      <c r="J196" s="13">
        <f t="shared" si="14"/>
        <v>171.4285714285742</v>
      </c>
      <c r="K196" s="24">
        <f t="shared" si="19"/>
        <v>187</v>
      </c>
    </row>
    <row r="197" spans="1:11">
      <c r="A197" s="24">
        <v>131.518</v>
      </c>
      <c r="B197" s="19">
        <v>76.004900000000006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0.31999999999999318</v>
      </c>
      <c r="G197" s="2">
        <f t="shared" si="17"/>
        <v>187.50000000000401</v>
      </c>
      <c r="I197" s="24">
        <f t="shared" si="18"/>
        <v>131.518</v>
      </c>
      <c r="J197" s="13">
        <f t="shared" si="14"/>
        <v>187.50000000000401</v>
      </c>
      <c r="K197" s="24">
        <f t="shared" si="19"/>
        <v>188</v>
      </c>
    </row>
    <row r="198" spans="1:11">
      <c r="A198" s="24">
        <v>131.83799999999999</v>
      </c>
      <c r="B198" s="19">
        <v>78.216800000000006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0.33000000000001251</v>
      </c>
      <c r="G198" s="2">
        <f t="shared" si="17"/>
        <v>181.81818181817491</v>
      </c>
      <c r="I198" s="24">
        <f t="shared" si="18"/>
        <v>131.83799999999999</v>
      </c>
      <c r="J198" s="13">
        <f t="shared" si="14"/>
        <v>181.81818181817491</v>
      </c>
      <c r="K198" s="24">
        <f t="shared" si="19"/>
        <v>189</v>
      </c>
    </row>
    <row r="199" spans="1:11">
      <c r="A199" s="24">
        <v>132.16800000000001</v>
      </c>
      <c r="B199" s="19">
        <v>73.183300000000003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0.34999999999999432</v>
      </c>
      <c r="G199" s="2">
        <f t="shared" si="17"/>
        <v>171.4285714285742</v>
      </c>
      <c r="I199" s="24">
        <f t="shared" si="18"/>
        <v>132.16800000000001</v>
      </c>
      <c r="J199" s="13">
        <f t="shared" si="14"/>
        <v>171.4285714285742</v>
      </c>
      <c r="K199" s="24">
        <f t="shared" si="19"/>
        <v>190</v>
      </c>
    </row>
    <row r="200" spans="1:11">
      <c r="A200" s="24">
        <v>132.518</v>
      </c>
      <c r="B200" s="19">
        <v>77.201800000000006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0.56000000000000227</v>
      </c>
      <c r="G200" s="2">
        <f t="shared" si="17"/>
        <v>214.28571428571342</v>
      </c>
      <c r="I200" s="24">
        <f t="shared" si="18"/>
        <v>132.518</v>
      </c>
      <c r="J200" s="13">
        <f t="shared" si="14"/>
        <v>214.28571428571342</v>
      </c>
      <c r="K200" s="24">
        <f t="shared" si="19"/>
        <v>191</v>
      </c>
    </row>
    <row r="201" spans="1:11">
      <c r="A201" s="24">
        <v>133.078</v>
      </c>
      <c r="B201" s="19">
        <v>78.344800000000006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0.37999999999999545</v>
      </c>
      <c r="G201" s="2">
        <f t="shared" si="17"/>
        <v>157.89473684210714</v>
      </c>
      <c r="I201" s="24">
        <f t="shared" si="18"/>
        <v>133.078</v>
      </c>
      <c r="J201" s="13">
        <f t="shared" si="14"/>
        <v>157.89473684210714</v>
      </c>
      <c r="K201" s="24">
        <f t="shared" si="19"/>
        <v>192</v>
      </c>
    </row>
    <row r="202" spans="1:11">
      <c r="A202" s="24">
        <v>133.458</v>
      </c>
      <c r="B202" s="19">
        <v>71.686999999999998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0.37000000000000455</v>
      </c>
      <c r="G202" s="2">
        <f t="shared" si="17"/>
        <v>162.16216216216017</v>
      </c>
      <c r="I202" s="24">
        <f t="shared" si="18"/>
        <v>133.458</v>
      </c>
      <c r="J202" s="13">
        <f t="shared" ref="J202:J264" si="20">$G202</f>
        <v>162.16216216216017</v>
      </c>
      <c r="K202" s="24">
        <f t="shared" si="19"/>
        <v>193</v>
      </c>
    </row>
    <row r="203" spans="1:11">
      <c r="A203" s="24">
        <v>133.828</v>
      </c>
      <c r="B203" s="19">
        <v>68.578100000000006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0.44999999999998863</v>
      </c>
      <c r="G203" s="2">
        <f t="shared" ref="G203:G264" si="23">$E203/$F203*60</f>
        <v>133.3333333333367</v>
      </c>
      <c r="I203" s="24">
        <f t="shared" ref="I203:I265" si="24">$A203</f>
        <v>133.828</v>
      </c>
      <c r="J203" s="13">
        <f t="shared" si="20"/>
        <v>133.3333333333367</v>
      </c>
      <c r="K203" s="24">
        <f t="shared" ref="K203:K265" si="25">$C203</f>
        <v>194</v>
      </c>
    </row>
    <row r="204" spans="1:11">
      <c r="A204" s="24">
        <v>134.27799999999999</v>
      </c>
      <c r="B204" s="19">
        <v>63.002800000000001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0.54000000000002046</v>
      </c>
      <c r="G204" s="2">
        <f t="shared" si="23"/>
        <v>111.11111111110691</v>
      </c>
      <c r="I204" s="24">
        <f t="shared" si="24"/>
        <v>134.27799999999999</v>
      </c>
      <c r="J204" s="13">
        <f t="shared" si="20"/>
        <v>111.11111111110691</v>
      </c>
      <c r="K204" s="24">
        <f t="shared" si="25"/>
        <v>195</v>
      </c>
    </row>
    <row r="205" spans="1:11">
      <c r="A205" s="24">
        <v>134.81800000000001</v>
      </c>
      <c r="B205" s="19">
        <v>56.14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0.50999999999999091</v>
      </c>
      <c r="G205" s="2">
        <f t="shared" si="23"/>
        <v>117.64705882353151</v>
      </c>
      <c r="I205" s="24">
        <f t="shared" si="24"/>
        <v>134.81800000000001</v>
      </c>
      <c r="J205" s="13">
        <f t="shared" si="20"/>
        <v>117.64705882353151</v>
      </c>
      <c r="K205" s="24">
        <f t="shared" si="25"/>
        <v>196</v>
      </c>
    </row>
    <row r="206" spans="1:11">
      <c r="A206" s="24">
        <v>135.328</v>
      </c>
      <c r="B206" s="19">
        <v>60.171399999999998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0.41999999999998749</v>
      </c>
      <c r="G206" s="2">
        <f t="shared" si="23"/>
        <v>142.85714285714712</v>
      </c>
      <c r="I206" s="24">
        <f t="shared" si="24"/>
        <v>135.328</v>
      </c>
      <c r="J206" s="13">
        <f t="shared" si="20"/>
        <v>142.85714285714712</v>
      </c>
      <c r="K206" s="24">
        <f t="shared" si="25"/>
        <v>197</v>
      </c>
    </row>
    <row r="207" spans="1:11">
      <c r="A207" s="24">
        <v>135.74799999999999</v>
      </c>
      <c r="B207" s="19">
        <v>79.601100000000002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0.62000000000000455</v>
      </c>
      <c r="G207" s="2">
        <f t="shared" si="23"/>
        <v>145.16129032257959</v>
      </c>
      <c r="I207" s="24">
        <f t="shared" si="24"/>
        <v>135.74799999999999</v>
      </c>
      <c r="J207" s="13">
        <f t="shared" si="20"/>
        <v>145.16129032257959</v>
      </c>
      <c r="K207" s="24">
        <f t="shared" si="25"/>
        <v>198</v>
      </c>
    </row>
    <row r="208" spans="1:11">
      <c r="A208" s="24">
        <v>136.36799999999999</v>
      </c>
      <c r="B208" s="19">
        <v>74.098299999999995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0.61000000000001364</v>
      </c>
      <c r="G208" s="2">
        <f t="shared" si="23"/>
        <v>147.54098360655408</v>
      </c>
      <c r="I208" s="24">
        <f t="shared" si="24"/>
        <v>136.36799999999999</v>
      </c>
      <c r="J208" s="13">
        <f t="shared" si="20"/>
        <v>147.54098360655408</v>
      </c>
      <c r="K208" s="24">
        <f t="shared" si="25"/>
        <v>199</v>
      </c>
    </row>
    <row r="209" spans="1:11">
      <c r="A209" s="24">
        <v>136.97800000000001</v>
      </c>
      <c r="B209" s="19">
        <v>75.781099999999995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0.62000000000000455</v>
      </c>
      <c r="G209" s="2">
        <f t="shared" si="23"/>
        <v>145.16129032257959</v>
      </c>
      <c r="I209" s="24">
        <f t="shared" si="24"/>
        <v>136.97800000000001</v>
      </c>
      <c r="J209" s="13">
        <f t="shared" si="20"/>
        <v>145.16129032257959</v>
      </c>
      <c r="K209" s="24">
        <f t="shared" si="25"/>
        <v>200</v>
      </c>
    </row>
    <row r="210" spans="1:11">
      <c r="A210" s="24">
        <v>137.59800000000001</v>
      </c>
      <c r="B210" s="19">
        <v>71.523899999999998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0.35999999999998522</v>
      </c>
      <c r="G210" s="2">
        <f t="shared" si="23"/>
        <v>166.66666666667351</v>
      </c>
      <c r="I210" s="24">
        <f t="shared" si="24"/>
        <v>137.59800000000001</v>
      </c>
      <c r="J210" s="13">
        <f t="shared" si="20"/>
        <v>166.66666666667351</v>
      </c>
      <c r="K210" s="24">
        <f t="shared" si="25"/>
        <v>201</v>
      </c>
    </row>
    <row r="211" spans="1:11">
      <c r="A211" s="24">
        <v>137.958</v>
      </c>
      <c r="B211" s="19">
        <v>72.805599999999998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0.33000000000001251</v>
      </c>
      <c r="G211" s="2">
        <f t="shared" si="23"/>
        <v>181.81818181817491</v>
      </c>
      <c r="I211" s="24">
        <f t="shared" si="24"/>
        <v>137.958</v>
      </c>
      <c r="J211" s="13">
        <f t="shared" si="20"/>
        <v>181.81818181817491</v>
      </c>
      <c r="K211" s="24">
        <f t="shared" si="25"/>
        <v>202</v>
      </c>
    </row>
    <row r="212" spans="1:11">
      <c r="A212" s="24">
        <v>138.28800000000001</v>
      </c>
      <c r="B212" s="19">
        <v>71.207300000000004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0.33999999999997499</v>
      </c>
      <c r="G212" s="2">
        <f t="shared" si="23"/>
        <v>176.4705882353071</v>
      </c>
      <c r="I212" s="24">
        <f t="shared" si="24"/>
        <v>138.28800000000001</v>
      </c>
      <c r="J212" s="13">
        <f t="shared" si="20"/>
        <v>176.4705882353071</v>
      </c>
      <c r="K212" s="24">
        <f t="shared" si="25"/>
        <v>203</v>
      </c>
    </row>
    <row r="213" spans="1:11">
      <c r="A213" s="24">
        <v>138.62799999999999</v>
      </c>
      <c r="B213" s="19">
        <v>65.959299999999999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0.33000000000001251</v>
      </c>
      <c r="G213" s="2">
        <f t="shared" si="23"/>
        <v>181.81818181817491</v>
      </c>
      <c r="I213" s="24">
        <f t="shared" si="24"/>
        <v>138.62799999999999</v>
      </c>
      <c r="J213" s="13">
        <f t="shared" si="20"/>
        <v>181.81818181817491</v>
      </c>
      <c r="K213" s="24">
        <f t="shared" si="25"/>
        <v>204</v>
      </c>
    </row>
    <row r="214" spans="1:11">
      <c r="A214" s="24">
        <v>138.958</v>
      </c>
      <c r="B214" s="19">
        <v>62.159700000000001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0.93999999999999773</v>
      </c>
      <c r="G214" s="2">
        <f t="shared" si="23"/>
        <v>159.57446808510679</v>
      </c>
      <c r="I214" s="24">
        <f t="shared" si="24"/>
        <v>138.958</v>
      </c>
      <c r="J214" s="13">
        <f t="shared" si="20"/>
        <v>159.57446808510679</v>
      </c>
      <c r="K214" s="24">
        <f t="shared" si="25"/>
        <v>205</v>
      </c>
    </row>
    <row r="215" spans="1:11">
      <c r="A215" s="24">
        <v>139.898</v>
      </c>
      <c r="B215" s="19">
        <v>76.024699999999996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0.34999999999999432</v>
      </c>
      <c r="G215" s="2">
        <f t="shared" si="23"/>
        <v>171.4285714285742</v>
      </c>
      <c r="I215" s="24">
        <f t="shared" si="24"/>
        <v>139.898</v>
      </c>
      <c r="J215" s="13">
        <f t="shared" si="20"/>
        <v>171.4285714285742</v>
      </c>
      <c r="K215" s="24">
        <f t="shared" si="25"/>
        <v>206</v>
      </c>
    </row>
    <row r="216" spans="1:11">
      <c r="A216" s="24">
        <v>140.24799999999999</v>
      </c>
      <c r="B216" s="19">
        <v>67.693700000000007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0.33000000000001251</v>
      </c>
      <c r="G216" s="2">
        <f t="shared" si="23"/>
        <v>181.81818181817491</v>
      </c>
      <c r="I216" s="24">
        <f t="shared" si="24"/>
        <v>140.24799999999999</v>
      </c>
      <c r="J216" s="13">
        <f t="shared" si="20"/>
        <v>181.81818181817491</v>
      </c>
      <c r="K216" s="24">
        <f t="shared" si="25"/>
        <v>207</v>
      </c>
    </row>
    <row r="217" spans="1:11">
      <c r="A217" s="24">
        <v>140.578</v>
      </c>
      <c r="B217" s="19">
        <v>73.884799999999998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0.31000000000000227</v>
      </c>
      <c r="G217" s="2">
        <f t="shared" si="23"/>
        <v>193.54838709677276</v>
      </c>
      <c r="I217" s="24">
        <f t="shared" si="24"/>
        <v>140.578</v>
      </c>
      <c r="J217" s="13">
        <f t="shared" si="20"/>
        <v>193.54838709677276</v>
      </c>
      <c r="K217" s="24">
        <f t="shared" si="25"/>
        <v>208</v>
      </c>
    </row>
    <row r="218" spans="1:11">
      <c r="A218" s="24">
        <v>140.88800000000001</v>
      </c>
      <c r="B218" s="19">
        <v>74.313500000000005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0.31000000000000227</v>
      </c>
      <c r="G218" s="2">
        <f t="shared" si="23"/>
        <v>193.54838709677276</v>
      </c>
      <c r="I218" s="24">
        <f t="shared" si="24"/>
        <v>140.88800000000001</v>
      </c>
      <c r="J218" s="13">
        <f t="shared" si="20"/>
        <v>193.54838709677276</v>
      </c>
      <c r="K218" s="24">
        <f t="shared" si="25"/>
        <v>209</v>
      </c>
    </row>
    <row r="219" spans="1:11">
      <c r="A219" s="24">
        <v>141.19800000000001</v>
      </c>
      <c r="B219" s="19">
        <v>76.255799999999994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0.34000000000000341</v>
      </c>
      <c r="G219" s="2">
        <f t="shared" si="23"/>
        <v>176.47058823529235</v>
      </c>
      <c r="I219" s="24">
        <f t="shared" si="24"/>
        <v>141.19800000000001</v>
      </c>
      <c r="J219" s="13">
        <f t="shared" si="20"/>
        <v>176.47058823529235</v>
      </c>
      <c r="K219" s="24">
        <f t="shared" si="25"/>
        <v>210</v>
      </c>
    </row>
    <row r="220" spans="1:11">
      <c r="A220" s="24">
        <v>141.53800000000001</v>
      </c>
      <c r="B220" s="19">
        <v>72.409700000000001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0.31000000000000227</v>
      </c>
      <c r="G220" s="2">
        <f t="shared" si="23"/>
        <v>193.54838709677276</v>
      </c>
      <c r="I220" s="24">
        <f t="shared" si="24"/>
        <v>141.53800000000001</v>
      </c>
      <c r="J220" s="13">
        <f t="shared" si="20"/>
        <v>193.54838709677276</v>
      </c>
      <c r="K220" s="24">
        <f t="shared" si="25"/>
        <v>211</v>
      </c>
    </row>
    <row r="221" spans="1:11">
      <c r="A221" s="24">
        <v>141.84800000000001</v>
      </c>
      <c r="B221" s="19">
        <v>75.349100000000007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0.63999999999998636</v>
      </c>
      <c r="G221" s="2">
        <f t="shared" si="23"/>
        <v>187.50000000000401</v>
      </c>
      <c r="I221" s="24">
        <f t="shared" si="24"/>
        <v>141.84800000000001</v>
      </c>
      <c r="J221" s="13">
        <f t="shared" si="20"/>
        <v>187.50000000000401</v>
      </c>
      <c r="K221" s="24">
        <f t="shared" si="25"/>
        <v>212</v>
      </c>
    </row>
    <row r="222" spans="1:11">
      <c r="A222" s="24">
        <v>142.488</v>
      </c>
      <c r="B222" s="19">
        <v>76.438199999999995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0.31999999999999318</v>
      </c>
      <c r="G222" s="2">
        <f t="shared" si="23"/>
        <v>187.50000000000401</v>
      </c>
      <c r="I222" s="24">
        <f t="shared" si="24"/>
        <v>142.488</v>
      </c>
      <c r="J222" s="13">
        <f t="shared" si="20"/>
        <v>187.50000000000401</v>
      </c>
      <c r="K222" s="24">
        <f t="shared" si="25"/>
        <v>213</v>
      </c>
    </row>
    <row r="223" spans="1:11">
      <c r="A223" s="24">
        <v>142.80799999999999</v>
      </c>
      <c r="B223" s="19">
        <v>76.205799999999996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0.33000000000001251</v>
      </c>
      <c r="G223" s="2">
        <f t="shared" si="23"/>
        <v>181.81818181817491</v>
      </c>
      <c r="I223" s="24">
        <f t="shared" si="24"/>
        <v>142.80799999999999</v>
      </c>
      <c r="J223" s="13">
        <f t="shared" si="20"/>
        <v>181.81818181817491</v>
      </c>
      <c r="K223" s="24">
        <f t="shared" si="25"/>
        <v>214</v>
      </c>
    </row>
    <row r="224" spans="1:11">
      <c r="A224" s="24">
        <v>143.13800000000001</v>
      </c>
      <c r="B224" s="19">
        <v>74.013800000000003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0.32999999999998408</v>
      </c>
      <c r="G224" s="2">
        <f t="shared" si="23"/>
        <v>181.8181818181906</v>
      </c>
      <c r="I224" s="24">
        <f t="shared" si="24"/>
        <v>143.13800000000001</v>
      </c>
      <c r="J224" s="13">
        <f t="shared" si="20"/>
        <v>181.8181818181906</v>
      </c>
      <c r="K224" s="24">
        <f t="shared" si="25"/>
        <v>215</v>
      </c>
    </row>
    <row r="225" spans="1:11">
      <c r="A225" s="24">
        <v>143.46799999999999</v>
      </c>
      <c r="B225" s="19">
        <v>75.327200000000005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0.65000000000000568</v>
      </c>
      <c r="G225" s="2">
        <f t="shared" si="23"/>
        <v>184.61538461538299</v>
      </c>
      <c r="I225" s="24">
        <f t="shared" si="24"/>
        <v>143.46799999999999</v>
      </c>
      <c r="J225" s="13">
        <f t="shared" si="20"/>
        <v>184.61538461538299</v>
      </c>
      <c r="K225" s="24">
        <f t="shared" si="25"/>
        <v>216</v>
      </c>
    </row>
    <row r="226" spans="1:11">
      <c r="A226" s="24">
        <v>144.11799999999999</v>
      </c>
      <c r="B226" s="19">
        <v>76.801199999999994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0.31000000000000227</v>
      </c>
      <c r="G226" s="2">
        <f t="shared" si="23"/>
        <v>193.54838709677276</v>
      </c>
      <c r="I226" s="24">
        <f t="shared" si="24"/>
        <v>144.11799999999999</v>
      </c>
      <c r="J226" s="13">
        <f t="shared" si="20"/>
        <v>193.54838709677276</v>
      </c>
      <c r="K226" s="24">
        <f t="shared" si="25"/>
        <v>217</v>
      </c>
    </row>
    <row r="227" spans="1:11">
      <c r="A227" s="24">
        <v>144.428</v>
      </c>
      <c r="B227" s="19">
        <v>75.835999999999999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0.33000000000001251</v>
      </c>
      <c r="G227" s="2">
        <f t="shared" si="23"/>
        <v>181.81818181817491</v>
      </c>
      <c r="I227" s="24">
        <f t="shared" si="24"/>
        <v>144.428</v>
      </c>
      <c r="J227" s="13">
        <f t="shared" si="20"/>
        <v>181.81818181817491</v>
      </c>
      <c r="K227" s="24">
        <f t="shared" si="25"/>
        <v>218</v>
      </c>
    </row>
    <row r="228" spans="1:11">
      <c r="A228" s="24">
        <v>144.75800000000001</v>
      </c>
      <c r="B228" s="19">
        <v>78.965800000000002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0.31999999999999318</v>
      </c>
      <c r="G228" s="2">
        <f t="shared" si="23"/>
        <v>187.50000000000401</v>
      </c>
      <c r="I228" s="24">
        <f t="shared" si="24"/>
        <v>144.75800000000001</v>
      </c>
      <c r="J228" s="13">
        <f t="shared" si="20"/>
        <v>187.50000000000401</v>
      </c>
      <c r="K228" s="24">
        <f t="shared" si="25"/>
        <v>219</v>
      </c>
    </row>
    <row r="229" spans="1:11">
      <c r="A229" s="24">
        <v>145.078</v>
      </c>
      <c r="B229" s="19">
        <v>78.44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0.75</v>
      </c>
      <c r="G229" s="2">
        <f t="shared" si="23"/>
        <v>200</v>
      </c>
      <c r="I229" s="24">
        <f t="shared" si="24"/>
        <v>145.078</v>
      </c>
      <c r="J229" s="13">
        <f t="shared" si="20"/>
        <v>200</v>
      </c>
      <c r="K229" s="24">
        <f t="shared" si="25"/>
        <v>220</v>
      </c>
    </row>
    <row r="230" spans="1:11">
      <c r="A230" s="24">
        <v>145.828</v>
      </c>
      <c r="B230" s="19">
        <v>77.032600000000002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0.32999999999998408</v>
      </c>
      <c r="G230" s="2">
        <f t="shared" si="23"/>
        <v>181.8181818181906</v>
      </c>
      <c r="I230" s="24">
        <f t="shared" si="24"/>
        <v>145.828</v>
      </c>
      <c r="J230" s="13">
        <f t="shared" si="20"/>
        <v>181.8181818181906</v>
      </c>
      <c r="K230" s="24">
        <f t="shared" si="25"/>
        <v>221</v>
      </c>
    </row>
    <row r="231" spans="1:11">
      <c r="A231" s="24">
        <v>146.15799999999999</v>
      </c>
      <c r="B231" s="19">
        <v>76.529700000000005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0.3200000000000216</v>
      </c>
      <c r="G231" s="2">
        <f t="shared" si="23"/>
        <v>187.49999999998735</v>
      </c>
      <c r="I231" s="24">
        <f t="shared" si="24"/>
        <v>146.15799999999999</v>
      </c>
      <c r="J231" s="13">
        <f t="shared" si="20"/>
        <v>187.49999999998735</v>
      </c>
      <c r="K231" s="24">
        <f t="shared" si="25"/>
        <v>222</v>
      </c>
    </row>
    <row r="232" spans="1:11">
      <c r="A232" s="24">
        <v>146.47800000000001</v>
      </c>
      <c r="B232" s="19">
        <v>74.771500000000003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0.32999999999998408</v>
      </c>
      <c r="G232" s="2">
        <f t="shared" si="23"/>
        <v>181.8181818181906</v>
      </c>
      <c r="I232" s="24">
        <f t="shared" si="24"/>
        <v>146.47800000000001</v>
      </c>
      <c r="J232" s="13">
        <f t="shared" si="20"/>
        <v>181.8181818181906</v>
      </c>
      <c r="K232" s="24">
        <f t="shared" si="25"/>
        <v>223</v>
      </c>
    </row>
    <row r="233" spans="1:11">
      <c r="A233" s="24">
        <v>146.80799999999999</v>
      </c>
      <c r="B233" s="19">
        <v>74.5595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0.31000000000000227</v>
      </c>
      <c r="G233" s="2">
        <f t="shared" si="23"/>
        <v>290.32258064515918</v>
      </c>
      <c r="I233" s="24">
        <f t="shared" si="24"/>
        <v>146.80799999999999</v>
      </c>
      <c r="J233" s="13">
        <f t="shared" si="20"/>
        <v>290.32258064515918</v>
      </c>
      <c r="K233" s="24">
        <f t="shared" si="25"/>
        <v>224</v>
      </c>
    </row>
    <row r="234" spans="1:11">
      <c r="A234" s="24">
        <v>147.11799999999999</v>
      </c>
      <c r="B234" s="19">
        <v>76.880300000000005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0.31000000000000227</v>
      </c>
      <c r="G234" s="2">
        <f t="shared" si="23"/>
        <v>193.54838709677276</v>
      </c>
      <c r="I234" s="24">
        <f t="shared" si="24"/>
        <v>147.11799999999999</v>
      </c>
      <c r="J234" s="13">
        <f t="shared" si="20"/>
        <v>193.54838709677276</v>
      </c>
      <c r="K234" s="24">
        <f t="shared" si="25"/>
        <v>225</v>
      </c>
    </row>
    <row r="235" spans="1:11">
      <c r="A235" s="24">
        <v>147.428</v>
      </c>
      <c r="B235" s="19">
        <v>71.849900000000005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0.31000000000000227</v>
      </c>
      <c r="G235" s="2">
        <f t="shared" si="23"/>
        <v>193.54838709677276</v>
      </c>
      <c r="I235" s="24">
        <f t="shared" si="24"/>
        <v>147.428</v>
      </c>
      <c r="J235" s="13">
        <f t="shared" si="20"/>
        <v>193.54838709677276</v>
      </c>
      <c r="K235" s="24">
        <f t="shared" si="25"/>
        <v>226</v>
      </c>
    </row>
    <row r="236" spans="1:11">
      <c r="A236" s="24">
        <v>147.738</v>
      </c>
      <c r="B236" s="19">
        <v>73.853399999999993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0.33000000000001251</v>
      </c>
      <c r="G236" s="2">
        <f t="shared" si="23"/>
        <v>181.81818181817491</v>
      </c>
      <c r="I236" s="24">
        <f t="shared" si="24"/>
        <v>147.738</v>
      </c>
      <c r="J236" s="13">
        <f t="shared" si="20"/>
        <v>181.81818181817491</v>
      </c>
      <c r="K236" s="24">
        <f t="shared" si="25"/>
        <v>227</v>
      </c>
    </row>
    <row r="237" spans="1:11">
      <c r="A237" s="24">
        <v>148.06800000000001</v>
      </c>
      <c r="B237" s="19">
        <v>69.294499999999999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0.28000000000000114</v>
      </c>
      <c r="G237" s="2">
        <f t="shared" si="23"/>
        <v>214.28571428571342</v>
      </c>
      <c r="I237" s="24">
        <f t="shared" si="24"/>
        <v>148.06800000000001</v>
      </c>
      <c r="J237" s="13">
        <f t="shared" si="20"/>
        <v>214.28571428571342</v>
      </c>
      <c r="K237" s="24">
        <f t="shared" si="25"/>
        <v>228</v>
      </c>
    </row>
    <row r="238" spans="1:11">
      <c r="A238" s="24">
        <v>148.34800000000001</v>
      </c>
      <c r="B238" s="19">
        <v>67.667900000000003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0.34999999999999432</v>
      </c>
      <c r="G238" s="2">
        <f t="shared" si="23"/>
        <v>171.4285714285742</v>
      </c>
      <c r="I238" s="24">
        <f t="shared" si="24"/>
        <v>148.34800000000001</v>
      </c>
      <c r="J238" s="13">
        <f t="shared" si="20"/>
        <v>171.4285714285742</v>
      </c>
      <c r="K238" s="24">
        <f t="shared" si="25"/>
        <v>229</v>
      </c>
    </row>
    <row r="239" spans="1:11">
      <c r="A239" s="24">
        <v>148.69800000000001</v>
      </c>
      <c r="B239" s="19">
        <v>79.186999999999998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0.35999999999998522</v>
      </c>
      <c r="G239" s="2">
        <f t="shared" si="23"/>
        <v>166.66666666667351</v>
      </c>
      <c r="I239" s="24">
        <f t="shared" si="24"/>
        <v>148.69800000000001</v>
      </c>
      <c r="J239" s="13">
        <f t="shared" si="20"/>
        <v>166.66666666667351</v>
      </c>
      <c r="K239" s="24">
        <f t="shared" si="25"/>
        <v>230</v>
      </c>
    </row>
    <row r="240" spans="1:11">
      <c r="A240" s="24">
        <v>149.05799999999999</v>
      </c>
      <c r="B240" s="19">
        <v>76.046199999999999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2.0109999999999957</v>
      </c>
      <c r="G240" s="2">
        <f t="shared" si="23"/>
        <v>44.753853804077671</v>
      </c>
      <c r="I240" s="24">
        <f t="shared" si="24"/>
        <v>149.05799999999999</v>
      </c>
      <c r="J240" s="13">
        <f t="shared" si="20"/>
        <v>44.753853804077671</v>
      </c>
      <c r="K240" s="24">
        <f t="shared" si="25"/>
        <v>231</v>
      </c>
    </row>
    <row r="241" spans="1:11">
      <c r="A241" s="24">
        <v>151.06899999999999</v>
      </c>
      <c r="B241" s="19">
        <v>47.924700000000001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1.1090000000000089</v>
      </c>
      <c r="G241" s="2">
        <f t="shared" si="23"/>
        <v>108.20559062218128</v>
      </c>
      <c r="I241" s="24">
        <f t="shared" si="24"/>
        <v>151.06899999999999</v>
      </c>
      <c r="J241" s="13">
        <f t="shared" si="20"/>
        <v>108.20559062218128</v>
      </c>
      <c r="K241" s="24">
        <f t="shared" si="25"/>
        <v>232</v>
      </c>
    </row>
    <row r="242" spans="1:11">
      <c r="A242" s="24">
        <v>152.178</v>
      </c>
      <c r="B242" s="19">
        <v>54.719499999999996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1.3799999999999955</v>
      </c>
      <c r="G242" s="2">
        <f t="shared" si="23"/>
        <v>86.956521739130721</v>
      </c>
      <c r="I242" s="24">
        <f t="shared" si="24"/>
        <v>152.178</v>
      </c>
      <c r="J242" s="13">
        <f t="shared" si="20"/>
        <v>86.956521739130721</v>
      </c>
      <c r="K242" s="24">
        <f t="shared" si="25"/>
        <v>233</v>
      </c>
    </row>
    <row r="243" spans="1:11">
      <c r="A243" s="24">
        <v>153.55799999999999</v>
      </c>
      <c r="B243" s="19">
        <v>52.500500000000002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1.1299999999999955</v>
      </c>
      <c r="G243" s="2">
        <f t="shared" si="23"/>
        <v>106.19469026548715</v>
      </c>
      <c r="I243" s="24">
        <f t="shared" si="24"/>
        <v>153.55799999999999</v>
      </c>
      <c r="J243" s="13">
        <f t="shared" si="20"/>
        <v>106.19469026548715</v>
      </c>
      <c r="K243" s="24">
        <f t="shared" si="25"/>
        <v>234</v>
      </c>
    </row>
    <row r="244" spans="1:11">
      <c r="A244" s="24">
        <v>154.68799999999999</v>
      </c>
      <c r="B244" s="19">
        <v>62.2744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2.460000000000008</v>
      </c>
      <c r="G244" s="2">
        <f t="shared" si="23"/>
        <v>97.560975609755772</v>
      </c>
      <c r="I244" s="24">
        <f t="shared" si="24"/>
        <v>154.68799999999999</v>
      </c>
      <c r="J244" s="13">
        <f t="shared" si="20"/>
        <v>97.560975609755772</v>
      </c>
      <c r="K244" s="24">
        <f t="shared" si="25"/>
        <v>235</v>
      </c>
    </row>
    <row r="245" spans="1:11">
      <c r="A245" s="24">
        <v>157.148</v>
      </c>
      <c r="B245" s="19">
        <v>53.3489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1.1599999999999966</v>
      </c>
      <c r="G245" s="2">
        <f t="shared" si="23"/>
        <v>103.44827586206927</v>
      </c>
      <c r="I245" s="24">
        <f t="shared" si="24"/>
        <v>157.148</v>
      </c>
      <c r="J245" s="13">
        <f t="shared" si="20"/>
        <v>103.44827586206927</v>
      </c>
      <c r="K245" s="24">
        <f t="shared" si="25"/>
        <v>236</v>
      </c>
    </row>
    <row r="246" spans="1:11">
      <c r="A246" s="24">
        <v>158.30799999999999</v>
      </c>
      <c r="B246" s="19">
        <v>65.836399999999998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1.1200000000000045</v>
      </c>
      <c r="G246" s="2">
        <f t="shared" si="23"/>
        <v>107.14285714285671</v>
      </c>
      <c r="I246" s="24">
        <f t="shared" si="24"/>
        <v>158.30799999999999</v>
      </c>
      <c r="J246" s="13">
        <f t="shared" si="20"/>
        <v>107.14285714285671</v>
      </c>
      <c r="K246" s="24">
        <f t="shared" si="25"/>
        <v>237</v>
      </c>
    </row>
    <row r="247" spans="1:11">
      <c r="A247" s="24">
        <v>159.428</v>
      </c>
      <c r="B247" s="19">
        <v>70.072999999999993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1.1899999999999977</v>
      </c>
      <c r="G247" s="2">
        <f t="shared" si="23"/>
        <v>100.84033613445396</v>
      </c>
      <c r="I247" s="24">
        <f t="shared" si="24"/>
        <v>159.428</v>
      </c>
      <c r="J247" s="13">
        <f t="shared" si="20"/>
        <v>100.84033613445396</v>
      </c>
      <c r="K247" s="24">
        <f t="shared" si="25"/>
        <v>238</v>
      </c>
    </row>
    <row r="248" spans="1:11">
      <c r="A248" s="24">
        <v>160.61799999999999</v>
      </c>
      <c r="B248" s="19">
        <v>56.072699999999998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2.4200000000000159</v>
      </c>
      <c r="G248" s="2">
        <f t="shared" si="23"/>
        <v>99.173553719007614</v>
      </c>
      <c r="I248" s="24">
        <f t="shared" si="24"/>
        <v>160.61799999999999</v>
      </c>
      <c r="J248" s="13">
        <f t="shared" si="20"/>
        <v>99.173553719007614</v>
      </c>
      <c r="K248" s="24">
        <f t="shared" si="25"/>
        <v>239</v>
      </c>
    </row>
    <row r="249" spans="1:11">
      <c r="A249" s="24">
        <v>163.03800000000001</v>
      </c>
      <c r="B249" s="19">
        <v>52.070500000000003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1.3299999999999841</v>
      </c>
      <c r="G249" s="2">
        <f t="shared" si="23"/>
        <v>90.225563909775516</v>
      </c>
      <c r="I249" s="24">
        <f t="shared" si="24"/>
        <v>163.03800000000001</v>
      </c>
      <c r="J249" s="13">
        <f t="shared" si="20"/>
        <v>90.225563909775516</v>
      </c>
      <c r="K249" s="24">
        <f t="shared" si="25"/>
        <v>240</v>
      </c>
    </row>
    <row r="250" spans="1:11">
      <c r="A250" s="24">
        <v>164.36799999999999</v>
      </c>
      <c r="B250" s="19">
        <v>60.976199999999999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1.7300000000000182</v>
      </c>
      <c r="G250" s="2">
        <f t="shared" si="23"/>
        <v>69.364161849710257</v>
      </c>
      <c r="I250" s="24">
        <f t="shared" si="24"/>
        <v>164.36799999999999</v>
      </c>
      <c r="J250" s="13">
        <f t="shared" si="20"/>
        <v>69.364161849710257</v>
      </c>
      <c r="K250" s="24">
        <f t="shared" si="25"/>
        <v>241</v>
      </c>
    </row>
    <row r="251" spans="1:11">
      <c r="A251" s="24">
        <v>166.09800000000001</v>
      </c>
      <c r="B251" s="19">
        <v>54.323799999999999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1.7099999999999795</v>
      </c>
      <c r="G251" s="2">
        <f t="shared" si="23"/>
        <v>70.175438596492057</v>
      </c>
      <c r="I251" s="24">
        <f t="shared" si="24"/>
        <v>166.09800000000001</v>
      </c>
      <c r="J251" s="13">
        <f t="shared" si="20"/>
        <v>70.175438596492057</v>
      </c>
      <c r="K251" s="24">
        <f t="shared" si="25"/>
        <v>242</v>
      </c>
    </row>
    <row r="252" spans="1:11">
      <c r="A252" s="24">
        <v>167.80799999999999</v>
      </c>
      <c r="B252" s="19">
        <v>53.257100000000001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3.9270000000000209</v>
      </c>
      <c r="G252" s="2">
        <f t="shared" si="23"/>
        <v>61.115355233001964</v>
      </c>
      <c r="I252" s="24">
        <f t="shared" si="24"/>
        <v>167.80799999999999</v>
      </c>
      <c r="J252" s="13">
        <f t="shared" si="20"/>
        <v>61.115355233001964</v>
      </c>
      <c r="K252" s="24">
        <f t="shared" si="25"/>
        <v>243</v>
      </c>
    </row>
    <row r="253" spans="1:11">
      <c r="A253" s="24">
        <v>171.73500000000001</v>
      </c>
      <c r="B253" s="19">
        <v>46.343800000000002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1.3329999999999984</v>
      </c>
      <c r="G253" s="2">
        <f t="shared" si="23"/>
        <v>90.022505626406712</v>
      </c>
      <c r="I253" s="24">
        <f t="shared" si="24"/>
        <v>171.73500000000001</v>
      </c>
      <c r="J253" s="13">
        <f t="shared" si="20"/>
        <v>90.022505626406712</v>
      </c>
      <c r="K253" s="24">
        <f t="shared" si="25"/>
        <v>244</v>
      </c>
    </row>
    <row r="254" spans="1:11">
      <c r="A254" s="24">
        <v>173.06800000000001</v>
      </c>
      <c r="B254" s="19">
        <v>53.22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1.2049999999999841</v>
      </c>
      <c r="G254" s="2">
        <f t="shared" si="23"/>
        <v>99.585062240665209</v>
      </c>
      <c r="I254" s="24">
        <f t="shared" si="24"/>
        <v>173.06800000000001</v>
      </c>
      <c r="J254" s="13">
        <f t="shared" si="20"/>
        <v>99.585062240665209</v>
      </c>
      <c r="K254" s="24">
        <f t="shared" si="25"/>
        <v>245</v>
      </c>
    </row>
    <row r="255" spans="1:11">
      <c r="A255" s="24">
        <v>174.273</v>
      </c>
      <c r="B255" s="19">
        <v>48.093400000000003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1.2950000000000159</v>
      </c>
      <c r="G255" s="2">
        <f t="shared" si="23"/>
        <v>92.664092664091527</v>
      </c>
      <c r="I255" s="24">
        <f t="shared" si="24"/>
        <v>174.273</v>
      </c>
      <c r="J255" s="13">
        <f t="shared" si="20"/>
        <v>92.664092664091527</v>
      </c>
      <c r="K255" s="24">
        <f t="shared" si="25"/>
        <v>246</v>
      </c>
    </row>
    <row r="256" spans="1:11">
      <c r="A256" s="24">
        <v>175.56800000000001</v>
      </c>
      <c r="B256" s="19">
        <v>54.731200000000001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3.1199999999999761</v>
      </c>
      <c r="G256" s="2">
        <f t="shared" si="23"/>
        <v>76.923076923077517</v>
      </c>
      <c r="I256" s="24">
        <f t="shared" si="24"/>
        <v>175.56800000000001</v>
      </c>
      <c r="J256" s="13">
        <f t="shared" si="20"/>
        <v>76.923076923077517</v>
      </c>
      <c r="K256" s="24">
        <f t="shared" si="25"/>
        <v>247</v>
      </c>
    </row>
    <row r="257" spans="1:11">
      <c r="A257" s="24">
        <v>178.68799999999999</v>
      </c>
      <c r="B257" s="19">
        <v>62.9116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1.1400000000000148</v>
      </c>
      <c r="G257" s="2">
        <f t="shared" si="23"/>
        <v>105.26315789473547</v>
      </c>
      <c r="I257" s="24">
        <f t="shared" si="24"/>
        <v>178.68799999999999</v>
      </c>
      <c r="J257" s="13">
        <f t="shared" si="20"/>
        <v>105.26315789473547</v>
      </c>
      <c r="K257" s="24">
        <f t="shared" si="25"/>
        <v>248</v>
      </c>
    </row>
    <row r="258" spans="1:11">
      <c r="A258" s="24">
        <v>179.828</v>
      </c>
      <c r="B258" s="19">
        <v>68.350999999999999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2.4499999999999886</v>
      </c>
      <c r="G258" s="2">
        <f t="shared" si="23"/>
        <v>97.959183673469838</v>
      </c>
      <c r="I258" s="24">
        <f t="shared" si="24"/>
        <v>179.828</v>
      </c>
      <c r="J258" s="13">
        <f t="shared" si="20"/>
        <v>97.959183673469838</v>
      </c>
      <c r="K258" s="24">
        <f t="shared" si="25"/>
        <v>249</v>
      </c>
    </row>
    <row r="259" spans="1:11">
      <c r="A259" s="24">
        <v>182.27799999999999</v>
      </c>
      <c r="B259" s="19">
        <v>61.451599999999999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1.1800000000000068</v>
      </c>
      <c r="G259" s="2">
        <f t="shared" si="23"/>
        <v>101.69491525423669</v>
      </c>
      <c r="I259" s="24">
        <f t="shared" si="24"/>
        <v>182.27799999999999</v>
      </c>
      <c r="J259" s="13">
        <f t="shared" si="20"/>
        <v>101.69491525423669</v>
      </c>
      <c r="K259" s="24">
        <f t="shared" si="25"/>
        <v>250</v>
      </c>
    </row>
    <row r="260" spans="1:11">
      <c r="A260" s="24">
        <v>183.458</v>
      </c>
      <c r="B260" s="19">
        <v>54.145299999999999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1.4310000000000116</v>
      </c>
      <c r="G260" s="2">
        <f t="shared" si="23"/>
        <v>83.857442348007709</v>
      </c>
      <c r="I260" s="24">
        <f t="shared" si="24"/>
        <v>183.458</v>
      </c>
      <c r="J260" s="13">
        <f t="shared" si="20"/>
        <v>83.857442348007709</v>
      </c>
      <c r="K260" s="24">
        <f t="shared" si="25"/>
        <v>251</v>
      </c>
    </row>
    <row r="261" spans="1:11">
      <c r="A261" s="24">
        <v>184.88900000000001</v>
      </c>
      <c r="B261" s="19">
        <v>49.020200000000003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2.8589999999999804</v>
      </c>
      <c r="G261" s="2">
        <f t="shared" si="23"/>
        <v>83.94543546694706</v>
      </c>
      <c r="I261" s="24">
        <f t="shared" si="24"/>
        <v>184.88900000000001</v>
      </c>
      <c r="J261" s="13">
        <f t="shared" si="20"/>
        <v>83.94543546694706</v>
      </c>
      <c r="K261" s="24">
        <f t="shared" si="25"/>
        <v>252</v>
      </c>
    </row>
    <row r="262" spans="1:11">
      <c r="A262" s="24">
        <v>187.74799999999999</v>
      </c>
      <c r="B262" s="19">
        <v>57.435600000000001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1.8500000000000227</v>
      </c>
      <c r="G262" s="2">
        <f t="shared" si="23"/>
        <v>64.864864864864074</v>
      </c>
      <c r="I262" s="24">
        <f t="shared" si="24"/>
        <v>187.74799999999999</v>
      </c>
      <c r="J262" s="13">
        <f t="shared" si="20"/>
        <v>64.864864864864074</v>
      </c>
      <c r="K262" s="24">
        <f t="shared" si="25"/>
        <v>253</v>
      </c>
    </row>
    <row r="263" spans="1:11">
      <c r="A263" s="24">
        <v>189.59800000000001</v>
      </c>
      <c r="B263" s="19">
        <v>53.079599999999999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2.6519999999999868</v>
      </c>
      <c r="G263" s="2">
        <f t="shared" si="23"/>
        <v>90.497737556561532</v>
      </c>
      <c r="I263" s="24">
        <f t="shared" si="24"/>
        <v>189.59800000000001</v>
      </c>
      <c r="J263" s="13">
        <f t="shared" si="20"/>
        <v>90.497737556561532</v>
      </c>
      <c r="K263" s="24">
        <f t="shared" si="25"/>
        <v>254</v>
      </c>
    </row>
    <row r="264" spans="1:11">
      <c r="A264" s="24">
        <v>192.25</v>
      </c>
      <c r="B264" s="19">
        <v>41.023000000000003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2.1980000000000075</v>
      </c>
      <c r="G264" s="2">
        <f t="shared" si="23"/>
        <v>54.595086442220008</v>
      </c>
      <c r="I264" s="24">
        <f t="shared" si="24"/>
        <v>192.25</v>
      </c>
      <c r="J264" s="13">
        <f t="shared" si="20"/>
        <v>54.595086442220008</v>
      </c>
      <c r="K264" s="24">
        <f t="shared" si="25"/>
        <v>255</v>
      </c>
    </row>
    <row r="265" spans="1:11">
      <c r="A265" s="24">
        <v>194.44800000000001</v>
      </c>
      <c r="B265" s="19">
        <v>50.330300000000001</v>
      </c>
      <c r="C265" s="24">
        <v>256</v>
      </c>
      <c r="D265" s="2">
        <f>Main!$B259</f>
        <v>393</v>
      </c>
      <c r="E265" s="2"/>
      <c r="G265" s="2">
        <f>$G264</f>
        <v>54.595086442220008</v>
      </c>
      <c r="I265" s="24">
        <f t="shared" si="24"/>
        <v>194.44800000000001</v>
      </c>
      <c r="J265" s="2">
        <f>$G265</f>
        <v>54.595086442220008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72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Carles Santos</v>
      </c>
      <c r="K4" s="1"/>
      <c r="L4" s="1"/>
      <c r="M4" s="1"/>
    </row>
    <row r="5" spans="1:13">
      <c r="A5" s="10" t="s">
        <v>126</v>
      </c>
      <c r="B5" s="11" t="s">
        <v>73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1977?</v>
      </c>
      <c r="K5" s="1"/>
      <c r="L5" s="1"/>
      <c r="M5" s="1"/>
    </row>
    <row r="6" spans="1:13">
      <c r="A6" s="10" t="s">
        <v>127</v>
      </c>
      <c r="B6" s="1" t="s">
        <v>74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Picap (2008) / Edigsa (1997)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1.728</v>
      </c>
      <c r="B10" s="19">
        <v>64.522900000000007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1.89</v>
      </c>
      <c r="G10" s="2">
        <f>$E10/$F10*60</f>
        <v>95.238095238095241</v>
      </c>
      <c r="I10" s="24">
        <f>$A10</f>
        <v>1.728</v>
      </c>
      <c r="J10" s="13">
        <f t="shared" ref="J10:J73" si="2">$G10</f>
        <v>95.238095238095241</v>
      </c>
      <c r="K10" s="24">
        <f>$C10</f>
        <v>1</v>
      </c>
    </row>
    <row r="11" spans="1:13">
      <c r="A11" s="24">
        <v>3.6179999999999999</v>
      </c>
      <c r="B11" s="19">
        <v>54.789099999999998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0.60999999999999988</v>
      </c>
      <c r="G11" s="2">
        <f t="shared" ref="G11:G74" si="5">$E11/$F11*60</f>
        <v>98.360655737704931</v>
      </c>
      <c r="I11" s="24">
        <f t="shared" ref="I11:I74" si="6">$A11</f>
        <v>3.6179999999999999</v>
      </c>
      <c r="J11" s="13">
        <f t="shared" si="2"/>
        <v>98.360655737704931</v>
      </c>
      <c r="K11" s="24">
        <f t="shared" ref="K11:K74" si="7">$C11</f>
        <v>2</v>
      </c>
    </row>
    <row r="12" spans="1:13">
      <c r="A12" s="24">
        <v>4.2279999999999998</v>
      </c>
      <c r="B12" s="19">
        <v>56.3688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0.62999999999999989</v>
      </c>
      <c r="G12" s="2">
        <f t="shared" si="5"/>
        <v>95.238095238095255</v>
      </c>
      <c r="I12" s="24">
        <f t="shared" si="6"/>
        <v>4.2279999999999998</v>
      </c>
      <c r="J12" s="13">
        <f t="shared" si="2"/>
        <v>95.238095238095255</v>
      </c>
      <c r="K12" s="24">
        <f t="shared" si="7"/>
        <v>3</v>
      </c>
    </row>
    <row r="13" spans="1:13">
      <c r="A13" s="24">
        <v>4.8579999999999997</v>
      </c>
      <c r="B13" s="19">
        <v>52.784999999999997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1.8200000000000003</v>
      </c>
      <c r="G13" s="2">
        <f t="shared" si="5"/>
        <v>164.83516483516482</v>
      </c>
      <c r="I13" s="24">
        <f t="shared" si="6"/>
        <v>4.8579999999999997</v>
      </c>
      <c r="J13" s="13">
        <f t="shared" si="2"/>
        <v>164.83516483516482</v>
      </c>
      <c r="K13" s="24">
        <f t="shared" si="7"/>
        <v>4</v>
      </c>
    </row>
    <row r="14" spans="1:13">
      <c r="A14" s="24">
        <v>6.6779999999999999</v>
      </c>
      <c r="B14" s="19">
        <v>73.985100000000003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0.40000000000000036</v>
      </c>
      <c r="G14" s="2">
        <f t="shared" si="5"/>
        <v>149.99999999999986</v>
      </c>
      <c r="I14" s="24">
        <f t="shared" si="6"/>
        <v>6.6779999999999999</v>
      </c>
      <c r="J14" s="13">
        <f t="shared" si="2"/>
        <v>149.99999999999986</v>
      </c>
      <c r="K14" s="24">
        <f t="shared" si="7"/>
        <v>5</v>
      </c>
    </row>
    <row r="15" spans="1:13">
      <c r="A15" s="24">
        <v>7.0780000000000003</v>
      </c>
      <c r="B15" s="19">
        <v>79.403099999999995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0.38999999999999968</v>
      </c>
      <c r="G15" s="2">
        <f t="shared" si="5"/>
        <v>153.84615384615395</v>
      </c>
      <c r="I15" s="24">
        <f t="shared" si="6"/>
        <v>7.0780000000000003</v>
      </c>
      <c r="J15" s="13">
        <f t="shared" si="2"/>
        <v>153.84615384615395</v>
      </c>
      <c r="K15" s="24">
        <f t="shared" si="7"/>
        <v>6</v>
      </c>
    </row>
    <row r="16" spans="1:13">
      <c r="A16" s="24">
        <v>7.468</v>
      </c>
      <c r="B16" s="19">
        <v>75.11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0.40000000000000036</v>
      </c>
      <c r="G16" s="2">
        <f t="shared" si="5"/>
        <v>149.99999999999986</v>
      </c>
      <c r="I16" s="24">
        <f t="shared" si="6"/>
        <v>7.468</v>
      </c>
      <c r="J16" s="13">
        <f t="shared" si="2"/>
        <v>149.99999999999986</v>
      </c>
      <c r="K16" s="24">
        <f t="shared" si="7"/>
        <v>7</v>
      </c>
    </row>
    <row r="17" spans="1:11">
      <c r="A17" s="24">
        <v>7.8680000000000003</v>
      </c>
      <c r="B17" s="19">
        <v>77.343500000000006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1.0399999999999991</v>
      </c>
      <c r="G17" s="2">
        <f t="shared" si="5"/>
        <v>115.38461538461549</v>
      </c>
      <c r="I17" s="24">
        <f t="shared" si="6"/>
        <v>7.8680000000000003</v>
      </c>
      <c r="J17" s="13">
        <f t="shared" si="2"/>
        <v>115.38461538461549</v>
      </c>
      <c r="K17" s="24">
        <f t="shared" si="7"/>
        <v>8</v>
      </c>
    </row>
    <row r="18" spans="1:11">
      <c r="A18" s="24">
        <v>8.9079999999999995</v>
      </c>
      <c r="B18" s="19">
        <v>71.160700000000006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2.3100000000000005</v>
      </c>
      <c r="G18" s="2">
        <f t="shared" si="5"/>
        <v>129.87012987012983</v>
      </c>
      <c r="I18" s="24">
        <f t="shared" si="6"/>
        <v>8.9079999999999995</v>
      </c>
      <c r="J18" s="13">
        <f t="shared" si="2"/>
        <v>129.87012987012983</v>
      </c>
      <c r="K18" s="24">
        <f t="shared" si="7"/>
        <v>9</v>
      </c>
    </row>
    <row r="19" spans="1:11">
      <c r="A19" s="24">
        <v>11.218</v>
      </c>
      <c r="B19" s="19">
        <v>58.487400000000001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1.1799999999999997</v>
      </c>
      <c r="G19" s="2">
        <f t="shared" si="5"/>
        <v>101.69491525423732</v>
      </c>
      <c r="I19" s="24">
        <f t="shared" si="6"/>
        <v>11.218</v>
      </c>
      <c r="J19" s="13">
        <f t="shared" si="2"/>
        <v>101.69491525423732</v>
      </c>
      <c r="K19" s="24">
        <f t="shared" si="7"/>
        <v>10</v>
      </c>
    </row>
    <row r="20" spans="1:11">
      <c r="A20" s="24">
        <v>12.398</v>
      </c>
      <c r="B20" s="19">
        <v>63.085799999999999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0.5600000000000005</v>
      </c>
      <c r="G20" s="2">
        <f t="shared" si="5"/>
        <v>107.14285714285704</v>
      </c>
      <c r="I20" s="24">
        <f t="shared" si="6"/>
        <v>12.398</v>
      </c>
      <c r="J20" s="13">
        <f t="shared" si="2"/>
        <v>107.14285714285704</v>
      </c>
      <c r="K20" s="24">
        <f t="shared" si="7"/>
        <v>11</v>
      </c>
    </row>
    <row r="21" spans="1:11">
      <c r="A21" s="24">
        <v>12.958</v>
      </c>
      <c r="B21" s="19">
        <v>59.209099999999999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1.629999999999999</v>
      </c>
      <c r="G21" s="2">
        <f t="shared" si="5"/>
        <v>110.4294478527608</v>
      </c>
      <c r="I21" s="24">
        <f t="shared" si="6"/>
        <v>12.958</v>
      </c>
      <c r="J21" s="13">
        <f t="shared" si="2"/>
        <v>110.4294478527608</v>
      </c>
      <c r="K21" s="24">
        <f t="shared" si="7"/>
        <v>12</v>
      </c>
    </row>
    <row r="22" spans="1:11">
      <c r="A22" s="24">
        <v>14.587999999999999</v>
      </c>
      <c r="B22" s="19">
        <v>74.763000000000005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1.0300000000000011</v>
      </c>
      <c r="G22" s="2">
        <f t="shared" si="5"/>
        <v>174.75728155339789</v>
      </c>
      <c r="I22" s="24">
        <f t="shared" si="6"/>
        <v>14.587999999999999</v>
      </c>
      <c r="J22" s="13">
        <f t="shared" si="2"/>
        <v>174.75728155339789</v>
      </c>
      <c r="K22" s="24">
        <f t="shared" si="7"/>
        <v>13</v>
      </c>
    </row>
    <row r="23" spans="1:11">
      <c r="A23" s="24">
        <v>15.618</v>
      </c>
      <c r="B23" s="19">
        <v>75.290599999999998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0.45999999999999908</v>
      </c>
      <c r="G23" s="2">
        <f t="shared" si="5"/>
        <v>130.43478260869591</v>
      </c>
      <c r="I23" s="24">
        <f t="shared" si="6"/>
        <v>15.618</v>
      </c>
      <c r="J23" s="13">
        <f t="shared" si="2"/>
        <v>130.43478260869591</v>
      </c>
      <c r="K23" s="24">
        <f t="shared" si="7"/>
        <v>14</v>
      </c>
    </row>
    <row r="24" spans="1:11">
      <c r="A24" s="24">
        <v>16.077999999999999</v>
      </c>
      <c r="B24" s="19">
        <v>77.632199999999997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0.42000000000000171</v>
      </c>
      <c r="G24" s="2">
        <f t="shared" si="5"/>
        <v>142.85714285714226</v>
      </c>
      <c r="I24" s="24">
        <f t="shared" si="6"/>
        <v>16.077999999999999</v>
      </c>
      <c r="J24" s="13">
        <f t="shared" si="2"/>
        <v>142.85714285714226</v>
      </c>
      <c r="K24" s="24">
        <f t="shared" si="7"/>
        <v>15</v>
      </c>
    </row>
    <row r="25" spans="1:11">
      <c r="A25" s="24">
        <v>16.498000000000001</v>
      </c>
      <c r="B25" s="19">
        <v>81.333200000000005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2.129999999999999</v>
      </c>
      <c r="G25" s="2">
        <f t="shared" si="5"/>
        <v>140.84507042253529</v>
      </c>
      <c r="I25" s="24">
        <f t="shared" si="6"/>
        <v>16.498000000000001</v>
      </c>
      <c r="J25" s="13">
        <f t="shared" si="2"/>
        <v>140.84507042253529</v>
      </c>
      <c r="K25" s="24">
        <f t="shared" si="7"/>
        <v>16</v>
      </c>
    </row>
    <row r="26" spans="1:11">
      <c r="A26" s="24">
        <v>18.628</v>
      </c>
      <c r="B26" s="19">
        <v>77.633200000000002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0.33999999999999986</v>
      </c>
      <c r="G26" s="2">
        <f t="shared" si="5"/>
        <v>176.47058823529417</v>
      </c>
      <c r="I26" s="24">
        <f t="shared" si="6"/>
        <v>18.628</v>
      </c>
      <c r="J26" s="13">
        <f t="shared" si="2"/>
        <v>176.47058823529417</v>
      </c>
      <c r="K26" s="24">
        <f t="shared" si="7"/>
        <v>17</v>
      </c>
    </row>
    <row r="27" spans="1:11">
      <c r="A27" s="24">
        <v>18.968</v>
      </c>
      <c r="B27" s="19">
        <v>77.242500000000007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0.33999999999999986</v>
      </c>
      <c r="G27" s="2">
        <f t="shared" si="5"/>
        <v>176.47058823529417</v>
      </c>
      <c r="I27" s="24">
        <f t="shared" si="6"/>
        <v>18.968</v>
      </c>
      <c r="J27" s="13">
        <f t="shared" si="2"/>
        <v>176.47058823529417</v>
      </c>
      <c r="K27" s="24">
        <f t="shared" si="7"/>
        <v>18</v>
      </c>
    </row>
    <row r="28" spans="1:11">
      <c r="A28" s="24">
        <v>19.308</v>
      </c>
      <c r="B28" s="19">
        <v>77.293999999999997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0.33000000000000185</v>
      </c>
      <c r="G28" s="2">
        <f t="shared" si="5"/>
        <v>181.81818181818079</v>
      </c>
      <c r="I28" s="24">
        <f t="shared" si="6"/>
        <v>19.308</v>
      </c>
      <c r="J28" s="13">
        <f t="shared" si="2"/>
        <v>181.81818181818079</v>
      </c>
      <c r="K28" s="24">
        <f t="shared" si="7"/>
        <v>19</v>
      </c>
    </row>
    <row r="29" spans="1:11">
      <c r="A29" s="24">
        <v>19.638000000000002</v>
      </c>
      <c r="B29" s="19">
        <v>77.103300000000004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0.80999999999999872</v>
      </c>
      <c r="G29" s="2">
        <f t="shared" si="5"/>
        <v>148.14814814814838</v>
      </c>
      <c r="I29" s="24">
        <f t="shared" si="6"/>
        <v>19.638000000000002</v>
      </c>
      <c r="J29" s="13">
        <f t="shared" si="2"/>
        <v>148.14814814814838</v>
      </c>
      <c r="K29" s="24">
        <f t="shared" si="7"/>
        <v>20</v>
      </c>
    </row>
    <row r="30" spans="1:11">
      <c r="A30" s="24">
        <v>20.448</v>
      </c>
      <c r="B30" s="19">
        <v>70.934299999999993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2.6699999999999982</v>
      </c>
      <c r="G30" s="2">
        <f t="shared" si="5"/>
        <v>112.35955056179783</v>
      </c>
      <c r="I30" s="24">
        <f t="shared" si="6"/>
        <v>20.448</v>
      </c>
      <c r="J30" s="13">
        <f t="shared" si="2"/>
        <v>112.35955056179783</v>
      </c>
      <c r="K30" s="24">
        <f t="shared" si="7"/>
        <v>21</v>
      </c>
    </row>
    <row r="31" spans="1:11">
      <c r="A31" s="24">
        <v>23.117999999999999</v>
      </c>
      <c r="B31" s="19">
        <v>55.586500000000001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0.92999999999999972</v>
      </c>
      <c r="G31" s="2">
        <f t="shared" si="5"/>
        <v>129.03225806451618</v>
      </c>
      <c r="I31" s="24">
        <f t="shared" si="6"/>
        <v>23.117999999999999</v>
      </c>
      <c r="J31" s="13">
        <f t="shared" si="2"/>
        <v>129.03225806451618</v>
      </c>
      <c r="K31" s="24">
        <f t="shared" si="7"/>
        <v>22</v>
      </c>
    </row>
    <row r="32" spans="1:11">
      <c r="A32" s="24">
        <v>24.047999999999998</v>
      </c>
      <c r="B32" s="19">
        <v>62.148000000000003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0.5400000000000027</v>
      </c>
      <c r="G32" s="2">
        <f t="shared" si="5"/>
        <v>111.11111111111055</v>
      </c>
      <c r="I32" s="24">
        <f t="shared" si="6"/>
        <v>24.047999999999998</v>
      </c>
      <c r="J32" s="13">
        <f t="shared" si="2"/>
        <v>111.11111111111055</v>
      </c>
      <c r="K32" s="24">
        <f t="shared" si="7"/>
        <v>23</v>
      </c>
    </row>
    <row r="33" spans="1:11">
      <c r="A33" s="24">
        <v>24.588000000000001</v>
      </c>
      <c r="B33" s="19">
        <v>56.660400000000003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0.7099999999999973</v>
      </c>
      <c r="G33" s="2">
        <f t="shared" si="5"/>
        <v>169.0140845070429</v>
      </c>
      <c r="I33" s="24">
        <f t="shared" si="6"/>
        <v>24.588000000000001</v>
      </c>
      <c r="J33" s="13">
        <f t="shared" si="2"/>
        <v>169.0140845070429</v>
      </c>
      <c r="K33" s="24">
        <f t="shared" si="7"/>
        <v>24</v>
      </c>
    </row>
    <row r="34" spans="1:11">
      <c r="A34" s="24">
        <v>25.297999999999998</v>
      </c>
      <c r="B34" s="19">
        <v>75.388800000000003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0.44000000000000128</v>
      </c>
      <c r="G34" s="2">
        <f t="shared" si="5"/>
        <v>136.36363636363598</v>
      </c>
      <c r="I34" s="24">
        <f t="shared" si="6"/>
        <v>25.297999999999998</v>
      </c>
      <c r="J34" s="13">
        <f t="shared" si="2"/>
        <v>136.36363636363598</v>
      </c>
      <c r="K34" s="24">
        <f t="shared" si="7"/>
        <v>25</v>
      </c>
    </row>
    <row r="35" spans="1:11">
      <c r="A35" s="24">
        <v>25.738</v>
      </c>
      <c r="B35" s="19">
        <v>81.411699999999996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0.33999999999999986</v>
      </c>
      <c r="G35" s="2">
        <f t="shared" si="5"/>
        <v>176.47058823529417</v>
      </c>
      <c r="I35" s="24">
        <f t="shared" si="6"/>
        <v>25.738</v>
      </c>
      <c r="J35" s="13">
        <f t="shared" si="2"/>
        <v>176.47058823529417</v>
      </c>
      <c r="K35" s="24">
        <f t="shared" si="7"/>
        <v>26</v>
      </c>
    </row>
    <row r="36" spans="1:11">
      <c r="A36" s="24">
        <v>26.077999999999999</v>
      </c>
      <c r="B36" s="19">
        <v>81.131699999999995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0.35999999999999943</v>
      </c>
      <c r="G36" s="2">
        <f t="shared" si="5"/>
        <v>166.66666666666691</v>
      </c>
      <c r="I36" s="24">
        <f t="shared" si="6"/>
        <v>26.077999999999999</v>
      </c>
      <c r="J36" s="13">
        <f t="shared" si="2"/>
        <v>166.66666666666691</v>
      </c>
      <c r="K36" s="24">
        <f t="shared" si="7"/>
        <v>27</v>
      </c>
    </row>
    <row r="37" spans="1:11">
      <c r="A37" s="24">
        <v>26.437999999999999</v>
      </c>
      <c r="B37" s="19">
        <v>74.384900000000002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0.60999999999999943</v>
      </c>
      <c r="G37" s="2">
        <f t="shared" si="5"/>
        <v>196.72131147541003</v>
      </c>
      <c r="I37" s="24">
        <f t="shared" si="6"/>
        <v>26.437999999999999</v>
      </c>
      <c r="J37" s="13">
        <f t="shared" si="2"/>
        <v>196.72131147541003</v>
      </c>
      <c r="K37" s="24">
        <f t="shared" si="7"/>
        <v>28</v>
      </c>
    </row>
    <row r="38" spans="1:11">
      <c r="A38" s="24">
        <v>27.047999999999998</v>
      </c>
      <c r="B38" s="19">
        <v>75.802199999999999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0.39000000000000057</v>
      </c>
      <c r="G38" s="2">
        <f t="shared" si="5"/>
        <v>153.84615384615361</v>
      </c>
      <c r="I38" s="24">
        <f t="shared" si="6"/>
        <v>27.047999999999998</v>
      </c>
      <c r="J38" s="13">
        <f t="shared" si="2"/>
        <v>153.84615384615361</v>
      </c>
      <c r="K38" s="24">
        <f t="shared" si="7"/>
        <v>29</v>
      </c>
    </row>
    <row r="39" spans="1:11">
      <c r="A39" s="24">
        <v>27.437999999999999</v>
      </c>
      <c r="B39" s="19">
        <v>80.1815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0.91000000000000014</v>
      </c>
      <c r="G39" s="2">
        <f t="shared" si="5"/>
        <v>131.86813186813185</v>
      </c>
      <c r="I39" s="24">
        <f t="shared" si="6"/>
        <v>27.437999999999999</v>
      </c>
      <c r="J39" s="13">
        <f t="shared" si="2"/>
        <v>131.86813186813185</v>
      </c>
      <c r="K39" s="24">
        <f t="shared" si="7"/>
        <v>30</v>
      </c>
    </row>
    <row r="40" spans="1:11">
      <c r="A40" s="24">
        <v>28.347999999999999</v>
      </c>
      <c r="B40" s="19">
        <v>65.764300000000006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0.53000000000000114</v>
      </c>
      <c r="G40" s="2">
        <f t="shared" si="5"/>
        <v>113.20754716981108</v>
      </c>
      <c r="I40" s="24">
        <f t="shared" si="6"/>
        <v>28.347999999999999</v>
      </c>
      <c r="J40" s="13">
        <f t="shared" si="2"/>
        <v>113.20754716981108</v>
      </c>
      <c r="K40" s="24">
        <f t="shared" si="7"/>
        <v>31</v>
      </c>
    </row>
    <row r="41" spans="1:11">
      <c r="A41" s="24">
        <v>28.878</v>
      </c>
      <c r="B41" s="19">
        <v>60.739199999999997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0.85000000000000142</v>
      </c>
      <c r="G41" s="2">
        <f t="shared" si="5"/>
        <v>141.17647058823505</v>
      </c>
      <c r="I41" s="24">
        <f t="shared" si="6"/>
        <v>28.878</v>
      </c>
      <c r="J41" s="13">
        <f t="shared" si="2"/>
        <v>141.17647058823505</v>
      </c>
      <c r="K41" s="24">
        <f t="shared" si="7"/>
        <v>32</v>
      </c>
    </row>
    <row r="42" spans="1:11">
      <c r="A42" s="24">
        <v>29.728000000000002</v>
      </c>
      <c r="B42" s="19">
        <v>56.331099999999999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0.48999999999999844</v>
      </c>
      <c r="G42" s="2">
        <f t="shared" si="5"/>
        <v>122.44897959183714</v>
      </c>
      <c r="I42" s="24">
        <f t="shared" si="6"/>
        <v>29.728000000000002</v>
      </c>
      <c r="J42" s="13">
        <f t="shared" si="2"/>
        <v>122.44897959183714</v>
      </c>
      <c r="K42" s="24">
        <f t="shared" si="7"/>
        <v>33</v>
      </c>
    </row>
    <row r="43" spans="1:11">
      <c r="A43" s="24">
        <v>30.218</v>
      </c>
      <c r="B43" s="19">
        <v>51.785400000000003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1.0799999999999983</v>
      </c>
      <c r="G43" s="2">
        <f t="shared" si="5"/>
        <v>111.11111111111128</v>
      </c>
      <c r="I43" s="24">
        <f t="shared" si="6"/>
        <v>30.218</v>
      </c>
      <c r="J43" s="13">
        <f t="shared" si="2"/>
        <v>111.11111111111128</v>
      </c>
      <c r="K43" s="24">
        <f t="shared" si="7"/>
        <v>34</v>
      </c>
    </row>
    <row r="44" spans="1:11">
      <c r="A44" s="24">
        <v>31.297999999999998</v>
      </c>
      <c r="B44" s="19">
        <v>60.196800000000003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0.68000000000000327</v>
      </c>
      <c r="G44" s="2">
        <f t="shared" si="5"/>
        <v>264.70588235293991</v>
      </c>
      <c r="I44" s="24">
        <f t="shared" si="6"/>
        <v>31.297999999999998</v>
      </c>
      <c r="J44" s="13">
        <f t="shared" si="2"/>
        <v>264.70588235293991</v>
      </c>
      <c r="K44" s="24">
        <f t="shared" si="7"/>
        <v>35</v>
      </c>
    </row>
    <row r="45" spans="1:11">
      <c r="A45" s="24">
        <v>31.978000000000002</v>
      </c>
      <c r="B45" s="19">
        <v>52.275199999999998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0.35000000000000142</v>
      </c>
      <c r="G45" s="2">
        <f t="shared" si="5"/>
        <v>171.42857142857073</v>
      </c>
      <c r="I45" s="24">
        <f t="shared" si="6"/>
        <v>31.978000000000002</v>
      </c>
      <c r="J45" s="13">
        <f t="shared" si="2"/>
        <v>171.42857142857073</v>
      </c>
      <c r="K45" s="24">
        <f t="shared" si="7"/>
        <v>36</v>
      </c>
    </row>
    <row r="46" spans="1:11">
      <c r="A46" s="24">
        <v>32.328000000000003</v>
      </c>
      <c r="B46" s="19">
        <v>64.483699999999999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0.29999999999999716</v>
      </c>
      <c r="G46" s="2">
        <f t="shared" si="5"/>
        <v>200.0000000000019</v>
      </c>
      <c r="I46" s="24">
        <f t="shared" si="6"/>
        <v>32.328000000000003</v>
      </c>
      <c r="J46" s="13">
        <f t="shared" si="2"/>
        <v>200.0000000000019</v>
      </c>
      <c r="K46" s="24">
        <f t="shared" si="7"/>
        <v>37</v>
      </c>
    </row>
    <row r="47" spans="1:11">
      <c r="A47" s="24">
        <v>32.628</v>
      </c>
      <c r="B47" s="19">
        <v>66.684399999999997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0.35999999999999943</v>
      </c>
      <c r="G47" s="2">
        <f t="shared" si="5"/>
        <v>166.66666666666691</v>
      </c>
      <c r="I47" s="24">
        <f t="shared" si="6"/>
        <v>32.628</v>
      </c>
      <c r="J47" s="13">
        <f t="shared" si="2"/>
        <v>166.66666666666691</v>
      </c>
      <c r="K47" s="24">
        <f t="shared" si="7"/>
        <v>38</v>
      </c>
    </row>
    <row r="48" spans="1:11">
      <c r="A48" s="24">
        <v>32.988</v>
      </c>
      <c r="B48" s="19">
        <v>65.261499999999998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0.71999999999999886</v>
      </c>
      <c r="G48" s="2">
        <f t="shared" si="5"/>
        <v>166.66666666666691</v>
      </c>
      <c r="I48" s="24">
        <f t="shared" si="6"/>
        <v>32.988</v>
      </c>
      <c r="J48" s="13">
        <f t="shared" si="2"/>
        <v>166.66666666666691</v>
      </c>
      <c r="K48" s="24">
        <f t="shared" si="7"/>
        <v>39</v>
      </c>
    </row>
    <row r="49" spans="1:11">
      <c r="A49" s="24">
        <v>33.707999999999998</v>
      </c>
      <c r="B49" s="19">
        <v>56.717700000000001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0.42999999999999972</v>
      </c>
      <c r="G49" s="2">
        <f t="shared" si="5"/>
        <v>139.53488372093031</v>
      </c>
      <c r="I49" s="24">
        <f t="shared" si="6"/>
        <v>33.707999999999998</v>
      </c>
      <c r="J49" s="13">
        <f t="shared" si="2"/>
        <v>139.53488372093031</v>
      </c>
      <c r="K49" s="24">
        <f t="shared" si="7"/>
        <v>40</v>
      </c>
    </row>
    <row r="50" spans="1:11">
      <c r="A50" s="24">
        <v>34.137999999999998</v>
      </c>
      <c r="B50" s="19">
        <v>58.078000000000003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0.42000000000000171</v>
      </c>
      <c r="G50" s="2">
        <f t="shared" si="5"/>
        <v>142.85714285714226</v>
      </c>
      <c r="I50" s="24">
        <f t="shared" si="6"/>
        <v>34.137999999999998</v>
      </c>
      <c r="J50" s="13">
        <f t="shared" si="2"/>
        <v>142.85714285714226</v>
      </c>
      <c r="K50" s="24">
        <f t="shared" si="7"/>
        <v>41</v>
      </c>
    </row>
    <row r="51" spans="1:11">
      <c r="A51" s="24">
        <v>34.558</v>
      </c>
      <c r="B51" s="19">
        <v>59.889499999999998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0.43999999999999773</v>
      </c>
      <c r="G51" s="2">
        <f t="shared" si="5"/>
        <v>136.36363636363706</v>
      </c>
      <c r="I51" s="24">
        <f t="shared" si="6"/>
        <v>34.558</v>
      </c>
      <c r="J51" s="13">
        <f t="shared" si="2"/>
        <v>136.36363636363706</v>
      </c>
      <c r="K51" s="24">
        <f t="shared" si="7"/>
        <v>42</v>
      </c>
    </row>
    <row r="52" spans="1:11">
      <c r="A52" s="24">
        <v>34.997999999999998</v>
      </c>
      <c r="B52" s="19">
        <v>56.450499999999998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0.56000000000000227</v>
      </c>
      <c r="G52" s="2">
        <f t="shared" si="5"/>
        <v>107.14285714285671</v>
      </c>
      <c r="I52" s="24">
        <f t="shared" si="6"/>
        <v>34.997999999999998</v>
      </c>
      <c r="J52" s="13">
        <f t="shared" si="2"/>
        <v>107.14285714285671</v>
      </c>
      <c r="K52" s="24">
        <f t="shared" si="7"/>
        <v>43</v>
      </c>
    </row>
    <row r="53" spans="1:11">
      <c r="A53" s="24">
        <v>35.558</v>
      </c>
      <c r="B53" s="19">
        <v>55.829000000000001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0.93999999999999773</v>
      </c>
      <c r="G53" s="2">
        <f t="shared" si="5"/>
        <v>191.48936170212812</v>
      </c>
      <c r="I53" s="24">
        <f t="shared" si="6"/>
        <v>35.558</v>
      </c>
      <c r="J53" s="13">
        <f t="shared" si="2"/>
        <v>191.48936170212812</v>
      </c>
      <c r="K53" s="24">
        <f t="shared" si="7"/>
        <v>44</v>
      </c>
    </row>
    <row r="54" spans="1:11">
      <c r="A54" s="24">
        <v>36.497999999999998</v>
      </c>
      <c r="B54" s="19">
        <v>74.487499999999997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0.59000000000000341</v>
      </c>
      <c r="G54" s="2">
        <f t="shared" si="5"/>
        <v>203.38983050847338</v>
      </c>
      <c r="I54" s="24">
        <f t="shared" si="6"/>
        <v>36.497999999999998</v>
      </c>
      <c r="J54" s="13">
        <f t="shared" si="2"/>
        <v>203.38983050847338</v>
      </c>
      <c r="K54" s="24">
        <f t="shared" si="7"/>
        <v>45</v>
      </c>
    </row>
    <row r="55" spans="1:11">
      <c r="A55" s="24">
        <v>37.088000000000001</v>
      </c>
      <c r="B55" s="19">
        <v>77.046199999999999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0.39999999999999858</v>
      </c>
      <c r="G55" s="2">
        <f t="shared" si="5"/>
        <v>150.00000000000054</v>
      </c>
      <c r="I55" s="24">
        <f t="shared" si="6"/>
        <v>37.088000000000001</v>
      </c>
      <c r="J55" s="13">
        <f t="shared" si="2"/>
        <v>150.00000000000054</v>
      </c>
      <c r="K55" s="24">
        <f t="shared" si="7"/>
        <v>46</v>
      </c>
    </row>
    <row r="56" spans="1:11">
      <c r="A56" s="24">
        <v>37.488</v>
      </c>
      <c r="B56" s="19">
        <v>79.700100000000006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0.92000000000000171</v>
      </c>
      <c r="G56" s="2">
        <f t="shared" si="5"/>
        <v>130.4347826086954</v>
      </c>
      <c r="I56" s="24">
        <f t="shared" si="6"/>
        <v>37.488</v>
      </c>
      <c r="J56" s="13">
        <f t="shared" si="2"/>
        <v>130.4347826086954</v>
      </c>
      <c r="K56" s="24">
        <f t="shared" si="7"/>
        <v>47</v>
      </c>
    </row>
    <row r="57" spans="1:11">
      <c r="A57" s="24">
        <v>38.408000000000001</v>
      </c>
      <c r="B57" s="19">
        <v>56.766300000000001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0.74000000000000199</v>
      </c>
      <c r="G57" s="2">
        <f t="shared" si="5"/>
        <v>162.16216216216174</v>
      </c>
      <c r="I57" s="24">
        <f t="shared" si="6"/>
        <v>38.408000000000001</v>
      </c>
      <c r="J57" s="13">
        <f t="shared" si="2"/>
        <v>162.16216216216174</v>
      </c>
      <c r="K57" s="24">
        <f t="shared" si="7"/>
        <v>48</v>
      </c>
    </row>
    <row r="58" spans="1:11">
      <c r="A58" s="24">
        <v>39.148000000000003</v>
      </c>
      <c r="B58" s="19">
        <v>65.465800000000002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0.32000000000000028</v>
      </c>
      <c r="G58" s="2">
        <f t="shared" si="5"/>
        <v>187.49999999999983</v>
      </c>
      <c r="I58" s="24">
        <f t="shared" si="6"/>
        <v>39.148000000000003</v>
      </c>
      <c r="J58" s="13">
        <f t="shared" si="2"/>
        <v>187.49999999999983</v>
      </c>
      <c r="K58" s="24">
        <f t="shared" si="7"/>
        <v>49</v>
      </c>
    </row>
    <row r="59" spans="1:11">
      <c r="A59" s="24">
        <v>39.468000000000004</v>
      </c>
      <c r="B59" s="19">
        <v>79.953299999999999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0.62999999999999545</v>
      </c>
      <c r="G59" s="2">
        <f t="shared" si="5"/>
        <v>190.47619047619185</v>
      </c>
      <c r="I59" s="24">
        <f t="shared" si="6"/>
        <v>39.468000000000004</v>
      </c>
      <c r="J59" s="13">
        <f t="shared" si="2"/>
        <v>190.47619047619185</v>
      </c>
      <c r="K59" s="24">
        <f t="shared" si="7"/>
        <v>50</v>
      </c>
    </row>
    <row r="60" spans="1:11">
      <c r="A60" s="24">
        <v>40.097999999999999</v>
      </c>
      <c r="B60" s="19">
        <v>74.654499999999999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0.34000000000000341</v>
      </c>
      <c r="G60" s="2">
        <f t="shared" si="5"/>
        <v>176.47058823529235</v>
      </c>
      <c r="I60" s="24">
        <f t="shared" si="6"/>
        <v>40.097999999999999</v>
      </c>
      <c r="J60" s="13">
        <f t="shared" si="2"/>
        <v>176.47058823529235</v>
      </c>
      <c r="K60" s="24">
        <f t="shared" si="7"/>
        <v>51</v>
      </c>
    </row>
    <row r="61" spans="1:11">
      <c r="A61" s="24">
        <v>40.438000000000002</v>
      </c>
      <c r="B61" s="19">
        <v>77.900099999999995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0.34999999999999432</v>
      </c>
      <c r="G61" s="2">
        <f t="shared" si="5"/>
        <v>171.4285714285742</v>
      </c>
      <c r="I61" s="24">
        <f t="shared" si="6"/>
        <v>40.438000000000002</v>
      </c>
      <c r="J61" s="13">
        <f t="shared" si="2"/>
        <v>171.4285714285742</v>
      </c>
      <c r="K61" s="24">
        <f t="shared" si="7"/>
        <v>52</v>
      </c>
    </row>
    <row r="62" spans="1:11">
      <c r="A62" s="24">
        <v>40.787999999999997</v>
      </c>
      <c r="B62" s="19">
        <v>81.850999999999999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0.59000000000000341</v>
      </c>
      <c r="G62" s="2">
        <f t="shared" si="5"/>
        <v>203.38983050847338</v>
      </c>
      <c r="I62" s="24">
        <f t="shared" si="6"/>
        <v>40.787999999999997</v>
      </c>
      <c r="J62" s="13">
        <f t="shared" si="2"/>
        <v>203.38983050847338</v>
      </c>
      <c r="K62" s="24">
        <f t="shared" si="7"/>
        <v>53</v>
      </c>
    </row>
    <row r="63" spans="1:11">
      <c r="A63" s="24">
        <v>41.378</v>
      </c>
      <c r="B63" s="19">
        <v>73.667100000000005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0.46999999999999886</v>
      </c>
      <c r="G63" s="2">
        <f t="shared" si="5"/>
        <v>255.31914893617085</v>
      </c>
      <c r="I63" s="24">
        <f t="shared" si="6"/>
        <v>41.378</v>
      </c>
      <c r="J63" s="13">
        <f t="shared" si="2"/>
        <v>255.31914893617085</v>
      </c>
      <c r="K63" s="24">
        <f t="shared" si="7"/>
        <v>54</v>
      </c>
    </row>
    <row r="64" spans="1:11">
      <c r="A64" s="24">
        <v>41.847999999999999</v>
      </c>
      <c r="B64" s="19">
        <v>76.293400000000005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0.35999999999999943</v>
      </c>
      <c r="G64" s="2">
        <f t="shared" si="5"/>
        <v>166.66666666666691</v>
      </c>
      <c r="I64" s="24">
        <f t="shared" si="6"/>
        <v>41.847999999999999</v>
      </c>
      <c r="J64" s="13">
        <f t="shared" si="2"/>
        <v>166.66666666666691</v>
      </c>
      <c r="K64" s="24">
        <f t="shared" si="7"/>
        <v>55</v>
      </c>
    </row>
    <row r="65" spans="1:11">
      <c r="A65" s="24">
        <v>42.207999999999998</v>
      </c>
      <c r="B65" s="19">
        <v>76.136600000000001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0.87000000000000455</v>
      </c>
      <c r="G65" s="2">
        <f t="shared" si="5"/>
        <v>137.93103448275789</v>
      </c>
      <c r="I65" s="24">
        <f t="shared" si="6"/>
        <v>42.207999999999998</v>
      </c>
      <c r="J65" s="13">
        <f t="shared" si="2"/>
        <v>137.93103448275789</v>
      </c>
      <c r="K65" s="24">
        <f t="shared" si="7"/>
        <v>56</v>
      </c>
    </row>
    <row r="66" spans="1:11">
      <c r="A66" s="24">
        <v>43.078000000000003</v>
      </c>
      <c r="B66" s="19">
        <v>62.127400000000002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0.70999999999999375</v>
      </c>
      <c r="G66" s="2">
        <f t="shared" si="5"/>
        <v>169.01408450704372</v>
      </c>
      <c r="I66" s="24">
        <f t="shared" si="6"/>
        <v>43.078000000000003</v>
      </c>
      <c r="J66" s="13">
        <f t="shared" si="2"/>
        <v>169.01408450704372</v>
      </c>
      <c r="K66" s="24">
        <f t="shared" si="7"/>
        <v>57</v>
      </c>
    </row>
    <row r="67" spans="1:11">
      <c r="A67" s="24">
        <v>43.787999999999997</v>
      </c>
      <c r="B67" s="19">
        <v>63.539900000000003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0.30000000000000426</v>
      </c>
      <c r="G67" s="2">
        <f t="shared" si="5"/>
        <v>199.99999999999716</v>
      </c>
      <c r="I67" s="24">
        <f t="shared" si="6"/>
        <v>43.787999999999997</v>
      </c>
      <c r="J67" s="13">
        <f t="shared" si="2"/>
        <v>199.99999999999716</v>
      </c>
      <c r="K67" s="24">
        <f t="shared" si="7"/>
        <v>58</v>
      </c>
    </row>
    <row r="68" spans="1:11">
      <c r="A68" s="24">
        <v>44.088000000000001</v>
      </c>
      <c r="B68" s="19">
        <v>81.505899999999997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0.64999999999999858</v>
      </c>
      <c r="G68" s="2">
        <f t="shared" si="5"/>
        <v>184.61538461538504</v>
      </c>
      <c r="I68" s="24">
        <f t="shared" si="6"/>
        <v>44.088000000000001</v>
      </c>
      <c r="J68" s="13">
        <f t="shared" si="2"/>
        <v>184.61538461538504</v>
      </c>
      <c r="K68" s="24">
        <f t="shared" si="7"/>
        <v>59</v>
      </c>
    </row>
    <row r="69" spans="1:11">
      <c r="A69" s="24">
        <v>44.738</v>
      </c>
      <c r="B69" s="19">
        <v>84.273300000000006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0.35000000000000142</v>
      </c>
      <c r="G69" s="2">
        <f t="shared" si="5"/>
        <v>171.42857142857073</v>
      </c>
      <c r="I69" s="24">
        <f t="shared" si="6"/>
        <v>44.738</v>
      </c>
      <c r="J69" s="13">
        <f t="shared" si="2"/>
        <v>171.42857142857073</v>
      </c>
      <c r="K69" s="24">
        <f t="shared" si="7"/>
        <v>60</v>
      </c>
    </row>
    <row r="70" spans="1:11">
      <c r="A70" s="24">
        <v>45.088000000000001</v>
      </c>
      <c r="B70" s="19">
        <v>73.548400000000001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0.35000000000000142</v>
      </c>
      <c r="G70" s="2">
        <f t="shared" si="5"/>
        <v>171.42857142857073</v>
      </c>
      <c r="I70" s="24">
        <f t="shared" si="6"/>
        <v>45.088000000000001</v>
      </c>
      <c r="J70" s="13">
        <f t="shared" si="2"/>
        <v>171.42857142857073</v>
      </c>
      <c r="K70" s="24">
        <f t="shared" si="7"/>
        <v>61</v>
      </c>
    </row>
    <row r="71" spans="1:11">
      <c r="A71" s="24">
        <v>45.438000000000002</v>
      </c>
      <c r="B71" s="19">
        <v>78.745999999999995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0.64999999999999858</v>
      </c>
      <c r="G71" s="2">
        <f t="shared" si="5"/>
        <v>184.61538461538504</v>
      </c>
      <c r="I71" s="24">
        <f t="shared" si="6"/>
        <v>45.438000000000002</v>
      </c>
      <c r="J71" s="13">
        <f t="shared" si="2"/>
        <v>184.61538461538504</v>
      </c>
      <c r="K71" s="24">
        <f t="shared" si="7"/>
        <v>62</v>
      </c>
    </row>
    <row r="72" spans="1:11">
      <c r="A72" s="24">
        <v>46.088000000000001</v>
      </c>
      <c r="B72" s="19">
        <v>76.480400000000003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0.60999999999999943</v>
      </c>
      <c r="G72" s="2">
        <f t="shared" si="5"/>
        <v>196.72131147541003</v>
      </c>
      <c r="I72" s="24">
        <f t="shared" si="6"/>
        <v>46.088000000000001</v>
      </c>
      <c r="J72" s="13">
        <f t="shared" si="2"/>
        <v>196.72131147541003</v>
      </c>
      <c r="K72" s="24">
        <f t="shared" si="7"/>
        <v>63</v>
      </c>
    </row>
    <row r="73" spans="1:11">
      <c r="A73" s="24">
        <v>46.698</v>
      </c>
      <c r="B73" s="19">
        <v>82.507800000000003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0.35999999999999943</v>
      </c>
      <c r="G73" s="2">
        <f t="shared" si="5"/>
        <v>166.66666666666691</v>
      </c>
      <c r="I73" s="24">
        <f t="shared" si="6"/>
        <v>46.698</v>
      </c>
      <c r="J73" s="13">
        <f t="shared" si="2"/>
        <v>166.66666666666691</v>
      </c>
      <c r="K73" s="24">
        <f t="shared" si="7"/>
        <v>64</v>
      </c>
    </row>
    <row r="74" spans="1:11">
      <c r="A74" s="24">
        <v>47.058</v>
      </c>
      <c r="B74" s="19">
        <v>79.509699999999995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0.53999999999999915</v>
      </c>
      <c r="G74" s="2">
        <f t="shared" si="5"/>
        <v>222.22222222222257</v>
      </c>
      <c r="I74" s="24">
        <f t="shared" si="6"/>
        <v>47.058</v>
      </c>
      <c r="J74" s="13">
        <f t="shared" ref="J74:J137" si="8">$G74</f>
        <v>222.22222222222257</v>
      </c>
      <c r="K74" s="24">
        <f t="shared" si="7"/>
        <v>65</v>
      </c>
    </row>
    <row r="75" spans="1:11">
      <c r="A75" s="24">
        <v>47.597999999999999</v>
      </c>
      <c r="B75" s="19">
        <v>79.761399999999995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0.35999999999999943</v>
      </c>
      <c r="G75" s="2">
        <f t="shared" ref="G75:G138" si="11">$E75/$F75*60</f>
        <v>166.66666666666691</v>
      </c>
      <c r="I75" s="24">
        <f t="shared" ref="I75:I138" si="12">$A75</f>
        <v>47.597999999999999</v>
      </c>
      <c r="J75" s="13">
        <f t="shared" si="8"/>
        <v>166.66666666666691</v>
      </c>
      <c r="K75" s="24">
        <f t="shared" ref="K75:K138" si="13">$C75</f>
        <v>66</v>
      </c>
    </row>
    <row r="76" spans="1:11">
      <c r="A76" s="24">
        <v>47.957999999999998</v>
      </c>
      <c r="B76" s="19">
        <v>79.008600000000001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0.34000000000000341</v>
      </c>
      <c r="G76" s="2">
        <f t="shared" si="11"/>
        <v>176.47058823529235</v>
      </c>
      <c r="I76" s="24">
        <f t="shared" si="12"/>
        <v>47.957999999999998</v>
      </c>
      <c r="J76" s="13">
        <f t="shared" si="8"/>
        <v>176.47058823529235</v>
      </c>
      <c r="K76" s="24">
        <f t="shared" si="13"/>
        <v>67</v>
      </c>
    </row>
    <row r="77" spans="1:11">
      <c r="A77" s="24">
        <v>48.298000000000002</v>
      </c>
      <c r="B77" s="19">
        <v>82.167100000000005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0.54999999999999716</v>
      </c>
      <c r="G77" s="2">
        <f t="shared" si="11"/>
        <v>218.18181818181932</v>
      </c>
      <c r="I77" s="24">
        <f t="shared" si="12"/>
        <v>48.298000000000002</v>
      </c>
      <c r="J77" s="13">
        <f t="shared" si="8"/>
        <v>218.18181818181932</v>
      </c>
      <c r="K77" s="24">
        <f t="shared" si="13"/>
        <v>68</v>
      </c>
    </row>
    <row r="78" spans="1:11">
      <c r="A78" s="24">
        <v>48.847999999999999</v>
      </c>
      <c r="B78" s="19">
        <v>82.468199999999996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0.34000000000000341</v>
      </c>
      <c r="G78" s="2">
        <f t="shared" si="11"/>
        <v>176.47058823529235</v>
      </c>
      <c r="I78" s="24">
        <f t="shared" si="12"/>
        <v>48.847999999999999</v>
      </c>
      <c r="J78" s="13">
        <f t="shared" si="8"/>
        <v>176.47058823529235</v>
      </c>
      <c r="K78" s="24">
        <f t="shared" si="13"/>
        <v>69</v>
      </c>
    </row>
    <row r="79" spans="1:11">
      <c r="A79" s="24">
        <v>49.188000000000002</v>
      </c>
      <c r="B79" s="19">
        <v>78.660799999999995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0.36999999999999744</v>
      </c>
      <c r="G79" s="2">
        <f t="shared" si="11"/>
        <v>162.16216216216327</v>
      </c>
      <c r="I79" s="24">
        <f t="shared" si="12"/>
        <v>49.188000000000002</v>
      </c>
      <c r="J79" s="13">
        <f t="shared" si="8"/>
        <v>162.16216216216327</v>
      </c>
      <c r="K79" s="24">
        <f t="shared" si="13"/>
        <v>70</v>
      </c>
    </row>
    <row r="80" spans="1:11">
      <c r="A80" s="24">
        <v>49.558</v>
      </c>
      <c r="B80" s="19">
        <v>78.751999999999995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0.38000000000000256</v>
      </c>
      <c r="G80" s="2">
        <f t="shared" si="11"/>
        <v>157.89473684210421</v>
      </c>
      <c r="I80" s="24">
        <f t="shared" si="12"/>
        <v>49.558</v>
      </c>
      <c r="J80" s="13">
        <f t="shared" si="8"/>
        <v>157.89473684210421</v>
      </c>
      <c r="K80" s="24">
        <f t="shared" si="13"/>
        <v>71</v>
      </c>
    </row>
    <row r="81" spans="1:11">
      <c r="A81" s="24">
        <v>49.938000000000002</v>
      </c>
      <c r="B81" s="19">
        <v>74.825999999999993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0.4199999999999946</v>
      </c>
      <c r="G81" s="2">
        <f t="shared" si="11"/>
        <v>142.85714285714471</v>
      </c>
      <c r="I81" s="24">
        <f t="shared" si="12"/>
        <v>49.938000000000002</v>
      </c>
      <c r="J81" s="13">
        <f t="shared" si="8"/>
        <v>142.85714285714471</v>
      </c>
      <c r="K81" s="24">
        <f t="shared" si="13"/>
        <v>72</v>
      </c>
    </row>
    <row r="82" spans="1:11">
      <c r="A82" s="24">
        <v>50.357999999999997</v>
      </c>
      <c r="B82" s="19">
        <v>62.2761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0.65000000000000568</v>
      </c>
      <c r="G82" s="2">
        <f t="shared" si="11"/>
        <v>92.307692307691497</v>
      </c>
      <c r="I82" s="24">
        <f t="shared" si="12"/>
        <v>50.357999999999997</v>
      </c>
      <c r="J82" s="13">
        <f t="shared" si="8"/>
        <v>92.307692307691497</v>
      </c>
      <c r="K82" s="24">
        <f t="shared" si="13"/>
        <v>73</v>
      </c>
    </row>
    <row r="83" spans="1:11">
      <c r="A83" s="24">
        <v>51.008000000000003</v>
      </c>
      <c r="B83" s="19">
        <v>56.944400000000002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1.4399999999999977</v>
      </c>
      <c r="G83" s="2">
        <f t="shared" si="11"/>
        <v>83.333333333333456</v>
      </c>
      <c r="I83" s="24">
        <f t="shared" si="12"/>
        <v>51.008000000000003</v>
      </c>
      <c r="J83" s="13">
        <f t="shared" si="8"/>
        <v>83.333333333333456</v>
      </c>
      <c r="K83" s="24">
        <f t="shared" si="13"/>
        <v>74</v>
      </c>
    </row>
    <row r="84" spans="1:11">
      <c r="A84" s="24">
        <v>52.448</v>
      </c>
      <c r="B84" s="19">
        <v>78.074200000000005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0.38000000000000256</v>
      </c>
      <c r="G84" s="2">
        <f t="shared" si="11"/>
        <v>157.89473684210421</v>
      </c>
      <c r="I84" s="24">
        <f t="shared" si="12"/>
        <v>52.448</v>
      </c>
      <c r="J84" s="13">
        <f t="shared" si="8"/>
        <v>157.89473684210421</v>
      </c>
      <c r="K84" s="24">
        <f t="shared" si="13"/>
        <v>75</v>
      </c>
    </row>
    <row r="85" spans="1:11">
      <c r="A85" s="24">
        <v>52.828000000000003</v>
      </c>
      <c r="B85" s="19">
        <v>80.484800000000007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0.36999999999999744</v>
      </c>
      <c r="G85" s="2">
        <f t="shared" si="11"/>
        <v>162.16216216216327</v>
      </c>
      <c r="I85" s="24">
        <f t="shared" si="12"/>
        <v>52.828000000000003</v>
      </c>
      <c r="J85" s="13">
        <f t="shared" si="8"/>
        <v>162.16216216216327</v>
      </c>
      <c r="K85" s="24">
        <f t="shared" si="13"/>
        <v>76</v>
      </c>
    </row>
    <row r="86" spans="1:11">
      <c r="A86" s="24">
        <v>53.198</v>
      </c>
      <c r="B86" s="19">
        <v>80.107699999999994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0.32000000000000028</v>
      </c>
      <c r="G86" s="2">
        <f t="shared" si="11"/>
        <v>187.49999999999983</v>
      </c>
      <c r="I86" s="24">
        <f t="shared" si="12"/>
        <v>53.198</v>
      </c>
      <c r="J86" s="13">
        <f t="shared" si="8"/>
        <v>187.49999999999983</v>
      </c>
      <c r="K86" s="24">
        <f t="shared" si="13"/>
        <v>77</v>
      </c>
    </row>
    <row r="87" spans="1:11">
      <c r="A87" s="24">
        <v>53.518000000000001</v>
      </c>
      <c r="B87" s="19">
        <v>77.326499999999996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0.32999999999999829</v>
      </c>
      <c r="G87" s="2">
        <f t="shared" si="11"/>
        <v>181.81818181818275</v>
      </c>
      <c r="I87" s="24">
        <f t="shared" si="12"/>
        <v>53.518000000000001</v>
      </c>
      <c r="J87" s="13">
        <f t="shared" si="8"/>
        <v>181.81818181818275</v>
      </c>
      <c r="K87" s="24">
        <f t="shared" si="13"/>
        <v>78</v>
      </c>
    </row>
    <row r="88" spans="1:11">
      <c r="A88" s="24">
        <v>53.847999999999999</v>
      </c>
      <c r="B88" s="19">
        <v>78.445700000000002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0.32000000000000028</v>
      </c>
      <c r="G88" s="2">
        <f t="shared" si="11"/>
        <v>187.49999999999983</v>
      </c>
      <c r="I88" s="24">
        <f t="shared" si="12"/>
        <v>53.847999999999999</v>
      </c>
      <c r="J88" s="13">
        <f t="shared" si="8"/>
        <v>187.49999999999983</v>
      </c>
      <c r="K88" s="24">
        <f t="shared" si="13"/>
        <v>79</v>
      </c>
    </row>
    <row r="89" spans="1:11">
      <c r="A89" s="24">
        <v>54.167999999999999</v>
      </c>
      <c r="B89" s="19">
        <v>78.858000000000004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0.36999999999999744</v>
      </c>
      <c r="G89" s="2">
        <f t="shared" si="11"/>
        <v>162.16216216216327</v>
      </c>
      <c r="I89" s="24">
        <f t="shared" si="12"/>
        <v>54.167999999999999</v>
      </c>
      <c r="J89" s="13">
        <f t="shared" si="8"/>
        <v>162.16216216216327</v>
      </c>
      <c r="K89" s="24">
        <f t="shared" si="13"/>
        <v>80</v>
      </c>
    </row>
    <row r="90" spans="1:11">
      <c r="A90" s="24">
        <v>54.537999999999997</v>
      </c>
      <c r="B90" s="19">
        <v>72.296999999999997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0.44000000000000483</v>
      </c>
      <c r="G90" s="2">
        <f t="shared" si="11"/>
        <v>136.36363636363487</v>
      </c>
      <c r="I90" s="24">
        <f t="shared" si="12"/>
        <v>54.537999999999997</v>
      </c>
      <c r="J90" s="13">
        <f t="shared" si="8"/>
        <v>136.36363636363487</v>
      </c>
      <c r="K90" s="24">
        <f t="shared" si="13"/>
        <v>81</v>
      </c>
    </row>
    <row r="91" spans="1:11">
      <c r="A91" s="24">
        <v>54.978000000000002</v>
      </c>
      <c r="B91" s="19">
        <v>63.570099999999996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0.51999999999999602</v>
      </c>
      <c r="G91" s="2">
        <f t="shared" si="11"/>
        <v>115.38461538461627</v>
      </c>
      <c r="I91" s="24">
        <f t="shared" si="12"/>
        <v>54.978000000000002</v>
      </c>
      <c r="J91" s="13">
        <f t="shared" si="8"/>
        <v>115.38461538461627</v>
      </c>
      <c r="K91" s="24">
        <f t="shared" si="13"/>
        <v>82</v>
      </c>
    </row>
    <row r="92" spans="1:11">
      <c r="A92" s="24">
        <v>55.497999999999998</v>
      </c>
      <c r="B92" s="19">
        <v>58.883200000000002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1.3100000000000023</v>
      </c>
      <c r="G92" s="2">
        <f t="shared" si="11"/>
        <v>91.603053435114347</v>
      </c>
      <c r="I92" s="24">
        <f t="shared" si="12"/>
        <v>55.497999999999998</v>
      </c>
      <c r="J92" s="13">
        <f t="shared" si="8"/>
        <v>91.603053435114347</v>
      </c>
      <c r="K92" s="24">
        <f t="shared" si="13"/>
        <v>83</v>
      </c>
    </row>
    <row r="93" spans="1:11">
      <c r="A93" s="24">
        <v>56.808</v>
      </c>
      <c r="B93" s="19">
        <v>54.024799999999999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0.35000000000000142</v>
      </c>
      <c r="G93" s="2">
        <f t="shared" si="11"/>
        <v>171.42857142857073</v>
      </c>
      <c r="I93" s="24">
        <f t="shared" si="12"/>
        <v>56.808</v>
      </c>
      <c r="J93" s="13">
        <f t="shared" si="8"/>
        <v>171.42857142857073</v>
      </c>
      <c r="K93" s="24">
        <f t="shared" si="13"/>
        <v>84</v>
      </c>
    </row>
    <row r="94" spans="1:11">
      <c r="A94" s="24">
        <v>57.158000000000001</v>
      </c>
      <c r="B94" s="19">
        <v>50.9636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0.35999999999999943</v>
      </c>
      <c r="G94" s="2">
        <f t="shared" si="11"/>
        <v>166.66666666666691</v>
      </c>
      <c r="I94" s="24">
        <f t="shared" si="12"/>
        <v>57.158000000000001</v>
      </c>
      <c r="J94" s="13">
        <f t="shared" si="8"/>
        <v>166.66666666666691</v>
      </c>
      <c r="K94" s="24">
        <f t="shared" si="13"/>
        <v>85</v>
      </c>
    </row>
    <row r="95" spans="1:11">
      <c r="A95" s="24">
        <v>57.518000000000001</v>
      </c>
      <c r="B95" s="19">
        <v>60.327800000000003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0.35999999999999943</v>
      </c>
      <c r="G95" s="2">
        <f t="shared" si="11"/>
        <v>166.66666666666691</v>
      </c>
      <c r="I95" s="24">
        <f t="shared" si="12"/>
        <v>57.518000000000001</v>
      </c>
      <c r="J95" s="13">
        <f t="shared" si="8"/>
        <v>166.66666666666691</v>
      </c>
      <c r="K95" s="24">
        <f t="shared" si="13"/>
        <v>86</v>
      </c>
    </row>
    <row r="96" spans="1:11">
      <c r="A96" s="24">
        <v>57.878</v>
      </c>
      <c r="B96" s="19">
        <v>58.778799999999997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</v>
      </c>
      <c r="G96" s="2">
        <f t="shared" si="11"/>
        <v>120</v>
      </c>
      <c r="I96" s="24">
        <f t="shared" si="12"/>
        <v>57.878</v>
      </c>
      <c r="J96" s="13">
        <f t="shared" si="8"/>
        <v>120</v>
      </c>
      <c r="K96" s="24">
        <f t="shared" si="13"/>
        <v>87</v>
      </c>
    </row>
    <row r="97" spans="1:11">
      <c r="A97" s="24">
        <v>58.378</v>
      </c>
      <c r="B97" s="19">
        <v>59.307000000000002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0.72999999999999687</v>
      </c>
      <c r="G97" s="2">
        <f t="shared" si="11"/>
        <v>82.191780821918158</v>
      </c>
      <c r="I97" s="24">
        <f t="shared" si="12"/>
        <v>58.378</v>
      </c>
      <c r="J97" s="13">
        <f t="shared" si="8"/>
        <v>82.191780821918158</v>
      </c>
      <c r="K97" s="24">
        <f t="shared" si="13"/>
        <v>88</v>
      </c>
    </row>
    <row r="98" spans="1:11">
      <c r="A98" s="24">
        <v>59.107999999999997</v>
      </c>
      <c r="B98" s="19">
        <v>61.430100000000003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1.3800000000000026</v>
      </c>
      <c r="G98" s="2">
        <f t="shared" si="11"/>
        <v>86.956521739130281</v>
      </c>
      <c r="I98" s="24">
        <f t="shared" si="12"/>
        <v>59.107999999999997</v>
      </c>
      <c r="J98" s="13">
        <f t="shared" si="8"/>
        <v>86.956521739130281</v>
      </c>
      <c r="K98" s="24">
        <f t="shared" si="13"/>
        <v>89</v>
      </c>
    </row>
    <row r="99" spans="1:11">
      <c r="A99" s="24">
        <v>60.488</v>
      </c>
      <c r="B99" s="19">
        <v>50.149700000000003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0.59000000000000341</v>
      </c>
      <c r="G99" s="2">
        <f t="shared" si="11"/>
        <v>101.69491525423669</v>
      </c>
      <c r="I99" s="24">
        <f t="shared" si="12"/>
        <v>60.488</v>
      </c>
      <c r="J99" s="13">
        <f t="shared" si="8"/>
        <v>101.69491525423669</v>
      </c>
      <c r="K99" s="24">
        <f t="shared" si="13"/>
        <v>90</v>
      </c>
    </row>
    <row r="100" spans="1:11">
      <c r="A100" s="24">
        <v>61.078000000000003</v>
      </c>
      <c r="B100" s="19">
        <v>54.373899999999999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0.98999999999999488</v>
      </c>
      <c r="G100" s="2">
        <f t="shared" si="11"/>
        <v>121.21212121212183</v>
      </c>
      <c r="I100" s="24">
        <f t="shared" si="12"/>
        <v>61.078000000000003</v>
      </c>
      <c r="J100" s="13">
        <f t="shared" si="8"/>
        <v>121.21212121212183</v>
      </c>
      <c r="K100" s="24">
        <f t="shared" si="13"/>
        <v>91</v>
      </c>
    </row>
    <row r="101" spans="1:11">
      <c r="A101" s="24">
        <v>62.067999999999998</v>
      </c>
      <c r="B101" s="19">
        <v>76.018600000000006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0.63000000000000256</v>
      </c>
      <c r="G101" s="2">
        <f t="shared" si="11"/>
        <v>190.47619047618969</v>
      </c>
      <c r="I101" s="24">
        <f t="shared" si="12"/>
        <v>62.067999999999998</v>
      </c>
      <c r="J101" s="13">
        <f t="shared" si="8"/>
        <v>190.47619047618969</v>
      </c>
      <c r="K101" s="24">
        <f t="shared" si="13"/>
        <v>92</v>
      </c>
    </row>
    <row r="102" spans="1:11">
      <c r="A102" s="24">
        <v>62.698</v>
      </c>
      <c r="B102" s="19">
        <v>74.778599999999997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0.33999999999999631</v>
      </c>
      <c r="G102" s="2">
        <f t="shared" si="11"/>
        <v>352.9411764705921</v>
      </c>
      <c r="I102" s="24">
        <f t="shared" si="12"/>
        <v>62.698</v>
      </c>
      <c r="J102" s="13">
        <f t="shared" si="8"/>
        <v>352.9411764705921</v>
      </c>
      <c r="K102" s="24">
        <f t="shared" si="13"/>
        <v>93</v>
      </c>
    </row>
    <row r="103" spans="1:11">
      <c r="A103" s="24">
        <v>63.037999999999997</v>
      </c>
      <c r="B103" s="19">
        <v>76.474999999999994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0.35000000000000142</v>
      </c>
      <c r="G103" s="2">
        <f t="shared" si="11"/>
        <v>342.85714285714147</v>
      </c>
      <c r="I103" s="24">
        <f t="shared" si="12"/>
        <v>63.037999999999997</v>
      </c>
      <c r="J103" s="13">
        <f t="shared" si="8"/>
        <v>342.85714285714147</v>
      </c>
      <c r="K103" s="24">
        <f t="shared" si="13"/>
        <v>94</v>
      </c>
    </row>
    <row r="104" spans="1:11">
      <c r="A104" s="24">
        <v>63.387999999999998</v>
      </c>
      <c r="B104" s="19">
        <v>81.697299999999998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0.55000000000000426</v>
      </c>
      <c r="G104" s="2">
        <f t="shared" si="11"/>
        <v>109.09090909090824</v>
      </c>
      <c r="I104" s="24">
        <f t="shared" si="12"/>
        <v>63.387999999999998</v>
      </c>
      <c r="J104" s="13">
        <f t="shared" si="8"/>
        <v>109.09090909090824</v>
      </c>
      <c r="K104" s="24">
        <f t="shared" si="13"/>
        <v>95</v>
      </c>
    </row>
    <row r="105" spans="1:11">
      <c r="A105" s="24">
        <v>63.938000000000002</v>
      </c>
      <c r="B105" s="19">
        <v>63.953699999999998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0.84000000000000341</v>
      </c>
      <c r="G105" s="2">
        <f t="shared" si="11"/>
        <v>71.428571428571132</v>
      </c>
      <c r="I105" s="24">
        <f t="shared" si="12"/>
        <v>63.938000000000002</v>
      </c>
      <c r="J105" s="13">
        <f t="shared" si="8"/>
        <v>71.428571428571132</v>
      </c>
      <c r="K105" s="24">
        <f t="shared" si="13"/>
        <v>96</v>
      </c>
    </row>
    <row r="106" spans="1:11">
      <c r="A106" s="24">
        <v>64.778000000000006</v>
      </c>
      <c r="B106" s="19">
        <v>63.055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1.4599999999999937</v>
      </c>
      <c r="G106" s="2">
        <f t="shared" si="11"/>
        <v>82.191780821918158</v>
      </c>
      <c r="I106" s="24">
        <f t="shared" si="12"/>
        <v>64.778000000000006</v>
      </c>
      <c r="J106" s="13">
        <f t="shared" si="8"/>
        <v>82.191780821918158</v>
      </c>
      <c r="K106" s="24">
        <f t="shared" si="13"/>
        <v>97</v>
      </c>
    </row>
    <row r="107" spans="1:11">
      <c r="A107" s="24">
        <v>66.238</v>
      </c>
      <c r="B107" s="19">
        <v>52.366300000000003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0.95000000000000284</v>
      </c>
      <c r="G107" s="2">
        <f t="shared" si="11"/>
        <v>126.31578947368384</v>
      </c>
      <c r="I107" s="24">
        <f t="shared" si="12"/>
        <v>66.238</v>
      </c>
      <c r="J107" s="13">
        <f t="shared" si="8"/>
        <v>126.31578947368384</v>
      </c>
      <c r="K107" s="24">
        <f t="shared" si="13"/>
        <v>98</v>
      </c>
    </row>
    <row r="108" spans="1:11">
      <c r="A108" s="24">
        <v>67.188000000000002</v>
      </c>
      <c r="B108" s="19">
        <v>56.021999999999998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0.39000000000000057</v>
      </c>
      <c r="G108" s="2">
        <f t="shared" si="11"/>
        <v>153.84615384615361</v>
      </c>
      <c r="I108" s="24">
        <f t="shared" si="12"/>
        <v>67.188000000000002</v>
      </c>
      <c r="J108" s="13">
        <f t="shared" si="8"/>
        <v>153.84615384615361</v>
      </c>
      <c r="K108" s="24">
        <f t="shared" si="13"/>
        <v>99</v>
      </c>
    </row>
    <row r="109" spans="1:11">
      <c r="A109" s="24">
        <v>67.578000000000003</v>
      </c>
      <c r="B109" s="19">
        <v>68.766599999999997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0.34000000000000341</v>
      </c>
      <c r="G109" s="2">
        <f t="shared" si="11"/>
        <v>176.47058823529235</v>
      </c>
      <c r="I109" s="24">
        <f t="shared" si="12"/>
        <v>67.578000000000003</v>
      </c>
      <c r="J109" s="13">
        <f t="shared" si="8"/>
        <v>176.47058823529235</v>
      </c>
      <c r="K109" s="24">
        <f t="shared" si="13"/>
        <v>100</v>
      </c>
    </row>
    <row r="110" spans="1:11">
      <c r="A110" s="24">
        <v>67.918000000000006</v>
      </c>
      <c r="B110" s="19">
        <v>69.014200000000002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0.28999999999999204</v>
      </c>
      <c r="G110" s="2">
        <f t="shared" si="11"/>
        <v>206.89655172414362</v>
      </c>
      <c r="I110" s="24">
        <f t="shared" si="12"/>
        <v>67.918000000000006</v>
      </c>
      <c r="J110" s="13">
        <f t="shared" si="8"/>
        <v>206.89655172414362</v>
      </c>
      <c r="K110" s="24">
        <f t="shared" si="13"/>
        <v>101</v>
      </c>
    </row>
    <row r="111" spans="1:11">
      <c r="A111" s="24">
        <v>68.207999999999998</v>
      </c>
      <c r="B111" s="19">
        <v>75.6858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0.34000000000000341</v>
      </c>
      <c r="G111" s="2">
        <f t="shared" si="11"/>
        <v>176.47058823529235</v>
      </c>
      <c r="I111" s="24">
        <f t="shared" si="12"/>
        <v>68.207999999999998</v>
      </c>
      <c r="J111" s="13">
        <f t="shared" si="8"/>
        <v>176.47058823529235</v>
      </c>
      <c r="K111" s="24">
        <f t="shared" si="13"/>
        <v>102</v>
      </c>
    </row>
    <row r="112" spans="1:11">
      <c r="A112" s="24">
        <v>68.548000000000002</v>
      </c>
      <c r="B112" s="19">
        <v>75.597899999999996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0.35999999999999943</v>
      </c>
      <c r="G112" s="2">
        <f t="shared" si="11"/>
        <v>333.33333333333383</v>
      </c>
      <c r="I112" s="24">
        <f t="shared" si="12"/>
        <v>68.548000000000002</v>
      </c>
      <c r="J112" s="13">
        <f t="shared" si="8"/>
        <v>333.33333333333383</v>
      </c>
      <c r="K112" s="24">
        <f t="shared" si="13"/>
        <v>103</v>
      </c>
    </row>
    <row r="113" spans="1:11">
      <c r="A113" s="24">
        <v>68.908000000000001</v>
      </c>
      <c r="B113" s="19">
        <v>81.6297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0.43999999999999773</v>
      </c>
      <c r="G113" s="2">
        <f t="shared" si="11"/>
        <v>272.72727272727411</v>
      </c>
      <c r="I113" s="24">
        <f t="shared" si="12"/>
        <v>68.908000000000001</v>
      </c>
      <c r="J113" s="13">
        <f t="shared" si="8"/>
        <v>272.72727272727411</v>
      </c>
      <c r="K113" s="24">
        <f t="shared" si="13"/>
        <v>104</v>
      </c>
    </row>
    <row r="114" spans="1:11">
      <c r="A114" s="24">
        <v>69.347999999999999</v>
      </c>
      <c r="B114" s="19">
        <v>74.949200000000005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0.35999999999999943</v>
      </c>
      <c r="G114" s="2">
        <f t="shared" si="11"/>
        <v>166.66666666666691</v>
      </c>
      <c r="I114" s="24">
        <f t="shared" si="12"/>
        <v>69.347999999999999</v>
      </c>
      <c r="J114" s="13">
        <f t="shared" si="8"/>
        <v>166.66666666666691</v>
      </c>
      <c r="K114" s="24">
        <f t="shared" si="13"/>
        <v>105</v>
      </c>
    </row>
    <row r="115" spans="1:11">
      <c r="A115" s="24">
        <v>69.707999999999998</v>
      </c>
      <c r="B115" s="19">
        <v>77.108000000000004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1.0499999999999972</v>
      </c>
      <c r="G115" s="2">
        <f t="shared" si="11"/>
        <v>57.142857142857302</v>
      </c>
      <c r="I115" s="24">
        <f t="shared" si="12"/>
        <v>69.707999999999998</v>
      </c>
      <c r="J115" s="13">
        <f t="shared" si="8"/>
        <v>57.142857142857302</v>
      </c>
      <c r="K115" s="24">
        <f t="shared" si="13"/>
        <v>106</v>
      </c>
    </row>
    <row r="116" spans="1:11">
      <c r="A116" s="24">
        <v>70.757999999999996</v>
      </c>
      <c r="B116" s="19">
        <v>59.9497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1.1400000000000006</v>
      </c>
      <c r="G116" s="2">
        <f t="shared" si="11"/>
        <v>105.26315789473678</v>
      </c>
      <c r="I116" s="24">
        <f t="shared" si="12"/>
        <v>70.757999999999996</v>
      </c>
      <c r="J116" s="13">
        <f t="shared" si="8"/>
        <v>105.26315789473678</v>
      </c>
      <c r="K116" s="24">
        <f t="shared" si="13"/>
        <v>107</v>
      </c>
    </row>
    <row r="117" spans="1:11">
      <c r="A117" s="24">
        <v>71.897999999999996</v>
      </c>
      <c r="B117" s="19">
        <v>54.660899999999998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1.4000000000000057</v>
      </c>
      <c r="G117" s="2">
        <f t="shared" si="11"/>
        <v>85.714285714285367</v>
      </c>
      <c r="I117" s="24">
        <f t="shared" si="12"/>
        <v>71.897999999999996</v>
      </c>
      <c r="J117" s="13">
        <f t="shared" si="8"/>
        <v>85.714285714285367</v>
      </c>
      <c r="K117" s="24">
        <f t="shared" si="13"/>
        <v>108</v>
      </c>
    </row>
    <row r="118" spans="1:11">
      <c r="A118" s="24">
        <v>73.298000000000002</v>
      </c>
      <c r="B118" s="19">
        <v>59.291699999999999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1.0900000000000034</v>
      </c>
      <c r="G118" s="2">
        <f t="shared" si="11"/>
        <v>110.09174311926571</v>
      </c>
      <c r="I118" s="24">
        <f t="shared" si="12"/>
        <v>73.298000000000002</v>
      </c>
      <c r="J118" s="13">
        <f t="shared" si="8"/>
        <v>110.09174311926571</v>
      </c>
      <c r="K118" s="24">
        <f t="shared" si="13"/>
        <v>109</v>
      </c>
    </row>
    <row r="119" spans="1:11">
      <c r="A119" s="24">
        <v>74.388000000000005</v>
      </c>
      <c r="B119" s="19">
        <v>73.276899999999998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0.5</v>
      </c>
      <c r="G119" s="2">
        <f t="shared" si="11"/>
        <v>240</v>
      </c>
      <c r="I119" s="24">
        <f t="shared" si="12"/>
        <v>74.388000000000005</v>
      </c>
      <c r="J119" s="13">
        <f t="shared" si="8"/>
        <v>240</v>
      </c>
      <c r="K119" s="24">
        <f t="shared" si="13"/>
        <v>110</v>
      </c>
    </row>
    <row r="120" spans="1:11">
      <c r="A120" s="24">
        <v>74.888000000000005</v>
      </c>
      <c r="B120" s="19">
        <v>80.391000000000005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1.0300000000000011</v>
      </c>
      <c r="G120" s="2">
        <f t="shared" si="11"/>
        <v>116.5048543689319</v>
      </c>
      <c r="I120" s="24">
        <f t="shared" si="12"/>
        <v>74.888000000000005</v>
      </c>
      <c r="J120" s="13">
        <f t="shared" si="8"/>
        <v>116.5048543689319</v>
      </c>
      <c r="K120" s="24">
        <f t="shared" si="13"/>
        <v>111</v>
      </c>
    </row>
    <row r="121" spans="1:11">
      <c r="A121" s="24">
        <v>75.918000000000006</v>
      </c>
      <c r="B121" s="19">
        <v>55.153300000000002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0.39000000000000057</v>
      </c>
      <c r="G121" s="2">
        <f t="shared" si="11"/>
        <v>153.84615384615361</v>
      </c>
      <c r="I121" s="24">
        <f t="shared" si="12"/>
        <v>75.918000000000006</v>
      </c>
      <c r="J121" s="13">
        <f t="shared" si="8"/>
        <v>153.84615384615361</v>
      </c>
      <c r="K121" s="24">
        <f t="shared" si="13"/>
        <v>112</v>
      </c>
    </row>
    <row r="122" spans="1:11">
      <c r="A122" s="24">
        <v>76.308000000000007</v>
      </c>
      <c r="B122" s="19">
        <v>52.8476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0.37999999999999545</v>
      </c>
      <c r="G122" s="2">
        <f t="shared" si="11"/>
        <v>157.89473684210714</v>
      </c>
      <c r="I122" s="24">
        <f t="shared" si="12"/>
        <v>76.308000000000007</v>
      </c>
      <c r="J122" s="13">
        <f t="shared" si="8"/>
        <v>157.89473684210714</v>
      </c>
      <c r="K122" s="24">
        <f t="shared" si="13"/>
        <v>113</v>
      </c>
    </row>
    <row r="123" spans="1:11">
      <c r="A123" s="24">
        <v>76.688000000000002</v>
      </c>
      <c r="B123" s="19">
        <v>57.263399999999997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0.40999999999999659</v>
      </c>
      <c r="G123" s="2">
        <f t="shared" si="11"/>
        <v>146.34146341463537</v>
      </c>
      <c r="I123" s="24">
        <f t="shared" si="12"/>
        <v>76.688000000000002</v>
      </c>
      <c r="J123" s="13">
        <f t="shared" si="8"/>
        <v>146.34146341463537</v>
      </c>
      <c r="K123" s="24">
        <f t="shared" si="13"/>
        <v>114</v>
      </c>
    </row>
    <row r="124" spans="1:11">
      <c r="A124" s="24">
        <v>77.097999999999999</v>
      </c>
      <c r="B124" s="19">
        <v>52.6265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0.54000000000000625</v>
      </c>
      <c r="G124" s="2">
        <f t="shared" si="11"/>
        <v>111.11111111110982</v>
      </c>
      <c r="I124" s="24">
        <f t="shared" si="12"/>
        <v>77.097999999999999</v>
      </c>
      <c r="J124" s="13">
        <f t="shared" si="8"/>
        <v>111.11111111110982</v>
      </c>
      <c r="K124" s="24">
        <f t="shared" si="13"/>
        <v>115</v>
      </c>
    </row>
    <row r="125" spans="1:11">
      <c r="A125" s="24">
        <v>77.638000000000005</v>
      </c>
      <c r="B125" s="19">
        <v>50.296900000000001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1.4099999999999966</v>
      </c>
      <c r="G125" s="2">
        <f t="shared" si="11"/>
        <v>85.106382978723602</v>
      </c>
      <c r="I125" s="24">
        <f t="shared" si="12"/>
        <v>77.638000000000005</v>
      </c>
      <c r="J125" s="13">
        <f t="shared" si="8"/>
        <v>85.106382978723602</v>
      </c>
      <c r="K125" s="24">
        <f t="shared" si="13"/>
        <v>116</v>
      </c>
    </row>
    <row r="126" spans="1:11">
      <c r="A126" s="24">
        <v>79.048000000000002</v>
      </c>
      <c r="B126" s="19">
        <v>59.6892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1.4200000000000017</v>
      </c>
      <c r="G126" s="2">
        <f t="shared" si="11"/>
        <v>84.507042253521021</v>
      </c>
      <c r="I126" s="24">
        <f t="shared" si="12"/>
        <v>79.048000000000002</v>
      </c>
      <c r="J126" s="13">
        <f t="shared" si="8"/>
        <v>84.507042253521021</v>
      </c>
      <c r="K126" s="24">
        <f t="shared" si="13"/>
        <v>117</v>
      </c>
    </row>
    <row r="127" spans="1:11">
      <c r="A127" s="24">
        <v>80.468000000000004</v>
      </c>
      <c r="B127" s="19">
        <v>49.969000000000001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0.51999999999999602</v>
      </c>
      <c r="G127" s="2">
        <f t="shared" si="11"/>
        <v>115.38461538461627</v>
      </c>
      <c r="I127" s="24">
        <f t="shared" si="12"/>
        <v>80.468000000000004</v>
      </c>
      <c r="J127" s="13">
        <f t="shared" si="8"/>
        <v>115.38461538461627</v>
      </c>
      <c r="K127" s="24">
        <f t="shared" si="13"/>
        <v>118</v>
      </c>
    </row>
    <row r="128" spans="1:11">
      <c r="A128" s="24">
        <v>80.988</v>
      </c>
      <c r="B128" s="19">
        <v>49.304200000000002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0.81000000000000227</v>
      </c>
      <c r="G128" s="2">
        <f t="shared" si="11"/>
        <v>148.14814814814775</v>
      </c>
      <c r="I128" s="24">
        <f t="shared" si="12"/>
        <v>80.988</v>
      </c>
      <c r="J128" s="13">
        <f t="shared" si="8"/>
        <v>148.14814814814775</v>
      </c>
      <c r="K128" s="24">
        <f t="shared" si="13"/>
        <v>119</v>
      </c>
    </row>
    <row r="129" spans="1:11">
      <c r="A129" s="24">
        <v>81.798000000000002</v>
      </c>
      <c r="B129" s="19">
        <v>71.691400000000002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0.34999999999999432</v>
      </c>
      <c r="G129" s="2">
        <f t="shared" si="11"/>
        <v>171.4285714285742</v>
      </c>
      <c r="I129" s="24">
        <f t="shared" si="12"/>
        <v>81.798000000000002</v>
      </c>
      <c r="J129" s="13">
        <f t="shared" si="8"/>
        <v>171.4285714285742</v>
      </c>
      <c r="K129" s="24">
        <f t="shared" si="13"/>
        <v>120</v>
      </c>
    </row>
    <row r="130" spans="1:11">
      <c r="A130" s="24">
        <v>82.147999999999996</v>
      </c>
      <c r="B130" s="19">
        <v>79.916899999999998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0.35000000000000853</v>
      </c>
      <c r="G130" s="2">
        <f t="shared" si="11"/>
        <v>171.42857142856724</v>
      </c>
      <c r="I130" s="24">
        <f t="shared" si="12"/>
        <v>82.147999999999996</v>
      </c>
      <c r="J130" s="13">
        <f t="shared" si="8"/>
        <v>171.42857142856724</v>
      </c>
      <c r="K130" s="24">
        <f t="shared" si="13"/>
        <v>121</v>
      </c>
    </row>
    <row r="131" spans="1:11">
      <c r="A131" s="24">
        <v>82.498000000000005</v>
      </c>
      <c r="B131" s="19">
        <v>82.050899999999999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0.39999999999999147</v>
      </c>
      <c r="G131" s="2">
        <f t="shared" si="11"/>
        <v>150.00000000000318</v>
      </c>
      <c r="I131" s="24">
        <f t="shared" si="12"/>
        <v>82.498000000000005</v>
      </c>
      <c r="J131" s="13">
        <f t="shared" si="8"/>
        <v>150.00000000000318</v>
      </c>
      <c r="K131" s="24">
        <f t="shared" si="13"/>
        <v>122</v>
      </c>
    </row>
    <row r="132" spans="1:11">
      <c r="A132" s="24">
        <v>82.897999999999996</v>
      </c>
      <c r="B132" s="19">
        <v>80.458100000000002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0.35000000000000853</v>
      </c>
      <c r="G132" s="2">
        <f t="shared" si="11"/>
        <v>171.42857142856724</v>
      </c>
      <c r="I132" s="24">
        <f t="shared" si="12"/>
        <v>82.897999999999996</v>
      </c>
      <c r="J132" s="13">
        <f t="shared" si="8"/>
        <v>171.42857142856724</v>
      </c>
      <c r="K132" s="24">
        <f t="shared" si="13"/>
        <v>123</v>
      </c>
    </row>
    <row r="133" spans="1:11">
      <c r="A133" s="24">
        <v>83.248000000000005</v>
      </c>
      <c r="B133" s="19">
        <v>78.624300000000005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0.89000000000000057</v>
      </c>
      <c r="G133" s="2">
        <f t="shared" si="11"/>
        <v>67.4157303370786</v>
      </c>
      <c r="I133" s="24">
        <f t="shared" si="12"/>
        <v>83.248000000000005</v>
      </c>
      <c r="J133" s="13">
        <f t="shared" si="8"/>
        <v>67.4157303370786</v>
      </c>
      <c r="K133" s="24">
        <f t="shared" si="13"/>
        <v>124</v>
      </c>
    </row>
    <row r="134" spans="1:11">
      <c r="A134" s="24">
        <v>84.138000000000005</v>
      </c>
      <c r="B134" s="19">
        <v>69.381100000000004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1.1599999999999966</v>
      </c>
      <c r="G134" s="2">
        <f t="shared" si="11"/>
        <v>51.724137931034633</v>
      </c>
      <c r="I134" s="24">
        <f t="shared" si="12"/>
        <v>84.138000000000005</v>
      </c>
      <c r="J134" s="13">
        <f t="shared" si="8"/>
        <v>51.724137931034633</v>
      </c>
      <c r="K134" s="24">
        <f t="shared" si="13"/>
        <v>125</v>
      </c>
    </row>
    <row r="135" spans="1:11">
      <c r="A135" s="24">
        <v>85.298000000000002</v>
      </c>
      <c r="B135" s="19">
        <v>58.758299999999998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1.5300000000000011</v>
      </c>
      <c r="G135" s="2">
        <f t="shared" si="11"/>
        <v>39.215686274509778</v>
      </c>
      <c r="I135" s="24">
        <f t="shared" si="12"/>
        <v>85.298000000000002</v>
      </c>
      <c r="J135" s="13">
        <f t="shared" si="8"/>
        <v>39.215686274509778</v>
      </c>
      <c r="K135" s="24">
        <f t="shared" si="13"/>
        <v>126</v>
      </c>
    </row>
    <row r="136" spans="1:11">
      <c r="A136" s="24">
        <v>86.828000000000003</v>
      </c>
      <c r="B136" s="19">
        <v>61.908200000000001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1.6400000000000006</v>
      </c>
      <c r="G136" s="2">
        <f t="shared" si="11"/>
        <v>73.170731707317046</v>
      </c>
      <c r="I136" s="24">
        <f t="shared" si="12"/>
        <v>86.828000000000003</v>
      </c>
      <c r="J136" s="13">
        <f t="shared" si="8"/>
        <v>73.170731707317046</v>
      </c>
      <c r="K136" s="24">
        <f t="shared" si="13"/>
        <v>127</v>
      </c>
    </row>
    <row r="137" spans="1:11">
      <c r="A137" s="24">
        <v>88.468000000000004</v>
      </c>
      <c r="B137" s="19">
        <v>67.388099999999994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0.20000000000000284</v>
      </c>
      <c r="G137" s="2">
        <f t="shared" si="11"/>
        <v>149.99999999999787</v>
      </c>
      <c r="I137" s="24">
        <f t="shared" si="12"/>
        <v>88.468000000000004</v>
      </c>
      <c r="J137" s="13">
        <f t="shared" si="8"/>
        <v>149.99999999999787</v>
      </c>
      <c r="K137" s="24">
        <f t="shared" si="13"/>
        <v>128</v>
      </c>
    </row>
    <row r="138" spans="1:11">
      <c r="A138" s="24">
        <v>88.668000000000006</v>
      </c>
      <c r="B138" s="19">
        <v>68.876599999999996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0.43999999999999773</v>
      </c>
      <c r="G138" s="2">
        <f t="shared" si="11"/>
        <v>204.54545454545558</v>
      </c>
      <c r="I138" s="24">
        <f t="shared" si="12"/>
        <v>88.668000000000006</v>
      </c>
      <c r="J138" s="13">
        <f t="shared" ref="J138:J201" si="14">$G138</f>
        <v>204.54545454545558</v>
      </c>
      <c r="K138" s="24">
        <f t="shared" si="13"/>
        <v>129</v>
      </c>
    </row>
    <row r="139" spans="1:11">
      <c r="A139" s="24">
        <v>89.108000000000004</v>
      </c>
      <c r="B139" s="19">
        <v>80.359099999999998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0.17999999999999261</v>
      </c>
      <c r="G139" s="2">
        <f t="shared" ref="G139:G202" si="17">$E139/$F139*60</f>
        <v>166.66666666667351</v>
      </c>
      <c r="I139" s="24">
        <f t="shared" ref="I139:I202" si="18">$A139</f>
        <v>89.108000000000004</v>
      </c>
      <c r="J139" s="13">
        <f t="shared" si="14"/>
        <v>166.66666666667351</v>
      </c>
      <c r="K139" s="24">
        <f t="shared" ref="K139:K202" si="19">$C139</f>
        <v>130</v>
      </c>
    </row>
    <row r="140" spans="1:11">
      <c r="A140" s="24">
        <v>89.287999999999997</v>
      </c>
      <c r="B140" s="19">
        <v>78.737700000000004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1.0200000000000102</v>
      </c>
      <c r="G140" s="2">
        <f t="shared" si="17"/>
        <v>88.235294117646177</v>
      </c>
      <c r="I140" s="24">
        <f t="shared" si="18"/>
        <v>89.287999999999997</v>
      </c>
      <c r="J140" s="13">
        <f t="shared" si="14"/>
        <v>88.235294117646177</v>
      </c>
      <c r="K140" s="24">
        <f t="shared" si="19"/>
        <v>131</v>
      </c>
    </row>
    <row r="141" spans="1:11">
      <c r="A141" s="24">
        <v>90.308000000000007</v>
      </c>
      <c r="B141" s="19">
        <v>58.993699999999997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0.84999999999999432</v>
      </c>
      <c r="G141" s="2">
        <f t="shared" si="17"/>
        <v>70.588235294118121</v>
      </c>
      <c r="I141" s="24">
        <f t="shared" si="18"/>
        <v>90.308000000000007</v>
      </c>
      <c r="J141" s="13">
        <f t="shared" si="14"/>
        <v>70.588235294118121</v>
      </c>
      <c r="K141" s="24">
        <f t="shared" si="19"/>
        <v>132</v>
      </c>
    </row>
    <row r="142" spans="1:11">
      <c r="A142" s="24">
        <v>91.158000000000001</v>
      </c>
      <c r="B142" s="19">
        <v>53.450899999999997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2.3400000000000034</v>
      </c>
      <c r="G142" s="2">
        <f t="shared" si="17"/>
        <v>76.923076923076806</v>
      </c>
      <c r="I142" s="24">
        <f t="shared" si="18"/>
        <v>91.158000000000001</v>
      </c>
      <c r="J142" s="13">
        <f t="shared" si="14"/>
        <v>76.923076923076806</v>
      </c>
      <c r="K142" s="24">
        <f t="shared" si="19"/>
        <v>133</v>
      </c>
    </row>
    <row r="143" spans="1:11">
      <c r="A143" s="24">
        <v>93.498000000000005</v>
      </c>
      <c r="B143" s="19">
        <v>60.346200000000003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1.0099999999999909</v>
      </c>
      <c r="G143" s="2">
        <f t="shared" si="17"/>
        <v>118.81188118811988</v>
      </c>
      <c r="I143" s="24">
        <f t="shared" si="18"/>
        <v>93.498000000000005</v>
      </c>
      <c r="J143" s="13">
        <f t="shared" si="14"/>
        <v>118.81188118811988</v>
      </c>
      <c r="K143" s="24">
        <f t="shared" si="19"/>
        <v>134</v>
      </c>
    </row>
    <row r="144" spans="1:11">
      <c r="A144" s="24">
        <v>94.507999999999996</v>
      </c>
      <c r="B144" s="19">
        <v>77.965500000000006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0.20000000000000284</v>
      </c>
      <c r="G144" s="2">
        <f t="shared" si="17"/>
        <v>149.99999999999787</v>
      </c>
      <c r="I144" s="24">
        <f t="shared" si="18"/>
        <v>94.507999999999996</v>
      </c>
      <c r="J144" s="13">
        <f t="shared" si="14"/>
        <v>149.99999999999787</v>
      </c>
      <c r="K144" s="24">
        <f t="shared" si="19"/>
        <v>135</v>
      </c>
    </row>
    <row r="145" spans="1:11">
      <c r="A145" s="24">
        <v>94.707999999999998</v>
      </c>
      <c r="B145" s="19">
        <v>72.599000000000004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0.48000000000000398</v>
      </c>
      <c r="G145" s="2">
        <f t="shared" si="17"/>
        <v>187.49999999999847</v>
      </c>
      <c r="I145" s="24">
        <f t="shared" si="18"/>
        <v>94.707999999999998</v>
      </c>
      <c r="J145" s="13">
        <f t="shared" si="14"/>
        <v>187.49999999999847</v>
      </c>
      <c r="K145" s="24">
        <f t="shared" si="19"/>
        <v>136</v>
      </c>
    </row>
    <row r="146" spans="1:11">
      <c r="A146" s="24">
        <v>95.188000000000002</v>
      </c>
      <c r="B146" s="19">
        <v>74.256299999999996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95.188000000000002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95.358000000000004</v>
      </c>
      <c r="B147" s="19">
        <v>76.695700000000002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0.15999999999999659</v>
      </c>
      <c r="G147" s="2">
        <f t="shared" si="17"/>
        <v>187.50000000000401</v>
      </c>
      <c r="I147" s="24">
        <f t="shared" si="18"/>
        <v>95.358000000000004</v>
      </c>
      <c r="J147" s="13">
        <f t="shared" si="14"/>
        <v>187.50000000000401</v>
      </c>
      <c r="K147" s="24">
        <f t="shared" si="19"/>
        <v>138</v>
      </c>
    </row>
    <row r="148" spans="1:11">
      <c r="A148" s="24">
        <v>95.518000000000001</v>
      </c>
      <c r="B148" s="19">
        <v>74.823899999999995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0.17999999999999261</v>
      </c>
      <c r="G148" s="2">
        <f t="shared" si="17"/>
        <v>166.66666666667351</v>
      </c>
      <c r="I148" s="24">
        <f t="shared" si="18"/>
        <v>95.518000000000001</v>
      </c>
      <c r="J148" s="13">
        <f t="shared" si="14"/>
        <v>166.66666666667351</v>
      </c>
      <c r="K148" s="24">
        <f t="shared" si="19"/>
        <v>139</v>
      </c>
    </row>
    <row r="149" spans="1:11">
      <c r="A149" s="24">
        <v>95.697999999999993</v>
      </c>
      <c r="B149" s="19">
        <v>74.288700000000006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0.26000000000000512</v>
      </c>
      <c r="G149" s="2">
        <f t="shared" si="17"/>
        <v>346.15384615383931</v>
      </c>
      <c r="I149" s="24">
        <f t="shared" si="18"/>
        <v>95.697999999999993</v>
      </c>
      <c r="J149" s="13">
        <f t="shared" si="14"/>
        <v>346.15384615383931</v>
      </c>
      <c r="K149" s="24">
        <f t="shared" si="19"/>
        <v>140</v>
      </c>
    </row>
    <row r="150" spans="1:11">
      <c r="A150" s="24">
        <v>95.957999999999998</v>
      </c>
      <c r="B150" s="19">
        <v>74.709500000000006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0.21000000000000796</v>
      </c>
      <c r="G150" s="2">
        <f t="shared" si="17"/>
        <v>142.85714285713743</v>
      </c>
      <c r="I150" s="24">
        <f t="shared" si="18"/>
        <v>95.957999999999998</v>
      </c>
      <c r="J150" s="13">
        <f t="shared" si="14"/>
        <v>142.85714285713743</v>
      </c>
      <c r="K150" s="24">
        <f t="shared" si="19"/>
        <v>141</v>
      </c>
    </row>
    <row r="151" spans="1:11">
      <c r="A151" s="24">
        <v>96.168000000000006</v>
      </c>
      <c r="B151" s="19">
        <v>75.755600000000001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0.51999999999999602</v>
      </c>
      <c r="G151" s="2">
        <f t="shared" si="17"/>
        <v>57.692307692308134</v>
      </c>
      <c r="I151" s="24">
        <f t="shared" si="18"/>
        <v>96.168000000000006</v>
      </c>
      <c r="J151" s="13">
        <f t="shared" si="14"/>
        <v>57.692307692308134</v>
      </c>
      <c r="K151" s="24">
        <f t="shared" si="19"/>
        <v>142</v>
      </c>
    </row>
    <row r="152" spans="1:11">
      <c r="A152" s="24">
        <v>96.688000000000002</v>
      </c>
      <c r="B152" s="19">
        <v>65.986800000000002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2.6200000000000045</v>
      </c>
      <c r="G152" s="2">
        <f t="shared" si="17"/>
        <v>68.702290076335757</v>
      </c>
      <c r="I152" s="24">
        <f t="shared" si="18"/>
        <v>96.688000000000002</v>
      </c>
      <c r="J152" s="13">
        <f t="shared" si="14"/>
        <v>68.702290076335757</v>
      </c>
      <c r="K152" s="24">
        <f t="shared" si="19"/>
        <v>143</v>
      </c>
    </row>
    <row r="153" spans="1:11">
      <c r="A153" s="24">
        <v>99.308000000000007</v>
      </c>
      <c r="B153" s="19">
        <v>65.021100000000004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2.1999999999999886</v>
      </c>
      <c r="G153" s="2">
        <f t="shared" si="17"/>
        <v>109.09090909090966</v>
      </c>
      <c r="I153" s="24">
        <f t="shared" si="18"/>
        <v>99.308000000000007</v>
      </c>
      <c r="J153" s="13">
        <f t="shared" si="14"/>
        <v>109.09090909090966</v>
      </c>
      <c r="K153" s="24">
        <f t="shared" si="19"/>
        <v>144</v>
      </c>
    </row>
    <row r="154" spans="1:11">
      <c r="A154" s="24">
        <v>101.508</v>
      </c>
      <c r="B154" s="19">
        <v>75.144300000000001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0.18000000000000682</v>
      </c>
      <c r="G154" s="2">
        <f t="shared" si="17"/>
        <v>166.66666666666035</v>
      </c>
      <c r="I154" s="24">
        <f t="shared" si="18"/>
        <v>101.508</v>
      </c>
      <c r="J154" s="13">
        <f t="shared" si="14"/>
        <v>166.66666666666035</v>
      </c>
      <c r="K154" s="24">
        <f t="shared" si="19"/>
        <v>145</v>
      </c>
    </row>
    <row r="155" spans="1:11">
      <c r="A155" s="24">
        <v>101.688</v>
      </c>
      <c r="B155" s="19">
        <v>79.857100000000003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0.64999999999999147</v>
      </c>
      <c r="G155" s="2">
        <f t="shared" si="17"/>
        <v>138.4615384615403</v>
      </c>
      <c r="I155" s="24">
        <f t="shared" si="18"/>
        <v>101.688</v>
      </c>
      <c r="J155" s="13">
        <f t="shared" si="14"/>
        <v>138.4615384615403</v>
      </c>
      <c r="K155" s="24">
        <f t="shared" si="19"/>
        <v>146</v>
      </c>
    </row>
    <row r="156" spans="1:11">
      <c r="A156" s="24">
        <v>102.33799999999999</v>
      </c>
      <c r="B156" s="19">
        <v>67.7774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0.22000000000001307</v>
      </c>
      <c r="G156" s="2">
        <f t="shared" si="17"/>
        <v>136.36363636362825</v>
      </c>
      <c r="I156" s="24">
        <f t="shared" si="18"/>
        <v>102.33799999999999</v>
      </c>
      <c r="J156" s="13">
        <f t="shared" si="14"/>
        <v>136.36363636362825</v>
      </c>
      <c r="K156" s="24">
        <f t="shared" si="19"/>
        <v>147</v>
      </c>
    </row>
    <row r="157" spans="1:11">
      <c r="A157" s="24">
        <v>102.55800000000001</v>
      </c>
      <c r="B157" s="19">
        <v>70.698099999999997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0.40999999999999659</v>
      </c>
      <c r="G157" s="2">
        <f t="shared" si="17"/>
        <v>219.51219512195303</v>
      </c>
      <c r="I157" s="24">
        <f t="shared" si="18"/>
        <v>102.55800000000001</v>
      </c>
      <c r="J157" s="13">
        <f t="shared" si="14"/>
        <v>219.51219512195303</v>
      </c>
      <c r="K157" s="24">
        <f t="shared" si="19"/>
        <v>148</v>
      </c>
    </row>
    <row r="158" spans="1:11">
      <c r="A158" s="24">
        <v>102.968</v>
      </c>
      <c r="B158" s="19">
        <v>82.565200000000004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0.18999999999999773</v>
      </c>
      <c r="G158" s="2">
        <f t="shared" si="17"/>
        <v>157.89473684210714</v>
      </c>
      <c r="I158" s="24">
        <f t="shared" si="18"/>
        <v>102.968</v>
      </c>
      <c r="J158" s="13">
        <f t="shared" si="14"/>
        <v>157.89473684210714</v>
      </c>
      <c r="K158" s="24">
        <f t="shared" si="19"/>
        <v>149</v>
      </c>
    </row>
    <row r="159" spans="1:11">
      <c r="A159" s="24">
        <v>103.158</v>
      </c>
      <c r="B159" s="19">
        <v>81.596199999999996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0.34000000000000341</v>
      </c>
      <c r="G159" s="2">
        <f t="shared" si="17"/>
        <v>264.70588235293854</v>
      </c>
      <c r="I159" s="24">
        <f t="shared" si="18"/>
        <v>103.158</v>
      </c>
      <c r="J159" s="13">
        <f t="shared" si="14"/>
        <v>264.70588235293854</v>
      </c>
      <c r="K159" s="24">
        <f t="shared" si="19"/>
        <v>150</v>
      </c>
    </row>
    <row r="160" spans="1:11">
      <c r="A160" s="24">
        <v>103.498</v>
      </c>
      <c r="B160" s="19">
        <v>78.668400000000005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0.17999999999999261</v>
      </c>
      <c r="G160" s="2">
        <f t="shared" si="17"/>
        <v>166.66666666667351</v>
      </c>
      <c r="I160" s="24">
        <f t="shared" si="18"/>
        <v>103.498</v>
      </c>
      <c r="J160" s="13">
        <f t="shared" si="14"/>
        <v>166.66666666667351</v>
      </c>
      <c r="K160" s="24">
        <f t="shared" si="19"/>
        <v>151</v>
      </c>
    </row>
    <row r="161" spans="1:11">
      <c r="A161" s="24">
        <v>103.678</v>
      </c>
      <c r="B161" s="19">
        <v>78.067800000000005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0.37000000000000455</v>
      </c>
      <c r="G161" s="2">
        <f t="shared" si="17"/>
        <v>81.081081081080086</v>
      </c>
      <c r="I161" s="24">
        <f t="shared" si="18"/>
        <v>103.678</v>
      </c>
      <c r="J161" s="13">
        <f t="shared" si="14"/>
        <v>81.081081081080086</v>
      </c>
      <c r="K161" s="24">
        <f t="shared" si="19"/>
        <v>152</v>
      </c>
    </row>
    <row r="162" spans="1:11">
      <c r="A162" s="24">
        <v>104.048</v>
      </c>
      <c r="B162" s="19">
        <v>66.197900000000004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1.3799999999999955</v>
      </c>
      <c r="G162" s="2">
        <f t="shared" si="17"/>
        <v>43.478260869565361</v>
      </c>
      <c r="I162" s="24">
        <f t="shared" si="18"/>
        <v>104.048</v>
      </c>
      <c r="J162" s="13">
        <f t="shared" si="14"/>
        <v>43.478260869565361</v>
      </c>
      <c r="K162" s="24">
        <f t="shared" si="19"/>
        <v>153</v>
      </c>
    </row>
    <row r="163" spans="1:11">
      <c r="A163" s="24">
        <v>105.428</v>
      </c>
      <c r="B163" s="19">
        <v>56.740900000000003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2.2900000000000063</v>
      </c>
      <c r="G163" s="2">
        <f t="shared" si="17"/>
        <v>78.602620087336021</v>
      </c>
      <c r="I163" s="24">
        <f t="shared" si="18"/>
        <v>105.428</v>
      </c>
      <c r="J163" s="13">
        <f t="shared" si="14"/>
        <v>78.602620087336021</v>
      </c>
      <c r="K163" s="24">
        <f t="shared" si="19"/>
        <v>154</v>
      </c>
    </row>
    <row r="164" spans="1:11">
      <c r="A164" s="24">
        <v>107.718</v>
      </c>
      <c r="B164" s="19">
        <v>48.221299999999999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1.0900000000000034</v>
      </c>
      <c r="G164" s="2">
        <f t="shared" si="17"/>
        <v>110.09174311926571</v>
      </c>
      <c r="I164" s="24">
        <f t="shared" si="18"/>
        <v>107.718</v>
      </c>
      <c r="J164" s="13">
        <f t="shared" si="14"/>
        <v>110.09174311926571</v>
      </c>
      <c r="K164" s="24">
        <f t="shared" si="19"/>
        <v>155</v>
      </c>
    </row>
    <row r="165" spans="1:11">
      <c r="A165" s="24">
        <v>108.80800000000001</v>
      </c>
      <c r="B165" s="19">
        <v>75.286100000000005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0.19999999999998863</v>
      </c>
      <c r="G165" s="2">
        <f t="shared" si="17"/>
        <v>150.00000000000853</v>
      </c>
      <c r="I165" s="24">
        <f t="shared" si="18"/>
        <v>108.80800000000001</v>
      </c>
      <c r="J165" s="13">
        <f t="shared" si="14"/>
        <v>150.00000000000853</v>
      </c>
      <c r="K165" s="24">
        <f t="shared" si="19"/>
        <v>156</v>
      </c>
    </row>
    <row r="166" spans="1:11">
      <c r="A166" s="24">
        <v>109.008</v>
      </c>
      <c r="B166" s="19">
        <v>72.996600000000001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0.37000000000000455</v>
      </c>
      <c r="G166" s="2">
        <f t="shared" si="17"/>
        <v>243.24324324324027</v>
      </c>
      <c r="I166" s="24">
        <f t="shared" si="18"/>
        <v>109.008</v>
      </c>
      <c r="J166" s="13">
        <f t="shared" si="14"/>
        <v>243.24324324324027</v>
      </c>
      <c r="K166" s="24">
        <f t="shared" si="19"/>
        <v>157</v>
      </c>
    </row>
    <row r="167" spans="1:11">
      <c r="A167" s="24">
        <v>109.378</v>
      </c>
      <c r="B167" s="19">
        <v>70.972399999999993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0.17000000000000171</v>
      </c>
      <c r="G167" s="2">
        <f t="shared" si="17"/>
        <v>176.47058823529235</v>
      </c>
      <c r="I167" s="24">
        <f t="shared" si="18"/>
        <v>109.378</v>
      </c>
      <c r="J167" s="13">
        <f t="shared" si="14"/>
        <v>176.47058823529235</v>
      </c>
      <c r="K167" s="24">
        <f t="shared" si="19"/>
        <v>158</v>
      </c>
    </row>
    <row r="168" spans="1:11">
      <c r="A168" s="24">
        <v>109.548</v>
      </c>
      <c r="B168" s="19">
        <v>74.098600000000005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0.15999999999999659</v>
      </c>
      <c r="G168" s="2">
        <f t="shared" si="17"/>
        <v>187.50000000000401</v>
      </c>
      <c r="I168" s="24">
        <f t="shared" si="18"/>
        <v>109.548</v>
      </c>
      <c r="J168" s="13">
        <f t="shared" si="14"/>
        <v>187.50000000000401</v>
      </c>
      <c r="K168" s="24">
        <f t="shared" si="19"/>
        <v>159</v>
      </c>
    </row>
    <row r="169" spans="1:11">
      <c r="A169" s="24">
        <v>109.708</v>
      </c>
      <c r="B169" s="19">
        <v>73.650700000000001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0.14000000000000057</v>
      </c>
      <c r="G169" s="2">
        <f t="shared" si="17"/>
        <v>214.28571428571342</v>
      </c>
      <c r="I169" s="24">
        <f t="shared" si="18"/>
        <v>109.708</v>
      </c>
      <c r="J169" s="13">
        <f t="shared" si="14"/>
        <v>214.28571428571342</v>
      </c>
      <c r="K169" s="24">
        <f t="shared" si="19"/>
        <v>160</v>
      </c>
    </row>
    <row r="170" spans="1:11">
      <c r="A170" s="24">
        <v>109.848</v>
      </c>
      <c r="B170" s="19">
        <v>70.7393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0.20000000000000284</v>
      </c>
      <c r="G170" s="2">
        <f t="shared" si="17"/>
        <v>449.99999999999363</v>
      </c>
      <c r="I170" s="24">
        <f t="shared" si="18"/>
        <v>109.848</v>
      </c>
      <c r="J170" s="13">
        <f t="shared" si="14"/>
        <v>449.99999999999363</v>
      </c>
      <c r="K170" s="24">
        <f t="shared" si="19"/>
        <v>161</v>
      </c>
    </row>
    <row r="171" spans="1:11">
      <c r="A171" s="24">
        <v>110.048</v>
      </c>
      <c r="B171" s="19">
        <v>74.891599999999997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0.18999999999999773</v>
      </c>
      <c r="G171" s="2">
        <f t="shared" si="17"/>
        <v>157.89473684210714</v>
      </c>
      <c r="I171" s="24">
        <f t="shared" si="18"/>
        <v>110.048</v>
      </c>
      <c r="J171" s="13">
        <f t="shared" si="14"/>
        <v>157.89473684210714</v>
      </c>
      <c r="K171" s="24">
        <f t="shared" si="19"/>
        <v>162</v>
      </c>
    </row>
    <row r="172" spans="1:11">
      <c r="A172" s="24">
        <v>110.238</v>
      </c>
      <c r="B172" s="19">
        <v>74.522300000000001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0.64000000000000057</v>
      </c>
      <c r="G172" s="2">
        <f t="shared" si="17"/>
        <v>46.874999999999957</v>
      </c>
      <c r="I172" s="24">
        <f t="shared" si="18"/>
        <v>110.238</v>
      </c>
      <c r="J172" s="13">
        <f t="shared" si="14"/>
        <v>46.874999999999957</v>
      </c>
      <c r="K172" s="24">
        <f t="shared" si="19"/>
        <v>163</v>
      </c>
    </row>
    <row r="173" spans="1:11">
      <c r="A173" s="24">
        <v>110.878</v>
      </c>
      <c r="B173" s="19">
        <v>55.349699999999999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2.6200000000000045</v>
      </c>
      <c r="G173" s="2">
        <f t="shared" si="17"/>
        <v>68.702290076335757</v>
      </c>
      <c r="I173" s="24">
        <f t="shared" si="18"/>
        <v>110.878</v>
      </c>
      <c r="J173" s="13">
        <f t="shared" si="14"/>
        <v>68.702290076335757</v>
      </c>
      <c r="K173" s="24">
        <f t="shared" si="19"/>
        <v>164</v>
      </c>
    </row>
    <row r="174" spans="1:11">
      <c r="A174" s="24">
        <v>113.498</v>
      </c>
      <c r="B174" s="19">
        <v>61.533099999999997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1.9799999999999898</v>
      </c>
      <c r="G174" s="2">
        <f t="shared" si="17"/>
        <v>90.909090909091375</v>
      </c>
      <c r="I174" s="24">
        <f t="shared" si="18"/>
        <v>113.498</v>
      </c>
      <c r="J174" s="13">
        <f t="shared" si="14"/>
        <v>90.909090909091375</v>
      </c>
      <c r="K174" s="24">
        <f t="shared" si="19"/>
        <v>165</v>
      </c>
    </row>
    <row r="175" spans="1:11">
      <c r="A175" s="24">
        <v>115.47799999999999</v>
      </c>
      <c r="B175" s="19">
        <v>76.780299999999997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0.19000000000001194</v>
      </c>
      <c r="G175" s="2">
        <f t="shared" si="17"/>
        <v>157.89473684209534</v>
      </c>
      <c r="I175" s="24">
        <f t="shared" si="18"/>
        <v>115.47799999999999</v>
      </c>
      <c r="J175" s="13">
        <f t="shared" si="14"/>
        <v>157.89473684209534</v>
      </c>
      <c r="K175" s="24">
        <f t="shared" si="19"/>
        <v>166</v>
      </c>
    </row>
    <row r="176" spans="1:11">
      <c r="A176" s="24">
        <v>115.66800000000001</v>
      </c>
      <c r="B176" s="19">
        <v>76.846400000000003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0.30999999999998806</v>
      </c>
      <c r="G176" s="2">
        <f t="shared" si="17"/>
        <v>290.32258064517248</v>
      </c>
      <c r="I176" s="24">
        <f t="shared" si="18"/>
        <v>115.66800000000001</v>
      </c>
      <c r="J176" s="13">
        <f t="shared" si="14"/>
        <v>290.32258064517248</v>
      </c>
      <c r="K176" s="24">
        <f t="shared" si="19"/>
        <v>167</v>
      </c>
    </row>
    <row r="177" spans="1:11">
      <c r="A177" s="24">
        <v>115.97799999999999</v>
      </c>
      <c r="B177" s="19">
        <v>77.7072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0.18000000000000682</v>
      </c>
      <c r="G177" s="2">
        <f t="shared" si="17"/>
        <v>166.66666666666035</v>
      </c>
      <c r="I177" s="24">
        <f t="shared" si="18"/>
        <v>115.97799999999999</v>
      </c>
      <c r="J177" s="13">
        <f t="shared" si="14"/>
        <v>166.66666666666035</v>
      </c>
      <c r="K177" s="24">
        <f t="shared" si="19"/>
        <v>168</v>
      </c>
    </row>
    <row r="178" spans="1:11">
      <c r="A178" s="24">
        <v>116.158</v>
      </c>
      <c r="B178" s="19">
        <v>81.897099999999995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0.32999999999999829</v>
      </c>
      <c r="G178" s="2">
        <f t="shared" si="17"/>
        <v>272.72727272727411</v>
      </c>
      <c r="I178" s="24">
        <f t="shared" si="18"/>
        <v>116.158</v>
      </c>
      <c r="J178" s="13">
        <f t="shared" si="14"/>
        <v>272.72727272727411</v>
      </c>
      <c r="K178" s="24">
        <f t="shared" si="19"/>
        <v>169</v>
      </c>
    </row>
    <row r="179" spans="1:11">
      <c r="A179" s="24">
        <v>116.488</v>
      </c>
      <c r="B179" s="19">
        <v>82.3095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0.32000000000000739</v>
      </c>
      <c r="G179" s="2">
        <f t="shared" si="17"/>
        <v>187.49999999999568</v>
      </c>
      <c r="I179" s="24">
        <f t="shared" si="18"/>
        <v>116.488</v>
      </c>
      <c r="J179" s="13">
        <f t="shared" si="14"/>
        <v>187.49999999999568</v>
      </c>
      <c r="K179" s="24">
        <f t="shared" si="19"/>
        <v>170</v>
      </c>
    </row>
    <row r="180" spans="1:11">
      <c r="A180" s="24">
        <v>116.80800000000001</v>
      </c>
      <c r="B180" s="19">
        <v>79.8459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0.41999999999998749</v>
      </c>
      <c r="G180" s="2">
        <f t="shared" si="17"/>
        <v>428.57142857144134</v>
      </c>
      <c r="I180" s="24">
        <f t="shared" si="18"/>
        <v>116.80800000000001</v>
      </c>
      <c r="J180" s="13">
        <f t="shared" si="14"/>
        <v>428.57142857144134</v>
      </c>
      <c r="K180" s="24">
        <f t="shared" si="19"/>
        <v>171</v>
      </c>
    </row>
    <row r="181" spans="1:11">
      <c r="A181" s="24">
        <v>117.22799999999999</v>
      </c>
      <c r="B181" s="19">
        <v>82.007000000000005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0.29000000000000625</v>
      </c>
      <c r="G181" s="2">
        <f t="shared" si="17"/>
        <v>413.79310344826695</v>
      </c>
      <c r="I181" s="24">
        <f t="shared" si="18"/>
        <v>117.22799999999999</v>
      </c>
      <c r="J181" s="13">
        <f t="shared" si="14"/>
        <v>413.79310344826695</v>
      </c>
      <c r="K181" s="24">
        <f t="shared" si="19"/>
        <v>172</v>
      </c>
    </row>
    <row r="182" spans="1:11">
      <c r="A182" s="24">
        <v>117.518</v>
      </c>
      <c r="B182" s="19">
        <v>77.799199999999999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0.17999999999999261</v>
      </c>
      <c r="G182" s="2">
        <f t="shared" si="17"/>
        <v>166.66666666667351</v>
      </c>
      <c r="I182" s="24">
        <f t="shared" si="18"/>
        <v>117.518</v>
      </c>
      <c r="J182" s="13">
        <f t="shared" si="14"/>
        <v>166.66666666667351</v>
      </c>
      <c r="K182" s="24">
        <f t="shared" si="19"/>
        <v>173</v>
      </c>
    </row>
    <row r="183" spans="1:11">
      <c r="A183" s="24">
        <v>117.69799999999999</v>
      </c>
      <c r="B183" s="19">
        <v>78.272800000000004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0.26000000000000512</v>
      </c>
      <c r="G183" s="2">
        <f t="shared" si="17"/>
        <v>346.15384615383931</v>
      </c>
      <c r="I183" s="24">
        <f t="shared" si="18"/>
        <v>117.69799999999999</v>
      </c>
      <c r="J183" s="13">
        <f t="shared" si="14"/>
        <v>346.15384615383931</v>
      </c>
      <c r="K183" s="24">
        <f t="shared" si="19"/>
        <v>174</v>
      </c>
    </row>
    <row r="184" spans="1:11">
      <c r="A184" s="24">
        <v>117.958</v>
      </c>
      <c r="B184" s="19">
        <v>75.096199999999996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0.21999999999999886</v>
      </c>
      <c r="G184" s="2">
        <f t="shared" si="17"/>
        <v>136.36363636363706</v>
      </c>
      <c r="I184" s="24">
        <f t="shared" si="18"/>
        <v>117.958</v>
      </c>
      <c r="J184" s="13">
        <f t="shared" si="14"/>
        <v>136.36363636363706</v>
      </c>
      <c r="K184" s="24">
        <f t="shared" si="19"/>
        <v>175</v>
      </c>
    </row>
    <row r="185" spans="1:11">
      <c r="A185" s="24">
        <v>118.178</v>
      </c>
      <c r="B185" s="19">
        <v>73.994100000000003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1.9099999999999966</v>
      </c>
      <c r="G185" s="2">
        <f t="shared" si="17"/>
        <v>219.8952879581156</v>
      </c>
      <c r="I185" s="24">
        <f t="shared" si="18"/>
        <v>118.178</v>
      </c>
      <c r="J185" s="13">
        <f t="shared" si="14"/>
        <v>219.8952879581156</v>
      </c>
      <c r="K185" s="24">
        <f t="shared" si="19"/>
        <v>176</v>
      </c>
    </row>
    <row r="186" spans="1:11">
      <c r="A186" s="24">
        <v>120.08799999999999</v>
      </c>
      <c r="B186" s="19">
        <v>74.536900000000003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0.37000000000000455</v>
      </c>
      <c r="G186" s="2">
        <f t="shared" si="17"/>
        <v>243.24324324324027</v>
      </c>
      <c r="I186" s="24">
        <f t="shared" si="18"/>
        <v>120.08799999999999</v>
      </c>
      <c r="J186" s="13">
        <f t="shared" si="14"/>
        <v>243.24324324324027</v>
      </c>
      <c r="K186" s="24">
        <f t="shared" si="19"/>
        <v>177</v>
      </c>
    </row>
    <row r="187" spans="1:11">
      <c r="A187" s="24">
        <v>120.458</v>
      </c>
      <c r="B187" s="19">
        <v>77.997100000000003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0.40000000000000568</v>
      </c>
      <c r="G187" s="2">
        <f t="shared" si="17"/>
        <v>224.99999999999682</v>
      </c>
      <c r="I187" s="24">
        <f t="shared" si="18"/>
        <v>120.458</v>
      </c>
      <c r="J187" s="13">
        <f t="shared" si="14"/>
        <v>224.99999999999682</v>
      </c>
      <c r="K187" s="24">
        <f t="shared" si="19"/>
        <v>178</v>
      </c>
    </row>
    <row r="188" spans="1:11">
      <c r="A188" s="24">
        <v>120.858</v>
      </c>
      <c r="B188" s="19">
        <v>77.835599999999999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0.70000000000000284</v>
      </c>
      <c r="G188" s="2">
        <f t="shared" si="17"/>
        <v>128.57142857142807</v>
      </c>
      <c r="I188" s="24">
        <f t="shared" si="18"/>
        <v>120.858</v>
      </c>
      <c r="J188" s="13">
        <f t="shared" si="14"/>
        <v>128.57142857142807</v>
      </c>
      <c r="K188" s="24">
        <f t="shared" si="19"/>
        <v>179</v>
      </c>
    </row>
    <row r="189" spans="1:11">
      <c r="A189" s="24">
        <v>121.55800000000001</v>
      </c>
      <c r="B189" s="19">
        <v>83.745199999999997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0.39999999999999147</v>
      </c>
      <c r="G189" s="2">
        <f t="shared" si="17"/>
        <v>150.00000000000318</v>
      </c>
      <c r="I189" s="24">
        <f t="shared" si="18"/>
        <v>121.55800000000001</v>
      </c>
      <c r="J189" s="13">
        <f t="shared" si="14"/>
        <v>150.00000000000318</v>
      </c>
      <c r="K189" s="24">
        <f t="shared" si="19"/>
        <v>180</v>
      </c>
    </row>
    <row r="190" spans="1:11">
      <c r="A190" s="24">
        <v>121.958</v>
      </c>
      <c r="B190" s="19">
        <v>78.230199999999996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0.35000000000000853</v>
      </c>
      <c r="G190" s="2">
        <f t="shared" si="17"/>
        <v>171.42857142856724</v>
      </c>
      <c r="I190" s="24">
        <f t="shared" si="18"/>
        <v>121.958</v>
      </c>
      <c r="J190" s="13">
        <f t="shared" si="14"/>
        <v>171.42857142856724</v>
      </c>
      <c r="K190" s="24">
        <f t="shared" si="19"/>
        <v>181</v>
      </c>
    </row>
    <row r="191" spans="1:11">
      <c r="A191" s="24">
        <v>122.30800000000001</v>
      </c>
      <c r="B191" s="19">
        <v>73.796000000000006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0.45999999999999375</v>
      </c>
      <c r="G191" s="2">
        <f t="shared" si="17"/>
        <v>130.43478260869742</v>
      </c>
      <c r="I191" s="24">
        <f t="shared" si="18"/>
        <v>122.30800000000001</v>
      </c>
      <c r="J191" s="13">
        <f t="shared" si="14"/>
        <v>130.43478260869742</v>
      </c>
      <c r="K191" s="24">
        <f t="shared" si="19"/>
        <v>182</v>
      </c>
    </row>
    <row r="192" spans="1:11">
      <c r="A192" s="24">
        <v>122.768</v>
      </c>
      <c r="B192" s="19">
        <v>65.365700000000004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0.54000000000000625</v>
      </c>
      <c r="G192" s="2">
        <f t="shared" si="17"/>
        <v>111.11111111110982</v>
      </c>
      <c r="I192" s="24">
        <f t="shared" si="18"/>
        <v>122.768</v>
      </c>
      <c r="J192" s="13">
        <f t="shared" si="14"/>
        <v>111.11111111110982</v>
      </c>
      <c r="K192" s="24">
        <f t="shared" si="19"/>
        <v>183</v>
      </c>
    </row>
    <row r="193" spans="1:11">
      <c r="A193" s="24">
        <v>123.30800000000001</v>
      </c>
      <c r="B193" s="19">
        <v>57.130200000000002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0.94999999999998863</v>
      </c>
      <c r="G193" s="2">
        <f t="shared" si="17"/>
        <v>157.89473684210714</v>
      </c>
      <c r="I193" s="24">
        <f t="shared" si="18"/>
        <v>123.30800000000001</v>
      </c>
      <c r="J193" s="13">
        <f t="shared" si="14"/>
        <v>157.89473684210714</v>
      </c>
      <c r="K193" s="24">
        <f t="shared" si="19"/>
        <v>184</v>
      </c>
    </row>
    <row r="194" spans="1:11">
      <c r="A194" s="24">
        <v>124.258</v>
      </c>
      <c r="B194" s="19">
        <v>70.557199999999995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0.38000000000000966</v>
      </c>
      <c r="G194" s="2">
        <f t="shared" si="17"/>
        <v>157.89473684210125</v>
      </c>
      <c r="I194" s="24">
        <f t="shared" si="18"/>
        <v>124.258</v>
      </c>
      <c r="J194" s="13">
        <f t="shared" si="14"/>
        <v>157.89473684210125</v>
      </c>
      <c r="K194" s="24">
        <f t="shared" si="19"/>
        <v>185</v>
      </c>
    </row>
    <row r="195" spans="1:11">
      <c r="A195" s="24">
        <v>124.63800000000001</v>
      </c>
      <c r="B195" s="19">
        <v>74.103499999999997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0.35999999999999943</v>
      </c>
      <c r="G195" s="2">
        <f t="shared" si="17"/>
        <v>166.66666666666691</v>
      </c>
      <c r="I195" s="24">
        <f t="shared" si="18"/>
        <v>124.63800000000001</v>
      </c>
      <c r="J195" s="13">
        <f t="shared" si="14"/>
        <v>166.66666666666691</v>
      </c>
      <c r="K195" s="24">
        <f t="shared" si="19"/>
        <v>186</v>
      </c>
    </row>
    <row r="196" spans="1:11">
      <c r="A196" s="24">
        <v>124.998</v>
      </c>
      <c r="B196" s="19">
        <v>74.994699999999995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0.34999999999999432</v>
      </c>
      <c r="G196" s="2">
        <f t="shared" si="17"/>
        <v>171.4285714285742</v>
      </c>
      <c r="I196" s="24">
        <f t="shared" si="18"/>
        <v>124.998</v>
      </c>
      <c r="J196" s="13">
        <f t="shared" si="14"/>
        <v>171.4285714285742</v>
      </c>
      <c r="K196" s="24">
        <f t="shared" si="19"/>
        <v>187</v>
      </c>
    </row>
    <row r="197" spans="1:11">
      <c r="A197" s="24">
        <v>125.348</v>
      </c>
      <c r="B197" s="19">
        <v>74.423599999999993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0.34999999999999432</v>
      </c>
      <c r="G197" s="2">
        <f t="shared" si="17"/>
        <v>171.4285714285742</v>
      </c>
      <c r="I197" s="24">
        <f t="shared" si="18"/>
        <v>125.348</v>
      </c>
      <c r="J197" s="13">
        <f t="shared" si="14"/>
        <v>171.4285714285742</v>
      </c>
      <c r="K197" s="24">
        <f t="shared" si="19"/>
        <v>188</v>
      </c>
    </row>
    <row r="198" spans="1:11">
      <c r="A198" s="24">
        <v>125.69799999999999</v>
      </c>
      <c r="B198" s="19">
        <v>74.000600000000006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0.36000000000001364</v>
      </c>
      <c r="G198" s="2">
        <f t="shared" si="17"/>
        <v>166.66666666666035</v>
      </c>
      <c r="I198" s="24">
        <f t="shared" si="18"/>
        <v>125.69799999999999</v>
      </c>
      <c r="J198" s="13">
        <f t="shared" si="14"/>
        <v>166.66666666666035</v>
      </c>
      <c r="K198" s="24">
        <f t="shared" si="19"/>
        <v>189</v>
      </c>
    </row>
    <row r="199" spans="1:11">
      <c r="A199" s="24">
        <v>126.05800000000001</v>
      </c>
      <c r="B199" s="19">
        <v>79.157300000000006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0.45999999999999375</v>
      </c>
      <c r="G199" s="2">
        <f t="shared" si="17"/>
        <v>130.43478260869742</v>
      </c>
      <c r="I199" s="24">
        <f t="shared" si="18"/>
        <v>126.05800000000001</v>
      </c>
      <c r="J199" s="13">
        <f t="shared" si="14"/>
        <v>130.43478260869742</v>
      </c>
      <c r="K199" s="24">
        <f t="shared" si="19"/>
        <v>190</v>
      </c>
    </row>
    <row r="200" spans="1:11">
      <c r="A200" s="24">
        <v>126.518</v>
      </c>
      <c r="B200" s="19">
        <v>76.278199999999998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0.81000000000000227</v>
      </c>
      <c r="G200" s="2">
        <f t="shared" si="17"/>
        <v>148.14814814814775</v>
      </c>
      <c r="I200" s="24">
        <f t="shared" si="18"/>
        <v>126.518</v>
      </c>
      <c r="J200" s="13">
        <f t="shared" si="14"/>
        <v>148.14814814814775</v>
      </c>
      <c r="K200" s="24">
        <f t="shared" si="19"/>
        <v>191</v>
      </c>
    </row>
    <row r="201" spans="1:11">
      <c r="A201" s="24">
        <v>127.328</v>
      </c>
      <c r="B201" s="19">
        <v>72.792599999999993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0.45000000000000284</v>
      </c>
      <c r="G201" s="2">
        <f t="shared" si="17"/>
        <v>133.33333333333249</v>
      </c>
      <c r="I201" s="24">
        <f t="shared" si="18"/>
        <v>127.328</v>
      </c>
      <c r="J201" s="13">
        <f t="shared" si="14"/>
        <v>133.33333333333249</v>
      </c>
      <c r="K201" s="24">
        <f t="shared" si="19"/>
        <v>192</v>
      </c>
    </row>
    <row r="202" spans="1:11">
      <c r="A202" s="24">
        <v>127.77800000000001</v>
      </c>
      <c r="B202" s="19">
        <v>79.468000000000004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0.42000000000000171</v>
      </c>
      <c r="G202" s="2">
        <f t="shared" si="17"/>
        <v>142.85714285714226</v>
      </c>
      <c r="I202" s="24">
        <f t="shared" si="18"/>
        <v>127.77800000000001</v>
      </c>
      <c r="J202" s="13">
        <f t="shared" ref="J202:J264" si="20">$G202</f>
        <v>142.85714285714226</v>
      </c>
      <c r="K202" s="24">
        <f t="shared" si="19"/>
        <v>193</v>
      </c>
    </row>
    <row r="203" spans="1:11">
      <c r="A203" s="24">
        <v>128.19800000000001</v>
      </c>
      <c r="B203" s="19">
        <v>73.325900000000004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0.48999999999998067</v>
      </c>
      <c r="G203" s="2">
        <f t="shared" ref="G203:G264" si="23">$E203/$F203*60</f>
        <v>122.44897959184156</v>
      </c>
      <c r="I203" s="24">
        <f t="shared" ref="I203:I265" si="24">$A203</f>
        <v>128.19800000000001</v>
      </c>
      <c r="J203" s="13">
        <f t="shared" si="20"/>
        <v>122.44897959184156</v>
      </c>
      <c r="K203" s="24">
        <f t="shared" ref="K203:K265" si="25">$C203</f>
        <v>194</v>
      </c>
    </row>
    <row r="204" spans="1:11">
      <c r="A204" s="24">
        <v>128.68799999999999</v>
      </c>
      <c r="B204" s="19">
        <v>70.974500000000006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0.55000000000001137</v>
      </c>
      <c r="G204" s="2">
        <f t="shared" si="23"/>
        <v>109.09090909090683</v>
      </c>
      <c r="I204" s="24">
        <f t="shared" si="24"/>
        <v>128.68799999999999</v>
      </c>
      <c r="J204" s="13">
        <f t="shared" si="20"/>
        <v>109.09090909090683</v>
      </c>
      <c r="K204" s="24">
        <f t="shared" si="25"/>
        <v>195</v>
      </c>
    </row>
    <row r="205" spans="1:11">
      <c r="A205" s="24">
        <v>129.238</v>
      </c>
      <c r="B205" s="19">
        <v>61.682699999999997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0.68999999999999773</v>
      </c>
      <c r="G205" s="2">
        <f t="shared" si="23"/>
        <v>86.956521739130721</v>
      </c>
      <c r="I205" s="24">
        <f t="shared" si="24"/>
        <v>129.238</v>
      </c>
      <c r="J205" s="13">
        <f t="shared" si="20"/>
        <v>86.956521739130721</v>
      </c>
      <c r="K205" s="24">
        <f t="shared" si="25"/>
        <v>196</v>
      </c>
    </row>
    <row r="206" spans="1:11">
      <c r="A206" s="24">
        <v>129.928</v>
      </c>
      <c r="B206" s="19">
        <v>60.5381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0.56999999999999318</v>
      </c>
      <c r="G206" s="2">
        <f t="shared" si="23"/>
        <v>105.2631578947381</v>
      </c>
      <c r="I206" s="24">
        <f t="shared" si="24"/>
        <v>129.928</v>
      </c>
      <c r="J206" s="13">
        <f t="shared" si="20"/>
        <v>105.2631578947381</v>
      </c>
      <c r="K206" s="24">
        <f t="shared" si="25"/>
        <v>197</v>
      </c>
    </row>
    <row r="207" spans="1:11">
      <c r="A207" s="24">
        <v>130.49799999999999</v>
      </c>
      <c r="B207" s="19">
        <v>74.4084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0.43999999999999773</v>
      </c>
      <c r="G207" s="2">
        <f t="shared" si="23"/>
        <v>204.54545454545558</v>
      </c>
      <c r="I207" s="24">
        <f t="shared" si="24"/>
        <v>130.49799999999999</v>
      </c>
      <c r="J207" s="13">
        <f t="shared" si="20"/>
        <v>204.54545454545558</v>
      </c>
      <c r="K207" s="24">
        <f t="shared" si="25"/>
        <v>198</v>
      </c>
    </row>
    <row r="208" spans="1:11">
      <c r="A208" s="24">
        <v>130.93799999999999</v>
      </c>
      <c r="B208" s="19">
        <v>74.436000000000007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0.74000000000000909</v>
      </c>
      <c r="G208" s="2">
        <f t="shared" si="23"/>
        <v>121.62162162162014</v>
      </c>
      <c r="I208" s="24">
        <f t="shared" si="24"/>
        <v>130.93799999999999</v>
      </c>
      <c r="J208" s="13">
        <f t="shared" si="20"/>
        <v>121.62162162162014</v>
      </c>
      <c r="K208" s="24">
        <f t="shared" si="25"/>
        <v>199</v>
      </c>
    </row>
    <row r="209" spans="1:11">
      <c r="A209" s="24">
        <v>131.678</v>
      </c>
      <c r="B209" s="19">
        <v>77.884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0.61000000000001364</v>
      </c>
      <c r="G209" s="2">
        <f t="shared" si="23"/>
        <v>147.54098360655408</v>
      </c>
      <c r="I209" s="24">
        <f t="shared" si="24"/>
        <v>131.678</v>
      </c>
      <c r="J209" s="13">
        <f t="shared" si="20"/>
        <v>147.54098360655408</v>
      </c>
      <c r="K209" s="24">
        <f t="shared" si="25"/>
        <v>200</v>
      </c>
    </row>
    <row r="210" spans="1:11">
      <c r="A210" s="24">
        <v>132.28800000000001</v>
      </c>
      <c r="B210" s="19">
        <v>76.8339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0.39999999999997726</v>
      </c>
      <c r="G210" s="2">
        <f t="shared" si="23"/>
        <v>150.00000000000853</v>
      </c>
      <c r="I210" s="24">
        <f t="shared" si="24"/>
        <v>132.28800000000001</v>
      </c>
      <c r="J210" s="13">
        <f t="shared" si="20"/>
        <v>150.00000000000853</v>
      </c>
      <c r="K210" s="24">
        <f t="shared" si="25"/>
        <v>201</v>
      </c>
    </row>
    <row r="211" spans="1:11">
      <c r="A211" s="24">
        <v>132.68799999999999</v>
      </c>
      <c r="B211" s="19">
        <v>76.966999999999999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0.41000000000002501</v>
      </c>
      <c r="G211" s="2">
        <f t="shared" si="23"/>
        <v>146.34146341462522</v>
      </c>
      <c r="I211" s="24">
        <f t="shared" si="24"/>
        <v>132.68799999999999</v>
      </c>
      <c r="J211" s="13">
        <f t="shared" si="20"/>
        <v>146.34146341462522</v>
      </c>
      <c r="K211" s="24">
        <f t="shared" si="25"/>
        <v>202</v>
      </c>
    </row>
    <row r="212" spans="1:11">
      <c r="A212" s="24">
        <v>133.09800000000001</v>
      </c>
      <c r="B212" s="19">
        <v>68.549599999999998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0.46999999999999886</v>
      </c>
      <c r="G212" s="2">
        <f t="shared" si="23"/>
        <v>127.65957446808542</v>
      </c>
      <c r="I212" s="24">
        <f t="shared" si="24"/>
        <v>133.09800000000001</v>
      </c>
      <c r="J212" s="13">
        <f t="shared" si="20"/>
        <v>127.65957446808542</v>
      </c>
      <c r="K212" s="24">
        <f t="shared" si="25"/>
        <v>203</v>
      </c>
    </row>
    <row r="213" spans="1:11">
      <c r="A213" s="24">
        <v>133.56800000000001</v>
      </c>
      <c r="B213" s="19">
        <v>65.135999999999996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0.66999999999998749</v>
      </c>
      <c r="G213" s="2">
        <f t="shared" si="23"/>
        <v>89.552238805971825</v>
      </c>
      <c r="I213" s="24">
        <f t="shared" si="24"/>
        <v>133.56800000000001</v>
      </c>
      <c r="J213" s="13">
        <f t="shared" si="20"/>
        <v>89.552238805971825</v>
      </c>
      <c r="K213" s="24">
        <f t="shared" si="25"/>
        <v>204</v>
      </c>
    </row>
    <row r="214" spans="1:11">
      <c r="A214" s="24">
        <v>134.238</v>
      </c>
      <c r="B214" s="19">
        <v>59.284300000000002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1.1100000000000136</v>
      </c>
      <c r="G214" s="2">
        <f t="shared" si="23"/>
        <v>135.13513513513345</v>
      </c>
      <c r="I214" s="24">
        <f t="shared" si="24"/>
        <v>134.238</v>
      </c>
      <c r="J214" s="13">
        <f t="shared" si="20"/>
        <v>135.13513513513345</v>
      </c>
      <c r="K214" s="24">
        <f t="shared" si="25"/>
        <v>205</v>
      </c>
    </row>
    <row r="215" spans="1:11">
      <c r="A215" s="24">
        <v>135.34800000000001</v>
      </c>
      <c r="B215" s="19">
        <v>70.483699999999999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0.38999999999998636</v>
      </c>
      <c r="G215" s="2">
        <f t="shared" si="23"/>
        <v>153.84615384615921</v>
      </c>
      <c r="I215" s="24">
        <f t="shared" si="24"/>
        <v>135.34800000000001</v>
      </c>
      <c r="J215" s="13">
        <f t="shared" si="20"/>
        <v>153.84615384615921</v>
      </c>
      <c r="K215" s="24">
        <f t="shared" si="25"/>
        <v>206</v>
      </c>
    </row>
    <row r="216" spans="1:11">
      <c r="A216" s="24">
        <v>135.738</v>
      </c>
      <c r="B216" s="19">
        <v>75.884299999999996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0.34999999999999432</v>
      </c>
      <c r="G216" s="2">
        <f t="shared" si="23"/>
        <v>171.4285714285742</v>
      </c>
      <c r="I216" s="24">
        <f t="shared" si="24"/>
        <v>135.738</v>
      </c>
      <c r="J216" s="13">
        <f t="shared" si="20"/>
        <v>171.4285714285742</v>
      </c>
      <c r="K216" s="24">
        <f t="shared" si="25"/>
        <v>207</v>
      </c>
    </row>
    <row r="217" spans="1:11">
      <c r="A217" s="24">
        <v>136.08799999999999</v>
      </c>
      <c r="B217" s="19">
        <v>76.206900000000005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0.37000000000000455</v>
      </c>
      <c r="G217" s="2">
        <f t="shared" si="23"/>
        <v>162.16216216216017</v>
      </c>
      <c r="I217" s="24">
        <f t="shared" si="24"/>
        <v>136.08799999999999</v>
      </c>
      <c r="J217" s="13">
        <f t="shared" si="20"/>
        <v>162.16216216216017</v>
      </c>
      <c r="K217" s="24">
        <f t="shared" si="25"/>
        <v>208</v>
      </c>
    </row>
    <row r="218" spans="1:11">
      <c r="A218" s="24">
        <v>136.458</v>
      </c>
      <c r="B218" s="19">
        <v>78.698400000000007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0.34000000000000341</v>
      </c>
      <c r="G218" s="2">
        <f t="shared" si="23"/>
        <v>176.47058823529235</v>
      </c>
      <c r="I218" s="24">
        <f t="shared" si="24"/>
        <v>136.458</v>
      </c>
      <c r="J218" s="13">
        <f t="shared" si="20"/>
        <v>176.47058823529235</v>
      </c>
      <c r="K218" s="24">
        <f t="shared" si="25"/>
        <v>209</v>
      </c>
    </row>
    <row r="219" spans="1:11">
      <c r="A219" s="24">
        <v>136.798</v>
      </c>
      <c r="B219" s="19">
        <v>82.216099999999997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0.40999999999999659</v>
      </c>
      <c r="G219" s="2">
        <f t="shared" si="23"/>
        <v>146.34146341463537</v>
      </c>
      <c r="I219" s="24">
        <f t="shared" si="24"/>
        <v>136.798</v>
      </c>
      <c r="J219" s="13">
        <f t="shared" si="20"/>
        <v>146.34146341463537</v>
      </c>
      <c r="K219" s="24">
        <f t="shared" si="25"/>
        <v>210</v>
      </c>
    </row>
    <row r="220" spans="1:11">
      <c r="A220" s="24">
        <v>137.208</v>
      </c>
      <c r="B220" s="19">
        <v>84.884299999999996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0.87999999999999545</v>
      </c>
      <c r="G220" s="2">
        <f t="shared" si="23"/>
        <v>68.181818181818528</v>
      </c>
      <c r="I220" s="24">
        <f t="shared" si="24"/>
        <v>137.208</v>
      </c>
      <c r="J220" s="13">
        <f t="shared" si="20"/>
        <v>68.181818181818528</v>
      </c>
      <c r="K220" s="24">
        <f t="shared" si="25"/>
        <v>211</v>
      </c>
    </row>
    <row r="221" spans="1:11">
      <c r="A221" s="24">
        <v>138.08799999999999</v>
      </c>
      <c r="B221" s="19">
        <v>79.438500000000005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0.40999999999999659</v>
      </c>
      <c r="G221" s="2">
        <f t="shared" si="23"/>
        <v>292.68292682927074</v>
      </c>
      <c r="I221" s="24">
        <f t="shared" si="24"/>
        <v>138.08799999999999</v>
      </c>
      <c r="J221" s="13">
        <f t="shared" si="20"/>
        <v>292.68292682927074</v>
      </c>
      <c r="K221" s="24">
        <f t="shared" si="25"/>
        <v>212</v>
      </c>
    </row>
    <row r="222" spans="1:11">
      <c r="A222" s="24">
        <v>138.49799999999999</v>
      </c>
      <c r="B222" s="19">
        <v>73.045599999999993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0.31000000000000227</v>
      </c>
      <c r="G222" s="2">
        <f t="shared" si="23"/>
        <v>193.54838709677276</v>
      </c>
      <c r="I222" s="24">
        <f t="shared" si="24"/>
        <v>138.49799999999999</v>
      </c>
      <c r="J222" s="13">
        <f t="shared" si="20"/>
        <v>193.54838709677276</v>
      </c>
      <c r="K222" s="24">
        <f t="shared" si="25"/>
        <v>213</v>
      </c>
    </row>
    <row r="223" spans="1:11">
      <c r="A223" s="24">
        <v>138.80799999999999</v>
      </c>
      <c r="B223" s="19">
        <v>79.411000000000001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0.31999999999999318</v>
      </c>
      <c r="G223" s="2">
        <f t="shared" si="23"/>
        <v>187.50000000000401</v>
      </c>
      <c r="I223" s="24">
        <f t="shared" si="24"/>
        <v>138.80799999999999</v>
      </c>
      <c r="J223" s="13">
        <f t="shared" si="20"/>
        <v>187.50000000000401</v>
      </c>
      <c r="K223" s="24">
        <f t="shared" si="25"/>
        <v>214</v>
      </c>
    </row>
    <row r="224" spans="1:11">
      <c r="A224" s="24">
        <v>139.12799999999999</v>
      </c>
      <c r="B224" s="19">
        <v>76.887500000000003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0.31000000000000227</v>
      </c>
      <c r="G224" s="2">
        <f t="shared" si="23"/>
        <v>193.54838709677276</v>
      </c>
      <c r="I224" s="24">
        <f t="shared" si="24"/>
        <v>139.12799999999999</v>
      </c>
      <c r="J224" s="13">
        <f t="shared" si="20"/>
        <v>193.54838709677276</v>
      </c>
      <c r="K224" s="24">
        <f t="shared" si="25"/>
        <v>215</v>
      </c>
    </row>
    <row r="225" spans="1:11">
      <c r="A225" s="24">
        <v>139.43799999999999</v>
      </c>
      <c r="B225" s="19">
        <v>77.897599999999997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0.62000000000000455</v>
      </c>
      <c r="G225" s="2">
        <f t="shared" si="23"/>
        <v>193.54838709677276</v>
      </c>
      <c r="I225" s="24">
        <f t="shared" si="24"/>
        <v>139.43799999999999</v>
      </c>
      <c r="J225" s="13">
        <f t="shared" si="20"/>
        <v>193.54838709677276</v>
      </c>
      <c r="K225" s="24">
        <f t="shared" si="25"/>
        <v>216</v>
      </c>
    </row>
    <row r="226" spans="1:11">
      <c r="A226" s="24">
        <v>140.05799999999999</v>
      </c>
      <c r="B226" s="19">
        <v>77.069400000000002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0.30000000000001137</v>
      </c>
      <c r="G226" s="2">
        <f t="shared" si="23"/>
        <v>199.99999999999241</v>
      </c>
      <c r="I226" s="24">
        <f t="shared" si="24"/>
        <v>140.05799999999999</v>
      </c>
      <c r="J226" s="13">
        <f t="shared" si="20"/>
        <v>199.99999999999241</v>
      </c>
      <c r="K226" s="24">
        <f t="shared" si="25"/>
        <v>217</v>
      </c>
    </row>
    <row r="227" spans="1:11">
      <c r="A227" s="24">
        <v>140.358</v>
      </c>
      <c r="B227" s="19">
        <v>77.647000000000006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0.32999999999998408</v>
      </c>
      <c r="G227" s="2">
        <f t="shared" si="23"/>
        <v>181.8181818181906</v>
      </c>
      <c r="I227" s="24">
        <f t="shared" si="24"/>
        <v>140.358</v>
      </c>
      <c r="J227" s="13">
        <f t="shared" si="20"/>
        <v>181.8181818181906</v>
      </c>
      <c r="K227" s="24">
        <f t="shared" si="25"/>
        <v>218</v>
      </c>
    </row>
    <row r="228" spans="1:11">
      <c r="A228" s="24">
        <v>140.68799999999999</v>
      </c>
      <c r="B228" s="19">
        <v>79.323499999999996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0.33000000000001251</v>
      </c>
      <c r="G228" s="2">
        <f t="shared" si="23"/>
        <v>181.81818181817491</v>
      </c>
      <c r="I228" s="24">
        <f t="shared" si="24"/>
        <v>140.68799999999999</v>
      </c>
      <c r="J228" s="13">
        <f t="shared" si="20"/>
        <v>181.81818181817491</v>
      </c>
      <c r="K228" s="24">
        <f t="shared" si="25"/>
        <v>219</v>
      </c>
    </row>
    <row r="229" spans="1:11">
      <c r="A229" s="24">
        <v>141.018</v>
      </c>
      <c r="B229" s="19">
        <v>76.995400000000004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0.53000000000000114</v>
      </c>
      <c r="G229" s="2">
        <f t="shared" si="23"/>
        <v>283.01886792452768</v>
      </c>
      <c r="I229" s="24">
        <f t="shared" si="24"/>
        <v>141.018</v>
      </c>
      <c r="J229" s="13">
        <f t="shared" si="20"/>
        <v>283.01886792452768</v>
      </c>
      <c r="K229" s="24">
        <f t="shared" si="25"/>
        <v>220</v>
      </c>
    </row>
    <row r="230" spans="1:11">
      <c r="A230" s="24">
        <v>141.548</v>
      </c>
      <c r="B230" s="19">
        <v>78.065299999999993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0.31000000000000227</v>
      </c>
      <c r="G230" s="2">
        <f t="shared" si="23"/>
        <v>193.54838709677276</v>
      </c>
      <c r="I230" s="24">
        <f t="shared" si="24"/>
        <v>141.548</v>
      </c>
      <c r="J230" s="13">
        <f t="shared" si="20"/>
        <v>193.54838709677276</v>
      </c>
      <c r="K230" s="24">
        <f t="shared" si="25"/>
        <v>221</v>
      </c>
    </row>
    <row r="231" spans="1:11">
      <c r="A231" s="24">
        <v>141.858</v>
      </c>
      <c r="B231" s="19">
        <v>82.554299999999998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0.31999999999999318</v>
      </c>
      <c r="G231" s="2">
        <f t="shared" si="23"/>
        <v>187.50000000000401</v>
      </c>
      <c r="I231" s="24">
        <f t="shared" si="24"/>
        <v>141.858</v>
      </c>
      <c r="J231" s="13">
        <f t="shared" si="20"/>
        <v>187.50000000000401</v>
      </c>
      <c r="K231" s="24">
        <f t="shared" si="25"/>
        <v>222</v>
      </c>
    </row>
    <row r="232" spans="1:11">
      <c r="A232" s="24">
        <v>142.178</v>
      </c>
      <c r="B232" s="19">
        <v>77.540800000000004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0.34000000000000341</v>
      </c>
      <c r="G232" s="2">
        <f t="shared" si="23"/>
        <v>176.47058823529235</v>
      </c>
      <c r="I232" s="24">
        <f t="shared" si="24"/>
        <v>142.178</v>
      </c>
      <c r="J232" s="13">
        <f t="shared" si="20"/>
        <v>176.47058823529235</v>
      </c>
      <c r="K232" s="24">
        <f t="shared" si="25"/>
        <v>223</v>
      </c>
    </row>
    <row r="233" spans="1:11">
      <c r="A233" s="24">
        <v>142.518</v>
      </c>
      <c r="B233" s="19">
        <v>78.725800000000007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0.46000000000000796</v>
      </c>
      <c r="G233" s="2">
        <f t="shared" si="23"/>
        <v>195.65217391304009</v>
      </c>
      <c r="I233" s="24">
        <f t="shared" si="24"/>
        <v>142.518</v>
      </c>
      <c r="J233" s="13">
        <f t="shared" si="20"/>
        <v>195.65217391304009</v>
      </c>
      <c r="K233" s="24">
        <f t="shared" si="25"/>
        <v>224</v>
      </c>
    </row>
    <row r="234" spans="1:11">
      <c r="A234" s="24">
        <v>142.97800000000001</v>
      </c>
      <c r="B234" s="19">
        <v>77.584800000000001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0.29999999999998295</v>
      </c>
      <c r="G234" s="2">
        <f t="shared" si="23"/>
        <v>200.00000000001137</v>
      </c>
      <c r="I234" s="24">
        <f t="shared" si="24"/>
        <v>142.97800000000001</v>
      </c>
      <c r="J234" s="13">
        <f t="shared" si="20"/>
        <v>200.00000000001137</v>
      </c>
      <c r="K234" s="24">
        <f t="shared" si="25"/>
        <v>225</v>
      </c>
    </row>
    <row r="235" spans="1:11">
      <c r="A235" s="24">
        <v>143.27799999999999</v>
      </c>
      <c r="B235" s="19">
        <v>82.240600000000001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0.31000000000000227</v>
      </c>
      <c r="G235" s="2">
        <f t="shared" si="23"/>
        <v>193.54838709677276</v>
      </c>
      <c r="I235" s="24">
        <f t="shared" si="24"/>
        <v>143.27799999999999</v>
      </c>
      <c r="J235" s="13">
        <f t="shared" si="20"/>
        <v>193.54838709677276</v>
      </c>
      <c r="K235" s="24">
        <f t="shared" si="25"/>
        <v>226</v>
      </c>
    </row>
    <row r="236" spans="1:11">
      <c r="A236" s="24">
        <v>143.58799999999999</v>
      </c>
      <c r="B236" s="19">
        <v>75.091099999999997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0.30000000000001137</v>
      </c>
      <c r="G236" s="2">
        <f t="shared" si="23"/>
        <v>199.99999999999241</v>
      </c>
      <c r="I236" s="24">
        <f t="shared" si="24"/>
        <v>143.58799999999999</v>
      </c>
      <c r="J236" s="13">
        <f t="shared" si="20"/>
        <v>199.99999999999241</v>
      </c>
      <c r="K236" s="24">
        <f t="shared" si="25"/>
        <v>227</v>
      </c>
    </row>
    <row r="237" spans="1:11">
      <c r="A237" s="24">
        <v>143.88800000000001</v>
      </c>
      <c r="B237" s="19">
        <v>78.499899999999997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0.26999999999998181</v>
      </c>
      <c r="G237" s="2">
        <f t="shared" si="23"/>
        <v>222.22222222223721</v>
      </c>
      <c r="I237" s="24">
        <f t="shared" si="24"/>
        <v>143.88800000000001</v>
      </c>
      <c r="J237" s="13">
        <f t="shared" si="20"/>
        <v>222.22222222223721</v>
      </c>
      <c r="K237" s="24">
        <f t="shared" si="25"/>
        <v>228</v>
      </c>
    </row>
    <row r="238" spans="1:11">
      <c r="A238" s="24">
        <v>144.15799999999999</v>
      </c>
      <c r="B238" s="19">
        <v>74.813100000000006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0.33000000000001251</v>
      </c>
      <c r="G238" s="2">
        <f t="shared" si="23"/>
        <v>181.81818181817491</v>
      </c>
      <c r="I238" s="24">
        <f t="shared" si="24"/>
        <v>144.15799999999999</v>
      </c>
      <c r="J238" s="13">
        <f t="shared" si="20"/>
        <v>181.81818181817491</v>
      </c>
      <c r="K238" s="24">
        <f t="shared" si="25"/>
        <v>229</v>
      </c>
    </row>
    <row r="239" spans="1:11">
      <c r="A239" s="24">
        <v>144.488</v>
      </c>
      <c r="B239" s="19">
        <v>83.445599999999999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0.25</v>
      </c>
      <c r="G239" s="2">
        <f t="shared" si="23"/>
        <v>240</v>
      </c>
      <c r="I239" s="24">
        <f t="shared" si="24"/>
        <v>144.488</v>
      </c>
      <c r="J239" s="13">
        <f t="shared" si="20"/>
        <v>240</v>
      </c>
      <c r="K239" s="24">
        <f t="shared" si="25"/>
        <v>230</v>
      </c>
    </row>
    <row r="240" spans="1:11">
      <c r="A240" s="24">
        <v>144.738</v>
      </c>
      <c r="B240" s="19">
        <v>76.385499999999993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3.3899999999999864</v>
      </c>
      <c r="G240" s="2">
        <f t="shared" si="23"/>
        <v>26.548672566371788</v>
      </c>
      <c r="I240" s="24">
        <f t="shared" si="24"/>
        <v>144.738</v>
      </c>
      <c r="J240" s="13">
        <f t="shared" si="20"/>
        <v>26.548672566371788</v>
      </c>
      <c r="K240" s="24">
        <f t="shared" si="25"/>
        <v>231</v>
      </c>
    </row>
    <row r="241" spans="1:11">
      <c r="A241" s="24">
        <v>148.12799999999999</v>
      </c>
      <c r="B241" s="19">
        <v>58.634300000000003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1.2900000000000205</v>
      </c>
      <c r="G241" s="2">
        <f t="shared" si="23"/>
        <v>93.023255813952019</v>
      </c>
      <c r="I241" s="24">
        <f t="shared" si="24"/>
        <v>148.12799999999999</v>
      </c>
      <c r="J241" s="13">
        <f t="shared" si="20"/>
        <v>93.023255813952019</v>
      </c>
      <c r="K241" s="24">
        <f t="shared" si="25"/>
        <v>232</v>
      </c>
    </row>
    <row r="242" spans="1:11">
      <c r="A242" s="24">
        <v>149.41800000000001</v>
      </c>
      <c r="B242" s="19">
        <v>58.490099999999998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1.4399999999999977</v>
      </c>
      <c r="G242" s="2">
        <f t="shared" si="23"/>
        <v>83.333333333333456</v>
      </c>
      <c r="I242" s="24">
        <f t="shared" si="24"/>
        <v>149.41800000000001</v>
      </c>
      <c r="J242" s="13">
        <f t="shared" si="20"/>
        <v>83.333333333333456</v>
      </c>
      <c r="K242" s="24">
        <f t="shared" si="25"/>
        <v>233</v>
      </c>
    </row>
    <row r="243" spans="1:11">
      <c r="A243" s="24">
        <v>150.858</v>
      </c>
      <c r="B243" s="19">
        <v>60.726300000000002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1.3700000000000045</v>
      </c>
      <c r="G243" s="2">
        <f t="shared" si="23"/>
        <v>87.591240875912121</v>
      </c>
      <c r="I243" s="24">
        <f t="shared" si="24"/>
        <v>150.858</v>
      </c>
      <c r="J243" s="13">
        <f t="shared" si="20"/>
        <v>87.591240875912121</v>
      </c>
      <c r="K243" s="24">
        <f t="shared" si="25"/>
        <v>234</v>
      </c>
    </row>
    <row r="244" spans="1:11">
      <c r="A244" s="24">
        <v>152.22800000000001</v>
      </c>
      <c r="B244" s="19">
        <v>53.200800000000001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2.9499999999999886</v>
      </c>
      <c r="G244" s="2">
        <f t="shared" si="23"/>
        <v>81.355932203390154</v>
      </c>
      <c r="I244" s="24">
        <f t="shared" si="24"/>
        <v>152.22800000000001</v>
      </c>
      <c r="J244" s="13">
        <f t="shared" si="20"/>
        <v>81.355932203390154</v>
      </c>
      <c r="K244" s="24">
        <f t="shared" si="25"/>
        <v>235</v>
      </c>
    </row>
    <row r="245" spans="1:11">
      <c r="A245" s="24">
        <v>155.178</v>
      </c>
      <c r="B245" s="19">
        <v>57.984200000000001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1.0699999999999932</v>
      </c>
      <c r="G245" s="2">
        <f t="shared" si="23"/>
        <v>112.14953271028109</v>
      </c>
      <c r="I245" s="24">
        <f t="shared" si="24"/>
        <v>155.178</v>
      </c>
      <c r="J245" s="13">
        <f t="shared" si="20"/>
        <v>112.14953271028109</v>
      </c>
      <c r="K245" s="24">
        <f t="shared" si="25"/>
        <v>236</v>
      </c>
    </row>
    <row r="246" spans="1:11">
      <c r="A246" s="24">
        <v>156.24799999999999</v>
      </c>
      <c r="B246" s="19">
        <v>67.530500000000004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1.0600000000000023</v>
      </c>
      <c r="G246" s="2">
        <f t="shared" si="23"/>
        <v>113.20754716981108</v>
      </c>
      <c r="I246" s="24">
        <f t="shared" si="24"/>
        <v>156.24799999999999</v>
      </c>
      <c r="J246" s="13">
        <f t="shared" si="20"/>
        <v>113.20754716981108</v>
      </c>
      <c r="K246" s="24">
        <f t="shared" si="25"/>
        <v>237</v>
      </c>
    </row>
    <row r="247" spans="1:11">
      <c r="A247" s="24">
        <v>157.30799999999999</v>
      </c>
      <c r="B247" s="19">
        <v>65.401499999999999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1.3900000000000148</v>
      </c>
      <c r="G247" s="2">
        <f t="shared" si="23"/>
        <v>86.330935251797641</v>
      </c>
      <c r="I247" s="24">
        <f t="shared" si="24"/>
        <v>157.30799999999999</v>
      </c>
      <c r="J247" s="13">
        <f t="shared" si="20"/>
        <v>86.330935251797641</v>
      </c>
      <c r="K247" s="24">
        <f t="shared" si="25"/>
        <v>238</v>
      </c>
    </row>
    <row r="248" spans="1:11">
      <c r="A248" s="24">
        <v>158.69800000000001</v>
      </c>
      <c r="B248" s="19">
        <v>54.006999999999998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2.6899999999999977</v>
      </c>
      <c r="G248" s="2">
        <f t="shared" si="23"/>
        <v>89.219330855018654</v>
      </c>
      <c r="I248" s="24">
        <f t="shared" si="24"/>
        <v>158.69800000000001</v>
      </c>
      <c r="J248" s="13">
        <f t="shared" si="20"/>
        <v>89.219330855018654</v>
      </c>
      <c r="K248" s="24">
        <f t="shared" si="25"/>
        <v>239</v>
      </c>
    </row>
    <row r="249" spans="1:11">
      <c r="A249" s="24">
        <v>161.38800000000001</v>
      </c>
      <c r="B249" s="19">
        <v>58.91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1.2299999999999898</v>
      </c>
      <c r="G249" s="2">
        <f t="shared" si="23"/>
        <v>97.560975609756909</v>
      </c>
      <c r="I249" s="24">
        <f t="shared" si="24"/>
        <v>161.38800000000001</v>
      </c>
      <c r="J249" s="13">
        <f t="shared" si="20"/>
        <v>97.560975609756909</v>
      </c>
      <c r="K249" s="24">
        <f t="shared" si="25"/>
        <v>240</v>
      </c>
    </row>
    <row r="250" spans="1:11">
      <c r="A250" s="24">
        <v>162.61799999999999</v>
      </c>
      <c r="B250" s="19">
        <v>54.7547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1.3000000000000114</v>
      </c>
      <c r="G250" s="2">
        <f t="shared" si="23"/>
        <v>92.307692307691497</v>
      </c>
      <c r="I250" s="24">
        <f t="shared" si="24"/>
        <v>162.61799999999999</v>
      </c>
      <c r="J250" s="13">
        <f t="shared" si="20"/>
        <v>92.307692307691497</v>
      </c>
      <c r="K250" s="24">
        <f t="shared" si="25"/>
        <v>241</v>
      </c>
    </row>
    <row r="251" spans="1:11">
      <c r="A251" s="24">
        <v>163.91800000000001</v>
      </c>
      <c r="B251" s="19">
        <v>60.256900000000002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1.1399999999999864</v>
      </c>
      <c r="G251" s="2">
        <f t="shared" si="23"/>
        <v>105.2631578947381</v>
      </c>
      <c r="I251" s="24">
        <f t="shared" si="24"/>
        <v>163.91800000000001</v>
      </c>
      <c r="J251" s="13">
        <f t="shared" si="20"/>
        <v>105.2631578947381</v>
      </c>
      <c r="K251" s="24">
        <f t="shared" si="25"/>
        <v>242</v>
      </c>
    </row>
    <row r="252" spans="1:11">
      <c r="A252" s="24">
        <v>165.05799999999999</v>
      </c>
      <c r="B252" s="19">
        <v>49.549900000000001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3.0900000000000034</v>
      </c>
      <c r="G252" s="2">
        <f t="shared" si="23"/>
        <v>77.669902912621282</v>
      </c>
      <c r="I252" s="24">
        <f t="shared" si="24"/>
        <v>165.05799999999999</v>
      </c>
      <c r="J252" s="13">
        <f t="shared" si="20"/>
        <v>77.669902912621282</v>
      </c>
      <c r="K252" s="24">
        <f t="shared" si="25"/>
        <v>243</v>
      </c>
    </row>
    <row r="253" spans="1:11">
      <c r="A253" s="24">
        <v>168.148</v>
      </c>
      <c r="B253" s="19">
        <v>57.415100000000002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0.84000000000000341</v>
      </c>
      <c r="G253" s="2">
        <f t="shared" si="23"/>
        <v>142.85714285714226</v>
      </c>
      <c r="I253" s="24">
        <f t="shared" si="24"/>
        <v>168.148</v>
      </c>
      <c r="J253" s="13">
        <f t="shared" si="20"/>
        <v>142.85714285714226</v>
      </c>
      <c r="K253" s="24">
        <f t="shared" si="25"/>
        <v>244</v>
      </c>
    </row>
    <row r="254" spans="1:11">
      <c r="A254" s="24">
        <v>168.988</v>
      </c>
      <c r="B254" s="19">
        <v>59.645200000000003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0.96999999999999886</v>
      </c>
      <c r="G254" s="2">
        <f t="shared" si="23"/>
        <v>123.71134020618571</v>
      </c>
      <c r="I254" s="24">
        <f t="shared" si="24"/>
        <v>168.988</v>
      </c>
      <c r="J254" s="13">
        <f t="shared" si="20"/>
        <v>123.71134020618571</v>
      </c>
      <c r="K254" s="24">
        <f t="shared" si="25"/>
        <v>245</v>
      </c>
    </row>
    <row r="255" spans="1:11">
      <c r="A255" s="24">
        <v>169.958</v>
      </c>
      <c r="B255" s="19">
        <v>55.223700000000001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1.1800000000000068</v>
      </c>
      <c r="G255" s="2">
        <f t="shared" si="23"/>
        <v>101.69491525423669</v>
      </c>
      <c r="I255" s="24">
        <f t="shared" si="24"/>
        <v>169.958</v>
      </c>
      <c r="J255" s="13">
        <f t="shared" si="20"/>
        <v>101.69491525423669</v>
      </c>
      <c r="K255" s="24">
        <f t="shared" si="25"/>
        <v>246</v>
      </c>
    </row>
    <row r="256" spans="1:11">
      <c r="A256" s="24">
        <v>171.13800000000001</v>
      </c>
      <c r="B256" s="19">
        <v>53.433799999999998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2.8799999999999955</v>
      </c>
      <c r="G256" s="2">
        <f t="shared" si="23"/>
        <v>83.333333333333456</v>
      </c>
      <c r="I256" s="24">
        <f t="shared" si="24"/>
        <v>171.13800000000001</v>
      </c>
      <c r="J256" s="13">
        <f t="shared" si="20"/>
        <v>83.333333333333456</v>
      </c>
      <c r="K256" s="24">
        <f t="shared" si="25"/>
        <v>247</v>
      </c>
    </row>
    <row r="257" spans="1:11">
      <c r="A257" s="24">
        <v>174.018</v>
      </c>
      <c r="B257" s="19">
        <v>64.753100000000003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1.0999999999999943</v>
      </c>
      <c r="G257" s="2">
        <f t="shared" si="23"/>
        <v>109.09090909090966</v>
      </c>
      <c r="I257" s="24">
        <f t="shared" si="24"/>
        <v>174.018</v>
      </c>
      <c r="J257" s="13">
        <f t="shared" si="20"/>
        <v>109.09090909090966</v>
      </c>
      <c r="K257" s="24">
        <f t="shared" si="25"/>
        <v>248</v>
      </c>
    </row>
    <row r="258" spans="1:11">
      <c r="A258" s="24">
        <v>175.11799999999999</v>
      </c>
      <c r="B258" s="19">
        <v>61.1477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2.6500000000000057</v>
      </c>
      <c r="G258" s="2">
        <f t="shared" si="23"/>
        <v>90.566037735848866</v>
      </c>
      <c r="I258" s="24">
        <f t="shared" si="24"/>
        <v>175.11799999999999</v>
      </c>
      <c r="J258" s="13">
        <f t="shared" si="20"/>
        <v>90.566037735848866</v>
      </c>
      <c r="K258" s="24">
        <f t="shared" si="25"/>
        <v>249</v>
      </c>
    </row>
    <row r="259" spans="1:11">
      <c r="A259" s="24">
        <v>177.768</v>
      </c>
      <c r="B259" s="19">
        <v>60.486899999999999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0.94999999999998863</v>
      </c>
      <c r="G259" s="2">
        <f t="shared" si="23"/>
        <v>126.31578947368573</v>
      </c>
      <c r="I259" s="24">
        <f t="shared" si="24"/>
        <v>177.768</v>
      </c>
      <c r="J259" s="13">
        <f t="shared" si="20"/>
        <v>126.31578947368573</v>
      </c>
      <c r="K259" s="24">
        <f t="shared" si="25"/>
        <v>250</v>
      </c>
    </row>
    <row r="260" spans="1:11">
      <c r="A260" s="24">
        <v>178.71799999999999</v>
      </c>
      <c r="B260" s="19">
        <v>53.419899999999998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1.4000000000000057</v>
      </c>
      <c r="G260" s="2">
        <f t="shared" si="23"/>
        <v>85.714285714285367</v>
      </c>
      <c r="I260" s="24">
        <f t="shared" si="24"/>
        <v>178.71799999999999</v>
      </c>
      <c r="J260" s="13">
        <f t="shared" si="20"/>
        <v>85.714285714285367</v>
      </c>
      <c r="K260" s="24">
        <f t="shared" si="25"/>
        <v>251</v>
      </c>
    </row>
    <row r="261" spans="1:11">
      <c r="A261" s="24">
        <v>180.11799999999999</v>
      </c>
      <c r="B261" s="19">
        <v>55.346800000000002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3.5600000000000023</v>
      </c>
      <c r="G261" s="2">
        <f t="shared" si="23"/>
        <v>67.4157303370786</v>
      </c>
      <c r="I261" s="24">
        <f t="shared" si="24"/>
        <v>180.11799999999999</v>
      </c>
      <c r="J261" s="13">
        <f t="shared" si="20"/>
        <v>67.4157303370786</v>
      </c>
      <c r="K261" s="24">
        <f t="shared" si="25"/>
        <v>252</v>
      </c>
    </row>
    <row r="262" spans="1:11">
      <c r="A262" s="24">
        <v>183.678</v>
      </c>
      <c r="B262" s="19">
        <v>57.006399999999999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1.1400000000000148</v>
      </c>
      <c r="G262" s="2">
        <f t="shared" si="23"/>
        <v>105.26315789473547</v>
      </c>
      <c r="I262" s="24">
        <f t="shared" si="24"/>
        <v>183.678</v>
      </c>
      <c r="J262" s="13">
        <f t="shared" si="20"/>
        <v>105.26315789473547</v>
      </c>
      <c r="K262" s="24">
        <f t="shared" si="25"/>
        <v>253</v>
      </c>
    </row>
    <row r="263" spans="1:11">
      <c r="A263" s="24">
        <v>184.81800000000001</v>
      </c>
      <c r="B263" s="19">
        <v>57.063000000000002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2.9899999999999807</v>
      </c>
      <c r="G263" s="2">
        <f t="shared" si="23"/>
        <v>80.267558528428609</v>
      </c>
      <c r="I263" s="24">
        <f t="shared" si="24"/>
        <v>184.81800000000001</v>
      </c>
      <c r="J263" s="13">
        <f t="shared" si="20"/>
        <v>80.267558528428609</v>
      </c>
      <c r="K263" s="24">
        <f t="shared" si="25"/>
        <v>254</v>
      </c>
    </row>
    <row r="264" spans="1:11">
      <c r="A264" s="24">
        <v>187.80799999999999</v>
      </c>
      <c r="B264" s="19">
        <v>54.055900000000001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1.5600000000000023</v>
      </c>
      <c r="G264" s="2">
        <f t="shared" si="23"/>
        <v>76.923076923076806</v>
      </c>
      <c r="I264" s="24">
        <f t="shared" si="24"/>
        <v>187.80799999999999</v>
      </c>
      <c r="J264" s="13">
        <f t="shared" si="20"/>
        <v>76.923076923076806</v>
      </c>
      <c r="K264" s="24">
        <f t="shared" si="25"/>
        <v>255</v>
      </c>
    </row>
    <row r="265" spans="1:11">
      <c r="A265" s="24">
        <v>189.36799999999999</v>
      </c>
      <c r="B265" s="19">
        <v>56.501600000000003</v>
      </c>
      <c r="C265" s="24">
        <v>256</v>
      </c>
      <c r="D265" s="2">
        <f>Main!$B259</f>
        <v>393</v>
      </c>
      <c r="E265" s="2"/>
      <c r="G265" s="2">
        <f>$G264</f>
        <v>76.923076923076806</v>
      </c>
      <c r="I265" s="24">
        <f t="shared" si="24"/>
        <v>189.36799999999999</v>
      </c>
      <c r="J265" s="2">
        <f>$G265</f>
        <v>76.923076923076806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Steffen Schleiermacher</v>
      </c>
      <c r="K4" s="1"/>
      <c r="L4" s="1"/>
      <c r="M4" s="1"/>
    </row>
    <row r="5" spans="1:13">
      <c r="A5" s="10" t="s">
        <v>126</v>
      </c>
      <c r="B5" s="11">
        <v>2002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2002</v>
      </c>
      <c r="K5" s="1"/>
      <c r="L5" s="1"/>
      <c r="M5" s="1"/>
    </row>
    <row r="6" spans="1:13">
      <c r="A6" s="10" t="s">
        <v>127</v>
      </c>
      <c r="B6" s="1" t="s">
        <v>21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MDG 613 282-2 (2005)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0.25800000000000001</v>
      </c>
      <c r="B10" s="19">
        <v>48.732999999999997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2.19</v>
      </c>
      <c r="G10" s="2">
        <f>$E10/$F10*60</f>
        <v>82.191780821917803</v>
      </c>
      <c r="I10" s="24">
        <f>$A10</f>
        <v>0.25800000000000001</v>
      </c>
      <c r="J10" s="13">
        <f t="shared" ref="J10:J73" si="2">$G10</f>
        <v>82.191780821917803</v>
      </c>
      <c r="K10" s="24">
        <f>$C10</f>
        <v>1</v>
      </c>
    </row>
    <row r="11" spans="1:13">
      <c r="A11" s="24">
        <v>2.448</v>
      </c>
      <c r="B11" s="19">
        <v>56.481200000000001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0.64000000000000012</v>
      </c>
      <c r="G11" s="2">
        <f t="shared" ref="G11:G74" si="5">$E11/$F11*60</f>
        <v>93.749999999999986</v>
      </c>
      <c r="I11" s="24">
        <f t="shared" ref="I11:I74" si="6">$A11</f>
        <v>2.448</v>
      </c>
      <c r="J11" s="13">
        <f t="shared" si="2"/>
        <v>93.749999999999986</v>
      </c>
      <c r="K11" s="24">
        <f t="shared" ref="K11:K74" si="7">$C11</f>
        <v>2</v>
      </c>
    </row>
    <row r="12" spans="1:13">
      <c r="A12" s="24">
        <v>3.0880000000000001</v>
      </c>
      <c r="B12" s="19">
        <v>58.560200000000002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0.81</v>
      </c>
      <c r="G12" s="2">
        <f t="shared" si="5"/>
        <v>74.074074074074076</v>
      </c>
      <c r="I12" s="24">
        <f t="shared" si="6"/>
        <v>3.0880000000000001</v>
      </c>
      <c r="J12" s="13">
        <f t="shared" si="2"/>
        <v>74.074074074074076</v>
      </c>
      <c r="K12" s="24">
        <f t="shared" si="7"/>
        <v>3</v>
      </c>
    </row>
    <row r="13" spans="1:13">
      <c r="A13" s="24">
        <v>3.8980000000000001</v>
      </c>
      <c r="B13" s="19">
        <v>53.215200000000003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3.0500000000000003</v>
      </c>
      <c r="G13" s="2">
        <f t="shared" si="5"/>
        <v>98.360655737704903</v>
      </c>
      <c r="I13" s="24">
        <f t="shared" si="6"/>
        <v>3.8980000000000001</v>
      </c>
      <c r="J13" s="13">
        <f t="shared" si="2"/>
        <v>98.360655737704903</v>
      </c>
      <c r="K13" s="24">
        <f t="shared" si="7"/>
        <v>4</v>
      </c>
    </row>
    <row r="14" spans="1:13">
      <c r="A14" s="24">
        <v>6.9480000000000004</v>
      </c>
      <c r="B14" s="19">
        <v>73.4435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0.60999999999999943</v>
      </c>
      <c r="G14" s="2">
        <f t="shared" si="5"/>
        <v>98.360655737705017</v>
      </c>
      <c r="I14" s="24">
        <f t="shared" si="6"/>
        <v>6.9480000000000004</v>
      </c>
      <c r="J14" s="13">
        <f t="shared" si="2"/>
        <v>98.360655737705017</v>
      </c>
      <c r="K14" s="24">
        <f t="shared" si="7"/>
        <v>5</v>
      </c>
    </row>
    <row r="15" spans="1:13">
      <c r="A15" s="24">
        <v>7.5579999999999998</v>
      </c>
      <c r="B15" s="19">
        <v>78.834999999999994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0.58000000000000007</v>
      </c>
      <c r="G15" s="2">
        <f t="shared" si="5"/>
        <v>103.44827586206895</v>
      </c>
      <c r="I15" s="24">
        <f t="shared" si="6"/>
        <v>7.5579999999999998</v>
      </c>
      <c r="J15" s="13">
        <f t="shared" si="2"/>
        <v>103.44827586206895</v>
      </c>
      <c r="K15" s="24">
        <f t="shared" si="7"/>
        <v>6</v>
      </c>
    </row>
    <row r="16" spans="1:13">
      <c r="A16" s="24">
        <v>8.1379999999999999</v>
      </c>
      <c r="B16" s="19">
        <v>76.927999999999997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0.58999999999999986</v>
      </c>
      <c r="G16" s="2">
        <f t="shared" si="5"/>
        <v>101.69491525423732</v>
      </c>
      <c r="I16" s="24">
        <f t="shared" si="6"/>
        <v>8.1379999999999999</v>
      </c>
      <c r="J16" s="13">
        <f t="shared" si="2"/>
        <v>101.69491525423732</v>
      </c>
      <c r="K16" s="24">
        <f t="shared" si="7"/>
        <v>7</v>
      </c>
    </row>
    <row r="17" spans="1:11">
      <c r="A17" s="24">
        <v>8.7279999999999998</v>
      </c>
      <c r="B17" s="19">
        <v>73.702399999999997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1.3599999999999994</v>
      </c>
      <c r="G17" s="2">
        <f t="shared" si="5"/>
        <v>88.235294117647086</v>
      </c>
      <c r="I17" s="24">
        <f t="shared" si="6"/>
        <v>8.7279999999999998</v>
      </c>
      <c r="J17" s="13">
        <f t="shared" si="2"/>
        <v>88.235294117647086</v>
      </c>
      <c r="K17" s="24">
        <f t="shared" si="7"/>
        <v>8</v>
      </c>
    </row>
    <row r="18" spans="1:11">
      <c r="A18" s="24">
        <v>10.087999999999999</v>
      </c>
      <c r="B18" s="19">
        <v>72.924199999999999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4</v>
      </c>
      <c r="G18" s="2">
        <f t="shared" si="5"/>
        <v>75</v>
      </c>
      <c r="I18" s="24">
        <f t="shared" si="6"/>
        <v>10.087999999999999</v>
      </c>
      <c r="J18" s="13">
        <f t="shared" si="2"/>
        <v>75</v>
      </c>
      <c r="K18" s="24">
        <f t="shared" si="7"/>
        <v>9</v>
      </c>
    </row>
    <row r="19" spans="1:11">
      <c r="A19" s="24">
        <v>14.087999999999999</v>
      </c>
      <c r="B19" s="19">
        <v>50.220199999999998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1.3900000000000006</v>
      </c>
      <c r="G19" s="2">
        <f t="shared" si="5"/>
        <v>86.330935251798536</v>
      </c>
      <c r="I19" s="24">
        <f t="shared" si="6"/>
        <v>14.087999999999999</v>
      </c>
      <c r="J19" s="13">
        <f t="shared" si="2"/>
        <v>86.330935251798536</v>
      </c>
      <c r="K19" s="24">
        <f t="shared" si="7"/>
        <v>10</v>
      </c>
    </row>
    <row r="20" spans="1:11">
      <c r="A20" s="24">
        <v>15.478</v>
      </c>
      <c r="B20" s="19">
        <v>50.945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0.91000000000000192</v>
      </c>
      <c r="G20" s="2">
        <f t="shared" si="5"/>
        <v>65.934065934065799</v>
      </c>
      <c r="I20" s="24">
        <f t="shared" si="6"/>
        <v>15.478</v>
      </c>
      <c r="J20" s="13">
        <f t="shared" si="2"/>
        <v>65.934065934065799</v>
      </c>
      <c r="K20" s="24">
        <f t="shared" si="7"/>
        <v>11</v>
      </c>
    </row>
    <row r="21" spans="1:11">
      <c r="A21" s="24">
        <v>16.388000000000002</v>
      </c>
      <c r="B21" s="19">
        <v>54.629800000000003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2.129999999999999</v>
      </c>
      <c r="G21" s="2">
        <f t="shared" si="5"/>
        <v>84.507042253521163</v>
      </c>
      <c r="I21" s="24">
        <f t="shared" si="6"/>
        <v>16.388000000000002</v>
      </c>
      <c r="J21" s="13">
        <f t="shared" si="2"/>
        <v>84.507042253521163</v>
      </c>
      <c r="K21" s="24">
        <f t="shared" si="7"/>
        <v>12</v>
      </c>
    </row>
    <row r="22" spans="1:11">
      <c r="A22" s="24">
        <v>18.518000000000001</v>
      </c>
      <c r="B22" s="19">
        <v>76.414900000000003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</v>
      </c>
      <c r="G22" s="2">
        <f t="shared" si="5"/>
        <v>120</v>
      </c>
      <c r="I22" s="24">
        <f t="shared" si="6"/>
        <v>18.518000000000001</v>
      </c>
      <c r="J22" s="13">
        <f t="shared" si="2"/>
        <v>120</v>
      </c>
      <c r="K22" s="24">
        <f t="shared" si="7"/>
        <v>13</v>
      </c>
    </row>
    <row r="23" spans="1:11">
      <c r="A23" s="24">
        <v>20.018000000000001</v>
      </c>
      <c r="B23" s="19">
        <v>78.343699999999998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0.55999999999999872</v>
      </c>
      <c r="G23" s="2">
        <f t="shared" si="5"/>
        <v>107.14285714285739</v>
      </c>
      <c r="I23" s="24">
        <f t="shared" si="6"/>
        <v>20.018000000000001</v>
      </c>
      <c r="J23" s="13">
        <f t="shared" si="2"/>
        <v>107.14285714285739</v>
      </c>
      <c r="K23" s="24">
        <f t="shared" si="7"/>
        <v>14</v>
      </c>
    </row>
    <row r="24" spans="1:11">
      <c r="A24" s="24">
        <v>20.577999999999999</v>
      </c>
      <c r="B24" s="19">
        <v>80.440299999999993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0.60000000000000142</v>
      </c>
      <c r="G24" s="2">
        <f t="shared" si="5"/>
        <v>99.999999999999758</v>
      </c>
      <c r="I24" s="24">
        <f t="shared" si="6"/>
        <v>20.577999999999999</v>
      </c>
      <c r="J24" s="13">
        <f t="shared" si="2"/>
        <v>99.999999999999758</v>
      </c>
      <c r="K24" s="24">
        <f t="shared" si="7"/>
        <v>15</v>
      </c>
    </row>
    <row r="25" spans="1:11">
      <c r="A25" s="24">
        <v>21.178000000000001</v>
      </c>
      <c r="B25" s="19">
        <v>72.998099999999994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2.75</v>
      </c>
      <c r="G25" s="2">
        <f t="shared" si="5"/>
        <v>109.09090909090909</v>
      </c>
      <c r="I25" s="24">
        <f t="shared" si="6"/>
        <v>21.178000000000001</v>
      </c>
      <c r="J25" s="13">
        <f t="shared" si="2"/>
        <v>109.09090909090909</v>
      </c>
      <c r="K25" s="24">
        <f t="shared" si="7"/>
        <v>16</v>
      </c>
    </row>
    <row r="26" spans="1:11">
      <c r="A26" s="24">
        <v>23.928000000000001</v>
      </c>
      <c r="B26" s="19">
        <v>71.963300000000004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0.57000000000000028</v>
      </c>
      <c r="G26" s="2">
        <f t="shared" si="5"/>
        <v>105.26315789473678</v>
      </c>
      <c r="I26" s="24">
        <f t="shared" si="6"/>
        <v>23.928000000000001</v>
      </c>
      <c r="J26" s="13">
        <f t="shared" si="2"/>
        <v>105.26315789473678</v>
      </c>
      <c r="K26" s="24">
        <f t="shared" si="7"/>
        <v>17</v>
      </c>
    </row>
    <row r="27" spans="1:11">
      <c r="A27" s="24">
        <v>24.498000000000001</v>
      </c>
      <c r="B27" s="19">
        <v>76.037700000000001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0.54999999999999716</v>
      </c>
      <c r="G27" s="2">
        <f t="shared" si="5"/>
        <v>109.09090909090966</v>
      </c>
      <c r="I27" s="24">
        <f t="shared" si="6"/>
        <v>24.498000000000001</v>
      </c>
      <c r="J27" s="13">
        <f t="shared" si="2"/>
        <v>109.09090909090966</v>
      </c>
      <c r="K27" s="24">
        <f t="shared" si="7"/>
        <v>18</v>
      </c>
    </row>
    <row r="28" spans="1:11">
      <c r="A28" s="24">
        <v>25.047999999999998</v>
      </c>
      <c r="B28" s="19">
        <v>76.229399999999998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0.61000000000000298</v>
      </c>
      <c r="G28" s="2">
        <f t="shared" si="5"/>
        <v>98.360655737704434</v>
      </c>
      <c r="I28" s="24">
        <f t="shared" si="6"/>
        <v>25.047999999999998</v>
      </c>
      <c r="J28" s="13">
        <f t="shared" si="2"/>
        <v>98.360655737704434</v>
      </c>
      <c r="K28" s="24">
        <f t="shared" si="7"/>
        <v>19</v>
      </c>
    </row>
    <row r="29" spans="1:11">
      <c r="A29" s="24">
        <v>25.658000000000001</v>
      </c>
      <c r="B29" s="19">
        <v>74.032700000000006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1.3200000000000003</v>
      </c>
      <c r="G29" s="2">
        <f t="shared" si="5"/>
        <v>90.909090909090892</v>
      </c>
      <c r="I29" s="24">
        <f t="shared" si="6"/>
        <v>25.658000000000001</v>
      </c>
      <c r="J29" s="13">
        <f t="shared" si="2"/>
        <v>90.909090909090892</v>
      </c>
      <c r="K29" s="24">
        <f t="shared" si="7"/>
        <v>20</v>
      </c>
    </row>
    <row r="30" spans="1:11">
      <c r="A30" s="24">
        <v>26.978000000000002</v>
      </c>
      <c r="B30" s="19">
        <v>74.776700000000005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4.3699999999999974</v>
      </c>
      <c r="G30" s="2">
        <f t="shared" si="5"/>
        <v>68.649885583524068</v>
      </c>
      <c r="I30" s="24">
        <f t="shared" si="6"/>
        <v>26.978000000000002</v>
      </c>
      <c r="J30" s="13">
        <f t="shared" si="2"/>
        <v>68.649885583524068</v>
      </c>
      <c r="K30" s="24">
        <f t="shared" si="7"/>
        <v>21</v>
      </c>
    </row>
    <row r="31" spans="1:11">
      <c r="A31" s="24">
        <v>31.347999999999999</v>
      </c>
      <c r="B31" s="19">
        <v>52.192399999999999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1.5700000000000003</v>
      </c>
      <c r="G31" s="2">
        <f t="shared" si="5"/>
        <v>76.433121019108256</v>
      </c>
      <c r="I31" s="24">
        <f t="shared" si="6"/>
        <v>31.347999999999999</v>
      </c>
      <c r="J31" s="13">
        <f t="shared" si="2"/>
        <v>76.433121019108256</v>
      </c>
      <c r="K31" s="24">
        <f t="shared" si="7"/>
        <v>22</v>
      </c>
    </row>
    <row r="32" spans="1:11">
      <c r="A32" s="24">
        <v>32.917999999999999</v>
      </c>
      <c r="B32" s="19">
        <v>52.258600000000001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0.82999999999999829</v>
      </c>
      <c r="G32" s="2">
        <f t="shared" si="5"/>
        <v>72.289156626506184</v>
      </c>
      <c r="I32" s="24">
        <f t="shared" si="6"/>
        <v>32.917999999999999</v>
      </c>
      <c r="J32" s="13">
        <f t="shared" si="2"/>
        <v>72.289156626506184</v>
      </c>
      <c r="K32" s="24">
        <f t="shared" si="7"/>
        <v>23</v>
      </c>
    </row>
    <row r="33" spans="1:11">
      <c r="A33" s="24">
        <v>33.747999999999998</v>
      </c>
      <c r="B33" s="19">
        <v>49.361199999999997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1.720000000000006</v>
      </c>
      <c r="G33" s="2">
        <f t="shared" si="5"/>
        <v>69.767441860464885</v>
      </c>
      <c r="I33" s="24">
        <f t="shared" si="6"/>
        <v>33.747999999999998</v>
      </c>
      <c r="J33" s="13">
        <f t="shared" si="2"/>
        <v>69.767441860464885</v>
      </c>
      <c r="K33" s="24">
        <f t="shared" si="7"/>
        <v>24</v>
      </c>
    </row>
    <row r="34" spans="1:11">
      <c r="A34" s="24">
        <v>35.468000000000004</v>
      </c>
      <c r="B34" s="19">
        <v>75.899500000000003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0.55999999999999517</v>
      </c>
      <c r="G34" s="2">
        <f t="shared" si="5"/>
        <v>107.14285714285806</v>
      </c>
      <c r="I34" s="24">
        <f t="shared" si="6"/>
        <v>35.468000000000004</v>
      </c>
      <c r="J34" s="13">
        <f t="shared" si="2"/>
        <v>107.14285714285806</v>
      </c>
      <c r="K34" s="24">
        <f t="shared" si="7"/>
        <v>25</v>
      </c>
    </row>
    <row r="35" spans="1:11">
      <c r="A35" s="24">
        <v>36.027999999999999</v>
      </c>
      <c r="B35" s="19">
        <v>77.662599999999998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0.67000000000000171</v>
      </c>
      <c r="G35" s="2">
        <f t="shared" si="5"/>
        <v>89.552238805969921</v>
      </c>
      <c r="I35" s="24">
        <f t="shared" si="6"/>
        <v>36.027999999999999</v>
      </c>
      <c r="J35" s="13">
        <f t="shared" si="2"/>
        <v>89.552238805969921</v>
      </c>
      <c r="K35" s="24">
        <f t="shared" si="7"/>
        <v>26</v>
      </c>
    </row>
    <row r="36" spans="1:11">
      <c r="A36" s="24">
        <v>36.698</v>
      </c>
      <c r="B36" s="19">
        <v>74.478200000000001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0.60999999999999943</v>
      </c>
      <c r="G36" s="2">
        <f t="shared" si="5"/>
        <v>98.360655737705017</v>
      </c>
      <c r="I36" s="24">
        <f t="shared" si="6"/>
        <v>36.698</v>
      </c>
      <c r="J36" s="13">
        <f t="shared" si="2"/>
        <v>98.360655737705017</v>
      </c>
      <c r="K36" s="24">
        <f t="shared" si="7"/>
        <v>27</v>
      </c>
    </row>
    <row r="37" spans="1:11">
      <c r="A37" s="24">
        <v>37.308</v>
      </c>
      <c r="B37" s="19">
        <v>80.222499999999997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1.1099999999999994</v>
      </c>
      <c r="G37" s="2">
        <f t="shared" si="5"/>
        <v>108.10810810810817</v>
      </c>
      <c r="I37" s="24">
        <f t="shared" si="6"/>
        <v>37.308</v>
      </c>
      <c r="J37" s="13">
        <f t="shared" si="2"/>
        <v>108.10810810810817</v>
      </c>
      <c r="K37" s="24">
        <f t="shared" si="7"/>
        <v>28</v>
      </c>
    </row>
    <row r="38" spans="1:11">
      <c r="A38" s="24">
        <v>38.417999999999999</v>
      </c>
      <c r="B38" s="19">
        <v>76.133399999999995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0.77000000000000313</v>
      </c>
      <c r="G38" s="2">
        <f t="shared" si="5"/>
        <v>77.922077922077605</v>
      </c>
      <c r="I38" s="24">
        <f t="shared" si="6"/>
        <v>38.417999999999999</v>
      </c>
      <c r="J38" s="13">
        <f t="shared" si="2"/>
        <v>77.922077922077605</v>
      </c>
      <c r="K38" s="24">
        <f t="shared" si="7"/>
        <v>29</v>
      </c>
    </row>
    <row r="39" spans="1:11">
      <c r="A39" s="24">
        <v>39.188000000000002</v>
      </c>
      <c r="B39" s="19">
        <v>74.105599999999995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1.75</v>
      </c>
      <c r="G39" s="2">
        <f t="shared" si="5"/>
        <v>68.571428571428569</v>
      </c>
      <c r="I39" s="24">
        <f t="shared" si="6"/>
        <v>39.188000000000002</v>
      </c>
      <c r="J39" s="13">
        <f t="shared" si="2"/>
        <v>68.571428571428569</v>
      </c>
      <c r="K39" s="24">
        <f t="shared" si="7"/>
        <v>30</v>
      </c>
    </row>
    <row r="40" spans="1:11">
      <c r="A40" s="24">
        <v>40.938000000000002</v>
      </c>
      <c r="B40" s="19">
        <v>68.974900000000005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0.85999999999999943</v>
      </c>
      <c r="G40" s="2">
        <f t="shared" si="5"/>
        <v>69.767441860465155</v>
      </c>
      <c r="I40" s="24">
        <f t="shared" si="6"/>
        <v>40.938000000000002</v>
      </c>
      <c r="J40" s="13">
        <f t="shared" si="2"/>
        <v>69.767441860465155</v>
      </c>
      <c r="K40" s="24">
        <f t="shared" si="7"/>
        <v>31</v>
      </c>
    </row>
    <row r="41" spans="1:11">
      <c r="A41" s="24">
        <v>41.798000000000002</v>
      </c>
      <c r="B41" s="19">
        <v>55.224600000000002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1.519999999999996</v>
      </c>
      <c r="G41" s="2">
        <f t="shared" si="5"/>
        <v>78.947368421052843</v>
      </c>
      <c r="I41" s="24">
        <f t="shared" si="6"/>
        <v>41.798000000000002</v>
      </c>
      <c r="J41" s="13">
        <f t="shared" si="2"/>
        <v>78.947368421052843</v>
      </c>
      <c r="K41" s="24">
        <f t="shared" si="7"/>
        <v>32</v>
      </c>
    </row>
    <row r="42" spans="1:11">
      <c r="A42" s="24">
        <v>43.317999999999998</v>
      </c>
      <c r="B42" s="19">
        <v>51.092300000000002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1.0330000000000013</v>
      </c>
      <c r="G42" s="2">
        <f t="shared" si="5"/>
        <v>58.083252662149008</v>
      </c>
      <c r="I42" s="24">
        <f t="shared" si="6"/>
        <v>43.317999999999998</v>
      </c>
      <c r="J42" s="13">
        <f t="shared" si="2"/>
        <v>58.083252662149008</v>
      </c>
      <c r="K42" s="24">
        <f t="shared" si="7"/>
        <v>33</v>
      </c>
    </row>
    <row r="43" spans="1:11">
      <c r="A43" s="24">
        <v>44.350999999999999</v>
      </c>
      <c r="B43" s="19">
        <v>47.191499999999998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2.0080000000000027</v>
      </c>
      <c r="G43" s="2">
        <f t="shared" si="5"/>
        <v>59.760956175298723</v>
      </c>
      <c r="I43" s="24">
        <f t="shared" si="6"/>
        <v>44.350999999999999</v>
      </c>
      <c r="J43" s="13">
        <f t="shared" si="2"/>
        <v>59.760956175298723</v>
      </c>
      <c r="K43" s="24">
        <f t="shared" si="7"/>
        <v>34</v>
      </c>
    </row>
    <row r="44" spans="1:11">
      <c r="A44" s="24">
        <v>46.359000000000002</v>
      </c>
      <c r="B44" s="19">
        <v>40.717300000000002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1.722999999999999</v>
      </c>
      <c r="G44" s="2">
        <f t="shared" si="5"/>
        <v>104.46894950667446</v>
      </c>
      <c r="I44" s="24">
        <f t="shared" si="6"/>
        <v>46.359000000000002</v>
      </c>
      <c r="J44" s="13">
        <f t="shared" si="2"/>
        <v>104.46894950667446</v>
      </c>
      <c r="K44" s="24">
        <f t="shared" si="7"/>
        <v>35</v>
      </c>
    </row>
    <row r="45" spans="1:11">
      <c r="A45" s="24">
        <v>48.082000000000001</v>
      </c>
      <c r="B45" s="19">
        <v>40.4251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0.58599999999999852</v>
      </c>
      <c r="G45" s="2">
        <f t="shared" si="5"/>
        <v>102.38907849829377</v>
      </c>
      <c r="I45" s="24">
        <f t="shared" si="6"/>
        <v>48.082000000000001</v>
      </c>
      <c r="J45" s="13">
        <f t="shared" si="2"/>
        <v>102.38907849829377</v>
      </c>
      <c r="K45" s="24">
        <f t="shared" si="7"/>
        <v>36</v>
      </c>
    </row>
    <row r="46" spans="1:11">
      <c r="A46" s="24">
        <v>48.667999999999999</v>
      </c>
      <c r="B46" s="19">
        <v>57.668199999999999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0.57000000000000028</v>
      </c>
      <c r="G46" s="2">
        <f t="shared" si="5"/>
        <v>105.26315789473678</v>
      </c>
      <c r="I46" s="24">
        <f t="shared" si="6"/>
        <v>48.667999999999999</v>
      </c>
      <c r="J46" s="13">
        <f t="shared" si="2"/>
        <v>105.26315789473678</v>
      </c>
      <c r="K46" s="24">
        <f t="shared" si="7"/>
        <v>37</v>
      </c>
    </row>
    <row r="47" spans="1:11">
      <c r="A47" s="24">
        <v>49.238</v>
      </c>
      <c r="B47" s="19">
        <v>47.150700000000001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0.54999999999999716</v>
      </c>
      <c r="G47" s="2">
        <f t="shared" si="5"/>
        <v>109.09090909090966</v>
      </c>
      <c r="I47" s="24">
        <f t="shared" si="6"/>
        <v>49.238</v>
      </c>
      <c r="J47" s="13">
        <f t="shared" si="2"/>
        <v>109.09090909090966</v>
      </c>
      <c r="K47" s="24">
        <f t="shared" si="7"/>
        <v>38</v>
      </c>
    </row>
    <row r="48" spans="1:11">
      <c r="A48" s="24">
        <v>49.787999999999997</v>
      </c>
      <c r="B48" s="19">
        <v>59.410800000000002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1.2700000000000031</v>
      </c>
      <c r="G48" s="2">
        <f t="shared" si="5"/>
        <v>94.488188976377714</v>
      </c>
      <c r="I48" s="24">
        <f t="shared" si="6"/>
        <v>49.787999999999997</v>
      </c>
      <c r="J48" s="13">
        <f t="shared" si="2"/>
        <v>94.488188976377714</v>
      </c>
      <c r="K48" s="24">
        <f t="shared" si="7"/>
        <v>39</v>
      </c>
    </row>
    <row r="49" spans="1:11">
      <c r="A49" s="24">
        <v>51.058</v>
      </c>
      <c r="B49" s="19">
        <v>63.407499999999999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0.71000000000000085</v>
      </c>
      <c r="G49" s="2">
        <f t="shared" si="5"/>
        <v>84.507042253521021</v>
      </c>
      <c r="I49" s="24">
        <f t="shared" si="6"/>
        <v>51.058</v>
      </c>
      <c r="J49" s="13">
        <f t="shared" si="2"/>
        <v>84.507042253521021</v>
      </c>
      <c r="K49" s="24">
        <f t="shared" si="7"/>
        <v>40</v>
      </c>
    </row>
    <row r="50" spans="1:11">
      <c r="A50" s="24">
        <v>51.768000000000001</v>
      </c>
      <c r="B50" s="19">
        <v>66.479299999999995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0.58999999999999631</v>
      </c>
      <c r="G50" s="2">
        <f t="shared" si="5"/>
        <v>101.69491525423793</v>
      </c>
      <c r="I50" s="24">
        <f t="shared" si="6"/>
        <v>51.768000000000001</v>
      </c>
      <c r="J50" s="13">
        <f t="shared" si="2"/>
        <v>101.69491525423793</v>
      </c>
      <c r="K50" s="24">
        <f t="shared" si="7"/>
        <v>41</v>
      </c>
    </row>
    <row r="51" spans="1:11">
      <c r="A51" s="24">
        <v>52.357999999999997</v>
      </c>
      <c r="B51" s="19">
        <v>66.503100000000003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0.64000000000000057</v>
      </c>
      <c r="G51" s="2">
        <f t="shared" si="5"/>
        <v>93.749999999999915</v>
      </c>
      <c r="I51" s="24">
        <f t="shared" si="6"/>
        <v>52.357999999999997</v>
      </c>
      <c r="J51" s="13">
        <f t="shared" si="2"/>
        <v>93.749999999999915</v>
      </c>
      <c r="K51" s="24">
        <f t="shared" si="7"/>
        <v>42</v>
      </c>
    </row>
    <row r="52" spans="1:11">
      <c r="A52" s="24">
        <v>52.997999999999998</v>
      </c>
      <c r="B52" s="19">
        <v>56.318899999999999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0.70000000000000284</v>
      </c>
      <c r="G52" s="2">
        <f t="shared" si="5"/>
        <v>85.714285714285367</v>
      </c>
      <c r="I52" s="24">
        <f t="shared" si="6"/>
        <v>52.997999999999998</v>
      </c>
      <c r="J52" s="13">
        <f t="shared" si="2"/>
        <v>85.714285714285367</v>
      </c>
      <c r="K52" s="24">
        <f t="shared" si="7"/>
        <v>43</v>
      </c>
    </row>
    <row r="53" spans="1:11">
      <c r="A53" s="24">
        <v>53.698</v>
      </c>
      <c r="B53" s="19">
        <v>55.030799999999999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1.7100000000000009</v>
      </c>
      <c r="G53" s="2">
        <f t="shared" si="5"/>
        <v>105.26315789473678</v>
      </c>
      <c r="I53" s="24">
        <f t="shared" si="6"/>
        <v>53.698</v>
      </c>
      <c r="J53" s="13">
        <f t="shared" si="2"/>
        <v>105.26315789473678</v>
      </c>
      <c r="K53" s="24">
        <f t="shared" si="7"/>
        <v>44</v>
      </c>
    </row>
    <row r="54" spans="1:11">
      <c r="A54" s="24">
        <v>55.408000000000001</v>
      </c>
      <c r="B54" s="19">
        <v>74.717299999999994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1.1099999999999994</v>
      </c>
      <c r="G54" s="2">
        <f t="shared" si="5"/>
        <v>108.10810810810817</v>
      </c>
      <c r="I54" s="24">
        <f t="shared" si="6"/>
        <v>55.408000000000001</v>
      </c>
      <c r="J54" s="13">
        <f t="shared" si="2"/>
        <v>108.10810810810817</v>
      </c>
      <c r="K54" s="24">
        <f t="shared" si="7"/>
        <v>45</v>
      </c>
    </row>
    <row r="55" spans="1:11">
      <c r="A55" s="24">
        <v>56.518000000000001</v>
      </c>
      <c r="B55" s="19">
        <v>77.613900000000001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0.68999999999999773</v>
      </c>
      <c r="G55" s="2">
        <f t="shared" si="5"/>
        <v>86.956521739130721</v>
      </c>
      <c r="I55" s="24">
        <f t="shared" si="6"/>
        <v>56.518000000000001</v>
      </c>
      <c r="J55" s="13">
        <f t="shared" si="2"/>
        <v>86.956521739130721</v>
      </c>
      <c r="K55" s="24">
        <f t="shared" si="7"/>
        <v>46</v>
      </c>
    </row>
    <row r="56" spans="1:11">
      <c r="A56" s="24">
        <v>57.207999999999998</v>
      </c>
      <c r="B56" s="19">
        <v>74.513499999999993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1.6799999999999997</v>
      </c>
      <c r="G56" s="2">
        <f t="shared" si="5"/>
        <v>71.428571428571445</v>
      </c>
      <c r="I56" s="24">
        <f t="shared" si="6"/>
        <v>57.207999999999998</v>
      </c>
      <c r="J56" s="13">
        <f t="shared" si="2"/>
        <v>71.428571428571445</v>
      </c>
      <c r="K56" s="24">
        <f t="shared" si="7"/>
        <v>47</v>
      </c>
    </row>
    <row r="57" spans="1:11">
      <c r="A57" s="24">
        <v>58.887999999999998</v>
      </c>
      <c r="B57" s="19">
        <v>56.715400000000002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1.3400000000000034</v>
      </c>
      <c r="G57" s="2">
        <f t="shared" si="5"/>
        <v>89.552238805969921</v>
      </c>
      <c r="I57" s="24">
        <f t="shared" si="6"/>
        <v>58.887999999999998</v>
      </c>
      <c r="J57" s="13">
        <f t="shared" si="2"/>
        <v>89.552238805969921</v>
      </c>
      <c r="K57" s="24">
        <f t="shared" si="7"/>
        <v>48</v>
      </c>
    </row>
    <row r="58" spans="1:11">
      <c r="A58" s="24">
        <v>60.228000000000002</v>
      </c>
      <c r="B58" s="19">
        <v>62.582599999999999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0.55999999999999517</v>
      </c>
      <c r="G58" s="2">
        <f t="shared" si="5"/>
        <v>107.14285714285806</v>
      </c>
      <c r="I58" s="24">
        <f t="shared" si="6"/>
        <v>60.228000000000002</v>
      </c>
      <c r="J58" s="13">
        <f t="shared" si="2"/>
        <v>107.14285714285806</v>
      </c>
      <c r="K58" s="24">
        <f t="shared" si="7"/>
        <v>49</v>
      </c>
    </row>
    <row r="59" spans="1:11">
      <c r="A59" s="24">
        <v>60.787999999999997</v>
      </c>
      <c r="B59" s="19">
        <v>65.669300000000007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</v>
      </c>
      <c r="G59" s="2">
        <f t="shared" si="5"/>
        <v>120</v>
      </c>
      <c r="I59" s="24">
        <f t="shared" si="6"/>
        <v>60.787999999999997</v>
      </c>
      <c r="J59" s="13">
        <f t="shared" si="2"/>
        <v>120</v>
      </c>
      <c r="K59" s="24">
        <f t="shared" si="7"/>
        <v>50</v>
      </c>
    </row>
    <row r="60" spans="1:11">
      <c r="A60" s="24">
        <v>61.787999999999997</v>
      </c>
      <c r="B60" s="19">
        <v>74.535200000000003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0.49000000000000199</v>
      </c>
      <c r="G60" s="2">
        <f t="shared" si="5"/>
        <v>122.44897959183623</v>
      </c>
      <c r="I60" s="24">
        <f t="shared" si="6"/>
        <v>61.787999999999997</v>
      </c>
      <c r="J60" s="13">
        <f t="shared" si="2"/>
        <v>122.44897959183623</v>
      </c>
      <c r="K60" s="24">
        <f t="shared" si="7"/>
        <v>51</v>
      </c>
    </row>
    <row r="61" spans="1:11">
      <c r="A61" s="24">
        <v>62.277999999999999</v>
      </c>
      <c r="B61" s="19">
        <v>75.825400000000002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0.50999999999999801</v>
      </c>
      <c r="G61" s="2">
        <f t="shared" si="5"/>
        <v>117.64705882352987</v>
      </c>
      <c r="I61" s="24">
        <f t="shared" si="6"/>
        <v>62.277999999999999</v>
      </c>
      <c r="J61" s="13">
        <f t="shared" si="2"/>
        <v>117.64705882352987</v>
      </c>
      <c r="K61" s="24">
        <f t="shared" si="7"/>
        <v>52</v>
      </c>
    </row>
    <row r="62" spans="1:11">
      <c r="A62" s="24">
        <v>62.787999999999997</v>
      </c>
      <c r="B62" s="19">
        <v>80.988699999999994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1.0200000000000031</v>
      </c>
      <c r="G62" s="2">
        <f t="shared" si="5"/>
        <v>117.64705882352905</v>
      </c>
      <c r="I62" s="24">
        <f t="shared" si="6"/>
        <v>62.787999999999997</v>
      </c>
      <c r="J62" s="13">
        <f t="shared" si="2"/>
        <v>117.64705882352905</v>
      </c>
      <c r="K62" s="24">
        <f t="shared" si="7"/>
        <v>53</v>
      </c>
    </row>
    <row r="63" spans="1:11">
      <c r="A63" s="24">
        <v>63.808</v>
      </c>
      <c r="B63" s="19">
        <v>76.06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1.0000000000000071</v>
      </c>
      <c r="G63" s="2">
        <f t="shared" si="5"/>
        <v>119.99999999999915</v>
      </c>
      <c r="I63" s="24">
        <f t="shared" si="6"/>
        <v>63.808</v>
      </c>
      <c r="J63" s="13">
        <f t="shared" si="2"/>
        <v>119.99999999999915</v>
      </c>
      <c r="K63" s="24">
        <f t="shared" si="7"/>
        <v>54</v>
      </c>
    </row>
    <row r="64" spans="1:11">
      <c r="A64" s="24">
        <v>64.808000000000007</v>
      </c>
      <c r="B64" s="19">
        <v>82.350399999999993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0.66999999999998749</v>
      </c>
      <c r="G64" s="2">
        <f t="shared" si="5"/>
        <v>89.552238805971825</v>
      </c>
      <c r="I64" s="24">
        <f t="shared" si="6"/>
        <v>64.808000000000007</v>
      </c>
      <c r="J64" s="13">
        <f t="shared" si="2"/>
        <v>89.552238805971825</v>
      </c>
      <c r="K64" s="24">
        <f t="shared" si="7"/>
        <v>55</v>
      </c>
    </row>
    <row r="65" spans="1:11">
      <c r="A65" s="24">
        <v>65.477999999999994</v>
      </c>
      <c r="B65" s="19">
        <v>74.453599999999994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1.6500000000000057</v>
      </c>
      <c r="G65" s="2">
        <f t="shared" si="5"/>
        <v>72.727272727272478</v>
      </c>
      <c r="I65" s="24">
        <f t="shared" si="6"/>
        <v>65.477999999999994</v>
      </c>
      <c r="J65" s="13">
        <f t="shared" si="2"/>
        <v>72.727272727272478</v>
      </c>
      <c r="K65" s="24">
        <f t="shared" si="7"/>
        <v>56</v>
      </c>
    </row>
    <row r="66" spans="1:11">
      <c r="A66" s="24">
        <v>67.128</v>
      </c>
      <c r="B66" s="19">
        <v>56.669499999999999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1.4000000000000057</v>
      </c>
      <c r="G66" s="2">
        <f t="shared" si="5"/>
        <v>85.714285714285367</v>
      </c>
      <c r="I66" s="24">
        <f t="shared" si="6"/>
        <v>67.128</v>
      </c>
      <c r="J66" s="13">
        <f t="shared" si="2"/>
        <v>85.714285714285367</v>
      </c>
      <c r="K66" s="24">
        <f t="shared" si="7"/>
        <v>57</v>
      </c>
    </row>
    <row r="67" spans="1:11">
      <c r="A67" s="24">
        <v>68.528000000000006</v>
      </c>
      <c r="B67" s="19">
        <v>63.955500000000001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0.51999999999999602</v>
      </c>
      <c r="G67" s="2">
        <f t="shared" si="5"/>
        <v>115.38461538461627</v>
      </c>
      <c r="I67" s="24">
        <f t="shared" si="6"/>
        <v>68.528000000000006</v>
      </c>
      <c r="J67" s="13">
        <f t="shared" si="2"/>
        <v>115.38461538461627</v>
      </c>
      <c r="K67" s="24">
        <f t="shared" si="7"/>
        <v>58</v>
      </c>
    </row>
    <row r="68" spans="1:11">
      <c r="A68" s="24">
        <v>69.048000000000002</v>
      </c>
      <c r="B68" s="19">
        <v>68.994399999999999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0.98999999999999488</v>
      </c>
      <c r="G68" s="2">
        <f t="shared" si="5"/>
        <v>121.21212121212183</v>
      </c>
      <c r="I68" s="24">
        <f t="shared" si="6"/>
        <v>69.048000000000002</v>
      </c>
      <c r="J68" s="13">
        <f t="shared" si="2"/>
        <v>121.21212121212183</v>
      </c>
      <c r="K68" s="24">
        <f t="shared" si="7"/>
        <v>59</v>
      </c>
    </row>
    <row r="69" spans="1:11">
      <c r="A69" s="24">
        <v>70.037999999999997</v>
      </c>
      <c r="B69" s="19">
        <v>79.150099999999995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0.49000000000000909</v>
      </c>
      <c r="G69" s="2">
        <f t="shared" si="5"/>
        <v>122.44897959183447</v>
      </c>
      <c r="I69" s="24">
        <f t="shared" si="6"/>
        <v>70.037999999999997</v>
      </c>
      <c r="J69" s="13">
        <f t="shared" si="2"/>
        <v>122.44897959183447</v>
      </c>
      <c r="K69" s="24">
        <f t="shared" si="7"/>
        <v>60</v>
      </c>
    </row>
    <row r="70" spans="1:11">
      <c r="A70" s="24">
        <v>70.528000000000006</v>
      </c>
      <c r="B70" s="19">
        <v>77.642200000000003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0.47999999999998977</v>
      </c>
      <c r="G70" s="2">
        <f t="shared" si="5"/>
        <v>125.00000000000267</v>
      </c>
      <c r="I70" s="24">
        <f t="shared" si="6"/>
        <v>70.528000000000006</v>
      </c>
      <c r="J70" s="13">
        <f t="shared" si="2"/>
        <v>125.00000000000267</v>
      </c>
      <c r="K70" s="24">
        <f t="shared" si="7"/>
        <v>61</v>
      </c>
    </row>
    <row r="71" spans="1:11">
      <c r="A71" s="24">
        <v>71.007999999999996</v>
      </c>
      <c r="B71" s="19">
        <v>79.97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0.92000000000000171</v>
      </c>
      <c r="G71" s="2">
        <f t="shared" si="5"/>
        <v>130.4347826086954</v>
      </c>
      <c r="I71" s="24">
        <f t="shared" si="6"/>
        <v>71.007999999999996</v>
      </c>
      <c r="J71" s="13">
        <f t="shared" si="2"/>
        <v>130.4347826086954</v>
      </c>
      <c r="K71" s="24">
        <f t="shared" si="7"/>
        <v>62</v>
      </c>
    </row>
    <row r="72" spans="1:11">
      <c r="A72" s="24">
        <v>71.927999999999997</v>
      </c>
      <c r="B72" s="19">
        <v>71.916899999999998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0.85000000000000853</v>
      </c>
      <c r="G72" s="2">
        <f t="shared" si="5"/>
        <v>141.17647058823388</v>
      </c>
      <c r="I72" s="24">
        <f t="shared" si="6"/>
        <v>71.927999999999997</v>
      </c>
      <c r="J72" s="13">
        <f t="shared" si="2"/>
        <v>141.17647058823388</v>
      </c>
      <c r="K72" s="24">
        <f t="shared" si="7"/>
        <v>63</v>
      </c>
    </row>
    <row r="73" spans="1:11">
      <c r="A73" s="24">
        <v>72.778000000000006</v>
      </c>
      <c r="B73" s="19">
        <v>77.001099999999994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0.50999999999999091</v>
      </c>
      <c r="G73" s="2">
        <f t="shared" si="5"/>
        <v>117.64705882353151</v>
      </c>
      <c r="I73" s="24">
        <f t="shared" si="6"/>
        <v>72.778000000000006</v>
      </c>
      <c r="J73" s="13">
        <f t="shared" si="2"/>
        <v>117.64705882353151</v>
      </c>
      <c r="K73" s="24">
        <f t="shared" si="7"/>
        <v>64</v>
      </c>
    </row>
    <row r="74" spans="1:11">
      <c r="A74" s="24">
        <v>73.287999999999997</v>
      </c>
      <c r="B74" s="19">
        <v>73.837100000000007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0.88000000000000966</v>
      </c>
      <c r="G74" s="2">
        <f t="shared" si="5"/>
        <v>136.36363636363487</v>
      </c>
      <c r="I74" s="24">
        <f t="shared" si="6"/>
        <v>73.287999999999997</v>
      </c>
      <c r="J74" s="13">
        <f t="shared" ref="J74:J137" si="8">$G74</f>
        <v>136.36363636363487</v>
      </c>
      <c r="K74" s="24">
        <f t="shared" si="7"/>
        <v>65</v>
      </c>
    </row>
    <row r="75" spans="1:11">
      <c r="A75" s="24">
        <v>74.168000000000006</v>
      </c>
      <c r="B75" s="19">
        <v>80.896000000000001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0.51999999999999602</v>
      </c>
      <c r="G75" s="2">
        <f t="shared" ref="G75:G138" si="11">$E75/$F75*60</f>
        <v>115.38461538461627</v>
      </c>
      <c r="I75" s="24">
        <f t="shared" ref="I75:I138" si="12">$A75</f>
        <v>74.168000000000006</v>
      </c>
      <c r="J75" s="13">
        <f t="shared" si="8"/>
        <v>115.38461538461627</v>
      </c>
      <c r="K75" s="24">
        <f t="shared" ref="K75:K138" si="13">$C75</f>
        <v>66</v>
      </c>
    </row>
    <row r="76" spans="1:11">
      <c r="A76" s="24">
        <v>74.688000000000002</v>
      </c>
      <c r="B76" s="19">
        <v>76.400199999999998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0.48000000000000398</v>
      </c>
      <c r="G76" s="2">
        <f t="shared" si="11"/>
        <v>124.99999999999898</v>
      </c>
      <c r="I76" s="24">
        <f t="shared" si="12"/>
        <v>74.688000000000002</v>
      </c>
      <c r="J76" s="13">
        <f t="shared" si="8"/>
        <v>124.99999999999898</v>
      </c>
      <c r="K76" s="24">
        <f t="shared" si="13"/>
        <v>67</v>
      </c>
    </row>
    <row r="77" spans="1:11">
      <c r="A77" s="24">
        <v>75.168000000000006</v>
      </c>
      <c r="B77" s="19">
        <v>82.485299999999995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1.289999999999992</v>
      </c>
      <c r="G77" s="2">
        <f t="shared" si="11"/>
        <v>93.023255813954066</v>
      </c>
      <c r="I77" s="24">
        <f t="shared" si="12"/>
        <v>75.168000000000006</v>
      </c>
      <c r="J77" s="13">
        <f t="shared" si="8"/>
        <v>93.023255813954066</v>
      </c>
      <c r="K77" s="24">
        <f t="shared" si="13"/>
        <v>68</v>
      </c>
    </row>
    <row r="78" spans="1:11">
      <c r="A78" s="24">
        <v>76.457999999999998</v>
      </c>
      <c r="B78" s="19">
        <v>54.601399999999998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0.60000000000000853</v>
      </c>
      <c r="G78" s="2">
        <f t="shared" si="11"/>
        <v>99.999999999998579</v>
      </c>
      <c r="I78" s="24">
        <f t="shared" si="12"/>
        <v>76.457999999999998</v>
      </c>
      <c r="J78" s="13">
        <f t="shared" si="8"/>
        <v>99.999999999998579</v>
      </c>
      <c r="K78" s="24">
        <f t="shared" si="13"/>
        <v>69</v>
      </c>
    </row>
    <row r="79" spans="1:11">
      <c r="A79" s="24">
        <v>77.058000000000007</v>
      </c>
      <c r="B79" s="19">
        <v>60.890599999999999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0.63999999999998636</v>
      </c>
      <c r="G79" s="2">
        <f t="shared" si="11"/>
        <v>93.750000000002004</v>
      </c>
      <c r="I79" s="24">
        <f t="shared" si="12"/>
        <v>77.058000000000007</v>
      </c>
      <c r="J79" s="13">
        <f t="shared" si="8"/>
        <v>93.750000000002004</v>
      </c>
      <c r="K79" s="24">
        <f t="shared" si="13"/>
        <v>70</v>
      </c>
    </row>
    <row r="80" spans="1:11">
      <c r="A80" s="24">
        <v>77.697999999999993</v>
      </c>
      <c r="B80" s="19">
        <v>47.1417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0.68000000000000682</v>
      </c>
      <c r="G80" s="2">
        <f t="shared" si="11"/>
        <v>88.235294117646177</v>
      </c>
      <c r="I80" s="24">
        <f t="shared" si="12"/>
        <v>77.697999999999993</v>
      </c>
      <c r="J80" s="13">
        <f t="shared" si="8"/>
        <v>88.235294117646177</v>
      </c>
      <c r="K80" s="24">
        <f t="shared" si="13"/>
        <v>71</v>
      </c>
    </row>
    <row r="81" spans="1:11">
      <c r="A81" s="24">
        <v>78.378</v>
      </c>
      <c r="B81" s="19">
        <v>60.3093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0.76000000000000512</v>
      </c>
      <c r="G81" s="2">
        <f t="shared" si="11"/>
        <v>78.947368421052104</v>
      </c>
      <c r="I81" s="24">
        <f t="shared" si="12"/>
        <v>78.378</v>
      </c>
      <c r="J81" s="13">
        <f t="shared" si="8"/>
        <v>78.947368421052104</v>
      </c>
      <c r="K81" s="24">
        <f t="shared" si="13"/>
        <v>72</v>
      </c>
    </row>
    <row r="82" spans="1:11">
      <c r="A82" s="24">
        <v>79.138000000000005</v>
      </c>
      <c r="B82" s="19">
        <v>57.383600000000001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0.89000000000000057</v>
      </c>
      <c r="G82" s="2">
        <f t="shared" si="11"/>
        <v>67.4157303370786</v>
      </c>
      <c r="I82" s="24">
        <f t="shared" si="12"/>
        <v>79.138000000000005</v>
      </c>
      <c r="J82" s="13">
        <f t="shared" si="8"/>
        <v>67.4157303370786</v>
      </c>
      <c r="K82" s="24">
        <f t="shared" si="13"/>
        <v>73</v>
      </c>
    </row>
    <row r="83" spans="1:11">
      <c r="A83" s="24">
        <v>80.028000000000006</v>
      </c>
      <c r="B83" s="19">
        <v>56.030900000000003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1.6999999999999886</v>
      </c>
      <c r="G83" s="2">
        <f t="shared" si="11"/>
        <v>70.588235294118121</v>
      </c>
      <c r="I83" s="24">
        <f t="shared" si="12"/>
        <v>80.028000000000006</v>
      </c>
      <c r="J83" s="13">
        <f t="shared" si="8"/>
        <v>70.588235294118121</v>
      </c>
      <c r="K83" s="24">
        <f t="shared" si="13"/>
        <v>74</v>
      </c>
    </row>
    <row r="84" spans="1:11">
      <c r="A84" s="24">
        <v>81.727999999999994</v>
      </c>
      <c r="B84" s="19">
        <v>75.586100000000002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0.80000000000001137</v>
      </c>
      <c r="G84" s="2">
        <f t="shared" si="11"/>
        <v>74.999999999998934</v>
      </c>
      <c r="I84" s="24">
        <f t="shared" si="12"/>
        <v>81.727999999999994</v>
      </c>
      <c r="J84" s="13">
        <f t="shared" si="8"/>
        <v>74.999999999998934</v>
      </c>
      <c r="K84" s="24">
        <f t="shared" si="13"/>
        <v>75</v>
      </c>
    </row>
    <row r="85" spans="1:11">
      <c r="A85" s="24">
        <v>82.528000000000006</v>
      </c>
      <c r="B85" s="19">
        <v>76.915999999999997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1.019999999999996</v>
      </c>
      <c r="G85" s="2">
        <f t="shared" si="11"/>
        <v>58.823529411764937</v>
      </c>
      <c r="I85" s="24">
        <f t="shared" si="12"/>
        <v>82.528000000000006</v>
      </c>
      <c r="J85" s="13">
        <f t="shared" si="8"/>
        <v>58.823529411764937</v>
      </c>
      <c r="K85" s="24">
        <f t="shared" si="13"/>
        <v>76</v>
      </c>
    </row>
    <row r="86" spans="1:11">
      <c r="A86" s="24">
        <v>83.548000000000002</v>
      </c>
      <c r="B86" s="19">
        <v>68.674700000000001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0.64999999999999147</v>
      </c>
      <c r="G86" s="2">
        <f t="shared" si="11"/>
        <v>92.307692307693529</v>
      </c>
      <c r="I86" s="24">
        <f t="shared" si="12"/>
        <v>83.548000000000002</v>
      </c>
      <c r="J86" s="13">
        <f t="shared" si="8"/>
        <v>92.307692307693529</v>
      </c>
      <c r="K86" s="24">
        <f t="shared" si="13"/>
        <v>77</v>
      </c>
    </row>
    <row r="87" spans="1:11">
      <c r="A87" s="24">
        <v>84.197999999999993</v>
      </c>
      <c r="B87" s="19">
        <v>69.284300000000002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0.69000000000001194</v>
      </c>
      <c r="G87" s="2">
        <f t="shared" si="11"/>
        <v>86.956521739128931</v>
      </c>
      <c r="I87" s="24">
        <f t="shared" si="12"/>
        <v>84.197999999999993</v>
      </c>
      <c r="J87" s="13">
        <f t="shared" si="8"/>
        <v>86.956521739128931</v>
      </c>
      <c r="K87" s="24">
        <f t="shared" si="13"/>
        <v>78</v>
      </c>
    </row>
    <row r="88" spans="1:11">
      <c r="A88" s="24">
        <v>84.888000000000005</v>
      </c>
      <c r="B88" s="19">
        <v>64.145700000000005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0.67000000000000171</v>
      </c>
      <c r="G88" s="2">
        <f t="shared" si="11"/>
        <v>89.552238805969921</v>
      </c>
      <c r="I88" s="24">
        <f t="shared" si="12"/>
        <v>84.888000000000005</v>
      </c>
      <c r="J88" s="13">
        <f t="shared" si="8"/>
        <v>89.552238805969921</v>
      </c>
      <c r="K88" s="24">
        <f t="shared" si="13"/>
        <v>79</v>
      </c>
    </row>
    <row r="89" spans="1:11">
      <c r="A89" s="24">
        <v>85.558000000000007</v>
      </c>
      <c r="B89" s="19">
        <v>57.355600000000003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0.81999999999999318</v>
      </c>
      <c r="G89" s="2">
        <f t="shared" si="11"/>
        <v>73.170731707317685</v>
      </c>
      <c r="I89" s="24">
        <f t="shared" si="12"/>
        <v>85.558000000000007</v>
      </c>
      <c r="J89" s="13">
        <f t="shared" si="8"/>
        <v>73.170731707317685</v>
      </c>
      <c r="K89" s="24">
        <f t="shared" si="13"/>
        <v>80</v>
      </c>
    </row>
    <row r="90" spans="1:11">
      <c r="A90" s="24">
        <v>86.378</v>
      </c>
      <c r="B90" s="19">
        <v>61.916499999999999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0.65000000000000568</v>
      </c>
      <c r="G90" s="2">
        <f t="shared" si="11"/>
        <v>92.307692307691497</v>
      </c>
      <c r="I90" s="24">
        <f t="shared" si="12"/>
        <v>86.378</v>
      </c>
      <c r="J90" s="13">
        <f t="shared" si="8"/>
        <v>92.307692307691497</v>
      </c>
      <c r="K90" s="24">
        <f t="shared" si="13"/>
        <v>81</v>
      </c>
    </row>
    <row r="91" spans="1:11">
      <c r="A91" s="24">
        <v>87.028000000000006</v>
      </c>
      <c r="B91" s="19">
        <v>53.2256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0.78999999999999204</v>
      </c>
      <c r="G91" s="2">
        <f t="shared" si="11"/>
        <v>75.949367088608355</v>
      </c>
      <c r="I91" s="24">
        <f t="shared" si="12"/>
        <v>87.028000000000006</v>
      </c>
      <c r="J91" s="13">
        <f t="shared" si="8"/>
        <v>75.949367088608355</v>
      </c>
      <c r="K91" s="24">
        <f t="shared" si="13"/>
        <v>82</v>
      </c>
    </row>
    <row r="92" spans="1:11">
      <c r="A92" s="24">
        <v>87.817999999999998</v>
      </c>
      <c r="B92" s="19">
        <v>51.402000000000001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1.7800000000000011</v>
      </c>
      <c r="G92" s="2">
        <f t="shared" si="11"/>
        <v>67.4157303370786</v>
      </c>
      <c r="I92" s="24">
        <f t="shared" si="12"/>
        <v>87.817999999999998</v>
      </c>
      <c r="J92" s="13">
        <f t="shared" si="8"/>
        <v>67.4157303370786</v>
      </c>
      <c r="K92" s="24">
        <f t="shared" si="13"/>
        <v>83</v>
      </c>
    </row>
    <row r="93" spans="1:11">
      <c r="A93" s="24">
        <v>89.597999999999999</v>
      </c>
      <c r="B93" s="19">
        <v>48.676400000000001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0.46999999999999886</v>
      </c>
      <c r="G93" s="2">
        <f t="shared" si="11"/>
        <v>127.65957446808542</v>
      </c>
      <c r="I93" s="24">
        <f t="shared" si="12"/>
        <v>89.597999999999999</v>
      </c>
      <c r="J93" s="13">
        <f t="shared" si="8"/>
        <v>127.65957446808542</v>
      </c>
      <c r="K93" s="24">
        <f t="shared" si="13"/>
        <v>84</v>
      </c>
    </row>
    <row r="94" spans="1:11">
      <c r="A94" s="24">
        <v>90.067999999999998</v>
      </c>
      <c r="B94" s="19">
        <v>51.176600000000001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0.45000000000000284</v>
      </c>
      <c r="G94" s="2">
        <f t="shared" si="11"/>
        <v>133.33333333333249</v>
      </c>
      <c r="I94" s="24">
        <f t="shared" si="12"/>
        <v>90.067999999999998</v>
      </c>
      <c r="J94" s="13">
        <f t="shared" si="8"/>
        <v>133.33333333333249</v>
      </c>
      <c r="K94" s="24">
        <f t="shared" si="13"/>
        <v>85</v>
      </c>
    </row>
    <row r="95" spans="1:11">
      <c r="A95" s="24">
        <v>90.518000000000001</v>
      </c>
      <c r="B95" s="19">
        <v>58.593899999999998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0.43999999999999773</v>
      </c>
      <c r="G95" s="2">
        <f t="shared" si="11"/>
        <v>136.36363636363706</v>
      </c>
      <c r="I95" s="24">
        <f t="shared" si="12"/>
        <v>90.518000000000001</v>
      </c>
      <c r="J95" s="13">
        <f t="shared" si="8"/>
        <v>136.36363636363706</v>
      </c>
      <c r="K95" s="24">
        <f t="shared" si="13"/>
        <v>86</v>
      </c>
    </row>
    <row r="96" spans="1:11">
      <c r="A96" s="24">
        <v>90.957999999999998</v>
      </c>
      <c r="B96" s="19">
        <v>61.737400000000001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0.51999999999999602</v>
      </c>
      <c r="G96" s="2">
        <f t="shared" si="11"/>
        <v>115.38461538461627</v>
      </c>
      <c r="I96" s="24">
        <f t="shared" si="12"/>
        <v>90.957999999999998</v>
      </c>
      <c r="J96" s="13">
        <f t="shared" si="8"/>
        <v>115.38461538461627</v>
      </c>
      <c r="K96" s="24">
        <f t="shared" si="13"/>
        <v>87</v>
      </c>
    </row>
    <row r="97" spans="1:11">
      <c r="A97" s="24">
        <v>91.477999999999994</v>
      </c>
      <c r="B97" s="19">
        <v>62.299599999999998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0.60000000000000853</v>
      </c>
      <c r="G97" s="2">
        <f t="shared" si="11"/>
        <v>99.999999999998579</v>
      </c>
      <c r="I97" s="24">
        <f t="shared" si="12"/>
        <v>91.477999999999994</v>
      </c>
      <c r="J97" s="13">
        <f t="shared" si="8"/>
        <v>99.999999999998579</v>
      </c>
      <c r="K97" s="24">
        <f t="shared" si="13"/>
        <v>88</v>
      </c>
    </row>
    <row r="98" spans="1:11">
      <c r="A98" s="24">
        <v>92.078000000000003</v>
      </c>
      <c r="B98" s="19">
        <v>64.173100000000005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1.3799999999999955</v>
      </c>
      <c r="G98" s="2">
        <f t="shared" si="11"/>
        <v>86.956521739130721</v>
      </c>
      <c r="I98" s="24">
        <f t="shared" si="12"/>
        <v>92.078000000000003</v>
      </c>
      <c r="J98" s="13">
        <f t="shared" si="8"/>
        <v>86.956521739130721</v>
      </c>
      <c r="K98" s="24">
        <f t="shared" si="13"/>
        <v>89</v>
      </c>
    </row>
    <row r="99" spans="1:11">
      <c r="A99" s="24">
        <v>93.457999999999998</v>
      </c>
      <c r="B99" s="19">
        <v>51.029699999999998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0.79000000000000625</v>
      </c>
      <c r="G99" s="2">
        <f t="shared" si="11"/>
        <v>75.949367088606991</v>
      </c>
      <c r="I99" s="24">
        <f t="shared" si="12"/>
        <v>93.457999999999998</v>
      </c>
      <c r="J99" s="13">
        <f t="shared" si="8"/>
        <v>75.949367088606991</v>
      </c>
      <c r="K99" s="24">
        <f t="shared" si="13"/>
        <v>90</v>
      </c>
    </row>
    <row r="100" spans="1:11">
      <c r="A100" s="24">
        <v>94.248000000000005</v>
      </c>
      <c r="B100" s="19">
        <v>48.119199999999999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1.1099999999999994</v>
      </c>
      <c r="G100" s="2">
        <f t="shared" si="11"/>
        <v>108.10810810810817</v>
      </c>
      <c r="I100" s="24">
        <f t="shared" si="12"/>
        <v>94.248000000000005</v>
      </c>
      <c r="J100" s="13">
        <f t="shared" si="8"/>
        <v>108.10810810810817</v>
      </c>
      <c r="K100" s="24">
        <f t="shared" si="13"/>
        <v>91</v>
      </c>
    </row>
    <row r="101" spans="1:11">
      <c r="A101" s="24">
        <v>95.358000000000004</v>
      </c>
      <c r="B101" s="19">
        <v>67.804500000000004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0.85999999999999943</v>
      </c>
      <c r="G101" s="2">
        <f t="shared" si="11"/>
        <v>139.53488372093031</v>
      </c>
      <c r="I101" s="24">
        <f t="shared" si="12"/>
        <v>95.358000000000004</v>
      </c>
      <c r="J101" s="13">
        <f t="shared" si="8"/>
        <v>139.53488372093031</v>
      </c>
      <c r="K101" s="24">
        <f t="shared" si="13"/>
        <v>92</v>
      </c>
    </row>
    <row r="102" spans="1:11">
      <c r="A102" s="24">
        <v>96.218000000000004</v>
      </c>
      <c r="B102" s="19">
        <v>72.697500000000005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0.85999999999999943</v>
      </c>
      <c r="G102" s="2">
        <f t="shared" si="11"/>
        <v>139.53488372093031</v>
      </c>
      <c r="I102" s="24">
        <f t="shared" si="12"/>
        <v>96.218000000000004</v>
      </c>
      <c r="J102" s="13">
        <f t="shared" si="8"/>
        <v>139.53488372093031</v>
      </c>
      <c r="K102" s="24">
        <f t="shared" si="13"/>
        <v>93</v>
      </c>
    </row>
    <row r="103" spans="1:11">
      <c r="A103" s="24">
        <v>97.078000000000003</v>
      </c>
      <c r="B103" s="19">
        <v>72.709599999999995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0.89000000000000057</v>
      </c>
      <c r="G103" s="2">
        <f t="shared" si="11"/>
        <v>134.8314606741572</v>
      </c>
      <c r="I103" s="24">
        <f t="shared" si="12"/>
        <v>97.078000000000003</v>
      </c>
      <c r="J103" s="13">
        <f t="shared" si="8"/>
        <v>134.8314606741572</v>
      </c>
      <c r="K103" s="24">
        <f t="shared" si="13"/>
        <v>94</v>
      </c>
    </row>
    <row r="104" spans="1:11">
      <c r="A104" s="24">
        <v>97.968000000000004</v>
      </c>
      <c r="B104" s="19">
        <v>68.491699999999994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0.53000000000000114</v>
      </c>
      <c r="G104" s="2">
        <f t="shared" si="11"/>
        <v>113.20754716981108</v>
      </c>
      <c r="I104" s="24">
        <f t="shared" si="12"/>
        <v>97.968000000000004</v>
      </c>
      <c r="J104" s="13">
        <f t="shared" si="8"/>
        <v>113.20754716981108</v>
      </c>
      <c r="K104" s="24">
        <f t="shared" si="13"/>
        <v>95</v>
      </c>
    </row>
    <row r="105" spans="1:11">
      <c r="A105" s="24">
        <v>98.498000000000005</v>
      </c>
      <c r="B105" s="19">
        <v>63.052799999999998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0.68999999999999773</v>
      </c>
      <c r="G105" s="2">
        <f t="shared" si="11"/>
        <v>86.956521739130721</v>
      </c>
      <c r="I105" s="24">
        <f t="shared" si="12"/>
        <v>98.498000000000005</v>
      </c>
      <c r="J105" s="13">
        <f t="shared" si="8"/>
        <v>86.956521739130721</v>
      </c>
      <c r="K105" s="24">
        <f t="shared" si="13"/>
        <v>96</v>
      </c>
    </row>
    <row r="106" spans="1:11">
      <c r="A106" s="24">
        <v>99.188000000000002</v>
      </c>
      <c r="B106" s="19">
        <v>64.1571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1.5699999999999932</v>
      </c>
      <c r="G106" s="2">
        <f t="shared" si="11"/>
        <v>76.433121019108611</v>
      </c>
      <c r="I106" s="24">
        <f t="shared" si="12"/>
        <v>99.188000000000002</v>
      </c>
      <c r="J106" s="13">
        <f t="shared" si="8"/>
        <v>76.433121019108611</v>
      </c>
      <c r="K106" s="24">
        <f t="shared" si="13"/>
        <v>97</v>
      </c>
    </row>
    <row r="107" spans="1:11">
      <c r="A107" s="24">
        <v>100.758</v>
      </c>
      <c r="B107" s="19">
        <v>50.064999999999998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1.6700000000000017</v>
      </c>
      <c r="G107" s="2">
        <f t="shared" si="11"/>
        <v>71.856287425149631</v>
      </c>
      <c r="I107" s="24">
        <f t="shared" si="12"/>
        <v>100.758</v>
      </c>
      <c r="J107" s="13">
        <f t="shared" si="8"/>
        <v>71.856287425149631</v>
      </c>
      <c r="K107" s="24">
        <f t="shared" si="13"/>
        <v>98</v>
      </c>
    </row>
    <row r="108" spans="1:11">
      <c r="A108" s="24">
        <v>102.428</v>
      </c>
      <c r="B108" s="19">
        <v>54.067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0.46999999999999886</v>
      </c>
      <c r="G108" s="2">
        <f t="shared" si="11"/>
        <v>127.65957446808542</v>
      </c>
      <c r="I108" s="24">
        <f t="shared" si="12"/>
        <v>102.428</v>
      </c>
      <c r="J108" s="13">
        <f t="shared" si="8"/>
        <v>127.65957446808542</v>
      </c>
      <c r="K108" s="24">
        <f t="shared" si="13"/>
        <v>99</v>
      </c>
    </row>
    <row r="109" spans="1:11">
      <c r="A109" s="24">
        <v>102.898</v>
      </c>
      <c r="B109" s="19">
        <v>67.168499999999995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0.43999999999999773</v>
      </c>
      <c r="G109" s="2">
        <f t="shared" si="11"/>
        <v>136.36363636363706</v>
      </c>
      <c r="I109" s="24">
        <f t="shared" si="12"/>
        <v>102.898</v>
      </c>
      <c r="J109" s="13">
        <f t="shared" si="8"/>
        <v>136.36363636363706</v>
      </c>
      <c r="K109" s="24">
        <f t="shared" si="13"/>
        <v>100</v>
      </c>
    </row>
    <row r="110" spans="1:11">
      <c r="A110" s="24">
        <v>103.33799999999999</v>
      </c>
      <c r="B110" s="19">
        <v>68.886499999999998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0.42000000000000171</v>
      </c>
      <c r="G110" s="2">
        <f t="shared" si="11"/>
        <v>142.85714285714226</v>
      </c>
      <c r="I110" s="24">
        <f t="shared" si="12"/>
        <v>103.33799999999999</v>
      </c>
      <c r="J110" s="13">
        <f t="shared" si="8"/>
        <v>142.85714285714226</v>
      </c>
      <c r="K110" s="24">
        <f t="shared" si="13"/>
        <v>101</v>
      </c>
    </row>
    <row r="111" spans="1:11">
      <c r="A111" s="24">
        <v>103.758</v>
      </c>
      <c r="B111" s="19">
        <v>77.1036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0.43000000000000682</v>
      </c>
      <c r="G111" s="2">
        <f t="shared" si="11"/>
        <v>139.53488372092804</v>
      </c>
      <c r="I111" s="24">
        <f t="shared" si="12"/>
        <v>103.758</v>
      </c>
      <c r="J111" s="13">
        <f t="shared" si="8"/>
        <v>139.53488372092804</v>
      </c>
      <c r="K111" s="24">
        <f t="shared" si="13"/>
        <v>102</v>
      </c>
    </row>
    <row r="112" spans="1:11">
      <c r="A112" s="24">
        <v>104.188</v>
      </c>
      <c r="B112" s="19">
        <v>72.379400000000004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0.78999999999999204</v>
      </c>
      <c r="G112" s="2">
        <f t="shared" si="11"/>
        <v>151.89873417721671</v>
      </c>
      <c r="I112" s="24">
        <f t="shared" si="12"/>
        <v>104.188</v>
      </c>
      <c r="J112" s="13">
        <f t="shared" si="8"/>
        <v>151.89873417721671</v>
      </c>
      <c r="K112" s="24">
        <f t="shared" si="13"/>
        <v>103</v>
      </c>
    </row>
    <row r="113" spans="1:11">
      <c r="A113" s="24">
        <v>104.97799999999999</v>
      </c>
      <c r="B113" s="19">
        <v>75.432199999999995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0.88000000000000966</v>
      </c>
      <c r="G113" s="2">
        <f t="shared" si="11"/>
        <v>136.36363636363487</v>
      </c>
      <c r="I113" s="24">
        <f t="shared" si="12"/>
        <v>104.97799999999999</v>
      </c>
      <c r="J113" s="13">
        <f t="shared" si="8"/>
        <v>136.36363636363487</v>
      </c>
      <c r="K113" s="24">
        <f t="shared" si="13"/>
        <v>104</v>
      </c>
    </row>
    <row r="114" spans="1:11">
      <c r="A114" s="24">
        <v>105.858</v>
      </c>
      <c r="B114" s="19">
        <v>75.234700000000004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0.42000000000000171</v>
      </c>
      <c r="G114" s="2">
        <f t="shared" si="11"/>
        <v>142.85714285714226</v>
      </c>
      <c r="I114" s="24">
        <f t="shared" si="12"/>
        <v>105.858</v>
      </c>
      <c r="J114" s="13">
        <f t="shared" si="8"/>
        <v>142.85714285714226</v>
      </c>
      <c r="K114" s="24">
        <f t="shared" si="13"/>
        <v>105</v>
      </c>
    </row>
    <row r="115" spans="1:11">
      <c r="A115" s="24">
        <v>106.27800000000001</v>
      </c>
      <c r="B115" s="19">
        <v>74.608999999999995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0.53000000000000114</v>
      </c>
      <c r="G115" s="2">
        <f t="shared" si="11"/>
        <v>113.20754716981108</v>
      </c>
      <c r="I115" s="24">
        <f t="shared" si="12"/>
        <v>106.27800000000001</v>
      </c>
      <c r="J115" s="13">
        <f t="shared" si="8"/>
        <v>113.20754716981108</v>
      </c>
      <c r="K115" s="24">
        <f t="shared" si="13"/>
        <v>106</v>
      </c>
    </row>
    <row r="116" spans="1:11">
      <c r="A116" s="24">
        <v>106.80800000000001</v>
      </c>
      <c r="B116" s="19">
        <v>79.595399999999998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1.2199999999999989</v>
      </c>
      <c r="G116" s="2">
        <f t="shared" si="11"/>
        <v>98.360655737705017</v>
      </c>
      <c r="I116" s="24">
        <f t="shared" si="12"/>
        <v>106.80800000000001</v>
      </c>
      <c r="J116" s="13">
        <f t="shared" si="8"/>
        <v>98.360655737705017</v>
      </c>
      <c r="K116" s="24">
        <f t="shared" si="13"/>
        <v>107</v>
      </c>
    </row>
    <row r="117" spans="1:11">
      <c r="A117" s="24">
        <v>108.02800000000001</v>
      </c>
      <c r="B117" s="19">
        <v>55.993699999999997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1.5300000000000011</v>
      </c>
      <c r="G117" s="2">
        <f t="shared" si="11"/>
        <v>78.431372549019557</v>
      </c>
      <c r="I117" s="24">
        <f t="shared" si="12"/>
        <v>108.02800000000001</v>
      </c>
      <c r="J117" s="13">
        <f t="shared" si="8"/>
        <v>78.431372549019557</v>
      </c>
      <c r="K117" s="24">
        <f t="shared" si="13"/>
        <v>108</v>
      </c>
    </row>
    <row r="118" spans="1:11">
      <c r="A118" s="24">
        <v>109.55800000000001</v>
      </c>
      <c r="B118" s="19">
        <v>48.346899999999998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1.039999999999992</v>
      </c>
      <c r="G118" s="2">
        <f t="shared" si="11"/>
        <v>115.38461538461627</v>
      </c>
      <c r="I118" s="24">
        <f t="shared" si="12"/>
        <v>109.55800000000001</v>
      </c>
      <c r="J118" s="13">
        <f t="shared" si="8"/>
        <v>115.38461538461627</v>
      </c>
      <c r="K118" s="24">
        <f t="shared" si="13"/>
        <v>109</v>
      </c>
    </row>
    <row r="119" spans="1:11">
      <c r="A119" s="24">
        <v>110.598</v>
      </c>
      <c r="B119" s="19">
        <v>74.92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0.84999999999999432</v>
      </c>
      <c r="G119" s="2">
        <f t="shared" si="11"/>
        <v>141.17647058823624</v>
      </c>
      <c r="I119" s="24">
        <f t="shared" si="12"/>
        <v>110.598</v>
      </c>
      <c r="J119" s="13">
        <f t="shared" si="8"/>
        <v>141.17647058823624</v>
      </c>
      <c r="K119" s="24">
        <f t="shared" si="13"/>
        <v>110</v>
      </c>
    </row>
    <row r="120" spans="1:11">
      <c r="A120" s="24">
        <v>111.44799999999999</v>
      </c>
      <c r="B120" s="19">
        <v>78.187700000000007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0.9100000000000108</v>
      </c>
      <c r="G120" s="2">
        <f t="shared" si="11"/>
        <v>131.86813186813032</v>
      </c>
      <c r="I120" s="24">
        <f t="shared" si="12"/>
        <v>111.44799999999999</v>
      </c>
      <c r="J120" s="13">
        <f t="shared" si="8"/>
        <v>131.86813186813032</v>
      </c>
      <c r="K120" s="24">
        <f t="shared" si="13"/>
        <v>111</v>
      </c>
    </row>
    <row r="121" spans="1:11">
      <c r="A121" s="24">
        <v>112.358</v>
      </c>
      <c r="B121" s="19">
        <v>54.951500000000003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0.42000000000000171</v>
      </c>
      <c r="G121" s="2">
        <f t="shared" si="11"/>
        <v>142.85714285714226</v>
      </c>
      <c r="I121" s="24">
        <f t="shared" si="12"/>
        <v>112.358</v>
      </c>
      <c r="J121" s="13">
        <f t="shared" si="8"/>
        <v>142.85714285714226</v>
      </c>
      <c r="K121" s="24">
        <f t="shared" si="13"/>
        <v>112</v>
      </c>
    </row>
    <row r="122" spans="1:11">
      <c r="A122" s="24">
        <v>112.77800000000001</v>
      </c>
      <c r="B122" s="19">
        <v>54.572299999999998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0.43999999999999773</v>
      </c>
      <c r="G122" s="2">
        <f t="shared" si="11"/>
        <v>136.36363636363706</v>
      </c>
      <c r="I122" s="24">
        <f t="shared" si="12"/>
        <v>112.77800000000001</v>
      </c>
      <c r="J122" s="13">
        <f t="shared" si="8"/>
        <v>136.36363636363706</v>
      </c>
      <c r="K122" s="24">
        <f t="shared" si="13"/>
        <v>113</v>
      </c>
    </row>
    <row r="123" spans="1:11">
      <c r="A123" s="24">
        <v>113.218</v>
      </c>
      <c r="B123" s="19">
        <v>61.4253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0.42000000000000171</v>
      </c>
      <c r="G123" s="2">
        <f t="shared" si="11"/>
        <v>142.85714285714226</v>
      </c>
      <c r="I123" s="24">
        <f t="shared" si="12"/>
        <v>113.218</v>
      </c>
      <c r="J123" s="13">
        <f t="shared" si="8"/>
        <v>142.85714285714226</v>
      </c>
      <c r="K123" s="24">
        <f t="shared" si="13"/>
        <v>114</v>
      </c>
    </row>
    <row r="124" spans="1:11">
      <c r="A124" s="24">
        <v>113.63800000000001</v>
      </c>
      <c r="B124" s="19">
        <v>60.278100000000002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0.47999999999998977</v>
      </c>
      <c r="G124" s="2">
        <f t="shared" si="11"/>
        <v>125.00000000000267</v>
      </c>
      <c r="I124" s="24">
        <f t="shared" si="12"/>
        <v>113.63800000000001</v>
      </c>
      <c r="J124" s="13">
        <f t="shared" si="8"/>
        <v>125.00000000000267</v>
      </c>
      <c r="K124" s="24">
        <f t="shared" si="13"/>
        <v>115</v>
      </c>
    </row>
    <row r="125" spans="1:11">
      <c r="A125" s="24">
        <v>114.11799999999999</v>
      </c>
      <c r="B125" s="19">
        <v>60.033999999999999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1.0600000000000023</v>
      </c>
      <c r="G125" s="2">
        <f t="shared" si="11"/>
        <v>113.20754716981108</v>
      </c>
      <c r="I125" s="24">
        <f t="shared" si="12"/>
        <v>114.11799999999999</v>
      </c>
      <c r="J125" s="13">
        <f t="shared" si="8"/>
        <v>113.20754716981108</v>
      </c>
      <c r="K125" s="24">
        <f t="shared" si="13"/>
        <v>116</v>
      </c>
    </row>
    <row r="126" spans="1:11">
      <c r="A126" s="24">
        <v>115.178</v>
      </c>
      <c r="B126" s="19">
        <v>64.851600000000005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1.0799999999999983</v>
      </c>
      <c r="G126" s="2">
        <f t="shared" si="11"/>
        <v>111.11111111111128</v>
      </c>
      <c r="I126" s="24">
        <f t="shared" si="12"/>
        <v>115.178</v>
      </c>
      <c r="J126" s="13">
        <f t="shared" si="8"/>
        <v>111.11111111111128</v>
      </c>
      <c r="K126" s="24">
        <f t="shared" si="13"/>
        <v>117</v>
      </c>
    </row>
    <row r="127" spans="1:11">
      <c r="A127" s="24">
        <v>116.258</v>
      </c>
      <c r="B127" s="19">
        <v>56.668300000000002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0.71000000000000796</v>
      </c>
      <c r="G127" s="2">
        <f t="shared" si="11"/>
        <v>84.507042253520169</v>
      </c>
      <c r="I127" s="24">
        <f t="shared" si="12"/>
        <v>116.258</v>
      </c>
      <c r="J127" s="13">
        <f t="shared" si="8"/>
        <v>84.507042253520169</v>
      </c>
      <c r="K127" s="24">
        <f t="shared" si="13"/>
        <v>118</v>
      </c>
    </row>
    <row r="128" spans="1:11">
      <c r="A128" s="24">
        <v>116.968</v>
      </c>
      <c r="B128" s="19">
        <v>50.935000000000002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1.1499999999999915</v>
      </c>
      <c r="G128" s="2">
        <f t="shared" si="11"/>
        <v>104.3478260869573</v>
      </c>
      <c r="I128" s="24">
        <f t="shared" si="12"/>
        <v>116.968</v>
      </c>
      <c r="J128" s="13">
        <f t="shared" si="8"/>
        <v>104.3478260869573</v>
      </c>
      <c r="K128" s="24">
        <f t="shared" si="13"/>
        <v>119</v>
      </c>
    </row>
    <row r="129" spans="1:11">
      <c r="A129" s="24">
        <v>118.11799999999999</v>
      </c>
      <c r="B129" s="19">
        <v>69.089600000000004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0.42000000000000171</v>
      </c>
      <c r="G129" s="2">
        <f t="shared" si="11"/>
        <v>142.85714285714226</v>
      </c>
      <c r="I129" s="24">
        <f t="shared" si="12"/>
        <v>118.11799999999999</v>
      </c>
      <c r="J129" s="13">
        <f t="shared" si="8"/>
        <v>142.85714285714226</v>
      </c>
      <c r="K129" s="24">
        <f t="shared" si="13"/>
        <v>120</v>
      </c>
    </row>
    <row r="130" spans="1:11">
      <c r="A130" s="24">
        <v>118.538</v>
      </c>
      <c r="B130" s="19">
        <v>73.204400000000007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0.38000000000000966</v>
      </c>
      <c r="G130" s="2">
        <f t="shared" si="11"/>
        <v>157.89473684210125</v>
      </c>
      <c r="I130" s="24">
        <f t="shared" si="12"/>
        <v>118.538</v>
      </c>
      <c r="J130" s="13">
        <f t="shared" si="8"/>
        <v>157.89473684210125</v>
      </c>
      <c r="K130" s="24">
        <f t="shared" si="13"/>
        <v>121</v>
      </c>
    </row>
    <row r="131" spans="1:11">
      <c r="A131" s="24">
        <v>118.91800000000001</v>
      </c>
      <c r="B131" s="19">
        <v>77.474699999999999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0.37999999999999545</v>
      </c>
      <c r="G131" s="2">
        <f t="shared" si="11"/>
        <v>157.89473684210714</v>
      </c>
      <c r="I131" s="24">
        <f t="shared" si="12"/>
        <v>118.91800000000001</v>
      </c>
      <c r="J131" s="13">
        <f t="shared" si="8"/>
        <v>157.89473684210714</v>
      </c>
      <c r="K131" s="24">
        <f t="shared" si="13"/>
        <v>122</v>
      </c>
    </row>
    <row r="132" spans="1:11">
      <c r="A132" s="24">
        <v>119.298</v>
      </c>
      <c r="B132" s="19">
        <v>77.6464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0.39999999999999147</v>
      </c>
      <c r="G132" s="2">
        <f t="shared" si="11"/>
        <v>150.00000000000318</v>
      </c>
      <c r="I132" s="24">
        <f t="shared" si="12"/>
        <v>119.298</v>
      </c>
      <c r="J132" s="13">
        <f t="shared" si="8"/>
        <v>150.00000000000318</v>
      </c>
      <c r="K132" s="24">
        <f t="shared" si="13"/>
        <v>123</v>
      </c>
    </row>
    <row r="133" spans="1:11">
      <c r="A133" s="24">
        <v>119.69799999999999</v>
      </c>
      <c r="B133" s="19">
        <v>77.564599999999999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0.49000000000000909</v>
      </c>
      <c r="G133" s="2">
        <f t="shared" si="11"/>
        <v>122.44897959183447</v>
      </c>
      <c r="I133" s="24">
        <f t="shared" si="12"/>
        <v>119.69799999999999</v>
      </c>
      <c r="J133" s="13">
        <f t="shared" si="8"/>
        <v>122.44897959183447</v>
      </c>
      <c r="K133" s="24">
        <f t="shared" si="13"/>
        <v>124</v>
      </c>
    </row>
    <row r="134" spans="1:11">
      <c r="A134" s="24">
        <v>120.188</v>
      </c>
      <c r="B134" s="19">
        <v>79.493499999999997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0.72700000000000387</v>
      </c>
      <c r="G134" s="2">
        <f t="shared" si="11"/>
        <v>82.530949105914289</v>
      </c>
      <c r="I134" s="24">
        <f t="shared" si="12"/>
        <v>120.188</v>
      </c>
      <c r="J134" s="13">
        <f t="shared" si="8"/>
        <v>82.530949105914289</v>
      </c>
      <c r="K134" s="24">
        <f t="shared" si="13"/>
        <v>125</v>
      </c>
    </row>
    <row r="135" spans="1:11">
      <c r="A135" s="24">
        <v>120.91500000000001</v>
      </c>
      <c r="B135" s="19">
        <v>63.010899999999999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0.95299999999998875</v>
      </c>
      <c r="G135" s="2">
        <f t="shared" si="11"/>
        <v>62.959076600210601</v>
      </c>
      <c r="I135" s="24">
        <f t="shared" si="12"/>
        <v>120.91500000000001</v>
      </c>
      <c r="J135" s="13">
        <f t="shared" si="8"/>
        <v>62.959076600210601</v>
      </c>
      <c r="K135" s="24">
        <f t="shared" si="13"/>
        <v>126</v>
      </c>
    </row>
    <row r="136" spans="1:11">
      <c r="A136" s="24">
        <v>121.86799999999999</v>
      </c>
      <c r="B136" s="19">
        <v>49.793700000000001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1.7800000000000011</v>
      </c>
      <c r="G136" s="2">
        <f t="shared" si="11"/>
        <v>67.4157303370786</v>
      </c>
      <c r="I136" s="24">
        <f t="shared" si="12"/>
        <v>121.86799999999999</v>
      </c>
      <c r="J136" s="13">
        <f t="shared" si="8"/>
        <v>67.4157303370786</v>
      </c>
      <c r="K136" s="24">
        <f t="shared" si="13"/>
        <v>127</v>
      </c>
    </row>
    <row r="137" spans="1:11">
      <c r="A137" s="24">
        <v>123.648</v>
      </c>
      <c r="B137" s="19">
        <v>52.929200000000002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0.1600000000000108</v>
      </c>
      <c r="G137" s="2">
        <f t="shared" si="11"/>
        <v>187.49999999998735</v>
      </c>
      <c r="I137" s="24">
        <f t="shared" si="12"/>
        <v>123.648</v>
      </c>
      <c r="J137" s="13">
        <f t="shared" si="8"/>
        <v>187.49999999998735</v>
      </c>
      <c r="K137" s="24">
        <f t="shared" si="13"/>
        <v>128</v>
      </c>
    </row>
    <row r="138" spans="1:11">
      <c r="A138" s="24">
        <v>123.80800000000001</v>
      </c>
      <c r="B138" s="19">
        <v>62.302700000000002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0.65999999999999659</v>
      </c>
      <c r="G138" s="2">
        <f t="shared" si="11"/>
        <v>136.36363636363706</v>
      </c>
      <c r="I138" s="24">
        <f t="shared" si="12"/>
        <v>123.80800000000001</v>
      </c>
      <c r="J138" s="13">
        <f t="shared" ref="J138:J201" si="14">$G138</f>
        <v>136.36363636363706</v>
      </c>
      <c r="K138" s="24">
        <f t="shared" si="13"/>
        <v>129</v>
      </c>
    </row>
    <row r="139" spans="1:11">
      <c r="A139" s="24">
        <v>124.468</v>
      </c>
      <c r="B139" s="19">
        <v>74.1999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124.468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124.658</v>
      </c>
      <c r="B140" s="19">
        <v>78.470600000000005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1.2000000000000028</v>
      </c>
      <c r="G140" s="2">
        <f t="shared" si="17"/>
        <v>74.999999999999829</v>
      </c>
      <c r="I140" s="24">
        <f t="shared" si="18"/>
        <v>124.658</v>
      </c>
      <c r="J140" s="13">
        <f t="shared" si="14"/>
        <v>74.999999999999829</v>
      </c>
      <c r="K140" s="24">
        <f t="shared" si="19"/>
        <v>131</v>
      </c>
    </row>
    <row r="141" spans="1:11">
      <c r="A141" s="24">
        <v>125.858</v>
      </c>
      <c r="B141" s="19">
        <v>60.741999999999997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0.86999999999999034</v>
      </c>
      <c r="G141" s="2">
        <f t="shared" si="17"/>
        <v>68.965517241380084</v>
      </c>
      <c r="I141" s="24">
        <f t="shared" si="18"/>
        <v>125.858</v>
      </c>
      <c r="J141" s="13">
        <f t="shared" si="14"/>
        <v>68.965517241380084</v>
      </c>
      <c r="K141" s="24">
        <f t="shared" si="19"/>
        <v>132</v>
      </c>
    </row>
    <row r="142" spans="1:11">
      <c r="A142" s="24">
        <v>126.72799999999999</v>
      </c>
      <c r="B142" s="19">
        <v>61.0242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3.269999999999996</v>
      </c>
      <c r="G142" s="2">
        <f t="shared" si="17"/>
        <v>55.045871559633099</v>
      </c>
      <c r="I142" s="24">
        <f t="shared" si="18"/>
        <v>126.72799999999999</v>
      </c>
      <c r="J142" s="13">
        <f t="shared" si="14"/>
        <v>55.045871559633099</v>
      </c>
      <c r="K142" s="24">
        <f t="shared" si="19"/>
        <v>133</v>
      </c>
    </row>
    <row r="143" spans="1:11">
      <c r="A143" s="24">
        <v>129.99799999999999</v>
      </c>
      <c r="B143" s="19">
        <v>54.352699999999999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2.5100000000000193</v>
      </c>
      <c r="G143" s="2">
        <f t="shared" si="17"/>
        <v>47.808764940238675</v>
      </c>
      <c r="I143" s="24">
        <f t="shared" si="18"/>
        <v>129.99799999999999</v>
      </c>
      <c r="J143" s="13">
        <f t="shared" si="14"/>
        <v>47.808764940238675</v>
      </c>
      <c r="K143" s="24">
        <f t="shared" si="19"/>
        <v>134</v>
      </c>
    </row>
    <row r="144" spans="1:11">
      <c r="A144" s="24">
        <v>132.50800000000001</v>
      </c>
      <c r="B144" s="19">
        <v>79.322500000000005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0.1799999999999784</v>
      </c>
      <c r="G144" s="2">
        <f t="shared" si="17"/>
        <v>166.66666666668667</v>
      </c>
      <c r="I144" s="24">
        <f t="shared" si="18"/>
        <v>132.50800000000001</v>
      </c>
      <c r="J144" s="13">
        <f t="shared" si="14"/>
        <v>166.66666666668667</v>
      </c>
      <c r="K144" s="24">
        <f t="shared" si="19"/>
        <v>135</v>
      </c>
    </row>
    <row r="145" spans="1:11">
      <c r="A145" s="24">
        <v>132.68799999999999</v>
      </c>
      <c r="B145" s="19">
        <v>80.085700000000003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0.53000000000000114</v>
      </c>
      <c r="G145" s="2">
        <f t="shared" si="17"/>
        <v>169.81132075471663</v>
      </c>
      <c r="I145" s="24">
        <f t="shared" si="18"/>
        <v>132.68799999999999</v>
      </c>
      <c r="J145" s="13">
        <f t="shared" si="14"/>
        <v>169.81132075471663</v>
      </c>
      <c r="K145" s="24">
        <f t="shared" si="19"/>
        <v>136</v>
      </c>
    </row>
    <row r="146" spans="1:11">
      <c r="A146" s="24">
        <v>133.21799999999999</v>
      </c>
      <c r="B146" s="19">
        <v>77.285600000000002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0.15000000000000568</v>
      </c>
      <c r="G146" s="2">
        <f t="shared" si="17"/>
        <v>199.99999999999241</v>
      </c>
      <c r="I146" s="24">
        <f t="shared" si="18"/>
        <v>133.21799999999999</v>
      </c>
      <c r="J146" s="13">
        <f t="shared" si="14"/>
        <v>199.99999999999241</v>
      </c>
      <c r="K146" s="24">
        <f t="shared" si="19"/>
        <v>137</v>
      </c>
    </row>
    <row r="147" spans="1:11">
      <c r="A147" s="24">
        <v>133.36799999999999</v>
      </c>
      <c r="B147" s="19">
        <v>78.290700000000001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0.17000000000001592</v>
      </c>
      <c r="G147" s="2">
        <f t="shared" si="17"/>
        <v>176.47058823527757</v>
      </c>
      <c r="I147" s="24">
        <f t="shared" si="18"/>
        <v>133.36799999999999</v>
      </c>
      <c r="J147" s="13">
        <f t="shared" si="14"/>
        <v>176.47058823527757</v>
      </c>
      <c r="K147" s="24">
        <f t="shared" si="19"/>
        <v>138</v>
      </c>
    </row>
    <row r="148" spans="1:11">
      <c r="A148" s="24">
        <v>133.53800000000001</v>
      </c>
      <c r="B148" s="19">
        <v>82.283299999999997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0.16999999999998749</v>
      </c>
      <c r="G148" s="2">
        <f t="shared" si="17"/>
        <v>176.4705882353071</v>
      </c>
      <c r="I148" s="24">
        <f t="shared" si="18"/>
        <v>133.53800000000001</v>
      </c>
      <c r="J148" s="13">
        <f t="shared" si="14"/>
        <v>176.4705882353071</v>
      </c>
      <c r="K148" s="24">
        <f t="shared" si="19"/>
        <v>139</v>
      </c>
    </row>
    <row r="149" spans="1:11">
      <c r="A149" s="24">
        <v>133.708</v>
      </c>
      <c r="B149" s="19">
        <v>82.105099999999993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0.59000000000000341</v>
      </c>
      <c r="G149" s="2">
        <f t="shared" si="17"/>
        <v>152.54237288135505</v>
      </c>
      <c r="I149" s="24">
        <f t="shared" si="18"/>
        <v>133.708</v>
      </c>
      <c r="J149" s="13">
        <f t="shared" si="14"/>
        <v>152.54237288135505</v>
      </c>
      <c r="K149" s="24">
        <f t="shared" si="19"/>
        <v>140</v>
      </c>
    </row>
    <row r="150" spans="1:11">
      <c r="A150" s="24">
        <v>134.298</v>
      </c>
      <c r="B150" s="19">
        <v>76.849599999999995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0.15999999999999659</v>
      </c>
      <c r="G150" s="2">
        <f t="shared" si="17"/>
        <v>187.50000000000401</v>
      </c>
      <c r="I150" s="24">
        <f t="shared" si="18"/>
        <v>134.298</v>
      </c>
      <c r="J150" s="13">
        <f t="shared" si="14"/>
        <v>187.50000000000401</v>
      </c>
      <c r="K150" s="24">
        <f t="shared" si="19"/>
        <v>141</v>
      </c>
    </row>
    <row r="151" spans="1:11">
      <c r="A151" s="24">
        <v>134.458</v>
      </c>
      <c r="B151" s="19">
        <v>80.910200000000003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0.81000000000000227</v>
      </c>
      <c r="G151" s="2">
        <f t="shared" si="17"/>
        <v>37.037037037036939</v>
      </c>
      <c r="I151" s="24">
        <f t="shared" si="18"/>
        <v>134.458</v>
      </c>
      <c r="J151" s="13">
        <f t="shared" si="14"/>
        <v>37.037037037036939</v>
      </c>
      <c r="K151" s="24">
        <f t="shared" si="19"/>
        <v>142</v>
      </c>
    </row>
    <row r="152" spans="1:11">
      <c r="A152" s="24">
        <v>135.268</v>
      </c>
      <c r="B152" s="19">
        <v>65.061400000000006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2.6899999999999977</v>
      </c>
      <c r="G152" s="2">
        <f t="shared" si="17"/>
        <v>66.914498141263991</v>
      </c>
      <c r="I152" s="24">
        <f t="shared" si="18"/>
        <v>135.268</v>
      </c>
      <c r="J152" s="13">
        <f t="shared" si="14"/>
        <v>66.914498141263991</v>
      </c>
      <c r="K152" s="24">
        <f t="shared" si="19"/>
        <v>143</v>
      </c>
    </row>
    <row r="153" spans="1:11">
      <c r="A153" s="24">
        <v>137.958</v>
      </c>
      <c r="B153" s="19">
        <v>58.701300000000003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4.1299999999999955</v>
      </c>
      <c r="G153" s="2">
        <f t="shared" si="17"/>
        <v>58.111380145278517</v>
      </c>
      <c r="I153" s="24">
        <f t="shared" si="18"/>
        <v>137.958</v>
      </c>
      <c r="J153" s="13">
        <f t="shared" si="14"/>
        <v>58.111380145278517</v>
      </c>
      <c r="K153" s="24">
        <f t="shared" si="19"/>
        <v>144</v>
      </c>
    </row>
    <row r="154" spans="1:11">
      <c r="A154" s="24">
        <v>142.08799999999999</v>
      </c>
      <c r="B154" s="19">
        <v>75.989099999999993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0.17000000000001592</v>
      </c>
      <c r="G154" s="2">
        <f t="shared" si="17"/>
        <v>176.47058823527757</v>
      </c>
      <c r="I154" s="24">
        <f t="shared" si="18"/>
        <v>142.08799999999999</v>
      </c>
      <c r="J154" s="13">
        <f t="shared" si="14"/>
        <v>176.47058823527757</v>
      </c>
      <c r="K154" s="24">
        <f t="shared" si="19"/>
        <v>145</v>
      </c>
    </row>
    <row r="155" spans="1:11">
      <c r="A155" s="24">
        <v>142.25800000000001</v>
      </c>
      <c r="B155" s="19">
        <v>75.230900000000005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0.62999999999999545</v>
      </c>
      <c r="G155" s="2">
        <f t="shared" si="17"/>
        <v>142.85714285714388</v>
      </c>
      <c r="I155" s="24">
        <f t="shared" si="18"/>
        <v>142.25800000000001</v>
      </c>
      <c r="J155" s="13">
        <f t="shared" si="14"/>
        <v>142.85714285714388</v>
      </c>
      <c r="K155" s="24">
        <f t="shared" si="19"/>
        <v>146</v>
      </c>
    </row>
    <row r="156" spans="1:11">
      <c r="A156" s="24">
        <v>142.88800000000001</v>
      </c>
      <c r="B156" s="19">
        <v>62.547400000000003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0.18999999999999773</v>
      </c>
      <c r="G156" s="2">
        <f t="shared" si="17"/>
        <v>157.89473684210714</v>
      </c>
      <c r="I156" s="24">
        <f t="shared" si="18"/>
        <v>142.88800000000001</v>
      </c>
      <c r="J156" s="13">
        <f t="shared" si="14"/>
        <v>157.89473684210714</v>
      </c>
      <c r="K156" s="24">
        <f t="shared" si="19"/>
        <v>147</v>
      </c>
    </row>
    <row r="157" spans="1:11">
      <c r="A157" s="24">
        <v>143.078</v>
      </c>
      <c r="B157" s="19">
        <v>65.870999999999995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0.40999999999999659</v>
      </c>
      <c r="G157" s="2">
        <f t="shared" si="17"/>
        <v>219.51219512195303</v>
      </c>
      <c r="I157" s="24">
        <f t="shared" si="18"/>
        <v>143.078</v>
      </c>
      <c r="J157" s="13">
        <f t="shared" si="14"/>
        <v>219.51219512195303</v>
      </c>
      <c r="K157" s="24">
        <f t="shared" si="19"/>
        <v>148</v>
      </c>
    </row>
    <row r="158" spans="1:11">
      <c r="A158" s="24">
        <v>143.488</v>
      </c>
      <c r="B158" s="19">
        <v>81.546300000000002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0.16999999999998749</v>
      </c>
      <c r="G158" s="2">
        <f t="shared" si="17"/>
        <v>176.4705882353071</v>
      </c>
      <c r="I158" s="24">
        <f t="shared" si="18"/>
        <v>143.488</v>
      </c>
      <c r="J158" s="13">
        <f t="shared" si="14"/>
        <v>176.4705882353071</v>
      </c>
      <c r="K158" s="24">
        <f t="shared" si="19"/>
        <v>149</v>
      </c>
    </row>
    <row r="159" spans="1:11">
      <c r="A159" s="24">
        <v>143.65799999999999</v>
      </c>
      <c r="B159" s="19">
        <v>81.535799999999995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0.53000000000000114</v>
      </c>
      <c r="G159" s="2">
        <f t="shared" si="17"/>
        <v>169.81132075471663</v>
      </c>
      <c r="I159" s="24">
        <f t="shared" si="18"/>
        <v>143.65799999999999</v>
      </c>
      <c r="J159" s="13">
        <f t="shared" si="14"/>
        <v>169.81132075471663</v>
      </c>
      <c r="K159" s="24">
        <f t="shared" si="19"/>
        <v>150</v>
      </c>
    </row>
    <row r="160" spans="1:11">
      <c r="A160" s="24">
        <v>144.18799999999999</v>
      </c>
      <c r="B160" s="19">
        <v>78.833500000000001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0.17000000000001592</v>
      </c>
      <c r="G160" s="2">
        <f t="shared" si="17"/>
        <v>176.47058823527757</v>
      </c>
      <c r="I160" s="24">
        <f t="shared" si="18"/>
        <v>144.18799999999999</v>
      </c>
      <c r="J160" s="13">
        <f t="shared" si="14"/>
        <v>176.47058823527757</v>
      </c>
      <c r="K160" s="24">
        <f t="shared" si="19"/>
        <v>151</v>
      </c>
    </row>
    <row r="161" spans="1:11">
      <c r="A161" s="24">
        <v>144.358</v>
      </c>
      <c r="B161" s="19">
        <v>76.051100000000005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0.50999999999999091</v>
      </c>
      <c r="G161" s="2">
        <f t="shared" si="17"/>
        <v>58.823529411765755</v>
      </c>
      <c r="I161" s="24">
        <f t="shared" si="18"/>
        <v>144.358</v>
      </c>
      <c r="J161" s="13">
        <f t="shared" si="14"/>
        <v>58.823529411765755</v>
      </c>
      <c r="K161" s="24">
        <f t="shared" si="19"/>
        <v>152</v>
      </c>
    </row>
    <row r="162" spans="1:11">
      <c r="A162" s="24">
        <v>144.86799999999999</v>
      </c>
      <c r="B162" s="19">
        <v>66.904899999999998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1.3000000000000114</v>
      </c>
      <c r="G162" s="2">
        <f t="shared" si="17"/>
        <v>46.153846153845748</v>
      </c>
      <c r="I162" s="24">
        <f t="shared" si="18"/>
        <v>144.86799999999999</v>
      </c>
      <c r="J162" s="13">
        <f t="shared" si="14"/>
        <v>46.153846153845748</v>
      </c>
      <c r="K162" s="24">
        <f t="shared" si="19"/>
        <v>153</v>
      </c>
    </row>
    <row r="163" spans="1:11">
      <c r="A163" s="24">
        <v>146.16800000000001</v>
      </c>
      <c r="B163" s="19">
        <v>58.726300000000002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3.0999999999999943</v>
      </c>
      <c r="G163" s="2">
        <f t="shared" si="17"/>
        <v>58.06451612903237</v>
      </c>
      <c r="I163" s="24">
        <f t="shared" si="18"/>
        <v>146.16800000000001</v>
      </c>
      <c r="J163" s="13">
        <f t="shared" si="14"/>
        <v>58.06451612903237</v>
      </c>
      <c r="K163" s="24">
        <f t="shared" si="19"/>
        <v>154</v>
      </c>
    </row>
    <row r="164" spans="1:11">
      <c r="A164" s="24">
        <v>149.268</v>
      </c>
      <c r="B164" s="19">
        <v>49.217100000000002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1.6899999999999977</v>
      </c>
      <c r="G164" s="2">
        <f t="shared" si="17"/>
        <v>71.005917159763413</v>
      </c>
      <c r="I164" s="24">
        <f t="shared" si="18"/>
        <v>149.268</v>
      </c>
      <c r="J164" s="13">
        <f t="shared" si="14"/>
        <v>71.005917159763413</v>
      </c>
      <c r="K164" s="24">
        <f t="shared" si="19"/>
        <v>155</v>
      </c>
    </row>
    <row r="165" spans="1:11">
      <c r="A165" s="24">
        <v>150.958</v>
      </c>
      <c r="B165" s="19">
        <v>72.204099999999997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0.16999999999998749</v>
      </c>
      <c r="G165" s="2">
        <f t="shared" si="17"/>
        <v>176.4705882353071</v>
      </c>
      <c r="I165" s="24">
        <f t="shared" si="18"/>
        <v>150.958</v>
      </c>
      <c r="J165" s="13">
        <f t="shared" si="14"/>
        <v>176.4705882353071</v>
      </c>
      <c r="K165" s="24">
        <f t="shared" si="19"/>
        <v>156</v>
      </c>
    </row>
    <row r="166" spans="1:11">
      <c r="A166" s="24">
        <v>151.12799999999999</v>
      </c>
      <c r="B166" s="19">
        <v>76.6995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0.47000000000002728</v>
      </c>
      <c r="G166" s="2">
        <f t="shared" si="17"/>
        <v>191.48936170211655</v>
      </c>
      <c r="I166" s="24">
        <f t="shared" si="18"/>
        <v>151.12799999999999</v>
      </c>
      <c r="J166" s="13">
        <f t="shared" si="14"/>
        <v>191.48936170211655</v>
      </c>
      <c r="K166" s="24">
        <f t="shared" si="19"/>
        <v>157</v>
      </c>
    </row>
    <row r="167" spans="1:11">
      <c r="A167" s="24">
        <v>151.59800000000001</v>
      </c>
      <c r="B167" s="19">
        <v>72.276200000000003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0.13999999999998636</v>
      </c>
      <c r="G167" s="2">
        <f t="shared" si="17"/>
        <v>214.28571428573517</v>
      </c>
      <c r="I167" s="24">
        <f t="shared" si="18"/>
        <v>151.59800000000001</v>
      </c>
      <c r="J167" s="13">
        <f t="shared" si="14"/>
        <v>214.28571428573517</v>
      </c>
      <c r="K167" s="24">
        <f t="shared" si="19"/>
        <v>158</v>
      </c>
    </row>
    <row r="168" spans="1:11">
      <c r="A168" s="24">
        <v>151.738</v>
      </c>
      <c r="B168" s="19">
        <v>75.352000000000004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0.18000000000000682</v>
      </c>
      <c r="G168" s="2">
        <f t="shared" si="17"/>
        <v>166.66666666666035</v>
      </c>
      <c r="I168" s="24">
        <f t="shared" si="18"/>
        <v>151.738</v>
      </c>
      <c r="J168" s="13">
        <f t="shared" si="14"/>
        <v>166.66666666666035</v>
      </c>
      <c r="K168" s="24">
        <f t="shared" si="19"/>
        <v>159</v>
      </c>
    </row>
    <row r="169" spans="1:11">
      <c r="A169" s="24">
        <v>151.91800000000001</v>
      </c>
      <c r="B169" s="19">
        <v>77.792699999999996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0.15000000000000568</v>
      </c>
      <c r="G169" s="2">
        <f t="shared" si="17"/>
        <v>199.99999999999241</v>
      </c>
      <c r="I169" s="24">
        <f t="shared" si="18"/>
        <v>151.91800000000001</v>
      </c>
      <c r="J169" s="13">
        <f t="shared" si="14"/>
        <v>199.99999999999241</v>
      </c>
      <c r="K169" s="24">
        <f t="shared" si="19"/>
        <v>160</v>
      </c>
    </row>
    <row r="170" spans="1:11">
      <c r="A170" s="24">
        <v>152.06800000000001</v>
      </c>
      <c r="B170" s="19">
        <v>75.060100000000006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0.43999999999999773</v>
      </c>
      <c r="G170" s="2">
        <f t="shared" si="17"/>
        <v>204.54545454545558</v>
      </c>
      <c r="I170" s="24">
        <f t="shared" si="18"/>
        <v>152.06800000000001</v>
      </c>
      <c r="J170" s="13">
        <f t="shared" si="14"/>
        <v>204.54545454545558</v>
      </c>
      <c r="K170" s="24">
        <f t="shared" si="19"/>
        <v>161</v>
      </c>
    </row>
    <row r="171" spans="1:11">
      <c r="A171" s="24">
        <v>152.50800000000001</v>
      </c>
      <c r="B171" s="19">
        <v>76.532799999999995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0.15999999999999659</v>
      </c>
      <c r="G171" s="2">
        <f t="shared" si="17"/>
        <v>187.50000000000401</v>
      </c>
      <c r="I171" s="24">
        <f t="shared" si="18"/>
        <v>152.50800000000001</v>
      </c>
      <c r="J171" s="13">
        <f t="shared" si="14"/>
        <v>187.50000000000401</v>
      </c>
      <c r="K171" s="24">
        <f t="shared" si="19"/>
        <v>162</v>
      </c>
    </row>
    <row r="172" spans="1:11">
      <c r="A172" s="24">
        <v>152.66800000000001</v>
      </c>
      <c r="B172" s="19">
        <v>79.180199999999999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0.63999999999998636</v>
      </c>
      <c r="G172" s="2">
        <f t="shared" si="17"/>
        <v>46.875000000001002</v>
      </c>
      <c r="I172" s="24">
        <f t="shared" si="18"/>
        <v>152.66800000000001</v>
      </c>
      <c r="J172" s="13">
        <f t="shared" si="14"/>
        <v>46.875000000001002</v>
      </c>
      <c r="K172" s="24">
        <f t="shared" si="19"/>
        <v>163</v>
      </c>
    </row>
    <row r="173" spans="1:11">
      <c r="A173" s="24">
        <v>153.30799999999999</v>
      </c>
      <c r="B173" s="19">
        <v>59.274799999999999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2.9099999999999966</v>
      </c>
      <c r="G173" s="2">
        <f t="shared" si="17"/>
        <v>61.855670103092855</v>
      </c>
      <c r="I173" s="24">
        <f t="shared" si="18"/>
        <v>153.30799999999999</v>
      </c>
      <c r="J173" s="13">
        <f t="shared" si="14"/>
        <v>61.855670103092855</v>
      </c>
      <c r="K173" s="24">
        <f t="shared" si="19"/>
        <v>164</v>
      </c>
    </row>
    <row r="174" spans="1:11">
      <c r="A174" s="24">
        <v>156.21799999999999</v>
      </c>
      <c r="B174" s="19">
        <v>60.995199999999997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3.9300000000000068</v>
      </c>
      <c r="G174" s="2">
        <f t="shared" si="17"/>
        <v>45.801526717557174</v>
      </c>
      <c r="I174" s="24">
        <f t="shared" si="18"/>
        <v>156.21799999999999</v>
      </c>
      <c r="J174" s="13">
        <f t="shared" si="14"/>
        <v>45.801526717557174</v>
      </c>
      <c r="K174" s="24">
        <f t="shared" si="19"/>
        <v>165</v>
      </c>
    </row>
    <row r="175" spans="1:11">
      <c r="A175" s="24">
        <v>160.148</v>
      </c>
      <c r="B175" s="19">
        <v>70.454499999999996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0.17000000000001592</v>
      </c>
      <c r="G175" s="2">
        <f t="shared" si="17"/>
        <v>176.47058823527757</v>
      </c>
      <c r="I175" s="24">
        <f t="shared" si="18"/>
        <v>160.148</v>
      </c>
      <c r="J175" s="13">
        <f t="shared" si="14"/>
        <v>176.47058823527757</v>
      </c>
      <c r="K175" s="24">
        <f t="shared" si="19"/>
        <v>166</v>
      </c>
    </row>
    <row r="176" spans="1:11">
      <c r="A176" s="24">
        <v>160.31800000000001</v>
      </c>
      <c r="B176" s="19">
        <v>76.856999999999999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0.36999999999997613</v>
      </c>
      <c r="G176" s="2">
        <f t="shared" si="17"/>
        <v>243.24324324325892</v>
      </c>
      <c r="I176" s="24">
        <f t="shared" si="18"/>
        <v>160.31800000000001</v>
      </c>
      <c r="J176" s="13">
        <f t="shared" si="14"/>
        <v>243.24324324325892</v>
      </c>
      <c r="K176" s="24">
        <f t="shared" si="19"/>
        <v>167</v>
      </c>
    </row>
    <row r="177" spans="1:11">
      <c r="A177" s="24">
        <v>160.68799999999999</v>
      </c>
      <c r="B177" s="19">
        <v>78.028499999999994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0.15000000000000568</v>
      </c>
      <c r="G177" s="2">
        <f t="shared" si="17"/>
        <v>199.99999999999241</v>
      </c>
      <c r="I177" s="24">
        <f t="shared" si="18"/>
        <v>160.68799999999999</v>
      </c>
      <c r="J177" s="13">
        <f t="shared" si="14"/>
        <v>199.99999999999241</v>
      </c>
      <c r="K177" s="24">
        <f t="shared" si="19"/>
        <v>168</v>
      </c>
    </row>
    <row r="178" spans="1:11">
      <c r="A178" s="24">
        <v>160.83799999999999</v>
      </c>
      <c r="B178" s="19">
        <v>80.319199999999995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0.37999999999999545</v>
      </c>
      <c r="G178" s="2">
        <f t="shared" si="17"/>
        <v>236.84210526316073</v>
      </c>
      <c r="I178" s="24">
        <f t="shared" si="18"/>
        <v>160.83799999999999</v>
      </c>
      <c r="J178" s="13">
        <f t="shared" si="14"/>
        <v>236.84210526316073</v>
      </c>
      <c r="K178" s="24">
        <f t="shared" si="19"/>
        <v>169</v>
      </c>
    </row>
    <row r="179" spans="1:11">
      <c r="A179" s="24">
        <v>161.21799999999999</v>
      </c>
      <c r="B179" s="19">
        <v>80.246600000000001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0.38000000000002387</v>
      </c>
      <c r="G179" s="2">
        <f t="shared" si="17"/>
        <v>157.89473684209534</v>
      </c>
      <c r="I179" s="24">
        <f t="shared" si="18"/>
        <v>161.21799999999999</v>
      </c>
      <c r="J179" s="13">
        <f t="shared" si="14"/>
        <v>157.89473684209534</v>
      </c>
      <c r="K179" s="24">
        <f t="shared" si="19"/>
        <v>170</v>
      </c>
    </row>
    <row r="180" spans="1:11">
      <c r="A180" s="24">
        <v>161.59800000000001</v>
      </c>
      <c r="B180" s="19">
        <v>80.302000000000007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0.59999999999999432</v>
      </c>
      <c r="G180" s="2">
        <f t="shared" si="17"/>
        <v>300.00000000000284</v>
      </c>
      <c r="I180" s="24">
        <f t="shared" si="18"/>
        <v>161.59800000000001</v>
      </c>
      <c r="J180" s="13">
        <f t="shared" si="14"/>
        <v>300.00000000000284</v>
      </c>
      <c r="K180" s="24">
        <f t="shared" si="19"/>
        <v>171</v>
      </c>
    </row>
    <row r="181" spans="1:11">
      <c r="A181" s="24">
        <v>162.19800000000001</v>
      </c>
      <c r="B181" s="19">
        <v>75.874399999999994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0.35999999999998522</v>
      </c>
      <c r="G181" s="2">
        <f t="shared" si="17"/>
        <v>333.33333333334701</v>
      </c>
      <c r="I181" s="24">
        <f t="shared" si="18"/>
        <v>162.19800000000001</v>
      </c>
      <c r="J181" s="13">
        <f t="shared" si="14"/>
        <v>333.33333333334701</v>
      </c>
      <c r="K181" s="24">
        <f t="shared" si="19"/>
        <v>172</v>
      </c>
    </row>
    <row r="182" spans="1:11">
      <c r="A182" s="24">
        <v>162.55799999999999</v>
      </c>
      <c r="B182" s="19">
        <v>78.5642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0.12000000000000455</v>
      </c>
      <c r="G182" s="2">
        <f t="shared" si="17"/>
        <v>249.99999999999054</v>
      </c>
      <c r="I182" s="24">
        <f t="shared" si="18"/>
        <v>162.55799999999999</v>
      </c>
      <c r="J182" s="13">
        <f t="shared" si="14"/>
        <v>249.99999999999054</v>
      </c>
      <c r="K182" s="24">
        <f t="shared" si="19"/>
        <v>173</v>
      </c>
    </row>
    <row r="183" spans="1:11">
      <c r="A183" s="24">
        <v>162.678</v>
      </c>
      <c r="B183" s="19">
        <v>79.7988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0.30000000000001137</v>
      </c>
      <c r="G183" s="2">
        <f t="shared" si="17"/>
        <v>299.99999999998863</v>
      </c>
      <c r="I183" s="24">
        <f t="shared" si="18"/>
        <v>162.678</v>
      </c>
      <c r="J183" s="13">
        <f t="shared" si="14"/>
        <v>299.99999999998863</v>
      </c>
      <c r="K183" s="24">
        <f t="shared" si="19"/>
        <v>174</v>
      </c>
    </row>
    <row r="184" spans="1:11">
      <c r="A184" s="24">
        <v>162.97800000000001</v>
      </c>
      <c r="B184" s="19">
        <v>75.733099999999993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0.16999999999998749</v>
      </c>
      <c r="G184" s="2">
        <f t="shared" si="17"/>
        <v>176.4705882353071</v>
      </c>
      <c r="I184" s="24">
        <f t="shared" si="18"/>
        <v>162.97800000000001</v>
      </c>
      <c r="J184" s="13">
        <f t="shared" si="14"/>
        <v>176.4705882353071</v>
      </c>
      <c r="K184" s="24">
        <f t="shared" si="19"/>
        <v>175</v>
      </c>
    </row>
    <row r="185" spans="1:11">
      <c r="A185" s="24">
        <v>163.148</v>
      </c>
      <c r="B185" s="19">
        <v>79.428200000000004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1.6899999999999977</v>
      </c>
      <c r="G185" s="2">
        <f t="shared" si="17"/>
        <v>248.5207100591719</v>
      </c>
      <c r="I185" s="24">
        <f t="shared" si="18"/>
        <v>163.148</v>
      </c>
      <c r="J185" s="13">
        <f t="shared" si="14"/>
        <v>248.5207100591719</v>
      </c>
      <c r="K185" s="24">
        <f t="shared" si="19"/>
        <v>176</v>
      </c>
    </row>
    <row r="186" spans="1:11">
      <c r="A186" s="24">
        <v>164.83799999999999</v>
      </c>
      <c r="B186" s="19">
        <v>73.356499999999997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0.48000000000001819</v>
      </c>
      <c r="G186" s="2">
        <f t="shared" si="17"/>
        <v>187.49999999999289</v>
      </c>
      <c r="I186" s="24">
        <f t="shared" si="18"/>
        <v>164.83799999999999</v>
      </c>
      <c r="J186" s="13">
        <f t="shared" si="14"/>
        <v>187.49999999999289</v>
      </c>
      <c r="K186" s="24">
        <f t="shared" si="19"/>
        <v>177</v>
      </c>
    </row>
    <row r="187" spans="1:11">
      <c r="A187" s="24">
        <v>165.31800000000001</v>
      </c>
      <c r="B187" s="19">
        <v>73.790400000000005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0.35999999999998522</v>
      </c>
      <c r="G187" s="2">
        <f t="shared" si="17"/>
        <v>250.00000000001026</v>
      </c>
      <c r="I187" s="24">
        <f t="shared" si="18"/>
        <v>165.31800000000001</v>
      </c>
      <c r="J187" s="13">
        <f t="shared" si="14"/>
        <v>250.00000000001026</v>
      </c>
      <c r="K187" s="24">
        <f t="shared" si="19"/>
        <v>178</v>
      </c>
    </row>
    <row r="188" spans="1:11">
      <c r="A188" s="24">
        <v>165.678</v>
      </c>
      <c r="B188" s="19">
        <v>78.237799999999993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0.31000000000000227</v>
      </c>
      <c r="G188" s="2">
        <f t="shared" si="17"/>
        <v>290.32258064515918</v>
      </c>
      <c r="I188" s="24">
        <f t="shared" si="18"/>
        <v>165.678</v>
      </c>
      <c r="J188" s="13">
        <f t="shared" si="14"/>
        <v>290.32258064515918</v>
      </c>
      <c r="K188" s="24">
        <f t="shared" si="19"/>
        <v>179</v>
      </c>
    </row>
    <row r="189" spans="1:11">
      <c r="A189" s="24">
        <v>165.988</v>
      </c>
      <c r="B189" s="19">
        <v>82.808400000000006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0.30000000000001137</v>
      </c>
      <c r="G189" s="2">
        <f t="shared" si="17"/>
        <v>199.99999999999241</v>
      </c>
      <c r="I189" s="24">
        <f t="shared" si="18"/>
        <v>165.988</v>
      </c>
      <c r="J189" s="13">
        <f t="shared" si="14"/>
        <v>199.99999999999241</v>
      </c>
      <c r="K189" s="24">
        <f t="shared" si="19"/>
        <v>180</v>
      </c>
    </row>
    <row r="190" spans="1:11">
      <c r="A190" s="24">
        <v>166.28800000000001</v>
      </c>
      <c r="B190" s="19">
        <v>80.696299999999994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0.50399999999999068</v>
      </c>
      <c r="G190" s="2">
        <f t="shared" si="17"/>
        <v>119.04761904762125</v>
      </c>
      <c r="I190" s="24">
        <f t="shared" si="18"/>
        <v>166.28800000000001</v>
      </c>
      <c r="J190" s="13">
        <f t="shared" si="14"/>
        <v>119.04761904762125</v>
      </c>
      <c r="K190" s="24">
        <f t="shared" si="19"/>
        <v>181</v>
      </c>
    </row>
    <row r="191" spans="1:11">
      <c r="A191" s="24">
        <v>166.792</v>
      </c>
      <c r="B191" s="19">
        <v>64.1952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0.34600000000000364</v>
      </c>
      <c r="G191" s="2">
        <f t="shared" si="17"/>
        <v>173.41040462427563</v>
      </c>
      <c r="I191" s="24">
        <f t="shared" si="18"/>
        <v>166.792</v>
      </c>
      <c r="J191" s="13">
        <f t="shared" si="14"/>
        <v>173.41040462427563</v>
      </c>
      <c r="K191" s="24">
        <f t="shared" si="19"/>
        <v>182</v>
      </c>
    </row>
    <row r="192" spans="1:11">
      <c r="A192" s="24">
        <v>167.13800000000001</v>
      </c>
      <c r="B192" s="19">
        <v>66.399500000000003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0.46000000000000796</v>
      </c>
      <c r="G192" s="2">
        <f t="shared" si="17"/>
        <v>130.43478260869341</v>
      </c>
      <c r="I192" s="24">
        <f t="shared" si="18"/>
        <v>167.13800000000001</v>
      </c>
      <c r="J192" s="13">
        <f t="shared" si="14"/>
        <v>130.43478260869341</v>
      </c>
      <c r="K192" s="24">
        <f t="shared" si="19"/>
        <v>183</v>
      </c>
    </row>
    <row r="193" spans="1:11">
      <c r="A193" s="24">
        <v>167.59800000000001</v>
      </c>
      <c r="B193" s="19">
        <v>57.6633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0.75999999999999091</v>
      </c>
      <c r="G193" s="2">
        <f t="shared" si="17"/>
        <v>197.36842105263395</v>
      </c>
      <c r="I193" s="24">
        <f t="shared" si="18"/>
        <v>167.59800000000001</v>
      </c>
      <c r="J193" s="13">
        <f t="shared" si="14"/>
        <v>197.36842105263395</v>
      </c>
      <c r="K193" s="24">
        <f t="shared" si="19"/>
        <v>184</v>
      </c>
    </row>
    <row r="194" spans="1:11">
      <c r="A194" s="24">
        <v>168.358</v>
      </c>
      <c r="B194" s="19">
        <v>74.881600000000006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0.38999999999998636</v>
      </c>
      <c r="G194" s="2">
        <f t="shared" si="17"/>
        <v>153.84615384615921</v>
      </c>
      <c r="I194" s="24">
        <f t="shared" si="18"/>
        <v>168.358</v>
      </c>
      <c r="J194" s="13">
        <f t="shared" si="14"/>
        <v>153.84615384615921</v>
      </c>
      <c r="K194" s="24">
        <f t="shared" si="19"/>
        <v>185</v>
      </c>
    </row>
    <row r="195" spans="1:11">
      <c r="A195" s="24">
        <v>168.74799999999999</v>
      </c>
      <c r="B195" s="19">
        <v>73.146600000000007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0.37999999999999545</v>
      </c>
      <c r="G195" s="2">
        <f t="shared" si="17"/>
        <v>157.89473684210714</v>
      </c>
      <c r="I195" s="24">
        <f t="shared" si="18"/>
        <v>168.74799999999999</v>
      </c>
      <c r="J195" s="13">
        <f t="shared" si="14"/>
        <v>157.89473684210714</v>
      </c>
      <c r="K195" s="24">
        <f t="shared" si="19"/>
        <v>186</v>
      </c>
    </row>
    <row r="196" spans="1:11">
      <c r="A196" s="24">
        <v>169.12799999999999</v>
      </c>
      <c r="B196" s="19">
        <v>74.748000000000005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0.34000000000000341</v>
      </c>
      <c r="G196" s="2">
        <f t="shared" si="17"/>
        <v>176.47058823529235</v>
      </c>
      <c r="I196" s="24">
        <f t="shared" si="18"/>
        <v>169.12799999999999</v>
      </c>
      <c r="J196" s="13">
        <f t="shared" si="14"/>
        <v>176.47058823529235</v>
      </c>
      <c r="K196" s="24">
        <f t="shared" si="19"/>
        <v>187</v>
      </c>
    </row>
    <row r="197" spans="1:11">
      <c r="A197" s="24">
        <v>169.46799999999999</v>
      </c>
      <c r="B197" s="19">
        <v>78.661299999999997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0.29000000000002046</v>
      </c>
      <c r="G197" s="2">
        <f t="shared" si="17"/>
        <v>206.89655172412336</v>
      </c>
      <c r="I197" s="24">
        <f t="shared" si="18"/>
        <v>169.46799999999999</v>
      </c>
      <c r="J197" s="13">
        <f t="shared" si="14"/>
        <v>206.89655172412336</v>
      </c>
      <c r="K197" s="24">
        <f t="shared" si="19"/>
        <v>188</v>
      </c>
    </row>
    <row r="198" spans="1:11">
      <c r="A198" s="24">
        <v>169.75800000000001</v>
      </c>
      <c r="B198" s="19">
        <v>79.896799999999999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0.31000000000000227</v>
      </c>
      <c r="G198" s="2">
        <f t="shared" si="17"/>
        <v>193.54838709677276</v>
      </c>
      <c r="I198" s="24">
        <f t="shared" si="18"/>
        <v>169.75800000000001</v>
      </c>
      <c r="J198" s="13">
        <f t="shared" si="14"/>
        <v>193.54838709677276</v>
      </c>
      <c r="K198" s="24">
        <f t="shared" si="19"/>
        <v>189</v>
      </c>
    </row>
    <row r="199" spans="1:11">
      <c r="A199" s="24">
        <v>170.06800000000001</v>
      </c>
      <c r="B199" s="19">
        <v>82.157600000000002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0.32999999999998408</v>
      </c>
      <c r="G199" s="2">
        <f t="shared" si="17"/>
        <v>181.8181818181906</v>
      </c>
      <c r="I199" s="24">
        <f t="shared" si="18"/>
        <v>170.06800000000001</v>
      </c>
      <c r="J199" s="13">
        <f t="shared" si="14"/>
        <v>181.8181818181906</v>
      </c>
      <c r="K199" s="24">
        <f t="shared" si="19"/>
        <v>190</v>
      </c>
    </row>
    <row r="200" spans="1:11">
      <c r="A200" s="24">
        <v>170.398</v>
      </c>
      <c r="B200" s="19">
        <v>79.139899999999997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0.64000000000001478</v>
      </c>
      <c r="G200" s="2">
        <f t="shared" si="17"/>
        <v>187.49999999999568</v>
      </c>
      <c r="I200" s="24">
        <f t="shared" si="18"/>
        <v>170.398</v>
      </c>
      <c r="J200" s="13">
        <f t="shared" si="14"/>
        <v>187.49999999999568</v>
      </c>
      <c r="K200" s="24">
        <f t="shared" si="19"/>
        <v>191</v>
      </c>
    </row>
    <row r="201" spans="1:11">
      <c r="A201" s="24">
        <v>171.03800000000001</v>
      </c>
      <c r="B201" s="19">
        <v>68.192800000000005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0.73999999999998067</v>
      </c>
      <c r="G201" s="2">
        <f t="shared" si="17"/>
        <v>81.081081081083198</v>
      </c>
      <c r="I201" s="24">
        <f t="shared" si="18"/>
        <v>171.03800000000001</v>
      </c>
      <c r="J201" s="13">
        <f t="shared" si="14"/>
        <v>81.081081081083198</v>
      </c>
      <c r="K201" s="24">
        <f t="shared" si="19"/>
        <v>192</v>
      </c>
    </row>
    <row r="202" spans="1:11">
      <c r="A202" s="24">
        <v>171.77799999999999</v>
      </c>
      <c r="B202" s="19">
        <v>79.309100000000001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0.51000000000001933</v>
      </c>
      <c r="G202" s="2">
        <f t="shared" si="17"/>
        <v>117.64705882352496</v>
      </c>
      <c r="I202" s="24">
        <f t="shared" si="18"/>
        <v>171.77799999999999</v>
      </c>
      <c r="J202" s="13">
        <f t="shared" ref="J202:J264" si="20">$G202</f>
        <v>117.64705882352496</v>
      </c>
      <c r="K202" s="24">
        <f t="shared" si="19"/>
        <v>193</v>
      </c>
    </row>
    <row r="203" spans="1:11">
      <c r="A203" s="24">
        <v>172.28800000000001</v>
      </c>
      <c r="B203" s="19">
        <v>75.143199999999993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0.57999999999998408</v>
      </c>
      <c r="G203" s="2">
        <f t="shared" ref="G203:G264" si="23">$E203/$F203*60</f>
        <v>103.44827586207181</v>
      </c>
      <c r="I203" s="24">
        <f t="shared" ref="I203:I265" si="24">$A203</f>
        <v>172.28800000000001</v>
      </c>
      <c r="J203" s="13">
        <f t="shared" si="20"/>
        <v>103.44827586207181</v>
      </c>
      <c r="K203" s="24">
        <f t="shared" ref="K203:K265" si="25">$C203</f>
        <v>194</v>
      </c>
    </row>
    <row r="204" spans="1:11">
      <c r="A204" s="24">
        <v>172.86799999999999</v>
      </c>
      <c r="B204" s="19">
        <v>74.833600000000004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0.59999999999999432</v>
      </c>
      <c r="G204" s="2">
        <f t="shared" si="23"/>
        <v>100.00000000000095</v>
      </c>
      <c r="I204" s="24">
        <f t="shared" si="24"/>
        <v>172.86799999999999</v>
      </c>
      <c r="J204" s="13">
        <f t="shared" si="20"/>
        <v>100.00000000000095</v>
      </c>
      <c r="K204" s="24">
        <f t="shared" si="25"/>
        <v>195</v>
      </c>
    </row>
    <row r="205" spans="1:11">
      <c r="A205" s="24">
        <v>173.46799999999999</v>
      </c>
      <c r="B205" s="19">
        <v>64.043700000000001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0.81000000000000227</v>
      </c>
      <c r="G205" s="2">
        <f t="shared" si="23"/>
        <v>74.074074074073877</v>
      </c>
      <c r="I205" s="24">
        <f t="shared" si="24"/>
        <v>173.46799999999999</v>
      </c>
      <c r="J205" s="13">
        <f t="shared" si="20"/>
        <v>74.074074074073877</v>
      </c>
      <c r="K205" s="24">
        <f t="shared" si="25"/>
        <v>196</v>
      </c>
    </row>
    <row r="206" spans="1:11">
      <c r="A206" s="24">
        <v>174.27799999999999</v>
      </c>
      <c r="B206" s="19">
        <v>68.338099999999997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0.54000000000002046</v>
      </c>
      <c r="G206" s="2">
        <f t="shared" si="23"/>
        <v>111.11111111110691</v>
      </c>
      <c r="I206" s="24">
        <f t="shared" si="24"/>
        <v>174.27799999999999</v>
      </c>
      <c r="J206" s="13">
        <f t="shared" si="20"/>
        <v>111.11111111110691</v>
      </c>
      <c r="K206" s="24">
        <f t="shared" si="25"/>
        <v>197</v>
      </c>
    </row>
    <row r="207" spans="1:11">
      <c r="A207" s="24">
        <v>174.81800000000001</v>
      </c>
      <c r="B207" s="19">
        <v>66.912700000000001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0.55999999999997385</v>
      </c>
      <c r="G207" s="2">
        <f t="shared" si="23"/>
        <v>160.71428571429323</v>
      </c>
      <c r="I207" s="24">
        <f t="shared" si="24"/>
        <v>174.81800000000001</v>
      </c>
      <c r="J207" s="13">
        <f t="shared" si="20"/>
        <v>160.71428571429323</v>
      </c>
      <c r="K207" s="24">
        <f t="shared" si="25"/>
        <v>198</v>
      </c>
    </row>
    <row r="208" spans="1:11">
      <c r="A208" s="24">
        <v>175.37799999999999</v>
      </c>
      <c r="B208" s="19">
        <v>76.785399999999996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0.52000000000001023</v>
      </c>
      <c r="G208" s="2">
        <f t="shared" si="23"/>
        <v>173.07692307691966</v>
      </c>
      <c r="I208" s="24">
        <f t="shared" si="24"/>
        <v>175.37799999999999</v>
      </c>
      <c r="J208" s="13">
        <f t="shared" si="20"/>
        <v>173.07692307691966</v>
      </c>
      <c r="K208" s="24">
        <f t="shared" si="25"/>
        <v>199</v>
      </c>
    </row>
    <row r="209" spans="1:11">
      <c r="A209" s="24">
        <v>175.898</v>
      </c>
      <c r="B209" s="19">
        <v>73.008399999999995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0.45000000000001705</v>
      </c>
      <c r="G209" s="2">
        <f t="shared" si="23"/>
        <v>199.99999999999241</v>
      </c>
      <c r="I209" s="24">
        <f t="shared" si="24"/>
        <v>175.898</v>
      </c>
      <c r="J209" s="13">
        <f t="shared" si="20"/>
        <v>199.99999999999241</v>
      </c>
      <c r="K209" s="24">
        <f t="shared" si="25"/>
        <v>200</v>
      </c>
    </row>
    <row r="210" spans="1:11">
      <c r="A210" s="24">
        <v>176.34800000000001</v>
      </c>
      <c r="B210" s="19">
        <v>78.549700000000001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0.37999999999999545</v>
      </c>
      <c r="G210" s="2">
        <f t="shared" si="23"/>
        <v>157.89473684210714</v>
      </c>
      <c r="I210" s="24">
        <f t="shared" si="24"/>
        <v>176.34800000000001</v>
      </c>
      <c r="J210" s="13">
        <f t="shared" si="20"/>
        <v>157.89473684210714</v>
      </c>
      <c r="K210" s="24">
        <f t="shared" si="25"/>
        <v>201</v>
      </c>
    </row>
    <row r="211" spans="1:11">
      <c r="A211" s="24">
        <v>176.72800000000001</v>
      </c>
      <c r="B211" s="19">
        <v>81.088099999999997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0.47999999999998977</v>
      </c>
      <c r="G211" s="2">
        <f t="shared" si="23"/>
        <v>125.00000000000267</v>
      </c>
      <c r="I211" s="24">
        <f t="shared" si="24"/>
        <v>176.72800000000001</v>
      </c>
      <c r="J211" s="13">
        <f t="shared" si="20"/>
        <v>125.00000000000267</v>
      </c>
      <c r="K211" s="24">
        <f t="shared" si="25"/>
        <v>202</v>
      </c>
    </row>
    <row r="212" spans="1:11">
      <c r="A212" s="24">
        <v>177.208</v>
      </c>
      <c r="B212" s="19">
        <v>66.769400000000005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0.36000000000001364</v>
      </c>
      <c r="G212" s="2">
        <f t="shared" si="23"/>
        <v>166.66666666666035</v>
      </c>
      <c r="I212" s="24">
        <f t="shared" si="24"/>
        <v>177.208</v>
      </c>
      <c r="J212" s="13">
        <f t="shared" si="20"/>
        <v>166.66666666666035</v>
      </c>
      <c r="K212" s="24">
        <f t="shared" si="25"/>
        <v>203</v>
      </c>
    </row>
    <row r="213" spans="1:11">
      <c r="A213" s="24">
        <v>177.56800000000001</v>
      </c>
      <c r="B213" s="19">
        <v>62.800800000000002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0.40999999999999659</v>
      </c>
      <c r="G213" s="2">
        <f t="shared" si="23"/>
        <v>146.34146341463537</v>
      </c>
      <c r="I213" s="24">
        <f t="shared" si="24"/>
        <v>177.56800000000001</v>
      </c>
      <c r="J213" s="13">
        <f t="shared" si="20"/>
        <v>146.34146341463537</v>
      </c>
      <c r="K213" s="24">
        <f t="shared" si="25"/>
        <v>204</v>
      </c>
    </row>
    <row r="214" spans="1:11">
      <c r="A214" s="24">
        <v>177.97800000000001</v>
      </c>
      <c r="B214" s="19">
        <v>59.719000000000001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0.6799999999999784</v>
      </c>
      <c r="G214" s="2">
        <f t="shared" si="23"/>
        <v>220.58823529412464</v>
      </c>
      <c r="I214" s="24">
        <f t="shared" si="24"/>
        <v>177.97800000000001</v>
      </c>
      <c r="J214" s="13">
        <f t="shared" si="20"/>
        <v>220.58823529412464</v>
      </c>
      <c r="K214" s="24">
        <f t="shared" si="25"/>
        <v>205</v>
      </c>
    </row>
    <row r="215" spans="1:11">
      <c r="A215" s="24">
        <v>178.65799999999999</v>
      </c>
      <c r="B215" s="19">
        <v>75.328599999999994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0.49000000000000909</v>
      </c>
      <c r="G215" s="2">
        <f t="shared" si="23"/>
        <v>122.44897959183447</v>
      </c>
      <c r="I215" s="24">
        <f t="shared" si="24"/>
        <v>178.65799999999999</v>
      </c>
      <c r="J215" s="13">
        <f t="shared" si="20"/>
        <v>122.44897959183447</v>
      </c>
      <c r="K215" s="24">
        <f t="shared" si="25"/>
        <v>206</v>
      </c>
    </row>
    <row r="216" spans="1:11">
      <c r="A216" s="24">
        <v>179.148</v>
      </c>
      <c r="B216" s="19">
        <v>75.785899999999998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0.52000000000001023</v>
      </c>
      <c r="G216" s="2">
        <f t="shared" si="23"/>
        <v>115.38461538461311</v>
      </c>
      <c r="I216" s="24">
        <f t="shared" si="24"/>
        <v>179.148</v>
      </c>
      <c r="J216" s="13">
        <f t="shared" si="20"/>
        <v>115.38461538461311</v>
      </c>
      <c r="K216" s="24">
        <f t="shared" si="25"/>
        <v>207</v>
      </c>
    </row>
    <row r="217" spans="1:11">
      <c r="A217" s="24">
        <v>179.66800000000001</v>
      </c>
      <c r="B217" s="19">
        <v>74.520399999999995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0.40999999999999659</v>
      </c>
      <c r="G217" s="2">
        <f t="shared" si="23"/>
        <v>146.34146341463537</v>
      </c>
      <c r="I217" s="24">
        <f t="shared" si="24"/>
        <v>179.66800000000001</v>
      </c>
      <c r="J217" s="13">
        <f t="shared" si="20"/>
        <v>146.34146341463537</v>
      </c>
      <c r="K217" s="24">
        <f t="shared" si="25"/>
        <v>208</v>
      </c>
    </row>
    <row r="218" spans="1:11">
      <c r="A218" s="24">
        <v>180.078</v>
      </c>
      <c r="B218" s="19">
        <v>77.648200000000003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0.37999999999999545</v>
      </c>
      <c r="G218" s="2">
        <f t="shared" si="23"/>
        <v>157.89473684210714</v>
      </c>
      <c r="I218" s="24">
        <f t="shared" si="24"/>
        <v>180.078</v>
      </c>
      <c r="J218" s="13">
        <f t="shared" si="20"/>
        <v>157.89473684210714</v>
      </c>
      <c r="K218" s="24">
        <f t="shared" si="25"/>
        <v>209</v>
      </c>
    </row>
    <row r="219" spans="1:11">
      <c r="A219" s="24">
        <v>180.458</v>
      </c>
      <c r="B219" s="19">
        <v>81.942999999999998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0.31999999999999318</v>
      </c>
      <c r="G219" s="2">
        <f t="shared" si="23"/>
        <v>187.50000000000401</v>
      </c>
      <c r="I219" s="24">
        <f t="shared" si="24"/>
        <v>180.458</v>
      </c>
      <c r="J219" s="13">
        <f t="shared" si="20"/>
        <v>187.50000000000401</v>
      </c>
      <c r="K219" s="24">
        <f t="shared" si="25"/>
        <v>210</v>
      </c>
    </row>
    <row r="220" spans="1:11">
      <c r="A220" s="24">
        <v>180.77799999999999</v>
      </c>
      <c r="B220" s="19">
        <v>77.765699999999995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0.3200000000000216</v>
      </c>
      <c r="G220" s="2">
        <f t="shared" si="23"/>
        <v>187.49999999998735</v>
      </c>
      <c r="I220" s="24">
        <f t="shared" si="24"/>
        <v>180.77799999999999</v>
      </c>
      <c r="J220" s="13">
        <f t="shared" si="20"/>
        <v>187.49999999998735</v>
      </c>
      <c r="K220" s="24">
        <f t="shared" si="25"/>
        <v>211</v>
      </c>
    </row>
    <row r="221" spans="1:11">
      <c r="A221" s="24">
        <v>181.09800000000001</v>
      </c>
      <c r="B221" s="19">
        <v>73.833200000000005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0.40999999999999659</v>
      </c>
      <c r="G221" s="2">
        <f t="shared" si="23"/>
        <v>292.68292682927074</v>
      </c>
      <c r="I221" s="24">
        <f t="shared" si="24"/>
        <v>181.09800000000001</v>
      </c>
      <c r="J221" s="13">
        <f t="shared" si="20"/>
        <v>292.68292682927074</v>
      </c>
      <c r="K221" s="24">
        <f t="shared" si="25"/>
        <v>212</v>
      </c>
    </row>
    <row r="222" spans="1:11">
      <c r="A222" s="24">
        <v>181.50800000000001</v>
      </c>
      <c r="B222" s="19">
        <v>77.179699999999997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0.26999999999998181</v>
      </c>
      <c r="G222" s="2">
        <f t="shared" si="23"/>
        <v>222.22222222223721</v>
      </c>
      <c r="I222" s="24">
        <f t="shared" si="24"/>
        <v>181.50800000000001</v>
      </c>
      <c r="J222" s="13">
        <f t="shared" si="20"/>
        <v>222.22222222223721</v>
      </c>
      <c r="K222" s="24">
        <f t="shared" si="25"/>
        <v>213</v>
      </c>
    </row>
    <row r="223" spans="1:11">
      <c r="A223" s="24">
        <v>181.77799999999999</v>
      </c>
      <c r="B223" s="19">
        <v>75.897599999999997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0.27000000000001023</v>
      </c>
      <c r="G223" s="2">
        <f t="shared" si="23"/>
        <v>222.22222222221382</v>
      </c>
      <c r="I223" s="24">
        <f t="shared" si="24"/>
        <v>181.77799999999999</v>
      </c>
      <c r="J223" s="13">
        <f t="shared" si="20"/>
        <v>222.22222222221382</v>
      </c>
      <c r="K223" s="24">
        <f t="shared" si="25"/>
        <v>214</v>
      </c>
    </row>
    <row r="224" spans="1:11">
      <c r="A224" s="24">
        <v>182.048</v>
      </c>
      <c r="B224" s="19">
        <v>78.689499999999995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0.28000000000000114</v>
      </c>
      <c r="G224" s="2">
        <f t="shared" si="23"/>
        <v>214.28571428571342</v>
      </c>
      <c r="I224" s="24">
        <f t="shared" si="24"/>
        <v>182.048</v>
      </c>
      <c r="J224" s="13">
        <f t="shared" si="20"/>
        <v>214.28571428571342</v>
      </c>
      <c r="K224" s="24">
        <f t="shared" si="25"/>
        <v>215</v>
      </c>
    </row>
    <row r="225" spans="1:11">
      <c r="A225" s="24">
        <v>182.328</v>
      </c>
      <c r="B225" s="19">
        <v>76.516599999999997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0.40999999999999659</v>
      </c>
      <c r="G225" s="2">
        <f t="shared" si="23"/>
        <v>292.68292682927074</v>
      </c>
      <c r="I225" s="24">
        <f t="shared" si="24"/>
        <v>182.328</v>
      </c>
      <c r="J225" s="13">
        <f t="shared" si="20"/>
        <v>292.68292682927074</v>
      </c>
      <c r="K225" s="24">
        <f t="shared" si="25"/>
        <v>216</v>
      </c>
    </row>
    <row r="226" spans="1:11">
      <c r="A226" s="24">
        <v>182.738</v>
      </c>
      <c r="B226" s="19">
        <v>74.471900000000005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0.37000000000000455</v>
      </c>
      <c r="G226" s="2">
        <f t="shared" si="23"/>
        <v>162.16216216216017</v>
      </c>
      <c r="I226" s="24">
        <f t="shared" si="24"/>
        <v>182.738</v>
      </c>
      <c r="J226" s="13">
        <f t="shared" si="20"/>
        <v>162.16216216216017</v>
      </c>
      <c r="K226" s="24">
        <f t="shared" si="25"/>
        <v>217</v>
      </c>
    </row>
    <row r="227" spans="1:11">
      <c r="A227" s="24">
        <v>183.108</v>
      </c>
      <c r="B227" s="19">
        <v>77.049099999999996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0.34000000000000341</v>
      </c>
      <c r="G227" s="2">
        <f t="shared" si="23"/>
        <v>176.47058823529235</v>
      </c>
      <c r="I227" s="24">
        <f t="shared" si="24"/>
        <v>183.108</v>
      </c>
      <c r="J227" s="13">
        <f t="shared" si="20"/>
        <v>176.47058823529235</v>
      </c>
      <c r="K227" s="24">
        <f t="shared" si="25"/>
        <v>218</v>
      </c>
    </row>
    <row r="228" spans="1:11">
      <c r="A228" s="24">
        <v>183.44800000000001</v>
      </c>
      <c r="B228" s="19">
        <v>81.302899999999994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0.31999999999999318</v>
      </c>
      <c r="G228" s="2">
        <f t="shared" si="23"/>
        <v>187.50000000000401</v>
      </c>
      <c r="I228" s="24">
        <f t="shared" si="24"/>
        <v>183.44800000000001</v>
      </c>
      <c r="J228" s="13">
        <f t="shared" si="20"/>
        <v>187.50000000000401</v>
      </c>
      <c r="K228" s="24">
        <f t="shared" si="25"/>
        <v>219</v>
      </c>
    </row>
    <row r="229" spans="1:11">
      <c r="A229" s="24">
        <v>183.768</v>
      </c>
      <c r="B229" s="19">
        <v>81.012799999999999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0.35999999999998522</v>
      </c>
      <c r="G229" s="2">
        <f t="shared" si="23"/>
        <v>416.6666666666838</v>
      </c>
      <c r="I229" s="24">
        <f t="shared" si="24"/>
        <v>183.768</v>
      </c>
      <c r="J229" s="13">
        <f t="shared" si="20"/>
        <v>416.6666666666838</v>
      </c>
      <c r="K229" s="24">
        <f t="shared" si="25"/>
        <v>220</v>
      </c>
    </row>
    <row r="230" spans="1:11">
      <c r="A230" s="24">
        <v>184.12799999999999</v>
      </c>
      <c r="B230" s="19">
        <v>77.085300000000004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0.36000000000001364</v>
      </c>
      <c r="G230" s="2">
        <f t="shared" si="23"/>
        <v>166.66666666666035</v>
      </c>
      <c r="I230" s="24">
        <f t="shared" si="24"/>
        <v>184.12799999999999</v>
      </c>
      <c r="J230" s="13">
        <f t="shared" si="20"/>
        <v>166.66666666666035</v>
      </c>
      <c r="K230" s="24">
        <f t="shared" si="25"/>
        <v>221</v>
      </c>
    </row>
    <row r="231" spans="1:11">
      <c r="A231" s="24">
        <v>184.488</v>
      </c>
      <c r="B231" s="19">
        <v>79.686999999999998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0.28000000000000114</v>
      </c>
      <c r="G231" s="2">
        <f t="shared" si="23"/>
        <v>214.28571428571342</v>
      </c>
      <c r="I231" s="24">
        <f t="shared" si="24"/>
        <v>184.488</v>
      </c>
      <c r="J231" s="13">
        <f t="shared" si="20"/>
        <v>214.28571428571342</v>
      </c>
      <c r="K231" s="24">
        <f t="shared" si="25"/>
        <v>222</v>
      </c>
    </row>
    <row r="232" spans="1:11">
      <c r="A232" s="24">
        <v>184.768</v>
      </c>
      <c r="B232" s="19">
        <v>79.989500000000007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0.28999999999999204</v>
      </c>
      <c r="G232" s="2">
        <f t="shared" si="23"/>
        <v>206.89655172414362</v>
      </c>
      <c r="I232" s="24">
        <f t="shared" si="24"/>
        <v>184.768</v>
      </c>
      <c r="J232" s="13">
        <f t="shared" si="20"/>
        <v>206.89655172414362</v>
      </c>
      <c r="K232" s="24">
        <f t="shared" si="25"/>
        <v>223</v>
      </c>
    </row>
    <row r="233" spans="1:11">
      <c r="A233" s="24">
        <v>185.05799999999999</v>
      </c>
      <c r="B233" s="19">
        <v>80.770200000000003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0.33199999999999363</v>
      </c>
      <c r="G233" s="2">
        <f t="shared" si="23"/>
        <v>271.08433734940274</v>
      </c>
      <c r="I233" s="24">
        <f t="shared" si="24"/>
        <v>185.05799999999999</v>
      </c>
      <c r="J233" s="13">
        <f t="shared" si="20"/>
        <v>271.08433734940274</v>
      </c>
      <c r="K233" s="24">
        <f t="shared" si="25"/>
        <v>224</v>
      </c>
    </row>
    <row r="234" spans="1:11">
      <c r="A234" s="24">
        <v>185.39</v>
      </c>
      <c r="B234" s="19">
        <v>77.094700000000003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0.1980000000000075</v>
      </c>
      <c r="G234" s="2">
        <f t="shared" si="23"/>
        <v>303.03030303029158</v>
      </c>
      <c r="I234" s="24">
        <f t="shared" si="24"/>
        <v>185.39</v>
      </c>
      <c r="J234" s="13">
        <f t="shared" si="20"/>
        <v>303.03030303029158</v>
      </c>
      <c r="K234" s="24">
        <f t="shared" si="25"/>
        <v>225</v>
      </c>
    </row>
    <row r="235" spans="1:11">
      <c r="A235" s="24">
        <v>185.58799999999999</v>
      </c>
      <c r="B235" s="19">
        <v>76.983099999999993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0.21999999999999886</v>
      </c>
      <c r="G235" s="2">
        <f t="shared" si="23"/>
        <v>272.72727272727411</v>
      </c>
      <c r="I235" s="24">
        <f t="shared" si="24"/>
        <v>185.58799999999999</v>
      </c>
      <c r="J235" s="13">
        <f t="shared" si="20"/>
        <v>272.72727272727411</v>
      </c>
      <c r="K235" s="24">
        <f t="shared" si="25"/>
        <v>226</v>
      </c>
    </row>
    <row r="236" spans="1:11">
      <c r="A236" s="24">
        <v>185.80799999999999</v>
      </c>
      <c r="B236" s="19">
        <v>78.385000000000005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0.21999999999999886</v>
      </c>
      <c r="G236" s="2">
        <f t="shared" si="23"/>
        <v>272.72727272727411</v>
      </c>
      <c r="I236" s="24">
        <f t="shared" si="24"/>
        <v>185.80799999999999</v>
      </c>
      <c r="J236" s="13">
        <f t="shared" si="20"/>
        <v>272.72727272727411</v>
      </c>
      <c r="K236" s="24">
        <f t="shared" si="25"/>
        <v>227</v>
      </c>
    </row>
    <row r="237" spans="1:11">
      <c r="A237" s="24">
        <v>186.02799999999999</v>
      </c>
      <c r="B237" s="19">
        <v>80.428600000000003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0.21000000000000796</v>
      </c>
      <c r="G237" s="2">
        <f t="shared" si="23"/>
        <v>285.71428571427487</v>
      </c>
      <c r="I237" s="24">
        <f t="shared" si="24"/>
        <v>186.02799999999999</v>
      </c>
      <c r="J237" s="13">
        <f t="shared" si="20"/>
        <v>285.71428571427487</v>
      </c>
      <c r="K237" s="24">
        <f t="shared" si="25"/>
        <v>228</v>
      </c>
    </row>
    <row r="238" spans="1:11">
      <c r="A238" s="24">
        <v>186.238</v>
      </c>
      <c r="B238" s="19">
        <v>77.196200000000005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0.21999999999999886</v>
      </c>
      <c r="G238" s="2">
        <f t="shared" si="23"/>
        <v>272.72727272727411</v>
      </c>
      <c r="I238" s="24">
        <f t="shared" si="24"/>
        <v>186.238</v>
      </c>
      <c r="J238" s="13">
        <f t="shared" si="20"/>
        <v>272.72727272727411</v>
      </c>
      <c r="K238" s="24">
        <f t="shared" si="25"/>
        <v>229</v>
      </c>
    </row>
    <row r="239" spans="1:11">
      <c r="A239" s="24">
        <v>186.458</v>
      </c>
      <c r="B239" s="19">
        <v>80.476500000000001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0.25399999999999068</v>
      </c>
      <c r="G239" s="2">
        <f t="shared" si="23"/>
        <v>236.22047244095356</v>
      </c>
      <c r="I239" s="24">
        <f t="shared" si="24"/>
        <v>186.458</v>
      </c>
      <c r="J239" s="13">
        <f t="shared" si="20"/>
        <v>236.22047244095356</v>
      </c>
      <c r="K239" s="24">
        <f t="shared" si="25"/>
        <v>230</v>
      </c>
    </row>
    <row r="240" spans="1:11">
      <c r="A240" s="24">
        <v>186.71199999999999</v>
      </c>
      <c r="B240" s="19">
        <v>81.282399999999996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4.436000000000007</v>
      </c>
      <c r="G240" s="2">
        <f t="shared" si="23"/>
        <v>20.288548241659122</v>
      </c>
      <c r="I240" s="24">
        <f t="shared" si="24"/>
        <v>186.71199999999999</v>
      </c>
      <c r="J240" s="13">
        <f t="shared" si="20"/>
        <v>20.288548241659122</v>
      </c>
      <c r="K240" s="24">
        <f t="shared" si="25"/>
        <v>231</v>
      </c>
    </row>
    <row r="241" spans="1:11">
      <c r="A241" s="24">
        <v>191.148</v>
      </c>
      <c r="B241" s="19">
        <v>52.9452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2.2299999999999898</v>
      </c>
      <c r="G241" s="2">
        <f t="shared" si="23"/>
        <v>53.81165919282536</v>
      </c>
      <c r="I241" s="24">
        <f t="shared" si="24"/>
        <v>191.148</v>
      </c>
      <c r="J241" s="13">
        <f t="shared" si="20"/>
        <v>53.81165919282536</v>
      </c>
      <c r="K241" s="24">
        <f t="shared" si="25"/>
        <v>232</v>
      </c>
    </row>
    <row r="242" spans="1:11">
      <c r="A242" s="24">
        <v>193.37799999999999</v>
      </c>
      <c r="B242" s="19">
        <v>55.940899999999999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2.2600000000000193</v>
      </c>
      <c r="G242" s="2">
        <f t="shared" si="23"/>
        <v>53.097345132742909</v>
      </c>
      <c r="I242" s="24">
        <f t="shared" si="24"/>
        <v>193.37799999999999</v>
      </c>
      <c r="J242" s="13">
        <f t="shared" si="20"/>
        <v>53.097345132742909</v>
      </c>
      <c r="K242" s="24">
        <f t="shared" si="25"/>
        <v>233</v>
      </c>
    </row>
    <row r="243" spans="1:11">
      <c r="A243" s="24">
        <v>195.63800000000001</v>
      </c>
      <c r="B243" s="19">
        <v>57.414200000000001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1.9300000000000068</v>
      </c>
      <c r="G243" s="2">
        <f t="shared" si="23"/>
        <v>62.176165803108589</v>
      </c>
      <c r="I243" s="24">
        <f t="shared" si="24"/>
        <v>195.63800000000001</v>
      </c>
      <c r="J243" s="13">
        <f t="shared" si="20"/>
        <v>62.176165803108589</v>
      </c>
      <c r="K243" s="24">
        <f t="shared" si="25"/>
        <v>234</v>
      </c>
    </row>
    <row r="244" spans="1:11">
      <c r="A244" s="24">
        <v>197.56800000000001</v>
      </c>
      <c r="B244" s="19">
        <v>57.560400000000001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4.0199999999999818</v>
      </c>
      <c r="G244" s="2">
        <f t="shared" si="23"/>
        <v>59.701492537313698</v>
      </c>
      <c r="I244" s="24">
        <f t="shared" si="24"/>
        <v>197.56800000000001</v>
      </c>
      <c r="J244" s="13">
        <f t="shared" si="20"/>
        <v>59.701492537313698</v>
      </c>
      <c r="K244" s="24">
        <f t="shared" si="25"/>
        <v>235</v>
      </c>
    </row>
    <row r="245" spans="1:11">
      <c r="A245" s="24">
        <v>201.58799999999999</v>
      </c>
      <c r="B245" s="19">
        <v>55.4756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1.8199999999999932</v>
      </c>
      <c r="G245" s="2">
        <f t="shared" si="23"/>
        <v>65.934065934066183</v>
      </c>
      <c r="I245" s="24">
        <f t="shared" si="24"/>
        <v>201.58799999999999</v>
      </c>
      <c r="J245" s="13">
        <f t="shared" si="20"/>
        <v>65.934065934066183</v>
      </c>
      <c r="K245" s="24">
        <f t="shared" si="25"/>
        <v>236</v>
      </c>
    </row>
    <row r="246" spans="1:11">
      <c r="A246" s="24">
        <v>203.40799999999999</v>
      </c>
      <c r="B246" s="19">
        <v>62.106099999999998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2.210000000000008</v>
      </c>
      <c r="G246" s="2">
        <f t="shared" si="23"/>
        <v>54.298642533936459</v>
      </c>
      <c r="I246" s="24">
        <f t="shared" si="24"/>
        <v>203.40799999999999</v>
      </c>
      <c r="J246" s="13">
        <f t="shared" si="20"/>
        <v>54.298642533936459</v>
      </c>
      <c r="K246" s="24">
        <f t="shared" si="25"/>
        <v>237</v>
      </c>
    </row>
    <row r="247" spans="1:11">
      <c r="A247" s="24">
        <v>205.61799999999999</v>
      </c>
      <c r="B247" s="19">
        <v>56.584600000000002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2.0900000000000034</v>
      </c>
      <c r="G247" s="2">
        <f t="shared" si="23"/>
        <v>57.416267942583637</v>
      </c>
      <c r="I247" s="24">
        <f t="shared" si="24"/>
        <v>205.61799999999999</v>
      </c>
      <c r="J247" s="13">
        <f t="shared" si="20"/>
        <v>57.416267942583637</v>
      </c>
      <c r="K247" s="24">
        <f t="shared" si="25"/>
        <v>238</v>
      </c>
    </row>
    <row r="248" spans="1:11">
      <c r="A248" s="24">
        <v>207.708</v>
      </c>
      <c r="B248" s="19">
        <v>54.97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4.0999999999999943</v>
      </c>
      <c r="G248" s="2">
        <f t="shared" si="23"/>
        <v>58.536585365853739</v>
      </c>
      <c r="I248" s="24">
        <f t="shared" si="24"/>
        <v>207.708</v>
      </c>
      <c r="J248" s="13">
        <f t="shared" si="20"/>
        <v>58.536585365853739</v>
      </c>
      <c r="K248" s="24">
        <f t="shared" si="25"/>
        <v>239</v>
      </c>
    </row>
    <row r="249" spans="1:11">
      <c r="A249" s="24">
        <v>211.80799999999999</v>
      </c>
      <c r="B249" s="19">
        <v>53.5227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1.7900000000000205</v>
      </c>
      <c r="G249" s="2">
        <f t="shared" si="23"/>
        <v>67.039106145250628</v>
      </c>
      <c r="I249" s="24">
        <f t="shared" si="24"/>
        <v>211.80799999999999</v>
      </c>
      <c r="J249" s="13">
        <f t="shared" si="20"/>
        <v>67.039106145250628</v>
      </c>
      <c r="K249" s="24">
        <f t="shared" si="25"/>
        <v>240</v>
      </c>
    </row>
    <row r="250" spans="1:11">
      <c r="A250" s="24">
        <v>213.59800000000001</v>
      </c>
      <c r="B250" s="19">
        <v>55.612699999999997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1.9399999999999977</v>
      </c>
      <c r="G250" s="2">
        <f t="shared" si="23"/>
        <v>61.855670103092855</v>
      </c>
      <c r="I250" s="24">
        <f t="shared" si="24"/>
        <v>213.59800000000001</v>
      </c>
      <c r="J250" s="13">
        <f t="shared" si="20"/>
        <v>61.855670103092855</v>
      </c>
      <c r="K250" s="24">
        <f t="shared" si="25"/>
        <v>241</v>
      </c>
    </row>
    <row r="251" spans="1:11">
      <c r="A251" s="24">
        <v>215.53800000000001</v>
      </c>
      <c r="B251" s="19">
        <v>59.078600000000002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2.25</v>
      </c>
      <c r="G251" s="2">
        <f t="shared" si="23"/>
        <v>53.333333333333329</v>
      </c>
      <c r="I251" s="24">
        <f t="shared" si="24"/>
        <v>215.53800000000001</v>
      </c>
      <c r="J251" s="13">
        <f t="shared" si="20"/>
        <v>53.333333333333329</v>
      </c>
      <c r="K251" s="24">
        <f t="shared" si="25"/>
        <v>242</v>
      </c>
    </row>
    <row r="252" spans="1:11">
      <c r="A252" s="24">
        <v>217.78800000000001</v>
      </c>
      <c r="B252" s="19">
        <v>56.4602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6.6809999999999832</v>
      </c>
      <c r="G252" s="2">
        <f t="shared" si="23"/>
        <v>35.922766052986169</v>
      </c>
      <c r="I252" s="24">
        <f t="shared" si="24"/>
        <v>217.78800000000001</v>
      </c>
      <c r="J252" s="13">
        <f t="shared" si="20"/>
        <v>35.922766052986169</v>
      </c>
      <c r="K252" s="24">
        <f t="shared" si="25"/>
        <v>243</v>
      </c>
    </row>
    <row r="253" spans="1:11">
      <c r="A253" s="24">
        <v>224.46899999999999</v>
      </c>
      <c r="B253" s="19">
        <v>50.356400000000001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2.2290000000000134</v>
      </c>
      <c r="G253" s="2">
        <f t="shared" si="23"/>
        <v>53.835800807536685</v>
      </c>
      <c r="I253" s="24">
        <f t="shared" si="24"/>
        <v>224.46899999999999</v>
      </c>
      <c r="J253" s="13">
        <f t="shared" si="20"/>
        <v>53.835800807536685</v>
      </c>
      <c r="K253" s="24">
        <f t="shared" si="25"/>
        <v>244</v>
      </c>
    </row>
    <row r="254" spans="1:11">
      <c r="A254" s="24">
        <v>226.69800000000001</v>
      </c>
      <c r="B254" s="19">
        <v>53.257199999999997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2.2099999999999795</v>
      </c>
      <c r="G254" s="2">
        <f t="shared" si="23"/>
        <v>54.298642533937155</v>
      </c>
      <c r="I254" s="24">
        <f t="shared" si="24"/>
        <v>226.69800000000001</v>
      </c>
      <c r="J254" s="13">
        <f t="shared" si="20"/>
        <v>54.298642533937155</v>
      </c>
      <c r="K254" s="24">
        <f t="shared" si="25"/>
        <v>245</v>
      </c>
    </row>
    <row r="255" spans="1:11">
      <c r="A255" s="24">
        <v>228.90799999999999</v>
      </c>
      <c r="B255" s="19">
        <v>54.502699999999997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2.5</v>
      </c>
      <c r="G255" s="2">
        <f t="shared" si="23"/>
        <v>48</v>
      </c>
      <c r="I255" s="24">
        <f t="shared" si="24"/>
        <v>228.90799999999999</v>
      </c>
      <c r="J255" s="13">
        <f t="shared" si="20"/>
        <v>48</v>
      </c>
      <c r="K255" s="24">
        <f t="shared" si="25"/>
        <v>246</v>
      </c>
    </row>
    <row r="256" spans="1:11">
      <c r="A256" s="24">
        <v>231.40799999999999</v>
      </c>
      <c r="B256" s="19">
        <v>57.308300000000003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4.3300000000000125</v>
      </c>
      <c r="G256" s="2">
        <f t="shared" si="23"/>
        <v>55.427251732101453</v>
      </c>
      <c r="I256" s="24">
        <f t="shared" si="24"/>
        <v>231.40799999999999</v>
      </c>
      <c r="J256" s="13">
        <f t="shared" si="20"/>
        <v>55.427251732101453</v>
      </c>
      <c r="K256" s="24">
        <f t="shared" si="25"/>
        <v>247</v>
      </c>
    </row>
    <row r="257" spans="1:11">
      <c r="A257" s="24">
        <v>235.738</v>
      </c>
      <c r="B257" s="19">
        <v>62.603999999999999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1.75</v>
      </c>
      <c r="G257" s="2">
        <f t="shared" si="23"/>
        <v>68.571428571428569</v>
      </c>
      <c r="I257" s="24">
        <f t="shared" si="24"/>
        <v>235.738</v>
      </c>
      <c r="J257" s="13">
        <f t="shared" si="20"/>
        <v>68.571428571428569</v>
      </c>
      <c r="K257" s="24">
        <f t="shared" si="25"/>
        <v>248</v>
      </c>
    </row>
    <row r="258" spans="1:11">
      <c r="A258" s="24">
        <v>237.488</v>
      </c>
      <c r="B258" s="19">
        <v>60.302100000000003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3.5200000000000102</v>
      </c>
      <c r="G258" s="2">
        <f t="shared" si="23"/>
        <v>68.181818181817988</v>
      </c>
      <c r="I258" s="24">
        <f t="shared" si="24"/>
        <v>237.488</v>
      </c>
      <c r="J258" s="13">
        <f t="shared" si="20"/>
        <v>68.181818181817988</v>
      </c>
      <c r="K258" s="24">
        <f t="shared" si="25"/>
        <v>249</v>
      </c>
    </row>
    <row r="259" spans="1:11">
      <c r="A259" s="24">
        <v>241.00800000000001</v>
      </c>
      <c r="B259" s="19">
        <v>51.9116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2.2099999999999795</v>
      </c>
      <c r="G259" s="2">
        <f t="shared" si="23"/>
        <v>54.298642533937155</v>
      </c>
      <c r="I259" s="24">
        <f t="shared" si="24"/>
        <v>241.00800000000001</v>
      </c>
      <c r="J259" s="13">
        <f t="shared" si="20"/>
        <v>54.298642533937155</v>
      </c>
      <c r="K259" s="24">
        <f t="shared" si="25"/>
        <v>250</v>
      </c>
    </row>
    <row r="260" spans="1:11">
      <c r="A260" s="24">
        <v>243.21799999999999</v>
      </c>
      <c r="B260" s="19">
        <v>59.918199999999999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2.3300000000000125</v>
      </c>
      <c r="G260" s="2">
        <f t="shared" si="23"/>
        <v>51.5021459227465</v>
      </c>
      <c r="I260" s="24">
        <f t="shared" si="24"/>
        <v>243.21799999999999</v>
      </c>
      <c r="J260" s="13">
        <f t="shared" si="20"/>
        <v>51.5021459227465</v>
      </c>
      <c r="K260" s="24">
        <f t="shared" si="25"/>
        <v>251</v>
      </c>
    </row>
    <row r="261" spans="1:11">
      <c r="A261" s="24">
        <v>245.548</v>
      </c>
      <c r="B261" s="19">
        <v>53.8611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4.5999999999999943</v>
      </c>
      <c r="G261" s="2">
        <f t="shared" si="23"/>
        <v>52.173913043478329</v>
      </c>
      <c r="I261" s="24">
        <f t="shared" si="24"/>
        <v>245.548</v>
      </c>
      <c r="J261" s="13">
        <f t="shared" si="20"/>
        <v>52.173913043478329</v>
      </c>
      <c r="K261" s="24">
        <f t="shared" si="25"/>
        <v>252</v>
      </c>
    </row>
    <row r="262" spans="1:11">
      <c r="A262" s="24">
        <v>250.148</v>
      </c>
      <c r="B262" s="19">
        <v>61.331699999999998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2.7199999999999989</v>
      </c>
      <c r="G262" s="2">
        <f t="shared" si="23"/>
        <v>44.117647058823543</v>
      </c>
      <c r="I262" s="24">
        <f t="shared" si="24"/>
        <v>250.148</v>
      </c>
      <c r="J262" s="13">
        <f t="shared" si="20"/>
        <v>44.117647058823543</v>
      </c>
      <c r="K262" s="24">
        <f t="shared" si="25"/>
        <v>253</v>
      </c>
    </row>
    <row r="263" spans="1:11">
      <c r="A263" s="24">
        <v>252.86799999999999</v>
      </c>
      <c r="B263" s="19">
        <v>56.996499999999997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4.4180000000000064</v>
      </c>
      <c r="G263" s="2">
        <f t="shared" si="23"/>
        <v>54.323223177908481</v>
      </c>
      <c r="I263" s="24">
        <f t="shared" si="24"/>
        <v>252.86799999999999</v>
      </c>
      <c r="J263" s="13">
        <f t="shared" si="20"/>
        <v>54.323223177908481</v>
      </c>
      <c r="K263" s="24">
        <f t="shared" si="25"/>
        <v>254</v>
      </c>
    </row>
    <row r="264" spans="1:11">
      <c r="A264" s="24">
        <v>257.286</v>
      </c>
      <c r="B264" s="19">
        <v>45.228900000000003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3.7819999999999823</v>
      </c>
      <c r="G264" s="2">
        <f t="shared" si="23"/>
        <v>31.72924378635657</v>
      </c>
      <c r="I264" s="24">
        <f t="shared" si="24"/>
        <v>257.286</v>
      </c>
      <c r="J264" s="13">
        <f t="shared" si="20"/>
        <v>31.72924378635657</v>
      </c>
      <c r="K264" s="24">
        <f t="shared" si="25"/>
        <v>255</v>
      </c>
    </row>
    <row r="265" spans="1:11">
      <c r="A265" s="24">
        <v>261.06799999999998</v>
      </c>
      <c r="B265" s="19">
        <v>52.1111</v>
      </c>
      <c r="C265" s="24">
        <v>256</v>
      </c>
      <c r="D265" s="2">
        <f>Main!$B259</f>
        <v>393</v>
      </c>
      <c r="E265" s="2"/>
      <c r="G265" s="2">
        <f>$G264</f>
        <v>31.72924378635657</v>
      </c>
      <c r="I265" s="24">
        <f t="shared" si="24"/>
        <v>261.06799999999998</v>
      </c>
      <c r="J265" s="2">
        <f>$G265</f>
        <v>31.72924378635657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126</v>
      </c>
      <c r="B5" s="11">
        <v>1983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1983</v>
      </c>
      <c r="K5" s="1"/>
      <c r="L5" s="1"/>
      <c r="M5" s="1"/>
    </row>
    <row r="6" spans="1:13">
      <c r="A6" s="10" t="s">
        <v>127</v>
      </c>
      <c r="B6" s="1" t="s">
        <v>23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 Seal ARL1-4730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7.9980000000000002</v>
      </c>
      <c r="B10" s="19">
        <v>67.951599999999999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1.5799999999999992</v>
      </c>
      <c r="G10" s="2">
        <f>$E10/$F10*60</f>
        <v>113.92405063291146</v>
      </c>
      <c r="I10" s="24">
        <f>$A10</f>
        <v>7.9980000000000002</v>
      </c>
      <c r="J10" s="13">
        <f t="shared" ref="J10:J73" si="2">$G10</f>
        <v>113.92405063291146</v>
      </c>
      <c r="K10" s="24">
        <f>$C10</f>
        <v>1</v>
      </c>
    </row>
    <row r="11" spans="1:13">
      <c r="A11" s="24">
        <v>9.5779999999999994</v>
      </c>
      <c r="B11" s="19">
        <v>65.820899999999995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0.49000000000000021</v>
      </c>
      <c r="G11" s="2">
        <f t="shared" ref="G11:G74" si="5">$E11/$F11*60</f>
        <v>122.44897959183669</v>
      </c>
      <c r="I11" s="24">
        <f t="shared" ref="I11:I74" si="6">$A11</f>
        <v>9.5779999999999994</v>
      </c>
      <c r="J11" s="13">
        <f t="shared" si="2"/>
        <v>122.44897959183669</v>
      </c>
      <c r="K11" s="24">
        <f t="shared" ref="K11:K74" si="7">$C11</f>
        <v>2</v>
      </c>
    </row>
    <row r="12" spans="1:13">
      <c r="A12" s="24">
        <v>10.068</v>
      </c>
      <c r="B12" s="19">
        <v>60.407600000000002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0.58000000000000007</v>
      </c>
      <c r="G12" s="2">
        <f t="shared" si="5"/>
        <v>103.44827586206895</v>
      </c>
      <c r="I12" s="24">
        <f t="shared" si="6"/>
        <v>10.068</v>
      </c>
      <c r="J12" s="13">
        <f t="shared" si="2"/>
        <v>103.44827586206895</v>
      </c>
      <c r="K12" s="24">
        <f t="shared" si="7"/>
        <v>3</v>
      </c>
    </row>
    <row r="13" spans="1:13">
      <c r="A13" s="24">
        <v>10.648</v>
      </c>
      <c r="B13" s="19">
        <v>67.359700000000004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2.2000000000000011</v>
      </c>
      <c r="G13" s="2">
        <f t="shared" si="5"/>
        <v>136.36363636363629</v>
      </c>
      <c r="I13" s="24">
        <f t="shared" si="6"/>
        <v>10.648</v>
      </c>
      <c r="J13" s="13">
        <f t="shared" si="2"/>
        <v>136.36363636363629</v>
      </c>
      <c r="K13" s="24">
        <f t="shared" si="7"/>
        <v>4</v>
      </c>
    </row>
    <row r="14" spans="1:13">
      <c r="A14" s="24">
        <v>12.848000000000001</v>
      </c>
      <c r="B14" s="19">
        <v>68.962500000000006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0.47999999999999865</v>
      </c>
      <c r="G14" s="2">
        <f t="shared" si="5"/>
        <v>125.00000000000036</v>
      </c>
      <c r="I14" s="24">
        <f t="shared" si="6"/>
        <v>12.848000000000001</v>
      </c>
      <c r="J14" s="13">
        <f t="shared" si="2"/>
        <v>125.00000000000036</v>
      </c>
      <c r="K14" s="24">
        <f t="shared" si="7"/>
        <v>5</v>
      </c>
    </row>
    <row r="15" spans="1:13">
      <c r="A15" s="24">
        <v>13.327999999999999</v>
      </c>
      <c r="B15" s="19">
        <v>75.590800000000002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</v>
      </c>
      <c r="G15" s="2">
        <f t="shared" si="5"/>
        <v>120</v>
      </c>
      <c r="I15" s="24">
        <f t="shared" si="6"/>
        <v>13.327999999999999</v>
      </c>
      <c r="J15" s="13">
        <f t="shared" si="2"/>
        <v>120</v>
      </c>
      <c r="K15" s="24">
        <f t="shared" si="7"/>
        <v>6</v>
      </c>
    </row>
    <row r="16" spans="1:13">
      <c r="A16" s="24">
        <v>13.827999999999999</v>
      </c>
      <c r="B16" s="19">
        <v>67.184100000000001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0.52000000000000135</v>
      </c>
      <c r="G16" s="2">
        <f t="shared" si="5"/>
        <v>115.38461538461507</v>
      </c>
      <c r="I16" s="24">
        <f t="shared" si="6"/>
        <v>13.827999999999999</v>
      </c>
      <c r="J16" s="13">
        <f t="shared" si="2"/>
        <v>115.38461538461507</v>
      </c>
      <c r="K16" s="24">
        <f t="shared" si="7"/>
        <v>7</v>
      </c>
    </row>
    <row r="17" spans="1:11">
      <c r="A17" s="24">
        <v>14.348000000000001</v>
      </c>
      <c r="B17" s="19">
        <v>68.411699999999996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1.0599999999999987</v>
      </c>
      <c r="G17" s="2">
        <f t="shared" si="5"/>
        <v>113.20754716981145</v>
      </c>
      <c r="I17" s="24">
        <f t="shared" si="6"/>
        <v>14.348000000000001</v>
      </c>
      <c r="J17" s="13">
        <f t="shared" si="2"/>
        <v>113.20754716981145</v>
      </c>
      <c r="K17" s="24">
        <f t="shared" si="7"/>
        <v>8</v>
      </c>
    </row>
    <row r="18" spans="1:11">
      <c r="A18" s="24">
        <v>15.407999999999999</v>
      </c>
      <c r="B18" s="19">
        <v>69.895799999999994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2.2999999999999989</v>
      </c>
      <c r="G18" s="2">
        <f t="shared" si="5"/>
        <v>130.43478260869571</v>
      </c>
      <c r="I18" s="24">
        <f t="shared" si="6"/>
        <v>15.407999999999999</v>
      </c>
      <c r="J18" s="13">
        <f t="shared" si="2"/>
        <v>130.43478260869571</v>
      </c>
      <c r="K18" s="24">
        <f t="shared" si="7"/>
        <v>9</v>
      </c>
    </row>
    <row r="19" spans="1:11">
      <c r="A19" s="24">
        <v>17.707999999999998</v>
      </c>
      <c r="B19" s="19">
        <v>65.270899999999997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0.94000000000000128</v>
      </c>
      <c r="G19" s="2">
        <f t="shared" si="5"/>
        <v>127.65957446808494</v>
      </c>
      <c r="I19" s="24">
        <f t="shared" si="6"/>
        <v>17.707999999999998</v>
      </c>
      <c r="J19" s="13">
        <f t="shared" si="2"/>
        <v>127.65957446808494</v>
      </c>
      <c r="K19" s="24">
        <f t="shared" si="7"/>
        <v>10</v>
      </c>
    </row>
    <row r="20" spans="1:11">
      <c r="A20" s="24">
        <v>18.648</v>
      </c>
      <c r="B20" s="19">
        <v>62.143099999999997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0.51000000000000156</v>
      </c>
      <c r="G20" s="2">
        <f t="shared" si="5"/>
        <v>117.64705882352905</v>
      </c>
      <c r="I20" s="24">
        <f t="shared" si="6"/>
        <v>18.648</v>
      </c>
      <c r="J20" s="13">
        <f t="shared" si="2"/>
        <v>117.64705882352905</v>
      </c>
      <c r="K20" s="24">
        <f t="shared" si="7"/>
        <v>11</v>
      </c>
    </row>
    <row r="21" spans="1:11">
      <c r="A21" s="24">
        <v>19.158000000000001</v>
      </c>
      <c r="B21" s="19">
        <v>67.907899999999998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1.4599999999999973</v>
      </c>
      <c r="G21" s="2">
        <f t="shared" si="5"/>
        <v>123.28767123287693</v>
      </c>
      <c r="I21" s="24">
        <f t="shared" si="6"/>
        <v>19.158000000000001</v>
      </c>
      <c r="J21" s="13">
        <f t="shared" si="2"/>
        <v>123.28767123287693</v>
      </c>
      <c r="K21" s="24">
        <f t="shared" si="7"/>
        <v>12</v>
      </c>
    </row>
    <row r="22" spans="1:11">
      <c r="A22" s="24">
        <v>20.617999999999999</v>
      </c>
      <c r="B22" s="19">
        <v>68.007300000000001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1.4400000000000013</v>
      </c>
      <c r="G22" s="2">
        <f t="shared" si="5"/>
        <v>124.9999999999999</v>
      </c>
      <c r="I22" s="24">
        <f t="shared" si="6"/>
        <v>20.617999999999999</v>
      </c>
      <c r="J22" s="13">
        <f t="shared" si="2"/>
        <v>124.9999999999999</v>
      </c>
      <c r="K22" s="24">
        <f t="shared" si="7"/>
        <v>13</v>
      </c>
    </row>
    <row r="23" spans="1:11">
      <c r="A23" s="24">
        <v>22.058</v>
      </c>
      <c r="B23" s="19">
        <v>72.566699999999997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0.48000000000000043</v>
      </c>
      <c r="G23" s="2">
        <f t="shared" si="5"/>
        <v>124.9999999999999</v>
      </c>
      <c r="I23" s="24">
        <f t="shared" si="6"/>
        <v>22.058</v>
      </c>
      <c r="J23" s="13">
        <f t="shared" si="2"/>
        <v>124.9999999999999</v>
      </c>
      <c r="K23" s="24">
        <f t="shared" si="7"/>
        <v>14</v>
      </c>
    </row>
    <row r="24" spans="1:11">
      <c r="A24" s="24">
        <v>22.538</v>
      </c>
      <c r="B24" s="19">
        <v>76.012600000000006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0.53000000000000114</v>
      </c>
      <c r="G24" s="2">
        <f t="shared" si="5"/>
        <v>113.20754716981108</v>
      </c>
      <c r="I24" s="24">
        <f t="shared" si="6"/>
        <v>22.538</v>
      </c>
      <c r="J24" s="13">
        <f t="shared" si="2"/>
        <v>113.20754716981108</v>
      </c>
      <c r="K24" s="24">
        <f t="shared" si="7"/>
        <v>15</v>
      </c>
    </row>
    <row r="25" spans="1:11">
      <c r="A25" s="24">
        <v>23.068000000000001</v>
      </c>
      <c r="B25" s="19">
        <v>68.119600000000005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1.889999999999997</v>
      </c>
      <c r="G25" s="2">
        <f t="shared" si="5"/>
        <v>158.73015873015896</v>
      </c>
      <c r="I25" s="24">
        <f t="shared" si="6"/>
        <v>23.068000000000001</v>
      </c>
      <c r="J25" s="13">
        <f t="shared" si="2"/>
        <v>158.73015873015896</v>
      </c>
      <c r="K25" s="24">
        <f t="shared" si="7"/>
        <v>16</v>
      </c>
    </row>
    <row r="26" spans="1:11">
      <c r="A26" s="24">
        <v>24.957999999999998</v>
      </c>
      <c r="B26" s="19">
        <v>69.862300000000005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0.47000000000000242</v>
      </c>
      <c r="G26" s="2">
        <f t="shared" si="5"/>
        <v>127.65957446808444</v>
      </c>
      <c r="I26" s="24">
        <f t="shared" si="6"/>
        <v>24.957999999999998</v>
      </c>
      <c r="J26" s="13">
        <f t="shared" si="2"/>
        <v>127.65957446808444</v>
      </c>
      <c r="K26" s="24">
        <f t="shared" si="7"/>
        <v>17</v>
      </c>
    </row>
    <row r="27" spans="1:11">
      <c r="A27" s="24">
        <v>25.428000000000001</v>
      </c>
      <c r="B27" s="19">
        <v>69.683400000000006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0.48000000000000043</v>
      </c>
      <c r="G27" s="2">
        <f t="shared" si="5"/>
        <v>124.9999999999999</v>
      </c>
      <c r="I27" s="24">
        <f t="shared" si="6"/>
        <v>25.428000000000001</v>
      </c>
      <c r="J27" s="13">
        <f t="shared" si="2"/>
        <v>124.9999999999999</v>
      </c>
      <c r="K27" s="24">
        <f t="shared" si="7"/>
        <v>18</v>
      </c>
    </row>
    <row r="28" spans="1:11">
      <c r="A28" s="24">
        <v>25.908000000000001</v>
      </c>
      <c r="B28" s="19">
        <v>72.849599999999995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0.54999999999999716</v>
      </c>
      <c r="G28" s="2">
        <f t="shared" si="5"/>
        <v>109.09090909090966</v>
      </c>
      <c r="I28" s="24">
        <f t="shared" si="6"/>
        <v>25.908000000000001</v>
      </c>
      <c r="J28" s="13">
        <f t="shared" si="2"/>
        <v>109.09090909090966</v>
      </c>
      <c r="K28" s="24">
        <f t="shared" si="7"/>
        <v>19</v>
      </c>
    </row>
    <row r="29" spans="1:11">
      <c r="A29" s="24">
        <v>26.457999999999998</v>
      </c>
      <c r="B29" s="19">
        <v>74.053899999999999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1.0700000000000003</v>
      </c>
      <c r="G29" s="2">
        <f t="shared" si="5"/>
        <v>112.14953271028034</v>
      </c>
      <c r="I29" s="24">
        <f t="shared" si="6"/>
        <v>26.457999999999998</v>
      </c>
      <c r="J29" s="13">
        <f t="shared" si="2"/>
        <v>112.14953271028034</v>
      </c>
      <c r="K29" s="24">
        <f t="shared" si="7"/>
        <v>20</v>
      </c>
    </row>
    <row r="30" spans="1:11">
      <c r="A30" s="24">
        <v>27.527999999999999</v>
      </c>
      <c r="B30" s="19">
        <v>71.817899999999995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2.860000000000003</v>
      </c>
      <c r="G30" s="2">
        <f t="shared" si="5"/>
        <v>104.89510489510478</v>
      </c>
      <c r="I30" s="24">
        <f t="shared" si="6"/>
        <v>27.527999999999999</v>
      </c>
      <c r="J30" s="13">
        <f t="shared" si="2"/>
        <v>104.89510489510478</v>
      </c>
      <c r="K30" s="24">
        <f t="shared" si="7"/>
        <v>21</v>
      </c>
    </row>
    <row r="31" spans="1:11">
      <c r="A31" s="24">
        <v>30.388000000000002</v>
      </c>
      <c r="B31" s="19">
        <v>66.869100000000003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0.88999999999999702</v>
      </c>
      <c r="G31" s="2">
        <f t="shared" si="5"/>
        <v>134.83146067415777</v>
      </c>
      <c r="I31" s="24">
        <f t="shared" si="6"/>
        <v>30.388000000000002</v>
      </c>
      <c r="J31" s="13">
        <f t="shared" si="2"/>
        <v>134.83146067415777</v>
      </c>
      <c r="K31" s="24">
        <f t="shared" si="7"/>
        <v>22</v>
      </c>
    </row>
    <row r="32" spans="1:11">
      <c r="A32" s="24">
        <v>31.277999999999999</v>
      </c>
      <c r="B32" s="19">
        <v>64.52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0.51000000000000156</v>
      </c>
      <c r="G32" s="2">
        <f t="shared" si="5"/>
        <v>117.64705882352905</v>
      </c>
      <c r="I32" s="24">
        <f t="shared" si="6"/>
        <v>31.277999999999999</v>
      </c>
      <c r="J32" s="13">
        <f t="shared" si="2"/>
        <v>117.64705882352905</v>
      </c>
      <c r="K32" s="24">
        <f t="shared" si="7"/>
        <v>23</v>
      </c>
    </row>
    <row r="33" spans="1:11">
      <c r="A33" s="24">
        <v>31.788</v>
      </c>
      <c r="B33" s="19">
        <v>57.995899999999999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0.88999999999999702</v>
      </c>
      <c r="G33" s="2">
        <f t="shared" si="5"/>
        <v>134.83146067415777</v>
      </c>
      <c r="I33" s="24">
        <f t="shared" si="6"/>
        <v>31.788</v>
      </c>
      <c r="J33" s="13">
        <f t="shared" si="2"/>
        <v>134.83146067415777</v>
      </c>
      <c r="K33" s="24">
        <f t="shared" si="7"/>
        <v>24</v>
      </c>
    </row>
    <row r="34" spans="1:11">
      <c r="A34" s="24">
        <v>32.677999999999997</v>
      </c>
      <c r="B34" s="19">
        <v>77.866799999999998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</v>
      </c>
      <c r="G34" s="2">
        <f t="shared" si="5"/>
        <v>120</v>
      </c>
      <c r="I34" s="24">
        <f t="shared" si="6"/>
        <v>32.677999999999997</v>
      </c>
      <c r="J34" s="13">
        <f t="shared" si="2"/>
        <v>120</v>
      </c>
      <c r="K34" s="24">
        <f t="shared" si="7"/>
        <v>25</v>
      </c>
    </row>
    <row r="35" spans="1:11">
      <c r="A35" s="24">
        <v>33.177999999999997</v>
      </c>
      <c r="B35" s="19">
        <v>73.855800000000002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0.49000000000000199</v>
      </c>
      <c r="G35" s="2">
        <f t="shared" si="5"/>
        <v>122.44897959183623</v>
      </c>
      <c r="I35" s="24">
        <f t="shared" si="6"/>
        <v>33.177999999999997</v>
      </c>
      <c r="J35" s="13">
        <f t="shared" si="2"/>
        <v>122.44897959183623</v>
      </c>
      <c r="K35" s="24">
        <f t="shared" si="7"/>
        <v>26</v>
      </c>
    </row>
    <row r="36" spans="1:11">
      <c r="A36" s="24">
        <v>33.667999999999999</v>
      </c>
      <c r="B36" s="19">
        <v>69.035600000000002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0.48000000000000398</v>
      </c>
      <c r="G36" s="2">
        <f t="shared" si="5"/>
        <v>124.99999999999898</v>
      </c>
      <c r="I36" s="24">
        <f t="shared" si="6"/>
        <v>33.667999999999999</v>
      </c>
      <c r="J36" s="13">
        <f t="shared" si="2"/>
        <v>124.99999999999898</v>
      </c>
      <c r="K36" s="24">
        <f t="shared" si="7"/>
        <v>27</v>
      </c>
    </row>
    <row r="37" spans="1:11">
      <c r="A37" s="24">
        <v>34.148000000000003</v>
      </c>
      <c r="B37" s="19">
        <v>76.552400000000006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0.90999999999999659</v>
      </c>
      <c r="G37" s="2">
        <f t="shared" si="5"/>
        <v>131.86813186813237</v>
      </c>
      <c r="I37" s="24">
        <f t="shared" si="6"/>
        <v>34.148000000000003</v>
      </c>
      <c r="J37" s="13">
        <f t="shared" si="2"/>
        <v>131.86813186813237</v>
      </c>
      <c r="K37" s="24">
        <f t="shared" si="7"/>
        <v>28</v>
      </c>
    </row>
    <row r="38" spans="1:11">
      <c r="A38" s="24">
        <v>35.058</v>
      </c>
      <c r="B38" s="19">
        <v>70.725300000000004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0.52000000000000313</v>
      </c>
      <c r="G38" s="2">
        <f t="shared" si="5"/>
        <v>115.38461538461469</v>
      </c>
      <c r="I38" s="24">
        <f t="shared" si="6"/>
        <v>35.058</v>
      </c>
      <c r="J38" s="13">
        <f t="shared" si="2"/>
        <v>115.38461538461469</v>
      </c>
      <c r="K38" s="24">
        <f t="shared" si="7"/>
        <v>29</v>
      </c>
    </row>
    <row r="39" spans="1:11">
      <c r="A39" s="24">
        <v>35.578000000000003</v>
      </c>
      <c r="B39" s="19">
        <v>73.387500000000003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0.96999999999999886</v>
      </c>
      <c r="G39" s="2">
        <f t="shared" si="5"/>
        <v>123.71134020618571</v>
      </c>
      <c r="I39" s="24">
        <f t="shared" si="6"/>
        <v>35.578000000000003</v>
      </c>
      <c r="J39" s="13">
        <f t="shared" si="2"/>
        <v>123.71134020618571</v>
      </c>
      <c r="K39" s="24">
        <f t="shared" si="7"/>
        <v>30</v>
      </c>
    </row>
    <row r="40" spans="1:11">
      <c r="A40" s="24">
        <v>36.548000000000002</v>
      </c>
      <c r="B40" s="19">
        <v>68.193700000000007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0.62999999999999545</v>
      </c>
      <c r="G40" s="2">
        <f t="shared" si="5"/>
        <v>95.238095238095923</v>
      </c>
      <c r="I40" s="24">
        <f t="shared" si="6"/>
        <v>36.548000000000002</v>
      </c>
      <c r="J40" s="13">
        <f t="shared" si="2"/>
        <v>95.238095238095923</v>
      </c>
      <c r="K40" s="24">
        <f t="shared" si="7"/>
        <v>31</v>
      </c>
    </row>
    <row r="41" spans="1:11">
      <c r="A41" s="24">
        <v>37.177999999999997</v>
      </c>
      <c r="B41" s="19">
        <v>71.058400000000006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1.1200000000000045</v>
      </c>
      <c r="G41" s="2">
        <f t="shared" si="5"/>
        <v>107.14285714285671</v>
      </c>
      <c r="I41" s="24">
        <f t="shared" si="6"/>
        <v>37.177999999999997</v>
      </c>
      <c r="J41" s="13">
        <f t="shared" si="2"/>
        <v>107.14285714285671</v>
      </c>
      <c r="K41" s="24">
        <f t="shared" si="7"/>
        <v>32</v>
      </c>
    </row>
    <row r="42" spans="1:11">
      <c r="A42" s="24">
        <v>38.298000000000002</v>
      </c>
      <c r="B42" s="19">
        <v>59.853299999999997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0.83999999999999631</v>
      </c>
      <c r="G42" s="2">
        <f t="shared" si="5"/>
        <v>71.428571428571743</v>
      </c>
      <c r="I42" s="24">
        <f t="shared" si="6"/>
        <v>38.298000000000002</v>
      </c>
      <c r="J42" s="13">
        <f t="shared" si="2"/>
        <v>71.428571428571743</v>
      </c>
      <c r="K42" s="24">
        <f t="shared" si="7"/>
        <v>33</v>
      </c>
    </row>
    <row r="43" spans="1:11">
      <c r="A43" s="24">
        <v>39.137999999999998</v>
      </c>
      <c r="B43" s="19">
        <v>61.091299999999997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1.9299999999999997</v>
      </c>
      <c r="G43" s="2">
        <f t="shared" si="5"/>
        <v>62.176165803108816</v>
      </c>
      <c r="I43" s="24">
        <f t="shared" si="6"/>
        <v>39.137999999999998</v>
      </c>
      <c r="J43" s="13">
        <f t="shared" si="2"/>
        <v>62.176165803108816</v>
      </c>
      <c r="K43" s="24">
        <f t="shared" si="7"/>
        <v>34</v>
      </c>
    </row>
    <row r="44" spans="1:11">
      <c r="A44" s="24">
        <v>41.067999999999998</v>
      </c>
      <c r="B44" s="19">
        <v>61.353499999999997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2.1000000000000014</v>
      </c>
      <c r="G44" s="2">
        <f t="shared" si="5"/>
        <v>85.714285714285666</v>
      </c>
      <c r="I44" s="24">
        <f t="shared" si="6"/>
        <v>41.067999999999998</v>
      </c>
      <c r="J44" s="13">
        <f t="shared" si="2"/>
        <v>85.714285714285666</v>
      </c>
      <c r="K44" s="24">
        <f t="shared" si="7"/>
        <v>35</v>
      </c>
    </row>
    <row r="45" spans="1:11">
      <c r="A45" s="24">
        <v>43.167999999999999</v>
      </c>
      <c r="B45" s="19">
        <v>58.705800000000004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0.41000000000000369</v>
      </c>
      <c r="G45" s="2">
        <f t="shared" si="5"/>
        <v>146.34146341463284</v>
      </c>
      <c r="I45" s="24">
        <f t="shared" si="6"/>
        <v>43.167999999999999</v>
      </c>
      <c r="J45" s="13">
        <f t="shared" si="2"/>
        <v>146.34146341463284</v>
      </c>
      <c r="K45" s="24">
        <f t="shared" si="7"/>
        <v>36</v>
      </c>
    </row>
    <row r="46" spans="1:11">
      <c r="A46" s="24">
        <v>43.578000000000003</v>
      </c>
      <c r="B46" s="19">
        <v>61.657299999999999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0.44999999999999574</v>
      </c>
      <c r="G46" s="2">
        <f t="shared" si="5"/>
        <v>133.33333333333459</v>
      </c>
      <c r="I46" s="24">
        <f t="shared" si="6"/>
        <v>43.578000000000003</v>
      </c>
      <c r="J46" s="13">
        <f t="shared" si="2"/>
        <v>133.33333333333459</v>
      </c>
      <c r="K46" s="24">
        <f t="shared" si="7"/>
        <v>37</v>
      </c>
    </row>
    <row r="47" spans="1:11">
      <c r="A47" s="24">
        <v>44.027999999999999</v>
      </c>
      <c r="B47" s="19">
        <v>62.7241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0.49000000000000199</v>
      </c>
      <c r="G47" s="2">
        <f t="shared" si="5"/>
        <v>122.44897959183623</v>
      </c>
      <c r="I47" s="24">
        <f t="shared" si="6"/>
        <v>44.027999999999999</v>
      </c>
      <c r="J47" s="13">
        <f t="shared" si="2"/>
        <v>122.44897959183623</v>
      </c>
      <c r="K47" s="24">
        <f t="shared" si="7"/>
        <v>38</v>
      </c>
    </row>
    <row r="48" spans="1:11">
      <c r="A48" s="24">
        <v>44.518000000000001</v>
      </c>
      <c r="B48" s="19">
        <v>62.1434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0.92999999999999972</v>
      </c>
      <c r="G48" s="2">
        <f t="shared" si="5"/>
        <v>129.03225806451618</v>
      </c>
      <c r="I48" s="24">
        <f t="shared" si="6"/>
        <v>44.518000000000001</v>
      </c>
      <c r="J48" s="13">
        <f t="shared" si="2"/>
        <v>129.03225806451618</v>
      </c>
      <c r="K48" s="24">
        <f t="shared" si="7"/>
        <v>39</v>
      </c>
    </row>
    <row r="49" spans="1:11">
      <c r="A49" s="24">
        <v>45.448</v>
      </c>
      <c r="B49" s="19">
        <v>58.960500000000003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0.45000000000000284</v>
      </c>
      <c r="G49" s="2">
        <f t="shared" si="5"/>
        <v>133.33333333333249</v>
      </c>
      <c r="I49" s="24">
        <f t="shared" si="6"/>
        <v>45.448</v>
      </c>
      <c r="J49" s="13">
        <f t="shared" si="2"/>
        <v>133.33333333333249</v>
      </c>
      <c r="K49" s="24">
        <f t="shared" si="7"/>
        <v>40</v>
      </c>
    </row>
    <row r="50" spans="1:11">
      <c r="A50" s="24">
        <v>45.898000000000003</v>
      </c>
      <c r="B50" s="19">
        <v>71.048299999999998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0.42999999999999972</v>
      </c>
      <c r="G50" s="2">
        <f t="shared" si="5"/>
        <v>139.53488372093031</v>
      </c>
      <c r="I50" s="24">
        <f t="shared" si="6"/>
        <v>45.898000000000003</v>
      </c>
      <c r="J50" s="13">
        <f t="shared" si="2"/>
        <v>139.53488372093031</v>
      </c>
      <c r="K50" s="24">
        <f t="shared" si="7"/>
        <v>41</v>
      </c>
    </row>
    <row r="51" spans="1:11">
      <c r="A51" s="24">
        <v>46.328000000000003</v>
      </c>
      <c r="B51" s="19">
        <v>68.729500000000002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0.45999999999999375</v>
      </c>
      <c r="G51" s="2">
        <f t="shared" si="5"/>
        <v>130.43478260869742</v>
      </c>
      <c r="I51" s="24">
        <f t="shared" si="6"/>
        <v>46.328000000000003</v>
      </c>
      <c r="J51" s="13">
        <f t="shared" si="2"/>
        <v>130.43478260869742</v>
      </c>
      <c r="K51" s="24">
        <f t="shared" si="7"/>
        <v>42</v>
      </c>
    </row>
    <row r="52" spans="1:11">
      <c r="A52" s="24">
        <v>46.787999999999997</v>
      </c>
      <c r="B52" s="19">
        <v>65.289500000000004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0.53000000000000114</v>
      </c>
      <c r="G52" s="2">
        <f t="shared" si="5"/>
        <v>113.20754716981108</v>
      </c>
      <c r="I52" s="24">
        <f t="shared" si="6"/>
        <v>46.787999999999997</v>
      </c>
      <c r="J52" s="13">
        <f t="shared" si="2"/>
        <v>113.20754716981108</v>
      </c>
      <c r="K52" s="24">
        <f t="shared" si="7"/>
        <v>43</v>
      </c>
    </row>
    <row r="53" spans="1:11">
      <c r="A53" s="24">
        <v>47.317999999999998</v>
      </c>
      <c r="B53" s="19">
        <v>60.364600000000003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1.2800000000000011</v>
      </c>
      <c r="G53" s="2">
        <f t="shared" si="5"/>
        <v>140.62499999999986</v>
      </c>
      <c r="I53" s="24">
        <f t="shared" si="6"/>
        <v>47.317999999999998</v>
      </c>
      <c r="J53" s="13">
        <f t="shared" si="2"/>
        <v>140.62499999999986</v>
      </c>
      <c r="K53" s="24">
        <f t="shared" si="7"/>
        <v>44</v>
      </c>
    </row>
    <row r="54" spans="1:11">
      <c r="A54" s="24">
        <v>48.597999999999999</v>
      </c>
      <c r="B54" s="19">
        <v>68.149000000000001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0.84000000000000341</v>
      </c>
      <c r="G54" s="2">
        <f t="shared" si="5"/>
        <v>142.85714285714226</v>
      </c>
      <c r="I54" s="24">
        <f t="shared" si="6"/>
        <v>48.597999999999999</v>
      </c>
      <c r="J54" s="13">
        <f t="shared" si="2"/>
        <v>142.85714285714226</v>
      </c>
      <c r="K54" s="24">
        <f t="shared" si="7"/>
        <v>45</v>
      </c>
    </row>
    <row r="55" spans="1:11">
      <c r="A55" s="24">
        <v>49.438000000000002</v>
      </c>
      <c r="B55" s="19">
        <v>73.2697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0.47999999999999687</v>
      </c>
      <c r="G55" s="2">
        <f t="shared" si="5"/>
        <v>125.00000000000081</v>
      </c>
      <c r="I55" s="24">
        <f t="shared" si="6"/>
        <v>49.438000000000002</v>
      </c>
      <c r="J55" s="13">
        <f t="shared" si="2"/>
        <v>125.00000000000081</v>
      </c>
      <c r="K55" s="24">
        <f t="shared" si="7"/>
        <v>46</v>
      </c>
    </row>
    <row r="56" spans="1:11">
      <c r="A56" s="24">
        <v>49.917999999999999</v>
      </c>
      <c r="B56" s="19">
        <v>74.614500000000007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0.98000000000000398</v>
      </c>
      <c r="G56" s="2">
        <f t="shared" si="5"/>
        <v>122.44897959183623</v>
      </c>
      <c r="I56" s="24">
        <f t="shared" si="6"/>
        <v>49.917999999999999</v>
      </c>
      <c r="J56" s="13">
        <f t="shared" si="2"/>
        <v>122.44897959183623</v>
      </c>
      <c r="K56" s="24">
        <f t="shared" si="7"/>
        <v>47</v>
      </c>
    </row>
    <row r="57" spans="1:11">
      <c r="A57" s="24">
        <v>50.898000000000003</v>
      </c>
      <c r="B57" s="19">
        <v>71.212000000000003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0.98999999999999488</v>
      </c>
      <c r="G57" s="2">
        <f t="shared" si="5"/>
        <v>121.21212121212183</v>
      </c>
      <c r="I57" s="24">
        <f t="shared" si="6"/>
        <v>50.898000000000003</v>
      </c>
      <c r="J57" s="13">
        <f t="shared" si="2"/>
        <v>121.21212121212183</v>
      </c>
      <c r="K57" s="24">
        <f t="shared" si="7"/>
        <v>48</v>
      </c>
    </row>
    <row r="58" spans="1:11">
      <c r="A58" s="24">
        <v>51.887999999999998</v>
      </c>
      <c r="B58" s="19">
        <v>66.872600000000006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0.46000000000000085</v>
      </c>
      <c r="G58" s="2">
        <f t="shared" si="5"/>
        <v>130.4347826086954</v>
      </c>
      <c r="I58" s="24">
        <f t="shared" si="6"/>
        <v>51.887999999999998</v>
      </c>
      <c r="J58" s="13">
        <f t="shared" si="2"/>
        <v>130.4347826086954</v>
      </c>
      <c r="K58" s="24">
        <f t="shared" si="7"/>
        <v>49</v>
      </c>
    </row>
    <row r="59" spans="1:11">
      <c r="A59" s="24">
        <v>52.347999999999999</v>
      </c>
      <c r="B59" s="19">
        <v>65.333799999999997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0.85999999999999943</v>
      </c>
      <c r="G59" s="2">
        <f t="shared" si="5"/>
        <v>139.53488372093031</v>
      </c>
      <c r="I59" s="24">
        <f t="shared" si="6"/>
        <v>52.347999999999999</v>
      </c>
      <c r="J59" s="13">
        <f t="shared" si="2"/>
        <v>139.53488372093031</v>
      </c>
      <c r="K59" s="24">
        <f t="shared" si="7"/>
        <v>50</v>
      </c>
    </row>
    <row r="60" spans="1:11">
      <c r="A60" s="24">
        <v>53.207999999999998</v>
      </c>
      <c r="B60" s="19">
        <v>66.031400000000005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0.42000000000000171</v>
      </c>
      <c r="G60" s="2">
        <f t="shared" si="5"/>
        <v>142.85714285714226</v>
      </c>
      <c r="I60" s="24">
        <f t="shared" si="6"/>
        <v>53.207999999999998</v>
      </c>
      <c r="J60" s="13">
        <f t="shared" si="2"/>
        <v>142.85714285714226</v>
      </c>
      <c r="K60" s="24">
        <f t="shared" si="7"/>
        <v>51</v>
      </c>
    </row>
    <row r="61" spans="1:11">
      <c r="A61" s="24">
        <v>53.628</v>
      </c>
      <c r="B61" s="19">
        <v>70.923299999999998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0.47999999999999687</v>
      </c>
      <c r="G61" s="2">
        <f t="shared" si="5"/>
        <v>125.00000000000081</v>
      </c>
      <c r="I61" s="24">
        <f t="shared" si="6"/>
        <v>53.628</v>
      </c>
      <c r="J61" s="13">
        <f t="shared" si="2"/>
        <v>125.00000000000081</v>
      </c>
      <c r="K61" s="24">
        <f t="shared" si="7"/>
        <v>52</v>
      </c>
    </row>
    <row r="62" spans="1:11">
      <c r="A62" s="24">
        <v>54.107999999999997</v>
      </c>
      <c r="B62" s="19">
        <v>69.5197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0.84000000000000341</v>
      </c>
      <c r="G62" s="2">
        <f t="shared" si="5"/>
        <v>142.85714285714226</v>
      </c>
      <c r="I62" s="24">
        <f t="shared" si="6"/>
        <v>54.107999999999997</v>
      </c>
      <c r="J62" s="13">
        <f t="shared" si="2"/>
        <v>142.85714285714226</v>
      </c>
      <c r="K62" s="24">
        <f t="shared" si="7"/>
        <v>53</v>
      </c>
    </row>
    <row r="63" spans="1:11">
      <c r="A63" s="24">
        <v>54.948</v>
      </c>
      <c r="B63" s="19">
        <v>70.275800000000004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0.82000000000000028</v>
      </c>
      <c r="G63" s="2">
        <f t="shared" si="5"/>
        <v>146.34146341463409</v>
      </c>
      <c r="I63" s="24">
        <f t="shared" si="6"/>
        <v>54.948</v>
      </c>
      <c r="J63" s="13">
        <f t="shared" si="2"/>
        <v>146.34146341463409</v>
      </c>
      <c r="K63" s="24">
        <f t="shared" si="7"/>
        <v>54</v>
      </c>
    </row>
    <row r="64" spans="1:11">
      <c r="A64" s="24">
        <v>55.768000000000001</v>
      </c>
      <c r="B64" s="19">
        <v>76.225999999999999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0.47999999999999687</v>
      </c>
      <c r="G64" s="2">
        <f t="shared" si="5"/>
        <v>125.00000000000081</v>
      </c>
      <c r="I64" s="24">
        <f t="shared" si="6"/>
        <v>55.768000000000001</v>
      </c>
      <c r="J64" s="13">
        <f t="shared" si="2"/>
        <v>125.00000000000081</v>
      </c>
      <c r="K64" s="24">
        <f t="shared" si="7"/>
        <v>55</v>
      </c>
    </row>
    <row r="65" spans="1:11">
      <c r="A65" s="24">
        <v>56.247999999999998</v>
      </c>
      <c r="B65" s="19">
        <v>69.091099999999997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0.96000000000000085</v>
      </c>
      <c r="G65" s="2">
        <f t="shared" si="5"/>
        <v>124.9999999999999</v>
      </c>
      <c r="I65" s="24">
        <f t="shared" si="6"/>
        <v>56.247999999999998</v>
      </c>
      <c r="J65" s="13">
        <f t="shared" si="2"/>
        <v>124.9999999999999</v>
      </c>
      <c r="K65" s="24">
        <f t="shared" si="7"/>
        <v>56</v>
      </c>
    </row>
    <row r="66" spans="1:11">
      <c r="A66" s="24">
        <v>57.207999999999998</v>
      </c>
      <c r="B66" s="19">
        <v>72.3904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0.89000000000000057</v>
      </c>
      <c r="G66" s="2">
        <f t="shared" si="5"/>
        <v>134.8314606741572</v>
      </c>
      <c r="I66" s="24">
        <f t="shared" si="6"/>
        <v>57.207999999999998</v>
      </c>
      <c r="J66" s="13">
        <f t="shared" si="2"/>
        <v>134.8314606741572</v>
      </c>
      <c r="K66" s="24">
        <f t="shared" si="7"/>
        <v>57</v>
      </c>
    </row>
    <row r="67" spans="1:11">
      <c r="A67" s="24">
        <v>58.097999999999999</v>
      </c>
      <c r="B67" s="19">
        <v>67.525499999999994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0.46000000000000085</v>
      </c>
      <c r="G67" s="2">
        <f t="shared" si="5"/>
        <v>130.4347826086954</v>
      </c>
      <c r="I67" s="24">
        <f t="shared" si="6"/>
        <v>58.097999999999999</v>
      </c>
      <c r="J67" s="13">
        <f t="shared" si="2"/>
        <v>130.4347826086954</v>
      </c>
      <c r="K67" s="24">
        <f t="shared" si="7"/>
        <v>58</v>
      </c>
    </row>
    <row r="68" spans="1:11">
      <c r="A68" s="24">
        <v>58.558</v>
      </c>
      <c r="B68" s="19">
        <v>67.988699999999994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0.84000000000000341</v>
      </c>
      <c r="G68" s="2">
        <f t="shared" si="5"/>
        <v>142.85714285714226</v>
      </c>
      <c r="I68" s="24">
        <f t="shared" si="6"/>
        <v>58.558</v>
      </c>
      <c r="J68" s="13">
        <f t="shared" si="2"/>
        <v>142.85714285714226</v>
      </c>
      <c r="K68" s="24">
        <f t="shared" si="7"/>
        <v>59</v>
      </c>
    </row>
    <row r="69" spans="1:11">
      <c r="A69" s="24">
        <v>59.398000000000003</v>
      </c>
      <c r="B69" s="19">
        <v>71.934100000000001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0.45999999999999375</v>
      </c>
      <c r="G69" s="2">
        <f t="shared" si="5"/>
        <v>130.43478260869742</v>
      </c>
      <c r="I69" s="24">
        <f t="shared" si="6"/>
        <v>59.398000000000003</v>
      </c>
      <c r="J69" s="13">
        <f t="shared" si="2"/>
        <v>130.43478260869742</v>
      </c>
      <c r="K69" s="24">
        <f t="shared" si="7"/>
        <v>60</v>
      </c>
    </row>
    <row r="70" spans="1:11">
      <c r="A70" s="24">
        <v>59.857999999999997</v>
      </c>
      <c r="B70" s="19">
        <v>76.532200000000003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0.46000000000000085</v>
      </c>
      <c r="G70" s="2">
        <f t="shared" si="5"/>
        <v>130.4347826086954</v>
      </c>
      <c r="I70" s="24">
        <f t="shared" si="6"/>
        <v>59.857999999999997</v>
      </c>
      <c r="J70" s="13">
        <f t="shared" si="2"/>
        <v>130.4347826086954</v>
      </c>
      <c r="K70" s="24">
        <f t="shared" si="7"/>
        <v>61</v>
      </c>
    </row>
    <row r="71" spans="1:11">
      <c r="A71" s="24">
        <v>60.317999999999998</v>
      </c>
      <c r="B71" s="19">
        <v>72.311999999999998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0.92000000000000171</v>
      </c>
      <c r="G71" s="2">
        <f t="shared" si="5"/>
        <v>130.4347826086954</v>
      </c>
      <c r="I71" s="24">
        <f t="shared" si="6"/>
        <v>60.317999999999998</v>
      </c>
      <c r="J71" s="13">
        <f t="shared" si="2"/>
        <v>130.4347826086954</v>
      </c>
      <c r="K71" s="24">
        <f t="shared" si="7"/>
        <v>62</v>
      </c>
    </row>
    <row r="72" spans="1:11">
      <c r="A72" s="24">
        <v>61.238</v>
      </c>
      <c r="B72" s="19">
        <v>74.919300000000007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0.89999999999999858</v>
      </c>
      <c r="G72" s="2">
        <f t="shared" si="5"/>
        <v>133.33333333333354</v>
      </c>
      <c r="I72" s="24">
        <f t="shared" si="6"/>
        <v>61.238</v>
      </c>
      <c r="J72" s="13">
        <f t="shared" si="2"/>
        <v>133.33333333333354</v>
      </c>
      <c r="K72" s="24">
        <f t="shared" si="7"/>
        <v>63</v>
      </c>
    </row>
    <row r="73" spans="1:11">
      <c r="A73" s="24">
        <v>62.137999999999998</v>
      </c>
      <c r="B73" s="19">
        <v>78.2149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0.45000000000000284</v>
      </c>
      <c r="G73" s="2">
        <f t="shared" si="5"/>
        <v>133.33333333333249</v>
      </c>
      <c r="I73" s="24">
        <f t="shared" si="6"/>
        <v>62.137999999999998</v>
      </c>
      <c r="J73" s="13">
        <f t="shared" si="2"/>
        <v>133.33333333333249</v>
      </c>
      <c r="K73" s="24">
        <f t="shared" si="7"/>
        <v>64</v>
      </c>
    </row>
    <row r="74" spans="1:11">
      <c r="A74" s="24">
        <v>62.588000000000001</v>
      </c>
      <c r="B74" s="19">
        <v>77.456699999999998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0.81000000000000227</v>
      </c>
      <c r="G74" s="2">
        <f t="shared" si="5"/>
        <v>148.14814814814775</v>
      </c>
      <c r="I74" s="24">
        <f t="shared" si="6"/>
        <v>62.588000000000001</v>
      </c>
      <c r="J74" s="13">
        <f t="shared" ref="J74:J137" si="8">$G74</f>
        <v>148.14814814814775</v>
      </c>
      <c r="K74" s="24">
        <f t="shared" si="7"/>
        <v>65</v>
      </c>
    </row>
    <row r="75" spans="1:11">
      <c r="A75" s="24">
        <v>63.398000000000003</v>
      </c>
      <c r="B75" s="19">
        <v>79.083299999999994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0.42999999999999972</v>
      </c>
      <c r="G75" s="2">
        <f t="shared" ref="G75:G138" si="11">$E75/$F75*60</f>
        <v>139.53488372093031</v>
      </c>
      <c r="I75" s="24">
        <f t="shared" ref="I75:I138" si="12">$A75</f>
        <v>63.398000000000003</v>
      </c>
      <c r="J75" s="13">
        <f t="shared" si="8"/>
        <v>139.53488372093031</v>
      </c>
      <c r="K75" s="24">
        <f t="shared" ref="K75:K138" si="13">$C75</f>
        <v>66</v>
      </c>
    </row>
    <row r="76" spans="1:11">
      <c r="A76" s="24">
        <v>63.828000000000003</v>
      </c>
      <c r="B76" s="19">
        <v>78.564899999999994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0.45000000000000284</v>
      </c>
      <c r="G76" s="2">
        <f t="shared" si="11"/>
        <v>133.33333333333249</v>
      </c>
      <c r="I76" s="24">
        <f t="shared" si="12"/>
        <v>63.828000000000003</v>
      </c>
      <c r="J76" s="13">
        <f t="shared" si="8"/>
        <v>133.33333333333249</v>
      </c>
      <c r="K76" s="24">
        <f t="shared" si="13"/>
        <v>67</v>
      </c>
    </row>
    <row r="77" spans="1:11">
      <c r="A77" s="24">
        <v>64.278000000000006</v>
      </c>
      <c r="B77" s="19">
        <v>76.263999999999996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0.89999999999999147</v>
      </c>
      <c r="G77" s="2">
        <f t="shared" si="11"/>
        <v>133.33333333333459</v>
      </c>
      <c r="I77" s="24">
        <f t="shared" si="12"/>
        <v>64.278000000000006</v>
      </c>
      <c r="J77" s="13">
        <f t="shared" si="8"/>
        <v>133.33333333333459</v>
      </c>
      <c r="K77" s="24">
        <f t="shared" si="13"/>
        <v>68</v>
      </c>
    </row>
    <row r="78" spans="1:11">
      <c r="A78" s="24">
        <v>65.177999999999997</v>
      </c>
      <c r="B78" s="19">
        <v>66.005300000000005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0.43999999999999773</v>
      </c>
      <c r="G78" s="2">
        <f t="shared" si="11"/>
        <v>136.36363636363706</v>
      </c>
      <c r="I78" s="24">
        <f t="shared" si="12"/>
        <v>65.177999999999997</v>
      </c>
      <c r="J78" s="13">
        <f t="shared" si="8"/>
        <v>136.36363636363706</v>
      </c>
      <c r="K78" s="24">
        <f t="shared" si="13"/>
        <v>69</v>
      </c>
    </row>
    <row r="79" spans="1:11">
      <c r="A79" s="24">
        <v>65.617999999999995</v>
      </c>
      <c r="B79" s="19">
        <v>69.155000000000001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0.44000000000001194</v>
      </c>
      <c r="G79" s="2">
        <f t="shared" si="11"/>
        <v>136.36363636363268</v>
      </c>
      <c r="I79" s="24">
        <f t="shared" si="12"/>
        <v>65.617999999999995</v>
      </c>
      <c r="J79" s="13">
        <f t="shared" si="8"/>
        <v>136.36363636363268</v>
      </c>
      <c r="K79" s="24">
        <f t="shared" si="13"/>
        <v>70</v>
      </c>
    </row>
    <row r="80" spans="1:11">
      <c r="A80" s="24">
        <v>66.058000000000007</v>
      </c>
      <c r="B80" s="19">
        <v>66.007499999999993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</v>
      </c>
      <c r="G80" s="2">
        <f t="shared" si="11"/>
        <v>120</v>
      </c>
      <c r="I80" s="24">
        <f t="shared" si="12"/>
        <v>66.058000000000007</v>
      </c>
      <c r="J80" s="13">
        <f t="shared" si="8"/>
        <v>120</v>
      </c>
      <c r="K80" s="24">
        <f t="shared" si="13"/>
        <v>71</v>
      </c>
    </row>
    <row r="81" spans="1:11">
      <c r="A81" s="24">
        <v>66.558000000000007</v>
      </c>
      <c r="B81" s="19">
        <v>65.475300000000004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0.47999999999998977</v>
      </c>
      <c r="G81" s="2">
        <f t="shared" si="11"/>
        <v>125.00000000000267</v>
      </c>
      <c r="I81" s="24">
        <f t="shared" si="12"/>
        <v>66.558000000000007</v>
      </c>
      <c r="J81" s="13">
        <f t="shared" si="8"/>
        <v>125.00000000000267</v>
      </c>
      <c r="K81" s="24">
        <f t="shared" si="13"/>
        <v>72</v>
      </c>
    </row>
    <row r="82" spans="1:11">
      <c r="A82" s="24">
        <v>67.037999999999997</v>
      </c>
      <c r="B82" s="19">
        <v>67.470500000000001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0.67000000000000171</v>
      </c>
      <c r="G82" s="2">
        <f t="shared" si="11"/>
        <v>89.552238805969921</v>
      </c>
      <c r="I82" s="24">
        <f t="shared" si="12"/>
        <v>67.037999999999997</v>
      </c>
      <c r="J82" s="13">
        <f t="shared" si="8"/>
        <v>89.552238805969921</v>
      </c>
      <c r="K82" s="24">
        <f t="shared" si="13"/>
        <v>73</v>
      </c>
    </row>
    <row r="83" spans="1:11">
      <c r="A83" s="24">
        <v>67.707999999999998</v>
      </c>
      <c r="B83" s="19">
        <v>60.655999999999999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0.96000000000000796</v>
      </c>
      <c r="G83" s="2">
        <f t="shared" si="11"/>
        <v>124.99999999999898</v>
      </c>
      <c r="I83" s="24">
        <f t="shared" si="12"/>
        <v>67.707999999999998</v>
      </c>
      <c r="J83" s="13">
        <f t="shared" si="8"/>
        <v>124.99999999999898</v>
      </c>
      <c r="K83" s="24">
        <f t="shared" si="13"/>
        <v>74</v>
      </c>
    </row>
    <row r="84" spans="1:11">
      <c r="A84" s="24">
        <v>68.668000000000006</v>
      </c>
      <c r="B84" s="19">
        <v>74.445700000000002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</v>
      </c>
      <c r="G84" s="2">
        <f t="shared" si="11"/>
        <v>120</v>
      </c>
      <c r="I84" s="24">
        <f t="shared" si="12"/>
        <v>68.668000000000006</v>
      </c>
      <c r="J84" s="13">
        <f t="shared" si="8"/>
        <v>120</v>
      </c>
      <c r="K84" s="24">
        <f t="shared" si="13"/>
        <v>75</v>
      </c>
    </row>
    <row r="85" spans="1:11">
      <c r="A85" s="24">
        <v>69.168000000000006</v>
      </c>
      <c r="B85" s="19">
        <v>79.083100000000002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0.47999999999998977</v>
      </c>
      <c r="G85" s="2">
        <f t="shared" si="11"/>
        <v>125.00000000000267</v>
      </c>
      <c r="I85" s="24">
        <f t="shared" si="12"/>
        <v>69.168000000000006</v>
      </c>
      <c r="J85" s="13">
        <f t="shared" si="8"/>
        <v>125.00000000000267</v>
      </c>
      <c r="K85" s="24">
        <f t="shared" si="13"/>
        <v>76</v>
      </c>
    </row>
    <row r="86" spans="1:11">
      <c r="A86" s="24">
        <v>69.647999999999996</v>
      </c>
      <c r="B86" s="19">
        <v>72.817599999999999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69.647999999999996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70.087999999999994</v>
      </c>
      <c r="B87" s="19">
        <v>76.618099999999998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0.49000000000000909</v>
      </c>
      <c r="G87" s="2">
        <f t="shared" si="11"/>
        <v>122.44897959183447</v>
      </c>
      <c r="I87" s="24">
        <f t="shared" si="12"/>
        <v>70.087999999999994</v>
      </c>
      <c r="J87" s="13">
        <f t="shared" si="8"/>
        <v>122.44897959183447</v>
      </c>
      <c r="K87" s="24">
        <f t="shared" si="13"/>
        <v>78</v>
      </c>
    </row>
    <row r="88" spans="1:11">
      <c r="A88" s="24">
        <v>70.578000000000003</v>
      </c>
      <c r="B88" s="19">
        <v>71.827799999999996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0.43999999999999773</v>
      </c>
      <c r="G88" s="2">
        <f t="shared" si="11"/>
        <v>136.36363636363706</v>
      </c>
      <c r="I88" s="24">
        <f t="shared" si="12"/>
        <v>70.578000000000003</v>
      </c>
      <c r="J88" s="13">
        <f t="shared" si="8"/>
        <v>136.36363636363706</v>
      </c>
      <c r="K88" s="24">
        <f t="shared" si="13"/>
        <v>79</v>
      </c>
    </row>
    <row r="89" spans="1:11">
      <c r="A89" s="24">
        <v>71.018000000000001</v>
      </c>
      <c r="B89" s="19">
        <v>72.070899999999995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0.54000000000000625</v>
      </c>
      <c r="G89" s="2">
        <f t="shared" si="11"/>
        <v>111.11111111110982</v>
      </c>
      <c r="I89" s="24">
        <f t="shared" si="12"/>
        <v>71.018000000000001</v>
      </c>
      <c r="J89" s="13">
        <f t="shared" si="8"/>
        <v>111.11111111110982</v>
      </c>
      <c r="K89" s="24">
        <f t="shared" si="13"/>
        <v>80</v>
      </c>
    </row>
    <row r="90" spans="1:11">
      <c r="A90" s="24">
        <v>71.558000000000007</v>
      </c>
      <c r="B90" s="19">
        <v>65.045900000000003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0.71999999999999886</v>
      </c>
      <c r="G90" s="2">
        <f t="shared" si="11"/>
        <v>83.333333333333456</v>
      </c>
      <c r="I90" s="24">
        <f t="shared" si="12"/>
        <v>71.558000000000007</v>
      </c>
      <c r="J90" s="13">
        <f t="shared" si="8"/>
        <v>83.333333333333456</v>
      </c>
      <c r="K90" s="24">
        <f t="shared" si="13"/>
        <v>81</v>
      </c>
    </row>
    <row r="91" spans="1:11">
      <c r="A91" s="24">
        <v>72.278000000000006</v>
      </c>
      <c r="B91" s="19">
        <v>60.069200000000002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1.0999999999999943</v>
      </c>
      <c r="G91" s="2">
        <f t="shared" si="11"/>
        <v>54.545454545454831</v>
      </c>
      <c r="I91" s="24">
        <f t="shared" si="12"/>
        <v>72.278000000000006</v>
      </c>
      <c r="J91" s="13">
        <f t="shared" si="8"/>
        <v>54.545454545454831</v>
      </c>
      <c r="K91" s="24">
        <f t="shared" si="13"/>
        <v>82</v>
      </c>
    </row>
    <row r="92" spans="1:11">
      <c r="A92" s="24">
        <v>73.378</v>
      </c>
      <c r="B92" s="19">
        <v>60.684800000000003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1.8400000000000034</v>
      </c>
      <c r="G92" s="2">
        <f t="shared" si="11"/>
        <v>65.2173913043477</v>
      </c>
      <c r="I92" s="24">
        <f t="shared" si="12"/>
        <v>73.378</v>
      </c>
      <c r="J92" s="13">
        <f t="shared" si="8"/>
        <v>65.2173913043477</v>
      </c>
      <c r="K92" s="24">
        <f t="shared" si="13"/>
        <v>83</v>
      </c>
    </row>
    <row r="93" spans="1:11">
      <c r="A93" s="24">
        <v>75.218000000000004</v>
      </c>
      <c r="B93" s="19">
        <v>59.328499999999998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0.45999999999999375</v>
      </c>
      <c r="G93" s="2">
        <f t="shared" si="11"/>
        <v>130.43478260869742</v>
      </c>
      <c r="I93" s="24">
        <f t="shared" si="12"/>
        <v>75.218000000000004</v>
      </c>
      <c r="J93" s="13">
        <f t="shared" si="8"/>
        <v>130.43478260869742</v>
      </c>
      <c r="K93" s="24">
        <f t="shared" si="13"/>
        <v>84</v>
      </c>
    </row>
    <row r="94" spans="1:11">
      <c r="A94" s="24">
        <v>75.677999999999997</v>
      </c>
      <c r="B94" s="19">
        <v>63.792000000000002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0.43999999999999773</v>
      </c>
      <c r="G94" s="2">
        <f t="shared" si="11"/>
        <v>136.36363636363706</v>
      </c>
      <c r="I94" s="24">
        <f t="shared" si="12"/>
        <v>75.677999999999997</v>
      </c>
      <c r="J94" s="13">
        <f t="shared" si="8"/>
        <v>136.36363636363706</v>
      </c>
      <c r="K94" s="24">
        <f t="shared" si="13"/>
        <v>85</v>
      </c>
    </row>
    <row r="95" spans="1:11">
      <c r="A95" s="24">
        <v>76.117999999999995</v>
      </c>
      <c r="B95" s="19">
        <v>61.214799999999997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0.44000000000001194</v>
      </c>
      <c r="G95" s="2">
        <f t="shared" si="11"/>
        <v>136.36363636363268</v>
      </c>
      <c r="I95" s="24">
        <f t="shared" si="12"/>
        <v>76.117999999999995</v>
      </c>
      <c r="J95" s="13">
        <f t="shared" si="8"/>
        <v>136.36363636363268</v>
      </c>
      <c r="K95" s="24">
        <f t="shared" si="13"/>
        <v>86</v>
      </c>
    </row>
    <row r="96" spans="1:11">
      <c r="A96" s="24">
        <v>76.558000000000007</v>
      </c>
      <c r="B96" s="19">
        <v>60.896799999999999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0.48999999999999488</v>
      </c>
      <c r="G96" s="2">
        <f t="shared" si="11"/>
        <v>122.44897959183801</v>
      </c>
      <c r="I96" s="24">
        <f t="shared" si="12"/>
        <v>76.558000000000007</v>
      </c>
      <c r="J96" s="13">
        <f t="shared" si="8"/>
        <v>122.44897959183801</v>
      </c>
      <c r="K96" s="24">
        <f t="shared" si="13"/>
        <v>87</v>
      </c>
    </row>
    <row r="97" spans="1:11">
      <c r="A97" s="24">
        <v>77.048000000000002</v>
      </c>
      <c r="B97" s="19">
        <v>67.142200000000003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0.62999999999999545</v>
      </c>
      <c r="G97" s="2">
        <f t="shared" si="11"/>
        <v>95.238095238095923</v>
      </c>
      <c r="I97" s="24">
        <f t="shared" si="12"/>
        <v>77.048000000000002</v>
      </c>
      <c r="J97" s="13">
        <f t="shared" si="8"/>
        <v>95.238095238095923</v>
      </c>
      <c r="K97" s="24">
        <f t="shared" si="13"/>
        <v>88</v>
      </c>
    </row>
    <row r="98" spans="1:11">
      <c r="A98" s="24">
        <v>77.677999999999997</v>
      </c>
      <c r="B98" s="19">
        <v>67.945499999999996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1.25</v>
      </c>
      <c r="G98" s="2">
        <f t="shared" si="11"/>
        <v>96</v>
      </c>
      <c r="I98" s="24">
        <f t="shared" si="12"/>
        <v>77.677999999999997</v>
      </c>
      <c r="J98" s="13">
        <f t="shared" si="8"/>
        <v>96</v>
      </c>
      <c r="K98" s="24">
        <f t="shared" si="13"/>
        <v>89</v>
      </c>
    </row>
    <row r="99" spans="1:11">
      <c r="A99" s="24">
        <v>78.927999999999997</v>
      </c>
      <c r="B99" s="19">
        <v>57.076300000000003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1.0300000000000011</v>
      </c>
      <c r="G99" s="2">
        <f t="shared" si="11"/>
        <v>58.252427184465951</v>
      </c>
      <c r="I99" s="24">
        <f t="shared" si="12"/>
        <v>78.927999999999997</v>
      </c>
      <c r="J99" s="13">
        <f t="shared" si="8"/>
        <v>58.252427184465951</v>
      </c>
      <c r="K99" s="24">
        <f t="shared" si="13"/>
        <v>90</v>
      </c>
    </row>
    <row r="100" spans="1:11">
      <c r="A100" s="24">
        <v>79.957999999999998</v>
      </c>
      <c r="B100" s="19">
        <v>60.949800000000003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1.3400000000000034</v>
      </c>
      <c r="G100" s="2">
        <f t="shared" si="11"/>
        <v>89.552238805969921</v>
      </c>
      <c r="I100" s="24">
        <f t="shared" si="12"/>
        <v>79.957999999999998</v>
      </c>
      <c r="J100" s="13">
        <f t="shared" si="8"/>
        <v>89.552238805969921</v>
      </c>
      <c r="K100" s="24">
        <f t="shared" si="13"/>
        <v>91</v>
      </c>
    </row>
    <row r="101" spans="1:11">
      <c r="A101" s="24">
        <v>81.298000000000002</v>
      </c>
      <c r="B101" s="19">
        <v>63.346499999999999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0.92000000000000171</v>
      </c>
      <c r="G101" s="2">
        <f t="shared" si="11"/>
        <v>130.4347826086954</v>
      </c>
      <c r="I101" s="24">
        <f t="shared" si="12"/>
        <v>81.298000000000002</v>
      </c>
      <c r="J101" s="13">
        <f t="shared" si="8"/>
        <v>130.4347826086954</v>
      </c>
      <c r="K101" s="24">
        <f t="shared" si="13"/>
        <v>92</v>
      </c>
    </row>
    <row r="102" spans="1:11">
      <c r="A102" s="24">
        <v>82.218000000000004</v>
      </c>
      <c r="B102" s="19">
        <v>66.5839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0.90999999999999659</v>
      </c>
      <c r="G102" s="2">
        <f t="shared" si="11"/>
        <v>131.86813186813237</v>
      </c>
      <c r="I102" s="24">
        <f t="shared" si="12"/>
        <v>82.218000000000004</v>
      </c>
      <c r="J102" s="13">
        <f t="shared" si="8"/>
        <v>131.86813186813237</v>
      </c>
      <c r="K102" s="24">
        <f t="shared" si="13"/>
        <v>93</v>
      </c>
    </row>
    <row r="103" spans="1:11">
      <c r="A103" s="24">
        <v>83.128</v>
      </c>
      <c r="B103" s="19">
        <v>71.025400000000005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0.84000000000000341</v>
      </c>
      <c r="G103" s="2">
        <f t="shared" si="11"/>
        <v>142.85714285714226</v>
      </c>
      <c r="I103" s="24">
        <f t="shared" si="12"/>
        <v>83.128</v>
      </c>
      <c r="J103" s="13">
        <f t="shared" si="8"/>
        <v>142.85714285714226</v>
      </c>
      <c r="K103" s="24">
        <f t="shared" si="13"/>
        <v>94</v>
      </c>
    </row>
    <row r="104" spans="1:11">
      <c r="A104" s="24">
        <v>83.968000000000004</v>
      </c>
      <c r="B104" s="19">
        <v>76.856499999999997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0.51999999999999602</v>
      </c>
      <c r="G104" s="2">
        <f t="shared" si="11"/>
        <v>115.38461538461627</v>
      </c>
      <c r="I104" s="24">
        <f t="shared" si="12"/>
        <v>83.968000000000004</v>
      </c>
      <c r="J104" s="13">
        <f t="shared" si="8"/>
        <v>115.38461538461627</v>
      </c>
      <c r="K104" s="24">
        <f t="shared" si="13"/>
        <v>95</v>
      </c>
    </row>
    <row r="105" spans="1:11">
      <c r="A105" s="24">
        <v>84.488</v>
      </c>
      <c r="B105" s="19">
        <v>73.695700000000002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0.57000000000000739</v>
      </c>
      <c r="G105" s="2">
        <f t="shared" si="11"/>
        <v>105.26315789473547</v>
      </c>
      <c r="I105" s="24">
        <f t="shared" si="12"/>
        <v>84.488</v>
      </c>
      <c r="J105" s="13">
        <f t="shared" si="8"/>
        <v>105.26315789473547</v>
      </c>
      <c r="K105" s="24">
        <f t="shared" si="13"/>
        <v>96</v>
      </c>
    </row>
    <row r="106" spans="1:11">
      <c r="A106" s="24">
        <v>85.058000000000007</v>
      </c>
      <c r="B106" s="19">
        <v>75.905699999999996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1.2999999999999972</v>
      </c>
      <c r="G106" s="2">
        <f t="shared" si="11"/>
        <v>92.30769230769252</v>
      </c>
      <c r="I106" s="24">
        <f t="shared" si="12"/>
        <v>85.058000000000007</v>
      </c>
      <c r="J106" s="13">
        <f t="shared" si="8"/>
        <v>92.30769230769252</v>
      </c>
      <c r="K106" s="24">
        <f t="shared" si="13"/>
        <v>97</v>
      </c>
    </row>
    <row r="107" spans="1:11">
      <c r="A107" s="24">
        <v>86.358000000000004</v>
      </c>
      <c r="B107" s="19">
        <v>60.872799999999998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1.4099999999999966</v>
      </c>
      <c r="G107" s="2">
        <f t="shared" si="11"/>
        <v>85.106382978723602</v>
      </c>
      <c r="I107" s="24">
        <f t="shared" si="12"/>
        <v>86.358000000000004</v>
      </c>
      <c r="J107" s="13">
        <f t="shared" si="8"/>
        <v>85.106382978723602</v>
      </c>
      <c r="K107" s="24">
        <f t="shared" si="13"/>
        <v>98</v>
      </c>
    </row>
    <row r="108" spans="1:11">
      <c r="A108" s="24">
        <v>87.768000000000001</v>
      </c>
      <c r="B108" s="19">
        <v>60.0276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1.269999999999996</v>
      </c>
      <c r="G108" s="2">
        <f t="shared" si="11"/>
        <v>47.244094488189127</v>
      </c>
      <c r="I108" s="24">
        <f t="shared" si="12"/>
        <v>87.768000000000001</v>
      </c>
      <c r="J108" s="13">
        <f t="shared" si="8"/>
        <v>47.244094488189127</v>
      </c>
      <c r="K108" s="24">
        <f t="shared" si="13"/>
        <v>99</v>
      </c>
    </row>
    <row r="109" spans="1:11">
      <c r="A109" s="24">
        <v>89.037999999999997</v>
      </c>
      <c r="B109" s="19">
        <v>71.124700000000004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0.43999999999999773</v>
      </c>
      <c r="G109" s="2">
        <f t="shared" si="11"/>
        <v>136.36363636363706</v>
      </c>
      <c r="I109" s="24">
        <f t="shared" si="12"/>
        <v>89.037999999999997</v>
      </c>
      <c r="J109" s="13">
        <f t="shared" si="8"/>
        <v>136.36363636363706</v>
      </c>
      <c r="K109" s="24">
        <f t="shared" si="13"/>
        <v>100</v>
      </c>
    </row>
    <row r="110" spans="1:11">
      <c r="A110" s="24">
        <v>89.477999999999994</v>
      </c>
      <c r="B110" s="19">
        <v>69.753200000000007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0.4100000000000108</v>
      </c>
      <c r="G110" s="2">
        <f t="shared" si="11"/>
        <v>146.34146341463028</v>
      </c>
      <c r="I110" s="24">
        <f t="shared" si="12"/>
        <v>89.477999999999994</v>
      </c>
      <c r="J110" s="13">
        <f t="shared" si="8"/>
        <v>146.34146341463028</v>
      </c>
      <c r="K110" s="24">
        <f t="shared" si="13"/>
        <v>101</v>
      </c>
    </row>
    <row r="111" spans="1:11">
      <c r="A111" s="24">
        <v>89.888000000000005</v>
      </c>
      <c r="B111" s="19">
        <v>76.063699999999997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0.44999999999998863</v>
      </c>
      <c r="G111" s="2">
        <f t="shared" si="11"/>
        <v>133.3333333333367</v>
      </c>
      <c r="I111" s="24">
        <f t="shared" si="12"/>
        <v>89.888000000000005</v>
      </c>
      <c r="J111" s="13">
        <f t="shared" si="8"/>
        <v>133.3333333333367</v>
      </c>
      <c r="K111" s="24">
        <f t="shared" si="13"/>
        <v>102</v>
      </c>
    </row>
    <row r="112" spans="1:11">
      <c r="A112" s="24">
        <v>90.337999999999994</v>
      </c>
      <c r="B112" s="19">
        <v>72.834599999999995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0.83000000000001251</v>
      </c>
      <c r="G112" s="2">
        <f t="shared" si="11"/>
        <v>144.57831325300987</v>
      </c>
      <c r="I112" s="24">
        <f t="shared" si="12"/>
        <v>90.337999999999994</v>
      </c>
      <c r="J112" s="13">
        <f t="shared" si="8"/>
        <v>144.57831325300987</v>
      </c>
      <c r="K112" s="24">
        <f t="shared" si="13"/>
        <v>103</v>
      </c>
    </row>
    <row r="113" spans="1:11">
      <c r="A113" s="24">
        <v>91.168000000000006</v>
      </c>
      <c r="B113" s="19">
        <v>72.255600000000001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0.80999999999998806</v>
      </c>
      <c r="G113" s="2">
        <f t="shared" si="11"/>
        <v>148.14814814815031</v>
      </c>
      <c r="I113" s="24">
        <f t="shared" si="12"/>
        <v>91.168000000000006</v>
      </c>
      <c r="J113" s="13">
        <f t="shared" si="8"/>
        <v>148.14814814815031</v>
      </c>
      <c r="K113" s="24">
        <f t="shared" si="13"/>
        <v>104</v>
      </c>
    </row>
    <row r="114" spans="1:11">
      <c r="A114" s="24">
        <v>91.977999999999994</v>
      </c>
      <c r="B114" s="19">
        <v>66.828599999999994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0.46000000000000796</v>
      </c>
      <c r="G114" s="2">
        <f t="shared" si="11"/>
        <v>130.43478260869341</v>
      </c>
      <c r="I114" s="24">
        <f t="shared" si="12"/>
        <v>91.977999999999994</v>
      </c>
      <c r="J114" s="13">
        <f t="shared" si="8"/>
        <v>130.43478260869341</v>
      </c>
      <c r="K114" s="24">
        <f t="shared" si="13"/>
        <v>105</v>
      </c>
    </row>
    <row r="115" spans="1:11">
      <c r="A115" s="24">
        <v>92.438000000000002</v>
      </c>
      <c r="B115" s="19">
        <v>72.647999999999996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0.48999999999999488</v>
      </c>
      <c r="G115" s="2">
        <f t="shared" si="11"/>
        <v>122.44897959183801</v>
      </c>
      <c r="I115" s="24">
        <f t="shared" si="12"/>
        <v>92.438000000000002</v>
      </c>
      <c r="J115" s="13">
        <f t="shared" si="8"/>
        <v>122.44897959183801</v>
      </c>
      <c r="K115" s="24">
        <f t="shared" si="13"/>
        <v>106</v>
      </c>
    </row>
    <row r="116" spans="1:11">
      <c r="A116" s="24">
        <v>92.927999999999997</v>
      </c>
      <c r="B116" s="19">
        <v>79.784999999999997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1.1300000000000097</v>
      </c>
      <c r="G116" s="2">
        <f t="shared" si="11"/>
        <v>106.19469026548582</v>
      </c>
      <c r="I116" s="24">
        <f t="shared" si="12"/>
        <v>92.927999999999997</v>
      </c>
      <c r="J116" s="13">
        <f t="shared" si="8"/>
        <v>106.19469026548582</v>
      </c>
      <c r="K116" s="24">
        <f t="shared" si="13"/>
        <v>107</v>
      </c>
    </row>
    <row r="117" spans="1:11">
      <c r="A117" s="24">
        <v>94.058000000000007</v>
      </c>
      <c r="B117" s="19">
        <v>67.426100000000005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1.4199999999999875</v>
      </c>
      <c r="G117" s="2">
        <f t="shared" si="11"/>
        <v>84.50704225352186</v>
      </c>
      <c r="I117" s="24">
        <f t="shared" si="12"/>
        <v>94.058000000000007</v>
      </c>
      <c r="J117" s="13">
        <f t="shared" si="8"/>
        <v>84.50704225352186</v>
      </c>
      <c r="K117" s="24">
        <f t="shared" si="13"/>
        <v>108</v>
      </c>
    </row>
    <row r="118" spans="1:11">
      <c r="A118" s="24">
        <v>95.477999999999994</v>
      </c>
      <c r="B118" s="19">
        <v>60.342199999999998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1.1400000000000006</v>
      </c>
      <c r="G118" s="2">
        <f t="shared" si="11"/>
        <v>105.26315789473678</v>
      </c>
      <c r="I118" s="24">
        <f t="shared" si="12"/>
        <v>95.477999999999994</v>
      </c>
      <c r="J118" s="13">
        <f t="shared" si="8"/>
        <v>105.26315789473678</v>
      </c>
      <c r="K118" s="24">
        <f t="shared" si="13"/>
        <v>109</v>
      </c>
    </row>
    <row r="119" spans="1:11">
      <c r="A119" s="24">
        <v>96.617999999999995</v>
      </c>
      <c r="B119" s="19">
        <v>69.177899999999994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0.96000000000000796</v>
      </c>
      <c r="G119" s="2">
        <f t="shared" si="11"/>
        <v>124.99999999999898</v>
      </c>
      <c r="I119" s="24">
        <f t="shared" si="12"/>
        <v>96.617999999999995</v>
      </c>
      <c r="J119" s="13">
        <f t="shared" si="8"/>
        <v>124.99999999999898</v>
      </c>
      <c r="K119" s="24">
        <f t="shared" si="13"/>
        <v>110</v>
      </c>
    </row>
    <row r="120" spans="1:11">
      <c r="A120" s="24">
        <v>97.578000000000003</v>
      </c>
      <c r="B120" s="19">
        <v>73.900000000000006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0.90999999999999659</v>
      </c>
      <c r="G120" s="2">
        <f t="shared" si="11"/>
        <v>131.86813186813237</v>
      </c>
      <c r="I120" s="24">
        <f t="shared" si="12"/>
        <v>97.578000000000003</v>
      </c>
      <c r="J120" s="13">
        <f t="shared" si="8"/>
        <v>131.86813186813237</v>
      </c>
      <c r="K120" s="24">
        <f t="shared" si="13"/>
        <v>111</v>
      </c>
    </row>
    <row r="121" spans="1:11">
      <c r="A121" s="24">
        <v>98.488</v>
      </c>
      <c r="B121" s="19">
        <v>64.585700000000003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0.45999999999999375</v>
      </c>
      <c r="G121" s="2">
        <f t="shared" si="11"/>
        <v>130.43478260869742</v>
      </c>
      <c r="I121" s="24">
        <f t="shared" si="12"/>
        <v>98.488</v>
      </c>
      <c r="J121" s="13">
        <f t="shared" si="8"/>
        <v>130.43478260869742</v>
      </c>
      <c r="K121" s="24">
        <f t="shared" si="13"/>
        <v>112</v>
      </c>
    </row>
    <row r="122" spans="1:11">
      <c r="A122" s="24">
        <v>98.947999999999993</v>
      </c>
      <c r="B122" s="19">
        <v>64.296199999999999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0.44000000000001194</v>
      </c>
      <c r="G122" s="2">
        <f t="shared" si="11"/>
        <v>136.36363636363268</v>
      </c>
      <c r="I122" s="24">
        <f t="shared" si="12"/>
        <v>98.947999999999993</v>
      </c>
      <c r="J122" s="13">
        <f t="shared" si="8"/>
        <v>136.36363636363268</v>
      </c>
      <c r="K122" s="24">
        <f t="shared" si="13"/>
        <v>113</v>
      </c>
    </row>
    <row r="123" spans="1:11">
      <c r="A123" s="24">
        <v>99.388000000000005</v>
      </c>
      <c r="B123" s="19">
        <v>61.067799999999998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0.42000000000000171</v>
      </c>
      <c r="G123" s="2">
        <f t="shared" si="11"/>
        <v>142.85714285714226</v>
      </c>
      <c r="I123" s="24">
        <f t="shared" si="12"/>
        <v>99.388000000000005</v>
      </c>
      <c r="J123" s="13">
        <f t="shared" si="8"/>
        <v>142.85714285714226</v>
      </c>
      <c r="K123" s="24">
        <f t="shared" si="13"/>
        <v>114</v>
      </c>
    </row>
    <row r="124" spans="1:11">
      <c r="A124" s="24">
        <v>99.808000000000007</v>
      </c>
      <c r="B124" s="19">
        <v>61.4255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0.50999999999999091</v>
      </c>
      <c r="G124" s="2">
        <f t="shared" si="11"/>
        <v>117.64705882353151</v>
      </c>
      <c r="I124" s="24">
        <f t="shared" si="12"/>
        <v>99.808000000000007</v>
      </c>
      <c r="J124" s="13">
        <f t="shared" si="8"/>
        <v>117.64705882353151</v>
      </c>
      <c r="K124" s="24">
        <f t="shared" si="13"/>
        <v>115</v>
      </c>
    </row>
    <row r="125" spans="1:11">
      <c r="A125" s="24">
        <v>100.318</v>
      </c>
      <c r="B125" s="19">
        <v>65.271500000000003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1.0400000000000063</v>
      </c>
      <c r="G125" s="2">
        <f t="shared" si="11"/>
        <v>115.38461538461469</v>
      </c>
      <c r="I125" s="24">
        <f t="shared" si="12"/>
        <v>100.318</v>
      </c>
      <c r="J125" s="13">
        <f t="shared" si="8"/>
        <v>115.38461538461469</v>
      </c>
      <c r="K125" s="24">
        <f t="shared" si="13"/>
        <v>116</v>
      </c>
    </row>
    <row r="126" spans="1:11">
      <c r="A126" s="24">
        <v>101.358</v>
      </c>
      <c r="B126" s="19">
        <v>72.177000000000007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1.2299999999999898</v>
      </c>
      <c r="G126" s="2">
        <f t="shared" si="11"/>
        <v>97.560975609756909</v>
      </c>
      <c r="I126" s="24">
        <f t="shared" si="12"/>
        <v>101.358</v>
      </c>
      <c r="J126" s="13">
        <f t="shared" si="8"/>
        <v>97.560975609756909</v>
      </c>
      <c r="K126" s="24">
        <f t="shared" si="13"/>
        <v>117</v>
      </c>
    </row>
    <row r="127" spans="1:11">
      <c r="A127" s="24">
        <v>102.58799999999999</v>
      </c>
      <c r="B127" s="19">
        <v>59.155500000000004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1.1900000000000119</v>
      </c>
      <c r="G127" s="2">
        <f t="shared" si="11"/>
        <v>50.420168067226385</v>
      </c>
      <c r="I127" s="24">
        <f t="shared" si="12"/>
        <v>102.58799999999999</v>
      </c>
      <c r="J127" s="13">
        <f t="shared" si="8"/>
        <v>50.420168067226385</v>
      </c>
      <c r="K127" s="24">
        <f t="shared" si="13"/>
        <v>118</v>
      </c>
    </row>
    <row r="128" spans="1:11">
      <c r="A128" s="24">
        <v>103.77800000000001</v>
      </c>
      <c r="B128" s="19">
        <v>55.740699999999997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1.289999999999992</v>
      </c>
      <c r="G128" s="2">
        <f t="shared" si="11"/>
        <v>93.023255813954066</v>
      </c>
      <c r="I128" s="24">
        <f t="shared" si="12"/>
        <v>103.77800000000001</v>
      </c>
      <c r="J128" s="13">
        <f t="shared" si="8"/>
        <v>93.023255813954066</v>
      </c>
      <c r="K128" s="24">
        <f t="shared" si="13"/>
        <v>119</v>
      </c>
    </row>
    <row r="129" spans="1:11">
      <c r="A129" s="24">
        <v>105.068</v>
      </c>
      <c r="B129" s="19">
        <v>72.303899999999999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0.42000000000000171</v>
      </c>
      <c r="G129" s="2">
        <f t="shared" si="11"/>
        <v>142.85714285714226</v>
      </c>
      <c r="I129" s="24">
        <f t="shared" si="12"/>
        <v>105.068</v>
      </c>
      <c r="J129" s="13">
        <f t="shared" si="8"/>
        <v>142.85714285714226</v>
      </c>
      <c r="K129" s="24">
        <f t="shared" si="13"/>
        <v>120</v>
      </c>
    </row>
    <row r="130" spans="1:11">
      <c r="A130" s="24">
        <v>105.488</v>
      </c>
      <c r="B130" s="19">
        <v>70.851399999999998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0.42000000000000171</v>
      </c>
      <c r="G130" s="2">
        <f t="shared" si="11"/>
        <v>142.85714285714226</v>
      </c>
      <c r="I130" s="24">
        <f t="shared" si="12"/>
        <v>105.488</v>
      </c>
      <c r="J130" s="13">
        <f t="shared" si="8"/>
        <v>142.85714285714226</v>
      </c>
      <c r="K130" s="24">
        <f t="shared" si="13"/>
        <v>121</v>
      </c>
    </row>
    <row r="131" spans="1:11">
      <c r="A131" s="24">
        <v>105.908</v>
      </c>
      <c r="B131" s="19">
        <v>73.358000000000004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0.42000000000000171</v>
      </c>
      <c r="G131" s="2">
        <f t="shared" si="11"/>
        <v>142.85714285714226</v>
      </c>
      <c r="I131" s="24">
        <f t="shared" si="12"/>
        <v>105.908</v>
      </c>
      <c r="J131" s="13">
        <f t="shared" si="8"/>
        <v>142.85714285714226</v>
      </c>
      <c r="K131" s="24">
        <f t="shared" si="13"/>
        <v>122</v>
      </c>
    </row>
    <row r="132" spans="1:11">
      <c r="A132" s="24">
        <v>106.328</v>
      </c>
      <c r="B132" s="19">
        <v>70.753399999999999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0.42999999999999261</v>
      </c>
      <c r="G132" s="2">
        <f t="shared" si="11"/>
        <v>139.53488372093264</v>
      </c>
      <c r="I132" s="24">
        <f t="shared" si="12"/>
        <v>106.328</v>
      </c>
      <c r="J132" s="13">
        <f t="shared" si="8"/>
        <v>139.53488372093264</v>
      </c>
      <c r="K132" s="24">
        <f t="shared" si="13"/>
        <v>123</v>
      </c>
    </row>
    <row r="133" spans="1:11">
      <c r="A133" s="24">
        <v>106.758</v>
      </c>
      <c r="B133" s="19">
        <v>72.025400000000005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0.46000000000000796</v>
      </c>
      <c r="G133" s="2">
        <f t="shared" si="11"/>
        <v>130.43478260869341</v>
      </c>
      <c r="I133" s="24">
        <f t="shared" si="12"/>
        <v>106.758</v>
      </c>
      <c r="J133" s="13">
        <f t="shared" si="8"/>
        <v>130.43478260869341</v>
      </c>
      <c r="K133" s="24">
        <f t="shared" si="13"/>
        <v>124</v>
      </c>
    </row>
    <row r="134" spans="1:11">
      <c r="A134" s="24">
        <v>107.218</v>
      </c>
      <c r="B134" s="19">
        <v>79.061599999999999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0.59999999999999432</v>
      </c>
      <c r="G134" s="2">
        <f t="shared" si="11"/>
        <v>100.00000000000095</v>
      </c>
      <c r="I134" s="24">
        <f t="shared" si="12"/>
        <v>107.218</v>
      </c>
      <c r="J134" s="13">
        <f t="shared" si="8"/>
        <v>100.00000000000095</v>
      </c>
      <c r="K134" s="24">
        <f t="shared" si="13"/>
        <v>125</v>
      </c>
    </row>
    <row r="135" spans="1:11">
      <c r="A135" s="24">
        <v>107.818</v>
      </c>
      <c r="B135" s="19">
        <v>71.6952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0.98000000000000398</v>
      </c>
      <c r="G135" s="2">
        <f t="shared" si="11"/>
        <v>61.224489795918117</v>
      </c>
      <c r="I135" s="24">
        <f t="shared" si="12"/>
        <v>107.818</v>
      </c>
      <c r="J135" s="13">
        <f t="shared" si="8"/>
        <v>61.224489795918117</v>
      </c>
      <c r="K135" s="24">
        <f t="shared" si="13"/>
        <v>126</v>
      </c>
    </row>
    <row r="136" spans="1:11">
      <c r="A136" s="24">
        <v>108.798</v>
      </c>
      <c r="B136" s="19">
        <v>60.801699999999997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1.4500000000000028</v>
      </c>
      <c r="G136" s="2">
        <f t="shared" si="11"/>
        <v>82.758620689655004</v>
      </c>
      <c r="I136" s="24">
        <f t="shared" si="12"/>
        <v>108.798</v>
      </c>
      <c r="J136" s="13">
        <f t="shared" si="8"/>
        <v>82.758620689655004</v>
      </c>
      <c r="K136" s="24">
        <f t="shared" si="13"/>
        <v>127</v>
      </c>
    </row>
    <row r="137" spans="1:11">
      <c r="A137" s="24">
        <v>110.248</v>
      </c>
      <c r="B137" s="19">
        <v>68.186700000000002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0.18999999999999773</v>
      </c>
      <c r="G137" s="2">
        <f t="shared" si="11"/>
        <v>157.89473684210714</v>
      </c>
      <c r="I137" s="24">
        <f t="shared" si="12"/>
        <v>110.248</v>
      </c>
      <c r="J137" s="13">
        <f t="shared" si="8"/>
        <v>157.89473684210714</v>
      </c>
      <c r="K137" s="24">
        <f t="shared" si="13"/>
        <v>128</v>
      </c>
    </row>
    <row r="138" spans="1:11">
      <c r="A138" s="24">
        <v>110.438</v>
      </c>
      <c r="B138" s="19">
        <v>69.276700000000005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0.73999999999999488</v>
      </c>
      <c r="G138" s="2">
        <f t="shared" si="11"/>
        <v>121.62162162162245</v>
      </c>
      <c r="I138" s="24">
        <f t="shared" si="12"/>
        <v>110.438</v>
      </c>
      <c r="J138" s="13">
        <f t="shared" ref="J138:J201" si="14">$G138</f>
        <v>121.62162162162245</v>
      </c>
      <c r="K138" s="24">
        <f t="shared" si="13"/>
        <v>129</v>
      </c>
    </row>
    <row r="139" spans="1:11">
      <c r="A139" s="24">
        <v>111.178</v>
      </c>
      <c r="B139" s="19">
        <v>70.562600000000003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111.178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111.398</v>
      </c>
      <c r="B140" s="19">
        <v>78.016300000000001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0.96000000000000796</v>
      </c>
      <c r="G140" s="2">
        <f t="shared" si="17"/>
        <v>93.749999999999233</v>
      </c>
      <c r="I140" s="24">
        <f t="shared" si="18"/>
        <v>111.398</v>
      </c>
      <c r="J140" s="13">
        <f t="shared" si="14"/>
        <v>93.749999999999233</v>
      </c>
      <c r="K140" s="24">
        <f t="shared" si="19"/>
        <v>131</v>
      </c>
    </row>
    <row r="141" spans="1:11">
      <c r="A141" s="24">
        <v>112.358</v>
      </c>
      <c r="B141" s="19">
        <v>59.9437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0.75999999999999091</v>
      </c>
      <c r="G141" s="2">
        <f t="shared" si="17"/>
        <v>78.947368421053568</v>
      </c>
      <c r="I141" s="24">
        <f t="shared" si="18"/>
        <v>112.358</v>
      </c>
      <c r="J141" s="13">
        <f t="shared" si="14"/>
        <v>78.947368421053568</v>
      </c>
      <c r="K141" s="24">
        <f t="shared" si="19"/>
        <v>132</v>
      </c>
    </row>
    <row r="142" spans="1:11">
      <c r="A142" s="24">
        <v>113.11799999999999</v>
      </c>
      <c r="B142" s="19">
        <v>61.105600000000003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2.7400000000000091</v>
      </c>
      <c r="G142" s="2">
        <f t="shared" si="17"/>
        <v>65.693430656934098</v>
      </c>
      <c r="I142" s="24">
        <f t="shared" si="18"/>
        <v>113.11799999999999</v>
      </c>
      <c r="J142" s="13">
        <f t="shared" si="14"/>
        <v>65.693430656934098</v>
      </c>
      <c r="K142" s="24">
        <f t="shared" si="19"/>
        <v>133</v>
      </c>
    </row>
    <row r="143" spans="1:11">
      <c r="A143" s="24">
        <v>115.858</v>
      </c>
      <c r="B143" s="19">
        <v>60.132899999999999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1.9099999999999966</v>
      </c>
      <c r="G143" s="2">
        <f t="shared" si="17"/>
        <v>62.827225130890156</v>
      </c>
      <c r="I143" s="24">
        <f t="shared" si="18"/>
        <v>115.858</v>
      </c>
      <c r="J143" s="13">
        <f t="shared" si="14"/>
        <v>62.827225130890156</v>
      </c>
      <c r="K143" s="24">
        <f t="shared" si="19"/>
        <v>134</v>
      </c>
    </row>
    <row r="144" spans="1:11">
      <c r="A144" s="24">
        <v>117.768</v>
      </c>
      <c r="B144" s="19">
        <v>74.493799999999993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0.18999999999999773</v>
      </c>
      <c r="G144" s="2">
        <f t="shared" si="17"/>
        <v>157.89473684210714</v>
      </c>
      <c r="I144" s="24">
        <f t="shared" si="18"/>
        <v>117.768</v>
      </c>
      <c r="J144" s="13">
        <f t="shared" si="14"/>
        <v>157.89473684210714</v>
      </c>
      <c r="K144" s="24">
        <f t="shared" si="19"/>
        <v>135</v>
      </c>
    </row>
    <row r="145" spans="1:11">
      <c r="A145" s="24">
        <v>117.958</v>
      </c>
      <c r="B145" s="19">
        <v>71.270399999999995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0.73000000000000398</v>
      </c>
      <c r="G145" s="2">
        <f t="shared" si="17"/>
        <v>123.28767123287604</v>
      </c>
      <c r="I145" s="24">
        <f t="shared" si="18"/>
        <v>117.958</v>
      </c>
      <c r="J145" s="13">
        <f t="shared" si="14"/>
        <v>123.28767123287604</v>
      </c>
      <c r="K145" s="24">
        <f t="shared" si="19"/>
        <v>136</v>
      </c>
    </row>
    <row r="146" spans="1:11">
      <c r="A146" s="24">
        <v>118.688</v>
      </c>
      <c r="B146" s="19">
        <v>65.915000000000006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0.17999999999999261</v>
      </c>
      <c r="G146" s="2">
        <f t="shared" si="17"/>
        <v>166.66666666667351</v>
      </c>
      <c r="I146" s="24">
        <f t="shared" si="18"/>
        <v>118.688</v>
      </c>
      <c r="J146" s="13">
        <f t="shared" si="14"/>
        <v>166.66666666667351</v>
      </c>
      <c r="K146" s="24">
        <f t="shared" si="19"/>
        <v>137</v>
      </c>
    </row>
    <row r="147" spans="1:11">
      <c r="A147" s="24">
        <v>118.86799999999999</v>
      </c>
      <c r="B147" s="19">
        <v>72.047300000000007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0.21000000000000796</v>
      </c>
      <c r="G147" s="2">
        <f t="shared" si="17"/>
        <v>142.85714285713743</v>
      </c>
      <c r="I147" s="24">
        <f t="shared" si="18"/>
        <v>118.86799999999999</v>
      </c>
      <c r="J147" s="13">
        <f t="shared" si="14"/>
        <v>142.85714285713743</v>
      </c>
      <c r="K147" s="24">
        <f t="shared" si="19"/>
        <v>138</v>
      </c>
    </row>
    <row r="148" spans="1:11">
      <c r="A148" s="24">
        <v>119.078</v>
      </c>
      <c r="B148" s="19">
        <v>76.840199999999996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0.20000000000000284</v>
      </c>
      <c r="G148" s="2">
        <f t="shared" si="17"/>
        <v>149.99999999999787</v>
      </c>
      <c r="I148" s="24">
        <f t="shared" si="18"/>
        <v>119.078</v>
      </c>
      <c r="J148" s="13">
        <f t="shared" si="14"/>
        <v>149.99999999999787</v>
      </c>
      <c r="K148" s="24">
        <f t="shared" si="19"/>
        <v>139</v>
      </c>
    </row>
    <row r="149" spans="1:11">
      <c r="A149" s="24">
        <v>119.27800000000001</v>
      </c>
      <c r="B149" s="19">
        <v>74.9358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0.64999999999999147</v>
      </c>
      <c r="G149" s="2">
        <f t="shared" si="17"/>
        <v>138.4615384615403</v>
      </c>
      <c r="I149" s="24">
        <f t="shared" si="18"/>
        <v>119.27800000000001</v>
      </c>
      <c r="J149" s="13">
        <f t="shared" si="14"/>
        <v>138.4615384615403</v>
      </c>
      <c r="K149" s="24">
        <f t="shared" si="19"/>
        <v>140</v>
      </c>
    </row>
    <row r="150" spans="1:11">
      <c r="A150" s="24">
        <v>119.928</v>
      </c>
      <c r="B150" s="19">
        <v>68.556600000000003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0.21000000000000796</v>
      </c>
      <c r="G150" s="2">
        <f t="shared" si="17"/>
        <v>142.85714285713743</v>
      </c>
      <c r="I150" s="24">
        <f t="shared" si="18"/>
        <v>119.928</v>
      </c>
      <c r="J150" s="13">
        <f t="shared" si="14"/>
        <v>142.85714285713743</v>
      </c>
      <c r="K150" s="24">
        <f t="shared" si="19"/>
        <v>141</v>
      </c>
    </row>
    <row r="151" spans="1:11">
      <c r="A151" s="24">
        <v>120.13800000000001</v>
      </c>
      <c r="B151" s="19">
        <v>74.848799999999997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0.44999999999998863</v>
      </c>
      <c r="G151" s="2">
        <f t="shared" si="17"/>
        <v>66.666666666668348</v>
      </c>
      <c r="I151" s="24">
        <f t="shared" si="18"/>
        <v>120.13800000000001</v>
      </c>
      <c r="J151" s="13">
        <f t="shared" si="14"/>
        <v>66.666666666668348</v>
      </c>
      <c r="K151" s="24">
        <f t="shared" si="19"/>
        <v>142</v>
      </c>
    </row>
    <row r="152" spans="1:11">
      <c r="A152" s="24">
        <v>120.58799999999999</v>
      </c>
      <c r="B152" s="19">
        <v>59.111899999999999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2.2800000000000011</v>
      </c>
      <c r="G152" s="2">
        <f t="shared" si="17"/>
        <v>78.947368421052602</v>
      </c>
      <c r="I152" s="24">
        <f t="shared" si="18"/>
        <v>120.58799999999999</v>
      </c>
      <c r="J152" s="13">
        <f t="shared" si="14"/>
        <v>78.947368421052602</v>
      </c>
      <c r="K152" s="24">
        <f t="shared" si="19"/>
        <v>143</v>
      </c>
    </row>
    <row r="153" spans="1:11">
      <c r="A153" s="24">
        <v>122.86799999999999</v>
      </c>
      <c r="B153" s="19">
        <v>66.399100000000004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3.9900000000000091</v>
      </c>
      <c r="G153" s="2">
        <f t="shared" si="17"/>
        <v>60.150375939849489</v>
      </c>
      <c r="I153" s="24">
        <f t="shared" si="18"/>
        <v>122.86799999999999</v>
      </c>
      <c r="J153" s="13">
        <f t="shared" si="14"/>
        <v>60.150375939849489</v>
      </c>
      <c r="K153" s="24">
        <f t="shared" si="19"/>
        <v>144</v>
      </c>
    </row>
    <row r="154" spans="1:11">
      <c r="A154" s="24">
        <v>126.858</v>
      </c>
      <c r="B154" s="19">
        <v>79.646900000000002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0.18999999999999773</v>
      </c>
      <c r="G154" s="2">
        <f t="shared" si="17"/>
        <v>157.89473684210714</v>
      </c>
      <c r="I154" s="24">
        <f t="shared" si="18"/>
        <v>126.858</v>
      </c>
      <c r="J154" s="13">
        <f t="shared" si="14"/>
        <v>157.89473684210714</v>
      </c>
      <c r="K154" s="24">
        <f t="shared" si="19"/>
        <v>145</v>
      </c>
    </row>
    <row r="155" spans="1:11">
      <c r="A155" s="24">
        <v>127.048</v>
      </c>
      <c r="B155" s="19">
        <v>76.874700000000004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0.76000000000000512</v>
      </c>
      <c r="G155" s="2">
        <f t="shared" si="17"/>
        <v>118.42105263157816</v>
      </c>
      <c r="I155" s="24">
        <f t="shared" si="18"/>
        <v>127.048</v>
      </c>
      <c r="J155" s="13">
        <f t="shared" si="14"/>
        <v>118.42105263157816</v>
      </c>
      <c r="K155" s="24">
        <f t="shared" si="19"/>
        <v>146</v>
      </c>
    </row>
    <row r="156" spans="1:11">
      <c r="A156" s="24">
        <v>127.80800000000001</v>
      </c>
      <c r="B156" s="19">
        <v>69.547600000000003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0.20999999999999375</v>
      </c>
      <c r="G156" s="2">
        <f t="shared" si="17"/>
        <v>142.85714285714712</v>
      </c>
      <c r="I156" s="24">
        <f t="shared" si="18"/>
        <v>127.80800000000001</v>
      </c>
      <c r="J156" s="13">
        <f t="shared" si="14"/>
        <v>142.85714285714712</v>
      </c>
      <c r="K156" s="24">
        <f t="shared" si="19"/>
        <v>147</v>
      </c>
    </row>
    <row r="157" spans="1:11">
      <c r="A157" s="24">
        <v>128.018</v>
      </c>
      <c r="B157" s="19">
        <v>65.485600000000005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0.75999999999999091</v>
      </c>
      <c r="G157" s="2">
        <f t="shared" si="17"/>
        <v>118.42105263158037</v>
      </c>
      <c r="I157" s="24">
        <f t="shared" si="18"/>
        <v>128.018</v>
      </c>
      <c r="J157" s="13">
        <f t="shared" si="14"/>
        <v>118.42105263158037</v>
      </c>
      <c r="K157" s="24">
        <f t="shared" si="19"/>
        <v>148</v>
      </c>
    </row>
    <row r="158" spans="1:11">
      <c r="A158" s="24">
        <v>128.77799999999999</v>
      </c>
      <c r="B158" s="19">
        <v>73.019900000000007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0.21000000000000796</v>
      </c>
      <c r="G158" s="2">
        <f t="shared" si="17"/>
        <v>142.85714285713743</v>
      </c>
      <c r="I158" s="24">
        <f t="shared" si="18"/>
        <v>128.77799999999999</v>
      </c>
      <c r="J158" s="13">
        <f t="shared" si="14"/>
        <v>142.85714285713743</v>
      </c>
      <c r="K158" s="24">
        <f t="shared" si="19"/>
        <v>149</v>
      </c>
    </row>
    <row r="159" spans="1:11">
      <c r="A159" s="24">
        <v>128.988</v>
      </c>
      <c r="B159" s="19">
        <v>72.834199999999996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0.71999999999999886</v>
      </c>
      <c r="G159" s="2">
        <f t="shared" si="17"/>
        <v>125.0000000000002</v>
      </c>
      <c r="I159" s="24">
        <f t="shared" si="18"/>
        <v>128.988</v>
      </c>
      <c r="J159" s="13">
        <f t="shared" si="14"/>
        <v>125.0000000000002</v>
      </c>
      <c r="K159" s="24">
        <f t="shared" si="19"/>
        <v>150</v>
      </c>
    </row>
    <row r="160" spans="1:11">
      <c r="A160" s="24">
        <v>129.708</v>
      </c>
      <c r="B160" s="19">
        <v>71.159000000000006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0.21000000000000796</v>
      </c>
      <c r="G160" s="2">
        <f t="shared" si="17"/>
        <v>142.85714285713743</v>
      </c>
      <c r="I160" s="24">
        <f t="shared" si="18"/>
        <v>129.708</v>
      </c>
      <c r="J160" s="13">
        <f t="shared" si="14"/>
        <v>142.85714285713743</v>
      </c>
      <c r="K160" s="24">
        <f t="shared" si="19"/>
        <v>151</v>
      </c>
    </row>
    <row r="161" spans="1:11">
      <c r="A161" s="24">
        <v>129.91800000000001</v>
      </c>
      <c r="B161" s="19">
        <v>72.873199999999997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0.45999999999997954</v>
      </c>
      <c r="G161" s="2">
        <f t="shared" si="17"/>
        <v>65.217391304350727</v>
      </c>
      <c r="I161" s="24">
        <f t="shared" si="18"/>
        <v>129.91800000000001</v>
      </c>
      <c r="J161" s="13">
        <f t="shared" si="14"/>
        <v>65.217391304350727</v>
      </c>
      <c r="K161" s="24">
        <f t="shared" si="19"/>
        <v>152</v>
      </c>
    </row>
    <row r="162" spans="1:11">
      <c r="A162" s="24">
        <v>130.37799999999999</v>
      </c>
      <c r="B162" s="19">
        <v>61.717199999999998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0.94000000000002615</v>
      </c>
      <c r="G162" s="2">
        <f t="shared" si="17"/>
        <v>63.829787234040779</v>
      </c>
      <c r="I162" s="24">
        <f t="shared" si="18"/>
        <v>130.37799999999999</v>
      </c>
      <c r="J162" s="13">
        <f t="shared" si="14"/>
        <v>63.829787234040779</v>
      </c>
      <c r="K162" s="24">
        <f t="shared" si="19"/>
        <v>153</v>
      </c>
    </row>
    <row r="163" spans="1:11">
      <c r="A163" s="24">
        <v>131.31800000000001</v>
      </c>
      <c r="B163" s="19">
        <v>64.338399999999993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3.0999999999999943</v>
      </c>
      <c r="G163" s="2">
        <f t="shared" si="17"/>
        <v>58.06451612903237</v>
      </c>
      <c r="I163" s="24">
        <f t="shared" si="18"/>
        <v>131.31800000000001</v>
      </c>
      <c r="J163" s="13">
        <f t="shared" si="14"/>
        <v>58.06451612903237</v>
      </c>
      <c r="K163" s="24">
        <f t="shared" si="19"/>
        <v>154</v>
      </c>
    </row>
    <row r="164" spans="1:11">
      <c r="A164" s="24">
        <v>134.41800000000001</v>
      </c>
      <c r="B164" s="19">
        <v>56.5946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1.75</v>
      </c>
      <c r="G164" s="2">
        <f t="shared" si="17"/>
        <v>68.571428571428569</v>
      </c>
      <c r="I164" s="24">
        <f t="shared" si="18"/>
        <v>134.41800000000001</v>
      </c>
      <c r="J164" s="13">
        <f t="shared" si="14"/>
        <v>68.571428571428569</v>
      </c>
      <c r="K164" s="24">
        <f t="shared" si="19"/>
        <v>155</v>
      </c>
    </row>
    <row r="165" spans="1:11">
      <c r="A165" s="24">
        <v>136.16800000000001</v>
      </c>
      <c r="B165" s="19">
        <v>67.414699999999996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0.20999999999997954</v>
      </c>
      <c r="G165" s="2">
        <f t="shared" si="17"/>
        <v>142.85714285715676</v>
      </c>
      <c r="I165" s="24">
        <f t="shared" si="18"/>
        <v>136.16800000000001</v>
      </c>
      <c r="J165" s="13">
        <f t="shared" si="14"/>
        <v>142.85714285715676</v>
      </c>
      <c r="K165" s="24">
        <f t="shared" si="19"/>
        <v>156</v>
      </c>
    </row>
    <row r="166" spans="1:11">
      <c r="A166" s="24">
        <v>136.37799999999999</v>
      </c>
      <c r="B166" s="19">
        <v>70.127799999999993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0.75</v>
      </c>
      <c r="G166" s="2">
        <f t="shared" si="17"/>
        <v>120</v>
      </c>
      <c r="I166" s="24">
        <f t="shared" si="18"/>
        <v>136.37799999999999</v>
      </c>
      <c r="J166" s="13">
        <f t="shared" si="14"/>
        <v>120</v>
      </c>
      <c r="K166" s="24">
        <f t="shared" si="19"/>
        <v>157</v>
      </c>
    </row>
    <row r="167" spans="1:11">
      <c r="A167" s="24">
        <v>137.12799999999999</v>
      </c>
      <c r="B167" s="19">
        <v>70.963999999999999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0.17000000000001592</v>
      </c>
      <c r="G167" s="2">
        <f t="shared" si="17"/>
        <v>176.47058823527757</v>
      </c>
      <c r="I167" s="24">
        <f t="shared" si="18"/>
        <v>137.12799999999999</v>
      </c>
      <c r="J167" s="13">
        <f t="shared" si="14"/>
        <v>176.47058823527757</v>
      </c>
      <c r="K167" s="24">
        <f t="shared" si="19"/>
        <v>158</v>
      </c>
    </row>
    <row r="168" spans="1:11">
      <c r="A168" s="24">
        <v>137.298</v>
      </c>
      <c r="B168" s="19">
        <v>68.878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137.298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137.50800000000001</v>
      </c>
      <c r="B169" s="19">
        <v>69.808199999999999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0.1799999999999784</v>
      </c>
      <c r="G169" s="2">
        <f t="shared" si="17"/>
        <v>166.66666666668667</v>
      </c>
      <c r="I169" s="24">
        <f t="shared" si="18"/>
        <v>137.50800000000001</v>
      </c>
      <c r="J169" s="13">
        <f t="shared" si="14"/>
        <v>166.66666666668667</v>
      </c>
      <c r="K169" s="24">
        <f t="shared" si="19"/>
        <v>160</v>
      </c>
    </row>
    <row r="170" spans="1:11">
      <c r="A170" s="24">
        <v>137.68799999999999</v>
      </c>
      <c r="B170" s="19">
        <v>71.285200000000003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0.62000000000000455</v>
      </c>
      <c r="G170" s="2">
        <f t="shared" si="17"/>
        <v>145.16129032257959</v>
      </c>
      <c r="I170" s="24">
        <f t="shared" si="18"/>
        <v>137.68799999999999</v>
      </c>
      <c r="J170" s="13">
        <f t="shared" si="14"/>
        <v>145.16129032257959</v>
      </c>
      <c r="K170" s="24">
        <f t="shared" si="19"/>
        <v>161</v>
      </c>
    </row>
    <row r="171" spans="1:11">
      <c r="A171" s="24">
        <v>138.30799999999999</v>
      </c>
      <c r="B171" s="19">
        <v>74.563299999999998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0.21999999999999886</v>
      </c>
      <c r="G171" s="2">
        <f t="shared" si="17"/>
        <v>136.36363636363706</v>
      </c>
      <c r="I171" s="24">
        <f t="shared" si="18"/>
        <v>138.30799999999999</v>
      </c>
      <c r="J171" s="13">
        <f t="shared" si="14"/>
        <v>136.36363636363706</v>
      </c>
      <c r="K171" s="24">
        <f t="shared" si="19"/>
        <v>162</v>
      </c>
    </row>
    <row r="172" spans="1:11">
      <c r="A172" s="24">
        <v>138.52799999999999</v>
      </c>
      <c r="B172" s="19">
        <v>69.906199999999998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0.46000000000000796</v>
      </c>
      <c r="G172" s="2">
        <f t="shared" si="17"/>
        <v>65.217391304346705</v>
      </c>
      <c r="I172" s="24">
        <f t="shared" si="18"/>
        <v>138.52799999999999</v>
      </c>
      <c r="J172" s="13">
        <f t="shared" si="14"/>
        <v>65.217391304346705</v>
      </c>
      <c r="K172" s="24">
        <f t="shared" si="19"/>
        <v>163</v>
      </c>
    </row>
    <row r="173" spans="1:11">
      <c r="A173" s="24">
        <v>138.988</v>
      </c>
      <c r="B173" s="19">
        <v>61.0642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2.5999999999999943</v>
      </c>
      <c r="G173" s="2">
        <f t="shared" si="17"/>
        <v>69.230769230769383</v>
      </c>
      <c r="I173" s="24">
        <f t="shared" si="18"/>
        <v>138.988</v>
      </c>
      <c r="J173" s="13">
        <f t="shared" si="14"/>
        <v>69.230769230769383</v>
      </c>
      <c r="K173" s="24">
        <f t="shared" si="19"/>
        <v>164</v>
      </c>
    </row>
    <row r="174" spans="1:11">
      <c r="A174" s="24">
        <v>141.58799999999999</v>
      </c>
      <c r="B174" s="19">
        <v>62.592799999999997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3.0900000000000034</v>
      </c>
      <c r="G174" s="2">
        <f t="shared" si="17"/>
        <v>58.252427184465951</v>
      </c>
      <c r="I174" s="24">
        <f t="shared" si="18"/>
        <v>141.58799999999999</v>
      </c>
      <c r="J174" s="13">
        <f t="shared" si="14"/>
        <v>58.252427184465951</v>
      </c>
      <c r="K174" s="24">
        <f t="shared" si="19"/>
        <v>165</v>
      </c>
    </row>
    <row r="175" spans="1:11">
      <c r="A175" s="24">
        <v>144.678</v>
      </c>
      <c r="B175" s="19">
        <v>70.471400000000003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0.18999999999999773</v>
      </c>
      <c r="G175" s="2">
        <f t="shared" si="17"/>
        <v>157.89473684210714</v>
      </c>
      <c r="I175" s="24">
        <f t="shared" si="18"/>
        <v>144.678</v>
      </c>
      <c r="J175" s="13">
        <f t="shared" si="14"/>
        <v>157.89473684210714</v>
      </c>
      <c r="K175" s="24">
        <f t="shared" si="19"/>
        <v>166</v>
      </c>
    </row>
    <row r="176" spans="1:11">
      <c r="A176" s="24">
        <v>144.86799999999999</v>
      </c>
      <c r="B176" s="19">
        <v>71.296499999999995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0.73000000000001819</v>
      </c>
      <c r="G176" s="2">
        <f t="shared" si="17"/>
        <v>123.28767123287363</v>
      </c>
      <c r="I176" s="24">
        <f t="shared" si="18"/>
        <v>144.86799999999999</v>
      </c>
      <c r="J176" s="13">
        <f t="shared" si="14"/>
        <v>123.28767123287363</v>
      </c>
      <c r="K176" s="24">
        <f t="shared" si="19"/>
        <v>167</v>
      </c>
    </row>
    <row r="177" spans="1:11">
      <c r="A177" s="24">
        <v>145.59800000000001</v>
      </c>
      <c r="B177" s="19">
        <v>71.536699999999996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0.19999999999998863</v>
      </c>
      <c r="G177" s="2">
        <f t="shared" si="17"/>
        <v>150.00000000000853</v>
      </c>
      <c r="I177" s="24">
        <f t="shared" si="18"/>
        <v>145.59800000000001</v>
      </c>
      <c r="J177" s="13">
        <f t="shared" si="14"/>
        <v>150.00000000000853</v>
      </c>
      <c r="K177" s="24">
        <f t="shared" si="19"/>
        <v>168</v>
      </c>
    </row>
    <row r="178" spans="1:11">
      <c r="A178" s="24">
        <v>145.798</v>
      </c>
      <c r="B178" s="19">
        <v>75.075299999999999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0.46000000000000796</v>
      </c>
      <c r="G178" s="2">
        <f t="shared" si="17"/>
        <v>195.65217391304009</v>
      </c>
      <c r="I178" s="24">
        <f t="shared" si="18"/>
        <v>145.798</v>
      </c>
      <c r="J178" s="13">
        <f t="shared" si="14"/>
        <v>195.65217391304009</v>
      </c>
      <c r="K178" s="24">
        <f t="shared" si="19"/>
        <v>169</v>
      </c>
    </row>
    <row r="179" spans="1:11">
      <c r="A179" s="24">
        <v>146.25800000000001</v>
      </c>
      <c r="B179" s="19">
        <v>75.061599999999999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0.45999999999997954</v>
      </c>
      <c r="G179" s="2">
        <f t="shared" si="17"/>
        <v>130.43478260870145</v>
      </c>
      <c r="I179" s="24">
        <f t="shared" si="18"/>
        <v>146.25800000000001</v>
      </c>
      <c r="J179" s="13">
        <f t="shared" si="14"/>
        <v>130.43478260870145</v>
      </c>
      <c r="K179" s="24">
        <f t="shared" si="19"/>
        <v>170</v>
      </c>
    </row>
    <row r="180" spans="1:11">
      <c r="A180" s="24">
        <v>146.71799999999999</v>
      </c>
      <c r="B180" s="19">
        <v>71.494600000000005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</v>
      </c>
      <c r="G180" s="2">
        <f t="shared" si="17"/>
        <v>180</v>
      </c>
      <c r="I180" s="24">
        <f t="shared" si="18"/>
        <v>146.71799999999999</v>
      </c>
      <c r="J180" s="13">
        <f t="shared" si="14"/>
        <v>180</v>
      </c>
      <c r="K180" s="24">
        <f t="shared" si="19"/>
        <v>171</v>
      </c>
    </row>
    <row r="181" spans="1:11">
      <c r="A181" s="24">
        <v>147.71799999999999</v>
      </c>
      <c r="B181" s="19">
        <v>72.963099999999997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0.67000000000001592</v>
      </c>
      <c r="G181" s="2">
        <f t="shared" si="17"/>
        <v>179.10447761193603</v>
      </c>
      <c r="I181" s="24">
        <f t="shared" si="18"/>
        <v>147.71799999999999</v>
      </c>
      <c r="J181" s="13">
        <f t="shared" si="14"/>
        <v>179.10447761193603</v>
      </c>
      <c r="K181" s="24">
        <f t="shared" si="19"/>
        <v>172</v>
      </c>
    </row>
    <row r="182" spans="1:11">
      <c r="A182" s="24">
        <v>148.38800000000001</v>
      </c>
      <c r="B182" s="19">
        <v>78.465000000000003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0.16999999999998749</v>
      </c>
      <c r="G182" s="2">
        <f t="shared" si="17"/>
        <v>176.4705882353071</v>
      </c>
      <c r="I182" s="24">
        <f t="shared" si="18"/>
        <v>148.38800000000001</v>
      </c>
      <c r="J182" s="13">
        <f t="shared" si="14"/>
        <v>176.4705882353071</v>
      </c>
      <c r="K182" s="24">
        <f t="shared" si="19"/>
        <v>173</v>
      </c>
    </row>
    <row r="183" spans="1:11">
      <c r="A183" s="24">
        <v>148.55799999999999</v>
      </c>
      <c r="B183" s="19">
        <v>82.691199999999995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0.42000000000001592</v>
      </c>
      <c r="G183" s="2">
        <f t="shared" si="17"/>
        <v>214.28571428570618</v>
      </c>
      <c r="I183" s="24">
        <f t="shared" si="18"/>
        <v>148.55799999999999</v>
      </c>
      <c r="J183" s="13">
        <f t="shared" si="14"/>
        <v>214.28571428570618</v>
      </c>
      <c r="K183" s="24">
        <f t="shared" si="19"/>
        <v>174</v>
      </c>
    </row>
    <row r="184" spans="1:11">
      <c r="A184" s="24">
        <v>148.97800000000001</v>
      </c>
      <c r="B184" s="19">
        <v>74.267700000000005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0.15999999999999659</v>
      </c>
      <c r="G184" s="2">
        <f t="shared" si="17"/>
        <v>187.50000000000401</v>
      </c>
      <c r="I184" s="24">
        <f t="shared" si="18"/>
        <v>148.97800000000001</v>
      </c>
      <c r="J184" s="13">
        <f t="shared" si="14"/>
        <v>187.50000000000401</v>
      </c>
      <c r="K184" s="24">
        <f t="shared" si="19"/>
        <v>175</v>
      </c>
    </row>
    <row r="185" spans="1:11">
      <c r="A185" s="24">
        <v>149.13800000000001</v>
      </c>
      <c r="B185" s="19">
        <v>82.163799999999995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1.8199999999999932</v>
      </c>
      <c r="G185" s="2">
        <f t="shared" si="17"/>
        <v>230.76923076923163</v>
      </c>
      <c r="I185" s="24">
        <f t="shared" si="18"/>
        <v>149.13800000000001</v>
      </c>
      <c r="J185" s="13">
        <f t="shared" si="14"/>
        <v>230.76923076923163</v>
      </c>
      <c r="K185" s="24">
        <f t="shared" si="19"/>
        <v>176</v>
      </c>
    </row>
    <row r="186" spans="1:11">
      <c r="A186" s="24">
        <v>150.958</v>
      </c>
      <c r="B186" s="19">
        <v>77.039900000000003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0.61000000000001364</v>
      </c>
      <c r="G186" s="2">
        <f t="shared" si="17"/>
        <v>147.54098360655408</v>
      </c>
      <c r="I186" s="24">
        <f t="shared" si="18"/>
        <v>150.958</v>
      </c>
      <c r="J186" s="13">
        <f t="shared" si="14"/>
        <v>147.54098360655408</v>
      </c>
      <c r="K186" s="24">
        <f t="shared" si="19"/>
        <v>177</v>
      </c>
    </row>
    <row r="187" spans="1:11">
      <c r="A187" s="24">
        <v>151.56800000000001</v>
      </c>
      <c r="B187" s="19">
        <v>83.721100000000007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0.61999999999997613</v>
      </c>
      <c r="G187" s="2">
        <f t="shared" si="17"/>
        <v>145.16129032258624</v>
      </c>
      <c r="I187" s="24">
        <f t="shared" si="18"/>
        <v>151.56800000000001</v>
      </c>
      <c r="J187" s="13">
        <f t="shared" si="14"/>
        <v>145.16129032258624</v>
      </c>
      <c r="K187" s="24">
        <f t="shared" si="19"/>
        <v>178</v>
      </c>
    </row>
    <row r="188" spans="1:11">
      <c r="A188" s="24">
        <v>152.18799999999999</v>
      </c>
      <c r="B188" s="19">
        <v>80.8596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0.63000000000002387</v>
      </c>
      <c r="G188" s="2">
        <f t="shared" si="17"/>
        <v>142.85714285713743</v>
      </c>
      <c r="I188" s="24">
        <f t="shared" si="18"/>
        <v>152.18799999999999</v>
      </c>
      <c r="J188" s="13">
        <f t="shared" si="14"/>
        <v>142.85714285713743</v>
      </c>
      <c r="K188" s="24">
        <f t="shared" si="19"/>
        <v>179</v>
      </c>
    </row>
    <row r="189" spans="1:11">
      <c r="A189" s="24">
        <v>152.81800000000001</v>
      </c>
      <c r="B189" s="19">
        <v>76.762799999999999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0.33999999999997499</v>
      </c>
      <c r="G189" s="2">
        <f t="shared" si="17"/>
        <v>176.4705882353071</v>
      </c>
      <c r="I189" s="24">
        <f t="shared" si="18"/>
        <v>152.81800000000001</v>
      </c>
      <c r="J189" s="13">
        <f t="shared" si="14"/>
        <v>176.4705882353071</v>
      </c>
      <c r="K189" s="24">
        <f t="shared" si="19"/>
        <v>180</v>
      </c>
    </row>
    <row r="190" spans="1:11">
      <c r="A190" s="24">
        <v>153.15799999999999</v>
      </c>
      <c r="B190" s="19">
        <v>77.789900000000003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0.40000000000000568</v>
      </c>
      <c r="G190" s="2">
        <f t="shared" si="17"/>
        <v>149.99999999999787</v>
      </c>
      <c r="I190" s="24">
        <f t="shared" si="18"/>
        <v>153.15799999999999</v>
      </c>
      <c r="J190" s="13">
        <f t="shared" si="14"/>
        <v>149.99999999999787</v>
      </c>
      <c r="K190" s="24">
        <f t="shared" si="19"/>
        <v>181</v>
      </c>
    </row>
    <row r="191" spans="1:11">
      <c r="A191" s="24">
        <v>153.55799999999999</v>
      </c>
      <c r="B191" s="19">
        <v>73.902299999999997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0.34999999999999432</v>
      </c>
      <c r="G191" s="2">
        <f t="shared" si="17"/>
        <v>171.4285714285742</v>
      </c>
      <c r="I191" s="24">
        <f t="shared" si="18"/>
        <v>153.55799999999999</v>
      </c>
      <c r="J191" s="13">
        <f t="shared" si="14"/>
        <v>171.4285714285742</v>
      </c>
      <c r="K191" s="24">
        <f t="shared" si="19"/>
        <v>182</v>
      </c>
    </row>
    <row r="192" spans="1:11">
      <c r="A192" s="24">
        <v>153.90799999999999</v>
      </c>
      <c r="B192" s="19">
        <v>71.627700000000004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0.38000000000002387</v>
      </c>
      <c r="G192" s="2">
        <f t="shared" si="17"/>
        <v>157.89473684209534</v>
      </c>
      <c r="I192" s="24">
        <f t="shared" si="18"/>
        <v>153.90799999999999</v>
      </c>
      <c r="J192" s="13">
        <f t="shared" si="14"/>
        <v>157.89473684209534</v>
      </c>
      <c r="K192" s="24">
        <f t="shared" si="19"/>
        <v>183</v>
      </c>
    </row>
    <row r="193" spans="1:11">
      <c r="A193" s="24">
        <v>154.28800000000001</v>
      </c>
      <c r="B193" s="19">
        <v>64.921999999999997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0.84999999999999432</v>
      </c>
      <c r="G193" s="2">
        <f t="shared" si="17"/>
        <v>176.47058823529531</v>
      </c>
      <c r="I193" s="24">
        <f t="shared" si="18"/>
        <v>154.28800000000001</v>
      </c>
      <c r="J193" s="13">
        <f t="shared" si="14"/>
        <v>176.47058823529531</v>
      </c>
      <c r="K193" s="24">
        <f t="shared" si="19"/>
        <v>184</v>
      </c>
    </row>
    <row r="194" spans="1:11">
      <c r="A194" s="24">
        <v>155.13800000000001</v>
      </c>
      <c r="B194" s="19">
        <v>72.3249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0.37999999999999545</v>
      </c>
      <c r="G194" s="2">
        <f t="shared" si="17"/>
        <v>157.89473684210714</v>
      </c>
      <c r="I194" s="24">
        <f t="shared" si="18"/>
        <v>155.13800000000001</v>
      </c>
      <c r="J194" s="13">
        <f t="shared" si="14"/>
        <v>157.89473684210714</v>
      </c>
      <c r="K194" s="24">
        <f t="shared" si="19"/>
        <v>185</v>
      </c>
    </row>
    <row r="195" spans="1:11">
      <c r="A195" s="24">
        <v>155.518</v>
      </c>
      <c r="B195" s="19">
        <v>79.029799999999994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0.34999999999999432</v>
      </c>
      <c r="G195" s="2">
        <f t="shared" si="17"/>
        <v>171.4285714285742</v>
      </c>
      <c r="I195" s="24">
        <f t="shared" si="18"/>
        <v>155.518</v>
      </c>
      <c r="J195" s="13">
        <f t="shared" si="14"/>
        <v>171.4285714285742</v>
      </c>
      <c r="K195" s="24">
        <f t="shared" si="19"/>
        <v>186</v>
      </c>
    </row>
    <row r="196" spans="1:11">
      <c r="A196" s="24">
        <v>155.86799999999999</v>
      </c>
      <c r="B196" s="19">
        <v>77.614900000000006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0.37000000000000455</v>
      </c>
      <c r="G196" s="2">
        <f t="shared" si="17"/>
        <v>162.16216216216017</v>
      </c>
      <c r="I196" s="24">
        <f t="shared" si="18"/>
        <v>155.86799999999999</v>
      </c>
      <c r="J196" s="13">
        <f t="shared" si="14"/>
        <v>162.16216216216017</v>
      </c>
      <c r="K196" s="24">
        <f t="shared" si="19"/>
        <v>187</v>
      </c>
    </row>
    <row r="197" spans="1:11">
      <c r="A197" s="24">
        <v>156.238</v>
      </c>
      <c r="B197" s="19">
        <v>80.991699999999994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0.37999999999999545</v>
      </c>
      <c r="G197" s="2">
        <f t="shared" si="17"/>
        <v>157.89473684210714</v>
      </c>
      <c r="I197" s="24">
        <f t="shared" si="18"/>
        <v>156.238</v>
      </c>
      <c r="J197" s="13">
        <f t="shared" si="14"/>
        <v>157.89473684210714</v>
      </c>
      <c r="K197" s="24">
        <f t="shared" si="19"/>
        <v>188</v>
      </c>
    </row>
    <row r="198" spans="1:11">
      <c r="A198" s="24">
        <v>156.61799999999999</v>
      </c>
      <c r="B198" s="19">
        <v>77.503500000000003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0.36000000000001364</v>
      </c>
      <c r="G198" s="2">
        <f t="shared" si="17"/>
        <v>166.66666666666035</v>
      </c>
      <c r="I198" s="24">
        <f t="shared" si="18"/>
        <v>156.61799999999999</v>
      </c>
      <c r="J198" s="13">
        <f t="shared" si="14"/>
        <v>166.66666666666035</v>
      </c>
      <c r="K198" s="24">
        <f t="shared" si="19"/>
        <v>189</v>
      </c>
    </row>
    <row r="199" spans="1:11">
      <c r="A199" s="24">
        <v>156.97800000000001</v>
      </c>
      <c r="B199" s="19">
        <v>79.975800000000007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0.37000000000000455</v>
      </c>
      <c r="G199" s="2">
        <f t="shared" si="17"/>
        <v>162.16216216216017</v>
      </c>
      <c r="I199" s="24">
        <f t="shared" si="18"/>
        <v>156.97800000000001</v>
      </c>
      <c r="J199" s="13">
        <f t="shared" si="14"/>
        <v>162.16216216216017</v>
      </c>
      <c r="K199" s="24">
        <f t="shared" si="19"/>
        <v>190</v>
      </c>
    </row>
    <row r="200" spans="1:11">
      <c r="A200" s="24">
        <v>157.34800000000001</v>
      </c>
      <c r="B200" s="19">
        <v>79.766199999999998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0.76999999999998181</v>
      </c>
      <c r="G200" s="2">
        <f t="shared" si="17"/>
        <v>155.84415584415953</v>
      </c>
      <c r="I200" s="24">
        <f t="shared" si="18"/>
        <v>157.34800000000001</v>
      </c>
      <c r="J200" s="13">
        <f t="shared" si="14"/>
        <v>155.84415584415953</v>
      </c>
      <c r="K200" s="24">
        <f t="shared" si="19"/>
        <v>191</v>
      </c>
    </row>
    <row r="201" spans="1:11">
      <c r="A201" s="24">
        <v>158.11799999999999</v>
      </c>
      <c r="B201" s="19">
        <v>71.608400000000003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0.40999999999999659</v>
      </c>
      <c r="G201" s="2">
        <f t="shared" si="17"/>
        <v>146.34146341463537</v>
      </c>
      <c r="I201" s="24">
        <f t="shared" si="18"/>
        <v>158.11799999999999</v>
      </c>
      <c r="J201" s="13">
        <f t="shared" si="14"/>
        <v>146.34146341463537</v>
      </c>
      <c r="K201" s="24">
        <f t="shared" si="19"/>
        <v>192</v>
      </c>
    </row>
    <row r="202" spans="1:11">
      <c r="A202" s="24">
        <v>158.52799999999999</v>
      </c>
      <c r="B202" s="19">
        <v>76.721299999999999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0.40999999999999659</v>
      </c>
      <c r="G202" s="2">
        <f t="shared" si="17"/>
        <v>146.34146341463537</v>
      </c>
      <c r="I202" s="24">
        <f t="shared" si="18"/>
        <v>158.52799999999999</v>
      </c>
      <c r="J202" s="13">
        <f t="shared" ref="J202:J264" si="20">$G202</f>
        <v>146.34146341463537</v>
      </c>
      <c r="K202" s="24">
        <f t="shared" si="19"/>
        <v>193</v>
      </c>
    </row>
    <row r="203" spans="1:11">
      <c r="A203" s="24">
        <v>158.93799999999999</v>
      </c>
      <c r="B203" s="19">
        <v>77.007199999999997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0.46999999999999886</v>
      </c>
      <c r="G203" s="2">
        <f t="shared" ref="G203:G264" si="23">$E203/$F203*60</f>
        <v>127.65957446808542</v>
      </c>
      <c r="I203" s="24">
        <f t="shared" ref="I203:I265" si="24">$A203</f>
        <v>158.93799999999999</v>
      </c>
      <c r="J203" s="13">
        <f t="shared" si="20"/>
        <v>127.65957446808542</v>
      </c>
      <c r="K203" s="24">
        <f t="shared" ref="K203:K265" si="25">$C203</f>
        <v>194</v>
      </c>
    </row>
    <row r="204" spans="1:11">
      <c r="A204" s="24">
        <v>159.40799999999999</v>
      </c>
      <c r="B204" s="19">
        <v>72.577399999999997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0.58000000000001251</v>
      </c>
      <c r="G204" s="2">
        <f t="shared" si="23"/>
        <v>103.44827586206674</v>
      </c>
      <c r="I204" s="24">
        <f t="shared" si="24"/>
        <v>159.40799999999999</v>
      </c>
      <c r="J204" s="13">
        <f t="shared" si="20"/>
        <v>103.44827586206674</v>
      </c>
      <c r="K204" s="24">
        <f t="shared" si="25"/>
        <v>195</v>
      </c>
    </row>
    <row r="205" spans="1:11">
      <c r="A205" s="24">
        <v>159.988</v>
      </c>
      <c r="B205" s="19">
        <v>65.927499999999995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0.74000000000000909</v>
      </c>
      <c r="G205" s="2">
        <f t="shared" si="23"/>
        <v>81.081081081080086</v>
      </c>
      <c r="I205" s="24">
        <f t="shared" si="24"/>
        <v>159.988</v>
      </c>
      <c r="J205" s="13">
        <f t="shared" si="20"/>
        <v>81.081081081080086</v>
      </c>
      <c r="K205" s="24">
        <f t="shared" si="25"/>
        <v>196</v>
      </c>
    </row>
    <row r="206" spans="1:11">
      <c r="A206" s="24">
        <v>160.72800000000001</v>
      </c>
      <c r="B206" s="19">
        <v>63.432299999999998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0.45999999999997954</v>
      </c>
      <c r="G206" s="2">
        <f t="shared" si="23"/>
        <v>130.43478260870145</v>
      </c>
      <c r="I206" s="24">
        <f t="shared" si="24"/>
        <v>160.72800000000001</v>
      </c>
      <c r="J206" s="13">
        <f t="shared" si="20"/>
        <v>130.43478260870145</v>
      </c>
      <c r="K206" s="24">
        <f t="shared" si="25"/>
        <v>197</v>
      </c>
    </row>
    <row r="207" spans="1:11">
      <c r="A207" s="24">
        <v>161.18799999999999</v>
      </c>
      <c r="B207" s="19">
        <v>69.585599999999999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0.58000000000001251</v>
      </c>
      <c r="G207" s="2">
        <f t="shared" si="23"/>
        <v>155.17241379310011</v>
      </c>
      <c r="I207" s="24">
        <f t="shared" si="24"/>
        <v>161.18799999999999</v>
      </c>
      <c r="J207" s="13">
        <f t="shared" si="20"/>
        <v>155.17241379310011</v>
      </c>
      <c r="K207" s="24">
        <f t="shared" si="25"/>
        <v>198</v>
      </c>
    </row>
    <row r="208" spans="1:11">
      <c r="A208" s="24">
        <v>161.768</v>
      </c>
      <c r="B208" s="19">
        <v>72.188800000000001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0.59999999999999432</v>
      </c>
      <c r="G208" s="2">
        <f t="shared" si="23"/>
        <v>150.00000000000142</v>
      </c>
      <c r="I208" s="24">
        <f t="shared" si="24"/>
        <v>161.768</v>
      </c>
      <c r="J208" s="13">
        <f t="shared" si="20"/>
        <v>150.00000000000142</v>
      </c>
      <c r="K208" s="24">
        <f t="shared" si="25"/>
        <v>199</v>
      </c>
    </row>
    <row r="209" spans="1:11">
      <c r="A209" s="24">
        <v>162.36799999999999</v>
      </c>
      <c r="B209" s="19">
        <v>84.691199999999995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0.64000000000001478</v>
      </c>
      <c r="G209" s="2">
        <f t="shared" si="23"/>
        <v>140.62499999999676</v>
      </c>
      <c r="I209" s="24">
        <f t="shared" si="24"/>
        <v>162.36799999999999</v>
      </c>
      <c r="J209" s="13">
        <f t="shared" si="20"/>
        <v>140.62499999999676</v>
      </c>
      <c r="K209" s="24">
        <f t="shared" si="25"/>
        <v>200</v>
      </c>
    </row>
    <row r="210" spans="1:11">
      <c r="A210" s="24">
        <v>163.00800000000001</v>
      </c>
      <c r="B210" s="19">
        <v>77.345699999999994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0.36999999999997613</v>
      </c>
      <c r="G210" s="2">
        <f t="shared" si="23"/>
        <v>162.16216216217262</v>
      </c>
      <c r="I210" s="24">
        <f t="shared" si="24"/>
        <v>163.00800000000001</v>
      </c>
      <c r="J210" s="13">
        <f t="shared" si="20"/>
        <v>162.16216216217262</v>
      </c>
      <c r="K210" s="24">
        <f t="shared" si="25"/>
        <v>201</v>
      </c>
    </row>
    <row r="211" spans="1:11">
      <c r="A211" s="24">
        <v>163.37799999999999</v>
      </c>
      <c r="B211" s="19">
        <v>78.2684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0.39000000000001478</v>
      </c>
      <c r="G211" s="2">
        <f t="shared" si="23"/>
        <v>153.84615384614801</v>
      </c>
      <c r="I211" s="24">
        <f t="shared" si="24"/>
        <v>163.37799999999999</v>
      </c>
      <c r="J211" s="13">
        <f t="shared" si="20"/>
        <v>153.84615384614801</v>
      </c>
      <c r="K211" s="24">
        <f t="shared" si="25"/>
        <v>202</v>
      </c>
    </row>
    <row r="212" spans="1:11">
      <c r="A212" s="24">
        <v>163.768</v>
      </c>
      <c r="B212" s="19">
        <v>74.577699999999993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0.37000000000000455</v>
      </c>
      <c r="G212" s="2">
        <f t="shared" si="23"/>
        <v>162.16216216216017</v>
      </c>
      <c r="I212" s="24">
        <f t="shared" si="24"/>
        <v>163.768</v>
      </c>
      <c r="J212" s="13">
        <f t="shared" si="20"/>
        <v>162.16216216216017</v>
      </c>
      <c r="K212" s="24">
        <f t="shared" si="25"/>
        <v>203</v>
      </c>
    </row>
    <row r="213" spans="1:11">
      <c r="A213" s="24">
        <v>164.13800000000001</v>
      </c>
      <c r="B213" s="19">
        <v>74.474000000000004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0.37000000000000455</v>
      </c>
      <c r="G213" s="2">
        <f t="shared" si="23"/>
        <v>162.16216216216017</v>
      </c>
      <c r="I213" s="24">
        <f t="shared" si="24"/>
        <v>164.13800000000001</v>
      </c>
      <c r="J213" s="13">
        <f t="shared" si="20"/>
        <v>162.16216216216017</v>
      </c>
      <c r="K213" s="24">
        <f t="shared" si="25"/>
        <v>204</v>
      </c>
    </row>
    <row r="214" spans="1:11">
      <c r="A214" s="24">
        <v>164.50800000000001</v>
      </c>
      <c r="B214" s="19">
        <v>67.529300000000006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0.84000000000000341</v>
      </c>
      <c r="G214" s="2">
        <f t="shared" si="23"/>
        <v>178.57142857142784</v>
      </c>
      <c r="I214" s="24">
        <f t="shared" si="24"/>
        <v>164.50800000000001</v>
      </c>
      <c r="J214" s="13">
        <f t="shared" si="20"/>
        <v>178.57142857142784</v>
      </c>
      <c r="K214" s="24">
        <f t="shared" si="25"/>
        <v>205</v>
      </c>
    </row>
    <row r="215" spans="1:11">
      <c r="A215" s="24">
        <v>165.34800000000001</v>
      </c>
      <c r="B215" s="19">
        <v>74.153099999999995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0.41999999999998749</v>
      </c>
      <c r="G215" s="2">
        <f t="shared" si="23"/>
        <v>142.85714285714712</v>
      </c>
      <c r="I215" s="24">
        <f t="shared" si="24"/>
        <v>165.34800000000001</v>
      </c>
      <c r="J215" s="13">
        <f t="shared" si="20"/>
        <v>142.85714285714712</v>
      </c>
      <c r="K215" s="24">
        <f t="shared" si="25"/>
        <v>206</v>
      </c>
    </row>
    <row r="216" spans="1:11">
      <c r="A216" s="24">
        <v>165.768</v>
      </c>
      <c r="B216" s="19">
        <v>79.070099999999996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0.37000000000000455</v>
      </c>
      <c r="G216" s="2">
        <f t="shared" si="23"/>
        <v>162.16216216216017</v>
      </c>
      <c r="I216" s="24">
        <f t="shared" si="24"/>
        <v>165.768</v>
      </c>
      <c r="J216" s="13">
        <f t="shared" si="20"/>
        <v>162.16216216216017</v>
      </c>
      <c r="K216" s="24">
        <f t="shared" si="25"/>
        <v>207</v>
      </c>
    </row>
    <row r="217" spans="1:11">
      <c r="A217" s="24">
        <v>166.13800000000001</v>
      </c>
      <c r="B217" s="19">
        <v>84.741600000000005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0.35999999999998522</v>
      </c>
      <c r="G217" s="2">
        <f t="shared" si="23"/>
        <v>166.66666666667351</v>
      </c>
      <c r="I217" s="24">
        <f t="shared" si="24"/>
        <v>166.13800000000001</v>
      </c>
      <c r="J217" s="13">
        <f t="shared" si="20"/>
        <v>166.66666666667351</v>
      </c>
      <c r="K217" s="24">
        <f t="shared" si="25"/>
        <v>208</v>
      </c>
    </row>
    <row r="218" spans="1:11">
      <c r="A218" s="24">
        <v>166.49799999999999</v>
      </c>
      <c r="B218" s="19">
        <v>80.637699999999995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0.37000000000000455</v>
      </c>
      <c r="G218" s="2">
        <f t="shared" si="23"/>
        <v>162.16216216216017</v>
      </c>
      <c r="I218" s="24">
        <f t="shared" si="24"/>
        <v>166.49799999999999</v>
      </c>
      <c r="J218" s="13">
        <f t="shared" si="20"/>
        <v>162.16216216216017</v>
      </c>
      <c r="K218" s="24">
        <f t="shared" si="25"/>
        <v>209</v>
      </c>
    </row>
    <row r="219" spans="1:11">
      <c r="A219" s="24">
        <v>166.86799999999999</v>
      </c>
      <c r="B219" s="19">
        <v>78.583100000000002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0.37000000000000455</v>
      </c>
      <c r="G219" s="2">
        <f t="shared" si="23"/>
        <v>162.16216216216017</v>
      </c>
      <c r="I219" s="24">
        <f t="shared" si="24"/>
        <v>166.86799999999999</v>
      </c>
      <c r="J219" s="13">
        <f t="shared" si="20"/>
        <v>162.16216216216017</v>
      </c>
      <c r="K219" s="24">
        <f t="shared" si="25"/>
        <v>210</v>
      </c>
    </row>
    <row r="220" spans="1:11">
      <c r="A220" s="24">
        <v>167.238</v>
      </c>
      <c r="B220" s="19">
        <v>76.354399999999998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0.38999999999998636</v>
      </c>
      <c r="G220" s="2">
        <f t="shared" si="23"/>
        <v>153.84615384615921</v>
      </c>
      <c r="I220" s="24">
        <f t="shared" si="24"/>
        <v>167.238</v>
      </c>
      <c r="J220" s="13">
        <f t="shared" si="20"/>
        <v>153.84615384615921</v>
      </c>
      <c r="K220" s="24">
        <f t="shared" si="25"/>
        <v>211</v>
      </c>
    </row>
    <row r="221" spans="1:11">
      <c r="A221" s="24">
        <v>167.62799999999999</v>
      </c>
      <c r="B221" s="19">
        <v>74.602400000000003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0.83000000000001251</v>
      </c>
      <c r="G221" s="2">
        <f t="shared" si="23"/>
        <v>144.57831325300987</v>
      </c>
      <c r="I221" s="24">
        <f t="shared" si="24"/>
        <v>167.62799999999999</v>
      </c>
      <c r="J221" s="13">
        <f t="shared" si="20"/>
        <v>144.57831325300987</v>
      </c>
      <c r="K221" s="24">
        <f t="shared" si="25"/>
        <v>212</v>
      </c>
    </row>
    <row r="222" spans="1:11">
      <c r="A222" s="24">
        <v>168.458</v>
      </c>
      <c r="B222" s="19">
        <v>76.497900000000001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0.39000000000001478</v>
      </c>
      <c r="G222" s="2">
        <f t="shared" si="23"/>
        <v>153.84615384614801</v>
      </c>
      <c r="I222" s="24">
        <f t="shared" si="24"/>
        <v>168.458</v>
      </c>
      <c r="J222" s="13">
        <f t="shared" si="20"/>
        <v>153.84615384614801</v>
      </c>
      <c r="K222" s="24">
        <f t="shared" si="25"/>
        <v>213</v>
      </c>
    </row>
    <row r="223" spans="1:11">
      <c r="A223" s="24">
        <v>168.84800000000001</v>
      </c>
      <c r="B223" s="19">
        <v>72.778400000000005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0.35999999999998522</v>
      </c>
      <c r="G223" s="2">
        <f t="shared" si="23"/>
        <v>166.66666666667351</v>
      </c>
      <c r="I223" s="24">
        <f t="shared" si="24"/>
        <v>168.84800000000001</v>
      </c>
      <c r="J223" s="13">
        <f t="shared" si="20"/>
        <v>166.66666666667351</v>
      </c>
      <c r="K223" s="24">
        <f t="shared" si="25"/>
        <v>214</v>
      </c>
    </row>
    <row r="224" spans="1:11">
      <c r="A224" s="24">
        <v>169.208</v>
      </c>
      <c r="B224" s="19">
        <v>79.919700000000006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0.39000000000001478</v>
      </c>
      <c r="G224" s="2">
        <f t="shared" si="23"/>
        <v>153.84615384614801</v>
      </c>
      <c r="I224" s="24">
        <f t="shared" si="24"/>
        <v>169.208</v>
      </c>
      <c r="J224" s="13">
        <f t="shared" si="20"/>
        <v>153.84615384614801</v>
      </c>
      <c r="K224" s="24">
        <f t="shared" si="25"/>
        <v>215</v>
      </c>
    </row>
    <row r="225" spans="1:11">
      <c r="A225" s="24">
        <v>169.59800000000001</v>
      </c>
      <c r="B225" s="19">
        <v>76.353800000000007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0.78999999999999204</v>
      </c>
      <c r="G225" s="2">
        <f t="shared" si="23"/>
        <v>151.89873417721671</v>
      </c>
      <c r="I225" s="24">
        <f t="shared" si="24"/>
        <v>169.59800000000001</v>
      </c>
      <c r="J225" s="13">
        <f t="shared" si="20"/>
        <v>151.89873417721671</v>
      </c>
      <c r="K225" s="24">
        <f t="shared" si="25"/>
        <v>216</v>
      </c>
    </row>
    <row r="226" spans="1:11">
      <c r="A226" s="24">
        <v>170.38800000000001</v>
      </c>
      <c r="B226" s="19">
        <v>75.234899999999996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0.40000000000000568</v>
      </c>
      <c r="G226" s="2">
        <f t="shared" si="23"/>
        <v>149.99999999999787</v>
      </c>
      <c r="I226" s="24">
        <f t="shared" si="24"/>
        <v>170.38800000000001</v>
      </c>
      <c r="J226" s="13">
        <f t="shared" si="20"/>
        <v>149.99999999999787</v>
      </c>
      <c r="K226" s="24">
        <f t="shared" si="25"/>
        <v>217</v>
      </c>
    </row>
    <row r="227" spans="1:11">
      <c r="A227" s="24">
        <v>170.78800000000001</v>
      </c>
      <c r="B227" s="19">
        <v>79.312299999999993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0.36999999999997613</v>
      </c>
      <c r="G227" s="2">
        <f t="shared" si="23"/>
        <v>162.16216216217262</v>
      </c>
      <c r="I227" s="24">
        <f t="shared" si="24"/>
        <v>170.78800000000001</v>
      </c>
      <c r="J227" s="13">
        <f t="shared" si="20"/>
        <v>162.16216216217262</v>
      </c>
      <c r="K227" s="24">
        <f t="shared" si="25"/>
        <v>218</v>
      </c>
    </row>
    <row r="228" spans="1:11">
      <c r="A228" s="24">
        <v>171.15799999999999</v>
      </c>
      <c r="B228" s="19">
        <v>84.560199999999995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0.40000000000000568</v>
      </c>
      <c r="G228" s="2">
        <f t="shared" si="23"/>
        <v>149.99999999999787</v>
      </c>
      <c r="I228" s="24">
        <f t="shared" si="24"/>
        <v>171.15799999999999</v>
      </c>
      <c r="J228" s="13">
        <f t="shared" si="20"/>
        <v>149.99999999999787</v>
      </c>
      <c r="K228" s="24">
        <f t="shared" si="25"/>
        <v>219</v>
      </c>
    </row>
    <row r="229" spans="1:11">
      <c r="A229" s="24">
        <v>171.55799999999999</v>
      </c>
      <c r="B229" s="19">
        <v>78.057199999999995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0.96999999999999886</v>
      </c>
      <c r="G229" s="2">
        <f t="shared" si="23"/>
        <v>154.63917525773212</v>
      </c>
      <c r="I229" s="24">
        <f t="shared" si="24"/>
        <v>171.55799999999999</v>
      </c>
      <c r="J229" s="13">
        <f t="shared" si="20"/>
        <v>154.63917525773212</v>
      </c>
      <c r="K229" s="24">
        <f t="shared" si="25"/>
        <v>220</v>
      </c>
    </row>
    <row r="230" spans="1:11">
      <c r="A230" s="24">
        <v>172.52799999999999</v>
      </c>
      <c r="B230" s="19">
        <v>75.923599999999993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0.37999999999999545</v>
      </c>
      <c r="G230" s="2">
        <f t="shared" si="23"/>
        <v>157.89473684210714</v>
      </c>
      <c r="I230" s="24">
        <f t="shared" si="24"/>
        <v>172.52799999999999</v>
      </c>
      <c r="J230" s="13">
        <f t="shared" si="20"/>
        <v>157.89473684210714</v>
      </c>
      <c r="K230" s="24">
        <f t="shared" si="25"/>
        <v>221</v>
      </c>
    </row>
    <row r="231" spans="1:11">
      <c r="A231" s="24">
        <v>172.90799999999999</v>
      </c>
      <c r="B231" s="19">
        <v>82.747100000000003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0.38000000000002387</v>
      </c>
      <c r="G231" s="2">
        <f t="shared" si="23"/>
        <v>157.89473684209534</v>
      </c>
      <c r="I231" s="24">
        <f t="shared" si="24"/>
        <v>172.90799999999999</v>
      </c>
      <c r="J231" s="13">
        <f t="shared" si="20"/>
        <v>157.89473684209534</v>
      </c>
      <c r="K231" s="24">
        <f t="shared" si="25"/>
        <v>222</v>
      </c>
    </row>
    <row r="232" spans="1:11">
      <c r="A232" s="24">
        <v>173.28800000000001</v>
      </c>
      <c r="B232" s="19">
        <v>81.478300000000004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0.41999999999998749</v>
      </c>
      <c r="G232" s="2">
        <f t="shared" si="23"/>
        <v>142.85714285714712</v>
      </c>
      <c r="I232" s="24">
        <f t="shared" si="24"/>
        <v>173.28800000000001</v>
      </c>
      <c r="J232" s="13">
        <f t="shared" si="20"/>
        <v>142.85714285714712</v>
      </c>
      <c r="K232" s="24">
        <f t="shared" si="25"/>
        <v>223</v>
      </c>
    </row>
    <row r="233" spans="1:11">
      <c r="A233" s="24">
        <v>173.708</v>
      </c>
      <c r="B233" s="19">
        <v>79.608000000000004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0.59000000000000341</v>
      </c>
      <c r="G233" s="2">
        <f t="shared" si="23"/>
        <v>152.54237288135505</v>
      </c>
      <c r="I233" s="24">
        <f t="shared" si="24"/>
        <v>173.708</v>
      </c>
      <c r="J233" s="13">
        <f t="shared" si="20"/>
        <v>152.54237288135505</v>
      </c>
      <c r="K233" s="24">
        <f t="shared" si="25"/>
        <v>224</v>
      </c>
    </row>
    <row r="234" spans="1:11">
      <c r="A234" s="24">
        <v>174.298</v>
      </c>
      <c r="B234" s="19">
        <v>74.249499999999998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0.37000000000000455</v>
      </c>
      <c r="G234" s="2">
        <f t="shared" si="23"/>
        <v>162.16216216216017</v>
      </c>
      <c r="I234" s="24">
        <f t="shared" si="24"/>
        <v>174.298</v>
      </c>
      <c r="J234" s="13">
        <f t="shared" si="20"/>
        <v>162.16216216216017</v>
      </c>
      <c r="K234" s="24">
        <f t="shared" si="25"/>
        <v>225</v>
      </c>
    </row>
    <row r="235" spans="1:11">
      <c r="A235" s="24">
        <v>174.66800000000001</v>
      </c>
      <c r="B235" s="19">
        <v>75.521000000000001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0.37000000000000455</v>
      </c>
      <c r="G235" s="2">
        <f t="shared" si="23"/>
        <v>162.16216216216017</v>
      </c>
      <c r="I235" s="24">
        <f t="shared" si="24"/>
        <v>174.66800000000001</v>
      </c>
      <c r="J235" s="13">
        <f t="shared" si="20"/>
        <v>162.16216216216017</v>
      </c>
      <c r="K235" s="24">
        <f t="shared" si="25"/>
        <v>226</v>
      </c>
    </row>
    <row r="236" spans="1:11">
      <c r="A236" s="24">
        <v>175.03800000000001</v>
      </c>
      <c r="B236" s="19">
        <v>84.363600000000005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0.38999999999998636</v>
      </c>
      <c r="G236" s="2">
        <f t="shared" si="23"/>
        <v>153.84615384615921</v>
      </c>
      <c r="I236" s="24">
        <f t="shared" si="24"/>
        <v>175.03800000000001</v>
      </c>
      <c r="J236" s="13">
        <f t="shared" si="20"/>
        <v>153.84615384615921</v>
      </c>
      <c r="K236" s="24">
        <f t="shared" si="25"/>
        <v>227</v>
      </c>
    </row>
    <row r="237" spans="1:11">
      <c r="A237" s="24">
        <v>175.428</v>
      </c>
      <c r="B237" s="19">
        <v>80.142799999999994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0.36000000000001364</v>
      </c>
      <c r="G237" s="2">
        <f t="shared" si="23"/>
        <v>166.66666666666035</v>
      </c>
      <c r="I237" s="24">
        <f t="shared" si="24"/>
        <v>175.428</v>
      </c>
      <c r="J237" s="13">
        <f t="shared" si="20"/>
        <v>166.66666666666035</v>
      </c>
      <c r="K237" s="24">
        <f t="shared" si="25"/>
        <v>228</v>
      </c>
    </row>
    <row r="238" spans="1:11">
      <c r="A238" s="24">
        <v>175.78800000000001</v>
      </c>
      <c r="B238" s="19">
        <v>78.432299999999998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0.38999999999998636</v>
      </c>
      <c r="G238" s="2">
        <f t="shared" si="23"/>
        <v>153.84615384615921</v>
      </c>
      <c r="I238" s="24">
        <f t="shared" si="24"/>
        <v>175.78800000000001</v>
      </c>
      <c r="J238" s="13">
        <f t="shared" si="20"/>
        <v>153.84615384615921</v>
      </c>
      <c r="K238" s="24">
        <f t="shared" si="25"/>
        <v>229</v>
      </c>
    </row>
    <row r="239" spans="1:11">
      <c r="A239" s="24">
        <v>176.178</v>
      </c>
      <c r="B239" s="19">
        <v>80.726500000000001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0.39000000000001478</v>
      </c>
      <c r="G239" s="2">
        <f t="shared" si="23"/>
        <v>153.84615384614801</v>
      </c>
      <c r="I239" s="24">
        <f t="shared" si="24"/>
        <v>176.178</v>
      </c>
      <c r="J239" s="13">
        <f t="shared" si="20"/>
        <v>153.84615384614801</v>
      </c>
      <c r="K239" s="24">
        <f t="shared" si="25"/>
        <v>230</v>
      </c>
    </row>
    <row r="240" spans="1:11">
      <c r="A240" s="24">
        <v>176.56800000000001</v>
      </c>
      <c r="B240" s="19">
        <v>80.747799999999998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3.839999999999975</v>
      </c>
      <c r="G240" s="2">
        <f t="shared" si="23"/>
        <v>23.437500000000153</v>
      </c>
      <c r="I240" s="24">
        <f t="shared" si="24"/>
        <v>176.56800000000001</v>
      </c>
      <c r="J240" s="13">
        <f t="shared" si="20"/>
        <v>23.437500000000153</v>
      </c>
      <c r="K240" s="24">
        <f t="shared" si="25"/>
        <v>231</v>
      </c>
    </row>
    <row r="241" spans="1:11">
      <c r="A241" s="24">
        <v>180.40799999999999</v>
      </c>
      <c r="B241" s="19">
        <v>61.9741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1.3400000000000034</v>
      </c>
      <c r="G241" s="2">
        <f t="shared" si="23"/>
        <v>89.552238805969921</v>
      </c>
      <c r="I241" s="24">
        <f t="shared" si="24"/>
        <v>180.40799999999999</v>
      </c>
      <c r="J241" s="13">
        <f t="shared" si="20"/>
        <v>89.552238805969921</v>
      </c>
      <c r="K241" s="24">
        <f t="shared" si="25"/>
        <v>232</v>
      </c>
    </row>
    <row r="242" spans="1:11">
      <c r="A242" s="24">
        <v>181.74799999999999</v>
      </c>
      <c r="B242" s="19">
        <v>62.577599999999997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1.4099999999999966</v>
      </c>
      <c r="G242" s="2">
        <f t="shared" si="23"/>
        <v>85.106382978723602</v>
      </c>
      <c r="I242" s="24">
        <f t="shared" si="24"/>
        <v>181.74799999999999</v>
      </c>
      <c r="J242" s="13">
        <f t="shared" si="20"/>
        <v>85.106382978723602</v>
      </c>
      <c r="K242" s="24">
        <f t="shared" si="25"/>
        <v>233</v>
      </c>
    </row>
    <row r="243" spans="1:11">
      <c r="A243" s="24">
        <v>183.15799999999999</v>
      </c>
      <c r="B243" s="19">
        <v>60.789000000000001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1.6700000000000159</v>
      </c>
      <c r="G243" s="2">
        <f t="shared" si="23"/>
        <v>71.85628742514902</v>
      </c>
      <c r="I243" s="24">
        <f t="shared" si="24"/>
        <v>183.15799999999999</v>
      </c>
      <c r="J243" s="13">
        <f t="shared" si="20"/>
        <v>71.85628742514902</v>
      </c>
      <c r="K243" s="24">
        <f t="shared" si="25"/>
        <v>234</v>
      </c>
    </row>
    <row r="244" spans="1:11">
      <c r="A244" s="24">
        <v>184.828</v>
      </c>
      <c r="B244" s="19">
        <v>57.5822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3.3100000000000023</v>
      </c>
      <c r="G244" s="2">
        <f t="shared" si="23"/>
        <v>72.507552870090592</v>
      </c>
      <c r="I244" s="24">
        <f t="shared" si="24"/>
        <v>184.828</v>
      </c>
      <c r="J244" s="13">
        <f t="shared" si="20"/>
        <v>72.507552870090592</v>
      </c>
      <c r="K244" s="24">
        <f t="shared" si="25"/>
        <v>235</v>
      </c>
    </row>
    <row r="245" spans="1:11">
      <c r="A245" s="24">
        <v>188.13800000000001</v>
      </c>
      <c r="B245" s="19">
        <v>64.278499999999994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1.2299999999999898</v>
      </c>
      <c r="G245" s="2">
        <f t="shared" si="23"/>
        <v>97.560975609756909</v>
      </c>
      <c r="I245" s="24">
        <f t="shared" si="24"/>
        <v>188.13800000000001</v>
      </c>
      <c r="J245" s="13">
        <f t="shared" si="20"/>
        <v>97.560975609756909</v>
      </c>
      <c r="K245" s="24">
        <f t="shared" si="25"/>
        <v>236</v>
      </c>
    </row>
    <row r="246" spans="1:11">
      <c r="A246" s="24">
        <v>189.36799999999999</v>
      </c>
      <c r="B246" s="19">
        <v>77.318299999999994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1.3100000000000023</v>
      </c>
      <c r="G246" s="2">
        <f t="shared" si="23"/>
        <v>91.603053435114347</v>
      </c>
      <c r="I246" s="24">
        <f t="shared" si="24"/>
        <v>189.36799999999999</v>
      </c>
      <c r="J246" s="13">
        <f t="shared" si="20"/>
        <v>91.603053435114347</v>
      </c>
      <c r="K246" s="24">
        <f t="shared" si="25"/>
        <v>237</v>
      </c>
    </row>
    <row r="247" spans="1:11">
      <c r="A247" s="24">
        <v>190.678</v>
      </c>
      <c r="B247" s="19">
        <v>67.981499999999997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1.4200000000000159</v>
      </c>
      <c r="G247" s="2">
        <f t="shared" si="23"/>
        <v>84.507042253520169</v>
      </c>
      <c r="I247" s="24">
        <f t="shared" si="24"/>
        <v>190.678</v>
      </c>
      <c r="J247" s="13">
        <f t="shared" si="20"/>
        <v>84.507042253520169</v>
      </c>
      <c r="K247" s="24">
        <f t="shared" si="25"/>
        <v>238</v>
      </c>
    </row>
    <row r="248" spans="1:11">
      <c r="A248" s="24">
        <v>192.09800000000001</v>
      </c>
      <c r="B248" s="19">
        <v>64.751099999999994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3.339999999999975</v>
      </c>
      <c r="G248" s="2">
        <f t="shared" si="23"/>
        <v>71.856287425150242</v>
      </c>
      <c r="I248" s="24">
        <f t="shared" si="24"/>
        <v>192.09800000000001</v>
      </c>
      <c r="J248" s="13">
        <f t="shared" si="20"/>
        <v>71.856287425150242</v>
      </c>
      <c r="K248" s="24">
        <f t="shared" si="25"/>
        <v>239</v>
      </c>
    </row>
    <row r="249" spans="1:11">
      <c r="A249" s="24">
        <v>195.43799999999999</v>
      </c>
      <c r="B249" s="19">
        <v>60.854199999999999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1.4399999999999977</v>
      </c>
      <c r="G249" s="2">
        <f t="shared" si="23"/>
        <v>83.333333333333456</v>
      </c>
      <c r="I249" s="24">
        <f t="shared" si="24"/>
        <v>195.43799999999999</v>
      </c>
      <c r="J249" s="13">
        <f t="shared" si="20"/>
        <v>83.333333333333456</v>
      </c>
      <c r="K249" s="24">
        <f t="shared" si="25"/>
        <v>240</v>
      </c>
    </row>
    <row r="250" spans="1:11">
      <c r="A250" s="24">
        <v>196.87799999999999</v>
      </c>
      <c r="B250" s="19">
        <v>62.464399999999998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1.3100000000000023</v>
      </c>
      <c r="G250" s="2">
        <f t="shared" si="23"/>
        <v>91.603053435114347</v>
      </c>
      <c r="I250" s="24">
        <f t="shared" si="24"/>
        <v>196.87799999999999</v>
      </c>
      <c r="J250" s="13">
        <f t="shared" si="20"/>
        <v>91.603053435114347</v>
      </c>
      <c r="K250" s="24">
        <f t="shared" si="25"/>
        <v>241</v>
      </c>
    </row>
    <row r="251" spans="1:11">
      <c r="A251" s="24">
        <v>198.18799999999999</v>
      </c>
      <c r="B251" s="19">
        <v>71.289299999999997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1.8500000000000227</v>
      </c>
      <c r="G251" s="2">
        <f t="shared" si="23"/>
        <v>64.864864864864074</v>
      </c>
      <c r="I251" s="24">
        <f t="shared" si="24"/>
        <v>198.18799999999999</v>
      </c>
      <c r="J251" s="13">
        <f t="shared" si="20"/>
        <v>64.864864864864074</v>
      </c>
      <c r="K251" s="24">
        <f t="shared" si="25"/>
        <v>242</v>
      </c>
    </row>
    <row r="252" spans="1:11">
      <c r="A252" s="24">
        <v>200.03800000000001</v>
      </c>
      <c r="B252" s="19">
        <v>64.717399999999998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5.1899999999999977</v>
      </c>
      <c r="G252" s="2">
        <f t="shared" si="23"/>
        <v>46.242774566474012</v>
      </c>
      <c r="I252" s="24">
        <f t="shared" si="24"/>
        <v>200.03800000000001</v>
      </c>
      <c r="J252" s="13">
        <f t="shared" si="20"/>
        <v>46.242774566474012</v>
      </c>
      <c r="K252" s="24">
        <f t="shared" si="25"/>
        <v>243</v>
      </c>
    </row>
    <row r="253" spans="1:11">
      <c r="A253" s="24">
        <v>205.22800000000001</v>
      </c>
      <c r="B253" s="19">
        <v>63.536999999999999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1.8499999999999943</v>
      </c>
      <c r="G253" s="2">
        <f t="shared" si="23"/>
        <v>64.864864864865069</v>
      </c>
      <c r="I253" s="24">
        <f t="shared" si="24"/>
        <v>205.22800000000001</v>
      </c>
      <c r="J253" s="13">
        <f t="shared" si="20"/>
        <v>64.864864864865069</v>
      </c>
      <c r="K253" s="24">
        <f t="shared" si="25"/>
        <v>244</v>
      </c>
    </row>
    <row r="254" spans="1:11">
      <c r="A254" s="24">
        <v>207.078</v>
      </c>
      <c r="B254" s="19">
        <v>65.633799999999994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1.6500000000000057</v>
      </c>
      <c r="G254" s="2">
        <f t="shared" si="23"/>
        <v>72.727272727272478</v>
      </c>
      <c r="I254" s="24">
        <f t="shared" si="24"/>
        <v>207.078</v>
      </c>
      <c r="J254" s="13">
        <f t="shared" si="20"/>
        <v>72.727272727272478</v>
      </c>
      <c r="K254" s="24">
        <f t="shared" si="25"/>
        <v>245</v>
      </c>
    </row>
    <row r="255" spans="1:11">
      <c r="A255" s="24">
        <v>208.72800000000001</v>
      </c>
      <c r="B255" s="19">
        <v>62.7378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1.7800000000000011</v>
      </c>
      <c r="G255" s="2">
        <f t="shared" si="23"/>
        <v>67.4157303370786</v>
      </c>
      <c r="I255" s="24">
        <f t="shared" si="24"/>
        <v>208.72800000000001</v>
      </c>
      <c r="J255" s="13">
        <f t="shared" si="20"/>
        <v>67.4157303370786</v>
      </c>
      <c r="K255" s="24">
        <f t="shared" si="25"/>
        <v>246</v>
      </c>
    </row>
    <row r="256" spans="1:11">
      <c r="A256" s="24">
        <v>210.50800000000001</v>
      </c>
      <c r="B256" s="19">
        <v>63.14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4.0600000000000023</v>
      </c>
      <c r="G256" s="2">
        <f t="shared" si="23"/>
        <v>59.113300492610804</v>
      </c>
      <c r="I256" s="24">
        <f t="shared" si="24"/>
        <v>210.50800000000001</v>
      </c>
      <c r="J256" s="13">
        <f t="shared" si="20"/>
        <v>59.113300492610804</v>
      </c>
      <c r="K256" s="24">
        <f t="shared" si="25"/>
        <v>247</v>
      </c>
    </row>
    <row r="257" spans="1:11">
      <c r="A257" s="24">
        <v>214.56800000000001</v>
      </c>
      <c r="B257" s="19">
        <v>75.374700000000004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1.25</v>
      </c>
      <c r="G257" s="2">
        <f t="shared" si="23"/>
        <v>96</v>
      </c>
      <c r="I257" s="24">
        <f t="shared" si="24"/>
        <v>214.56800000000001</v>
      </c>
      <c r="J257" s="13">
        <f t="shared" si="20"/>
        <v>96</v>
      </c>
      <c r="K257" s="24">
        <f t="shared" si="25"/>
        <v>248</v>
      </c>
    </row>
    <row r="258" spans="1:11">
      <c r="A258" s="24">
        <v>215.81800000000001</v>
      </c>
      <c r="B258" s="19">
        <v>70.397999999999996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2.5199999999999818</v>
      </c>
      <c r="G258" s="2">
        <f t="shared" si="23"/>
        <v>95.238095238095923</v>
      </c>
      <c r="I258" s="24">
        <f t="shared" si="24"/>
        <v>215.81800000000001</v>
      </c>
      <c r="J258" s="13">
        <f t="shared" si="20"/>
        <v>95.238095238095923</v>
      </c>
      <c r="K258" s="24">
        <f t="shared" si="25"/>
        <v>249</v>
      </c>
    </row>
    <row r="259" spans="1:11">
      <c r="A259" s="24">
        <v>218.33799999999999</v>
      </c>
      <c r="B259" s="19">
        <v>63.367699999999999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1.6299999999999955</v>
      </c>
      <c r="G259" s="2">
        <f t="shared" si="23"/>
        <v>73.619631901840691</v>
      </c>
      <c r="I259" s="24">
        <f t="shared" si="24"/>
        <v>218.33799999999999</v>
      </c>
      <c r="J259" s="13">
        <f t="shared" si="20"/>
        <v>73.619631901840691</v>
      </c>
      <c r="K259" s="24">
        <f t="shared" si="25"/>
        <v>250</v>
      </c>
    </row>
    <row r="260" spans="1:11">
      <c r="A260" s="24">
        <v>219.96799999999999</v>
      </c>
      <c r="B260" s="19">
        <v>65.756500000000003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1.5200000000000102</v>
      </c>
      <c r="G260" s="2">
        <f t="shared" si="23"/>
        <v>78.947368421052104</v>
      </c>
      <c r="I260" s="24">
        <f t="shared" si="24"/>
        <v>219.96799999999999</v>
      </c>
      <c r="J260" s="13">
        <f t="shared" si="20"/>
        <v>78.947368421052104</v>
      </c>
      <c r="K260" s="24">
        <f t="shared" si="25"/>
        <v>251</v>
      </c>
    </row>
    <row r="261" spans="1:11">
      <c r="A261" s="24">
        <v>221.488</v>
      </c>
      <c r="B261" s="19">
        <v>64.039000000000001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4.1100000000000136</v>
      </c>
      <c r="G261" s="2">
        <f t="shared" si="23"/>
        <v>58.394160583941414</v>
      </c>
      <c r="I261" s="24">
        <f t="shared" si="24"/>
        <v>221.488</v>
      </c>
      <c r="J261" s="13">
        <f t="shared" si="20"/>
        <v>58.394160583941414</v>
      </c>
      <c r="K261" s="24">
        <f t="shared" si="25"/>
        <v>252</v>
      </c>
    </row>
    <row r="262" spans="1:11">
      <c r="A262" s="24">
        <v>225.59800000000001</v>
      </c>
      <c r="B262" s="19">
        <v>68.723799999999997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2.5</v>
      </c>
      <c r="G262" s="2">
        <f t="shared" si="23"/>
        <v>48</v>
      </c>
      <c r="I262" s="24">
        <f t="shared" si="24"/>
        <v>225.59800000000001</v>
      </c>
      <c r="J262" s="13">
        <f t="shared" si="20"/>
        <v>48</v>
      </c>
      <c r="K262" s="24">
        <f t="shared" si="25"/>
        <v>253</v>
      </c>
    </row>
    <row r="263" spans="1:11">
      <c r="A263" s="24">
        <v>228.09800000000001</v>
      </c>
      <c r="B263" s="19">
        <v>64.944699999999997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5.039999999999992</v>
      </c>
      <c r="G263" s="2">
        <f t="shared" si="23"/>
        <v>47.619047619047699</v>
      </c>
      <c r="I263" s="24">
        <f t="shared" si="24"/>
        <v>228.09800000000001</v>
      </c>
      <c r="J263" s="13">
        <f t="shared" si="20"/>
        <v>47.619047619047699</v>
      </c>
      <c r="K263" s="24">
        <f t="shared" si="25"/>
        <v>254</v>
      </c>
    </row>
    <row r="264" spans="1:11">
      <c r="A264" s="24">
        <v>233.13800000000001</v>
      </c>
      <c r="B264" s="19">
        <v>56.4405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4.1099999999999852</v>
      </c>
      <c r="G264" s="2">
        <f t="shared" si="23"/>
        <v>29.197080291970906</v>
      </c>
      <c r="I264" s="24">
        <f t="shared" si="24"/>
        <v>233.13800000000001</v>
      </c>
      <c r="J264" s="13">
        <f t="shared" si="20"/>
        <v>29.197080291970906</v>
      </c>
      <c r="K264" s="24">
        <f t="shared" si="25"/>
        <v>255</v>
      </c>
    </row>
    <row r="265" spans="1:11">
      <c r="A265" s="24">
        <v>237.24799999999999</v>
      </c>
      <c r="B265" s="19">
        <v>60.877400000000002</v>
      </c>
      <c r="C265" s="24">
        <v>256</v>
      </c>
      <c r="D265" s="2">
        <f>Main!$B259</f>
        <v>393</v>
      </c>
      <c r="E265" s="2"/>
      <c r="G265" s="2">
        <f>$G264</f>
        <v>29.197080291970906</v>
      </c>
      <c r="I265" s="24">
        <f t="shared" si="24"/>
        <v>237.24799999999999</v>
      </c>
      <c r="J265" s="2">
        <f>$G265</f>
        <v>29.197080291970906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126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127</v>
      </c>
      <c r="B6" s="1" t="s">
        <v>24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3-7450-2 H1 (2000)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0.218</v>
      </c>
      <c r="B10" s="19">
        <v>65.566999999999993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1.56</v>
      </c>
      <c r="G10" s="2">
        <f>$E10/$F10*60</f>
        <v>115.38461538461537</v>
      </c>
      <c r="I10" s="24">
        <f>$A10</f>
        <v>0.218</v>
      </c>
      <c r="J10" s="13">
        <f t="shared" ref="J10:J73" si="2">$G10</f>
        <v>115.38461538461537</v>
      </c>
      <c r="K10" s="24">
        <f>$C10</f>
        <v>1</v>
      </c>
    </row>
    <row r="11" spans="1:13">
      <c r="A11" s="24">
        <v>1.778</v>
      </c>
      <c r="B11" s="19">
        <v>58.8902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0.45000000000000018</v>
      </c>
      <c r="G11" s="2">
        <f t="shared" ref="G11:G74" si="5">$E11/$F11*60</f>
        <v>133.33333333333329</v>
      </c>
      <c r="I11" s="24">
        <f t="shared" ref="I11:I74" si="6">$A11</f>
        <v>1.778</v>
      </c>
      <c r="J11" s="13">
        <f t="shared" si="2"/>
        <v>133.33333333333329</v>
      </c>
      <c r="K11" s="24">
        <f t="shared" ref="K11:K74" si="7">$C11</f>
        <v>2</v>
      </c>
    </row>
    <row r="12" spans="1:13">
      <c r="A12" s="24">
        <v>2.2280000000000002</v>
      </c>
      <c r="B12" s="19">
        <v>62.581099999999999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0.52</v>
      </c>
      <c r="G12" s="2">
        <f t="shared" si="5"/>
        <v>115.38461538461537</v>
      </c>
      <c r="I12" s="24">
        <f t="shared" si="6"/>
        <v>2.2280000000000002</v>
      </c>
      <c r="J12" s="13">
        <f t="shared" si="2"/>
        <v>115.38461538461537</v>
      </c>
      <c r="K12" s="24">
        <f t="shared" si="7"/>
        <v>3</v>
      </c>
    </row>
    <row r="13" spans="1:13">
      <c r="A13" s="24">
        <v>2.7480000000000002</v>
      </c>
      <c r="B13" s="19">
        <v>57.002800000000001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2.3499999999999996</v>
      </c>
      <c r="G13" s="2">
        <f t="shared" si="5"/>
        <v>127.65957446808513</v>
      </c>
      <c r="I13" s="24">
        <f t="shared" si="6"/>
        <v>2.7480000000000002</v>
      </c>
      <c r="J13" s="13">
        <f t="shared" si="2"/>
        <v>127.65957446808513</v>
      </c>
      <c r="K13" s="24">
        <f t="shared" si="7"/>
        <v>4</v>
      </c>
    </row>
    <row r="14" spans="1:13">
      <c r="A14" s="24">
        <v>5.0979999999999999</v>
      </c>
      <c r="B14" s="19">
        <v>64.736599999999996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0.41000000000000014</v>
      </c>
      <c r="G14" s="2">
        <f t="shared" si="5"/>
        <v>146.34146341463409</v>
      </c>
      <c r="I14" s="24">
        <f t="shared" si="6"/>
        <v>5.0979999999999999</v>
      </c>
      <c r="J14" s="13">
        <f t="shared" si="2"/>
        <v>146.34146341463409</v>
      </c>
      <c r="K14" s="24">
        <f t="shared" si="7"/>
        <v>5</v>
      </c>
    </row>
    <row r="15" spans="1:13">
      <c r="A15" s="24">
        <v>5.508</v>
      </c>
      <c r="B15" s="19">
        <v>72.774699999999996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0.41000000000000014</v>
      </c>
      <c r="G15" s="2">
        <f t="shared" si="5"/>
        <v>146.34146341463409</v>
      </c>
      <c r="I15" s="24">
        <f t="shared" si="6"/>
        <v>5.508</v>
      </c>
      <c r="J15" s="13">
        <f t="shared" si="2"/>
        <v>146.34146341463409</v>
      </c>
      <c r="K15" s="24">
        <f t="shared" si="7"/>
        <v>6</v>
      </c>
    </row>
    <row r="16" spans="1:13">
      <c r="A16" s="24">
        <v>5.9180000000000001</v>
      </c>
      <c r="B16" s="19">
        <v>76.057199999999995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0.45999999999999996</v>
      </c>
      <c r="G16" s="2">
        <f t="shared" si="5"/>
        <v>130.43478260869568</v>
      </c>
      <c r="I16" s="24">
        <f t="shared" si="6"/>
        <v>5.9180000000000001</v>
      </c>
      <c r="J16" s="13">
        <f t="shared" si="2"/>
        <v>130.43478260869568</v>
      </c>
      <c r="K16" s="24">
        <f t="shared" si="7"/>
        <v>7</v>
      </c>
    </row>
    <row r="17" spans="1:11">
      <c r="A17" s="24">
        <v>6.3780000000000001</v>
      </c>
      <c r="B17" s="19">
        <v>72.327100000000002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0.83000000000000007</v>
      </c>
      <c r="G17" s="2">
        <f t="shared" si="5"/>
        <v>144.57831325301203</v>
      </c>
      <c r="I17" s="24">
        <f t="shared" si="6"/>
        <v>6.3780000000000001</v>
      </c>
      <c r="J17" s="13">
        <f t="shared" si="2"/>
        <v>144.57831325301203</v>
      </c>
      <c r="K17" s="24">
        <f t="shared" si="7"/>
        <v>8</v>
      </c>
    </row>
    <row r="18" spans="1:11">
      <c r="A18" s="24">
        <v>7.2080000000000002</v>
      </c>
      <c r="B18" s="19">
        <v>62.619900000000001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1.92</v>
      </c>
      <c r="G18" s="2">
        <f t="shared" si="5"/>
        <v>156.25000000000003</v>
      </c>
      <c r="I18" s="24">
        <f t="shared" si="6"/>
        <v>7.2080000000000002</v>
      </c>
      <c r="J18" s="13">
        <f t="shared" si="2"/>
        <v>156.25000000000003</v>
      </c>
      <c r="K18" s="24">
        <f t="shared" si="7"/>
        <v>9</v>
      </c>
    </row>
    <row r="19" spans="1:11">
      <c r="A19" s="24">
        <v>9.1280000000000001</v>
      </c>
      <c r="B19" s="19">
        <v>56.165300000000002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0.76999999999999957</v>
      </c>
      <c r="G19" s="2">
        <f t="shared" si="5"/>
        <v>155.84415584415592</v>
      </c>
      <c r="I19" s="24">
        <f t="shared" si="6"/>
        <v>9.1280000000000001</v>
      </c>
      <c r="J19" s="13">
        <f t="shared" si="2"/>
        <v>155.84415584415592</v>
      </c>
      <c r="K19" s="24">
        <f t="shared" si="7"/>
        <v>10</v>
      </c>
    </row>
    <row r="20" spans="1:11">
      <c r="A20" s="24">
        <v>9.8979999999999997</v>
      </c>
      <c r="B20" s="19">
        <v>64.3048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0.48000000000000043</v>
      </c>
      <c r="G20" s="2">
        <f t="shared" si="5"/>
        <v>124.9999999999999</v>
      </c>
      <c r="I20" s="24">
        <f t="shared" si="6"/>
        <v>9.8979999999999997</v>
      </c>
      <c r="J20" s="13">
        <f t="shared" si="2"/>
        <v>124.9999999999999</v>
      </c>
      <c r="K20" s="24">
        <f t="shared" si="7"/>
        <v>11</v>
      </c>
    </row>
    <row r="21" spans="1:11">
      <c r="A21" s="24">
        <v>10.378</v>
      </c>
      <c r="B21" s="19">
        <v>57.041800000000002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1.2899999999999991</v>
      </c>
      <c r="G21" s="2">
        <f t="shared" si="5"/>
        <v>139.53488372093031</v>
      </c>
      <c r="I21" s="24">
        <f t="shared" si="6"/>
        <v>10.378</v>
      </c>
      <c r="J21" s="13">
        <f t="shared" si="2"/>
        <v>139.53488372093031</v>
      </c>
      <c r="K21" s="24">
        <f t="shared" si="7"/>
        <v>12</v>
      </c>
    </row>
    <row r="22" spans="1:11">
      <c r="A22" s="24">
        <v>11.667999999999999</v>
      </c>
      <c r="B22" s="19">
        <v>73.022400000000005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1.3900000000000006</v>
      </c>
      <c r="G22" s="2">
        <f t="shared" si="5"/>
        <v>129.49640287769779</v>
      </c>
      <c r="I22" s="24">
        <f t="shared" si="6"/>
        <v>11.667999999999999</v>
      </c>
      <c r="J22" s="13">
        <f t="shared" si="2"/>
        <v>129.49640287769779</v>
      </c>
      <c r="K22" s="24">
        <f t="shared" si="7"/>
        <v>13</v>
      </c>
    </row>
    <row r="23" spans="1:11">
      <c r="A23" s="24">
        <v>13.058</v>
      </c>
      <c r="B23" s="19">
        <v>67.450900000000004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0.38000000000000078</v>
      </c>
      <c r="G23" s="2">
        <f t="shared" si="5"/>
        <v>157.89473684210492</v>
      </c>
      <c r="I23" s="24">
        <f t="shared" si="6"/>
        <v>13.058</v>
      </c>
      <c r="J23" s="13">
        <f t="shared" si="2"/>
        <v>157.89473684210492</v>
      </c>
      <c r="K23" s="24">
        <f t="shared" si="7"/>
        <v>14</v>
      </c>
    </row>
    <row r="24" spans="1:11">
      <c r="A24" s="24">
        <v>13.438000000000001</v>
      </c>
      <c r="B24" s="19">
        <v>73.528800000000004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0.44999999999999929</v>
      </c>
      <c r="G24" s="2">
        <f t="shared" si="5"/>
        <v>133.33333333333354</v>
      </c>
      <c r="I24" s="24">
        <f t="shared" si="6"/>
        <v>13.438000000000001</v>
      </c>
      <c r="J24" s="13">
        <f t="shared" si="2"/>
        <v>133.33333333333354</v>
      </c>
      <c r="K24" s="24">
        <f t="shared" si="7"/>
        <v>15</v>
      </c>
    </row>
    <row r="25" spans="1:11">
      <c r="A25" s="24">
        <v>13.888</v>
      </c>
      <c r="B25" s="19">
        <v>74.483999999999995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1.8399999999999999</v>
      </c>
      <c r="G25" s="2">
        <f t="shared" si="5"/>
        <v>163.04347826086956</v>
      </c>
      <c r="I25" s="24">
        <f t="shared" si="6"/>
        <v>13.888</v>
      </c>
      <c r="J25" s="13">
        <f t="shared" si="2"/>
        <v>163.04347826086956</v>
      </c>
      <c r="K25" s="24">
        <f t="shared" si="7"/>
        <v>16</v>
      </c>
    </row>
    <row r="26" spans="1:11">
      <c r="A26" s="24">
        <v>15.728</v>
      </c>
      <c r="B26" s="19">
        <v>69.162000000000006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0.47000000000000064</v>
      </c>
      <c r="G26" s="2">
        <f t="shared" si="5"/>
        <v>127.65957446808494</v>
      </c>
      <c r="I26" s="24">
        <f t="shared" si="6"/>
        <v>15.728</v>
      </c>
      <c r="J26" s="13">
        <f t="shared" si="2"/>
        <v>127.65957446808494</v>
      </c>
      <c r="K26" s="24">
        <f t="shared" si="7"/>
        <v>17</v>
      </c>
    </row>
    <row r="27" spans="1:11">
      <c r="A27" s="24">
        <v>16.198</v>
      </c>
      <c r="B27" s="19">
        <v>77.016900000000007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0.44999999999999929</v>
      </c>
      <c r="G27" s="2">
        <f t="shared" si="5"/>
        <v>133.33333333333354</v>
      </c>
      <c r="I27" s="24">
        <f t="shared" si="6"/>
        <v>16.198</v>
      </c>
      <c r="J27" s="13">
        <f t="shared" si="2"/>
        <v>133.33333333333354</v>
      </c>
      <c r="K27" s="24">
        <f t="shared" si="7"/>
        <v>18</v>
      </c>
    </row>
    <row r="28" spans="1:11">
      <c r="A28" s="24">
        <v>16.648</v>
      </c>
      <c r="B28" s="19">
        <v>74.983800000000002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0.44000000000000128</v>
      </c>
      <c r="G28" s="2">
        <f t="shared" si="5"/>
        <v>136.36363636363598</v>
      </c>
      <c r="I28" s="24">
        <f t="shared" si="6"/>
        <v>16.648</v>
      </c>
      <c r="J28" s="13">
        <f t="shared" si="2"/>
        <v>136.36363636363598</v>
      </c>
      <c r="K28" s="24">
        <f t="shared" si="7"/>
        <v>19</v>
      </c>
    </row>
    <row r="29" spans="1:11">
      <c r="A29" s="24">
        <v>17.088000000000001</v>
      </c>
      <c r="B29" s="19">
        <v>73.466800000000006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0.89999999999999858</v>
      </c>
      <c r="G29" s="2">
        <f t="shared" si="5"/>
        <v>133.33333333333354</v>
      </c>
      <c r="I29" s="24">
        <f t="shared" si="6"/>
        <v>17.088000000000001</v>
      </c>
      <c r="J29" s="13">
        <f t="shared" si="2"/>
        <v>133.33333333333354</v>
      </c>
      <c r="K29" s="24">
        <f t="shared" si="7"/>
        <v>20</v>
      </c>
    </row>
    <row r="30" spans="1:11">
      <c r="A30" s="24">
        <v>17.988</v>
      </c>
      <c r="B30" s="19">
        <v>72.095399999999998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3.0100000000000016</v>
      </c>
      <c r="G30" s="2">
        <f t="shared" si="5"/>
        <v>99.667774086378685</v>
      </c>
      <c r="I30" s="24">
        <f t="shared" si="6"/>
        <v>17.988</v>
      </c>
      <c r="J30" s="13">
        <f t="shared" si="2"/>
        <v>99.667774086378685</v>
      </c>
      <c r="K30" s="24">
        <f t="shared" si="7"/>
        <v>21</v>
      </c>
    </row>
    <row r="31" spans="1:11">
      <c r="A31" s="24">
        <v>20.998000000000001</v>
      </c>
      <c r="B31" s="19">
        <v>55.674300000000002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0.94999999999999929</v>
      </c>
      <c r="G31" s="2">
        <f t="shared" si="5"/>
        <v>126.3157894736843</v>
      </c>
      <c r="I31" s="24">
        <f t="shared" si="6"/>
        <v>20.998000000000001</v>
      </c>
      <c r="J31" s="13">
        <f t="shared" si="2"/>
        <v>126.3157894736843</v>
      </c>
      <c r="K31" s="24">
        <f t="shared" si="7"/>
        <v>22</v>
      </c>
    </row>
    <row r="32" spans="1:11">
      <c r="A32" s="24">
        <v>21.948</v>
      </c>
      <c r="B32" s="19">
        <v>63.6738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0.50999999999999801</v>
      </c>
      <c r="G32" s="2">
        <f t="shared" si="5"/>
        <v>117.64705882352987</v>
      </c>
      <c r="I32" s="24">
        <f t="shared" si="6"/>
        <v>21.948</v>
      </c>
      <c r="J32" s="13">
        <f t="shared" si="2"/>
        <v>117.64705882352987</v>
      </c>
      <c r="K32" s="24">
        <f t="shared" si="7"/>
        <v>23</v>
      </c>
    </row>
    <row r="33" spans="1:11">
      <c r="A33" s="24">
        <v>22.457999999999998</v>
      </c>
      <c r="B33" s="19">
        <v>61.472200000000001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0.88000000000000256</v>
      </c>
      <c r="G33" s="2">
        <f t="shared" si="5"/>
        <v>136.36363636363598</v>
      </c>
      <c r="I33" s="24">
        <f t="shared" si="6"/>
        <v>22.457999999999998</v>
      </c>
      <c r="J33" s="13">
        <f t="shared" si="2"/>
        <v>136.36363636363598</v>
      </c>
      <c r="K33" s="24">
        <f t="shared" si="7"/>
        <v>24</v>
      </c>
    </row>
    <row r="34" spans="1:11">
      <c r="A34" s="24">
        <v>23.338000000000001</v>
      </c>
      <c r="B34" s="19">
        <v>69.439700000000002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0.43999999999999773</v>
      </c>
      <c r="G34" s="2">
        <f t="shared" si="5"/>
        <v>136.36363636363706</v>
      </c>
      <c r="I34" s="24">
        <f t="shared" si="6"/>
        <v>23.338000000000001</v>
      </c>
      <c r="J34" s="13">
        <f t="shared" si="2"/>
        <v>136.36363636363706</v>
      </c>
      <c r="K34" s="24">
        <f t="shared" si="7"/>
        <v>25</v>
      </c>
    </row>
    <row r="35" spans="1:11">
      <c r="A35" s="24">
        <v>23.777999999999999</v>
      </c>
      <c r="B35" s="19">
        <v>75.394999999999996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0.44000000000000128</v>
      </c>
      <c r="G35" s="2">
        <f t="shared" si="5"/>
        <v>136.36363636363598</v>
      </c>
      <c r="I35" s="24">
        <f t="shared" si="6"/>
        <v>23.777999999999999</v>
      </c>
      <c r="J35" s="13">
        <f t="shared" si="2"/>
        <v>136.36363636363598</v>
      </c>
      <c r="K35" s="24">
        <f t="shared" si="7"/>
        <v>26</v>
      </c>
    </row>
    <row r="36" spans="1:11">
      <c r="A36" s="24">
        <v>24.218</v>
      </c>
      <c r="B36" s="19">
        <v>68.669700000000006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0.46999999999999886</v>
      </c>
      <c r="G36" s="2">
        <f t="shared" si="5"/>
        <v>127.65957446808542</v>
      </c>
      <c r="I36" s="24">
        <f t="shared" si="6"/>
        <v>24.218</v>
      </c>
      <c r="J36" s="13">
        <f t="shared" si="2"/>
        <v>127.65957446808542</v>
      </c>
      <c r="K36" s="24">
        <f t="shared" si="7"/>
        <v>27</v>
      </c>
    </row>
    <row r="37" spans="1:11">
      <c r="A37" s="24">
        <v>24.687999999999999</v>
      </c>
      <c r="B37" s="19">
        <v>67.537899999999993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0.87000000000000099</v>
      </c>
      <c r="G37" s="2">
        <f t="shared" si="5"/>
        <v>137.93103448275846</v>
      </c>
      <c r="I37" s="24">
        <f t="shared" si="6"/>
        <v>24.687999999999999</v>
      </c>
      <c r="J37" s="13">
        <f t="shared" si="2"/>
        <v>137.93103448275846</v>
      </c>
      <c r="K37" s="24">
        <f t="shared" si="7"/>
        <v>28</v>
      </c>
    </row>
    <row r="38" spans="1:11">
      <c r="A38" s="24">
        <v>25.558</v>
      </c>
      <c r="B38" s="19">
        <v>71.605400000000003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0.44999999999999929</v>
      </c>
      <c r="G38" s="2">
        <f t="shared" si="5"/>
        <v>133.33333333333354</v>
      </c>
      <c r="I38" s="24">
        <f t="shared" si="6"/>
        <v>25.558</v>
      </c>
      <c r="J38" s="13">
        <f t="shared" si="2"/>
        <v>133.33333333333354</v>
      </c>
      <c r="K38" s="24">
        <f t="shared" si="7"/>
        <v>29</v>
      </c>
    </row>
    <row r="39" spans="1:11">
      <c r="A39" s="24">
        <v>26.007999999999999</v>
      </c>
      <c r="B39" s="19">
        <v>68.108000000000004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0.94000000000000128</v>
      </c>
      <c r="G39" s="2">
        <f t="shared" si="5"/>
        <v>127.65957446808494</v>
      </c>
      <c r="I39" s="24">
        <f t="shared" si="6"/>
        <v>26.007999999999999</v>
      </c>
      <c r="J39" s="13">
        <f t="shared" si="2"/>
        <v>127.65957446808494</v>
      </c>
      <c r="K39" s="24">
        <f t="shared" si="7"/>
        <v>30</v>
      </c>
    </row>
    <row r="40" spans="1:11">
      <c r="A40" s="24">
        <v>26.948</v>
      </c>
      <c r="B40" s="19">
        <v>65.133099999999999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0.55000000000000071</v>
      </c>
      <c r="G40" s="2">
        <f t="shared" si="5"/>
        <v>109.09090909090895</v>
      </c>
      <c r="I40" s="24">
        <f t="shared" si="6"/>
        <v>26.948</v>
      </c>
      <c r="J40" s="13">
        <f t="shared" si="2"/>
        <v>109.09090909090895</v>
      </c>
      <c r="K40" s="24">
        <f t="shared" si="7"/>
        <v>31</v>
      </c>
    </row>
    <row r="41" spans="1:11">
      <c r="A41" s="24">
        <v>27.498000000000001</v>
      </c>
      <c r="B41" s="19">
        <v>65.623900000000006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1.129999999999999</v>
      </c>
      <c r="G41" s="2">
        <f t="shared" si="5"/>
        <v>106.19469026548683</v>
      </c>
      <c r="I41" s="24">
        <f t="shared" si="6"/>
        <v>27.498000000000001</v>
      </c>
      <c r="J41" s="13">
        <f t="shared" si="2"/>
        <v>106.19469026548683</v>
      </c>
      <c r="K41" s="24">
        <f t="shared" si="7"/>
        <v>32</v>
      </c>
    </row>
    <row r="42" spans="1:11">
      <c r="A42" s="24">
        <v>28.628</v>
      </c>
      <c r="B42" s="19">
        <v>63.823599999999999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0.76999999999999957</v>
      </c>
      <c r="G42" s="2">
        <f t="shared" si="5"/>
        <v>77.92207792207796</v>
      </c>
      <c r="I42" s="24">
        <f t="shared" si="6"/>
        <v>28.628</v>
      </c>
      <c r="J42" s="13">
        <f t="shared" si="2"/>
        <v>77.92207792207796</v>
      </c>
      <c r="K42" s="24">
        <f t="shared" si="7"/>
        <v>33</v>
      </c>
    </row>
    <row r="43" spans="1:11">
      <c r="A43" s="24">
        <v>29.398</v>
      </c>
      <c r="B43" s="19">
        <v>54.688099999999999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1.879999999999999</v>
      </c>
      <c r="G43" s="2">
        <f t="shared" si="5"/>
        <v>63.829787234042591</v>
      </c>
      <c r="I43" s="24">
        <f t="shared" si="6"/>
        <v>29.398</v>
      </c>
      <c r="J43" s="13">
        <f t="shared" si="2"/>
        <v>63.829787234042591</v>
      </c>
      <c r="K43" s="24">
        <f t="shared" si="7"/>
        <v>34</v>
      </c>
    </row>
    <row r="44" spans="1:11">
      <c r="A44" s="24">
        <v>31.277999999999999</v>
      </c>
      <c r="B44" s="19">
        <v>57.733800000000002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2.3999999999999986</v>
      </c>
      <c r="G44" s="2">
        <f t="shared" si="5"/>
        <v>75.000000000000043</v>
      </c>
      <c r="I44" s="24">
        <f t="shared" si="6"/>
        <v>31.277999999999999</v>
      </c>
      <c r="J44" s="13">
        <f t="shared" si="2"/>
        <v>75.000000000000043</v>
      </c>
      <c r="K44" s="24">
        <f t="shared" si="7"/>
        <v>35</v>
      </c>
    </row>
    <row r="45" spans="1:11">
      <c r="A45" s="24">
        <v>33.677999999999997</v>
      </c>
      <c r="B45" s="19">
        <v>48.249000000000002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0.42000000000000171</v>
      </c>
      <c r="G45" s="2">
        <f t="shared" si="5"/>
        <v>142.85714285714226</v>
      </c>
      <c r="I45" s="24">
        <f t="shared" si="6"/>
        <v>33.677999999999997</v>
      </c>
      <c r="J45" s="13">
        <f t="shared" si="2"/>
        <v>142.85714285714226</v>
      </c>
      <c r="K45" s="24">
        <f t="shared" si="7"/>
        <v>36</v>
      </c>
    </row>
    <row r="46" spans="1:11">
      <c r="A46" s="24">
        <v>34.097999999999999</v>
      </c>
      <c r="B46" s="19">
        <v>60.6708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0.42999999999999972</v>
      </c>
      <c r="G46" s="2">
        <f t="shared" si="5"/>
        <v>139.53488372093031</v>
      </c>
      <c r="I46" s="24">
        <f t="shared" si="6"/>
        <v>34.097999999999999</v>
      </c>
      <c r="J46" s="13">
        <f t="shared" si="2"/>
        <v>139.53488372093031</v>
      </c>
      <c r="K46" s="24">
        <f t="shared" si="7"/>
        <v>37</v>
      </c>
    </row>
    <row r="47" spans="1:11">
      <c r="A47" s="24">
        <v>34.527999999999999</v>
      </c>
      <c r="B47" s="19">
        <v>57.7166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0.49000000000000199</v>
      </c>
      <c r="G47" s="2">
        <f t="shared" si="5"/>
        <v>122.44897959183623</v>
      </c>
      <c r="I47" s="24">
        <f t="shared" si="6"/>
        <v>34.527999999999999</v>
      </c>
      <c r="J47" s="13">
        <f t="shared" si="2"/>
        <v>122.44897959183623</v>
      </c>
      <c r="K47" s="24">
        <f t="shared" si="7"/>
        <v>38</v>
      </c>
    </row>
    <row r="48" spans="1:11">
      <c r="A48" s="24">
        <v>35.018000000000001</v>
      </c>
      <c r="B48" s="19">
        <v>53.686199999999999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0.95000000000000284</v>
      </c>
      <c r="G48" s="2">
        <f t="shared" si="5"/>
        <v>126.31578947368384</v>
      </c>
      <c r="I48" s="24">
        <f t="shared" si="6"/>
        <v>35.018000000000001</v>
      </c>
      <c r="J48" s="13">
        <f t="shared" si="2"/>
        <v>126.31578947368384</v>
      </c>
      <c r="K48" s="24">
        <f t="shared" si="7"/>
        <v>39</v>
      </c>
    </row>
    <row r="49" spans="1:11">
      <c r="A49" s="24">
        <v>35.968000000000004</v>
      </c>
      <c r="B49" s="19">
        <v>62.171700000000001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0.43999999999999773</v>
      </c>
      <c r="G49" s="2">
        <f t="shared" si="5"/>
        <v>136.36363636363706</v>
      </c>
      <c r="I49" s="24">
        <f t="shared" si="6"/>
        <v>35.968000000000004</v>
      </c>
      <c r="J49" s="13">
        <f t="shared" si="2"/>
        <v>136.36363636363706</v>
      </c>
      <c r="K49" s="24">
        <f t="shared" si="7"/>
        <v>40</v>
      </c>
    </row>
    <row r="50" spans="1:11">
      <c r="A50" s="24">
        <v>36.408000000000001</v>
      </c>
      <c r="B50" s="19">
        <v>68.336799999999997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0.51999999999999602</v>
      </c>
      <c r="G50" s="2">
        <f t="shared" si="5"/>
        <v>115.38461538461627</v>
      </c>
      <c r="I50" s="24">
        <f t="shared" si="6"/>
        <v>36.408000000000001</v>
      </c>
      <c r="J50" s="13">
        <f t="shared" si="2"/>
        <v>115.38461538461627</v>
      </c>
      <c r="K50" s="24">
        <f t="shared" si="7"/>
        <v>41</v>
      </c>
    </row>
    <row r="51" spans="1:11">
      <c r="A51" s="24">
        <v>36.927999999999997</v>
      </c>
      <c r="B51" s="19">
        <v>65.667699999999996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0.42999999999999972</v>
      </c>
      <c r="G51" s="2">
        <f t="shared" si="5"/>
        <v>139.53488372093031</v>
      </c>
      <c r="I51" s="24">
        <f t="shared" si="6"/>
        <v>36.927999999999997</v>
      </c>
      <c r="J51" s="13">
        <f t="shared" si="2"/>
        <v>139.53488372093031</v>
      </c>
      <c r="K51" s="24">
        <f t="shared" si="7"/>
        <v>42</v>
      </c>
    </row>
    <row r="52" spans="1:11">
      <c r="A52" s="24">
        <v>37.357999999999997</v>
      </c>
      <c r="B52" s="19">
        <v>56.343299999999999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0.56000000000000227</v>
      </c>
      <c r="G52" s="2">
        <f t="shared" si="5"/>
        <v>107.14285714285671</v>
      </c>
      <c r="I52" s="24">
        <f t="shared" si="6"/>
        <v>37.357999999999997</v>
      </c>
      <c r="J52" s="13">
        <f t="shared" si="2"/>
        <v>107.14285714285671</v>
      </c>
      <c r="K52" s="24">
        <f t="shared" si="7"/>
        <v>43</v>
      </c>
    </row>
    <row r="53" spans="1:11">
      <c r="A53" s="24">
        <v>37.917999999999999</v>
      </c>
      <c r="B53" s="19">
        <v>59.410200000000003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1.3999999999999986</v>
      </c>
      <c r="G53" s="2">
        <f t="shared" si="5"/>
        <v>128.5714285714287</v>
      </c>
      <c r="I53" s="24">
        <f t="shared" si="6"/>
        <v>37.917999999999999</v>
      </c>
      <c r="J53" s="13">
        <f t="shared" si="2"/>
        <v>128.5714285714287</v>
      </c>
      <c r="K53" s="24">
        <f t="shared" si="7"/>
        <v>44</v>
      </c>
    </row>
    <row r="54" spans="1:11">
      <c r="A54" s="24">
        <v>39.317999999999998</v>
      </c>
      <c r="B54" s="19">
        <v>67.196700000000007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0.78000000000000114</v>
      </c>
      <c r="G54" s="2">
        <f t="shared" si="5"/>
        <v>153.84615384615361</v>
      </c>
      <c r="I54" s="24">
        <f t="shared" si="6"/>
        <v>39.317999999999998</v>
      </c>
      <c r="J54" s="13">
        <f t="shared" si="2"/>
        <v>153.84615384615361</v>
      </c>
      <c r="K54" s="24">
        <f t="shared" si="7"/>
        <v>45</v>
      </c>
    </row>
    <row r="55" spans="1:11">
      <c r="A55" s="24">
        <v>40.097999999999999</v>
      </c>
      <c r="B55" s="19">
        <v>71.509600000000006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0.45000000000000284</v>
      </c>
      <c r="G55" s="2">
        <f t="shared" si="5"/>
        <v>133.33333333333249</v>
      </c>
      <c r="I55" s="24">
        <f t="shared" si="6"/>
        <v>40.097999999999999</v>
      </c>
      <c r="J55" s="13">
        <f t="shared" si="2"/>
        <v>133.33333333333249</v>
      </c>
      <c r="K55" s="24">
        <f t="shared" si="7"/>
        <v>46</v>
      </c>
    </row>
    <row r="56" spans="1:11">
      <c r="A56" s="24">
        <v>40.548000000000002</v>
      </c>
      <c r="B56" s="19">
        <v>69.6892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0.83999999999999631</v>
      </c>
      <c r="G56" s="2">
        <f t="shared" si="5"/>
        <v>142.85714285714349</v>
      </c>
      <c r="I56" s="24">
        <f t="shared" si="6"/>
        <v>40.548000000000002</v>
      </c>
      <c r="J56" s="13">
        <f t="shared" si="2"/>
        <v>142.85714285714349</v>
      </c>
      <c r="K56" s="24">
        <f t="shared" si="7"/>
        <v>47</v>
      </c>
    </row>
    <row r="57" spans="1:11">
      <c r="A57" s="24">
        <v>41.387999999999998</v>
      </c>
      <c r="B57" s="19">
        <v>69.856899999999996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0.8300000000000054</v>
      </c>
      <c r="G57" s="2">
        <f t="shared" si="5"/>
        <v>144.57831325301109</v>
      </c>
      <c r="I57" s="24">
        <f t="shared" si="6"/>
        <v>41.387999999999998</v>
      </c>
      <c r="J57" s="13">
        <f t="shared" si="2"/>
        <v>144.57831325301109</v>
      </c>
      <c r="K57" s="24">
        <f t="shared" si="7"/>
        <v>48</v>
      </c>
    </row>
    <row r="58" spans="1:11">
      <c r="A58" s="24">
        <v>42.218000000000004</v>
      </c>
      <c r="B58" s="19">
        <v>64.570499999999996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0.40999999999999659</v>
      </c>
      <c r="G58" s="2">
        <f t="shared" si="5"/>
        <v>146.34146341463537</v>
      </c>
      <c r="I58" s="24">
        <f t="shared" si="6"/>
        <v>42.218000000000004</v>
      </c>
      <c r="J58" s="13">
        <f t="shared" si="2"/>
        <v>146.34146341463537</v>
      </c>
      <c r="K58" s="24">
        <f t="shared" si="7"/>
        <v>49</v>
      </c>
    </row>
    <row r="59" spans="1:11">
      <c r="A59" s="24">
        <v>42.628</v>
      </c>
      <c r="B59" s="19">
        <v>64.345799999999997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0.67999999999999972</v>
      </c>
      <c r="G59" s="2">
        <f t="shared" si="5"/>
        <v>176.47058823529417</v>
      </c>
      <c r="I59" s="24">
        <f t="shared" si="6"/>
        <v>42.628</v>
      </c>
      <c r="J59" s="13">
        <f t="shared" si="2"/>
        <v>176.47058823529417</v>
      </c>
      <c r="K59" s="24">
        <f t="shared" si="7"/>
        <v>50</v>
      </c>
    </row>
    <row r="60" spans="1:11">
      <c r="A60" s="24">
        <v>43.308</v>
      </c>
      <c r="B60" s="19">
        <v>69.107699999999994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0.36999999999999744</v>
      </c>
      <c r="G60" s="2">
        <f t="shared" si="5"/>
        <v>162.16216216216327</v>
      </c>
      <c r="I60" s="24">
        <f t="shared" si="6"/>
        <v>43.308</v>
      </c>
      <c r="J60" s="13">
        <f t="shared" si="2"/>
        <v>162.16216216216327</v>
      </c>
      <c r="K60" s="24">
        <f t="shared" si="7"/>
        <v>51</v>
      </c>
    </row>
    <row r="61" spans="1:11">
      <c r="A61" s="24">
        <v>43.677999999999997</v>
      </c>
      <c r="B61" s="19">
        <v>66.162400000000005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0.39000000000000057</v>
      </c>
      <c r="G61" s="2">
        <f t="shared" si="5"/>
        <v>153.84615384615361</v>
      </c>
      <c r="I61" s="24">
        <f t="shared" si="6"/>
        <v>43.677999999999997</v>
      </c>
      <c r="J61" s="13">
        <f t="shared" si="2"/>
        <v>153.84615384615361</v>
      </c>
      <c r="K61" s="24">
        <f t="shared" si="7"/>
        <v>52</v>
      </c>
    </row>
    <row r="62" spans="1:11">
      <c r="A62" s="24">
        <v>44.067999999999998</v>
      </c>
      <c r="B62" s="19">
        <v>68.9499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0.70000000000000284</v>
      </c>
      <c r="G62" s="2">
        <f t="shared" si="5"/>
        <v>171.42857142857073</v>
      </c>
      <c r="I62" s="24">
        <f t="shared" si="6"/>
        <v>44.067999999999998</v>
      </c>
      <c r="J62" s="13">
        <f t="shared" si="2"/>
        <v>171.42857142857073</v>
      </c>
      <c r="K62" s="24">
        <f t="shared" si="7"/>
        <v>53</v>
      </c>
    </row>
    <row r="63" spans="1:11">
      <c r="A63" s="24">
        <v>44.768000000000001</v>
      </c>
      <c r="B63" s="19">
        <v>69.747900000000001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0.72999999999999687</v>
      </c>
      <c r="G63" s="2">
        <f t="shared" si="5"/>
        <v>164.38356164383632</v>
      </c>
      <c r="I63" s="24">
        <f t="shared" si="6"/>
        <v>44.768000000000001</v>
      </c>
      <c r="J63" s="13">
        <f t="shared" si="2"/>
        <v>164.38356164383632</v>
      </c>
      <c r="K63" s="24">
        <f t="shared" si="7"/>
        <v>54</v>
      </c>
    </row>
    <row r="64" spans="1:11">
      <c r="A64" s="24">
        <v>45.497999999999998</v>
      </c>
      <c r="B64" s="19">
        <v>71.395499999999998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0.42000000000000171</v>
      </c>
      <c r="G64" s="2">
        <f t="shared" si="5"/>
        <v>142.85714285714226</v>
      </c>
      <c r="I64" s="24">
        <f t="shared" si="6"/>
        <v>45.497999999999998</v>
      </c>
      <c r="J64" s="13">
        <f t="shared" si="2"/>
        <v>142.85714285714226</v>
      </c>
      <c r="K64" s="24">
        <f t="shared" si="7"/>
        <v>55</v>
      </c>
    </row>
    <row r="65" spans="1:11">
      <c r="A65" s="24">
        <v>45.917999999999999</v>
      </c>
      <c r="B65" s="19">
        <v>65.979900000000001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0.77000000000000313</v>
      </c>
      <c r="G65" s="2">
        <f t="shared" si="5"/>
        <v>155.84415584415521</v>
      </c>
      <c r="I65" s="24">
        <f t="shared" si="6"/>
        <v>45.917999999999999</v>
      </c>
      <c r="J65" s="13">
        <f t="shared" si="2"/>
        <v>155.84415584415521</v>
      </c>
      <c r="K65" s="24">
        <f t="shared" si="7"/>
        <v>56</v>
      </c>
    </row>
    <row r="66" spans="1:11">
      <c r="A66" s="24">
        <v>46.688000000000002</v>
      </c>
      <c r="B66" s="19">
        <v>59.3155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0.75</v>
      </c>
      <c r="G66" s="2">
        <f t="shared" si="5"/>
        <v>160</v>
      </c>
      <c r="I66" s="24">
        <f t="shared" si="6"/>
        <v>46.688000000000002</v>
      </c>
      <c r="J66" s="13">
        <f t="shared" si="2"/>
        <v>160</v>
      </c>
      <c r="K66" s="24">
        <f t="shared" si="7"/>
        <v>57</v>
      </c>
    </row>
    <row r="67" spans="1:11">
      <c r="A67" s="24">
        <v>47.438000000000002</v>
      </c>
      <c r="B67" s="19">
        <v>64.246499999999997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0.39000000000000057</v>
      </c>
      <c r="G67" s="2">
        <f t="shared" si="5"/>
        <v>153.84615384615361</v>
      </c>
      <c r="I67" s="24">
        <f t="shared" si="6"/>
        <v>47.438000000000002</v>
      </c>
      <c r="J67" s="13">
        <f t="shared" si="2"/>
        <v>153.84615384615361</v>
      </c>
      <c r="K67" s="24">
        <f t="shared" si="7"/>
        <v>58</v>
      </c>
    </row>
    <row r="68" spans="1:11">
      <c r="A68" s="24">
        <v>47.828000000000003</v>
      </c>
      <c r="B68" s="19">
        <v>58.796900000000001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0.68999999999999773</v>
      </c>
      <c r="G68" s="2">
        <f t="shared" si="5"/>
        <v>173.91304347826144</v>
      </c>
      <c r="I68" s="24">
        <f t="shared" si="6"/>
        <v>47.828000000000003</v>
      </c>
      <c r="J68" s="13">
        <f t="shared" si="2"/>
        <v>173.91304347826144</v>
      </c>
      <c r="K68" s="24">
        <f t="shared" si="7"/>
        <v>59</v>
      </c>
    </row>
    <row r="69" spans="1:11">
      <c r="A69" s="24">
        <v>48.518000000000001</v>
      </c>
      <c r="B69" s="19">
        <v>72.8386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0.35999999999999943</v>
      </c>
      <c r="G69" s="2">
        <f t="shared" si="5"/>
        <v>166.66666666666691</v>
      </c>
      <c r="I69" s="24">
        <f t="shared" si="6"/>
        <v>48.518000000000001</v>
      </c>
      <c r="J69" s="13">
        <f t="shared" si="2"/>
        <v>166.66666666666691</v>
      </c>
      <c r="K69" s="24">
        <f t="shared" si="7"/>
        <v>60</v>
      </c>
    </row>
    <row r="70" spans="1:11">
      <c r="A70" s="24">
        <v>48.878</v>
      </c>
      <c r="B70" s="19">
        <v>68.508700000000005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0.32999999999999829</v>
      </c>
      <c r="G70" s="2">
        <f t="shared" si="5"/>
        <v>181.81818181818275</v>
      </c>
      <c r="I70" s="24">
        <f t="shared" si="6"/>
        <v>48.878</v>
      </c>
      <c r="J70" s="13">
        <f t="shared" si="2"/>
        <v>181.81818181818275</v>
      </c>
      <c r="K70" s="24">
        <f t="shared" si="7"/>
        <v>61</v>
      </c>
    </row>
    <row r="71" spans="1:11">
      <c r="A71" s="24">
        <v>49.207999999999998</v>
      </c>
      <c r="B71" s="19">
        <v>76.641800000000003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0.70000000000000284</v>
      </c>
      <c r="G71" s="2">
        <f t="shared" si="5"/>
        <v>171.42857142857073</v>
      </c>
      <c r="I71" s="24">
        <f t="shared" si="6"/>
        <v>49.207999999999998</v>
      </c>
      <c r="J71" s="13">
        <f t="shared" si="2"/>
        <v>171.42857142857073</v>
      </c>
      <c r="K71" s="24">
        <f t="shared" si="7"/>
        <v>62</v>
      </c>
    </row>
    <row r="72" spans="1:11">
      <c r="A72" s="24">
        <v>49.908000000000001</v>
      </c>
      <c r="B72" s="19">
        <v>69.995599999999996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0.64999999999999858</v>
      </c>
      <c r="G72" s="2">
        <f t="shared" si="5"/>
        <v>184.61538461538504</v>
      </c>
      <c r="I72" s="24">
        <f t="shared" si="6"/>
        <v>49.908000000000001</v>
      </c>
      <c r="J72" s="13">
        <f t="shared" si="2"/>
        <v>184.61538461538504</v>
      </c>
      <c r="K72" s="24">
        <f t="shared" si="7"/>
        <v>63</v>
      </c>
    </row>
    <row r="73" spans="1:11">
      <c r="A73" s="24">
        <v>50.558</v>
      </c>
      <c r="B73" s="19">
        <v>75.195999999999998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0.38000000000000256</v>
      </c>
      <c r="G73" s="2">
        <f t="shared" si="5"/>
        <v>157.89473684210421</v>
      </c>
      <c r="I73" s="24">
        <f t="shared" si="6"/>
        <v>50.558</v>
      </c>
      <c r="J73" s="13">
        <f t="shared" si="2"/>
        <v>157.89473684210421</v>
      </c>
      <c r="K73" s="24">
        <f t="shared" si="7"/>
        <v>64</v>
      </c>
    </row>
    <row r="74" spans="1:11">
      <c r="A74" s="24">
        <v>50.938000000000002</v>
      </c>
      <c r="B74" s="19">
        <v>71.498800000000003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0.64999999999999858</v>
      </c>
      <c r="G74" s="2">
        <f t="shared" si="5"/>
        <v>184.61538461538504</v>
      </c>
      <c r="I74" s="24">
        <f t="shared" si="6"/>
        <v>50.938000000000002</v>
      </c>
      <c r="J74" s="13">
        <f t="shared" ref="J74:J137" si="8">$G74</f>
        <v>184.61538461538504</v>
      </c>
      <c r="K74" s="24">
        <f t="shared" si="7"/>
        <v>65</v>
      </c>
    </row>
    <row r="75" spans="1:11">
      <c r="A75" s="24">
        <v>51.588000000000001</v>
      </c>
      <c r="B75" s="19">
        <v>72.697000000000003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0.35000000000000142</v>
      </c>
      <c r="G75" s="2">
        <f t="shared" ref="G75:G138" si="11">$E75/$F75*60</f>
        <v>171.42857142857073</v>
      </c>
      <c r="I75" s="24">
        <f t="shared" ref="I75:I138" si="12">$A75</f>
        <v>51.588000000000001</v>
      </c>
      <c r="J75" s="13">
        <f t="shared" si="8"/>
        <v>171.42857142857073</v>
      </c>
      <c r="K75" s="24">
        <f t="shared" ref="K75:K138" si="13">$C75</f>
        <v>66</v>
      </c>
    </row>
    <row r="76" spans="1:11">
      <c r="A76" s="24">
        <v>51.938000000000002</v>
      </c>
      <c r="B76" s="19">
        <v>78.1601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0.40999999999999659</v>
      </c>
      <c r="G76" s="2">
        <f t="shared" si="11"/>
        <v>146.34146341463537</v>
      </c>
      <c r="I76" s="24">
        <f t="shared" si="12"/>
        <v>51.938000000000002</v>
      </c>
      <c r="J76" s="13">
        <f t="shared" si="8"/>
        <v>146.34146341463537</v>
      </c>
      <c r="K76" s="24">
        <f t="shared" si="13"/>
        <v>67</v>
      </c>
    </row>
    <row r="77" spans="1:11">
      <c r="A77" s="24">
        <v>52.347999999999999</v>
      </c>
      <c r="B77" s="19">
        <v>77.683000000000007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0.80000000000000426</v>
      </c>
      <c r="G77" s="2">
        <f t="shared" si="11"/>
        <v>149.9999999999992</v>
      </c>
      <c r="I77" s="24">
        <f t="shared" si="12"/>
        <v>52.347999999999999</v>
      </c>
      <c r="J77" s="13">
        <f t="shared" si="8"/>
        <v>149.9999999999992</v>
      </c>
      <c r="K77" s="24">
        <f t="shared" si="13"/>
        <v>68</v>
      </c>
    </row>
    <row r="78" spans="1:11">
      <c r="A78" s="24">
        <v>53.148000000000003</v>
      </c>
      <c r="B78" s="19">
        <v>57.561799999999998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0.44999999999999574</v>
      </c>
      <c r="G78" s="2">
        <f t="shared" si="11"/>
        <v>133.33333333333459</v>
      </c>
      <c r="I78" s="24">
        <f t="shared" si="12"/>
        <v>53.148000000000003</v>
      </c>
      <c r="J78" s="13">
        <f t="shared" si="8"/>
        <v>133.33333333333459</v>
      </c>
      <c r="K78" s="24">
        <f t="shared" si="13"/>
        <v>69</v>
      </c>
    </row>
    <row r="79" spans="1:11">
      <c r="A79" s="24">
        <v>53.597999999999999</v>
      </c>
      <c r="B79" s="19">
        <v>67.405100000000004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0.43999999999999773</v>
      </c>
      <c r="G79" s="2">
        <f t="shared" si="11"/>
        <v>136.36363636363706</v>
      </c>
      <c r="I79" s="24">
        <f t="shared" si="12"/>
        <v>53.597999999999999</v>
      </c>
      <c r="J79" s="13">
        <f t="shared" si="8"/>
        <v>136.36363636363706</v>
      </c>
      <c r="K79" s="24">
        <f t="shared" si="13"/>
        <v>70</v>
      </c>
    </row>
    <row r="80" spans="1:11">
      <c r="A80" s="24">
        <v>54.037999999999997</v>
      </c>
      <c r="B80" s="19">
        <v>54.520499999999998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0.44000000000000483</v>
      </c>
      <c r="G80" s="2">
        <f t="shared" si="11"/>
        <v>136.36363636363487</v>
      </c>
      <c r="I80" s="24">
        <f t="shared" si="12"/>
        <v>54.037999999999997</v>
      </c>
      <c r="J80" s="13">
        <f t="shared" si="8"/>
        <v>136.36363636363487</v>
      </c>
      <c r="K80" s="24">
        <f t="shared" si="13"/>
        <v>71</v>
      </c>
    </row>
    <row r="81" spans="1:11">
      <c r="A81" s="24">
        <v>54.478000000000002</v>
      </c>
      <c r="B81" s="19">
        <v>60.3414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0.53000000000000114</v>
      </c>
      <c r="G81" s="2">
        <f t="shared" si="11"/>
        <v>113.20754716981108</v>
      </c>
      <c r="I81" s="24">
        <f t="shared" si="12"/>
        <v>54.478000000000002</v>
      </c>
      <c r="J81" s="13">
        <f t="shared" si="8"/>
        <v>113.20754716981108</v>
      </c>
      <c r="K81" s="24">
        <f t="shared" si="13"/>
        <v>72</v>
      </c>
    </row>
    <row r="82" spans="1:11">
      <c r="A82" s="24">
        <v>55.008000000000003</v>
      </c>
      <c r="B82" s="19">
        <v>51.998600000000003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0.75</v>
      </c>
      <c r="G82" s="2">
        <f t="shared" si="11"/>
        <v>80</v>
      </c>
      <c r="I82" s="24">
        <f t="shared" si="12"/>
        <v>55.008000000000003</v>
      </c>
      <c r="J82" s="13">
        <f t="shared" si="8"/>
        <v>80</v>
      </c>
      <c r="K82" s="24">
        <f t="shared" si="13"/>
        <v>73</v>
      </c>
    </row>
    <row r="83" spans="1:11">
      <c r="A83" s="24">
        <v>55.758000000000003</v>
      </c>
      <c r="B83" s="19">
        <v>57.784599999999998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1.0700000000000003</v>
      </c>
      <c r="G83" s="2">
        <f t="shared" si="11"/>
        <v>112.14953271028034</v>
      </c>
      <c r="I83" s="24">
        <f t="shared" si="12"/>
        <v>55.758000000000003</v>
      </c>
      <c r="J83" s="13">
        <f t="shared" si="8"/>
        <v>112.14953271028034</v>
      </c>
      <c r="K83" s="24">
        <f t="shared" si="13"/>
        <v>74</v>
      </c>
    </row>
    <row r="84" spans="1:11">
      <c r="A84" s="24">
        <v>56.828000000000003</v>
      </c>
      <c r="B84" s="19">
        <v>74.100099999999998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0.50999999999999801</v>
      </c>
      <c r="G84" s="2">
        <f t="shared" si="11"/>
        <v>117.64705882352987</v>
      </c>
      <c r="I84" s="24">
        <f t="shared" si="12"/>
        <v>56.828000000000003</v>
      </c>
      <c r="J84" s="13">
        <f t="shared" si="8"/>
        <v>117.64705882352987</v>
      </c>
      <c r="K84" s="24">
        <f t="shared" si="13"/>
        <v>75</v>
      </c>
    </row>
    <row r="85" spans="1:11">
      <c r="A85" s="24">
        <v>57.338000000000001</v>
      </c>
      <c r="B85" s="19">
        <v>73.375100000000003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0.47999999999999687</v>
      </c>
      <c r="G85" s="2">
        <f t="shared" si="11"/>
        <v>125.00000000000081</v>
      </c>
      <c r="I85" s="24">
        <f t="shared" si="12"/>
        <v>57.338000000000001</v>
      </c>
      <c r="J85" s="13">
        <f t="shared" si="8"/>
        <v>125.00000000000081</v>
      </c>
      <c r="K85" s="24">
        <f t="shared" si="13"/>
        <v>76</v>
      </c>
    </row>
    <row r="86" spans="1:11">
      <c r="A86" s="24">
        <v>57.817999999999998</v>
      </c>
      <c r="B86" s="19">
        <v>65.844399999999993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0.41000000000000369</v>
      </c>
      <c r="G86" s="2">
        <f t="shared" si="11"/>
        <v>146.34146341463284</v>
      </c>
      <c r="I86" s="24">
        <f t="shared" si="12"/>
        <v>57.817999999999998</v>
      </c>
      <c r="J86" s="13">
        <f t="shared" si="8"/>
        <v>146.34146341463284</v>
      </c>
      <c r="K86" s="24">
        <f t="shared" si="13"/>
        <v>77</v>
      </c>
    </row>
    <row r="87" spans="1:11">
      <c r="A87" s="24">
        <v>58.228000000000002</v>
      </c>
      <c r="B87" s="19">
        <v>71.620199999999997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0.39000000000000057</v>
      </c>
      <c r="G87" s="2">
        <f t="shared" si="11"/>
        <v>153.84615384615361</v>
      </c>
      <c r="I87" s="24">
        <f t="shared" si="12"/>
        <v>58.228000000000002</v>
      </c>
      <c r="J87" s="13">
        <f t="shared" si="8"/>
        <v>153.84615384615361</v>
      </c>
      <c r="K87" s="24">
        <f t="shared" si="13"/>
        <v>78</v>
      </c>
    </row>
    <row r="88" spans="1:11">
      <c r="A88" s="24">
        <v>58.618000000000002</v>
      </c>
      <c r="B88" s="19">
        <v>69.094099999999997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0.44999999999999574</v>
      </c>
      <c r="G88" s="2">
        <f t="shared" si="11"/>
        <v>133.33333333333459</v>
      </c>
      <c r="I88" s="24">
        <f t="shared" si="12"/>
        <v>58.618000000000002</v>
      </c>
      <c r="J88" s="13">
        <f t="shared" si="8"/>
        <v>133.33333333333459</v>
      </c>
      <c r="K88" s="24">
        <f t="shared" si="13"/>
        <v>79</v>
      </c>
    </row>
    <row r="89" spans="1:11">
      <c r="A89" s="24">
        <v>59.067999999999998</v>
      </c>
      <c r="B89" s="19">
        <v>57.673099999999998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</v>
      </c>
      <c r="G89" s="2">
        <f t="shared" si="11"/>
        <v>120</v>
      </c>
      <c r="I89" s="24">
        <f t="shared" si="12"/>
        <v>59.067999999999998</v>
      </c>
      <c r="J89" s="13">
        <f t="shared" si="8"/>
        <v>120</v>
      </c>
      <c r="K89" s="24">
        <f t="shared" si="13"/>
        <v>80</v>
      </c>
    </row>
    <row r="90" spans="1:11">
      <c r="A90" s="24">
        <v>59.567999999999998</v>
      </c>
      <c r="B90" s="19">
        <v>66.669600000000003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0.76000000000000512</v>
      </c>
      <c r="G90" s="2">
        <f t="shared" si="11"/>
        <v>78.947368421052104</v>
      </c>
      <c r="I90" s="24">
        <f t="shared" si="12"/>
        <v>59.567999999999998</v>
      </c>
      <c r="J90" s="13">
        <f t="shared" si="8"/>
        <v>78.947368421052104</v>
      </c>
      <c r="K90" s="24">
        <f t="shared" si="13"/>
        <v>81</v>
      </c>
    </row>
    <row r="91" spans="1:11">
      <c r="A91" s="24">
        <v>60.328000000000003</v>
      </c>
      <c r="B91" s="19">
        <v>62.893999999999998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1.1199999999999974</v>
      </c>
      <c r="G91" s="2">
        <f t="shared" si="11"/>
        <v>53.571428571428697</v>
      </c>
      <c r="I91" s="24">
        <f t="shared" si="12"/>
        <v>60.328000000000003</v>
      </c>
      <c r="J91" s="13">
        <f t="shared" si="8"/>
        <v>53.571428571428697</v>
      </c>
      <c r="K91" s="24">
        <f t="shared" si="13"/>
        <v>82</v>
      </c>
    </row>
    <row r="92" spans="1:11">
      <c r="A92" s="24">
        <v>61.448</v>
      </c>
      <c r="B92" s="19">
        <v>54.676900000000003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1.8299999999999983</v>
      </c>
      <c r="G92" s="2">
        <f t="shared" si="11"/>
        <v>65.573770491803344</v>
      </c>
      <c r="I92" s="24">
        <f t="shared" si="12"/>
        <v>61.448</v>
      </c>
      <c r="J92" s="13">
        <f t="shared" si="8"/>
        <v>65.573770491803344</v>
      </c>
      <c r="K92" s="24">
        <f t="shared" si="13"/>
        <v>83</v>
      </c>
    </row>
    <row r="93" spans="1:11">
      <c r="A93" s="24">
        <v>63.277999999999999</v>
      </c>
      <c r="B93" s="19">
        <v>51.543999999999997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0.42000000000000171</v>
      </c>
      <c r="G93" s="2">
        <f t="shared" si="11"/>
        <v>142.85714285714226</v>
      </c>
      <c r="I93" s="24">
        <f t="shared" si="12"/>
        <v>63.277999999999999</v>
      </c>
      <c r="J93" s="13">
        <f t="shared" si="8"/>
        <v>142.85714285714226</v>
      </c>
      <c r="K93" s="24">
        <f t="shared" si="13"/>
        <v>84</v>
      </c>
    </row>
    <row r="94" spans="1:11">
      <c r="A94" s="24">
        <v>63.698</v>
      </c>
      <c r="B94" s="19">
        <v>55.820099999999996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0.41000000000000369</v>
      </c>
      <c r="G94" s="2">
        <f t="shared" si="11"/>
        <v>146.34146341463284</v>
      </c>
      <c r="I94" s="24">
        <f t="shared" si="12"/>
        <v>63.698</v>
      </c>
      <c r="J94" s="13">
        <f t="shared" si="8"/>
        <v>146.34146341463284</v>
      </c>
      <c r="K94" s="24">
        <f t="shared" si="13"/>
        <v>85</v>
      </c>
    </row>
    <row r="95" spans="1:11">
      <c r="A95" s="24">
        <v>64.108000000000004</v>
      </c>
      <c r="B95" s="19">
        <v>63.503300000000003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0.45000000000000284</v>
      </c>
      <c r="G95" s="2">
        <f t="shared" si="11"/>
        <v>133.33333333333249</v>
      </c>
      <c r="I95" s="24">
        <f t="shared" si="12"/>
        <v>64.108000000000004</v>
      </c>
      <c r="J95" s="13">
        <f t="shared" si="8"/>
        <v>133.33333333333249</v>
      </c>
      <c r="K95" s="24">
        <f t="shared" si="13"/>
        <v>86</v>
      </c>
    </row>
    <row r="96" spans="1:11">
      <c r="A96" s="24">
        <v>64.558000000000007</v>
      </c>
      <c r="B96" s="19">
        <v>62.259700000000002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0.44999999999998863</v>
      </c>
      <c r="G96" s="2">
        <f t="shared" si="11"/>
        <v>133.3333333333367</v>
      </c>
      <c r="I96" s="24">
        <f t="shared" si="12"/>
        <v>64.558000000000007</v>
      </c>
      <c r="J96" s="13">
        <f t="shared" si="8"/>
        <v>133.3333333333367</v>
      </c>
      <c r="K96" s="24">
        <f t="shared" si="13"/>
        <v>87</v>
      </c>
    </row>
    <row r="97" spans="1:11">
      <c r="A97" s="24">
        <v>65.007999999999996</v>
      </c>
      <c r="B97" s="19">
        <v>59.734699999999997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0.6600000000000108</v>
      </c>
      <c r="G97" s="2">
        <f t="shared" si="11"/>
        <v>90.909090909089414</v>
      </c>
      <c r="I97" s="24">
        <f t="shared" si="12"/>
        <v>65.007999999999996</v>
      </c>
      <c r="J97" s="13">
        <f t="shared" si="8"/>
        <v>90.909090909089414</v>
      </c>
      <c r="K97" s="24">
        <f t="shared" si="13"/>
        <v>88</v>
      </c>
    </row>
    <row r="98" spans="1:11">
      <c r="A98" s="24">
        <v>65.668000000000006</v>
      </c>
      <c r="B98" s="19">
        <v>66.770799999999994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1.1299999999999955</v>
      </c>
      <c r="G98" s="2">
        <f t="shared" si="11"/>
        <v>106.19469026548715</v>
      </c>
      <c r="I98" s="24">
        <f t="shared" si="12"/>
        <v>65.668000000000006</v>
      </c>
      <c r="J98" s="13">
        <f t="shared" si="8"/>
        <v>106.19469026548715</v>
      </c>
      <c r="K98" s="24">
        <f t="shared" si="13"/>
        <v>89</v>
      </c>
    </row>
    <row r="99" spans="1:11">
      <c r="A99" s="24">
        <v>66.798000000000002</v>
      </c>
      <c r="B99" s="19">
        <v>54.317599999999999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1.0699999999999932</v>
      </c>
      <c r="G99" s="2">
        <f t="shared" si="11"/>
        <v>56.074766355140547</v>
      </c>
      <c r="I99" s="24">
        <f t="shared" si="12"/>
        <v>66.798000000000002</v>
      </c>
      <c r="J99" s="13">
        <f t="shared" si="8"/>
        <v>56.074766355140547</v>
      </c>
      <c r="K99" s="24">
        <f t="shared" si="13"/>
        <v>90</v>
      </c>
    </row>
    <row r="100" spans="1:11">
      <c r="A100" s="24">
        <v>67.867999999999995</v>
      </c>
      <c r="B100" s="19">
        <v>56.670099999999998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0.89000000000000057</v>
      </c>
      <c r="G100" s="2">
        <f t="shared" si="11"/>
        <v>134.8314606741572</v>
      </c>
      <c r="I100" s="24">
        <f t="shared" si="12"/>
        <v>67.867999999999995</v>
      </c>
      <c r="J100" s="13">
        <f t="shared" si="8"/>
        <v>134.8314606741572</v>
      </c>
      <c r="K100" s="24">
        <f t="shared" si="13"/>
        <v>91</v>
      </c>
    </row>
    <row r="101" spans="1:11">
      <c r="A101" s="24">
        <v>68.757999999999996</v>
      </c>
      <c r="B101" s="19">
        <v>68.761799999999994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0.77000000000001023</v>
      </c>
      <c r="G101" s="2">
        <f t="shared" si="11"/>
        <v>155.84415584415376</v>
      </c>
      <c r="I101" s="24">
        <f t="shared" si="12"/>
        <v>68.757999999999996</v>
      </c>
      <c r="J101" s="13">
        <f t="shared" si="8"/>
        <v>155.84415584415376</v>
      </c>
      <c r="K101" s="24">
        <f t="shared" si="13"/>
        <v>92</v>
      </c>
    </row>
    <row r="102" spans="1:11">
      <c r="A102" s="24">
        <v>69.528000000000006</v>
      </c>
      <c r="B102" s="19">
        <v>70.328900000000004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0.78999999999999204</v>
      </c>
      <c r="G102" s="2">
        <f t="shared" si="11"/>
        <v>151.89873417721671</v>
      </c>
      <c r="I102" s="24">
        <f t="shared" si="12"/>
        <v>69.528000000000006</v>
      </c>
      <c r="J102" s="13">
        <f t="shared" si="8"/>
        <v>151.89873417721671</v>
      </c>
      <c r="K102" s="24">
        <f t="shared" si="13"/>
        <v>93</v>
      </c>
    </row>
    <row r="103" spans="1:11">
      <c r="A103" s="24">
        <v>70.317999999999998</v>
      </c>
      <c r="B103" s="19">
        <v>71.687600000000003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0.79000000000000625</v>
      </c>
      <c r="G103" s="2">
        <f t="shared" si="11"/>
        <v>151.89873417721398</v>
      </c>
      <c r="I103" s="24">
        <f t="shared" si="12"/>
        <v>70.317999999999998</v>
      </c>
      <c r="J103" s="13">
        <f t="shared" si="8"/>
        <v>151.89873417721398</v>
      </c>
      <c r="K103" s="24">
        <f t="shared" si="13"/>
        <v>94</v>
      </c>
    </row>
    <row r="104" spans="1:11">
      <c r="A104" s="24">
        <v>71.108000000000004</v>
      </c>
      <c r="B104" s="19">
        <v>73.564999999999998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0.40999999999999659</v>
      </c>
      <c r="G104" s="2">
        <f t="shared" si="11"/>
        <v>146.34146341463537</v>
      </c>
      <c r="I104" s="24">
        <f t="shared" si="12"/>
        <v>71.108000000000004</v>
      </c>
      <c r="J104" s="13">
        <f t="shared" si="8"/>
        <v>146.34146341463537</v>
      </c>
      <c r="K104" s="24">
        <f t="shared" si="13"/>
        <v>95</v>
      </c>
    </row>
    <row r="105" spans="1:11">
      <c r="A105" s="24">
        <v>71.518000000000001</v>
      </c>
      <c r="B105" s="19">
        <v>68.337100000000007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0.54000000000000625</v>
      </c>
      <c r="G105" s="2">
        <f t="shared" si="11"/>
        <v>111.11111111110982</v>
      </c>
      <c r="I105" s="24">
        <f t="shared" si="12"/>
        <v>71.518000000000001</v>
      </c>
      <c r="J105" s="13">
        <f t="shared" si="8"/>
        <v>111.11111111110982</v>
      </c>
      <c r="K105" s="24">
        <f t="shared" si="13"/>
        <v>96</v>
      </c>
    </row>
    <row r="106" spans="1:11">
      <c r="A106" s="24">
        <v>72.058000000000007</v>
      </c>
      <c r="B106" s="19">
        <v>68.462500000000006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1.2299999999999898</v>
      </c>
      <c r="G106" s="2">
        <f t="shared" si="11"/>
        <v>97.560975609756909</v>
      </c>
      <c r="I106" s="24">
        <f t="shared" si="12"/>
        <v>72.058000000000007</v>
      </c>
      <c r="J106" s="13">
        <f t="shared" si="8"/>
        <v>97.560975609756909</v>
      </c>
      <c r="K106" s="24">
        <f t="shared" si="13"/>
        <v>97</v>
      </c>
    </row>
    <row r="107" spans="1:11">
      <c r="A107" s="24">
        <v>73.287999999999997</v>
      </c>
      <c r="B107" s="19">
        <v>52.898600000000002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1.3900000000000006</v>
      </c>
      <c r="G107" s="2">
        <f t="shared" si="11"/>
        <v>86.330935251798536</v>
      </c>
      <c r="I107" s="24">
        <f t="shared" si="12"/>
        <v>73.287999999999997</v>
      </c>
      <c r="J107" s="13">
        <f t="shared" si="8"/>
        <v>86.330935251798536</v>
      </c>
      <c r="K107" s="24">
        <f t="shared" si="13"/>
        <v>98</v>
      </c>
    </row>
    <row r="108" spans="1:11">
      <c r="A108" s="24">
        <v>74.677999999999997</v>
      </c>
      <c r="B108" s="19">
        <v>59.902799999999999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0.93999999999999773</v>
      </c>
      <c r="G108" s="2">
        <f t="shared" si="11"/>
        <v>63.829787234042712</v>
      </c>
      <c r="I108" s="24">
        <f t="shared" si="12"/>
        <v>74.677999999999997</v>
      </c>
      <c r="J108" s="13">
        <f t="shared" si="8"/>
        <v>63.829787234042712</v>
      </c>
      <c r="K108" s="24">
        <f t="shared" si="13"/>
        <v>99</v>
      </c>
    </row>
    <row r="109" spans="1:11">
      <c r="A109" s="24">
        <v>75.617999999999995</v>
      </c>
      <c r="B109" s="19">
        <v>58.533000000000001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0.4100000000000108</v>
      </c>
      <c r="G109" s="2">
        <f t="shared" si="11"/>
        <v>146.34146341463028</v>
      </c>
      <c r="I109" s="24">
        <f t="shared" si="12"/>
        <v>75.617999999999995</v>
      </c>
      <c r="J109" s="13">
        <f t="shared" si="8"/>
        <v>146.34146341463028</v>
      </c>
      <c r="K109" s="24">
        <f t="shared" si="13"/>
        <v>100</v>
      </c>
    </row>
    <row r="110" spans="1:11">
      <c r="A110" s="24">
        <v>76.028000000000006</v>
      </c>
      <c r="B110" s="19">
        <v>60.924199999999999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0.37999999999999545</v>
      </c>
      <c r="G110" s="2">
        <f t="shared" si="11"/>
        <v>157.89473684210714</v>
      </c>
      <c r="I110" s="24">
        <f t="shared" si="12"/>
        <v>76.028000000000006</v>
      </c>
      <c r="J110" s="13">
        <f t="shared" si="8"/>
        <v>157.89473684210714</v>
      </c>
      <c r="K110" s="24">
        <f t="shared" si="13"/>
        <v>101</v>
      </c>
    </row>
    <row r="111" spans="1:11">
      <c r="A111" s="24">
        <v>76.408000000000001</v>
      </c>
      <c r="B111" s="19">
        <v>70.260099999999994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0.40999999999999659</v>
      </c>
      <c r="G111" s="2">
        <f t="shared" si="11"/>
        <v>146.34146341463537</v>
      </c>
      <c r="I111" s="24">
        <f t="shared" si="12"/>
        <v>76.408000000000001</v>
      </c>
      <c r="J111" s="13">
        <f t="shared" si="8"/>
        <v>146.34146341463537</v>
      </c>
      <c r="K111" s="24">
        <f t="shared" si="13"/>
        <v>102</v>
      </c>
    </row>
    <row r="112" spans="1:11">
      <c r="A112" s="24">
        <v>76.817999999999998</v>
      </c>
      <c r="B112" s="19">
        <v>70.589600000000004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0.78000000000000114</v>
      </c>
      <c r="G112" s="2">
        <f t="shared" si="11"/>
        <v>153.84615384615361</v>
      </c>
      <c r="I112" s="24">
        <f t="shared" si="12"/>
        <v>76.817999999999998</v>
      </c>
      <c r="J112" s="13">
        <f t="shared" si="8"/>
        <v>153.84615384615361</v>
      </c>
      <c r="K112" s="24">
        <f t="shared" si="13"/>
        <v>103</v>
      </c>
    </row>
    <row r="113" spans="1:11">
      <c r="A113" s="24">
        <v>77.597999999999999</v>
      </c>
      <c r="B113" s="19">
        <v>72.412300000000002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0.76000000000000512</v>
      </c>
      <c r="G113" s="2">
        <f t="shared" si="11"/>
        <v>157.89473684210421</v>
      </c>
      <c r="I113" s="24">
        <f t="shared" si="12"/>
        <v>77.597999999999999</v>
      </c>
      <c r="J113" s="13">
        <f t="shared" si="8"/>
        <v>157.89473684210421</v>
      </c>
      <c r="K113" s="24">
        <f t="shared" si="13"/>
        <v>104</v>
      </c>
    </row>
    <row r="114" spans="1:11">
      <c r="A114" s="24">
        <v>78.358000000000004</v>
      </c>
      <c r="B114" s="19">
        <v>73.971699999999998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0.39000000000000057</v>
      </c>
      <c r="G114" s="2">
        <f t="shared" si="11"/>
        <v>153.84615384615361</v>
      </c>
      <c r="I114" s="24">
        <f t="shared" si="12"/>
        <v>78.358000000000004</v>
      </c>
      <c r="J114" s="13">
        <f t="shared" si="8"/>
        <v>153.84615384615361</v>
      </c>
      <c r="K114" s="24">
        <f t="shared" si="13"/>
        <v>105</v>
      </c>
    </row>
    <row r="115" spans="1:11">
      <c r="A115" s="24">
        <v>78.748000000000005</v>
      </c>
      <c r="B115" s="19">
        <v>64.849100000000007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0.43999999999999773</v>
      </c>
      <c r="G115" s="2">
        <f t="shared" si="11"/>
        <v>136.36363636363706</v>
      </c>
      <c r="I115" s="24">
        <f t="shared" si="12"/>
        <v>78.748000000000005</v>
      </c>
      <c r="J115" s="13">
        <f t="shared" si="8"/>
        <v>136.36363636363706</v>
      </c>
      <c r="K115" s="24">
        <f t="shared" si="13"/>
        <v>106</v>
      </c>
    </row>
    <row r="116" spans="1:11">
      <c r="A116" s="24">
        <v>79.188000000000002</v>
      </c>
      <c r="B116" s="19">
        <v>75.156599999999997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0.84000000000000341</v>
      </c>
      <c r="G116" s="2">
        <f t="shared" si="11"/>
        <v>142.85714285714226</v>
      </c>
      <c r="I116" s="24">
        <f t="shared" si="12"/>
        <v>79.188000000000002</v>
      </c>
      <c r="J116" s="13">
        <f t="shared" si="8"/>
        <v>142.85714285714226</v>
      </c>
      <c r="K116" s="24">
        <f t="shared" si="13"/>
        <v>107</v>
      </c>
    </row>
    <row r="117" spans="1:11">
      <c r="A117" s="24">
        <v>80.028000000000006</v>
      </c>
      <c r="B117" s="19">
        <v>64.722800000000007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1.1899999999999977</v>
      </c>
      <c r="G117" s="2">
        <f t="shared" si="11"/>
        <v>100.84033613445396</v>
      </c>
      <c r="I117" s="24">
        <f t="shared" si="12"/>
        <v>80.028000000000006</v>
      </c>
      <c r="J117" s="13">
        <f t="shared" si="8"/>
        <v>100.84033613445396</v>
      </c>
      <c r="K117" s="24">
        <f t="shared" si="13"/>
        <v>108</v>
      </c>
    </row>
    <row r="118" spans="1:11">
      <c r="A118" s="24">
        <v>81.218000000000004</v>
      </c>
      <c r="B118" s="19">
        <v>58.352200000000003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0.92999999999999261</v>
      </c>
      <c r="G118" s="2">
        <f t="shared" si="11"/>
        <v>129.03225806451715</v>
      </c>
      <c r="I118" s="24">
        <f t="shared" si="12"/>
        <v>81.218000000000004</v>
      </c>
      <c r="J118" s="13">
        <f t="shared" si="8"/>
        <v>129.03225806451715</v>
      </c>
      <c r="K118" s="24">
        <f t="shared" si="13"/>
        <v>109</v>
      </c>
    </row>
    <row r="119" spans="1:11">
      <c r="A119" s="24">
        <v>82.147999999999996</v>
      </c>
      <c r="B119" s="19">
        <v>66.471999999999994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0.81000000000000227</v>
      </c>
      <c r="G119" s="2">
        <f t="shared" si="11"/>
        <v>148.14814814814775</v>
      </c>
      <c r="I119" s="24">
        <f t="shared" si="12"/>
        <v>82.147999999999996</v>
      </c>
      <c r="J119" s="13">
        <f t="shared" si="8"/>
        <v>148.14814814814775</v>
      </c>
      <c r="K119" s="24">
        <f t="shared" si="13"/>
        <v>110</v>
      </c>
    </row>
    <row r="120" spans="1:11">
      <c r="A120" s="24">
        <v>82.957999999999998</v>
      </c>
      <c r="B120" s="19">
        <v>67.349100000000007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0.81000000000000227</v>
      </c>
      <c r="G120" s="2">
        <f t="shared" si="11"/>
        <v>148.14814814814775</v>
      </c>
      <c r="I120" s="24">
        <f t="shared" si="12"/>
        <v>82.957999999999998</v>
      </c>
      <c r="J120" s="13">
        <f t="shared" si="8"/>
        <v>148.14814814814775</v>
      </c>
      <c r="K120" s="24">
        <f t="shared" si="13"/>
        <v>111</v>
      </c>
    </row>
    <row r="121" spans="1:11">
      <c r="A121" s="24">
        <v>83.768000000000001</v>
      </c>
      <c r="B121" s="19">
        <v>53.808700000000002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0.42000000000000171</v>
      </c>
      <c r="G121" s="2">
        <f t="shared" si="11"/>
        <v>142.85714285714226</v>
      </c>
      <c r="I121" s="24">
        <f t="shared" si="12"/>
        <v>83.768000000000001</v>
      </c>
      <c r="J121" s="13">
        <f t="shared" si="8"/>
        <v>142.85714285714226</v>
      </c>
      <c r="K121" s="24">
        <f t="shared" si="13"/>
        <v>112</v>
      </c>
    </row>
    <row r="122" spans="1:11">
      <c r="A122" s="24">
        <v>84.188000000000002</v>
      </c>
      <c r="B122" s="19">
        <v>53.834200000000003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0.42999999999999261</v>
      </c>
      <c r="G122" s="2">
        <f t="shared" si="11"/>
        <v>139.53488372093264</v>
      </c>
      <c r="I122" s="24">
        <f t="shared" si="12"/>
        <v>84.188000000000002</v>
      </c>
      <c r="J122" s="13">
        <f t="shared" si="8"/>
        <v>139.53488372093264</v>
      </c>
      <c r="K122" s="24">
        <f t="shared" si="13"/>
        <v>113</v>
      </c>
    </row>
    <row r="123" spans="1:11">
      <c r="A123" s="24">
        <v>84.617999999999995</v>
      </c>
      <c r="B123" s="19">
        <v>60.2637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0.43000000000000682</v>
      </c>
      <c r="G123" s="2">
        <f t="shared" si="11"/>
        <v>139.53488372092804</v>
      </c>
      <c r="I123" s="24">
        <f t="shared" si="12"/>
        <v>84.617999999999995</v>
      </c>
      <c r="J123" s="13">
        <f t="shared" si="8"/>
        <v>139.53488372092804</v>
      </c>
      <c r="K123" s="24">
        <f t="shared" si="13"/>
        <v>114</v>
      </c>
    </row>
    <row r="124" spans="1:11">
      <c r="A124" s="24">
        <v>85.048000000000002</v>
      </c>
      <c r="B124" s="19">
        <v>61.3782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0.42000000000000171</v>
      </c>
      <c r="G124" s="2">
        <f t="shared" si="11"/>
        <v>142.85714285714226</v>
      </c>
      <c r="I124" s="24">
        <f t="shared" si="12"/>
        <v>85.048000000000002</v>
      </c>
      <c r="J124" s="13">
        <f t="shared" si="8"/>
        <v>142.85714285714226</v>
      </c>
      <c r="K124" s="24">
        <f t="shared" si="13"/>
        <v>115</v>
      </c>
    </row>
    <row r="125" spans="1:11">
      <c r="A125" s="24">
        <v>85.468000000000004</v>
      </c>
      <c r="B125" s="19">
        <v>58.031599999999997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0.89999999999999147</v>
      </c>
      <c r="G125" s="2">
        <f t="shared" si="11"/>
        <v>133.33333333333459</v>
      </c>
      <c r="I125" s="24">
        <f t="shared" si="12"/>
        <v>85.468000000000004</v>
      </c>
      <c r="J125" s="13">
        <f t="shared" si="8"/>
        <v>133.33333333333459</v>
      </c>
      <c r="K125" s="24">
        <f t="shared" si="13"/>
        <v>116</v>
      </c>
    </row>
    <row r="126" spans="1:11">
      <c r="A126" s="24">
        <v>86.367999999999995</v>
      </c>
      <c r="B126" s="19">
        <v>65.692599999999999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1.0700000000000074</v>
      </c>
      <c r="G126" s="2">
        <f t="shared" si="11"/>
        <v>112.1495327102796</v>
      </c>
      <c r="I126" s="24">
        <f t="shared" si="12"/>
        <v>86.367999999999995</v>
      </c>
      <c r="J126" s="13">
        <f t="shared" si="8"/>
        <v>112.1495327102796</v>
      </c>
      <c r="K126" s="24">
        <f t="shared" si="13"/>
        <v>117</v>
      </c>
    </row>
    <row r="127" spans="1:11">
      <c r="A127" s="24">
        <v>87.438000000000002</v>
      </c>
      <c r="B127" s="19">
        <v>53.615900000000003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1.1200000000000045</v>
      </c>
      <c r="G127" s="2">
        <f t="shared" si="11"/>
        <v>53.571428571428356</v>
      </c>
      <c r="I127" s="24">
        <f t="shared" si="12"/>
        <v>87.438000000000002</v>
      </c>
      <c r="J127" s="13">
        <f t="shared" si="8"/>
        <v>53.571428571428356</v>
      </c>
      <c r="K127" s="24">
        <f t="shared" si="13"/>
        <v>118</v>
      </c>
    </row>
    <row r="128" spans="1:11">
      <c r="A128" s="24">
        <v>88.558000000000007</v>
      </c>
      <c r="B128" s="19">
        <v>57.501600000000003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0.86999999999999034</v>
      </c>
      <c r="G128" s="2">
        <f t="shared" si="11"/>
        <v>137.93103448276017</v>
      </c>
      <c r="I128" s="24">
        <f t="shared" si="12"/>
        <v>88.558000000000007</v>
      </c>
      <c r="J128" s="13">
        <f t="shared" si="8"/>
        <v>137.93103448276017</v>
      </c>
      <c r="K128" s="24">
        <f t="shared" si="13"/>
        <v>119</v>
      </c>
    </row>
    <row r="129" spans="1:11">
      <c r="A129" s="24">
        <v>89.427999999999997</v>
      </c>
      <c r="B129" s="19">
        <v>69.913600000000002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0.38000000000000966</v>
      </c>
      <c r="G129" s="2">
        <f t="shared" si="11"/>
        <v>157.89473684210125</v>
      </c>
      <c r="I129" s="24">
        <f t="shared" si="12"/>
        <v>89.427999999999997</v>
      </c>
      <c r="J129" s="13">
        <f t="shared" si="8"/>
        <v>157.89473684210125</v>
      </c>
      <c r="K129" s="24">
        <f t="shared" si="13"/>
        <v>120</v>
      </c>
    </row>
    <row r="130" spans="1:11">
      <c r="A130" s="24">
        <v>89.808000000000007</v>
      </c>
      <c r="B130" s="19">
        <v>70.671599999999998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0.37999999999999545</v>
      </c>
      <c r="G130" s="2">
        <f t="shared" si="11"/>
        <v>157.89473684210714</v>
      </c>
      <c r="I130" s="24">
        <f t="shared" si="12"/>
        <v>89.808000000000007</v>
      </c>
      <c r="J130" s="13">
        <f t="shared" si="8"/>
        <v>157.89473684210714</v>
      </c>
      <c r="K130" s="24">
        <f t="shared" si="13"/>
        <v>121</v>
      </c>
    </row>
    <row r="131" spans="1:11">
      <c r="A131" s="24">
        <v>90.188000000000002</v>
      </c>
      <c r="B131" s="19">
        <v>72.244100000000003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0.37999999999999545</v>
      </c>
      <c r="G131" s="2">
        <f t="shared" si="11"/>
        <v>157.89473684210714</v>
      </c>
      <c r="I131" s="24">
        <f t="shared" si="12"/>
        <v>90.188000000000002</v>
      </c>
      <c r="J131" s="13">
        <f t="shared" si="8"/>
        <v>157.89473684210714</v>
      </c>
      <c r="K131" s="24">
        <f t="shared" si="13"/>
        <v>122</v>
      </c>
    </row>
    <row r="132" spans="1:11">
      <c r="A132" s="24">
        <v>90.567999999999998</v>
      </c>
      <c r="B132" s="19">
        <v>79.637100000000004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0.34000000000000341</v>
      </c>
      <c r="G132" s="2">
        <f t="shared" si="11"/>
        <v>176.47058823529235</v>
      </c>
      <c r="I132" s="24">
        <f t="shared" si="12"/>
        <v>90.567999999999998</v>
      </c>
      <c r="J132" s="13">
        <f t="shared" si="8"/>
        <v>176.47058823529235</v>
      </c>
      <c r="K132" s="24">
        <f t="shared" si="13"/>
        <v>123</v>
      </c>
    </row>
    <row r="133" spans="1:11">
      <c r="A133" s="24">
        <v>90.908000000000001</v>
      </c>
      <c r="B133" s="19">
        <v>71.773799999999994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0.37999999999999545</v>
      </c>
      <c r="G133" s="2">
        <f t="shared" si="11"/>
        <v>157.89473684210714</v>
      </c>
      <c r="I133" s="24">
        <f t="shared" si="12"/>
        <v>90.908000000000001</v>
      </c>
      <c r="J133" s="13">
        <f t="shared" si="8"/>
        <v>157.89473684210714</v>
      </c>
      <c r="K133" s="24">
        <f t="shared" si="13"/>
        <v>124</v>
      </c>
    </row>
    <row r="134" spans="1:11">
      <c r="A134" s="24">
        <v>91.287999999999997</v>
      </c>
      <c r="B134" s="19">
        <v>75.796800000000005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0.62600000000000477</v>
      </c>
      <c r="G134" s="2">
        <f t="shared" si="11"/>
        <v>95.846645367411412</v>
      </c>
      <c r="I134" s="24">
        <f t="shared" si="12"/>
        <v>91.287999999999997</v>
      </c>
      <c r="J134" s="13">
        <f t="shared" si="8"/>
        <v>95.846645367411412</v>
      </c>
      <c r="K134" s="24">
        <f t="shared" si="13"/>
        <v>125</v>
      </c>
    </row>
    <row r="135" spans="1:11">
      <c r="A135" s="24">
        <v>91.914000000000001</v>
      </c>
      <c r="B135" s="19">
        <v>63.696399999999997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0.86400000000000432</v>
      </c>
      <c r="G135" s="2">
        <f t="shared" si="11"/>
        <v>69.444444444444102</v>
      </c>
      <c r="I135" s="24">
        <f t="shared" si="12"/>
        <v>91.914000000000001</v>
      </c>
      <c r="J135" s="13">
        <f t="shared" si="8"/>
        <v>69.444444444444102</v>
      </c>
      <c r="K135" s="24">
        <f t="shared" si="13"/>
        <v>126</v>
      </c>
    </row>
    <row r="136" spans="1:11">
      <c r="A136" s="24">
        <v>92.778000000000006</v>
      </c>
      <c r="B136" s="19">
        <v>62.905700000000003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1.5499999999999972</v>
      </c>
      <c r="G136" s="2">
        <f t="shared" si="11"/>
        <v>77.419354838709822</v>
      </c>
      <c r="I136" s="24">
        <f t="shared" si="12"/>
        <v>92.778000000000006</v>
      </c>
      <c r="J136" s="13">
        <f t="shared" si="8"/>
        <v>77.419354838709822</v>
      </c>
      <c r="K136" s="24">
        <f t="shared" si="13"/>
        <v>127</v>
      </c>
    </row>
    <row r="137" spans="1:11">
      <c r="A137" s="24">
        <v>94.328000000000003</v>
      </c>
      <c r="B137" s="19">
        <v>70.438999999999993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0.17000000000000171</v>
      </c>
      <c r="G137" s="2">
        <f t="shared" si="11"/>
        <v>176.47058823529235</v>
      </c>
      <c r="I137" s="24">
        <f t="shared" si="12"/>
        <v>94.328000000000003</v>
      </c>
      <c r="J137" s="13">
        <f t="shared" si="8"/>
        <v>176.47058823529235</v>
      </c>
      <c r="K137" s="24">
        <f t="shared" si="13"/>
        <v>128</v>
      </c>
    </row>
    <row r="138" spans="1:11">
      <c r="A138" s="24">
        <v>94.498000000000005</v>
      </c>
      <c r="B138" s="19">
        <v>67.001099999999994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0.67000000000000171</v>
      </c>
      <c r="G138" s="2">
        <f t="shared" si="11"/>
        <v>134.32835820895488</v>
      </c>
      <c r="I138" s="24">
        <f t="shared" si="12"/>
        <v>94.498000000000005</v>
      </c>
      <c r="J138" s="13">
        <f t="shared" ref="J138:J201" si="14">$G138</f>
        <v>134.32835820895488</v>
      </c>
      <c r="K138" s="24">
        <f t="shared" si="13"/>
        <v>129</v>
      </c>
    </row>
    <row r="139" spans="1:11">
      <c r="A139" s="24">
        <v>95.168000000000006</v>
      </c>
      <c r="B139" s="19">
        <v>70.326599999999999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95.168000000000006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95.358000000000004</v>
      </c>
      <c r="B140" s="19">
        <v>72.565399999999997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0.86999999999999034</v>
      </c>
      <c r="G140" s="2">
        <f t="shared" si="17"/>
        <v>103.44827586207012</v>
      </c>
      <c r="I140" s="24">
        <f t="shared" si="18"/>
        <v>95.358000000000004</v>
      </c>
      <c r="J140" s="13">
        <f t="shared" si="14"/>
        <v>103.44827586207012</v>
      </c>
      <c r="K140" s="24">
        <f t="shared" si="19"/>
        <v>131</v>
      </c>
    </row>
    <row r="141" spans="1:11">
      <c r="A141" s="24">
        <v>96.227999999999994</v>
      </c>
      <c r="B141" s="19">
        <v>55.139699999999998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0.53000000000000114</v>
      </c>
      <c r="G141" s="2">
        <f t="shared" si="17"/>
        <v>113.20754716981108</v>
      </c>
      <c r="I141" s="24">
        <f t="shared" si="18"/>
        <v>96.227999999999994</v>
      </c>
      <c r="J141" s="13">
        <f t="shared" si="14"/>
        <v>113.20754716981108</v>
      </c>
      <c r="K141" s="24">
        <f t="shared" si="19"/>
        <v>132</v>
      </c>
    </row>
    <row r="142" spans="1:11">
      <c r="A142" s="24">
        <v>96.757999999999996</v>
      </c>
      <c r="B142" s="19">
        <v>58.496400000000001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2.5500000000000114</v>
      </c>
      <c r="G142" s="2">
        <f t="shared" si="17"/>
        <v>70.588235294117325</v>
      </c>
      <c r="I142" s="24">
        <f t="shared" si="18"/>
        <v>96.757999999999996</v>
      </c>
      <c r="J142" s="13">
        <f t="shared" si="14"/>
        <v>70.588235294117325</v>
      </c>
      <c r="K142" s="24">
        <f t="shared" si="19"/>
        <v>133</v>
      </c>
    </row>
    <row r="143" spans="1:11">
      <c r="A143" s="24">
        <v>99.308000000000007</v>
      </c>
      <c r="B143" s="19">
        <v>56.889499999999998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1.1299999999999955</v>
      </c>
      <c r="G143" s="2">
        <f t="shared" si="17"/>
        <v>106.19469026548715</v>
      </c>
      <c r="I143" s="24">
        <f t="shared" si="18"/>
        <v>99.308000000000007</v>
      </c>
      <c r="J143" s="13">
        <f t="shared" si="14"/>
        <v>106.19469026548715</v>
      </c>
      <c r="K143" s="24">
        <f t="shared" si="19"/>
        <v>134</v>
      </c>
    </row>
    <row r="144" spans="1:11">
      <c r="A144" s="24">
        <v>100.438</v>
      </c>
      <c r="B144" s="19">
        <v>66.182400000000001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0.15999999999999659</v>
      </c>
      <c r="G144" s="2">
        <f t="shared" si="17"/>
        <v>187.50000000000401</v>
      </c>
      <c r="I144" s="24">
        <f t="shared" si="18"/>
        <v>100.438</v>
      </c>
      <c r="J144" s="13">
        <f t="shared" si="14"/>
        <v>187.50000000000401</v>
      </c>
      <c r="K144" s="24">
        <f t="shared" si="19"/>
        <v>135</v>
      </c>
    </row>
    <row r="145" spans="1:11">
      <c r="A145" s="24">
        <v>100.598</v>
      </c>
      <c r="B145" s="19">
        <v>73.612499999999997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0.71999999999999886</v>
      </c>
      <c r="G145" s="2">
        <f t="shared" si="17"/>
        <v>125.0000000000002</v>
      </c>
      <c r="I145" s="24">
        <f t="shared" si="18"/>
        <v>100.598</v>
      </c>
      <c r="J145" s="13">
        <f t="shared" si="14"/>
        <v>125.0000000000002</v>
      </c>
      <c r="K145" s="24">
        <f t="shared" si="19"/>
        <v>136</v>
      </c>
    </row>
    <row r="146" spans="1:11">
      <c r="A146" s="24">
        <v>101.318</v>
      </c>
      <c r="B146" s="19">
        <v>66.318100000000001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0.17000000000000171</v>
      </c>
      <c r="G146" s="2">
        <f t="shared" si="17"/>
        <v>176.47058823529235</v>
      </c>
      <c r="I146" s="24">
        <f t="shared" si="18"/>
        <v>101.318</v>
      </c>
      <c r="J146" s="13">
        <f t="shared" si="14"/>
        <v>176.47058823529235</v>
      </c>
      <c r="K146" s="24">
        <f t="shared" si="19"/>
        <v>137</v>
      </c>
    </row>
    <row r="147" spans="1:11">
      <c r="A147" s="24">
        <v>101.488</v>
      </c>
      <c r="B147" s="19">
        <v>61.326000000000001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0.17000000000000171</v>
      </c>
      <c r="G147" s="2">
        <f t="shared" si="17"/>
        <v>176.47058823529235</v>
      </c>
      <c r="I147" s="24">
        <f t="shared" si="18"/>
        <v>101.488</v>
      </c>
      <c r="J147" s="13">
        <f t="shared" si="14"/>
        <v>176.47058823529235</v>
      </c>
      <c r="K147" s="24">
        <f t="shared" si="19"/>
        <v>138</v>
      </c>
    </row>
    <row r="148" spans="1:11">
      <c r="A148" s="24">
        <v>101.658</v>
      </c>
      <c r="B148" s="19">
        <v>67.4238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101.658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101.798</v>
      </c>
      <c r="B149" s="19">
        <v>72.512299999999996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0.68999999999999773</v>
      </c>
      <c r="G149" s="2">
        <f t="shared" si="17"/>
        <v>130.43478260869608</v>
      </c>
      <c r="I149" s="24">
        <f t="shared" si="18"/>
        <v>101.798</v>
      </c>
      <c r="J149" s="13">
        <f t="shared" si="14"/>
        <v>130.43478260869608</v>
      </c>
      <c r="K149" s="24">
        <f t="shared" si="19"/>
        <v>140</v>
      </c>
    </row>
    <row r="150" spans="1:11">
      <c r="A150" s="24">
        <v>102.488</v>
      </c>
      <c r="B150" s="19">
        <v>77.376099999999994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0.18999999999999773</v>
      </c>
      <c r="G150" s="2">
        <f t="shared" si="17"/>
        <v>157.89473684210714</v>
      </c>
      <c r="I150" s="24">
        <f t="shared" si="18"/>
        <v>102.488</v>
      </c>
      <c r="J150" s="13">
        <f t="shared" si="14"/>
        <v>157.89473684210714</v>
      </c>
      <c r="K150" s="24">
        <f t="shared" si="19"/>
        <v>141</v>
      </c>
    </row>
    <row r="151" spans="1:11">
      <c r="A151" s="24">
        <v>102.678</v>
      </c>
      <c r="B151" s="19">
        <v>72.899100000000004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0.40000000000000568</v>
      </c>
      <c r="G151" s="2">
        <f t="shared" si="17"/>
        <v>74.999999999998934</v>
      </c>
      <c r="I151" s="24">
        <f t="shared" si="18"/>
        <v>102.678</v>
      </c>
      <c r="J151" s="13">
        <f t="shared" si="14"/>
        <v>74.999999999998934</v>
      </c>
      <c r="K151" s="24">
        <f t="shared" si="19"/>
        <v>142</v>
      </c>
    </row>
    <row r="152" spans="1:11">
      <c r="A152" s="24">
        <v>103.078</v>
      </c>
      <c r="B152" s="19">
        <v>65.820999999999998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1.9699999999999989</v>
      </c>
      <c r="G152" s="2">
        <f t="shared" si="17"/>
        <v>91.370558375634559</v>
      </c>
      <c r="I152" s="24">
        <f t="shared" si="18"/>
        <v>103.078</v>
      </c>
      <c r="J152" s="13">
        <f t="shared" si="14"/>
        <v>91.370558375634559</v>
      </c>
      <c r="K152" s="24">
        <f t="shared" si="19"/>
        <v>143</v>
      </c>
    </row>
    <row r="153" spans="1:11">
      <c r="A153" s="24">
        <v>105.048</v>
      </c>
      <c r="B153" s="19">
        <v>63.143599999999999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2.480000000000004</v>
      </c>
      <c r="G153" s="2">
        <f t="shared" si="17"/>
        <v>96.774193548386947</v>
      </c>
      <c r="I153" s="24">
        <f t="shared" si="18"/>
        <v>105.048</v>
      </c>
      <c r="J153" s="13">
        <f t="shared" si="14"/>
        <v>96.774193548386947</v>
      </c>
      <c r="K153" s="24">
        <f t="shared" si="19"/>
        <v>144</v>
      </c>
    </row>
    <row r="154" spans="1:11">
      <c r="A154" s="24">
        <v>107.52800000000001</v>
      </c>
      <c r="B154" s="19">
        <v>74.276300000000006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0.16999999999998749</v>
      </c>
      <c r="G154" s="2">
        <f t="shared" si="17"/>
        <v>176.4705882353071</v>
      </c>
      <c r="I154" s="24">
        <f t="shared" si="18"/>
        <v>107.52800000000001</v>
      </c>
      <c r="J154" s="13">
        <f t="shared" si="14"/>
        <v>176.4705882353071</v>
      </c>
      <c r="K154" s="24">
        <f t="shared" si="19"/>
        <v>145</v>
      </c>
    </row>
    <row r="155" spans="1:11">
      <c r="A155" s="24">
        <v>107.69799999999999</v>
      </c>
      <c r="B155" s="19">
        <v>74.852699999999999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0.65000000000000568</v>
      </c>
      <c r="G155" s="2">
        <f t="shared" si="17"/>
        <v>138.46153846153726</v>
      </c>
      <c r="I155" s="24">
        <f t="shared" si="18"/>
        <v>107.69799999999999</v>
      </c>
      <c r="J155" s="13">
        <f t="shared" si="14"/>
        <v>138.46153846153726</v>
      </c>
      <c r="K155" s="24">
        <f t="shared" si="19"/>
        <v>146</v>
      </c>
    </row>
    <row r="156" spans="1:11">
      <c r="A156" s="24">
        <v>108.348</v>
      </c>
      <c r="B156" s="19">
        <v>63.797400000000003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0.18000000000000682</v>
      </c>
      <c r="G156" s="2">
        <f t="shared" si="17"/>
        <v>166.66666666666035</v>
      </c>
      <c r="I156" s="24">
        <f t="shared" si="18"/>
        <v>108.348</v>
      </c>
      <c r="J156" s="13">
        <f t="shared" si="14"/>
        <v>166.66666666666035</v>
      </c>
      <c r="K156" s="24">
        <f t="shared" si="19"/>
        <v>147</v>
      </c>
    </row>
    <row r="157" spans="1:11">
      <c r="A157" s="24">
        <v>108.52800000000001</v>
      </c>
      <c r="B157" s="19">
        <v>67.939400000000006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0.59999999999999432</v>
      </c>
      <c r="G157" s="2">
        <f t="shared" si="17"/>
        <v>150.00000000000142</v>
      </c>
      <c r="I157" s="24">
        <f t="shared" si="18"/>
        <v>108.52800000000001</v>
      </c>
      <c r="J157" s="13">
        <f t="shared" si="14"/>
        <v>150.00000000000142</v>
      </c>
      <c r="K157" s="24">
        <f t="shared" si="19"/>
        <v>148</v>
      </c>
    </row>
    <row r="158" spans="1:11">
      <c r="A158" s="24">
        <v>109.128</v>
      </c>
      <c r="B158" s="19">
        <v>79.506200000000007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0.20000000000000284</v>
      </c>
      <c r="G158" s="2">
        <f t="shared" si="17"/>
        <v>149.99999999999787</v>
      </c>
      <c r="I158" s="24">
        <f t="shared" si="18"/>
        <v>109.128</v>
      </c>
      <c r="J158" s="13">
        <f t="shared" si="14"/>
        <v>149.99999999999787</v>
      </c>
      <c r="K158" s="24">
        <f t="shared" si="19"/>
        <v>149</v>
      </c>
    </row>
    <row r="159" spans="1:11">
      <c r="A159" s="24">
        <v>109.328</v>
      </c>
      <c r="B159" s="19">
        <v>77.363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0.67000000000000171</v>
      </c>
      <c r="G159" s="2">
        <f t="shared" si="17"/>
        <v>134.32835820895488</v>
      </c>
      <c r="I159" s="24">
        <f t="shared" si="18"/>
        <v>109.328</v>
      </c>
      <c r="J159" s="13">
        <f t="shared" si="14"/>
        <v>134.32835820895488</v>
      </c>
      <c r="K159" s="24">
        <f t="shared" si="19"/>
        <v>150</v>
      </c>
    </row>
    <row r="160" spans="1:11">
      <c r="A160" s="24">
        <v>109.998</v>
      </c>
      <c r="B160" s="19">
        <v>75.255399999999995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0.15999999999999659</v>
      </c>
      <c r="G160" s="2">
        <f t="shared" si="17"/>
        <v>187.50000000000401</v>
      </c>
      <c r="I160" s="24">
        <f t="shared" si="18"/>
        <v>109.998</v>
      </c>
      <c r="J160" s="13">
        <f t="shared" si="14"/>
        <v>187.50000000000401</v>
      </c>
      <c r="K160" s="24">
        <f t="shared" si="19"/>
        <v>151</v>
      </c>
    </row>
    <row r="161" spans="1:11">
      <c r="A161" s="24">
        <v>110.158</v>
      </c>
      <c r="B161" s="19">
        <v>75.294899999999998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0.37999999999999545</v>
      </c>
      <c r="G161" s="2">
        <f t="shared" si="17"/>
        <v>78.947368421053568</v>
      </c>
      <c r="I161" s="24">
        <f t="shared" si="18"/>
        <v>110.158</v>
      </c>
      <c r="J161" s="13">
        <f t="shared" si="14"/>
        <v>78.947368421053568</v>
      </c>
      <c r="K161" s="24">
        <f t="shared" si="19"/>
        <v>152</v>
      </c>
    </row>
    <row r="162" spans="1:11">
      <c r="A162" s="24">
        <v>110.538</v>
      </c>
      <c r="B162" s="19">
        <v>62.295499999999997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0.77000000000001023</v>
      </c>
      <c r="G162" s="2">
        <f t="shared" si="17"/>
        <v>77.92207792207688</v>
      </c>
      <c r="I162" s="24">
        <f t="shared" si="18"/>
        <v>110.538</v>
      </c>
      <c r="J162" s="13">
        <f t="shared" si="14"/>
        <v>77.92207792207688</v>
      </c>
      <c r="K162" s="24">
        <f t="shared" si="19"/>
        <v>153</v>
      </c>
    </row>
    <row r="163" spans="1:11">
      <c r="A163" s="24">
        <v>111.30800000000001</v>
      </c>
      <c r="B163" s="19">
        <v>57.432200000000002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2.4899999999999949</v>
      </c>
      <c r="G163" s="2">
        <f t="shared" si="17"/>
        <v>72.289156626506184</v>
      </c>
      <c r="I163" s="24">
        <f t="shared" si="18"/>
        <v>111.30800000000001</v>
      </c>
      <c r="J163" s="13">
        <f t="shared" si="14"/>
        <v>72.289156626506184</v>
      </c>
      <c r="K163" s="24">
        <f t="shared" si="19"/>
        <v>154</v>
      </c>
    </row>
    <row r="164" spans="1:11">
      <c r="A164" s="24">
        <v>113.798</v>
      </c>
      <c r="B164" s="19">
        <v>54.552900000000001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1.3900000000000006</v>
      </c>
      <c r="G164" s="2">
        <f t="shared" si="17"/>
        <v>86.330935251798536</v>
      </c>
      <c r="I164" s="24">
        <f t="shared" si="18"/>
        <v>113.798</v>
      </c>
      <c r="J164" s="13">
        <f t="shared" si="14"/>
        <v>86.330935251798536</v>
      </c>
      <c r="K164" s="24">
        <f t="shared" si="19"/>
        <v>155</v>
      </c>
    </row>
    <row r="165" spans="1:11">
      <c r="A165" s="24">
        <v>115.188</v>
      </c>
      <c r="B165" s="19">
        <v>68.837999999999994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0.17000000000000171</v>
      </c>
      <c r="G165" s="2">
        <f t="shared" si="17"/>
        <v>176.47058823529235</v>
      </c>
      <c r="I165" s="24">
        <f t="shared" si="18"/>
        <v>115.188</v>
      </c>
      <c r="J165" s="13">
        <f t="shared" si="14"/>
        <v>176.47058823529235</v>
      </c>
      <c r="K165" s="24">
        <f t="shared" si="19"/>
        <v>156</v>
      </c>
    </row>
    <row r="166" spans="1:11">
      <c r="A166" s="24">
        <v>115.358</v>
      </c>
      <c r="B166" s="19">
        <v>71.443299999999994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0.64000000000000057</v>
      </c>
      <c r="G166" s="2">
        <f t="shared" si="17"/>
        <v>140.62499999999986</v>
      </c>
      <c r="I166" s="24">
        <f t="shared" si="18"/>
        <v>115.358</v>
      </c>
      <c r="J166" s="13">
        <f t="shared" si="14"/>
        <v>140.62499999999986</v>
      </c>
      <c r="K166" s="24">
        <f t="shared" si="19"/>
        <v>157</v>
      </c>
    </row>
    <row r="167" spans="1:11">
      <c r="A167" s="24">
        <v>115.998</v>
      </c>
      <c r="B167" s="19">
        <v>66.148899999999998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0.15999999999999659</v>
      </c>
      <c r="G167" s="2">
        <f t="shared" si="17"/>
        <v>187.50000000000401</v>
      </c>
      <c r="I167" s="24">
        <f t="shared" si="18"/>
        <v>115.998</v>
      </c>
      <c r="J167" s="13">
        <f t="shared" si="14"/>
        <v>187.50000000000401</v>
      </c>
      <c r="K167" s="24">
        <f t="shared" si="19"/>
        <v>158</v>
      </c>
    </row>
    <row r="168" spans="1:11">
      <c r="A168" s="24">
        <v>116.158</v>
      </c>
      <c r="B168" s="19">
        <v>70.212900000000005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0.17000000000000171</v>
      </c>
      <c r="G168" s="2">
        <f t="shared" si="17"/>
        <v>176.47058823529235</v>
      </c>
      <c r="I168" s="24">
        <f t="shared" si="18"/>
        <v>116.158</v>
      </c>
      <c r="J168" s="13">
        <f t="shared" si="14"/>
        <v>176.47058823529235</v>
      </c>
      <c r="K168" s="24">
        <f t="shared" si="19"/>
        <v>159</v>
      </c>
    </row>
    <row r="169" spans="1:11">
      <c r="A169" s="24">
        <v>116.328</v>
      </c>
      <c r="B169" s="19">
        <v>73.894999999999996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0.14000000000000057</v>
      </c>
      <c r="G169" s="2">
        <f t="shared" si="17"/>
        <v>214.28571428571342</v>
      </c>
      <c r="I169" s="24">
        <f t="shared" si="18"/>
        <v>116.328</v>
      </c>
      <c r="J169" s="13">
        <f t="shared" si="14"/>
        <v>214.28571428571342</v>
      </c>
      <c r="K169" s="24">
        <f t="shared" si="19"/>
        <v>160</v>
      </c>
    </row>
    <row r="170" spans="1:11">
      <c r="A170" s="24">
        <v>116.468</v>
      </c>
      <c r="B170" s="19">
        <v>74.029899999999998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0.67000000000000171</v>
      </c>
      <c r="G170" s="2">
        <f t="shared" si="17"/>
        <v>134.32835820895488</v>
      </c>
      <c r="I170" s="24">
        <f t="shared" si="18"/>
        <v>116.468</v>
      </c>
      <c r="J170" s="13">
        <f t="shared" si="14"/>
        <v>134.32835820895488</v>
      </c>
      <c r="K170" s="24">
        <f t="shared" si="19"/>
        <v>161</v>
      </c>
    </row>
    <row r="171" spans="1:11">
      <c r="A171" s="24">
        <v>117.13800000000001</v>
      </c>
      <c r="B171" s="19">
        <v>74.081100000000006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0.17000000000000171</v>
      </c>
      <c r="G171" s="2">
        <f t="shared" si="17"/>
        <v>176.47058823529235</v>
      </c>
      <c r="I171" s="24">
        <f t="shared" si="18"/>
        <v>117.13800000000001</v>
      </c>
      <c r="J171" s="13">
        <f t="shared" si="14"/>
        <v>176.47058823529235</v>
      </c>
      <c r="K171" s="24">
        <f t="shared" si="19"/>
        <v>162</v>
      </c>
    </row>
    <row r="172" spans="1:11">
      <c r="A172" s="24">
        <v>117.30800000000001</v>
      </c>
      <c r="B172" s="19">
        <v>69.153199999999998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0.35999999999999943</v>
      </c>
      <c r="G172" s="2">
        <f t="shared" si="17"/>
        <v>83.333333333333456</v>
      </c>
      <c r="I172" s="24">
        <f t="shared" si="18"/>
        <v>117.30800000000001</v>
      </c>
      <c r="J172" s="13">
        <f t="shared" si="14"/>
        <v>83.333333333333456</v>
      </c>
      <c r="K172" s="24">
        <f t="shared" si="19"/>
        <v>163</v>
      </c>
    </row>
    <row r="173" spans="1:11">
      <c r="A173" s="24">
        <v>117.66800000000001</v>
      </c>
      <c r="B173" s="19">
        <v>63.924599999999998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2.1199999999999903</v>
      </c>
      <c r="G173" s="2">
        <f t="shared" si="17"/>
        <v>84.905660377358871</v>
      </c>
      <c r="I173" s="24">
        <f t="shared" si="18"/>
        <v>117.66800000000001</v>
      </c>
      <c r="J173" s="13">
        <f t="shared" si="14"/>
        <v>84.905660377358871</v>
      </c>
      <c r="K173" s="24">
        <f t="shared" si="19"/>
        <v>164</v>
      </c>
    </row>
    <row r="174" spans="1:11">
      <c r="A174" s="24">
        <v>119.788</v>
      </c>
      <c r="B174" s="19">
        <v>61.158200000000001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1.9399999999999977</v>
      </c>
      <c r="G174" s="2">
        <f t="shared" si="17"/>
        <v>92.783505154639286</v>
      </c>
      <c r="I174" s="24">
        <f t="shared" si="18"/>
        <v>119.788</v>
      </c>
      <c r="J174" s="13">
        <f t="shared" si="14"/>
        <v>92.783505154639286</v>
      </c>
      <c r="K174" s="24">
        <f t="shared" si="19"/>
        <v>165</v>
      </c>
    </row>
    <row r="175" spans="1:11">
      <c r="A175" s="24">
        <v>121.72799999999999</v>
      </c>
      <c r="B175" s="19">
        <v>69.628600000000006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0.19000000000001194</v>
      </c>
      <c r="G175" s="2">
        <f t="shared" si="17"/>
        <v>157.89473684209534</v>
      </c>
      <c r="I175" s="24">
        <f t="shared" si="18"/>
        <v>121.72799999999999</v>
      </c>
      <c r="J175" s="13">
        <f t="shared" si="14"/>
        <v>157.89473684209534</v>
      </c>
      <c r="K175" s="24">
        <f t="shared" si="19"/>
        <v>166</v>
      </c>
    </row>
    <row r="176" spans="1:11">
      <c r="A176" s="24">
        <v>121.91800000000001</v>
      </c>
      <c r="B176" s="19">
        <v>65.367500000000007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0.51999999999999602</v>
      </c>
      <c r="G176" s="2">
        <f t="shared" si="17"/>
        <v>173.0769230769244</v>
      </c>
      <c r="I176" s="24">
        <f t="shared" si="18"/>
        <v>121.91800000000001</v>
      </c>
      <c r="J176" s="13">
        <f t="shared" si="14"/>
        <v>173.0769230769244</v>
      </c>
      <c r="K176" s="24">
        <f t="shared" si="19"/>
        <v>167</v>
      </c>
    </row>
    <row r="177" spans="1:11">
      <c r="A177" s="24">
        <v>122.438</v>
      </c>
      <c r="B177" s="19">
        <v>72.809600000000003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0.15999999999999659</v>
      </c>
      <c r="G177" s="2">
        <f t="shared" si="17"/>
        <v>187.50000000000401</v>
      </c>
      <c r="I177" s="24">
        <f t="shared" si="18"/>
        <v>122.438</v>
      </c>
      <c r="J177" s="13">
        <f t="shared" si="14"/>
        <v>187.50000000000401</v>
      </c>
      <c r="K177" s="24">
        <f t="shared" si="19"/>
        <v>168</v>
      </c>
    </row>
    <row r="178" spans="1:11">
      <c r="A178" s="24">
        <v>122.598</v>
      </c>
      <c r="B178" s="19">
        <v>79.926500000000004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0.52400000000000091</v>
      </c>
      <c r="G178" s="2">
        <f t="shared" si="17"/>
        <v>171.7557251908394</v>
      </c>
      <c r="I178" s="24">
        <f t="shared" si="18"/>
        <v>122.598</v>
      </c>
      <c r="J178" s="13">
        <f t="shared" si="14"/>
        <v>171.7557251908394</v>
      </c>
      <c r="K178" s="24">
        <f t="shared" si="19"/>
        <v>169</v>
      </c>
    </row>
    <row r="179" spans="1:11">
      <c r="A179" s="24">
        <v>123.122</v>
      </c>
      <c r="B179" s="19">
        <v>72.920400000000001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0.36599999999999966</v>
      </c>
      <c r="G179" s="2">
        <f t="shared" si="17"/>
        <v>163.93442622950835</v>
      </c>
      <c r="I179" s="24">
        <f t="shared" si="18"/>
        <v>123.122</v>
      </c>
      <c r="J179" s="13">
        <f t="shared" si="14"/>
        <v>163.93442622950835</v>
      </c>
      <c r="K179" s="24">
        <f t="shared" si="19"/>
        <v>170</v>
      </c>
    </row>
    <row r="180" spans="1:11">
      <c r="A180" s="24">
        <v>123.488</v>
      </c>
      <c r="B180" s="19">
        <v>66.855400000000003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0.96999999999999886</v>
      </c>
      <c r="G180" s="2">
        <f t="shared" si="17"/>
        <v>185.56701030927857</v>
      </c>
      <c r="I180" s="24">
        <f t="shared" si="18"/>
        <v>123.488</v>
      </c>
      <c r="J180" s="13">
        <f t="shared" si="14"/>
        <v>185.56701030927857</v>
      </c>
      <c r="K180" s="24">
        <f t="shared" si="19"/>
        <v>171</v>
      </c>
    </row>
    <row r="181" spans="1:11">
      <c r="A181" s="24">
        <v>124.458</v>
      </c>
      <c r="B181" s="19">
        <v>71.050700000000006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0.60999999999999943</v>
      </c>
      <c r="G181" s="2">
        <f t="shared" si="17"/>
        <v>196.72131147541003</v>
      </c>
      <c r="I181" s="24">
        <f t="shared" si="18"/>
        <v>124.458</v>
      </c>
      <c r="J181" s="13">
        <f t="shared" si="14"/>
        <v>196.72131147541003</v>
      </c>
      <c r="K181" s="24">
        <f t="shared" si="19"/>
        <v>172</v>
      </c>
    </row>
    <row r="182" spans="1:11">
      <c r="A182" s="24">
        <v>125.068</v>
      </c>
      <c r="B182" s="19">
        <v>72.105199999999996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0.12000000000000455</v>
      </c>
      <c r="G182" s="2">
        <f t="shared" si="17"/>
        <v>249.99999999999054</v>
      </c>
      <c r="I182" s="24">
        <f t="shared" si="18"/>
        <v>125.068</v>
      </c>
      <c r="J182" s="13">
        <f t="shared" si="14"/>
        <v>249.99999999999054</v>
      </c>
      <c r="K182" s="24">
        <f t="shared" si="19"/>
        <v>173</v>
      </c>
    </row>
    <row r="183" spans="1:11">
      <c r="A183" s="24">
        <v>125.188</v>
      </c>
      <c r="B183" s="19">
        <v>76.430199999999999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0.39999999999999147</v>
      </c>
      <c r="G183" s="2">
        <f t="shared" si="17"/>
        <v>225.0000000000048</v>
      </c>
      <c r="I183" s="24">
        <f t="shared" si="18"/>
        <v>125.188</v>
      </c>
      <c r="J183" s="13">
        <f t="shared" si="14"/>
        <v>225.0000000000048</v>
      </c>
      <c r="K183" s="24">
        <f t="shared" si="19"/>
        <v>174</v>
      </c>
    </row>
    <row r="184" spans="1:11">
      <c r="A184" s="24">
        <v>125.58799999999999</v>
      </c>
      <c r="B184" s="19">
        <v>73.0304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0.15000000000000568</v>
      </c>
      <c r="G184" s="2">
        <f t="shared" si="17"/>
        <v>199.99999999999241</v>
      </c>
      <c r="I184" s="24">
        <f t="shared" si="18"/>
        <v>125.58799999999999</v>
      </c>
      <c r="J184" s="13">
        <f t="shared" si="14"/>
        <v>199.99999999999241</v>
      </c>
      <c r="K184" s="24">
        <f t="shared" si="19"/>
        <v>175</v>
      </c>
    </row>
    <row r="185" spans="1:11">
      <c r="A185" s="24">
        <v>125.738</v>
      </c>
      <c r="B185" s="19">
        <v>80.064499999999995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2.019999999999996</v>
      </c>
      <c r="G185" s="2">
        <f t="shared" si="17"/>
        <v>207.92079207920833</v>
      </c>
      <c r="I185" s="24">
        <f t="shared" si="18"/>
        <v>125.738</v>
      </c>
      <c r="J185" s="13">
        <f t="shared" si="14"/>
        <v>207.92079207920833</v>
      </c>
      <c r="K185" s="24">
        <f t="shared" si="19"/>
        <v>176</v>
      </c>
    </row>
    <row r="186" spans="1:11">
      <c r="A186" s="24">
        <v>127.758</v>
      </c>
      <c r="B186" s="19">
        <v>74.232600000000005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0.54000000000000625</v>
      </c>
      <c r="G186" s="2">
        <f t="shared" si="17"/>
        <v>166.66666666666475</v>
      </c>
      <c r="I186" s="24">
        <f t="shared" si="18"/>
        <v>127.758</v>
      </c>
      <c r="J186" s="13">
        <f t="shared" si="14"/>
        <v>166.66666666666475</v>
      </c>
      <c r="K186" s="24">
        <f t="shared" si="19"/>
        <v>177</v>
      </c>
    </row>
    <row r="187" spans="1:11">
      <c r="A187" s="24">
        <v>128.298</v>
      </c>
      <c r="B187" s="19">
        <v>78.054299999999998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0.52000000000001023</v>
      </c>
      <c r="G187" s="2">
        <f t="shared" si="17"/>
        <v>173.07692307691966</v>
      </c>
      <c r="I187" s="24">
        <f t="shared" si="18"/>
        <v>128.298</v>
      </c>
      <c r="J187" s="13">
        <f t="shared" si="14"/>
        <v>173.07692307691966</v>
      </c>
      <c r="K187" s="24">
        <f t="shared" si="19"/>
        <v>178</v>
      </c>
    </row>
    <row r="188" spans="1:11">
      <c r="A188" s="24">
        <v>128.81800000000001</v>
      </c>
      <c r="B188" s="19">
        <v>77.876099999999994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0.51999999999998181</v>
      </c>
      <c r="G188" s="2">
        <f t="shared" si="17"/>
        <v>173.07692307692912</v>
      </c>
      <c r="I188" s="24">
        <f t="shared" si="18"/>
        <v>128.81800000000001</v>
      </c>
      <c r="J188" s="13">
        <f t="shared" si="14"/>
        <v>173.07692307692912</v>
      </c>
      <c r="K188" s="24">
        <f t="shared" si="19"/>
        <v>179</v>
      </c>
    </row>
    <row r="189" spans="1:11">
      <c r="A189" s="24">
        <v>129.33799999999999</v>
      </c>
      <c r="B189" s="19">
        <v>80.621799999999993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0.34000000000000341</v>
      </c>
      <c r="G189" s="2">
        <f t="shared" si="17"/>
        <v>176.47058823529235</v>
      </c>
      <c r="I189" s="24">
        <f t="shared" si="18"/>
        <v>129.33799999999999</v>
      </c>
      <c r="J189" s="13">
        <f t="shared" si="14"/>
        <v>176.47058823529235</v>
      </c>
      <c r="K189" s="24">
        <f t="shared" si="19"/>
        <v>180</v>
      </c>
    </row>
    <row r="190" spans="1:11">
      <c r="A190" s="24">
        <v>129.678</v>
      </c>
      <c r="B190" s="19">
        <v>78.492400000000004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0.34000000000000341</v>
      </c>
      <c r="G190" s="2">
        <f t="shared" si="17"/>
        <v>176.47058823529235</v>
      </c>
      <c r="I190" s="24">
        <f t="shared" si="18"/>
        <v>129.678</v>
      </c>
      <c r="J190" s="13">
        <f t="shared" si="14"/>
        <v>176.47058823529235</v>
      </c>
      <c r="K190" s="24">
        <f t="shared" si="19"/>
        <v>181</v>
      </c>
    </row>
    <row r="191" spans="1:11">
      <c r="A191" s="24">
        <v>130.018</v>
      </c>
      <c r="B191" s="19">
        <v>74.173100000000005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0.34999999999999432</v>
      </c>
      <c r="G191" s="2">
        <f t="shared" si="17"/>
        <v>171.4285714285742</v>
      </c>
      <c r="I191" s="24">
        <f t="shared" si="18"/>
        <v>130.018</v>
      </c>
      <c r="J191" s="13">
        <f t="shared" si="14"/>
        <v>171.4285714285742</v>
      </c>
      <c r="K191" s="24">
        <f t="shared" si="19"/>
        <v>182</v>
      </c>
    </row>
    <row r="192" spans="1:11">
      <c r="A192" s="24">
        <v>130.36799999999999</v>
      </c>
      <c r="B192" s="19">
        <v>67.735600000000005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0.37999999999999545</v>
      </c>
      <c r="G192" s="2">
        <f t="shared" si="17"/>
        <v>157.89473684210714</v>
      </c>
      <c r="I192" s="24">
        <f t="shared" si="18"/>
        <v>130.36799999999999</v>
      </c>
      <c r="J192" s="13">
        <f t="shared" si="14"/>
        <v>157.89473684210714</v>
      </c>
      <c r="K192" s="24">
        <f t="shared" si="19"/>
        <v>183</v>
      </c>
    </row>
    <row r="193" spans="1:11">
      <c r="A193" s="24">
        <v>130.74799999999999</v>
      </c>
      <c r="B193" s="19">
        <v>61.222499999999997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0.61000000000001364</v>
      </c>
      <c r="G193" s="2">
        <f t="shared" si="17"/>
        <v>245.90163934425678</v>
      </c>
      <c r="I193" s="24">
        <f t="shared" si="18"/>
        <v>130.74799999999999</v>
      </c>
      <c r="J193" s="13">
        <f t="shared" si="14"/>
        <v>245.90163934425678</v>
      </c>
      <c r="K193" s="24">
        <f t="shared" si="19"/>
        <v>184</v>
      </c>
    </row>
    <row r="194" spans="1:11">
      <c r="A194" s="24">
        <v>131.358</v>
      </c>
      <c r="B194" s="19">
        <v>66.399500000000003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0.34999999999999432</v>
      </c>
      <c r="G194" s="2">
        <f t="shared" si="17"/>
        <v>171.4285714285742</v>
      </c>
      <c r="I194" s="24">
        <f t="shared" si="18"/>
        <v>131.358</v>
      </c>
      <c r="J194" s="13">
        <f t="shared" si="14"/>
        <v>171.4285714285742</v>
      </c>
      <c r="K194" s="24">
        <f t="shared" si="19"/>
        <v>185</v>
      </c>
    </row>
    <row r="195" spans="1:11">
      <c r="A195" s="24">
        <v>131.708</v>
      </c>
      <c r="B195" s="19">
        <v>75.508200000000002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0.31999999999999318</v>
      </c>
      <c r="G195" s="2">
        <f t="shared" si="17"/>
        <v>187.50000000000401</v>
      </c>
      <c r="I195" s="24">
        <f t="shared" si="18"/>
        <v>131.708</v>
      </c>
      <c r="J195" s="13">
        <f t="shared" si="14"/>
        <v>187.50000000000401</v>
      </c>
      <c r="K195" s="24">
        <f t="shared" si="19"/>
        <v>186</v>
      </c>
    </row>
    <row r="196" spans="1:11">
      <c r="A196" s="24">
        <v>132.02799999999999</v>
      </c>
      <c r="B196" s="19">
        <v>77.800600000000003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0.34999999999999432</v>
      </c>
      <c r="G196" s="2">
        <f t="shared" si="17"/>
        <v>171.4285714285742</v>
      </c>
      <c r="I196" s="24">
        <f t="shared" si="18"/>
        <v>132.02799999999999</v>
      </c>
      <c r="J196" s="13">
        <f t="shared" si="14"/>
        <v>171.4285714285742</v>
      </c>
      <c r="K196" s="24">
        <f t="shared" si="19"/>
        <v>187</v>
      </c>
    </row>
    <row r="197" spans="1:11">
      <c r="A197" s="24">
        <v>132.37799999999999</v>
      </c>
      <c r="B197" s="19">
        <v>77.950400000000002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0.33000000000001251</v>
      </c>
      <c r="G197" s="2">
        <f t="shared" si="17"/>
        <v>181.81818181817491</v>
      </c>
      <c r="I197" s="24">
        <f t="shared" si="18"/>
        <v>132.37799999999999</v>
      </c>
      <c r="J197" s="13">
        <f t="shared" si="14"/>
        <v>181.81818181817491</v>
      </c>
      <c r="K197" s="24">
        <f t="shared" si="19"/>
        <v>188</v>
      </c>
    </row>
    <row r="198" spans="1:11">
      <c r="A198" s="24">
        <v>132.708</v>
      </c>
      <c r="B198" s="19">
        <v>75.459299999999999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132.708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133.05799999999999</v>
      </c>
      <c r="B199" s="19">
        <v>71.514099999999999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0.37000000000000455</v>
      </c>
      <c r="G199" s="2">
        <f t="shared" si="17"/>
        <v>162.16216216216017</v>
      </c>
      <c r="I199" s="24">
        <f t="shared" si="18"/>
        <v>133.05799999999999</v>
      </c>
      <c r="J199" s="13">
        <f t="shared" si="14"/>
        <v>162.16216216216017</v>
      </c>
      <c r="K199" s="24">
        <f t="shared" si="19"/>
        <v>190</v>
      </c>
    </row>
    <row r="200" spans="1:11">
      <c r="A200" s="24">
        <v>133.428</v>
      </c>
      <c r="B200" s="19">
        <v>76.822199999999995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0.62999999999999545</v>
      </c>
      <c r="G200" s="2">
        <f t="shared" si="17"/>
        <v>190.47619047619185</v>
      </c>
      <c r="I200" s="24">
        <f t="shared" si="18"/>
        <v>133.428</v>
      </c>
      <c r="J200" s="13">
        <f t="shared" si="14"/>
        <v>190.47619047619185</v>
      </c>
      <c r="K200" s="24">
        <f t="shared" si="19"/>
        <v>191</v>
      </c>
    </row>
    <row r="201" spans="1:11">
      <c r="A201" s="24">
        <v>134.05799999999999</v>
      </c>
      <c r="B201" s="19">
        <v>68.861000000000004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0.37999999999999545</v>
      </c>
      <c r="G201" s="2">
        <f t="shared" si="17"/>
        <v>157.89473684210714</v>
      </c>
      <c r="I201" s="24">
        <f t="shared" si="18"/>
        <v>134.05799999999999</v>
      </c>
      <c r="J201" s="13">
        <f t="shared" si="14"/>
        <v>157.89473684210714</v>
      </c>
      <c r="K201" s="24">
        <f t="shared" si="19"/>
        <v>192</v>
      </c>
    </row>
    <row r="202" spans="1:11">
      <c r="A202" s="24">
        <v>134.43799999999999</v>
      </c>
      <c r="B202" s="19">
        <v>80.075400000000002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0.3200000000000216</v>
      </c>
      <c r="G202" s="2">
        <f t="shared" si="17"/>
        <v>187.49999999998735</v>
      </c>
      <c r="I202" s="24">
        <f t="shared" si="18"/>
        <v>134.43799999999999</v>
      </c>
      <c r="J202" s="13">
        <f t="shared" ref="J202:J264" si="20">$G202</f>
        <v>187.49999999998735</v>
      </c>
      <c r="K202" s="24">
        <f t="shared" si="19"/>
        <v>193</v>
      </c>
    </row>
    <row r="203" spans="1:11">
      <c r="A203" s="24">
        <v>134.75800000000001</v>
      </c>
      <c r="B203" s="19">
        <v>78.369500000000002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0.41999999999998749</v>
      </c>
      <c r="G203" s="2">
        <f t="shared" ref="G203:G264" si="23">$E203/$F203*60</f>
        <v>142.85714285714712</v>
      </c>
      <c r="I203" s="24">
        <f t="shared" ref="I203:I265" si="24">$A203</f>
        <v>134.75800000000001</v>
      </c>
      <c r="J203" s="13">
        <f t="shared" si="20"/>
        <v>142.85714285714712</v>
      </c>
      <c r="K203" s="24">
        <f t="shared" ref="K203:K265" si="25">$C203</f>
        <v>194</v>
      </c>
    </row>
    <row r="204" spans="1:11">
      <c r="A204" s="24">
        <v>135.178</v>
      </c>
      <c r="B204" s="19">
        <v>72.127899999999997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0.46000000000000796</v>
      </c>
      <c r="G204" s="2">
        <f t="shared" si="23"/>
        <v>130.43478260869341</v>
      </c>
      <c r="I204" s="24">
        <f t="shared" si="24"/>
        <v>135.178</v>
      </c>
      <c r="J204" s="13">
        <f t="shared" si="20"/>
        <v>130.43478260869341</v>
      </c>
      <c r="K204" s="24">
        <f t="shared" si="25"/>
        <v>195</v>
      </c>
    </row>
    <row r="205" spans="1:11">
      <c r="A205" s="24">
        <v>135.63800000000001</v>
      </c>
      <c r="B205" s="19">
        <v>63.397399999999998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0.62999999999999545</v>
      </c>
      <c r="G205" s="2">
        <f t="shared" si="23"/>
        <v>95.238095238095923</v>
      </c>
      <c r="I205" s="24">
        <f t="shared" si="24"/>
        <v>135.63800000000001</v>
      </c>
      <c r="J205" s="13">
        <f t="shared" si="20"/>
        <v>95.238095238095923</v>
      </c>
      <c r="K205" s="24">
        <f t="shared" si="25"/>
        <v>196</v>
      </c>
    </row>
    <row r="206" spans="1:11">
      <c r="A206" s="24">
        <v>136.268</v>
      </c>
      <c r="B206" s="19">
        <v>60.311900000000001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0.44999999999998863</v>
      </c>
      <c r="G206" s="2">
        <f t="shared" si="23"/>
        <v>133.3333333333367</v>
      </c>
      <c r="I206" s="24">
        <f t="shared" si="24"/>
        <v>136.268</v>
      </c>
      <c r="J206" s="13">
        <f t="shared" si="20"/>
        <v>133.3333333333367</v>
      </c>
      <c r="K206" s="24">
        <f t="shared" si="25"/>
        <v>197</v>
      </c>
    </row>
    <row r="207" spans="1:11">
      <c r="A207" s="24">
        <v>136.71799999999999</v>
      </c>
      <c r="B207" s="19">
        <v>65.7089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0.61000000000001364</v>
      </c>
      <c r="G207" s="2">
        <f t="shared" si="23"/>
        <v>147.54098360655408</v>
      </c>
      <c r="I207" s="24">
        <f t="shared" si="24"/>
        <v>136.71799999999999</v>
      </c>
      <c r="J207" s="13">
        <f t="shared" si="20"/>
        <v>147.54098360655408</v>
      </c>
      <c r="K207" s="24">
        <f t="shared" si="25"/>
        <v>198</v>
      </c>
    </row>
    <row r="208" spans="1:11">
      <c r="A208" s="24">
        <v>137.328</v>
      </c>
      <c r="B208" s="19">
        <v>75.314300000000003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0.59000000000000341</v>
      </c>
      <c r="G208" s="2">
        <f t="shared" si="23"/>
        <v>152.54237288135505</v>
      </c>
      <c r="I208" s="24">
        <f t="shared" si="24"/>
        <v>137.328</v>
      </c>
      <c r="J208" s="13">
        <f t="shared" si="20"/>
        <v>152.54237288135505</v>
      </c>
      <c r="K208" s="24">
        <f t="shared" si="25"/>
        <v>199</v>
      </c>
    </row>
    <row r="209" spans="1:11">
      <c r="A209" s="24">
        <v>137.91800000000001</v>
      </c>
      <c r="B209" s="19">
        <v>78.927400000000006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0.60999999999998522</v>
      </c>
      <c r="G209" s="2">
        <f t="shared" si="23"/>
        <v>147.54098360656096</v>
      </c>
      <c r="I209" s="24">
        <f t="shared" si="24"/>
        <v>137.91800000000001</v>
      </c>
      <c r="J209" s="13">
        <f t="shared" si="20"/>
        <v>147.54098360656096</v>
      </c>
      <c r="K209" s="24">
        <f t="shared" si="25"/>
        <v>200</v>
      </c>
    </row>
    <row r="210" spans="1:11">
      <c r="A210" s="24">
        <v>138.52799999999999</v>
      </c>
      <c r="B210" s="19">
        <v>74.988799999999998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0.33000000000001251</v>
      </c>
      <c r="G210" s="2">
        <f t="shared" si="23"/>
        <v>181.81818181817491</v>
      </c>
      <c r="I210" s="24">
        <f t="shared" si="24"/>
        <v>138.52799999999999</v>
      </c>
      <c r="J210" s="13">
        <f t="shared" si="20"/>
        <v>181.81818181817491</v>
      </c>
      <c r="K210" s="24">
        <f t="shared" si="25"/>
        <v>201</v>
      </c>
    </row>
    <row r="211" spans="1:11">
      <c r="A211" s="24">
        <v>138.858</v>
      </c>
      <c r="B211" s="19">
        <v>77.128100000000003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0.37000000000000455</v>
      </c>
      <c r="G211" s="2">
        <f t="shared" si="23"/>
        <v>162.16216216216017</v>
      </c>
      <c r="I211" s="24">
        <f t="shared" si="24"/>
        <v>138.858</v>
      </c>
      <c r="J211" s="13">
        <f t="shared" si="20"/>
        <v>162.16216216216017</v>
      </c>
      <c r="K211" s="24">
        <f t="shared" si="25"/>
        <v>202</v>
      </c>
    </row>
    <row r="212" spans="1:11">
      <c r="A212" s="24">
        <v>139.22800000000001</v>
      </c>
      <c r="B212" s="19">
        <v>73.228300000000004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0.35999999999998522</v>
      </c>
      <c r="G212" s="2">
        <f t="shared" si="23"/>
        <v>166.66666666667351</v>
      </c>
      <c r="I212" s="24">
        <f t="shared" si="24"/>
        <v>139.22800000000001</v>
      </c>
      <c r="J212" s="13">
        <f t="shared" si="20"/>
        <v>166.66666666667351</v>
      </c>
      <c r="K212" s="24">
        <f t="shared" si="25"/>
        <v>203</v>
      </c>
    </row>
    <row r="213" spans="1:11">
      <c r="A213" s="24">
        <v>139.58799999999999</v>
      </c>
      <c r="B213" s="19">
        <v>69.514200000000002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0.39000000000001478</v>
      </c>
      <c r="G213" s="2">
        <f t="shared" si="23"/>
        <v>153.84615384614801</v>
      </c>
      <c r="I213" s="24">
        <f t="shared" si="24"/>
        <v>139.58799999999999</v>
      </c>
      <c r="J213" s="13">
        <f t="shared" si="20"/>
        <v>153.84615384614801</v>
      </c>
      <c r="K213" s="24">
        <f t="shared" si="25"/>
        <v>204</v>
      </c>
    </row>
    <row r="214" spans="1:11">
      <c r="A214" s="24">
        <v>139.97800000000001</v>
      </c>
      <c r="B214" s="19">
        <v>60.999699999999997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0.88999999999998636</v>
      </c>
      <c r="G214" s="2">
        <f t="shared" si="23"/>
        <v>168.53932584269921</v>
      </c>
      <c r="I214" s="24">
        <f t="shared" si="24"/>
        <v>139.97800000000001</v>
      </c>
      <c r="J214" s="13">
        <f t="shared" si="20"/>
        <v>168.53932584269921</v>
      </c>
      <c r="K214" s="24">
        <f t="shared" si="25"/>
        <v>205</v>
      </c>
    </row>
    <row r="215" spans="1:11">
      <c r="A215" s="24">
        <v>140.86799999999999</v>
      </c>
      <c r="B215" s="19">
        <v>68.370999999999995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0.36000000000001364</v>
      </c>
      <c r="G215" s="2">
        <f t="shared" si="23"/>
        <v>166.66666666666035</v>
      </c>
      <c r="I215" s="24">
        <f t="shared" si="24"/>
        <v>140.86799999999999</v>
      </c>
      <c r="J215" s="13">
        <f t="shared" si="20"/>
        <v>166.66666666666035</v>
      </c>
      <c r="K215" s="24">
        <f t="shared" si="25"/>
        <v>206</v>
      </c>
    </row>
    <row r="216" spans="1:11">
      <c r="A216" s="24">
        <v>141.22800000000001</v>
      </c>
      <c r="B216" s="19">
        <v>73.788300000000007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0.34000000000000341</v>
      </c>
      <c r="G216" s="2">
        <f t="shared" si="23"/>
        <v>176.47058823529235</v>
      </c>
      <c r="I216" s="24">
        <f t="shared" si="24"/>
        <v>141.22800000000001</v>
      </c>
      <c r="J216" s="13">
        <f t="shared" si="20"/>
        <v>176.47058823529235</v>
      </c>
      <c r="K216" s="24">
        <f t="shared" si="25"/>
        <v>207</v>
      </c>
    </row>
    <row r="217" spans="1:11">
      <c r="A217" s="24">
        <v>141.56800000000001</v>
      </c>
      <c r="B217" s="19">
        <v>77.514700000000005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0.32999999999998408</v>
      </c>
      <c r="G217" s="2">
        <f t="shared" si="23"/>
        <v>181.8181818181906</v>
      </c>
      <c r="I217" s="24">
        <f t="shared" si="24"/>
        <v>141.56800000000001</v>
      </c>
      <c r="J217" s="13">
        <f t="shared" si="20"/>
        <v>181.8181818181906</v>
      </c>
      <c r="K217" s="24">
        <f t="shared" si="25"/>
        <v>208</v>
      </c>
    </row>
    <row r="218" spans="1:11">
      <c r="A218" s="24">
        <v>141.898</v>
      </c>
      <c r="B218" s="19">
        <v>79.385599999999997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0.33000000000001251</v>
      </c>
      <c r="G218" s="2">
        <f t="shared" si="23"/>
        <v>181.81818181817491</v>
      </c>
      <c r="I218" s="24">
        <f t="shared" si="24"/>
        <v>141.898</v>
      </c>
      <c r="J218" s="13">
        <f t="shared" si="20"/>
        <v>181.81818181817491</v>
      </c>
      <c r="K218" s="24">
        <f t="shared" si="25"/>
        <v>209</v>
      </c>
    </row>
    <row r="219" spans="1:11">
      <c r="A219" s="24">
        <v>142.22800000000001</v>
      </c>
      <c r="B219" s="19">
        <v>84.9602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0.34999999999999432</v>
      </c>
      <c r="G219" s="2">
        <f t="shared" si="23"/>
        <v>171.4285714285742</v>
      </c>
      <c r="I219" s="24">
        <f t="shared" si="24"/>
        <v>142.22800000000001</v>
      </c>
      <c r="J219" s="13">
        <f t="shared" si="20"/>
        <v>171.4285714285742</v>
      </c>
      <c r="K219" s="24">
        <f t="shared" si="25"/>
        <v>210</v>
      </c>
    </row>
    <row r="220" spans="1:11">
      <c r="A220" s="24">
        <v>142.578</v>
      </c>
      <c r="B220" s="19">
        <v>78.483699999999999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0.31999999999999318</v>
      </c>
      <c r="G220" s="2">
        <f t="shared" si="23"/>
        <v>187.50000000000401</v>
      </c>
      <c r="I220" s="24">
        <f t="shared" si="24"/>
        <v>142.578</v>
      </c>
      <c r="J220" s="13">
        <f t="shared" si="20"/>
        <v>187.50000000000401</v>
      </c>
      <c r="K220" s="24">
        <f t="shared" si="25"/>
        <v>211</v>
      </c>
    </row>
    <row r="221" spans="1:11">
      <c r="A221" s="24">
        <v>142.898</v>
      </c>
      <c r="B221" s="19">
        <v>72.481200000000001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0.86000000000001364</v>
      </c>
      <c r="G221" s="2">
        <f t="shared" si="23"/>
        <v>139.53488372092804</v>
      </c>
      <c r="I221" s="24">
        <f t="shared" si="24"/>
        <v>142.898</v>
      </c>
      <c r="J221" s="13">
        <f t="shared" si="20"/>
        <v>139.53488372092804</v>
      </c>
      <c r="K221" s="24">
        <f t="shared" si="25"/>
        <v>212</v>
      </c>
    </row>
    <row r="222" spans="1:11">
      <c r="A222" s="24">
        <v>143.75800000000001</v>
      </c>
      <c r="B222" s="19">
        <v>71.599699999999999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0.32999999999998408</v>
      </c>
      <c r="G222" s="2">
        <f t="shared" si="23"/>
        <v>181.8181818181906</v>
      </c>
      <c r="I222" s="24">
        <f t="shared" si="24"/>
        <v>143.75800000000001</v>
      </c>
      <c r="J222" s="13">
        <f t="shared" si="20"/>
        <v>181.8181818181906</v>
      </c>
      <c r="K222" s="24">
        <f t="shared" si="25"/>
        <v>213</v>
      </c>
    </row>
    <row r="223" spans="1:11">
      <c r="A223" s="24">
        <v>144.08799999999999</v>
      </c>
      <c r="B223" s="19">
        <v>74.0779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0.33000000000001251</v>
      </c>
      <c r="G223" s="2">
        <f t="shared" si="23"/>
        <v>181.81818181817491</v>
      </c>
      <c r="I223" s="24">
        <f t="shared" si="24"/>
        <v>144.08799999999999</v>
      </c>
      <c r="J223" s="13">
        <f t="shared" si="20"/>
        <v>181.81818181817491</v>
      </c>
      <c r="K223" s="24">
        <f t="shared" si="25"/>
        <v>214</v>
      </c>
    </row>
    <row r="224" spans="1:11">
      <c r="A224" s="24">
        <v>144.41800000000001</v>
      </c>
      <c r="B224" s="19">
        <v>80.338099999999997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0.37000000000000455</v>
      </c>
      <c r="G224" s="2">
        <f t="shared" si="23"/>
        <v>162.16216216216017</v>
      </c>
      <c r="I224" s="24">
        <f t="shared" si="24"/>
        <v>144.41800000000001</v>
      </c>
      <c r="J224" s="13">
        <f t="shared" si="20"/>
        <v>162.16216216216017</v>
      </c>
      <c r="K224" s="24">
        <f t="shared" si="25"/>
        <v>215</v>
      </c>
    </row>
    <row r="225" spans="1:11">
      <c r="A225" s="24">
        <v>144.78800000000001</v>
      </c>
      <c r="B225" s="19">
        <v>81.353800000000007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0.62999999999999545</v>
      </c>
      <c r="G225" s="2">
        <f t="shared" si="23"/>
        <v>190.47619047619185</v>
      </c>
      <c r="I225" s="24">
        <f t="shared" si="24"/>
        <v>144.78800000000001</v>
      </c>
      <c r="J225" s="13">
        <f t="shared" si="20"/>
        <v>190.47619047619185</v>
      </c>
      <c r="K225" s="24">
        <f t="shared" si="25"/>
        <v>216</v>
      </c>
    </row>
    <row r="226" spans="1:11">
      <c r="A226" s="24">
        <v>145.41800000000001</v>
      </c>
      <c r="B226" s="19">
        <v>65.336600000000004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0.32999999999998408</v>
      </c>
      <c r="G226" s="2">
        <f t="shared" si="23"/>
        <v>181.8181818181906</v>
      </c>
      <c r="I226" s="24">
        <f t="shared" si="24"/>
        <v>145.41800000000001</v>
      </c>
      <c r="J226" s="13">
        <f t="shared" si="20"/>
        <v>181.8181818181906</v>
      </c>
      <c r="K226" s="24">
        <f t="shared" si="25"/>
        <v>217</v>
      </c>
    </row>
    <row r="227" spans="1:11">
      <c r="A227" s="24">
        <v>145.74799999999999</v>
      </c>
      <c r="B227" s="19">
        <v>73.969899999999996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0.33000000000001251</v>
      </c>
      <c r="G227" s="2">
        <f t="shared" si="23"/>
        <v>181.81818181817491</v>
      </c>
      <c r="I227" s="24">
        <f t="shared" si="24"/>
        <v>145.74799999999999</v>
      </c>
      <c r="J227" s="13">
        <f t="shared" si="20"/>
        <v>181.81818181817491</v>
      </c>
      <c r="K227" s="24">
        <f t="shared" si="25"/>
        <v>218</v>
      </c>
    </row>
    <row r="228" spans="1:11">
      <c r="A228" s="24">
        <v>146.078</v>
      </c>
      <c r="B228" s="19">
        <v>80.0214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0.31999999999999318</v>
      </c>
      <c r="G228" s="2">
        <f t="shared" si="23"/>
        <v>187.50000000000401</v>
      </c>
      <c r="I228" s="24">
        <f t="shared" si="24"/>
        <v>146.078</v>
      </c>
      <c r="J228" s="13">
        <f t="shared" si="20"/>
        <v>187.50000000000401</v>
      </c>
      <c r="K228" s="24">
        <f t="shared" si="25"/>
        <v>219</v>
      </c>
    </row>
    <row r="229" spans="1:11">
      <c r="A229" s="24">
        <v>146.398</v>
      </c>
      <c r="B229" s="19">
        <v>85.370699999999999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0.78999999999999204</v>
      </c>
      <c r="G229" s="2">
        <f t="shared" si="23"/>
        <v>189.87341772152089</v>
      </c>
      <c r="I229" s="24">
        <f t="shared" si="24"/>
        <v>146.398</v>
      </c>
      <c r="J229" s="13">
        <f t="shared" si="20"/>
        <v>189.87341772152089</v>
      </c>
      <c r="K229" s="24">
        <f t="shared" si="25"/>
        <v>220</v>
      </c>
    </row>
    <row r="230" spans="1:11">
      <c r="A230" s="24">
        <v>147.18799999999999</v>
      </c>
      <c r="B230" s="19">
        <v>65.517099999999999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0.3200000000000216</v>
      </c>
      <c r="G230" s="2">
        <f t="shared" si="23"/>
        <v>187.49999999998735</v>
      </c>
      <c r="I230" s="24">
        <f t="shared" si="24"/>
        <v>147.18799999999999</v>
      </c>
      <c r="J230" s="13">
        <f t="shared" si="20"/>
        <v>187.49999999998735</v>
      </c>
      <c r="K230" s="24">
        <f t="shared" si="25"/>
        <v>221</v>
      </c>
    </row>
    <row r="231" spans="1:11">
      <c r="A231" s="24">
        <v>147.50800000000001</v>
      </c>
      <c r="B231" s="19">
        <v>81.765600000000006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0.31999999999999318</v>
      </c>
      <c r="G231" s="2">
        <f t="shared" si="23"/>
        <v>187.50000000000401</v>
      </c>
      <c r="I231" s="24">
        <f t="shared" si="24"/>
        <v>147.50800000000001</v>
      </c>
      <c r="J231" s="13">
        <f t="shared" si="20"/>
        <v>187.50000000000401</v>
      </c>
      <c r="K231" s="24">
        <f t="shared" si="25"/>
        <v>222</v>
      </c>
    </row>
    <row r="232" spans="1:11">
      <c r="A232" s="24">
        <v>147.828</v>
      </c>
      <c r="B232" s="19">
        <v>81.851299999999995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0.43000000000000682</v>
      </c>
      <c r="G232" s="2">
        <f t="shared" si="23"/>
        <v>139.53488372092804</v>
      </c>
      <c r="I232" s="24">
        <f t="shared" si="24"/>
        <v>147.828</v>
      </c>
      <c r="J232" s="13">
        <f t="shared" si="20"/>
        <v>139.53488372092804</v>
      </c>
      <c r="K232" s="24">
        <f t="shared" si="25"/>
        <v>223</v>
      </c>
    </row>
    <row r="233" spans="1:11">
      <c r="A233" s="24">
        <v>148.25800000000001</v>
      </c>
      <c r="B233" s="19">
        <v>84.507599999999996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0.46899999999999409</v>
      </c>
      <c r="G233" s="2">
        <f t="shared" si="23"/>
        <v>191.89765458422417</v>
      </c>
      <c r="I233" s="24">
        <f t="shared" si="24"/>
        <v>148.25800000000001</v>
      </c>
      <c r="J233" s="13">
        <f t="shared" si="20"/>
        <v>191.89765458422417</v>
      </c>
      <c r="K233" s="24">
        <f t="shared" si="25"/>
        <v>224</v>
      </c>
    </row>
    <row r="234" spans="1:11">
      <c r="A234" s="24">
        <v>148.727</v>
      </c>
      <c r="B234" s="19">
        <v>71.618300000000005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0.32099999999999795</v>
      </c>
      <c r="G234" s="2">
        <f t="shared" si="23"/>
        <v>186.91588785046849</v>
      </c>
      <c r="I234" s="24">
        <f t="shared" si="24"/>
        <v>148.727</v>
      </c>
      <c r="J234" s="13">
        <f t="shared" si="20"/>
        <v>186.91588785046849</v>
      </c>
      <c r="K234" s="24">
        <f t="shared" si="25"/>
        <v>225</v>
      </c>
    </row>
    <row r="235" spans="1:11">
      <c r="A235" s="24">
        <v>149.048</v>
      </c>
      <c r="B235" s="19">
        <v>76.368399999999994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0.32999999999998408</v>
      </c>
      <c r="G235" s="2">
        <f t="shared" si="23"/>
        <v>181.8181818181906</v>
      </c>
      <c r="I235" s="24">
        <f t="shared" si="24"/>
        <v>149.048</v>
      </c>
      <c r="J235" s="13">
        <f t="shared" si="20"/>
        <v>181.8181818181906</v>
      </c>
      <c r="K235" s="24">
        <f t="shared" si="25"/>
        <v>226</v>
      </c>
    </row>
    <row r="236" spans="1:11">
      <c r="A236" s="24">
        <v>149.37799999999999</v>
      </c>
      <c r="B236" s="19">
        <v>78.527600000000007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0.3200000000000216</v>
      </c>
      <c r="G236" s="2">
        <f t="shared" si="23"/>
        <v>187.49999999998735</v>
      </c>
      <c r="I236" s="24">
        <f t="shared" si="24"/>
        <v>149.37799999999999</v>
      </c>
      <c r="J236" s="13">
        <f t="shared" si="20"/>
        <v>187.49999999998735</v>
      </c>
      <c r="K236" s="24">
        <f t="shared" si="25"/>
        <v>227</v>
      </c>
    </row>
    <row r="237" spans="1:11">
      <c r="A237" s="24">
        <v>149.69800000000001</v>
      </c>
      <c r="B237" s="19">
        <v>78.429199999999994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0.28999999999999204</v>
      </c>
      <c r="G237" s="2">
        <f t="shared" si="23"/>
        <v>206.89655172414362</v>
      </c>
      <c r="I237" s="24">
        <f t="shared" si="24"/>
        <v>149.69800000000001</v>
      </c>
      <c r="J237" s="13">
        <f t="shared" si="20"/>
        <v>206.89655172414362</v>
      </c>
      <c r="K237" s="24">
        <f t="shared" si="25"/>
        <v>228</v>
      </c>
    </row>
    <row r="238" spans="1:11">
      <c r="A238" s="24">
        <v>149.988</v>
      </c>
      <c r="B238" s="19">
        <v>80.061700000000002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0.38999999999998636</v>
      </c>
      <c r="G238" s="2">
        <f t="shared" si="23"/>
        <v>153.84615384615921</v>
      </c>
      <c r="I238" s="24">
        <f t="shared" si="24"/>
        <v>149.988</v>
      </c>
      <c r="J238" s="13">
        <f t="shared" si="20"/>
        <v>153.84615384615921</v>
      </c>
      <c r="K238" s="24">
        <f t="shared" si="25"/>
        <v>229</v>
      </c>
    </row>
    <row r="239" spans="1:11">
      <c r="A239" s="24">
        <v>150.37799999999999</v>
      </c>
      <c r="B239" s="19">
        <v>84.315700000000007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0.38000000000002387</v>
      </c>
      <c r="G239" s="2">
        <f t="shared" si="23"/>
        <v>157.89473684209534</v>
      </c>
      <c r="I239" s="24">
        <f t="shared" si="24"/>
        <v>150.37799999999999</v>
      </c>
      <c r="J239" s="13">
        <f t="shared" si="20"/>
        <v>157.89473684209534</v>
      </c>
      <c r="K239" s="24">
        <f t="shared" si="25"/>
        <v>230</v>
      </c>
    </row>
    <row r="240" spans="1:11">
      <c r="A240" s="24">
        <v>150.75800000000001</v>
      </c>
      <c r="B240" s="19">
        <v>84.401200000000003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2.7800000000000011</v>
      </c>
      <c r="G240" s="2">
        <f t="shared" si="23"/>
        <v>32.374100719424447</v>
      </c>
      <c r="I240" s="24">
        <f t="shared" si="24"/>
        <v>150.75800000000001</v>
      </c>
      <c r="J240" s="13">
        <f t="shared" si="20"/>
        <v>32.374100719424447</v>
      </c>
      <c r="K240" s="24">
        <f t="shared" si="25"/>
        <v>231</v>
      </c>
    </row>
    <row r="241" spans="1:11">
      <c r="A241" s="24">
        <v>153.53800000000001</v>
      </c>
      <c r="B241" s="19">
        <v>56.164400000000001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1.2199999999999989</v>
      </c>
      <c r="G241" s="2">
        <f t="shared" si="23"/>
        <v>98.360655737705017</v>
      </c>
      <c r="I241" s="24">
        <f t="shared" si="24"/>
        <v>153.53800000000001</v>
      </c>
      <c r="J241" s="13">
        <f t="shared" si="20"/>
        <v>98.360655737705017</v>
      </c>
      <c r="K241" s="24">
        <f t="shared" si="25"/>
        <v>232</v>
      </c>
    </row>
    <row r="242" spans="1:11">
      <c r="A242" s="24">
        <v>154.75800000000001</v>
      </c>
      <c r="B242" s="19">
        <v>63.586799999999997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1.1399999999999864</v>
      </c>
      <c r="G242" s="2">
        <f t="shared" si="23"/>
        <v>105.2631578947381</v>
      </c>
      <c r="I242" s="24">
        <f t="shared" si="24"/>
        <v>154.75800000000001</v>
      </c>
      <c r="J242" s="13">
        <f t="shared" si="20"/>
        <v>105.2631578947381</v>
      </c>
      <c r="K242" s="24">
        <f t="shared" si="25"/>
        <v>233</v>
      </c>
    </row>
    <row r="243" spans="1:11">
      <c r="A243" s="24">
        <v>155.898</v>
      </c>
      <c r="B243" s="19">
        <v>51.3172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1.3400000000000034</v>
      </c>
      <c r="G243" s="2">
        <f t="shared" si="23"/>
        <v>89.552238805969921</v>
      </c>
      <c r="I243" s="24">
        <f t="shared" si="24"/>
        <v>155.898</v>
      </c>
      <c r="J243" s="13">
        <f t="shared" si="20"/>
        <v>89.552238805969921</v>
      </c>
      <c r="K243" s="24">
        <f t="shared" si="25"/>
        <v>234</v>
      </c>
    </row>
    <row r="244" spans="1:11">
      <c r="A244" s="24">
        <v>157.238</v>
      </c>
      <c r="B244" s="19">
        <v>56.402900000000002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2.8600000000000136</v>
      </c>
      <c r="G244" s="2">
        <f t="shared" si="23"/>
        <v>83.916083916083508</v>
      </c>
      <c r="I244" s="24">
        <f t="shared" si="24"/>
        <v>157.238</v>
      </c>
      <c r="J244" s="13">
        <f t="shared" si="20"/>
        <v>83.916083916083508</v>
      </c>
      <c r="K244" s="24">
        <f t="shared" si="25"/>
        <v>235</v>
      </c>
    </row>
    <row r="245" spans="1:11">
      <c r="A245" s="24">
        <v>160.09800000000001</v>
      </c>
      <c r="B245" s="19">
        <v>62.643999999999998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1.1699999999999875</v>
      </c>
      <c r="G245" s="2">
        <f t="shared" si="23"/>
        <v>102.56410256410366</v>
      </c>
      <c r="I245" s="24">
        <f t="shared" si="24"/>
        <v>160.09800000000001</v>
      </c>
      <c r="J245" s="13">
        <f t="shared" si="20"/>
        <v>102.56410256410366</v>
      </c>
      <c r="K245" s="24">
        <f t="shared" si="25"/>
        <v>236</v>
      </c>
    </row>
    <row r="246" spans="1:11">
      <c r="A246" s="24">
        <v>161.268</v>
      </c>
      <c r="B246" s="19">
        <v>70.706999999999994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1.1999999999999886</v>
      </c>
      <c r="G246" s="2">
        <f t="shared" si="23"/>
        <v>100.00000000000095</v>
      </c>
      <c r="I246" s="24">
        <f t="shared" si="24"/>
        <v>161.268</v>
      </c>
      <c r="J246" s="13">
        <f t="shared" si="20"/>
        <v>100.00000000000095</v>
      </c>
      <c r="K246" s="24">
        <f t="shared" si="25"/>
        <v>237</v>
      </c>
    </row>
    <row r="247" spans="1:11">
      <c r="A247" s="24">
        <v>162.46799999999999</v>
      </c>
      <c r="B247" s="19">
        <v>63.313600000000001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1.2400000000000091</v>
      </c>
      <c r="G247" s="2">
        <f t="shared" si="23"/>
        <v>96.774193548386378</v>
      </c>
      <c r="I247" s="24">
        <f t="shared" si="24"/>
        <v>162.46799999999999</v>
      </c>
      <c r="J247" s="13">
        <f t="shared" si="20"/>
        <v>96.774193548386378</v>
      </c>
      <c r="K247" s="24">
        <f t="shared" si="25"/>
        <v>238</v>
      </c>
    </row>
    <row r="248" spans="1:11">
      <c r="A248" s="24">
        <v>163.708</v>
      </c>
      <c r="B248" s="19">
        <v>66.699700000000007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3.0879999999999939</v>
      </c>
      <c r="G248" s="2">
        <f t="shared" si="23"/>
        <v>77.720207253886173</v>
      </c>
      <c r="I248" s="24">
        <f t="shared" si="24"/>
        <v>163.708</v>
      </c>
      <c r="J248" s="13">
        <f t="shared" si="20"/>
        <v>77.720207253886173</v>
      </c>
      <c r="K248" s="24">
        <f t="shared" si="25"/>
        <v>239</v>
      </c>
    </row>
    <row r="249" spans="1:11">
      <c r="A249" s="24">
        <v>166.79599999999999</v>
      </c>
      <c r="B249" s="19">
        <v>54.796900000000001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1.2720000000000198</v>
      </c>
      <c r="G249" s="2">
        <f t="shared" si="23"/>
        <v>94.339622641507958</v>
      </c>
      <c r="I249" s="24">
        <f t="shared" si="24"/>
        <v>166.79599999999999</v>
      </c>
      <c r="J249" s="13">
        <f t="shared" si="20"/>
        <v>94.339622641507958</v>
      </c>
      <c r="K249" s="24">
        <f t="shared" si="25"/>
        <v>240</v>
      </c>
    </row>
    <row r="250" spans="1:11">
      <c r="A250" s="24">
        <v>168.06800000000001</v>
      </c>
      <c r="B250" s="19">
        <v>61.979900000000001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1.2399999999999807</v>
      </c>
      <c r="G250" s="2">
        <f t="shared" si="23"/>
        <v>96.77419354838861</v>
      </c>
      <c r="I250" s="24">
        <f t="shared" si="24"/>
        <v>168.06800000000001</v>
      </c>
      <c r="J250" s="13">
        <f t="shared" si="20"/>
        <v>96.77419354838861</v>
      </c>
      <c r="K250" s="24">
        <f t="shared" si="25"/>
        <v>241</v>
      </c>
    </row>
    <row r="251" spans="1:11">
      <c r="A251" s="24">
        <v>169.30799999999999</v>
      </c>
      <c r="B251" s="19">
        <v>64.475999999999999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1.5699999999999932</v>
      </c>
      <c r="G251" s="2">
        <f t="shared" si="23"/>
        <v>76.433121019108611</v>
      </c>
      <c r="I251" s="24">
        <f t="shared" si="24"/>
        <v>169.30799999999999</v>
      </c>
      <c r="J251" s="13">
        <f t="shared" si="20"/>
        <v>76.433121019108611</v>
      </c>
      <c r="K251" s="24">
        <f t="shared" si="25"/>
        <v>242</v>
      </c>
    </row>
    <row r="252" spans="1:11">
      <c r="A252" s="24">
        <v>170.87799999999999</v>
      </c>
      <c r="B252" s="19">
        <v>59.003700000000002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4.0300000000000011</v>
      </c>
      <c r="G252" s="2">
        <f t="shared" si="23"/>
        <v>59.5533498759305</v>
      </c>
      <c r="I252" s="24">
        <f t="shared" si="24"/>
        <v>170.87799999999999</v>
      </c>
      <c r="J252" s="13">
        <f t="shared" si="20"/>
        <v>59.5533498759305</v>
      </c>
      <c r="K252" s="24">
        <f t="shared" si="25"/>
        <v>243</v>
      </c>
    </row>
    <row r="253" spans="1:11">
      <c r="A253" s="24">
        <v>174.90799999999999</v>
      </c>
      <c r="B253" s="19">
        <v>55.816499999999998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1.4300000000000068</v>
      </c>
      <c r="G253" s="2">
        <f t="shared" si="23"/>
        <v>83.916083916083508</v>
      </c>
      <c r="I253" s="24">
        <f t="shared" si="24"/>
        <v>174.90799999999999</v>
      </c>
      <c r="J253" s="13">
        <f t="shared" si="20"/>
        <v>83.916083916083508</v>
      </c>
      <c r="K253" s="24">
        <f t="shared" si="25"/>
        <v>244</v>
      </c>
    </row>
    <row r="254" spans="1:11">
      <c r="A254" s="24">
        <v>176.33799999999999</v>
      </c>
      <c r="B254" s="19">
        <v>62.543900000000001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1.4099999999999966</v>
      </c>
      <c r="G254" s="2">
        <f t="shared" si="23"/>
        <v>85.106382978723602</v>
      </c>
      <c r="I254" s="24">
        <f t="shared" si="24"/>
        <v>176.33799999999999</v>
      </c>
      <c r="J254" s="13">
        <f t="shared" si="20"/>
        <v>85.106382978723602</v>
      </c>
      <c r="K254" s="24">
        <f t="shared" si="25"/>
        <v>245</v>
      </c>
    </row>
    <row r="255" spans="1:11">
      <c r="A255" s="24">
        <v>177.74799999999999</v>
      </c>
      <c r="B255" s="19">
        <v>55.085500000000003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1.2400000000000091</v>
      </c>
      <c r="G255" s="2">
        <f t="shared" si="23"/>
        <v>96.774193548386378</v>
      </c>
      <c r="I255" s="24">
        <f t="shared" si="24"/>
        <v>177.74799999999999</v>
      </c>
      <c r="J255" s="13">
        <f t="shared" si="20"/>
        <v>96.774193548386378</v>
      </c>
      <c r="K255" s="24">
        <f t="shared" si="25"/>
        <v>246</v>
      </c>
    </row>
    <row r="256" spans="1:11">
      <c r="A256" s="24">
        <v>178.988</v>
      </c>
      <c r="B256" s="19">
        <v>59.034500000000001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2.7599999999999909</v>
      </c>
      <c r="G256" s="2">
        <f t="shared" si="23"/>
        <v>86.956521739130721</v>
      </c>
      <c r="I256" s="24">
        <f t="shared" si="24"/>
        <v>178.988</v>
      </c>
      <c r="J256" s="13">
        <f t="shared" si="20"/>
        <v>86.956521739130721</v>
      </c>
      <c r="K256" s="24">
        <f t="shared" si="25"/>
        <v>247</v>
      </c>
    </row>
    <row r="257" spans="1:11">
      <c r="A257" s="24">
        <v>181.74799999999999</v>
      </c>
      <c r="B257" s="19">
        <v>69.614199999999997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1.210000000000008</v>
      </c>
      <c r="G257" s="2">
        <f t="shared" si="23"/>
        <v>99.173553719007614</v>
      </c>
      <c r="I257" s="24">
        <f t="shared" si="24"/>
        <v>181.74799999999999</v>
      </c>
      <c r="J257" s="13">
        <f t="shared" si="20"/>
        <v>99.173553719007614</v>
      </c>
      <c r="K257" s="24">
        <f t="shared" si="25"/>
        <v>248</v>
      </c>
    </row>
    <row r="258" spans="1:11">
      <c r="A258" s="24">
        <v>182.958</v>
      </c>
      <c r="B258" s="19">
        <v>70.468900000000005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2.8100000000000023</v>
      </c>
      <c r="G258" s="2">
        <f t="shared" si="23"/>
        <v>85.409252669039077</v>
      </c>
      <c r="I258" s="24">
        <f t="shared" si="24"/>
        <v>182.958</v>
      </c>
      <c r="J258" s="13">
        <f t="shared" si="20"/>
        <v>85.409252669039077</v>
      </c>
      <c r="K258" s="24">
        <f t="shared" si="25"/>
        <v>249</v>
      </c>
    </row>
    <row r="259" spans="1:11">
      <c r="A259" s="24">
        <v>185.768</v>
      </c>
      <c r="B259" s="19">
        <v>59.653199999999998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1.4699999999999989</v>
      </c>
      <c r="G259" s="2">
        <f t="shared" si="23"/>
        <v>81.632653061224559</v>
      </c>
      <c r="I259" s="24">
        <f t="shared" si="24"/>
        <v>185.768</v>
      </c>
      <c r="J259" s="13">
        <f t="shared" si="20"/>
        <v>81.632653061224559</v>
      </c>
      <c r="K259" s="24">
        <f t="shared" si="25"/>
        <v>250</v>
      </c>
    </row>
    <row r="260" spans="1:11">
      <c r="A260" s="24">
        <v>187.238</v>
      </c>
      <c r="B260" s="19">
        <v>68.061300000000003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1.3249999999999886</v>
      </c>
      <c r="G260" s="2">
        <f t="shared" si="23"/>
        <v>90.566037735849832</v>
      </c>
      <c r="I260" s="24">
        <f t="shared" si="24"/>
        <v>187.238</v>
      </c>
      <c r="J260" s="13">
        <f t="shared" si="20"/>
        <v>90.566037735849832</v>
      </c>
      <c r="K260" s="24">
        <f t="shared" si="25"/>
        <v>251</v>
      </c>
    </row>
    <row r="261" spans="1:11">
      <c r="A261" s="24">
        <v>188.56299999999999</v>
      </c>
      <c r="B261" s="19">
        <v>56.060400000000001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3.2450000000000045</v>
      </c>
      <c r="G261" s="2">
        <f t="shared" si="23"/>
        <v>73.959938366717935</v>
      </c>
      <c r="I261" s="24">
        <f t="shared" si="24"/>
        <v>188.56299999999999</v>
      </c>
      <c r="J261" s="13">
        <f t="shared" si="20"/>
        <v>73.959938366717935</v>
      </c>
      <c r="K261" s="24">
        <f t="shared" si="25"/>
        <v>252</v>
      </c>
    </row>
    <row r="262" spans="1:11">
      <c r="A262" s="24">
        <v>191.80799999999999</v>
      </c>
      <c r="B262" s="19">
        <v>61.670699999999997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2.4000000000000057</v>
      </c>
      <c r="G262" s="2">
        <f t="shared" si="23"/>
        <v>49.999999999999879</v>
      </c>
      <c r="I262" s="24">
        <f t="shared" si="24"/>
        <v>191.80799999999999</v>
      </c>
      <c r="J262" s="13">
        <f t="shared" si="20"/>
        <v>49.999999999999879</v>
      </c>
      <c r="K262" s="24">
        <f t="shared" si="25"/>
        <v>253</v>
      </c>
    </row>
    <row r="263" spans="1:11">
      <c r="A263" s="24">
        <v>194.208</v>
      </c>
      <c r="B263" s="19">
        <v>57.292299999999997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3.7400000000000091</v>
      </c>
      <c r="G263" s="2">
        <f t="shared" si="23"/>
        <v>64.171122994652251</v>
      </c>
      <c r="I263" s="24">
        <f t="shared" si="24"/>
        <v>194.208</v>
      </c>
      <c r="J263" s="13">
        <f t="shared" si="20"/>
        <v>64.171122994652251</v>
      </c>
      <c r="K263" s="24">
        <f t="shared" si="25"/>
        <v>254</v>
      </c>
    </row>
    <row r="264" spans="1:11">
      <c r="A264" s="24">
        <v>197.94800000000001</v>
      </c>
      <c r="B264" s="19">
        <v>55.943899999999999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3.4299999999999784</v>
      </c>
      <c r="G264" s="2">
        <f t="shared" si="23"/>
        <v>34.985422740525003</v>
      </c>
      <c r="I264" s="24">
        <f t="shared" si="24"/>
        <v>197.94800000000001</v>
      </c>
      <c r="J264" s="13">
        <f t="shared" si="20"/>
        <v>34.985422740525003</v>
      </c>
      <c r="K264" s="24">
        <f t="shared" si="25"/>
        <v>255</v>
      </c>
    </row>
    <row r="265" spans="1:11">
      <c r="A265" s="24">
        <v>201.37799999999999</v>
      </c>
      <c r="B265" s="19">
        <v>59.421599999999998</v>
      </c>
      <c r="C265" s="24">
        <v>256</v>
      </c>
      <c r="D265" s="2">
        <f>Main!$B259</f>
        <v>393</v>
      </c>
      <c r="E265" s="2"/>
      <c r="G265" s="2">
        <f>$G264</f>
        <v>34.985422740525003</v>
      </c>
      <c r="I265" s="24">
        <f t="shared" si="24"/>
        <v>201.37799999999999</v>
      </c>
      <c r="J265" s="2">
        <f>$G265</f>
        <v>34.985422740525003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75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Stadlen</v>
      </c>
      <c r="K4" s="1"/>
      <c r="L4" s="1"/>
      <c r="M4" s="1"/>
    </row>
    <row r="5" spans="1:13">
      <c r="A5" s="10" t="s">
        <v>126</v>
      </c>
      <c r="B5" s="11">
        <v>1948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1948</v>
      </c>
      <c r="K5" s="1"/>
      <c r="L5" s="1"/>
      <c r="M5" s="1"/>
    </row>
    <row r="6" spans="1:13">
      <c r="A6" s="10" t="s">
        <v>127</v>
      </c>
      <c r="B6" s="1" t="s">
        <v>76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 Legno WWE 31893 (2006)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 t="s">
        <v>36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2012/02/02 (adjusted one event time 2012/09/14)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2.028</v>
      </c>
      <c r="B10" s="19">
        <v>76.893600000000006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1.8599999999999999</v>
      </c>
      <c r="G10" s="2">
        <f>$E10/$F10*60</f>
        <v>96.774193548387103</v>
      </c>
      <c r="I10" s="24">
        <f>$A10</f>
        <v>2.028</v>
      </c>
      <c r="J10" s="13">
        <f t="shared" ref="J10:J73" si="2">$G10</f>
        <v>96.774193548387103</v>
      </c>
      <c r="K10" s="24">
        <f>$C10</f>
        <v>1</v>
      </c>
    </row>
    <row r="11" spans="1:13">
      <c r="A11" s="24">
        <v>3.8879999999999999</v>
      </c>
      <c r="B11" s="19">
        <v>63.091500000000003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0.45999999999999996</v>
      </c>
      <c r="G11" s="2">
        <f t="shared" ref="G11:G74" si="5">$E11/$F11*60</f>
        <v>130.43478260869568</v>
      </c>
      <c r="I11" s="24">
        <f t="shared" ref="I11:I74" si="6">$A11</f>
        <v>3.8879999999999999</v>
      </c>
      <c r="J11" s="13">
        <f t="shared" si="2"/>
        <v>130.43478260869568</v>
      </c>
      <c r="K11" s="24">
        <f t="shared" ref="K11:K74" si="7">$C11</f>
        <v>2</v>
      </c>
    </row>
    <row r="12" spans="1:13">
      <c r="A12" s="24">
        <v>4.3479999999999999</v>
      </c>
      <c r="B12" s="19">
        <v>70.314499999999995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0.66999999999999993</v>
      </c>
      <c r="G12" s="2">
        <f t="shared" si="5"/>
        <v>89.552238805970148</v>
      </c>
      <c r="I12" s="24">
        <f t="shared" si="6"/>
        <v>4.3479999999999999</v>
      </c>
      <c r="J12" s="13">
        <f t="shared" si="2"/>
        <v>89.552238805970148</v>
      </c>
      <c r="K12" s="24">
        <f t="shared" si="7"/>
        <v>3</v>
      </c>
    </row>
    <row r="13" spans="1:13">
      <c r="A13" s="24">
        <v>5.0179999999999998</v>
      </c>
      <c r="B13" s="19">
        <v>59.8508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1.7400000000000002</v>
      </c>
      <c r="G13" s="2">
        <f t="shared" si="5"/>
        <v>172.41379310344826</v>
      </c>
      <c r="I13" s="24">
        <f t="shared" si="6"/>
        <v>5.0179999999999998</v>
      </c>
      <c r="J13" s="13">
        <f t="shared" si="2"/>
        <v>172.41379310344826</v>
      </c>
      <c r="K13" s="24">
        <f t="shared" si="7"/>
        <v>4</v>
      </c>
    </row>
    <row r="14" spans="1:13">
      <c r="A14" s="24">
        <v>6.758</v>
      </c>
      <c r="B14" s="19">
        <v>70.915199999999999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0.41999999999999993</v>
      </c>
      <c r="G14" s="2">
        <f t="shared" si="5"/>
        <v>142.85714285714289</v>
      </c>
      <c r="I14" s="24">
        <f t="shared" si="6"/>
        <v>6.758</v>
      </c>
      <c r="J14" s="13">
        <f t="shared" si="2"/>
        <v>142.85714285714289</v>
      </c>
      <c r="K14" s="24">
        <f t="shared" si="7"/>
        <v>5</v>
      </c>
    </row>
    <row r="15" spans="1:13">
      <c r="A15" s="24">
        <v>7.1779999999999999</v>
      </c>
      <c r="B15" s="19">
        <v>72.952500000000001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0.49000000000000021</v>
      </c>
      <c r="G15" s="2">
        <f t="shared" si="5"/>
        <v>122.44897959183669</v>
      </c>
      <c r="I15" s="24">
        <f t="shared" si="6"/>
        <v>7.1779999999999999</v>
      </c>
      <c r="J15" s="13">
        <f t="shared" si="2"/>
        <v>122.44897959183669</v>
      </c>
      <c r="K15" s="24">
        <f t="shared" si="7"/>
        <v>6</v>
      </c>
    </row>
    <row r="16" spans="1:13">
      <c r="A16" s="24">
        <v>7.6680000000000001</v>
      </c>
      <c r="B16" s="19">
        <v>76.983999999999995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0.74999999999999911</v>
      </c>
      <c r="G16" s="2">
        <f t="shared" si="5"/>
        <v>80.000000000000085</v>
      </c>
      <c r="I16" s="24">
        <f t="shared" si="6"/>
        <v>7.6680000000000001</v>
      </c>
      <c r="J16" s="13">
        <f t="shared" si="2"/>
        <v>80.000000000000085</v>
      </c>
      <c r="K16" s="24">
        <f t="shared" si="7"/>
        <v>7</v>
      </c>
    </row>
    <row r="17" spans="1:11">
      <c r="A17" s="24">
        <v>8.4179999999999993</v>
      </c>
      <c r="B17" s="19">
        <v>68.549199999999999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1.2000000000000011</v>
      </c>
      <c r="G17" s="2">
        <f t="shared" si="5"/>
        <v>99.999999999999915</v>
      </c>
      <c r="I17" s="24">
        <f t="shared" si="6"/>
        <v>8.4179999999999993</v>
      </c>
      <c r="J17" s="13">
        <f t="shared" si="2"/>
        <v>99.999999999999915</v>
      </c>
      <c r="K17" s="24">
        <f t="shared" si="7"/>
        <v>8</v>
      </c>
    </row>
    <row r="18" spans="1:11">
      <c r="A18" s="24">
        <v>9.6180000000000003</v>
      </c>
      <c r="B18" s="19">
        <v>53.993499999999997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2.4299999999999997</v>
      </c>
      <c r="G18" s="2">
        <f t="shared" si="5"/>
        <v>123.45679012345681</v>
      </c>
      <c r="I18" s="24">
        <f t="shared" si="6"/>
        <v>9.6180000000000003</v>
      </c>
      <c r="J18" s="13">
        <f t="shared" si="2"/>
        <v>123.45679012345681</v>
      </c>
      <c r="K18" s="24">
        <f t="shared" si="7"/>
        <v>9</v>
      </c>
    </row>
    <row r="19" spans="1:11">
      <c r="A19" s="24">
        <v>12.048</v>
      </c>
      <c r="B19" s="19">
        <v>56.867199999999997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1.2620000000000005</v>
      </c>
      <c r="G19" s="2">
        <f t="shared" si="5"/>
        <v>95.087163232963519</v>
      </c>
      <c r="I19" s="24">
        <f t="shared" si="6"/>
        <v>12.048</v>
      </c>
      <c r="J19" s="13">
        <f t="shared" si="2"/>
        <v>95.087163232963519</v>
      </c>
      <c r="K19" s="24">
        <f t="shared" si="7"/>
        <v>10</v>
      </c>
    </row>
    <row r="20" spans="1:11">
      <c r="A20" s="24">
        <v>13.31</v>
      </c>
      <c r="B20" s="19">
        <v>48.787799999999997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0.75900000000000034</v>
      </c>
      <c r="G20" s="2">
        <f t="shared" si="5"/>
        <v>79.051383399209442</v>
      </c>
      <c r="I20" s="24">
        <f t="shared" si="6"/>
        <v>13.31</v>
      </c>
      <c r="J20" s="13">
        <f t="shared" si="2"/>
        <v>79.051383399209442</v>
      </c>
      <c r="K20" s="24">
        <f t="shared" si="7"/>
        <v>11</v>
      </c>
    </row>
    <row r="21" spans="1:11">
      <c r="A21" s="24">
        <v>14.069000000000001</v>
      </c>
      <c r="B21" s="19">
        <v>47.414400000000001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1.1789999999999985</v>
      </c>
      <c r="G21" s="2">
        <f t="shared" si="5"/>
        <v>152.67175572519102</v>
      </c>
      <c r="I21" s="24">
        <f t="shared" si="6"/>
        <v>14.069000000000001</v>
      </c>
      <c r="J21" s="13">
        <f t="shared" si="2"/>
        <v>152.67175572519102</v>
      </c>
      <c r="K21" s="24">
        <f t="shared" si="7"/>
        <v>12</v>
      </c>
    </row>
    <row r="22" spans="1:11">
      <c r="A22" s="24">
        <v>15.247999999999999</v>
      </c>
      <c r="B22" s="19">
        <v>72.084800000000001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0.86999999999999922</v>
      </c>
      <c r="G22" s="2">
        <f t="shared" si="5"/>
        <v>206.89655172413811</v>
      </c>
      <c r="I22" s="24">
        <f t="shared" si="6"/>
        <v>15.247999999999999</v>
      </c>
      <c r="J22" s="13">
        <f t="shared" si="2"/>
        <v>206.89655172413811</v>
      </c>
      <c r="K22" s="24">
        <f t="shared" si="7"/>
        <v>13</v>
      </c>
    </row>
    <row r="23" spans="1:11">
      <c r="A23" s="24">
        <v>16.117999999999999</v>
      </c>
      <c r="B23" s="19">
        <v>71.001999999999995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0.33999999999999986</v>
      </c>
      <c r="G23" s="2">
        <f t="shared" si="5"/>
        <v>176.47058823529417</v>
      </c>
      <c r="I23" s="24">
        <f t="shared" si="6"/>
        <v>16.117999999999999</v>
      </c>
      <c r="J23" s="13">
        <f t="shared" si="2"/>
        <v>176.47058823529417</v>
      </c>
      <c r="K23" s="24">
        <f t="shared" si="7"/>
        <v>14</v>
      </c>
    </row>
    <row r="24" spans="1:11">
      <c r="A24" s="24">
        <v>16.457999999999998</v>
      </c>
      <c r="B24" s="19">
        <v>80.079300000000003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0.51000000000000156</v>
      </c>
      <c r="G24" s="2">
        <f t="shared" si="5"/>
        <v>117.64705882352905</v>
      </c>
      <c r="I24" s="24">
        <f t="shared" si="6"/>
        <v>16.457999999999998</v>
      </c>
      <c r="J24" s="13">
        <f t="shared" si="2"/>
        <v>117.64705882352905</v>
      </c>
      <c r="K24" s="24">
        <f t="shared" si="7"/>
        <v>15</v>
      </c>
    </row>
    <row r="25" spans="1:11">
      <c r="A25" s="24">
        <v>16.968</v>
      </c>
      <c r="B25" s="19">
        <v>75.4131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1.1999999999999993</v>
      </c>
      <c r="G25" s="2">
        <f t="shared" si="5"/>
        <v>250.00000000000011</v>
      </c>
      <c r="I25" s="24">
        <f t="shared" si="6"/>
        <v>16.968</v>
      </c>
      <c r="J25" s="13">
        <f t="shared" si="2"/>
        <v>250.00000000000011</v>
      </c>
      <c r="K25" s="24">
        <f t="shared" si="7"/>
        <v>16</v>
      </c>
    </row>
    <row r="26" spans="1:11">
      <c r="A26" s="24">
        <v>18.167999999999999</v>
      </c>
      <c r="B26" s="19">
        <v>70.225899999999996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0.51999999999999957</v>
      </c>
      <c r="G26" s="2">
        <f t="shared" si="5"/>
        <v>115.38461538461549</v>
      </c>
      <c r="I26" s="24">
        <f t="shared" si="6"/>
        <v>18.167999999999999</v>
      </c>
      <c r="J26" s="13">
        <f t="shared" si="2"/>
        <v>115.38461538461549</v>
      </c>
      <c r="K26" s="24">
        <f t="shared" si="7"/>
        <v>17</v>
      </c>
    </row>
    <row r="27" spans="1:11">
      <c r="A27" s="24">
        <v>18.687999999999999</v>
      </c>
      <c r="B27" s="19">
        <v>70.425200000000004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0.65000000000000213</v>
      </c>
      <c r="G27" s="2">
        <f t="shared" si="5"/>
        <v>92.307692307692008</v>
      </c>
      <c r="I27" s="24">
        <f t="shared" si="6"/>
        <v>18.687999999999999</v>
      </c>
      <c r="J27" s="13">
        <f t="shared" si="2"/>
        <v>92.307692307692008</v>
      </c>
      <c r="K27" s="24">
        <f t="shared" si="7"/>
        <v>18</v>
      </c>
    </row>
    <row r="28" spans="1:11">
      <c r="A28" s="24">
        <v>19.338000000000001</v>
      </c>
      <c r="B28" s="19">
        <v>72.153599999999997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0.71999999999999886</v>
      </c>
      <c r="G28" s="2">
        <f t="shared" si="5"/>
        <v>83.333333333333456</v>
      </c>
      <c r="I28" s="24">
        <f t="shared" si="6"/>
        <v>19.338000000000001</v>
      </c>
      <c r="J28" s="13">
        <f t="shared" si="2"/>
        <v>83.333333333333456</v>
      </c>
      <c r="K28" s="24">
        <f t="shared" si="7"/>
        <v>19</v>
      </c>
    </row>
    <row r="29" spans="1:11">
      <c r="A29" s="24">
        <v>20.058</v>
      </c>
      <c r="B29" s="19">
        <v>71.8322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1.3500000000000014</v>
      </c>
      <c r="G29" s="2">
        <f t="shared" si="5"/>
        <v>88.888888888888786</v>
      </c>
      <c r="I29" s="24">
        <f t="shared" si="6"/>
        <v>20.058</v>
      </c>
      <c r="J29" s="13">
        <f t="shared" si="2"/>
        <v>88.888888888888786</v>
      </c>
      <c r="K29" s="24">
        <f t="shared" si="7"/>
        <v>20</v>
      </c>
    </row>
    <row r="30" spans="1:11">
      <c r="A30" s="24">
        <v>21.408000000000001</v>
      </c>
      <c r="B30" s="19">
        <v>60.218000000000004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2.2099999999999973</v>
      </c>
      <c r="G30" s="2">
        <f t="shared" si="5"/>
        <v>135.74660633484177</v>
      </c>
      <c r="I30" s="24">
        <f t="shared" si="6"/>
        <v>21.408000000000001</v>
      </c>
      <c r="J30" s="13">
        <f t="shared" si="2"/>
        <v>135.74660633484177</v>
      </c>
      <c r="K30" s="24">
        <f t="shared" si="7"/>
        <v>21</v>
      </c>
    </row>
    <row r="31" spans="1:11">
      <c r="A31" s="24">
        <v>23.617999999999999</v>
      </c>
      <c r="B31" s="19">
        <v>61.535400000000003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1.0430000000000028</v>
      </c>
      <c r="G31" s="2">
        <f t="shared" si="5"/>
        <v>115.05273250239662</v>
      </c>
      <c r="I31" s="24">
        <f t="shared" si="6"/>
        <v>23.617999999999999</v>
      </c>
      <c r="J31" s="13">
        <f t="shared" si="2"/>
        <v>115.05273250239662</v>
      </c>
      <c r="K31" s="24">
        <f t="shared" si="7"/>
        <v>22</v>
      </c>
    </row>
    <row r="32" spans="1:11">
      <c r="A32" s="24">
        <v>24.661000000000001</v>
      </c>
      <c r="B32" s="19">
        <v>51.495699999999999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0.6369999999999969</v>
      </c>
      <c r="G32" s="2">
        <f t="shared" si="5"/>
        <v>94.191522762951791</v>
      </c>
      <c r="I32" s="24">
        <f t="shared" si="6"/>
        <v>24.661000000000001</v>
      </c>
      <c r="J32" s="13">
        <f t="shared" si="2"/>
        <v>94.191522762951791</v>
      </c>
      <c r="K32" s="24">
        <f t="shared" si="7"/>
        <v>23</v>
      </c>
    </row>
    <row r="33" spans="1:11">
      <c r="A33" s="24">
        <v>25.297999999999998</v>
      </c>
      <c r="B33" s="19">
        <v>66.496399999999994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0.94000000000000128</v>
      </c>
      <c r="G33" s="2">
        <f t="shared" si="5"/>
        <v>127.65957446808494</v>
      </c>
      <c r="I33" s="24">
        <f t="shared" si="6"/>
        <v>25.297999999999998</v>
      </c>
      <c r="J33" s="13">
        <f t="shared" si="2"/>
        <v>127.65957446808494</v>
      </c>
      <c r="K33" s="24">
        <f t="shared" si="7"/>
        <v>24</v>
      </c>
    </row>
    <row r="34" spans="1:11">
      <c r="A34" s="24">
        <v>26.238</v>
      </c>
      <c r="B34" s="19">
        <v>77.947699999999998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0.49000000000000199</v>
      </c>
      <c r="G34" s="2">
        <f t="shared" si="5"/>
        <v>122.44897959183623</v>
      </c>
      <c r="I34" s="24">
        <f t="shared" si="6"/>
        <v>26.238</v>
      </c>
      <c r="J34" s="13">
        <f t="shared" si="2"/>
        <v>122.44897959183623</v>
      </c>
      <c r="K34" s="24">
        <f t="shared" si="7"/>
        <v>25</v>
      </c>
    </row>
    <row r="35" spans="1:11">
      <c r="A35" s="24">
        <v>26.728000000000002</v>
      </c>
      <c r="B35" s="19">
        <v>74.658900000000003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0.44999999999999929</v>
      </c>
      <c r="G35" s="2">
        <f t="shared" si="5"/>
        <v>133.33333333333354</v>
      </c>
      <c r="I35" s="24">
        <f t="shared" si="6"/>
        <v>26.728000000000002</v>
      </c>
      <c r="J35" s="13">
        <f t="shared" si="2"/>
        <v>133.33333333333354</v>
      </c>
      <c r="K35" s="24">
        <f t="shared" si="7"/>
        <v>26</v>
      </c>
    </row>
    <row r="36" spans="1:11">
      <c r="A36" s="24">
        <v>27.178000000000001</v>
      </c>
      <c r="B36" s="19">
        <v>73.028099999999995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0.86999999999999744</v>
      </c>
      <c r="G36" s="2">
        <f t="shared" si="5"/>
        <v>68.965517241379516</v>
      </c>
      <c r="I36" s="24">
        <f t="shared" si="6"/>
        <v>27.178000000000001</v>
      </c>
      <c r="J36" s="13">
        <f t="shared" si="2"/>
        <v>68.965517241379516</v>
      </c>
      <c r="K36" s="24">
        <f t="shared" si="7"/>
        <v>27</v>
      </c>
    </row>
    <row r="37" spans="1:11">
      <c r="A37" s="24">
        <v>28.047999999999998</v>
      </c>
      <c r="B37" s="19">
        <v>62.265900000000002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1.1190000000000033</v>
      </c>
      <c r="G37" s="2">
        <f t="shared" si="5"/>
        <v>107.238605898123</v>
      </c>
      <c r="I37" s="24">
        <f t="shared" si="6"/>
        <v>28.047999999999998</v>
      </c>
      <c r="J37" s="13">
        <f t="shared" si="2"/>
        <v>107.238605898123</v>
      </c>
      <c r="K37" s="24">
        <f t="shared" si="7"/>
        <v>28</v>
      </c>
    </row>
    <row r="38" spans="1:11">
      <c r="A38" s="24">
        <v>29.167000000000002</v>
      </c>
      <c r="B38" s="19">
        <v>57.369900000000001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0.55099999999999838</v>
      </c>
      <c r="G38" s="2">
        <f t="shared" si="5"/>
        <v>108.89292196007291</v>
      </c>
      <c r="I38" s="24">
        <f t="shared" si="6"/>
        <v>29.167000000000002</v>
      </c>
      <c r="J38" s="13">
        <f t="shared" si="2"/>
        <v>108.89292196007291</v>
      </c>
      <c r="K38" s="24">
        <f t="shared" si="7"/>
        <v>29</v>
      </c>
    </row>
    <row r="39" spans="1:11">
      <c r="A39" s="24">
        <v>29.718</v>
      </c>
      <c r="B39" s="19">
        <v>68.964399999999998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1.5100000000000016</v>
      </c>
      <c r="G39" s="2">
        <f t="shared" si="5"/>
        <v>79.470198675496604</v>
      </c>
      <c r="I39" s="24">
        <f t="shared" si="6"/>
        <v>29.718</v>
      </c>
      <c r="J39" s="13">
        <f t="shared" si="2"/>
        <v>79.470198675496604</v>
      </c>
      <c r="K39" s="24">
        <f t="shared" si="7"/>
        <v>30</v>
      </c>
    </row>
    <row r="40" spans="1:11">
      <c r="A40" s="24">
        <v>31.228000000000002</v>
      </c>
      <c r="B40" s="19">
        <v>69.382900000000006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0.78999999999999915</v>
      </c>
      <c r="G40" s="2">
        <f t="shared" si="5"/>
        <v>75.949367088607687</v>
      </c>
      <c r="I40" s="24">
        <f t="shared" si="6"/>
        <v>31.228000000000002</v>
      </c>
      <c r="J40" s="13">
        <f t="shared" si="2"/>
        <v>75.949367088607687</v>
      </c>
      <c r="K40" s="24">
        <f t="shared" si="7"/>
        <v>31</v>
      </c>
    </row>
    <row r="41" spans="1:11">
      <c r="A41" s="24">
        <v>32.018000000000001</v>
      </c>
      <c r="B41" s="19">
        <v>65.233199999999997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1.4299999999999997</v>
      </c>
      <c r="G41" s="2">
        <f t="shared" si="5"/>
        <v>83.916083916083934</v>
      </c>
      <c r="I41" s="24">
        <f t="shared" si="6"/>
        <v>32.018000000000001</v>
      </c>
      <c r="J41" s="13">
        <f t="shared" si="2"/>
        <v>83.916083916083934</v>
      </c>
      <c r="K41" s="24">
        <f t="shared" si="7"/>
        <v>32</v>
      </c>
    </row>
    <row r="42" spans="1:11">
      <c r="A42" s="24">
        <v>33.448</v>
      </c>
      <c r="B42" s="19">
        <v>72.101799999999997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0.85999999999999943</v>
      </c>
      <c r="G42" s="2">
        <f t="shared" si="5"/>
        <v>69.767441860465155</v>
      </c>
      <c r="I42" s="24">
        <f t="shared" si="6"/>
        <v>33.448</v>
      </c>
      <c r="J42" s="13">
        <f t="shared" si="2"/>
        <v>69.767441860465155</v>
      </c>
      <c r="K42" s="24">
        <f t="shared" si="7"/>
        <v>33</v>
      </c>
    </row>
    <row r="43" spans="1:11">
      <c r="A43" s="24">
        <v>34.308</v>
      </c>
      <c r="B43" s="19">
        <v>58.282200000000003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1.9600000000000009</v>
      </c>
      <c r="G43" s="2">
        <f t="shared" si="5"/>
        <v>61.224489795918345</v>
      </c>
      <c r="I43" s="24">
        <f t="shared" si="6"/>
        <v>34.308</v>
      </c>
      <c r="J43" s="13">
        <f t="shared" si="2"/>
        <v>61.224489795918345</v>
      </c>
      <c r="K43" s="24">
        <f t="shared" si="7"/>
        <v>34</v>
      </c>
    </row>
    <row r="44" spans="1:11">
      <c r="A44" s="24">
        <v>36.268000000000001</v>
      </c>
      <c r="B44" s="19">
        <v>63.993200000000002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3.25</v>
      </c>
      <c r="G44" s="2">
        <f t="shared" si="5"/>
        <v>55.384615384615387</v>
      </c>
      <c r="I44" s="24">
        <f t="shared" si="6"/>
        <v>36.268000000000001</v>
      </c>
      <c r="J44" s="13">
        <f t="shared" si="2"/>
        <v>55.384615384615387</v>
      </c>
      <c r="K44" s="24">
        <f t="shared" si="7"/>
        <v>35</v>
      </c>
    </row>
    <row r="45" spans="1:11">
      <c r="A45" s="24">
        <v>39.518000000000001</v>
      </c>
      <c r="B45" s="19">
        <v>49.753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0.32000000000000028</v>
      </c>
      <c r="G45" s="2">
        <f t="shared" si="5"/>
        <v>187.49999999999983</v>
      </c>
      <c r="I45" s="24">
        <f t="shared" si="6"/>
        <v>39.518000000000001</v>
      </c>
      <c r="J45" s="13">
        <f t="shared" si="2"/>
        <v>187.49999999999983</v>
      </c>
      <c r="K45" s="24">
        <f t="shared" si="7"/>
        <v>36</v>
      </c>
    </row>
    <row r="46" spans="1:11">
      <c r="A46" s="24">
        <v>39.838000000000001</v>
      </c>
      <c r="B46" s="19">
        <v>56.391399999999997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0.28999999999999915</v>
      </c>
      <c r="G46" s="2">
        <f t="shared" si="5"/>
        <v>206.89655172413853</v>
      </c>
      <c r="I46" s="24">
        <f t="shared" si="6"/>
        <v>39.838000000000001</v>
      </c>
      <c r="J46" s="13">
        <f t="shared" si="2"/>
        <v>206.89655172413853</v>
      </c>
      <c r="K46" s="24">
        <f t="shared" si="7"/>
        <v>37</v>
      </c>
    </row>
    <row r="47" spans="1:11">
      <c r="A47" s="24">
        <v>40.128</v>
      </c>
      <c r="B47" s="19">
        <v>58.211300000000001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0.35000000000000142</v>
      </c>
      <c r="G47" s="2">
        <f t="shared" si="5"/>
        <v>171.42857142857073</v>
      </c>
      <c r="I47" s="24">
        <f t="shared" si="6"/>
        <v>40.128</v>
      </c>
      <c r="J47" s="13">
        <f t="shared" si="2"/>
        <v>171.42857142857073</v>
      </c>
      <c r="K47" s="24">
        <f t="shared" si="7"/>
        <v>38</v>
      </c>
    </row>
    <row r="48" spans="1:11">
      <c r="A48" s="24">
        <v>40.478000000000002</v>
      </c>
      <c r="B48" s="19">
        <v>56.048299999999998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1.2299999999999969</v>
      </c>
      <c r="G48" s="2">
        <f t="shared" si="5"/>
        <v>97.560975609756355</v>
      </c>
      <c r="I48" s="24">
        <f t="shared" si="6"/>
        <v>40.478000000000002</v>
      </c>
      <c r="J48" s="13">
        <f t="shared" si="2"/>
        <v>97.560975609756355</v>
      </c>
      <c r="K48" s="24">
        <f t="shared" si="7"/>
        <v>39</v>
      </c>
    </row>
    <row r="49" spans="1:11">
      <c r="A49" s="24">
        <v>41.707999999999998</v>
      </c>
      <c r="B49" s="19">
        <v>67.824700000000007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0.78000000000000114</v>
      </c>
      <c r="G49" s="2">
        <f t="shared" si="5"/>
        <v>76.923076923076806</v>
      </c>
      <c r="I49" s="24">
        <f t="shared" si="6"/>
        <v>41.707999999999998</v>
      </c>
      <c r="J49" s="13">
        <f t="shared" si="2"/>
        <v>76.923076923076806</v>
      </c>
      <c r="K49" s="24">
        <f t="shared" si="7"/>
        <v>40</v>
      </c>
    </row>
    <row r="50" spans="1:11">
      <c r="A50" s="24">
        <v>42.488</v>
      </c>
      <c r="B50" s="19">
        <v>68.115899999999996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0.32999999999999829</v>
      </c>
      <c r="G50" s="2">
        <f t="shared" si="5"/>
        <v>181.81818181818275</v>
      </c>
      <c r="I50" s="24">
        <f t="shared" si="6"/>
        <v>42.488</v>
      </c>
      <c r="J50" s="13">
        <f t="shared" si="2"/>
        <v>181.81818181818275</v>
      </c>
      <c r="K50" s="24">
        <f t="shared" si="7"/>
        <v>41</v>
      </c>
    </row>
    <row r="51" spans="1:11">
      <c r="A51" s="24">
        <v>42.817999999999998</v>
      </c>
      <c r="B51" s="19">
        <v>70.161600000000007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0.3300000000000054</v>
      </c>
      <c r="G51" s="2">
        <f t="shared" si="5"/>
        <v>181.81818181817883</v>
      </c>
      <c r="I51" s="24">
        <f t="shared" si="6"/>
        <v>42.817999999999998</v>
      </c>
      <c r="J51" s="13">
        <f t="shared" si="2"/>
        <v>181.81818181817883</v>
      </c>
      <c r="K51" s="24">
        <f t="shared" si="7"/>
        <v>42</v>
      </c>
    </row>
    <row r="52" spans="1:11">
      <c r="A52" s="24">
        <v>43.148000000000003</v>
      </c>
      <c r="B52" s="19">
        <v>67.604900000000001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0.44999999999999574</v>
      </c>
      <c r="G52" s="2">
        <f t="shared" si="5"/>
        <v>133.33333333333459</v>
      </c>
      <c r="I52" s="24">
        <f t="shared" si="6"/>
        <v>43.148000000000003</v>
      </c>
      <c r="J52" s="13">
        <f t="shared" si="2"/>
        <v>133.33333333333459</v>
      </c>
      <c r="K52" s="24">
        <f t="shared" si="7"/>
        <v>43</v>
      </c>
    </row>
    <row r="53" spans="1:11">
      <c r="A53" s="24">
        <v>43.597999999999999</v>
      </c>
      <c r="B53" s="19">
        <v>64.0154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1.1300000000000026</v>
      </c>
      <c r="G53" s="2">
        <f t="shared" si="5"/>
        <v>159.29203539822973</v>
      </c>
      <c r="I53" s="24">
        <f t="shared" si="6"/>
        <v>43.597999999999999</v>
      </c>
      <c r="J53" s="13">
        <f t="shared" si="2"/>
        <v>159.29203539822973</v>
      </c>
      <c r="K53" s="24">
        <f t="shared" si="7"/>
        <v>44</v>
      </c>
    </row>
    <row r="54" spans="1:11">
      <c r="A54" s="24">
        <v>44.728000000000002</v>
      </c>
      <c r="B54" s="19">
        <v>77.073800000000006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0.57999999999999829</v>
      </c>
      <c r="G54" s="2">
        <f t="shared" si="5"/>
        <v>206.89655172413853</v>
      </c>
      <c r="I54" s="24">
        <f t="shared" si="6"/>
        <v>44.728000000000002</v>
      </c>
      <c r="J54" s="13">
        <f t="shared" si="2"/>
        <v>206.89655172413853</v>
      </c>
      <c r="K54" s="24">
        <f t="shared" si="7"/>
        <v>45</v>
      </c>
    </row>
    <row r="55" spans="1:11">
      <c r="A55" s="24">
        <v>45.308</v>
      </c>
      <c r="B55" s="19">
        <v>84.112899999999996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0.36999999999999744</v>
      </c>
      <c r="G55" s="2">
        <f t="shared" si="5"/>
        <v>162.16216216216327</v>
      </c>
      <c r="I55" s="24">
        <f t="shared" si="6"/>
        <v>45.308</v>
      </c>
      <c r="J55" s="13">
        <f t="shared" si="2"/>
        <v>162.16216216216327</v>
      </c>
      <c r="K55" s="24">
        <f t="shared" si="7"/>
        <v>46</v>
      </c>
    </row>
    <row r="56" spans="1:11">
      <c r="A56" s="24">
        <v>45.677999999999997</v>
      </c>
      <c r="B56" s="19">
        <v>83.652799999999999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0.92999999999999972</v>
      </c>
      <c r="G56" s="2">
        <f t="shared" si="5"/>
        <v>129.03225806451618</v>
      </c>
      <c r="I56" s="24">
        <f t="shared" si="6"/>
        <v>45.677999999999997</v>
      </c>
      <c r="J56" s="13">
        <f t="shared" si="2"/>
        <v>129.03225806451618</v>
      </c>
      <c r="K56" s="24">
        <f t="shared" si="7"/>
        <v>47</v>
      </c>
    </row>
    <row r="57" spans="1:11">
      <c r="A57" s="24">
        <v>46.607999999999997</v>
      </c>
      <c r="B57" s="19">
        <v>69.158600000000007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0.60000000000000142</v>
      </c>
      <c r="G57" s="2">
        <f t="shared" si="5"/>
        <v>199.99999999999952</v>
      </c>
      <c r="I57" s="24">
        <f t="shared" si="6"/>
        <v>46.607999999999997</v>
      </c>
      <c r="J57" s="13">
        <f t="shared" si="2"/>
        <v>199.99999999999952</v>
      </c>
      <c r="K57" s="24">
        <f t="shared" si="7"/>
        <v>48</v>
      </c>
    </row>
    <row r="58" spans="1:11">
      <c r="A58" s="24">
        <v>47.207999999999998</v>
      </c>
      <c r="B58" s="19">
        <v>72.911199999999994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0.27000000000000313</v>
      </c>
      <c r="G58" s="2">
        <f t="shared" si="5"/>
        <v>222.22222222221964</v>
      </c>
      <c r="I58" s="24">
        <f t="shared" si="6"/>
        <v>47.207999999999998</v>
      </c>
      <c r="J58" s="13">
        <f t="shared" si="2"/>
        <v>222.22222222221964</v>
      </c>
      <c r="K58" s="24">
        <f t="shared" si="7"/>
        <v>49</v>
      </c>
    </row>
    <row r="59" spans="1:11">
      <c r="A59" s="24">
        <v>47.478000000000002</v>
      </c>
      <c r="B59" s="19">
        <v>77.421300000000002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0.39000000000000057</v>
      </c>
      <c r="G59" s="2">
        <f t="shared" si="5"/>
        <v>307.69230769230722</v>
      </c>
      <c r="I59" s="24">
        <f t="shared" si="6"/>
        <v>47.478000000000002</v>
      </c>
      <c r="J59" s="13">
        <f t="shared" si="2"/>
        <v>307.69230769230722</v>
      </c>
      <c r="K59" s="24">
        <f t="shared" si="7"/>
        <v>50</v>
      </c>
    </row>
    <row r="60" spans="1:11">
      <c r="A60" s="24">
        <v>47.868000000000002</v>
      </c>
      <c r="B60" s="19">
        <v>82.925299999999993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0.21999999999999886</v>
      </c>
      <c r="G60" s="2">
        <f t="shared" si="5"/>
        <v>272.72727272727411</v>
      </c>
      <c r="I60" s="24">
        <f t="shared" si="6"/>
        <v>47.868000000000002</v>
      </c>
      <c r="J60" s="13">
        <f t="shared" si="2"/>
        <v>272.72727272727411</v>
      </c>
      <c r="K60" s="24">
        <f t="shared" si="7"/>
        <v>51</v>
      </c>
    </row>
    <row r="61" spans="1:11">
      <c r="A61" s="24">
        <v>48.088000000000001</v>
      </c>
      <c r="B61" s="19">
        <v>79.027500000000003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0.18999999999999773</v>
      </c>
      <c r="G61" s="2">
        <f t="shared" si="5"/>
        <v>315.78947368421427</v>
      </c>
      <c r="I61" s="24">
        <f t="shared" si="6"/>
        <v>48.088000000000001</v>
      </c>
      <c r="J61" s="13">
        <f t="shared" si="2"/>
        <v>315.78947368421427</v>
      </c>
      <c r="K61" s="24">
        <f t="shared" si="7"/>
        <v>52</v>
      </c>
    </row>
    <row r="62" spans="1:11">
      <c r="A62" s="24">
        <v>48.277999999999999</v>
      </c>
      <c r="B62" s="19">
        <v>83.564499999999995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0.35999999999999943</v>
      </c>
      <c r="G62" s="2">
        <f t="shared" si="5"/>
        <v>333.33333333333383</v>
      </c>
      <c r="I62" s="24">
        <f t="shared" si="6"/>
        <v>48.277999999999999</v>
      </c>
      <c r="J62" s="13">
        <f t="shared" si="2"/>
        <v>333.33333333333383</v>
      </c>
      <c r="K62" s="24">
        <f t="shared" si="7"/>
        <v>53</v>
      </c>
    </row>
    <row r="63" spans="1:11">
      <c r="A63" s="24">
        <v>48.637999999999998</v>
      </c>
      <c r="B63" s="19">
        <v>83.081800000000001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0.35999999999999943</v>
      </c>
      <c r="G63" s="2">
        <f t="shared" si="5"/>
        <v>333.33333333333383</v>
      </c>
      <c r="I63" s="24">
        <f t="shared" si="6"/>
        <v>48.637999999999998</v>
      </c>
      <c r="J63" s="13">
        <f t="shared" si="2"/>
        <v>333.33333333333383</v>
      </c>
      <c r="K63" s="24">
        <f t="shared" si="7"/>
        <v>54</v>
      </c>
    </row>
    <row r="64" spans="1:11">
      <c r="A64" s="24">
        <v>48.997999999999998</v>
      </c>
      <c r="B64" s="19">
        <v>85.094200000000001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0.34000000000000341</v>
      </c>
      <c r="G64" s="2">
        <f t="shared" si="5"/>
        <v>176.47058823529235</v>
      </c>
      <c r="I64" s="24">
        <f t="shared" si="6"/>
        <v>48.997999999999998</v>
      </c>
      <c r="J64" s="13">
        <f t="shared" si="2"/>
        <v>176.47058823529235</v>
      </c>
      <c r="K64" s="24">
        <f t="shared" si="7"/>
        <v>55</v>
      </c>
    </row>
    <row r="65" spans="1:11">
      <c r="A65" s="24">
        <v>49.338000000000001</v>
      </c>
      <c r="B65" s="19">
        <v>85.772099999999995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0.64999999999999858</v>
      </c>
      <c r="G65" s="2">
        <f t="shared" si="5"/>
        <v>184.61538461538504</v>
      </c>
      <c r="I65" s="24">
        <f t="shared" si="6"/>
        <v>49.338000000000001</v>
      </c>
      <c r="J65" s="13">
        <f t="shared" si="2"/>
        <v>184.61538461538504</v>
      </c>
      <c r="K65" s="24">
        <f t="shared" si="7"/>
        <v>56</v>
      </c>
    </row>
    <row r="66" spans="1:11">
      <c r="A66" s="24">
        <v>49.988</v>
      </c>
      <c r="B66" s="19">
        <v>73.283600000000007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0.46999999999999886</v>
      </c>
      <c r="G66" s="2">
        <f t="shared" si="5"/>
        <v>255.31914893617085</v>
      </c>
      <c r="I66" s="24">
        <f t="shared" si="6"/>
        <v>49.988</v>
      </c>
      <c r="J66" s="13">
        <f t="shared" si="2"/>
        <v>255.31914893617085</v>
      </c>
      <c r="K66" s="24">
        <f t="shared" si="7"/>
        <v>57</v>
      </c>
    </row>
    <row r="67" spans="1:11">
      <c r="A67" s="24">
        <v>50.457999999999998</v>
      </c>
      <c r="B67" s="19">
        <v>81.969200000000001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0.21999999999999886</v>
      </c>
      <c r="G67" s="2">
        <f t="shared" si="5"/>
        <v>272.72727272727411</v>
      </c>
      <c r="I67" s="24">
        <f t="shared" si="6"/>
        <v>50.457999999999998</v>
      </c>
      <c r="J67" s="13">
        <f t="shared" si="2"/>
        <v>272.72727272727411</v>
      </c>
      <c r="K67" s="24">
        <f t="shared" si="7"/>
        <v>58</v>
      </c>
    </row>
    <row r="68" spans="1:11">
      <c r="A68" s="24">
        <v>50.677999999999997</v>
      </c>
      <c r="B68" s="19">
        <v>78.752200000000002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0.34000000000000341</v>
      </c>
      <c r="G68" s="2">
        <f t="shared" si="5"/>
        <v>352.94117647058471</v>
      </c>
      <c r="I68" s="24">
        <f t="shared" si="6"/>
        <v>50.677999999999997</v>
      </c>
      <c r="J68" s="13">
        <f t="shared" si="2"/>
        <v>352.94117647058471</v>
      </c>
      <c r="K68" s="24">
        <f t="shared" si="7"/>
        <v>59</v>
      </c>
    </row>
    <row r="69" spans="1:11">
      <c r="A69" s="24">
        <v>51.018000000000001</v>
      </c>
      <c r="B69" s="19">
        <v>83.4392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0.21999999999999886</v>
      </c>
      <c r="G69" s="2">
        <f t="shared" si="5"/>
        <v>272.72727272727411</v>
      </c>
      <c r="I69" s="24">
        <f t="shared" si="6"/>
        <v>51.018000000000001</v>
      </c>
      <c r="J69" s="13">
        <f t="shared" si="2"/>
        <v>272.72727272727411</v>
      </c>
      <c r="K69" s="24">
        <f t="shared" si="7"/>
        <v>60</v>
      </c>
    </row>
    <row r="70" spans="1:11">
      <c r="A70" s="24">
        <v>51.238</v>
      </c>
      <c r="B70" s="19">
        <v>78.207899999999995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0.14999999999999858</v>
      </c>
      <c r="G70" s="2">
        <f t="shared" si="5"/>
        <v>400.00000000000381</v>
      </c>
      <c r="I70" s="24">
        <f t="shared" si="6"/>
        <v>51.238</v>
      </c>
      <c r="J70" s="13">
        <f t="shared" si="2"/>
        <v>400.00000000000381</v>
      </c>
      <c r="K70" s="24">
        <f t="shared" si="7"/>
        <v>61</v>
      </c>
    </row>
    <row r="71" spans="1:11">
      <c r="A71" s="24">
        <v>51.387999999999998</v>
      </c>
      <c r="B71" s="19">
        <v>86.407700000000006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0.39999999999999858</v>
      </c>
      <c r="G71" s="2">
        <f t="shared" si="5"/>
        <v>300.00000000000108</v>
      </c>
      <c r="I71" s="24">
        <f t="shared" si="6"/>
        <v>51.387999999999998</v>
      </c>
      <c r="J71" s="13">
        <f t="shared" si="2"/>
        <v>300.00000000000108</v>
      </c>
      <c r="K71" s="24">
        <f t="shared" si="7"/>
        <v>62</v>
      </c>
    </row>
    <row r="72" spans="1:11">
      <c r="A72" s="24">
        <v>51.787999999999997</v>
      </c>
      <c r="B72" s="19">
        <v>75.435400000000001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0.32000000000000028</v>
      </c>
      <c r="G72" s="2">
        <f t="shared" si="5"/>
        <v>374.99999999999966</v>
      </c>
      <c r="I72" s="24">
        <f t="shared" si="6"/>
        <v>51.787999999999997</v>
      </c>
      <c r="J72" s="13">
        <f t="shared" si="2"/>
        <v>374.99999999999966</v>
      </c>
      <c r="K72" s="24">
        <f t="shared" si="7"/>
        <v>63</v>
      </c>
    </row>
    <row r="73" spans="1:11">
      <c r="A73" s="24">
        <v>52.107999999999997</v>
      </c>
      <c r="B73" s="19">
        <v>83.157200000000003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0.23500000000000654</v>
      </c>
      <c r="G73" s="2">
        <f t="shared" si="5"/>
        <v>255.31914893616312</v>
      </c>
      <c r="I73" s="24">
        <f t="shared" si="6"/>
        <v>52.107999999999997</v>
      </c>
      <c r="J73" s="13">
        <f t="shared" si="2"/>
        <v>255.31914893616312</v>
      </c>
      <c r="K73" s="24">
        <f t="shared" si="7"/>
        <v>64</v>
      </c>
    </row>
    <row r="74" spans="1:11">
      <c r="A74" s="24">
        <v>52.343000000000004</v>
      </c>
      <c r="B74" s="19">
        <v>80.047499999999999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0.33499999999999375</v>
      </c>
      <c r="G74" s="2">
        <f t="shared" si="5"/>
        <v>358.2089552238873</v>
      </c>
      <c r="I74" s="24">
        <f t="shared" si="6"/>
        <v>52.343000000000004</v>
      </c>
      <c r="J74" s="13">
        <f t="shared" ref="J74:J137" si="8">$G74</f>
        <v>358.2089552238873</v>
      </c>
      <c r="K74" s="24">
        <f t="shared" si="7"/>
        <v>65</v>
      </c>
    </row>
    <row r="75" spans="1:11">
      <c r="A75" s="24">
        <v>52.677999999999997</v>
      </c>
      <c r="B75" s="19">
        <v>85.849699999999999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0.17000000000000171</v>
      </c>
      <c r="G75" s="2">
        <f t="shared" ref="G75:G138" si="11">$E75/$F75*60</f>
        <v>352.94117647058471</v>
      </c>
      <c r="I75" s="24">
        <f t="shared" ref="I75:I138" si="12">$A75</f>
        <v>52.677999999999997</v>
      </c>
      <c r="J75" s="13">
        <f t="shared" si="8"/>
        <v>352.94117647058471</v>
      </c>
      <c r="K75" s="24">
        <f t="shared" ref="K75:K138" si="13">$C75</f>
        <v>66</v>
      </c>
    </row>
    <row r="76" spans="1:11">
      <c r="A76" s="24">
        <v>52.847999999999999</v>
      </c>
      <c r="B76" s="19">
        <v>81.200800000000001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0.17000000000000171</v>
      </c>
      <c r="G76" s="2">
        <f t="shared" si="11"/>
        <v>352.94117647058471</v>
      </c>
      <c r="I76" s="24">
        <f t="shared" si="12"/>
        <v>52.847999999999999</v>
      </c>
      <c r="J76" s="13">
        <f t="shared" si="8"/>
        <v>352.94117647058471</v>
      </c>
      <c r="K76" s="24">
        <f t="shared" si="13"/>
        <v>67</v>
      </c>
    </row>
    <row r="77" spans="1:11">
      <c r="A77" s="24">
        <v>53.018000000000001</v>
      </c>
      <c r="B77" s="19">
        <v>83.787199999999999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0.54999999999999716</v>
      </c>
      <c r="G77" s="2">
        <f t="shared" si="11"/>
        <v>218.18181818181932</v>
      </c>
      <c r="I77" s="24">
        <f t="shared" si="12"/>
        <v>53.018000000000001</v>
      </c>
      <c r="J77" s="13">
        <f t="shared" si="8"/>
        <v>218.18181818181932</v>
      </c>
      <c r="K77" s="24">
        <f t="shared" si="13"/>
        <v>68</v>
      </c>
    </row>
    <row r="78" spans="1:11">
      <c r="A78" s="24">
        <v>53.567999999999998</v>
      </c>
      <c r="B78" s="19">
        <v>72.578800000000001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0.38000000000000256</v>
      </c>
      <c r="G78" s="2">
        <f t="shared" si="11"/>
        <v>157.89473684210421</v>
      </c>
      <c r="I78" s="24">
        <f t="shared" si="12"/>
        <v>53.567999999999998</v>
      </c>
      <c r="J78" s="13">
        <f t="shared" si="8"/>
        <v>157.89473684210421</v>
      </c>
      <c r="K78" s="24">
        <f t="shared" si="13"/>
        <v>69</v>
      </c>
    </row>
    <row r="79" spans="1:11">
      <c r="A79" s="24">
        <v>53.948</v>
      </c>
      <c r="B79" s="19">
        <v>77.401499999999999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0.25</v>
      </c>
      <c r="G79" s="2">
        <f t="shared" si="11"/>
        <v>240</v>
      </c>
      <c r="I79" s="24">
        <f t="shared" si="12"/>
        <v>53.948</v>
      </c>
      <c r="J79" s="13">
        <f t="shared" si="8"/>
        <v>240</v>
      </c>
      <c r="K79" s="24">
        <f t="shared" si="13"/>
        <v>70</v>
      </c>
    </row>
    <row r="80" spans="1:11">
      <c r="A80" s="24">
        <v>54.198</v>
      </c>
      <c r="B80" s="19">
        <v>73.372299999999996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0.35999999999999943</v>
      </c>
      <c r="G80" s="2">
        <f t="shared" si="11"/>
        <v>166.66666666666691</v>
      </c>
      <c r="I80" s="24">
        <f t="shared" si="12"/>
        <v>54.198</v>
      </c>
      <c r="J80" s="13">
        <f t="shared" si="8"/>
        <v>166.66666666666691</v>
      </c>
      <c r="K80" s="24">
        <f t="shared" si="13"/>
        <v>71</v>
      </c>
    </row>
    <row r="81" spans="1:11">
      <c r="A81" s="24">
        <v>54.558</v>
      </c>
      <c r="B81" s="19">
        <v>76.625900000000001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0.29999999999999716</v>
      </c>
      <c r="G81" s="2">
        <f t="shared" si="11"/>
        <v>200.0000000000019</v>
      </c>
      <c r="I81" s="24">
        <f t="shared" si="12"/>
        <v>54.558</v>
      </c>
      <c r="J81" s="13">
        <f t="shared" si="8"/>
        <v>200.0000000000019</v>
      </c>
      <c r="K81" s="24">
        <f t="shared" si="13"/>
        <v>72</v>
      </c>
    </row>
    <row r="82" spans="1:11">
      <c r="A82" s="24">
        <v>54.857999999999997</v>
      </c>
      <c r="B82" s="19">
        <v>70.001300000000001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0.37000000000000455</v>
      </c>
      <c r="G82" s="2">
        <f t="shared" si="11"/>
        <v>162.16216216216017</v>
      </c>
      <c r="I82" s="24">
        <f t="shared" si="12"/>
        <v>54.857999999999997</v>
      </c>
      <c r="J82" s="13">
        <f t="shared" si="8"/>
        <v>162.16216216216017</v>
      </c>
      <c r="K82" s="24">
        <f t="shared" si="13"/>
        <v>73</v>
      </c>
    </row>
    <row r="83" spans="1:11">
      <c r="A83" s="24">
        <v>55.228000000000002</v>
      </c>
      <c r="B83" s="19">
        <v>66.810599999999994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0.76999999999999602</v>
      </c>
      <c r="G83" s="2">
        <f t="shared" si="11"/>
        <v>155.84415584415663</v>
      </c>
      <c r="I83" s="24">
        <f t="shared" si="12"/>
        <v>55.228000000000002</v>
      </c>
      <c r="J83" s="13">
        <f t="shared" si="8"/>
        <v>155.84415584415663</v>
      </c>
      <c r="K83" s="24">
        <f t="shared" si="13"/>
        <v>74</v>
      </c>
    </row>
    <row r="84" spans="1:11">
      <c r="A84" s="24">
        <v>55.997999999999998</v>
      </c>
      <c r="B84" s="19">
        <v>72.838999999999999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0.46000000000000085</v>
      </c>
      <c r="G84" s="2">
        <f t="shared" si="11"/>
        <v>130.4347826086954</v>
      </c>
      <c r="I84" s="24">
        <f t="shared" si="12"/>
        <v>55.997999999999998</v>
      </c>
      <c r="J84" s="13">
        <f t="shared" si="8"/>
        <v>130.4347826086954</v>
      </c>
      <c r="K84" s="24">
        <f t="shared" si="13"/>
        <v>75</v>
      </c>
    </row>
    <row r="85" spans="1:11">
      <c r="A85" s="24">
        <v>56.457999999999998</v>
      </c>
      <c r="B85" s="19">
        <v>77.528800000000004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0.34000000000000341</v>
      </c>
      <c r="G85" s="2">
        <f t="shared" si="11"/>
        <v>176.47058823529235</v>
      </c>
      <c r="I85" s="24">
        <f t="shared" si="12"/>
        <v>56.457999999999998</v>
      </c>
      <c r="J85" s="13">
        <f t="shared" si="8"/>
        <v>176.47058823529235</v>
      </c>
      <c r="K85" s="24">
        <f t="shared" si="13"/>
        <v>76</v>
      </c>
    </row>
    <row r="86" spans="1:11">
      <c r="A86" s="24">
        <v>56.798000000000002</v>
      </c>
      <c r="B86" s="19">
        <v>84.537999999999997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0.29999999999999716</v>
      </c>
      <c r="G86" s="2">
        <f t="shared" si="11"/>
        <v>200.0000000000019</v>
      </c>
      <c r="I86" s="24">
        <f t="shared" si="12"/>
        <v>56.798000000000002</v>
      </c>
      <c r="J86" s="13">
        <f t="shared" si="8"/>
        <v>200.0000000000019</v>
      </c>
      <c r="K86" s="24">
        <f t="shared" si="13"/>
        <v>77</v>
      </c>
    </row>
    <row r="87" spans="1:11">
      <c r="A87" s="24">
        <v>57.097999999999999</v>
      </c>
      <c r="B87" s="19">
        <v>74.995500000000007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0.49000000000000199</v>
      </c>
      <c r="G87" s="2">
        <f t="shared" si="11"/>
        <v>122.44897959183623</v>
      </c>
      <c r="I87" s="24">
        <f t="shared" si="12"/>
        <v>57.097999999999999</v>
      </c>
      <c r="J87" s="13">
        <f t="shared" si="8"/>
        <v>122.44897959183623</v>
      </c>
      <c r="K87" s="24">
        <f t="shared" si="13"/>
        <v>78</v>
      </c>
    </row>
    <row r="88" spans="1:11">
      <c r="A88" s="24">
        <v>57.588000000000001</v>
      </c>
      <c r="B88" s="19">
        <v>71.994799999999998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0.42999999999999972</v>
      </c>
      <c r="G88" s="2">
        <f t="shared" si="11"/>
        <v>139.53488372093031</v>
      </c>
      <c r="I88" s="24">
        <f t="shared" si="12"/>
        <v>57.588000000000001</v>
      </c>
      <c r="J88" s="13">
        <f t="shared" si="8"/>
        <v>139.53488372093031</v>
      </c>
      <c r="K88" s="24">
        <f t="shared" si="13"/>
        <v>79</v>
      </c>
    </row>
    <row r="89" spans="1:11">
      <c r="A89" s="24">
        <v>58.018000000000001</v>
      </c>
      <c r="B89" s="19">
        <v>74.435199999999995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0.57000000000000028</v>
      </c>
      <c r="G89" s="2">
        <f t="shared" si="11"/>
        <v>105.26315789473678</v>
      </c>
      <c r="I89" s="24">
        <f t="shared" si="12"/>
        <v>58.018000000000001</v>
      </c>
      <c r="J89" s="13">
        <f t="shared" si="8"/>
        <v>105.26315789473678</v>
      </c>
      <c r="K89" s="24">
        <f t="shared" si="13"/>
        <v>80</v>
      </c>
    </row>
    <row r="90" spans="1:11">
      <c r="A90" s="24">
        <v>58.588000000000001</v>
      </c>
      <c r="B90" s="19">
        <v>61.647599999999997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0.67999999999999972</v>
      </c>
      <c r="G90" s="2">
        <f t="shared" si="11"/>
        <v>88.235294117647086</v>
      </c>
      <c r="I90" s="24">
        <f t="shared" si="12"/>
        <v>58.588000000000001</v>
      </c>
      <c r="J90" s="13">
        <f t="shared" si="8"/>
        <v>88.235294117647086</v>
      </c>
      <c r="K90" s="24">
        <f t="shared" si="13"/>
        <v>81</v>
      </c>
    </row>
    <row r="91" spans="1:11">
      <c r="A91" s="24">
        <v>59.268000000000001</v>
      </c>
      <c r="B91" s="19">
        <v>57.744500000000002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0.87700000000000244</v>
      </c>
      <c r="G91" s="2">
        <f t="shared" si="11"/>
        <v>68.415051311288295</v>
      </c>
      <c r="I91" s="24">
        <f t="shared" si="12"/>
        <v>59.268000000000001</v>
      </c>
      <c r="J91" s="13">
        <f t="shared" si="8"/>
        <v>68.415051311288295</v>
      </c>
      <c r="K91" s="24">
        <f t="shared" si="13"/>
        <v>82</v>
      </c>
    </row>
    <row r="92" spans="1:11">
      <c r="A92" s="24">
        <v>60.145000000000003</v>
      </c>
      <c r="B92" s="19">
        <v>53.744300000000003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2.1629999999999967</v>
      </c>
      <c r="G92" s="2">
        <f t="shared" si="11"/>
        <v>55.47850208044391</v>
      </c>
      <c r="I92" s="24">
        <f t="shared" si="12"/>
        <v>60.145000000000003</v>
      </c>
      <c r="J92" s="13">
        <f t="shared" si="8"/>
        <v>55.47850208044391</v>
      </c>
      <c r="K92" s="24">
        <f t="shared" si="13"/>
        <v>83</v>
      </c>
    </row>
    <row r="93" spans="1:11">
      <c r="A93" s="24">
        <v>62.308</v>
      </c>
      <c r="B93" s="19">
        <v>50.556699999999999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0.27000000000000313</v>
      </c>
      <c r="G93" s="2">
        <f t="shared" si="11"/>
        <v>222.22222222221964</v>
      </c>
      <c r="I93" s="24">
        <f t="shared" si="12"/>
        <v>62.308</v>
      </c>
      <c r="J93" s="13">
        <f t="shared" si="8"/>
        <v>222.22222222221964</v>
      </c>
      <c r="K93" s="24">
        <f t="shared" si="13"/>
        <v>84</v>
      </c>
    </row>
    <row r="94" spans="1:11">
      <c r="A94" s="24">
        <v>62.578000000000003</v>
      </c>
      <c r="B94" s="19">
        <v>62.0276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0.25999999999999801</v>
      </c>
      <c r="G94" s="2">
        <f t="shared" si="11"/>
        <v>230.76923076923254</v>
      </c>
      <c r="I94" s="24">
        <f t="shared" si="12"/>
        <v>62.578000000000003</v>
      </c>
      <c r="J94" s="13">
        <f t="shared" si="8"/>
        <v>230.76923076923254</v>
      </c>
      <c r="K94" s="24">
        <f t="shared" si="13"/>
        <v>85</v>
      </c>
    </row>
    <row r="95" spans="1:11">
      <c r="A95" s="24">
        <v>62.838000000000001</v>
      </c>
      <c r="B95" s="19">
        <v>60.034999999999997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0.25999999999999801</v>
      </c>
      <c r="G95" s="2">
        <f t="shared" si="11"/>
        <v>230.76923076923254</v>
      </c>
      <c r="I95" s="24">
        <f t="shared" si="12"/>
        <v>62.838000000000001</v>
      </c>
      <c r="J95" s="13">
        <f t="shared" si="8"/>
        <v>230.76923076923254</v>
      </c>
      <c r="K95" s="24">
        <f t="shared" si="13"/>
        <v>86</v>
      </c>
    </row>
    <row r="96" spans="1:11">
      <c r="A96" s="24">
        <v>63.097999999999999</v>
      </c>
      <c r="B96" s="19">
        <v>63.470199999999998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0.30000000000000426</v>
      </c>
      <c r="G96" s="2">
        <f t="shared" si="11"/>
        <v>199.99999999999716</v>
      </c>
      <c r="I96" s="24">
        <f t="shared" si="12"/>
        <v>63.097999999999999</v>
      </c>
      <c r="J96" s="13">
        <f t="shared" si="8"/>
        <v>199.99999999999716</v>
      </c>
      <c r="K96" s="24">
        <f t="shared" si="13"/>
        <v>87</v>
      </c>
    </row>
    <row r="97" spans="1:11">
      <c r="A97" s="24">
        <v>63.398000000000003</v>
      </c>
      <c r="B97" s="19">
        <v>59.394100000000002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0.68999999999999062</v>
      </c>
      <c r="G97" s="2">
        <f t="shared" si="11"/>
        <v>86.956521739131617</v>
      </c>
      <c r="I97" s="24">
        <f t="shared" si="12"/>
        <v>63.398000000000003</v>
      </c>
      <c r="J97" s="13">
        <f t="shared" si="8"/>
        <v>86.956521739131617</v>
      </c>
      <c r="K97" s="24">
        <f t="shared" si="13"/>
        <v>88</v>
      </c>
    </row>
    <row r="98" spans="1:11">
      <c r="A98" s="24">
        <v>64.087999999999994</v>
      </c>
      <c r="B98" s="19">
        <v>67.273799999999994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1.4270000000000067</v>
      </c>
      <c r="G98" s="2">
        <f t="shared" si="11"/>
        <v>84.092501751926719</v>
      </c>
      <c r="I98" s="24">
        <f t="shared" si="12"/>
        <v>64.087999999999994</v>
      </c>
      <c r="J98" s="13">
        <f t="shared" si="8"/>
        <v>84.092501751926719</v>
      </c>
      <c r="K98" s="24">
        <f t="shared" si="13"/>
        <v>89</v>
      </c>
    </row>
    <row r="99" spans="1:11">
      <c r="A99" s="24">
        <v>65.515000000000001</v>
      </c>
      <c r="B99" s="19">
        <v>49.5017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1.4539999999999935</v>
      </c>
      <c r="G99" s="2">
        <f t="shared" si="11"/>
        <v>41.265474552957542</v>
      </c>
      <c r="I99" s="24">
        <f t="shared" si="12"/>
        <v>65.515000000000001</v>
      </c>
      <c r="J99" s="13">
        <f t="shared" si="8"/>
        <v>41.265474552957542</v>
      </c>
      <c r="K99" s="24">
        <f t="shared" si="13"/>
        <v>90</v>
      </c>
    </row>
    <row r="100" spans="1:11">
      <c r="A100" s="24">
        <v>66.968999999999994</v>
      </c>
      <c r="B100" s="19">
        <v>50.515500000000003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0.57900000000000773</v>
      </c>
      <c r="G100" s="2">
        <f t="shared" si="11"/>
        <v>207.25388601035993</v>
      </c>
      <c r="I100" s="24">
        <f t="shared" si="12"/>
        <v>66.968999999999994</v>
      </c>
      <c r="J100" s="13">
        <f t="shared" si="8"/>
        <v>207.25388601035993</v>
      </c>
      <c r="K100" s="24">
        <f t="shared" si="13"/>
        <v>91</v>
      </c>
    </row>
    <row r="101" spans="1:11">
      <c r="A101" s="24">
        <v>67.548000000000002</v>
      </c>
      <c r="B101" s="19">
        <v>78.1952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0.56999999999999318</v>
      </c>
      <c r="G101" s="2">
        <f t="shared" si="11"/>
        <v>210.5263157894762</v>
      </c>
      <c r="I101" s="24">
        <f t="shared" si="12"/>
        <v>67.548000000000002</v>
      </c>
      <c r="J101" s="13">
        <f t="shared" si="8"/>
        <v>210.5263157894762</v>
      </c>
      <c r="K101" s="24">
        <f t="shared" si="13"/>
        <v>92</v>
      </c>
    </row>
    <row r="102" spans="1:11">
      <c r="A102" s="24">
        <v>68.117999999999995</v>
      </c>
      <c r="B102" s="19">
        <v>76.156599999999997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0.5</v>
      </c>
      <c r="G102" s="2">
        <f t="shared" si="11"/>
        <v>240</v>
      </c>
      <c r="I102" s="24">
        <f t="shared" si="12"/>
        <v>68.117999999999995</v>
      </c>
      <c r="J102" s="13">
        <f t="shared" si="8"/>
        <v>240</v>
      </c>
      <c r="K102" s="24">
        <f t="shared" si="13"/>
        <v>93</v>
      </c>
    </row>
    <row r="103" spans="1:11">
      <c r="A103" s="24">
        <v>68.617999999999995</v>
      </c>
      <c r="B103" s="19">
        <v>70.677099999999996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0.43000000000000682</v>
      </c>
      <c r="G103" s="2">
        <f t="shared" si="11"/>
        <v>279.06976744185607</v>
      </c>
      <c r="I103" s="24">
        <f t="shared" si="12"/>
        <v>68.617999999999995</v>
      </c>
      <c r="J103" s="13">
        <f t="shared" si="8"/>
        <v>279.06976744185607</v>
      </c>
      <c r="K103" s="24">
        <f t="shared" si="13"/>
        <v>94</v>
      </c>
    </row>
    <row r="104" spans="1:11">
      <c r="A104" s="24">
        <v>69.048000000000002</v>
      </c>
      <c r="B104" s="19">
        <v>82.546400000000006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0.35099999999999909</v>
      </c>
      <c r="G104" s="2">
        <f t="shared" si="11"/>
        <v>170.94017094017138</v>
      </c>
      <c r="I104" s="24">
        <f t="shared" si="12"/>
        <v>69.048000000000002</v>
      </c>
      <c r="J104" s="13">
        <f t="shared" si="8"/>
        <v>170.94017094017138</v>
      </c>
      <c r="K104" s="24">
        <f t="shared" si="13"/>
        <v>95</v>
      </c>
    </row>
    <row r="105" spans="1:11">
      <c r="A105" s="24">
        <v>69.399000000000001</v>
      </c>
      <c r="B105" s="19">
        <v>71.800399999999996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0.39900000000000091</v>
      </c>
      <c r="G105" s="2">
        <f t="shared" si="11"/>
        <v>150.37593984962371</v>
      </c>
      <c r="I105" s="24">
        <f t="shared" si="12"/>
        <v>69.399000000000001</v>
      </c>
      <c r="J105" s="13">
        <f t="shared" si="8"/>
        <v>150.37593984962371</v>
      </c>
      <c r="K105" s="24">
        <f t="shared" si="13"/>
        <v>96</v>
      </c>
    </row>
    <row r="106" spans="1:11">
      <c r="A106" s="24">
        <v>69.798000000000002</v>
      </c>
      <c r="B106" s="19">
        <v>73.110600000000005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0.96999999999999886</v>
      </c>
      <c r="G106" s="2">
        <f t="shared" si="11"/>
        <v>123.71134020618571</v>
      </c>
      <c r="I106" s="24">
        <f t="shared" si="12"/>
        <v>69.798000000000002</v>
      </c>
      <c r="J106" s="13">
        <f t="shared" si="8"/>
        <v>123.71134020618571</v>
      </c>
      <c r="K106" s="24">
        <f t="shared" si="13"/>
        <v>97</v>
      </c>
    </row>
    <row r="107" spans="1:11">
      <c r="A107" s="24">
        <v>70.768000000000001</v>
      </c>
      <c r="B107" s="19">
        <v>71.209100000000007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0.84999999999999432</v>
      </c>
      <c r="G107" s="2">
        <f t="shared" si="11"/>
        <v>141.17647058823624</v>
      </c>
      <c r="I107" s="24">
        <f t="shared" si="12"/>
        <v>70.768000000000001</v>
      </c>
      <c r="J107" s="13">
        <f t="shared" si="8"/>
        <v>141.17647058823624</v>
      </c>
      <c r="K107" s="24">
        <f t="shared" si="13"/>
        <v>98</v>
      </c>
    </row>
    <row r="108" spans="1:11">
      <c r="A108" s="24">
        <v>71.617999999999995</v>
      </c>
      <c r="B108" s="19">
        <v>60.159599999999998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0.42000000000000171</v>
      </c>
      <c r="G108" s="2">
        <f t="shared" si="11"/>
        <v>142.85714285714226</v>
      </c>
      <c r="I108" s="24">
        <f t="shared" si="12"/>
        <v>71.617999999999995</v>
      </c>
      <c r="J108" s="13">
        <f t="shared" si="8"/>
        <v>142.85714285714226</v>
      </c>
      <c r="K108" s="24">
        <f t="shared" si="13"/>
        <v>99</v>
      </c>
    </row>
    <row r="109" spans="1:11">
      <c r="A109" s="24">
        <v>72.037999999999997</v>
      </c>
      <c r="B109" s="19">
        <v>71.593900000000005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0.26000000000000512</v>
      </c>
      <c r="G109" s="2">
        <f t="shared" si="11"/>
        <v>230.76923076922623</v>
      </c>
      <c r="I109" s="24">
        <f t="shared" si="12"/>
        <v>72.037999999999997</v>
      </c>
      <c r="J109" s="13">
        <f t="shared" si="8"/>
        <v>230.76923076922623</v>
      </c>
      <c r="K109" s="24">
        <f t="shared" si="13"/>
        <v>100</v>
      </c>
    </row>
    <row r="110" spans="1:11">
      <c r="A110" s="24">
        <v>72.298000000000002</v>
      </c>
      <c r="B110" s="19">
        <v>70.997200000000007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0.20999999999999375</v>
      </c>
      <c r="G110" s="2">
        <f t="shared" si="11"/>
        <v>285.71428571429425</v>
      </c>
      <c r="I110" s="24">
        <f t="shared" si="12"/>
        <v>72.298000000000002</v>
      </c>
      <c r="J110" s="13">
        <f t="shared" si="8"/>
        <v>285.71428571429425</v>
      </c>
      <c r="K110" s="24">
        <f t="shared" si="13"/>
        <v>101</v>
      </c>
    </row>
    <row r="111" spans="1:11">
      <c r="A111" s="24">
        <v>72.507999999999996</v>
      </c>
      <c r="B111" s="19">
        <v>83.002700000000004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0.26000000000000512</v>
      </c>
      <c r="G111" s="2">
        <f t="shared" si="11"/>
        <v>230.76923076922623</v>
      </c>
      <c r="I111" s="24">
        <f t="shared" si="12"/>
        <v>72.507999999999996</v>
      </c>
      <c r="J111" s="13">
        <f t="shared" si="8"/>
        <v>230.76923076922623</v>
      </c>
      <c r="K111" s="24">
        <f t="shared" si="13"/>
        <v>102</v>
      </c>
    </row>
    <row r="112" spans="1:11">
      <c r="A112" s="24">
        <v>72.768000000000001</v>
      </c>
      <c r="B112" s="19">
        <v>82.224699999999999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0.46999999999999886</v>
      </c>
      <c r="G112" s="2">
        <f t="shared" si="11"/>
        <v>255.31914893617085</v>
      </c>
      <c r="I112" s="24">
        <f t="shared" si="12"/>
        <v>72.768000000000001</v>
      </c>
      <c r="J112" s="13">
        <f t="shared" si="8"/>
        <v>255.31914893617085</v>
      </c>
      <c r="K112" s="24">
        <f t="shared" si="13"/>
        <v>103</v>
      </c>
    </row>
    <row r="113" spans="1:11">
      <c r="A113" s="24">
        <v>73.238</v>
      </c>
      <c r="B113" s="19">
        <v>76.888199999999998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0.43000000000000682</v>
      </c>
      <c r="G113" s="2">
        <f t="shared" si="11"/>
        <v>279.06976744185607</v>
      </c>
      <c r="I113" s="24">
        <f t="shared" si="12"/>
        <v>73.238</v>
      </c>
      <c r="J113" s="13">
        <f t="shared" si="8"/>
        <v>279.06976744185607</v>
      </c>
      <c r="K113" s="24">
        <f t="shared" si="13"/>
        <v>104</v>
      </c>
    </row>
    <row r="114" spans="1:11">
      <c r="A114" s="24">
        <v>73.668000000000006</v>
      </c>
      <c r="B114" s="19">
        <v>85.8386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0.25999999999999091</v>
      </c>
      <c r="G114" s="2">
        <f t="shared" si="11"/>
        <v>230.76923076923885</v>
      </c>
      <c r="I114" s="24">
        <f t="shared" si="12"/>
        <v>73.668000000000006</v>
      </c>
      <c r="J114" s="13">
        <f t="shared" si="8"/>
        <v>230.76923076923885</v>
      </c>
      <c r="K114" s="24">
        <f t="shared" si="13"/>
        <v>105</v>
      </c>
    </row>
    <row r="115" spans="1:11">
      <c r="A115" s="24">
        <v>73.927999999999997</v>
      </c>
      <c r="B115" s="19">
        <v>84.815600000000003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0.32000000000000739</v>
      </c>
      <c r="G115" s="2">
        <f t="shared" si="11"/>
        <v>187.49999999999568</v>
      </c>
      <c r="I115" s="24">
        <f t="shared" si="12"/>
        <v>73.927999999999997</v>
      </c>
      <c r="J115" s="13">
        <f t="shared" si="8"/>
        <v>187.49999999999568</v>
      </c>
      <c r="K115" s="24">
        <f t="shared" si="13"/>
        <v>106</v>
      </c>
    </row>
    <row r="116" spans="1:11">
      <c r="A116" s="24">
        <v>74.248000000000005</v>
      </c>
      <c r="B116" s="19">
        <v>78.616600000000005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0.5899999999999892</v>
      </c>
      <c r="G116" s="2">
        <f t="shared" si="11"/>
        <v>203.3898305084783</v>
      </c>
      <c r="I116" s="24">
        <f t="shared" si="12"/>
        <v>74.248000000000005</v>
      </c>
      <c r="J116" s="13">
        <f t="shared" si="8"/>
        <v>203.3898305084783</v>
      </c>
      <c r="K116" s="24">
        <f t="shared" si="13"/>
        <v>107</v>
      </c>
    </row>
    <row r="117" spans="1:11">
      <c r="A117" s="24">
        <v>74.837999999999994</v>
      </c>
      <c r="B117" s="19">
        <v>69.433000000000007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0.69000000000001194</v>
      </c>
      <c r="G117" s="2">
        <f t="shared" si="11"/>
        <v>173.91304347825786</v>
      </c>
      <c r="I117" s="24">
        <f t="shared" si="12"/>
        <v>74.837999999999994</v>
      </c>
      <c r="J117" s="13">
        <f t="shared" si="8"/>
        <v>173.91304347825786</v>
      </c>
      <c r="K117" s="24">
        <f t="shared" si="13"/>
        <v>108</v>
      </c>
    </row>
    <row r="118" spans="1:11">
      <c r="A118" s="24">
        <v>75.528000000000006</v>
      </c>
      <c r="B118" s="19">
        <v>72.515100000000004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0.73999999999999488</v>
      </c>
      <c r="G118" s="2">
        <f t="shared" si="11"/>
        <v>162.16216216216327</v>
      </c>
      <c r="I118" s="24">
        <f t="shared" si="12"/>
        <v>75.528000000000006</v>
      </c>
      <c r="J118" s="13">
        <f t="shared" si="8"/>
        <v>162.16216216216327</v>
      </c>
      <c r="K118" s="24">
        <f t="shared" si="13"/>
        <v>109</v>
      </c>
    </row>
    <row r="119" spans="1:11">
      <c r="A119" s="24">
        <v>76.268000000000001</v>
      </c>
      <c r="B119" s="19">
        <v>78.422799999999995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0.53000000000000114</v>
      </c>
      <c r="G119" s="2">
        <f t="shared" si="11"/>
        <v>226.41509433962216</v>
      </c>
      <c r="I119" s="24">
        <f t="shared" si="12"/>
        <v>76.268000000000001</v>
      </c>
      <c r="J119" s="13">
        <f t="shared" si="8"/>
        <v>226.41509433962216</v>
      </c>
      <c r="K119" s="24">
        <f t="shared" si="13"/>
        <v>110</v>
      </c>
    </row>
    <row r="120" spans="1:11">
      <c r="A120" s="24">
        <v>76.798000000000002</v>
      </c>
      <c r="B120" s="19">
        <v>68.885499999999993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1.3499999999999943</v>
      </c>
      <c r="G120" s="2">
        <f t="shared" si="11"/>
        <v>88.888888888889255</v>
      </c>
      <c r="I120" s="24">
        <f t="shared" si="12"/>
        <v>76.798000000000002</v>
      </c>
      <c r="J120" s="13">
        <f t="shared" si="8"/>
        <v>88.888888888889255</v>
      </c>
      <c r="K120" s="24">
        <f t="shared" si="13"/>
        <v>111</v>
      </c>
    </row>
    <row r="121" spans="1:11">
      <c r="A121" s="24">
        <v>78.147999999999996</v>
      </c>
      <c r="B121" s="19">
        <v>52.941200000000002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0.32000000000000739</v>
      </c>
      <c r="G121" s="2">
        <f t="shared" si="11"/>
        <v>187.49999999999568</v>
      </c>
      <c r="I121" s="24">
        <f t="shared" si="12"/>
        <v>78.147999999999996</v>
      </c>
      <c r="J121" s="13">
        <f t="shared" si="8"/>
        <v>187.49999999999568</v>
      </c>
      <c r="K121" s="24">
        <f t="shared" si="13"/>
        <v>112</v>
      </c>
    </row>
    <row r="122" spans="1:11">
      <c r="A122" s="24">
        <v>78.468000000000004</v>
      </c>
      <c r="B122" s="19">
        <v>57.506500000000003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0.25999999999999091</v>
      </c>
      <c r="G122" s="2">
        <f t="shared" si="11"/>
        <v>230.76923076923885</v>
      </c>
      <c r="I122" s="24">
        <f t="shared" si="12"/>
        <v>78.468000000000004</v>
      </c>
      <c r="J122" s="13">
        <f t="shared" si="8"/>
        <v>230.76923076923885</v>
      </c>
      <c r="K122" s="24">
        <f t="shared" si="13"/>
        <v>113</v>
      </c>
    </row>
    <row r="123" spans="1:11">
      <c r="A123" s="24">
        <v>78.727999999999994</v>
      </c>
      <c r="B123" s="19">
        <v>63.561599999999999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0.28000000000000114</v>
      </c>
      <c r="G123" s="2">
        <f t="shared" si="11"/>
        <v>214.28571428571342</v>
      </c>
      <c r="I123" s="24">
        <f t="shared" si="12"/>
        <v>78.727999999999994</v>
      </c>
      <c r="J123" s="13">
        <f t="shared" si="8"/>
        <v>214.28571428571342</v>
      </c>
      <c r="K123" s="24">
        <f t="shared" si="13"/>
        <v>114</v>
      </c>
    </row>
    <row r="124" spans="1:11">
      <c r="A124" s="24">
        <v>79.007999999999996</v>
      </c>
      <c r="B124" s="19">
        <v>64.945599999999999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0.34000000000000341</v>
      </c>
      <c r="G124" s="2">
        <f t="shared" si="11"/>
        <v>176.47058823529235</v>
      </c>
      <c r="I124" s="24">
        <f t="shared" si="12"/>
        <v>79.007999999999996</v>
      </c>
      <c r="J124" s="13">
        <f t="shared" si="8"/>
        <v>176.47058823529235</v>
      </c>
      <c r="K124" s="24">
        <f t="shared" si="13"/>
        <v>115</v>
      </c>
    </row>
    <row r="125" spans="1:11">
      <c r="A125" s="24">
        <v>79.347999999999999</v>
      </c>
      <c r="B125" s="19">
        <v>56.980200000000004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0.95000000000000284</v>
      </c>
      <c r="G125" s="2">
        <f t="shared" si="11"/>
        <v>126.31578947368384</v>
      </c>
      <c r="I125" s="24">
        <f t="shared" si="12"/>
        <v>79.347999999999999</v>
      </c>
      <c r="J125" s="13">
        <f t="shared" si="8"/>
        <v>126.31578947368384</v>
      </c>
      <c r="K125" s="24">
        <f t="shared" si="13"/>
        <v>116</v>
      </c>
    </row>
    <row r="126" spans="1:11">
      <c r="A126" s="24">
        <v>80.298000000000002</v>
      </c>
      <c r="B126" s="19">
        <v>65.2072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1.4299999999999926</v>
      </c>
      <c r="G126" s="2">
        <f t="shared" si="11"/>
        <v>83.916083916084347</v>
      </c>
      <c r="I126" s="24">
        <f t="shared" si="12"/>
        <v>80.298000000000002</v>
      </c>
      <c r="J126" s="13">
        <f t="shared" si="8"/>
        <v>83.916083916084347</v>
      </c>
      <c r="K126" s="24">
        <f t="shared" si="13"/>
        <v>117</v>
      </c>
    </row>
    <row r="127" spans="1:11">
      <c r="A127" s="24">
        <v>81.727999999999994</v>
      </c>
      <c r="B127" s="19">
        <v>61.327100000000002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0.96999999999999886</v>
      </c>
      <c r="G127" s="2">
        <f t="shared" si="11"/>
        <v>61.855670103092855</v>
      </c>
      <c r="I127" s="24">
        <f t="shared" si="12"/>
        <v>81.727999999999994</v>
      </c>
      <c r="J127" s="13">
        <f t="shared" si="8"/>
        <v>61.855670103092855</v>
      </c>
      <c r="K127" s="24">
        <f t="shared" si="13"/>
        <v>118</v>
      </c>
    </row>
    <row r="128" spans="1:11">
      <c r="A128" s="24">
        <v>82.697999999999993</v>
      </c>
      <c r="B128" s="19">
        <v>65.154200000000003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0.88000000000000966</v>
      </c>
      <c r="G128" s="2">
        <f t="shared" si="11"/>
        <v>136.36363636363487</v>
      </c>
      <c r="I128" s="24">
        <f t="shared" si="12"/>
        <v>82.697999999999993</v>
      </c>
      <c r="J128" s="13">
        <f t="shared" si="8"/>
        <v>136.36363636363487</v>
      </c>
      <c r="K128" s="24">
        <f t="shared" si="13"/>
        <v>119</v>
      </c>
    </row>
    <row r="129" spans="1:11">
      <c r="A129" s="24">
        <v>83.578000000000003</v>
      </c>
      <c r="B129" s="19">
        <v>77.083699999999993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0.20000000000000284</v>
      </c>
      <c r="G129" s="2">
        <f t="shared" si="11"/>
        <v>299.99999999999574</v>
      </c>
      <c r="I129" s="24">
        <f t="shared" si="12"/>
        <v>83.578000000000003</v>
      </c>
      <c r="J129" s="13">
        <f t="shared" si="8"/>
        <v>299.99999999999574</v>
      </c>
      <c r="K129" s="24">
        <f t="shared" si="13"/>
        <v>120</v>
      </c>
    </row>
    <row r="130" spans="1:11">
      <c r="A130" s="24">
        <v>83.778000000000006</v>
      </c>
      <c r="B130" s="19">
        <v>80.087100000000007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0.18999999999999773</v>
      </c>
      <c r="G130" s="2">
        <f t="shared" si="11"/>
        <v>315.78947368421427</v>
      </c>
      <c r="I130" s="24">
        <f t="shared" si="12"/>
        <v>83.778000000000006</v>
      </c>
      <c r="J130" s="13">
        <f t="shared" si="8"/>
        <v>315.78947368421427</v>
      </c>
      <c r="K130" s="24">
        <f t="shared" si="13"/>
        <v>121</v>
      </c>
    </row>
    <row r="131" spans="1:11">
      <c r="A131" s="24">
        <v>83.968000000000004</v>
      </c>
      <c r="B131" s="19">
        <v>78.194900000000004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0.14000000000000057</v>
      </c>
      <c r="G131" s="2">
        <f t="shared" si="11"/>
        <v>428.57142857142685</v>
      </c>
      <c r="I131" s="24">
        <f t="shared" si="12"/>
        <v>83.968000000000004</v>
      </c>
      <c r="J131" s="13">
        <f t="shared" si="8"/>
        <v>428.57142857142685</v>
      </c>
      <c r="K131" s="24">
        <f t="shared" si="13"/>
        <v>122</v>
      </c>
    </row>
    <row r="132" spans="1:11">
      <c r="A132" s="24">
        <v>84.108000000000004</v>
      </c>
      <c r="B132" s="19">
        <v>85.250799999999998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0.17999999999999261</v>
      </c>
      <c r="G132" s="2">
        <f t="shared" si="11"/>
        <v>333.33333333334701</v>
      </c>
      <c r="I132" s="24">
        <f t="shared" si="12"/>
        <v>84.108000000000004</v>
      </c>
      <c r="J132" s="13">
        <f t="shared" si="8"/>
        <v>333.33333333334701</v>
      </c>
      <c r="K132" s="24">
        <f t="shared" si="13"/>
        <v>123</v>
      </c>
    </row>
    <row r="133" spans="1:11">
      <c r="A133" s="24">
        <v>84.287999999999997</v>
      </c>
      <c r="B133" s="19">
        <v>81.567499999999995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0.25</v>
      </c>
      <c r="G133" s="2">
        <f t="shared" si="11"/>
        <v>240</v>
      </c>
      <c r="I133" s="24">
        <f t="shared" si="12"/>
        <v>84.287999999999997</v>
      </c>
      <c r="J133" s="13">
        <f t="shared" si="8"/>
        <v>240</v>
      </c>
      <c r="K133" s="24">
        <f t="shared" si="13"/>
        <v>124</v>
      </c>
    </row>
    <row r="134" spans="1:11">
      <c r="A134" s="24">
        <v>84.537999999999997</v>
      </c>
      <c r="B134" s="19">
        <v>76.164699999999996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0.28700000000000614</v>
      </c>
      <c r="G134" s="2">
        <f t="shared" si="11"/>
        <v>209.05923344947288</v>
      </c>
      <c r="I134" s="24">
        <f t="shared" si="12"/>
        <v>84.537999999999997</v>
      </c>
      <c r="J134" s="13">
        <f t="shared" si="8"/>
        <v>209.05923344947288</v>
      </c>
      <c r="K134" s="24">
        <f t="shared" si="13"/>
        <v>125</v>
      </c>
    </row>
    <row r="135" spans="1:11">
      <c r="A135" s="24">
        <v>84.825000000000003</v>
      </c>
      <c r="B135" s="19">
        <v>73.212699999999998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0.37299999999999045</v>
      </c>
      <c r="G135" s="2">
        <f t="shared" si="11"/>
        <v>160.85790884718912</v>
      </c>
      <c r="I135" s="24">
        <f t="shared" si="12"/>
        <v>84.825000000000003</v>
      </c>
      <c r="J135" s="13">
        <f t="shared" si="8"/>
        <v>160.85790884718912</v>
      </c>
      <c r="K135" s="24">
        <f t="shared" si="13"/>
        <v>126</v>
      </c>
    </row>
    <row r="136" spans="1:11">
      <c r="A136" s="24">
        <v>85.197999999999993</v>
      </c>
      <c r="B136" s="19">
        <v>75.224500000000006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2.6300000000000097</v>
      </c>
      <c r="G136" s="2">
        <f t="shared" si="11"/>
        <v>45.627376425855346</v>
      </c>
      <c r="I136" s="24">
        <f t="shared" si="12"/>
        <v>85.197999999999993</v>
      </c>
      <c r="J136" s="13">
        <f t="shared" si="8"/>
        <v>45.627376425855346</v>
      </c>
      <c r="K136" s="24">
        <f t="shared" si="13"/>
        <v>127</v>
      </c>
    </row>
    <row r="137" spans="1:11">
      <c r="A137" s="24">
        <v>87.828000000000003</v>
      </c>
      <c r="B137" s="19">
        <v>62.785600000000002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9.0000000000003411E-2</v>
      </c>
      <c r="G137" s="2">
        <f t="shared" si="11"/>
        <v>333.3333333333207</v>
      </c>
      <c r="I137" s="24">
        <f t="shared" si="12"/>
        <v>87.828000000000003</v>
      </c>
      <c r="J137" s="13">
        <f t="shared" si="8"/>
        <v>333.3333333333207</v>
      </c>
      <c r="K137" s="24">
        <f t="shared" si="13"/>
        <v>128</v>
      </c>
    </row>
    <row r="138" spans="1:11">
      <c r="A138" s="24">
        <v>87.918000000000006</v>
      </c>
      <c r="B138" s="19">
        <v>62.087499999999999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0.50999999999999091</v>
      </c>
      <c r="G138" s="2">
        <f t="shared" si="11"/>
        <v>176.47058823529727</v>
      </c>
      <c r="I138" s="24">
        <f t="shared" si="12"/>
        <v>87.918000000000006</v>
      </c>
      <c r="J138" s="13">
        <f t="shared" ref="J138:J201" si="14">$G138</f>
        <v>176.47058823529727</v>
      </c>
      <c r="K138" s="24">
        <f t="shared" si="13"/>
        <v>129</v>
      </c>
    </row>
    <row r="139" spans="1:11">
      <c r="A139" s="24">
        <v>88.427999999999997</v>
      </c>
      <c r="B139" s="19">
        <v>76.478800000000007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7.000000000000739E-2</v>
      </c>
      <c r="G139" s="2">
        <f t="shared" ref="G139:G202" si="17">$E139/$F139*60</f>
        <v>428.57142857138336</v>
      </c>
      <c r="I139" s="24">
        <f t="shared" ref="I139:I202" si="18">$A139</f>
        <v>88.427999999999997</v>
      </c>
      <c r="J139" s="13">
        <f t="shared" si="14"/>
        <v>428.57142857138336</v>
      </c>
      <c r="K139" s="24">
        <f t="shared" ref="K139:K202" si="19">$C139</f>
        <v>130</v>
      </c>
    </row>
    <row r="140" spans="1:11">
      <c r="A140" s="24">
        <v>88.498000000000005</v>
      </c>
      <c r="B140" s="19">
        <v>77.005700000000004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0.64999999999999147</v>
      </c>
      <c r="G140" s="2">
        <f t="shared" si="17"/>
        <v>138.4615384615403</v>
      </c>
      <c r="I140" s="24">
        <f t="shared" si="18"/>
        <v>88.498000000000005</v>
      </c>
      <c r="J140" s="13">
        <f t="shared" si="14"/>
        <v>138.4615384615403</v>
      </c>
      <c r="K140" s="24">
        <f t="shared" si="19"/>
        <v>131</v>
      </c>
    </row>
    <row r="141" spans="1:11">
      <c r="A141" s="24">
        <v>89.147999999999996</v>
      </c>
      <c r="B141" s="19">
        <v>67.918599999999998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0.89000000000000057</v>
      </c>
      <c r="G141" s="2">
        <f t="shared" si="17"/>
        <v>67.4157303370786</v>
      </c>
      <c r="I141" s="24">
        <f t="shared" si="18"/>
        <v>89.147999999999996</v>
      </c>
      <c r="J141" s="13">
        <f t="shared" si="14"/>
        <v>67.4157303370786</v>
      </c>
      <c r="K141" s="24">
        <f t="shared" si="19"/>
        <v>132</v>
      </c>
    </row>
    <row r="142" spans="1:11">
      <c r="A142" s="24">
        <v>90.037999999999997</v>
      </c>
      <c r="B142" s="19">
        <v>59.927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2.0799999999999983</v>
      </c>
      <c r="G142" s="2">
        <f t="shared" si="17"/>
        <v>86.538461538461604</v>
      </c>
      <c r="I142" s="24">
        <f t="shared" si="18"/>
        <v>90.037999999999997</v>
      </c>
      <c r="J142" s="13">
        <f t="shared" si="14"/>
        <v>86.538461538461604</v>
      </c>
      <c r="K142" s="24">
        <f t="shared" si="19"/>
        <v>133</v>
      </c>
    </row>
    <row r="143" spans="1:11">
      <c r="A143" s="24">
        <v>92.117999999999995</v>
      </c>
      <c r="B143" s="19">
        <v>53.770099999999999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1.8900000000000006</v>
      </c>
      <c r="G143" s="2">
        <f t="shared" si="17"/>
        <v>63.492063492063473</v>
      </c>
      <c r="I143" s="24">
        <f t="shared" si="18"/>
        <v>92.117999999999995</v>
      </c>
      <c r="J143" s="13">
        <f t="shared" si="14"/>
        <v>63.492063492063473</v>
      </c>
      <c r="K143" s="24">
        <f t="shared" si="19"/>
        <v>134</v>
      </c>
    </row>
    <row r="144" spans="1:11">
      <c r="A144" s="24">
        <v>94.007999999999996</v>
      </c>
      <c r="B144" s="19">
        <v>82.935500000000005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0.10999999999999943</v>
      </c>
      <c r="G144" s="2">
        <f t="shared" si="17"/>
        <v>272.72727272727411</v>
      </c>
      <c r="I144" s="24">
        <f t="shared" si="18"/>
        <v>94.007999999999996</v>
      </c>
      <c r="J144" s="13">
        <f t="shared" si="14"/>
        <v>272.72727272727411</v>
      </c>
      <c r="K144" s="24">
        <f t="shared" si="19"/>
        <v>135</v>
      </c>
    </row>
    <row r="145" spans="1:11">
      <c r="A145" s="24">
        <v>94.117999999999995</v>
      </c>
      <c r="B145" s="19">
        <v>84.925899999999999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0.46000000000000796</v>
      </c>
      <c r="G145" s="2">
        <f t="shared" si="17"/>
        <v>195.65217391304009</v>
      </c>
      <c r="I145" s="24">
        <f t="shared" si="18"/>
        <v>94.117999999999995</v>
      </c>
      <c r="J145" s="13">
        <f t="shared" si="14"/>
        <v>195.65217391304009</v>
      </c>
      <c r="K145" s="24">
        <f t="shared" si="19"/>
        <v>136</v>
      </c>
    </row>
    <row r="146" spans="1:11">
      <c r="A146" s="24">
        <v>94.578000000000003</v>
      </c>
      <c r="B146" s="19">
        <v>78.506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9.9999999999994316E-2</v>
      </c>
      <c r="G146" s="2">
        <f t="shared" si="17"/>
        <v>300.00000000001705</v>
      </c>
      <c r="I146" s="24">
        <f t="shared" si="18"/>
        <v>94.578000000000003</v>
      </c>
      <c r="J146" s="13">
        <f t="shared" si="14"/>
        <v>300.00000000001705</v>
      </c>
      <c r="K146" s="24">
        <f t="shared" si="19"/>
        <v>137</v>
      </c>
    </row>
    <row r="147" spans="1:11">
      <c r="A147" s="24">
        <v>94.677999999999997</v>
      </c>
      <c r="B147" s="19">
        <v>77.144599999999997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0.14400000000000546</v>
      </c>
      <c r="G147" s="2">
        <f t="shared" si="17"/>
        <v>208.33333333332541</v>
      </c>
      <c r="I147" s="24">
        <f t="shared" si="18"/>
        <v>94.677999999999997</v>
      </c>
      <c r="J147" s="13">
        <f t="shared" si="14"/>
        <v>208.33333333332541</v>
      </c>
      <c r="K147" s="24">
        <f t="shared" si="19"/>
        <v>138</v>
      </c>
    </row>
    <row r="148" spans="1:11">
      <c r="A148" s="24">
        <v>94.822000000000003</v>
      </c>
      <c r="B148" s="19">
        <v>78.553200000000004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9.6000000000003638E-2</v>
      </c>
      <c r="G148" s="2">
        <f t="shared" si="17"/>
        <v>312.49999999998818</v>
      </c>
      <c r="I148" s="24">
        <f t="shared" si="18"/>
        <v>94.822000000000003</v>
      </c>
      <c r="J148" s="13">
        <f t="shared" si="14"/>
        <v>312.49999999998818</v>
      </c>
      <c r="K148" s="24">
        <f t="shared" si="19"/>
        <v>139</v>
      </c>
    </row>
    <row r="149" spans="1:11">
      <c r="A149" s="24">
        <v>94.918000000000006</v>
      </c>
      <c r="B149" s="19">
        <v>80.560299999999998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0.31999999999999318</v>
      </c>
      <c r="G149" s="2">
        <f t="shared" si="17"/>
        <v>281.25000000000603</v>
      </c>
      <c r="I149" s="24">
        <f t="shared" si="18"/>
        <v>94.918000000000006</v>
      </c>
      <c r="J149" s="13">
        <f t="shared" si="14"/>
        <v>281.25000000000603</v>
      </c>
      <c r="K149" s="24">
        <f t="shared" si="19"/>
        <v>140</v>
      </c>
    </row>
    <row r="150" spans="1:11">
      <c r="A150" s="24">
        <v>95.238</v>
      </c>
      <c r="B150" s="19">
        <v>85.212199999999996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0.10999999999999943</v>
      </c>
      <c r="G150" s="2">
        <f t="shared" si="17"/>
        <v>272.72727272727411</v>
      </c>
      <c r="I150" s="24">
        <f t="shared" si="18"/>
        <v>95.238</v>
      </c>
      <c r="J150" s="13">
        <f t="shared" si="14"/>
        <v>272.72727272727411</v>
      </c>
      <c r="K150" s="24">
        <f t="shared" si="19"/>
        <v>141</v>
      </c>
    </row>
    <row r="151" spans="1:11">
      <c r="A151" s="24">
        <v>95.347999999999999</v>
      </c>
      <c r="B151" s="19">
        <v>85.289100000000005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0.40999999999999659</v>
      </c>
      <c r="G151" s="2">
        <f t="shared" si="17"/>
        <v>73.170731707317685</v>
      </c>
      <c r="I151" s="24">
        <f t="shared" si="18"/>
        <v>95.347999999999999</v>
      </c>
      <c r="J151" s="13">
        <f t="shared" si="14"/>
        <v>73.170731707317685</v>
      </c>
      <c r="K151" s="24">
        <f t="shared" si="19"/>
        <v>142</v>
      </c>
    </row>
    <row r="152" spans="1:11">
      <c r="A152" s="24">
        <v>95.757999999999996</v>
      </c>
      <c r="B152" s="19">
        <v>72.393900000000002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2.4000000000000057</v>
      </c>
      <c r="G152" s="2">
        <f t="shared" si="17"/>
        <v>74.999999999999829</v>
      </c>
      <c r="I152" s="24">
        <f t="shared" si="18"/>
        <v>95.757999999999996</v>
      </c>
      <c r="J152" s="13">
        <f t="shared" si="14"/>
        <v>74.999999999999829</v>
      </c>
      <c r="K152" s="24">
        <f t="shared" si="19"/>
        <v>143</v>
      </c>
    </row>
    <row r="153" spans="1:11">
      <c r="A153" s="24">
        <v>98.158000000000001</v>
      </c>
      <c r="B153" s="19">
        <v>59.918599999999998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</v>
      </c>
      <c r="G153" s="2">
        <f t="shared" si="17"/>
        <v>120</v>
      </c>
      <c r="I153" s="24">
        <f t="shared" si="18"/>
        <v>98.158000000000001</v>
      </c>
      <c r="J153" s="13">
        <f t="shared" si="14"/>
        <v>120</v>
      </c>
      <c r="K153" s="24">
        <f t="shared" si="19"/>
        <v>144</v>
      </c>
    </row>
    <row r="154" spans="1:11">
      <c r="A154" s="24">
        <v>100.158</v>
      </c>
      <c r="B154" s="19">
        <v>77.313500000000005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6.0000000000002274E-2</v>
      </c>
      <c r="G154" s="2">
        <f t="shared" si="17"/>
        <v>499.99999999998107</v>
      </c>
      <c r="I154" s="24">
        <f t="shared" si="18"/>
        <v>100.158</v>
      </c>
      <c r="J154" s="13">
        <f t="shared" si="14"/>
        <v>499.99999999998107</v>
      </c>
      <c r="K154" s="24">
        <f t="shared" si="19"/>
        <v>145</v>
      </c>
    </row>
    <row r="155" spans="1:11">
      <c r="A155" s="24">
        <v>100.218</v>
      </c>
      <c r="B155" s="19">
        <v>77.694699999999997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0.47999999999998977</v>
      </c>
      <c r="G155" s="2">
        <f t="shared" si="17"/>
        <v>187.50000000000401</v>
      </c>
      <c r="I155" s="24">
        <f t="shared" si="18"/>
        <v>100.218</v>
      </c>
      <c r="J155" s="13">
        <f t="shared" si="14"/>
        <v>187.50000000000401</v>
      </c>
      <c r="K155" s="24">
        <f t="shared" si="19"/>
        <v>146</v>
      </c>
    </row>
    <row r="156" spans="1:11">
      <c r="A156" s="24">
        <v>100.69799999999999</v>
      </c>
      <c r="B156" s="19">
        <v>66.388999999999996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8.0000000000012506E-2</v>
      </c>
      <c r="G156" s="2">
        <f t="shared" si="17"/>
        <v>374.99999999994139</v>
      </c>
      <c r="I156" s="24">
        <f t="shared" si="18"/>
        <v>100.69799999999999</v>
      </c>
      <c r="J156" s="13">
        <f t="shared" si="14"/>
        <v>374.99999999994139</v>
      </c>
      <c r="K156" s="24">
        <f t="shared" si="19"/>
        <v>147</v>
      </c>
    </row>
    <row r="157" spans="1:11">
      <c r="A157" s="24">
        <v>100.77800000000001</v>
      </c>
      <c r="B157" s="19">
        <v>66.588800000000006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0.36999999999999034</v>
      </c>
      <c r="G157" s="2">
        <f t="shared" si="17"/>
        <v>243.24324324324959</v>
      </c>
      <c r="I157" s="24">
        <f t="shared" si="18"/>
        <v>100.77800000000001</v>
      </c>
      <c r="J157" s="13">
        <f t="shared" si="14"/>
        <v>243.24324324324959</v>
      </c>
      <c r="K157" s="24">
        <f t="shared" si="19"/>
        <v>148</v>
      </c>
    </row>
    <row r="158" spans="1:11">
      <c r="A158" s="24">
        <v>101.148</v>
      </c>
      <c r="B158" s="19">
        <v>77.919399999999996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7.000000000000739E-2</v>
      </c>
      <c r="G158" s="2">
        <f t="shared" si="17"/>
        <v>428.57142857138336</v>
      </c>
      <c r="I158" s="24">
        <f t="shared" si="18"/>
        <v>101.148</v>
      </c>
      <c r="J158" s="13">
        <f t="shared" si="14"/>
        <v>428.57142857138336</v>
      </c>
      <c r="K158" s="24">
        <f t="shared" si="19"/>
        <v>149</v>
      </c>
    </row>
    <row r="159" spans="1:11">
      <c r="A159" s="24">
        <v>101.218</v>
      </c>
      <c r="B159" s="19">
        <v>77.983800000000002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0.28999999999999204</v>
      </c>
      <c r="G159" s="2">
        <f t="shared" si="17"/>
        <v>310.34482758621544</v>
      </c>
      <c r="I159" s="24">
        <f t="shared" si="18"/>
        <v>101.218</v>
      </c>
      <c r="J159" s="13">
        <f t="shared" si="14"/>
        <v>310.34482758621544</v>
      </c>
      <c r="K159" s="24">
        <f t="shared" si="19"/>
        <v>150</v>
      </c>
    </row>
    <row r="160" spans="1:11">
      <c r="A160" s="24">
        <v>101.508</v>
      </c>
      <c r="B160" s="19">
        <v>76.993499999999997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5.0000000000011369E-2</v>
      </c>
      <c r="G160" s="2">
        <f t="shared" si="17"/>
        <v>599.99999999986358</v>
      </c>
      <c r="I160" s="24">
        <f t="shared" si="18"/>
        <v>101.508</v>
      </c>
      <c r="J160" s="13">
        <f t="shared" si="14"/>
        <v>599.99999999986358</v>
      </c>
      <c r="K160" s="24">
        <f t="shared" si="19"/>
        <v>151</v>
      </c>
    </row>
    <row r="161" spans="1:11">
      <c r="A161" s="24">
        <v>101.55800000000001</v>
      </c>
      <c r="B161" s="19">
        <v>76.804400000000001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0.31999999999999318</v>
      </c>
      <c r="G161" s="2">
        <f t="shared" si="17"/>
        <v>93.750000000002004</v>
      </c>
      <c r="I161" s="24">
        <f t="shared" si="18"/>
        <v>101.55800000000001</v>
      </c>
      <c r="J161" s="13">
        <f t="shared" si="14"/>
        <v>93.750000000002004</v>
      </c>
      <c r="K161" s="24">
        <f t="shared" si="19"/>
        <v>152</v>
      </c>
    </row>
    <row r="162" spans="1:11">
      <c r="A162" s="24">
        <v>101.878</v>
      </c>
      <c r="B162" s="19">
        <v>76.063800000000001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0.70000000000000284</v>
      </c>
      <c r="G162" s="2">
        <f t="shared" si="17"/>
        <v>85.714285714285367</v>
      </c>
      <c r="I162" s="24">
        <f t="shared" si="18"/>
        <v>101.878</v>
      </c>
      <c r="J162" s="13">
        <f t="shared" si="14"/>
        <v>85.714285714285367</v>
      </c>
      <c r="K162" s="24">
        <f t="shared" si="19"/>
        <v>153</v>
      </c>
    </row>
    <row r="163" spans="1:11">
      <c r="A163" s="24">
        <v>102.578</v>
      </c>
      <c r="B163" s="19">
        <v>64.6233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2.3499999999999943</v>
      </c>
      <c r="G163" s="2">
        <f t="shared" si="17"/>
        <v>76.595744680851254</v>
      </c>
      <c r="I163" s="24">
        <f t="shared" si="18"/>
        <v>102.578</v>
      </c>
      <c r="J163" s="13">
        <f t="shared" si="14"/>
        <v>76.595744680851254</v>
      </c>
      <c r="K163" s="24">
        <f t="shared" si="19"/>
        <v>154</v>
      </c>
    </row>
    <row r="164" spans="1:11">
      <c r="A164" s="24">
        <v>104.928</v>
      </c>
      <c r="B164" s="19">
        <v>64.492000000000004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1.4900000000000091</v>
      </c>
      <c r="G164" s="2">
        <f t="shared" si="17"/>
        <v>80.536912751677363</v>
      </c>
      <c r="I164" s="24">
        <f t="shared" si="18"/>
        <v>104.928</v>
      </c>
      <c r="J164" s="13">
        <f t="shared" si="14"/>
        <v>80.536912751677363</v>
      </c>
      <c r="K164" s="24">
        <f t="shared" si="19"/>
        <v>155</v>
      </c>
    </row>
    <row r="165" spans="1:11">
      <c r="A165" s="24">
        <v>106.41800000000001</v>
      </c>
      <c r="B165" s="19">
        <v>82.909899999999993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6.9999999999993179E-2</v>
      </c>
      <c r="G165" s="2">
        <f t="shared" si="17"/>
        <v>428.57142857147034</v>
      </c>
      <c r="I165" s="24">
        <f t="shared" si="18"/>
        <v>106.41800000000001</v>
      </c>
      <c r="J165" s="13">
        <f t="shared" si="14"/>
        <v>428.57142857147034</v>
      </c>
      <c r="K165" s="24">
        <f t="shared" si="19"/>
        <v>156</v>
      </c>
    </row>
    <row r="166" spans="1:11">
      <c r="A166" s="24">
        <v>106.488</v>
      </c>
      <c r="B166" s="19">
        <v>83.212500000000006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0.43000000000000682</v>
      </c>
      <c r="G166" s="2">
        <f t="shared" si="17"/>
        <v>209.30232558139201</v>
      </c>
      <c r="I166" s="24">
        <f t="shared" si="18"/>
        <v>106.488</v>
      </c>
      <c r="J166" s="13">
        <f t="shared" si="14"/>
        <v>209.30232558139201</v>
      </c>
      <c r="K166" s="24">
        <f t="shared" si="19"/>
        <v>157</v>
      </c>
    </row>
    <row r="167" spans="1:11">
      <c r="A167" s="24">
        <v>106.91800000000001</v>
      </c>
      <c r="B167" s="19">
        <v>77.785399999999996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9.9999999999994316E-2</v>
      </c>
      <c r="G167" s="2">
        <f t="shared" si="17"/>
        <v>300.00000000001705</v>
      </c>
      <c r="I167" s="24">
        <f t="shared" si="18"/>
        <v>106.91800000000001</v>
      </c>
      <c r="J167" s="13">
        <f t="shared" si="14"/>
        <v>300.00000000001705</v>
      </c>
      <c r="K167" s="24">
        <f t="shared" si="19"/>
        <v>158</v>
      </c>
    </row>
    <row r="168" spans="1:11">
      <c r="A168" s="24">
        <v>107.018</v>
      </c>
      <c r="B168" s="19">
        <v>78.860100000000003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0.10899999999999466</v>
      </c>
      <c r="G168" s="2">
        <f t="shared" si="17"/>
        <v>275.22935779817863</v>
      </c>
      <c r="I168" s="24">
        <f t="shared" si="18"/>
        <v>107.018</v>
      </c>
      <c r="J168" s="13">
        <f t="shared" si="14"/>
        <v>275.22935779817863</v>
      </c>
      <c r="K168" s="24">
        <f t="shared" si="19"/>
        <v>159</v>
      </c>
    </row>
    <row r="169" spans="1:11">
      <c r="A169" s="24">
        <v>107.127</v>
      </c>
      <c r="B169" s="19">
        <v>80.357100000000003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0.14100000000000534</v>
      </c>
      <c r="G169" s="2">
        <f t="shared" si="17"/>
        <v>212.76595744680046</v>
      </c>
      <c r="I169" s="24">
        <f t="shared" si="18"/>
        <v>107.127</v>
      </c>
      <c r="J169" s="13">
        <f t="shared" si="14"/>
        <v>212.76595744680046</v>
      </c>
      <c r="K169" s="24">
        <f t="shared" si="19"/>
        <v>160</v>
      </c>
    </row>
    <row r="170" spans="1:11">
      <c r="A170" s="24">
        <v>107.268</v>
      </c>
      <c r="B170" s="19">
        <v>80.061400000000006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0.28000000000000114</v>
      </c>
      <c r="G170" s="2">
        <f t="shared" si="17"/>
        <v>321.42857142857014</v>
      </c>
      <c r="I170" s="24">
        <f t="shared" si="18"/>
        <v>107.268</v>
      </c>
      <c r="J170" s="13">
        <f t="shared" si="14"/>
        <v>321.42857142857014</v>
      </c>
      <c r="K170" s="24">
        <f t="shared" si="19"/>
        <v>161</v>
      </c>
    </row>
    <row r="171" spans="1:11">
      <c r="A171" s="24">
        <v>107.548</v>
      </c>
      <c r="B171" s="19">
        <v>84.232200000000006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0.10999999999999943</v>
      </c>
      <c r="G171" s="2">
        <f t="shared" si="17"/>
        <v>272.72727272727411</v>
      </c>
      <c r="I171" s="24">
        <f t="shared" si="18"/>
        <v>107.548</v>
      </c>
      <c r="J171" s="13">
        <f t="shared" si="14"/>
        <v>272.72727272727411</v>
      </c>
      <c r="K171" s="24">
        <f t="shared" si="19"/>
        <v>162</v>
      </c>
    </row>
    <row r="172" spans="1:11">
      <c r="A172" s="24">
        <v>107.658</v>
      </c>
      <c r="B172" s="19">
        <v>85.245000000000005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0.35999999999999943</v>
      </c>
      <c r="G172" s="2">
        <f t="shared" si="17"/>
        <v>83.333333333333456</v>
      </c>
      <c r="I172" s="24">
        <f t="shared" si="18"/>
        <v>107.658</v>
      </c>
      <c r="J172" s="13">
        <f t="shared" si="14"/>
        <v>83.333333333333456</v>
      </c>
      <c r="K172" s="24">
        <f t="shared" si="19"/>
        <v>163</v>
      </c>
    </row>
    <row r="173" spans="1:11">
      <c r="A173" s="24">
        <v>108.018</v>
      </c>
      <c r="B173" s="19">
        <v>78.421300000000002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1.9099999999999966</v>
      </c>
      <c r="G173" s="2">
        <f t="shared" si="17"/>
        <v>94.240837696335248</v>
      </c>
      <c r="I173" s="24">
        <f t="shared" si="18"/>
        <v>108.018</v>
      </c>
      <c r="J173" s="13">
        <f t="shared" si="14"/>
        <v>94.240837696335248</v>
      </c>
      <c r="K173" s="24">
        <f t="shared" si="19"/>
        <v>164</v>
      </c>
    </row>
    <row r="174" spans="1:11">
      <c r="A174" s="24">
        <v>109.928</v>
      </c>
      <c r="B174" s="19">
        <v>67.006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1.9300000000000068</v>
      </c>
      <c r="G174" s="2">
        <f t="shared" si="17"/>
        <v>93.264248704662876</v>
      </c>
      <c r="I174" s="24">
        <f t="shared" si="18"/>
        <v>109.928</v>
      </c>
      <c r="J174" s="13">
        <f t="shared" si="14"/>
        <v>93.264248704662876</v>
      </c>
      <c r="K174" s="24">
        <f t="shared" si="19"/>
        <v>165</v>
      </c>
    </row>
    <row r="175" spans="1:11">
      <c r="A175" s="24">
        <v>111.858</v>
      </c>
      <c r="B175" s="19">
        <v>79.240499999999997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6.9999999999993179E-2</v>
      </c>
      <c r="G175" s="2">
        <f t="shared" si="17"/>
        <v>428.57142857147034</v>
      </c>
      <c r="I175" s="24">
        <f t="shared" si="18"/>
        <v>111.858</v>
      </c>
      <c r="J175" s="13">
        <f t="shared" si="14"/>
        <v>428.57142857147034</v>
      </c>
      <c r="K175" s="24">
        <f t="shared" si="19"/>
        <v>166</v>
      </c>
    </row>
    <row r="176" spans="1:11">
      <c r="A176" s="24">
        <v>111.928</v>
      </c>
      <c r="B176" s="19">
        <v>79.801699999999997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0.36400000000000432</v>
      </c>
      <c r="G176" s="2">
        <f t="shared" si="17"/>
        <v>247.25274725274429</v>
      </c>
      <c r="I176" s="24">
        <f t="shared" si="18"/>
        <v>111.928</v>
      </c>
      <c r="J176" s="13">
        <f t="shared" si="14"/>
        <v>247.25274725274429</v>
      </c>
      <c r="K176" s="24">
        <f t="shared" si="19"/>
        <v>167</v>
      </c>
    </row>
    <row r="177" spans="1:11">
      <c r="A177" s="24">
        <v>112.292</v>
      </c>
      <c r="B177" s="19">
        <v>81.507099999999994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4.5999999999992269E-2</v>
      </c>
      <c r="G177" s="2">
        <f t="shared" si="17"/>
        <v>652.17391304358785</v>
      </c>
      <c r="I177" s="24">
        <f t="shared" si="18"/>
        <v>112.292</v>
      </c>
      <c r="J177" s="13">
        <f t="shared" si="14"/>
        <v>652.17391304358785</v>
      </c>
      <c r="K177" s="24">
        <f t="shared" si="19"/>
        <v>168</v>
      </c>
    </row>
    <row r="178" spans="1:11">
      <c r="A178" s="24">
        <v>112.33799999999999</v>
      </c>
      <c r="B178" s="19">
        <v>81.507099999999994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0.40000000000000568</v>
      </c>
      <c r="G178" s="2">
        <f t="shared" si="17"/>
        <v>224.99999999999682</v>
      </c>
      <c r="I178" s="24">
        <f t="shared" si="18"/>
        <v>112.33799999999999</v>
      </c>
      <c r="J178" s="13">
        <f t="shared" si="14"/>
        <v>224.99999999999682</v>
      </c>
      <c r="K178" s="24">
        <f t="shared" si="19"/>
        <v>169</v>
      </c>
    </row>
    <row r="179" spans="1:11">
      <c r="A179" s="24">
        <v>112.738</v>
      </c>
      <c r="B179" s="19">
        <v>82.6858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0.31700000000000728</v>
      </c>
      <c r="G179" s="2">
        <f t="shared" si="17"/>
        <v>189.27444794952245</v>
      </c>
      <c r="I179" s="24">
        <f t="shared" si="18"/>
        <v>112.738</v>
      </c>
      <c r="J179" s="13">
        <f t="shared" si="14"/>
        <v>189.27444794952245</v>
      </c>
      <c r="K179" s="24">
        <f t="shared" si="19"/>
        <v>170</v>
      </c>
    </row>
    <row r="180" spans="1:11">
      <c r="A180" s="24">
        <v>113.05500000000001</v>
      </c>
      <c r="B180" s="19">
        <v>82.775800000000004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0.65299999999999159</v>
      </c>
      <c r="G180" s="2">
        <f t="shared" si="17"/>
        <v>275.65084226646604</v>
      </c>
      <c r="I180" s="24">
        <f t="shared" si="18"/>
        <v>113.05500000000001</v>
      </c>
      <c r="J180" s="13">
        <f t="shared" si="14"/>
        <v>275.65084226646604</v>
      </c>
      <c r="K180" s="24">
        <f t="shared" si="19"/>
        <v>171</v>
      </c>
    </row>
    <row r="181" spans="1:11">
      <c r="A181" s="24">
        <v>113.708</v>
      </c>
      <c r="B181" s="19">
        <v>81.333600000000004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0.31199999999999761</v>
      </c>
      <c r="G181" s="2">
        <f t="shared" si="17"/>
        <v>384.61538461538754</v>
      </c>
      <c r="I181" s="24">
        <f t="shared" si="18"/>
        <v>113.708</v>
      </c>
      <c r="J181" s="13">
        <f t="shared" si="14"/>
        <v>384.61538461538754</v>
      </c>
      <c r="K181" s="24">
        <f t="shared" si="19"/>
        <v>172</v>
      </c>
    </row>
    <row r="182" spans="1:11">
      <c r="A182" s="24">
        <v>114.02</v>
      </c>
      <c r="B182" s="19">
        <v>81.938400000000001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7.8000000000002956E-2</v>
      </c>
      <c r="G182" s="2">
        <f t="shared" si="17"/>
        <v>384.61538461537003</v>
      </c>
      <c r="I182" s="24">
        <f t="shared" si="18"/>
        <v>114.02</v>
      </c>
      <c r="J182" s="13">
        <f t="shared" si="14"/>
        <v>384.61538461537003</v>
      </c>
      <c r="K182" s="24">
        <f t="shared" si="19"/>
        <v>173</v>
      </c>
    </row>
    <row r="183" spans="1:11">
      <c r="A183" s="24">
        <v>114.098</v>
      </c>
      <c r="B183" s="19">
        <v>83.099400000000003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0.30200000000000671</v>
      </c>
      <c r="G183" s="2">
        <f t="shared" si="17"/>
        <v>298.01324503310599</v>
      </c>
      <c r="I183" s="24">
        <f t="shared" si="18"/>
        <v>114.098</v>
      </c>
      <c r="J183" s="13">
        <f t="shared" si="14"/>
        <v>298.01324503310599</v>
      </c>
      <c r="K183" s="24">
        <f t="shared" si="19"/>
        <v>174</v>
      </c>
    </row>
    <row r="184" spans="1:11">
      <c r="A184" s="24">
        <v>114.4</v>
      </c>
      <c r="B184" s="19">
        <v>86.473600000000005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6.8999999999988404E-2</v>
      </c>
      <c r="G184" s="2">
        <f t="shared" si="17"/>
        <v>434.78260869572523</v>
      </c>
      <c r="I184" s="24">
        <f t="shared" si="18"/>
        <v>114.4</v>
      </c>
      <c r="J184" s="13">
        <f t="shared" si="14"/>
        <v>434.78260869572523</v>
      </c>
      <c r="K184" s="24">
        <f t="shared" si="19"/>
        <v>175</v>
      </c>
    </row>
    <row r="185" spans="1:11">
      <c r="A185" s="24">
        <v>114.46899999999999</v>
      </c>
      <c r="B185" s="19">
        <v>86.175299999999993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1.5690000000000026</v>
      </c>
      <c r="G185" s="2">
        <f t="shared" si="17"/>
        <v>267.68642447418694</v>
      </c>
      <c r="I185" s="24">
        <f t="shared" si="18"/>
        <v>114.46899999999999</v>
      </c>
      <c r="J185" s="13">
        <f t="shared" si="14"/>
        <v>267.68642447418694</v>
      </c>
      <c r="K185" s="24">
        <f t="shared" si="19"/>
        <v>176</v>
      </c>
    </row>
    <row r="186" spans="1:11">
      <c r="A186" s="24">
        <v>116.038</v>
      </c>
      <c r="B186" s="19">
        <v>75.7226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0.74000000000000909</v>
      </c>
      <c r="G186" s="2">
        <f t="shared" si="17"/>
        <v>121.62162162162014</v>
      </c>
      <c r="I186" s="24">
        <f t="shared" si="18"/>
        <v>116.038</v>
      </c>
      <c r="J186" s="13">
        <f t="shared" si="14"/>
        <v>121.62162162162014</v>
      </c>
      <c r="K186" s="24">
        <f t="shared" si="19"/>
        <v>177</v>
      </c>
    </row>
    <row r="187" spans="1:11">
      <c r="A187" s="24">
        <v>116.77800000000001</v>
      </c>
      <c r="B187" s="19">
        <v>79.570300000000003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0.50999999999999091</v>
      </c>
      <c r="G187" s="2">
        <f t="shared" si="17"/>
        <v>176.47058823529727</v>
      </c>
      <c r="I187" s="24">
        <f t="shared" si="18"/>
        <v>116.77800000000001</v>
      </c>
      <c r="J187" s="13">
        <f t="shared" si="14"/>
        <v>176.47058823529727</v>
      </c>
      <c r="K187" s="24">
        <f t="shared" si="19"/>
        <v>178</v>
      </c>
    </row>
    <row r="188" spans="1:11">
      <c r="A188" s="24">
        <v>117.288</v>
      </c>
      <c r="B188" s="19">
        <v>85.5227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0.31000000000000227</v>
      </c>
      <c r="G188" s="2">
        <f t="shared" si="17"/>
        <v>290.32258064515918</v>
      </c>
      <c r="I188" s="24">
        <f t="shared" si="18"/>
        <v>117.288</v>
      </c>
      <c r="J188" s="13">
        <f t="shared" si="14"/>
        <v>290.32258064515918</v>
      </c>
      <c r="K188" s="24">
        <f t="shared" si="19"/>
        <v>179</v>
      </c>
    </row>
    <row r="189" spans="1:11">
      <c r="A189" s="24">
        <v>117.598</v>
      </c>
      <c r="B189" s="19">
        <v>83.666700000000006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0.29999999999999716</v>
      </c>
      <c r="G189" s="2">
        <f t="shared" si="17"/>
        <v>200.0000000000019</v>
      </c>
      <c r="I189" s="24">
        <f t="shared" si="18"/>
        <v>117.598</v>
      </c>
      <c r="J189" s="13">
        <f t="shared" si="14"/>
        <v>200.0000000000019</v>
      </c>
      <c r="K189" s="24">
        <f t="shared" si="19"/>
        <v>180</v>
      </c>
    </row>
    <row r="190" spans="1:11">
      <c r="A190" s="24">
        <v>117.898</v>
      </c>
      <c r="B190" s="19">
        <v>83.209800000000001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0.43000000000000682</v>
      </c>
      <c r="G190" s="2">
        <f t="shared" si="17"/>
        <v>139.53488372092804</v>
      </c>
      <c r="I190" s="24">
        <f t="shared" si="18"/>
        <v>117.898</v>
      </c>
      <c r="J190" s="13">
        <f t="shared" si="14"/>
        <v>139.53488372092804</v>
      </c>
      <c r="K190" s="24">
        <f t="shared" si="19"/>
        <v>181</v>
      </c>
    </row>
    <row r="191" spans="1:11">
      <c r="A191" s="24">
        <v>118.328</v>
      </c>
      <c r="B191" s="19">
        <v>81.510499999999993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0.43999999999999773</v>
      </c>
      <c r="G191" s="2">
        <f t="shared" si="17"/>
        <v>136.36363636363706</v>
      </c>
      <c r="I191" s="24">
        <f t="shared" si="18"/>
        <v>118.328</v>
      </c>
      <c r="J191" s="13">
        <f t="shared" si="14"/>
        <v>136.36363636363706</v>
      </c>
      <c r="K191" s="24">
        <f t="shared" si="19"/>
        <v>182</v>
      </c>
    </row>
    <row r="192" spans="1:11">
      <c r="A192" s="24">
        <v>118.768</v>
      </c>
      <c r="B192" s="19">
        <v>76.864000000000004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0.40999999999999659</v>
      </c>
      <c r="G192" s="2">
        <f t="shared" si="17"/>
        <v>146.34146341463537</v>
      </c>
      <c r="I192" s="24">
        <f t="shared" si="18"/>
        <v>118.768</v>
      </c>
      <c r="J192" s="13">
        <f t="shared" si="14"/>
        <v>146.34146341463537</v>
      </c>
      <c r="K192" s="24">
        <f t="shared" si="19"/>
        <v>183</v>
      </c>
    </row>
    <row r="193" spans="1:11">
      <c r="A193" s="24">
        <v>119.178</v>
      </c>
      <c r="B193" s="19">
        <v>74.398099999999999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0.54000000000000625</v>
      </c>
      <c r="G193" s="2">
        <f t="shared" si="17"/>
        <v>277.77777777777453</v>
      </c>
      <c r="I193" s="24">
        <f t="shared" si="18"/>
        <v>119.178</v>
      </c>
      <c r="J193" s="13">
        <f t="shared" si="14"/>
        <v>277.77777777777453</v>
      </c>
      <c r="K193" s="24">
        <f t="shared" si="19"/>
        <v>184</v>
      </c>
    </row>
    <row r="194" spans="1:11">
      <c r="A194" s="24">
        <v>119.718</v>
      </c>
      <c r="B194" s="19">
        <v>80.232500000000002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0.53000000000000114</v>
      </c>
      <c r="G194" s="2">
        <f t="shared" si="17"/>
        <v>113.20754716981108</v>
      </c>
      <c r="I194" s="24">
        <f t="shared" si="18"/>
        <v>119.718</v>
      </c>
      <c r="J194" s="13">
        <f t="shared" si="14"/>
        <v>113.20754716981108</v>
      </c>
      <c r="K194" s="24">
        <f t="shared" si="19"/>
        <v>185</v>
      </c>
    </row>
    <row r="195" spans="1:11">
      <c r="A195" s="24">
        <v>120.248</v>
      </c>
      <c r="B195" s="19">
        <v>81.290400000000005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0.35999999999999943</v>
      </c>
      <c r="G195" s="2">
        <f t="shared" si="17"/>
        <v>166.66666666666691</v>
      </c>
      <c r="I195" s="24">
        <f t="shared" si="18"/>
        <v>120.248</v>
      </c>
      <c r="J195" s="13">
        <f t="shared" si="14"/>
        <v>166.66666666666691</v>
      </c>
      <c r="K195" s="24">
        <f t="shared" si="19"/>
        <v>186</v>
      </c>
    </row>
    <row r="196" spans="1:11">
      <c r="A196" s="24">
        <v>120.608</v>
      </c>
      <c r="B196" s="19">
        <v>79.245199999999997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0.31999999999999318</v>
      </c>
      <c r="G196" s="2">
        <f t="shared" si="17"/>
        <v>187.50000000000401</v>
      </c>
      <c r="I196" s="24">
        <f t="shared" si="18"/>
        <v>120.608</v>
      </c>
      <c r="J196" s="13">
        <f t="shared" si="14"/>
        <v>187.50000000000401</v>
      </c>
      <c r="K196" s="24">
        <f t="shared" si="19"/>
        <v>187</v>
      </c>
    </row>
    <row r="197" spans="1:11">
      <c r="A197" s="24">
        <v>120.928</v>
      </c>
      <c r="B197" s="19">
        <v>85.067400000000006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0.32999999999999829</v>
      </c>
      <c r="G197" s="2">
        <f t="shared" si="17"/>
        <v>181.81818181818275</v>
      </c>
      <c r="I197" s="24">
        <f t="shared" si="18"/>
        <v>120.928</v>
      </c>
      <c r="J197" s="13">
        <f t="shared" si="14"/>
        <v>181.81818181818275</v>
      </c>
      <c r="K197" s="24">
        <f t="shared" si="19"/>
        <v>188</v>
      </c>
    </row>
    <row r="198" spans="1:11">
      <c r="A198" s="24">
        <v>121.258</v>
      </c>
      <c r="B198" s="19">
        <v>83.251300000000001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0.48000000000000398</v>
      </c>
      <c r="G198" s="2">
        <f t="shared" si="17"/>
        <v>124.99999999999898</v>
      </c>
      <c r="I198" s="24">
        <f t="shared" si="18"/>
        <v>121.258</v>
      </c>
      <c r="J198" s="13">
        <f t="shared" si="14"/>
        <v>124.99999999999898</v>
      </c>
      <c r="K198" s="24">
        <f t="shared" si="19"/>
        <v>189</v>
      </c>
    </row>
    <row r="199" spans="1:11">
      <c r="A199" s="24">
        <v>121.738</v>
      </c>
      <c r="B199" s="19">
        <v>74.999099999999999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0.34000000000000341</v>
      </c>
      <c r="G199" s="2">
        <f t="shared" si="17"/>
        <v>176.47058823529235</v>
      </c>
      <c r="I199" s="24">
        <f t="shared" si="18"/>
        <v>121.738</v>
      </c>
      <c r="J199" s="13">
        <f t="shared" si="14"/>
        <v>176.47058823529235</v>
      </c>
      <c r="K199" s="24">
        <f t="shared" si="19"/>
        <v>190</v>
      </c>
    </row>
    <row r="200" spans="1:11">
      <c r="A200" s="24">
        <v>122.078</v>
      </c>
      <c r="B200" s="19">
        <v>81.018199999999993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0.36999999999999034</v>
      </c>
      <c r="G200" s="2">
        <f t="shared" si="17"/>
        <v>324.32432432433279</v>
      </c>
      <c r="I200" s="24">
        <f t="shared" si="18"/>
        <v>122.078</v>
      </c>
      <c r="J200" s="13">
        <f t="shared" si="14"/>
        <v>324.32432432433279</v>
      </c>
      <c r="K200" s="24">
        <f t="shared" si="19"/>
        <v>191</v>
      </c>
    </row>
    <row r="201" spans="1:11">
      <c r="A201" s="24">
        <v>122.44799999999999</v>
      </c>
      <c r="B201" s="19">
        <v>74.883799999999994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0.40000000000000568</v>
      </c>
      <c r="G201" s="2">
        <f t="shared" si="17"/>
        <v>149.99999999999787</v>
      </c>
      <c r="I201" s="24">
        <f t="shared" si="18"/>
        <v>122.44799999999999</v>
      </c>
      <c r="J201" s="13">
        <f t="shared" si="14"/>
        <v>149.99999999999787</v>
      </c>
      <c r="K201" s="24">
        <f t="shared" si="19"/>
        <v>192</v>
      </c>
    </row>
    <row r="202" spans="1:11">
      <c r="A202" s="24">
        <v>122.848</v>
      </c>
      <c r="B202" s="19">
        <v>84.740499999999997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0.37000000000000455</v>
      </c>
      <c r="G202" s="2">
        <f t="shared" si="17"/>
        <v>162.16216216216017</v>
      </c>
      <c r="I202" s="24">
        <f t="shared" si="18"/>
        <v>122.848</v>
      </c>
      <c r="J202" s="13">
        <f t="shared" ref="J202:J264" si="20">$G202</f>
        <v>162.16216216216017</v>
      </c>
      <c r="K202" s="24">
        <f t="shared" si="19"/>
        <v>193</v>
      </c>
    </row>
    <row r="203" spans="1:11">
      <c r="A203" s="24">
        <v>123.218</v>
      </c>
      <c r="B203" s="19">
        <v>80.956100000000006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0.25999999999999091</v>
      </c>
      <c r="G203" s="2">
        <f t="shared" ref="G203:G264" si="23">$E203/$F203*60</f>
        <v>230.76923076923885</v>
      </c>
      <c r="I203" s="24">
        <f t="shared" ref="I203:I265" si="24">$A203</f>
        <v>123.218</v>
      </c>
      <c r="J203" s="13">
        <f t="shared" si="20"/>
        <v>230.76923076923885</v>
      </c>
      <c r="K203" s="24">
        <f t="shared" ref="K203:K265" si="25">$C203</f>
        <v>194</v>
      </c>
    </row>
    <row r="204" spans="1:11">
      <c r="A204" s="24">
        <v>123.47799999999999</v>
      </c>
      <c r="B204" s="19">
        <v>79.521299999999997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0.44000000000001194</v>
      </c>
      <c r="G204" s="2">
        <f t="shared" si="23"/>
        <v>136.36363636363268</v>
      </c>
      <c r="I204" s="24">
        <f t="shared" si="24"/>
        <v>123.47799999999999</v>
      </c>
      <c r="J204" s="13">
        <f t="shared" si="20"/>
        <v>136.36363636363268</v>
      </c>
      <c r="K204" s="24">
        <f t="shared" si="25"/>
        <v>195</v>
      </c>
    </row>
    <row r="205" spans="1:11">
      <c r="A205" s="24">
        <v>123.91800000000001</v>
      </c>
      <c r="B205" s="19">
        <v>73.927700000000002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0.47999999999998977</v>
      </c>
      <c r="G205" s="2">
        <f t="shared" si="23"/>
        <v>125.00000000000267</v>
      </c>
      <c r="I205" s="24">
        <f t="shared" si="24"/>
        <v>123.91800000000001</v>
      </c>
      <c r="J205" s="13">
        <f t="shared" si="20"/>
        <v>125.00000000000267</v>
      </c>
      <c r="K205" s="24">
        <f t="shared" si="25"/>
        <v>196</v>
      </c>
    </row>
    <row r="206" spans="1:11">
      <c r="A206" s="24">
        <v>124.398</v>
      </c>
      <c r="B206" s="19">
        <v>71.403199999999998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0.57999999999999829</v>
      </c>
      <c r="G206" s="2">
        <f t="shared" si="23"/>
        <v>103.44827586206927</v>
      </c>
      <c r="I206" s="24">
        <f t="shared" si="24"/>
        <v>124.398</v>
      </c>
      <c r="J206" s="13">
        <f t="shared" si="20"/>
        <v>103.44827586206927</v>
      </c>
      <c r="K206" s="24">
        <f t="shared" si="25"/>
        <v>197</v>
      </c>
    </row>
    <row r="207" spans="1:11">
      <c r="A207" s="24">
        <v>124.97799999999999</v>
      </c>
      <c r="B207" s="19">
        <v>73.870800000000003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0.54000000000000625</v>
      </c>
      <c r="G207" s="2">
        <f t="shared" si="23"/>
        <v>166.66666666666475</v>
      </c>
      <c r="I207" s="24">
        <f t="shared" si="24"/>
        <v>124.97799999999999</v>
      </c>
      <c r="J207" s="13">
        <f t="shared" si="20"/>
        <v>166.66666666666475</v>
      </c>
      <c r="K207" s="24">
        <f t="shared" si="25"/>
        <v>198</v>
      </c>
    </row>
    <row r="208" spans="1:11">
      <c r="A208" s="24">
        <v>125.518</v>
      </c>
      <c r="B208" s="19">
        <v>78.298400000000001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0.59000000000000341</v>
      </c>
      <c r="G208" s="2">
        <f t="shared" si="23"/>
        <v>152.54237288135505</v>
      </c>
      <c r="I208" s="24">
        <f t="shared" si="24"/>
        <v>125.518</v>
      </c>
      <c r="J208" s="13">
        <f t="shared" si="20"/>
        <v>152.54237288135505</v>
      </c>
      <c r="K208" s="24">
        <f t="shared" si="25"/>
        <v>199</v>
      </c>
    </row>
    <row r="209" spans="1:11">
      <c r="A209" s="24">
        <v>126.108</v>
      </c>
      <c r="B209" s="19">
        <v>77.650499999999994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0.31999999999999318</v>
      </c>
      <c r="G209" s="2">
        <f t="shared" si="23"/>
        <v>281.25000000000603</v>
      </c>
      <c r="I209" s="24">
        <f t="shared" si="24"/>
        <v>126.108</v>
      </c>
      <c r="J209" s="13">
        <f t="shared" si="20"/>
        <v>281.25000000000603</v>
      </c>
      <c r="K209" s="24">
        <f t="shared" si="25"/>
        <v>200</v>
      </c>
    </row>
    <row r="210" spans="1:11">
      <c r="A210" s="24">
        <v>126.428</v>
      </c>
      <c r="B210" s="19">
        <v>82.857399999999998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0.29999999999999716</v>
      </c>
      <c r="G210" s="2">
        <f t="shared" si="23"/>
        <v>200.0000000000019</v>
      </c>
      <c r="I210" s="24">
        <f t="shared" si="24"/>
        <v>126.428</v>
      </c>
      <c r="J210" s="13">
        <f t="shared" si="20"/>
        <v>200.0000000000019</v>
      </c>
      <c r="K210" s="24">
        <f t="shared" si="25"/>
        <v>201</v>
      </c>
    </row>
    <row r="211" spans="1:11">
      <c r="A211" s="24">
        <v>126.72799999999999</v>
      </c>
      <c r="B211" s="19">
        <v>82.049000000000007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0.44000000000001194</v>
      </c>
      <c r="G211" s="2">
        <f t="shared" si="23"/>
        <v>136.36363636363268</v>
      </c>
      <c r="I211" s="24">
        <f t="shared" si="24"/>
        <v>126.72799999999999</v>
      </c>
      <c r="J211" s="13">
        <f t="shared" si="20"/>
        <v>136.36363636363268</v>
      </c>
      <c r="K211" s="24">
        <f t="shared" si="25"/>
        <v>202</v>
      </c>
    </row>
    <row r="212" spans="1:11">
      <c r="A212" s="24">
        <v>127.16800000000001</v>
      </c>
      <c r="B212" s="19">
        <v>78.430999999999997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0.52999999999998693</v>
      </c>
      <c r="G212" s="2">
        <f t="shared" si="23"/>
        <v>113.20754716981411</v>
      </c>
      <c r="I212" s="24">
        <f t="shared" si="24"/>
        <v>127.16800000000001</v>
      </c>
      <c r="J212" s="13">
        <f t="shared" si="20"/>
        <v>113.20754716981411</v>
      </c>
      <c r="K212" s="24">
        <f t="shared" si="25"/>
        <v>203</v>
      </c>
    </row>
    <row r="213" spans="1:11">
      <c r="A213" s="24">
        <v>127.69799999999999</v>
      </c>
      <c r="B213" s="19">
        <v>69.251599999999996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0.37000000000001876</v>
      </c>
      <c r="G213" s="2">
        <f t="shared" si="23"/>
        <v>162.16216216215395</v>
      </c>
      <c r="I213" s="24">
        <f t="shared" si="24"/>
        <v>127.69799999999999</v>
      </c>
      <c r="J213" s="13">
        <f t="shared" si="20"/>
        <v>162.16216216215395</v>
      </c>
      <c r="K213" s="24">
        <f t="shared" si="25"/>
        <v>204</v>
      </c>
    </row>
    <row r="214" spans="1:11">
      <c r="A214" s="24">
        <v>128.06800000000001</v>
      </c>
      <c r="B214" s="19">
        <v>68.162700000000001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0.38999999999998636</v>
      </c>
      <c r="G214" s="2">
        <f t="shared" si="23"/>
        <v>384.61538461539806</v>
      </c>
      <c r="I214" s="24">
        <f t="shared" si="24"/>
        <v>128.06800000000001</v>
      </c>
      <c r="J214" s="13">
        <f t="shared" si="20"/>
        <v>384.61538461539806</v>
      </c>
      <c r="K214" s="24">
        <f t="shared" si="25"/>
        <v>205</v>
      </c>
    </row>
    <row r="215" spans="1:11">
      <c r="A215" s="24">
        <v>128.458</v>
      </c>
      <c r="B215" s="19">
        <v>80.014300000000006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</v>
      </c>
      <c r="G215" s="2">
        <f t="shared" si="23"/>
        <v>120</v>
      </c>
      <c r="I215" s="24">
        <f t="shared" si="24"/>
        <v>128.458</v>
      </c>
      <c r="J215" s="13">
        <f t="shared" si="20"/>
        <v>120</v>
      </c>
      <c r="K215" s="24">
        <f t="shared" si="25"/>
        <v>206</v>
      </c>
    </row>
    <row r="216" spans="1:11">
      <c r="A216" s="24">
        <v>128.958</v>
      </c>
      <c r="B216" s="19">
        <v>71.251599999999996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0.43999999999999773</v>
      </c>
      <c r="G216" s="2">
        <f t="shared" si="23"/>
        <v>136.36363636363706</v>
      </c>
      <c r="I216" s="24">
        <f t="shared" si="24"/>
        <v>128.958</v>
      </c>
      <c r="J216" s="13">
        <f t="shared" si="20"/>
        <v>136.36363636363706</v>
      </c>
      <c r="K216" s="24">
        <f t="shared" si="25"/>
        <v>207</v>
      </c>
    </row>
    <row r="217" spans="1:11">
      <c r="A217" s="24">
        <v>129.398</v>
      </c>
      <c r="B217" s="19">
        <v>72.676699999999997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0.31000000000000227</v>
      </c>
      <c r="G217" s="2">
        <f t="shared" si="23"/>
        <v>193.54838709677276</v>
      </c>
      <c r="I217" s="24">
        <f t="shared" si="24"/>
        <v>129.398</v>
      </c>
      <c r="J217" s="13">
        <f t="shared" si="20"/>
        <v>193.54838709677276</v>
      </c>
      <c r="K217" s="24">
        <f t="shared" si="25"/>
        <v>208</v>
      </c>
    </row>
    <row r="218" spans="1:11">
      <c r="A218" s="24">
        <v>129.708</v>
      </c>
      <c r="B218" s="19">
        <v>79.246300000000005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0.30000000000001137</v>
      </c>
      <c r="G218" s="2">
        <f t="shared" si="23"/>
        <v>199.99999999999241</v>
      </c>
      <c r="I218" s="24">
        <f t="shared" si="24"/>
        <v>129.708</v>
      </c>
      <c r="J218" s="13">
        <f t="shared" si="20"/>
        <v>199.99999999999241</v>
      </c>
      <c r="K218" s="24">
        <f t="shared" si="25"/>
        <v>209</v>
      </c>
    </row>
    <row r="219" spans="1:11">
      <c r="A219" s="24">
        <v>130.00800000000001</v>
      </c>
      <c r="B219" s="19">
        <v>81.649100000000004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0.26999999999998181</v>
      </c>
      <c r="G219" s="2">
        <f t="shared" si="23"/>
        <v>222.22222222223721</v>
      </c>
      <c r="I219" s="24">
        <f t="shared" si="24"/>
        <v>130.00800000000001</v>
      </c>
      <c r="J219" s="13">
        <f t="shared" si="20"/>
        <v>222.22222222223721</v>
      </c>
      <c r="K219" s="24">
        <f t="shared" si="25"/>
        <v>210</v>
      </c>
    </row>
    <row r="220" spans="1:11">
      <c r="A220" s="24">
        <v>130.27799999999999</v>
      </c>
      <c r="B220" s="19">
        <v>84.946799999999996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0.31000000000000227</v>
      </c>
      <c r="G220" s="2">
        <f t="shared" si="23"/>
        <v>193.54838709677276</v>
      </c>
      <c r="I220" s="24">
        <f t="shared" si="24"/>
        <v>130.27799999999999</v>
      </c>
      <c r="J220" s="13">
        <f t="shared" si="20"/>
        <v>193.54838709677276</v>
      </c>
      <c r="K220" s="24">
        <f t="shared" si="25"/>
        <v>211</v>
      </c>
    </row>
    <row r="221" spans="1:11">
      <c r="A221" s="24">
        <v>130.58799999999999</v>
      </c>
      <c r="B221" s="19">
        <v>80.560900000000004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0.46000000000000796</v>
      </c>
      <c r="G221" s="2">
        <f t="shared" si="23"/>
        <v>260.86956521738682</v>
      </c>
      <c r="I221" s="24">
        <f t="shared" si="24"/>
        <v>130.58799999999999</v>
      </c>
      <c r="J221" s="13">
        <f t="shared" si="20"/>
        <v>260.86956521738682</v>
      </c>
      <c r="K221" s="24">
        <f t="shared" si="25"/>
        <v>212</v>
      </c>
    </row>
    <row r="222" spans="1:11">
      <c r="A222" s="24">
        <v>131.048</v>
      </c>
      <c r="B222" s="19">
        <v>78.834999999999994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0.25999999999999091</v>
      </c>
      <c r="G222" s="2">
        <f t="shared" si="23"/>
        <v>230.76923076923885</v>
      </c>
      <c r="I222" s="24">
        <f t="shared" si="24"/>
        <v>131.048</v>
      </c>
      <c r="J222" s="13">
        <f t="shared" si="20"/>
        <v>230.76923076923885</v>
      </c>
      <c r="K222" s="24">
        <f t="shared" si="25"/>
        <v>213</v>
      </c>
    </row>
    <row r="223" spans="1:11">
      <c r="A223" s="24">
        <v>131.30799999999999</v>
      </c>
      <c r="B223" s="19">
        <v>82.241799999999998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0.26000000000001933</v>
      </c>
      <c r="G223" s="2">
        <f t="shared" si="23"/>
        <v>230.76923076921361</v>
      </c>
      <c r="I223" s="24">
        <f t="shared" si="24"/>
        <v>131.30799999999999</v>
      </c>
      <c r="J223" s="13">
        <f t="shared" si="20"/>
        <v>230.76923076921361</v>
      </c>
      <c r="K223" s="24">
        <f t="shared" si="25"/>
        <v>214</v>
      </c>
    </row>
    <row r="224" spans="1:11">
      <c r="A224" s="24">
        <v>131.56800000000001</v>
      </c>
      <c r="B224" s="19">
        <v>81.214699999999993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0.22999999999998977</v>
      </c>
      <c r="G224" s="2">
        <f t="shared" si="23"/>
        <v>260.86956521740291</v>
      </c>
      <c r="I224" s="24">
        <f t="shared" si="24"/>
        <v>131.56800000000001</v>
      </c>
      <c r="J224" s="13">
        <f t="shared" si="20"/>
        <v>260.86956521740291</v>
      </c>
      <c r="K224" s="24">
        <f t="shared" si="25"/>
        <v>215</v>
      </c>
    </row>
    <row r="225" spans="1:11">
      <c r="A225" s="24">
        <v>131.798</v>
      </c>
      <c r="B225" s="19">
        <v>84.724100000000007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0.34999999999999432</v>
      </c>
      <c r="G225" s="2">
        <f t="shared" si="23"/>
        <v>342.8571428571484</v>
      </c>
      <c r="I225" s="24">
        <f t="shared" si="24"/>
        <v>131.798</v>
      </c>
      <c r="J225" s="13">
        <f t="shared" si="20"/>
        <v>342.8571428571484</v>
      </c>
      <c r="K225" s="24">
        <f t="shared" si="25"/>
        <v>216</v>
      </c>
    </row>
    <row r="226" spans="1:11">
      <c r="A226" s="24">
        <v>132.148</v>
      </c>
      <c r="B226" s="19">
        <v>75.603700000000003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0.28000000000000114</v>
      </c>
      <c r="G226" s="2">
        <f t="shared" si="23"/>
        <v>214.28571428571342</v>
      </c>
      <c r="I226" s="24">
        <f t="shared" si="24"/>
        <v>132.148</v>
      </c>
      <c r="J226" s="13">
        <f t="shared" si="20"/>
        <v>214.28571428571342</v>
      </c>
      <c r="K226" s="24">
        <f t="shared" si="25"/>
        <v>217</v>
      </c>
    </row>
    <row r="227" spans="1:11">
      <c r="A227" s="24">
        <v>132.428</v>
      </c>
      <c r="B227" s="19">
        <v>82.024699999999996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0.27000000000001023</v>
      </c>
      <c r="G227" s="2">
        <f t="shared" si="23"/>
        <v>222.22222222221382</v>
      </c>
      <c r="I227" s="24">
        <f t="shared" si="24"/>
        <v>132.428</v>
      </c>
      <c r="J227" s="13">
        <f t="shared" si="20"/>
        <v>222.22222222221382</v>
      </c>
      <c r="K227" s="24">
        <f t="shared" si="25"/>
        <v>218</v>
      </c>
    </row>
    <row r="228" spans="1:11">
      <c r="A228" s="24">
        <v>132.69800000000001</v>
      </c>
      <c r="B228" s="19">
        <v>84.587299999999999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0.25</v>
      </c>
      <c r="G228" s="2">
        <f t="shared" si="23"/>
        <v>240</v>
      </c>
      <c r="I228" s="24">
        <f t="shared" si="24"/>
        <v>132.69800000000001</v>
      </c>
      <c r="J228" s="13">
        <f t="shared" si="20"/>
        <v>240</v>
      </c>
      <c r="K228" s="24">
        <f t="shared" si="25"/>
        <v>219</v>
      </c>
    </row>
    <row r="229" spans="1:11">
      <c r="A229" s="24">
        <v>132.94800000000001</v>
      </c>
      <c r="B229" s="19">
        <v>84.442999999999998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0.42099999999999227</v>
      </c>
      <c r="G229" s="2">
        <f t="shared" si="23"/>
        <v>356.29453681710868</v>
      </c>
      <c r="I229" s="24">
        <f t="shared" si="24"/>
        <v>132.94800000000001</v>
      </c>
      <c r="J229" s="13">
        <f t="shared" si="20"/>
        <v>356.29453681710868</v>
      </c>
      <c r="K229" s="24">
        <f t="shared" si="25"/>
        <v>220</v>
      </c>
    </row>
    <row r="230" spans="1:11">
      <c r="A230" s="24">
        <v>133.369</v>
      </c>
      <c r="B230" s="19">
        <v>80.041600000000003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0.26900000000000546</v>
      </c>
      <c r="G230" s="2">
        <f t="shared" si="23"/>
        <v>223.04832713754195</v>
      </c>
      <c r="I230" s="24">
        <f t="shared" si="24"/>
        <v>133.369</v>
      </c>
      <c r="J230" s="13">
        <f t="shared" si="20"/>
        <v>223.04832713754195</v>
      </c>
      <c r="K230" s="24">
        <f t="shared" si="25"/>
        <v>221</v>
      </c>
    </row>
    <row r="231" spans="1:11">
      <c r="A231" s="24">
        <v>133.63800000000001</v>
      </c>
      <c r="B231" s="19">
        <v>81.409099999999995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0.25999999999999091</v>
      </c>
      <c r="G231" s="2">
        <f t="shared" si="23"/>
        <v>230.76923076923885</v>
      </c>
      <c r="I231" s="24">
        <f t="shared" si="24"/>
        <v>133.63800000000001</v>
      </c>
      <c r="J231" s="13">
        <f t="shared" si="20"/>
        <v>230.76923076923885</v>
      </c>
      <c r="K231" s="24">
        <f t="shared" si="25"/>
        <v>222</v>
      </c>
    </row>
    <row r="232" spans="1:11">
      <c r="A232" s="24">
        <v>133.898</v>
      </c>
      <c r="B232" s="19">
        <v>82.238699999999994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0.28600000000000136</v>
      </c>
      <c r="G232" s="2">
        <f t="shared" si="23"/>
        <v>209.79020979020879</v>
      </c>
      <c r="I232" s="24">
        <f t="shared" si="24"/>
        <v>133.898</v>
      </c>
      <c r="J232" s="13">
        <f t="shared" si="20"/>
        <v>209.79020979020879</v>
      </c>
      <c r="K232" s="24">
        <f t="shared" si="25"/>
        <v>223</v>
      </c>
    </row>
    <row r="233" spans="1:11">
      <c r="A233" s="24">
        <v>134.184</v>
      </c>
      <c r="B233" s="19">
        <v>82.933300000000003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0.38900000000001</v>
      </c>
      <c r="G233" s="2">
        <f t="shared" si="23"/>
        <v>231.36246786631796</v>
      </c>
      <c r="I233" s="24">
        <f t="shared" si="24"/>
        <v>134.184</v>
      </c>
      <c r="J233" s="13">
        <f t="shared" si="20"/>
        <v>231.36246786631796</v>
      </c>
      <c r="K233" s="24">
        <f t="shared" si="25"/>
        <v>224</v>
      </c>
    </row>
    <row r="234" spans="1:11">
      <c r="A234" s="24">
        <v>134.57300000000001</v>
      </c>
      <c r="B234" s="19">
        <v>75.439599999999999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0.25499999999999545</v>
      </c>
      <c r="G234" s="2">
        <f t="shared" si="23"/>
        <v>235.29411764706302</v>
      </c>
      <c r="I234" s="24">
        <f t="shared" si="24"/>
        <v>134.57300000000001</v>
      </c>
      <c r="J234" s="13">
        <f t="shared" si="20"/>
        <v>235.29411764706302</v>
      </c>
      <c r="K234" s="24">
        <f t="shared" si="25"/>
        <v>225</v>
      </c>
    </row>
    <row r="235" spans="1:11">
      <c r="A235" s="24">
        <v>134.828</v>
      </c>
      <c r="B235" s="19">
        <v>82.605699999999999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0.25</v>
      </c>
      <c r="G235" s="2">
        <f t="shared" si="23"/>
        <v>240</v>
      </c>
      <c r="I235" s="24">
        <f t="shared" si="24"/>
        <v>134.828</v>
      </c>
      <c r="J235" s="13">
        <f t="shared" si="20"/>
        <v>240</v>
      </c>
      <c r="K235" s="24">
        <f t="shared" si="25"/>
        <v>226</v>
      </c>
    </row>
    <row r="236" spans="1:11">
      <c r="A236" s="24">
        <v>135.078</v>
      </c>
      <c r="B236" s="19">
        <v>82.536299999999997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0.22999999999998977</v>
      </c>
      <c r="G236" s="2">
        <f t="shared" si="23"/>
        <v>260.86956521740291</v>
      </c>
      <c r="I236" s="24">
        <f t="shared" si="24"/>
        <v>135.078</v>
      </c>
      <c r="J236" s="13">
        <f t="shared" si="20"/>
        <v>260.86956521740291</v>
      </c>
      <c r="K236" s="24">
        <f t="shared" si="25"/>
        <v>227</v>
      </c>
    </row>
    <row r="237" spans="1:11">
      <c r="A237" s="24">
        <v>135.30799999999999</v>
      </c>
      <c r="B237" s="19">
        <v>84.003900000000002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0.26000000000001933</v>
      </c>
      <c r="G237" s="2">
        <f t="shared" si="23"/>
        <v>230.76923076921361</v>
      </c>
      <c r="I237" s="24">
        <f t="shared" si="24"/>
        <v>135.30799999999999</v>
      </c>
      <c r="J237" s="13">
        <f t="shared" si="20"/>
        <v>230.76923076921361</v>
      </c>
      <c r="K237" s="24">
        <f t="shared" si="25"/>
        <v>228</v>
      </c>
    </row>
    <row r="238" spans="1:11">
      <c r="A238" s="24">
        <v>135.56800000000001</v>
      </c>
      <c r="B238" s="19">
        <v>79.440600000000003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0.26999999999998181</v>
      </c>
      <c r="G238" s="2">
        <f t="shared" si="23"/>
        <v>222.22222222223721</v>
      </c>
      <c r="I238" s="24">
        <f t="shared" si="24"/>
        <v>135.56800000000001</v>
      </c>
      <c r="J238" s="13">
        <f t="shared" si="20"/>
        <v>222.22222222223721</v>
      </c>
      <c r="K238" s="24">
        <f t="shared" si="25"/>
        <v>229</v>
      </c>
    </row>
    <row r="239" spans="1:11">
      <c r="A239" s="24">
        <v>135.83799999999999</v>
      </c>
      <c r="B239" s="19">
        <v>83.875600000000006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0.27200000000001978</v>
      </c>
      <c r="G239" s="2">
        <f t="shared" si="23"/>
        <v>220.58823529410159</v>
      </c>
      <c r="I239" s="24">
        <f t="shared" si="24"/>
        <v>135.83799999999999</v>
      </c>
      <c r="J239" s="13">
        <f t="shared" si="20"/>
        <v>220.58823529410159</v>
      </c>
      <c r="K239" s="24">
        <f t="shared" si="25"/>
        <v>230</v>
      </c>
    </row>
    <row r="240" spans="1:11">
      <c r="A240" s="24">
        <v>136.11000000000001</v>
      </c>
      <c r="B240" s="19">
        <v>81.608400000000003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3.4769999999999754</v>
      </c>
      <c r="G240" s="2">
        <f t="shared" si="23"/>
        <v>25.884383088869896</v>
      </c>
      <c r="I240" s="24">
        <f t="shared" si="24"/>
        <v>136.11000000000001</v>
      </c>
      <c r="J240" s="13">
        <f t="shared" si="20"/>
        <v>25.884383088869896</v>
      </c>
      <c r="K240" s="24">
        <f t="shared" si="25"/>
        <v>231</v>
      </c>
    </row>
    <row r="241" spans="1:11">
      <c r="A241" s="24">
        <v>139.58699999999999</v>
      </c>
      <c r="B241" s="19">
        <v>53.609699999999997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1.1210000000000093</v>
      </c>
      <c r="G241" s="2">
        <f t="shared" si="23"/>
        <v>107.04727921498572</v>
      </c>
      <c r="I241" s="24">
        <f t="shared" si="24"/>
        <v>139.58699999999999</v>
      </c>
      <c r="J241" s="13">
        <f t="shared" si="20"/>
        <v>107.04727921498572</v>
      </c>
      <c r="K241" s="24">
        <f t="shared" si="25"/>
        <v>232</v>
      </c>
    </row>
    <row r="242" spans="1:11">
      <c r="A242" s="24">
        <v>140.708</v>
      </c>
      <c r="B242" s="19">
        <v>69.882300000000001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1.9399999999999977</v>
      </c>
      <c r="G242" s="2">
        <f t="shared" si="23"/>
        <v>61.855670103092855</v>
      </c>
      <c r="I242" s="24">
        <f t="shared" si="24"/>
        <v>140.708</v>
      </c>
      <c r="J242" s="13">
        <f t="shared" si="20"/>
        <v>61.855670103092855</v>
      </c>
      <c r="K242" s="24">
        <f t="shared" si="25"/>
        <v>233</v>
      </c>
    </row>
    <row r="243" spans="1:11">
      <c r="A243" s="24">
        <v>142.648</v>
      </c>
      <c r="B243" s="19">
        <v>61.539499999999997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1.3000000000000114</v>
      </c>
      <c r="G243" s="2">
        <f t="shared" si="23"/>
        <v>92.307692307691497</v>
      </c>
      <c r="I243" s="24">
        <f t="shared" si="24"/>
        <v>142.648</v>
      </c>
      <c r="J243" s="13">
        <f t="shared" si="20"/>
        <v>92.307692307691497</v>
      </c>
      <c r="K243" s="24">
        <f t="shared" si="25"/>
        <v>234</v>
      </c>
    </row>
    <row r="244" spans="1:11">
      <c r="A244" s="24">
        <v>143.94800000000001</v>
      </c>
      <c r="B244" s="19">
        <v>62.376899999999999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3.0999999999999943</v>
      </c>
      <c r="G244" s="2">
        <f t="shared" si="23"/>
        <v>77.419354838709822</v>
      </c>
      <c r="I244" s="24">
        <f t="shared" si="24"/>
        <v>143.94800000000001</v>
      </c>
      <c r="J244" s="13">
        <f t="shared" si="20"/>
        <v>77.419354838709822</v>
      </c>
      <c r="K244" s="24">
        <f t="shared" si="25"/>
        <v>235</v>
      </c>
    </row>
    <row r="245" spans="1:11">
      <c r="A245" s="24">
        <v>147.048</v>
      </c>
      <c r="B245" s="19">
        <v>59.490600000000001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0.72999999999998977</v>
      </c>
      <c r="G245" s="2">
        <f t="shared" si="23"/>
        <v>164.38356164383794</v>
      </c>
      <c r="I245" s="24">
        <f t="shared" si="24"/>
        <v>147.048</v>
      </c>
      <c r="J245" s="13">
        <f t="shared" si="20"/>
        <v>164.38356164383794</v>
      </c>
      <c r="K245" s="24">
        <f t="shared" si="25"/>
        <v>236</v>
      </c>
    </row>
    <row r="246" spans="1:11">
      <c r="A246" s="24">
        <v>147.77799999999999</v>
      </c>
      <c r="B246" s="19">
        <v>72.581999999999994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1.9000000000000057</v>
      </c>
      <c r="G246" s="2">
        <f t="shared" si="23"/>
        <v>63.157894736841918</v>
      </c>
      <c r="I246" s="24">
        <f t="shared" si="24"/>
        <v>147.77799999999999</v>
      </c>
      <c r="J246" s="13">
        <f t="shared" si="20"/>
        <v>63.157894736841918</v>
      </c>
      <c r="K246" s="24">
        <f t="shared" si="25"/>
        <v>237</v>
      </c>
    </row>
    <row r="247" spans="1:11">
      <c r="A247" s="24">
        <v>149.678</v>
      </c>
      <c r="B247" s="19">
        <v>69.099400000000003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1.3100000000000023</v>
      </c>
      <c r="G247" s="2">
        <f t="shared" si="23"/>
        <v>91.603053435114347</v>
      </c>
      <c r="I247" s="24">
        <f t="shared" si="24"/>
        <v>149.678</v>
      </c>
      <c r="J247" s="13">
        <f t="shared" si="20"/>
        <v>91.603053435114347</v>
      </c>
      <c r="K247" s="24">
        <f t="shared" si="25"/>
        <v>238</v>
      </c>
    </row>
    <row r="248" spans="1:11">
      <c r="A248" s="24">
        <v>150.988</v>
      </c>
      <c r="B248" s="19">
        <v>65.575599999999994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2.3710000000000093</v>
      </c>
      <c r="G248" s="2">
        <f t="shared" si="23"/>
        <v>101.22311261071238</v>
      </c>
      <c r="I248" s="24">
        <f t="shared" si="24"/>
        <v>150.988</v>
      </c>
      <c r="J248" s="13">
        <f t="shared" si="20"/>
        <v>101.22311261071238</v>
      </c>
      <c r="K248" s="24">
        <f t="shared" si="25"/>
        <v>239</v>
      </c>
    </row>
    <row r="249" spans="1:11">
      <c r="A249" s="24">
        <v>153.35900000000001</v>
      </c>
      <c r="B249" s="19">
        <v>53.869799999999998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1.7390000000000043</v>
      </c>
      <c r="G249" s="2">
        <f t="shared" si="23"/>
        <v>69.00517538815393</v>
      </c>
      <c r="I249" s="24">
        <f t="shared" si="24"/>
        <v>153.35900000000001</v>
      </c>
      <c r="J249" s="13">
        <f t="shared" si="20"/>
        <v>69.00517538815393</v>
      </c>
      <c r="K249" s="24">
        <f t="shared" si="25"/>
        <v>240</v>
      </c>
    </row>
    <row r="250" spans="1:11">
      <c r="A250" s="24">
        <v>155.09800000000001</v>
      </c>
      <c r="B250" s="19">
        <v>64.587900000000005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1.589999999999975</v>
      </c>
      <c r="G250" s="2">
        <f t="shared" si="23"/>
        <v>75.471698113208731</v>
      </c>
      <c r="I250" s="24">
        <f t="shared" si="24"/>
        <v>155.09800000000001</v>
      </c>
      <c r="J250" s="13">
        <f t="shared" si="20"/>
        <v>75.471698113208731</v>
      </c>
      <c r="K250" s="24">
        <f t="shared" si="25"/>
        <v>241</v>
      </c>
    </row>
    <row r="251" spans="1:11">
      <c r="A251" s="24">
        <v>156.68799999999999</v>
      </c>
      <c r="B251" s="19">
        <v>64.665899999999993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1.6500000000000057</v>
      </c>
      <c r="G251" s="2">
        <f t="shared" si="23"/>
        <v>72.727272727272478</v>
      </c>
      <c r="I251" s="24">
        <f t="shared" si="24"/>
        <v>156.68799999999999</v>
      </c>
      <c r="J251" s="13">
        <f t="shared" si="20"/>
        <v>72.727272727272478</v>
      </c>
      <c r="K251" s="24">
        <f t="shared" si="25"/>
        <v>242</v>
      </c>
    </row>
    <row r="252" spans="1:11">
      <c r="A252" s="24">
        <v>158.33799999999999</v>
      </c>
      <c r="B252" s="19">
        <v>59.989699999999999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3.1500000000000057</v>
      </c>
      <c r="G252" s="2">
        <f t="shared" si="23"/>
        <v>76.190476190476048</v>
      </c>
      <c r="I252" s="24">
        <f t="shared" si="24"/>
        <v>158.33799999999999</v>
      </c>
      <c r="J252" s="13">
        <f t="shared" si="20"/>
        <v>76.190476190476048</v>
      </c>
      <c r="K252" s="24">
        <f t="shared" si="25"/>
        <v>243</v>
      </c>
    </row>
    <row r="253" spans="1:11">
      <c r="A253" s="24">
        <v>161.488</v>
      </c>
      <c r="B253" s="19">
        <v>60.320999999999998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0.88999999999998636</v>
      </c>
      <c r="G253" s="2">
        <f t="shared" si="23"/>
        <v>134.83146067415936</v>
      </c>
      <c r="I253" s="24">
        <f t="shared" si="24"/>
        <v>161.488</v>
      </c>
      <c r="J253" s="13">
        <f t="shared" si="20"/>
        <v>134.83146067415936</v>
      </c>
      <c r="K253" s="24">
        <f t="shared" si="25"/>
        <v>244</v>
      </c>
    </row>
    <row r="254" spans="1:11">
      <c r="A254" s="24">
        <v>162.37799999999999</v>
      </c>
      <c r="B254" s="19">
        <v>71.010099999999994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1.0400000000000205</v>
      </c>
      <c r="G254" s="2">
        <f t="shared" si="23"/>
        <v>115.38461538461311</v>
      </c>
      <c r="I254" s="24">
        <f t="shared" si="24"/>
        <v>162.37799999999999</v>
      </c>
      <c r="J254" s="13">
        <f t="shared" si="20"/>
        <v>115.38461538461311</v>
      </c>
      <c r="K254" s="24">
        <f t="shared" si="25"/>
        <v>245</v>
      </c>
    </row>
    <row r="255" spans="1:11">
      <c r="A255" s="24">
        <v>163.41800000000001</v>
      </c>
      <c r="B255" s="19">
        <v>56.622700000000002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0.97999999999998977</v>
      </c>
      <c r="G255" s="2">
        <f t="shared" si="23"/>
        <v>122.44897959183801</v>
      </c>
      <c r="I255" s="24">
        <f t="shared" si="24"/>
        <v>163.41800000000001</v>
      </c>
      <c r="J255" s="13">
        <f t="shared" si="20"/>
        <v>122.44897959183801</v>
      </c>
      <c r="K255" s="24">
        <f t="shared" si="25"/>
        <v>246</v>
      </c>
    </row>
    <row r="256" spans="1:11">
      <c r="A256" s="24">
        <v>164.398</v>
      </c>
      <c r="B256" s="19">
        <v>60.547899999999998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2.6299999999999955</v>
      </c>
      <c r="G256" s="2">
        <f t="shared" si="23"/>
        <v>91.254752851711174</v>
      </c>
      <c r="I256" s="24">
        <f t="shared" si="24"/>
        <v>164.398</v>
      </c>
      <c r="J256" s="13">
        <f t="shared" si="20"/>
        <v>91.254752851711174</v>
      </c>
      <c r="K256" s="24">
        <f t="shared" si="25"/>
        <v>247</v>
      </c>
    </row>
    <row r="257" spans="1:11">
      <c r="A257" s="24">
        <v>167.02799999999999</v>
      </c>
      <c r="B257" s="19">
        <v>69.624899999999997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1.4099999999999966</v>
      </c>
      <c r="G257" s="2">
        <f t="shared" si="23"/>
        <v>85.106382978723602</v>
      </c>
      <c r="I257" s="24">
        <f t="shared" si="24"/>
        <v>167.02799999999999</v>
      </c>
      <c r="J257" s="13">
        <f t="shared" si="20"/>
        <v>85.106382978723602</v>
      </c>
      <c r="K257" s="24">
        <f t="shared" si="25"/>
        <v>248</v>
      </c>
    </row>
    <row r="258" spans="1:11">
      <c r="A258" s="24">
        <v>168.43799999999999</v>
      </c>
      <c r="B258" s="19">
        <v>67.209999999999994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2.0700000000000216</v>
      </c>
      <c r="G258" s="2">
        <f t="shared" si="23"/>
        <v>115.94202898550604</v>
      </c>
      <c r="I258" s="24">
        <f t="shared" si="24"/>
        <v>168.43799999999999</v>
      </c>
      <c r="J258" s="13">
        <f t="shared" si="20"/>
        <v>115.94202898550604</v>
      </c>
      <c r="K258" s="24">
        <f t="shared" si="25"/>
        <v>249</v>
      </c>
    </row>
    <row r="259" spans="1:11">
      <c r="A259" s="24">
        <v>170.50800000000001</v>
      </c>
      <c r="B259" s="19">
        <v>63.5687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2.1299999999999955</v>
      </c>
      <c r="G259" s="2">
        <f t="shared" si="23"/>
        <v>56.338028169014208</v>
      </c>
      <c r="I259" s="24">
        <f t="shared" si="24"/>
        <v>170.50800000000001</v>
      </c>
      <c r="J259" s="13">
        <f t="shared" si="20"/>
        <v>56.338028169014208</v>
      </c>
      <c r="K259" s="24">
        <f t="shared" si="25"/>
        <v>250</v>
      </c>
    </row>
    <row r="260" spans="1:11">
      <c r="A260" s="24">
        <v>172.63800000000001</v>
      </c>
      <c r="B260" s="19">
        <v>71.179900000000004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1.539999999999992</v>
      </c>
      <c r="G260" s="2">
        <f t="shared" si="23"/>
        <v>77.922077922078316</v>
      </c>
      <c r="I260" s="24">
        <f t="shared" si="24"/>
        <v>172.63800000000001</v>
      </c>
      <c r="J260" s="13">
        <f t="shared" si="20"/>
        <v>77.922077922078316</v>
      </c>
      <c r="K260" s="24">
        <f t="shared" si="25"/>
        <v>251</v>
      </c>
    </row>
    <row r="261" spans="1:11">
      <c r="A261" s="24">
        <v>174.178</v>
      </c>
      <c r="B261" s="19">
        <v>58.9375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3.9200000000000159</v>
      </c>
      <c r="G261" s="2">
        <f t="shared" si="23"/>
        <v>61.224489795918117</v>
      </c>
      <c r="I261" s="24">
        <f t="shared" si="24"/>
        <v>174.178</v>
      </c>
      <c r="J261" s="13">
        <f t="shared" si="20"/>
        <v>61.224489795918117</v>
      </c>
      <c r="K261" s="24">
        <f t="shared" si="25"/>
        <v>252</v>
      </c>
    </row>
    <row r="262" spans="1:11">
      <c r="A262" s="24">
        <v>178.09800000000001</v>
      </c>
      <c r="B262" s="19">
        <v>64.235299999999995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1.8279999999999745</v>
      </c>
      <c r="G262" s="2">
        <f t="shared" si="23"/>
        <v>65.645514223195661</v>
      </c>
      <c r="I262" s="24">
        <f t="shared" si="24"/>
        <v>178.09800000000001</v>
      </c>
      <c r="J262" s="13">
        <f t="shared" si="20"/>
        <v>65.645514223195661</v>
      </c>
      <c r="K262" s="24">
        <f t="shared" si="25"/>
        <v>253</v>
      </c>
    </row>
    <row r="263" spans="1:11">
      <c r="A263" s="24">
        <v>179.92599999999999</v>
      </c>
      <c r="B263" s="19">
        <v>56.171300000000002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2.4020000000000152</v>
      </c>
      <c r="G263" s="2">
        <f t="shared" si="23"/>
        <v>99.91673605328829</v>
      </c>
      <c r="I263" s="24">
        <f t="shared" si="24"/>
        <v>179.92599999999999</v>
      </c>
      <c r="J263" s="13">
        <f t="shared" si="20"/>
        <v>99.91673605328829</v>
      </c>
      <c r="K263" s="24">
        <f t="shared" si="25"/>
        <v>254</v>
      </c>
    </row>
    <row r="264" spans="1:11">
      <c r="A264" s="24">
        <v>182.328</v>
      </c>
      <c r="B264" s="19">
        <v>57.618099999999998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3.0999999999999943</v>
      </c>
      <c r="G264" s="2">
        <f t="shared" si="23"/>
        <v>38.709677419354911</v>
      </c>
      <c r="I264" s="24">
        <f t="shared" si="24"/>
        <v>182.328</v>
      </c>
      <c r="J264" s="13">
        <f t="shared" si="20"/>
        <v>38.709677419354911</v>
      </c>
      <c r="K264" s="24">
        <f t="shared" si="25"/>
        <v>255</v>
      </c>
    </row>
    <row r="265" spans="1:11">
      <c r="A265" s="24">
        <v>185.428</v>
      </c>
      <c r="B265" s="19">
        <v>61.811199999999999</v>
      </c>
      <c r="C265" s="24">
        <v>256</v>
      </c>
      <c r="D265" s="2">
        <f>Main!$B259</f>
        <v>393</v>
      </c>
      <c r="E265" s="2"/>
      <c r="G265" s="2">
        <f>$G264</f>
        <v>38.709677419354911</v>
      </c>
      <c r="I265" s="24">
        <f t="shared" si="24"/>
        <v>185.428</v>
      </c>
      <c r="J265" s="2">
        <f>$G265</f>
        <v>38.709677419354911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77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Leonard Stein</v>
      </c>
      <c r="K4" s="1"/>
      <c r="L4" s="1"/>
      <c r="M4" s="1"/>
    </row>
    <row r="5" spans="1:13">
      <c r="A5" s="10" t="s">
        <v>126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127</v>
      </c>
      <c r="B6" s="1" t="s">
        <v>78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Columbia KL4-232 / Philips L 09414-7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1.3380000000000001</v>
      </c>
      <c r="B10" s="19">
        <v>54.678100000000001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1.35</v>
      </c>
      <c r="G10" s="2">
        <f>$E10/$F10*60</f>
        <v>133.33333333333331</v>
      </c>
      <c r="I10" s="24">
        <f>$A10</f>
        <v>1.3380000000000001</v>
      </c>
      <c r="J10" s="13">
        <f t="shared" ref="J10:J73" si="2">$G10</f>
        <v>133.33333333333331</v>
      </c>
      <c r="K10" s="24">
        <f>$C10</f>
        <v>1</v>
      </c>
    </row>
    <row r="11" spans="1:13">
      <c r="A11" s="24">
        <v>2.6880000000000002</v>
      </c>
      <c r="B11" s="19">
        <v>54.696899999999999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0.43999999999999995</v>
      </c>
      <c r="G11" s="2">
        <f t="shared" ref="G11:G74" si="5">$E11/$F11*60</f>
        <v>136.36363636363637</v>
      </c>
      <c r="I11" s="24">
        <f t="shared" ref="I11:I74" si="6">$A11</f>
        <v>2.6880000000000002</v>
      </c>
      <c r="J11" s="13">
        <f t="shared" si="2"/>
        <v>136.36363636363637</v>
      </c>
      <c r="K11" s="24">
        <f t="shared" ref="K11:K74" si="7">$C11</f>
        <v>2</v>
      </c>
    </row>
    <row r="12" spans="1:13">
      <c r="A12" s="24">
        <v>3.1280000000000001</v>
      </c>
      <c r="B12" s="19">
        <v>57.694600000000001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0.48</v>
      </c>
      <c r="G12" s="2">
        <f t="shared" si="5"/>
        <v>125.00000000000001</v>
      </c>
      <c r="I12" s="24">
        <f t="shared" si="6"/>
        <v>3.1280000000000001</v>
      </c>
      <c r="J12" s="13">
        <f t="shared" si="2"/>
        <v>125.00000000000001</v>
      </c>
      <c r="K12" s="24">
        <f t="shared" si="7"/>
        <v>3</v>
      </c>
    </row>
    <row r="13" spans="1:13">
      <c r="A13" s="24">
        <v>3.6080000000000001</v>
      </c>
      <c r="B13" s="19">
        <v>60.289000000000001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1.9300000000000002</v>
      </c>
      <c r="G13" s="2">
        <f t="shared" si="5"/>
        <v>155.440414507772</v>
      </c>
      <c r="I13" s="24">
        <f t="shared" si="6"/>
        <v>3.6080000000000001</v>
      </c>
      <c r="J13" s="13">
        <f t="shared" si="2"/>
        <v>155.440414507772</v>
      </c>
      <c r="K13" s="24">
        <f t="shared" si="7"/>
        <v>4</v>
      </c>
    </row>
    <row r="14" spans="1:13">
      <c r="A14" s="24">
        <v>5.5380000000000003</v>
      </c>
      <c r="B14" s="19">
        <v>65.265799999999999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0.46999999999999975</v>
      </c>
      <c r="G14" s="2">
        <f t="shared" si="5"/>
        <v>127.65957446808518</v>
      </c>
      <c r="I14" s="24">
        <f t="shared" si="6"/>
        <v>5.5380000000000003</v>
      </c>
      <c r="J14" s="13">
        <f t="shared" si="2"/>
        <v>127.65957446808518</v>
      </c>
      <c r="K14" s="24">
        <f t="shared" si="7"/>
        <v>5</v>
      </c>
    </row>
    <row r="15" spans="1:13">
      <c r="A15" s="24">
        <v>6.008</v>
      </c>
      <c r="B15" s="19">
        <v>69.223799999999997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0.45000000000000018</v>
      </c>
      <c r="G15" s="2">
        <f t="shared" si="5"/>
        <v>133.33333333333329</v>
      </c>
      <c r="I15" s="24">
        <f t="shared" si="6"/>
        <v>6.008</v>
      </c>
      <c r="J15" s="13">
        <f t="shared" si="2"/>
        <v>133.33333333333329</v>
      </c>
      <c r="K15" s="24">
        <f t="shared" si="7"/>
        <v>6</v>
      </c>
    </row>
    <row r="16" spans="1:13">
      <c r="A16" s="24">
        <v>6.4580000000000002</v>
      </c>
      <c r="B16" s="19">
        <v>63.014800000000001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0.4399999999999995</v>
      </c>
      <c r="G16" s="2">
        <f t="shared" si="5"/>
        <v>136.36363636363652</v>
      </c>
      <c r="I16" s="24">
        <f t="shared" si="6"/>
        <v>6.4580000000000002</v>
      </c>
      <c r="J16" s="13">
        <f t="shared" si="2"/>
        <v>136.36363636363652</v>
      </c>
      <c r="K16" s="24">
        <f t="shared" si="7"/>
        <v>7</v>
      </c>
    </row>
    <row r="17" spans="1:11">
      <c r="A17" s="24">
        <v>6.8979999999999997</v>
      </c>
      <c r="B17" s="19">
        <v>69.077799999999996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0.98000000000000043</v>
      </c>
      <c r="G17" s="2">
        <f t="shared" si="5"/>
        <v>122.44897959183669</v>
      </c>
      <c r="I17" s="24">
        <f t="shared" si="6"/>
        <v>6.8979999999999997</v>
      </c>
      <c r="J17" s="13">
        <f t="shared" si="2"/>
        <v>122.44897959183669</v>
      </c>
      <c r="K17" s="24">
        <f t="shared" si="7"/>
        <v>8</v>
      </c>
    </row>
    <row r="18" spans="1:11">
      <c r="A18" s="24">
        <v>7.8780000000000001</v>
      </c>
      <c r="B18" s="19">
        <v>64.759600000000006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1.9299999999999997</v>
      </c>
      <c r="G18" s="2">
        <f t="shared" si="5"/>
        <v>155.44041450777203</v>
      </c>
      <c r="I18" s="24">
        <f t="shared" si="6"/>
        <v>7.8780000000000001</v>
      </c>
      <c r="J18" s="13">
        <f t="shared" si="2"/>
        <v>155.44041450777203</v>
      </c>
      <c r="K18" s="24">
        <f t="shared" si="7"/>
        <v>9</v>
      </c>
    </row>
    <row r="19" spans="1:11">
      <c r="A19" s="24">
        <v>9.8079999999999998</v>
      </c>
      <c r="B19" s="19">
        <v>58.718400000000003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0.82000000000000028</v>
      </c>
      <c r="G19" s="2">
        <f t="shared" si="5"/>
        <v>146.34146341463409</v>
      </c>
      <c r="I19" s="24">
        <f t="shared" si="6"/>
        <v>9.8079999999999998</v>
      </c>
      <c r="J19" s="13">
        <f t="shared" si="2"/>
        <v>146.34146341463409</v>
      </c>
      <c r="K19" s="24">
        <f t="shared" si="7"/>
        <v>10</v>
      </c>
    </row>
    <row r="20" spans="1:11">
      <c r="A20" s="24">
        <v>10.628</v>
      </c>
      <c r="B20" s="19">
        <v>57.807200000000002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</v>
      </c>
      <c r="G20" s="2">
        <f t="shared" si="5"/>
        <v>120</v>
      </c>
      <c r="I20" s="24">
        <f t="shared" si="6"/>
        <v>10.628</v>
      </c>
      <c r="J20" s="13">
        <f t="shared" si="2"/>
        <v>120</v>
      </c>
      <c r="K20" s="24">
        <f t="shared" si="7"/>
        <v>11</v>
      </c>
    </row>
    <row r="21" spans="1:11">
      <c r="A21" s="24">
        <v>11.128</v>
      </c>
      <c r="B21" s="19">
        <v>58.863199999999999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1.1500000000000004</v>
      </c>
      <c r="G21" s="2">
        <f t="shared" si="5"/>
        <v>156.52173913043472</v>
      </c>
      <c r="I21" s="24">
        <f t="shared" si="6"/>
        <v>11.128</v>
      </c>
      <c r="J21" s="13">
        <f t="shared" si="2"/>
        <v>156.52173913043472</v>
      </c>
      <c r="K21" s="24">
        <f t="shared" si="7"/>
        <v>12</v>
      </c>
    </row>
    <row r="22" spans="1:11">
      <c r="A22" s="24">
        <v>12.278</v>
      </c>
      <c r="B22" s="19">
        <v>71.533100000000005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1.2199999999999989</v>
      </c>
      <c r="G22" s="2">
        <f t="shared" si="5"/>
        <v>147.54098360655752</v>
      </c>
      <c r="I22" s="24">
        <f t="shared" si="6"/>
        <v>12.278</v>
      </c>
      <c r="J22" s="13">
        <f t="shared" si="2"/>
        <v>147.54098360655752</v>
      </c>
      <c r="K22" s="24">
        <f t="shared" si="7"/>
        <v>13</v>
      </c>
    </row>
    <row r="23" spans="1:11">
      <c r="A23" s="24">
        <v>13.497999999999999</v>
      </c>
      <c r="B23" s="19">
        <v>70.042000000000002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0.46000000000000085</v>
      </c>
      <c r="G23" s="2">
        <f t="shared" si="5"/>
        <v>130.4347826086954</v>
      </c>
      <c r="I23" s="24">
        <f t="shared" si="6"/>
        <v>13.497999999999999</v>
      </c>
      <c r="J23" s="13">
        <f t="shared" si="2"/>
        <v>130.4347826086954</v>
      </c>
      <c r="K23" s="24">
        <f t="shared" si="7"/>
        <v>14</v>
      </c>
    </row>
    <row r="24" spans="1:11">
      <c r="A24" s="24">
        <v>13.958</v>
      </c>
      <c r="B24" s="19">
        <v>71.875900000000001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</v>
      </c>
      <c r="G24" s="2">
        <f t="shared" si="5"/>
        <v>120</v>
      </c>
      <c r="I24" s="24">
        <f t="shared" si="6"/>
        <v>13.958</v>
      </c>
      <c r="J24" s="13">
        <f t="shared" si="2"/>
        <v>120</v>
      </c>
      <c r="K24" s="24">
        <f t="shared" si="7"/>
        <v>15</v>
      </c>
    </row>
    <row r="25" spans="1:11">
      <c r="A25" s="24">
        <v>14.458</v>
      </c>
      <c r="B25" s="19">
        <v>68.596199999999996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1.7099999999999991</v>
      </c>
      <c r="G25" s="2">
        <f t="shared" si="5"/>
        <v>175.43859649122817</v>
      </c>
      <c r="I25" s="24">
        <f t="shared" si="6"/>
        <v>14.458</v>
      </c>
      <c r="J25" s="13">
        <f t="shared" si="2"/>
        <v>175.43859649122817</v>
      </c>
      <c r="K25" s="24">
        <f t="shared" si="7"/>
        <v>16</v>
      </c>
    </row>
    <row r="26" spans="1:11">
      <c r="A26" s="24">
        <v>16.167999999999999</v>
      </c>
      <c r="B26" s="19">
        <v>66.311599999999999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0.42000000000000171</v>
      </c>
      <c r="G26" s="2">
        <f t="shared" si="5"/>
        <v>142.85714285714226</v>
      </c>
      <c r="I26" s="24">
        <f t="shared" si="6"/>
        <v>16.167999999999999</v>
      </c>
      <c r="J26" s="13">
        <f t="shared" si="2"/>
        <v>142.85714285714226</v>
      </c>
      <c r="K26" s="24">
        <f t="shared" si="7"/>
        <v>17</v>
      </c>
    </row>
    <row r="27" spans="1:11">
      <c r="A27" s="24">
        <v>16.588000000000001</v>
      </c>
      <c r="B27" s="19">
        <v>67.95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0.4599999999999973</v>
      </c>
      <c r="G27" s="2">
        <f t="shared" si="5"/>
        <v>130.43478260869642</v>
      </c>
      <c r="I27" s="24">
        <f t="shared" si="6"/>
        <v>16.588000000000001</v>
      </c>
      <c r="J27" s="13">
        <f t="shared" si="2"/>
        <v>130.43478260869642</v>
      </c>
      <c r="K27" s="24">
        <f t="shared" si="7"/>
        <v>18</v>
      </c>
    </row>
    <row r="28" spans="1:11">
      <c r="A28" s="24">
        <v>17.047999999999998</v>
      </c>
      <c r="B28" s="19">
        <v>67.784199999999998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0.48000000000000043</v>
      </c>
      <c r="G28" s="2">
        <f t="shared" si="5"/>
        <v>124.9999999999999</v>
      </c>
      <c r="I28" s="24">
        <f t="shared" si="6"/>
        <v>17.047999999999998</v>
      </c>
      <c r="J28" s="13">
        <f t="shared" si="2"/>
        <v>124.9999999999999</v>
      </c>
      <c r="K28" s="24">
        <f t="shared" si="7"/>
        <v>19</v>
      </c>
    </row>
    <row r="29" spans="1:11">
      <c r="A29" s="24">
        <v>17.527999999999999</v>
      </c>
      <c r="B29" s="19">
        <v>72.094800000000006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0.87400000000000233</v>
      </c>
      <c r="G29" s="2">
        <f t="shared" si="5"/>
        <v>137.29977116704768</v>
      </c>
      <c r="I29" s="24">
        <f t="shared" si="6"/>
        <v>17.527999999999999</v>
      </c>
      <c r="J29" s="13">
        <f t="shared" si="2"/>
        <v>137.29977116704768</v>
      </c>
      <c r="K29" s="24">
        <f t="shared" si="7"/>
        <v>20</v>
      </c>
    </row>
    <row r="30" spans="1:11">
      <c r="A30" s="24">
        <v>18.402000000000001</v>
      </c>
      <c r="B30" s="19">
        <v>65.3262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2.0159999999999982</v>
      </c>
      <c r="G30" s="2">
        <f t="shared" si="5"/>
        <v>148.80952380952394</v>
      </c>
      <c r="I30" s="24">
        <f t="shared" si="6"/>
        <v>18.402000000000001</v>
      </c>
      <c r="J30" s="13">
        <f t="shared" si="2"/>
        <v>148.80952380952394</v>
      </c>
      <c r="K30" s="24">
        <f t="shared" si="7"/>
        <v>21</v>
      </c>
    </row>
    <row r="31" spans="1:11">
      <c r="A31" s="24">
        <v>20.417999999999999</v>
      </c>
      <c r="B31" s="19">
        <v>59.892699999999998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0.94000000000000128</v>
      </c>
      <c r="G31" s="2">
        <f t="shared" si="5"/>
        <v>127.65957446808494</v>
      </c>
      <c r="I31" s="24">
        <f t="shared" si="6"/>
        <v>20.417999999999999</v>
      </c>
      <c r="J31" s="13">
        <f t="shared" si="2"/>
        <v>127.65957446808494</v>
      </c>
      <c r="K31" s="24">
        <f t="shared" si="7"/>
        <v>22</v>
      </c>
    </row>
    <row r="32" spans="1:11">
      <c r="A32" s="24">
        <v>21.358000000000001</v>
      </c>
      <c r="B32" s="19">
        <v>58.884099999999997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0.51999999999999957</v>
      </c>
      <c r="G32" s="2">
        <f t="shared" si="5"/>
        <v>115.38461538461549</v>
      </c>
      <c r="I32" s="24">
        <f t="shared" si="6"/>
        <v>21.358000000000001</v>
      </c>
      <c r="J32" s="13">
        <f t="shared" si="2"/>
        <v>115.38461538461549</v>
      </c>
      <c r="K32" s="24">
        <f t="shared" si="7"/>
        <v>23</v>
      </c>
    </row>
    <row r="33" spans="1:11">
      <c r="A33" s="24">
        <v>21.878</v>
      </c>
      <c r="B33" s="19">
        <v>57.928699999999999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0.92999999999999972</v>
      </c>
      <c r="G33" s="2">
        <f t="shared" si="5"/>
        <v>129.03225806451618</v>
      </c>
      <c r="I33" s="24">
        <f t="shared" si="6"/>
        <v>21.878</v>
      </c>
      <c r="J33" s="13">
        <f t="shared" si="2"/>
        <v>129.03225806451618</v>
      </c>
      <c r="K33" s="24">
        <f t="shared" si="7"/>
        <v>24</v>
      </c>
    </row>
    <row r="34" spans="1:11">
      <c r="A34" s="24">
        <v>22.808</v>
      </c>
      <c r="B34" s="19">
        <v>70.909599999999998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0.48999999999999844</v>
      </c>
      <c r="G34" s="2">
        <f t="shared" si="5"/>
        <v>122.44897959183714</v>
      </c>
      <c r="I34" s="24">
        <f t="shared" si="6"/>
        <v>22.808</v>
      </c>
      <c r="J34" s="13">
        <f t="shared" si="2"/>
        <v>122.44897959183714</v>
      </c>
      <c r="K34" s="24">
        <f t="shared" si="7"/>
        <v>25</v>
      </c>
    </row>
    <row r="35" spans="1:11">
      <c r="A35" s="24">
        <v>23.297999999999998</v>
      </c>
      <c r="B35" s="19">
        <v>69.5886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0.44000000000000128</v>
      </c>
      <c r="G35" s="2">
        <f t="shared" si="5"/>
        <v>136.36363636363598</v>
      </c>
      <c r="I35" s="24">
        <f t="shared" si="6"/>
        <v>23.297999999999998</v>
      </c>
      <c r="J35" s="13">
        <f t="shared" si="2"/>
        <v>136.36363636363598</v>
      </c>
      <c r="K35" s="24">
        <f t="shared" si="7"/>
        <v>26</v>
      </c>
    </row>
    <row r="36" spans="1:11">
      <c r="A36" s="24">
        <v>23.738</v>
      </c>
      <c r="B36" s="19">
        <v>71.456100000000006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0.42999999999999972</v>
      </c>
      <c r="G36" s="2">
        <f t="shared" si="5"/>
        <v>139.53488372093031</v>
      </c>
      <c r="I36" s="24">
        <f t="shared" si="6"/>
        <v>23.738</v>
      </c>
      <c r="J36" s="13">
        <f t="shared" si="2"/>
        <v>139.53488372093031</v>
      </c>
      <c r="K36" s="24">
        <f t="shared" si="7"/>
        <v>27</v>
      </c>
    </row>
    <row r="37" spans="1:11">
      <c r="A37" s="24">
        <v>24.167999999999999</v>
      </c>
      <c r="B37" s="19">
        <v>73.447500000000005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0.83999999999999986</v>
      </c>
      <c r="G37" s="2">
        <f t="shared" si="5"/>
        <v>142.85714285714289</v>
      </c>
      <c r="I37" s="24">
        <f t="shared" si="6"/>
        <v>24.167999999999999</v>
      </c>
      <c r="J37" s="13">
        <f t="shared" si="2"/>
        <v>142.85714285714289</v>
      </c>
      <c r="K37" s="24">
        <f t="shared" si="7"/>
        <v>28</v>
      </c>
    </row>
    <row r="38" spans="1:11">
      <c r="A38" s="24">
        <v>25.007999999999999</v>
      </c>
      <c r="B38" s="19">
        <v>76.772400000000005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0.53999999999999915</v>
      </c>
      <c r="G38" s="2">
        <f t="shared" si="5"/>
        <v>111.11111111111128</v>
      </c>
      <c r="I38" s="24">
        <f t="shared" si="6"/>
        <v>25.007999999999999</v>
      </c>
      <c r="J38" s="13">
        <f t="shared" si="2"/>
        <v>111.11111111111128</v>
      </c>
      <c r="K38" s="24">
        <f t="shared" si="7"/>
        <v>29</v>
      </c>
    </row>
    <row r="39" spans="1:11">
      <c r="A39" s="24">
        <v>25.547999999999998</v>
      </c>
      <c r="B39" s="19">
        <v>71.548500000000004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1.0100000000000016</v>
      </c>
      <c r="G39" s="2">
        <f t="shared" si="5"/>
        <v>118.81188118811862</v>
      </c>
      <c r="I39" s="24">
        <f t="shared" si="6"/>
        <v>25.547999999999998</v>
      </c>
      <c r="J39" s="13">
        <f t="shared" si="2"/>
        <v>118.81188118811862</v>
      </c>
      <c r="K39" s="24">
        <f t="shared" si="7"/>
        <v>30</v>
      </c>
    </row>
    <row r="40" spans="1:11">
      <c r="A40" s="24">
        <v>26.558</v>
      </c>
      <c r="B40" s="19">
        <v>59.4039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0.62000000000000099</v>
      </c>
      <c r="G40" s="2">
        <f t="shared" si="5"/>
        <v>96.774193548386947</v>
      </c>
      <c r="I40" s="24">
        <f t="shared" si="6"/>
        <v>26.558</v>
      </c>
      <c r="J40" s="13">
        <f t="shared" si="2"/>
        <v>96.774193548386947</v>
      </c>
      <c r="K40" s="24">
        <f t="shared" si="7"/>
        <v>31</v>
      </c>
    </row>
    <row r="41" spans="1:11">
      <c r="A41" s="24">
        <v>27.178000000000001</v>
      </c>
      <c r="B41" s="19">
        <v>60.276699999999998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1.0299999999999976</v>
      </c>
      <c r="G41" s="2">
        <f t="shared" si="5"/>
        <v>116.50485436893231</v>
      </c>
      <c r="I41" s="24">
        <f t="shared" si="6"/>
        <v>27.178000000000001</v>
      </c>
      <c r="J41" s="13">
        <f t="shared" si="2"/>
        <v>116.50485436893231</v>
      </c>
      <c r="K41" s="24">
        <f t="shared" si="7"/>
        <v>32</v>
      </c>
    </row>
    <row r="42" spans="1:11">
      <c r="A42" s="24">
        <v>28.207999999999998</v>
      </c>
      <c r="B42" s="19">
        <v>55.078800000000001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0.67800000000000082</v>
      </c>
      <c r="G42" s="2">
        <f t="shared" si="5"/>
        <v>88.495575221238823</v>
      </c>
      <c r="I42" s="24">
        <f t="shared" si="6"/>
        <v>28.207999999999998</v>
      </c>
      <c r="J42" s="13">
        <f t="shared" si="2"/>
        <v>88.495575221238823</v>
      </c>
      <c r="K42" s="24">
        <f t="shared" si="7"/>
        <v>33</v>
      </c>
    </row>
    <row r="43" spans="1:11">
      <c r="A43" s="24">
        <v>28.885999999999999</v>
      </c>
      <c r="B43" s="19">
        <v>50.062600000000003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1.0519999999999996</v>
      </c>
      <c r="G43" s="2">
        <f t="shared" si="5"/>
        <v>114.06844106463882</v>
      </c>
      <c r="I43" s="24">
        <f t="shared" si="6"/>
        <v>28.885999999999999</v>
      </c>
      <c r="J43" s="13">
        <f t="shared" si="2"/>
        <v>114.06844106463882</v>
      </c>
      <c r="K43" s="24">
        <f t="shared" si="7"/>
        <v>34</v>
      </c>
    </row>
    <row r="44" spans="1:11">
      <c r="A44" s="24">
        <v>29.937999999999999</v>
      </c>
      <c r="B44" s="19">
        <v>47.056100000000001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1.4299999999999997</v>
      </c>
      <c r="G44" s="2">
        <f t="shared" si="5"/>
        <v>125.87412587412589</v>
      </c>
      <c r="I44" s="24">
        <f t="shared" si="6"/>
        <v>29.937999999999999</v>
      </c>
      <c r="J44" s="13">
        <f t="shared" si="2"/>
        <v>125.87412587412589</v>
      </c>
      <c r="K44" s="24">
        <f t="shared" si="7"/>
        <v>35</v>
      </c>
    </row>
    <row r="45" spans="1:11">
      <c r="A45" s="24">
        <v>31.367999999999999</v>
      </c>
      <c r="B45" s="19">
        <v>43.985700000000001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0.45000000000000284</v>
      </c>
      <c r="G45" s="2">
        <f t="shared" si="5"/>
        <v>133.33333333333249</v>
      </c>
      <c r="I45" s="24">
        <f t="shared" si="6"/>
        <v>31.367999999999999</v>
      </c>
      <c r="J45" s="13">
        <f t="shared" si="2"/>
        <v>133.33333333333249</v>
      </c>
      <c r="K45" s="24">
        <f t="shared" si="7"/>
        <v>36</v>
      </c>
    </row>
    <row r="46" spans="1:11">
      <c r="A46" s="24">
        <v>31.818000000000001</v>
      </c>
      <c r="B46" s="19">
        <v>58.715000000000003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0.44999999999999929</v>
      </c>
      <c r="G46" s="2">
        <f t="shared" si="5"/>
        <v>133.33333333333354</v>
      </c>
      <c r="I46" s="24">
        <f t="shared" si="6"/>
        <v>31.818000000000001</v>
      </c>
      <c r="J46" s="13">
        <f t="shared" si="2"/>
        <v>133.33333333333354</v>
      </c>
      <c r="K46" s="24">
        <f t="shared" si="7"/>
        <v>37</v>
      </c>
    </row>
    <row r="47" spans="1:11">
      <c r="A47" s="24">
        <v>32.268000000000001</v>
      </c>
      <c r="B47" s="19">
        <v>52.794899999999998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0.46000000000000085</v>
      </c>
      <c r="G47" s="2">
        <f t="shared" si="5"/>
        <v>130.4347826086954</v>
      </c>
      <c r="I47" s="24">
        <f t="shared" si="6"/>
        <v>32.268000000000001</v>
      </c>
      <c r="J47" s="13">
        <f t="shared" si="2"/>
        <v>130.4347826086954</v>
      </c>
      <c r="K47" s="24">
        <f t="shared" si="7"/>
        <v>38</v>
      </c>
    </row>
    <row r="48" spans="1:11">
      <c r="A48" s="24">
        <v>32.728000000000002</v>
      </c>
      <c r="B48" s="19">
        <v>54.0563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0.87999999999999545</v>
      </c>
      <c r="G48" s="2">
        <f t="shared" si="5"/>
        <v>136.36363636363706</v>
      </c>
      <c r="I48" s="24">
        <f t="shared" si="6"/>
        <v>32.728000000000002</v>
      </c>
      <c r="J48" s="13">
        <f t="shared" si="2"/>
        <v>136.36363636363706</v>
      </c>
      <c r="K48" s="24">
        <f t="shared" si="7"/>
        <v>39</v>
      </c>
    </row>
    <row r="49" spans="1:11">
      <c r="A49" s="24">
        <v>33.607999999999997</v>
      </c>
      <c r="B49" s="19">
        <v>57.924599999999998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0.48000000000000398</v>
      </c>
      <c r="G49" s="2">
        <f t="shared" si="5"/>
        <v>124.99999999999898</v>
      </c>
      <c r="I49" s="24">
        <f t="shared" si="6"/>
        <v>33.607999999999997</v>
      </c>
      <c r="J49" s="13">
        <f t="shared" si="2"/>
        <v>124.99999999999898</v>
      </c>
      <c r="K49" s="24">
        <f t="shared" si="7"/>
        <v>40</v>
      </c>
    </row>
    <row r="50" spans="1:11">
      <c r="A50" s="24">
        <v>34.088000000000001</v>
      </c>
      <c r="B50" s="19">
        <v>62.9343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0.46000000000000085</v>
      </c>
      <c r="G50" s="2">
        <f t="shared" si="5"/>
        <v>130.4347826086954</v>
      </c>
      <c r="I50" s="24">
        <f t="shared" si="6"/>
        <v>34.088000000000001</v>
      </c>
      <c r="J50" s="13">
        <f t="shared" si="2"/>
        <v>130.4347826086954</v>
      </c>
      <c r="K50" s="24">
        <f t="shared" si="7"/>
        <v>41</v>
      </c>
    </row>
    <row r="51" spans="1:11">
      <c r="A51" s="24">
        <v>34.548000000000002</v>
      </c>
      <c r="B51" s="19">
        <v>61.686399999999999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0.40999999999999659</v>
      </c>
      <c r="G51" s="2">
        <f t="shared" si="5"/>
        <v>146.34146341463537</v>
      </c>
      <c r="I51" s="24">
        <f t="shared" si="6"/>
        <v>34.548000000000002</v>
      </c>
      <c r="J51" s="13">
        <f t="shared" si="2"/>
        <v>146.34146341463537</v>
      </c>
      <c r="K51" s="24">
        <f t="shared" si="7"/>
        <v>42</v>
      </c>
    </row>
    <row r="52" spans="1:11">
      <c r="A52" s="24">
        <v>34.957999999999998</v>
      </c>
      <c r="B52" s="19">
        <v>56.877899999999997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0.46999999999999886</v>
      </c>
      <c r="G52" s="2">
        <f t="shared" si="5"/>
        <v>127.65957446808542</v>
      </c>
      <c r="I52" s="24">
        <f t="shared" si="6"/>
        <v>34.957999999999998</v>
      </c>
      <c r="J52" s="13">
        <f t="shared" si="2"/>
        <v>127.65957446808542</v>
      </c>
      <c r="K52" s="24">
        <f t="shared" si="7"/>
        <v>43</v>
      </c>
    </row>
    <row r="53" spans="1:11">
      <c r="A53" s="24">
        <v>35.427999999999997</v>
      </c>
      <c r="B53" s="19">
        <v>51.435499999999998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0.90000000000000568</v>
      </c>
      <c r="G53" s="2">
        <f t="shared" si="5"/>
        <v>199.99999999999872</v>
      </c>
      <c r="I53" s="24">
        <f t="shared" si="6"/>
        <v>35.427999999999997</v>
      </c>
      <c r="J53" s="13">
        <f t="shared" si="2"/>
        <v>199.99999999999872</v>
      </c>
      <c r="K53" s="24">
        <f t="shared" si="7"/>
        <v>44</v>
      </c>
    </row>
    <row r="54" spans="1:11">
      <c r="A54" s="24">
        <v>36.328000000000003</v>
      </c>
      <c r="B54" s="19">
        <v>69.671199999999999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0.80999999999999517</v>
      </c>
      <c r="G54" s="2">
        <f t="shared" si="5"/>
        <v>148.14814814814901</v>
      </c>
      <c r="I54" s="24">
        <f t="shared" si="6"/>
        <v>36.328000000000003</v>
      </c>
      <c r="J54" s="13">
        <f t="shared" si="2"/>
        <v>148.14814814814901</v>
      </c>
      <c r="K54" s="24">
        <f t="shared" si="7"/>
        <v>45</v>
      </c>
    </row>
    <row r="55" spans="1:11">
      <c r="A55" s="24">
        <v>37.137999999999998</v>
      </c>
      <c r="B55" s="19">
        <v>72.619299999999996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0.51000000000000512</v>
      </c>
      <c r="G55" s="2">
        <f t="shared" si="5"/>
        <v>117.64705882352824</v>
      </c>
      <c r="I55" s="24">
        <f t="shared" si="6"/>
        <v>37.137999999999998</v>
      </c>
      <c r="J55" s="13">
        <f t="shared" si="2"/>
        <v>117.64705882352824</v>
      </c>
      <c r="K55" s="24">
        <f t="shared" si="7"/>
        <v>46</v>
      </c>
    </row>
    <row r="56" spans="1:11">
      <c r="A56" s="24">
        <v>37.648000000000003</v>
      </c>
      <c r="B56" s="19">
        <v>61.876300000000001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1.019999999999996</v>
      </c>
      <c r="G56" s="2">
        <f t="shared" si="5"/>
        <v>117.64705882352987</v>
      </c>
      <c r="I56" s="24">
        <f t="shared" si="6"/>
        <v>37.648000000000003</v>
      </c>
      <c r="J56" s="13">
        <f t="shared" si="2"/>
        <v>117.64705882352987</v>
      </c>
      <c r="K56" s="24">
        <f t="shared" si="7"/>
        <v>47</v>
      </c>
    </row>
    <row r="57" spans="1:11">
      <c r="A57" s="24">
        <v>38.667999999999999</v>
      </c>
      <c r="B57" s="19">
        <v>62.307400000000001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0.79400000000000404</v>
      </c>
      <c r="G57" s="2">
        <f t="shared" si="5"/>
        <v>151.1335012594451</v>
      </c>
      <c r="I57" s="24">
        <f t="shared" si="6"/>
        <v>38.667999999999999</v>
      </c>
      <c r="J57" s="13">
        <f t="shared" si="2"/>
        <v>151.1335012594451</v>
      </c>
      <c r="K57" s="24">
        <f t="shared" si="7"/>
        <v>48</v>
      </c>
    </row>
    <row r="58" spans="1:11">
      <c r="A58" s="24">
        <v>39.462000000000003</v>
      </c>
      <c r="B58" s="19">
        <v>67.616799999999998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0.52599999999999625</v>
      </c>
      <c r="G58" s="2">
        <f t="shared" si="5"/>
        <v>114.0684410646396</v>
      </c>
      <c r="I58" s="24">
        <f t="shared" si="6"/>
        <v>39.462000000000003</v>
      </c>
      <c r="J58" s="13">
        <f t="shared" si="2"/>
        <v>114.0684410646396</v>
      </c>
      <c r="K58" s="24">
        <f t="shared" si="7"/>
        <v>49</v>
      </c>
    </row>
    <row r="59" spans="1:11">
      <c r="A59" s="24">
        <v>39.988</v>
      </c>
      <c r="B59" s="19">
        <v>65.766900000000007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0.81000000000000227</v>
      </c>
      <c r="G59" s="2">
        <f t="shared" si="5"/>
        <v>148.14814814814775</v>
      </c>
      <c r="I59" s="24">
        <f t="shared" si="6"/>
        <v>39.988</v>
      </c>
      <c r="J59" s="13">
        <f t="shared" si="2"/>
        <v>148.14814814814775</v>
      </c>
      <c r="K59" s="24">
        <f t="shared" si="7"/>
        <v>50</v>
      </c>
    </row>
    <row r="60" spans="1:11">
      <c r="A60" s="24">
        <v>40.798000000000002</v>
      </c>
      <c r="B60" s="19">
        <v>70.155699999999996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0.44999999999999574</v>
      </c>
      <c r="G60" s="2">
        <f t="shared" si="5"/>
        <v>133.33333333333459</v>
      </c>
      <c r="I60" s="24">
        <f t="shared" si="6"/>
        <v>40.798000000000002</v>
      </c>
      <c r="J60" s="13">
        <f t="shared" si="2"/>
        <v>133.33333333333459</v>
      </c>
      <c r="K60" s="24">
        <f t="shared" si="7"/>
        <v>51</v>
      </c>
    </row>
    <row r="61" spans="1:11">
      <c r="A61" s="24">
        <v>41.247999999999998</v>
      </c>
      <c r="B61" s="19">
        <v>69.755899999999997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0.42999999999999972</v>
      </c>
      <c r="G61" s="2">
        <f t="shared" si="5"/>
        <v>139.53488372093031</v>
      </c>
      <c r="I61" s="24">
        <f t="shared" si="6"/>
        <v>41.247999999999998</v>
      </c>
      <c r="J61" s="13">
        <f t="shared" si="2"/>
        <v>139.53488372093031</v>
      </c>
      <c r="K61" s="24">
        <f t="shared" si="7"/>
        <v>52</v>
      </c>
    </row>
    <row r="62" spans="1:11">
      <c r="A62" s="24">
        <v>41.677999999999997</v>
      </c>
      <c r="B62" s="19">
        <v>73.928899999999999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0.78000000000000114</v>
      </c>
      <c r="G62" s="2">
        <f t="shared" si="5"/>
        <v>153.84615384615361</v>
      </c>
      <c r="I62" s="24">
        <f t="shared" si="6"/>
        <v>41.677999999999997</v>
      </c>
      <c r="J62" s="13">
        <f t="shared" si="2"/>
        <v>153.84615384615361</v>
      </c>
      <c r="K62" s="24">
        <f t="shared" si="7"/>
        <v>53</v>
      </c>
    </row>
    <row r="63" spans="1:11">
      <c r="A63" s="24">
        <v>42.457999999999998</v>
      </c>
      <c r="B63" s="19">
        <v>70.029899999999998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0.78999999999999915</v>
      </c>
      <c r="G63" s="2">
        <f t="shared" si="5"/>
        <v>151.89873417721537</v>
      </c>
      <c r="I63" s="24">
        <f t="shared" si="6"/>
        <v>42.457999999999998</v>
      </c>
      <c r="J63" s="13">
        <f t="shared" si="2"/>
        <v>151.89873417721537</v>
      </c>
      <c r="K63" s="24">
        <f t="shared" si="7"/>
        <v>54</v>
      </c>
    </row>
    <row r="64" spans="1:11">
      <c r="A64" s="24">
        <v>43.247999999999998</v>
      </c>
      <c r="B64" s="19">
        <v>77.903899999999993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0.53000000000000114</v>
      </c>
      <c r="G64" s="2">
        <f t="shared" si="5"/>
        <v>113.20754716981108</v>
      </c>
      <c r="I64" s="24">
        <f t="shared" si="6"/>
        <v>43.247999999999998</v>
      </c>
      <c r="J64" s="13">
        <f t="shared" si="2"/>
        <v>113.20754716981108</v>
      </c>
      <c r="K64" s="24">
        <f t="shared" si="7"/>
        <v>55</v>
      </c>
    </row>
    <row r="65" spans="1:11">
      <c r="A65" s="24">
        <v>43.777999999999999</v>
      </c>
      <c r="B65" s="19">
        <v>67.336399999999998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1.0700000000000003</v>
      </c>
      <c r="G65" s="2">
        <f t="shared" si="5"/>
        <v>112.14953271028034</v>
      </c>
      <c r="I65" s="24">
        <f t="shared" si="6"/>
        <v>43.777999999999999</v>
      </c>
      <c r="J65" s="13">
        <f t="shared" si="2"/>
        <v>112.14953271028034</v>
      </c>
      <c r="K65" s="24">
        <f t="shared" si="7"/>
        <v>56</v>
      </c>
    </row>
    <row r="66" spans="1:11">
      <c r="A66" s="24">
        <v>44.847999999999999</v>
      </c>
      <c r="B66" s="19">
        <v>59.103099999999998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0.75</v>
      </c>
      <c r="G66" s="2">
        <f t="shared" si="5"/>
        <v>160</v>
      </c>
      <c r="I66" s="24">
        <f t="shared" si="6"/>
        <v>44.847999999999999</v>
      </c>
      <c r="J66" s="13">
        <f t="shared" si="2"/>
        <v>160</v>
      </c>
      <c r="K66" s="24">
        <f t="shared" si="7"/>
        <v>57</v>
      </c>
    </row>
    <row r="67" spans="1:11">
      <c r="A67" s="24">
        <v>45.597999999999999</v>
      </c>
      <c r="B67" s="19">
        <v>62.089100000000002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0.45000000000000284</v>
      </c>
      <c r="G67" s="2">
        <f t="shared" si="5"/>
        <v>133.33333333333249</v>
      </c>
      <c r="I67" s="24">
        <f t="shared" si="6"/>
        <v>45.597999999999999</v>
      </c>
      <c r="J67" s="13">
        <f t="shared" si="2"/>
        <v>133.33333333333249</v>
      </c>
      <c r="K67" s="24">
        <f t="shared" si="7"/>
        <v>58</v>
      </c>
    </row>
    <row r="68" spans="1:11">
      <c r="A68" s="24">
        <v>46.048000000000002</v>
      </c>
      <c r="B68" s="19">
        <v>68.022000000000006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0.71999999999999886</v>
      </c>
      <c r="G68" s="2">
        <f t="shared" si="5"/>
        <v>166.66666666666691</v>
      </c>
      <c r="I68" s="24">
        <f t="shared" si="6"/>
        <v>46.048000000000002</v>
      </c>
      <c r="J68" s="13">
        <f t="shared" si="2"/>
        <v>166.66666666666691</v>
      </c>
      <c r="K68" s="24">
        <f t="shared" si="7"/>
        <v>59</v>
      </c>
    </row>
    <row r="69" spans="1:11">
      <c r="A69" s="24">
        <v>46.768000000000001</v>
      </c>
      <c r="B69" s="19">
        <v>72.382800000000003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0.42000000000000171</v>
      </c>
      <c r="G69" s="2">
        <f t="shared" si="5"/>
        <v>142.85714285714226</v>
      </c>
      <c r="I69" s="24">
        <f t="shared" si="6"/>
        <v>46.768000000000001</v>
      </c>
      <c r="J69" s="13">
        <f t="shared" si="2"/>
        <v>142.85714285714226</v>
      </c>
      <c r="K69" s="24">
        <f t="shared" si="7"/>
        <v>60</v>
      </c>
    </row>
    <row r="70" spans="1:11">
      <c r="A70" s="24">
        <v>47.188000000000002</v>
      </c>
      <c r="B70" s="19">
        <v>73.966300000000004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0.4199999999999946</v>
      </c>
      <c r="G70" s="2">
        <f t="shared" si="5"/>
        <v>142.85714285714471</v>
      </c>
      <c r="I70" s="24">
        <f t="shared" si="6"/>
        <v>47.188000000000002</v>
      </c>
      <c r="J70" s="13">
        <f t="shared" si="2"/>
        <v>142.85714285714471</v>
      </c>
      <c r="K70" s="24">
        <f t="shared" si="7"/>
        <v>61</v>
      </c>
    </row>
    <row r="71" spans="1:11">
      <c r="A71" s="24">
        <v>47.607999999999997</v>
      </c>
      <c r="B71" s="19">
        <v>71.789900000000003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0.79000000000000625</v>
      </c>
      <c r="G71" s="2">
        <f t="shared" si="5"/>
        <v>151.89873417721398</v>
      </c>
      <c r="I71" s="24">
        <f t="shared" si="6"/>
        <v>47.607999999999997</v>
      </c>
      <c r="J71" s="13">
        <f t="shared" si="2"/>
        <v>151.89873417721398</v>
      </c>
      <c r="K71" s="24">
        <f t="shared" si="7"/>
        <v>62</v>
      </c>
    </row>
    <row r="72" spans="1:11">
      <c r="A72" s="24">
        <v>48.398000000000003</v>
      </c>
      <c r="B72" s="19">
        <v>60.363399999999999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0.71999999999999886</v>
      </c>
      <c r="G72" s="2">
        <f t="shared" si="5"/>
        <v>166.66666666666691</v>
      </c>
      <c r="I72" s="24">
        <f t="shared" si="6"/>
        <v>48.398000000000003</v>
      </c>
      <c r="J72" s="13">
        <f t="shared" si="2"/>
        <v>166.66666666666691</v>
      </c>
      <c r="K72" s="24">
        <f t="shared" si="7"/>
        <v>63</v>
      </c>
    </row>
    <row r="73" spans="1:11">
      <c r="A73" s="24">
        <v>49.118000000000002</v>
      </c>
      <c r="B73" s="19">
        <v>74.469800000000006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0.46000000000000085</v>
      </c>
      <c r="G73" s="2">
        <f t="shared" si="5"/>
        <v>130.4347826086954</v>
      </c>
      <c r="I73" s="24">
        <f t="shared" si="6"/>
        <v>49.118000000000002</v>
      </c>
      <c r="J73" s="13">
        <f t="shared" si="2"/>
        <v>130.4347826086954</v>
      </c>
      <c r="K73" s="24">
        <f t="shared" si="7"/>
        <v>64</v>
      </c>
    </row>
    <row r="74" spans="1:11">
      <c r="A74" s="24">
        <v>49.578000000000003</v>
      </c>
      <c r="B74" s="19">
        <v>62.7776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0.75</v>
      </c>
      <c r="G74" s="2">
        <f t="shared" si="5"/>
        <v>160</v>
      </c>
      <c r="I74" s="24">
        <f t="shared" si="6"/>
        <v>49.578000000000003</v>
      </c>
      <c r="J74" s="13">
        <f t="shared" ref="J74:J137" si="8">$G74</f>
        <v>160</v>
      </c>
      <c r="K74" s="24">
        <f t="shared" si="7"/>
        <v>65</v>
      </c>
    </row>
    <row r="75" spans="1:11">
      <c r="A75" s="24">
        <v>50.328000000000003</v>
      </c>
      <c r="B75" s="19">
        <v>73.187899999999999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0.43999999999999773</v>
      </c>
      <c r="G75" s="2">
        <f t="shared" ref="G75:G138" si="11">$E75/$F75*60</f>
        <v>136.36363636363706</v>
      </c>
      <c r="I75" s="24">
        <f t="shared" ref="I75:I138" si="12">$A75</f>
        <v>50.328000000000003</v>
      </c>
      <c r="J75" s="13">
        <f t="shared" si="8"/>
        <v>136.36363636363706</v>
      </c>
      <c r="K75" s="24">
        <f t="shared" ref="K75:K138" si="13">$C75</f>
        <v>66</v>
      </c>
    </row>
    <row r="76" spans="1:11">
      <c r="A76" s="24">
        <v>50.768000000000001</v>
      </c>
      <c r="B76" s="19">
        <v>70.639899999999997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0.42999999999999972</v>
      </c>
      <c r="G76" s="2">
        <f t="shared" si="11"/>
        <v>139.53488372093031</v>
      </c>
      <c r="I76" s="24">
        <f t="shared" si="12"/>
        <v>50.768000000000001</v>
      </c>
      <c r="J76" s="13">
        <f t="shared" si="8"/>
        <v>139.53488372093031</v>
      </c>
      <c r="K76" s="24">
        <f t="shared" si="13"/>
        <v>67</v>
      </c>
    </row>
    <row r="77" spans="1:11">
      <c r="A77" s="24">
        <v>51.198</v>
      </c>
      <c r="B77" s="19">
        <v>71.579700000000003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0.93999999999999773</v>
      </c>
      <c r="G77" s="2">
        <f t="shared" si="11"/>
        <v>127.65957446808542</v>
      </c>
      <c r="I77" s="24">
        <f t="shared" si="12"/>
        <v>51.198</v>
      </c>
      <c r="J77" s="13">
        <f t="shared" si="8"/>
        <v>127.65957446808542</v>
      </c>
      <c r="K77" s="24">
        <f t="shared" si="13"/>
        <v>68</v>
      </c>
    </row>
    <row r="78" spans="1:11">
      <c r="A78" s="24">
        <v>52.137999999999998</v>
      </c>
      <c r="B78" s="19">
        <v>61.899799999999999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0.52000000000000313</v>
      </c>
      <c r="G78" s="2">
        <f t="shared" si="11"/>
        <v>115.38461538461469</v>
      </c>
      <c r="I78" s="24">
        <f t="shared" si="12"/>
        <v>52.137999999999998</v>
      </c>
      <c r="J78" s="13">
        <f t="shared" si="8"/>
        <v>115.38461538461469</v>
      </c>
      <c r="K78" s="24">
        <f t="shared" si="13"/>
        <v>69</v>
      </c>
    </row>
    <row r="79" spans="1:11">
      <c r="A79" s="24">
        <v>52.658000000000001</v>
      </c>
      <c r="B79" s="19">
        <v>58.350200000000001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0.47999999999999687</v>
      </c>
      <c r="G79" s="2">
        <f t="shared" si="11"/>
        <v>125.00000000000081</v>
      </c>
      <c r="I79" s="24">
        <f t="shared" si="12"/>
        <v>52.658000000000001</v>
      </c>
      <c r="J79" s="13">
        <f t="shared" si="8"/>
        <v>125.00000000000081</v>
      </c>
      <c r="K79" s="24">
        <f t="shared" si="13"/>
        <v>70</v>
      </c>
    </row>
    <row r="80" spans="1:11">
      <c r="A80" s="24">
        <v>53.137999999999998</v>
      </c>
      <c r="B80" s="19">
        <v>56.576300000000003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0.53000000000000114</v>
      </c>
      <c r="G80" s="2">
        <f t="shared" si="11"/>
        <v>113.20754716981108</v>
      </c>
      <c r="I80" s="24">
        <f t="shared" si="12"/>
        <v>53.137999999999998</v>
      </c>
      <c r="J80" s="13">
        <f t="shared" si="8"/>
        <v>113.20754716981108</v>
      </c>
      <c r="K80" s="24">
        <f t="shared" si="13"/>
        <v>71</v>
      </c>
    </row>
    <row r="81" spans="1:11">
      <c r="A81" s="24">
        <v>53.667999999999999</v>
      </c>
      <c r="B81" s="19">
        <v>60.015000000000001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0.53000000000000114</v>
      </c>
      <c r="G81" s="2">
        <f t="shared" si="11"/>
        <v>113.20754716981108</v>
      </c>
      <c r="I81" s="24">
        <f t="shared" si="12"/>
        <v>53.667999999999999</v>
      </c>
      <c r="J81" s="13">
        <f t="shared" si="8"/>
        <v>113.20754716981108</v>
      </c>
      <c r="K81" s="24">
        <f t="shared" si="13"/>
        <v>72</v>
      </c>
    </row>
    <row r="82" spans="1:11">
      <c r="A82" s="24">
        <v>54.198</v>
      </c>
      <c r="B82" s="19">
        <v>60.803699999999999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0.65999999999999659</v>
      </c>
      <c r="G82" s="2">
        <f t="shared" si="11"/>
        <v>90.909090909091375</v>
      </c>
      <c r="I82" s="24">
        <f t="shared" si="12"/>
        <v>54.198</v>
      </c>
      <c r="J82" s="13">
        <f t="shared" si="8"/>
        <v>90.909090909091375</v>
      </c>
      <c r="K82" s="24">
        <f t="shared" si="13"/>
        <v>73</v>
      </c>
    </row>
    <row r="83" spans="1:11">
      <c r="A83" s="24">
        <v>54.857999999999997</v>
      </c>
      <c r="B83" s="19">
        <v>55.391500000000001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1.1000000000000014</v>
      </c>
      <c r="G83" s="2">
        <f t="shared" si="11"/>
        <v>109.09090909090895</v>
      </c>
      <c r="I83" s="24">
        <f t="shared" si="12"/>
        <v>54.857999999999997</v>
      </c>
      <c r="J83" s="13">
        <f t="shared" si="8"/>
        <v>109.09090909090895</v>
      </c>
      <c r="K83" s="24">
        <f t="shared" si="13"/>
        <v>74</v>
      </c>
    </row>
    <row r="84" spans="1:11">
      <c r="A84" s="24">
        <v>55.957999999999998</v>
      </c>
      <c r="B84" s="19">
        <v>68.352800000000002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0.46000000000000085</v>
      </c>
      <c r="G84" s="2">
        <f t="shared" si="11"/>
        <v>130.4347826086954</v>
      </c>
      <c r="I84" s="24">
        <f t="shared" si="12"/>
        <v>55.957999999999998</v>
      </c>
      <c r="J84" s="13">
        <f t="shared" si="8"/>
        <v>130.4347826086954</v>
      </c>
      <c r="K84" s="24">
        <f t="shared" si="13"/>
        <v>75</v>
      </c>
    </row>
    <row r="85" spans="1:11">
      <c r="A85" s="24">
        <v>56.417999999999999</v>
      </c>
      <c r="B85" s="19">
        <v>71.871600000000001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0.46000000000000085</v>
      </c>
      <c r="G85" s="2">
        <f t="shared" si="11"/>
        <v>130.4347826086954</v>
      </c>
      <c r="I85" s="24">
        <f t="shared" si="12"/>
        <v>56.417999999999999</v>
      </c>
      <c r="J85" s="13">
        <f t="shared" si="8"/>
        <v>130.4347826086954</v>
      </c>
      <c r="K85" s="24">
        <f t="shared" si="13"/>
        <v>76</v>
      </c>
    </row>
    <row r="86" spans="1:11">
      <c r="A86" s="24">
        <v>56.878</v>
      </c>
      <c r="B86" s="19">
        <v>68.538200000000003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0.42999999999999972</v>
      </c>
      <c r="G86" s="2">
        <f t="shared" si="11"/>
        <v>139.53488372093031</v>
      </c>
      <c r="I86" s="24">
        <f t="shared" si="12"/>
        <v>56.878</v>
      </c>
      <c r="J86" s="13">
        <f t="shared" si="8"/>
        <v>139.53488372093031</v>
      </c>
      <c r="K86" s="24">
        <f t="shared" si="13"/>
        <v>77</v>
      </c>
    </row>
    <row r="87" spans="1:11">
      <c r="A87" s="24">
        <v>57.308</v>
      </c>
      <c r="B87" s="19">
        <v>69.501900000000006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0.50999999999999801</v>
      </c>
      <c r="G87" s="2">
        <f t="shared" si="11"/>
        <v>117.64705882352987</v>
      </c>
      <c r="I87" s="24">
        <f t="shared" si="12"/>
        <v>57.308</v>
      </c>
      <c r="J87" s="13">
        <f t="shared" si="8"/>
        <v>117.64705882352987</v>
      </c>
      <c r="K87" s="24">
        <f t="shared" si="13"/>
        <v>78</v>
      </c>
    </row>
    <row r="88" spans="1:11">
      <c r="A88" s="24">
        <v>57.817999999999998</v>
      </c>
      <c r="B88" s="19">
        <v>64.139399999999995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0.51000000000000512</v>
      </c>
      <c r="G88" s="2">
        <f t="shared" si="11"/>
        <v>117.64705882352824</v>
      </c>
      <c r="I88" s="24">
        <f t="shared" si="12"/>
        <v>57.817999999999998</v>
      </c>
      <c r="J88" s="13">
        <f t="shared" si="8"/>
        <v>117.64705882352824</v>
      </c>
      <c r="K88" s="24">
        <f t="shared" si="13"/>
        <v>79</v>
      </c>
    </row>
    <row r="89" spans="1:11">
      <c r="A89" s="24">
        <v>58.328000000000003</v>
      </c>
      <c r="B89" s="19">
        <v>56.948399999999999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0.51999999999999602</v>
      </c>
      <c r="G89" s="2">
        <f t="shared" si="11"/>
        <v>115.38461538461627</v>
      </c>
      <c r="I89" s="24">
        <f t="shared" si="12"/>
        <v>58.328000000000003</v>
      </c>
      <c r="J89" s="13">
        <f t="shared" si="8"/>
        <v>115.38461538461627</v>
      </c>
      <c r="K89" s="24">
        <f t="shared" si="13"/>
        <v>80</v>
      </c>
    </row>
    <row r="90" spans="1:11">
      <c r="A90" s="24">
        <v>58.847999999999999</v>
      </c>
      <c r="B90" s="19">
        <v>59.585299999999997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0.57000000000000028</v>
      </c>
      <c r="G90" s="2">
        <f t="shared" si="11"/>
        <v>105.26315789473678</v>
      </c>
      <c r="I90" s="24">
        <f t="shared" si="12"/>
        <v>58.847999999999999</v>
      </c>
      <c r="J90" s="13">
        <f t="shared" si="8"/>
        <v>105.26315789473678</v>
      </c>
      <c r="K90" s="24">
        <f t="shared" si="13"/>
        <v>81</v>
      </c>
    </row>
    <row r="91" spans="1:11">
      <c r="A91" s="24">
        <v>59.417999999999999</v>
      </c>
      <c r="B91" s="19">
        <v>59.293199999999999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0.74000000000000199</v>
      </c>
      <c r="G91" s="2">
        <f t="shared" si="11"/>
        <v>81.081081081080868</v>
      </c>
      <c r="I91" s="24">
        <f t="shared" si="12"/>
        <v>59.417999999999999</v>
      </c>
      <c r="J91" s="13">
        <f t="shared" si="8"/>
        <v>81.081081081080868</v>
      </c>
      <c r="K91" s="24">
        <f t="shared" si="13"/>
        <v>82</v>
      </c>
    </row>
    <row r="92" spans="1:11">
      <c r="A92" s="24">
        <v>60.158000000000001</v>
      </c>
      <c r="B92" s="19">
        <v>52.623699999999999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1.019999999999996</v>
      </c>
      <c r="G92" s="2">
        <f t="shared" si="11"/>
        <v>117.64705882352987</v>
      </c>
      <c r="I92" s="24">
        <f t="shared" si="12"/>
        <v>60.158000000000001</v>
      </c>
      <c r="J92" s="13">
        <f t="shared" si="8"/>
        <v>117.64705882352987</v>
      </c>
      <c r="K92" s="24">
        <f t="shared" si="13"/>
        <v>83</v>
      </c>
    </row>
    <row r="93" spans="1:11">
      <c r="A93" s="24">
        <v>61.177999999999997</v>
      </c>
      <c r="B93" s="19">
        <v>57.807699999999997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0.48000000000000398</v>
      </c>
      <c r="G93" s="2">
        <f t="shared" si="11"/>
        <v>124.99999999999898</v>
      </c>
      <c r="I93" s="24">
        <f t="shared" si="12"/>
        <v>61.177999999999997</v>
      </c>
      <c r="J93" s="13">
        <f t="shared" si="8"/>
        <v>124.99999999999898</v>
      </c>
      <c r="K93" s="24">
        <f t="shared" si="13"/>
        <v>84</v>
      </c>
    </row>
    <row r="94" spans="1:11">
      <c r="A94" s="24">
        <v>61.658000000000001</v>
      </c>
      <c r="B94" s="19">
        <v>54.8917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0.43999999999999773</v>
      </c>
      <c r="G94" s="2">
        <f t="shared" si="11"/>
        <v>136.36363636363706</v>
      </c>
      <c r="I94" s="24">
        <f t="shared" si="12"/>
        <v>61.658000000000001</v>
      </c>
      <c r="J94" s="13">
        <f t="shared" si="8"/>
        <v>136.36363636363706</v>
      </c>
      <c r="K94" s="24">
        <f t="shared" si="13"/>
        <v>85</v>
      </c>
    </row>
    <row r="95" spans="1:11">
      <c r="A95" s="24">
        <v>62.097999999999999</v>
      </c>
      <c r="B95" s="19">
        <v>59.182299999999998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0.42999999999999972</v>
      </c>
      <c r="G95" s="2">
        <f t="shared" si="11"/>
        <v>139.53488372093031</v>
      </c>
      <c r="I95" s="24">
        <f t="shared" si="12"/>
        <v>62.097999999999999</v>
      </c>
      <c r="J95" s="13">
        <f t="shared" si="8"/>
        <v>139.53488372093031</v>
      </c>
      <c r="K95" s="24">
        <f t="shared" si="13"/>
        <v>86</v>
      </c>
    </row>
    <row r="96" spans="1:11">
      <c r="A96" s="24">
        <v>62.527999999999999</v>
      </c>
      <c r="B96" s="19">
        <v>59.788699999999999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0.46999999999999886</v>
      </c>
      <c r="G96" s="2">
        <f t="shared" si="11"/>
        <v>127.65957446808542</v>
      </c>
      <c r="I96" s="24">
        <f t="shared" si="12"/>
        <v>62.527999999999999</v>
      </c>
      <c r="J96" s="13">
        <f t="shared" si="8"/>
        <v>127.65957446808542</v>
      </c>
      <c r="K96" s="24">
        <f t="shared" si="13"/>
        <v>87</v>
      </c>
    </row>
    <row r="97" spans="1:11">
      <c r="A97" s="24">
        <v>62.997999999999998</v>
      </c>
      <c r="B97" s="19">
        <v>63.6096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0.62000000000000455</v>
      </c>
      <c r="G97" s="2">
        <f t="shared" si="11"/>
        <v>96.774193548386378</v>
      </c>
      <c r="I97" s="24">
        <f t="shared" si="12"/>
        <v>62.997999999999998</v>
      </c>
      <c r="J97" s="13">
        <f t="shared" si="8"/>
        <v>96.774193548386378</v>
      </c>
      <c r="K97" s="24">
        <f t="shared" si="13"/>
        <v>88</v>
      </c>
    </row>
    <row r="98" spans="1:11">
      <c r="A98" s="24">
        <v>63.618000000000002</v>
      </c>
      <c r="B98" s="19">
        <v>63.315100000000001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1.0599999999999952</v>
      </c>
      <c r="G98" s="2">
        <f t="shared" si="11"/>
        <v>113.20754716981185</v>
      </c>
      <c r="I98" s="24">
        <f t="shared" si="12"/>
        <v>63.618000000000002</v>
      </c>
      <c r="J98" s="13">
        <f t="shared" si="8"/>
        <v>113.20754716981185</v>
      </c>
      <c r="K98" s="24">
        <f t="shared" si="13"/>
        <v>89</v>
      </c>
    </row>
    <row r="99" spans="1:11">
      <c r="A99" s="24">
        <v>64.677999999999997</v>
      </c>
      <c r="B99" s="19">
        <v>51.255000000000003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0.67499999999999716</v>
      </c>
      <c r="G99" s="2">
        <f t="shared" si="11"/>
        <v>88.888888888889255</v>
      </c>
      <c r="I99" s="24">
        <f t="shared" si="12"/>
        <v>64.677999999999997</v>
      </c>
      <c r="J99" s="13">
        <f t="shared" si="8"/>
        <v>88.888888888889255</v>
      </c>
      <c r="K99" s="24">
        <f t="shared" si="13"/>
        <v>90</v>
      </c>
    </row>
    <row r="100" spans="1:11">
      <c r="A100" s="24">
        <v>65.352999999999994</v>
      </c>
      <c r="B100" s="19">
        <v>51.448099999999997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0.94500000000000739</v>
      </c>
      <c r="G100" s="2">
        <f t="shared" si="11"/>
        <v>126.98412698412599</v>
      </c>
      <c r="I100" s="24">
        <f t="shared" si="12"/>
        <v>65.352999999999994</v>
      </c>
      <c r="J100" s="13">
        <f t="shared" si="8"/>
        <v>126.98412698412599</v>
      </c>
      <c r="K100" s="24">
        <f t="shared" si="13"/>
        <v>91</v>
      </c>
    </row>
    <row r="101" spans="1:11">
      <c r="A101" s="24">
        <v>66.298000000000002</v>
      </c>
      <c r="B101" s="19">
        <v>68.131399999999999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0.89000000000000057</v>
      </c>
      <c r="G101" s="2">
        <f t="shared" si="11"/>
        <v>134.8314606741572</v>
      </c>
      <c r="I101" s="24">
        <f t="shared" si="12"/>
        <v>66.298000000000002</v>
      </c>
      <c r="J101" s="13">
        <f t="shared" si="8"/>
        <v>134.8314606741572</v>
      </c>
      <c r="K101" s="24">
        <f t="shared" si="13"/>
        <v>92</v>
      </c>
    </row>
    <row r="102" spans="1:11">
      <c r="A102" s="24">
        <v>67.188000000000002</v>
      </c>
      <c r="B102" s="19">
        <v>68.040899999999993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0.85999999999999943</v>
      </c>
      <c r="G102" s="2">
        <f t="shared" si="11"/>
        <v>139.53488372093031</v>
      </c>
      <c r="I102" s="24">
        <f t="shared" si="12"/>
        <v>67.188000000000002</v>
      </c>
      <c r="J102" s="13">
        <f t="shared" si="8"/>
        <v>139.53488372093031</v>
      </c>
      <c r="K102" s="24">
        <f t="shared" si="13"/>
        <v>93</v>
      </c>
    </row>
    <row r="103" spans="1:11">
      <c r="A103" s="24">
        <v>68.048000000000002</v>
      </c>
      <c r="B103" s="19">
        <v>70.099299999999999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0.84999999999999432</v>
      </c>
      <c r="G103" s="2">
        <f t="shared" si="11"/>
        <v>141.17647058823624</v>
      </c>
      <c r="I103" s="24">
        <f t="shared" si="12"/>
        <v>68.048000000000002</v>
      </c>
      <c r="J103" s="13">
        <f t="shared" si="8"/>
        <v>141.17647058823624</v>
      </c>
      <c r="K103" s="24">
        <f t="shared" si="13"/>
        <v>94</v>
      </c>
    </row>
    <row r="104" spans="1:11">
      <c r="A104" s="24">
        <v>68.897999999999996</v>
      </c>
      <c r="B104" s="19">
        <v>70.949100000000001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0.57999999999999829</v>
      </c>
      <c r="G104" s="2">
        <f t="shared" si="11"/>
        <v>103.44827586206927</v>
      </c>
      <c r="I104" s="24">
        <f t="shared" si="12"/>
        <v>68.897999999999996</v>
      </c>
      <c r="J104" s="13">
        <f t="shared" si="8"/>
        <v>103.44827586206927</v>
      </c>
      <c r="K104" s="24">
        <f t="shared" si="13"/>
        <v>95</v>
      </c>
    </row>
    <row r="105" spans="1:11">
      <c r="A105" s="24">
        <v>69.477999999999994</v>
      </c>
      <c r="B105" s="19">
        <v>63.822899999999997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0.60999999999999943</v>
      </c>
      <c r="G105" s="2">
        <f t="shared" si="11"/>
        <v>98.360655737705017</v>
      </c>
      <c r="I105" s="24">
        <f t="shared" si="12"/>
        <v>69.477999999999994</v>
      </c>
      <c r="J105" s="13">
        <f t="shared" si="8"/>
        <v>98.360655737705017</v>
      </c>
      <c r="K105" s="24">
        <f t="shared" si="13"/>
        <v>96</v>
      </c>
    </row>
    <row r="106" spans="1:11">
      <c r="A106" s="24">
        <v>70.087999999999994</v>
      </c>
      <c r="B106" s="19">
        <v>61.626300000000001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1.0800000000000125</v>
      </c>
      <c r="G106" s="2">
        <f t="shared" si="11"/>
        <v>111.11111111110982</v>
      </c>
      <c r="I106" s="24">
        <f t="shared" si="12"/>
        <v>70.087999999999994</v>
      </c>
      <c r="J106" s="13">
        <f t="shared" si="8"/>
        <v>111.11111111110982</v>
      </c>
      <c r="K106" s="24">
        <f t="shared" si="13"/>
        <v>97</v>
      </c>
    </row>
    <row r="107" spans="1:11">
      <c r="A107" s="24">
        <v>71.168000000000006</v>
      </c>
      <c r="B107" s="19">
        <v>50.6845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1.1499999999999915</v>
      </c>
      <c r="G107" s="2">
        <f t="shared" si="11"/>
        <v>104.3478260869573</v>
      </c>
      <c r="I107" s="24">
        <f t="shared" si="12"/>
        <v>71.168000000000006</v>
      </c>
      <c r="J107" s="13">
        <f t="shared" si="8"/>
        <v>104.3478260869573</v>
      </c>
      <c r="K107" s="24">
        <f t="shared" si="13"/>
        <v>98</v>
      </c>
    </row>
    <row r="108" spans="1:11">
      <c r="A108" s="24">
        <v>72.317999999999998</v>
      </c>
      <c r="B108" s="19">
        <v>52.607500000000002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0.54999999999999716</v>
      </c>
      <c r="G108" s="2">
        <f t="shared" si="11"/>
        <v>109.09090909090966</v>
      </c>
      <c r="I108" s="24">
        <f t="shared" si="12"/>
        <v>72.317999999999998</v>
      </c>
      <c r="J108" s="13">
        <f t="shared" si="8"/>
        <v>109.09090909090966</v>
      </c>
      <c r="K108" s="24">
        <f t="shared" si="13"/>
        <v>99</v>
      </c>
    </row>
    <row r="109" spans="1:11">
      <c r="A109" s="24">
        <v>72.867999999999995</v>
      </c>
      <c r="B109" s="19">
        <v>58.660699999999999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0.46000000000000796</v>
      </c>
      <c r="G109" s="2">
        <f t="shared" si="11"/>
        <v>130.43478260869341</v>
      </c>
      <c r="I109" s="24">
        <f t="shared" si="12"/>
        <v>72.867999999999995</v>
      </c>
      <c r="J109" s="13">
        <f t="shared" si="8"/>
        <v>130.43478260869341</v>
      </c>
      <c r="K109" s="24">
        <f t="shared" si="13"/>
        <v>100</v>
      </c>
    </row>
    <row r="110" spans="1:11">
      <c r="A110" s="24">
        <v>73.328000000000003</v>
      </c>
      <c r="B110" s="19">
        <v>58.7776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0.42999999999999261</v>
      </c>
      <c r="G110" s="2">
        <f t="shared" si="11"/>
        <v>139.53488372093264</v>
      </c>
      <c r="I110" s="24">
        <f t="shared" si="12"/>
        <v>73.328000000000003</v>
      </c>
      <c r="J110" s="13">
        <f t="shared" si="8"/>
        <v>139.53488372093264</v>
      </c>
      <c r="K110" s="24">
        <f t="shared" si="13"/>
        <v>101</v>
      </c>
    </row>
    <row r="111" spans="1:11">
      <c r="A111" s="24">
        <v>73.757999999999996</v>
      </c>
      <c r="B111" s="19">
        <v>72.073899999999995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0.46999999999999886</v>
      </c>
      <c r="G111" s="2">
        <f t="shared" si="11"/>
        <v>127.65957446808542</v>
      </c>
      <c r="I111" s="24">
        <f t="shared" si="12"/>
        <v>73.757999999999996</v>
      </c>
      <c r="J111" s="13">
        <f t="shared" si="8"/>
        <v>127.65957446808542</v>
      </c>
      <c r="K111" s="24">
        <f t="shared" si="13"/>
        <v>102</v>
      </c>
    </row>
    <row r="112" spans="1:11">
      <c r="A112" s="24">
        <v>74.227999999999994</v>
      </c>
      <c r="B112" s="19">
        <v>73.111400000000003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0.84000000000000341</v>
      </c>
      <c r="G112" s="2">
        <f t="shared" si="11"/>
        <v>142.85714285714226</v>
      </c>
      <c r="I112" s="24">
        <f t="shared" si="12"/>
        <v>74.227999999999994</v>
      </c>
      <c r="J112" s="13">
        <f t="shared" si="8"/>
        <v>142.85714285714226</v>
      </c>
      <c r="K112" s="24">
        <f t="shared" si="13"/>
        <v>103</v>
      </c>
    </row>
    <row r="113" spans="1:11">
      <c r="A113" s="24">
        <v>75.067999999999998</v>
      </c>
      <c r="B113" s="19">
        <v>71.826400000000007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0.84000000000000341</v>
      </c>
      <c r="G113" s="2">
        <f t="shared" si="11"/>
        <v>142.85714285714226</v>
      </c>
      <c r="I113" s="24">
        <f t="shared" si="12"/>
        <v>75.067999999999998</v>
      </c>
      <c r="J113" s="13">
        <f t="shared" si="8"/>
        <v>142.85714285714226</v>
      </c>
      <c r="K113" s="24">
        <f t="shared" si="13"/>
        <v>104</v>
      </c>
    </row>
    <row r="114" spans="1:11">
      <c r="A114" s="24">
        <v>75.908000000000001</v>
      </c>
      <c r="B114" s="19">
        <v>70.344399999999993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</v>
      </c>
      <c r="G114" s="2">
        <f t="shared" si="11"/>
        <v>120</v>
      </c>
      <c r="I114" s="24">
        <f t="shared" si="12"/>
        <v>75.908000000000001</v>
      </c>
      <c r="J114" s="13">
        <f t="shared" si="8"/>
        <v>120</v>
      </c>
      <c r="K114" s="24">
        <f t="shared" si="13"/>
        <v>105</v>
      </c>
    </row>
    <row r="115" spans="1:11">
      <c r="A115" s="24">
        <v>76.408000000000001</v>
      </c>
      <c r="B115" s="19">
        <v>64.718500000000006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0.62999999999999545</v>
      </c>
      <c r="G115" s="2">
        <f t="shared" si="11"/>
        <v>95.238095238095923</v>
      </c>
      <c r="I115" s="24">
        <f t="shared" si="12"/>
        <v>76.408000000000001</v>
      </c>
      <c r="J115" s="13">
        <f t="shared" si="8"/>
        <v>95.238095238095923</v>
      </c>
      <c r="K115" s="24">
        <f t="shared" si="13"/>
        <v>106</v>
      </c>
    </row>
    <row r="116" spans="1:11">
      <c r="A116" s="24">
        <v>77.037999999999997</v>
      </c>
      <c r="B116" s="19">
        <v>66.588499999999996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1.1099999999999994</v>
      </c>
      <c r="G116" s="2">
        <f t="shared" si="11"/>
        <v>108.10810810810817</v>
      </c>
      <c r="I116" s="24">
        <f t="shared" si="12"/>
        <v>77.037999999999997</v>
      </c>
      <c r="J116" s="13">
        <f t="shared" si="8"/>
        <v>108.10810810810817</v>
      </c>
      <c r="K116" s="24">
        <f t="shared" si="13"/>
        <v>107</v>
      </c>
    </row>
    <row r="117" spans="1:11">
      <c r="A117" s="24">
        <v>78.147999999999996</v>
      </c>
      <c r="B117" s="19">
        <v>56.0199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1.0799999999999983</v>
      </c>
      <c r="G117" s="2">
        <f t="shared" si="11"/>
        <v>111.11111111111128</v>
      </c>
      <c r="I117" s="24">
        <f t="shared" si="12"/>
        <v>78.147999999999996</v>
      </c>
      <c r="J117" s="13">
        <f t="shared" si="8"/>
        <v>111.11111111111128</v>
      </c>
      <c r="K117" s="24">
        <f t="shared" si="13"/>
        <v>108</v>
      </c>
    </row>
    <row r="118" spans="1:11">
      <c r="A118" s="24">
        <v>79.227999999999994</v>
      </c>
      <c r="B118" s="19">
        <v>51.4863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1.0600000000000023</v>
      </c>
      <c r="G118" s="2">
        <f t="shared" si="11"/>
        <v>113.20754716981108</v>
      </c>
      <c r="I118" s="24">
        <f t="shared" si="12"/>
        <v>79.227999999999994</v>
      </c>
      <c r="J118" s="13">
        <f t="shared" si="8"/>
        <v>113.20754716981108</v>
      </c>
      <c r="K118" s="24">
        <f t="shared" si="13"/>
        <v>109</v>
      </c>
    </row>
    <row r="119" spans="1:11">
      <c r="A119" s="24">
        <v>80.287999999999997</v>
      </c>
      <c r="B119" s="19">
        <v>66.553899999999999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0.93000000000000682</v>
      </c>
      <c r="G119" s="2">
        <f t="shared" si="11"/>
        <v>129.03225806451519</v>
      </c>
      <c r="I119" s="24">
        <f t="shared" si="12"/>
        <v>80.287999999999997</v>
      </c>
      <c r="J119" s="13">
        <f t="shared" si="8"/>
        <v>129.03225806451519</v>
      </c>
      <c r="K119" s="24">
        <f t="shared" si="13"/>
        <v>110</v>
      </c>
    </row>
    <row r="120" spans="1:11">
      <c r="A120" s="24">
        <v>81.218000000000004</v>
      </c>
      <c r="B120" s="19">
        <v>69.141099999999994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0.96999999999999886</v>
      </c>
      <c r="G120" s="2">
        <f t="shared" si="11"/>
        <v>123.71134020618571</v>
      </c>
      <c r="I120" s="24">
        <f t="shared" si="12"/>
        <v>81.218000000000004</v>
      </c>
      <c r="J120" s="13">
        <f t="shared" si="8"/>
        <v>123.71134020618571</v>
      </c>
      <c r="K120" s="24">
        <f t="shared" si="13"/>
        <v>111</v>
      </c>
    </row>
    <row r="121" spans="1:11">
      <c r="A121" s="24">
        <v>82.188000000000002</v>
      </c>
      <c r="B121" s="19">
        <v>49.464399999999998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0.46999999999999886</v>
      </c>
      <c r="G121" s="2">
        <f t="shared" si="11"/>
        <v>127.65957446808542</v>
      </c>
      <c r="I121" s="24">
        <f t="shared" si="12"/>
        <v>82.188000000000002</v>
      </c>
      <c r="J121" s="13">
        <f t="shared" si="8"/>
        <v>127.65957446808542</v>
      </c>
      <c r="K121" s="24">
        <f t="shared" si="13"/>
        <v>112</v>
      </c>
    </row>
    <row r="122" spans="1:11">
      <c r="A122" s="24">
        <v>82.658000000000001</v>
      </c>
      <c r="B122" s="19">
        <v>51.0486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0.45000000000000284</v>
      </c>
      <c r="G122" s="2">
        <f t="shared" si="11"/>
        <v>133.33333333333249</v>
      </c>
      <c r="I122" s="24">
        <f t="shared" si="12"/>
        <v>82.658000000000001</v>
      </c>
      <c r="J122" s="13">
        <f t="shared" si="8"/>
        <v>133.33333333333249</v>
      </c>
      <c r="K122" s="24">
        <f t="shared" si="13"/>
        <v>113</v>
      </c>
    </row>
    <row r="123" spans="1:11">
      <c r="A123" s="24">
        <v>83.108000000000004</v>
      </c>
      <c r="B123" s="19">
        <v>61.671599999999998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0.51999999999999602</v>
      </c>
      <c r="G123" s="2">
        <f t="shared" si="11"/>
        <v>115.38461538461627</v>
      </c>
      <c r="I123" s="24">
        <f t="shared" si="12"/>
        <v>83.108000000000004</v>
      </c>
      <c r="J123" s="13">
        <f t="shared" si="8"/>
        <v>115.38461538461627</v>
      </c>
      <c r="K123" s="24">
        <f t="shared" si="13"/>
        <v>114</v>
      </c>
    </row>
    <row r="124" spans="1:11">
      <c r="A124" s="24">
        <v>83.628</v>
      </c>
      <c r="B124" s="19">
        <v>58.895400000000002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0.51999999999999602</v>
      </c>
      <c r="G124" s="2">
        <f t="shared" si="11"/>
        <v>115.38461538461627</v>
      </c>
      <c r="I124" s="24">
        <f t="shared" si="12"/>
        <v>83.628</v>
      </c>
      <c r="J124" s="13">
        <f t="shared" si="8"/>
        <v>115.38461538461627</v>
      </c>
      <c r="K124" s="24">
        <f t="shared" si="13"/>
        <v>115</v>
      </c>
    </row>
    <row r="125" spans="1:11">
      <c r="A125" s="24">
        <v>84.147999999999996</v>
      </c>
      <c r="B125" s="19">
        <v>59.212499999999999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0.96999999999999886</v>
      </c>
      <c r="G125" s="2">
        <f t="shared" si="11"/>
        <v>123.71134020618571</v>
      </c>
      <c r="I125" s="24">
        <f t="shared" si="12"/>
        <v>84.147999999999996</v>
      </c>
      <c r="J125" s="13">
        <f t="shared" si="8"/>
        <v>123.71134020618571</v>
      </c>
      <c r="K125" s="24">
        <f t="shared" si="13"/>
        <v>116</v>
      </c>
    </row>
    <row r="126" spans="1:11">
      <c r="A126" s="24">
        <v>85.117999999999995</v>
      </c>
      <c r="B126" s="19">
        <v>63.574800000000003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1.0500000000000114</v>
      </c>
      <c r="G126" s="2">
        <f t="shared" si="11"/>
        <v>114.28571428571306</v>
      </c>
      <c r="I126" s="24">
        <f t="shared" si="12"/>
        <v>85.117999999999995</v>
      </c>
      <c r="J126" s="13">
        <f t="shared" si="8"/>
        <v>114.28571428571306</v>
      </c>
      <c r="K126" s="24">
        <f t="shared" si="13"/>
        <v>117</v>
      </c>
    </row>
    <row r="127" spans="1:11">
      <c r="A127" s="24">
        <v>86.168000000000006</v>
      </c>
      <c r="B127" s="19">
        <v>53.34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0.75</v>
      </c>
      <c r="G127" s="2">
        <f t="shared" si="11"/>
        <v>80</v>
      </c>
      <c r="I127" s="24">
        <f t="shared" si="12"/>
        <v>86.168000000000006</v>
      </c>
      <c r="J127" s="13">
        <f t="shared" si="8"/>
        <v>80</v>
      </c>
      <c r="K127" s="24">
        <f t="shared" si="13"/>
        <v>118</v>
      </c>
    </row>
    <row r="128" spans="1:11">
      <c r="A128" s="24">
        <v>86.918000000000006</v>
      </c>
      <c r="B128" s="19">
        <v>53.639600000000002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0.94999999999998863</v>
      </c>
      <c r="G128" s="2">
        <f t="shared" si="11"/>
        <v>126.31578947368573</v>
      </c>
      <c r="I128" s="24">
        <f t="shared" si="12"/>
        <v>86.918000000000006</v>
      </c>
      <c r="J128" s="13">
        <f t="shared" si="8"/>
        <v>126.31578947368573</v>
      </c>
      <c r="K128" s="24">
        <f t="shared" si="13"/>
        <v>119</v>
      </c>
    </row>
    <row r="129" spans="1:11">
      <c r="A129" s="24">
        <v>87.867999999999995</v>
      </c>
      <c r="B129" s="19">
        <v>71.999399999999994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0.46000000000000796</v>
      </c>
      <c r="G129" s="2">
        <f t="shared" si="11"/>
        <v>130.43478260869341</v>
      </c>
      <c r="I129" s="24">
        <f t="shared" si="12"/>
        <v>87.867999999999995</v>
      </c>
      <c r="J129" s="13">
        <f t="shared" si="8"/>
        <v>130.43478260869341</v>
      </c>
      <c r="K129" s="24">
        <f t="shared" si="13"/>
        <v>120</v>
      </c>
    </row>
    <row r="130" spans="1:11">
      <c r="A130" s="24">
        <v>88.328000000000003</v>
      </c>
      <c r="B130" s="19">
        <v>69.936000000000007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0.42999999999999261</v>
      </c>
      <c r="G130" s="2">
        <f t="shared" si="11"/>
        <v>139.53488372093264</v>
      </c>
      <c r="I130" s="24">
        <f t="shared" si="12"/>
        <v>88.328000000000003</v>
      </c>
      <c r="J130" s="13">
        <f t="shared" si="8"/>
        <v>139.53488372093264</v>
      </c>
      <c r="K130" s="24">
        <f t="shared" si="13"/>
        <v>121</v>
      </c>
    </row>
    <row r="131" spans="1:11">
      <c r="A131" s="24">
        <v>88.757999999999996</v>
      </c>
      <c r="B131" s="19">
        <v>68.989500000000007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0.43999999999999773</v>
      </c>
      <c r="G131" s="2">
        <f t="shared" si="11"/>
        <v>136.36363636363706</v>
      </c>
      <c r="I131" s="24">
        <f t="shared" si="12"/>
        <v>88.757999999999996</v>
      </c>
      <c r="J131" s="13">
        <f t="shared" si="8"/>
        <v>136.36363636363706</v>
      </c>
      <c r="K131" s="24">
        <f t="shared" si="13"/>
        <v>122</v>
      </c>
    </row>
    <row r="132" spans="1:11">
      <c r="A132" s="24">
        <v>89.197999999999993</v>
      </c>
      <c r="B132" s="19">
        <v>70.883899999999997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0.49000000000000909</v>
      </c>
      <c r="G132" s="2">
        <f t="shared" si="11"/>
        <v>122.44897959183447</v>
      </c>
      <c r="I132" s="24">
        <f t="shared" si="12"/>
        <v>89.197999999999993</v>
      </c>
      <c r="J132" s="13">
        <f t="shared" si="8"/>
        <v>122.44897959183447</v>
      </c>
      <c r="K132" s="24">
        <f t="shared" si="13"/>
        <v>123</v>
      </c>
    </row>
    <row r="133" spans="1:11">
      <c r="A133" s="24">
        <v>89.688000000000002</v>
      </c>
      <c r="B133" s="19">
        <v>64.525000000000006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0.59000000000000341</v>
      </c>
      <c r="G133" s="2">
        <f t="shared" si="11"/>
        <v>101.69491525423669</v>
      </c>
      <c r="I133" s="24">
        <f t="shared" si="12"/>
        <v>89.688000000000002</v>
      </c>
      <c r="J133" s="13">
        <f t="shared" si="8"/>
        <v>101.69491525423669</v>
      </c>
      <c r="K133" s="24">
        <f t="shared" si="13"/>
        <v>124</v>
      </c>
    </row>
    <row r="134" spans="1:11">
      <c r="A134" s="24">
        <v>90.278000000000006</v>
      </c>
      <c r="B134" s="19">
        <v>65.281999999999996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0.67999999999999261</v>
      </c>
      <c r="G134" s="2">
        <f t="shared" si="11"/>
        <v>88.235294117648024</v>
      </c>
      <c r="I134" s="24">
        <f t="shared" si="12"/>
        <v>90.278000000000006</v>
      </c>
      <c r="J134" s="13">
        <f t="shared" si="8"/>
        <v>88.235294117648024</v>
      </c>
      <c r="K134" s="24">
        <f t="shared" si="13"/>
        <v>125</v>
      </c>
    </row>
    <row r="135" spans="1:11">
      <c r="A135" s="24">
        <v>90.957999999999998</v>
      </c>
      <c r="B135" s="19">
        <v>59.609400000000001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0.93000000000000682</v>
      </c>
      <c r="G135" s="2">
        <f t="shared" si="11"/>
        <v>64.516129032257595</v>
      </c>
      <c r="I135" s="24">
        <f t="shared" si="12"/>
        <v>90.957999999999998</v>
      </c>
      <c r="J135" s="13">
        <f t="shared" si="8"/>
        <v>64.516129032257595</v>
      </c>
      <c r="K135" s="24">
        <f t="shared" si="13"/>
        <v>126</v>
      </c>
    </row>
    <row r="136" spans="1:11">
      <c r="A136" s="24">
        <v>91.888000000000005</v>
      </c>
      <c r="B136" s="19">
        <v>52.5749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1.3599999999999994</v>
      </c>
      <c r="G136" s="2">
        <f t="shared" si="11"/>
        <v>88.235294117647086</v>
      </c>
      <c r="I136" s="24">
        <f t="shared" si="12"/>
        <v>91.888000000000005</v>
      </c>
      <c r="J136" s="13">
        <f t="shared" si="8"/>
        <v>88.235294117647086</v>
      </c>
      <c r="K136" s="24">
        <f t="shared" si="13"/>
        <v>127</v>
      </c>
    </row>
    <row r="137" spans="1:11">
      <c r="A137" s="24">
        <v>93.248000000000005</v>
      </c>
      <c r="B137" s="19">
        <v>63.690600000000003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0.23999999999999488</v>
      </c>
      <c r="G137" s="2">
        <f t="shared" si="11"/>
        <v>125.00000000000267</v>
      </c>
      <c r="I137" s="24">
        <f t="shared" si="12"/>
        <v>93.248000000000005</v>
      </c>
      <c r="J137" s="13">
        <f t="shared" si="8"/>
        <v>125.00000000000267</v>
      </c>
      <c r="K137" s="24">
        <f t="shared" si="13"/>
        <v>128</v>
      </c>
    </row>
    <row r="138" spans="1:11">
      <c r="A138" s="24">
        <v>93.488</v>
      </c>
      <c r="B138" s="19">
        <v>58.371400000000001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0.56000000000000227</v>
      </c>
      <c r="G138" s="2">
        <f t="shared" si="11"/>
        <v>160.71428571428507</v>
      </c>
      <c r="I138" s="24">
        <f t="shared" si="12"/>
        <v>93.488</v>
      </c>
      <c r="J138" s="13">
        <f t="shared" ref="J138:J201" si="14">$G138</f>
        <v>160.71428571428507</v>
      </c>
      <c r="K138" s="24">
        <f t="shared" si="13"/>
        <v>129</v>
      </c>
    </row>
    <row r="139" spans="1:11">
      <c r="A139" s="24">
        <v>94.048000000000002</v>
      </c>
      <c r="B139" s="19">
        <v>70.858099999999993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0.26999999999999602</v>
      </c>
      <c r="G139" s="2">
        <f t="shared" ref="G139:G202" si="17">$E139/$F139*60</f>
        <v>111.11111111111275</v>
      </c>
      <c r="I139" s="24">
        <f t="shared" ref="I139:I202" si="18">$A139</f>
        <v>94.048000000000002</v>
      </c>
      <c r="J139" s="13">
        <f t="shared" si="14"/>
        <v>111.11111111111275</v>
      </c>
      <c r="K139" s="24">
        <f t="shared" ref="K139:K202" si="19">$C139</f>
        <v>130</v>
      </c>
    </row>
    <row r="140" spans="1:11">
      <c r="A140" s="24">
        <v>94.317999999999998</v>
      </c>
      <c r="B140" s="19">
        <v>69.683800000000005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0.76999999999999602</v>
      </c>
      <c r="G140" s="2">
        <f t="shared" si="17"/>
        <v>116.88311688311748</v>
      </c>
      <c r="I140" s="24">
        <f t="shared" si="18"/>
        <v>94.317999999999998</v>
      </c>
      <c r="J140" s="13">
        <f t="shared" si="14"/>
        <v>116.88311688311748</v>
      </c>
      <c r="K140" s="24">
        <f t="shared" si="19"/>
        <v>131</v>
      </c>
    </row>
    <row r="141" spans="1:11">
      <c r="A141" s="24">
        <v>95.087999999999994</v>
      </c>
      <c r="B141" s="19">
        <v>55.6524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0.63000000000000966</v>
      </c>
      <c r="G141" s="2">
        <f t="shared" si="17"/>
        <v>95.238095238093777</v>
      </c>
      <c r="I141" s="24">
        <f t="shared" si="18"/>
        <v>95.087999999999994</v>
      </c>
      <c r="J141" s="13">
        <f t="shared" si="14"/>
        <v>95.238095238093777</v>
      </c>
      <c r="K141" s="24">
        <f t="shared" si="19"/>
        <v>132</v>
      </c>
    </row>
    <row r="142" spans="1:11">
      <c r="A142" s="24">
        <v>95.718000000000004</v>
      </c>
      <c r="B142" s="19">
        <v>55.637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1.5600000000000023</v>
      </c>
      <c r="G142" s="2">
        <f t="shared" si="17"/>
        <v>115.38461538461522</v>
      </c>
      <c r="I142" s="24">
        <f t="shared" si="18"/>
        <v>95.718000000000004</v>
      </c>
      <c r="J142" s="13">
        <f t="shared" si="14"/>
        <v>115.38461538461522</v>
      </c>
      <c r="K142" s="24">
        <f t="shared" si="19"/>
        <v>133</v>
      </c>
    </row>
    <row r="143" spans="1:11">
      <c r="A143" s="24">
        <v>97.278000000000006</v>
      </c>
      <c r="B143" s="19">
        <v>57.370899999999999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1.2399999999999949</v>
      </c>
      <c r="G143" s="2">
        <f t="shared" si="17"/>
        <v>96.774193548387487</v>
      </c>
      <c r="I143" s="24">
        <f t="shared" si="18"/>
        <v>97.278000000000006</v>
      </c>
      <c r="J143" s="13">
        <f t="shared" si="14"/>
        <v>96.774193548387487</v>
      </c>
      <c r="K143" s="24">
        <f t="shared" si="19"/>
        <v>134</v>
      </c>
    </row>
    <row r="144" spans="1:11">
      <c r="A144" s="24">
        <v>98.518000000000001</v>
      </c>
      <c r="B144" s="19">
        <v>63.899700000000003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0.25</v>
      </c>
      <c r="G144" s="2">
        <f t="shared" si="17"/>
        <v>120</v>
      </c>
      <c r="I144" s="24">
        <f t="shared" si="18"/>
        <v>98.518000000000001</v>
      </c>
      <c r="J144" s="13">
        <f t="shared" si="14"/>
        <v>120</v>
      </c>
      <c r="K144" s="24">
        <f t="shared" si="19"/>
        <v>135</v>
      </c>
    </row>
    <row r="145" spans="1:11">
      <c r="A145" s="24">
        <v>98.768000000000001</v>
      </c>
      <c r="B145" s="19">
        <v>65.600399999999993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0.56000000000000227</v>
      </c>
      <c r="G145" s="2">
        <f t="shared" si="17"/>
        <v>160.71428571428507</v>
      </c>
      <c r="I145" s="24">
        <f t="shared" si="18"/>
        <v>98.768000000000001</v>
      </c>
      <c r="J145" s="13">
        <f t="shared" si="14"/>
        <v>160.71428571428507</v>
      </c>
      <c r="K145" s="24">
        <f t="shared" si="19"/>
        <v>136</v>
      </c>
    </row>
    <row r="146" spans="1:11">
      <c r="A146" s="24">
        <v>99.328000000000003</v>
      </c>
      <c r="B146" s="19">
        <v>64.945499999999996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0.21999999999999886</v>
      </c>
      <c r="G146" s="2">
        <f t="shared" si="17"/>
        <v>136.36363636363706</v>
      </c>
      <c r="I146" s="24">
        <f t="shared" si="18"/>
        <v>99.328000000000003</v>
      </c>
      <c r="J146" s="13">
        <f t="shared" si="14"/>
        <v>136.36363636363706</v>
      </c>
      <c r="K146" s="24">
        <f t="shared" si="19"/>
        <v>137</v>
      </c>
    </row>
    <row r="147" spans="1:11">
      <c r="A147" s="24">
        <v>99.548000000000002</v>
      </c>
      <c r="B147" s="19">
        <v>70.873900000000006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0.18999999999999773</v>
      </c>
      <c r="G147" s="2">
        <f t="shared" si="17"/>
        <v>157.89473684210714</v>
      </c>
      <c r="I147" s="24">
        <f t="shared" si="18"/>
        <v>99.548000000000002</v>
      </c>
      <c r="J147" s="13">
        <f t="shared" si="14"/>
        <v>157.89473684210714</v>
      </c>
      <c r="K147" s="24">
        <f t="shared" si="19"/>
        <v>138</v>
      </c>
    </row>
    <row r="148" spans="1:11">
      <c r="A148" s="24">
        <v>99.738</v>
      </c>
      <c r="B148" s="19">
        <v>72.652699999999996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0.21999999999999886</v>
      </c>
      <c r="G148" s="2">
        <f t="shared" si="17"/>
        <v>136.36363636363706</v>
      </c>
      <c r="I148" s="24">
        <f t="shared" si="18"/>
        <v>99.738</v>
      </c>
      <c r="J148" s="13">
        <f t="shared" si="14"/>
        <v>136.36363636363706</v>
      </c>
      <c r="K148" s="24">
        <f t="shared" si="19"/>
        <v>139</v>
      </c>
    </row>
    <row r="149" spans="1:11">
      <c r="A149" s="24">
        <v>99.957999999999998</v>
      </c>
      <c r="B149" s="19">
        <v>67.323899999999995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0.53000000000000114</v>
      </c>
      <c r="G149" s="2">
        <f t="shared" si="17"/>
        <v>169.81132075471663</v>
      </c>
      <c r="I149" s="24">
        <f t="shared" si="18"/>
        <v>99.957999999999998</v>
      </c>
      <c r="J149" s="13">
        <f t="shared" si="14"/>
        <v>169.81132075471663</v>
      </c>
      <c r="K149" s="24">
        <f t="shared" si="19"/>
        <v>140</v>
      </c>
    </row>
    <row r="150" spans="1:11">
      <c r="A150" s="24">
        <v>100.488</v>
      </c>
      <c r="B150" s="19">
        <v>69.833200000000005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0.26999999999999602</v>
      </c>
      <c r="G150" s="2">
        <f t="shared" si="17"/>
        <v>111.11111111111275</v>
      </c>
      <c r="I150" s="24">
        <f t="shared" si="18"/>
        <v>100.488</v>
      </c>
      <c r="J150" s="13">
        <f t="shared" si="14"/>
        <v>111.11111111111275</v>
      </c>
      <c r="K150" s="24">
        <f t="shared" si="19"/>
        <v>141</v>
      </c>
    </row>
    <row r="151" spans="1:11">
      <c r="A151" s="24">
        <v>100.758</v>
      </c>
      <c r="B151" s="19">
        <v>62.488599999999998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0.41700000000000159</v>
      </c>
      <c r="G151" s="2">
        <f t="shared" si="17"/>
        <v>71.942446043165191</v>
      </c>
      <c r="I151" s="24">
        <f t="shared" si="18"/>
        <v>100.758</v>
      </c>
      <c r="J151" s="13">
        <f t="shared" si="14"/>
        <v>71.942446043165191</v>
      </c>
      <c r="K151" s="24">
        <f t="shared" si="19"/>
        <v>142</v>
      </c>
    </row>
    <row r="152" spans="1:11">
      <c r="A152" s="24">
        <v>101.175</v>
      </c>
      <c r="B152" s="19">
        <v>61.041699999999999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1.6030000000000086</v>
      </c>
      <c r="G152" s="2">
        <f t="shared" si="17"/>
        <v>112.28945726762259</v>
      </c>
      <c r="I152" s="24">
        <f t="shared" si="18"/>
        <v>101.175</v>
      </c>
      <c r="J152" s="13">
        <f t="shared" si="14"/>
        <v>112.28945726762259</v>
      </c>
      <c r="K152" s="24">
        <f t="shared" si="19"/>
        <v>143</v>
      </c>
    </row>
    <row r="153" spans="1:11">
      <c r="A153" s="24">
        <v>102.77800000000001</v>
      </c>
      <c r="B153" s="19">
        <v>56.039900000000003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1.7199999999999989</v>
      </c>
      <c r="G153" s="2">
        <f t="shared" si="17"/>
        <v>139.53488372093031</v>
      </c>
      <c r="I153" s="24">
        <f t="shared" si="18"/>
        <v>102.77800000000001</v>
      </c>
      <c r="J153" s="13">
        <f t="shared" si="14"/>
        <v>139.53488372093031</v>
      </c>
      <c r="K153" s="24">
        <f t="shared" si="19"/>
        <v>144</v>
      </c>
    </row>
    <row r="154" spans="1:11">
      <c r="A154" s="24">
        <v>104.498</v>
      </c>
      <c r="B154" s="19">
        <v>73.873500000000007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0.25</v>
      </c>
      <c r="G154" s="2">
        <f t="shared" si="17"/>
        <v>120</v>
      </c>
      <c r="I154" s="24">
        <f t="shared" si="18"/>
        <v>104.498</v>
      </c>
      <c r="J154" s="13">
        <f t="shared" si="14"/>
        <v>120</v>
      </c>
      <c r="K154" s="24">
        <f t="shared" si="19"/>
        <v>145</v>
      </c>
    </row>
    <row r="155" spans="1:11">
      <c r="A155" s="24">
        <v>104.748</v>
      </c>
      <c r="B155" s="19">
        <v>71.4833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0.68999999999999773</v>
      </c>
      <c r="G155" s="2">
        <f t="shared" si="17"/>
        <v>130.43478260869608</v>
      </c>
      <c r="I155" s="24">
        <f t="shared" si="18"/>
        <v>104.748</v>
      </c>
      <c r="J155" s="13">
        <f t="shared" si="14"/>
        <v>130.43478260869608</v>
      </c>
      <c r="K155" s="24">
        <f t="shared" si="19"/>
        <v>146</v>
      </c>
    </row>
    <row r="156" spans="1:11">
      <c r="A156" s="24">
        <v>105.438</v>
      </c>
      <c r="B156" s="19">
        <v>59.968499999999999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0.25999999999999091</v>
      </c>
      <c r="G156" s="2">
        <f t="shared" si="17"/>
        <v>115.38461538461942</v>
      </c>
      <c r="I156" s="24">
        <f t="shared" si="18"/>
        <v>105.438</v>
      </c>
      <c r="J156" s="13">
        <f t="shared" si="14"/>
        <v>115.38461538461942</v>
      </c>
      <c r="K156" s="24">
        <f t="shared" si="19"/>
        <v>147</v>
      </c>
    </row>
    <row r="157" spans="1:11">
      <c r="A157" s="24">
        <v>105.69799999999999</v>
      </c>
      <c r="B157" s="19">
        <v>62.8626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0.60000000000000853</v>
      </c>
      <c r="G157" s="2">
        <f t="shared" si="17"/>
        <v>149.99999999999787</v>
      </c>
      <c r="I157" s="24">
        <f t="shared" si="18"/>
        <v>105.69799999999999</v>
      </c>
      <c r="J157" s="13">
        <f t="shared" si="14"/>
        <v>149.99999999999787</v>
      </c>
      <c r="K157" s="24">
        <f t="shared" si="19"/>
        <v>148</v>
      </c>
    </row>
    <row r="158" spans="1:11">
      <c r="A158" s="24">
        <v>106.298</v>
      </c>
      <c r="B158" s="19">
        <v>74.789100000000005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0.25</v>
      </c>
      <c r="G158" s="2">
        <f t="shared" si="17"/>
        <v>120</v>
      </c>
      <c r="I158" s="24">
        <f t="shared" si="18"/>
        <v>106.298</v>
      </c>
      <c r="J158" s="13">
        <f t="shared" si="14"/>
        <v>120</v>
      </c>
      <c r="K158" s="24">
        <f t="shared" si="19"/>
        <v>149</v>
      </c>
    </row>
    <row r="159" spans="1:11">
      <c r="A159" s="24">
        <v>106.548</v>
      </c>
      <c r="B159" s="19">
        <v>71.096000000000004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0.59000000000000341</v>
      </c>
      <c r="G159" s="2">
        <f t="shared" si="17"/>
        <v>152.54237288135505</v>
      </c>
      <c r="I159" s="24">
        <f t="shared" si="18"/>
        <v>106.548</v>
      </c>
      <c r="J159" s="13">
        <f t="shared" si="14"/>
        <v>152.54237288135505</v>
      </c>
      <c r="K159" s="24">
        <f t="shared" si="19"/>
        <v>150</v>
      </c>
    </row>
    <row r="160" spans="1:11">
      <c r="A160" s="24">
        <v>107.13800000000001</v>
      </c>
      <c r="B160" s="19">
        <v>71.418300000000002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0.25999999999999091</v>
      </c>
      <c r="G160" s="2">
        <f t="shared" si="17"/>
        <v>115.38461538461942</v>
      </c>
      <c r="I160" s="24">
        <f t="shared" si="18"/>
        <v>107.13800000000001</v>
      </c>
      <c r="J160" s="13">
        <f t="shared" si="14"/>
        <v>115.38461538461942</v>
      </c>
      <c r="K160" s="24">
        <f t="shared" si="19"/>
        <v>151</v>
      </c>
    </row>
    <row r="161" spans="1:11">
      <c r="A161" s="24">
        <v>107.398</v>
      </c>
      <c r="B161" s="19">
        <v>68.243799999999993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0.48000000000000398</v>
      </c>
      <c r="G161" s="2">
        <f t="shared" si="17"/>
        <v>62.499999999999488</v>
      </c>
      <c r="I161" s="24">
        <f t="shared" si="18"/>
        <v>107.398</v>
      </c>
      <c r="J161" s="13">
        <f t="shared" si="14"/>
        <v>62.499999999999488</v>
      </c>
      <c r="K161" s="24">
        <f t="shared" si="19"/>
        <v>152</v>
      </c>
    </row>
    <row r="162" spans="1:11">
      <c r="A162" s="24">
        <v>107.878</v>
      </c>
      <c r="B162" s="19">
        <v>59.642899999999997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0.68000000000000682</v>
      </c>
      <c r="G162" s="2">
        <f t="shared" si="17"/>
        <v>88.235294117646177</v>
      </c>
      <c r="I162" s="24">
        <f t="shared" si="18"/>
        <v>107.878</v>
      </c>
      <c r="J162" s="13">
        <f t="shared" si="14"/>
        <v>88.235294117646177</v>
      </c>
      <c r="K162" s="24">
        <f t="shared" si="19"/>
        <v>153</v>
      </c>
    </row>
    <row r="163" spans="1:11">
      <c r="A163" s="24">
        <v>108.55800000000001</v>
      </c>
      <c r="B163" s="19">
        <v>53.739199999999997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1.6399999999999864</v>
      </c>
      <c r="G163" s="2">
        <f t="shared" si="17"/>
        <v>109.75609756097651</v>
      </c>
      <c r="I163" s="24">
        <f t="shared" si="18"/>
        <v>108.55800000000001</v>
      </c>
      <c r="J163" s="13">
        <f t="shared" si="14"/>
        <v>109.75609756097651</v>
      </c>
      <c r="K163" s="24">
        <f t="shared" si="19"/>
        <v>154</v>
      </c>
    </row>
    <row r="164" spans="1:11">
      <c r="A164" s="24">
        <v>110.19799999999999</v>
      </c>
      <c r="B164" s="19">
        <v>53.415500000000002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1.3600000000000136</v>
      </c>
      <c r="G164" s="2">
        <f t="shared" si="17"/>
        <v>88.235294117646177</v>
      </c>
      <c r="I164" s="24">
        <f t="shared" si="18"/>
        <v>110.19799999999999</v>
      </c>
      <c r="J164" s="13">
        <f t="shared" si="14"/>
        <v>88.235294117646177</v>
      </c>
      <c r="K164" s="24">
        <f t="shared" si="19"/>
        <v>155</v>
      </c>
    </row>
    <row r="165" spans="1:11">
      <c r="A165" s="24">
        <v>111.55800000000001</v>
      </c>
      <c r="B165" s="19">
        <v>67.641300000000001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0.25</v>
      </c>
      <c r="G165" s="2">
        <f t="shared" si="17"/>
        <v>120</v>
      </c>
      <c r="I165" s="24">
        <f t="shared" si="18"/>
        <v>111.55800000000001</v>
      </c>
      <c r="J165" s="13">
        <f t="shared" si="14"/>
        <v>120</v>
      </c>
      <c r="K165" s="24">
        <f t="shared" si="19"/>
        <v>156</v>
      </c>
    </row>
    <row r="166" spans="1:11">
      <c r="A166" s="24">
        <v>111.80800000000001</v>
      </c>
      <c r="B166" s="19">
        <v>59.335000000000001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0.59999999999999432</v>
      </c>
      <c r="G166" s="2">
        <f t="shared" si="17"/>
        <v>150.00000000000142</v>
      </c>
      <c r="I166" s="24">
        <f t="shared" si="18"/>
        <v>111.80800000000001</v>
      </c>
      <c r="J166" s="13">
        <f t="shared" si="14"/>
        <v>150.00000000000142</v>
      </c>
      <c r="K166" s="24">
        <f t="shared" si="19"/>
        <v>157</v>
      </c>
    </row>
    <row r="167" spans="1:11">
      <c r="A167" s="24">
        <v>112.408</v>
      </c>
      <c r="B167" s="19">
        <v>71.941500000000005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0.18999999999999773</v>
      </c>
      <c r="G167" s="2">
        <f t="shared" si="17"/>
        <v>157.89473684210714</v>
      </c>
      <c r="I167" s="24">
        <f t="shared" si="18"/>
        <v>112.408</v>
      </c>
      <c r="J167" s="13">
        <f t="shared" si="14"/>
        <v>157.89473684210714</v>
      </c>
      <c r="K167" s="24">
        <f t="shared" si="19"/>
        <v>158</v>
      </c>
    </row>
    <row r="168" spans="1:11">
      <c r="A168" s="24">
        <v>112.598</v>
      </c>
      <c r="B168" s="19">
        <v>69.9696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112.598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112.80800000000001</v>
      </c>
      <c r="B169" s="19">
        <v>67.537700000000001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0.21999999999999886</v>
      </c>
      <c r="G169" s="2">
        <f t="shared" si="17"/>
        <v>136.36363636363706</v>
      </c>
      <c r="I169" s="24">
        <f t="shared" si="18"/>
        <v>112.80800000000001</v>
      </c>
      <c r="J169" s="13">
        <f t="shared" si="14"/>
        <v>136.36363636363706</v>
      </c>
      <c r="K169" s="24">
        <f t="shared" si="19"/>
        <v>160</v>
      </c>
    </row>
    <row r="170" spans="1:11">
      <c r="A170" s="24">
        <v>113.02800000000001</v>
      </c>
      <c r="B170" s="19">
        <v>71.777100000000004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0.51999999999999602</v>
      </c>
      <c r="G170" s="2">
        <f t="shared" si="17"/>
        <v>173.0769230769244</v>
      </c>
      <c r="I170" s="24">
        <f t="shared" si="18"/>
        <v>113.02800000000001</v>
      </c>
      <c r="J170" s="13">
        <f t="shared" si="14"/>
        <v>173.0769230769244</v>
      </c>
      <c r="K170" s="24">
        <f t="shared" si="19"/>
        <v>161</v>
      </c>
    </row>
    <row r="171" spans="1:11">
      <c r="A171" s="24">
        <v>113.548</v>
      </c>
      <c r="B171" s="19">
        <v>67.253200000000007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0.23999999999999488</v>
      </c>
      <c r="G171" s="2">
        <f t="shared" si="17"/>
        <v>125.00000000000267</v>
      </c>
      <c r="I171" s="24">
        <f t="shared" si="18"/>
        <v>113.548</v>
      </c>
      <c r="J171" s="13">
        <f t="shared" si="14"/>
        <v>125.00000000000267</v>
      </c>
      <c r="K171" s="24">
        <f t="shared" si="19"/>
        <v>162</v>
      </c>
    </row>
    <row r="172" spans="1:11">
      <c r="A172" s="24">
        <v>113.788</v>
      </c>
      <c r="B172" s="19">
        <v>64.959500000000006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0.40999999999999659</v>
      </c>
      <c r="G172" s="2">
        <f t="shared" si="17"/>
        <v>73.170731707317685</v>
      </c>
      <c r="I172" s="24">
        <f t="shared" si="18"/>
        <v>113.788</v>
      </c>
      <c r="J172" s="13">
        <f t="shared" si="14"/>
        <v>73.170731707317685</v>
      </c>
      <c r="K172" s="24">
        <f t="shared" si="19"/>
        <v>163</v>
      </c>
    </row>
    <row r="173" spans="1:11">
      <c r="A173" s="24">
        <v>114.19799999999999</v>
      </c>
      <c r="B173" s="19">
        <v>57.762300000000003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1.460000000000008</v>
      </c>
      <c r="G173" s="2">
        <f t="shared" si="17"/>
        <v>123.28767123287604</v>
      </c>
      <c r="I173" s="24">
        <f t="shared" si="18"/>
        <v>114.19799999999999</v>
      </c>
      <c r="J173" s="13">
        <f t="shared" si="14"/>
        <v>123.28767123287604</v>
      </c>
      <c r="K173" s="24">
        <f t="shared" si="19"/>
        <v>164</v>
      </c>
    </row>
    <row r="174" spans="1:11">
      <c r="A174" s="24">
        <v>115.658</v>
      </c>
      <c r="B174" s="19">
        <v>57.102899999999998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1.480000000000004</v>
      </c>
      <c r="G174" s="2">
        <f t="shared" si="17"/>
        <v>121.62162162162129</v>
      </c>
      <c r="I174" s="24">
        <f t="shared" si="18"/>
        <v>115.658</v>
      </c>
      <c r="J174" s="13">
        <f t="shared" si="14"/>
        <v>121.62162162162129</v>
      </c>
      <c r="K174" s="24">
        <f t="shared" si="19"/>
        <v>165</v>
      </c>
    </row>
    <row r="175" spans="1:11">
      <c r="A175" s="24">
        <v>117.13800000000001</v>
      </c>
      <c r="B175" s="19">
        <v>70.719700000000003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0.23999999999999488</v>
      </c>
      <c r="G175" s="2">
        <f t="shared" si="17"/>
        <v>125.00000000000267</v>
      </c>
      <c r="I175" s="24">
        <f t="shared" si="18"/>
        <v>117.13800000000001</v>
      </c>
      <c r="J175" s="13">
        <f t="shared" si="14"/>
        <v>125.00000000000267</v>
      </c>
      <c r="K175" s="24">
        <f t="shared" si="19"/>
        <v>166</v>
      </c>
    </row>
    <row r="176" spans="1:11">
      <c r="A176" s="24">
        <v>117.378</v>
      </c>
      <c r="B176" s="19">
        <v>69.199700000000007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0.56000000000000227</v>
      </c>
      <c r="G176" s="2">
        <f t="shared" si="17"/>
        <v>160.71428571428507</v>
      </c>
      <c r="I176" s="24">
        <f t="shared" si="18"/>
        <v>117.378</v>
      </c>
      <c r="J176" s="13">
        <f t="shared" si="14"/>
        <v>160.71428571428507</v>
      </c>
      <c r="K176" s="24">
        <f t="shared" si="19"/>
        <v>167</v>
      </c>
    </row>
    <row r="177" spans="1:11">
      <c r="A177" s="24">
        <v>117.938</v>
      </c>
      <c r="B177" s="19">
        <v>72.806600000000003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0.23000000000000398</v>
      </c>
      <c r="G177" s="2">
        <f t="shared" si="17"/>
        <v>130.43478260869341</v>
      </c>
      <c r="I177" s="24">
        <f t="shared" si="18"/>
        <v>117.938</v>
      </c>
      <c r="J177" s="13">
        <f t="shared" si="14"/>
        <v>130.43478260869341</v>
      </c>
      <c r="K177" s="24">
        <f t="shared" si="19"/>
        <v>168</v>
      </c>
    </row>
    <row r="178" spans="1:11">
      <c r="A178" s="24">
        <v>118.16800000000001</v>
      </c>
      <c r="B178" s="19">
        <v>77.482500000000002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</v>
      </c>
      <c r="G178" s="2">
        <f t="shared" si="17"/>
        <v>180</v>
      </c>
      <c r="I178" s="24">
        <f t="shared" si="18"/>
        <v>118.16800000000001</v>
      </c>
      <c r="J178" s="13">
        <f t="shared" si="14"/>
        <v>180</v>
      </c>
      <c r="K178" s="24">
        <f t="shared" si="19"/>
        <v>169</v>
      </c>
    </row>
    <row r="179" spans="1:11">
      <c r="A179" s="24">
        <v>118.66800000000001</v>
      </c>
      <c r="B179" s="19">
        <v>69.421700000000001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0.39999999999999147</v>
      </c>
      <c r="G179" s="2">
        <f t="shared" si="17"/>
        <v>150.00000000000318</v>
      </c>
      <c r="I179" s="24">
        <f t="shared" si="18"/>
        <v>118.66800000000001</v>
      </c>
      <c r="J179" s="13">
        <f t="shared" si="14"/>
        <v>150.00000000000318</v>
      </c>
      <c r="K179" s="24">
        <f t="shared" si="19"/>
        <v>170</v>
      </c>
    </row>
    <row r="180" spans="1:11">
      <c r="A180" s="24">
        <v>119.068</v>
      </c>
      <c r="B180" s="19">
        <v>76.375100000000003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0.92000000000000171</v>
      </c>
      <c r="G180" s="2">
        <f t="shared" si="17"/>
        <v>195.65217391304313</v>
      </c>
      <c r="I180" s="24">
        <f t="shared" si="18"/>
        <v>119.068</v>
      </c>
      <c r="J180" s="13">
        <f t="shared" si="14"/>
        <v>195.65217391304313</v>
      </c>
      <c r="K180" s="24">
        <f t="shared" si="19"/>
        <v>171</v>
      </c>
    </row>
    <row r="181" spans="1:11">
      <c r="A181" s="24">
        <v>119.988</v>
      </c>
      <c r="B181" s="19">
        <v>75.561000000000007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0.57999999999999829</v>
      </c>
      <c r="G181" s="2">
        <f t="shared" si="17"/>
        <v>206.89655172413853</v>
      </c>
      <c r="I181" s="24">
        <f t="shared" si="18"/>
        <v>119.988</v>
      </c>
      <c r="J181" s="13">
        <f t="shared" si="14"/>
        <v>206.89655172413853</v>
      </c>
      <c r="K181" s="24">
        <f t="shared" si="19"/>
        <v>172</v>
      </c>
    </row>
    <row r="182" spans="1:11">
      <c r="A182" s="24">
        <v>120.568</v>
      </c>
      <c r="B182" s="19">
        <v>75.026600000000002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0.20000000000000284</v>
      </c>
      <c r="G182" s="2">
        <f t="shared" si="17"/>
        <v>149.99999999999787</v>
      </c>
      <c r="I182" s="24">
        <f t="shared" si="18"/>
        <v>120.568</v>
      </c>
      <c r="J182" s="13">
        <f t="shared" si="14"/>
        <v>149.99999999999787</v>
      </c>
      <c r="K182" s="24">
        <f t="shared" si="19"/>
        <v>173</v>
      </c>
    </row>
    <row r="183" spans="1:11">
      <c r="A183" s="24">
        <v>120.768</v>
      </c>
      <c r="B183" s="19">
        <v>76.3262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0.48000000000000398</v>
      </c>
      <c r="G183" s="2">
        <f t="shared" si="17"/>
        <v>187.49999999999847</v>
      </c>
      <c r="I183" s="24">
        <f t="shared" si="18"/>
        <v>120.768</v>
      </c>
      <c r="J183" s="13">
        <f t="shared" si="14"/>
        <v>187.49999999999847</v>
      </c>
      <c r="K183" s="24">
        <f t="shared" si="19"/>
        <v>174</v>
      </c>
    </row>
    <row r="184" spans="1:11">
      <c r="A184" s="24">
        <v>121.248</v>
      </c>
      <c r="B184" s="19">
        <v>70.350700000000003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0.19999999999998863</v>
      </c>
      <c r="G184" s="2">
        <f t="shared" si="17"/>
        <v>150.00000000000853</v>
      </c>
      <c r="I184" s="24">
        <f t="shared" si="18"/>
        <v>121.248</v>
      </c>
      <c r="J184" s="13">
        <f t="shared" si="14"/>
        <v>150.00000000000853</v>
      </c>
      <c r="K184" s="24">
        <f t="shared" si="19"/>
        <v>175</v>
      </c>
    </row>
    <row r="185" spans="1:11">
      <c r="A185" s="24">
        <v>121.44799999999999</v>
      </c>
      <c r="B185" s="19">
        <v>72.660399999999996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2.1000000000000085</v>
      </c>
      <c r="G185" s="2">
        <f t="shared" si="17"/>
        <v>199.99999999999918</v>
      </c>
      <c r="I185" s="24">
        <f t="shared" si="18"/>
        <v>121.44799999999999</v>
      </c>
      <c r="J185" s="13">
        <f t="shared" si="14"/>
        <v>199.99999999999918</v>
      </c>
      <c r="K185" s="24">
        <f t="shared" si="19"/>
        <v>176</v>
      </c>
    </row>
    <row r="186" spans="1:11">
      <c r="A186" s="24">
        <v>123.548</v>
      </c>
      <c r="B186" s="19">
        <v>71.669700000000006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0.64000000000000057</v>
      </c>
      <c r="G186" s="2">
        <f t="shared" si="17"/>
        <v>140.62499999999986</v>
      </c>
      <c r="I186" s="24">
        <f t="shared" si="18"/>
        <v>123.548</v>
      </c>
      <c r="J186" s="13">
        <f t="shared" si="14"/>
        <v>140.62499999999986</v>
      </c>
      <c r="K186" s="24">
        <f t="shared" si="19"/>
        <v>177</v>
      </c>
    </row>
    <row r="187" spans="1:11">
      <c r="A187" s="24">
        <v>124.188</v>
      </c>
      <c r="B187" s="19">
        <v>70.3215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0.62999999999999545</v>
      </c>
      <c r="G187" s="2">
        <f t="shared" si="17"/>
        <v>142.85714285714388</v>
      </c>
      <c r="I187" s="24">
        <f t="shared" si="18"/>
        <v>124.188</v>
      </c>
      <c r="J187" s="13">
        <f t="shared" si="14"/>
        <v>142.85714285714388</v>
      </c>
      <c r="K187" s="24">
        <f t="shared" si="19"/>
        <v>178</v>
      </c>
    </row>
    <row r="188" spans="1:11">
      <c r="A188" s="24">
        <v>124.818</v>
      </c>
      <c r="B188" s="19">
        <v>72.578999999999994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0.62999999999999545</v>
      </c>
      <c r="G188" s="2">
        <f t="shared" si="17"/>
        <v>142.85714285714388</v>
      </c>
      <c r="I188" s="24">
        <f t="shared" si="18"/>
        <v>124.818</v>
      </c>
      <c r="J188" s="13">
        <f t="shared" si="14"/>
        <v>142.85714285714388</v>
      </c>
      <c r="K188" s="24">
        <f t="shared" si="19"/>
        <v>179</v>
      </c>
    </row>
    <row r="189" spans="1:11">
      <c r="A189" s="24">
        <v>125.44799999999999</v>
      </c>
      <c r="B189" s="19">
        <v>78.079800000000006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0.45000000000000284</v>
      </c>
      <c r="G189" s="2">
        <f t="shared" si="17"/>
        <v>133.33333333333249</v>
      </c>
      <c r="I189" s="24">
        <f t="shared" si="18"/>
        <v>125.44799999999999</v>
      </c>
      <c r="J189" s="13">
        <f t="shared" si="14"/>
        <v>133.33333333333249</v>
      </c>
      <c r="K189" s="24">
        <f t="shared" si="19"/>
        <v>180</v>
      </c>
    </row>
    <row r="190" spans="1:11">
      <c r="A190" s="24">
        <v>125.898</v>
      </c>
      <c r="B190" s="19">
        <v>74.253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0.46000000000000796</v>
      </c>
      <c r="G190" s="2">
        <f t="shared" si="17"/>
        <v>130.43478260869341</v>
      </c>
      <c r="I190" s="24">
        <f t="shared" si="18"/>
        <v>125.898</v>
      </c>
      <c r="J190" s="13">
        <f t="shared" si="14"/>
        <v>130.43478260869341</v>
      </c>
      <c r="K190" s="24">
        <f t="shared" si="19"/>
        <v>181</v>
      </c>
    </row>
    <row r="191" spans="1:11">
      <c r="A191" s="24">
        <v>126.358</v>
      </c>
      <c r="B191" s="19">
        <v>69.688299999999998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0.43999999999999773</v>
      </c>
      <c r="G191" s="2">
        <f t="shared" si="17"/>
        <v>136.36363636363706</v>
      </c>
      <c r="I191" s="24">
        <f t="shared" si="18"/>
        <v>126.358</v>
      </c>
      <c r="J191" s="13">
        <f t="shared" si="14"/>
        <v>136.36363636363706</v>
      </c>
      <c r="K191" s="24">
        <f t="shared" si="19"/>
        <v>182</v>
      </c>
    </row>
    <row r="192" spans="1:11">
      <c r="A192" s="24">
        <v>126.798</v>
      </c>
      <c r="B192" s="19">
        <v>60.920400000000001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0.40999999999999659</v>
      </c>
      <c r="G192" s="2">
        <f t="shared" si="17"/>
        <v>146.34146341463537</v>
      </c>
      <c r="I192" s="24">
        <f t="shared" si="18"/>
        <v>126.798</v>
      </c>
      <c r="J192" s="13">
        <f t="shared" si="14"/>
        <v>146.34146341463537</v>
      </c>
      <c r="K192" s="24">
        <f t="shared" si="19"/>
        <v>183</v>
      </c>
    </row>
    <row r="193" spans="1:11">
      <c r="A193" s="24">
        <v>127.208</v>
      </c>
      <c r="B193" s="19">
        <v>59.768599999999999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</v>
      </c>
      <c r="G193" s="2">
        <f t="shared" si="17"/>
        <v>150</v>
      </c>
      <c r="I193" s="24">
        <f t="shared" si="18"/>
        <v>127.208</v>
      </c>
      <c r="J193" s="13">
        <f t="shared" si="14"/>
        <v>150</v>
      </c>
      <c r="K193" s="24">
        <f t="shared" si="19"/>
        <v>184</v>
      </c>
    </row>
    <row r="194" spans="1:11">
      <c r="A194" s="24">
        <v>128.208</v>
      </c>
      <c r="B194" s="19">
        <v>70.694199999999995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0.41999999999998749</v>
      </c>
      <c r="G194" s="2">
        <f t="shared" si="17"/>
        <v>142.85714285714712</v>
      </c>
      <c r="I194" s="24">
        <f t="shared" si="18"/>
        <v>128.208</v>
      </c>
      <c r="J194" s="13">
        <f t="shared" si="14"/>
        <v>142.85714285714712</v>
      </c>
      <c r="K194" s="24">
        <f t="shared" si="19"/>
        <v>185</v>
      </c>
    </row>
    <row r="195" spans="1:11">
      <c r="A195" s="24">
        <v>128.62799999999999</v>
      </c>
      <c r="B195" s="19">
        <v>75.063800000000001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0.45000000000001705</v>
      </c>
      <c r="G195" s="2">
        <f t="shared" si="17"/>
        <v>133.33333333332828</v>
      </c>
      <c r="I195" s="24">
        <f t="shared" si="18"/>
        <v>128.62799999999999</v>
      </c>
      <c r="J195" s="13">
        <f t="shared" si="14"/>
        <v>133.33333333332828</v>
      </c>
      <c r="K195" s="24">
        <f t="shared" si="19"/>
        <v>186</v>
      </c>
    </row>
    <row r="196" spans="1:11">
      <c r="A196" s="24">
        <v>129.078</v>
      </c>
      <c r="B196" s="19">
        <v>76.8643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0.38999999999998636</v>
      </c>
      <c r="G196" s="2">
        <f t="shared" si="17"/>
        <v>153.84615384615921</v>
      </c>
      <c r="I196" s="24">
        <f t="shared" si="18"/>
        <v>129.078</v>
      </c>
      <c r="J196" s="13">
        <f t="shared" si="14"/>
        <v>153.84615384615921</v>
      </c>
      <c r="K196" s="24">
        <f t="shared" si="19"/>
        <v>187</v>
      </c>
    </row>
    <row r="197" spans="1:11">
      <c r="A197" s="24">
        <v>129.46799999999999</v>
      </c>
      <c r="B197" s="19">
        <v>75.7333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0.39000000000001478</v>
      </c>
      <c r="G197" s="2">
        <f t="shared" si="17"/>
        <v>153.84615384614801</v>
      </c>
      <c r="I197" s="24">
        <f t="shared" si="18"/>
        <v>129.46799999999999</v>
      </c>
      <c r="J197" s="13">
        <f t="shared" si="14"/>
        <v>153.84615384614801</v>
      </c>
      <c r="K197" s="24">
        <f t="shared" si="19"/>
        <v>188</v>
      </c>
    </row>
    <row r="198" spans="1:11">
      <c r="A198" s="24">
        <v>129.858</v>
      </c>
      <c r="B198" s="19">
        <v>78.494600000000005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0.40999999999999659</v>
      </c>
      <c r="G198" s="2">
        <f t="shared" si="17"/>
        <v>146.34146341463537</v>
      </c>
      <c r="I198" s="24">
        <f t="shared" si="18"/>
        <v>129.858</v>
      </c>
      <c r="J198" s="13">
        <f t="shared" si="14"/>
        <v>146.34146341463537</v>
      </c>
      <c r="K198" s="24">
        <f t="shared" si="19"/>
        <v>189</v>
      </c>
    </row>
    <row r="199" spans="1:11">
      <c r="A199" s="24">
        <v>130.268</v>
      </c>
      <c r="B199" s="19">
        <v>75.004400000000004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0.40999999999999659</v>
      </c>
      <c r="G199" s="2">
        <f t="shared" si="17"/>
        <v>146.34146341463537</v>
      </c>
      <c r="I199" s="24">
        <f t="shared" si="18"/>
        <v>130.268</v>
      </c>
      <c r="J199" s="13">
        <f t="shared" si="14"/>
        <v>146.34146341463537</v>
      </c>
      <c r="K199" s="24">
        <f t="shared" si="19"/>
        <v>190</v>
      </c>
    </row>
    <row r="200" spans="1:11">
      <c r="A200" s="24">
        <v>130.678</v>
      </c>
      <c r="B200" s="19">
        <v>71.8018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0.71999999999999886</v>
      </c>
      <c r="G200" s="2">
        <f t="shared" si="17"/>
        <v>166.66666666666691</v>
      </c>
      <c r="I200" s="24">
        <f t="shared" si="18"/>
        <v>130.678</v>
      </c>
      <c r="J200" s="13">
        <f t="shared" si="14"/>
        <v>166.66666666666691</v>
      </c>
      <c r="K200" s="24">
        <f t="shared" si="19"/>
        <v>191</v>
      </c>
    </row>
    <row r="201" spans="1:11">
      <c r="A201" s="24">
        <v>131.398</v>
      </c>
      <c r="B201" s="19">
        <v>61.098999999999997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0.46999999999999886</v>
      </c>
      <c r="G201" s="2">
        <f t="shared" si="17"/>
        <v>127.65957446808542</v>
      </c>
      <c r="I201" s="24">
        <f t="shared" si="18"/>
        <v>131.398</v>
      </c>
      <c r="J201" s="13">
        <f t="shared" si="14"/>
        <v>127.65957446808542</v>
      </c>
      <c r="K201" s="24">
        <f t="shared" si="19"/>
        <v>192</v>
      </c>
    </row>
    <row r="202" spans="1:11">
      <c r="A202" s="24">
        <v>131.86799999999999</v>
      </c>
      <c r="B202" s="19">
        <v>64.076300000000003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0.53999999999999204</v>
      </c>
      <c r="G202" s="2">
        <f t="shared" si="17"/>
        <v>111.11111111111275</v>
      </c>
      <c r="I202" s="24">
        <f t="shared" si="18"/>
        <v>131.86799999999999</v>
      </c>
      <c r="J202" s="13">
        <f t="shared" ref="J202:J264" si="20">$G202</f>
        <v>111.11111111111275</v>
      </c>
      <c r="K202" s="24">
        <f t="shared" si="19"/>
        <v>193</v>
      </c>
    </row>
    <row r="203" spans="1:11">
      <c r="A203" s="24">
        <v>132.40799999999999</v>
      </c>
      <c r="B203" s="19">
        <v>59.608699999999999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0.46000000000000796</v>
      </c>
      <c r="G203" s="2">
        <f t="shared" ref="G203:G264" si="23">$E203/$F203*60</f>
        <v>130.43478260869341</v>
      </c>
      <c r="I203" s="24">
        <f t="shared" ref="I203:I265" si="24">$A203</f>
        <v>132.40799999999999</v>
      </c>
      <c r="J203" s="13">
        <f t="shared" si="20"/>
        <v>130.43478260869341</v>
      </c>
      <c r="K203" s="24">
        <f t="shared" ref="K203:K265" si="25">$C203</f>
        <v>194</v>
      </c>
    </row>
    <row r="204" spans="1:11">
      <c r="A204" s="24">
        <v>132.86799999999999</v>
      </c>
      <c r="B204" s="19">
        <v>61.581200000000003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0.62999999999999545</v>
      </c>
      <c r="G204" s="2">
        <f t="shared" si="23"/>
        <v>95.238095238095923</v>
      </c>
      <c r="I204" s="24">
        <f t="shared" si="24"/>
        <v>132.86799999999999</v>
      </c>
      <c r="J204" s="13">
        <f t="shared" si="20"/>
        <v>95.238095238095923</v>
      </c>
      <c r="K204" s="24">
        <f t="shared" si="25"/>
        <v>195</v>
      </c>
    </row>
    <row r="205" spans="1:11">
      <c r="A205" s="24">
        <v>133.49799999999999</v>
      </c>
      <c r="B205" s="19">
        <v>57.899799999999999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0.73000000000001819</v>
      </c>
      <c r="G205" s="2">
        <f t="shared" si="23"/>
        <v>82.191780821915771</v>
      </c>
      <c r="I205" s="24">
        <f t="shared" si="24"/>
        <v>133.49799999999999</v>
      </c>
      <c r="J205" s="13">
        <f t="shared" si="20"/>
        <v>82.191780821915771</v>
      </c>
      <c r="K205" s="24">
        <f t="shared" si="25"/>
        <v>196</v>
      </c>
    </row>
    <row r="206" spans="1:11">
      <c r="A206" s="24">
        <v>134.22800000000001</v>
      </c>
      <c r="B206" s="19">
        <v>57.127699999999997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0.94999999999998863</v>
      </c>
      <c r="G206" s="2">
        <f t="shared" si="23"/>
        <v>63.157894736842863</v>
      </c>
      <c r="I206" s="24">
        <f t="shared" si="24"/>
        <v>134.22800000000001</v>
      </c>
      <c r="J206" s="13">
        <f t="shared" si="20"/>
        <v>63.157894736842863</v>
      </c>
      <c r="K206" s="24">
        <f t="shared" si="25"/>
        <v>197</v>
      </c>
    </row>
    <row r="207" spans="1:11">
      <c r="A207" s="24">
        <v>135.178</v>
      </c>
      <c r="B207" s="19">
        <v>59.555300000000003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0.71000000000000796</v>
      </c>
      <c r="G207" s="2">
        <f t="shared" si="23"/>
        <v>126.76056338028027</v>
      </c>
      <c r="I207" s="24">
        <f t="shared" si="24"/>
        <v>135.178</v>
      </c>
      <c r="J207" s="13">
        <f t="shared" si="20"/>
        <v>126.76056338028027</v>
      </c>
      <c r="K207" s="24">
        <f t="shared" si="25"/>
        <v>198</v>
      </c>
    </row>
    <row r="208" spans="1:11">
      <c r="A208" s="24">
        <v>135.88800000000001</v>
      </c>
      <c r="B208" s="19">
        <v>67.791499999999999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0.66999999999998749</v>
      </c>
      <c r="G208" s="2">
        <f t="shared" si="23"/>
        <v>134.32835820895775</v>
      </c>
      <c r="I208" s="24">
        <f t="shared" si="24"/>
        <v>135.88800000000001</v>
      </c>
      <c r="J208" s="13">
        <f t="shared" si="20"/>
        <v>134.32835820895775</v>
      </c>
      <c r="K208" s="24">
        <f t="shared" si="25"/>
        <v>199</v>
      </c>
    </row>
    <row r="209" spans="1:11">
      <c r="A209" s="24">
        <v>136.55799999999999</v>
      </c>
      <c r="B209" s="19">
        <v>66.8536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0.65000000000000568</v>
      </c>
      <c r="G209" s="2">
        <f t="shared" si="23"/>
        <v>138.46153846153726</v>
      </c>
      <c r="I209" s="24">
        <f t="shared" si="24"/>
        <v>136.55799999999999</v>
      </c>
      <c r="J209" s="13">
        <f t="shared" si="20"/>
        <v>138.46153846153726</v>
      </c>
      <c r="K209" s="24">
        <f t="shared" si="25"/>
        <v>200</v>
      </c>
    </row>
    <row r="210" spans="1:11">
      <c r="A210" s="24">
        <v>137.208</v>
      </c>
      <c r="B210" s="19">
        <v>68.702799999999996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0.43000000000000682</v>
      </c>
      <c r="G210" s="2">
        <f t="shared" si="23"/>
        <v>139.53488372092804</v>
      </c>
      <c r="I210" s="24">
        <f t="shared" si="24"/>
        <v>137.208</v>
      </c>
      <c r="J210" s="13">
        <f t="shared" si="20"/>
        <v>139.53488372092804</v>
      </c>
      <c r="K210" s="24">
        <f t="shared" si="25"/>
        <v>201</v>
      </c>
    </row>
    <row r="211" spans="1:11">
      <c r="A211" s="24">
        <v>137.63800000000001</v>
      </c>
      <c r="B211" s="19">
        <v>73.610399999999998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0.48999999999998067</v>
      </c>
      <c r="G211" s="2">
        <f t="shared" si="23"/>
        <v>122.44897959184156</v>
      </c>
      <c r="I211" s="24">
        <f t="shared" si="24"/>
        <v>137.63800000000001</v>
      </c>
      <c r="J211" s="13">
        <f t="shared" si="20"/>
        <v>122.44897959184156</v>
      </c>
      <c r="K211" s="24">
        <f t="shared" si="25"/>
        <v>202</v>
      </c>
    </row>
    <row r="212" spans="1:11">
      <c r="A212" s="24">
        <v>138.12799999999999</v>
      </c>
      <c r="B212" s="19">
        <v>68.590199999999996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0.49000000000000909</v>
      </c>
      <c r="G212" s="2">
        <f t="shared" si="23"/>
        <v>122.44897959183447</v>
      </c>
      <c r="I212" s="24">
        <f t="shared" si="24"/>
        <v>138.12799999999999</v>
      </c>
      <c r="J212" s="13">
        <f t="shared" si="20"/>
        <v>122.44897959183447</v>
      </c>
      <c r="K212" s="24">
        <f t="shared" si="25"/>
        <v>203</v>
      </c>
    </row>
    <row r="213" spans="1:11">
      <c r="A213" s="24">
        <v>138.61799999999999</v>
      </c>
      <c r="B213" s="19">
        <v>61.087299999999999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0.492999999999995</v>
      </c>
      <c r="G213" s="2">
        <f t="shared" si="23"/>
        <v>121.70385395537649</v>
      </c>
      <c r="I213" s="24">
        <f t="shared" si="24"/>
        <v>138.61799999999999</v>
      </c>
      <c r="J213" s="13">
        <f t="shared" si="20"/>
        <v>121.70385395537649</v>
      </c>
      <c r="K213" s="24">
        <f t="shared" si="25"/>
        <v>204</v>
      </c>
    </row>
    <row r="214" spans="1:11">
      <c r="A214" s="24">
        <v>139.11099999999999</v>
      </c>
      <c r="B214" s="19">
        <v>56.803600000000003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1.0370000000000061</v>
      </c>
      <c r="G214" s="2">
        <f t="shared" si="23"/>
        <v>144.64802314368285</v>
      </c>
      <c r="I214" s="24">
        <f t="shared" si="24"/>
        <v>139.11099999999999</v>
      </c>
      <c r="J214" s="13">
        <f t="shared" si="20"/>
        <v>144.64802314368285</v>
      </c>
      <c r="K214" s="24">
        <f t="shared" si="25"/>
        <v>205</v>
      </c>
    </row>
    <row r="215" spans="1:11">
      <c r="A215" s="24">
        <v>140.148</v>
      </c>
      <c r="B215" s="19">
        <v>69.934399999999997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0.43999999999999773</v>
      </c>
      <c r="G215" s="2">
        <f t="shared" si="23"/>
        <v>136.36363636363706</v>
      </c>
      <c r="I215" s="24">
        <f t="shared" si="24"/>
        <v>140.148</v>
      </c>
      <c r="J215" s="13">
        <f t="shared" si="20"/>
        <v>136.36363636363706</v>
      </c>
      <c r="K215" s="24">
        <f t="shared" si="25"/>
        <v>206</v>
      </c>
    </row>
    <row r="216" spans="1:11">
      <c r="A216" s="24">
        <v>140.58799999999999</v>
      </c>
      <c r="B216" s="19">
        <v>71.422899999999998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0.40999999999999659</v>
      </c>
      <c r="G216" s="2">
        <f t="shared" si="23"/>
        <v>146.34146341463537</v>
      </c>
      <c r="I216" s="24">
        <f t="shared" si="24"/>
        <v>140.58799999999999</v>
      </c>
      <c r="J216" s="13">
        <f t="shared" si="20"/>
        <v>146.34146341463537</v>
      </c>
      <c r="K216" s="24">
        <f t="shared" si="25"/>
        <v>207</v>
      </c>
    </row>
    <row r="217" spans="1:11">
      <c r="A217" s="24">
        <v>140.99799999999999</v>
      </c>
      <c r="B217" s="19">
        <v>70.993700000000004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0.40000000000000568</v>
      </c>
      <c r="G217" s="2">
        <f t="shared" si="23"/>
        <v>149.99999999999787</v>
      </c>
      <c r="I217" s="24">
        <f t="shared" si="24"/>
        <v>140.99799999999999</v>
      </c>
      <c r="J217" s="13">
        <f t="shared" si="20"/>
        <v>149.99999999999787</v>
      </c>
      <c r="K217" s="24">
        <f t="shared" si="25"/>
        <v>208</v>
      </c>
    </row>
    <row r="218" spans="1:11">
      <c r="A218" s="24">
        <v>141.398</v>
      </c>
      <c r="B218" s="19">
        <v>71.799300000000002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0.39000000000001478</v>
      </c>
      <c r="G218" s="2">
        <f t="shared" si="23"/>
        <v>153.84615384614801</v>
      </c>
      <c r="I218" s="24">
        <f t="shared" si="24"/>
        <v>141.398</v>
      </c>
      <c r="J218" s="13">
        <f t="shared" si="20"/>
        <v>153.84615384614801</v>
      </c>
      <c r="K218" s="24">
        <f t="shared" si="25"/>
        <v>209</v>
      </c>
    </row>
    <row r="219" spans="1:11">
      <c r="A219" s="24">
        <v>141.78800000000001</v>
      </c>
      <c r="B219" s="19">
        <v>77.090400000000002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0.37999999999999545</v>
      </c>
      <c r="G219" s="2">
        <f t="shared" si="23"/>
        <v>157.89473684210714</v>
      </c>
      <c r="I219" s="24">
        <f t="shared" si="24"/>
        <v>141.78800000000001</v>
      </c>
      <c r="J219" s="13">
        <f t="shared" si="20"/>
        <v>157.89473684210714</v>
      </c>
      <c r="K219" s="24">
        <f t="shared" si="25"/>
        <v>210</v>
      </c>
    </row>
    <row r="220" spans="1:11">
      <c r="A220" s="24">
        <v>142.16800000000001</v>
      </c>
      <c r="B220" s="19">
        <v>71.7303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0.40999999999999659</v>
      </c>
      <c r="G220" s="2">
        <f t="shared" si="23"/>
        <v>146.34146341463537</v>
      </c>
      <c r="I220" s="24">
        <f t="shared" si="24"/>
        <v>142.16800000000001</v>
      </c>
      <c r="J220" s="13">
        <f t="shared" si="20"/>
        <v>146.34146341463537</v>
      </c>
      <c r="K220" s="24">
        <f t="shared" si="25"/>
        <v>211</v>
      </c>
    </row>
    <row r="221" spans="1:11">
      <c r="A221" s="24">
        <v>142.578</v>
      </c>
      <c r="B221" s="19">
        <v>70.102199999999996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0.69999999999998863</v>
      </c>
      <c r="G221" s="2">
        <f t="shared" si="23"/>
        <v>171.4285714285742</v>
      </c>
      <c r="I221" s="24">
        <f t="shared" si="24"/>
        <v>142.578</v>
      </c>
      <c r="J221" s="13">
        <f t="shared" si="20"/>
        <v>171.4285714285742</v>
      </c>
      <c r="K221" s="24">
        <f t="shared" si="25"/>
        <v>212</v>
      </c>
    </row>
    <row r="222" spans="1:11">
      <c r="A222" s="24">
        <v>143.27799999999999</v>
      </c>
      <c r="B222" s="19">
        <v>72.406999999999996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0.37000000000000455</v>
      </c>
      <c r="G222" s="2">
        <f t="shared" si="23"/>
        <v>162.16216216216017</v>
      </c>
      <c r="I222" s="24">
        <f t="shared" si="24"/>
        <v>143.27799999999999</v>
      </c>
      <c r="J222" s="13">
        <f t="shared" si="20"/>
        <v>162.16216216216017</v>
      </c>
      <c r="K222" s="24">
        <f t="shared" si="25"/>
        <v>213</v>
      </c>
    </row>
    <row r="223" spans="1:11">
      <c r="A223" s="24">
        <v>143.648</v>
      </c>
      <c r="B223" s="19">
        <v>74.506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0.39000000000001478</v>
      </c>
      <c r="G223" s="2">
        <f t="shared" si="23"/>
        <v>153.84615384614801</v>
      </c>
      <c r="I223" s="24">
        <f t="shared" si="24"/>
        <v>143.648</v>
      </c>
      <c r="J223" s="13">
        <f t="shared" si="20"/>
        <v>153.84615384614801</v>
      </c>
      <c r="K223" s="24">
        <f t="shared" si="25"/>
        <v>214</v>
      </c>
    </row>
    <row r="224" spans="1:11">
      <c r="A224" s="24">
        <v>144.03800000000001</v>
      </c>
      <c r="B224" s="19">
        <v>76.461399999999998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0.38999999999998636</v>
      </c>
      <c r="G224" s="2">
        <f t="shared" si="23"/>
        <v>153.84615384615921</v>
      </c>
      <c r="I224" s="24">
        <f t="shared" si="24"/>
        <v>144.03800000000001</v>
      </c>
      <c r="J224" s="13">
        <f t="shared" si="20"/>
        <v>153.84615384615921</v>
      </c>
      <c r="K224" s="24">
        <f t="shared" si="25"/>
        <v>215</v>
      </c>
    </row>
    <row r="225" spans="1:11">
      <c r="A225" s="24">
        <v>144.428</v>
      </c>
      <c r="B225" s="19">
        <v>73.051900000000003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0.72999999999998977</v>
      </c>
      <c r="G225" s="2">
        <f t="shared" si="23"/>
        <v>164.38356164383794</v>
      </c>
      <c r="I225" s="24">
        <f t="shared" si="24"/>
        <v>144.428</v>
      </c>
      <c r="J225" s="13">
        <f t="shared" si="20"/>
        <v>164.38356164383794</v>
      </c>
      <c r="K225" s="24">
        <f t="shared" si="25"/>
        <v>216</v>
      </c>
    </row>
    <row r="226" spans="1:11">
      <c r="A226" s="24">
        <v>145.15799999999999</v>
      </c>
      <c r="B226" s="19">
        <v>64.225899999999996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0.37000000000000455</v>
      </c>
      <c r="G226" s="2">
        <f t="shared" si="23"/>
        <v>162.16216216216017</v>
      </c>
      <c r="I226" s="24">
        <f t="shared" si="24"/>
        <v>145.15799999999999</v>
      </c>
      <c r="J226" s="13">
        <f t="shared" si="20"/>
        <v>162.16216216216017</v>
      </c>
      <c r="K226" s="24">
        <f t="shared" si="25"/>
        <v>217</v>
      </c>
    </row>
    <row r="227" spans="1:11">
      <c r="A227" s="24">
        <v>145.52799999999999</v>
      </c>
      <c r="B227" s="19">
        <v>73.016599999999997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0.37999999999999545</v>
      </c>
      <c r="G227" s="2">
        <f t="shared" si="23"/>
        <v>157.89473684210714</v>
      </c>
      <c r="I227" s="24">
        <f t="shared" si="24"/>
        <v>145.52799999999999</v>
      </c>
      <c r="J227" s="13">
        <f t="shared" si="20"/>
        <v>157.89473684210714</v>
      </c>
      <c r="K227" s="24">
        <f t="shared" si="25"/>
        <v>218</v>
      </c>
    </row>
    <row r="228" spans="1:11">
      <c r="A228" s="24">
        <v>145.90799999999999</v>
      </c>
      <c r="B228" s="19">
        <v>75.730199999999996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0.39000000000001478</v>
      </c>
      <c r="G228" s="2">
        <f t="shared" si="23"/>
        <v>153.84615384614801</v>
      </c>
      <c r="I228" s="24">
        <f t="shared" si="24"/>
        <v>145.90799999999999</v>
      </c>
      <c r="J228" s="13">
        <f t="shared" si="20"/>
        <v>153.84615384614801</v>
      </c>
      <c r="K228" s="24">
        <f t="shared" si="25"/>
        <v>219</v>
      </c>
    </row>
    <row r="229" spans="1:11">
      <c r="A229" s="24">
        <v>146.298</v>
      </c>
      <c r="B229" s="19">
        <v>74.384900000000002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0.75999999999999091</v>
      </c>
      <c r="G229" s="2">
        <f t="shared" si="23"/>
        <v>197.36842105263395</v>
      </c>
      <c r="I229" s="24">
        <f t="shared" si="24"/>
        <v>146.298</v>
      </c>
      <c r="J229" s="13">
        <f t="shared" si="20"/>
        <v>197.36842105263395</v>
      </c>
      <c r="K229" s="24">
        <f t="shared" si="25"/>
        <v>220</v>
      </c>
    </row>
    <row r="230" spans="1:11">
      <c r="A230" s="24">
        <v>147.05799999999999</v>
      </c>
      <c r="B230" s="19">
        <v>63.670999999999999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0.42000000000001592</v>
      </c>
      <c r="G230" s="2">
        <f t="shared" si="23"/>
        <v>142.85714285713743</v>
      </c>
      <c r="I230" s="24">
        <f t="shared" si="24"/>
        <v>147.05799999999999</v>
      </c>
      <c r="J230" s="13">
        <f t="shared" si="20"/>
        <v>142.85714285713743</v>
      </c>
      <c r="K230" s="24">
        <f t="shared" si="25"/>
        <v>221</v>
      </c>
    </row>
    <row r="231" spans="1:11">
      <c r="A231" s="24">
        <v>147.47800000000001</v>
      </c>
      <c r="B231" s="19">
        <v>75.672899999999998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0.37999999999999545</v>
      </c>
      <c r="G231" s="2">
        <f t="shared" si="23"/>
        <v>157.89473684210714</v>
      </c>
      <c r="I231" s="24">
        <f t="shared" si="24"/>
        <v>147.47800000000001</v>
      </c>
      <c r="J231" s="13">
        <f t="shared" si="20"/>
        <v>157.89473684210714</v>
      </c>
      <c r="K231" s="24">
        <f t="shared" si="25"/>
        <v>222</v>
      </c>
    </row>
    <row r="232" spans="1:11">
      <c r="A232" s="24">
        <v>147.858</v>
      </c>
      <c r="B232" s="19">
        <v>76.528099999999995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0.40000000000000568</v>
      </c>
      <c r="G232" s="2">
        <f t="shared" si="23"/>
        <v>149.99999999999787</v>
      </c>
      <c r="I232" s="24">
        <f t="shared" si="24"/>
        <v>147.858</v>
      </c>
      <c r="J232" s="13">
        <f t="shared" si="20"/>
        <v>149.99999999999787</v>
      </c>
      <c r="K232" s="24">
        <f t="shared" si="25"/>
        <v>223</v>
      </c>
    </row>
    <row r="233" spans="1:11">
      <c r="A233" s="24">
        <v>148.25800000000001</v>
      </c>
      <c r="B233" s="19">
        <v>75.19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0.59000000000000341</v>
      </c>
      <c r="G233" s="2">
        <f t="shared" si="23"/>
        <v>152.54237288135505</v>
      </c>
      <c r="I233" s="24">
        <f t="shared" si="24"/>
        <v>148.25800000000001</v>
      </c>
      <c r="J233" s="13">
        <f t="shared" si="20"/>
        <v>152.54237288135505</v>
      </c>
      <c r="K233" s="24">
        <f t="shared" si="25"/>
        <v>224</v>
      </c>
    </row>
    <row r="234" spans="1:11">
      <c r="A234" s="24">
        <v>148.84800000000001</v>
      </c>
      <c r="B234" s="19">
        <v>62.131100000000004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0.36999999999997613</v>
      </c>
      <c r="G234" s="2">
        <f t="shared" si="23"/>
        <v>162.16216216217262</v>
      </c>
      <c r="I234" s="24">
        <f t="shared" si="24"/>
        <v>148.84800000000001</v>
      </c>
      <c r="J234" s="13">
        <f t="shared" si="20"/>
        <v>162.16216216217262</v>
      </c>
      <c r="K234" s="24">
        <f t="shared" si="25"/>
        <v>225</v>
      </c>
    </row>
    <row r="235" spans="1:11">
      <c r="A235" s="24">
        <v>149.21799999999999</v>
      </c>
      <c r="B235" s="19">
        <v>71.691000000000003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0.38000000000002387</v>
      </c>
      <c r="G235" s="2">
        <f t="shared" si="23"/>
        <v>157.89473684209534</v>
      </c>
      <c r="I235" s="24">
        <f t="shared" si="24"/>
        <v>149.21799999999999</v>
      </c>
      <c r="J235" s="13">
        <f t="shared" si="20"/>
        <v>157.89473684209534</v>
      </c>
      <c r="K235" s="24">
        <f t="shared" si="25"/>
        <v>226</v>
      </c>
    </row>
    <row r="236" spans="1:11">
      <c r="A236" s="24">
        <v>149.59800000000001</v>
      </c>
      <c r="B236" s="19">
        <v>74.721400000000003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0.38999999999998636</v>
      </c>
      <c r="G236" s="2">
        <f t="shared" si="23"/>
        <v>153.84615384615921</v>
      </c>
      <c r="I236" s="24">
        <f t="shared" si="24"/>
        <v>149.59800000000001</v>
      </c>
      <c r="J236" s="13">
        <f t="shared" si="20"/>
        <v>153.84615384615921</v>
      </c>
      <c r="K236" s="24">
        <f t="shared" si="25"/>
        <v>227</v>
      </c>
    </row>
    <row r="237" spans="1:11">
      <c r="A237" s="24">
        <v>149.988</v>
      </c>
      <c r="B237" s="19">
        <v>72.679900000000004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0.40999999999999659</v>
      </c>
      <c r="G237" s="2">
        <f t="shared" si="23"/>
        <v>146.34146341463537</v>
      </c>
      <c r="I237" s="24">
        <f t="shared" si="24"/>
        <v>149.988</v>
      </c>
      <c r="J237" s="13">
        <f t="shared" si="20"/>
        <v>146.34146341463537</v>
      </c>
      <c r="K237" s="24">
        <f t="shared" si="25"/>
        <v>228</v>
      </c>
    </row>
    <row r="238" spans="1:11">
      <c r="A238" s="24">
        <v>150.398</v>
      </c>
      <c r="B238" s="19">
        <v>70.0595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0.46000000000000796</v>
      </c>
      <c r="G238" s="2">
        <f t="shared" si="23"/>
        <v>130.43478260869341</v>
      </c>
      <c r="I238" s="24">
        <f t="shared" si="24"/>
        <v>150.398</v>
      </c>
      <c r="J238" s="13">
        <f t="shared" si="20"/>
        <v>130.43478260869341</v>
      </c>
      <c r="K238" s="24">
        <f t="shared" si="25"/>
        <v>229</v>
      </c>
    </row>
    <row r="239" spans="1:11">
      <c r="A239" s="24">
        <v>150.858</v>
      </c>
      <c r="B239" s="19">
        <v>78.7727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0.51999999999998181</v>
      </c>
      <c r="G239" s="2">
        <f t="shared" si="23"/>
        <v>115.38461538461942</v>
      </c>
      <c r="I239" s="24">
        <f t="shared" si="24"/>
        <v>150.858</v>
      </c>
      <c r="J239" s="13">
        <f t="shared" si="20"/>
        <v>115.38461538461942</v>
      </c>
      <c r="K239" s="24">
        <f t="shared" si="25"/>
        <v>230</v>
      </c>
    </row>
    <row r="240" spans="1:11">
      <c r="A240" s="24">
        <v>151.37799999999999</v>
      </c>
      <c r="B240" s="19">
        <v>73.9024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2.4300000000000068</v>
      </c>
      <c r="G240" s="2">
        <f t="shared" si="23"/>
        <v>37.037037037036939</v>
      </c>
      <c r="I240" s="24">
        <f t="shared" si="24"/>
        <v>151.37799999999999</v>
      </c>
      <c r="J240" s="13">
        <f t="shared" si="20"/>
        <v>37.037037037036939</v>
      </c>
      <c r="K240" s="24">
        <f t="shared" si="25"/>
        <v>231</v>
      </c>
    </row>
    <row r="241" spans="1:11">
      <c r="A241" s="24">
        <v>153.80799999999999</v>
      </c>
      <c r="B241" s="19">
        <v>58.664900000000003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0.93999999999999773</v>
      </c>
      <c r="G241" s="2">
        <f t="shared" si="23"/>
        <v>127.65957446808542</v>
      </c>
      <c r="I241" s="24">
        <f t="shared" si="24"/>
        <v>153.80799999999999</v>
      </c>
      <c r="J241" s="13">
        <f t="shared" si="20"/>
        <v>127.65957446808542</v>
      </c>
      <c r="K241" s="24">
        <f t="shared" si="25"/>
        <v>232</v>
      </c>
    </row>
    <row r="242" spans="1:11">
      <c r="A242" s="24">
        <v>154.74799999999999</v>
      </c>
      <c r="B242" s="19">
        <v>56.366700000000002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0.98000000000001819</v>
      </c>
      <c r="G242" s="2">
        <f t="shared" si="23"/>
        <v>122.44897959183447</v>
      </c>
      <c r="I242" s="24">
        <f t="shared" si="24"/>
        <v>154.74799999999999</v>
      </c>
      <c r="J242" s="13">
        <f t="shared" si="20"/>
        <v>122.44897959183447</v>
      </c>
      <c r="K242" s="24">
        <f t="shared" si="25"/>
        <v>233</v>
      </c>
    </row>
    <row r="243" spans="1:11">
      <c r="A243" s="24">
        <v>155.72800000000001</v>
      </c>
      <c r="B243" s="19">
        <v>57.265000000000001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1.0099999999999909</v>
      </c>
      <c r="G243" s="2">
        <f t="shared" si="23"/>
        <v>118.81188118811988</v>
      </c>
      <c r="I243" s="24">
        <f t="shared" si="24"/>
        <v>155.72800000000001</v>
      </c>
      <c r="J243" s="13">
        <f t="shared" si="20"/>
        <v>118.81188118811988</v>
      </c>
      <c r="K243" s="24">
        <f t="shared" si="25"/>
        <v>234</v>
      </c>
    </row>
    <row r="244" spans="1:11">
      <c r="A244" s="24">
        <v>156.738</v>
      </c>
      <c r="B244" s="19">
        <v>63.776699999999998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1.9300000000000068</v>
      </c>
      <c r="G244" s="2">
        <f t="shared" si="23"/>
        <v>124.35233160621718</v>
      </c>
      <c r="I244" s="24">
        <f t="shared" si="24"/>
        <v>156.738</v>
      </c>
      <c r="J244" s="13">
        <f t="shared" si="20"/>
        <v>124.35233160621718</v>
      </c>
      <c r="K244" s="24">
        <f t="shared" si="25"/>
        <v>235</v>
      </c>
    </row>
    <row r="245" spans="1:11">
      <c r="A245" s="24">
        <v>158.66800000000001</v>
      </c>
      <c r="B245" s="19">
        <v>58.483199999999997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0.88999999999998636</v>
      </c>
      <c r="G245" s="2">
        <f t="shared" si="23"/>
        <v>134.83146067415936</v>
      </c>
      <c r="I245" s="24">
        <f t="shared" si="24"/>
        <v>158.66800000000001</v>
      </c>
      <c r="J245" s="13">
        <f t="shared" si="20"/>
        <v>134.83146067415936</v>
      </c>
      <c r="K245" s="24">
        <f t="shared" si="25"/>
        <v>236</v>
      </c>
    </row>
    <row r="246" spans="1:11">
      <c r="A246" s="24">
        <v>159.55799999999999</v>
      </c>
      <c r="B246" s="19">
        <v>63.7027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0.95000000000001705</v>
      </c>
      <c r="G246" s="2">
        <f t="shared" si="23"/>
        <v>126.31578947368195</v>
      </c>
      <c r="I246" s="24">
        <f t="shared" si="24"/>
        <v>159.55799999999999</v>
      </c>
      <c r="J246" s="13">
        <f t="shared" si="20"/>
        <v>126.31578947368195</v>
      </c>
      <c r="K246" s="24">
        <f t="shared" si="25"/>
        <v>237</v>
      </c>
    </row>
    <row r="247" spans="1:11">
      <c r="A247" s="24">
        <v>160.50800000000001</v>
      </c>
      <c r="B247" s="19">
        <v>70.900199999999998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0.97999999999998977</v>
      </c>
      <c r="G247" s="2">
        <f t="shared" si="23"/>
        <v>122.44897959183801</v>
      </c>
      <c r="I247" s="24">
        <f t="shared" si="24"/>
        <v>160.50800000000001</v>
      </c>
      <c r="J247" s="13">
        <f t="shared" si="20"/>
        <v>122.44897959183801</v>
      </c>
      <c r="K247" s="24">
        <f t="shared" si="25"/>
        <v>238</v>
      </c>
    </row>
    <row r="248" spans="1:11">
      <c r="A248" s="24">
        <v>161.488</v>
      </c>
      <c r="B248" s="19">
        <v>56.973599999999998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1.8899999999999864</v>
      </c>
      <c r="G248" s="2">
        <f t="shared" si="23"/>
        <v>126.98412698412791</v>
      </c>
      <c r="I248" s="24">
        <f t="shared" si="24"/>
        <v>161.488</v>
      </c>
      <c r="J248" s="13">
        <f t="shared" si="20"/>
        <v>126.98412698412791</v>
      </c>
      <c r="K248" s="24">
        <f t="shared" si="25"/>
        <v>239</v>
      </c>
    </row>
    <row r="249" spans="1:11">
      <c r="A249" s="24">
        <v>163.37799999999999</v>
      </c>
      <c r="B249" s="19">
        <v>55.630899999999997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0.94000000000002615</v>
      </c>
      <c r="G249" s="2">
        <f t="shared" si="23"/>
        <v>127.65957446808156</v>
      </c>
      <c r="I249" s="24">
        <f t="shared" si="24"/>
        <v>163.37799999999999</v>
      </c>
      <c r="J249" s="13">
        <f t="shared" si="20"/>
        <v>127.65957446808156</v>
      </c>
      <c r="K249" s="24">
        <f t="shared" si="25"/>
        <v>240</v>
      </c>
    </row>
    <row r="250" spans="1:11">
      <c r="A250" s="24">
        <v>164.31800000000001</v>
      </c>
      <c r="B250" s="19">
        <v>63.418100000000003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1.1399999999999864</v>
      </c>
      <c r="G250" s="2">
        <f t="shared" si="23"/>
        <v>105.2631578947381</v>
      </c>
      <c r="I250" s="24">
        <f t="shared" si="24"/>
        <v>164.31800000000001</v>
      </c>
      <c r="J250" s="13">
        <f t="shared" si="20"/>
        <v>105.2631578947381</v>
      </c>
      <c r="K250" s="24">
        <f t="shared" si="25"/>
        <v>241</v>
      </c>
    </row>
    <row r="251" spans="1:11">
      <c r="A251" s="24">
        <v>165.458</v>
      </c>
      <c r="B251" s="19">
        <v>58.978499999999997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1.3249999999999886</v>
      </c>
      <c r="G251" s="2">
        <f t="shared" si="23"/>
        <v>90.566037735849832</v>
      </c>
      <c r="I251" s="24">
        <f t="shared" si="24"/>
        <v>165.458</v>
      </c>
      <c r="J251" s="13">
        <f t="shared" si="20"/>
        <v>90.566037735849832</v>
      </c>
      <c r="K251" s="24">
        <f t="shared" si="25"/>
        <v>242</v>
      </c>
    </row>
    <row r="252" spans="1:11">
      <c r="A252" s="24">
        <v>166.78299999999999</v>
      </c>
      <c r="B252" s="19">
        <v>51.003599999999999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2.125</v>
      </c>
      <c r="G252" s="2">
        <f t="shared" si="23"/>
        <v>112.94117647058823</v>
      </c>
      <c r="I252" s="24">
        <f t="shared" si="24"/>
        <v>166.78299999999999</v>
      </c>
      <c r="J252" s="13">
        <f t="shared" si="20"/>
        <v>112.94117647058823</v>
      </c>
      <c r="K252" s="24">
        <f t="shared" si="25"/>
        <v>243</v>
      </c>
    </row>
    <row r="253" spans="1:11">
      <c r="A253" s="24">
        <v>168.90799999999999</v>
      </c>
      <c r="B253" s="19">
        <v>52.781700000000001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1.0160000000000196</v>
      </c>
      <c r="G253" s="2">
        <f t="shared" si="23"/>
        <v>118.11023622047017</v>
      </c>
      <c r="I253" s="24">
        <f t="shared" si="24"/>
        <v>168.90799999999999</v>
      </c>
      <c r="J253" s="13">
        <f t="shared" si="20"/>
        <v>118.11023622047017</v>
      </c>
      <c r="K253" s="24">
        <f t="shared" si="25"/>
        <v>244</v>
      </c>
    </row>
    <row r="254" spans="1:11">
      <c r="A254" s="24">
        <v>169.92400000000001</v>
      </c>
      <c r="B254" s="19">
        <v>57.306600000000003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0.95399999999997931</v>
      </c>
      <c r="G254" s="2">
        <f t="shared" si="23"/>
        <v>125.7861635220153</v>
      </c>
      <c r="I254" s="24">
        <f t="shared" si="24"/>
        <v>169.92400000000001</v>
      </c>
      <c r="J254" s="13">
        <f t="shared" si="20"/>
        <v>125.7861635220153</v>
      </c>
      <c r="K254" s="24">
        <f t="shared" si="25"/>
        <v>245</v>
      </c>
    </row>
    <row r="255" spans="1:11">
      <c r="A255" s="24">
        <v>170.87799999999999</v>
      </c>
      <c r="B255" s="19">
        <v>51.712299999999999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0.93000000000000682</v>
      </c>
      <c r="G255" s="2">
        <f t="shared" si="23"/>
        <v>129.03225806451519</v>
      </c>
      <c r="I255" s="24">
        <f t="shared" si="24"/>
        <v>170.87799999999999</v>
      </c>
      <c r="J255" s="13">
        <f t="shared" si="20"/>
        <v>129.03225806451519</v>
      </c>
      <c r="K255" s="24">
        <f t="shared" si="25"/>
        <v>246</v>
      </c>
    </row>
    <row r="256" spans="1:11">
      <c r="A256" s="24">
        <v>171.80799999999999</v>
      </c>
      <c r="B256" s="19">
        <v>56.044899999999998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1.8900000000000148</v>
      </c>
      <c r="G256" s="2">
        <f t="shared" si="23"/>
        <v>126.98412698412599</v>
      </c>
      <c r="I256" s="24">
        <f t="shared" si="24"/>
        <v>171.80799999999999</v>
      </c>
      <c r="J256" s="13">
        <f t="shared" si="20"/>
        <v>126.98412698412599</v>
      </c>
      <c r="K256" s="24">
        <f t="shared" si="25"/>
        <v>247</v>
      </c>
    </row>
    <row r="257" spans="1:11">
      <c r="A257" s="24">
        <v>173.69800000000001</v>
      </c>
      <c r="B257" s="19">
        <v>64.568399999999997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</v>
      </c>
      <c r="G257" s="2">
        <f t="shared" si="23"/>
        <v>120</v>
      </c>
      <c r="I257" s="24">
        <f t="shared" si="24"/>
        <v>173.69800000000001</v>
      </c>
      <c r="J257" s="13">
        <f t="shared" si="20"/>
        <v>120</v>
      </c>
      <c r="K257" s="24">
        <f t="shared" si="25"/>
        <v>248</v>
      </c>
    </row>
    <row r="258" spans="1:11">
      <c r="A258" s="24">
        <v>174.69800000000001</v>
      </c>
      <c r="B258" s="19">
        <v>68.425200000000004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1.9499999999999886</v>
      </c>
      <c r="G258" s="2">
        <f t="shared" si="23"/>
        <v>123.07692307692379</v>
      </c>
      <c r="I258" s="24">
        <f t="shared" si="24"/>
        <v>174.69800000000001</v>
      </c>
      <c r="J258" s="13">
        <f t="shared" si="20"/>
        <v>123.07692307692379</v>
      </c>
      <c r="K258" s="24">
        <f t="shared" si="25"/>
        <v>249</v>
      </c>
    </row>
    <row r="259" spans="1:11">
      <c r="A259" s="24">
        <v>176.648</v>
      </c>
      <c r="B259" s="19">
        <v>55.229399999999998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0.99000000000000909</v>
      </c>
      <c r="G259" s="2">
        <f t="shared" si="23"/>
        <v>121.2121212121201</v>
      </c>
      <c r="I259" s="24">
        <f t="shared" si="24"/>
        <v>176.648</v>
      </c>
      <c r="J259" s="13">
        <f t="shared" si="20"/>
        <v>121.2121212121201</v>
      </c>
      <c r="K259" s="24">
        <f t="shared" si="25"/>
        <v>250</v>
      </c>
    </row>
    <row r="260" spans="1:11">
      <c r="A260" s="24">
        <v>177.63800000000001</v>
      </c>
      <c r="B260" s="19">
        <v>60.409500000000001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1.1099999999999852</v>
      </c>
      <c r="G260" s="2">
        <f t="shared" si="23"/>
        <v>108.10810810810955</v>
      </c>
      <c r="I260" s="24">
        <f t="shared" si="24"/>
        <v>177.63800000000001</v>
      </c>
      <c r="J260" s="13">
        <f t="shared" si="20"/>
        <v>108.10810810810955</v>
      </c>
      <c r="K260" s="24">
        <f t="shared" si="25"/>
        <v>251</v>
      </c>
    </row>
    <row r="261" spans="1:11">
      <c r="A261" s="24">
        <v>178.74799999999999</v>
      </c>
      <c r="B261" s="19">
        <v>56.725000000000001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1.9500000000000171</v>
      </c>
      <c r="G261" s="2">
        <f t="shared" si="23"/>
        <v>123.076923076922</v>
      </c>
      <c r="I261" s="24">
        <f t="shared" si="24"/>
        <v>178.74799999999999</v>
      </c>
      <c r="J261" s="13">
        <f t="shared" si="20"/>
        <v>123.076923076922</v>
      </c>
      <c r="K261" s="24">
        <f t="shared" si="25"/>
        <v>252</v>
      </c>
    </row>
    <row r="262" spans="1:11">
      <c r="A262" s="24">
        <v>180.69800000000001</v>
      </c>
      <c r="B262" s="19">
        <v>63.503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1.3700000000000045</v>
      </c>
      <c r="G262" s="2">
        <f t="shared" si="23"/>
        <v>87.591240875912121</v>
      </c>
      <c r="I262" s="24">
        <f t="shared" si="24"/>
        <v>180.69800000000001</v>
      </c>
      <c r="J262" s="13">
        <f t="shared" si="20"/>
        <v>87.591240875912121</v>
      </c>
      <c r="K262" s="24">
        <f t="shared" si="25"/>
        <v>253</v>
      </c>
    </row>
    <row r="263" spans="1:11">
      <c r="A263" s="24">
        <v>182.06800000000001</v>
      </c>
      <c r="B263" s="19">
        <v>58.9983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2.4199999999999875</v>
      </c>
      <c r="G263" s="2">
        <f t="shared" si="23"/>
        <v>99.17355371900878</v>
      </c>
      <c r="I263" s="24">
        <f t="shared" si="24"/>
        <v>182.06800000000001</v>
      </c>
      <c r="J263" s="13">
        <f t="shared" si="20"/>
        <v>99.17355371900878</v>
      </c>
      <c r="K263" s="24">
        <f t="shared" si="25"/>
        <v>254</v>
      </c>
    </row>
    <row r="264" spans="1:11">
      <c r="A264" s="24">
        <v>184.488</v>
      </c>
      <c r="B264" s="19">
        <v>55.660499999999999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1.9099999999999966</v>
      </c>
      <c r="G264" s="2">
        <f t="shared" si="23"/>
        <v>62.827225130890156</v>
      </c>
      <c r="I264" s="24">
        <f t="shared" si="24"/>
        <v>184.488</v>
      </c>
      <c r="J264" s="13">
        <f t="shared" si="20"/>
        <v>62.827225130890156</v>
      </c>
      <c r="K264" s="24">
        <f t="shared" si="25"/>
        <v>255</v>
      </c>
    </row>
    <row r="265" spans="1:11">
      <c r="A265" s="24">
        <v>186.398</v>
      </c>
      <c r="B265" s="19">
        <v>56.077399999999997</v>
      </c>
      <c r="C265" s="24">
        <v>256</v>
      </c>
      <c r="D265" s="2">
        <f>Main!$B259</f>
        <v>393</v>
      </c>
      <c r="E265" s="2"/>
      <c r="G265" s="2">
        <f>$G264</f>
        <v>62.827225130890156</v>
      </c>
      <c r="I265" s="24">
        <f t="shared" si="24"/>
        <v>186.398</v>
      </c>
      <c r="J265" s="2">
        <f>$G265</f>
        <v>62.827225130890156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 Louis Steuerman</v>
      </c>
      <c r="K4" s="1"/>
      <c r="L4" s="1"/>
      <c r="M4" s="1"/>
    </row>
    <row r="5" spans="1:13">
      <c r="A5" s="10" t="s">
        <v>126</v>
      </c>
      <c r="B5" s="11">
        <v>2004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2004</v>
      </c>
      <c r="K5" s="1"/>
      <c r="L5" s="1"/>
      <c r="M5" s="1"/>
    </row>
    <row r="6" spans="1:13">
      <c r="A6" s="10" t="s">
        <v>127</v>
      </c>
      <c r="B6" s="1" t="s">
        <v>26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Actes Sud ASM 03 (2010)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0.73799999999999999</v>
      </c>
      <c r="B10" s="19">
        <v>62.384300000000003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1.3199999999999998</v>
      </c>
      <c r="G10" s="2">
        <f>$E10/$F10*60</f>
        <v>136.36363636363637</v>
      </c>
      <c r="I10" s="24">
        <f>$A10</f>
        <v>0.73799999999999999</v>
      </c>
      <c r="J10" s="13">
        <f t="shared" ref="J10:J73" si="2">$G10</f>
        <v>136.36363636363637</v>
      </c>
      <c r="K10" s="24">
        <f>$C10</f>
        <v>1</v>
      </c>
    </row>
    <row r="11" spans="1:13">
      <c r="A11" s="24">
        <v>2.0579999999999998</v>
      </c>
      <c r="B11" s="19">
        <v>56.328099999999999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0.45000000000000018</v>
      </c>
      <c r="G11" s="2">
        <f t="shared" ref="G11:G74" si="5">$E11/$F11*60</f>
        <v>133.33333333333329</v>
      </c>
      <c r="I11" s="24">
        <f t="shared" ref="I11:I74" si="6">$A11</f>
        <v>2.0579999999999998</v>
      </c>
      <c r="J11" s="13">
        <f t="shared" si="2"/>
        <v>133.33333333333329</v>
      </c>
      <c r="K11" s="24">
        <f t="shared" ref="K11:K74" si="7">$C11</f>
        <v>2</v>
      </c>
    </row>
    <row r="12" spans="1:13">
      <c r="A12" s="24">
        <v>2.508</v>
      </c>
      <c r="B12" s="19">
        <v>66.950299999999999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0.45999999999999996</v>
      </c>
      <c r="G12" s="2">
        <f t="shared" si="5"/>
        <v>130.43478260869568</v>
      </c>
      <c r="I12" s="24">
        <f t="shared" si="6"/>
        <v>2.508</v>
      </c>
      <c r="J12" s="13">
        <f t="shared" si="2"/>
        <v>130.43478260869568</v>
      </c>
      <c r="K12" s="24">
        <f t="shared" si="7"/>
        <v>3</v>
      </c>
    </row>
    <row r="13" spans="1:13">
      <c r="A13" s="24">
        <v>2.968</v>
      </c>
      <c r="B13" s="19">
        <v>63.637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2.2800000000000002</v>
      </c>
      <c r="G13" s="2">
        <f t="shared" si="5"/>
        <v>131.57894736842104</v>
      </c>
      <c r="I13" s="24">
        <f t="shared" si="6"/>
        <v>2.968</v>
      </c>
      <c r="J13" s="13">
        <f t="shared" si="2"/>
        <v>131.57894736842104</v>
      </c>
      <c r="K13" s="24">
        <f t="shared" si="7"/>
        <v>4</v>
      </c>
    </row>
    <row r="14" spans="1:13">
      <c r="A14" s="24">
        <v>5.2480000000000002</v>
      </c>
      <c r="B14" s="19">
        <v>68.950299999999999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0.4399999999999995</v>
      </c>
      <c r="G14" s="2">
        <f t="shared" si="5"/>
        <v>136.36363636363652</v>
      </c>
      <c r="I14" s="24">
        <f t="shared" si="6"/>
        <v>5.2480000000000002</v>
      </c>
      <c r="J14" s="13">
        <f t="shared" si="2"/>
        <v>136.36363636363652</v>
      </c>
      <c r="K14" s="24">
        <f t="shared" si="7"/>
        <v>5</v>
      </c>
    </row>
    <row r="15" spans="1:13">
      <c r="A15" s="24">
        <v>5.6879999999999997</v>
      </c>
      <c r="B15" s="19">
        <v>70.053100000000001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0.41999999999999993</v>
      </c>
      <c r="G15" s="2">
        <f t="shared" si="5"/>
        <v>142.85714285714289</v>
      </c>
      <c r="I15" s="24">
        <f t="shared" si="6"/>
        <v>5.6879999999999997</v>
      </c>
      <c r="J15" s="13">
        <f t="shared" si="2"/>
        <v>142.85714285714289</v>
      </c>
      <c r="K15" s="24">
        <f t="shared" si="7"/>
        <v>6</v>
      </c>
    </row>
    <row r="16" spans="1:13">
      <c r="A16" s="24">
        <v>6.1079999999999997</v>
      </c>
      <c r="B16" s="19">
        <v>75.42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0.44000000000000039</v>
      </c>
      <c r="G16" s="2">
        <f t="shared" si="5"/>
        <v>136.36363636363623</v>
      </c>
      <c r="I16" s="24">
        <f t="shared" si="6"/>
        <v>6.1079999999999997</v>
      </c>
      <c r="J16" s="13">
        <f t="shared" si="2"/>
        <v>136.36363636363623</v>
      </c>
      <c r="K16" s="24">
        <f t="shared" si="7"/>
        <v>7</v>
      </c>
    </row>
    <row r="17" spans="1:11">
      <c r="A17" s="24">
        <v>6.548</v>
      </c>
      <c r="B17" s="19">
        <v>73.500799999999998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0.83999999999999986</v>
      </c>
      <c r="G17" s="2">
        <f t="shared" si="5"/>
        <v>142.85714285714289</v>
      </c>
      <c r="I17" s="24">
        <f t="shared" si="6"/>
        <v>6.548</v>
      </c>
      <c r="J17" s="13">
        <f t="shared" si="2"/>
        <v>142.85714285714289</v>
      </c>
      <c r="K17" s="24">
        <f t="shared" si="7"/>
        <v>8</v>
      </c>
    </row>
    <row r="18" spans="1:11">
      <c r="A18" s="24">
        <v>7.3879999999999999</v>
      </c>
      <c r="B18" s="19">
        <v>73.516300000000001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2.1799999999999997</v>
      </c>
      <c r="G18" s="2">
        <f t="shared" si="5"/>
        <v>137.61467889908261</v>
      </c>
      <c r="I18" s="24">
        <f t="shared" si="6"/>
        <v>7.3879999999999999</v>
      </c>
      <c r="J18" s="13">
        <f t="shared" si="2"/>
        <v>137.61467889908261</v>
      </c>
      <c r="K18" s="24">
        <f t="shared" si="7"/>
        <v>9</v>
      </c>
    </row>
    <row r="19" spans="1:11">
      <c r="A19" s="24">
        <v>9.5679999999999996</v>
      </c>
      <c r="B19" s="19">
        <v>54.043300000000002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0.86000000000000121</v>
      </c>
      <c r="G19" s="2">
        <f t="shared" si="5"/>
        <v>139.53488372093003</v>
      </c>
      <c r="I19" s="24">
        <f t="shared" si="6"/>
        <v>9.5679999999999996</v>
      </c>
      <c r="J19" s="13">
        <f t="shared" si="2"/>
        <v>139.53488372093003</v>
      </c>
      <c r="K19" s="24">
        <f t="shared" si="7"/>
        <v>10</v>
      </c>
    </row>
    <row r="20" spans="1:11">
      <c r="A20" s="24">
        <v>10.428000000000001</v>
      </c>
      <c r="B20" s="19">
        <v>58.958300000000001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0.41999999999999993</v>
      </c>
      <c r="G20" s="2">
        <f t="shared" si="5"/>
        <v>142.85714285714289</v>
      </c>
      <c r="I20" s="24">
        <f t="shared" si="6"/>
        <v>10.428000000000001</v>
      </c>
      <c r="J20" s="13">
        <f t="shared" si="2"/>
        <v>142.85714285714289</v>
      </c>
      <c r="K20" s="24">
        <f t="shared" si="7"/>
        <v>11</v>
      </c>
    </row>
    <row r="21" spans="1:11">
      <c r="A21" s="24">
        <v>10.848000000000001</v>
      </c>
      <c r="B21" s="19">
        <v>66.379900000000006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1.17</v>
      </c>
      <c r="G21" s="2">
        <f t="shared" si="5"/>
        <v>153.84615384615387</v>
      </c>
      <c r="I21" s="24">
        <f t="shared" si="6"/>
        <v>10.848000000000001</v>
      </c>
      <c r="J21" s="13">
        <f t="shared" si="2"/>
        <v>153.84615384615387</v>
      </c>
      <c r="K21" s="24">
        <f t="shared" si="7"/>
        <v>12</v>
      </c>
    </row>
    <row r="22" spans="1:11">
      <c r="A22" s="24">
        <v>12.018000000000001</v>
      </c>
      <c r="B22" s="19">
        <v>71.102400000000003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1.3399999999999999</v>
      </c>
      <c r="G22" s="2">
        <f t="shared" si="5"/>
        <v>134.32835820895525</v>
      </c>
      <c r="I22" s="24">
        <f t="shared" si="6"/>
        <v>12.018000000000001</v>
      </c>
      <c r="J22" s="13">
        <f t="shared" si="2"/>
        <v>134.32835820895525</v>
      </c>
      <c r="K22" s="24">
        <f t="shared" si="7"/>
        <v>13</v>
      </c>
    </row>
    <row r="23" spans="1:11">
      <c r="A23" s="24">
        <v>13.358000000000001</v>
      </c>
      <c r="B23" s="19">
        <v>71.854699999999994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0.41000000000000014</v>
      </c>
      <c r="G23" s="2">
        <f t="shared" si="5"/>
        <v>146.34146341463409</v>
      </c>
      <c r="I23" s="24">
        <f t="shared" si="6"/>
        <v>13.358000000000001</v>
      </c>
      <c r="J23" s="13">
        <f t="shared" si="2"/>
        <v>146.34146341463409</v>
      </c>
      <c r="K23" s="24">
        <f t="shared" si="7"/>
        <v>14</v>
      </c>
    </row>
    <row r="24" spans="1:11">
      <c r="A24" s="24">
        <v>13.768000000000001</v>
      </c>
      <c r="B24" s="19">
        <v>73.096000000000004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0.41999999999999993</v>
      </c>
      <c r="G24" s="2">
        <f t="shared" si="5"/>
        <v>142.85714285714289</v>
      </c>
      <c r="I24" s="24">
        <f t="shared" si="6"/>
        <v>13.768000000000001</v>
      </c>
      <c r="J24" s="13">
        <f t="shared" si="2"/>
        <v>142.85714285714289</v>
      </c>
      <c r="K24" s="24">
        <f t="shared" si="7"/>
        <v>15</v>
      </c>
    </row>
    <row r="25" spans="1:11">
      <c r="A25" s="24">
        <v>14.188000000000001</v>
      </c>
      <c r="B25" s="19">
        <v>73.387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1.8199999999999985</v>
      </c>
      <c r="G25" s="2">
        <f t="shared" si="5"/>
        <v>164.83516483516496</v>
      </c>
      <c r="I25" s="24">
        <f t="shared" si="6"/>
        <v>14.188000000000001</v>
      </c>
      <c r="J25" s="13">
        <f t="shared" si="2"/>
        <v>164.83516483516496</v>
      </c>
      <c r="K25" s="24">
        <f t="shared" si="7"/>
        <v>16</v>
      </c>
    </row>
    <row r="26" spans="1:11">
      <c r="A26" s="24">
        <v>16.007999999999999</v>
      </c>
      <c r="B26" s="19">
        <v>65.915099999999995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0.41000000000000014</v>
      </c>
      <c r="G26" s="2">
        <f t="shared" si="5"/>
        <v>146.34146341463409</v>
      </c>
      <c r="I26" s="24">
        <f t="shared" si="6"/>
        <v>16.007999999999999</v>
      </c>
      <c r="J26" s="13">
        <f t="shared" si="2"/>
        <v>146.34146341463409</v>
      </c>
      <c r="K26" s="24">
        <f t="shared" si="7"/>
        <v>17</v>
      </c>
    </row>
    <row r="27" spans="1:11">
      <c r="A27" s="24">
        <v>16.417999999999999</v>
      </c>
      <c r="B27" s="19">
        <v>70.123900000000006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0.35000000000000142</v>
      </c>
      <c r="G27" s="2">
        <f t="shared" si="5"/>
        <v>171.42857142857073</v>
      </c>
      <c r="I27" s="24">
        <f t="shared" si="6"/>
        <v>16.417999999999999</v>
      </c>
      <c r="J27" s="13">
        <f t="shared" si="2"/>
        <v>171.42857142857073</v>
      </c>
      <c r="K27" s="24">
        <f t="shared" si="7"/>
        <v>18</v>
      </c>
    </row>
    <row r="28" spans="1:11">
      <c r="A28" s="24">
        <v>16.768000000000001</v>
      </c>
      <c r="B28" s="19">
        <v>70.252799999999993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0.41999999999999815</v>
      </c>
      <c r="G28" s="2">
        <f t="shared" si="5"/>
        <v>142.85714285714349</v>
      </c>
      <c r="I28" s="24">
        <f t="shared" si="6"/>
        <v>16.768000000000001</v>
      </c>
      <c r="J28" s="13">
        <f t="shared" si="2"/>
        <v>142.85714285714349</v>
      </c>
      <c r="K28" s="24">
        <f t="shared" si="7"/>
        <v>19</v>
      </c>
    </row>
    <row r="29" spans="1:11">
      <c r="A29" s="24">
        <v>17.187999999999999</v>
      </c>
      <c r="B29" s="19">
        <v>73.967600000000004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0.83999999999999986</v>
      </c>
      <c r="G29" s="2">
        <f t="shared" si="5"/>
        <v>142.85714285714289</v>
      </c>
      <c r="I29" s="24">
        <f t="shared" si="6"/>
        <v>17.187999999999999</v>
      </c>
      <c r="J29" s="13">
        <f t="shared" si="2"/>
        <v>142.85714285714289</v>
      </c>
      <c r="K29" s="24">
        <f t="shared" si="7"/>
        <v>20</v>
      </c>
    </row>
    <row r="30" spans="1:11">
      <c r="A30" s="24">
        <v>18.027999999999999</v>
      </c>
      <c r="B30" s="19">
        <v>70.950400000000002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1.9400000000000013</v>
      </c>
      <c r="G30" s="2">
        <f t="shared" si="5"/>
        <v>154.63917525773186</v>
      </c>
      <c r="I30" s="24">
        <f t="shared" si="6"/>
        <v>18.027999999999999</v>
      </c>
      <c r="J30" s="13">
        <f t="shared" si="2"/>
        <v>154.63917525773186</v>
      </c>
      <c r="K30" s="24">
        <f t="shared" si="7"/>
        <v>21</v>
      </c>
    </row>
    <row r="31" spans="1:11">
      <c r="A31" s="24">
        <v>19.968</v>
      </c>
      <c r="B31" s="19">
        <v>60.742600000000003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0.80999999999999872</v>
      </c>
      <c r="G31" s="2">
        <f t="shared" si="5"/>
        <v>148.14814814814838</v>
      </c>
      <c r="I31" s="24">
        <f t="shared" si="6"/>
        <v>19.968</v>
      </c>
      <c r="J31" s="13">
        <f t="shared" si="2"/>
        <v>148.14814814814838</v>
      </c>
      <c r="K31" s="24">
        <f t="shared" si="7"/>
        <v>22</v>
      </c>
    </row>
    <row r="32" spans="1:11">
      <c r="A32" s="24">
        <v>20.777999999999999</v>
      </c>
      <c r="B32" s="19">
        <v>58.048000000000002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0.40000000000000213</v>
      </c>
      <c r="G32" s="2">
        <f t="shared" si="5"/>
        <v>149.9999999999992</v>
      </c>
      <c r="I32" s="24">
        <f t="shared" si="6"/>
        <v>20.777999999999999</v>
      </c>
      <c r="J32" s="13">
        <f t="shared" si="2"/>
        <v>149.9999999999992</v>
      </c>
      <c r="K32" s="24">
        <f t="shared" si="7"/>
        <v>23</v>
      </c>
    </row>
    <row r="33" spans="1:11">
      <c r="A33" s="24">
        <v>21.178000000000001</v>
      </c>
      <c r="B33" s="19">
        <v>69.700400000000002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0.82000000000000028</v>
      </c>
      <c r="G33" s="2">
        <f t="shared" si="5"/>
        <v>146.34146341463409</v>
      </c>
      <c r="I33" s="24">
        <f t="shared" si="6"/>
        <v>21.178000000000001</v>
      </c>
      <c r="J33" s="13">
        <f t="shared" si="2"/>
        <v>146.34146341463409</v>
      </c>
      <c r="K33" s="24">
        <f t="shared" si="7"/>
        <v>24</v>
      </c>
    </row>
    <row r="34" spans="1:11">
      <c r="A34" s="24">
        <v>21.998000000000001</v>
      </c>
      <c r="B34" s="19">
        <v>73.097099999999998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0.41000000000000014</v>
      </c>
      <c r="G34" s="2">
        <f t="shared" si="5"/>
        <v>146.34146341463409</v>
      </c>
      <c r="I34" s="24">
        <f t="shared" si="6"/>
        <v>21.998000000000001</v>
      </c>
      <c r="J34" s="13">
        <f t="shared" si="2"/>
        <v>146.34146341463409</v>
      </c>
      <c r="K34" s="24">
        <f t="shared" si="7"/>
        <v>25</v>
      </c>
    </row>
    <row r="35" spans="1:11">
      <c r="A35" s="24">
        <v>22.408000000000001</v>
      </c>
      <c r="B35" s="19">
        <v>71.738100000000003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0.38999999999999702</v>
      </c>
      <c r="G35" s="2">
        <f t="shared" si="5"/>
        <v>153.84615384615503</v>
      </c>
      <c r="I35" s="24">
        <f t="shared" si="6"/>
        <v>22.408000000000001</v>
      </c>
      <c r="J35" s="13">
        <f t="shared" si="2"/>
        <v>153.84615384615503</v>
      </c>
      <c r="K35" s="24">
        <f t="shared" si="7"/>
        <v>26</v>
      </c>
    </row>
    <row r="36" spans="1:11">
      <c r="A36" s="24">
        <v>22.797999999999998</v>
      </c>
      <c r="B36" s="19">
        <v>70.623500000000007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0.42000000000000171</v>
      </c>
      <c r="G36" s="2">
        <f t="shared" si="5"/>
        <v>142.85714285714226</v>
      </c>
      <c r="I36" s="24">
        <f t="shared" si="6"/>
        <v>22.797999999999998</v>
      </c>
      <c r="J36" s="13">
        <f t="shared" si="2"/>
        <v>142.85714285714226</v>
      </c>
      <c r="K36" s="24">
        <f t="shared" si="7"/>
        <v>27</v>
      </c>
    </row>
    <row r="37" spans="1:11">
      <c r="A37" s="24">
        <v>23.218</v>
      </c>
      <c r="B37" s="19">
        <v>71.102000000000004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0.75</v>
      </c>
      <c r="G37" s="2">
        <f t="shared" si="5"/>
        <v>160</v>
      </c>
      <c r="I37" s="24">
        <f t="shared" si="6"/>
        <v>23.218</v>
      </c>
      <c r="J37" s="13">
        <f t="shared" si="2"/>
        <v>160</v>
      </c>
      <c r="K37" s="24">
        <f t="shared" si="7"/>
        <v>28</v>
      </c>
    </row>
    <row r="38" spans="1:11">
      <c r="A38" s="24">
        <v>23.968</v>
      </c>
      <c r="B38" s="19">
        <v>73.381900000000002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0.42000000000000171</v>
      </c>
      <c r="G38" s="2">
        <f t="shared" si="5"/>
        <v>142.85714285714226</v>
      </c>
      <c r="I38" s="24">
        <f t="shared" si="6"/>
        <v>23.968</v>
      </c>
      <c r="J38" s="13">
        <f t="shared" si="2"/>
        <v>142.85714285714226</v>
      </c>
      <c r="K38" s="24">
        <f t="shared" si="7"/>
        <v>29</v>
      </c>
    </row>
    <row r="39" spans="1:11">
      <c r="A39" s="24">
        <v>24.388000000000002</v>
      </c>
      <c r="B39" s="19">
        <v>75.758399999999995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1.0699999999999967</v>
      </c>
      <c r="G39" s="2">
        <f t="shared" si="5"/>
        <v>112.14953271028072</v>
      </c>
      <c r="I39" s="24">
        <f t="shared" si="6"/>
        <v>24.388000000000002</v>
      </c>
      <c r="J39" s="13">
        <f t="shared" si="2"/>
        <v>112.14953271028072</v>
      </c>
      <c r="K39" s="24">
        <f t="shared" si="7"/>
        <v>30</v>
      </c>
    </row>
    <row r="40" spans="1:11">
      <c r="A40" s="24">
        <v>25.457999999999998</v>
      </c>
      <c r="B40" s="19">
        <v>63.888500000000001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0.49000000000000199</v>
      </c>
      <c r="G40" s="2">
        <f t="shared" si="5"/>
        <v>122.44897959183623</v>
      </c>
      <c r="I40" s="24">
        <f t="shared" si="6"/>
        <v>25.457999999999998</v>
      </c>
      <c r="J40" s="13">
        <f t="shared" si="2"/>
        <v>122.44897959183623</v>
      </c>
      <c r="K40" s="24">
        <f t="shared" si="7"/>
        <v>31</v>
      </c>
    </row>
    <row r="41" spans="1:11">
      <c r="A41" s="24">
        <v>25.948</v>
      </c>
      <c r="B41" s="19">
        <v>62.4709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</v>
      </c>
      <c r="G41" s="2">
        <f t="shared" si="5"/>
        <v>120</v>
      </c>
      <c r="I41" s="24">
        <f t="shared" si="6"/>
        <v>25.948</v>
      </c>
      <c r="J41" s="13">
        <f t="shared" si="2"/>
        <v>120</v>
      </c>
      <c r="K41" s="24">
        <f t="shared" si="7"/>
        <v>32</v>
      </c>
    </row>
    <row r="42" spans="1:11">
      <c r="A42" s="24">
        <v>26.948</v>
      </c>
      <c r="B42" s="19">
        <v>64.122100000000003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0.53999999999999915</v>
      </c>
      <c r="G42" s="2">
        <f t="shared" si="5"/>
        <v>111.11111111111128</v>
      </c>
      <c r="I42" s="24">
        <f t="shared" si="6"/>
        <v>26.948</v>
      </c>
      <c r="J42" s="13">
        <f t="shared" si="2"/>
        <v>111.11111111111128</v>
      </c>
      <c r="K42" s="24">
        <f t="shared" si="7"/>
        <v>33</v>
      </c>
    </row>
    <row r="43" spans="1:11">
      <c r="A43" s="24">
        <v>27.488</v>
      </c>
      <c r="B43" s="19">
        <v>58.427199999999999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1.2899999999999991</v>
      </c>
      <c r="G43" s="2">
        <f t="shared" si="5"/>
        <v>93.02325581395354</v>
      </c>
      <c r="I43" s="24">
        <f t="shared" si="6"/>
        <v>27.488</v>
      </c>
      <c r="J43" s="13">
        <f t="shared" si="2"/>
        <v>93.02325581395354</v>
      </c>
      <c r="K43" s="24">
        <f t="shared" si="7"/>
        <v>34</v>
      </c>
    </row>
    <row r="44" spans="1:11">
      <c r="A44" s="24">
        <v>28.777999999999999</v>
      </c>
      <c r="B44" s="19">
        <v>63.120399999999997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1.8100000000000023</v>
      </c>
      <c r="G44" s="2">
        <f t="shared" si="5"/>
        <v>99.447513812154568</v>
      </c>
      <c r="I44" s="24">
        <f t="shared" si="6"/>
        <v>28.777999999999999</v>
      </c>
      <c r="J44" s="13">
        <f t="shared" si="2"/>
        <v>99.447513812154568</v>
      </c>
      <c r="K44" s="24">
        <f t="shared" si="7"/>
        <v>35</v>
      </c>
    </row>
    <row r="45" spans="1:11">
      <c r="A45" s="24">
        <v>30.588000000000001</v>
      </c>
      <c r="B45" s="19">
        <v>60.392899999999997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0.50999999999999801</v>
      </c>
      <c r="G45" s="2">
        <f t="shared" si="5"/>
        <v>117.64705882352987</v>
      </c>
      <c r="I45" s="24">
        <f t="shared" si="6"/>
        <v>30.588000000000001</v>
      </c>
      <c r="J45" s="13">
        <f t="shared" si="2"/>
        <v>117.64705882352987</v>
      </c>
      <c r="K45" s="24">
        <f t="shared" si="7"/>
        <v>36</v>
      </c>
    </row>
    <row r="46" spans="1:11">
      <c r="A46" s="24">
        <v>31.097999999999999</v>
      </c>
      <c r="B46" s="19">
        <v>65.885400000000004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0.41000000000000014</v>
      </c>
      <c r="G46" s="2">
        <f t="shared" si="5"/>
        <v>146.34146341463409</v>
      </c>
      <c r="I46" s="24">
        <f t="shared" si="6"/>
        <v>31.097999999999999</v>
      </c>
      <c r="J46" s="13">
        <f t="shared" si="2"/>
        <v>146.34146341463409</v>
      </c>
      <c r="K46" s="24">
        <f t="shared" si="7"/>
        <v>37</v>
      </c>
    </row>
    <row r="47" spans="1:11">
      <c r="A47" s="24">
        <v>31.507999999999999</v>
      </c>
      <c r="B47" s="19">
        <v>69.657700000000006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0.46000000000000085</v>
      </c>
      <c r="G47" s="2">
        <f t="shared" si="5"/>
        <v>130.4347826086954</v>
      </c>
      <c r="I47" s="24">
        <f t="shared" si="6"/>
        <v>31.507999999999999</v>
      </c>
      <c r="J47" s="13">
        <f t="shared" si="2"/>
        <v>130.4347826086954</v>
      </c>
      <c r="K47" s="24">
        <f t="shared" si="7"/>
        <v>38</v>
      </c>
    </row>
    <row r="48" spans="1:11">
      <c r="A48" s="24">
        <v>31.968</v>
      </c>
      <c r="B48" s="19">
        <v>67.879099999999994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0.83000000000000185</v>
      </c>
      <c r="G48" s="2">
        <f t="shared" si="5"/>
        <v>144.57831325301171</v>
      </c>
      <c r="I48" s="24">
        <f t="shared" si="6"/>
        <v>31.968</v>
      </c>
      <c r="J48" s="13">
        <f t="shared" si="2"/>
        <v>144.57831325301171</v>
      </c>
      <c r="K48" s="24">
        <f t="shared" si="7"/>
        <v>39</v>
      </c>
    </row>
    <row r="49" spans="1:11">
      <c r="A49" s="24">
        <v>32.798000000000002</v>
      </c>
      <c r="B49" s="19">
        <v>72.834299999999999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0.36999999999999744</v>
      </c>
      <c r="G49" s="2">
        <f t="shared" si="5"/>
        <v>162.16216216216327</v>
      </c>
      <c r="I49" s="24">
        <f t="shared" si="6"/>
        <v>32.798000000000002</v>
      </c>
      <c r="J49" s="13">
        <f t="shared" si="2"/>
        <v>162.16216216216327</v>
      </c>
      <c r="K49" s="24">
        <f t="shared" si="7"/>
        <v>40</v>
      </c>
    </row>
    <row r="50" spans="1:11">
      <c r="A50" s="24">
        <v>33.167999999999999</v>
      </c>
      <c r="B50" s="19">
        <v>79.276399999999995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0.41000000000000369</v>
      </c>
      <c r="G50" s="2">
        <f t="shared" si="5"/>
        <v>146.34146341463284</v>
      </c>
      <c r="I50" s="24">
        <f t="shared" si="6"/>
        <v>33.167999999999999</v>
      </c>
      <c r="J50" s="13">
        <f t="shared" si="2"/>
        <v>146.34146341463284</v>
      </c>
      <c r="K50" s="24">
        <f t="shared" si="7"/>
        <v>41</v>
      </c>
    </row>
    <row r="51" spans="1:11">
      <c r="A51" s="24">
        <v>33.578000000000003</v>
      </c>
      <c r="B51" s="19">
        <v>73.564300000000003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0.40999999999999659</v>
      </c>
      <c r="G51" s="2">
        <f t="shared" si="5"/>
        <v>146.34146341463537</v>
      </c>
      <c r="I51" s="24">
        <f t="shared" si="6"/>
        <v>33.578000000000003</v>
      </c>
      <c r="J51" s="13">
        <f t="shared" si="2"/>
        <v>146.34146341463537</v>
      </c>
      <c r="K51" s="24">
        <f t="shared" si="7"/>
        <v>42</v>
      </c>
    </row>
    <row r="52" spans="1:11">
      <c r="A52" s="24">
        <v>33.988</v>
      </c>
      <c r="B52" s="19">
        <v>74.864599999999996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</v>
      </c>
      <c r="G52" s="2">
        <f t="shared" si="5"/>
        <v>120</v>
      </c>
      <c r="I52" s="24">
        <f t="shared" si="6"/>
        <v>33.988</v>
      </c>
      <c r="J52" s="13">
        <f t="shared" si="2"/>
        <v>120</v>
      </c>
      <c r="K52" s="24">
        <f t="shared" si="7"/>
        <v>43</v>
      </c>
    </row>
    <row r="53" spans="1:11">
      <c r="A53" s="24">
        <v>34.488</v>
      </c>
      <c r="B53" s="19">
        <v>67.418599999999998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1.1099999999999994</v>
      </c>
      <c r="G53" s="2">
        <f t="shared" si="5"/>
        <v>162.16216216216225</v>
      </c>
      <c r="I53" s="24">
        <f t="shared" si="6"/>
        <v>34.488</v>
      </c>
      <c r="J53" s="13">
        <f t="shared" si="2"/>
        <v>162.16216216216225</v>
      </c>
      <c r="K53" s="24">
        <f t="shared" si="7"/>
        <v>44</v>
      </c>
    </row>
    <row r="54" spans="1:11">
      <c r="A54" s="24">
        <v>35.597999999999999</v>
      </c>
      <c r="B54" s="19">
        <v>72.771799999999999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0.78999999999999915</v>
      </c>
      <c r="G54" s="2">
        <f t="shared" si="5"/>
        <v>151.89873417721537</v>
      </c>
      <c r="I54" s="24">
        <f t="shared" si="6"/>
        <v>35.597999999999999</v>
      </c>
      <c r="J54" s="13">
        <f t="shared" si="2"/>
        <v>151.89873417721537</v>
      </c>
      <c r="K54" s="24">
        <f t="shared" si="7"/>
        <v>45</v>
      </c>
    </row>
    <row r="55" spans="1:11">
      <c r="A55" s="24">
        <v>36.387999999999998</v>
      </c>
      <c r="B55" s="19">
        <v>72.960400000000007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0.46999999999999886</v>
      </c>
      <c r="G55" s="2">
        <f t="shared" si="5"/>
        <v>127.65957446808542</v>
      </c>
      <c r="I55" s="24">
        <f t="shared" si="6"/>
        <v>36.387999999999998</v>
      </c>
      <c r="J55" s="13">
        <f t="shared" si="2"/>
        <v>127.65957446808542</v>
      </c>
      <c r="K55" s="24">
        <f t="shared" si="7"/>
        <v>46</v>
      </c>
    </row>
    <row r="56" spans="1:11">
      <c r="A56" s="24">
        <v>36.857999999999997</v>
      </c>
      <c r="B56" s="19">
        <v>77.582899999999995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0.91000000000000369</v>
      </c>
      <c r="G56" s="2">
        <f t="shared" si="5"/>
        <v>131.86813186813131</v>
      </c>
      <c r="I56" s="24">
        <f t="shared" si="6"/>
        <v>36.857999999999997</v>
      </c>
      <c r="J56" s="13">
        <f t="shared" si="2"/>
        <v>131.86813186813131</v>
      </c>
      <c r="K56" s="24">
        <f t="shared" si="7"/>
        <v>47</v>
      </c>
    </row>
    <row r="57" spans="1:11">
      <c r="A57" s="24">
        <v>37.768000000000001</v>
      </c>
      <c r="B57" s="19">
        <v>74.769199999999998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0.89000000000000057</v>
      </c>
      <c r="G57" s="2">
        <f t="shared" si="5"/>
        <v>134.8314606741572</v>
      </c>
      <c r="I57" s="24">
        <f t="shared" si="6"/>
        <v>37.768000000000001</v>
      </c>
      <c r="J57" s="13">
        <f t="shared" si="2"/>
        <v>134.8314606741572</v>
      </c>
      <c r="K57" s="24">
        <f t="shared" si="7"/>
        <v>48</v>
      </c>
    </row>
    <row r="58" spans="1:11">
      <c r="A58" s="24">
        <v>38.658000000000001</v>
      </c>
      <c r="B58" s="19">
        <v>66.340199999999996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</v>
      </c>
      <c r="G58" s="2">
        <f t="shared" si="5"/>
        <v>120</v>
      </c>
      <c r="I58" s="24">
        <f t="shared" si="6"/>
        <v>38.658000000000001</v>
      </c>
      <c r="J58" s="13">
        <f t="shared" si="2"/>
        <v>120</v>
      </c>
      <c r="K58" s="24">
        <f t="shared" si="7"/>
        <v>49</v>
      </c>
    </row>
    <row r="59" spans="1:11">
      <c r="A59" s="24">
        <v>39.158000000000001</v>
      </c>
      <c r="B59" s="19">
        <v>66.951999999999998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0.85999999999999943</v>
      </c>
      <c r="G59" s="2">
        <f t="shared" si="5"/>
        <v>139.53488372093031</v>
      </c>
      <c r="I59" s="24">
        <f t="shared" si="6"/>
        <v>39.158000000000001</v>
      </c>
      <c r="J59" s="13">
        <f t="shared" si="2"/>
        <v>139.53488372093031</v>
      </c>
      <c r="K59" s="24">
        <f t="shared" si="7"/>
        <v>50</v>
      </c>
    </row>
    <row r="60" spans="1:11">
      <c r="A60" s="24">
        <v>40.018000000000001</v>
      </c>
      <c r="B60" s="19">
        <v>68.455100000000002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0.45000000000000284</v>
      </c>
      <c r="G60" s="2">
        <f t="shared" si="5"/>
        <v>133.33333333333249</v>
      </c>
      <c r="I60" s="24">
        <f t="shared" si="6"/>
        <v>40.018000000000001</v>
      </c>
      <c r="J60" s="13">
        <f t="shared" si="2"/>
        <v>133.33333333333249</v>
      </c>
      <c r="K60" s="24">
        <f t="shared" si="7"/>
        <v>51</v>
      </c>
    </row>
    <row r="61" spans="1:11">
      <c r="A61" s="24">
        <v>40.468000000000004</v>
      </c>
      <c r="B61" s="19">
        <v>70.235799999999998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0.39999999999999858</v>
      </c>
      <c r="G61" s="2">
        <f t="shared" si="5"/>
        <v>150.00000000000054</v>
      </c>
      <c r="I61" s="24">
        <f t="shared" si="6"/>
        <v>40.468000000000004</v>
      </c>
      <c r="J61" s="13">
        <f t="shared" si="2"/>
        <v>150.00000000000054</v>
      </c>
      <c r="K61" s="24">
        <f t="shared" si="7"/>
        <v>52</v>
      </c>
    </row>
    <row r="62" spans="1:11">
      <c r="A62" s="24">
        <v>40.868000000000002</v>
      </c>
      <c r="B62" s="19">
        <v>69.272000000000006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0.80999999999999517</v>
      </c>
      <c r="G62" s="2">
        <f t="shared" si="5"/>
        <v>148.14814814814901</v>
      </c>
      <c r="I62" s="24">
        <f t="shared" si="6"/>
        <v>40.868000000000002</v>
      </c>
      <c r="J62" s="13">
        <f t="shared" si="2"/>
        <v>148.14814814814901</v>
      </c>
      <c r="K62" s="24">
        <f t="shared" si="7"/>
        <v>53</v>
      </c>
    </row>
    <row r="63" spans="1:11">
      <c r="A63" s="24">
        <v>41.677999999999997</v>
      </c>
      <c r="B63" s="19">
        <v>66.548900000000003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0.80000000000000426</v>
      </c>
      <c r="G63" s="2">
        <f t="shared" si="5"/>
        <v>149.9999999999992</v>
      </c>
      <c r="I63" s="24">
        <f t="shared" si="6"/>
        <v>41.677999999999997</v>
      </c>
      <c r="J63" s="13">
        <f t="shared" si="2"/>
        <v>149.9999999999992</v>
      </c>
      <c r="K63" s="24">
        <f t="shared" si="7"/>
        <v>54</v>
      </c>
    </row>
    <row r="64" spans="1:11">
      <c r="A64" s="24">
        <v>42.478000000000002</v>
      </c>
      <c r="B64" s="19">
        <v>68.533699999999996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0.42999999999999972</v>
      </c>
      <c r="G64" s="2">
        <f t="shared" si="5"/>
        <v>139.53488372093031</v>
      </c>
      <c r="I64" s="24">
        <f t="shared" si="6"/>
        <v>42.478000000000002</v>
      </c>
      <c r="J64" s="13">
        <f t="shared" si="2"/>
        <v>139.53488372093031</v>
      </c>
      <c r="K64" s="24">
        <f t="shared" si="7"/>
        <v>55</v>
      </c>
    </row>
    <row r="65" spans="1:11">
      <c r="A65" s="24">
        <v>42.908000000000001</v>
      </c>
      <c r="B65" s="19">
        <v>69.567899999999995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1.009999999999998</v>
      </c>
      <c r="G65" s="2">
        <f t="shared" si="5"/>
        <v>118.81188118811905</v>
      </c>
      <c r="I65" s="24">
        <f t="shared" si="6"/>
        <v>42.908000000000001</v>
      </c>
      <c r="J65" s="13">
        <f t="shared" si="2"/>
        <v>118.81188118811905</v>
      </c>
      <c r="K65" s="24">
        <f t="shared" si="7"/>
        <v>56</v>
      </c>
    </row>
    <row r="66" spans="1:11">
      <c r="A66" s="24">
        <v>43.917999999999999</v>
      </c>
      <c r="B66" s="19">
        <v>62.878799999999998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0.82000000000000028</v>
      </c>
      <c r="G66" s="2">
        <f t="shared" si="5"/>
        <v>146.34146341463409</v>
      </c>
      <c r="I66" s="24">
        <f t="shared" si="6"/>
        <v>43.917999999999999</v>
      </c>
      <c r="J66" s="13">
        <f t="shared" si="2"/>
        <v>146.34146341463409</v>
      </c>
      <c r="K66" s="24">
        <f t="shared" si="7"/>
        <v>57</v>
      </c>
    </row>
    <row r="67" spans="1:11">
      <c r="A67" s="24">
        <v>44.738</v>
      </c>
      <c r="B67" s="19">
        <v>68.796300000000002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0.45000000000000284</v>
      </c>
      <c r="G67" s="2">
        <f t="shared" si="5"/>
        <v>133.33333333333249</v>
      </c>
      <c r="I67" s="24">
        <f t="shared" si="6"/>
        <v>44.738</v>
      </c>
      <c r="J67" s="13">
        <f t="shared" si="2"/>
        <v>133.33333333333249</v>
      </c>
      <c r="K67" s="24">
        <f t="shared" si="7"/>
        <v>58</v>
      </c>
    </row>
    <row r="68" spans="1:11">
      <c r="A68" s="24">
        <v>45.188000000000002</v>
      </c>
      <c r="B68" s="19">
        <v>68.086500000000001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0.78000000000000114</v>
      </c>
      <c r="G68" s="2">
        <f t="shared" si="5"/>
        <v>153.84615384615361</v>
      </c>
      <c r="I68" s="24">
        <f t="shared" si="6"/>
        <v>45.188000000000002</v>
      </c>
      <c r="J68" s="13">
        <f t="shared" si="2"/>
        <v>153.84615384615361</v>
      </c>
      <c r="K68" s="24">
        <f t="shared" si="7"/>
        <v>59</v>
      </c>
    </row>
    <row r="69" spans="1:11">
      <c r="A69" s="24">
        <v>45.968000000000004</v>
      </c>
      <c r="B69" s="19">
        <v>71.811499999999995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0.4199999999999946</v>
      </c>
      <c r="G69" s="2">
        <f t="shared" si="5"/>
        <v>142.85714285714471</v>
      </c>
      <c r="I69" s="24">
        <f t="shared" si="6"/>
        <v>45.968000000000004</v>
      </c>
      <c r="J69" s="13">
        <f t="shared" si="2"/>
        <v>142.85714285714471</v>
      </c>
      <c r="K69" s="24">
        <f t="shared" si="7"/>
        <v>60</v>
      </c>
    </row>
    <row r="70" spans="1:11">
      <c r="A70" s="24">
        <v>46.387999999999998</v>
      </c>
      <c r="B70" s="19">
        <v>66.981399999999994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0.39000000000000057</v>
      </c>
      <c r="G70" s="2">
        <f t="shared" si="5"/>
        <v>153.84615384615361</v>
      </c>
      <c r="I70" s="24">
        <f t="shared" si="6"/>
        <v>46.387999999999998</v>
      </c>
      <c r="J70" s="13">
        <f t="shared" si="2"/>
        <v>153.84615384615361</v>
      </c>
      <c r="K70" s="24">
        <f t="shared" si="7"/>
        <v>61</v>
      </c>
    </row>
    <row r="71" spans="1:11">
      <c r="A71" s="24">
        <v>46.777999999999999</v>
      </c>
      <c r="B71" s="19">
        <v>73.884399999999999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0.75</v>
      </c>
      <c r="G71" s="2">
        <f t="shared" si="5"/>
        <v>160</v>
      </c>
      <c r="I71" s="24">
        <f t="shared" si="6"/>
        <v>46.777999999999999</v>
      </c>
      <c r="J71" s="13">
        <f t="shared" si="2"/>
        <v>160</v>
      </c>
      <c r="K71" s="24">
        <f t="shared" si="7"/>
        <v>62</v>
      </c>
    </row>
    <row r="72" spans="1:11">
      <c r="A72" s="24">
        <v>47.527999999999999</v>
      </c>
      <c r="B72" s="19">
        <v>72.261600000000001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0.78999999999999915</v>
      </c>
      <c r="G72" s="2">
        <f t="shared" si="5"/>
        <v>151.89873417721537</v>
      </c>
      <c r="I72" s="24">
        <f t="shared" si="6"/>
        <v>47.527999999999999</v>
      </c>
      <c r="J72" s="13">
        <f t="shared" si="2"/>
        <v>151.89873417721537</v>
      </c>
      <c r="K72" s="24">
        <f t="shared" si="7"/>
        <v>63</v>
      </c>
    </row>
    <row r="73" spans="1:11">
      <c r="A73" s="24">
        <v>48.317999999999998</v>
      </c>
      <c r="B73" s="19">
        <v>73.009699999999995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0.42999999999999972</v>
      </c>
      <c r="G73" s="2">
        <f t="shared" si="5"/>
        <v>139.53488372093031</v>
      </c>
      <c r="I73" s="24">
        <f t="shared" si="6"/>
        <v>48.317999999999998</v>
      </c>
      <c r="J73" s="13">
        <f t="shared" si="2"/>
        <v>139.53488372093031</v>
      </c>
      <c r="K73" s="24">
        <f t="shared" si="7"/>
        <v>64</v>
      </c>
    </row>
    <row r="74" spans="1:11">
      <c r="A74" s="24">
        <v>48.747999999999998</v>
      </c>
      <c r="B74" s="19">
        <v>75.6327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0.81000000000000227</v>
      </c>
      <c r="G74" s="2">
        <f t="shared" si="5"/>
        <v>148.14814814814775</v>
      </c>
      <c r="I74" s="24">
        <f t="shared" si="6"/>
        <v>48.747999999999998</v>
      </c>
      <c r="J74" s="13">
        <f t="shared" ref="J74:J137" si="8">$G74</f>
        <v>148.14814814814775</v>
      </c>
      <c r="K74" s="24">
        <f t="shared" si="7"/>
        <v>65</v>
      </c>
    </row>
    <row r="75" spans="1:11">
      <c r="A75" s="24">
        <v>49.558</v>
      </c>
      <c r="B75" s="19">
        <v>76.133799999999994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0.39000000000000057</v>
      </c>
      <c r="G75" s="2">
        <f t="shared" ref="G75:G138" si="11">$E75/$F75*60</f>
        <v>153.84615384615361</v>
      </c>
      <c r="I75" s="24">
        <f t="shared" ref="I75:I138" si="12">$A75</f>
        <v>49.558</v>
      </c>
      <c r="J75" s="13">
        <f t="shared" si="8"/>
        <v>153.84615384615361</v>
      </c>
      <c r="K75" s="24">
        <f t="shared" ref="K75:K138" si="13">$C75</f>
        <v>66</v>
      </c>
    </row>
    <row r="76" spans="1:11">
      <c r="A76" s="24">
        <v>49.948</v>
      </c>
      <c r="B76" s="19">
        <v>75.133099999999999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0.36999999999999744</v>
      </c>
      <c r="G76" s="2">
        <f t="shared" si="11"/>
        <v>162.16216216216327</v>
      </c>
      <c r="I76" s="24">
        <f t="shared" si="12"/>
        <v>49.948</v>
      </c>
      <c r="J76" s="13">
        <f t="shared" si="8"/>
        <v>162.16216216216327</v>
      </c>
      <c r="K76" s="24">
        <f t="shared" si="13"/>
        <v>67</v>
      </c>
    </row>
    <row r="77" spans="1:11">
      <c r="A77" s="24">
        <v>50.317999999999998</v>
      </c>
      <c r="B77" s="19">
        <v>75.5154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0.92999999999999972</v>
      </c>
      <c r="G77" s="2">
        <f t="shared" si="11"/>
        <v>129.03225806451618</v>
      </c>
      <c r="I77" s="24">
        <f t="shared" si="12"/>
        <v>50.317999999999998</v>
      </c>
      <c r="J77" s="13">
        <f t="shared" si="8"/>
        <v>129.03225806451618</v>
      </c>
      <c r="K77" s="24">
        <f t="shared" si="13"/>
        <v>68</v>
      </c>
    </row>
    <row r="78" spans="1:11">
      <c r="A78" s="24">
        <v>51.247999999999998</v>
      </c>
      <c r="B78" s="19">
        <v>57.3003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0.41000000000000369</v>
      </c>
      <c r="G78" s="2">
        <f t="shared" si="11"/>
        <v>146.34146341463284</v>
      </c>
      <c r="I78" s="24">
        <f t="shared" si="12"/>
        <v>51.247999999999998</v>
      </c>
      <c r="J78" s="13">
        <f t="shared" si="8"/>
        <v>146.34146341463284</v>
      </c>
      <c r="K78" s="24">
        <f t="shared" si="13"/>
        <v>69</v>
      </c>
    </row>
    <row r="79" spans="1:11">
      <c r="A79" s="24">
        <v>51.658000000000001</v>
      </c>
      <c r="B79" s="19">
        <v>69.878500000000003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0.46000000000000085</v>
      </c>
      <c r="G79" s="2">
        <f t="shared" si="11"/>
        <v>130.4347826086954</v>
      </c>
      <c r="I79" s="24">
        <f t="shared" si="12"/>
        <v>51.658000000000001</v>
      </c>
      <c r="J79" s="13">
        <f t="shared" si="8"/>
        <v>130.4347826086954</v>
      </c>
      <c r="K79" s="24">
        <f t="shared" si="13"/>
        <v>70</v>
      </c>
    </row>
    <row r="80" spans="1:11">
      <c r="A80" s="24">
        <v>52.118000000000002</v>
      </c>
      <c r="B80" s="19">
        <v>56.907400000000003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0.43999999999999773</v>
      </c>
      <c r="G80" s="2">
        <f t="shared" si="11"/>
        <v>136.36363636363706</v>
      </c>
      <c r="I80" s="24">
        <f t="shared" si="12"/>
        <v>52.118000000000002</v>
      </c>
      <c r="J80" s="13">
        <f t="shared" si="8"/>
        <v>136.36363636363706</v>
      </c>
      <c r="K80" s="24">
        <f t="shared" si="13"/>
        <v>71</v>
      </c>
    </row>
    <row r="81" spans="1:11">
      <c r="A81" s="24">
        <v>52.558</v>
      </c>
      <c r="B81" s="19">
        <v>65.631500000000003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0.53000000000000114</v>
      </c>
      <c r="G81" s="2">
        <f t="shared" si="11"/>
        <v>113.20754716981108</v>
      </c>
      <c r="I81" s="24">
        <f t="shared" si="12"/>
        <v>52.558</v>
      </c>
      <c r="J81" s="13">
        <f t="shared" si="8"/>
        <v>113.20754716981108</v>
      </c>
      <c r="K81" s="24">
        <f t="shared" si="13"/>
        <v>72</v>
      </c>
    </row>
    <row r="82" spans="1:11">
      <c r="A82" s="24">
        <v>53.088000000000001</v>
      </c>
      <c r="B82" s="19">
        <v>57.762300000000003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0.57999999999999829</v>
      </c>
      <c r="G82" s="2">
        <f t="shared" si="11"/>
        <v>103.44827586206927</v>
      </c>
      <c r="I82" s="24">
        <f t="shared" si="12"/>
        <v>53.088000000000001</v>
      </c>
      <c r="J82" s="13">
        <f t="shared" si="8"/>
        <v>103.44827586206927</v>
      </c>
      <c r="K82" s="24">
        <f t="shared" si="13"/>
        <v>73</v>
      </c>
    </row>
    <row r="83" spans="1:11">
      <c r="A83" s="24">
        <v>53.667999999999999</v>
      </c>
      <c r="B83" s="19">
        <v>65.167500000000004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1.1400000000000006</v>
      </c>
      <c r="G83" s="2">
        <f t="shared" si="11"/>
        <v>105.26315789473678</v>
      </c>
      <c r="I83" s="24">
        <f t="shared" si="12"/>
        <v>53.667999999999999</v>
      </c>
      <c r="J83" s="13">
        <f t="shared" si="8"/>
        <v>105.26315789473678</v>
      </c>
      <c r="K83" s="24">
        <f t="shared" si="13"/>
        <v>74</v>
      </c>
    </row>
    <row r="84" spans="1:11">
      <c r="A84" s="24">
        <v>54.808</v>
      </c>
      <c r="B84" s="19">
        <v>65.427899999999994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0.47999999999999687</v>
      </c>
      <c r="G84" s="2">
        <f t="shared" si="11"/>
        <v>125.00000000000081</v>
      </c>
      <c r="I84" s="24">
        <f t="shared" si="12"/>
        <v>54.808</v>
      </c>
      <c r="J84" s="13">
        <f t="shared" si="8"/>
        <v>125.00000000000081</v>
      </c>
      <c r="K84" s="24">
        <f t="shared" si="13"/>
        <v>75</v>
      </c>
    </row>
    <row r="85" spans="1:11">
      <c r="A85" s="24">
        <v>55.287999999999997</v>
      </c>
      <c r="B85" s="19">
        <v>70.905600000000007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0.41000000000000369</v>
      </c>
      <c r="G85" s="2">
        <f t="shared" si="11"/>
        <v>146.34146341463284</v>
      </c>
      <c r="I85" s="24">
        <f t="shared" si="12"/>
        <v>55.287999999999997</v>
      </c>
      <c r="J85" s="13">
        <f t="shared" si="8"/>
        <v>146.34146341463284</v>
      </c>
      <c r="K85" s="24">
        <f t="shared" si="13"/>
        <v>76</v>
      </c>
    </row>
    <row r="86" spans="1:11">
      <c r="A86" s="24">
        <v>55.698</v>
      </c>
      <c r="B86" s="19">
        <v>74.183400000000006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55.698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56.137999999999998</v>
      </c>
      <c r="B87" s="19">
        <v>77.180000000000007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0.42000000000000171</v>
      </c>
      <c r="G87" s="2">
        <f t="shared" si="11"/>
        <v>142.85714285714226</v>
      </c>
      <c r="I87" s="24">
        <f t="shared" si="12"/>
        <v>56.137999999999998</v>
      </c>
      <c r="J87" s="13">
        <f t="shared" si="8"/>
        <v>142.85714285714226</v>
      </c>
      <c r="K87" s="24">
        <f t="shared" si="13"/>
        <v>78</v>
      </c>
    </row>
    <row r="88" spans="1:11">
      <c r="A88" s="24">
        <v>56.558</v>
      </c>
      <c r="B88" s="19">
        <v>66.6768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0.42999999999999972</v>
      </c>
      <c r="G88" s="2">
        <f t="shared" si="11"/>
        <v>139.53488372093031</v>
      </c>
      <c r="I88" s="24">
        <f t="shared" si="12"/>
        <v>56.558</v>
      </c>
      <c r="J88" s="13">
        <f t="shared" si="8"/>
        <v>139.53488372093031</v>
      </c>
      <c r="K88" s="24">
        <f t="shared" si="13"/>
        <v>79</v>
      </c>
    </row>
    <row r="89" spans="1:11">
      <c r="A89" s="24">
        <v>56.988</v>
      </c>
      <c r="B89" s="19">
        <v>69.8977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0.49000000000000199</v>
      </c>
      <c r="G89" s="2">
        <f t="shared" si="11"/>
        <v>122.44897959183623</v>
      </c>
      <c r="I89" s="24">
        <f t="shared" si="12"/>
        <v>56.988</v>
      </c>
      <c r="J89" s="13">
        <f t="shared" si="8"/>
        <v>122.44897959183623</v>
      </c>
      <c r="K89" s="24">
        <f t="shared" si="13"/>
        <v>80</v>
      </c>
    </row>
    <row r="90" spans="1:11">
      <c r="A90" s="24">
        <v>57.478000000000002</v>
      </c>
      <c r="B90" s="19">
        <v>63.989699999999999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0.53000000000000114</v>
      </c>
      <c r="G90" s="2">
        <f t="shared" si="11"/>
        <v>113.20754716981108</v>
      </c>
      <c r="I90" s="24">
        <f t="shared" si="12"/>
        <v>57.478000000000002</v>
      </c>
      <c r="J90" s="13">
        <f t="shared" si="8"/>
        <v>113.20754716981108</v>
      </c>
      <c r="K90" s="24">
        <f t="shared" si="13"/>
        <v>81</v>
      </c>
    </row>
    <row r="91" spans="1:11">
      <c r="A91" s="24">
        <v>58.008000000000003</v>
      </c>
      <c r="B91" s="19">
        <v>59.680500000000002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0.54999999999999716</v>
      </c>
      <c r="G91" s="2">
        <f t="shared" si="11"/>
        <v>109.09090909090966</v>
      </c>
      <c r="I91" s="24">
        <f t="shared" si="12"/>
        <v>58.008000000000003</v>
      </c>
      <c r="J91" s="13">
        <f t="shared" si="8"/>
        <v>109.09090909090966</v>
      </c>
      <c r="K91" s="24">
        <f t="shared" si="13"/>
        <v>82</v>
      </c>
    </row>
    <row r="92" spans="1:11">
      <c r="A92" s="24">
        <v>58.558</v>
      </c>
      <c r="B92" s="19">
        <v>64.018299999999996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1.0600000000000023</v>
      </c>
      <c r="G92" s="2">
        <f t="shared" si="11"/>
        <v>113.20754716981108</v>
      </c>
      <c r="I92" s="24">
        <f t="shared" si="12"/>
        <v>58.558</v>
      </c>
      <c r="J92" s="13">
        <f t="shared" si="8"/>
        <v>113.20754716981108</v>
      </c>
      <c r="K92" s="24">
        <f t="shared" si="13"/>
        <v>83</v>
      </c>
    </row>
    <row r="93" spans="1:11">
      <c r="A93" s="24">
        <v>59.618000000000002</v>
      </c>
      <c r="B93" s="19">
        <v>53.2029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0.40999999999999659</v>
      </c>
      <c r="G93" s="2">
        <f t="shared" si="11"/>
        <v>146.34146341463537</v>
      </c>
      <c r="I93" s="24">
        <f t="shared" si="12"/>
        <v>59.618000000000002</v>
      </c>
      <c r="J93" s="13">
        <f t="shared" si="8"/>
        <v>146.34146341463537</v>
      </c>
      <c r="K93" s="24">
        <f t="shared" si="13"/>
        <v>84</v>
      </c>
    </row>
    <row r="94" spans="1:11">
      <c r="A94" s="24">
        <v>60.027999999999999</v>
      </c>
      <c r="B94" s="19">
        <v>55.133600000000001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0.42000000000000171</v>
      </c>
      <c r="G94" s="2">
        <f t="shared" si="11"/>
        <v>142.85714285714226</v>
      </c>
      <c r="I94" s="24">
        <f t="shared" si="12"/>
        <v>60.027999999999999</v>
      </c>
      <c r="J94" s="13">
        <f t="shared" si="8"/>
        <v>142.85714285714226</v>
      </c>
      <c r="K94" s="24">
        <f t="shared" si="13"/>
        <v>85</v>
      </c>
    </row>
    <row r="95" spans="1:11">
      <c r="A95" s="24">
        <v>60.448</v>
      </c>
      <c r="B95" s="19">
        <v>58.8964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0.39999999999999858</v>
      </c>
      <c r="G95" s="2">
        <f t="shared" si="11"/>
        <v>150.00000000000054</v>
      </c>
      <c r="I95" s="24">
        <f t="shared" si="12"/>
        <v>60.448</v>
      </c>
      <c r="J95" s="13">
        <f t="shared" si="8"/>
        <v>150.00000000000054</v>
      </c>
      <c r="K95" s="24">
        <f t="shared" si="13"/>
        <v>86</v>
      </c>
    </row>
    <row r="96" spans="1:11">
      <c r="A96" s="24">
        <v>60.847999999999999</v>
      </c>
      <c r="B96" s="19">
        <v>60.730800000000002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0.39000000000000057</v>
      </c>
      <c r="G96" s="2">
        <f t="shared" si="11"/>
        <v>153.84615384615361</v>
      </c>
      <c r="I96" s="24">
        <f t="shared" si="12"/>
        <v>60.847999999999999</v>
      </c>
      <c r="J96" s="13">
        <f t="shared" si="8"/>
        <v>153.84615384615361</v>
      </c>
      <c r="K96" s="24">
        <f t="shared" si="13"/>
        <v>87</v>
      </c>
    </row>
    <row r="97" spans="1:11">
      <c r="A97" s="24">
        <v>61.238</v>
      </c>
      <c r="B97" s="19">
        <v>61.531100000000002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0.49000000000000199</v>
      </c>
      <c r="G97" s="2">
        <f t="shared" si="11"/>
        <v>122.44897959183623</v>
      </c>
      <c r="I97" s="24">
        <f t="shared" si="12"/>
        <v>61.238</v>
      </c>
      <c r="J97" s="13">
        <f t="shared" si="8"/>
        <v>122.44897959183623</v>
      </c>
      <c r="K97" s="24">
        <f t="shared" si="13"/>
        <v>88</v>
      </c>
    </row>
    <row r="98" spans="1:11">
      <c r="A98" s="24">
        <v>61.728000000000002</v>
      </c>
      <c r="B98" s="19">
        <v>72.108999999999995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1.1299999999999955</v>
      </c>
      <c r="G98" s="2">
        <f t="shared" si="11"/>
        <v>106.19469026548715</v>
      </c>
      <c r="I98" s="24">
        <f t="shared" si="12"/>
        <v>61.728000000000002</v>
      </c>
      <c r="J98" s="13">
        <f t="shared" si="8"/>
        <v>106.19469026548715</v>
      </c>
      <c r="K98" s="24">
        <f t="shared" si="13"/>
        <v>89</v>
      </c>
    </row>
    <row r="99" spans="1:11">
      <c r="A99" s="24">
        <v>62.857999999999997</v>
      </c>
      <c r="B99" s="19">
        <v>63.460900000000002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0.61000000000000654</v>
      </c>
      <c r="G99" s="2">
        <f t="shared" si="11"/>
        <v>98.360655737703865</v>
      </c>
      <c r="I99" s="24">
        <f t="shared" si="12"/>
        <v>62.857999999999997</v>
      </c>
      <c r="J99" s="13">
        <f t="shared" si="8"/>
        <v>98.360655737703865</v>
      </c>
      <c r="K99" s="24">
        <f t="shared" si="13"/>
        <v>90</v>
      </c>
    </row>
    <row r="100" spans="1:11">
      <c r="A100" s="24">
        <v>63.468000000000004</v>
      </c>
      <c r="B100" s="19">
        <v>63.382100000000001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1.039999999999992</v>
      </c>
      <c r="G100" s="2">
        <f t="shared" si="11"/>
        <v>115.38461538461627</v>
      </c>
      <c r="I100" s="24">
        <f t="shared" si="12"/>
        <v>63.468000000000004</v>
      </c>
      <c r="J100" s="13">
        <f t="shared" si="8"/>
        <v>115.38461538461627</v>
      </c>
      <c r="K100" s="24">
        <f t="shared" si="13"/>
        <v>91</v>
      </c>
    </row>
    <row r="101" spans="1:11">
      <c r="A101" s="24">
        <v>64.507999999999996</v>
      </c>
      <c r="B101" s="19">
        <v>72.316100000000006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0.81000000000000227</v>
      </c>
      <c r="G101" s="2">
        <f t="shared" si="11"/>
        <v>148.14814814814775</v>
      </c>
      <c r="I101" s="24">
        <f t="shared" si="12"/>
        <v>64.507999999999996</v>
      </c>
      <c r="J101" s="13">
        <f t="shared" si="8"/>
        <v>148.14814814814775</v>
      </c>
      <c r="K101" s="24">
        <f t="shared" si="13"/>
        <v>92</v>
      </c>
    </row>
    <row r="102" spans="1:11">
      <c r="A102" s="24">
        <v>65.317999999999998</v>
      </c>
      <c r="B102" s="19">
        <v>73.681399999999996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0.78000000000000114</v>
      </c>
      <c r="G102" s="2">
        <f t="shared" si="11"/>
        <v>153.84615384615361</v>
      </c>
      <c r="I102" s="24">
        <f t="shared" si="12"/>
        <v>65.317999999999998</v>
      </c>
      <c r="J102" s="13">
        <f t="shared" si="8"/>
        <v>153.84615384615361</v>
      </c>
      <c r="K102" s="24">
        <f t="shared" si="13"/>
        <v>93</v>
      </c>
    </row>
    <row r="103" spans="1:11">
      <c r="A103" s="24">
        <v>66.097999999999999</v>
      </c>
      <c r="B103" s="19">
        <v>71.397499999999994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0.75</v>
      </c>
      <c r="G103" s="2">
        <f t="shared" si="11"/>
        <v>160</v>
      </c>
      <c r="I103" s="24">
        <f t="shared" si="12"/>
        <v>66.097999999999999</v>
      </c>
      <c r="J103" s="13">
        <f t="shared" si="8"/>
        <v>160</v>
      </c>
      <c r="K103" s="24">
        <f t="shared" si="13"/>
        <v>94</v>
      </c>
    </row>
    <row r="104" spans="1:11">
      <c r="A104" s="24">
        <v>66.847999999999999</v>
      </c>
      <c r="B104" s="19">
        <v>75.914699999999996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0.45000000000000284</v>
      </c>
      <c r="G104" s="2">
        <f t="shared" si="11"/>
        <v>133.33333333333249</v>
      </c>
      <c r="I104" s="24">
        <f t="shared" si="12"/>
        <v>66.847999999999999</v>
      </c>
      <c r="J104" s="13">
        <f t="shared" si="8"/>
        <v>133.33333333333249</v>
      </c>
      <c r="K104" s="24">
        <f t="shared" si="13"/>
        <v>95</v>
      </c>
    </row>
    <row r="105" spans="1:11">
      <c r="A105" s="24">
        <v>67.298000000000002</v>
      </c>
      <c r="B105" s="19">
        <v>69.886499999999998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0.48999999999999488</v>
      </c>
      <c r="G105" s="2">
        <f t="shared" si="11"/>
        <v>122.44897959183801</v>
      </c>
      <c r="I105" s="24">
        <f t="shared" si="12"/>
        <v>67.298000000000002</v>
      </c>
      <c r="J105" s="13">
        <f t="shared" si="8"/>
        <v>122.44897959183801</v>
      </c>
      <c r="K105" s="24">
        <f t="shared" si="13"/>
        <v>96</v>
      </c>
    </row>
    <row r="106" spans="1:11">
      <c r="A106" s="24">
        <v>67.787999999999997</v>
      </c>
      <c r="B106" s="19">
        <v>70.069000000000003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0.90999999999999659</v>
      </c>
      <c r="G106" s="2">
        <f t="shared" si="11"/>
        <v>131.86813186813237</v>
      </c>
      <c r="I106" s="24">
        <f t="shared" si="12"/>
        <v>67.787999999999997</v>
      </c>
      <c r="J106" s="13">
        <f t="shared" si="8"/>
        <v>131.86813186813237</v>
      </c>
      <c r="K106" s="24">
        <f t="shared" si="13"/>
        <v>97</v>
      </c>
    </row>
    <row r="107" spans="1:11">
      <c r="A107" s="24">
        <v>68.697999999999993</v>
      </c>
      <c r="B107" s="19">
        <v>63.9131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1.0500000000000114</v>
      </c>
      <c r="G107" s="2">
        <f t="shared" si="11"/>
        <v>114.28571428571306</v>
      </c>
      <c r="I107" s="24">
        <f t="shared" si="12"/>
        <v>68.697999999999993</v>
      </c>
      <c r="J107" s="13">
        <f t="shared" si="8"/>
        <v>114.28571428571306</v>
      </c>
      <c r="K107" s="24">
        <f t="shared" si="13"/>
        <v>98</v>
      </c>
    </row>
    <row r="108" spans="1:11">
      <c r="A108" s="24">
        <v>69.748000000000005</v>
      </c>
      <c r="B108" s="19">
        <v>60.079900000000002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0.64999999999999147</v>
      </c>
      <c r="G108" s="2">
        <f t="shared" si="11"/>
        <v>92.307692307693529</v>
      </c>
      <c r="I108" s="24">
        <f t="shared" si="12"/>
        <v>69.748000000000005</v>
      </c>
      <c r="J108" s="13">
        <f t="shared" si="8"/>
        <v>92.307692307693529</v>
      </c>
      <c r="K108" s="24">
        <f t="shared" si="13"/>
        <v>99</v>
      </c>
    </row>
    <row r="109" spans="1:11">
      <c r="A109" s="24">
        <v>70.397999999999996</v>
      </c>
      <c r="B109" s="19">
        <v>71.030500000000004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0.43999999999999773</v>
      </c>
      <c r="G109" s="2">
        <f t="shared" si="11"/>
        <v>136.36363636363706</v>
      </c>
      <c r="I109" s="24">
        <f t="shared" si="12"/>
        <v>70.397999999999996</v>
      </c>
      <c r="J109" s="13">
        <f t="shared" si="8"/>
        <v>136.36363636363706</v>
      </c>
      <c r="K109" s="24">
        <f t="shared" si="13"/>
        <v>100</v>
      </c>
    </row>
    <row r="110" spans="1:11">
      <c r="A110" s="24">
        <v>70.837999999999994</v>
      </c>
      <c r="B110" s="19">
        <v>73.874200000000002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0.43000000000000682</v>
      </c>
      <c r="G110" s="2">
        <f t="shared" si="11"/>
        <v>139.53488372092804</v>
      </c>
      <c r="I110" s="24">
        <f t="shared" si="12"/>
        <v>70.837999999999994</v>
      </c>
      <c r="J110" s="13">
        <f t="shared" si="8"/>
        <v>139.53488372092804</v>
      </c>
      <c r="K110" s="24">
        <f t="shared" si="13"/>
        <v>101</v>
      </c>
    </row>
    <row r="111" spans="1:11">
      <c r="A111" s="24">
        <v>71.268000000000001</v>
      </c>
      <c r="B111" s="19">
        <v>78.724500000000006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0.39000000000000057</v>
      </c>
      <c r="G111" s="2">
        <f t="shared" si="11"/>
        <v>153.84615384615361</v>
      </c>
      <c r="I111" s="24">
        <f t="shared" si="12"/>
        <v>71.268000000000001</v>
      </c>
      <c r="J111" s="13">
        <f t="shared" si="8"/>
        <v>153.84615384615361</v>
      </c>
      <c r="K111" s="24">
        <f t="shared" si="13"/>
        <v>102</v>
      </c>
    </row>
    <row r="112" spans="1:11">
      <c r="A112" s="24">
        <v>71.658000000000001</v>
      </c>
      <c r="B112" s="19">
        <v>79.062399999999997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0.73000000000000398</v>
      </c>
      <c r="G112" s="2">
        <f t="shared" si="11"/>
        <v>164.38356164383472</v>
      </c>
      <c r="I112" s="24">
        <f t="shared" si="12"/>
        <v>71.658000000000001</v>
      </c>
      <c r="J112" s="13">
        <f t="shared" si="8"/>
        <v>164.38356164383472</v>
      </c>
      <c r="K112" s="24">
        <f t="shared" si="13"/>
        <v>103</v>
      </c>
    </row>
    <row r="113" spans="1:11">
      <c r="A113" s="24">
        <v>72.388000000000005</v>
      </c>
      <c r="B113" s="19">
        <v>67.527699999999996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0.78000000000000114</v>
      </c>
      <c r="G113" s="2">
        <f t="shared" si="11"/>
        <v>153.84615384615361</v>
      </c>
      <c r="I113" s="24">
        <f t="shared" si="12"/>
        <v>72.388000000000005</v>
      </c>
      <c r="J113" s="13">
        <f t="shared" si="8"/>
        <v>153.84615384615361</v>
      </c>
      <c r="K113" s="24">
        <f t="shared" si="13"/>
        <v>104</v>
      </c>
    </row>
    <row r="114" spans="1:11">
      <c r="A114" s="24">
        <v>73.168000000000006</v>
      </c>
      <c r="B114" s="19">
        <v>77.177499999999995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0.43999999999999773</v>
      </c>
      <c r="G114" s="2">
        <f t="shared" si="11"/>
        <v>136.36363636363706</v>
      </c>
      <c r="I114" s="24">
        <f t="shared" si="12"/>
        <v>73.168000000000006</v>
      </c>
      <c r="J114" s="13">
        <f t="shared" si="8"/>
        <v>136.36363636363706</v>
      </c>
      <c r="K114" s="24">
        <f t="shared" si="13"/>
        <v>105</v>
      </c>
    </row>
    <row r="115" spans="1:11">
      <c r="A115" s="24">
        <v>73.608000000000004</v>
      </c>
      <c r="B115" s="19">
        <v>76.479900000000001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0.46999999999999886</v>
      </c>
      <c r="G115" s="2">
        <f t="shared" si="11"/>
        <v>127.65957446808542</v>
      </c>
      <c r="I115" s="24">
        <f t="shared" si="12"/>
        <v>73.608000000000004</v>
      </c>
      <c r="J115" s="13">
        <f t="shared" si="8"/>
        <v>127.65957446808542</v>
      </c>
      <c r="K115" s="24">
        <f t="shared" si="13"/>
        <v>106</v>
      </c>
    </row>
    <row r="116" spans="1:11">
      <c r="A116" s="24">
        <v>74.078000000000003</v>
      </c>
      <c r="B116" s="19">
        <v>71.130499999999998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0.85999999999999943</v>
      </c>
      <c r="G116" s="2">
        <f t="shared" si="11"/>
        <v>139.53488372093031</v>
      </c>
      <c r="I116" s="24">
        <f t="shared" si="12"/>
        <v>74.078000000000003</v>
      </c>
      <c r="J116" s="13">
        <f t="shared" si="8"/>
        <v>139.53488372093031</v>
      </c>
      <c r="K116" s="24">
        <f t="shared" si="13"/>
        <v>107</v>
      </c>
    </row>
    <row r="117" spans="1:11">
      <c r="A117" s="24">
        <v>74.938000000000002</v>
      </c>
      <c r="B117" s="19">
        <v>68.706199999999995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1.0499999999999972</v>
      </c>
      <c r="G117" s="2">
        <f t="shared" si="11"/>
        <v>114.2857142857146</v>
      </c>
      <c r="I117" s="24">
        <f t="shared" si="12"/>
        <v>74.938000000000002</v>
      </c>
      <c r="J117" s="13">
        <f t="shared" si="8"/>
        <v>114.2857142857146</v>
      </c>
      <c r="K117" s="24">
        <f t="shared" si="13"/>
        <v>108</v>
      </c>
    </row>
    <row r="118" spans="1:11">
      <c r="A118" s="24">
        <v>75.988</v>
      </c>
      <c r="B118" s="19">
        <v>64.769000000000005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0.93999999999999773</v>
      </c>
      <c r="G118" s="2">
        <f t="shared" si="11"/>
        <v>127.65957446808542</v>
      </c>
      <c r="I118" s="24">
        <f t="shared" si="12"/>
        <v>75.988</v>
      </c>
      <c r="J118" s="13">
        <f t="shared" si="8"/>
        <v>127.65957446808542</v>
      </c>
      <c r="K118" s="24">
        <f t="shared" si="13"/>
        <v>109</v>
      </c>
    </row>
    <row r="119" spans="1:11">
      <c r="A119" s="24">
        <v>76.927999999999997</v>
      </c>
      <c r="B119" s="19">
        <v>70.036199999999994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0.79000000000000625</v>
      </c>
      <c r="G119" s="2">
        <f t="shared" si="11"/>
        <v>151.89873417721398</v>
      </c>
      <c r="I119" s="24">
        <f t="shared" si="12"/>
        <v>76.927999999999997</v>
      </c>
      <c r="J119" s="13">
        <f t="shared" si="8"/>
        <v>151.89873417721398</v>
      </c>
      <c r="K119" s="24">
        <f t="shared" si="13"/>
        <v>110</v>
      </c>
    </row>
    <row r="120" spans="1:11">
      <c r="A120" s="24">
        <v>77.718000000000004</v>
      </c>
      <c r="B120" s="19">
        <v>66.859499999999997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0.84999999999999432</v>
      </c>
      <c r="G120" s="2">
        <f t="shared" si="11"/>
        <v>141.17647058823624</v>
      </c>
      <c r="I120" s="24">
        <f t="shared" si="12"/>
        <v>77.718000000000004</v>
      </c>
      <c r="J120" s="13">
        <f t="shared" si="8"/>
        <v>141.17647058823624</v>
      </c>
      <c r="K120" s="24">
        <f t="shared" si="13"/>
        <v>111</v>
      </c>
    </row>
    <row r="121" spans="1:11">
      <c r="A121" s="24">
        <v>78.567999999999998</v>
      </c>
      <c r="B121" s="19">
        <v>61.2941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0.43000000000000682</v>
      </c>
      <c r="G121" s="2">
        <f t="shared" si="11"/>
        <v>139.53488372092804</v>
      </c>
      <c r="I121" s="24">
        <f t="shared" si="12"/>
        <v>78.567999999999998</v>
      </c>
      <c r="J121" s="13">
        <f t="shared" si="8"/>
        <v>139.53488372092804</v>
      </c>
      <c r="K121" s="24">
        <f t="shared" si="13"/>
        <v>112</v>
      </c>
    </row>
    <row r="122" spans="1:11">
      <c r="A122" s="24">
        <v>78.998000000000005</v>
      </c>
      <c r="B122" s="19">
        <v>61.4876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0.40999999999999659</v>
      </c>
      <c r="G122" s="2">
        <f t="shared" si="11"/>
        <v>146.34146341463537</v>
      </c>
      <c r="I122" s="24">
        <f t="shared" si="12"/>
        <v>78.998000000000005</v>
      </c>
      <c r="J122" s="13">
        <f t="shared" si="8"/>
        <v>146.34146341463537</v>
      </c>
      <c r="K122" s="24">
        <f t="shared" si="13"/>
        <v>113</v>
      </c>
    </row>
    <row r="123" spans="1:11">
      <c r="A123" s="24">
        <v>79.408000000000001</v>
      </c>
      <c r="B123" s="19">
        <v>61.016300000000001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0.42999999999999261</v>
      </c>
      <c r="G123" s="2">
        <f t="shared" si="11"/>
        <v>139.53488372093264</v>
      </c>
      <c r="I123" s="24">
        <f t="shared" si="12"/>
        <v>79.408000000000001</v>
      </c>
      <c r="J123" s="13">
        <f t="shared" si="8"/>
        <v>139.53488372093264</v>
      </c>
      <c r="K123" s="24">
        <f t="shared" si="13"/>
        <v>114</v>
      </c>
    </row>
    <row r="124" spans="1:11">
      <c r="A124" s="24">
        <v>79.837999999999994</v>
      </c>
      <c r="B124" s="19">
        <v>59.479799999999997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0.42000000000000171</v>
      </c>
      <c r="G124" s="2">
        <f t="shared" si="11"/>
        <v>142.85714285714226</v>
      </c>
      <c r="I124" s="24">
        <f t="shared" si="12"/>
        <v>79.837999999999994</v>
      </c>
      <c r="J124" s="13">
        <f t="shared" si="8"/>
        <v>142.85714285714226</v>
      </c>
      <c r="K124" s="24">
        <f t="shared" si="13"/>
        <v>115</v>
      </c>
    </row>
    <row r="125" spans="1:11">
      <c r="A125" s="24">
        <v>80.257999999999996</v>
      </c>
      <c r="B125" s="19">
        <v>65.915700000000001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0.80000000000001137</v>
      </c>
      <c r="G125" s="2">
        <f t="shared" si="11"/>
        <v>149.99999999999787</v>
      </c>
      <c r="I125" s="24">
        <f t="shared" si="12"/>
        <v>80.257999999999996</v>
      </c>
      <c r="J125" s="13">
        <f t="shared" si="8"/>
        <v>149.99999999999787</v>
      </c>
      <c r="K125" s="24">
        <f t="shared" si="13"/>
        <v>116</v>
      </c>
    </row>
    <row r="126" spans="1:11">
      <c r="A126" s="24">
        <v>81.058000000000007</v>
      </c>
      <c r="B126" s="19">
        <v>71.165700000000001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</v>
      </c>
      <c r="G126" s="2">
        <f t="shared" si="11"/>
        <v>120</v>
      </c>
      <c r="I126" s="24">
        <f t="shared" si="12"/>
        <v>81.058000000000007</v>
      </c>
      <c r="J126" s="13">
        <f t="shared" si="8"/>
        <v>120</v>
      </c>
      <c r="K126" s="24">
        <f t="shared" si="13"/>
        <v>117</v>
      </c>
    </row>
    <row r="127" spans="1:11">
      <c r="A127" s="24">
        <v>82.058000000000007</v>
      </c>
      <c r="B127" s="19">
        <v>61.052999999999997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0.63999999999998636</v>
      </c>
      <c r="G127" s="2">
        <f t="shared" si="11"/>
        <v>93.750000000002004</v>
      </c>
      <c r="I127" s="24">
        <f t="shared" si="12"/>
        <v>82.058000000000007</v>
      </c>
      <c r="J127" s="13">
        <f t="shared" si="8"/>
        <v>93.750000000002004</v>
      </c>
      <c r="K127" s="24">
        <f t="shared" si="13"/>
        <v>118</v>
      </c>
    </row>
    <row r="128" spans="1:11">
      <c r="A128" s="24">
        <v>82.697999999999993</v>
      </c>
      <c r="B128" s="19">
        <v>66.964799999999997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1.0700000000000074</v>
      </c>
      <c r="G128" s="2">
        <f t="shared" si="11"/>
        <v>112.1495327102796</v>
      </c>
      <c r="I128" s="24">
        <f t="shared" si="12"/>
        <v>82.697999999999993</v>
      </c>
      <c r="J128" s="13">
        <f t="shared" si="8"/>
        <v>112.1495327102796</v>
      </c>
      <c r="K128" s="24">
        <f t="shared" si="13"/>
        <v>119</v>
      </c>
    </row>
    <row r="129" spans="1:11">
      <c r="A129" s="24">
        <v>83.768000000000001</v>
      </c>
      <c r="B129" s="19">
        <v>69.891800000000003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0.42000000000000171</v>
      </c>
      <c r="G129" s="2">
        <f t="shared" si="11"/>
        <v>142.85714285714226</v>
      </c>
      <c r="I129" s="24">
        <f t="shared" si="12"/>
        <v>83.768000000000001</v>
      </c>
      <c r="J129" s="13">
        <f t="shared" si="8"/>
        <v>142.85714285714226</v>
      </c>
      <c r="K129" s="24">
        <f t="shared" si="13"/>
        <v>120</v>
      </c>
    </row>
    <row r="130" spans="1:11">
      <c r="A130" s="24">
        <v>84.188000000000002</v>
      </c>
      <c r="B130" s="19">
        <v>73.134200000000007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0.42000000000000171</v>
      </c>
      <c r="G130" s="2">
        <f t="shared" si="11"/>
        <v>142.85714285714226</v>
      </c>
      <c r="I130" s="24">
        <f t="shared" si="12"/>
        <v>84.188000000000002</v>
      </c>
      <c r="J130" s="13">
        <f t="shared" si="8"/>
        <v>142.85714285714226</v>
      </c>
      <c r="K130" s="24">
        <f t="shared" si="13"/>
        <v>121</v>
      </c>
    </row>
    <row r="131" spans="1:11">
      <c r="A131" s="24">
        <v>84.608000000000004</v>
      </c>
      <c r="B131" s="19">
        <v>70.428600000000003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0.40999999999999659</v>
      </c>
      <c r="G131" s="2">
        <f t="shared" si="11"/>
        <v>146.34146341463537</v>
      </c>
      <c r="I131" s="24">
        <f t="shared" si="12"/>
        <v>84.608000000000004</v>
      </c>
      <c r="J131" s="13">
        <f t="shared" si="8"/>
        <v>146.34146341463537</v>
      </c>
      <c r="K131" s="24">
        <f t="shared" si="13"/>
        <v>122</v>
      </c>
    </row>
    <row r="132" spans="1:11">
      <c r="A132" s="24">
        <v>85.018000000000001</v>
      </c>
      <c r="B132" s="19">
        <v>77.904700000000005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0.37999999999999545</v>
      </c>
      <c r="G132" s="2">
        <f t="shared" si="11"/>
        <v>157.89473684210714</v>
      </c>
      <c r="I132" s="24">
        <f t="shared" si="12"/>
        <v>85.018000000000001</v>
      </c>
      <c r="J132" s="13">
        <f t="shared" si="8"/>
        <v>157.89473684210714</v>
      </c>
      <c r="K132" s="24">
        <f t="shared" si="13"/>
        <v>123</v>
      </c>
    </row>
    <row r="133" spans="1:11">
      <c r="A133" s="24">
        <v>85.397999999999996</v>
      </c>
      <c r="B133" s="19">
        <v>79.0749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0.48000000000000398</v>
      </c>
      <c r="G133" s="2">
        <f t="shared" si="11"/>
        <v>124.99999999999898</v>
      </c>
      <c r="I133" s="24">
        <f t="shared" si="12"/>
        <v>85.397999999999996</v>
      </c>
      <c r="J133" s="13">
        <f t="shared" si="8"/>
        <v>124.99999999999898</v>
      </c>
      <c r="K133" s="24">
        <f t="shared" si="13"/>
        <v>124</v>
      </c>
    </row>
    <row r="134" spans="1:11">
      <c r="A134" s="24">
        <v>85.878</v>
      </c>
      <c r="B134" s="19">
        <v>73.659000000000006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0.56000000000000227</v>
      </c>
      <c r="G134" s="2">
        <f t="shared" si="11"/>
        <v>107.14285714285671</v>
      </c>
      <c r="I134" s="24">
        <f t="shared" si="12"/>
        <v>85.878</v>
      </c>
      <c r="J134" s="13">
        <f t="shared" si="8"/>
        <v>107.14285714285671</v>
      </c>
      <c r="K134" s="24">
        <f t="shared" si="13"/>
        <v>125</v>
      </c>
    </row>
    <row r="135" spans="1:11">
      <c r="A135" s="24">
        <v>86.438000000000002</v>
      </c>
      <c r="B135" s="19">
        <v>68.027699999999996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0.59999999999999432</v>
      </c>
      <c r="G135" s="2">
        <f t="shared" si="11"/>
        <v>100.00000000000095</v>
      </c>
      <c r="I135" s="24">
        <f t="shared" si="12"/>
        <v>86.438000000000002</v>
      </c>
      <c r="J135" s="13">
        <f t="shared" si="8"/>
        <v>100.00000000000095</v>
      </c>
      <c r="K135" s="24">
        <f t="shared" si="13"/>
        <v>126</v>
      </c>
    </row>
    <row r="136" spans="1:11">
      <c r="A136" s="24">
        <v>87.037999999999997</v>
      </c>
      <c r="B136" s="19">
        <v>66.741699999999994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1.4099999999999966</v>
      </c>
      <c r="G136" s="2">
        <f t="shared" si="11"/>
        <v>85.106382978723602</v>
      </c>
      <c r="I136" s="24">
        <f t="shared" si="12"/>
        <v>87.037999999999997</v>
      </c>
      <c r="J136" s="13">
        <f t="shared" si="8"/>
        <v>85.106382978723602</v>
      </c>
      <c r="K136" s="24">
        <f t="shared" si="13"/>
        <v>127</v>
      </c>
    </row>
    <row r="137" spans="1:11">
      <c r="A137" s="24">
        <v>88.447999999999993</v>
      </c>
      <c r="B137" s="19">
        <v>56.341900000000003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0.19000000000001194</v>
      </c>
      <c r="G137" s="2">
        <f t="shared" si="11"/>
        <v>157.89473684209534</v>
      </c>
      <c r="I137" s="24">
        <f t="shared" si="12"/>
        <v>88.447999999999993</v>
      </c>
      <c r="J137" s="13">
        <f t="shared" si="8"/>
        <v>157.89473684209534</v>
      </c>
      <c r="K137" s="24">
        <f t="shared" si="13"/>
        <v>128</v>
      </c>
    </row>
    <row r="138" spans="1:11">
      <c r="A138" s="24">
        <v>88.638000000000005</v>
      </c>
      <c r="B138" s="19">
        <v>55.4358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0.59999999999999432</v>
      </c>
      <c r="G138" s="2">
        <f t="shared" si="11"/>
        <v>150.00000000000142</v>
      </c>
      <c r="I138" s="24">
        <f t="shared" si="12"/>
        <v>88.638000000000005</v>
      </c>
      <c r="J138" s="13">
        <f t="shared" ref="J138:J201" si="14">$G138</f>
        <v>150.00000000000142</v>
      </c>
      <c r="K138" s="24">
        <f t="shared" si="13"/>
        <v>129</v>
      </c>
    </row>
    <row r="139" spans="1:11">
      <c r="A139" s="24">
        <v>89.238</v>
      </c>
      <c r="B139" s="19">
        <v>72.772999999999996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0.17000000000000171</v>
      </c>
      <c r="G139" s="2">
        <f t="shared" ref="G139:G202" si="17">$E139/$F139*60</f>
        <v>176.47058823529235</v>
      </c>
      <c r="I139" s="24">
        <f t="shared" ref="I139:I202" si="18">$A139</f>
        <v>89.238</v>
      </c>
      <c r="J139" s="13">
        <f t="shared" si="14"/>
        <v>176.47058823529235</v>
      </c>
      <c r="K139" s="24">
        <f t="shared" ref="K139:K202" si="19">$C139</f>
        <v>130</v>
      </c>
    </row>
    <row r="140" spans="1:11">
      <c r="A140" s="24">
        <v>89.408000000000001</v>
      </c>
      <c r="B140" s="19">
        <v>78.718699999999998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0.81999999999999318</v>
      </c>
      <c r="G140" s="2">
        <f t="shared" si="17"/>
        <v>109.75609756097651</v>
      </c>
      <c r="I140" s="24">
        <f t="shared" si="18"/>
        <v>89.408000000000001</v>
      </c>
      <c r="J140" s="13">
        <f t="shared" si="14"/>
        <v>109.75609756097651</v>
      </c>
      <c r="K140" s="24">
        <f t="shared" si="19"/>
        <v>131</v>
      </c>
    </row>
    <row r="141" spans="1:11">
      <c r="A141" s="24">
        <v>90.227999999999994</v>
      </c>
      <c r="B141" s="19">
        <v>62.667400000000001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0.78000000000000114</v>
      </c>
      <c r="G141" s="2">
        <f t="shared" si="17"/>
        <v>76.923076923076806</v>
      </c>
      <c r="I141" s="24">
        <f t="shared" si="18"/>
        <v>90.227999999999994</v>
      </c>
      <c r="J141" s="13">
        <f t="shared" si="14"/>
        <v>76.923076923076806</v>
      </c>
      <c r="K141" s="24">
        <f t="shared" si="19"/>
        <v>132</v>
      </c>
    </row>
    <row r="142" spans="1:11">
      <c r="A142" s="24">
        <v>91.007999999999996</v>
      </c>
      <c r="B142" s="19">
        <v>61.837699999999998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1.6899999999999977</v>
      </c>
      <c r="G142" s="2">
        <f t="shared" si="17"/>
        <v>106.50887573964512</v>
      </c>
      <c r="I142" s="24">
        <f t="shared" si="18"/>
        <v>91.007999999999996</v>
      </c>
      <c r="J142" s="13">
        <f t="shared" si="14"/>
        <v>106.50887573964512</v>
      </c>
      <c r="K142" s="24">
        <f t="shared" si="19"/>
        <v>133</v>
      </c>
    </row>
    <row r="143" spans="1:11">
      <c r="A143" s="24">
        <v>92.697999999999993</v>
      </c>
      <c r="B143" s="19">
        <v>56.326000000000001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1.6300000000000097</v>
      </c>
      <c r="G143" s="2">
        <f t="shared" si="17"/>
        <v>73.619631901840052</v>
      </c>
      <c r="I143" s="24">
        <f t="shared" si="18"/>
        <v>92.697999999999993</v>
      </c>
      <c r="J143" s="13">
        <f t="shared" si="14"/>
        <v>73.619631901840052</v>
      </c>
      <c r="K143" s="24">
        <f t="shared" si="19"/>
        <v>134</v>
      </c>
    </row>
    <row r="144" spans="1:11">
      <c r="A144" s="24">
        <v>94.328000000000003</v>
      </c>
      <c r="B144" s="19">
        <v>73.738799999999998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0.15999999999999659</v>
      </c>
      <c r="G144" s="2">
        <f t="shared" si="17"/>
        <v>187.50000000000401</v>
      </c>
      <c r="I144" s="24">
        <f t="shared" si="18"/>
        <v>94.328000000000003</v>
      </c>
      <c r="J144" s="13">
        <f t="shared" si="14"/>
        <v>187.50000000000401</v>
      </c>
      <c r="K144" s="24">
        <f t="shared" si="19"/>
        <v>135</v>
      </c>
    </row>
    <row r="145" spans="1:11">
      <c r="A145" s="24">
        <v>94.488</v>
      </c>
      <c r="B145" s="19">
        <v>75.217100000000002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0.70999999999999375</v>
      </c>
      <c r="G145" s="2">
        <f t="shared" si="17"/>
        <v>126.7605633802828</v>
      </c>
      <c r="I145" s="24">
        <f t="shared" si="18"/>
        <v>94.488</v>
      </c>
      <c r="J145" s="13">
        <f t="shared" si="14"/>
        <v>126.7605633802828</v>
      </c>
      <c r="K145" s="24">
        <f t="shared" si="19"/>
        <v>136</v>
      </c>
    </row>
    <row r="146" spans="1:11">
      <c r="A146" s="24">
        <v>95.197999999999993</v>
      </c>
      <c r="B146" s="19">
        <v>73.460999999999999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0.1600000000000108</v>
      </c>
      <c r="G146" s="2">
        <f t="shared" si="17"/>
        <v>187.49999999998735</v>
      </c>
      <c r="I146" s="24">
        <f t="shared" si="18"/>
        <v>95.197999999999993</v>
      </c>
      <c r="J146" s="13">
        <f t="shared" si="14"/>
        <v>187.49999999998735</v>
      </c>
      <c r="K146" s="24">
        <f t="shared" si="19"/>
        <v>137</v>
      </c>
    </row>
    <row r="147" spans="1:11">
      <c r="A147" s="24">
        <v>95.358000000000004</v>
      </c>
      <c r="B147" s="19">
        <v>75.748199999999997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0.17000000000000171</v>
      </c>
      <c r="G147" s="2">
        <f t="shared" si="17"/>
        <v>176.47058823529235</v>
      </c>
      <c r="I147" s="24">
        <f t="shared" si="18"/>
        <v>95.358000000000004</v>
      </c>
      <c r="J147" s="13">
        <f t="shared" si="14"/>
        <v>176.47058823529235</v>
      </c>
      <c r="K147" s="24">
        <f t="shared" si="19"/>
        <v>138</v>
      </c>
    </row>
    <row r="148" spans="1:11">
      <c r="A148" s="24">
        <v>95.528000000000006</v>
      </c>
      <c r="B148" s="19">
        <v>77.139499999999998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0.14000000000000057</v>
      </c>
      <c r="G148" s="2">
        <f t="shared" si="17"/>
        <v>214.28571428571342</v>
      </c>
      <c r="I148" s="24">
        <f t="shared" si="18"/>
        <v>95.528000000000006</v>
      </c>
      <c r="J148" s="13">
        <f t="shared" si="14"/>
        <v>214.28571428571342</v>
      </c>
      <c r="K148" s="24">
        <f t="shared" si="19"/>
        <v>139</v>
      </c>
    </row>
    <row r="149" spans="1:11">
      <c r="A149" s="24">
        <v>95.668000000000006</v>
      </c>
      <c r="B149" s="19">
        <v>76.389700000000005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0.53999999999999204</v>
      </c>
      <c r="G149" s="2">
        <f t="shared" si="17"/>
        <v>166.6666666666691</v>
      </c>
      <c r="I149" s="24">
        <f t="shared" si="18"/>
        <v>95.668000000000006</v>
      </c>
      <c r="J149" s="13">
        <f t="shared" si="14"/>
        <v>166.6666666666691</v>
      </c>
      <c r="K149" s="24">
        <f t="shared" si="19"/>
        <v>140</v>
      </c>
    </row>
    <row r="150" spans="1:11">
      <c r="A150" s="24">
        <v>96.207999999999998</v>
      </c>
      <c r="B150" s="19">
        <v>75.4191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0.20000000000000284</v>
      </c>
      <c r="G150" s="2">
        <f t="shared" si="17"/>
        <v>149.99999999999787</v>
      </c>
      <c r="I150" s="24">
        <f t="shared" si="18"/>
        <v>96.207999999999998</v>
      </c>
      <c r="J150" s="13">
        <f t="shared" si="14"/>
        <v>149.99999999999787</v>
      </c>
      <c r="K150" s="24">
        <f t="shared" si="19"/>
        <v>141</v>
      </c>
    </row>
    <row r="151" spans="1:11">
      <c r="A151" s="24">
        <v>96.408000000000001</v>
      </c>
      <c r="B151" s="19">
        <v>74.546800000000005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0.48999999999999488</v>
      </c>
      <c r="G151" s="2">
        <f t="shared" si="17"/>
        <v>61.224489795919006</v>
      </c>
      <c r="I151" s="24">
        <f t="shared" si="18"/>
        <v>96.408000000000001</v>
      </c>
      <c r="J151" s="13">
        <f t="shared" si="14"/>
        <v>61.224489795919006</v>
      </c>
      <c r="K151" s="24">
        <f t="shared" si="19"/>
        <v>142</v>
      </c>
    </row>
    <row r="152" spans="1:11">
      <c r="A152" s="24">
        <v>96.897999999999996</v>
      </c>
      <c r="B152" s="19">
        <v>60.901699999999998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2.0900000000000034</v>
      </c>
      <c r="G152" s="2">
        <f t="shared" si="17"/>
        <v>86.12440191387546</v>
      </c>
      <c r="I152" s="24">
        <f t="shared" si="18"/>
        <v>96.897999999999996</v>
      </c>
      <c r="J152" s="13">
        <f t="shared" si="14"/>
        <v>86.12440191387546</v>
      </c>
      <c r="K152" s="24">
        <f t="shared" si="19"/>
        <v>143</v>
      </c>
    </row>
    <row r="153" spans="1:11">
      <c r="A153" s="24">
        <v>98.988</v>
      </c>
      <c r="B153" s="19">
        <v>60.497599999999998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1.7900000000000063</v>
      </c>
      <c r="G153" s="2">
        <f t="shared" si="17"/>
        <v>134.07821229050234</v>
      </c>
      <c r="I153" s="24">
        <f t="shared" si="18"/>
        <v>98.988</v>
      </c>
      <c r="J153" s="13">
        <f t="shared" si="14"/>
        <v>134.07821229050234</v>
      </c>
      <c r="K153" s="24">
        <f t="shared" si="19"/>
        <v>144</v>
      </c>
    </row>
    <row r="154" spans="1:11">
      <c r="A154" s="24">
        <v>100.77800000000001</v>
      </c>
      <c r="B154" s="19">
        <v>78.759200000000007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0.19999999999998863</v>
      </c>
      <c r="G154" s="2">
        <f t="shared" si="17"/>
        <v>150.00000000000853</v>
      </c>
      <c r="I154" s="24">
        <f t="shared" si="18"/>
        <v>100.77800000000001</v>
      </c>
      <c r="J154" s="13">
        <f t="shared" si="14"/>
        <v>150.00000000000853</v>
      </c>
      <c r="K154" s="24">
        <f t="shared" si="19"/>
        <v>145</v>
      </c>
    </row>
    <row r="155" spans="1:11">
      <c r="A155" s="24">
        <v>100.97799999999999</v>
      </c>
      <c r="B155" s="19">
        <v>78.407700000000006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0.74000000000000909</v>
      </c>
      <c r="G155" s="2">
        <f t="shared" si="17"/>
        <v>121.62162162162014</v>
      </c>
      <c r="I155" s="24">
        <f t="shared" si="18"/>
        <v>100.97799999999999</v>
      </c>
      <c r="J155" s="13">
        <f t="shared" si="14"/>
        <v>121.62162162162014</v>
      </c>
      <c r="K155" s="24">
        <f t="shared" si="19"/>
        <v>146</v>
      </c>
    </row>
    <row r="156" spans="1:11">
      <c r="A156" s="24">
        <v>101.718</v>
      </c>
      <c r="B156" s="19">
        <v>59.715299999999999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0.17999999999999261</v>
      </c>
      <c r="G156" s="2">
        <f t="shared" si="17"/>
        <v>166.66666666667351</v>
      </c>
      <c r="I156" s="24">
        <f t="shared" si="18"/>
        <v>101.718</v>
      </c>
      <c r="J156" s="13">
        <f t="shared" si="14"/>
        <v>166.66666666667351</v>
      </c>
      <c r="K156" s="24">
        <f t="shared" si="19"/>
        <v>147</v>
      </c>
    </row>
    <row r="157" spans="1:11">
      <c r="A157" s="24">
        <v>101.898</v>
      </c>
      <c r="B157" s="19">
        <v>60.446399999999997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0.60999999999999943</v>
      </c>
      <c r="G157" s="2">
        <f t="shared" si="17"/>
        <v>147.54098360655752</v>
      </c>
      <c r="I157" s="24">
        <f t="shared" si="18"/>
        <v>101.898</v>
      </c>
      <c r="J157" s="13">
        <f t="shared" si="14"/>
        <v>147.54098360655752</v>
      </c>
      <c r="K157" s="24">
        <f t="shared" si="19"/>
        <v>148</v>
      </c>
    </row>
    <row r="158" spans="1:11">
      <c r="A158" s="24">
        <v>102.508</v>
      </c>
      <c r="B158" s="19">
        <v>73.757099999999994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0.18000000000000682</v>
      </c>
      <c r="G158" s="2">
        <f t="shared" si="17"/>
        <v>166.66666666666035</v>
      </c>
      <c r="I158" s="24">
        <f t="shared" si="18"/>
        <v>102.508</v>
      </c>
      <c r="J158" s="13">
        <f t="shared" si="14"/>
        <v>166.66666666666035</v>
      </c>
      <c r="K158" s="24">
        <f t="shared" si="19"/>
        <v>149</v>
      </c>
    </row>
    <row r="159" spans="1:11">
      <c r="A159" s="24">
        <v>102.688</v>
      </c>
      <c r="B159" s="19">
        <v>74.791600000000003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0.64999999999999147</v>
      </c>
      <c r="G159" s="2">
        <f t="shared" si="17"/>
        <v>138.4615384615403</v>
      </c>
      <c r="I159" s="24">
        <f t="shared" si="18"/>
        <v>102.688</v>
      </c>
      <c r="J159" s="13">
        <f t="shared" si="14"/>
        <v>138.4615384615403</v>
      </c>
      <c r="K159" s="24">
        <f t="shared" si="19"/>
        <v>150</v>
      </c>
    </row>
    <row r="160" spans="1:11">
      <c r="A160" s="24">
        <v>103.33799999999999</v>
      </c>
      <c r="B160" s="19">
        <v>72.205299999999994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0.19000000000001194</v>
      </c>
      <c r="G160" s="2">
        <f t="shared" si="17"/>
        <v>157.89473684209534</v>
      </c>
      <c r="I160" s="24">
        <f t="shared" si="18"/>
        <v>103.33799999999999</v>
      </c>
      <c r="J160" s="13">
        <f t="shared" si="14"/>
        <v>157.89473684209534</v>
      </c>
      <c r="K160" s="24">
        <f t="shared" si="19"/>
        <v>151</v>
      </c>
    </row>
    <row r="161" spans="1:11">
      <c r="A161" s="24">
        <v>103.52800000000001</v>
      </c>
      <c r="B161" s="19">
        <v>68.414699999999996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0.56999999999999318</v>
      </c>
      <c r="G161" s="2">
        <f t="shared" si="17"/>
        <v>52.63157894736905</v>
      </c>
      <c r="I161" s="24">
        <f t="shared" si="18"/>
        <v>103.52800000000001</v>
      </c>
      <c r="J161" s="13">
        <f t="shared" si="14"/>
        <v>52.63157894736905</v>
      </c>
      <c r="K161" s="24">
        <f t="shared" si="19"/>
        <v>152</v>
      </c>
    </row>
    <row r="162" spans="1:11">
      <c r="A162" s="24">
        <v>104.098</v>
      </c>
      <c r="B162" s="19">
        <v>61.7425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0.90000000000000568</v>
      </c>
      <c r="G162" s="2">
        <f t="shared" si="17"/>
        <v>66.666666666666245</v>
      </c>
      <c r="I162" s="24">
        <f t="shared" si="18"/>
        <v>104.098</v>
      </c>
      <c r="J162" s="13">
        <f t="shared" si="14"/>
        <v>66.666666666666245</v>
      </c>
      <c r="K162" s="24">
        <f t="shared" si="19"/>
        <v>153</v>
      </c>
    </row>
    <row r="163" spans="1:11">
      <c r="A163" s="24">
        <v>104.998</v>
      </c>
      <c r="B163" s="19">
        <v>60.889099999999999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2.039999999999992</v>
      </c>
      <c r="G163" s="2">
        <f t="shared" si="17"/>
        <v>88.235294117647399</v>
      </c>
      <c r="I163" s="24">
        <f t="shared" si="18"/>
        <v>104.998</v>
      </c>
      <c r="J163" s="13">
        <f t="shared" si="14"/>
        <v>88.235294117647399</v>
      </c>
      <c r="K163" s="24">
        <f t="shared" si="19"/>
        <v>154</v>
      </c>
    </row>
    <row r="164" spans="1:11">
      <c r="A164" s="24">
        <v>107.038</v>
      </c>
      <c r="B164" s="19">
        <v>60.267400000000002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1.3800000000000097</v>
      </c>
      <c r="G164" s="2">
        <f t="shared" si="17"/>
        <v>86.956521739129826</v>
      </c>
      <c r="I164" s="24">
        <f t="shared" si="18"/>
        <v>107.038</v>
      </c>
      <c r="J164" s="13">
        <f t="shared" si="14"/>
        <v>86.956521739129826</v>
      </c>
      <c r="K164" s="24">
        <f t="shared" si="19"/>
        <v>155</v>
      </c>
    </row>
    <row r="165" spans="1:11">
      <c r="A165" s="24">
        <v>108.41800000000001</v>
      </c>
      <c r="B165" s="19">
        <v>74.757599999999996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0.18999999999999773</v>
      </c>
      <c r="G165" s="2">
        <f t="shared" si="17"/>
        <v>157.89473684210714</v>
      </c>
      <c r="I165" s="24">
        <f t="shared" si="18"/>
        <v>108.41800000000001</v>
      </c>
      <c r="J165" s="13">
        <f t="shared" si="14"/>
        <v>157.89473684210714</v>
      </c>
      <c r="K165" s="24">
        <f t="shared" si="19"/>
        <v>156</v>
      </c>
    </row>
    <row r="166" spans="1:11">
      <c r="A166" s="24">
        <v>108.608</v>
      </c>
      <c r="B166" s="19">
        <v>74.691500000000005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0.64000000000000057</v>
      </c>
      <c r="G166" s="2">
        <f t="shared" si="17"/>
        <v>140.62499999999986</v>
      </c>
      <c r="I166" s="24">
        <f t="shared" si="18"/>
        <v>108.608</v>
      </c>
      <c r="J166" s="13">
        <f t="shared" si="14"/>
        <v>140.62499999999986</v>
      </c>
      <c r="K166" s="24">
        <f t="shared" si="19"/>
        <v>157</v>
      </c>
    </row>
    <row r="167" spans="1:11">
      <c r="A167" s="24">
        <v>109.248</v>
      </c>
      <c r="B167" s="19">
        <v>72.903400000000005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0.14999999999999147</v>
      </c>
      <c r="G167" s="2">
        <f t="shared" si="17"/>
        <v>200.00000000001137</v>
      </c>
      <c r="I167" s="24">
        <f t="shared" si="18"/>
        <v>109.248</v>
      </c>
      <c r="J167" s="13">
        <f t="shared" si="14"/>
        <v>200.00000000001137</v>
      </c>
      <c r="K167" s="24">
        <f t="shared" si="19"/>
        <v>158</v>
      </c>
    </row>
    <row r="168" spans="1:11">
      <c r="A168" s="24">
        <v>109.398</v>
      </c>
      <c r="B168" s="19">
        <v>77.595600000000005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0.17000000000000171</v>
      </c>
      <c r="G168" s="2">
        <f t="shared" si="17"/>
        <v>176.47058823529235</v>
      </c>
      <c r="I168" s="24">
        <f t="shared" si="18"/>
        <v>109.398</v>
      </c>
      <c r="J168" s="13">
        <f t="shared" si="14"/>
        <v>176.47058823529235</v>
      </c>
      <c r="K168" s="24">
        <f t="shared" si="19"/>
        <v>159</v>
      </c>
    </row>
    <row r="169" spans="1:11">
      <c r="A169" s="24">
        <v>109.568</v>
      </c>
      <c r="B169" s="19">
        <v>77.516199999999998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0.15999999999999659</v>
      </c>
      <c r="G169" s="2">
        <f t="shared" si="17"/>
        <v>187.50000000000401</v>
      </c>
      <c r="I169" s="24">
        <f t="shared" si="18"/>
        <v>109.568</v>
      </c>
      <c r="J169" s="13">
        <f t="shared" si="14"/>
        <v>187.50000000000401</v>
      </c>
      <c r="K169" s="24">
        <f t="shared" si="19"/>
        <v>160</v>
      </c>
    </row>
    <row r="170" spans="1:11">
      <c r="A170" s="24">
        <v>109.72799999999999</v>
      </c>
      <c r="B170" s="19">
        <v>73.191800000000001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0.51000000000000512</v>
      </c>
      <c r="G170" s="2">
        <f t="shared" si="17"/>
        <v>176.47058823529235</v>
      </c>
      <c r="I170" s="24">
        <f t="shared" si="18"/>
        <v>109.72799999999999</v>
      </c>
      <c r="J170" s="13">
        <f t="shared" si="14"/>
        <v>176.47058823529235</v>
      </c>
      <c r="K170" s="24">
        <f t="shared" si="19"/>
        <v>161</v>
      </c>
    </row>
    <row r="171" spans="1:11">
      <c r="A171" s="24">
        <v>110.238</v>
      </c>
      <c r="B171" s="19">
        <v>72.633099999999999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0.17000000000000171</v>
      </c>
      <c r="G171" s="2">
        <f t="shared" si="17"/>
        <v>176.47058823529235</v>
      </c>
      <c r="I171" s="24">
        <f t="shared" si="18"/>
        <v>110.238</v>
      </c>
      <c r="J171" s="13">
        <f t="shared" si="14"/>
        <v>176.47058823529235</v>
      </c>
      <c r="K171" s="24">
        <f t="shared" si="19"/>
        <v>162</v>
      </c>
    </row>
    <row r="172" spans="1:11">
      <c r="A172" s="24">
        <v>110.408</v>
      </c>
      <c r="B172" s="19">
        <v>73.281800000000004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0.43999999999999773</v>
      </c>
      <c r="G172" s="2">
        <f t="shared" si="17"/>
        <v>68.181818181818528</v>
      </c>
      <c r="I172" s="24">
        <f t="shared" si="18"/>
        <v>110.408</v>
      </c>
      <c r="J172" s="13">
        <f t="shared" si="14"/>
        <v>68.181818181818528</v>
      </c>
      <c r="K172" s="24">
        <f t="shared" si="19"/>
        <v>163</v>
      </c>
    </row>
    <row r="173" spans="1:11">
      <c r="A173" s="24">
        <v>110.848</v>
      </c>
      <c r="B173" s="19">
        <v>67.211600000000004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1.6800000000000068</v>
      </c>
      <c r="G173" s="2">
        <f t="shared" si="17"/>
        <v>107.14285714285671</v>
      </c>
      <c r="I173" s="24">
        <f t="shared" si="18"/>
        <v>110.848</v>
      </c>
      <c r="J173" s="13">
        <f t="shared" si="14"/>
        <v>107.14285714285671</v>
      </c>
      <c r="K173" s="24">
        <f t="shared" si="19"/>
        <v>164</v>
      </c>
    </row>
    <row r="174" spans="1:11">
      <c r="A174" s="24">
        <v>112.52800000000001</v>
      </c>
      <c r="B174" s="19">
        <v>62.299100000000003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1.7199999999999989</v>
      </c>
      <c r="G174" s="2">
        <f t="shared" si="17"/>
        <v>104.65116279069774</v>
      </c>
      <c r="I174" s="24">
        <f t="shared" si="18"/>
        <v>112.52800000000001</v>
      </c>
      <c r="J174" s="13">
        <f t="shared" si="14"/>
        <v>104.65116279069774</v>
      </c>
      <c r="K174" s="24">
        <f t="shared" si="19"/>
        <v>165</v>
      </c>
    </row>
    <row r="175" spans="1:11">
      <c r="A175" s="24">
        <v>114.248</v>
      </c>
      <c r="B175" s="19">
        <v>71.677999999999997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0.21999999999999886</v>
      </c>
      <c r="G175" s="2">
        <f t="shared" si="17"/>
        <v>136.36363636363706</v>
      </c>
      <c r="I175" s="24">
        <f t="shared" si="18"/>
        <v>114.248</v>
      </c>
      <c r="J175" s="13">
        <f t="shared" si="14"/>
        <v>136.36363636363706</v>
      </c>
      <c r="K175" s="24">
        <f t="shared" si="19"/>
        <v>166</v>
      </c>
    </row>
    <row r="176" spans="1:11">
      <c r="A176" s="24">
        <v>114.468</v>
      </c>
      <c r="B176" s="19">
        <v>73.532399999999996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0.56000000000000227</v>
      </c>
      <c r="G176" s="2">
        <f t="shared" si="17"/>
        <v>160.71428571428507</v>
      </c>
      <c r="I176" s="24">
        <f t="shared" si="18"/>
        <v>114.468</v>
      </c>
      <c r="J176" s="13">
        <f t="shared" si="14"/>
        <v>160.71428571428507</v>
      </c>
      <c r="K176" s="24">
        <f t="shared" si="19"/>
        <v>167</v>
      </c>
    </row>
    <row r="177" spans="1:11">
      <c r="A177" s="24">
        <v>115.02800000000001</v>
      </c>
      <c r="B177" s="19">
        <v>71.027500000000003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0.14000000000000057</v>
      </c>
      <c r="G177" s="2">
        <f t="shared" si="17"/>
        <v>214.28571428571342</v>
      </c>
      <c r="I177" s="24">
        <f t="shared" si="18"/>
        <v>115.02800000000001</v>
      </c>
      <c r="J177" s="13">
        <f t="shared" si="14"/>
        <v>214.28571428571342</v>
      </c>
      <c r="K177" s="24">
        <f t="shared" si="19"/>
        <v>168</v>
      </c>
    </row>
    <row r="178" spans="1:11">
      <c r="A178" s="24">
        <v>115.16800000000001</v>
      </c>
      <c r="B178" s="19">
        <v>71.688400000000001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0.66999999999998749</v>
      </c>
      <c r="G178" s="2">
        <f t="shared" si="17"/>
        <v>134.32835820895775</v>
      </c>
      <c r="I178" s="24">
        <f t="shared" si="18"/>
        <v>115.16800000000001</v>
      </c>
      <c r="J178" s="13">
        <f t="shared" si="14"/>
        <v>134.32835820895775</v>
      </c>
      <c r="K178" s="24">
        <f t="shared" si="19"/>
        <v>169</v>
      </c>
    </row>
    <row r="179" spans="1:11">
      <c r="A179" s="24">
        <v>115.83799999999999</v>
      </c>
      <c r="B179" s="19">
        <v>71.838300000000004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0.43000000000000682</v>
      </c>
      <c r="G179" s="2">
        <f t="shared" si="17"/>
        <v>139.53488372092804</v>
      </c>
      <c r="I179" s="24">
        <f t="shared" si="18"/>
        <v>115.83799999999999</v>
      </c>
      <c r="J179" s="13">
        <f t="shared" si="14"/>
        <v>139.53488372092804</v>
      </c>
      <c r="K179" s="24">
        <f t="shared" si="19"/>
        <v>170</v>
      </c>
    </row>
    <row r="180" spans="1:11">
      <c r="A180" s="24">
        <v>116.268</v>
      </c>
      <c r="B180" s="19">
        <v>76.997799999999998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0.98000000000000398</v>
      </c>
      <c r="G180" s="2">
        <f t="shared" si="17"/>
        <v>183.67346938775435</v>
      </c>
      <c r="I180" s="24">
        <f t="shared" si="18"/>
        <v>116.268</v>
      </c>
      <c r="J180" s="13">
        <f t="shared" si="14"/>
        <v>183.67346938775435</v>
      </c>
      <c r="K180" s="24">
        <f t="shared" si="19"/>
        <v>171</v>
      </c>
    </row>
    <row r="181" spans="1:11">
      <c r="A181" s="24">
        <v>117.248</v>
      </c>
      <c r="B181" s="19">
        <v>73.402100000000004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0.61999999999999034</v>
      </c>
      <c r="G181" s="2">
        <f t="shared" si="17"/>
        <v>193.54838709677722</v>
      </c>
      <c r="I181" s="24">
        <f t="shared" si="18"/>
        <v>117.248</v>
      </c>
      <c r="J181" s="13">
        <f t="shared" si="14"/>
        <v>193.54838709677722</v>
      </c>
      <c r="K181" s="24">
        <f t="shared" si="19"/>
        <v>172</v>
      </c>
    </row>
    <row r="182" spans="1:11">
      <c r="A182" s="24">
        <v>117.86799999999999</v>
      </c>
      <c r="B182" s="19">
        <v>78.613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0.12000000000000455</v>
      </c>
      <c r="G182" s="2">
        <f t="shared" si="17"/>
        <v>249.99999999999054</v>
      </c>
      <c r="I182" s="24">
        <f t="shared" si="18"/>
        <v>117.86799999999999</v>
      </c>
      <c r="J182" s="13">
        <f t="shared" si="14"/>
        <v>249.99999999999054</v>
      </c>
      <c r="K182" s="24">
        <f t="shared" si="19"/>
        <v>173</v>
      </c>
    </row>
    <row r="183" spans="1:11">
      <c r="A183" s="24">
        <v>117.988</v>
      </c>
      <c r="B183" s="19">
        <v>82.434899999999999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0.45000000000000284</v>
      </c>
      <c r="G183" s="2">
        <f t="shared" si="17"/>
        <v>199.99999999999872</v>
      </c>
      <c r="I183" s="24">
        <f t="shared" si="18"/>
        <v>117.988</v>
      </c>
      <c r="J183" s="13">
        <f t="shared" si="14"/>
        <v>199.99999999999872</v>
      </c>
      <c r="K183" s="24">
        <f t="shared" si="19"/>
        <v>174</v>
      </c>
    </row>
    <row r="184" spans="1:11">
      <c r="A184" s="24">
        <v>118.438</v>
      </c>
      <c r="B184" s="19">
        <v>72.77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0.12000000000000455</v>
      </c>
      <c r="G184" s="2">
        <f t="shared" si="17"/>
        <v>249.99999999999054</v>
      </c>
      <c r="I184" s="24">
        <f t="shared" si="18"/>
        <v>118.438</v>
      </c>
      <c r="J184" s="13">
        <f t="shared" si="14"/>
        <v>249.99999999999054</v>
      </c>
      <c r="K184" s="24">
        <f t="shared" si="19"/>
        <v>175</v>
      </c>
    </row>
    <row r="185" spans="1:11">
      <c r="A185" s="24">
        <v>118.55800000000001</v>
      </c>
      <c r="B185" s="19">
        <v>74.484999999999999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2.0499999999999972</v>
      </c>
      <c r="G185" s="2">
        <f t="shared" si="17"/>
        <v>204.87804878048809</v>
      </c>
      <c r="I185" s="24">
        <f t="shared" si="18"/>
        <v>118.55800000000001</v>
      </c>
      <c r="J185" s="13">
        <f t="shared" si="14"/>
        <v>204.87804878048809</v>
      </c>
      <c r="K185" s="24">
        <f t="shared" si="19"/>
        <v>176</v>
      </c>
    </row>
    <row r="186" spans="1:11">
      <c r="A186" s="24">
        <v>120.608</v>
      </c>
      <c r="B186" s="19">
        <v>69.763900000000007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0.53999999999999204</v>
      </c>
      <c r="G186" s="2">
        <f t="shared" si="17"/>
        <v>166.6666666666691</v>
      </c>
      <c r="I186" s="24">
        <f t="shared" si="18"/>
        <v>120.608</v>
      </c>
      <c r="J186" s="13">
        <f t="shared" si="14"/>
        <v>166.6666666666691</v>
      </c>
      <c r="K186" s="24">
        <f t="shared" si="19"/>
        <v>177</v>
      </c>
    </row>
    <row r="187" spans="1:11">
      <c r="A187" s="24">
        <v>121.148</v>
      </c>
      <c r="B187" s="19">
        <v>72.366600000000005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0.53000000000000114</v>
      </c>
      <c r="G187" s="2">
        <f t="shared" si="17"/>
        <v>169.81132075471663</v>
      </c>
      <c r="I187" s="24">
        <f t="shared" si="18"/>
        <v>121.148</v>
      </c>
      <c r="J187" s="13">
        <f t="shared" si="14"/>
        <v>169.81132075471663</v>
      </c>
      <c r="K187" s="24">
        <f t="shared" si="19"/>
        <v>178</v>
      </c>
    </row>
    <row r="188" spans="1:11">
      <c r="A188" s="24">
        <v>121.678</v>
      </c>
      <c r="B188" s="19">
        <v>74.981999999999999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0.49000000000000909</v>
      </c>
      <c r="G188" s="2">
        <f t="shared" si="17"/>
        <v>183.67346938775168</v>
      </c>
      <c r="I188" s="24">
        <f t="shared" si="18"/>
        <v>121.678</v>
      </c>
      <c r="J188" s="13">
        <f t="shared" si="14"/>
        <v>183.67346938775168</v>
      </c>
      <c r="K188" s="24">
        <f t="shared" si="19"/>
        <v>179</v>
      </c>
    </row>
    <row r="189" spans="1:11">
      <c r="A189" s="24">
        <v>122.16800000000001</v>
      </c>
      <c r="B189" s="19">
        <v>76.013800000000003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0.44999999999998863</v>
      </c>
      <c r="G189" s="2">
        <f t="shared" si="17"/>
        <v>133.3333333333367</v>
      </c>
      <c r="I189" s="24">
        <f t="shared" si="18"/>
        <v>122.16800000000001</v>
      </c>
      <c r="J189" s="13">
        <f t="shared" si="14"/>
        <v>133.3333333333367</v>
      </c>
      <c r="K189" s="24">
        <f t="shared" si="19"/>
        <v>180</v>
      </c>
    </row>
    <row r="190" spans="1:11">
      <c r="A190" s="24">
        <v>122.61799999999999</v>
      </c>
      <c r="B190" s="19">
        <v>78.913899999999998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0.44000000000001194</v>
      </c>
      <c r="G190" s="2">
        <f t="shared" si="17"/>
        <v>136.36363636363268</v>
      </c>
      <c r="I190" s="24">
        <f t="shared" si="18"/>
        <v>122.61799999999999</v>
      </c>
      <c r="J190" s="13">
        <f t="shared" si="14"/>
        <v>136.36363636363268</v>
      </c>
      <c r="K190" s="24">
        <f t="shared" si="19"/>
        <v>181</v>
      </c>
    </row>
    <row r="191" spans="1:11">
      <c r="A191" s="24">
        <v>123.05800000000001</v>
      </c>
      <c r="B191" s="19">
        <v>70.976799999999997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0.43999999999999773</v>
      </c>
      <c r="G191" s="2">
        <f t="shared" si="17"/>
        <v>136.36363636363706</v>
      </c>
      <c r="I191" s="24">
        <f t="shared" si="18"/>
        <v>123.05800000000001</v>
      </c>
      <c r="J191" s="13">
        <f t="shared" si="14"/>
        <v>136.36363636363706</v>
      </c>
      <c r="K191" s="24">
        <f t="shared" si="19"/>
        <v>182</v>
      </c>
    </row>
    <row r="192" spans="1:11">
      <c r="A192" s="24">
        <v>123.498</v>
      </c>
      <c r="B192" s="19">
        <v>67.235100000000003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0.5</v>
      </c>
      <c r="G192" s="2">
        <f t="shared" si="17"/>
        <v>120</v>
      </c>
      <c r="I192" s="24">
        <f t="shared" si="18"/>
        <v>123.498</v>
      </c>
      <c r="J192" s="13">
        <f t="shared" si="14"/>
        <v>120</v>
      </c>
      <c r="K192" s="24">
        <f t="shared" si="19"/>
        <v>183</v>
      </c>
    </row>
    <row r="193" spans="1:11">
      <c r="A193" s="24">
        <v>123.998</v>
      </c>
      <c r="B193" s="19">
        <v>63.6464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0.92000000000000171</v>
      </c>
      <c r="G193" s="2">
        <f t="shared" si="17"/>
        <v>163.04347826086925</v>
      </c>
      <c r="I193" s="24">
        <f t="shared" si="18"/>
        <v>123.998</v>
      </c>
      <c r="J193" s="13">
        <f t="shared" si="14"/>
        <v>163.04347826086925</v>
      </c>
      <c r="K193" s="24">
        <f t="shared" si="19"/>
        <v>184</v>
      </c>
    </row>
    <row r="194" spans="1:11">
      <c r="A194" s="24">
        <v>124.91800000000001</v>
      </c>
      <c r="B194" s="19">
        <v>65.950999999999993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0.46999999999999886</v>
      </c>
      <c r="G194" s="2">
        <f t="shared" si="17"/>
        <v>127.65957446808542</v>
      </c>
      <c r="I194" s="24">
        <f t="shared" si="18"/>
        <v>124.91800000000001</v>
      </c>
      <c r="J194" s="13">
        <f t="shared" si="14"/>
        <v>127.65957446808542</v>
      </c>
      <c r="K194" s="24">
        <f t="shared" si="19"/>
        <v>185</v>
      </c>
    </row>
    <row r="195" spans="1:11">
      <c r="A195" s="24">
        <v>125.38800000000001</v>
      </c>
      <c r="B195" s="19">
        <v>74.520799999999994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0.39000000000000057</v>
      </c>
      <c r="G195" s="2">
        <f t="shared" si="17"/>
        <v>153.84615384615361</v>
      </c>
      <c r="I195" s="24">
        <f t="shared" si="18"/>
        <v>125.38800000000001</v>
      </c>
      <c r="J195" s="13">
        <f t="shared" si="14"/>
        <v>153.84615384615361</v>
      </c>
      <c r="K195" s="24">
        <f t="shared" si="19"/>
        <v>186</v>
      </c>
    </row>
    <row r="196" spans="1:11">
      <c r="A196" s="24">
        <v>125.77800000000001</v>
      </c>
      <c r="B196" s="19">
        <v>73.597300000000004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0.35999999999999943</v>
      </c>
      <c r="G196" s="2">
        <f t="shared" si="17"/>
        <v>166.66666666666691</v>
      </c>
      <c r="I196" s="24">
        <f t="shared" si="18"/>
        <v>125.77800000000001</v>
      </c>
      <c r="J196" s="13">
        <f t="shared" si="14"/>
        <v>166.66666666666691</v>
      </c>
      <c r="K196" s="24">
        <f t="shared" si="19"/>
        <v>187</v>
      </c>
    </row>
    <row r="197" spans="1:11">
      <c r="A197" s="24">
        <v>126.13800000000001</v>
      </c>
      <c r="B197" s="19">
        <v>79.168499999999995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0.39000000000000057</v>
      </c>
      <c r="G197" s="2">
        <f t="shared" si="17"/>
        <v>153.84615384615361</v>
      </c>
      <c r="I197" s="24">
        <f t="shared" si="18"/>
        <v>126.13800000000001</v>
      </c>
      <c r="J197" s="13">
        <f t="shared" si="14"/>
        <v>153.84615384615361</v>
      </c>
      <c r="K197" s="24">
        <f t="shared" si="19"/>
        <v>188</v>
      </c>
    </row>
    <row r="198" spans="1:11">
      <c r="A198" s="24">
        <v>126.52800000000001</v>
      </c>
      <c r="B198" s="19">
        <v>74.749899999999997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0.34999999999999432</v>
      </c>
      <c r="G198" s="2">
        <f t="shared" si="17"/>
        <v>171.4285714285742</v>
      </c>
      <c r="I198" s="24">
        <f t="shared" si="18"/>
        <v>126.52800000000001</v>
      </c>
      <c r="J198" s="13">
        <f t="shared" si="14"/>
        <v>171.4285714285742</v>
      </c>
      <c r="K198" s="24">
        <f t="shared" si="19"/>
        <v>189</v>
      </c>
    </row>
    <row r="199" spans="1:11">
      <c r="A199" s="24">
        <v>126.878</v>
      </c>
      <c r="B199" s="19">
        <v>73.616799999999998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0.34000000000000341</v>
      </c>
      <c r="G199" s="2">
        <f t="shared" si="17"/>
        <v>176.47058823529235</v>
      </c>
      <c r="I199" s="24">
        <f t="shared" si="18"/>
        <v>126.878</v>
      </c>
      <c r="J199" s="13">
        <f t="shared" si="14"/>
        <v>176.47058823529235</v>
      </c>
      <c r="K199" s="24">
        <f t="shared" si="19"/>
        <v>190</v>
      </c>
    </row>
    <row r="200" spans="1:11">
      <c r="A200" s="24">
        <v>127.218</v>
      </c>
      <c r="B200" s="19">
        <v>79.540999999999997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1.1199999999999903</v>
      </c>
      <c r="G200" s="2">
        <f t="shared" si="17"/>
        <v>107.14285714285806</v>
      </c>
      <c r="I200" s="24">
        <f t="shared" si="18"/>
        <v>127.218</v>
      </c>
      <c r="J200" s="13">
        <f t="shared" si="14"/>
        <v>107.14285714285806</v>
      </c>
      <c r="K200" s="24">
        <f t="shared" si="19"/>
        <v>191</v>
      </c>
    </row>
    <row r="201" spans="1:11">
      <c r="A201" s="24">
        <v>128.33799999999999</v>
      </c>
      <c r="B201" s="19">
        <v>68.545699999999997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0.62000000000000455</v>
      </c>
      <c r="G201" s="2">
        <f t="shared" si="17"/>
        <v>96.774193548386378</v>
      </c>
      <c r="I201" s="24">
        <f t="shared" si="18"/>
        <v>128.33799999999999</v>
      </c>
      <c r="J201" s="13">
        <f t="shared" si="14"/>
        <v>96.774193548386378</v>
      </c>
      <c r="K201" s="24">
        <f t="shared" si="19"/>
        <v>192</v>
      </c>
    </row>
    <row r="202" spans="1:11">
      <c r="A202" s="24">
        <v>128.958</v>
      </c>
      <c r="B202" s="19">
        <v>79.5381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0.55000000000001137</v>
      </c>
      <c r="G202" s="2">
        <f t="shared" si="17"/>
        <v>109.09090909090683</v>
      </c>
      <c r="I202" s="24">
        <f t="shared" si="18"/>
        <v>128.958</v>
      </c>
      <c r="J202" s="13">
        <f t="shared" ref="J202:J264" si="20">$G202</f>
        <v>109.09090909090683</v>
      </c>
      <c r="K202" s="24">
        <f t="shared" si="19"/>
        <v>193</v>
      </c>
    </row>
    <row r="203" spans="1:11">
      <c r="A203" s="24">
        <v>129.50800000000001</v>
      </c>
      <c r="B203" s="19">
        <v>73.915199999999999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0.53999999999999204</v>
      </c>
      <c r="G203" s="2">
        <f t="shared" ref="G203:G264" si="23">$E203/$F203*60</f>
        <v>111.11111111111275</v>
      </c>
      <c r="I203" s="24">
        <f t="shared" ref="I203:I265" si="24">$A203</f>
        <v>129.50800000000001</v>
      </c>
      <c r="J203" s="13">
        <f t="shared" si="20"/>
        <v>111.11111111111275</v>
      </c>
      <c r="K203" s="24">
        <f t="shared" ref="K203:K265" si="25">$C203</f>
        <v>194</v>
      </c>
    </row>
    <row r="204" spans="1:11">
      <c r="A204" s="24">
        <v>130.048</v>
      </c>
      <c r="B204" s="19">
        <v>69.966399999999993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0.56999999999999318</v>
      </c>
      <c r="G204" s="2">
        <f t="shared" si="23"/>
        <v>105.2631578947381</v>
      </c>
      <c r="I204" s="24">
        <f t="shared" si="24"/>
        <v>130.048</v>
      </c>
      <c r="J204" s="13">
        <f t="shared" si="20"/>
        <v>105.2631578947381</v>
      </c>
      <c r="K204" s="24">
        <f t="shared" si="25"/>
        <v>195</v>
      </c>
    </row>
    <row r="205" spans="1:11">
      <c r="A205" s="24">
        <v>130.61799999999999</v>
      </c>
      <c r="B205" s="19">
        <v>67.342600000000004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0.90999999999999659</v>
      </c>
      <c r="G205" s="2">
        <f t="shared" si="23"/>
        <v>65.934065934066183</v>
      </c>
      <c r="I205" s="24">
        <f t="shared" si="24"/>
        <v>130.61799999999999</v>
      </c>
      <c r="J205" s="13">
        <f t="shared" si="20"/>
        <v>65.934065934066183</v>
      </c>
      <c r="K205" s="24">
        <f t="shared" si="25"/>
        <v>196</v>
      </c>
    </row>
    <row r="206" spans="1:11">
      <c r="A206" s="24">
        <v>131.52799999999999</v>
      </c>
      <c r="B206" s="19">
        <v>59.470199999999998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1.0100000000000193</v>
      </c>
      <c r="G206" s="2">
        <f t="shared" si="23"/>
        <v>59.405940594058265</v>
      </c>
      <c r="I206" s="24">
        <f t="shared" si="24"/>
        <v>131.52799999999999</v>
      </c>
      <c r="J206" s="13">
        <f t="shared" si="20"/>
        <v>59.405940594058265</v>
      </c>
      <c r="K206" s="24">
        <f t="shared" si="25"/>
        <v>197</v>
      </c>
    </row>
    <row r="207" spans="1:11">
      <c r="A207" s="24">
        <v>132.53800000000001</v>
      </c>
      <c r="B207" s="19">
        <v>70.096100000000007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0.75999999999999091</v>
      </c>
      <c r="G207" s="2">
        <f t="shared" si="23"/>
        <v>118.42105263158037</v>
      </c>
      <c r="I207" s="24">
        <f t="shared" si="24"/>
        <v>132.53800000000001</v>
      </c>
      <c r="J207" s="13">
        <f t="shared" si="20"/>
        <v>118.42105263158037</v>
      </c>
      <c r="K207" s="24">
        <f t="shared" si="25"/>
        <v>198</v>
      </c>
    </row>
    <row r="208" spans="1:11">
      <c r="A208" s="24">
        <v>133.298</v>
      </c>
      <c r="B208" s="19">
        <v>75.395399999999995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0.59999999999999432</v>
      </c>
      <c r="G208" s="2">
        <f t="shared" si="23"/>
        <v>150.00000000000142</v>
      </c>
      <c r="I208" s="24">
        <f t="shared" si="24"/>
        <v>133.298</v>
      </c>
      <c r="J208" s="13">
        <f t="shared" si="20"/>
        <v>150.00000000000142</v>
      </c>
      <c r="K208" s="24">
        <f t="shared" si="25"/>
        <v>199</v>
      </c>
    </row>
    <row r="209" spans="1:11">
      <c r="A209" s="24">
        <v>133.898</v>
      </c>
      <c r="B209" s="19">
        <v>72.137200000000007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0.53000000000000114</v>
      </c>
      <c r="G209" s="2">
        <f t="shared" si="23"/>
        <v>169.81132075471663</v>
      </c>
      <c r="I209" s="24">
        <f t="shared" si="24"/>
        <v>133.898</v>
      </c>
      <c r="J209" s="13">
        <f t="shared" si="20"/>
        <v>169.81132075471663</v>
      </c>
      <c r="K209" s="24">
        <f t="shared" si="25"/>
        <v>200</v>
      </c>
    </row>
    <row r="210" spans="1:11">
      <c r="A210" s="24">
        <v>134.428</v>
      </c>
      <c r="B210" s="19">
        <v>79.369299999999996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0.43999999999999773</v>
      </c>
      <c r="G210" s="2">
        <f t="shared" si="23"/>
        <v>136.36363636363706</v>
      </c>
      <c r="I210" s="24">
        <f t="shared" si="24"/>
        <v>134.428</v>
      </c>
      <c r="J210" s="13">
        <f t="shared" si="20"/>
        <v>136.36363636363706</v>
      </c>
      <c r="K210" s="24">
        <f t="shared" si="25"/>
        <v>201</v>
      </c>
    </row>
    <row r="211" spans="1:11">
      <c r="A211" s="24">
        <v>134.86799999999999</v>
      </c>
      <c r="B211" s="19">
        <v>80.427999999999997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0.45000000000001705</v>
      </c>
      <c r="G211" s="2">
        <f t="shared" si="23"/>
        <v>133.33333333332828</v>
      </c>
      <c r="I211" s="24">
        <f t="shared" si="24"/>
        <v>134.86799999999999</v>
      </c>
      <c r="J211" s="13">
        <f t="shared" si="20"/>
        <v>133.33333333332828</v>
      </c>
      <c r="K211" s="24">
        <f t="shared" si="25"/>
        <v>202</v>
      </c>
    </row>
    <row r="212" spans="1:11">
      <c r="A212" s="24">
        <v>135.31800000000001</v>
      </c>
      <c r="B212" s="19">
        <v>73.486599999999996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0.4299999999999784</v>
      </c>
      <c r="G212" s="2">
        <f t="shared" si="23"/>
        <v>139.53488372093724</v>
      </c>
      <c r="I212" s="24">
        <f t="shared" si="24"/>
        <v>135.31800000000001</v>
      </c>
      <c r="J212" s="13">
        <f t="shared" si="20"/>
        <v>139.53488372093724</v>
      </c>
      <c r="K212" s="24">
        <f t="shared" si="25"/>
        <v>203</v>
      </c>
    </row>
    <row r="213" spans="1:11">
      <c r="A213" s="24">
        <v>135.74799999999999</v>
      </c>
      <c r="B213" s="19">
        <v>68.268000000000001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0.54000000000002046</v>
      </c>
      <c r="G213" s="2">
        <f t="shared" si="23"/>
        <v>111.11111111110691</v>
      </c>
      <c r="I213" s="24">
        <f t="shared" si="24"/>
        <v>135.74799999999999</v>
      </c>
      <c r="J213" s="13">
        <f t="shared" si="20"/>
        <v>111.11111111110691</v>
      </c>
      <c r="K213" s="24">
        <f t="shared" si="25"/>
        <v>204</v>
      </c>
    </row>
    <row r="214" spans="1:11">
      <c r="A214" s="24">
        <v>136.28800000000001</v>
      </c>
      <c r="B214" s="19">
        <v>61.910699999999999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1.0699999999999932</v>
      </c>
      <c r="G214" s="2">
        <f t="shared" si="23"/>
        <v>140.18691588785134</v>
      </c>
      <c r="I214" s="24">
        <f t="shared" si="24"/>
        <v>136.28800000000001</v>
      </c>
      <c r="J214" s="13">
        <f t="shared" si="20"/>
        <v>140.18691588785134</v>
      </c>
      <c r="K214" s="24">
        <f t="shared" si="25"/>
        <v>205</v>
      </c>
    </row>
    <row r="215" spans="1:11">
      <c r="A215" s="24">
        <v>137.358</v>
      </c>
      <c r="B215" s="19">
        <v>66.074799999999996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0.50999999999999091</v>
      </c>
      <c r="G215" s="2">
        <f t="shared" si="23"/>
        <v>117.64705882353151</v>
      </c>
      <c r="I215" s="24">
        <f t="shared" si="24"/>
        <v>137.358</v>
      </c>
      <c r="J215" s="13">
        <f t="shared" si="20"/>
        <v>117.64705882353151</v>
      </c>
      <c r="K215" s="24">
        <f t="shared" si="25"/>
        <v>206</v>
      </c>
    </row>
    <row r="216" spans="1:11">
      <c r="A216" s="24">
        <v>137.86799999999999</v>
      </c>
      <c r="B216" s="19">
        <v>71.558999999999997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0.40999999999999659</v>
      </c>
      <c r="G216" s="2">
        <f t="shared" si="23"/>
        <v>146.34146341463537</v>
      </c>
      <c r="I216" s="24">
        <f t="shared" si="24"/>
        <v>137.86799999999999</v>
      </c>
      <c r="J216" s="13">
        <f t="shared" si="20"/>
        <v>146.34146341463537</v>
      </c>
      <c r="K216" s="24">
        <f t="shared" si="25"/>
        <v>207</v>
      </c>
    </row>
    <row r="217" spans="1:11">
      <c r="A217" s="24">
        <v>138.27799999999999</v>
      </c>
      <c r="B217" s="19">
        <v>73.398399999999995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0.40000000000000568</v>
      </c>
      <c r="G217" s="2">
        <f t="shared" si="23"/>
        <v>149.99999999999787</v>
      </c>
      <c r="I217" s="24">
        <f t="shared" si="24"/>
        <v>138.27799999999999</v>
      </c>
      <c r="J217" s="13">
        <f t="shared" si="20"/>
        <v>149.99999999999787</v>
      </c>
      <c r="K217" s="24">
        <f t="shared" si="25"/>
        <v>208</v>
      </c>
    </row>
    <row r="218" spans="1:11">
      <c r="A218" s="24">
        <v>138.678</v>
      </c>
      <c r="B218" s="19">
        <v>75.648399999999995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138.678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139.02799999999999</v>
      </c>
      <c r="B219" s="19">
        <v>76.644000000000005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0.40999999999999659</v>
      </c>
      <c r="G219" s="2">
        <f t="shared" si="23"/>
        <v>146.34146341463537</v>
      </c>
      <c r="I219" s="24">
        <f t="shared" si="24"/>
        <v>139.02799999999999</v>
      </c>
      <c r="J219" s="13">
        <f t="shared" si="20"/>
        <v>146.34146341463537</v>
      </c>
      <c r="K219" s="24">
        <f t="shared" si="25"/>
        <v>210</v>
      </c>
    </row>
    <row r="220" spans="1:11">
      <c r="A220" s="24">
        <v>139.43799999999999</v>
      </c>
      <c r="B220" s="19">
        <v>80.948499999999996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0.38000000000002387</v>
      </c>
      <c r="G220" s="2">
        <f t="shared" si="23"/>
        <v>157.89473684209534</v>
      </c>
      <c r="I220" s="24">
        <f t="shared" si="24"/>
        <v>139.43799999999999</v>
      </c>
      <c r="J220" s="13">
        <f t="shared" si="20"/>
        <v>157.89473684209534</v>
      </c>
      <c r="K220" s="24">
        <f t="shared" si="25"/>
        <v>211</v>
      </c>
    </row>
    <row r="221" spans="1:11">
      <c r="A221" s="24">
        <v>139.81800000000001</v>
      </c>
      <c r="B221" s="19">
        <v>75.516599999999997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0.86999999999997613</v>
      </c>
      <c r="G221" s="2">
        <f t="shared" si="23"/>
        <v>137.93103448276239</v>
      </c>
      <c r="I221" s="24">
        <f t="shared" si="24"/>
        <v>139.81800000000001</v>
      </c>
      <c r="J221" s="13">
        <f t="shared" si="20"/>
        <v>137.93103448276239</v>
      </c>
      <c r="K221" s="24">
        <f t="shared" si="25"/>
        <v>212</v>
      </c>
    </row>
    <row r="222" spans="1:11">
      <c r="A222" s="24">
        <v>140.68799999999999</v>
      </c>
      <c r="B222" s="19">
        <v>65.215999999999994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0.43000000000000682</v>
      </c>
      <c r="G222" s="2">
        <f t="shared" si="23"/>
        <v>139.53488372092804</v>
      </c>
      <c r="I222" s="24">
        <f t="shared" si="24"/>
        <v>140.68799999999999</v>
      </c>
      <c r="J222" s="13">
        <f t="shared" si="20"/>
        <v>139.53488372092804</v>
      </c>
      <c r="K222" s="24">
        <f t="shared" si="25"/>
        <v>213</v>
      </c>
    </row>
    <row r="223" spans="1:11">
      <c r="A223" s="24">
        <v>141.11799999999999</v>
      </c>
      <c r="B223" s="19">
        <v>77.889200000000002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0.34999999999999432</v>
      </c>
      <c r="G223" s="2">
        <f t="shared" si="23"/>
        <v>171.4285714285742</v>
      </c>
      <c r="I223" s="24">
        <f t="shared" si="24"/>
        <v>141.11799999999999</v>
      </c>
      <c r="J223" s="13">
        <f t="shared" si="20"/>
        <v>171.4285714285742</v>
      </c>
      <c r="K223" s="24">
        <f t="shared" si="25"/>
        <v>214</v>
      </c>
    </row>
    <row r="224" spans="1:11">
      <c r="A224" s="24">
        <v>141.46799999999999</v>
      </c>
      <c r="B224" s="19">
        <v>82.908900000000003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0.39000000000001478</v>
      </c>
      <c r="G224" s="2">
        <f t="shared" si="23"/>
        <v>153.84615384614801</v>
      </c>
      <c r="I224" s="24">
        <f t="shared" si="24"/>
        <v>141.46799999999999</v>
      </c>
      <c r="J224" s="13">
        <f t="shared" si="20"/>
        <v>153.84615384614801</v>
      </c>
      <c r="K224" s="24">
        <f t="shared" si="25"/>
        <v>215</v>
      </c>
    </row>
    <row r="225" spans="1:11">
      <c r="A225" s="24">
        <v>141.858</v>
      </c>
      <c r="B225" s="19">
        <v>80.256600000000006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1.0099999999999909</v>
      </c>
      <c r="G225" s="2">
        <f t="shared" si="23"/>
        <v>118.81188118811988</v>
      </c>
      <c r="I225" s="24">
        <f t="shared" si="24"/>
        <v>141.858</v>
      </c>
      <c r="J225" s="13">
        <f t="shared" si="20"/>
        <v>118.81188118811988</v>
      </c>
      <c r="K225" s="24">
        <f t="shared" si="25"/>
        <v>216</v>
      </c>
    </row>
    <row r="226" spans="1:11">
      <c r="A226" s="24">
        <v>142.86799999999999</v>
      </c>
      <c r="B226" s="19">
        <v>66.608400000000003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0.43999999999999773</v>
      </c>
      <c r="G226" s="2">
        <f t="shared" si="23"/>
        <v>136.36363636363706</v>
      </c>
      <c r="I226" s="24">
        <f t="shared" si="24"/>
        <v>142.86799999999999</v>
      </c>
      <c r="J226" s="13">
        <f t="shared" si="20"/>
        <v>136.36363636363706</v>
      </c>
      <c r="K226" s="24">
        <f t="shared" si="25"/>
        <v>217</v>
      </c>
    </row>
    <row r="227" spans="1:11">
      <c r="A227" s="24">
        <v>143.30799999999999</v>
      </c>
      <c r="B227" s="19">
        <v>75.392099999999999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0.45000000000001705</v>
      </c>
      <c r="G227" s="2">
        <f t="shared" si="23"/>
        <v>133.33333333332828</v>
      </c>
      <c r="I227" s="24">
        <f t="shared" si="24"/>
        <v>143.30799999999999</v>
      </c>
      <c r="J227" s="13">
        <f t="shared" si="20"/>
        <v>133.33333333332828</v>
      </c>
      <c r="K227" s="24">
        <f t="shared" si="25"/>
        <v>218</v>
      </c>
    </row>
    <row r="228" spans="1:11">
      <c r="A228" s="24">
        <v>143.75800000000001</v>
      </c>
      <c r="B228" s="19">
        <v>78.772900000000007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0.41999999999998749</v>
      </c>
      <c r="G228" s="2">
        <f t="shared" si="23"/>
        <v>142.85714285714712</v>
      </c>
      <c r="I228" s="24">
        <f t="shared" si="24"/>
        <v>143.75800000000001</v>
      </c>
      <c r="J228" s="13">
        <f t="shared" si="20"/>
        <v>142.85714285714712</v>
      </c>
      <c r="K228" s="24">
        <f t="shared" si="25"/>
        <v>219</v>
      </c>
    </row>
    <row r="229" spans="1:11">
      <c r="A229" s="24">
        <v>144.178</v>
      </c>
      <c r="B229" s="19">
        <v>80.274699999999996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0.75999999999999091</v>
      </c>
      <c r="G229" s="2">
        <f t="shared" si="23"/>
        <v>197.36842105263395</v>
      </c>
      <c r="I229" s="24">
        <f t="shared" si="24"/>
        <v>144.178</v>
      </c>
      <c r="J229" s="13">
        <f t="shared" si="20"/>
        <v>197.36842105263395</v>
      </c>
      <c r="K229" s="24">
        <f t="shared" si="25"/>
        <v>220</v>
      </c>
    </row>
    <row r="230" spans="1:11">
      <c r="A230" s="24">
        <v>144.93799999999999</v>
      </c>
      <c r="B230" s="19">
        <v>69.969200000000001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0.43999999999999773</v>
      </c>
      <c r="G230" s="2">
        <f t="shared" si="23"/>
        <v>136.36363636363706</v>
      </c>
      <c r="I230" s="24">
        <f t="shared" si="24"/>
        <v>144.93799999999999</v>
      </c>
      <c r="J230" s="13">
        <f t="shared" si="20"/>
        <v>136.36363636363706</v>
      </c>
      <c r="K230" s="24">
        <f t="shared" si="25"/>
        <v>221</v>
      </c>
    </row>
    <row r="231" spans="1:11">
      <c r="A231" s="24">
        <v>145.37799999999999</v>
      </c>
      <c r="B231" s="19">
        <v>77.923299999999998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0.40000000000000568</v>
      </c>
      <c r="G231" s="2">
        <f t="shared" si="23"/>
        <v>149.99999999999787</v>
      </c>
      <c r="I231" s="24">
        <f t="shared" si="24"/>
        <v>145.37799999999999</v>
      </c>
      <c r="J231" s="13">
        <f t="shared" si="20"/>
        <v>149.99999999999787</v>
      </c>
      <c r="K231" s="24">
        <f t="shared" si="25"/>
        <v>222</v>
      </c>
    </row>
    <row r="232" spans="1:11">
      <c r="A232" s="24">
        <v>145.77799999999999</v>
      </c>
      <c r="B232" s="19">
        <v>76.679599999999994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0.43999999999999773</v>
      </c>
      <c r="G232" s="2">
        <f t="shared" si="23"/>
        <v>136.36363636363706</v>
      </c>
      <c r="I232" s="24">
        <f t="shared" si="24"/>
        <v>145.77799999999999</v>
      </c>
      <c r="J232" s="13">
        <f t="shared" si="20"/>
        <v>136.36363636363706</v>
      </c>
      <c r="K232" s="24">
        <f t="shared" si="25"/>
        <v>223</v>
      </c>
    </row>
    <row r="233" spans="1:11">
      <c r="A233" s="24">
        <v>146.21799999999999</v>
      </c>
      <c r="B233" s="19">
        <v>81.683000000000007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0.63000000000002387</v>
      </c>
      <c r="G233" s="2">
        <f t="shared" si="23"/>
        <v>142.85714285713743</v>
      </c>
      <c r="I233" s="24">
        <f t="shared" si="24"/>
        <v>146.21799999999999</v>
      </c>
      <c r="J233" s="13">
        <f t="shared" si="20"/>
        <v>142.85714285713743</v>
      </c>
      <c r="K233" s="24">
        <f t="shared" si="25"/>
        <v>224</v>
      </c>
    </row>
    <row r="234" spans="1:11">
      <c r="A234" s="24">
        <v>146.84800000000001</v>
      </c>
      <c r="B234" s="19">
        <v>68.739500000000007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0.46999999999999886</v>
      </c>
      <c r="G234" s="2">
        <f t="shared" si="23"/>
        <v>127.65957446808542</v>
      </c>
      <c r="I234" s="24">
        <f t="shared" si="24"/>
        <v>146.84800000000001</v>
      </c>
      <c r="J234" s="13">
        <f t="shared" si="20"/>
        <v>127.65957446808542</v>
      </c>
      <c r="K234" s="24">
        <f t="shared" si="25"/>
        <v>225</v>
      </c>
    </row>
    <row r="235" spans="1:11">
      <c r="A235" s="24">
        <v>147.31800000000001</v>
      </c>
      <c r="B235" s="19">
        <v>76.876400000000004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0.33999999999997499</v>
      </c>
      <c r="G235" s="2">
        <f t="shared" si="23"/>
        <v>176.4705882353071</v>
      </c>
      <c r="I235" s="24">
        <f t="shared" si="24"/>
        <v>147.31800000000001</v>
      </c>
      <c r="J235" s="13">
        <f t="shared" si="20"/>
        <v>176.4705882353071</v>
      </c>
      <c r="K235" s="24">
        <f t="shared" si="25"/>
        <v>226</v>
      </c>
    </row>
    <row r="236" spans="1:11">
      <c r="A236" s="24">
        <v>147.65799999999999</v>
      </c>
      <c r="B236" s="19">
        <v>78.587299999999999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0.42000000000001592</v>
      </c>
      <c r="G236" s="2">
        <f t="shared" si="23"/>
        <v>142.85714285713743</v>
      </c>
      <c r="I236" s="24">
        <f t="shared" si="24"/>
        <v>147.65799999999999</v>
      </c>
      <c r="J236" s="13">
        <f t="shared" si="20"/>
        <v>142.85714285713743</v>
      </c>
      <c r="K236" s="24">
        <f t="shared" si="25"/>
        <v>227</v>
      </c>
    </row>
    <row r="237" spans="1:11">
      <c r="A237" s="24">
        <v>148.078</v>
      </c>
      <c r="B237" s="19">
        <v>78.276899999999998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0.37999999999999545</v>
      </c>
      <c r="G237" s="2">
        <f t="shared" si="23"/>
        <v>157.89473684210714</v>
      </c>
      <c r="I237" s="24">
        <f t="shared" si="24"/>
        <v>148.078</v>
      </c>
      <c r="J237" s="13">
        <f t="shared" si="20"/>
        <v>157.89473684210714</v>
      </c>
      <c r="K237" s="24">
        <f t="shared" si="25"/>
        <v>228</v>
      </c>
    </row>
    <row r="238" spans="1:11">
      <c r="A238" s="24">
        <v>148.458</v>
      </c>
      <c r="B238" s="19">
        <v>74.579700000000003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0.41999999999998749</v>
      </c>
      <c r="G238" s="2">
        <f t="shared" si="23"/>
        <v>142.85714285714712</v>
      </c>
      <c r="I238" s="24">
        <f t="shared" si="24"/>
        <v>148.458</v>
      </c>
      <c r="J238" s="13">
        <f t="shared" si="20"/>
        <v>142.85714285714712</v>
      </c>
      <c r="K238" s="24">
        <f t="shared" si="25"/>
        <v>229</v>
      </c>
    </row>
    <row r="239" spans="1:11">
      <c r="A239" s="24">
        <v>148.87799999999999</v>
      </c>
      <c r="B239" s="19">
        <v>81.043000000000006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0.41000000000002501</v>
      </c>
      <c r="G239" s="2">
        <f t="shared" si="23"/>
        <v>146.34146341462522</v>
      </c>
      <c r="I239" s="24">
        <f t="shared" si="24"/>
        <v>148.87799999999999</v>
      </c>
      <c r="J239" s="13">
        <f t="shared" si="20"/>
        <v>146.34146341462522</v>
      </c>
      <c r="K239" s="24">
        <f t="shared" si="25"/>
        <v>230</v>
      </c>
    </row>
    <row r="240" spans="1:11">
      <c r="A240" s="24">
        <v>149.28800000000001</v>
      </c>
      <c r="B240" s="19">
        <v>78.658699999999996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1.3199999999999932</v>
      </c>
      <c r="G240" s="2">
        <f t="shared" si="23"/>
        <v>68.181818181818528</v>
      </c>
      <c r="I240" s="24">
        <f t="shared" si="24"/>
        <v>149.28800000000001</v>
      </c>
      <c r="J240" s="13">
        <f t="shared" si="20"/>
        <v>68.181818181818528</v>
      </c>
      <c r="K240" s="24">
        <f t="shared" si="25"/>
        <v>231</v>
      </c>
    </row>
    <row r="241" spans="1:11">
      <c r="A241" s="24">
        <v>150.608</v>
      </c>
      <c r="B241" s="19">
        <v>62.554200000000002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0.88999999999998636</v>
      </c>
      <c r="G241" s="2">
        <f t="shared" si="23"/>
        <v>134.83146067415936</v>
      </c>
      <c r="I241" s="24">
        <f t="shared" si="24"/>
        <v>150.608</v>
      </c>
      <c r="J241" s="13">
        <f t="shared" si="20"/>
        <v>134.83146067415936</v>
      </c>
      <c r="K241" s="24">
        <f t="shared" si="25"/>
        <v>232</v>
      </c>
    </row>
    <row r="242" spans="1:11">
      <c r="A242" s="24">
        <v>151.49799999999999</v>
      </c>
      <c r="B242" s="19">
        <v>65.758099999999999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1.0700000000000216</v>
      </c>
      <c r="G242" s="2">
        <f t="shared" si="23"/>
        <v>112.14953271027811</v>
      </c>
      <c r="I242" s="24">
        <f t="shared" si="24"/>
        <v>151.49799999999999</v>
      </c>
      <c r="J242" s="13">
        <f t="shared" si="20"/>
        <v>112.14953271027811</v>
      </c>
      <c r="K242" s="24">
        <f t="shared" si="25"/>
        <v>233</v>
      </c>
    </row>
    <row r="243" spans="1:11">
      <c r="A243" s="24">
        <v>152.56800000000001</v>
      </c>
      <c r="B243" s="19">
        <v>63.7575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1.1099999999999852</v>
      </c>
      <c r="G243" s="2">
        <f t="shared" si="23"/>
        <v>108.10810810810955</v>
      </c>
      <c r="I243" s="24">
        <f t="shared" si="24"/>
        <v>152.56800000000001</v>
      </c>
      <c r="J243" s="13">
        <f t="shared" si="20"/>
        <v>108.10810810810955</v>
      </c>
      <c r="K243" s="24">
        <f t="shared" si="25"/>
        <v>234</v>
      </c>
    </row>
    <row r="244" spans="1:11">
      <c r="A244" s="24">
        <v>153.678</v>
      </c>
      <c r="B244" s="19">
        <v>56.344299999999997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1.9480000000000075</v>
      </c>
      <c r="G244" s="2">
        <f t="shared" si="23"/>
        <v>123.2032854209441</v>
      </c>
      <c r="I244" s="24">
        <f t="shared" si="24"/>
        <v>153.678</v>
      </c>
      <c r="J244" s="13">
        <f t="shared" si="20"/>
        <v>123.2032854209441</v>
      </c>
      <c r="K244" s="24">
        <f t="shared" si="25"/>
        <v>235</v>
      </c>
    </row>
    <row r="245" spans="1:11">
      <c r="A245" s="24">
        <v>155.626</v>
      </c>
      <c r="B245" s="19">
        <v>51.899299999999997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0.96199999999998909</v>
      </c>
      <c r="G245" s="2">
        <f t="shared" si="23"/>
        <v>124.74012474012616</v>
      </c>
      <c r="I245" s="24">
        <f t="shared" si="24"/>
        <v>155.626</v>
      </c>
      <c r="J245" s="13">
        <f t="shared" si="20"/>
        <v>124.74012474012616</v>
      </c>
      <c r="K245" s="24">
        <f t="shared" si="25"/>
        <v>236</v>
      </c>
    </row>
    <row r="246" spans="1:11">
      <c r="A246" s="24">
        <v>156.58799999999999</v>
      </c>
      <c r="B246" s="19">
        <v>67.349500000000006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0.96000000000000796</v>
      </c>
      <c r="G246" s="2">
        <f t="shared" si="23"/>
        <v>124.99999999999898</v>
      </c>
      <c r="I246" s="24">
        <f t="shared" si="24"/>
        <v>156.58799999999999</v>
      </c>
      <c r="J246" s="13">
        <f t="shared" si="20"/>
        <v>124.99999999999898</v>
      </c>
      <c r="K246" s="24">
        <f t="shared" si="25"/>
        <v>237</v>
      </c>
    </row>
    <row r="247" spans="1:11">
      <c r="A247" s="24">
        <v>157.548</v>
      </c>
      <c r="B247" s="19">
        <v>65.150400000000005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0.90999999999999659</v>
      </c>
      <c r="G247" s="2">
        <f t="shared" si="23"/>
        <v>131.86813186813237</v>
      </c>
      <c r="I247" s="24">
        <f t="shared" si="24"/>
        <v>157.548</v>
      </c>
      <c r="J247" s="13">
        <f t="shared" si="20"/>
        <v>131.86813186813237</v>
      </c>
      <c r="K247" s="24">
        <f t="shared" si="25"/>
        <v>238</v>
      </c>
    </row>
    <row r="248" spans="1:11">
      <c r="A248" s="24">
        <v>158.458</v>
      </c>
      <c r="B248" s="19">
        <v>64.462999999999994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1.7800000000000011</v>
      </c>
      <c r="G248" s="2">
        <f t="shared" si="23"/>
        <v>134.8314606741572</v>
      </c>
      <c r="I248" s="24">
        <f t="shared" si="24"/>
        <v>158.458</v>
      </c>
      <c r="J248" s="13">
        <f t="shared" si="20"/>
        <v>134.8314606741572</v>
      </c>
      <c r="K248" s="24">
        <f t="shared" si="25"/>
        <v>239</v>
      </c>
    </row>
    <row r="249" spans="1:11">
      <c r="A249" s="24">
        <v>160.238</v>
      </c>
      <c r="B249" s="19">
        <v>56.368200000000002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0.96000000000000796</v>
      </c>
      <c r="G249" s="2">
        <f t="shared" si="23"/>
        <v>124.99999999999898</v>
      </c>
      <c r="I249" s="24">
        <f t="shared" si="24"/>
        <v>160.238</v>
      </c>
      <c r="J249" s="13">
        <f t="shared" si="20"/>
        <v>124.99999999999898</v>
      </c>
      <c r="K249" s="24">
        <f t="shared" si="25"/>
        <v>240</v>
      </c>
    </row>
    <row r="250" spans="1:11">
      <c r="A250" s="24">
        <v>161.19800000000001</v>
      </c>
      <c r="B250" s="19">
        <v>55.877899999999997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1.1799999999999784</v>
      </c>
      <c r="G250" s="2">
        <f t="shared" si="23"/>
        <v>101.69491525423915</v>
      </c>
      <c r="I250" s="24">
        <f t="shared" si="24"/>
        <v>161.19800000000001</v>
      </c>
      <c r="J250" s="13">
        <f t="shared" si="20"/>
        <v>101.69491525423915</v>
      </c>
      <c r="K250" s="24">
        <f t="shared" si="25"/>
        <v>241</v>
      </c>
    </row>
    <row r="251" spans="1:11">
      <c r="A251" s="24">
        <v>162.37799999999999</v>
      </c>
      <c r="B251" s="19">
        <v>64.917699999999996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1.2300000000000182</v>
      </c>
      <c r="G251" s="2">
        <f t="shared" si="23"/>
        <v>97.560975609754649</v>
      </c>
      <c r="I251" s="24">
        <f t="shared" si="24"/>
        <v>162.37799999999999</v>
      </c>
      <c r="J251" s="13">
        <f t="shared" si="20"/>
        <v>97.560975609754649</v>
      </c>
      <c r="K251" s="24">
        <f t="shared" si="25"/>
        <v>242</v>
      </c>
    </row>
    <row r="252" spans="1:11">
      <c r="A252" s="24">
        <v>163.608</v>
      </c>
      <c r="B252" s="19">
        <v>59.624600000000001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2.5600000000000023</v>
      </c>
      <c r="G252" s="2">
        <f t="shared" si="23"/>
        <v>93.749999999999915</v>
      </c>
      <c r="I252" s="24">
        <f t="shared" si="24"/>
        <v>163.608</v>
      </c>
      <c r="J252" s="13">
        <f t="shared" si="20"/>
        <v>93.749999999999915</v>
      </c>
      <c r="K252" s="24">
        <f t="shared" si="25"/>
        <v>243</v>
      </c>
    </row>
    <row r="253" spans="1:11">
      <c r="A253" s="24">
        <v>166.16800000000001</v>
      </c>
      <c r="B253" s="19">
        <v>60.488599999999998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1.0199999999999818</v>
      </c>
      <c r="G253" s="2">
        <f t="shared" si="23"/>
        <v>117.64705882353151</v>
      </c>
      <c r="I253" s="24">
        <f t="shared" si="24"/>
        <v>166.16800000000001</v>
      </c>
      <c r="J253" s="13">
        <f t="shared" si="20"/>
        <v>117.64705882353151</v>
      </c>
      <c r="K253" s="24">
        <f t="shared" si="25"/>
        <v>244</v>
      </c>
    </row>
    <row r="254" spans="1:11">
      <c r="A254" s="24">
        <v>167.18799999999999</v>
      </c>
      <c r="B254" s="19">
        <v>62.855800000000002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1.0400000000000205</v>
      </c>
      <c r="G254" s="2">
        <f t="shared" si="23"/>
        <v>115.38461538461311</v>
      </c>
      <c r="I254" s="24">
        <f t="shared" si="24"/>
        <v>167.18799999999999</v>
      </c>
      <c r="J254" s="13">
        <f t="shared" si="20"/>
        <v>115.38461538461311</v>
      </c>
      <c r="K254" s="24">
        <f t="shared" si="25"/>
        <v>245</v>
      </c>
    </row>
    <row r="255" spans="1:11">
      <c r="A255" s="24">
        <v>168.22800000000001</v>
      </c>
      <c r="B255" s="19">
        <v>60.4818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1.1599999999999966</v>
      </c>
      <c r="G255" s="2">
        <f t="shared" si="23"/>
        <v>103.44827586206927</v>
      </c>
      <c r="I255" s="24">
        <f t="shared" si="24"/>
        <v>168.22800000000001</v>
      </c>
      <c r="J255" s="13">
        <f t="shared" si="20"/>
        <v>103.44827586206927</v>
      </c>
      <c r="K255" s="24">
        <f t="shared" si="25"/>
        <v>246</v>
      </c>
    </row>
    <row r="256" spans="1:11">
      <c r="A256" s="24">
        <v>169.38800000000001</v>
      </c>
      <c r="B256" s="19">
        <v>57.994199999999999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2.0600000000000023</v>
      </c>
      <c r="G256" s="2">
        <f t="shared" si="23"/>
        <v>116.5048543689319</v>
      </c>
      <c r="I256" s="24">
        <f t="shared" si="24"/>
        <v>169.38800000000001</v>
      </c>
      <c r="J256" s="13">
        <f t="shared" si="20"/>
        <v>116.5048543689319</v>
      </c>
      <c r="K256" s="24">
        <f t="shared" si="25"/>
        <v>247</v>
      </c>
    </row>
    <row r="257" spans="1:11">
      <c r="A257" s="24">
        <v>171.44800000000001</v>
      </c>
      <c r="B257" s="19">
        <v>62.436300000000003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1.0999999999999943</v>
      </c>
      <c r="G257" s="2">
        <f t="shared" si="23"/>
        <v>109.09090909090966</v>
      </c>
      <c r="I257" s="24">
        <f t="shared" si="24"/>
        <v>171.44800000000001</v>
      </c>
      <c r="J257" s="13">
        <f t="shared" si="20"/>
        <v>109.09090909090966</v>
      </c>
      <c r="K257" s="24">
        <f t="shared" si="25"/>
        <v>248</v>
      </c>
    </row>
    <row r="258" spans="1:11">
      <c r="A258" s="24">
        <v>172.548</v>
      </c>
      <c r="B258" s="19">
        <v>60.634999999999998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2.039999999999992</v>
      </c>
      <c r="G258" s="2">
        <f t="shared" si="23"/>
        <v>117.64705882352987</v>
      </c>
      <c r="I258" s="24">
        <f t="shared" si="24"/>
        <v>172.548</v>
      </c>
      <c r="J258" s="13">
        <f t="shared" si="20"/>
        <v>117.64705882352987</v>
      </c>
      <c r="K258" s="24">
        <f t="shared" si="25"/>
        <v>249</v>
      </c>
    </row>
    <row r="259" spans="1:11">
      <c r="A259" s="24">
        <v>174.58799999999999</v>
      </c>
      <c r="B259" s="19">
        <v>55.640599999999999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0.98000000000001819</v>
      </c>
      <c r="G259" s="2">
        <f t="shared" si="23"/>
        <v>122.44897959183447</v>
      </c>
      <c r="I259" s="24">
        <f t="shared" si="24"/>
        <v>174.58799999999999</v>
      </c>
      <c r="J259" s="13">
        <f t="shared" si="20"/>
        <v>122.44897959183447</v>
      </c>
      <c r="K259" s="24">
        <f t="shared" si="25"/>
        <v>250</v>
      </c>
    </row>
    <row r="260" spans="1:11">
      <c r="A260" s="24">
        <v>175.56800000000001</v>
      </c>
      <c r="B260" s="19">
        <v>63.58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1.1999999999999886</v>
      </c>
      <c r="G260" s="2">
        <f t="shared" si="23"/>
        <v>100.00000000000095</v>
      </c>
      <c r="I260" s="24">
        <f t="shared" si="24"/>
        <v>175.56800000000001</v>
      </c>
      <c r="J260" s="13">
        <f t="shared" si="20"/>
        <v>100.00000000000095</v>
      </c>
      <c r="K260" s="24">
        <f t="shared" si="25"/>
        <v>251</v>
      </c>
    </row>
    <row r="261" spans="1:11">
      <c r="A261" s="24">
        <v>176.768</v>
      </c>
      <c r="B261" s="19">
        <v>61.9039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2.1200000000000045</v>
      </c>
      <c r="G261" s="2">
        <f t="shared" si="23"/>
        <v>113.20754716981108</v>
      </c>
      <c r="I261" s="24">
        <f t="shared" si="24"/>
        <v>176.768</v>
      </c>
      <c r="J261" s="13">
        <f t="shared" si="20"/>
        <v>113.20754716981108</v>
      </c>
      <c r="K261" s="24">
        <f t="shared" si="25"/>
        <v>252</v>
      </c>
    </row>
    <row r="262" spans="1:11">
      <c r="A262" s="24">
        <v>178.88800000000001</v>
      </c>
      <c r="B262" s="19">
        <v>52.207299999999996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1.4499999999999886</v>
      </c>
      <c r="G262" s="2">
        <f t="shared" si="23"/>
        <v>82.758620689655814</v>
      </c>
      <c r="I262" s="24">
        <f t="shared" si="24"/>
        <v>178.88800000000001</v>
      </c>
      <c r="J262" s="13">
        <f t="shared" si="20"/>
        <v>82.758620689655814</v>
      </c>
      <c r="K262" s="24">
        <f t="shared" si="25"/>
        <v>253</v>
      </c>
    </row>
    <row r="263" spans="1:11">
      <c r="A263" s="24">
        <v>180.33799999999999</v>
      </c>
      <c r="B263" s="19">
        <v>64.990600000000001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3.1800000000000068</v>
      </c>
      <c r="G263" s="2">
        <f t="shared" si="23"/>
        <v>75.471698113207381</v>
      </c>
      <c r="I263" s="24">
        <f t="shared" si="24"/>
        <v>180.33799999999999</v>
      </c>
      <c r="J263" s="13">
        <f t="shared" si="20"/>
        <v>75.471698113207381</v>
      </c>
      <c r="K263" s="24">
        <f t="shared" si="25"/>
        <v>254</v>
      </c>
    </row>
    <row r="264" spans="1:11">
      <c r="A264" s="24">
        <v>183.518</v>
      </c>
      <c r="B264" s="19">
        <v>50.244599999999998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1.5600000000000023</v>
      </c>
      <c r="G264" s="2">
        <f t="shared" si="23"/>
        <v>76.923076923076806</v>
      </c>
      <c r="I264" s="24">
        <f t="shared" si="24"/>
        <v>183.518</v>
      </c>
      <c r="J264" s="13">
        <f t="shared" si="20"/>
        <v>76.923076923076806</v>
      </c>
      <c r="K264" s="24">
        <f t="shared" si="25"/>
        <v>255</v>
      </c>
    </row>
    <row r="265" spans="1:11">
      <c r="A265" s="24">
        <v>185.078</v>
      </c>
      <c r="B265" s="19">
        <v>55.712299999999999</v>
      </c>
      <c r="C265" s="24">
        <v>256</v>
      </c>
      <c r="D265" s="2">
        <f>Main!$B259</f>
        <v>393</v>
      </c>
      <c r="E265" s="2"/>
      <c r="G265" s="2">
        <f>$G264</f>
        <v>76.923076923076806</v>
      </c>
      <c r="I265" s="24">
        <f t="shared" si="24"/>
        <v>185.078</v>
      </c>
      <c r="J265" s="2">
        <f>$G265</f>
        <v>76.923076923076806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265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Piotr Anderszewski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266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Virgin Classics 54563.22 (2004)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0.628</v>
      </c>
      <c r="B10" s="19">
        <v>50.939500000000002</v>
      </c>
      <c r="C10">
        <v>1</v>
      </c>
      <c r="D10" s="2">
        <f>Main!$B4</f>
        <v>1</v>
      </c>
      <c r="E10" s="2">
        <f>$D11-$D10</f>
        <v>3</v>
      </c>
      <c r="F10">
        <f>$A11-$A10</f>
        <v>1.8899999999999997</v>
      </c>
      <c r="G10" s="2">
        <f>$E10/$F10*60</f>
        <v>95.238095238095255</v>
      </c>
      <c r="I10">
        <f>$A10</f>
        <v>0.628</v>
      </c>
      <c r="J10" s="13">
        <f t="shared" ref="J10:J73" si="2">$G10</f>
        <v>95.238095238095255</v>
      </c>
      <c r="K10">
        <f>$C10</f>
        <v>1</v>
      </c>
    </row>
    <row r="11" spans="1:13">
      <c r="A11">
        <v>2.5179999999999998</v>
      </c>
      <c r="B11" s="19">
        <v>55.115299999999998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0.49000000000000021</v>
      </c>
      <c r="G11" s="2">
        <f t="shared" ref="G11:G74" si="5">$E11/$F11*60</f>
        <v>122.44897959183669</v>
      </c>
      <c r="I11">
        <f t="shared" ref="I11:I74" si="6">$A11</f>
        <v>2.5179999999999998</v>
      </c>
      <c r="J11" s="13">
        <f t="shared" si="2"/>
        <v>122.44897959183669</v>
      </c>
      <c r="K11">
        <f t="shared" ref="K11:K74" si="7">$C11</f>
        <v>2</v>
      </c>
    </row>
    <row r="12" spans="1:13">
      <c r="A12">
        <v>3.008</v>
      </c>
      <c r="B12" s="19">
        <v>58.591700000000003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0.62000000000000011</v>
      </c>
      <c r="G12" s="2">
        <f t="shared" si="5"/>
        <v>96.774193548387075</v>
      </c>
      <c r="I12">
        <f t="shared" si="6"/>
        <v>3.008</v>
      </c>
      <c r="J12" s="13">
        <f t="shared" si="2"/>
        <v>96.774193548387075</v>
      </c>
      <c r="K12">
        <f t="shared" si="7"/>
        <v>3</v>
      </c>
    </row>
    <row r="13" spans="1:13">
      <c r="A13">
        <v>3.6280000000000001</v>
      </c>
      <c r="B13" s="19">
        <v>58.317399999999999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2.5199999999999996</v>
      </c>
      <c r="G13" s="2">
        <f t="shared" si="5"/>
        <v>119.04761904761907</v>
      </c>
      <c r="I13">
        <f t="shared" si="6"/>
        <v>3.6280000000000001</v>
      </c>
      <c r="J13" s="13">
        <f t="shared" si="2"/>
        <v>119.04761904761907</v>
      </c>
      <c r="K13">
        <f t="shared" si="7"/>
        <v>4</v>
      </c>
    </row>
    <row r="14" spans="1:13">
      <c r="A14">
        <v>6.1479999999999997</v>
      </c>
      <c r="B14" s="19">
        <v>71.863500000000002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0.45999999999999996</v>
      </c>
      <c r="G14" s="2">
        <f t="shared" si="5"/>
        <v>130.43478260869568</v>
      </c>
      <c r="I14">
        <f t="shared" si="6"/>
        <v>6.1479999999999997</v>
      </c>
      <c r="J14" s="13">
        <f t="shared" si="2"/>
        <v>130.43478260869568</v>
      </c>
      <c r="K14">
        <f t="shared" si="7"/>
        <v>5</v>
      </c>
    </row>
    <row r="15" spans="1:13">
      <c r="A15">
        <v>6.6079999999999997</v>
      </c>
      <c r="B15" s="19">
        <v>71.327500000000001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0.45999999999999996</v>
      </c>
      <c r="G15" s="2">
        <f t="shared" si="5"/>
        <v>130.43478260869568</v>
      </c>
      <c r="I15">
        <f t="shared" si="6"/>
        <v>6.6079999999999997</v>
      </c>
      <c r="J15" s="13">
        <f t="shared" si="2"/>
        <v>130.43478260869568</v>
      </c>
      <c r="K15">
        <f t="shared" si="7"/>
        <v>6</v>
      </c>
    </row>
    <row r="16" spans="1:13">
      <c r="A16">
        <v>7.0679999999999996</v>
      </c>
      <c r="B16" s="19">
        <v>81.41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0.44000000000000039</v>
      </c>
      <c r="G16" s="2">
        <f t="shared" si="5"/>
        <v>136.36363636363623</v>
      </c>
      <c r="I16">
        <f t="shared" si="6"/>
        <v>7.0679999999999996</v>
      </c>
      <c r="J16" s="13">
        <f t="shared" si="2"/>
        <v>136.36363636363623</v>
      </c>
      <c r="K16">
        <f t="shared" si="7"/>
        <v>7</v>
      </c>
    </row>
    <row r="17" spans="1:11">
      <c r="A17">
        <v>7.508</v>
      </c>
      <c r="B17" s="19">
        <v>78.073499999999996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0.99999999999999911</v>
      </c>
      <c r="G17" s="2">
        <f t="shared" si="5"/>
        <v>120.00000000000011</v>
      </c>
      <c r="I17">
        <f t="shared" si="6"/>
        <v>7.508</v>
      </c>
      <c r="J17" s="13">
        <f t="shared" si="2"/>
        <v>120.00000000000011</v>
      </c>
      <c r="K17">
        <f t="shared" si="7"/>
        <v>8</v>
      </c>
    </row>
    <row r="18" spans="1:11">
      <c r="A18">
        <v>8.5079999999999991</v>
      </c>
      <c r="B18" s="19">
        <v>66.7864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2.5400000000000009</v>
      </c>
      <c r="G18" s="2">
        <f t="shared" si="5"/>
        <v>118.1102362204724</v>
      </c>
      <c r="I18">
        <f t="shared" si="6"/>
        <v>8.5079999999999991</v>
      </c>
      <c r="J18" s="13">
        <f t="shared" si="2"/>
        <v>118.1102362204724</v>
      </c>
      <c r="K18">
        <f t="shared" si="7"/>
        <v>9</v>
      </c>
    </row>
    <row r="19" spans="1:11">
      <c r="A19">
        <v>11.048</v>
      </c>
      <c r="B19" s="19">
        <v>55.186399999999999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1.0399999999999991</v>
      </c>
      <c r="G19" s="2">
        <f t="shared" si="5"/>
        <v>115.38461538461549</v>
      </c>
      <c r="I19">
        <f t="shared" si="6"/>
        <v>11.048</v>
      </c>
      <c r="J19" s="13">
        <f t="shared" si="2"/>
        <v>115.38461538461549</v>
      </c>
      <c r="K19">
        <f t="shared" si="7"/>
        <v>10</v>
      </c>
    </row>
    <row r="20" spans="1:11">
      <c r="A20">
        <v>12.087999999999999</v>
      </c>
      <c r="B20" s="19">
        <v>56.392299999999999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0.55000000000000071</v>
      </c>
      <c r="G20" s="2">
        <f t="shared" si="5"/>
        <v>109.09090909090895</v>
      </c>
      <c r="I20">
        <f t="shared" si="6"/>
        <v>12.087999999999999</v>
      </c>
      <c r="J20" s="13">
        <f t="shared" si="2"/>
        <v>109.09090909090895</v>
      </c>
      <c r="K20">
        <f t="shared" si="7"/>
        <v>11</v>
      </c>
    </row>
    <row r="21" spans="1:11">
      <c r="A21">
        <v>12.638</v>
      </c>
      <c r="B21" s="19">
        <v>62.9255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1.5899999999999999</v>
      </c>
      <c r="G21" s="2">
        <f t="shared" si="5"/>
        <v>113.20754716981133</v>
      </c>
      <c r="I21">
        <f t="shared" si="6"/>
        <v>12.638</v>
      </c>
      <c r="J21" s="13">
        <f t="shared" si="2"/>
        <v>113.20754716981133</v>
      </c>
      <c r="K21">
        <f t="shared" si="7"/>
        <v>12</v>
      </c>
    </row>
    <row r="22" spans="1:11">
      <c r="A22">
        <v>14.228</v>
      </c>
      <c r="B22" s="19">
        <v>73.9559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1.75</v>
      </c>
      <c r="G22" s="2">
        <f t="shared" si="5"/>
        <v>102.85714285714285</v>
      </c>
      <c r="I22">
        <f t="shared" si="6"/>
        <v>14.228</v>
      </c>
      <c r="J22" s="13">
        <f t="shared" si="2"/>
        <v>102.85714285714285</v>
      </c>
      <c r="K22">
        <f t="shared" si="7"/>
        <v>13</v>
      </c>
    </row>
    <row r="23" spans="1:11">
      <c r="A23">
        <v>15.978</v>
      </c>
      <c r="B23" s="19">
        <v>73.936000000000007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0.47000000000000064</v>
      </c>
      <c r="G23" s="2">
        <f t="shared" si="5"/>
        <v>127.65957446808494</v>
      </c>
      <c r="I23">
        <f t="shared" si="6"/>
        <v>15.978</v>
      </c>
      <c r="J23" s="13">
        <f t="shared" si="2"/>
        <v>127.65957446808494</v>
      </c>
      <c r="K23">
        <f t="shared" si="7"/>
        <v>14</v>
      </c>
    </row>
    <row r="24" spans="1:11">
      <c r="A24">
        <v>16.448</v>
      </c>
      <c r="B24" s="19">
        <v>80.239000000000004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0.42999999999999972</v>
      </c>
      <c r="G24" s="2">
        <f t="shared" si="5"/>
        <v>139.53488372093031</v>
      </c>
      <c r="I24">
        <f t="shared" si="6"/>
        <v>16.448</v>
      </c>
      <c r="J24" s="13">
        <f t="shared" si="2"/>
        <v>139.53488372093031</v>
      </c>
      <c r="K24">
        <f t="shared" si="7"/>
        <v>15</v>
      </c>
    </row>
    <row r="25" spans="1:11">
      <c r="A25">
        <v>16.878</v>
      </c>
      <c r="B25" s="19">
        <v>70.335400000000007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2.34</v>
      </c>
      <c r="G25" s="2">
        <f t="shared" si="5"/>
        <v>128.2051282051282</v>
      </c>
      <c r="I25">
        <f t="shared" si="6"/>
        <v>16.878</v>
      </c>
      <c r="J25" s="13">
        <f t="shared" si="2"/>
        <v>128.2051282051282</v>
      </c>
      <c r="K25">
        <f t="shared" si="7"/>
        <v>16</v>
      </c>
    </row>
    <row r="26" spans="1:11">
      <c r="A26">
        <v>19.218</v>
      </c>
      <c r="B26" s="19">
        <v>71.078699999999998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0.46000000000000085</v>
      </c>
      <c r="G26" s="2">
        <f t="shared" si="5"/>
        <v>130.4347826086954</v>
      </c>
      <c r="I26">
        <f t="shared" si="6"/>
        <v>19.218</v>
      </c>
      <c r="J26" s="13">
        <f t="shared" si="2"/>
        <v>130.4347826086954</v>
      </c>
      <c r="K26">
        <f t="shared" si="7"/>
        <v>17</v>
      </c>
    </row>
    <row r="27" spans="1:11">
      <c r="A27">
        <v>19.678000000000001</v>
      </c>
      <c r="B27" s="19">
        <v>74.066500000000005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0.50999999999999801</v>
      </c>
      <c r="G27" s="2">
        <f t="shared" si="5"/>
        <v>117.64705882352987</v>
      </c>
      <c r="I27">
        <f t="shared" si="6"/>
        <v>19.678000000000001</v>
      </c>
      <c r="J27" s="13">
        <f t="shared" si="2"/>
        <v>117.64705882352987</v>
      </c>
      <c r="K27">
        <f t="shared" si="7"/>
        <v>18</v>
      </c>
    </row>
    <row r="28" spans="1:11">
      <c r="A28">
        <v>20.187999999999999</v>
      </c>
      <c r="B28" s="19">
        <v>77.252600000000001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0.55000000000000071</v>
      </c>
      <c r="G28" s="2">
        <f t="shared" si="5"/>
        <v>109.09090909090895</v>
      </c>
      <c r="I28">
        <f t="shared" si="6"/>
        <v>20.187999999999999</v>
      </c>
      <c r="J28" s="13">
        <f t="shared" si="2"/>
        <v>109.09090909090895</v>
      </c>
      <c r="K28">
        <f t="shared" si="7"/>
        <v>19</v>
      </c>
    </row>
    <row r="29" spans="1:11">
      <c r="A29">
        <v>20.738</v>
      </c>
      <c r="B29" s="19">
        <v>75.629199999999997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1.0100000000000016</v>
      </c>
      <c r="G29" s="2">
        <f t="shared" si="5"/>
        <v>118.81188118811862</v>
      </c>
      <c r="I29">
        <f t="shared" si="6"/>
        <v>20.738</v>
      </c>
      <c r="J29" s="13">
        <f t="shared" si="2"/>
        <v>118.81188118811862</v>
      </c>
      <c r="K29">
        <f t="shared" si="7"/>
        <v>20</v>
      </c>
    </row>
    <row r="30" spans="1:11">
      <c r="A30">
        <v>21.748000000000001</v>
      </c>
      <c r="B30" s="19">
        <v>64.165300000000002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2.66</v>
      </c>
      <c r="G30" s="2">
        <f t="shared" si="5"/>
        <v>112.78195488721805</v>
      </c>
      <c r="I30">
        <f t="shared" si="6"/>
        <v>21.748000000000001</v>
      </c>
      <c r="J30" s="13">
        <f t="shared" si="2"/>
        <v>112.78195488721805</v>
      </c>
      <c r="K30">
        <f t="shared" si="7"/>
        <v>21</v>
      </c>
    </row>
    <row r="31" spans="1:11">
      <c r="A31">
        <v>24.408000000000001</v>
      </c>
      <c r="B31" s="19">
        <v>59.183399999999999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1.0999999999999979</v>
      </c>
      <c r="G31" s="2">
        <f t="shared" si="5"/>
        <v>109.09090909090931</v>
      </c>
      <c r="I31">
        <f t="shared" si="6"/>
        <v>24.408000000000001</v>
      </c>
      <c r="J31" s="13">
        <f t="shared" si="2"/>
        <v>109.09090909090931</v>
      </c>
      <c r="K31">
        <f t="shared" si="7"/>
        <v>22</v>
      </c>
    </row>
    <row r="32" spans="1:11">
      <c r="A32">
        <v>25.507999999999999</v>
      </c>
      <c r="B32" s="19">
        <v>50.357900000000001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0.63000000000000256</v>
      </c>
      <c r="G32" s="2">
        <f t="shared" si="5"/>
        <v>95.238095238094843</v>
      </c>
      <c r="I32">
        <f t="shared" si="6"/>
        <v>25.507999999999999</v>
      </c>
      <c r="J32" s="13">
        <f t="shared" si="2"/>
        <v>95.238095238094843</v>
      </c>
      <c r="K32">
        <f t="shared" si="7"/>
        <v>23</v>
      </c>
    </row>
    <row r="33" spans="1:11">
      <c r="A33">
        <v>26.138000000000002</v>
      </c>
      <c r="B33" s="19">
        <v>57.313000000000002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1.4799999999999969</v>
      </c>
      <c r="G33" s="2">
        <f t="shared" si="5"/>
        <v>81.081081081081251</v>
      </c>
      <c r="I33">
        <f t="shared" si="6"/>
        <v>26.138000000000002</v>
      </c>
      <c r="J33" s="13">
        <f t="shared" si="2"/>
        <v>81.081081081081251</v>
      </c>
      <c r="K33">
        <f t="shared" si="7"/>
        <v>24</v>
      </c>
    </row>
    <row r="34" spans="1:11">
      <c r="A34">
        <v>27.617999999999999</v>
      </c>
      <c r="B34" s="19">
        <v>80.384299999999996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0.49000000000000199</v>
      </c>
      <c r="G34" s="2">
        <f t="shared" si="5"/>
        <v>122.44897959183623</v>
      </c>
      <c r="I34">
        <f t="shared" si="6"/>
        <v>27.617999999999999</v>
      </c>
      <c r="J34" s="13">
        <f t="shared" si="2"/>
        <v>122.44897959183623</v>
      </c>
      <c r="K34">
        <f t="shared" si="7"/>
        <v>25</v>
      </c>
    </row>
    <row r="35" spans="1:11">
      <c r="A35">
        <v>28.108000000000001</v>
      </c>
      <c r="B35" s="19">
        <v>75.312399999999997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0.41999999999999815</v>
      </c>
      <c r="G35" s="2">
        <f t="shared" si="5"/>
        <v>142.85714285714349</v>
      </c>
      <c r="I35">
        <f t="shared" si="6"/>
        <v>28.108000000000001</v>
      </c>
      <c r="J35" s="13">
        <f t="shared" si="2"/>
        <v>142.85714285714349</v>
      </c>
      <c r="K35">
        <f t="shared" si="7"/>
        <v>26</v>
      </c>
    </row>
    <row r="36" spans="1:11">
      <c r="A36">
        <v>28.527999999999999</v>
      </c>
      <c r="B36" s="19">
        <v>74.166600000000003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0.44000000000000128</v>
      </c>
      <c r="G36" s="2">
        <f t="shared" si="5"/>
        <v>136.36363636363598</v>
      </c>
      <c r="I36">
        <f t="shared" si="6"/>
        <v>28.527999999999999</v>
      </c>
      <c r="J36" s="13">
        <f t="shared" si="2"/>
        <v>136.36363636363598</v>
      </c>
      <c r="K36">
        <f t="shared" si="7"/>
        <v>27</v>
      </c>
    </row>
    <row r="37" spans="1:11">
      <c r="A37">
        <v>28.968</v>
      </c>
      <c r="B37" s="19">
        <v>76.370599999999996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0.89999999999999858</v>
      </c>
      <c r="G37" s="2">
        <f t="shared" si="5"/>
        <v>133.33333333333354</v>
      </c>
      <c r="I37">
        <f t="shared" si="6"/>
        <v>28.968</v>
      </c>
      <c r="J37" s="13">
        <f t="shared" si="2"/>
        <v>133.33333333333354</v>
      </c>
      <c r="K37">
        <f t="shared" si="7"/>
        <v>28</v>
      </c>
    </row>
    <row r="38" spans="1:11">
      <c r="A38">
        <v>29.867999999999999</v>
      </c>
      <c r="B38" s="19">
        <v>75.8352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0.48000000000000043</v>
      </c>
      <c r="G38" s="2">
        <f t="shared" si="5"/>
        <v>124.9999999999999</v>
      </c>
      <c r="I38">
        <f t="shared" si="6"/>
        <v>29.867999999999999</v>
      </c>
      <c r="J38" s="13">
        <f t="shared" si="2"/>
        <v>124.9999999999999</v>
      </c>
      <c r="K38">
        <f t="shared" si="7"/>
        <v>29</v>
      </c>
    </row>
    <row r="39" spans="1:11">
      <c r="A39">
        <v>30.347999999999999</v>
      </c>
      <c r="B39" s="19">
        <v>75.749399999999994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1.4000000000000021</v>
      </c>
      <c r="G39" s="2">
        <f t="shared" si="5"/>
        <v>85.71428571428558</v>
      </c>
      <c r="I39">
        <f t="shared" si="6"/>
        <v>30.347999999999999</v>
      </c>
      <c r="J39" s="13">
        <f t="shared" si="2"/>
        <v>85.71428571428558</v>
      </c>
      <c r="K39">
        <f t="shared" si="7"/>
        <v>30</v>
      </c>
    </row>
    <row r="40" spans="1:11">
      <c r="A40">
        <v>31.748000000000001</v>
      </c>
      <c r="B40" s="19">
        <v>52.695500000000003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0.76999999999999957</v>
      </c>
      <c r="G40" s="2">
        <f t="shared" si="5"/>
        <v>77.92207792207796</v>
      </c>
      <c r="I40">
        <f t="shared" si="6"/>
        <v>31.748000000000001</v>
      </c>
      <c r="J40" s="13">
        <f t="shared" si="2"/>
        <v>77.92207792207796</v>
      </c>
      <c r="K40">
        <f t="shared" si="7"/>
        <v>31</v>
      </c>
    </row>
    <row r="41" spans="1:11">
      <c r="A41">
        <v>32.518000000000001</v>
      </c>
      <c r="B41" s="19">
        <v>61.471499999999999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1.5600000000000023</v>
      </c>
      <c r="G41" s="2">
        <f t="shared" si="5"/>
        <v>76.923076923076806</v>
      </c>
      <c r="I41">
        <f t="shared" si="6"/>
        <v>32.518000000000001</v>
      </c>
      <c r="J41" s="13">
        <f t="shared" si="2"/>
        <v>76.923076923076806</v>
      </c>
      <c r="K41">
        <f t="shared" si="7"/>
        <v>32</v>
      </c>
    </row>
    <row r="42" spans="1:11">
      <c r="A42">
        <v>34.078000000000003</v>
      </c>
      <c r="B42" s="19">
        <v>62.756500000000003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1.1299999999999955</v>
      </c>
      <c r="G42" s="2">
        <f t="shared" si="5"/>
        <v>53.097345132743577</v>
      </c>
      <c r="I42">
        <f t="shared" si="6"/>
        <v>34.078000000000003</v>
      </c>
      <c r="J42" s="13">
        <f t="shared" si="2"/>
        <v>53.097345132743577</v>
      </c>
      <c r="K42">
        <f t="shared" si="7"/>
        <v>33</v>
      </c>
    </row>
    <row r="43" spans="1:11">
      <c r="A43">
        <v>35.207999999999998</v>
      </c>
      <c r="B43" s="19">
        <v>51.890099999999997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3.6099999999999994</v>
      </c>
      <c r="G43" s="2">
        <f t="shared" si="5"/>
        <v>33.2409972299169</v>
      </c>
      <c r="I43">
        <f t="shared" si="6"/>
        <v>35.207999999999998</v>
      </c>
      <c r="J43" s="13">
        <f t="shared" si="2"/>
        <v>33.2409972299169</v>
      </c>
      <c r="K43">
        <f t="shared" si="7"/>
        <v>34</v>
      </c>
    </row>
    <row r="44" spans="1:11">
      <c r="A44">
        <v>38.817999999999998</v>
      </c>
      <c r="B44" s="19">
        <v>52.483199999999997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3.0300000000000011</v>
      </c>
      <c r="G44" s="2">
        <f t="shared" si="5"/>
        <v>59.405940594059388</v>
      </c>
      <c r="I44">
        <f t="shared" si="6"/>
        <v>38.817999999999998</v>
      </c>
      <c r="J44" s="13">
        <f t="shared" si="2"/>
        <v>59.405940594059388</v>
      </c>
      <c r="K44">
        <f t="shared" si="7"/>
        <v>35</v>
      </c>
    </row>
    <row r="45" spans="1:11">
      <c r="A45">
        <v>41.847999999999999</v>
      </c>
      <c r="B45" s="19">
        <v>43.966700000000003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0.43999999999999773</v>
      </c>
      <c r="G45" s="2">
        <f t="shared" si="5"/>
        <v>136.36363636363706</v>
      </c>
      <c r="I45">
        <f t="shared" si="6"/>
        <v>41.847999999999999</v>
      </c>
      <c r="J45" s="13">
        <f t="shared" si="2"/>
        <v>136.36363636363706</v>
      </c>
      <c r="K45">
        <f t="shared" si="7"/>
        <v>36</v>
      </c>
    </row>
    <row r="46" spans="1:11">
      <c r="A46">
        <v>42.287999999999997</v>
      </c>
      <c r="B46" s="19">
        <v>59.721600000000002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0.44000000000000483</v>
      </c>
      <c r="G46" s="2">
        <f t="shared" si="5"/>
        <v>136.36363636363487</v>
      </c>
      <c r="I46">
        <f t="shared" si="6"/>
        <v>42.287999999999997</v>
      </c>
      <c r="J46" s="13">
        <f t="shared" si="2"/>
        <v>136.36363636363487</v>
      </c>
      <c r="K46">
        <f t="shared" si="7"/>
        <v>37</v>
      </c>
    </row>
    <row r="47" spans="1:11">
      <c r="A47">
        <v>42.728000000000002</v>
      </c>
      <c r="B47" s="19">
        <v>55.235900000000001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0.39999999999999858</v>
      </c>
      <c r="G47" s="2">
        <f t="shared" si="5"/>
        <v>150.00000000000054</v>
      </c>
      <c r="I47">
        <f t="shared" si="6"/>
        <v>42.728000000000002</v>
      </c>
      <c r="J47" s="13">
        <f t="shared" si="2"/>
        <v>150.00000000000054</v>
      </c>
      <c r="K47">
        <f t="shared" si="7"/>
        <v>38</v>
      </c>
    </row>
    <row r="48" spans="1:11">
      <c r="A48">
        <v>43.128</v>
      </c>
      <c r="B48" s="19">
        <v>64.670100000000005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0.93999999999999773</v>
      </c>
      <c r="G48" s="2">
        <f t="shared" si="5"/>
        <v>127.65957446808542</v>
      </c>
      <c r="I48">
        <f t="shared" si="6"/>
        <v>43.128</v>
      </c>
      <c r="J48" s="13">
        <f t="shared" si="2"/>
        <v>127.65957446808542</v>
      </c>
      <c r="K48">
        <f t="shared" si="7"/>
        <v>39</v>
      </c>
    </row>
    <row r="49" spans="1:11">
      <c r="A49">
        <v>44.067999999999998</v>
      </c>
      <c r="B49" s="19">
        <v>64.296099999999996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0.5</v>
      </c>
      <c r="G49" s="2">
        <f t="shared" si="5"/>
        <v>120</v>
      </c>
      <c r="I49">
        <f t="shared" si="6"/>
        <v>44.067999999999998</v>
      </c>
      <c r="J49" s="13">
        <f t="shared" si="2"/>
        <v>120</v>
      </c>
      <c r="K49">
        <f t="shared" si="7"/>
        <v>40</v>
      </c>
    </row>
    <row r="50" spans="1:11">
      <c r="A50">
        <v>44.567999999999998</v>
      </c>
      <c r="B50" s="19">
        <v>65.953699999999998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0.53999999999999915</v>
      </c>
      <c r="G50" s="2">
        <f t="shared" si="5"/>
        <v>111.11111111111128</v>
      </c>
      <c r="I50">
        <f t="shared" si="6"/>
        <v>44.567999999999998</v>
      </c>
      <c r="J50" s="13">
        <f t="shared" si="2"/>
        <v>111.11111111111128</v>
      </c>
      <c r="K50">
        <f t="shared" si="7"/>
        <v>41</v>
      </c>
    </row>
    <row r="51" spans="1:11">
      <c r="A51">
        <v>45.107999999999997</v>
      </c>
      <c r="B51" s="19">
        <v>64.102999999999994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0.48000000000000398</v>
      </c>
      <c r="G51" s="2">
        <f t="shared" si="5"/>
        <v>124.99999999999898</v>
      </c>
      <c r="I51">
        <f t="shared" si="6"/>
        <v>45.107999999999997</v>
      </c>
      <c r="J51" s="13">
        <f t="shared" si="2"/>
        <v>124.99999999999898</v>
      </c>
      <c r="K51">
        <f t="shared" si="7"/>
        <v>42</v>
      </c>
    </row>
    <row r="52" spans="1:11">
      <c r="A52">
        <v>45.588000000000001</v>
      </c>
      <c r="B52" s="19">
        <v>58.9694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0.67999999999999972</v>
      </c>
      <c r="G52" s="2">
        <f t="shared" si="5"/>
        <v>88.235294117647086</v>
      </c>
      <c r="I52">
        <f t="shared" si="6"/>
        <v>45.588000000000001</v>
      </c>
      <c r="J52" s="13">
        <f t="shared" si="2"/>
        <v>88.235294117647086</v>
      </c>
      <c r="K52">
        <f t="shared" si="7"/>
        <v>43</v>
      </c>
    </row>
    <row r="53" spans="1:11">
      <c r="A53">
        <v>46.268000000000001</v>
      </c>
      <c r="B53" s="19">
        <v>53.265099999999997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1.5</v>
      </c>
      <c r="G53" s="2">
        <f t="shared" si="5"/>
        <v>120</v>
      </c>
      <c r="I53">
        <f t="shared" si="6"/>
        <v>46.268000000000001</v>
      </c>
      <c r="J53" s="13">
        <f t="shared" si="2"/>
        <v>120</v>
      </c>
      <c r="K53">
        <f t="shared" si="7"/>
        <v>44</v>
      </c>
    </row>
    <row r="54" spans="1:11">
      <c r="A54">
        <v>47.768000000000001</v>
      </c>
      <c r="B54" s="19">
        <v>74.154300000000006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0.85000000000000142</v>
      </c>
      <c r="G54" s="2">
        <f t="shared" si="5"/>
        <v>141.17647058823505</v>
      </c>
      <c r="I54">
        <f t="shared" si="6"/>
        <v>47.768000000000001</v>
      </c>
      <c r="J54" s="13">
        <f t="shared" si="2"/>
        <v>141.17647058823505</v>
      </c>
      <c r="K54">
        <f t="shared" si="7"/>
        <v>45</v>
      </c>
    </row>
    <row r="55" spans="1:11">
      <c r="A55">
        <v>48.618000000000002</v>
      </c>
      <c r="B55" s="19">
        <v>76.246700000000004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0.46000000000000085</v>
      </c>
      <c r="G55" s="2">
        <f t="shared" si="5"/>
        <v>130.4347826086954</v>
      </c>
      <c r="I55">
        <f t="shared" si="6"/>
        <v>48.618000000000002</v>
      </c>
      <c r="J55" s="13">
        <f t="shared" si="2"/>
        <v>130.4347826086954</v>
      </c>
      <c r="K55">
        <f t="shared" si="7"/>
        <v>46</v>
      </c>
    </row>
    <row r="56" spans="1:11">
      <c r="A56">
        <v>49.078000000000003</v>
      </c>
      <c r="B56" s="19">
        <v>76.605900000000005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1.0499999999999972</v>
      </c>
      <c r="G56" s="2">
        <f t="shared" si="5"/>
        <v>114.2857142857146</v>
      </c>
      <c r="I56">
        <f t="shared" si="6"/>
        <v>49.078000000000003</v>
      </c>
      <c r="J56" s="13">
        <f t="shared" si="2"/>
        <v>114.2857142857146</v>
      </c>
      <c r="K56">
        <f t="shared" si="7"/>
        <v>47</v>
      </c>
    </row>
    <row r="57" spans="1:11">
      <c r="A57">
        <v>50.128</v>
      </c>
      <c r="B57" s="19">
        <v>63.887599999999999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0.96999999999999886</v>
      </c>
      <c r="G57" s="2">
        <f t="shared" si="5"/>
        <v>123.71134020618571</v>
      </c>
      <c r="I57">
        <f t="shared" si="6"/>
        <v>50.128</v>
      </c>
      <c r="J57" s="13">
        <f t="shared" si="2"/>
        <v>123.71134020618571</v>
      </c>
      <c r="K57">
        <f t="shared" si="7"/>
        <v>48</v>
      </c>
    </row>
    <row r="58" spans="1:11">
      <c r="A58">
        <v>51.097999999999999</v>
      </c>
      <c r="B58" s="19">
        <v>65.055000000000007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0.42000000000000171</v>
      </c>
      <c r="G58" s="2">
        <f t="shared" si="5"/>
        <v>142.85714285714226</v>
      </c>
      <c r="I58">
        <f t="shared" si="6"/>
        <v>51.097999999999999</v>
      </c>
      <c r="J58" s="13">
        <f t="shared" si="2"/>
        <v>142.85714285714226</v>
      </c>
      <c r="K58">
        <f t="shared" si="7"/>
        <v>49</v>
      </c>
    </row>
    <row r="59" spans="1:11">
      <c r="A59">
        <v>51.518000000000001</v>
      </c>
      <c r="B59" s="19">
        <v>68.501300000000001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0.85999999999999943</v>
      </c>
      <c r="G59" s="2">
        <f t="shared" si="5"/>
        <v>139.53488372093031</v>
      </c>
      <c r="I59">
        <f t="shared" si="6"/>
        <v>51.518000000000001</v>
      </c>
      <c r="J59" s="13">
        <f t="shared" si="2"/>
        <v>139.53488372093031</v>
      </c>
      <c r="K59">
        <f t="shared" si="7"/>
        <v>50</v>
      </c>
    </row>
    <row r="60" spans="1:11">
      <c r="A60">
        <v>52.378</v>
      </c>
      <c r="B60" s="19">
        <v>75.730800000000002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0.42000000000000171</v>
      </c>
      <c r="G60" s="2">
        <f t="shared" si="5"/>
        <v>142.85714285714226</v>
      </c>
      <c r="I60">
        <f t="shared" si="6"/>
        <v>52.378</v>
      </c>
      <c r="J60" s="13">
        <f t="shared" si="2"/>
        <v>142.85714285714226</v>
      </c>
      <c r="K60">
        <f t="shared" si="7"/>
        <v>51</v>
      </c>
    </row>
    <row r="61" spans="1:11">
      <c r="A61">
        <v>52.798000000000002</v>
      </c>
      <c r="B61" s="19">
        <v>73.055599999999998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0.42000000000000171</v>
      </c>
      <c r="G61" s="2">
        <f t="shared" si="5"/>
        <v>142.85714285714226</v>
      </c>
      <c r="I61">
        <f t="shared" si="6"/>
        <v>52.798000000000002</v>
      </c>
      <c r="J61" s="13">
        <f t="shared" si="2"/>
        <v>142.85714285714226</v>
      </c>
      <c r="K61">
        <f t="shared" si="7"/>
        <v>52</v>
      </c>
    </row>
    <row r="62" spans="1:11">
      <c r="A62">
        <v>53.218000000000004</v>
      </c>
      <c r="B62" s="19">
        <v>73.705799999999996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0.82999999999999829</v>
      </c>
      <c r="G62" s="2">
        <f t="shared" si="5"/>
        <v>144.57831325301237</v>
      </c>
      <c r="I62">
        <f t="shared" si="6"/>
        <v>53.218000000000004</v>
      </c>
      <c r="J62" s="13">
        <f t="shared" si="2"/>
        <v>144.57831325301237</v>
      </c>
      <c r="K62">
        <f t="shared" si="7"/>
        <v>53</v>
      </c>
    </row>
    <row r="63" spans="1:11">
      <c r="A63">
        <v>54.048000000000002</v>
      </c>
      <c r="B63" s="19">
        <v>73.430700000000002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1</v>
      </c>
      <c r="G63" s="2">
        <f t="shared" si="5"/>
        <v>120</v>
      </c>
      <c r="I63">
        <f t="shared" si="6"/>
        <v>54.048000000000002</v>
      </c>
      <c r="J63" s="13">
        <f t="shared" si="2"/>
        <v>120</v>
      </c>
      <c r="K63">
        <f t="shared" si="7"/>
        <v>54</v>
      </c>
    </row>
    <row r="64" spans="1:11">
      <c r="A64">
        <v>55.048000000000002</v>
      </c>
      <c r="B64" s="19">
        <v>76.045599999999993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0.42999999999999972</v>
      </c>
      <c r="G64" s="2">
        <f t="shared" si="5"/>
        <v>139.53488372093031</v>
      </c>
      <c r="I64">
        <f t="shared" si="6"/>
        <v>55.048000000000002</v>
      </c>
      <c r="J64" s="13">
        <f t="shared" si="2"/>
        <v>139.53488372093031</v>
      </c>
      <c r="K64">
        <f t="shared" si="7"/>
        <v>55</v>
      </c>
    </row>
    <row r="65" spans="1:11">
      <c r="A65">
        <v>55.478000000000002</v>
      </c>
      <c r="B65" s="19">
        <v>80.223200000000006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1.0799999999999983</v>
      </c>
      <c r="G65" s="2">
        <f t="shared" si="5"/>
        <v>111.11111111111128</v>
      </c>
      <c r="I65">
        <f t="shared" si="6"/>
        <v>55.478000000000002</v>
      </c>
      <c r="J65" s="13">
        <f t="shared" si="2"/>
        <v>111.11111111111128</v>
      </c>
      <c r="K65">
        <f t="shared" si="7"/>
        <v>56</v>
      </c>
    </row>
    <row r="66" spans="1:11">
      <c r="A66">
        <v>56.558</v>
      </c>
      <c r="B66" s="19">
        <v>67.627700000000004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0.85000000000000142</v>
      </c>
      <c r="G66" s="2">
        <f t="shared" si="5"/>
        <v>141.17647058823505</v>
      </c>
      <c r="I66">
        <f t="shared" si="6"/>
        <v>56.558</v>
      </c>
      <c r="J66" s="13">
        <f t="shared" si="2"/>
        <v>141.17647058823505</v>
      </c>
      <c r="K66">
        <f t="shared" si="7"/>
        <v>57</v>
      </c>
    </row>
    <row r="67" spans="1:11">
      <c r="A67">
        <v>57.408000000000001</v>
      </c>
      <c r="B67" s="19">
        <v>71.424300000000002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0.39999999999999858</v>
      </c>
      <c r="G67" s="2">
        <f t="shared" si="5"/>
        <v>150.00000000000054</v>
      </c>
      <c r="I67">
        <f t="shared" si="6"/>
        <v>57.408000000000001</v>
      </c>
      <c r="J67" s="13">
        <f t="shared" si="2"/>
        <v>150.00000000000054</v>
      </c>
      <c r="K67">
        <f t="shared" si="7"/>
        <v>58</v>
      </c>
    </row>
    <row r="68" spans="1:11">
      <c r="A68">
        <v>57.808</v>
      </c>
      <c r="B68" s="19">
        <v>72.908799999999999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0.81000000000000227</v>
      </c>
      <c r="G68" s="2">
        <f t="shared" si="5"/>
        <v>148.14814814814775</v>
      </c>
      <c r="I68">
        <f t="shared" si="6"/>
        <v>57.808</v>
      </c>
      <c r="J68" s="13">
        <f t="shared" si="2"/>
        <v>148.14814814814775</v>
      </c>
      <c r="K68">
        <f t="shared" si="7"/>
        <v>59</v>
      </c>
    </row>
    <row r="69" spans="1:11">
      <c r="A69">
        <v>58.618000000000002</v>
      </c>
      <c r="B69" s="19">
        <v>74.191299999999998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0.40999999999999659</v>
      </c>
      <c r="G69" s="2">
        <f t="shared" si="5"/>
        <v>146.34146341463537</v>
      </c>
      <c r="I69">
        <f t="shared" si="6"/>
        <v>58.618000000000002</v>
      </c>
      <c r="J69" s="13">
        <f t="shared" si="2"/>
        <v>146.34146341463537</v>
      </c>
      <c r="K69">
        <f t="shared" si="7"/>
        <v>60</v>
      </c>
    </row>
    <row r="70" spans="1:11">
      <c r="A70">
        <v>59.027999999999999</v>
      </c>
      <c r="B70" s="19">
        <v>73.317499999999995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0.41000000000000369</v>
      </c>
      <c r="G70" s="2">
        <f t="shared" si="5"/>
        <v>146.34146341463284</v>
      </c>
      <c r="I70">
        <f t="shared" si="6"/>
        <v>59.027999999999999</v>
      </c>
      <c r="J70" s="13">
        <f t="shared" si="2"/>
        <v>146.34146341463284</v>
      </c>
      <c r="K70">
        <f t="shared" si="7"/>
        <v>61</v>
      </c>
    </row>
    <row r="71" spans="1:11">
      <c r="A71">
        <v>59.438000000000002</v>
      </c>
      <c r="B71" s="19">
        <v>81.5244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0.79999999999999716</v>
      </c>
      <c r="G71" s="2">
        <f t="shared" si="5"/>
        <v>150.00000000000054</v>
      </c>
      <c r="I71">
        <f t="shared" si="6"/>
        <v>59.438000000000002</v>
      </c>
      <c r="J71" s="13">
        <f t="shared" si="2"/>
        <v>150.00000000000054</v>
      </c>
      <c r="K71">
        <f t="shared" si="7"/>
        <v>62</v>
      </c>
    </row>
    <row r="72" spans="1:11">
      <c r="A72">
        <v>60.238</v>
      </c>
      <c r="B72" s="19">
        <v>75.118200000000002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0.75</v>
      </c>
      <c r="G72" s="2">
        <f t="shared" si="5"/>
        <v>160</v>
      </c>
      <c r="I72">
        <f t="shared" si="6"/>
        <v>60.238</v>
      </c>
      <c r="J72" s="13">
        <f t="shared" si="2"/>
        <v>160</v>
      </c>
      <c r="K72">
        <f t="shared" si="7"/>
        <v>63</v>
      </c>
    </row>
    <row r="73" spans="1:11">
      <c r="A73">
        <v>60.988</v>
      </c>
      <c r="B73" s="19">
        <v>76.907799999999995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0.42999999999999972</v>
      </c>
      <c r="G73" s="2">
        <f t="shared" si="5"/>
        <v>139.53488372093031</v>
      </c>
      <c r="I73">
        <f t="shared" si="6"/>
        <v>60.988</v>
      </c>
      <c r="J73" s="13">
        <f t="shared" si="2"/>
        <v>139.53488372093031</v>
      </c>
      <c r="K73">
        <f t="shared" si="7"/>
        <v>64</v>
      </c>
    </row>
    <row r="74" spans="1:11">
      <c r="A74">
        <v>61.417999999999999</v>
      </c>
      <c r="B74" s="19">
        <v>76.723600000000005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0.80000000000000426</v>
      </c>
      <c r="G74" s="2">
        <f t="shared" si="5"/>
        <v>149.9999999999992</v>
      </c>
      <c r="I74">
        <f t="shared" si="6"/>
        <v>61.417999999999999</v>
      </c>
      <c r="J74" s="13">
        <f t="shared" ref="J74:J137" si="8">$G74</f>
        <v>149.9999999999992</v>
      </c>
      <c r="K74">
        <f t="shared" si="7"/>
        <v>65</v>
      </c>
    </row>
    <row r="75" spans="1:11">
      <c r="A75">
        <v>62.218000000000004</v>
      </c>
      <c r="B75" s="19">
        <v>79.203999999999994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0.39999999999999858</v>
      </c>
      <c r="G75" s="2">
        <f t="shared" ref="G75:G138" si="11">$E75/$F75*60</f>
        <v>150.00000000000054</v>
      </c>
      <c r="I75">
        <f t="shared" ref="I75:I138" si="12">$A75</f>
        <v>62.218000000000004</v>
      </c>
      <c r="J75" s="13">
        <f t="shared" si="8"/>
        <v>150.00000000000054</v>
      </c>
      <c r="K75">
        <f t="shared" ref="K75:K138" si="13">$C75</f>
        <v>66</v>
      </c>
    </row>
    <row r="76" spans="1:11">
      <c r="A76">
        <v>62.618000000000002</v>
      </c>
      <c r="B76" s="19">
        <v>84.798400000000001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0.40999999999999659</v>
      </c>
      <c r="G76" s="2">
        <f t="shared" si="11"/>
        <v>146.34146341463537</v>
      </c>
      <c r="I76">
        <f t="shared" si="12"/>
        <v>62.618000000000002</v>
      </c>
      <c r="J76" s="13">
        <f t="shared" si="8"/>
        <v>146.34146341463537</v>
      </c>
      <c r="K76">
        <f t="shared" si="13"/>
        <v>67</v>
      </c>
    </row>
    <row r="77" spans="1:11">
      <c r="A77">
        <v>63.027999999999999</v>
      </c>
      <c r="B77" s="19">
        <v>79.415400000000005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1.3699999999999974</v>
      </c>
      <c r="G77" s="2">
        <f t="shared" si="11"/>
        <v>87.591240875912575</v>
      </c>
      <c r="I77">
        <f t="shared" si="12"/>
        <v>63.027999999999999</v>
      </c>
      <c r="J77" s="13">
        <f t="shared" si="8"/>
        <v>87.591240875912575</v>
      </c>
      <c r="K77">
        <f t="shared" si="13"/>
        <v>68</v>
      </c>
    </row>
    <row r="78" spans="1:11">
      <c r="A78">
        <v>64.397999999999996</v>
      </c>
      <c r="B78" s="19">
        <v>58.061900000000001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0.43000000000000682</v>
      </c>
      <c r="G78" s="2">
        <f t="shared" si="11"/>
        <v>139.53488372092804</v>
      </c>
      <c r="I78">
        <f t="shared" si="12"/>
        <v>64.397999999999996</v>
      </c>
      <c r="J78" s="13">
        <f t="shared" si="8"/>
        <v>139.53488372092804</v>
      </c>
      <c r="K78">
        <f t="shared" si="13"/>
        <v>69</v>
      </c>
    </row>
    <row r="79" spans="1:11">
      <c r="A79">
        <v>64.828000000000003</v>
      </c>
      <c r="B79" s="19">
        <v>66.077399999999997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0.46999999999999886</v>
      </c>
      <c r="G79" s="2">
        <f t="shared" si="11"/>
        <v>127.65957446808542</v>
      </c>
      <c r="I79">
        <f t="shared" si="12"/>
        <v>64.828000000000003</v>
      </c>
      <c r="J79" s="13">
        <f t="shared" si="8"/>
        <v>127.65957446808542</v>
      </c>
      <c r="K79">
        <f t="shared" si="13"/>
        <v>70</v>
      </c>
    </row>
    <row r="80" spans="1:11">
      <c r="A80">
        <v>65.298000000000002</v>
      </c>
      <c r="B80" s="19">
        <v>62.796500000000002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0.54999999999999716</v>
      </c>
      <c r="G80" s="2">
        <f t="shared" si="11"/>
        <v>109.09090909090966</v>
      </c>
      <c r="I80">
        <f t="shared" si="12"/>
        <v>65.298000000000002</v>
      </c>
      <c r="J80" s="13">
        <f t="shared" si="8"/>
        <v>109.09090909090966</v>
      </c>
      <c r="K80">
        <f t="shared" si="13"/>
        <v>71</v>
      </c>
    </row>
    <row r="81" spans="1:11">
      <c r="A81">
        <v>65.847999999999999</v>
      </c>
      <c r="B81" s="19">
        <v>65.608900000000006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0.65999999999999659</v>
      </c>
      <c r="G81" s="2">
        <f t="shared" si="11"/>
        <v>90.909090909091375</v>
      </c>
      <c r="I81">
        <f t="shared" si="12"/>
        <v>65.847999999999999</v>
      </c>
      <c r="J81" s="13">
        <f t="shared" si="8"/>
        <v>90.909090909091375</v>
      </c>
      <c r="K81">
        <f t="shared" si="13"/>
        <v>72</v>
      </c>
    </row>
    <row r="82" spans="1:11">
      <c r="A82">
        <v>66.507999999999996</v>
      </c>
      <c r="B82" s="19">
        <v>59.655099999999997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1.1000000000000085</v>
      </c>
      <c r="G82" s="2">
        <f t="shared" si="11"/>
        <v>54.54545454545412</v>
      </c>
      <c r="I82">
        <f t="shared" si="12"/>
        <v>66.507999999999996</v>
      </c>
      <c r="J82" s="13">
        <f t="shared" si="8"/>
        <v>54.54545454545412</v>
      </c>
      <c r="K82">
        <f t="shared" si="13"/>
        <v>73</v>
      </c>
    </row>
    <row r="83" spans="1:11">
      <c r="A83">
        <v>67.608000000000004</v>
      </c>
      <c r="B83" s="19">
        <v>58.863599999999998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2.75</v>
      </c>
      <c r="G83" s="2">
        <f t="shared" si="11"/>
        <v>43.63636363636364</v>
      </c>
      <c r="I83">
        <f t="shared" si="12"/>
        <v>67.608000000000004</v>
      </c>
      <c r="J83" s="13">
        <f t="shared" si="8"/>
        <v>43.63636363636364</v>
      </c>
      <c r="K83">
        <f t="shared" si="13"/>
        <v>74</v>
      </c>
    </row>
    <row r="84" spans="1:11">
      <c r="A84">
        <v>70.358000000000004</v>
      </c>
      <c r="B84" s="19">
        <v>76.805899999999994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0.59999999999999432</v>
      </c>
      <c r="G84" s="2">
        <f t="shared" si="11"/>
        <v>100.00000000000095</v>
      </c>
      <c r="I84">
        <f t="shared" si="12"/>
        <v>70.358000000000004</v>
      </c>
      <c r="J84" s="13">
        <f t="shared" si="8"/>
        <v>100.00000000000095</v>
      </c>
      <c r="K84">
        <f t="shared" si="13"/>
        <v>75</v>
      </c>
    </row>
    <row r="85" spans="1:11">
      <c r="A85">
        <v>70.957999999999998</v>
      </c>
      <c r="B85" s="19">
        <v>74.778599999999997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0.48000000000000398</v>
      </c>
      <c r="G85" s="2">
        <f t="shared" si="11"/>
        <v>124.99999999999898</v>
      </c>
      <c r="I85">
        <f t="shared" si="12"/>
        <v>70.957999999999998</v>
      </c>
      <c r="J85" s="13">
        <f t="shared" si="8"/>
        <v>124.99999999999898</v>
      </c>
      <c r="K85">
        <f t="shared" si="13"/>
        <v>76</v>
      </c>
    </row>
    <row r="86" spans="1:11">
      <c r="A86">
        <v>71.438000000000002</v>
      </c>
      <c r="B86" s="19">
        <v>72.197000000000003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0.71999999999999886</v>
      </c>
      <c r="G86" s="2">
        <f t="shared" si="11"/>
        <v>83.333333333333456</v>
      </c>
      <c r="I86">
        <f t="shared" si="12"/>
        <v>71.438000000000002</v>
      </c>
      <c r="J86" s="13">
        <f t="shared" si="8"/>
        <v>83.333333333333456</v>
      </c>
      <c r="K86">
        <f t="shared" si="13"/>
        <v>77</v>
      </c>
    </row>
    <row r="87" spans="1:11">
      <c r="A87">
        <v>72.158000000000001</v>
      </c>
      <c r="B87" s="19">
        <v>71.942300000000003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0.48999999999999488</v>
      </c>
      <c r="G87" s="2">
        <f t="shared" si="11"/>
        <v>122.44897959183801</v>
      </c>
      <c r="I87">
        <f t="shared" si="12"/>
        <v>72.158000000000001</v>
      </c>
      <c r="J87" s="13">
        <f t="shared" si="8"/>
        <v>122.44897959183801</v>
      </c>
      <c r="K87">
        <f t="shared" si="13"/>
        <v>78</v>
      </c>
    </row>
    <row r="88" spans="1:11">
      <c r="A88">
        <v>72.647999999999996</v>
      </c>
      <c r="B88" s="19">
        <v>68.705699999999993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0.43999999999999773</v>
      </c>
      <c r="G88" s="2">
        <f t="shared" si="11"/>
        <v>136.36363636363706</v>
      </c>
      <c r="I88">
        <f t="shared" si="12"/>
        <v>72.647999999999996</v>
      </c>
      <c r="J88" s="13">
        <f t="shared" si="8"/>
        <v>136.36363636363706</v>
      </c>
      <c r="K88">
        <f t="shared" si="13"/>
        <v>79</v>
      </c>
    </row>
    <row r="89" spans="1:11">
      <c r="A89">
        <v>73.087999999999994</v>
      </c>
      <c r="B89" s="19">
        <v>64.718299999999999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0.48000000000000398</v>
      </c>
      <c r="G89" s="2">
        <f t="shared" si="11"/>
        <v>124.99999999999898</v>
      </c>
      <c r="I89">
        <f t="shared" si="12"/>
        <v>73.087999999999994</v>
      </c>
      <c r="J89" s="13">
        <f t="shared" si="8"/>
        <v>124.99999999999898</v>
      </c>
      <c r="K89">
        <f t="shared" si="13"/>
        <v>80</v>
      </c>
    </row>
    <row r="90" spans="1:11">
      <c r="A90">
        <v>73.567999999999998</v>
      </c>
      <c r="B90" s="19">
        <v>59.161799999999999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0.59000000000000341</v>
      </c>
      <c r="G90" s="2">
        <f t="shared" si="11"/>
        <v>101.69491525423669</v>
      </c>
      <c r="I90">
        <f t="shared" si="12"/>
        <v>73.567999999999998</v>
      </c>
      <c r="J90" s="13">
        <f t="shared" si="8"/>
        <v>101.69491525423669</v>
      </c>
      <c r="K90">
        <f t="shared" si="13"/>
        <v>81</v>
      </c>
    </row>
    <row r="91" spans="1:11">
      <c r="A91">
        <v>74.158000000000001</v>
      </c>
      <c r="B91" s="19">
        <v>54.023899999999998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0.76000000000000512</v>
      </c>
      <c r="G91" s="2">
        <f t="shared" si="11"/>
        <v>78.947368421052104</v>
      </c>
      <c r="I91">
        <f t="shared" si="12"/>
        <v>74.158000000000001</v>
      </c>
      <c r="J91" s="13">
        <f t="shared" si="8"/>
        <v>78.947368421052104</v>
      </c>
      <c r="K91">
        <f t="shared" si="13"/>
        <v>82</v>
      </c>
    </row>
    <row r="92" spans="1:11">
      <c r="A92">
        <v>74.918000000000006</v>
      </c>
      <c r="B92" s="19">
        <v>51.690300000000001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1.9599999999999937</v>
      </c>
      <c r="G92" s="2">
        <f t="shared" si="11"/>
        <v>61.224489795918572</v>
      </c>
      <c r="I92">
        <f t="shared" si="12"/>
        <v>74.918000000000006</v>
      </c>
      <c r="J92" s="13">
        <f t="shared" si="8"/>
        <v>61.224489795918572</v>
      </c>
      <c r="K92">
        <f t="shared" si="13"/>
        <v>83</v>
      </c>
    </row>
    <row r="93" spans="1:11">
      <c r="A93">
        <v>76.878</v>
      </c>
      <c r="B93" s="19">
        <v>60.287799999999997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0.43000000000000682</v>
      </c>
      <c r="G93" s="2">
        <f t="shared" si="11"/>
        <v>139.53488372092804</v>
      </c>
      <c r="I93">
        <f t="shared" si="12"/>
        <v>76.878</v>
      </c>
      <c r="J93" s="13">
        <f t="shared" si="8"/>
        <v>139.53488372092804</v>
      </c>
      <c r="K93">
        <f t="shared" si="13"/>
        <v>84</v>
      </c>
    </row>
    <row r="94" spans="1:11">
      <c r="A94">
        <v>77.308000000000007</v>
      </c>
      <c r="B94" s="19">
        <v>64.080200000000005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0.43999999999999773</v>
      </c>
      <c r="G94" s="2">
        <f t="shared" si="11"/>
        <v>136.36363636363706</v>
      </c>
      <c r="I94">
        <f t="shared" si="12"/>
        <v>77.308000000000007</v>
      </c>
      <c r="J94" s="13">
        <f t="shared" si="8"/>
        <v>136.36363636363706</v>
      </c>
      <c r="K94">
        <f t="shared" si="13"/>
        <v>85</v>
      </c>
    </row>
    <row r="95" spans="1:11">
      <c r="A95">
        <v>77.748000000000005</v>
      </c>
      <c r="B95" s="19">
        <v>63.832500000000003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0.44999999999998863</v>
      </c>
      <c r="G95" s="2">
        <f t="shared" si="11"/>
        <v>133.3333333333367</v>
      </c>
      <c r="I95">
        <f t="shared" si="12"/>
        <v>77.748000000000005</v>
      </c>
      <c r="J95" s="13">
        <f t="shared" si="8"/>
        <v>133.3333333333367</v>
      </c>
      <c r="K95">
        <f t="shared" si="13"/>
        <v>86</v>
      </c>
    </row>
    <row r="96" spans="1:11">
      <c r="A96">
        <v>78.197999999999993</v>
      </c>
      <c r="B96" s="19">
        <v>69.412400000000005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0.67000000000000171</v>
      </c>
      <c r="G96" s="2">
        <f t="shared" si="11"/>
        <v>89.552238805969921</v>
      </c>
      <c r="I96">
        <f t="shared" si="12"/>
        <v>78.197999999999993</v>
      </c>
      <c r="J96" s="13">
        <f t="shared" si="8"/>
        <v>89.552238805969921</v>
      </c>
      <c r="K96">
        <f t="shared" si="13"/>
        <v>87</v>
      </c>
    </row>
    <row r="97" spans="1:11">
      <c r="A97">
        <v>78.867999999999995</v>
      </c>
      <c r="B97" s="19">
        <v>57.432000000000002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0.99000000000000909</v>
      </c>
      <c r="G97" s="2">
        <f t="shared" si="11"/>
        <v>60.606060606060048</v>
      </c>
      <c r="I97">
        <f t="shared" si="12"/>
        <v>78.867999999999995</v>
      </c>
      <c r="J97" s="13">
        <f t="shared" si="8"/>
        <v>60.606060606060048</v>
      </c>
      <c r="K97">
        <f t="shared" si="13"/>
        <v>88</v>
      </c>
    </row>
    <row r="98" spans="1:11">
      <c r="A98">
        <v>79.858000000000004</v>
      </c>
      <c r="B98" s="19">
        <v>67.897900000000007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1.5499999999999972</v>
      </c>
      <c r="G98" s="2">
        <f t="shared" si="11"/>
        <v>77.419354838709822</v>
      </c>
      <c r="I98">
        <f t="shared" si="12"/>
        <v>79.858000000000004</v>
      </c>
      <c r="J98" s="13">
        <f t="shared" si="8"/>
        <v>77.419354838709822</v>
      </c>
      <c r="K98">
        <f t="shared" si="13"/>
        <v>89</v>
      </c>
    </row>
    <row r="99" spans="1:11">
      <c r="A99">
        <v>81.408000000000001</v>
      </c>
      <c r="B99" s="19">
        <v>47.561199999999999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1.0999999999999943</v>
      </c>
      <c r="G99" s="2">
        <f t="shared" si="11"/>
        <v>54.545454545454831</v>
      </c>
      <c r="I99">
        <f t="shared" si="12"/>
        <v>81.408000000000001</v>
      </c>
      <c r="J99" s="13">
        <f t="shared" si="8"/>
        <v>54.545454545454831</v>
      </c>
      <c r="K99">
        <f t="shared" si="13"/>
        <v>90</v>
      </c>
    </row>
    <row r="100" spans="1:11">
      <c r="A100">
        <v>82.507999999999996</v>
      </c>
      <c r="B100" s="19">
        <v>48.840600000000002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2.1800000000000068</v>
      </c>
      <c r="G100" s="2">
        <f t="shared" si="11"/>
        <v>55.045871559632857</v>
      </c>
      <c r="I100">
        <f t="shared" si="12"/>
        <v>82.507999999999996</v>
      </c>
      <c r="J100" s="13">
        <f t="shared" si="8"/>
        <v>55.045871559632857</v>
      </c>
      <c r="K100">
        <f t="shared" si="13"/>
        <v>91</v>
      </c>
    </row>
    <row r="101" spans="1:11">
      <c r="A101">
        <v>84.688000000000002</v>
      </c>
      <c r="B101" s="19">
        <v>74.8262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1.0099999999999909</v>
      </c>
      <c r="G101" s="2">
        <f t="shared" si="11"/>
        <v>118.81188118811988</v>
      </c>
      <c r="I101">
        <f t="shared" si="12"/>
        <v>84.688000000000002</v>
      </c>
      <c r="J101" s="13">
        <f t="shared" si="8"/>
        <v>118.81188118811988</v>
      </c>
      <c r="K101">
        <f t="shared" si="13"/>
        <v>92</v>
      </c>
    </row>
    <row r="102" spans="1:11">
      <c r="A102">
        <v>85.697999999999993</v>
      </c>
      <c r="B102" s="19">
        <v>82.847899999999996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1.0100000000000051</v>
      </c>
      <c r="G102" s="2">
        <f t="shared" si="11"/>
        <v>118.81188118811821</v>
      </c>
      <c r="I102">
        <f t="shared" si="12"/>
        <v>85.697999999999993</v>
      </c>
      <c r="J102" s="13">
        <f t="shared" si="8"/>
        <v>118.81188118811821</v>
      </c>
      <c r="K102">
        <f t="shared" si="13"/>
        <v>93</v>
      </c>
    </row>
    <row r="103" spans="1:11">
      <c r="A103">
        <v>86.707999999999998</v>
      </c>
      <c r="B103" s="19">
        <v>76.197400000000002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1.1200000000000045</v>
      </c>
      <c r="G103" s="2">
        <f t="shared" si="11"/>
        <v>107.14285714285671</v>
      </c>
      <c r="I103">
        <f t="shared" si="12"/>
        <v>86.707999999999998</v>
      </c>
      <c r="J103" s="13">
        <f t="shared" si="8"/>
        <v>107.14285714285671</v>
      </c>
      <c r="K103">
        <f t="shared" si="13"/>
        <v>94</v>
      </c>
    </row>
    <row r="104" spans="1:11">
      <c r="A104">
        <v>87.828000000000003</v>
      </c>
      <c r="B104" s="19">
        <v>74.427300000000002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0.76999999999999602</v>
      </c>
      <c r="G104" s="2">
        <f t="shared" si="11"/>
        <v>77.922077922078316</v>
      </c>
      <c r="I104">
        <f t="shared" si="12"/>
        <v>87.828000000000003</v>
      </c>
      <c r="J104" s="13">
        <f t="shared" si="8"/>
        <v>77.922077922078316</v>
      </c>
      <c r="K104">
        <f t="shared" si="13"/>
        <v>95</v>
      </c>
    </row>
    <row r="105" spans="1:11">
      <c r="A105">
        <v>88.597999999999999</v>
      </c>
      <c r="B105" s="19">
        <v>63.9788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0.98999999999999488</v>
      </c>
      <c r="G105" s="2">
        <f t="shared" si="11"/>
        <v>60.606060606060915</v>
      </c>
      <c r="I105">
        <f t="shared" si="12"/>
        <v>88.597999999999999</v>
      </c>
      <c r="J105" s="13">
        <f t="shared" si="8"/>
        <v>60.606060606060915</v>
      </c>
      <c r="K105">
        <f t="shared" si="13"/>
        <v>96</v>
      </c>
    </row>
    <row r="106" spans="1:11">
      <c r="A106">
        <v>89.587999999999994</v>
      </c>
      <c r="B106" s="19">
        <v>63.842799999999997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2.230000000000004</v>
      </c>
      <c r="G106" s="2">
        <f t="shared" si="11"/>
        <v>53.811659192825012</v>
      </c>
      <c r="I106">
        <f t="shared" si="12"/>
        <v>89.587999999999994</v>
      </c>
      <c r="J106" s="13">
        <f t="shared" si="8"/>
        <v>53.811659192825012</v>
      </c>
      <c r="K106">
        <f t="shared" si="13"/>
        <v>97</v>
      </c>
    </row>
    <row r="107" spans="1:11">
      <c r="A107">
        <v>91.817999999999998</v>
      </c>
      <c r="B107" s="19">
        <v>53.328000000000003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2.5400000000000063</v>
      </c>
      <c r="G107" s="2">
        <f t="shared" si="11"/>
        <v>47.244094488188857</v>
      </c>
      <c r="I107">
        <f t="shared" si="12"/>
        <v>91.817999999999998</v>
      </c>
      <c r="J107" s="13">
        <f t="shared" si="8"/>
        <v>47.244094488188857</v>
      </c>
      <c r="K107">
        <f t="shared" si="13"/>
        <v>98</v>
      </c>
    </row>
    <row r="108" spans="1:11">
      <c r="A108">
        <v>94.358000000000004</v>
      </c>
      <c r="B108" s="19">
        <v>47.900100000000002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1.9299999999999926</v>
      </c>
      <c r="G108" s="2">
        <f t="shared" si="11"/>
        <v>31.088082901554522</v>
      </c>
      <c r="I108">
        <f t="shared" si="12"/>
        <v>94.358000000000004</v>
      </c>
      <c r="J108" s="13">
        <f t="shared" si="8"/>
        <v>31.088082901554522</v>
      </c>
      <c r="K108">
        <f t="shared" si="13"/>
        <v>99</v>
      </c>
    </row>
    <row r="109" spans="1:11">
      <c r="A109">
        <v>96.287999999999997</v>
      </c>
      <c r="B109" s="19">
        <v>69.4602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0.43000000000000682</v>
      </c>
      <c r="G109" s="2">
        <f t="shared" si="11"/>
        <v>139.53488372092804</v>
      </c>
      <c r="I109">
        <f t="shared" si="12"/>
        <v>96.287999999999997</v>
      </c>
      <c r="J109" s="13">
        <f t="shared" si="8"/>
        <v>139.53488372092804</v>
      </c>
      <c r="K109">
        <f t="shared" si="13"/>
        <v>100</v>
      </c>
    </row>
    <row r="110" spans="1:11">
      <c r="A110">
        <v>96.718000000000004</v>
      </c>
      <c r="B110" s="19">
        <v>73.088399999999993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0.42999999999999261</v>
      </c>
      <c r="G110" s="2">
        <f t="shared" si="11"/>
        <v>139.53488372093264</v>
      </c>
      <c r="I110">
        <f t="shared" si="12"/>
        <v>96.718000000000004</v>
      </c>
      <c r="J110" s="13">
        <f t="shared" si="8"/>
        <v>139.53488372093264</v>
      </c>
      <c r="K110">
        <f t="shared" si="13"/>
        <v>101</v>
      </c>
    </row>
    <row r="111" spans="1:11">
      <c r="A111">
        <v>97.147999999999996</v>
      </c>
      <c r="B111" s="19">
        <v>74.667000000000002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0.43000000000000682</v>
      </c>
      <c r="G111" s="2">
        <f t="shared" si="11"/>
        <v>139.53488372092804</v>
      </c>
      <c r="I111">
        <f t="shared" si="12"/>
        <v>97.147999999999996</v>
      </c>
      <c r="J111" s="13">
        <f t="shared" si="8"/>
        <v>139.53488372092804</v>
      </c>
      <c r="K111">
        <f t="shared" si="13"/>
        <v>102</v>
      </c>
    </row>
    <row r="112" spans="1:11">
      <c r="A112">
        <v>97.578000000000003</v>
      </c>
      <c r="B112" s="19">
        <v>75.659199999999998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0.84999999999999432</v>
      </c>
      <c r="G112" s="2">
        <f t="shared" si="11"/>
        <v>141.17647058823624</v>
      </c>
      <c r="I112">
        <f t="shared" si="12"/>
        <v>97.578000000000003</v>
      </c>
      <c r="J112" s="13">
        <f t="shared" si="8"/>
        <v>141.17647058823624</v>
      </c>
      <c r="K112">
        <f t="shared" si="13"/>
        <v>103</v>
      </c>
    </row>
    <row r="113" spans="1:11">
      <c r="A113">
        <v>98.427999999999997</v>
      </c>
      <c r="B113" s="19">
        <v>77.352900000000005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0.92000000000000171</v>
      </c>
      <c r="G113" s="2">
        <f t="shared" si="11"/>
        <v>130.4347826086954</v>
      </c>
      <c r="I113">
        <f t="shared" si="12"/>
        <v>98.427999999999997</v>
      </c>
      <c r="J113" s="13">
        <f t="shared" si="8"/>
        <v>130.4347826086954</v>
      </c>
      <c r="K113">
        <f t="shared" si="13"/>
        <v>104</v>
      </c>
    </row>
    <row r="114" spans="1:11">
      <c r="A114">
        <v>99.347999999999999</v>
      </c>
      <c r="B114" s="19">
        <v>79.557400000000001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0.45000000000000284</v>
      </c>
      <c r="G114" s="2">
        <f t="shared" si="11"/>
        <v>133.33333333333249</v>
      </c>
      <c r="I114">
        <f t="shared" si="12"/>
        <v>99.347999999999999</v>
      </c>
      <c r="J114" s="13">
        <f t="shared" si="8"/>
        <v>133.33333333333249</v>
      </c>
      <c r="K114">
        <f t="shared" si="13"/>
        <v>105</v>
      </c>
    </row>
    <row r="115" spans="1:11">
      <c r="A115">
        <v>99.798000000000002</v>
      </c>
      <c r="B115" s="19">
        <v>74.122200000000007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0.67000000000000171</v>
      </c>
      <c r="G115" s="2">
        <f t="shared" si="11"/>
        <v>89.552238805969921</v>
      </c>
      <c r="I115">
        <f t="shared" si="12"/>
        <v>99.798000000000002</v>
      </c>
      <c r="J115" s="13">
        <f t="shared" si="8"/>
        <v>89.552238805969921</v>
      </c>
      <c r="K115">
        <f t="shared" si="13"/>
        <v>106</v>
      </c>
    </row>
    <row r="116" spans="1:11">
      <c r="A116">
        <v>100.468</v>
      </c>
      <c r="B116" s="19">
        <v>79.377700000000004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1.5</v>
      </c>
      <c r="G116" s="2">
        <f t="shared" si="11"/>
        <v>80</v>
      </c>
      <c r="I116">
        <f t="shared" si="12"/>
        <v>100.468</v>
      </c>
      <c r="J116" s="13">
        <f t="shared" si="8"/>
        <v>80</v>
      </c>
      <c r="K116">
        <f t="shared" si="13"/>
        <v>107</v>
      </c>
    </row>
    <row r="117" spans="1:11">
      <c r="A117">
        <v>101.968</v>
      </c>
      <c r="B117" s="19">
        <v>65.75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1.9799999999999898</v>
      </c>
      <c r="G117" s="2">
        <f t="shared" si="11"/>
        <v>60.606060606060915</v>
      </c>
      <c r="I117">
        <f t="shared" si="12"/>
        <v>101.968</v>
      </c>
      <c r="J117" s="13">
        <f t="shared" si="8"/>
        <v>60.606060606060915</v>
      </c>
      <c r="K117">
        <f t="shared" si="13"/>
        <v>108</v>
      </c>
    </row>
    <row r="118" spans="1:11">
      <c r="A118">
        <v>103.94799999999999</v>
      </c>
      <c r="B118" s="19">
        <v>54.373800000000003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2.1700000000000017</v>
      </c>
      <c r="G118" s="2">
        <f t="shared" si="11"/>
        <v>55.299539170506868</v>
      </c>
      <c r="I118">
        <f t="shared" si="12"/>
        <v>103.94799999999999</v>
      </c>
      <c r="J118" s="13">
        <f t="shared" si="8"/>
        <v>55.299539170506868</v>
      </c>
      <c r="K118">
        <f t="shared" si="13"/>
        <v>109</v>
      </c>
    </row>
    <row r="119" spans="1:11">
      <c r="A119">
        <v>106.11799999999999</v>
      </c>
      <c r="B119" s="19">
        <v>73.930499999999995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1.0500000000000114</v>
      </c>
      <c r="G119" s="2">
        <f t="shared" si="11"/>
        <v>114.28571428571306</v>
      </c>
      <c r="I119">
        <f t="shared" si="12"/>
        <v>106.11799999999999</v>
      </c>
      <c r="J119" s="13">
        <f t="shared" si="8"/>
        <v>114.28571428571306</v>
      </c>
      <c r="K119">
        <f t="shared" si="13"/>
        <v>110</v>
      </c>
    </row>
    <row r="120" spans="1:11">
      <c r="A120">
        <v>107.16800000000001</v>
      </c>
      <c r="B120" s="19">
        <v>73.751999999999995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1.6400000000000006</v>
      </c>
      <c r="G120" s="2">
        <f t="shared" si="11"/>
        <v>73.170731707317046</v>
      </c>
      <c r="I120">
        <f t="shared" si="12"/>
        <v>107.16800000000001</v>
      </c>
      <c r="J120" s="13">
        <f t="shared" si="8"/>
        <v>73.170731707317046</v>
      </c>
      <c r="K120">
        <f t="shared" si="13"/>
        <v>111</v>
      </c>
    </row>
    <row r="121" spans="1:11">
      <c r="A121">
        <v>108.80800000000001</v>
      </c>
      <c r="B121" s="19">
        <v>46.6693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0.41999999999998749</v>
      </c>
      <c r="G121" s="2">
        <f t="shared" si="11"/>
        <v>142.85714285714712</v>
      </c>
      <c r="I121">
        <f t="shared" si="12"/>
        <v>108.80800000000001</v>
      </c>
      <c r="J121" s="13">
        <f t="shared" si="8"/>
        <v>142.85714285714712</v>
      </c>
      <c r="K121">
        <f t="shared" si="13"/>
        <v>112</v>
      </c>
    </row>
    <row r="122" spans="1:11">
      <c r="A122">
        <v>109.22799999999999</v>
      </c>
      <c r="B122" s="19">
        <v>54.991399999999999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0.42000000000000171</v>
      </c>
      <c r="G122" s="2">
        <f t="shared" si="11"/>
        <v>142.85714285714226</v>
      </c>
      <c r="I122">
        <f t="shared" si="12"/>
        <v>109.22799999999999</v>
      </c>
      <c r="J122" s="13">
        <f t="shared" si="8"/>
        <v>142.85714285714226</v>
      </c>
      <c r="K122">
        <f t="shared" si="13"/>
        <v>113</v>
      </c>
    </row>
    <row r="123" spans="1:11">
      <c r="A123">
        <v>109.648</v>
      </c>
      <c r="B123" s="19">
        <v>61.188400000000001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0.42000000000000171</v>
      </c>
      <c r="G123" s="2">
        <f t="shared" si="11"/>
        <v>142.85714285714226</v>
      </c>
      <c r="I123">
        <f t="shared" si="12"/>
        <v>109.648</v>
      </c>
      <c r="J123" s="13">
        <f t="shared" si="8"/>
        <v>142.85714285714226</v>
      </c>
      <c r="K123">
        <f t="shared" si="13"/>
        <v>114</v>
      </c>
    </row>
    <row r="124" spans="1:11">
      <c r="A124">
        <v>110.068</v>
      </c>
      <c r="B124" s="19">
        <v>63.428899999999999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0.48000000000000398</v>
      </c>
      <c r="G124" s="2">
        <f t="shared" si="11"/>
        <v>124.99999999999898</v>
      </c>
      <c r="I124">
        <f t="shared" si="12"/>
        <v>110.068</v>
      </c>
      <c r="J124" s="13">
        <f t="shared" si="8"/>
        <v>124.99999999999898</v>
      </c>
      <c r="K124">
        <f t="shared" si="13"/>
        <v>115</v>
      </c>
    </row>
    <row r="125" spans="1:11">
      <c r="A125">
        <v>110.548</v>
      </c>
      <c r="B125" s="19">
        <v>57.490900000000003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1.3199999999999932</v>
      </c>
      <c r="G125" s="2">
        <f t="shared" si="11"/>
        <v>90.909090909091375</v>
      </c>
      <c r="I125">
        <f t="shared" si="12"/>
        <v>110.548</v>
      </c>
      <c r="J125" s="13">
        <f t="shared" si="8"/>
        <v>90.909090909091375</v>
      </c>
      <c r="K125">
        <f t="shared" si="13"/>
        <v>116</v>
      </c>
    </row>
    <row r="126" spans="1:11">
      <c r="A126">
        <v>111.86799999999999</v>
      </c>
      <c r="B126" s="19">
        <v>66.924999999999997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1.5500000000000114</v>
      </c>
      <c r="G126" s="2">
        <f t="shared" si="11"/>
        <v>77.419354838709111</v>
      </c>
      <c r="I126">
        <f t="shared" si="12"/>
        <v>111.86799999999999</v>
      </c>
      <c r="J126" s="13">
        <f t="shared" si="8"/>
        <v>77.419354838709111</v>
      </c>
      <c r="K126">
        <f t="shared" si="13"/>
        <v>117</v>
      </c>
    </row>
    <row r="127" spans="1:11">
      <c r="A127">
        <v>113.41800000000001</v>
      </c>
      <c r="B127" s="19">
        <v>53.759599999999999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0.87999999999999545</v>
      </c>
      <c r="G127" s="2">
        <f t="shared" si="11"/>
        <v>68.181818181818528</v>
      </c>
      <c r="I127">
        <f t="shared" si="12"/>
        <v>113.41800000000001</v>
      </c>
      <c r="J127" s="13">
        <f t="shared" si="8"/>
        <v>68.181818181818528</v>
      </c>
      <c r="K127">
        <f t="shared" si="13"/>
        <v>118</v>
      </c>
    </row>
    <row r="128" spans="1:11">
      <c r="A128">
        <v>114.298</v>
      </c>
      <c r="B128" s="19">
        <v>50.572699999999998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1.8900000000000006</v>
      </c>
      <c r="G128" s="2">
        <f t="shared" si="11"/>
        <v>63.492063492063473</v>
      </c>
      <c r="I128">
        <f t="shared" si="12"/>
        <v>114.298</v>
      </c>
      <c r="J128" s="13">
        <f t="shared" si="8"/>
        <v>63.492063492063473</v>
      </c>
      <c r="K128">
        <f t="shared" si="13"/>
        <v>119</v>
      </c>
    </row>
    <row r="129" spans="1:11">
      <c r="A129">
        <v>116.188</v>
      </c>
      <c r="B129" s="19">
        <v>76.010099999999994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0.42000000000000171</v>
      </c>
      <c r="G129" s="2">
        <f t="shared" si="11"/>
        <v>142.85714285714226</v>
      </c>
      <c r="I129">
        <f t="shared" si="12"/>
        <v>116.188</v>
      </c>
      <c r="J129" s="13">
        <f t="shared" si="8"/>
        <v>142.85714285714226</v>
      </c>
      <c r="K129">
        <f t="shared" si="13"/>
        <v>120</v>
      </c>
    </row>
    <row r="130" spans="1:11">
      <c r="A130">
        <v>116.608</v>
      </c>
      <c r="B130" s="19">
        <v>82.460300000000004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0.48999999999999488</v>
      </c>
      <c r="G130" s="2">
        <f t="shared" si="11"/>
        <v>122.44897959183801</v>
      </c>
      <c r="I130">
        <f t="shared" si="12"/>
        <v>116.608</v>
      </c>
      <c r="J130" s="13">
        <f t="shared" si="8"/>
        <v>122.44897959183801</v>
      </c>
      <c r="K130">
        <f t="shared" si="13"/>
        <v>121</v>
      </c>
    </row>
    <row r="131" spans="1:11">
      <c r="A131">
        <v>117.098</v>
      </c>
      <c r="B131" s="19">
        <v>75.650499999999994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0.40999999999999659</v>
      </c>
      <c r="G131" s="2">
        <f t="shared" si="11"/>
        <v>146.34146341463537</v>
      </c>
      <c r="I131">
        <f t="shared" si="12"/>
        <v>117.098</v>
      </c>
      <c r="J131" s="13">
        <f t="shared" si="8"/>
        <v>146.34146341463537</v>
      </c>
      <c r="K131">
        <f t="shared" si="13"/>
        <v>122</v>
      </c>
    </row>
    <row r="132" spans="1:11">
      <c r="A132">
        <v>117.508</v>
      </c>
      <c r="B132" s="19">
        <v>80.438400000000001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0.42000000000000171</v>
      </c>
      <c r="G132" s="2">
        <f t="shared" si="11"/>
        <v>142.85714285714226</v>
      </c>
      <c r="I132">
        <f t="shared" si="12"/>
        <v>117.508</v>
      </c>
      <c r="J132" s="13">
        <f t="shared" si="8"/>
        <v>142.85714285714226</v>
      </c>
      <c r="K132">
        <f t="shared" si="13"/>
        <v>123</v>
      </c>
    </row>
    <row r="133" spans="1:11">
      <c r="A133">
        <v>117.928</v>
      </c>
      <c r="B133" s="19">
        <v>71.954899999999995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0.60000000000000853</v>
      </c>
      <c r="G133" s="2">
        <f t="shared" si="11"/>
        <v>99.999999999998579</v>
      </c>
      <c r="I133">
        <f t="shared" si="12"/>
        <v>117.928</v>
      </c>
      <c r="J133" s="13">
        <f t="shared" si="8"/>
        <v>99.999999999998579</v>
      </c>
      <c r="K133">
        <f t="shared" si="13"/>
        <v>124</v>
      </c>
    </row>
    <row r="134" spans="1:11">
      <c r="A134">
        <v>118.52800000000001</v>
      </c>
      <c r="B134" s="19">
        <v>79.298000000000002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0.87999999999999545</v>
      </c>
      <c r="G134" s="2">
        <f t="shared" si="11"/>
        <v>68.181818181818528</v>
      </c>
      <c r="I134">
        <f t="shared" si="12"/>
        <v>118.52800000000001</v>
      </c>
      <c r="J134" s="13">
        <f t="shared" si="8"/>
        <v>68.181818181818528</v>
      </c>
      <c r="K134">
        <f t="shared" si="13"/>
        <v>125</v>
      </c>
    </row>
    <row r="135" spans="1:11">
      <c r="A135">
        <v>119.408</v>
      </c>
      <c r="B135" s="19">
        <v>67.926100000000005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1.5900000000000034</v>
      </c>
      <c r="G135" s="2">
        <f t="shared" si="11"/>
        <v>37.735849056603691</v>
      </c>
      <c r="I135">
        <f t="shared" si="12"/>
        <v>119.408</v>
      </c>
      <c r="J135" s="13">
        <f t="shared" si="8"/>
        <v>37.735849056603691</v>
      </c>
      <c r="K135">
        <f t="shared" si="13"/>
        <v>126</v>
      </c>
    </row>
    <row r="136" spans="1:11">
      <c r="A136">
        <v>120.998</v>
      </c>
      <c r="B136" s="19">
        <v>57.292499999999997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2.8599999999999994</v>
      </c>
      <c r="G136" s="2">
        <f t="shared" si="11"/>
        <v>41.958041958041967</v>
      </c>
      <c r="I136">
        <f t="shared" si="12"/>
        <v>120.998</v>
      </c>
      <c r="J136" s="13">
        <f t="shared" si="8"/>
        <v>41.958041958041967</v>
      </c>
      <c r="K136">
        <f t="shared" si="13"/>
        <v>127</v>
      </c>
    </row>
    <row r="137" spans="1:11">
      <c r="A137">
        <v>123.858</v>
      </c>
      <c r="B137" s="19">
        <v>66.716800000000006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0.20000000000000284</v>
      </c>
      <c r="G137" s="2">
        <f t="shared" si="11"/>
        <v>149.99999999999787</v>
      </c>
      <c r="I137">
        <f t="shared" si="12"/>
        <v>123.858</v>
      </c>
      <c r="J137" s="13">
        <f t="shared" si="8"/>
        <v>149.99999999999787</v>
      </c>
      <c r="K137">
        <f t="shared" si="13"/>
        <v>128</v>
      </c>
    </row>
    <row r="138" spans="1:11">
      <c r="A138">
        <v>124.05800000000001</v>
      </c>
      <c r="B138" s="19">
        <v>57.891800000000003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0.55999999999998806</v>
      </c>
      <c r="G138" s="2">
        <f t="shared" si="11"/>
        <v>160.71428571428913</v>
      </c>
      <c r="I138">
        <f t="shared" si="12"/>
        <v>124.05800000000001</v>
      </c>
      <c r="J138" s="13">
        <f t="shared" ref="J138:J201" si="14">$G138</f>
        <v>160.71428571428913</v>
      </c>
      <c r="K138">
        <f t="shared" si="13"/>
        <v>129</v>
      </c>
    </row>
    <row r="139" spans="1:11">
      <c r="A139">
        <v>124.61799999999999</v>
      </c>
      <c r="B139" s="19">
        <v>70.279799999999994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0.18000000000000682</v>
      </c>
      <c r="G139" s="2">
        <f t="shared" ref="G139:G202" si="17">$E139/$F139*60</f>
        <v>166.66666666666035</v>
      </c>
      <c r="I139">
        <f t="shared" ref="I139:I202" si="18">$A139</f>
        <v>124.61799999999999</v>
      </c>
      <c r="J139" s="13">
        <f t="shared" si="14"/>
        <v>166.66666666666035</v>
      </c>
      <c r="K139">
        <f t="shared" ref="K139:K202" si="19">$C139</f>
        <v>130</v>
      </c>
    </row>
    <row r="140" spans="1:11">
      <c r="A140">
        <v>124.798</v>
      </c>
      <c r="B140" s="19">
        <v>74.387799999999999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1.1599999999999966</v>
      </c>
      <c r="G140" s="2">
        <f t="shared" si="17"/>
        <v>77.586206896551957</v>
      </c>
      <c r="I140">
        <f t="shared" si="18"/>
        <v>124.798</v>
      </c>
      <c r="J140" s="13">
        <f t="shared" si="14"/>
        <v>77.586206896551957</v>
      </c>
      <c r="K140">
        <f t="shared" si="19"/>
        <v>131</v>
      </c>
    </row>
    <row r="141" spans="1:11">
      <c r="A141">
        <v>125.958</v>
      </c>
      <c r="B141" s="19">
        <v>63.340899999999998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0.57999999999999829</v>
      </c>
      <c r="G141" s="2">
        <f t="shared" si="17"/>
        <v>103.44827586206927</v>
      </c>
      <c r="I141">
        <f t="shared" si="18"/>
        <v>125.958</v>
      </c>
      <c r="J141" s="13">
        <f t="shared" si="14"/>
        <v>103.44827586206927</v>
      </c>
      <c r="K141">
        <f t="shared" si="19"/>
        <v>132</v>
      </c>
    </row>
    <row r="142" spans="1:11">
      <c r="A142">
        <v>126.538</v>
      </c>
      <c r="B142" s="19">
        <v>57.040199999999999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3.3999999999999915</v>
      </c>
      <c r="G142" s="2">
        <f t="shared" si="17"/>
        <v>52.941176470588367</v>
      </c>
      <c r="I142">
        <f t="shared" si="18"/>
        <v>126.538</v>
      </c>
      <c r="J142" s="13">
        <f t="shared" si="14"/>
        <v>52.941176470588367</v>
      </c>
      <c r="K142">
        <f t="shared" si="19"/>
        <v>133</v>
      </c>
    </row>
    <row r="143" spans="1:11">
      <c r="A143">
        <v>129.93799999999999</v>
      </c>
      <c r="B143" s="19">
        <v>54.031199999999998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1.9200000000000159</v>
      </c>
      <c r="G143" s="2">
        <f t="shared" si="17"/>
        <v>62.499999999999488</v>
      </c>
      <c r="I143">
        <f t="shared" si="18"/>
        <v>129.93799999999999</v>
      </c>
      <c r="J143" s="13">
        <f t="shared" si="14"/>
        <v>62.499999999999488</v>
      </c>
      <c r="K143">
        <f t="shared" si="19"/>
        <v>134</v>
      </c>
    </row>
    <row r="144" spans="1:11">
      <c r="A144">
        <v>131.858</v>
      </c>
      <c r="B144" s="19">
        <v>73.425899999999999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0.18000000000000682</v>
      </c>
      <c r="G144" s="2">
        <f t="shared" si="17"/>
        <v>166.66666666666035</v>
      </c>
      <c r="I144">
        <f t="shared" si="18"/>
        <v>131.858</v>
      </c>
      <c r="J144" s="13">
        <f t="shared" si="14"/>
        <v>166.66666666666035</v>
      </c>
      <c r="K144">
        <f t="shared" si="19"/>
        <v>135</v>
      </c>
    </row>
    <row r="145" spans="1:11">
      <c r="A145">
        <v>132.03800000000001</v>
      </c>
      <c r="B145" s="19">
        <v>77.858099999999993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0.78000000000000114</v>
      </c>
      <c r="G145" s="2">
        <f t="shared" si="17"/>
        <v>115.38461538461522</v>
      </c>
      <c r="I145">
        <f t="shared" si="18"/>
        <v>132.03800000000001</v>
      </c>
      <c r="J145" s="13">
        <f t="shared" si="14"/>
        <v>115.38461538461522</v>
      </c>
      <c r="K145">
        <f t="shared" si="19"/>
        <v>136</v>
      </c>
    </row>
    <row r="146" spans="1:11">
      <c r="A146">
        <v>132.81800000000001</v>
      </c>
      <c r="B146" s="19">
        <v>80.928100000000001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0.15999999999999659</v>
      </c>
      <c r="G146" s="2">
        <f t="shared" si="17"/>
        <v>187.50000000000401</v>
      </c>
      <c r="I146">
        <f t="shared" si="18"/>
        <v>132.81800000000001</v>
      </c>
      <c r="J146" s="13">
        <f t="shared" si="14"/>
        <v>187.50000000000401</v>
      </c>
      <c r="K146">
        <f t="shared" si="19"/>
        <v>137</v>
      </c>
    </row>
    <row r="147" spans="1:11">
      <c r="A147">
        <v>132.97800000000001</v>
      </c>
      <c r="B147" s="19">
        <v>77.6417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0.16999999999998749</v>
      </c>
      <c r="G147" s="2">
        <f t="shared" si="17"/>
        <v>176.4705882353071</v>
      </c>
      <c r="I147">
        <f t="shared" si="18"/>
        <v>132.97800000000001</v>
      </c>
      <c r="J147" s="13">
        <f t="shared" si="14"/>
        <v>176.4705882353071</v>
      </c>
      <c r="K147">
        <f t="shared" si="19"/>
        <v>138</v>
      </c>
    </row>
    <row r="148" spans="1:11">
      <c r="A148">
        <v>133.148</v>
      </c>
      <c r="B148" s="19">
        <v>77.575699999999998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0.17000000000001592</v>
      </c>
      <c r="G148" s="2">
        <f t="shared" si="17"/>
        <v>176.47058823527757</v>
      </c>
      <c r="I148">
        <f t="shared" si="18"/>
        <v>133.148</v>
      </c>
      <c r="J148" s="13">
        <f t="shared" si="14"/>
        <v>176.47058823527757</v>
      </c>
      <c r="K148">
        <f t="shared" si="19"/>
        <v>139</v>
      </c>
    </row>
    <row r="149" spans="1:11">
      <c r="A149">
        <v>133.31800000000001</v>
      </c>
      <c r="B149" s="19">
        <v>78.628699999999995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0.60999999999998522</v>
      </c>
      <c r="G149" s="2">
        <f t="shared" si="17"/>
        <v>147.54098360656096</v>
      </c>
      <c r="I149">
        <f t="shared" si="18"/>
        <v>133.31800000000001</v>
      </c>
      <c r="J149" s="13">
        <f t="shared" si="14"/>
        <v>147.54098360656096</v>
      </c>
      <c r="K149">
        <f t="shared" si="19"/>
        <v>140</v>
      </c>
    </row>
    <row r="150" spans="1:11">
      <c r="A150">
        <v>133.928</v>
      </c>
      <c r="B150" s="19">
        <v>82.522099999999995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0.18999999999999773</v>
      </c>
      <c r="G150" s="2">
        <f t="shared" si="17"/>
        <v>157.89473684210714</v>
      </c>
      <c r="I150">
        <f t="shared" si="18"/>
        <v>133.928</v>
      </c>
      <c r="J150" s="13">
        <f t="shared" si="14"/>
        <v>157.89473684210714</v>
      </c>
      <c r="K150">
        <f t="shared" si="19"/>
        <v>141</v>
      </c>
    </row>
    <row r="151" spans="1:11">
      <c r="A151">
        <v>134.11799999999999</v>
      </c>
      <c r="B151" s="19">
        <v>79.518699999999995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0.46999999999999886</v>
      </c>
      <c r="G151" s="2">
        <f t="shared" si="17"/>
        <v>63.829787234042712</v>
      </c>
      <c r="I151">
        <f t="shared" si="18"/>
        <v>134.11799999999999</v>
      </c>
      <c r="J151" s="13">
        <f t="shared" si="14"/>
        <v>63.829787234042712</v>
      </c>
      <c r="K151">
        <f t="shared" si="19"/>
        <v>142</v>
      </c>
    </row>
    <row r="152" spans="1:11">
      <c r="A152">
        <v>134.58799999999999</v>
      </c>
      <c r="B152" s="19">
        <v>67.897300000000001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1.8799999999999955</v>
      </c>
      <c r="G152" s="2">
        <f t="shared" si="17"/>
        <v>95.744680851064061</v>
      </c>
      <c r="I152">
        <f t="shared" si="18"/>
        <v>134.58799999999999</v>
      </c>
      <c r="J152" s="13">
        <f t="shared" si="14"/>
        <v>95.744680851064061</v>
      </c>
      <c r="K152">
        <f t="shared" si="19"/>
        <v>143</v>
      </c>
    </row>
    <row r="153" spans="1:11">
      <c r="A153">
        <v>136.46799999999999</v>
      </c>
      <c r="B153" s="19">
        <v>59.113300000000002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4.25</v>
      </c>
      <c r="G153" s="2">
        <f t="shared" si="17"/>
        <v>56.470588235294116</v>
      </c>
      <c r="I153">
        <f t="shared" si="18"/>
        <v>136.46799999999999</v>
      </c>
      <c r="J153" s="13">
        <f t="shared" si="14"/>
        <v>56.470588235294116</v>
      </c>
      <c r="K153">
        <f t="shared" si="19"/>
        <v>144</v>
      </c>
    </row>
    <row r="154" spans="1:11">
      <c r="A154">
        <v>140.71799999999999</v>
      </c>
      <c r="B154" s="19">
        <v>74.221000000000004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0.14000000000001478</v>
      </c>
      <c r="G154" s="2">
        <f t="shared" si="17"/>
        <v>214.28571428569168</v>
      </c>
      <c r="I154">
        <f t="shared" si="18"/>
        <v>140.71799999999999</v>
      </c>
      <c r="J154" s="13">
        <f t="shared" si="14"/>
        <v>214.28571428569168</v>
      </c>
      <c r="K154">
        <f t="shared" si="19"/>
        <v>145</v>
      </c>
    </row>
    <row r="155" spans="1:11">
      <c r="A155">
        <v>140.858</v>
      </c>
      <c r="B155" s="19">
        <v>75.184200000000004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0.71999999999999886</v>
      </c>
      <c r="G155" s="2">
        <f t="shared" si="17"/>
        <v>125.0000000000002</v>
      </c>
      <c r="I155">
        <f t="shared" si="18"/>
        <v>140.858</v>
      </c>
      <c r="J155" s="13">
        <f t="shared" si="14"/>
        <v>125.0000000000002</v>
      </c>
      <c r="K155">
        <f t="shared" si="19"/>
        <v>146</v>
      </c>
    </row>
    <row r="156" spans="1:11">
      <c r="A156">
        <v>141.578</v>
      </c>
      <c r="B156" s="19">
        <v>59.938499999999998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0.18999999999999773</v>
      </c>
      <c r="G156" s="2">
        <f t="shared" si="17"/>
        <v>157.89473684210714</v>
      </c>
      <c r="I156">
        <f t="shared" si="18"/>
        <v>141.578</v>
      </c>
      <c r="J156" s="13">
        <f t="shared" si="14"/>
        <v>157.89473684210714</v>
      </c>
      <c r="K156">
        <f t="shared" si="19"/>
        <v>147</v>
      </c>
    </row>
    <row r="157" spans="1:11">
      <c r="A157">
        <v>141.768</v>
      </c>
      <c r="B157" s="19">
        <v>63.877499999999998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0.59000000000000341</v>
      </c>
      <c r="G157" s="2">
        <f t="shared" si="17"/>
        <v>152.54237288135505</v>
      </c>
      <c r="I157">
        <f t="shared" si="18"/>
        <v>141.768</v>
      </c>
      <c r="J157" s="13">
        <f t="shared" si="14"/>
        <v>152.54237288135505</v>
      </c>
      <c r="K157">
        <f t="shared" si="19"/>
        <v>148</v>
      </c>
    </row>
    <row r="158" spans="1:11">
      <c r="A158">
        <v>142.358</v>
      </c>
      <c r="B158" s="19">
        <v>79.943700000000007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0.15999999999999659</v>
      </c>
      <c r="G158" s="2">
        <f t="shared" si="17"/>
        <v>187.50000000000401</v>
      </c>
      <c r="I158">
        <f t="shared" si="18"/>
        <v>142.358</v>
      </c>
      <c r="J158" s="13">
        <f t="shared" si="14"/>
        <v>187.50000000000401</v>
      </c>
      <c r="K158">
        <f t="shared" si="19"/>
        <v>149</v>
      </c>
    </row>
    <row r="159" spans="1:11">
      <c r="A159">
        <v>142.518</v>
      </c>
      <c r="B159" s="19">
        <v>78.172200000000004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0.59000000000000341</v>
      </c>
      <c r="G159" s="2">
        <f t="shared" si="17"/>
        <v>152.54237288135505</v>
      </c>
      <c r="I159">
        <f t="shared" si="18"/>
        <v>142.518</v>
      </c>
      <c r="J159" s="13">
        <f t="shared" si="14"/>
        <v>152.54237288135505</v>
      </c>
      <c r="K159">
        <f t="shared" si="19"/>
        <v>150</v>
      </c>
    </row>
    <row r="160" spans="1:11">
      <c r="A160">
        <v>143.108</v>
      </c>
      <c r="B160" s="19">
        <v>77.429299999999998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0.16999999999998749</v>
      </c>
      <c r="G160" s="2">
        <f t="shared" si="17"/>
        <v>176.4705882353071</v>
      </c>
      <c r="I160">
        <f t="shared" si="18"/>
        <v>143.108</v>
      </c>
      <c r="J160" s="13">
        <f t="shared" si="14"/>
        <v>176.4705882353071</v>
      </c>
      <c r="K160">
        <f t="shared" si="19"/>
        <v>151</v>
      </c>
    </row>
    <row r="161" spans="1:11">
      <c r="A161">
        <v>143.27799999999999</v>
      </c>
      <c r="B161" s="19">
        <v>76.099599999999995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0.37000000000000455</v>
      </c>
      <c r="G161" s="2">
        <f t="shared" si="17"/>
        <v>81.081081081080086</v>
      </c>
      <c r="I161">
        <f t="shared" si="18"/>
        <v>143.27799999999999</v>
      </c>
      <c r="J161" s="13">
        <f t="shared" si="14"/>
        <v>81.081081081080086</v>
      </c>
      <c r="K161">
        <f t="shared" si="19"/>
        <v>152</v>
      </c>
    </row>
    <row r="162" spans="1:11">
      <c r="A162">
        <v>143.648</v>
      </c>
      <c r="B162" s="19">
        <v>63.366100000000003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0.81000000000000227</v>
      </c>
      <c r="G162" s="2">
        <f t="shared" si="17"/>
        <v>74.074074074073877</v>
      </c>
      <c r="I162">
        <f t="shared" si="18"/>
        <v>143.648</v>
      </c>
      <c r="J162" s="13">
        <f t="shared" si="14"/>
        <v>74.074074074073877</v>
      </c>
      <c r="K162">
        <f t="shared" si="19"/>
        <v>153</v>
      </c>
    </row>
    <row r="163" spans="1:11">
      <c r="A163">
        <v>144.458</v>
      </c>
      <c r="B163" s="19">
        <v>60.0306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2.9300000000000068</v>
      </c>
      <c r="G163" s="2">
        <f t="shared" si="17"/>
        <v>61.433447098975968</v>
      </c>
      <c r="I163">
        <f t="shared" si="18"/>
        <v>144.458</v>
      </c>
      <c r="J163" s="13">
        <f t="shared" si="14"/>
        <v>61.433447098975968</v>
      </c>
      <c r="K163">
        <f t="shared" si="19"/>
        <v>154</v>
      </c>
    </row>
    <row r="164" spans="1:11">
      <c r="A164">
        <v>147.38800000000001</v>
      </c>
      <c r="B164" s="19">
        <v>59.144599999999997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2.1299999999999955</v>
      </c>
      <c r="G164" s="2">
        <f t="shared" si="17"/>
        <v>56.338028169014208</v>
      </c>
      <c r="I164">
        <f t="shared" si="18"/>
        <v>147.38800000000001</v>
      </c>
      <c r="J164" s="13">
        <f t="shared" si="14"/>
        <v>56.338028169014208</v>
      </c>
      <c r="K164">
        <f t="shared" si="19"/>
        <v>155</v>
      </c>
    </row>
    <row r="165" spans="1:11">
      <c r="A165">
        <v>149.518</v>
      </c>
      <c r="B165" s="19">
        <v>75.096500000000006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0.15000000000000568</v>
      </c>
      <c r="G165" s="2">
        <f t="shared" si="17"/>
        <v>199.99999999999241</v>
      </c>
      <c r="I165">
        <f t="shared" si="18"/>
        <v>149.518</v>
      </c>
      <c r="J165" s="13">
        <f t="shared" si="14"/>
        <v>199.99999999999241</v>
      </c>
      <c r="K165">
        <f t="shared" si="19"/>
        <v>156</v>
      </c>
    </row>
    <row r="166" spans="1:11">
      <c r="A166">
        <v>149.66800000000001</v>
      </c>
      <c r="B166" s="19">
        <v>76.182100000000005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0.68000000000000682</v>
      </c>
      <c r="G166" s="2">
        <f t="shared" si="17"/>
        <v>132.35294117646927</v>
      </c>
      <c r="I166">
        <f t="shared" si="18"/>
        <v>149.66800000000001</v>
      </c>
      <c r="J166" s="13">
        <f t="shared" si="14"/>
        <v>132.35294117646927</v>
      </c>
      <c r="K166">
        <f t="shared" si="19"/>
        <v>157</v>
      </c>
    </row>
    <row r="167" spans="1:11">
      <c r="A167">
        <v>150.34800000000001</v>
      </c>
      <c r="B167" s="19">
        <v>80.596999999999994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0.1799999999999784</v>
      </c>
      <c r="G167" s="2">
        <f t="shared" si="17"/>
        <v>166.66666666668667</v>
      </c>
      <c r="I167">
        <f t="shared" si="18"/>
        <v>150.34800000000001</v>
      </c>
      <c r="J167" s="13">
        <f t="shared" si="14"/>
        <v>166.66666666668667</v>
      </c>
      <c r="K167">
        <f t="shared" si="19"/>
        <v>158</v>
      </c>
    </row>
    <row r="168" spans="1:11">
      <c r="A168">
        <v>150.52799999999999</v>
      </c>
      <c r="B168" s="19">
        <v>82.579400000000007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0.17000000000001592</v>
      </c>
      <c r="G168" s="2">
        <f t="shared" si="17"/>
        <v>176.47058823527757</v>
      </c>
      <c r="I168">
        <f t="shared" si="18"/>
        <v>150.52799999999999</v>
      </c>
      <c r="J168" s="13">
        <f t="shared" si="14"/>
        <v>176.47058823527757</v>
      </c>
      <c r="K168">
        <f t="shared" si="19"/>
        <v>159</v>
      </c>
    </row>
    <row r="169" spans="1:11">
      <c r="A169">
        <v>150.69800000000001</v>
      </c>
      <c r="B169" s="19">
        <v>84.007900000000006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0.15000000000000568</v>
      </c>
      <c r="G169" s="2">
        <f t="shared" si="17"/>
        <v>199.99999999999241</v>
      </c>
      <c r="I169">
        <f t="shared" si="18"/>
        <v>150.69800000000001</v>
      </c>
      <c r="J169" s="13">
        <f t="shared" si="14"/>
        <v>199.99999999999241</v>
      </c>
      <c r="K169">
        <f t="shared" si="19"/>
        <v>160</v>
      </c>
    </row>
    <row r="170" spans="1:11">
      <c r="A170">
        <v>150.84800000000001</v>
      </c>
      <c r="B170" s="19">
        <v>80.311599999999999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0.50999999999999091</v>
      </c>
      <c r="G170" s="2">
        <f t="shared" si="17"/>
        <v>176.47058823529727</v>
      </c>
      <c r="I170">
        <f t="shared" si="18"/>
        <v>150.84800000000001</v>
      </c>
      <c r="J170" s="13">
        <f t="shared" si="14"/>
        <v>176.47058823529727</v>
      </c>
      <c r="K170">
        <f t="shared" si="19"/>
        <v>161</v>
      </c>
    </row>
    <row r="171" spans="1:11">
      <c r="A171">
        <v>151.358</v>
      </c>
      <c r="B171" s="19">
        <v>81.113500000000002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0.15999999999999659</v>
      </c>
      <c r="G171" s="2">
        <f t="shared" si="17"/>
        <v>187.50000000000401</v>
      </c>
      <c r="I171">
        <f t="shared" si="18"/>
        <v>151.358</v>
      </c>
      <c r="J171" s="13">
        <f t="shared" si="14"/>
        <v>187.50000000000401</v>
      </c>
      <c r="K171">
        <f t="shared" si="19"/>
        <v>162</v>
      </c>
    </row>
    <row r="172" spans="1:11">
      <c r="A172">
        <v>151.518</v>
      </c>
      <c r="B172" s="19">
        <v>78.693700000000007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0.43000000000000682</v>
      </c>
      <c r="G172" s="2">
        <f t="shared" si="17"/>
        <v>69.767441860464018</v>
      </c>
      <c r="I172">
        <f t="shared" si="18"/>
        <v>151.518</v>
      </c>
      <c r="J172" s="13">
        <f t="shared" si="14"/>
        <v>69.767441860464018</v>
      </c>
      <c r="K172">
        <f t="shared" si="19"/>
        <v>163</v>
      </c>
    </row>
    <row r="173" spans="1:11">
      <c r="A173">
        <v>151.94800000000001</v>
      </c>
      <c r="B173" s="19">
        <v>68.349599999999995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1.9399999999999977</v>
      </c>
      <c r="G173" s="2">
        <f t="shared" si="17"/>
        <v>92.783505154639286</v>
      </c>
      <c r="I173">
        <f t="shared" si="18"/>
        <v>151.94800000000001</v>
      </c>
      <c r="J173" s="13">
        <f t="shared" si="14"/>
        <v>92.783505154639286</v>
      </c>
      <c r="K173">
        <f t="shared" si="19"/>
        <v>164</v>
      </c>
    </row>
    <row r="174" spans="1:11">
      <c r="A174">
        <v>153.88800000000001</v>
      </c>
      <c r="B174" s="19">
        <v>55.937800000000003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3.1800000000000068</v>
      </c>
      <c r="G174" s="2">
        <f t="shared" si="17"/>
        <v>56.603773584905539</v>
      </c>
      <c r="I174">
        <f t="shared" si="18"/>
        <v>153.88800000000001</v>
      </c>
      <c r="J174" s="13">
        <f t="shared" si="14"/>
        <v>56.603773584905539</v>
      </c>
      <c r="K174">
        <f t="shared" si="19"/>
        <v>165</v>
      </c>
    </row>
    <row r="175" spans="1:11">
      <c r="A175">
        <v>157.06800000000001</v>
      </c>
      <c r="B175" s="19">
        <v>70.099199999999996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0.18999999999999773</v>
      </c>
      <c r="G175" s="2">
        <f t="shared" si="17"/>
        <v>157.89473684210714</v>
      </c>
      <c r="I175">
        <f t="shared" si="18"/>
        <v>157.06800000000001</v>
      </c>
      <c r="J175" s="13">
        <f t="shared" si="14"/>
        <v>157.89473684210714</v>
      </c>
      <c r="K175">
        <f t="shared" si="19"/>
        <v>166</v>
      </c>
    </row>
    <row r="176" spans="1:11">
      <c r="A176">
        <v>157.25800000000001</v>
      </c>
      <c r="B176" s="19">
        <v>70.200800000000001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0.53999999999999204</v>
      </c>
      <c r="G176" s="2">
        <f t="shared" si="17"/>
        <v>166.6666666666691</v>
      </c>
      <c r="I176">
        <f t="shared" si="18"/>
        <v>157.25800000000001</v>
      </c>
      <c r="J176" s="13">
        <f t="shared" si="14"/>
        <v>166.6666666666691</v>
      </c>
      <c r="K176">
        <f t="shared" si="19"/>
        <v>167</v>
      </c>
    </row>
    <row r="177" spans="1:11">
      <c r="A177">
        <v>157.798</v>
      </c>
      <c r="B177" s="19">
        <v>79.4345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0.18000000000000682</v>
      </c>
      <c r="G177" s="2">
        <f t="shared" si="17"/>
        <v>166.66666666666035</v>
      </c>
      <c r="I177">
        <f t="shared" si="18"/>
        <v>157.798</v>
      </c>
      <c r="J177" s="13">
        <f t="shared" si="14"/>
        <v>166.66666666666035</v>
      </c>
      <c r="K177">
        <f t="shared" si="19"/>
        <v>168</v>
      </c>
    </row>
    <row r="178" spans="1:11">
      <c r="A178">
        <v>157.97800000000001</v>
      </c>
      <c r="B178" s="19">
        <v>78.886399999999995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0.56000000000000227</v>
      </c>
      <c r="G178" s="2">
        <f t="shared" si="17"/>
        <v>160.71428571428507</v>
      </c>
      <c r="I178">
        <f t="shared" si="18"/>
        <v>157.97800000000001</v>
      </c>
      <c r="J178" s="13">
        <f t="shared" si="14"/>
        <v>160.71428571428507</v>
      </c>
      <c r="K178">
        <f t="shared" si="19"/>
        <v>169</v>
      </c>
    </row>
    <row r="179" spans="1:11">
      <c r="A179">
        <v>158.53800000000001</v>
      </c>
      <c r="B179" s="19">
        <v>82.327600000000004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0.35999999999998522</v>
      </c>
      <c r="G179" s="2">
        <f t="shared" si="17"/>
        <v>166.66666666667351</v>
      </c>
      <c r="I179">
        <f t="shared" si="18"/>
        <v>158.53800000000001</v>
      </c>
      <c r="J179" s="13">
        <f t="shared" si="14"/>
        <v>166.66666666667351</v>
      </c>
      <c r="K179">
        <f t="shared" si="19"/>
        <v>170</v>
      </c>
    </row>
    <row r="180" spans="1:11">
      <c r="A180">
        <v>158.898</v>
      </c>
      <c r="B180" s="19">
        <v>83.678899999999999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0.96999999999999886</v>
      </c>
      <c r="G180" s="2">
        <f t="shared" si="17"/>
        <v>185.56701030927857</v>
      </c>
      <c r="I180">
        <f t="shared" si="18"/>
        <v>158.898</v>
      </c>
      <c r="J180" s="13">
        <f t="shared" si="14"/>
        <v>185.56701030927857</v>
      </c>
      <c r="K180">
        <f t="shared" si="19"/>
        <v>171</v>
      </c>
    </row>
    <row r="181" spans="1:11">
      <c r="A181">
        <v>159.86799999999999</v>
      </c>
      <c r="B181" s="19">
        <v>73.866100000000003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0.68999999999999773</v>
      </c>
      <c r="G181" s="2">
        <f t="shared" si="17"/>
        <v>173.91304347826144</v>
      </c>
      <c r="I181">
        <f t="shared" si="18"/>
        <v>159.86799999999999</v>
      </c>
      <c r="J181" s="13">
        <f t="shared" si="14"/>
        <v>173.91304347826144</v>
      </c>
      <c r="K181">
        <f t="shared" si="19"/>
        <v>172</v>
      </c>
    </row>
    <row r="182" spans="1:11">
      <c r="A182">
        <v>160.55799999999999</v>
      </c>
      <c r="B182" s="19">
        <v>80.383399999999995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0.11000000000001364</v>
      </c>
      <c r="G182" s="2">
        <f t="shared" si="17"/>
        <v>272.72727272723893</v>
      </c>
      <c r="I182">
        <f t="shared" si="18"/>
        <v>160.55799999999999</v>
      </c>
      <c r="J182" s="13">
        <f t="shared" si="14"/>
        <v>272.72727272723893</v>
      </c>
      <c r="K182">
        <f t="shared" si="19"/>
        <v>173</v>
      </c>
    </row>
    <row r="183" spans="1:11">
      <c r="A183">
        <v>160.66800000000001</v>
      </c>
      <c r="B183" s="19">
        <v>79.922899999999998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0.43000000000000682</v>
      </c>
      <c r="G183" s="2">
        <f t="shared" si="17"/>
        <v>209.30232558139201</v>
      </c>
      <c r="I183">
        <f t="shared" si="18"/>
        <v>160.66800000000001</v>
      </c>
      <c r="J183" s="13">
        <f t="shared" si="14"/>
        <v>209.30232558139201</v>
      </c>
      <c r="K183">
        <f t="shared" si="19"/>
        <v>174</v>
      </c>
    </row>
    <row r="184" spans="1:11">
      <c r="A184">
        <v>161.09800000000001</v>
      </c>
      <c r="B184" s="19">
        <v>84.062799999999996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0.11999999999997613</v>
      </c>
      <c r="G184" s="2">
        <f t="shared" si="17"/>
        <v>250.00000000004974</v>
      </c>
      <c r="I184">
        <f t="shared" si="18"/>
        <v>161.09800000000001</v>
      </c>
      <c r="J184" s="13">
        <f t="shared" si="14"/>
        <v>250.00000000004974</v>
      </c>
      <c r="K184">
        <f t="shared" si="19"/>
        <v>175</v>
      </c>
    </row>
    <row r="185" spans="1:11">
      <c r="A185">
        <v>161.21799999999999</v>
      </c>
      <c r="B185" s="19">
        <v>86.828699999999998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1.5</v>
      </c>
      <c r="G185" s="2">
        <f t="shared" si="17"/>
        <v>280</v>
      </c>
      <c r="I185">
        <f t="shared" si="18"/>
        <v>161.21799999999999</v>
      </c>
      <c r="J185" s="13">
        <f t="shared" si="14"/>
        <v>280</v>
      </c>
      <c r="K185">
        <f t="shared" si="19"/>
        <v>176</v>
      </c>
    </row>
    <row r="186" spans="1:11">
      <c r="A186">
        <v>162.71799999999999</v>
      </c>
      <c r="B186" s="19">
        <v>79.326599999999999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0.43000000000000682</v>
      </c>
      <c r="G186" s="2">
        <f t="shared" si="17"/>
        <v>209.30232558139201</v>
      </c>
      <c r="I186">
        <f t="shared" si="18"/>
        <v>162.71799999999999</v>
      </c>
      <c r="J186" s="13">
        <f t="shared" si="14"/>
        <v>209.30232558139201</v>
      </c>
      <c r="K186">
        <f t="shared" si="19"/>
        <v>177</v>
      </c>
    </row>
    <row r="187" spans="1:11">
      <c r="A187">
        <v>163.148</v>
      </c>
      <c r="B187" s="19">
        <v>77.448700000000002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0.43000000000000682</v>
      </c>
      <c r="G187" s="2">
        <f t="shared" si="17"/>
        <v>209.30232558139201</v>
      </c>
      <c r="I187">
        <f t="shared" si="18"/>
        <v>163.148</v>
      </c>
      <c r="J187" s="13">
        <f t="shared" si="14"/>
        <v>209.30232558139201</v>
      </c>
      <c r="K187">
        <f t="shared" si="19"/>
        <v>178</v>
      </c>
    </row>
    <row r="188" spans="1:11">
      <c r="A188">
        <v>163.578</v>
      </c>
      <c r="B188" s="19">
        <v>79.56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0.40000000000000568</v>
      </c>
      <c r="G188" s="2">
        <f t="shared" si="17"/>
        <v>224.99999999999682</v>
      </c>
      <c r="I188">
        <f t="shared" si="18"/>
        <v>163.578</v>
      </c>
      <c r="J188" s="13">
        <f t="shared" si="14"/>
        <v>224.99999999999682</v>
      </c>
      <c r="K188">
        <f t="shared" si="19"/>
        <v>179</v>
      </c>
    </row>
    <row r="189" spans="1:11">
      <c r="A189">
        <v>163.97800000000001</v>
      </c>
      <c r="B189" s="19">
        <v>83.134200000000007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0.5</v>
      </c>
      <c r="G189" s="2">
        <f t="shared" si="17"/>
        <v>120</v>
      </c>
      <c r="I189">
        <f t="shared" si="18"/>
        <v>163.97800000000001</v>
      </c>
      <c r="J189" s="13">
        <f t="shared" si="14"/>
        <v>120</v>
      </c>
      <c r="K189">
        <f t="shared" si="19"/>
        <v>180</v>
      </c>
    </row>
    <row r="190" spans="1:11">
      <c r="A190">
        <v>164.47800000000001</v>
      </c>
      <c r="B190" s="19">
        <v>76.594999999999999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0.32999999999998408</v>
      </c>
      <c r="G190" s="2">
        <f t="shared" si="17"/>
        <v>181.8181818181906</v>
      </c>
      <c r="I190">
        <f t="shared" si="18"/>
        <v>164.47800000000001</v>
      </c>
      <c r="J190" s="13">
        <f t="shared" si="14"/>
        <v>181.8181818181906</v>
      </c>
      <c r="K190">
        <f t="shared" si="19"/>
        <v>181</v>
      </c>
    </row>
    <row r="191" spans="1:11">
      <c r="A191">
        <v>164.80799999999999</v>
      </c>
      <c r="B191" s="19">
        <v>71.8917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0.27000000000001023</v>
      </c>
      <c r="G191" s="2">
        <f t="shared" si="17"/>
        <v>222.22222222221382</v>
      </c>
      <c r="I191">
        <f t="shared" si="18"/>
        <v>164.80799999999999</v>
      </c>
      <c r="J191" s="13">
        <f t="shared" si="14"/>
        <v>222.22222222221382</v>
      </c>
      <c r="K191">
        <f t="shared" si="19"/>
        <v>182</v>
      </c>
    </row>
    <row r="192" spans="1:11">
      <c r="A192">
        <v>165.078</v>
      </c>
      <c r="B192" s="19">
        <v>66.076899999999995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0.28000000000000114</v>
      </c>
      <c r="G192" s="2">
        <f t="shared" si="17"/>
        <v>214.28571428571342</v>
      </c>
      <c r="I192">
        <f t="shared" si="18"/>
        <v>165.078</v>
      </c>
      <c r="J192" s="13">
        <f t="shared" si="14"/>
        <v>214.28571428571342</v>
      </c>
      <c r="K192">
        <f t="shared" si="19"/>
        <v>183</v>
      </c>
    </row>
    <row r="193" spans="1:11">
      <c r="A193">
        <v>165.358</v>
      </c>
      <c r="B193" s="19">
        <v>61.405799999999999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0.78999999999999204</v>
      </c>
      <c r="G193" s="2">
        <f t="shared" si="17"/>
        <v>189.87341772152089</v>
      </c>
      <c r="I193">
        <f t="shared" si="18"/>
        <v>165.358</v>
      </c>
      <c r="J193" s="13">
        <f t="shared" si="14"/>
        <v>189.87341772152089</v>
      </c>
      <c r="K193">
        <f t="shared" si="19"/>
        <v>184</v>
      </c>
    </row>
    <row r="194" spans="1:11">
      <c r="A194">
        <v>166.148</v>
      </c>
      <c r="B194" s="19">
        <v>71.095399999999998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0.34000000000000341</v>
      </c>
      <c r="G194" s="2">
        <f t="shared" si="17"/>
        <v>176.47058823529235</v>
      </c>
      <c r="I194">
        <f t="shared" si="18"/>
        <v>166.148</v>
      </c>
      <c r="J194" s="13">
        <f t="shared" si="14"/>
        <v>176.47058823529235</v>
      </c>
      <c r="K194">
        <f t="shared" si="19"/>
        <v>185</v>
      </c>
    </row>
    <row r="195" spans="1:11">
      <c r="A195">
        <v>166.488</v>
      </c>
      <c r="B195" s="19">
        <v>81.880399999999995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0.28999999999999204</v>
      </c>
      <c r="G195" s="2">
        <f t="shared" si="17"/>
        <v>206.89655172414362</v>
      </c>
      <c r="I195">
        <f t="shared" si="18"/>
        <v>166.488</v>
      </c>
      <c r="J195" s="13">
        <f t="shared" si="14"/>
        <v>206.89655172414362</v>
      </c>
      <c r="K195">
        <f t="shared" si="19"/>
        <v>186</v>
      </c>
    </row>
    <row r="196" spans="1:11">
      <c r="A196">
        <v>166.77799999999999</v>
      </c>
      <c r="B196" s="19">
        <v>80.921300000000002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0.28000000000000114</v>
      </c>
      <c r="G196" s="2">
        <f t="shared" si="17"/>
        <v>214.28571428571342</v>
      </c>
      <c r="I196">
        <f t="shared" si="18"/>
        <v>166.77799999999999</v>
      </c>
      <c r="J196" s="13">
        <f t="shared" si="14"/>
        <v>214.28571428571342</v>
      </c>
      <c r="K196">
        <f t="shared" si="19"/>
        <v>187</v>
      </c>
    </row>
    <row r="197" spans="1:11">
      <c r="A197">
        <v>167.05799999999999</v>
      </c>
      <c r="B197" s="19">
        <v>77.047799999999995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0.27000000000001023</v>
      </c>
      <c r="G197" s="2">
        <f t="shared" si="17"/>
        <v>222.22222222221382</v>
      </c>
      <c r="I197">
        <f t="shared" si="18"/>
        <v>167.05799999999999</v>
      </c>
      <c r="J197" s="13">
        <f t="shared" si="14"/>
        <v>222.22222222221382</v>
      </c>
      <c r="K197">
        <f t="shared" si="19"/>
        <v>188</v>
      </c>
    </row>
    <row r="198" spans="1:11">
      <c r="A198">
        <v>167.328</v>
      </c>
      <c r="B198" s="19">
        <v>78.241200000000006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0.25999999999999091</v>
      </c>
      <c r="G198" s="2">
        <f t="shared" si="17"/>
        <v>230.76923076923885</v>
      </c>
      <c r="I198">
        <f t="shared" si="18"/>
        <v>167.328</v>
      </c>
      <c r="J198" s="13">
        <f t="shared" si="14"/>
        <v>230.76923076923885</v>
      </c>
      <c r="K198">
        <f t="shared" si="19"/>
        <v>189</v>
      </c>
    </row>
    <row r="199" spans="1:11">
      <c r="A199">
        <v>167.58799999999999</v>
      </c>
      <c r="B199" s="19">
        <v>77.023499999999999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0.28999999999999204</v>
      </c>
      <c r="G199" s="2">
        <f t="shared" si="17"/>
        <v>206.89655172414362</v>
      </c>
      <c r="I199">
        <f t="shared" si="18"/>
        <v>167.58799999999999</v>
      </c>
      <c r="J199" s="13">
        <f t="shared" si="14"/>
        <v>206.89655172414362</v>
      </c>
      <c r="K199">
        <f t="shared" si="19"/>
        <v>190</v>
      </c>
    </row>
    <row r="200" spans="1:11">
      <c r="A200">
        <v>167.87799999999999</v>
      </c>
      <c r="B200" s="19">
        <v>74.101900000000001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0.68000000000000682</v>
      </c>
      <c r="G200" s="2">
        <f t="shared" si="17"/>
        <v>176.47058823529235</v>
      </c>
      <c r="I200">
        <f t="shared" si="18"/>
        <v>167.87799999999999</v>
      </c>
      <c r="J200" s="13">
        <f t="shared" si="14"/>
        <v>176.47058823529235</v>
      </c>
      <c r="K200">
        <f t="shared" si="19"/>
        <v>191</v>
      </c>
    </row>
    <row r="201" spans="1:11">
      <c r="A201">
        <v>168.55799999999999</v>
      </c>
      <c r="B201" s="19">
        <v>72.177000000000007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0.42000000000001592</v>
      </c>
      <c r="G201" s="2">
        <f t="shared" si="17"/>
        <v>142.85714285713743</v>
      </c>
      <c r="I201">
        <f t="shared" si="18"/>
        <v>168.55799999999999</v>
      </c>
      <c r="J201" s="13">
        <f t="shared" si="14"/>
        <v>142.85714285713743</v>
      </c>
      <c r="K201">
        <f t="shared" si="19"/>
        <v>192</v>
      </c>
    </row>
    <row r="202" spans="1:11">
      <c r="A202">
        <v>168.97800000000001</v>
      </c>
      <c r="B202" s="19">
        <v>79.382900000000006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0.32999999999998408</v>
      </c>
      <c r="G202" s="2">
        <f t="shared" si="17"/>
        <v>181.8181818181906</v>
      </c>
      <c r="I202">
        <f t="shared" si="18"/>
        <v>168.97800000000001</v>
      </c>
      <c r="J202" s="13">
        <f t="shared" ref="J202:J264" si="20">$G202</f>
        <v>181.8181818181906</v>
      </c>
      <c r="K202">
        <f t="shared" si="19"/>
        <v>193</v>
      </c>
    </row>
    <row r="203" spans="1:11">
      <c r="A203">
        <v>169.30799999999999</v>
      </c>
      <c r="B203" s="19">
        <v>73.038600000000002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0.37999999999999545</v>
      </c>
      <c r="G203" s="2">
        <f t="shared" ref="G203:G264" si="23">$E203/$F203*60</f>
        <v>157.89473684210714</v>
      </c>
      <c r="I203">
        <f t="shared" ref="I203:I265" si="24">$A203</f>
        <v>169.30799999999999</v>
      </c>
      <c r="J203" s="13">
        <f t="shared" si="20"/>
        <v>157.89473684210714</v>
      </c>
      <c r="K203">
        <f t="shared" ref="K203:K265" si="25">$C203</f>
        <v>194</v>
      </c>
    </row>
    <row r="204" spans="1:11">
      <c r="A204">
        <v>169.68799999999999</v>
      </c>
      <c r="B204" s="19">
        <v>69.429000000000002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0.52000000000001023</v>
      </c>
      <c r="G204" s="2">
        <f t="shared" si="23"/>
        <v>115.38461538461311</v>
      </c>
      <c r="I204">
        <f t="shared" si="24"/>
        <v>169.68799999999999</v>
      </c>
      <c r="J204" s="13">
        <f t="shared" si="20"/>
        <v>115.38461538461311</v>
      </c>
      <c r="K204">
        <f t="shared" si="25"/>
        <v>195</v>
      </c>
    </row>
    <row r="205" spans="1:11">
      <c r="A205">
        <v>170.208</v>
      </c>
      <c r="B205" s="19">
        <v>58.856900000000003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0.87999999999999545</v>
      </c>
      <c r="G205" s="2">
        <f t="shared" si="23"/>
        <v>68.181818181818528</v>
      </c>
      <c r="I205">
        <f t="shared" si="24"/>
        <v>170.208</v>
      </c>
      <c r="J205" s="13">
        <f t="shared" si="20"/>
        <v>68.181818181818528</v>
      </c>
      <c r="K205">
        <f t="shared" si="25"/>
        <v>196</v>
      </c>
    </row>
    <row r="206" spans="1:11">
      <c r="A206">
        <v>171.08799999999999</v>
      </c>
      <c r="B206" s="19">
        <v>54.5381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1.4900000000000091</v>
      </c>
      <c r="G206" s="2">
        <f t="shared" si="23"/>
        <v>40.268456375838682</v>
      </c>
      <c r="I206">
        <f t="shared" si="24"/>
        <v>171.08799999999999</v>
      </c>
      <c r="J206" s="13">
        <f t="shared" si="20"/>
        <v>40.268456375838682</v>
      </c>
      <c r="K206">
        <f t="shared" si="25"/>
        <v>197</v>
      </c>
    </row>
    <row r="207" spans="1:11">
      <c r="A207">
        <v>172.578</v>
      </c>
      <c r="B207" s="19">
        <v>71.459199999999996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0.43999999999999773</v>
      </c>
      <c r="G207" s="2">
        <f t="shared" si="23"/>
        <v>204.54545454545558</v>
      </c>
      <c r="I207">
        <f t="shared" si="24"/>
        <v>172.578</v>
      </c>
      <c r="J207" s="13">
        <f t="shared" si="20"/>
        <v>204.54545454545558</v>
      </c>
      <c r="K207">
        <f t="shared" si="25"/>
        <v>198</v>
      </c>
    </row>
    <row r="208" spans="1:11">
      <c r="A208">
        <v>173.018</v>
      </c>
      <c r="B208" s="19">
        <v>85.510499999999993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0.44999999999998863</v>
      </c>
      <c r="G208" s="2">
        <f t="shared" si="23"/>
        <v>200.00000000000506</v>
      </c>
      <c r="I208">
        <f t="shared" si="24"/>
        <v>173.018</v>
      </c>
      <c r="J208" s="13">
        <f t="shared" si="20"/>
        <v>200.00000000000506</v>
      </c>
      <c r="K208">
        <f t="shared" si="25"/>
        <v>199</v>
      </c>
    </row>
    <row r="209" spans="1:11">
      <c r="A209">
        <v>173.46799999999999</v>
      </c>
      <c r="B209" s="19">
        <v>77.415099999999995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0.43000000000000682</v>
      </c>
      <c r="G209" s="2">
        <f t="shared" si="23"/>
        <v>209.30232558139201</v>
      </c>
      <c r="I209">
        <f t="shared" si="24"/>
        <v>173.46799999999999</v>
      </c>
      <c r="J209" s="13">
        <f t="shared" si="20"/>
        <v>209.30232558139201</v>
      </c>
      <c r="K209">
        <f t="shared" si="25"/>
        <v>200</v>
      </c>
    </row>
    <row r="210" spans="1:11">
      <c r="A210">
        <v>173.898</v>
      </c>
      <c r="B210" s="19">
        <v>78.527799999999999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0.31000000000000227</v>
      </c>
      <c r="G210" s="2">
        <f t="shared" si="23"/>
        <v>193.54838709677276</v>
      </c>
      <c r="I210">
        <f t="shared" si="24"/>
        <v>173.898</v>
      </c>
      <c r="J210" s="13">
        <f t="shared" si="20"/>
        <v>193.54838709677276</v>
      </c>
      <c r="K210">
        <f t="shared" si="25"/>
        <v>201</v>
      </c>
    </row>
    <row r="211" spans="1:11">
      <c r="A211">
        <v>174.208</v>
      </c>
      <c r="B211" s="19">
        <v>75.414500000000004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0.34000000000000341</v>
      </c>
      <c r="G211" s="2">
        <f t="shared" si="23"/>
        <v>176.47058823529235</v>
      </c>
      <c r="I211">
        <f t="shared" si="24"/>
        <v>174.208</v>
      </c>
      <c r="J211" s="13">
        <f t="shared" si="20"/>
        <v>176.47058823529235</v>
      </c>
      <c r="K211">
        <f t="shared" si="25"/>
        <v>202</v>
      </c>
    </row>
    <row r="212" spans="1:11">
      <c r="A212">
        <v>174.548</v>
      </c>
      <c r="B212" s="19">
        <v>70.741900000000001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0.27000000000001023</v>
      </c>
      <c r="G212" s="2">
        <f t="shared" si="23"/>
        <v>222.22222222221382</v>
      </c>
      <c r="I212">
        <f t="shared" si="24"/>
        <v>174.548</v>
      </c>
      <c r="J212" s="13">
        <f t="shared" si="20"/>
        <v>222.22222222221382</v>
      </c>
      <c r="K212">
        <f t="shared" si="25"/>
        <v>203</v>
      </c>
    </row>
    <row r="213" spans="1:11">
      <c r="A213">
        <v>174.81800000000001</v>
      </c>
      <c r="B213" s="19">
        <v>64.900199999999998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0.30999999999997385</v>
      </c>
      <c r="G213" s="2">
        <f t="shared" si="23"/>
        <v>193.54838709679052</v>
      </c>
      <c r="I213">
        <f t="shared" si="24"/>
        <v>174.81800000000001</v>
      </c>
      <c r="J213" s="13">
        <f t="shared" si="20"/>
        <v>193.54838709679052</v>
      </c>
      <c r="K213">
        <f t="shared" si="25"/>
        <v>204</v>
      </c>
    </row>
    <row r="214" spans="1:11">
      <c r="A214">
        <v>175.12799999999999</v>
      </c>
      <c r="B214" s="19">
        <v>63.942700000000002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0.77000000000001023</v>
      </c>
      <c r="G214" s="2">
        <f t="shared" si="23"/>
        <v>194.80519480519223</v>
      </c>
      <c r="I214">
        <f t="shared" si="24"/>
        <v>175.12799999999999</v>
      </c>
      <c r="J214" s="13">
        <f t="shared" si="20"/>
        <v>194.80519480519223</v>
      </c>
      <c r="K214">
        <f t="shared" si="25"/>
        <v>205</v>
      </c>
    </row>
    <row r="215" spans="1:11">
      <c r="A215">
        <v>175.898</v>
      </c>
      <c r="B215" s="19">
        <v>72.110699999999994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0.39000000000001478</v>
      </c>
      <c r="G215" s="2">
        <f t="shared" si="23"/>
        <v>153.84615384614801</v>
      </c>
      <c r="I215">
        <f t="shared" si="24"/>
        <v>175.898</v>
      </c>
      <c r="J215" s="13">
        <f t="shared" si="20"/>
        <v>153.84615384614801</v>
      </c>
      <c r="K215">
        <f t="shared" si="25"/>
        <v>206</v>
      </c>
    </row>
    <row r="216" spans="1:11">
      <c r="A216">
        <v>176.28800000000001</v>
      </c>
      <c r="B216" s="19">
        <v>79.899799999999999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0.32999999999998408</v>
      </c>
      <c r="G216" s="2">
        <f t="shared" si="23"/>
        <v>181.8181818181906</v>
      </c>
      <c r="I216">
        <f t="shared" si="24"/>
        <v>176.28800000000001</v>
      </c>
      <c r="J216" s="13">
        <f t="shared" si="20"/>
        <v>181.8181818181906</v>
      </c>
      <c r="K216">
        <f t="shared" si="25"/>
        <v>207</v>
      </c>
    </row>
    <row r="217" spans="1:11">
      <c r="A217">
        <v>176.61799999999999</v>
      </c>
      <c r="B217" s="19">
        <v>76.606700000000004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0.27000000000001023</v>
      </c>
      <c r="G217" s="2">
        <f t="shared" si="23"/>
        <v>222.22222222221382</v>
      </c>
      <c r="I217">
        <f t="shared" si="24"/>
        <v>176.61799999999999</v>
      </c>
      <c r="J217" s="13">
        <f t="shared" si="20"/>
        <v>222.22222222221382</v>
      </c>
      <c r="K217">
        <f t="shared" si="25"/>
        <v>208</v>
      </c>
    </row>
    <row r="218" spans="1:11">
      <c r="A218">
        <v>176.88800000000001</v>
      </c>
      <c r="B218" s="19">
        <v>78.622699999999995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0.26999999999998181</v>
      </c>
      <c r="G218" s="2">
        <f t="shared" si="23"/>
        <v>222.22222222223721</v>
      </c>
      <c r="I218">
        <f t="shared" si="24"/>
        <v>176.88800000000001</v>
      </c>
      <c r="J218" s="13">
        <f t="shared" si="20"/>
        <v>222.22222222223721</v>
      </c>
      <c r="K218">
        <f t="shared" si="25"/>
        <v>209</v>
      </c>
    </row>
    <row r="219" spans="1:11">
      <c r="A219">
        <v>177.15799999999999</v>
      </c>
      <c r="B219" s="19">
        <v>82.979900000000001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0.27000000000001023</v>
      </c>
      <c r="G219" s="2">
        <f t="shared" si="23"/>
        <v>222.22222222221382</v>
      </c>
      <c r="I219">
        <f t="shared" si="24"/>
        <v>177.15799999999999</v>
      </c>
      <c r="J219" s="13">
        <f t="shared" si="20"/>
        <v>222.22222222221382</v>
      </c>
      <c r="K219">
        <f t="shared" si="25"/>
        <v>210</v>
      </c>
    </row>
    <row r="220" spans="1:11">
      <c r="A220">
        <v>177.428</v>
      </c>
      <c r="B220" s="19">
        <v>77.307100000000005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0.27000000000001023</v>
      </c>
      <c r="G220" s="2">
        <f t="shared" si="23"/>
        <v>222.22222222221382</v>
      </c>
      <c r="I220">
        <f t="shared" si="24"/>
        <v>177.428</v>
      </c>
      <c r="J220" s="13">
        <f t="shared" si="20"/>
        <v>222.22222222221382</v>
      </c>
      <c r="K220">
        <f t="shared" si="25"/>
        <v>211</v>
      </c>
    </row>
    <row r="221" spans="1:11">
      <c r="A221">
        <v>177.69800000000001</v>
      </c>
      <c r="B221" s="19">
        <v>75.298699999999997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0.56000000000000227</v>
      </c>
      <c r="G221" s="2">
        <f t="shared" si="23"/>
        <v>214.28571428571342</v>
      </c>
      <c r="I221">
        <f t="shared" si="24"/>
        <v>177.69800000000001</v>
      </c>
      <c r="J221" s="13">
        <f t="shared" si="20"/>
        <v>214.28571428571342</v>
      </c>
      <c r="K221">
        <f t="shared" si="25"/>
        <v>212</v>
      </c>
    </row>
    <row r="222" spans="1:11">
      <c r="A222">
        <v>178.25800000000001</v>
      </c>
      <c r="B222" s="19">
        <v>71.738699999999994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0.28999999999999204</v>
      </c>
      <c r="G222" s="2">
        <f t="shared" si="23"/>
        <v>206.89655172414362</v>
      </c>
      <c r="I222">
        <f t="shared" si="24"/>
        <v>178.25800000000001</v>
      </c>
      <c r="J222" s="13">
        <f t="shared" si="20"/>
        <v>206.89655172414362</v>
      </c>
      <c r="K222">
        <f t="shared" si="25"/>
        <v>213</v>
      </c>
    </row>
    <row r="223" spans="1:11">
      <c r="A223">
        <v>178.548</v>
      </c>
      <c r="B223" s="19">
        <v>75.955399999999997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0.28999999999999204</v>
      </c>
      <c r="G223" s="2">
        <f t="shared" si="23"/>
        <v>206.89655172414362</v>
      </c>
      <c r="I223">
        <f t="shared" si="24"/>
        <v>178.548</v>
      </c>
      <c r="J223" s="13">
        <f t="shared" si="20"/>
        <v>206.89655172414362</v>
      </c>
      <c r="K223">
        <f t="shared" si="25"/>
        <v>214</v>
      </c>
    </row>
    <row r="224" spans="1:11">
      <c r="A224">
        <v>178.83799999999999</v>
      </c>
      <c r="B224" s="19">
        <v>79.615899999999996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0.30000000000001137</v>
      </c>
      <c r="G224" s="2">
        <f t="shared" si="23"/>
        <v>199.99999999999241</v>
      </c>
      <c r="I224">
        <f t="shared" si="24"/>
        <v>178.83799999999999</v>
      </c>
      <c r="J224" s="13">
        <f t="shared" si="20"/>
        <v>199.99999999999241</v>
      </c>
      <c r="K224">
        <f t="shared" si="25"/>
        <v>215</v>
      </c>
    </row>
    <row r="225" spans="1:11">
      <c r="A225">
        <v>179.13800000000001</v>
      </c>
      <c r="B225" s="19">
        <v>83.469899999999996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0.53000000000000114</v>
      </c>
      <c r="G225" s="2">
        <f t="shared" si="23"/>
        <v>226.41509433962216</v>
      </c>
      <c r="I225">
        <f t="shared" si="24"/>
        <v>179.13800000000001</v>
      </c>
      <c r="J225" s="13">
        <f t="shared" si="20"/>
        <v>226.41509433962216</v>
      </c>
      <c r="K225">
        <f t="shared" si="25"/>
        <v>216</v>
      </c>
    </row>
    <row r="226" spans="1:11">
      <c r="A226">
        <v>179.66800000000001</v>
      </c>
      <c r="B226" s="19">
        <v>77.703500000000005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0.31999999999999318</v>
      </c>
      <c r="G226" s="2">
        <f t="shared" si="23"/>
        <v>187.50000000000401</v>
      </c>
      <c r="I226">
        <f t="shared" si="24"/>
        <v>179.66800000000001</v>
      </c>
      <c r="J226" s="13">
        <f t="shared" si="20"/>
        <v>187.50000000000401</v>
      </c>
      <c r="K226">
        <f t="shared" si="25"/>
        <v>217</v>
      </c>
    </row>
    <row r="227" spans="1:11">
      <c r="A227">
        <v>179.988</v>
      </c>
      <c r="B227" s="19">
        <v>86.109300000000005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0.33000000000001251</v>
      </c>
      <c r="G227" s="2">
        <f t="shared" si="23"/>
        <v>181.81818181817491</v>
      </c>
      <c r="I227">
        <f t="shared" si="24"/>
        <v>179.988</v>
      </c>
      <c r="J227" s="13">
        <f t="shared" si="20"/>
        <v>181.81818181817491</v>
      </c>
      <c r="K227">
        <f t="shared" si="25"/>
        <v>218</v>
      </c>
    </row>
    <row r="228" spans="1:11">
      <c r="A228">
        <v>180.31800000000001</v>
      </c>
      <c r="B228" s="19">
        <v>87.777699999999996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0.28000000000000114</v>
      </c>
      <c r="G228" s="2">
        <f t="shared" si="23"/>
        <v>214.28571428571342</v>
      </c>
      <c r="I228">
        <f t="shared" si="24"/>
        <v>180.31800000000001</v>
      </c>
      <c r="J228" s="13">
        <f t="shared" si="20"/>
        <v>214.28571428571342</v>
      </c>
      <c r="K228">
        <f t="shared" si="25"/>
        <v>219</v>
      </c>
    </row>
    <row r="229" spans="1:11">
      <c r="A229">
        <v>180.59800000000001</v>
      </c>
      <c r="B229" s="19">
        <v>88.917500000000004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0.56999999999999318</v>
      </c>
      <c r="G229" s="2">
        <f t="shared" si="23"/>
        <v>263.15789473684526</v>
      </c>
      <c r="I229">
        <f t="shared" si="24"/>
        <v>180.59800000000001</v>
      </c>
      <c r="J229" s="13">
        <f t="shared" si="20"/>
        <v>263.15789473684526</v>
      </c>
      <c r="K229">
        <f t="shared" si="25"/>
        <v>220</v>
      </c>
    </row>
    <row r="230" spans="1:11">
      <c r="A230">
        <v>181.16800000000001</v>
      </c>
      <c r="B230" s="19">
        <v>78.566500000000005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0.38999999999998636</v>
      </c>
      <c r="G230" s="2">
        <f t="shared" si="23"/>
        <v>153.84615384615921</v>
      </c>
      <c r="I230">
        <f t="shared" si="24"/>
        <v>181.16800000000001</v>
      </c>
      <c r="J230" s="13">
        <f t="shared" si="20"/>
        <v>153.84615384615921</v>
      </c>
      <c r="K230">
        <f t="shared" si="25"/>
        <v>221</v>
      </c>
    </row>
    <row r="231" spans="1:11">
      <c r="A231">
        <v>181.55799999999999</v>
      </c>
      <c r="B231" s="19">
        <v>87.251499999999993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0.37999999999999545</v>
      </c>
      <c r="G231" s="2">
        <f t="shared" si="23"/>
        <v>157.89473684210714</v>
      </c>
      <c r="I231">
        <f t="shared" si="24"/>
        <v>181.55799999999999</v>
      </c>
      <c r="J231" s="13">
        <f t="shared" si="20"/>
        <v>157.89473684210714</v>
      </c>
      <c r="K231">
        <f t="shared" si="25"/>
        <v>222</v>
      </c>
    </row>
    <row r="232" spans="1:11">
      <c r="A232">
        <v>181.93799999999999</v>
      </c>
      <c r="B232" s="19">
        <v>87.011799999999994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0.35000000000002274</v>
      </c>
      <c r="G232" s="2">
        <f t="shared" si="23"/>
        <v>171.4285714285603</v>
      </c>
      <c r="I232">
        <f t="shared" si="24"/>
        <v>181.93799999999999</v>
      </c>
      <c r="J232" s="13">
        <f t="shared" si="20"/>
        <v>171.4285714285603</v>
      </c>
      <c r="K232">
        <f t="shared" si="25"/>
        <v>223</v>
      </c>
    </row>
    <row r="233" spans="1:11">
      <c r="A233">
        <v>182.28800000000001</v>
      </c>
      <c r="B233" s="19">
        <v>86.989000000000004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0.64999999999997726</v>
      </c>
      <c r="G233" s="2">
        <f t="shared" si="23"/>
        <v>138.46153846154328</v>
      </c>
      <c r="I233">
        <f t="shared" si="24"/>
        <v>182.28800000000001</v>
      </c>
      <c r="J233" s="13">
        <f t="shared" si="20"/>
        <v>138.46153846154328</v>
      </c>
      <c r="K233">
        <f t="shared" si="25"/>
        <v>224</v>
      </c>
    </row>
    <row r="234" spans="1:11">
      <c r="A234">
        <v>182.93799999999999</v>
      </c>
      <c r="B234" s="19">
        <v>77.134600000000006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0.3200000000000216</v>
      </c>
      <c r="G234" s="2">
        <f t="shared" si="23"/>
        <v>187.49999999998735</v>
      </c>
      <c r="I234">
        <f t="shared" si="24"/>
        <v>182.93799999999999</v>
      </c>
      <c r="J234" s="13">
        <f t="shared" si="20"/>
        <v>187.49999999998735</v>
      </c>
      <c r="K234">
        <f t="shared" si="25"/>
        <v>225</v>
      </c>
    </row>
    <row r="235" spans="1:11">
      <c r="A235">
        <v>183.25800000000001</v>
      </c>
      <c r="B235" s="19">
        <v>80.5732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0.35999999999998522</v>
      </c>
      <c r="G235" s="2">
        <f t="shared" si="23"/>
        <v>166.66666666667351</v>
      </c>
      <c r="I235">
        <f t="shared" si="24"/>
        <v>183.25800000000001</v>
      </c>
      <c r="J235" s="13">
        <f t="shared" si="20"/>
        <v>166.66666666667351</v>
      </c>
      <c r="K235">
        <f t="shared" si="25"/>
        <v>226</v>
      </c>
    </row>
    <row r="236" spans="1:11">
      <c r="A236">
        <v>183.61799999999999</v>
      </c>
      <c r="B236" s="19">
        <v>87.7988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0.34999999999999432</v>
      </c>
      <c r="G236" s="2">
        <f t="shared" si="23"/>
        <v>171.4285714285742</v>
      </c>
      <c r="I236">
        <f t="shared" si="24"/>
        <v>183.61799999999999</v>
      </c>
      <c r="J236" s="13">
        <f t="shared" si="20"/>
        <v>171.4285714285742</v>
      </c>
      <c r="K236">
        <f t="shared" si="25"/>
        <v>227</v>
      </c>
    </row>
    <row r="237" spans="1:11">
      <c r="A237">
        <v>183.96799999999999</v>
      </c>
      <c r="B237" s="19">
        <v>86.141300000000001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0.40000000000000568</v>
      </c>
      <c r="G237" s="2">
        <f t="shared" si="23"/>
        <v>149.99999999999787</v>
      </c>
      <c r="I237">
        <f t="shared" si="24"/>
        <v>183.96799999999999</v>
      </c>
      <c r="J237" s="13">
        <f t="shared" si="20"/>
        <v>149.99999999999787</v>
      </c>
      <c r="K237">
        <f t="shared" si="25"/>
        <v>228</v>
      </c>
    </row>
    <row r="238" spans="1:11">
      <c r="A238">
        <v>184.36799999999999</v>
      </c>
      <c r="B238" s="19">
        <v>83.576300000000003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0.39000000000001478</v>
      </c>
      <c r="G238" s="2">
        <f t="shared" si="23"/>
        <v>153.84615384614801</v>
      </c>
      <c r="I238">
        <f t="shared" si="24"/>
        <v>184.36799999999999</v>
      </c>
      <c r="J238" s="13">
        <f t="shared" si="20"/>
        <v>153.84615384614801</v>
      </c>
      <c r="K238">
        <f t="shared" si="25"/>
        <v>229</v>
      </c>
    </row>
    <row r="239" spans="1:11">
      <c r="A239">
        <v>184.75800000000001</v>
      </c>
      <c r="B239" s="19">
        <v>84.054699999999997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0.95999999999997954</v>
      </c>
      <c r="G239" s="2">
        <f t="shared" si="23"/>
        <v>62.500000000001336</v>
      </c>
      <c r="I239">
        <f t="shared" si="24"/>
        <v>184.75800000000001</v>
      </c>
      <c r="J239" s="13">
        <f t="shared" si="20"/>
        <v>62.500000000001336</v>
      </c>
      <c r="K239">
        <f t="shared" si="25"/>
        <v>230</v>
      </c>
    </row>
    <row r="240" spans="1:11">
      <c r="A240">
        <v>185.71799999999999</v>
      </c>
      <c r="B240" s="19">
        <v>82.933099999999996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4.4490000000000123</v>
      </c>
      <c r="G240" s="2">
        <f t="shared" si="23"/>
        <v>20.229265003371488</v>
      </c>
      <c r="I240">
        <f t="shared" si="24"/>
        <v>185.71799999999999</v>
      </c>
      <c r="J240" s="13">
        <f t="shared" si="20"/>
        <v>20.229265003371488</v>
      </c>
      <c r="K240">
        <f t="shared" si="25"/>
        <v>231</v>
      </c>
    </row>
    <row r="241" spans="1:11">
      <c r="A241">
        <v>190.167</v>
      </c>
      <c r="B241" s="19">
        <v>50.040399999999998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1.1910000000000025</v>
      </c>
      <c r="G241" s="2">
        <f t="shared" si="23"/>
        <v>100.75566750629702</v>
      </c>
      <c r="I241">
        <f t="shared" si="24"/>
        <v>190.167</v>
      </c>
      <c r="J241" s="13">
        <f t="shared" si="20"/>
        <v>100.75566750629702</v>
      </c>
      <c r="K241">
        <f t="shared" si="25"/>
        <v>232</v>
      </c>
    </row>
    <row r="242" spans="1:11">
      <c r="A242">
        <v>191.358</v>
      </c>
      <c r="B242" s="19">
        <v>60.186100000000003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1.5499999999999829</v>
      </c>
      <c r="G242" s="2">
        <f t="shared" si="23"/>
        <v>77.419354838710532</v>
      </c>
      <c r="I242">
        <f t="shared" si="24"/>
        <v>191.358</v>
      </c>
      <c r="J242" s="13">
        <f t="shared" si="20"/>
        <v>77.419354838710532</v>
      </c>
      <c r="K242">
        <f t="shared" si="25"/>
        <v>233</v>
      </c>
    </row>
    <row r="243" spans="1:11">
      <c r="A243">
        <v>192.90799999999999</v>
      </c>
      <c r="B243" s="19">
        <v>55.496299999999998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1.2700000000000102</v>
      </c>
      <c r="G243" s="2">
        <f t="shared" si="23"/>
        <v>94.488188976377188</v>
      </c>
      <c r="I243">
        <f t="shared" si="24"/>
        <v>192.90799999999999</v>
      </c>
      <c r="J243" s="13">
        <f t="shared" si="20"/>
        <v>94.488188976377188</v>
      </c>
      <c r="K243">
        <f t="shared" si="25"/>
        <v>234</v>
      </c>
    </row>
    <row r="244" spans="1:11">
      <c r="A244">
        <v>194.178</v>
      </c>
      <c r="B244" s="19">
        <v>53.106400000000001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2.6999999999999886</v>
      </c>
      <c r="G244" s="2">
        <f t="shared" si="23"/>
        <v>88.888888888889255</v>
      </c>
      <c r="I244">
        <f t="shared" si="24"/>
        <v>194.178</v>
      </c>
      <c r="J244" s="13">
        <f t="shared" si="20"/>
        <v>88.888888888889255</v>
      </c>
      <c r="K244">
        <f t="shared" si="25"/>
        <v>235</v>
      </c>
    </row>
    <row r="245" spans="1:11">
      <c r="A245">
        <v>196.87799999999999</v>
      </c>
      <c r="B245" s="19">
        <v>58.034799999999997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1.160000000000025</v>
      </c>
      <c r="G245" s="2">
        <f t="shared" si="23"/>
        <v>103.44827586206674</v>
      </c>
      <c r="I245">
        <f t="shared" si="24"/>
        <v>196.87799999999999</v>
      </c>
      <c r="J245" s="13">
        <f t="shared" si="20"/>
        <v>103.44827586206674</v>
      </c>
      <c r="K245">
        <f t="shared" si="25"/>
        <v>236</v>
      </c>
    </row>
    <row r="246" spans="1:11">
      <c r="A246">
        <v>198.03800000000001</v>
      </c>
      <c r="B246" s="19">
        <v>70.830799999999996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1.2299999999999898</v>
      </c>
      <c r="G246" s="2">
        <f t="shared" si="23"/>
        <v>97.560975609756909</v>
      </c>
      <c r="I246">
        <f t="shared" si="24"/>
        <v>198.03800000000001</v>
      </c>
      <c r="J246" s="13">
        <f t="shared" si="20"/>
        <v>97.560975609756909</v>
      </c>
      <c r="K246">
        <f t="shared" si="25"/>
        <v>237</v>
      </c>
    </row>
    <row r="247" spans="1:11">
      <c r="A247">
        <v>199.268</v>
      </c>
      <c r="B247" s="19">
        <v>74.229399999999998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1.2800000000000011</v>
      </c>
      <c r="G247" s="2">
        <f t="shared" si="23"/>
        <v>93.749999999999915</v>
      </c>
      <c r="I247">
        <f t="shared" si="24"/>
        <v>199.268</v>
      </c>
      <c r="J247" s="13">
        <f t="shared" si="20"/>
        <v>93.749999999999915</v>
      </c>
      <c r="K247">
        <f t="shared" si="25"/>
        <v>238</v>
      </c>
    </row>
    <row r="248" spans="1:11">
      <c r="A248">
        <v>200.548</v>
      </c>
      <c r="B248" s="19">
        <v>63.418100000000003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2.8100000000000023</v>
      </c>
      <c r="G248" s="2">
        <f t="shared" si="23"/>
        <v>85.409252669039077</v>
      </c>
      <c r="I248">
        <f t="shared" si="24"/>
        <v>200.548</v>
      </c>
      <c r="J248" s="13">
        <f t="shared" si="20"/>
        <v>85.409252669039077</v>
      </c>
      <c r="K248">
        <f t="shared" si="25"/>
        <v>239</v>
      </c>
    </row>
    <row r="249" spans="1:11">
      <c r="A249">
        <v>203.358</v>
      </c>
      <c r="B249" s="19">
        <v>52.021900000000002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1.2299999999999898</v>
      </c>
      <c r="G249" s="2">
        <f t="shared" si="23"/>
        <v>97.560975609756909</v>
      </c>
      <c r="I249">
        <f t="shared" si="24"/>
        <v>203.358</v>
      </c>
      <c r="J249" s="13">
        <f t="shared" si="20"/>
        <v>97.560975609756909</v>
      </c>
      <c r="K249">
        <f t="shared" si="25"/>
        <v>240</v>
      </c>
    </row>
    <row r="250" spans="1:11">
      <c r="A250">
        <v>204.58799999999999</v>
      </c>
      <c r="B250" s="19">
        <v>53.243699999999997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1.4900000000000091</v>
      </c>
      <c r="G250" s="2">
        <f t="shared" si="23"/>
        <v>80.536912751677363</v>
      </c>
      <c r="I250">
        <f t="shared" si="24"/>
        <v>204.58799999999999</v>
      </c>
      <c r="J250" s="13">
        <f t="shared" si="20"/>
        <v>80.536912751677363</v>
      </c>
      <c r="K250">
        <f t="shared" si="25"/>
        <v>241</v>
      </c>
    </row>
    <row r="251" spans="1:11">
      <c r="A251">
        <v>206.078</v>
      </c>
      <c r="B251" s="19">
        <v>62.991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1.9399999999999977</v>
      </c>
      <c r="G251" s="2">
        <f t="shared" si="23"/>
        <v>61.855670103092855</v>
      </c>
      <c r="I251">
        <f t="shared" si="24"/>
        <v>206.078</v>
      </c>
      <c r="J251" s="13">
        <f t="shared" si="20"/>
        <v>61.855670103092855</v>
      </c>
      <c r="K251">
        <f t="shared" si="25"/>
        <v>242</v>
      </c>
    </row>
    <row r="252" spans="1:11">
      <c r="A252">
        <v>208.018</v>
      </c>
      <c r="B252" s="19">
        <v>58.523499999999999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3.7599999999999909</v>
      </c>
      <c r="G252" s="2">
        <f t="shared" si="23"/>
        <v>63.829787234042712</v>
      </c>
      <c r="I252">
        <f t="shared" si="24"/>
        <v>208.018</v>
      </c>
      <c r="J252" s="13">
        <f t="shared" si="20"/>
        <v>63.829787234042712</v>
      </c>
      <c r="K252">
        <f t="shared" si="25"/>
        <v>243</v>
      </c>
    </row>
    <row r="253" spans="1:11">
      <c r="A253">
        <v>211.77799999999999</v>
      </c>
      <c r="B253" s="19">
        <v>55.983899999999998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1.4900000000000091</v>
      </c>
      <c r="G253" s="2">
        <f t="shared" si="23"/>
        <v>80.536912751677363</v>
      </c>
      <c r="I253">
        <f t="shared" si="24"/>
        <v>211.77799999999999</v>
      </c>
      <c r="J253" s="13">
        <f t="shared" si="20"/>
        <v>80.536912751677363</v>
      </c>
      <c r="K253">
        <f t="shared" si="25"/>
        <v>244</v>
      </c>
    </row>
    <row r="254" spans="1:11">
      <c r="A254">
        <v>213.268</v>
      </c>
      <c r="B254" s="19">
        <v>60.3367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1.1999999999999886</v>
      </c>
      <c r="G254" s="2">
        <f t="shared" si="23"/>
        <v>100.00000000000095</v>
      </c>
      <c r="I254">
        <f t="shared" si="24"/>
        <v>213.268</v>
      </c>
      <c r="J254" s="13">
        <f t="shared" si="20"/>
        <v>100.00000000000095</v>
      </c>
      <c r="K254">
        <f t="shared" si="25"/>
        <v>245</v>
      </c>
    </row>
    <row r="255" spans="1:11">
      <c r="A255">
        <v>214.46799999999999</v>
      </c>
      <c r="B255" s="19">
        <v>55.968699999999998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1.6300000000000239</v>
      </c>
      <c r="G255" s="2">
        <f t="shared" si="23"/>
        <v>73.619631901839412</v>
      </c>
      <c r="I255">
        <f t="shared" si="24"/>
        <v>214.46799999999999</v>
      </c>
      <c r="J255" s="13">
        <f t="shared" si="20"/>
        <v>73.619631901839412</v>
      </c>
      <c r="K255">
        <f t="shared" si="25"/>
        <v>246</v>
      </c>
    </row>
    <row r="256" spans="1:11">
      <c r="A256">
        <v>216.09800000000001</v>
      </c>
      <c r="B256" s="19">
        <v>54.92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3.0099999999999909</v>
      </c>
      <c r="G256" s="2">
        <f t="shared" si="23"/>
        <v>79.734219269103235</v>
      </c>
      <c r="I256">
        <f t="shared" si="24"/>
        <v>216.09800000000001</v>
      </c>
      <c r="J256" s="13">
        <f t="shared" si="20"/>
        <v>79.734219269103235</v>
      </c>
      <c r="K256">
        <f t="shared" si="25"/>
        <v>247</v>
      </c>
    </row>
    <row r="257" spans="1:11">
      <c r="A257">
        <v>219.108</v>
      </c>
      <c r="B257" s="19">
        <v>66.014600000000002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1.8899999999999864</v>
      </c>
      <c r="G257" s="2">
        <f t="shared" si="23"/>
        <v>63.492063492063956</v>
      </c>
      <c r="I257">
        <f t="shared" si="24"/>
        <v>219.108</v>
      </c>
      <c r="J257" s="13">
        <f t="shared" si="20"/>
        <v>63.492063492063956</v>
      </c>
      <c r="K257">
        <f t="shared" si="25"/>
        <v>248</v>
      </c>
    </row>
    <row r="258" spans="1:11">
      <c r="A258">
        <v>220.99799999999999</v>
      </c>
      <c r="B258" s="19">
        <v>69.455600000000004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3.3600000000000136</v>
      </c>
      <c r="G258" s="2">
        <f t="shared" si="23"/>
        <v>71.428571428571132</v>
      </c>
      <c r="I258">
        <f t="shared" si="24"/>
        <v>220.99799999999999</v>
      </c>
      <c r="J258" s="13">
        <f t="shared" si="20"/>
        <v>71.428571428571132</v>
      </c>
      <c r="K258">
        <f t="shared" si="25"/>
        <v>249</v>
      </c>
    </row>
    <row r="259" spans="1:11">
      <c r="A259">
        <v>224.358</v>
      </c>
      <c r="B259" s="19">
        <v>73.869699999999995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1.4399999999999977</v>
      </c>
      <c r="G259" s="2">
        <f t="shared" si="23"/>
        <v>83.333333333333456</v>
      </c>
      <c r="I259">
        <f t="shared" si="24"/>
        <v>224.358</v>
      </c>
      <c r="J259" s="13">
        <f t="shared" si="20"/>
        <v>83.333333333333456</v>
      </c>
      <c r="K259">
        <f t="shared" si="25"/>
        <v>250</v>
      </c>
    </row>
    <row r="260" spans="1:11">
      <c r="A260">
        <v>225.798</v>
      </c>
      <c r="B260" s="19">
        <v>69.5261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2.0699999999999932</v>
      </c>
      <c r="G260" s="2">
        <f t="shared" si="23"/>
        <v>57.971014492753817</v>
      </c>
      <c r="I260">
        <f t="shared" si="24"/>
        <v>225.798</v>
      </c>
      <c r="J260" s="13">
        <f t="shared" si="20"/>
        <v>57.971014492753817</v>
      </c>
      <c r="K260">
        <f t="shared" si="25"/>
        <v>251</v>
      </c>
    </row>
    <row r="261" spans="1:11">
      <c r="A261">
        <v>227.86799999999999</v>
      </c>
      <c r="B261" s="19">
        <v>51.914499999999997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3.5900000000000034</v>
      </c>
      <c r="G261" s="2">
        <f t="shared" si="23"/>
        <v>66.852367688022227</v>
      </c>
      <c r="I261">
        <f t="shared" si="24"/>
        <v>227.86799999999999</v>
      </c>
      <c r="J261" s="13">
        <f t="shared" si="20"/>
        <v>66.852367688022227</v>
      </c>
      <c r="K261">
        <f t="shared" si="25"/>
        <v>252</v>
      </c>
    </row>
    <row r="262" spans="1:11">
      <c r="A262">
        <v>231.458</v>
      </c>
      <c r="B262" s="19">
        <v>60.567900000000002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2.1299999999999955</v>
      </c>
      <c r="G262" s="2">
        <f t="shared" si="23"/>
        <v>56.338028169014208</v>
      </c>
      <c r="I262">
        <f t="shared" si="24"/>
        <v>231.458</v>
      </c>
      <c r="J262" s="13">
        <f t="shared" si="20"/>
        <v>56.338028169014208</v>
      </c>
      <c r="K262">
        <f t="shared" si="25"/>
        <v>253</v>
      </c>
    </row>
    <row r="263" spans="1:11">
      <c r="A263">
        <v>233.58799999999999</v>
      </c>
      <c r="B263" s="19">
        <v>54.306600000000003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3.5100000000000193</v>
      </c>
      <c r="G263" s="2">
        <f t="shared" si="23"/>
        <v>68.376068376068005</v>
      </c>
      <c r="I263">
        <f t="shared" si="24"/>
        <v>233.58799999999999</v>
      </c>
      <c r="J263" s="13">
        <f t="shared" si="20"/>
        <v>68.376068376068005</v>
      </c>
      <c r="K263">
        <f t="shared" si="25"/>
        <v>254</v>
      </c>
    </row>
    <row r="264" spans="1:11">
      <c r="A264">
        <v>237.09800000000001</v>
      </c>
      <c r="B264" s="19">
        <v>53.716200000000001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3.6099999999999852</v>
      </c>
      <c r="G264" s="2">
        <f t="shared" si="23"/>
        <v>33.240997229917035</v>
      </c>
      <c r="I264">
        <f t="shared" si="24"/>
        <v>237.09800000000001</v>
      </c>
      <c r="J264" s="13">
        <f t="shared" si="20"/>
        <v>33.240997229917035</v>
      </c>
      <c r="K264">
        <f t="shared" si="25"/>
        <v>255</v>
      </c>
    </row>
    <row r="265" spans="1:11">
      <c r="A265">
        <v>240.708</v>
      </c>
      <c r="B265" s="19">
        <v>52.2913</v>
      </c>
      <c r="C265">
        <v>256</v>
      </c>
      <c r="D265" s="2">
        <f>Main!$B259</f>
        <v>393</v>
      </c>
      <c r="E265" s="2"/>
      <c r="G265" s="2">
        <f>$G264</f>
        <v>33.240997229917035</v>
      </c>
      <c r="I265">
        <f t="shared" si="24"/>
        <v>240.708</v>
      </c>
      <c r="J265" s="2">
        <f>$G265</f>
        <v>33.240997229917035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Aki Takahashi</v>
      </c>
      <c r="K4" s="1"/>
      <c r="L4" s="1"/>
      <c r="M4" s="1"/>
    </row>
    <row r="5" spans="1:13">
      <c r="A5" s="10" t="s">
        <v>126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127</v>
      </c>
      <c r="B6" s="1" t="s">
        <v>28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CP^2 Recordings CP2 3-5 (1976)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1.8979999999999999</v>
      </c>
      <c r="B10" s="19">
        <v>53.348199999999999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1.7500000000000002</v>
      </c>
      <c r="G10" s="2">
        <f>$E10/$F10*60</f>
        <v>102.85714285714283</v>
      </c>
      <c r="I10" s="24">
        <f>$A10</f>
        <v>1.8979999999999999</v>
      </c>
      <c r="J10" s="13">
        <f t="shared" ref="J10:J73" si="2">$G10</f>
        <v>102.85714285714283</v>
      </c>
      <c r="K10" s="24">
        <f>$C10</f>
        <v>1</v>
      </c>
    </row>
    <row r="11" spans="1:13">
      <c r="A11" s="24">
        <v>3.6480000000000001</v>
      </c>
      <c r="B11" s="19">
        <v>50.164499999999997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0.60000000000000009</v>
      </c>
      <c r="G11" s="2">
        <f t="shared" ref="G11:G74" si="5">$E11/$F11*60</f>
        <v>99.999999999999986</v>
      </c>
      <c r="I11" s="24">
        <f t="shared" ref="I11:I74" si="6">$A11</f>
        <v>3.6480000000000001</v>
      </c>
      <c r="J11" s="13">
        <f t="shared" si="2"/>
        <v>99.999999999999986</v>
      </c>
      <c r="K11" s="24">
        <f t="shared" ref="K11:K74" si="7">$C11</f>
        <v>2</v>
      </c>
    </row>
    <row r="12" spans="1:13">
      <c r="A12" s="24">
        <v>4.2480000000000002</v>
      </c>
      <c r="B12" s="19">
        <v>47.628700000000002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0.62999999999999989</v>
      </c>
      <c r="G12" s="2">
        <f t="shared" si="5"/>
        <v>95.238095238095255</v>
      </c>
      <c r="I12" s="24">
        <f t="shared" si="6"/>
        <v>4.2480000000000002</v>
      </c>
      <c r="J12" s="13">
        <f t="shared" si="2"/>
        <v>95.238095238095255</v>
      </c>
      <c r="K12" s="24">
        <f t="shared" si="7"/>
        <v>3</v>
      </c>
    </row>
    <row r="13" spans="1:13">
      <c r="A13" s="24">
        <v>4.8780000000000001</v>
      </c>
      <c r="B13" s="19">
        <v>59.534799999999997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3.1799999999999997</v>
      </c>
      <c r="G13" s="2">
        <f t="shared" si="5"/>
        <v>94.339622641509436</v>
      </c>
      <c r="I13" s="24">
        <f t="shared" si="6"/>
        <v>4.8780000000000001</v>
      </c>
      <c r="J13" s="13">
        <f t="shared" si="2"/>
        <v>94.339622641509436</v>
      </c>
      <c r="K13" s="24">
        <f t="shared" si="7"/>
        <v>4</v>
      </c>
    </row>
    <row r="14" spans="1:13">
      <c r="A14" s="24">
        <v>8.0579999999999998</v>
      </c>
      <c r="B14" s="19">
        <v>61.613700000000001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0.5600000000000005</v>
      </c>
      <c r="G14" s="2">
        <f t="shared" si="5"/>
        <v>107.14285714285704</v>
      </c>
      <c r="I14" s="24">
        <f t="shared" si="6"/>
        <v>8.0579999999999998</v>
      </c>
      <c r="J14" s="13">
        <f t="shared" si="2"/>
        <v>107.14285714285704</v>
      </c>
      <c r="K14" s="24">
        <f t="shared" si="7"/>
        <v>5</v>
      </c>
    </row>
    <row r="15" spans="1:13">
      <c r="A15" s="24">
        <v>8.6180000000000003</v>
      </c>
      <c r="B15" s="19">
        <v>62.610100000000003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0.5600000000000005</v>
      </c>
      <c r="G15" s="2">
        <f t="shared" si="5"/>
        <v>107.14285714285704</v>
      </c>
      <c r="I15" s="24">
        <f t="shared" si="6"/>
        <v>8.6180000000000003</v>
      </c>
      <c r="J15" s="13">
        <f t="shared" si="2"/>
        <v>107.14285714285704</v>
      </c>
      <c r="K15" s="24">
        <f t="shared" si="7"/>
        <v>6</v>
      </c>
    </row>
    <row r="16" spans="1:13">
      <c r="A16" s="24">
        <v>9.1780000000000008</v>
      </c>
      <c r="B16" s="19">
        <v>67.077200000000005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0.59999999999999964</v>
      </c>
      <c r="G16" s="2">
        <f t="shared" si="5"/>
        <v>100.00000000000006</v>
      </c>
      <c r="I16" s="24">
        <f t="shared" si="6"/>
        <v>9.1780000000000008</v>
      </c>
      <c r="J16" s="13">
        <f t="shared" si="2"/>
        <v>100.00000000000006</v>
      </c>
      <c r="K16" s="24">
        <f t="shared" si="7"/>
        <v>7</v>
      </c>
    </row>
    <row r="17" spans="1:11">
      <c r="A17" s="24">
        <v>9.7780000000000005</v>
      </c>
      <c r="B17" s="19">
        <v>64.856700000000004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1.5299999999999994</v>
      </c>
      <c r="G17" s="2">
        <f t="shared" si="5"/>
        <v>78.431372549019642</v>
      </c>
      <c r="I17" s="24">
        <f t="shared" si="6"/>
        <v>9.7780000000000005</v>
      </c>
      <c r="J17" s="13">
        <f t="shared" si="2"/>
        <v>78.431372549019642</v>
      </c>
      <c r="K17" s="24">
        <f t="shared" si="7"/>
        <v>8</v>
      </c>
    </row>
    <row r="18" spans="1:11">
      <c r="A18" s="24">
        <v>11.308</v>
      </c>
      <c r="B18" s="19">
        <v>53.193800000000003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3.7300000000000004</v>
      </c>
      <c r="G18" s="2">
        <f t="shared" si="5"/>
        <v>80.428954423592486</v>
      </c>
      <c r="I18" s="24">
        <f t="shared" si="6"/>
        <v>11.308</v>
      </c>
      <c r="J18" s="13">
        <f t="shared" si="2"/>
        <v>80.428954423592486</v>
      </c>
      <c r="K18" s="24">
        <f t="shared" si="7"/>
        <v>9</v>
      </c>
    </row>
    <row r="19" spans="1:11">
      <c r="A19" s="24">
        <v>15.038</v>
      </c>
      <c r="B19" s="19">
        <v>56.389499999999998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1.4340000000000011</v>
      </c>
      <c r="G19" s="2">
        <f t="shared" si="5"/>
        <v>83.682008368200769</v>
      </c>
      <c r="I19" s="24">
        <f t="shared" si="6"/>
        <v>15.038</v>
      </c>
      <c r="J19" s="13">
        <f t="shared" si="2"/>
        <v>83.682008368200769</v>
      </c>
      <c r="K19" s="24">
        <f t="shared" si="7"/>
        <v>10</v>
      </c>
    </row>
    <row r="20" spans="1:11">
      <c r="A20" s="24">
        <v>16.472000000000001</v>
      </c>
      <c r="B20" s="19">
        <v>46.3401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0.65499999999999758</v>
      </c>
      <c r="G20" s="2">
        <f t="shared" si="5"/>
        <v>91.603053435114845</v>
      </c>
      <c r="I20" s="24">
        <f t="shared" si="6"/>
        <v>16.472000000000001</v>
      </c>
      <c r="J20" s="13">
        <f t="shared" si="2"/>
        <v>91.603053435114845</v>
      </c>
      <c r="K20" s="24">
        <f t="shared" si="7"/>
        <v>11</v>
      </c>
    </row>
    <row r="21" spans="1:11">
      <c r="A21" s="24">
        <v>17.126999999999999</v>
      </c>
      <c r="B21" s="19">
        <v>46.131500000000003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2.0609999999999999</v>
      </c>
      <c r="G21" s="2">
        <f t="shared" si="5"/>
        <v>87.336244541484717</v>
      </c>
      <c r="I21" s="24">
        <f t="shared" si="6"/>
        <v>17.126999999999999</v>
      </c>
      <c r="J21" s="13">
        <f t="shared" si="2"/>
        <v>87.336244541484717</v>
      </c>
      <c r="K21" s="24">
        <f t="shared" si="7"/>
        <v>12</v>
      </c>
    </row>
    <row r="22" spans="1:11">
      <c r="A22" s="24">
        <v>19.187999999999999</v>
      </c>
      <c r="B22" s="19">
        <v>66.087100000000007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1.5899999999999999</v>
      </c>
      <c r="G22" s="2">
        <f t="shared" si="5"/>
        <v>113.20754716981133</v>
      </c>
      <c r="I22" s="24">
        <f t="shared" si="6"/>
        <v>19.187999999999999</v>
      </c>
      <c r="J22" s="13">
        <f t="shared" si="2"/>
        <v>113.20754716981133</v>
      </c>
      <c r="K22" s="24">
        <f t="shared" si="7"/>
        <v>13</v>
      </c>
    </row>
    <row r="23" spans="1:11">
      <c r="A23" s="24">
        <v>20.777999999999999</v>
      </c>
      <c r="B23" s="19">
        <v>62.558100000000003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0.58000000000000185</v>
      </c>
      <c r="G23" s="2">
        <f t="shared" si="5"/>
        <v>103.44827586206864</v>
      </c>
      <c r="I23" s="24">
        <f t="shared" si="6"/>
        <v>20.777999999999999</v>
      </c>
      <c r="J23" s="13">
        <f t="shared" si="2"/>
        <v>103.44827586206864</v>
      </c>
      <c r="K23" s="24">
        <f t="shared" si="7"/>
        <v>14</v>
      </c>
    </row>
    <row r="24" spans="1:11">
      <c r="A24" s="24">
        <v>21.358000000000001</v>
      </c>
      <c r="B24" s="19">
        <v>64.304299999999998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0.59999999999999787</v>
      </c>
      <c r="G24" s="2">
        <f t="shared" si="5"/>
        <v>100.00000000000036</v>
      </c>
      <c r="I24" s="24">
        <f t="shared" si="6"/>
        <v>21.358000000000001</v>
      </c>
      <c r="J24" s="13">
        <f t="shared" si="2"/>
        <v>100.00000000000036</v>
      </c>
      <c r="K24" s="24">
        <f t="shared" si="7"/>
        <v>15</v>
      </c>
    </row>
    <row r="25" spans="1:11">
      <c r="A25" s="24">
        <v>21.957999999999998</v>
      </c>
      <c r="B25" s="19">
        <v>65.083399999999997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3.2200000000000024</v>
      </c>
      <c r="G25" s="2">
        <f t="shared" si="5"/>
        <v>93.167701863353969</v>
      </c>
      <c r="I25" s="24">
        <f t="shared" si="6"/>
        <v>21.957999999999998</v>
      </c>
      <c r="J25" s="13">
        <f t="shared" si="2"/>
        <v>93.167701863353969</v>
      </c>
      <c r="K25" s="24">
        <f t="shared" si="7"/>
        <v>16</v>
      </c>
    </row>
    <row r="26" spans="1:11">
      <c r="A26" s="24">
        <v>25.178000000000001</v>
      </c>
      <c r="B26" s="19">
        <v>63.706800000000001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0.55000000000000071</v>
      </c>
      <c r="G26" s="2">
        <f t="shared" si="5"/>
        <v>109.09090909090895</v>
      </c>
      <c r="I26" s="24">
        <f t="shared" si="6"/>
        <v>25.178000000000001</v>
      </c>
      <c r="J26" s="13">
        <f t="shared" si="2"/>
        <v>109.09090909090895</v>
      </c>
      <c r="K26" s="24">
        <f t="shared" si="7"/>
        <v>17</v>
      </c>
    </row>
    <row r="27" spans="1:11">
      <c r="A27" s="24">
        <v>25.728000000000002</v>
      </c>
      <c r="B27" s="19">
        <v>65.504900000000006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0.54999999999999716</v>
      </c>
      <c r="G27" s="2">
        <f t="shared" si="5"/>
        <v>109.09090909090966</v>
      </c>
      <c r="I27" s="24">
        <f t="shared" si="6"/>
        <v>25.728000000000002</v>
      </c>
      <c r="J27" s="13">
        <f t="shared" si="2"/>
        <v>109.09090909090966</v>
      </c>
      <c r="K27" s="24">
        <f t="shared" si="7"/>
        <v>18</v>
      </c>
    </row>
    <row r="28" spans="1:11">
      <c r="A28" s="24">
        <v>26.277999999999999</v>
      </c>
      <c r="B28" s="19">
        <v>64.2042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0.58000000000000185</v>
      </c>
      <c r="G28" s="2">
        <f t="shared" si="5"/>
        <v>103.44827586206864</v>
      </c>
      <c r="I28" s="24">
        <f t="shared" si="6"/>
        <v>26.277999999999999</v>
      </c>
      <c r="J28" s="13">
        <f t="shared" si="2"/>
        <v>103.44827586206864</v>
      </c>
      <c r="K28" s="24">
        <f t="shared" si="7"/>
        <v>19</v>
      </c>
    </row>
    <row r="29" spans="1:11">
      <c r="A29" s="24">
        <v>26.858000000000001</v>
      </c>
      <c r="B29" s="19">
        <v>69.414100000000005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1.3999999999999986</v>
      </c>
      <c r="G29" s="2">
        <f t="shared" si="5"/>
        <v>85.714285714285793</v>
      </c>
      <c r="I29" s="24">
        <f t="shared" si="6"/>
        <v>26.858000000000001</v>
      </c>
      <c r="J29" s="13">
        <f t="shared" si="2"/>
        <v>85.714285714285793</v>
      </c>
      <c r="K29" s="24">
        <f t="shared" si="7"/>
        <v>20</v>
      </c>
    </row>
    <row r="30" spans="1:11">
      <c r="A30" s="24">
        <v>28.257999999999999</v>
      </c>
      <c r="B30" s="19">
        <v>53.979599999999998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3.4700000000000024</v>
      </c>
      <c r="G30" s="2">
        <f t="shared" si="5"/>
        <v>86.455331412103689</v>
      </c>
      <c r="I30" s="24">
        <f t="shared" si="6"/>
        <v>28.257999999999999</v>
      </c>
      <c r="J30" s="13">
        <f t="shared" si="2"/>
        <v>86.455331412103689</v>
      </c>
      <c r="K30" s="24">
        <f t="shared" si="7"/>
        <v>21</v>
      </c>
    </row>
    <row r="31" spans="1:11">
      <c r="A31" s="24">
        <v>31.728000000000002</v>
      </c>
      <c r="B31" s="19">
        <v>51.288600000000002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1.242999999999995</v>
      </c>
      <c r="G31" s="2">
        <f t="shared" si="5"/>
        <v>96.540627514079233</v>
      </c>
      <c r="I31" s="24">
        <f t="shared" si="6"/>
        <v>31.728000000000002</v>
      </c>
      <c r="J31" s="13">
        <f t="shared" si="2"/>
        <v>96.540627514079233</v>
      </c>
      <c r="K31" s="24">
        <f t="shared" si="7"/>
        <v>22</v>
      </c>
    </row>
    <row r="32" spans="1:11">
      <c r="A32" s="24">
        <v>32.970999999999997</v>
      </c>
      <c r="B32" s="19">
        <v>48.692500000000003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0.67000000000000171</v>
      </c>
      <c r="G32" s="2">
        <f t="shared" si="5"/>
        <v>89.552238805969921</v>
      </c>
      <c r="I32" s="24">
        <f t="shared" si="6"/>
        <v>32.970999999999997</v>
      </c>
      <c r="J32" s="13">
        <f t="shared" si="2"/>
        <v>89.552238805969921</v>
      </c>
      <c r="K32" s="24">
        <f t="shared" si="7"/>
        <v>23</v>
      </c>
    </row>
    <row r="33" spans="1:11">
      <c r="A33" s="24">
        <v>33.640999999999998</v>
      </c>
      <c r="B33" s="19">
        <v>42.564399999999999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1.1769999999999996</v>
      </c>
      <c r="G33" s="2">
        <f t="shared" si="5"/>
        <v>101.95412064570947</v>
      </c>
      <c r="I33" s="24">
        <f t="shared" si="6"/>
        <v>33.640999999999998</v>
      </c>
      <c r="J33" s="13">
        <f t="shared" si="2"/>
        <v>101.95412064570947</v>
      </c>
      <c r="K33" s="24">
        <f t="shared" si="7"/>
        <v>24</v>
      </c>
    </row>
    <row r="34" spans="1:11">
      <c r="A34" s="24">
        <v>34.817999999999998</v>
      </c>
      <c r="B34" s="19">
        <v>66.281700000000001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0.57000000000000028</v>
      </c>
      <c r="G34" s="2">
        <f t="shared" si="5"/>
        <v>105.26315789473678</v>
      </c>
      <c r="I34" s="24">
        <f t="shared" si="6"/>
        <v>34.817999999999998</v>
      </c>
      <c r="J34" s="13">
        <f t="shared" si="2"/>
        <v>105.26315789473678</v>
      </c>
      <c r="K34" s="24">
        <f t="shared" si="7"/>
        <v>25</v>
      </c>
    </row>
    <row r="35" spans="1:11">
      <c r="A35" s="24">
        <v>35.387999999999998</v>
      </c>
      <c r="B35" s="19">
        <v>62.979599999999998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0.55000000000000426</v>
      </c>
      <c r="G35" s="2">
        <f t="shared" si="5"/>
        <v>109.09090909090824</v>
      </c>
      <c r="I35" s="24">
        <f t="shared" si="6"/>
        <v>35.387999999999998</v>
      </c>
      <c r="J35" s="13">
        <f t="shared" si="2"/>
        <v>109.09090909090824</v>
      </c>
      <c r="K35" s="24">
        <f t="shared" si="7"/>
        <v>26</v>
      </c>
    </row>
    <row r="36" spans="1:11">
      <c r="A36" s="24">
        <v>35.938000000000002</v>
      </c>
      <c r="B36" s="19">
        <v>66.318299999999994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0.57000000000000028</v>
      </c>
      <c r="G36" s="2">
        <f t="shared" si="5"/>
        <v>105.26315789473678</v>
      </c>
      <c r="I36" s="24">
        <f t="shared" si="6"/>
        <v>35.938000000000002</v>
      </c>
      <c r="J36" s="13">
        <f t="shared" si="2"/>
        <v>105.26315789473678</v>
      </c>
      <c r="K36" s="24">
        <f t="shared" si="7"/>
        <v>27</v>
      </c>
    </row>
    <row r="37" spans="1:11">
      <c r="A37" s="24">
        <v>36.508000000000003</v>
      </c>
      <c r="B37" s="19">
        <v>64.241799999999998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1.0599999999999952</v>
      </c>
      <c r="G37" s="2">
        <f t="shared" si="5"/>
        <v>113.20754716981185</v>
      </c>
      <c r="I37" s="24">
        <f t="shared" si="6"/>
        <v>36.508000000000003</v>
      </c>
      <c r="J37" s="13">
        <f t="shared" si="2"/>
        <v>113.20754716981185</v>
      </c>
      <c r="K37" s="24">
        <f t="shared" si="7"/>
        <v>28</v>
      </c>
    </row>
    <row r="38" spans="1:11">
      <c r="A38" s="24">
        <v>37.567999999999998</v>
      </c>
      <c r="B38" s="19">
        <v>60.224600000000002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0.60999999999999943</v>
      </c>
      <c r="G38" s="2">
        <f t="shared" si="5"/>
        <v>98.360655737705017</v>
      </c>
      <c r="I38" s="24">
        <f t="shared" si="6"/>
        <v>37.567999999999998</v>
      </c>
      <c r="J38" s="13">
        <f t="shared" si="2"/>
        <v>98.360655737705017</v>
      </c>
      <c r="K38" s="24">
        <f t="shared" si="7"/>
        <v>29</v>
      </c>
    </row>
    <row r="39" spans="1:11">
      <c r="A39" s="24">
        <v>38.177999999999997</v>
      </c>
      <c r="B39" s="19">
        <v>71.285499999999999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1.4400000000000048</v>
      </c>
      <c r="G39" s="2">
        <f t="shared" si="5"/>
        <v>83.333333333333044</v>
      </c>
      <c r="I39" s="24">
        <f t="shared" si="6"/>
        <v>38.177999999999997</v>
      </c>
      <c r="J39" s="13">
        <f t="shared" si="2"/>
        <v>83.333333333333044</v>
      </c>
      <c r="K39" s="24">
        <f t="shared" si="7"/>
        <v>30</v>
      </c>
    </row>
    <row r="40" spans="1:11">
      <c r="A40" s="24">
        <v>39.618000000000002</v>
      </c>
      <c r="B40" s="19">
        <v>53.221499999999999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0.71000000000000085</v>
      </c>
      <c r="G40" s="2">
        <f t="shared" si="5"/>
        <v>84.507042253521021</v>
      </c>
      <c r="I40" s="24">
        <f t="shared" si="6"/>
        <v>39.618000000000002</v>
      </c>
      <c r="J40" s="13">
        <f t="shared" si="2"/>
        <v>84.507042253521021</v>
      </c>
      <c r="K40" s="24">
        <f t="shared" si="7"/>
        <v>31</v>
      </c>
    </row>
    <row r="41" spans="1:11">
      <c r="A41" s="24">
        <v>40.328000000000003</v>
      </c>
      <c r="B41" s="19">
        <v>50.352600000000002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1.1599999999999966</v>
      </c>
      <c r="G41" s="2">
        <f t="shared" si="5"/>
        <v>103.44827586206927</v>
      </c>
      <c r="I41" s="24">
        <f t="shared" si="6"/>
        <v>40.328000000000003</v>
      </c>
      <c r="J41" s="13">
        <f t="shared" si="2"/>
        <v>103.44827586206927</v>
      </c>
      <c r="K41" s="24">
        <f t="shared" si="7"/>
        <v>32</v>
      </c>
    </row>
    <row r="42" spans="1:11">
      <c r="A42" s="24">
        <v>41.488</v>
      </c>
      <c r="B42" s="19">
        <v>49.821399999999997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0.78999999999999915</v>
      </c>
      <c r="G42" s="2">
        <f t="shared" si="5"/>
        <v>75.949367088607687</v>
      </c>
      <c r="I42" s="24">
        <f t="shared" si="6"/>
        <v>41.488</v>
      </c>
      <c r="J42" s="13">
        <f t="shared" si="2"/>
        <v>75.949367088607687</v>
      </c>
      <c r="K42" s="24">
        <f t="shared" si="7"/>
        <v>33</v>
      </c>
    </row>
    <row r="43" spans="1:11">
      <c r="A43" s="24">
        <v>42.277999999999999</v>
      </c>
      <c r="B43" s="19">
        <v>44.138500000000001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1.8900000000000006</v>
      </c>
      <c r="G43" s="2">
        <f t="shared" si="5"/>
        <v>63.492063492063473</v>
      </c>
      <c r="I43" s="24">
        <f t="shared" si="6"/>
        <v>42.277999999999999</v>
      </c>
      <c r="J43" s="13">
        <f t="shared" si="2"/>
        <v>63.492063492063473</v>
      </c>
      <c r="K43" s="24">
        <f t="shared" si="7"/>
        <v>34</v>
      </c>
    </row>
    <row r="44" spans="1:11">
      <c r="A44" s="24">
        <v>44.167999999999999</v>
      </c>
      <c r="B44" s="19">
        <v>43.774099999999997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2.8699999999999974</v>
      </c>
      <c r="G44" s="2">
        <f t="shared" si="5"/>
        <v>62.717770034843262</v>
      </c>
      <c r="I44" s="24">
        <f t="shared" si="6"/>
        <v>44.167999999999999</v>
      </c>
      <c r="J44" s="13">
        <f t="shared" si="2"/>
        <v>62.717770034843262</v>
      </c>
      <c r="K44" s="24">
        <f t="shared" si="7"/>
        <v>35</v>
      </c>
    </row>
    <row r="45" spans="1:11">
      <c r="A45" s="24">
        <v>47.037999999999997</v>
      </c>
      <c r="B45" s="19">
        <v>51.098399999999998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0.53300000000000125</v>
      </c>
      <c r="G45" s="2">
        <f t="shared" si="5"/>
        <v>112.57035647279524</v>
      </c>
      <c r="I45" s="24">
        <f t="shared" si="6"/>
        <v>47.037999999999997</v>
      </c>
      <c r="J45" s="13">
        <f t="shared" si="2"/>
        <v>112.57035647279524</v>
      </c>
      <c r="K45" s="24">
        <f t="shared" si="7"/>
        <v>36</v>
      </c>
    </row>
    <row r="46" spans="1:11">
      <c r="A46" s="24">
        <v>47.570999999999998</v>
      </c>
      <c r="B46" s="19">
        <v>46.446899999999999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0.54700000000000415</v>
      </c>
      <c r="G46" s="2">
        <f t="shared" si="5"/>
        <v>109.68921389396625</v>
      </c>
      <c r="I46" s="24">
        <f t="shared" si="6"/>
        <v>47.570999999999998</v>
      </c>
      <c r="J46" s="13">
        <f t="shared" si="2"/>
        <v>109.68921389396625</v>
      </c>
      <c r="K46" s="24">
        <f t="shared" si="7"/>
        <v>37</v>
      </c>
    </row>
    <row r="47" spans="1:11">
      <c r="A47" s="24">
        <v>48.118000000000002</v>
      </c>
      <c r="B47" s="19">
        <v>48.282699999999998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0.59599999999999653</v>
      </c>
      <c r="G47" s="2">
        <f t="shared" si="5"/>
        <v>100.6711409395979</v>
      </c>
      <c r="I47" s="24">
        <f t="shared" si="6"/>
        <v>48.118000000000002</v>
      </c>
      <c r="J47" s="13">
        <f t="shared" si="2"/>
        <v>100.6711409395979</v>
      </c>
      <c r="K47" s="24">
        <f t="shared" si="7"/>
        <v>38</v>
      </c>
    </row>
    <row r="48" spans="1:11">
      <c r="A48" s="24">
        <v>48.713999999999999</v>
      </c>
      <c r="B48" s="19">
        <v>51.667499999999997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1.3239999999999981</v>
      </c>
      <c r="G48" s="2">
        <f t="shared" si="5"/>
        <v>90.634441087613425</v>
      </c>
      <c r="I48" s="24">
        <f t="shared" si="6"/>
        <v>48.713999999999999</v>
      </c>
      <c r="J48" s="13">
        <f t="shared" si="2"/>
        <v>90.634441087613425</v>
      </c>
      <c r="K48" s="24">
        <f t="shared" si="7"/>
        <v>39</v>
      </c>
    </row>
    <row r="49" spans="1:11">
      <c r="A49" s="24">
        <v>50.037999999999997</v>
      </c>
      <c r="B49" s="19">
        <v>57.589300000000001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0.57000000000000028</v>
      </c>
      <c r="G49" s="2">
        <f t="shared" si="5"/>
        <v>105.26315789473678</v>
      </c>
      <c r="I49" s="24">
        <f t="shared" si="6"/>
        <v>50.037999999999997</v>
      </c>
      <c r="J49" s="13">
        <f t="shared" si="2"/>
        <v>105.26315789473678</v>
      </c>
      <c r="K49" s="24">
        <f t="shared" si="7"/>
        <v>40</v>
      </c>
    </row>
    <row r="50" spans="1:11">
      <c r="A50" s="24">
        <v>50.607999999999997</v>
      </c>
      <c r="B50" s="19">
        <v>57.706699999999998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0.57000000000000028</v>
      </c>
      <c r="G50" s="2">
        <f t="shared" si="5"/>
        <v>105.26315789473678</v>
      </c>
      <c r="I50" s="24">
        <f t="shared" si="6"/>
        <v>50.607999999999997</v>
      </c>
      <c r="J50" s="13">
        <f t="shared" si="2"/>
        <v>105.26315789473678</v>
      </c>
      <c r="K50" s="24">
        <f t="shared" si="7"/>
        <v>41</v>
      </c>
    </row>
    <row r="51" spans="1:11">
      <c r="A51" s="24">
        <v>51.177999999999997</v>
      </c>
      <c r="B51" s="19">
        <v>54.015999999999998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0.57000000000000028</v>
      </c>
      <c r="G51" s="2">
        <f t="shared" si="5"/>
        <v>105.26315789473678</v>
      </c>
      <c r="I51" s="24">
        <f t="shared" si="6"/>
        <v>51.177999999999997</v>
      </c>
      <c r="J51" s="13">
        <f t="shared" si="2"/>
        <v>105.26315789473678</v>
      </c>
      <c r="K51" s="24">
        <f t="shared" si="7"/>
        <v>42</v>
      </c>
    </row>
    <row r="52" spans="1:11">
      <c r="A52" s="24">
        <v>51.747999999999998</v>
      </c>
      <c r="B52" s="19">
        <v>57.241799999999998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0.68500000000000227</v>
      </c>
      <c r="G52" s="2">
        <f t="shared" si="5"/>
        <v>87.591240875912121</v>
      </c>
      <c r="I52" s="24">
        <f t="shared" si="6"/>
        <v>51.747999999999998</v>
      </c>
      <c r="J52" s="13">
        <f t="shared" si="2"/>
        <v>87.591240875912121</v>
      </c>
      <c r="K52" s="24">
        <f t="shared" si="7"/>
        <v>43</v>
      </c>
    </row>
    <row r="53" spans="1:11">
      <c r="A53" s="24">
        <v>52.433</v>
      </c>
      <c r="B53" s="19">
        <v>48.956600000000002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2.0249999999999986</v>
      </c>
      <c r="G53" s="2">
        <f t="shared" si="5"/>
        <v>88.888888888888957</v>
      </c>
      <c r="I53" s="24">
        <f t="shared" si="6"/>
        <v>52.433</v>
      </c>
      <c r="J53" s="13">
        <f t="shared" si="2"/>
        <v>88.888888888888957</v>
      </c>
      <c r="K53" s="24">
        <f t="shared" si="7"/>
        <v>44</v>
      </c>
    </row>
    <row r="54" spans="1:11">
      <c r="A54" s="24">
        <v>54.457999999999998</v>
      </c>
      <c r="B54" s="19">
        <v>62.429299999999998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1.0600000000000023</v>
      </c>
      <c r="G54" s="2">
        <f t="shared" si="5"/>
        <v>113.20754716981108</v>
      </c>
      <c r="I54" s="24">
        <f t="shared" si="6"/>
        <v>54.457999999999998</v>
      </c>
      <c r="J54" s="13">
        <f t="shared" si="2"/>
        <v>113.20754716981108</v>
      </c>
      <c r="K54" s="24">
        <f t="shared" si="7"/>
        <v>45</v>
      </c>
    </row>
    <row r="55" spans="1:11">
      <c r="A55" s="24">
        <v>55.518000000000001</v>
      </c>
      <c r="B55" s="19">
        <v>70.988799999999998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0.60999999999999943</v>
      </c>
      <c r="G55" s="2">
        <f t="shared" si="5"/>
        <v>98.360655737705017</v>
      </c>
      <c r="I55" s="24">
        <f t="shared" si="6"/>
        <v>55.518000000000001</v>
      </c>
      <c r="J55" s="13">
        <f t="shared" si="2"/>
        <v>98.360655737705017</v>
      </c>
      <c r="K55" s="24">
        <f t="shared" si="7"/>
        <v>46</v>
      </c>
    </row>
    <row r="56" spans="1:11">
      <c r="A56" s="24">
        <v>56.128</v>
      </c>
      <c r="B56" s="19">
        <v>73.673100000000005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1.4099999999999966</v>
      </c>
      <c r="G56" s="2">
        <f t="shared" si="5"/>
        <v>85.106382978723602</v>
      </c>
      <c r="I56" s="24">
        <f t="shared" si="6"/>
        <v>56.128</v>
      </c>
      <c r="J56" s="13">
        <f t="shared" si="2"/>
        <v>85.106382978723602</v>
      </c>
      <c r="K56" s="24">
        <f t="shared" si="7"/>
        <v>47</v>
      </c>
    </row>
    <row r="57" spans="1:11">
      <c r="A57" s="24">
        <v>57.537999999999997</v>
      </c>
      <c r="B57" s="19">
        <v>52.151400000000002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1.1400000000000006</v>
      </c>
      <c r="G57" s="2">
        <f t="shared" si="5"/>
        <v>105.26315789473678</v>
      </c>
      <c r="I57" s="24">
        <f t="shared" si="6"/>
        <v>57.537999999999997</v>
      </c>
      <c r="J57" s="13">
        <f t="shared" si="2"/>
        <v>105.26315789473678</v>
      </c>
      <c r="K57" s="24">
        <f t="shared" si="7"/>
        <v>48</v>
      </c>
    </row>
    <row r="58" spans="1:11">
      <c r="A58" s="24">
        <v>58.677999999999997</v>
      </c>
      <c r="B58" s="19">
        <v>49.499499999999998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0.64000000000000057</v>
      </c>
      <c r="G58" s="2">
        <f t="shared" si="5"/>
        <v>93.749999999999915</v>
      </c>
      <c r="I58" s="24">
        <f t="shared" si="6"/>
        <v>58.677999999999997</v>
      </c>
      <c r="J58" s="13">
        <f t="shared" si="2"/>
        <v>93.749999999999915</v>
      </c>
      <c r="K58" s="24">
        <f t="shared" si="7"/>
        <v>49</v>
      </c>
    </row>
    <row r="59" spans="1:11">
      <c r="A59" s="24">
        <v>59.317999999999998</v>
      </c>
      <c r="B59" s="19">
        <v>67.506200000000007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0.91000000000000369</v>
      </c>
      <c r="G59" s="2">
        <f t="shared" si="5"/>
        <v>131.86813186813131</v>
      </c>
      <c r="I59" s="24">
        <f t="shared" si="6"/>
        <v>59.317999999999998</v>
      </c>
      <c r="J59" s="13">
        <f t="shared" si="2"/>
        <v>131.86813186813131</v>
      </c>
      <c r="K59" s="24">
        <f t="shared" si="7"/>
        <v>50</v>
      </c>
    </row>
    <row r="60" spans="1:11">
      <c r="A60" s="24">
        <v>60.228000000000002</v>
      </c>
      <c r="B60" s="19">
        <v>67.511099999999999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0.51999999999999602</v>
      </c>
      <c r="G60" s="2">
        <f t="shared" si="5"/>
        <v>115.38461538461627</v>
      </c>
      <c r="I60" s="24">
        <f t="shared" si="6"/>
        <v>60.228000000000002</v>
      </c>
      <c r="J60" s="13">
        <f t="shared" si="2"/>
        <v>115.38461538461627</v>
      </c>
      <c r="K60" s="24">
        <f t="shared" si="7"/>
        <v>51</v>
      </c>
    </row>
    <row r="61" spans="1:11">
      <c r="A61" s="24">
        <v>60.747999999999998</v>
      </c>
      <c r="B61" s="19">
        <v>67.976600000000005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0.49000000000000199</v>
      </c>
      <c r="G61" s="2">
        <f t="shared" si="5"/>
        <v>122.44897959183623</v>
      </c>
      <c r="I61" s="24">
        <f t="shared" si="6"/>
        <v>60.747999999999998</v>
      </c>
      <c r="J61" s="13">
        <f t="shared" si="2"/>
        <v>122.44897959183623</v>
      </c>
      <c r="K61" s="24">
        <f t="shared" si="7"/>
        <v>52</v>
      </c>
    </row>
    <row r="62" spans="1:11">
      <c r="A62" s="24">
        <v>61.238</v>
      </c>
      <c r="B62" s="19">
        <v>69.709900000000005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0.99000000000000199</v>
      </c>
      <c r="G62" s="2">
        <f t="shared" si="5"/>
        <v>121.21212121212098</v>
      </c>
      <c r="I62" s="24">
        <f t="shared" si="6"/>
        <v>61.238</v>
      </c>
      <c r="J62" s="13">
        <f t="shared" si="2"/>
        <v>121.21212121212098</v>
      </c>
      <c r="K62" s="24">
        <f t="shared" si="7"/>
        <v>53</v>
      </c>
    </row>
    <row r="63" spans="1:11">
      <c r="A63" s="24">
        <v>62.228000000000002</v>
      </c>
      <c r="B63" s="19">
        <v>67.164100000000005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0.89999999999999858</v>
      </c>
      <c r="G63" s="2">
        <f t="shared" si="5"/>
        <v>133.33333333333354</v>
      </c>
      <c r="I63" s="24">
        <f t="shared" si="6"/>
        <v>62.228000000000002</v>
      </c>
      <c r="J63" s="13">
        <f t="shared" si="2"/>
        <v>133.33333333333354</v>
      </c>
      <c r="K63" s="24">
        <f t="shared" si="7"/>
        <v>54</v>
      </c>
    </row>
    <row r="64" spans="1:11">
      <c r="A64" s="24">
        <v>63.128</v>
      </c>
      <c r="B64" s="19">
        <v>69.641400000000004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0.53999999999999915</v>
      </c>
      <c r="G64" s="2">
        <f t="shared" si="5"/>
        <v>111.11111111111128</v>
      </c>
      <c r="I64" s="24">
        <f t="shared" si="6"/>
        <v>63.128</v>
      </c>
      <c r="J64" s="13">
        <f t="shared" si="2"/>
        <v>111.11111111111128</v>
      </c>
      <c r="K64" s="24">
        <f t="shared" si="7"/>
        <v>55</v>
      </c>
    </row>
    <row r="65" spans="1:11">
      <c r="A65" s="24">
        <v>63.667999999999999</v>
      </c>
      <c r="B65" s="19">
        <v>73.017600000000002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1.240000000000002</v>
      </c>
      <c r="G65" s="2">
        <f t="shared" si="5"/>
        <v>96.774193548386947</v>
      </c>
      <c r="I65" s="24">
        <f t="shared" si="6"/>
        <v>63.667999999999999</v>
      </c>
      <c r="J65" s="13">
        <f t="shared" si="2"/>
        <v>96.774193548386947</v>
      </c>
      <c r="K65" s="24">
        <f t="shared" si="7"/>
        <v>56</v>
      </c>
    </row>
    <row r="66" spans="1:11">
      <c r="A66" s="24">
        <v>64.908000000000001</v>
      </c>
      <c r="B66" s="19">
        <v>56.747100000000003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0.95999999999999375</v>
      </c>
      <c r="G66" s="2">
        <f t="shared" si="5"/>
        <v>125.00000000000081</v>
      </c>
      <c r="I66" s="24">
        <f t="shared" si="6"/>
        <v>64.908000000000001</v>
      </c>
      <c r="J66" s="13">
        <f t="shared" si="2"/>
        <v>125.00000000000081</v>
      </c>
      <c r="K66" s="24">
        <f t="shared" si="7"/>
        <v>57</v>
      </c>
    </row>
    <row r="67" spans="1:11">
      <c r="A67" s="24">
        <v>65.867999999999995</v>
      </c>
      <c r="B67" s="19">
        <v>56.886000000000003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0.57999999999999829</v>
      </c>
      <c r="G67" s="2">
        <f t="shared" si="5"/>
        <v>103.44827586206927</v>
      </c>
      <c r="I67" s="24">
        <f t="shared" si="6"/>
        <v>65.867999999999995</v>
      </c>
      <c r="J67" s="13">
        <f t="shared" si="2"/>
        <v>103.44827586206927</v>
      </c>
      <c r="K67" s="24">
        <f t="shared" si="7"/>
        <v>58</v>
      </c>
    </row>
    <row r="68" spans="1:11">
      <c r="A68" s="24">
        <v>66.447999999999993</v>
      </c>
      <c r="B68" s="19">
        <v>59.807000000000002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0.84000000000000341</v>
      </c>
      <c r="G68" s="2">
        <f t="shared" si="5"/>
        <v>142.85714285714226</v>
      </c>
      <c r="I68" s="24">
        <f t="shared" si="6"/>
        <v>66.447999999999993</v>
      </c>
      <c r="J68" s="13">
        <f t="shared" si="2"/>
        <v>142.85714285714226</v>
      </c>
      <c r="K68" s="24">
        <f t="shared" si="7"/>
        <v>59</v>
      </c>
    </row>
    <row r="69" spans="1:11">
      <c r="A69" s="24">
        <v>67.287999999999997</v>
      </c>
      <c r="B69" s="19">
        <v>67.751099999999994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0.48000000000000398</v>
      </c>
      <c r="G69" s="2">
        <f t="shared" si="5"/>
        <v>124.99999999999898</v>
      </c>
      <c r="I69" s="24">
        <f t="shared" si="6"/>
        <v>67.287999999999997</v>
      </c>
      <c r="J69" s="13">
        <f t="shared" si="2"/>
        <v>124.99999999999898</v>
      </c>
      <c r="K69" s="24">
        <f t="shared" si="7"/>
        <v>60</v>
      </c>
    </row>
    <row r="70" spans="1:11">
      <c r="A70" s="24">
        <v>67.768000000000001</v>
      </c>
      <c r="B70" s="19">
        <v>63.939900000000002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0.48000000000000398</v>
      </c>
      <c r="G70" s="2">
        <f t="shared" si="5"/>
        <v>124.99999999999898</v>
      </c>
      <c r="I70" s="24">
        <f t="shared" si="6"/>
        <v>67.768000000000001</v>
      </c>
      <c r="J70" s="13">
        <f t="shared" si="2"/>
        <v>124.99999999999898</v>
      </c>
      <c r="K70" s="24">
        <f t="shared" si="7"/>
        <v>61</v>
      </c>
    </row>
    <row r="71" spans="1:11">
      <c r="A71" s="24">
        <v>68.248000000000005</v>
      </c>
      <c r="B71" s="19">
        <v>74.358500000000006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0.93999999999999773</v>
      </c>
      <c r="G71" s="2">
        <f t="shared" si="5"/>
        <v>127.65957446808542</v>
      </c>
      <c r="I71" s="24">
        <f t="shared" si="6"/>
        <v>68.248000000000005</v>
      </c>
      <c r="J71" s="13">
        <f t="shared" si="2"/>
        <v>127.65957446808542</v>
      </c>
      <c r="K71" s="24">
        <f t="shared" si="7"/>
        <v>62</v>
      </c>
    </row>
    <row r="72" spans="1:11">
      <c r="A72" s="24">
        <v>69.188000000000002</v>
      </c>
      <c r="B72" s="19">
        <v>69.721500000000006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0.85999999999999943</v>
      </c>
      <c r="G72" s="2">
        <f t="shared" si="5"/>
        <v>139.53488372093031</v>
      </c>
      <c r="I72" s="24">
        <f t="shared" si="6"/>
        <v>69.188000000000002</v>
      </c>
      <c r="J72" s="13">
        <f t="shared" si="2"/>
        <v>139.53488372093031</v>
      </c>
      <c r="K72" s="24">
        <f t="shared" si="7"/>
        <v>63</v>
      </c>
    </row>
    <row r="73" spans="1:11">
      <c r="A73" s="24">
        <v>70.048000000000002</v>
      </c>
      <c r="B73" s="19">
        <v>69.450500000000005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0.46999999999999886</v>
      </c>
      <c r="G73" s="2">
        <f t="shared" si="5"/>
        <v>127.65957446808542</v>
      </c>
      <c r="I73" s="24">
        <f t="shared" si="6"/>
        <v>70.048000000000002</v>
      </c>
      <c r="J73" s="13">
        <f t="shared" si="2"/>
        <v>127.65957446808542</v>
      </c>
      <c r="K73" s="24">
        <f t="shared" si="7"/>
        <v>64</v>
      </c>
    </row>
    <row r="74" spans="1:11">
      <c r="A74" s="24">
        <v>70.518000000000001</v>
      </c>
      <c r="B74" s="19">
        <v>71.582400000000007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0.87000000000000455</v>
      </c>
      <c r="G74" s="2">
        <f t="shared" si="5"/>
        <v>137.93103448275789</v>
      </c>
      <c r="I74" s="24">
        <f t="shared" si="6"/>
        <v>70.518000000000001</v>
      </c>
      <c r="J74" s="13">
        <f t="shared" ref="J74:J137" si="8">$G74</f>
        <v>137.93103448275789</v>
      </c>
      <c r="K74" s="24">
        <f t="shared" si="7"/>
        <v>65</v>
      </c>
    </row>
    <row r="75" spans="1:11">
      <c r="A75" s="24">
        <v>71.388000000000005</v>
      </c>
      <c r="B75" s="19">
        <v>75.335700000000003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0.45999999999999375</v>
      </c>
      <c r="G75" s="2">
        <f t="shared" ref="G75:G138" si="11">$E75/$F75*60</f>
        <v>130.43478260869742</v>
      </c>
      <c r="I75" s="24">
        <f t="shared" ref="I75:I138" si="12">$A75</f>
        <v>71.388000000000005</v>
      </c>
      <c r="J75" s="13">
        <f t="shared" si="8"/>
        <v>130.43478260869742</v>
      </c>
      <c r="K75" s="24">
        <f t="shared" ref="K75:K138" si="13">$C75</f>
        <v>66</v>
      </c>
    </row>
    <row r="76" spans="1:11">
      <c r="A76" s="24">
        <v>71.847999999999999</v>
      </c>
      <c r="B76" s="19">
        <v>70.287199999999999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0.48000000000000398</v>
      </c>
      <c r="G76" s="2">
        <f t="shared" si="11"/>
        <v>124.99999999999898</v>
      </c>
      <c r="I76" s="24">
        <f t="shared" si="12"/>
        <v>71.847999999999999</v>
      </c>
      <c r="J76" s="13">
        <f t="shared" si="8"/>
        <v>124.99999999999898</v>
      </c>
      <c r="K76" s="24">
        <f t="shared" si="13"/>
        <v>67</v>
      </c>
    </row>
    <row r="77" spans="1:11">
      <c r="A77" s="24">
        <v>72.328000000000003</v>
      </c>
      <c r="B77" s="19">
        <v>72.177000000000007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1.0699999999999932</v>
      </c>
      <c r="G77" s="2">
        <f t="shared" si="11"/>
        <v>112.14953271028109</v>
      </c>
      <c r="I77" s="24">
        <f t="shared" si="12"/>
        <v>72.328000000000003</v>
      </c>
      <c r="J77" s="13">
        <f t="shared" si="8"/>
        <v>112.14953271028109</v>
      </c>
      <c r="K77" s="24">
        <f t="shared" si="13"/>
        <v>68</v>
      </c>
    </row>
    <row r="78" spans="1:11">
      <c r="A78" s="24">
        <v>73.397999999999996</v>
      </c>
      <c r="B78" s="19">
        <v>49.014499999999998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0.53000000000000114</v>
      </c>
      <c r="G78" s="2">
        <f t="shared" si="11"/>
        <v>113.20754716981108</v>
      </c>
      <c r="I78" s="24">
        <f t="shared" si="12"/>
        <v>73.397999999999996</v>
      </c>
      <c r="J78" s="13">
        <f t="shared" si="8"/>
        <v>113.20754716981108</v>
      </c>
      <c r="K78" s="24">
        <f t="shared" si="13"/>
        <v>69</v>
      </c>
    </row>
    <row r="79" spans="1:11">
      <c r="A79" s="24">
        <v>73.927999999999997</v>
      </c>
      <c r="B79" s="19">
        <v>51.777700000000003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0.56000000000000227</v>
      </c>
      <c r="G79" s="2">
        <f t="shared" si="11"/>
        <v>107.14285714285671</v>
      </c>
      <c r="I79" s="24">
        <f t="shared" si="12"/>
        <v>73.927999999999997</v>
      </c>
      <c r="J79" s="13">
        <f t="shared" si="8"/>
        <v>107.14285714285671</v>
      </c>
      <c r="K79" s="24">
        <f t="shared" si="13"/>
        <v>70</v>
      </c>
    </row>
    <row r="80" spans="1:11">
      <c r="A80" s="24">
        <v>74.488</v>
      </c>
      <c r="B80" s="19">
        <v>51.923000000000002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0.59999999999999432</v>
      </c>
      <c r="G80" s="2">
        <f t="shared" si="11"/>
        <v>100.00000000000095</v>
      </c>
      <c r="I80" s="24">
        <f t="shared" si="12"/>
        <v>74.488</v>
      </c>
      <c r="J80" s="13">
        <f t="shared" si="8"/>
        <v>100.00000000000095</v>
      </c>
      <c r="K80" s="24">
        <f t="shared" si="13"/>
        <v>71</v>
      </c>
    </row>
    <row r="81" spans="1:11">
      <c r="A81" s="24">
        <v>75.087999999999994</v>
      </c>
      <c r="B81" s="19">
        <v>57.234400000000001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0.63000000000000966</v>
      </c>
      <c r="G81" s="2">
        <f t="shared" si="11"/>
        <v>95.238095238093777</v>
      </c>
      <c r="I81" s="24">
        <f t="shared" si="12"/>
        <v>75.087999999999994</v>
      </c>
      <c r="J81" s="13">
        <f t="shared" si="8"/>
        <v>95.238095238093777</v>
      </c>
      <c r="K81" s="24">
        <f t="shared" si="13"/>
        <v>72</v>
      </c>
    </row>
    <row r="82" spans="1:11">
      <c r="A82" s="24">
        <v>75.718000000000004</v>
      </c>
      <c r="B82" s="19">
        <v>48.433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0.85999999999999943</v>
      </c>
      <c r="G82" s="2">
        <f t="shared" si="11"/>
        <v>69.767441860465155</v>
      </c>
      <c r="I82" s="24">
        <f t="shared" si="12"/>
        <v>75.718000000000004</v>
      </c>
      <c r="J82" s="13">
        <f t="shared" si="8"/>
        <v>69.767441860465155</v>
      </c>
      <c r="K82" s="24">
        <f t="shared" si="13"/>
        <v>73</v>
      </c>
    </row>
    <row r="83" spans="1:11">
      <c r="A83" s="24">
        <v>76.578000000000003</v>
      </c>
      <c r="B83" s="19">
        <v>55.888599999999997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1.8400000000000034</v>
      </c>
      <c r="G83" s="2">
        <f t="shared" si="11"/>
        <v>65.2173913043477</v>
      </c>
      <c r="I83" s="24">
        <f t="shared" si="12"/>
        <v>76.578000000000003</v>
      </c>
      <c r="J83" s="13">
        <f t="shared" si="8"/>
        <v>65.2173913043477</v>
      </c>
      <c r="K83" s="24">
        <f t="shared" si="13"/>
        <v>74</v>
      </c>
    </row>
    <row r="84" spans="1:11">
      <c r="A84" s="24">
        <v>78.418000000000006</v>
      </c>
      <c r="B84" s="19">
        <v>66.334699999999998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0.53999999999999204</v>
      </c>
      <c r="G84" s="2">
        <f t="shared" si="11"/>
        <v>111.11111111111275</v>
      </c>
      <c r="I84" s="24">
        <f t="shared" si="12"/>
        <v>78.418000000000006</v>
      </c>
      <c r="J84" s="13">
        <f t="shared" si="8"/>
        <v>111.11111111111275</v>
      </c>
      <c r="K84" s="24">
        <f t="shared" si="13"/>
        <v>75</v>
      </c>
    </row>
    <row r="85" spans="1:11">
      <c r="A85" s="24">
        <v>78.957999999999998</v>
      </c>
      <c r="B85" s="19">
        <v>69.583699999999993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0.54999999999999716</v>
      </c>
      <c r="G85" s="2">
        <f t="shared" si="11"/>
        <v>109.09090909090966</v>
      </c>
      <c r="I85" s="24">
        <f t="shared" si="12"/>
        <v>78.957999999999998</v>
      </c>
      <c r="J85" s="13">
        <f t="shared" si="8"/>
        <v>109.09090909090966</v>
      </c>
      <c r="K85" s="24">
        <f t="shared" si="13"/>
        <v>76</v>
      </c>
    </row>
    <row r="86" spans="1:11">
      <c r="A86" s="24">
        <v>79.507999999999996</v>
      </c>
      <c r="B86" s="19">
        <v>70.570400000000006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0.51000000000000512</v>
      </c>
      <c r="G86" s="2">
        <f t="shared" si="11"/>
        <v>117.64705882352824</v>
      </c>
      <c r="I86" s="24">
        <f t="shared" si="12"/>
        <v>79.507999999999996</v>
      </c>
      <c r="J86" s="13">
        <f t="shared" si="8"/>
        <v>117.64705882352824</v>
      </c>
      <c r="K86" s="24">
        <f t="shared" si="13"/>
        <v>77</v>
      </c>
    </row>
    <row r="87" spans="1:11">
      <c r="A87" s="24">
        <v>80.018000000000001</v>
      </c>
      <c r="B87" s="19">
        <v>63.238399999999999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0.51999999999999602</v>
      </c>
      <c r="G87" s="2">
        <f t="shared" si="11"/>
        <v>115.38461538461627</v>
      </c>
      <c r="I87" s="24">
        <f t="shared" si="12"/>
        <v>80.018000000000001</v>
      </c>
      <c r="J87" s="13">
        <f t="shared" si="8"/>
        <v>115.38461538461627</v>
      </c>
      <c r="K87" s="24">
        <f t="shared" si="13"/>
        <v>78</v>
      </c>
    </row>
    <row r="88" spans="1:11">
      <c r="A88" s="24">
        <v>80.537999999999997</v>
      </c>
      <c r="B88" s="19">
        <v>58.601700000000001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0.59000000000000341</v>
      </c>
      <c r="G88" s="2">
        <f t="shared" si="11"/>
        <v>101.69491525423669</v>
      </c>
      <c r="I88" s="24">
        <f t="shared" si="12"/>
        <v>80.537999999999997</v>
      </c>
      <c r="J88" s="13">
        <f t="shared" si="8"/>
        <v>101.69491525423669</v>
      </c>
      <c r="K88" s="24">
        <f t="shared" si="13"/>
        <v>79</v>
      </c>
    </row>
    <row r="89" spans="1:11">
      <c r="A89" s="24">
        <v>81.128</v>
      </c>
      <c r="B89" s="19">
        <v>60.118000000000002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0.56000000000000227</v>
      </c>
      <c r="G89" s="2">
        <f t="shared" si="11"/>
        <v>107.14285714285671</v>
      </c>
      <c r="I89" s="24">
        <f t="shared" si="12"/>
        <v>81.128</v>
      </c>
      <c r="J89" s="13">
        <f t="shared" si="8"/>
        <v>107.14285714285671</v>
      </c>
      <c r="K89" s="24">
        <f t="shared" si="13"/>
        <v>80</v>
      </c>
    </row>
    <row r="90" spans="1:11">
      <c r="A90" s="24">
        <v>81.688000000000002</v>
      </c>
      <c r="B90" s="19">
        <v>47.7532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0.67900000000000205</v>
      </c>
      <c r="G90" s="2">
        <f t="shared" si="11"/>
        <v>88.365243004418005</v>
      </c>
      <c r="I90" s="24">
        <f t="shared" si="12"/>
        <v>81.688000000000002</v>
      </c>
      <c r="J90" s="13">
        <f t="shared" si="8"/>
        <v>88.365243004418005</v>
      </c>
      <c r="K90" s="24">
        <f t="shared" si="13"/>
        <v>81</v>
      </c>
    </row>
    <row r="91" spans="1:11">
      <c r="A91" s="24">
        <v>82.367000000000004</v>
      </c>
      <c r="B91" s="19">
        <v>44.024099999999997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0.7710000000000008</v>
      </c>
      <c r="G91" s="2">
        <f t="shared" si="11"/>
        <v>77.821011673151673</v>
      </c>
      <c r="I91" s="24">
        <f t="shared" si="12"/>
        <v>82.367000000000004</v>
      </c>
      <c r="J91" s="13">
        <f t="shared" si="8"/>
        <v>77.821011673151673</v>
      </c>
      <c r="K91" s="24">
        <f t="shared" si="13"/>
        <v>82</v>
      </c>
    </row>
    <row r="92" spans="1:11">
      <c r="A92" s="24">
        <v>83.138000000000005</v>
      </c>
      <c r="B92" s="19">
        <v>51.540100000000002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1.7599999999999909</v>
      </c>
      <c r="G92" s="2">
        <f t="shared" si="11"/>
        <v>68.181818181818528</v>
      </c>
      <c r="I92" s="24">
        <f t="shared" si="12"/>
        <v>83.138000000000005</v>
      </c>
      <c r="J92" s="13">
        <f t="shared" si="8"/>
        <v>68.181818181818528</v>
      </c>
      <c r="K92" s="24">
        <f t="shared" si="13"/>
        <v>83</v>
      </c>
    </row>
    <row r="93" spans="1:11">
      <c r="A93" s="24">
        <v>84.897999999999996</v>
      </c>
      <c r="B93" s="19">
        <v>46.472999999999999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0.52000000000001023</v>
      </c>
      <c r="G93" s="2">
        <f t="shared" si="11"/>
        <v>115.38461538461311</v>
      </c>
      <c r="I93" s="24">
        <f t="shared" si="12"/>
        <v>84.897999999999996</v>
      </c>
      <c r="J93" s="13">
        <f t="shared" si="8"/>
        <v>115.38461538461311</v>
      </c>
      <c r="K93" s="24">
        <f t="shared" si="13"/>
        <v>84</v>
      </c>
    </row>
    <row r="94" spans="1:11">
      <c r="A94" s="24">
        <v>85.418000000000006</v>
      </c>
      <c r="B94" s="19">
        <v>47.914000000000001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0.54499999999998749</v>
      </c>
      <c r="G94" s="2">
        <f t="shared" si="11"/>
        <v>110.09174311926859</v>
      </c>
      <c r="I94" s="24">
        <f t="shared" si="12"/>
        <v>85.418000000000006</v>
      </c>
      <c r="J94" s="13">
        <f t="shared" si="8"/>
        <v>110.09174311926859</v>
      </c>
      <c r="K94" s="24">
        <f t="shared" si="13"/>
        <v>85</v>
      </c>
    </row>
    <row r="95" spans="1:11">
      <c r="A95" s="24">
        <v>85.962999999999994</v>
      </c>
      <c r="B95" s="19">
        <v>47.264499999999998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0.50600000000000023</v>
      </c>
      <c r="G95" s="2">
        <f t="shared" si="11"/>
        <v>118.57707509881418</v>
      </c>
      <c r="I95" s="24">
        <f t="shared" si="12"/>
        <v>85.962999999999994</v>
      </c>
      <c r="J95" s="13">
        <f t="shared" si="8"/>
        <v>118.57707509881418</v>
      </c>
      <c r="K95" s="24">
        <f t="shared" si="13"/>
        <v>86</v>
      </c>
    </row>
    <row r="96" spans="1:11">
      <c r="A96" s="24">
        <v>86.468999999999994</v>
      </c>
      <c r="B96" s="19">
        <v>46.131599999999999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0.56900000000000261</v>
      </c>
      <c r="G96" s="2">
        <f t="shared" si="11"/>
        <v>105.44815465729302</v>
      </c>
      <c r="I96" s="24">
        <f t="shared" si="12"/>
        <v>86.468999999999994</v>
      </c>
      <c r="J96" s="13">
        <f t="shared" si="8"/>
        <v>105.44815465729302</v>
      </c>
      <c r="K96" s="24">
        <f t="shared" si="13"/>
        <v>87</v>
      </c>
    </row>
    <row r="97" spans="1:11">
      <c r="A97" s="24">
        <v>87.037999999999997</v>
      </c>
      <c r="B97" s="19">
        <v>50.986800000000002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0.71000000000000796</v>
      </c>
      <c r="G97" s="2">
        <f t="shared" si="11"/>
        <v>84.507042253520169</v>
      </c>
      <c r="I97" s="24">
        <f t="shared" si="12"/>
        <v>87.037999999999997</v>
      </c>
      <c r="J97" s="13">
        <f t="shared" si="8"/>
        <v>84.507042253520169</v>
      </c>
      <c r="K97" s="24">
        <f t="shared" si="13"/>
        <v>88</v>
      </c>
    </row>
    <row r="98" spans="1:11">
      <c r="A98" s="24">
        <v>87.748000000000005</v>
      </c>
      <c r="B98" s="19">
        <v>58.006599999999999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1.4099999999999966</v>
      </c>
      <c r="G98" s="2">
        <f t="shared" si="11"/>
        <v>85.106382978723602</v>
      </c>
      <c r="I98" s="24">
        <f t="shared" si="12"/>
        <v>87.748000000000005</v>
      </c>
      <c r="J98" s="13">
        <f t="shared" si="8"/>
        <v>85.106382978723602</v>
      </c>
      <c r="K98" s="24">
        <f t="shared" si="13"/>
        <v>89</v>
      </c>
    </row>
    <row r="99" spans="1:11">
      <c r="A99" s="24">
        <v>89.158000000000001</v>
      </c>
      <c r="B99" s="19">
        <v>51.588299999999997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0.86199999999999477</v>
      </c>
      <c r="G99" s="2">
        <f t="shared" si="11"/>
        <v>69.605568445476067</v>
      </c>
      <c r="I99" s="24">
        <f t="shared" si="12"/>
        <v>89.158000000000001</v>
      </c>
      <c r="J99" s="13">
        <f t="shared" si="8"/>
        <v>69.605568445476067</v>
      </c>
      <c r="K99" s="24">
        <f t="shared" si="13"/>
        <v>90</v>
      </c>
    </row>
    <row r="100" spans="1:11">
      <c r="A100" s="24">
        <v>90.02</v>
      </c>
      <c r="B100" s="19">
        <v>43.688299999999998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1.7280000000000086</v>
      </c>
      <c r="G100" s="2">
        <f t="shared" si="11"/>
        <v>69.444444444444102</v>
      </c>
      <c r="I100" s="24">
        <f t="shared" si="12"/>
        <v>90.02</v>
      </c>
      <c r="J100" s="13">
        <f t="shared" si="8"/>
        <v>69.444444444444102</v>
      </c>
      <c r="K100" s="24">
        <f t="shared" si="13"/>
        <v>91</v>
      </c>
    </row>
    <row r="101" spans="1:11">
      <c r="A101" s="24">
        <v>91.748000000000005</v>
      </c>
      <c r="B101" s="19">
        <v>71.180800000000005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1.0499999999999972</v>
      </c>
      <c r="G101" s="2">
        <f t="shared" si="11"/>
        <v>114.2857142857146</v>
      </c>
      <c r="I101" s="24">
        <f t="shared" si="12"/>
        <v>91.748000000000005</v>
      </c>
      <c r="J101" s="13">
        <f t="shared" si="8"/>
        <v>114.2857142857146</v>
      </c>
      <c r="K101" s="24">
        <f t="shared" si="13"/>
        <v>92</v>
      </c>
    </row>
    <row r="102" spans="1:11">
      <c r="A102" s="24">
        <v>92.798000000000002</v>
      </c>
      <c r="B102" s="19">
        <v>69.750399999999999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1.0100000000000051</v>
      </c>
      <c r="G102" s="2">
        <f t="shared" si="11"/>
        <v>118.81188118811821</v>
      </c>
      <c r="I102" s="24">
        <f t="shared" si="12"/>
        <v>92.798000000000002</v>
      </c>
      <c r="J102" s="13">
        <f t="shared" si="8"/>
        <v>118.81188118811821</v>
      </c>
      <c r="K102" s="24">
        <f t="shared" si="13"/>
        <v>93</v>
      </c>
    </row>
    <row r="103" spans="1:11">
      <c r="A103" s="24">
        <v>93.808000000000007</v>
      </c>
      <c r="B103" s="19">
        <v>67.896600000000007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0.98999999999999488</v>
      </c>
      <c r="G103" s="2">
        <f t="shared" si="11"/>
        <v>121.21212121212183</v>
      </c>
      <c r="I103" s="24">
        <f t="shared" si="12"/>
        <v>93.808000000000007</v>
      </c>
      <c r="J103" s="13">
        <f t="shared" si="8"/>
        <v>121.21212121212183</v>
      </c>
      <c r="K103" s="24">
        <f t="shared" si="13"/>
        <v>94</v>
      </c>
    </row>
    <row r="104" spans="1:11">
      <c r="A104" s="24">
        <v>94.798000000000002</v>
      </c>
      <c r="B104" s="19">
        <v>67.8857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0.59000000000000341</v>
      </c>
      <c r="G104" s="2">
        <f t="shared" si="11"/>
        <v>101.69491525423669</v>
      </c>
      <c r="I104" s="24">
        <f t="shared" si="12"/>
        <v>94.798000000000002</v>
      </c>
      <c r="J104" s="13">
        <f t="shared" si="8"/>
        <v>101.69491525423669</v>
      </c>
      <c r="K104" s="24">
        <f t="shared" si="13"/>
        <v>95</v>
      </c>
    </row>
    <row r="105" spans="1:11">
      <c r="A105" s="24">
        <v>95.388000000000005</v>
      </c>
      <c r="B105" s="19">
        <v>57.082000000000001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0.64999999999999147</v>
      </c>
      <c r="G105" s="2">
        <f t="shared" si="11"/>
        <v>92.307692307693529</v>
      </c>
      <c r="I105" s="24">
        <f t="shared" si="12"/>
        <v>95.388000000000005</v>
      </c>
      <c r="J105" s="13">
        <f t="shared" si="8"/>
        <v>92.307692307693529</v>
      </c>
      <c r="K105" s="24">
        <f t="shared" si="13"/>
        <v>96</v>
      </c>
    </row>
    <row r="106" spans="1:11">
      <c r="A106" s="24">
        <v>96.037999999999997</v>
      </c>
      <c r="B106" s="19">
        <v>58.476199999999999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1.4200000000000017</v>
      </c>
      <c r="G106" s="2">
        <f t="shared" si="11"/>
        <v>84.507042253521021</v>
      </c>
      <c r="I106" s="24">
        <f t="shared" si="12"/>
        <v>96.037999999999997</v>
      </c>
      <c r="J106" s="13">
        <f t="shared" si="8"/>
        <v>84.507042253521021</v>
      </c>
      <c r="K106" s="24">
        <f t="shared" si="13"/>
        <v>97</v>
      </c>
    </row>
    <row r="107" spans="1:11">
      <c r="A107" s="24">
        <v>97.457999999999998</v>
      </c>
      <c r="B107" s="19">
        <v>50.115900000000003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1.6400000000000006</v>
      </c>
      <c r="G107" s="2">
        <f t="shared" si="11"/>
        <v>73.170731707317046</v>
      </c>
      <c r="I107" s="24">
        <f t="shared" si="12"/>
        <v>97.457999999999998</v>
      </c>
      <c r="J107" s="13">
        <f t="shared" si="8"/>
        <v>73.170731707317046</v>
      </c>
      <c r="K107" s="24">
        <f t="shared" si="13"/>
        <v>98</v>
      </c>
    </row>
    <row r="108" spans="1:11">
      <c r="A108" s="24">
        <v>99.097999999999999</v>
      </c>
      <c r="B108" s="19">
        <v>45.644199999999998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0.68999999999999773</v>
      </c>
      <c r="G108" s="2">
        <f t="shared" si="11"/>
        <v>86.956521739130721</v>
      </c>
      <c r="I108" s="24">
        <f t="shared" si="12"/>
        <v>99.097999999999999</v>
      </c>
      <c r="J108" s="13">
        <f t="shared" si="8"/>
        <v>86.956521739130721</v>
      </c>
      <c r="K108" s="24">
        <f t="shared" si="13"/>
        <v>99</v>
      </c>
    </row>
    <row r="109" spans="1:11">
      <c r="A109" s="24">
        <v>99.787999999999997</v>
      </c>
      <c r="B109" s="19">
        <v>69.610399999999998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0.51000000000000512</v>
      </c>
      <c r="G109" s="2">
        <f t="shared" si="11"/>
        <v>117.64705882352824</v>
      </c>
      <c r="I109" s="24">
        <f t="shared" si="12"/>
        <v>99.787999999999997</v>
      </c>
      <c r="J109" s="13">
        <f t="shared" si="8"/>
        <v>117.64705882352824</v>
      </c>
      <c r="K109" s="24">
        <f t="shared" si="13"/>
        <v>100</v>
      </c>
    </row>
    <row r="110" spans="1:11">
      <c r="A110" s="24">
        <v>100.298</v>
      </c>
      <c r="B110" s="19">
        <v>69.716099999999997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0.48000000000000398</v>
      </c>
      <c r="G110" s="2">
        <f t="shared" si="11"/>
        <v>124.99999999999898</v>
      </c>
      <c r="I110" s="24">
        <f t="shared" si="12"/>
        <v>100.298</v>
      </c>
      <c r="J110" s="13">
        <f t="shared" si="8"/>
        <v>124.99999999999898</v>
      </c>
      <c r="K110" s="24">
        <f t="shared" si="13"/>
        <v>101</v>
      </c>
    </row>
    <row r="111" spans="1:11">
      <c r="A111" s="24">
        <v>100.77800000000001</v>
      </c>
      <c r="B111" s="19">
        <v>66.337500000000006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0.5</v>
      </c>
      <c r="G111" s="2">
        <f t="shared" si="11"/>
        <v>120</v>
      </c>
      <c r="I111" s="24">
        <f t="shared" si="12"/>
        <v>100.77800000000001</v>
      </c>
      <c r="J111" s="13">
        <f t="shared" si="8"/>
        <v>120</v>
      </c>
      <c r="K111" s="24">
        <f t="shared" si="13"/>
        <v>102</v>
      </c>
    </row>
    <row r="112" spans="1:11">
      <c r="A112" s="24">
        <v>101.27800000000001</v>
      </c>
      <c r="B112" s="19">
        <v>63.261099999999999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1.0300000000000011</v>
      </c>
      <c r="G112" s="2">
        <f t="shared" si="11"/>
        <v>116.5048543689319</v>
      </c>
      <c r="I112" s="24">
        <f t="shared" si="12"/>
        <v>101.27800000000001</v>
      </c>
      <c r="J112" s="13">
        <f t="shared" si="8"/>
        <v>116.5048543689319</v>
      </c>
      <c r="K112" s="24">
        <f t="shared" si="13"/>
        <v>103</v>
      </c>
    </row>
    <row r="113" spans="1:11">
      <c r="A113" s="24">
        <v>102.30800000000001</v>
      </c>
      <c r="B113" s="19">
        <v>66.1297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1</v>
      </c>
      <c r="G113" s="2">
        <f t="shared" si="11"/>
        <v>120</v>
      </c>
      <c r="I113" s="24">
        <f t="shared" si="12"/>
        <v>102.30800000000001</v>
      </c>
      <c r="J113" s="13">
        <f t="shared" si="8"/>
        <v>120</v>
      </c>
      <c r="K113" s="24">
        <f t="shared" si="13"/>
        <v>104</v>
      </c>
    </row>
    <row r="114" spans="1:11">
      <c r="A114" s="24">
        <v>103.30800000000001</v>
      </c>
      <c r="B114" s="19">
        <v>64.834100000000007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0.53999999999999204</v>
      </c>
      <c r="G114" s="2">
        <f t="shared" si="11"/>
        <v>111.11111111111275</v>
      </c>
      <c r="I114" s="24">
        <f t="shared" si="12"/>
        <v>103.30800000000001</v>
      </c>
      <c r="J114" s="13">
        <f t="shared" si="8"/>
        <v>111.11111111111275</v>
      </c>
      <c r="K114" s="24">
        <f t="shared" si="13"/>
        <v>105</v>
      </c>
    </row>
    <row r="115" spans="1:11">
      <c r="A115" s="24">
        <v>103.848</v>
      </c>
      <c r="B115" s="19">
        <v>75.212900000000005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0.60999999999999943</v>
      </c>
      <c r="G115" s="2">
        <f t="shared" si="11"/>
        <v>98.360655737705017</v>
      </c>
      <c r="I115" s="24">
        <f t="shared" si="12"/>
        <v>103.848</v>
      </c>
      <c r="J115" s="13">
        <f t="shared" si="8"/>
        <v>98.360655737705017</v>
      </c>
      <c r="K115" s="24">
        <f t="shared" si="13"/>
        <v>106</v>
      </c>
    </row>
    <row r="116" spans="1:11">
      <c r="A116" s="24">
        <v>104.458</v>
      </c>
      <c r="B116" s="19">
        <v>71.359099999999998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1.25</v>
      </c>
      <c r="G116" s="2">
        <f t="shared" si="11"/>
        <v>96</v>
      </c>
      <c r="I116" s="24">
        <f t="shared" si="12"/>
        <v>104.458</v>
      </c>
      <c r="J116" s="13">
        <f t="shared" si="8"/>
        <v>96</v>
      </c>
      <c r="K116" s="24">
        <f t="shared" si="13"/>
        <v>107</v>
      </c>
    </row>
    <row r="117" spans="1:11">
      <c r="A117" s="24">
        <v>105.708</v>
      </c>
      <c r="B117" s="19">
        <v>64.4285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1.7199999999999989</v>
      </c>
      <c r="G117" s="2">
        <f t="shared" si="11"/>
        <v>69.767441860465155</v>
      </c>
      <c r="I117" s="24">
        <f t="shared" si="12"/>
        <v>105.708</v>
      </c>
      <c r="J117" s="13">
        <f t="shared" si="8"/>
        <v>69.767441860465155</v>
      </c>
      <c r="K117" s="24">
        <f t="shared" si="13"/>
        <v>108</v>
      </c>
    </row>
    <row r="118" spans="1:11">
      <c r="A118" s="24">
        <v>107.428</v>
      </c>
      <c r="B118" s="19">
        <v>50.441200000000002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1.6099999999999994</v>
      </c>
      <c r="G118" s="2">
        <f t="shared" si="11"/>
        <v>74.534161490683246</v>
      </c>
      <c r="I118" s="24">
        <f t="shared" si="12"/>
        <v>107.428</v>
      </c>
      <c r="J118" s="13">
        <f t="shared" si="8"/>
        <v>74.534161490683246</v>
      </c>
      <c r="K118" s="24">
        <f t="shared" si="13"/>
        <v>109</v>
      </c>
    </row>
    <row r="119" spans="1:11">
      <c r="A119" s="24">
        <v>109.038</v>
      </c>
      <c r="B119" s="19">
        <v>67.759399999999999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1.0300000000000011</v>
      </c>
      <c r="G119" s="2">
        <f t="shared" si="11"/>
        <v>116.5048543689319</v>
      </c>
      <c r="I119" s="24">
        <f t="shared" si="12"/>
        <v>109.038</v>
      </c>
      <c r="J119" s="13">
        <f t="shared" si="8"/>
        <v>116.5048543689319</v>
      </c>
      <c r="K119" s="24">
        <f t="shared" si="13"/>
        <v>110</v>
      </c>
    </row>
    <row r="120" spans="1:11">
      <c r="A120" s="24">
        <v>110.068</v>
      </c>
      <c r="B120" s="19">
        <v>65.647400000000005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1.1800000000000068</v>
      </c>
      <c r="G120" s="2">
        <f t="shared" si="11"/>
        <v>101.69491525423669</v>
      </c>
      <c r="I120" s="24">
        <f t="shared" si="12"/>
        <v>110.068</v>
      </c>
      <c r="J120" s="13">
        <f t="shared" si="8"/>
        <v>101.69491525423669</v>
      </c>
      <c r="K120" s="24">
        <f t="shared" si="13"/>
        <v>111</v>
      </c>
    </row>
    <row r="121" spans="1:11">
      <c r="A121" s="24">
        <v>111.248</v>
      </c>
      <c r="B121" s="19">
        <v>51.9786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0.50999999999999091</v>
      </c>
      <c r="G121" s="2">
        <f t="shared" si="11"/>
        <v>117.64705882353151</v>
      </c>
      <c r="I121" s="24">
        <f t="shared" si="12"/>
        <v>111.248</v>
      </c>
      <c r="J121" s="13">
        <f t="shared" si="8"/>
        <v>117.64705882353151</v>
      </c>
      <c r="K121" s="24">
        <f t="shared" si="13"/>
        <v>112</v>
      </c>
    </row>
    <row r="122" spans="1:11">
      <c r="A122" s="24">
        <v>111.758</v>
      </c>
      <c r="B122" s="19">
        <v>55.015300000000003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0.48000000000000398</v>
      </c>
      <c r="G122" s="2">
        <f t="shared" si="11"/>
        <v>124.99999999999898</v>
      </c>
      <c r="I122" s="24">
        <f t="shared" si="12"/>
        <v>111.758</v>
      </c>
      <c r="J122" s="13">
        <f t="shared" si="8"/>
        <v>124.99999999999898</v>
      </c>
      <c r="K122" s="24">
        <f t="shared" si="13"/>
        <v>113</v>
      </c>
    </row>
    <row r="123" spans="1:11">
      <c r="A123" s="24">
        <v>112.238</v>
      </c>
      <c r="B123" s="19">
        <v>55.145800000000001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0.51999999999999602</v>
      </c>
      <c r="G123" s="2">
        <f t="shared" si="11"/>
        <v>115.38461538461627</v>
      </c>
      <c r="I123" s="24">
        <f t="shared" si="12"/>
        <v>112.238</v>
      </c>
      <c r="J123" s="13">
        <f t="shared" si="8"/>
        <v>115.38461538461627</v>
      </c>
      <c r="K123" s="24">
        <f t="shared" si="13"/>
        <v>114</v>
      </c>
    </row>
    <row r="124" spans="1:11">
      <c r="A124" s="24">
        <v>112.758</v>
      </c>
      <c r="B124" s="19">
        <v>53.479300000000002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0.63000000000000966</v>
      </c>
      <c r="G124" s="2">
        <f t="shared" si="11"/>
        <v>95.238095238093777</v>
      </c>
      <c r="I124" s="24">
        <f t="shared" si="12"/>
        <v>112.758</v>
      </c>
      <c r="J124" s="13">
        <f t="shared" si="8"/>
        <v>95.238095238093777</v>
      </c>
      <c r="K124" s="24">
        <f t="shared" si="13"/>
        <v>115</v>
      </c>
    </row>
    <row r="125" spans="1:11">
      <c r="A125" s="24">
        <v>113.38800000000001</v>
      </c>
      <c r="B125" s="19">
        <v>51.4846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1.2199999999999989</v>
      </c>
      <c r="G125" s="2">
        <f t="shared" si="11"/>
        <v>98.360655737705017</v>
      </c>
      <c r="I125" s="24">
        <f t="shared" si="12"/>
        <v>113.38800000000001</v>
      </c>
      <c r="J125" s="13">
        <f t="shared" si="8"/>
        <v>98.360655737705017</v>
      </c>
      <c r="K125" s="24">
        <f t="shared" si="13"/>
        <v>116</v>
      </c>
    </row>
    <row r="126" spans="1:11">
      <c r="A126" s="24">
        <v>114.608</v>
      </c>
      <c r="B126" s="19">
        <v>59.687800000000003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1.3699999999999903</v>
      </c>
      <c r="G126" s="2">
        <f t="shared" si="11"/>
        <v>87.591240875913016</v>
      </c>
      <c r="I126" s="24">
        <f t="shared" si="12"/>
        <v>114.608</v>
      </c>
      <c r="J126" s="13">
        <f t="shared" si="8"/>
        <v>87.591240875913016</v>
      </c>
      <c r="K126" s="24">
        <f t="shared" si="13"/>
        <v>117</v>
      </c>
    </row>
    <row r="127" spans="1:11">
      <c r="A127" s="24">
        <v>115.97799999999999</v>
      </c>
      <c r="B127" s="19">
        <v>51.274799999999999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0.86700000000000443</v>
      </c>
      <c r="G127" s="2">
        <f t="shared" si="11"/>
        <v>69.204152249134594</v>
      </c>
      <c r="I127" s="24">
        <f t="shared" si="12"/>
        <v>115.97799999999999</v>
      </c>
      <c r="J127" s="13">
        <f t="shared" si="8"/>
        <v>69.204152249134594</v>
      </c>
      <c r="K127" s="24">
        <f t="shared" si="13"/>
        <v>118</v>
      </c>
    </row>
    <row r="128" spans="1:11">
      <c r="A128" s="24">
        <v>116.845</v>
      </c>
      <c r="B128" s="19">
        <v>44.938000000000002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1.3829999999999956</v>
      </c>
      <c r="G128" s="2">
        <f t="shared" si="11"/>
        <v>86.767895878525223</v>
      </c>
      <c r="I128" s="24">
        <f t="shared" si="12"/>
        <v>116.845</v>
      </c>
      <c r="J128" s="13">
        <f t="shared" si="8"/>
        <v>86.767895878525223</v>
      </c>
      <c r="K128" s="24">
        <f t="shared" si="13"/>
        <v>119</v>
      </c>
    </row>
    <row r="129" spans="1:11">
      <c r="A129" s="24">
        <v>118.22799999999999</v>
      </c>
      <c r="B129" s="19">
        <v>69.622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0.46000000000000796</v>
      </c>
      <c r="G129" s="2">
        <f t="shared" si="11"/>
        <v>130.43478260869341</v>
      </c>
      <c r="I129" s="24">
        <f t="shared" si="12"/>
        <v>118.22799999999999</v>
      </c>
      <c r="J129" s="13">
        <f t="shared" si="8"/>
        <v>130.43478260869341</v>
      </c>
      <c r="K129" s="24">
        <f t="shared" si="13"/>
        <v>120</v>
      </c>
    </row>
    <row r="130" spans="1:11">
      <c r="A130" s="24">
        <v>118.688</v>
      </c>
      <c r="B130" s="19">
        <v>68.461100000000002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0.45000000000000284</v>
      </c>
      <c r="G130" s="2">
        <f t="shared" si="11"/>
        <v>133.33333333333249</v>
      </c>
      <c r="I130" s="24">
        <f t="shared" si="12"/>
        <v>118.688</v>
      </c>
      <c r="J130" s="13">
        <f t="shared" si="8"/>
        <v>133.33333333333249</v>
      </c>
      <c r="K130" s="24">
        <f t="shared" si="13"/>
        <v>121</v>
      </c>
    </row>
    <row r="131" spans="1:11">
      <c r="A131" s="24">
        <v>119.13800000000001</v>
      </c>
      <c r="B131" s="19">
        <v>65.326999999999998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0.47999999999998977</v>
      </c>
      <c r="G131" s="2">
        <f t="shared" si="11"/>
        <v>125.00000000000267</v>
      </c>
      <c r="I131" s="24">
        <f t="shared" si="12"/>
        <v>119.13800000000001</v>
      </c>
      <c r="J131" s="13">
        <f t="shared" si="8"/>
        <v>125.00000000000267</v>
      </c>
      <c r="K131" s="24">
        <f t="shared" si="13"/>
        <v>122</v>
      </c>
    </row>
    <row r="132" spans="1:11">
      <c r="A132" s="24">
        <v>119.61799999999999</v>
      </c>
      <c r="B132" s="19">
        <v>66.227599999999995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0.53000000000000114</v>
      </c>
      <c r="G132" s="2">
        <f t="shared" si="11"/>
        <v>113.20754716981108</v>
      </c>
      <c r="I132" s="24">
        <f t="shared" si="12"/>
        <v>119.61799999999999</v>
      </c>
      <c r="J132" s="13">
        <f t="shared" si="8"/>
        <v>113.20754716981108</v>
      </c>
      <c r="K132" s="24">
        <f t="shared" si="13"/>
        <v>123</v>
      </c>
    </row>
    <row r="133" spans="1:11">
      <c r="A133" s="24">
        <v>120.148</v>
      </c>
      <c r="B133" s="19">
        <v>75.0137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0.64000000000000057</v>
      </c>
      <c r="G133" s="2">
        <f t="shared" si="11"/>
        <v>93.749999999999915</v>
      </c>
      <c r="I133" s="24">
        <f t="shared" si="12"/>
        <v>120.148</v>
      </c>
      <c r="J133" s="13">
        <f t="shared" si="8"/>
        <v>93.749999999999915</v>
      </c>
      <c r="K133" s="24">
        <f t="shared" si="13"/>
        <v>124</v>
      </c>
    </row>
    <row r="134" spans="1:11">
      <c r="A134" s="24">
        <v>120.788</v>
      </c>
      <c r="B134" s="19">
        <v>70.743200000000002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0.76000000000000512</v>
      </c>
      <c r="G134" s="2">
        <f t="shared" si="11"/>
        <v>78.947368421052104</v>
      </c>
      <c r="I134" s="24">
        <f t="shared" si="12"/>
        <v>120.788</v>
      </c>
      <c r="J134" s="13">
        <f t="shared" si="8"/>
        <v>78.947368421052104</v>
      </c>
      <c r="K134" s="24">
        <f t="shared" si="13"/>
        <v>125</v>
      </c>
    </row>
    <row r="135" spans="1:11">
      <c r="A135" s="24">
        <v>121.548</v>
      </c>
      <c r="B135" s="19">
        <v>59.4146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1.2000000000000028</v>
      </c>
      <c r="G135" s="2">
        <f t="shared" si="11"/>
        <v>49.999999999999879</v>
      </c>
      <c r="I135" s="24">
        <f t="shared" si="12"/>
        <v>121.548</v>
      </c>
      <c r="J135" s="13">
        <f t="shared" si="8"/>
        <v>49.999999999999879</v>
      </c>
      <c r="K135" s="24">
        <f t="shared" si="13"/>
        <v>126</v>
      </c>
    </row>
    <row r="136" spans="1:11">
      <c r="A136" s="24">
        <v>122.748</v>
      </c>
      <c r="B136" s="19">
        <v>48.8093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2.1969999999999885</v>
      </c>
      <c r="G136" s="2">
        <f t="shared" si="11"/>
        <v>54.619936276741299</v>
      </c>
      <c r="I136" s="24">
        <f t="shared" si="12"/>
        <v>122.748</v>
      </c>
      <c r="J136" s="13">
        <f t="shared" si="8"/>
        <v>54.619936276741299</v>
      </c>
      <c r="K136" s="24">
        <f t="shared" si="13"/>
        <v>127</v>
      </c>
    </row>
    <row r="137" spans="1:11">
      <c r="A137" s="24">
        <v>124.94499999999999</v>
      </c>
      <c r="B137" s="19">
        <v>42.5563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0.24300000000000921</v>
      </c>
      <c r="G137" s="2">
        <f t="shared" si="11"/>
        <v>123.45679012345212</v>
      </c>
      <c r="I137" s="24">
        <f t="shared" si="12"/>
        <v>124.94499999999999</v>
      </c>
      <c r="J137" s="13">
        <f t="shared" si="8"/>
        <v>123.45679012345212</v>
      </c>
      <c r="K137" s="24">
        <f t="shared" si="13"/>
        <v>128</v>
      </c>
    </row>
    <row r="138" spans="1:11">
      <c r="A138" s="24">
        <v>125.188</v>
      </c>
      <c r="B138" s="19">
        <v>47.549100000000003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0.75999999999999091</v>
      </c>
      <c r="G138" s="2">
        <f t="shared" si="11"/>
        <v>118.42105263158037</v>
      </c>
      <c r="I138" s="24">
        <f t="shared" si="12"/>
        <v>125.188</v>
      </c>
      <c r="J138" s="13">
        <f t="shared" ref="J138:J201" si="14">$G138</f>
        <v>118.42105263158037</v>
      </c>
      <c r="K138" s="24">
        <f t="shared" si="13"/>
        <v>129</v>
      </c>
    </row>
    <row r="139" spans="1:11">
      <c r="A139" s="24">
        <v>125.94799999999999</v>
      </c>
      <c r="B139" s="19">
        <v>66.395600000000002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0.25</v>
      </c>
      <c r="G139" s="2">
        <f t="shared" ref="G139:G202" si="17">$E139/$F139*60</f>
        <v>120</v>
      </c>
      <c r="I139" s="24">
        <f t="shared" ref="I139:I202" si="18">$A139</f>
        <v>125.94799999999999</v>
      </c>
      <c r="J139" s="13">
        <f t="shared" si="14"/>
        <v>120</v>
      </c>
      <c r="K139" s="24">
        <f t="shared" ref="K139:K202" si="19">$C139</f>
        <v>130</v>
      </c>
    </row>
    <row r="140" spans="1:11">
      <c r="A140" s="24">
        <v>126.19799999999999</v>
      </c>
      <c r="B140" s="19">
        <v>66.774799999999999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0.85000000000000853</v>
      </c>
      <c r="G140" s="2">
        <f t="shared" si="17"/>
        <v>105.88235294117541</v>
      </c>
      <c r="I140" s="24">
        <f t="shared" si="18"/>
        <v>126.19799999999999</v>
      </c>
      <c r="J140" s="13">
        <f t="shared" si="14"/>
        <v>105.88235294117541</v>
      </c>
      <c r="K140" s="24">
        <f t="shared" si="19"/>
        <v>131</v>
      </c>
    </row>
    <row r="141" spans="1:11">
      <c r="A141" s="24">
        <v>127.048</v>
      </c>
      <c r="B141" s="19">
        <v>57.320700000000002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0.73000000000000398</v>
      </c>
      <c r="G141" s="2">
        <f t="shared" si="17"/>
        <v>82.191780821917362</v>
      </c>
      <c r="I141" s="24">
        <f t="shared" si="18"/>
        <v>127.048</v>
      </c>
      <c r="J141" s="13">
        <f t="shared" si="14"/>
        <v>82.191780821917362</v>
      </c>
      <c r="K141" s="24">
        <f t="shared" si="19"/>
        <v>132</v>
      </c>
    </row>
    <row r="142" spans="1:11">
      <c r="A142" s="24">
        <v>127.77800000000001</v>
      </c>
      <c r="B142" s="19">
        <v>56.247599999999998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2.3850000000000051</v>
      </c>
      <c r="G142" s="2">
        <f t="shared" si="17"/>
        <v>75.471698113207381</v>
      </c>
      <c r="I142" s="24">
        <f t="shared" si="18"/>
        <v>127.77800000000001</v>
      </c>
      <c r="J142" s="13">
        <f t="shared" si="14"/>
        <v>75.471698113207381</v>
      </c>
      <c r="K142" s="24">
        <f t="shared" si="19"/>
        <v>133</v>
      </c>
    </row>
    <row r="143" spans="1:11">
      <c r="A143" s="24">
        <v>130.16300000000001</v>
      </c>
      <c r="B143" s="19">
        <v>39.357500000000002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1.8849999999999909</v>
      </c>
      <c r="G143" s="2">
        <f t="shared" si="17"/>
        <v>63.660477453581215</v>
      </c>
      <c r="I143" s="24">
        <f t="shared" si="18"/>
        <v>130.16300000000001</v>
      </c>
      <c r="J143" s="13">
        <f t="shared" si="14"/>
        <v>63.660477453581215</v>
      </c>
      <c r="K143" s="24">
        <f t="shared" si="19"/>
        <v>134</v>
      </c>
    </row>
    <row r="144" spans="1:11">
      <c r="A144" s="24">
        <v>132.048</v>
      </c>
      <c r="B144" s="19">
        <v>62.551900000000003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0.25</v>
      </c>
      <c r="G144" s="2">
        <f t="shared" si="17"/>
        <v>120</v>
      </c>
      <c r="I144" s="24">
        <f t="shared" si="18"/>
        <v>132.048</v>
      </c>
      <c r="J144" s="13">
        <f t="shared" si="14"/>
        <v>120</v>
      </c>
      <c r="K144" s="24">
        <f t="shared" si="19"/>
        <v>135</v>
      </c>
    </row>
    <row r="145" spans="1:11">
      <c r="A145" s="24">
        <v>132.298</v>
      </c>
      <c r="B145" s="19">
        <v>67.132000000000005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0.63999999999998636</v>
      </c>
      <c r="G145" s="2">
        <f t="shared" si="17"/>
        <v>140.62500000000301</v>
      </c>
      <c r="I145" s="24">
        <f t="shared" si="18"/>
        <v>132.298</v>
      </c>
      <c r="J145" s="13">
        <f t="shared" si="14"/>
        <v>140.62500000000301</v>
      </c>
      <c r="K145" s="24">
        <f t="shared" si="19"/>
        <v>136</v>
      </c>
    </row>
    <row r="146" spans="1:11">
      <c r="A146" s="24">
        <v>132.93799999999999</v>
      </c>
      <c r="B146" s="19">
        <v>69.839399999999998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0.23000000000001819</v>
      </c>
      <c r="G146" s="2">
        <f t="shared" si="17"/>
        <v>130.43478260868534</v>
      </c>
      <c r="I146" s="24">
        <f t="shared" si="18"/>
        <v>132.93799999999999</v>
      </c>
      <c r="J146" s="13">
        <f t="shared" si="14"/>
        <v>130.43478260868534</v>
      </c>
      <c r="K146" s="24">
        <f t="shared" si="19"/>
        <v>137</v>
      </c>
    </row>
    <row r="147" spans="1:11">
      <c r="A147" s="24">
        <v>133.16800000000001</v>
      </c>
      <c r="B147" s="19">
        <v>69.162300000000002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0.21999999999999886</v>
      </c>
      <c r="G147" s="2">
        <f t="shared" si="17"/>
        <v>136.36363636363706</v>
      </c>
      <c r="I147" s="24">
        <f t="shared" si="18"/>
        <v>133.16800000000001</v>
      </c>
      <c r="J147" s="13">
        <f t="shared" si="14"/>
        <v>136.36363636363706</v>
      </c>
      <c r="K147" s="24">
        <f t="shared" si="19"/>
        <v>138</v>
      </c>
    </row>
    <row r="148" spans="1:11">
      <c r="A148" s="24">
        <v>133.38800000000001</v>
      </c>
      <c r="B148" s="19">
        <v>69.214600000000004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0.21999999999999886</v>
      </c>
      <c r="G148" s="2">
        <f t="shared" si="17"/>
        <v>136.36363636363706</v>
      </c>
      <c r="I148" s="24">
        <f t="shared" si="18"/>
        <v>133.38800000000001</v>
      </c>
      <c r="J148" s="13">
        <f t="shared" si="14"/>
        <v>136.36363636363706</v>
      </c>
      <c r="K148" s="24">
        <f t="shared" si="19"/>
        <v>139</v>
      </c>
    </row>
    <row r="149" spans="1:11">
      <c r="A149" s="24">
        <v>133.608</v>
      </c>
      <c r="B149" s="19">
        <v>70.006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0.68999999999999773</v>
      </c>
      <c r="G149" s="2">
        <f t="shared" si="17"/>
        <v>130.43478260869608</v>
      </c>
      <c r="I149" s="24">
        <f t="shared" si="18"/>
        <v>133.608</v>
      </c>
      <c r="J149" s="13">
        <f t="shared" si="14"/>
        <v>130.43478260869608</v>
      </c>
      <c r="K149" s="24">
        <f t="shared" si="19"/>
        <v>140</v>
      </c>
    </row>
    <row r="150" spans="1:11">
      <c r="A150" s="24">
        <v>134.298</v>
      </c>
      <c r="B150" s="19">
        <v>66.692800000000005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0.25999999999999091</v>
      </c>
      <c r="G150" s="2">
        <f t="shared" si="17"/>
        <v>115.38461538461942</v>
      </c>
      <c r="I150" s="24">
        <f t="shared" si="18"/>
        <v>134.298</v>
      </c>
      <c r="J150" s="13">
        <f t="shared" si="14"/>
        <v>115.38461538461942</v>
      </c>
      <c r="K150" s="24">
        <f t="shared" si="19"/>
        <v>141</v>
      </c>
    </row>
    <row r="151" spans="1:11">
      <c r="A151" s="24">
        <v>134.55799999999999</v>
      </c>
      <c r="B151" s="19">
        <v>63.8249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0.52000000000001023</v>
      </c>
      <c r="G151" s="2">
        <f t="shared" si="17"/>
        <v>57.692307692306557</v>
      </c>
      <c r="I151" s="24">
        <f t="shared" si="18"/>
        <v>134.55799999999999</v>
      </c>
      <c r="J151" s="13">
        <f t="shared" si="14"/>
        <v>57.692307692306557</v>
      </c>
      <c r="K151" s="24">
        <f t="shared" si="19"/>
        <v>142</v>
      </c>
    </row>
    <row r="152" spans="1:11">
      <c r="A152" s="24">
        <v>135.078</v>
      </c>
      <c r="B152" s="19">
        <v>48.901600000000002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2.0360000000000014</v>
      </c>
      <c r="G152" s="2">
        <f t="shared" si="17"/>
        <v>88.408644400785803</v>
      </c>
      <c r="I152" s="24">
        <f t="shared" si="18"/>
        <v>135.078</v>
      </c>
      <c r="J152" s="13">
        <f t="shared" si="14"/>
        <v>88.408644400785803</v>
      </c>
      <c r="K152" s="24">
        <f t="shared" si="19"/>
        <v>143</v>
      </c>
    </row>
    <row r="153" spans="1:11">
      <c r="A153" s="24">
        <v>137.114</v>
      </c>
      <c r="B153" s="19">
        <v>55.917299999999997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2.813999999999993</v>
      </c>
      <c r="G153" s="2">
        <f t="shared" si="17"/>
        <v>85.287846481876542</v>
      </c>
      <c r="I153" s="24">
        <f t="shared" si="18"/>
        <v>137.114</v>
      </c>
      <c r="J153" s="13">
        <f t="shared" si="14"/>
        <v>85.287846481876542</v>
      </c>
      <c r="K153" s="24">
        <f t="shared" si="19"/>
        <v>144</v>
      </c>
    </row>
    <row r="154" spans="1:11">
      <c r="A154" s="24">
        <v>139.928</v>
      </c>
      <c r="B154" s="19">
        <v>68.391099999999994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0.24000000000000909</v>
      </c>
      <c r="G154" s="2">
        <f t="shared" si="17"/>
        <v>124.99999999999527</v>
      </c>
      <c r="I154" s="24">
        <f t="shared" si="18"/>
        <v>139.928</v>
      </c>
      <c r="J154" s="13">
        <f t="shared" si="14"/>
        <v>124.99999999999527</v>
      </c>
      <c r="K154" s="24">
        <f t="shared" si="19"/>
        <v>145</v>
      </c>
    </row>
    <row r="155" spans="1:11">
      <c r="A155" s="24">
        <v>140.16800000000001</v>
      </c>
      <c r="B155" s="19">
        <v>69.848399999999998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0.72999999999998977</v>
      </c>
      <c r="G155" s="2">
        <f t="shared" si="17"/>
        <v>123.28767123287844</v>
      </c>
      <c r="I155" s="24">
        <f t="shared" si="18"/>
        <v>140.16800000000001</v>
      </c>
      <c r="J155" s="13">
        <f t="shared" si="14"/>
        <v>123.28767123287844</v>
      </c>
      <c r="K155" s="24">
        <f t="shared" si="19"/>
        <v>146</v>
      </c>
    </row>
    <row r="156" spans="1:11">
      <c r="A156" s="24">
        <v>140.898</v>
      </c>
      <c r="B156" s="19">
        <v>51.877699999999997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0.24000000000000909</v>
      </c>
      <c r="G156" s="2">
        <f t="shared" si="17"/>
        <v>124.99999999999527</v>
      </c>
      <c r="I156" s="24">
        <f t="shared" si="18"/>
        <v>140.898</v>
      </c>
      <c r="J156" s="13">
        <f t="shared" si="14"/>
        <v>124.99999999999527</v>
      </c>
      <c r="K156" s="24">
        <f t="shared" si="19"/>
        <v>147</v>
      </c>
    </row>
    <row r="157" spans="1:11">
      <c r="A157" s="24">
        <v>141.13800000000001</v>
      </c>
      <c r="B157" s="19">
        <v>51.477600000000002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0.69999999999998863</v>
      </c>
      <c r="G157" s="2">
        <f t="shared" si="17"/>
        <v>128.57142857143066</v>
      </c>
      <c r="I157" s="24">
        <f t="shared" si="18"/>
        <v>141.13800000000001</v>
      </c>
      <c r="J157" s="13">
        <f t="shared" si="14"/>
        <v>128.57142857143066</v>
      </c>
      <c r="K157" s="24">
        <f t="shared" si="19"/>
        <v>148</v>
      </c>
    </row>
    <row r="158" spans="1:11">
      <c r="A158" s="24">
        <v>141.83799999999999</v>
      </c>
      <c r="B158" s="19">
        <v>63.4283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0.27000000000001023</v>
      </c>
      <c r="G158" s="2">
        <f t="shared" si="17"/>
        <v>111.11111111110691</v>
      </c>
      <c r="I158" s="24">
        <f t="shared" si="18"/>
        <v>141.83799999999999</v>
      </c>
      <c r="J158" s="13">
        <f t="shared" si="14"/>
        <v>111.11111111110691</v>
      </c>
      <c r="K158" s="24">
        <f t="shared" si="19"/>
        <v>149</v>
      </c>
    </row>
    <row r="159" spans="1:11">
      <c r="A159" s="24">
        <v>142.108</v>
      </c>
      <c r="B159" s="19">
        <v>71.343699999999998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0.68000000000000682</v>
      </c>
      <c r="G159" s="2">
        <f t="shared" si="17"/>
        <v>132.35294117646927</v>
      </c>
      <c r="I159" s="24">
        <f t="shared" si="18"/>
        <v>142.108</v>
      </c>
      <c r="J159" s="13">
        <f t="shared" si="14"/>
        <v>132.35294117646927</v>
      </c>
      <c r="K159" s="24">
        <f t="shared" si="19"/>
        <v>150</v>
      </c>
    </row>
    <row r="160" spans="1:11">
      <c r="A160" s="24">
        <v>142.78800000000001</v>
      </c>
      <c r="B160" s="19">
        <v>72.460599999999999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0.25</v>
      </c>
      <c r="G160" s="2">
        <f t="shared" si="17"/>
        <v>120</v>
      </c>
      <c r="I160" s="24">
        <f t="shared" si="18"/>
        <v>142.78800000000001</v>
      </c>
      <c r="J160" s="13">
        <f t="shared" si="14"/>
        <v>120</v>
      </c>
      <c r="K160" s="24">
        <f t="shared" si="19"/>
        <v>151</v>
      </c>
    </row>
    <row r="161" spans="1:11">
      <c r="A161" s="24">
        <v>143.03800000000001</v>
      </c>
      <c r="B161" s="19">
        <v>70.040700000000001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0.48999999999998067</v>
      </c>
      <c r="G161" s="2">
        <f t="shared" si="17"/>
        <v>61.224489795920782</v>
      </c>
      <c r="I161" s="24">
        <f t="shared" si="18"/>
        <v>143.03800000000001</v>
      </c>
      <c r="J161" s="13">
        <f t="shared" si="14"/>
        <v>61.224489795920782</v>
      </c>
      <c r="K161" s="24">
        <f t="shared" si="19"/>
        <v>152</v>
      </c>
    </row>
    <row r="162" spans="1:11">
      <c r="A162" s="24">
        <v>143.52799999999999</v>
      </c>
      <c r="B162" s="19">
        <v>55.448700000000002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0.84000000000000341</v>
      </c>
      <c r="G162" s="2">
        <f t="shared" si="17"/>
        <v>71.428571428571132</v>
      </c>
      <c r="I162" s="24">
        <f t="shared" si="18"/>
        <v>143.52799999999999</v>
      </c>
      <c r="J162" s="13">
        <f t="shared" si="14"/>
        <v>71.428571428571132</v>
      </c>
      <c r="K162" s="24">
        <f t="shared" si="19"/>
        <v>153</v>
      </c>
    </row>
    <row r="163" spans="1:11">
      <c r="A163" s="24">
        <v>144.36799999999999</v>
      </c>
      <c r="B163" s="19">
        <v>54.8491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2.3629999999999995</v>
      </c>
      <c r="G163" s="2">
        <f t="shared" si="17"/>
        <v>76.174354633939927</v>
      </c>
      <c r="I163" s="24">
        <f t="shared" si="18"/>
        <v>144.36799999999999</v>
      </c>
      <c r="J163" s="13">
        <f t="shared" si="14"/>
        <v>76.174354633939927</v>
      </c>
      <c r="K163" s="24">
        <f t="shared" si="19"/>
        <v>154</v>
      </c>
    </row>
    <row r="164" spans="1:11">
      <c r="A164" s="24">
        <v>146.73099999999999</v>
      </c>
      <c r="B164" s="19">
        <v>47.461799999999997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1.8770000000000095</v>
      </c>
      <c r="G164" s="2">
        <f t="shared" si="17"/>
        <v>63.931806073521251</v>
      </c>
      <c r="I164" s="24">
        <f t="shared" si="18"/>
        <v>146.73099999999999</v>
      </c>
      <c r="J164" s="13">
        <f t="shared" si="14"/>
        <v>63.931806073521251</v>
      </c>
      <c r="K164" s="24">
        <f t="shared" si="19"/>
        <v>155</v>
      </c>
    </row>
    <row r="165" spans="1:11">
      <c r="A165" s="24">
        <v>148.608</v>
      </c>
      <c r="B165" s="19">
        <v>69.308300000000003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0.25999999999999091</v>
      </c>
      <c r="G165" s="2">
        <f t="shared" si="17"/>
        <v>115.38461538461942</v>
      </c>
      <c r="I165" s="24">
        <f t="shared" si="18"/>
        <v>148.608</v>
      </c>
      <c r="J165" s="13">
        <f t="shared" si="14"/>
        <v>115.38461538461942</v>
      </c>
      <c r="K165" s="24">
        <f t="shared" si="19"/>
        <v>156</v>
      </c>
    </row>
    <row r="166" spans="1:11">
      <c r="A166" s="24">
        <v>148.86799999999999</v>
      </c>
      <c r="B166" s="19">
        <v>65.928399999999996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0.62999999999999545</v>
      </c>
      <c r="G166" s="2">
        <f t="shared" si="17"/>
        <v>142.85714285714388</v>
      </c>
      <c r="I166" s="24">
        <f t="shared" si="18"/>
        <v>148.86799999999999</v>
      </c>
      <c r="J166" s="13">
        <f t="shared" si="14"/>
        <v>142.85714285714388</v>
      </c>
      <c r="K166" s="24">
        <f t="shared" si="19"/>
        <v>157</v>
      </c>
    </row>
    <row r="167" spans="1:11">
      <c r="A167" s="24">
        <v>149.49799999999999</v>
      </c>
      <c r="B167" s="19">
        <v>68.110399999999998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0.21000000000000796</v>
      </c>
      <c r="G167" s="2">
        <f t="shared" si="17"/>
        <v>142.85714285713743</v>
      </c>
      <c r="I167" s="24">
        <f t="shared" si="18"/>
        <v>149.49799999999999</v>
      </c>
      <c r="J167" s="13">
        <f t="shared" si="14"/>
        <v>142.85714285713743</v>
      </c>
      <c r="K167" s="24">
        <f t="shared" si="19"/>
        <v>158</v>
      </c>
    </row>
    <row r="168" spans="1:11">
      <c r="A168" s="24">
        <v>149.708</v>
      </c>
      <c r="B168" s="19">
        <v>71.423400000000001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0.25</v>
      </c>
      <c r="G168" s="2">
        <f t="shared" si="17"/>
        <v>120</v>
      </c>
      <c r="I168" s="24">
        <f t="shared" si="18"/>
        <v>149.708</v>
      </c>
      <c r="J168" s="13">
        <f t="shared" si="14"/>
        <v>120</v>
      </c>
      <c r="K168" s="24">
        <f t="shared" si="19"/>
        <v>159</v>
      </c>
    </row>
    <row r="169" spans="1:11">
      <c r="A169" s="24">
        <v>149.958</v>
      </c>
      <c r="B169" s="19">
        <v>73.039900000000003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0.22999999999998977</v>
      </c>
      <c r="G169" s="2">
        <f t="shared" si="17"/>
        <v>130.43478260870145</v>
      </c>
      <c r="I169" s="24">
        <f t="shared" si="18"/>
        <v>149.958</v>
      </c>
      <c r="J169" s="13">
        <f t="shared" si="14"/>
        <v>130.43478260870145</v>
      </c>
      <c r="K169" s="24">
        <f t="shared" si="19"/>
        <v>160</v>
      </c>
    </row>
    <row r="170" spans="1:11">
      <c r="A170" s="24">
        <v>150.18799999999999</v>
      </c>
      <c r="B170" s="19">
        <v>71.221800000000002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0.65000000000000568</v>
      </c>
      <c r="G170" s="2">
        <f t="shared" si="17"/>
        <v>138.46153846153726</v>
      </c>
      <c r="I170" s="24">
        <f t="shared" si="18"/>
        <v>150.18799999999999</v>
      </c>
      <c r="J170" s="13">
        <f t="shared" si="14"/>
        <v>138.46153846153726</v>
      </c>
      <c r="K170" s="24">
        <f t="shared" si="19"/>
        <v>161</v>
      </c>
    </row>
    <row r="171" spans="1:11">
      <c r="A171" s="24">
        <v>150.83799999999999</v>
      </c>
      <c r="B171" s="19">
        <v>65.399199999999993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0.25</v>
      </c>
      <c r="G171" s="2">
        <f t="shared" si="17"/>
        <v>120</v>
      </c>
      <c r="I171" s="24">
        <f t="shared" si="18"/>
        <v>150.83799999999999</v>
      </c>
      <c r="J171" s="13">
        <f t="shared" si="14"/>
        <v>120</v>
      </c>
      <c r="K171" s="24">
        <f t="shared" si="19"/>
        <v>162</v>
      </c>
    </row>
    <row r="172" spans="1:11">
      <c r="A172" s="24">
        <v>151.08799999999999</v>
      </c>
      <c r="B172" s="19">
        <v>67.102199999999996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0.51000000000001933</v>
      </c>
      <c r="G172" s="2">
        <f t="shared" si="17"/>
        <v>58.823529411762479</v>
      </c>
      <c r="I172" s="24">
        <f t="shared" si="18"/>
        <v>151.08799999999999</v>
      </c>
      <c r="J172" s="13">
        <f t="shared" si="14"/>
        <v>58.823529411762479</v>
      </c>
      <c r="K172" s="24">
        <f t="shared" si="19"/>
        <v>163</v>
      </c>
    </row>
    <row r="173" spans="1:11">
      <c r="A173" s="24">
        <v>151.59800000000001</v>
      </c>
      <c r="B173" s="19">
        <v>53.882899999999999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2.0499999999999829</v>
      </c>
      <c r="G173" s="2">
        <f t="shared" si="17"/>
        <v>87.804878048781219</v>
      </c>
      <c r="I173" s="24">
        <f t="shared" si="18"/>
        <v>151.59800000000001</v>
      </c>
      <c r="J173" s="13">
        <f t="shared" si="14"/>
        <v>87.804878048781219</v>
      </c>
      <c r="K173" s="24">
        <f t="shared" si="19"/>
        <v>164</v>
      </c>
    </row>
    <row r="174" spans="1:11">
      <c r="A174" s="24">
        <v>153.648</v>
      </c>
      <c r="B174" s="19">
        <v>55.206299999999999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2.3799999999999955</v>
      </c>
      <c r="G174" s="2">
        <f t="shared" si="17"/>
        <v>75.63025210084048</v>
      </c>
      <c r="I174" s="24">
        <f t="shared" si="18"/>
        <v>153.648</v>
      </c>
      <c r="J174" s="13">
        <f t="shared" si="14"/>
        <v>75.63025210084048</v>
      </c>
      <c r="K174" s="24">
        <f t="shared" si="19"/>
        <v>165</v>
      </c>
    </row>
    <row r="175" spans="1:11">
      <c r="A175" s="24">
        <v>156.02799999999999</v>
      </c>
      <c r="B175" s="19">
        <v>67.1524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0.23000000000001819</v>
      </c>
      <c r="G175" s="2">
        <f t="shared" si="17"/>
        <v>130.43478260868534</v>
      </c>
      <c r="I175" s="24">
        <f t="shared" si="18"/>
        <v>156.02799999999999</v>
      </c>
      <c r="J175" s="13">
        <f t="shared" si="14"/>
        <v>130.43478260868534</v>
      </c>
      <c r="K175" s="24">
        <f t="shared" si="19"/>
        <v>166</v>
      </c>
    </row>
    <row r="176" spans="1:11">
      <c r="A176" s="24">
        <v>156.25800000000001</v>
      </c>
      <c r="B176" s="19">
        <v>71.921599999999998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0.66999999999998749</v>
      </c>
      <c r="G176" s="2">
        <f t="shared" si="17"/>
        <v>134.32835820895775</v>
      </c>
      <c r="I176" s="24">
        <f t="shared" si="18"/>
        <v>156.25800000000001</v>
      </c>
      <c r="J176" s="13">
        <f t="shared" si="14"/>
        <v>134.32835820895775</v>
      </c>
      <c r="K176" s="24">
        <f t="shared" si="19"/>
        <v>167</v>
      </c>
    </row>
    <row r="177" spans="1:11">
      <c r="A177" s="24">
        <v>156.928</v>
      </c>
      <c r="B177" s="19">
        <v>72.2453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0.22999999999998977</v>
      </c>
      <c r="G177" s="2">
        <f t="shared" si="17"/>
        <v>130.43478260870145</v>
      </c>
      <c r="I177" s="24">
        <f t="shared" si="18"/>
        <v>156.928</v>
      </c>
      <c r="J177" s="13">
        <f t="shared" si="14"/>
        <v>130.43478260870145</v>
      </c>
      <c r="K177" s="24">
        <f t="shared" si="19"/>
        <v>168</v>
      </c>
    </row>
    <row r="178" spans="1:11">
      <c r="A178" s="24">
        <v>157.15799999999999</v>
      </c>
      <c r="B178" s="19">
        <v>69.300200000000004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0.67000000000001592</v>
      </c>
      <c r="G178" s="2">
        <f t="shared" si="17"/>
        <v>134.32835820895204</v>
      </c>
      <c r="I178" s="24">
        <f t="shared" si="18"/>
        <v>157.15799999999999</v>
      </c>
      <c r="J178" s="13">
        <f t="shared" si="14"/>
        <v>134.32835820895204</v>
      </c>
      <c r="K178" s="24">
        <f t="shared" si="19"/>
        <v>169</v>
      </c>
    </row>
    <row r="179" spans="1:11">
      <c r="A179" s="24">
        <v>157.828</v>
      </c>
      <c r="B179" s="19">
        <v>74.206100000000006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0.46999999999999886</v>
      </c>
      <c r="G179" s="2">
        <f t="shared" si="17"/>
        <v>127.65957446808542</v>
      </c>
      <c r="I179" s="24">
        <f t="shared" si="18"/>
        <v>157.828</v>
      </c>
      <c r="J179" s="13">
        <f t="shared" si="14"/>
        <v>127.65957446808542</v>
      </c>
      <c r="K179" s="24">
        <f t="shared" si="19"/>
        <v>170</v>
      </c>
    </row>
    <row r="180" spans="1:11">
      <c r="A180" s="24">
        <v>158.298</v>
      </c>
      <c r="B180" s="19">
        <v>71.924499999999995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1.3000000000000114</v>
      </c>
      <c r="G180" s="2">
        <f t="shared" si="17"/>
        <v>138.46153846153726</v>
      </c>
      <c r="I180" s="24">
        <f t="shared" si="18"/>
        <v>158.298</v>
      </c>
      <c r="J180" s="13">
        <f t="shared" si="14"/>
        <v>138.46153846153726</v>
      </c>
      <c r="K180" s="24">
        <f t="shared" si="19"/>
        <v>171</v>
      </c>
    </row>
    <row r="181" spans="1:11">
      <c r="A181" s="24">
        <v>159.59800000000001</v>
      </c>
      <c r="B181" s="19">
        <v>68.897900000000007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0.75999999999999091</v>
      </c>
      <c r="G181" s="2">
        <f t="shared" si="17"/>
        <v>157.89473684210714</v>
      </c>
      <c r="I181" s="24">
        <f t="shared" si="18"/>
        <v>159.59800000000001</v>
      </c>
      <c r="J181" s="13">
        <f t="shared" si="14"/>
        <v>157.89473684210714</v>
      </c>
      <c r="K181" s="24">
        <f t="shared" si="19"/>
        <v>172</v>
      </c>
    </row>
    <row r="182" spans="1:11">
      <c r="A182" s="24">
        <v>160.358</v>
      </c>
      <c r="B182" s="19">
        <v>68.163399999999996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0.18999999999999773</v>
      </c>
      <c r="G182" s="2">
        <f t="shared" si="17"/>
        <v>157.89473684210714</v>
      </c>
      <c r="I182" s="24">
        <f t="shared" si="18"/>
        <v>160.358</v>
      </c>
      <c r="J182" s="13">
        <f t="shared" si="14"/>
        <v>157.89473684210714</v>
      </c>
      <c r="K182" s="24">
        <f t="shared" si="19"/>
        <v>173</v>
      </c>
    </row>
    <row r="183" spans="1:11">
      <c r="A183" s="24">
        <v>160.548</v>
      </c>
      <c r="B183" s="19">
        <v>70.426000000000002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0.53000000000000114</v>
      </c>
      <c r="G183" s="2">
        <f t="shared" si="17"/>
        <v>169.81132075471663</v>
      </c>
      <c r="I183" s="24">
        <f t="shared" si="18"/>
        <v>160.548</v>
      </c>
      <c r="J183" s="13">
        <f t="shared" si="14"/>
        <v>169.81132075471663</v>
      </c>
      <c r="K183" s="24">
        <f t="shared" si="19"/>
        <v>174</v>
      </c>
    </row>
    <row r="184" spans="1:11">
      <c r="A184" s="24">
        <v>161.078</v>
      </c>
      <c r="B184" s="19">
        <v>73.173699999999997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0.18000000000000682</v>
      </c>
      <c r="G184" s="2">
        <f t="shared" si="17"/>
        <v>166.66666666666035</v>
      </c>
      <c r="I184" s="24">
        <f t="shared" si="18"/>
        <v>161.078</v>
      </c>
      <c r="J184" s="13">
        <f t="shared" si="14"/>
        <v>166.66666666666035</v>
      </c>
      <c r="K184" s="24">
        <f t="shared" si="19"/>
        <v>175</v>
      </c>
    </row>
    <row r="185" spans="1:11">
      <c r="A185" s="24">
        <v>161.25800000000001</v>
      </c>
      <c r="B185" s="19">
        <v>73.658000000000001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2.4599999999999795</v>
      </c>
      <c r="G185" s="2">
        <f t="shared" si="17"/>
        <v>170.73170731707458</v>
      </c>
      <c r="I185" s="24">
        <f t="shared" si="18"/>
        <v>161.25800000000001</v>
      </c>
      <c r="J185" s="13">
        <f t="shared" si="14"/>
        <v>170.73170731707458</v>
      </c>
      <c r="K185" s="24">
        <f t="shared" si="19"/>
        <v>176</v>
      </c>
    </row>
    <row r="186" spans="1:11">
      <c r="A186" s="24">
        <v>163.71799999999999</v>
      </c>
      <c r="B186" s="19">
        <v>67.159199999999998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0.63000000000002387</v>
      </c>
      <c r="G186" s="2">
        <f t="shared" si="17"/>
        <v>142.85714285713743</v>
      </c>
      <c r="I186" s="24">
        <f t="shared" si="18"/>
        <v>163.71799999999999</v>
      </c>
      <c r="J186" s="13">
        <f t="shared" si="14"/>
        <v>142.85714285713743</v>
      </c>
      <c r="K186" s="24">
        <f t="shared" si="19"/>
        <v>177</v>
      </c>
    </row>
    <row r="187" spans="1:11">
      <c r="A187" s="24">
        <v>164.34800000000001</v>
      </c>
      <c r="B187" s="19">
        <v>70.001300000000001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0.56999999999999318</v>
      </c>
      <c r="G187" s="2">
        <f t="shared" si="17"/>
        <v>157.89473684210714</v>
      </c>
      <c r="I187" s="24">
        <f t="shared" si="18"/>
        <v>164.34800000000001</v>
      </c>
      <c r="J187" s="13">
        <f t="shared" si="14"/>
        <v>157.89473684210714</v>
      </c>
      <c r="K187" s="24">
        <f t="shared" si="19"/>
        <v>178</v>
      </c>
    </row>
    <row r="188" spans="1:11">
      <c r="A188" s="24">
        <v>164.91800000000001</v>
      </c>
      <c r="B188" s="19">
        <v>69.251999999999995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0.54999999999998295</v>
      </c>
      <c r="G188" s="2">
        <f t="shared" si="17"/>
        <v>163.63636363636871</v>
      </c>
      <c r="I188" s="24">
        <f t="shared" si="18"/>
        <v>164.91800000000001</v>
      </c>
      <c r="J188" s="13">
        <f t="shared" si="14"/>
        <v>163.63636363636871</v>
      </c>
      <c r="K188" s="24">
        <f t="shared" si="19"/>
        <v>179</v>
      </c>
    </row>
    <row r="189" spans="1:11">
      <c r="A189" s="24">
        <v>165.46799999999999</v>
      </c>
      <c r="B189" s="19">
        <v>63.837899999999998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0.43000000000000682</v>
      </c>
      <c r="G189" s="2">
        <f t="shared" si="17"/>
        <v>139.53488372092804</v>
      </c>
      <c r="I189" s="24">
        <f t="shared" si="18"/>
        <v>165.46799999999999</v>
      </c>
      <c r="J189" s="13">
        <f t="shared" si="14"/>
        <v>139.53488372092804</v>
      </c>
      <c r="K189" s="24">
        <f t="shared" si="19"/>
        <v>180</v>
      </c>
    </row>
    <row r="190" spans="1:11">
      <c r="A190" s="24">
        <v>165.898</v>
      </c>
      <c r="B190" s="19">
        <v>75.813299999999998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0.42000000000001592</v>
      </c>
      <c r="G190" s="2">
        <f t="shared" si="17"/>
        <v>142.85714285713743</v>
      </c>
      <c r="I190" s="24">
        <f t="shared" si="18"/>
        <v>165.898</v>
      </c>
      <c r="J190" s="13">
        <f t="shared" si="14"/>
        <v>142.85714285713743</v>
      </c>
      <c r="K190" s="24">
        <f t="shared" si="19"/>
        <v>181</v>
      </c>
    </row>
    <row r="191" spans="1:11">
      <c r="A191" s="24">
        <v>166.31800000000001</v>
      </c>
      <c r="B191" s="19">
        <v>56.298900000000003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0.37999999999999545</v>
      </c>
      <c r="G191" s="2">
        <f t="shared" si="17"/>
        <v>157.89473684210714</v>
      </c>
      <c r="I191" s="24">
        <f t="shared" si="18"/>
        <v>166.31800000000001</v>
      </c>
      <c r="J191" s="13">
        <f t="shared" si="14"/>
        <v>157.89473684210714</v>
      </c>
      <c r="K191" s="24">
        <f t="shared" si="19"/>
        <v>182</v>
      </c>
    </row>
    <row r="192" spans="1:11">
      <c r="A192" s="24">
        <v>166.69800000000001</v>
      </c>
      <c r="B192" s="19">
        <v>58.068399999999997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0.4299999999999784</v>
      </c>
      <c r="G192" s="2">
        <f t="shared" si="17"/>
        <v>139.53488372093724</v>
      </c>
      <c r="I192" s="24">
        <f t="shared" si="18"/>
        <v>166.69800000000001</v>
      </c>
      <c r="J192" s="13">
        <f t="shared" si="14"/>
        <v>139.53488372093724</v>
      </c>
      <c r="K192" s="24">
        <f t="shared" si="19"/>
        <v>183</v>
      </c>
    </row>
    <row r="193" spans="1:11">
      <c r="A193" s="24">
        <v>167.12799999999999</v>
      </c>
      <c r="B193" s="19">
        <v>50.256500000000003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0.91000000000002501</v>
      </c>
      <c r="G193" s="2">
        <f t="shared" si="17"/>
        <v>164.8351648351603</v>
      </c>
      <c r="I193" s="24">
        <f t="shared" si="18"/>
        <v>167.12799999999999</v>
      </c>
      <c r="J193" s="13">
        <f t="shared" si="14"/>
        <v>164.8351648351603</v>
      </c>
      <c r="K193" s="24">
        <f t="shared" si="19"/>
        <v>184</v>
      </c>
    </row>
    <row r="194" spans="1:11">
      <c r="A194" s="24">
        <v>168.03800000000001</v>
      </c>
      <c r="B194" s="19">
        <v>66.029499999999999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0.4299999999999784</v>
      </c>
      <c r="G194" s="2">
        <f t="shared" si="17"/>
        <v>139.53488372093724</v>
      </c>
      <c r="I194" s="24">
        <f t="shared" si="18"/>
        <v>168.03800000000001</v>
      </c>
      <c r="J194" s="13">
        <f t="shared" si="14"/>
        <v>139.53488372093724</v>
      </c>
      <c r="K194" s="24">
        <f t="shared" si="19"/>
        <v>185</v>
      </c>
    </row>
    <row r="195" spans="1:11">
      <c r="A195" s="24">
        <v>168.46799999999999</v>
      </c>
      <c r="B195" s="19">
        <v>72.668899999999994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0.38000000000002387</v>
      </c>
      <c r="G195" s="2">
        <f t="shared" si="17"/>
        <v>157.89473684209534</v>
      </c>
      <c r="I195" s="24">
        <f t="shared" si="18"/>
        <v>168.46799999999999</v>
      </c>
      <c r="J195" s="13">
        <f t="shared" si="14"/>
        <v>157.89473684209534</v>
      </c>
      <c r="K195" s="24">
        <f t="shared" si="19"/>
        <v>186</v>
      </c>
    </row>
    <row r="196" spans="1:11">
      <c r="A196" s="24">
        <v>168.84800000000001</v>
      </c>
      <c r="B196" s="19">
        <v>68.066699999999997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0.36999999999997613</v>
      </c>
      <c r="G196" s="2">
        <f t="shared" si="17"/>
        <v>162.16216216217262</v>
      </c>
      <c r="I196" s="24">
        <f t="shared" si="18"/>
        <v>168.84800000000001</v>
      </c>
      <c r="J196" s="13">
        <f t="shared" si="14"/>
        <v>162.16216216217262</v>
      </c>
      <c r="K196" s="24">
        <f t="shared" si="19"/>
        <v>187</v>
      </c>
    </row>
    <row r="197" spans="1:11">
      <c r="A197" s="24">
        <v>169.21799999999999</v>
      </c>
      <c r="B197" s="19">
        <v>78.1905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0.37000000000000455</v>
      </c>
      <c r="G197" s="2">
        <f t="shared" si="17"/>
        <v>162.16216216216017</v>
      </c>
      <c r="I197" s="24">
        <f t="shared" si="18"/>
        <v>169.21799999999999</v>
      </c>
      <c r="J197" s="13">
        <f t="shared" si="14"/>
        <v>162.16216216216017</v>
      </c>
      <c r="K197" s="24">
        <f t="shared" si="19"/>
        <v>188</v>
      </c>
    </row>
    <row r="198" spans="1:11">
      <c r="A198" s="24">
        <v>169.58799999999999</v>
      </c>
      <c r="B198" s="19">
        <v>67.418599999999998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0.37999999999999545</v>
      </c>
      <c r="G198" s="2">
        <f t="shared" si="17"/>
        <v>157.89473684210714</v>
      </c>
      <c r="I198" s="24">
        <f t="shared" si="18"/>
        <v>169.58799999999999</v>
      </c>
      <c r="J198" s="13">
        <f t="shared" si="14"/>
        <v>157.89473684210714</v>
      </c>
      <c r="K198" s="24">
        <f t="shared" si="19"/>
        <v>189</v>
      </c>
    </row>
    <row r="199" spans="1:11">
      <c r="A199" s="24">
        <v>169.96799999999999</v>
      </c>
      <c r="B199" s="19">
        <v>71.655699999999996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0.42000000000001592</v>
      </c>
      <c r="G199" s="2">
        <f t="shared" si="17"/>
        <v>142.85714285713743</v>
      </c>
      <c r="I199" s="24">
        <f t="shared" si="18"/>
        <v>169.96799999999999</v>
      </c>
      <c r="J199" s="13">
        <f t="shared" si="14"/>
        <v>142.85714285713743</v>
      </c>
      <c r="K199" s="24">
        <f t="shared" si="19"/>
        <v>190</v>
      </c>
    </row>
    <row r="200" spans="1:11">
      <c r="A200" s="24">
        <v>170.38800000000001</v>
      </c>
      <c r="B200" s="19">
        <v>68.463099999999997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0.62999999999999545</v>
      </c>
      <c r="G200" s="2">
        <f t="shared" si="17"/>
        <v>190.47619047619185</v>
      </c>
      <c r="I200" s="24">
        <f t="shared" si="18"/>
        <v>170.38800000000001</v>
      </c>
      <c r="J200" s="13">
        <f t="shared" si="14"/>
        <v>190.47619047619185</v>
      </c>
      <c r="K200" s="24">
        <f t="shared" si="19"/>
        <v>191</v>
      </c>
    </row>
    <row r="201" spans="1:11">
      <c r="A201" s="24">
        <v>171.018</v>
      </c>
      <c r="B201" s="19">
        <v>70.6494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0.43000000000000682</v>
      </c>
      <c r="G201" s="2">
        <f t="shared" si="17"/>
        <v>139.53488372092804</v>
      </c>
      <c r="I201" s="24">
        <f t="shared" si="18"/>
        <v>171.018</v>
      </c>
      <c r="J201" s="13">
        <f t="shared" si="14"/>
        <v>139.53488372092804</v>
      </c>
      <c r="K201" s="24">
        <f t="shared" si="19"/>
        <v>192</v>
      </c>
    </row>
    <row r="202" spans="1:11">
      <c r="A202" s="24">
        <v>171.44800000000001</v>
      </c>
      <c r="B202" s="19">
        <v>68.148200000000003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0.40000000000000568</v>
      </c>
      <c r="G202" s="2">
        <f t="shared" si="17"/>
        <v>149.99999999999787</v>
      </c>
      <c r="I202" s="24">
        <f t="shared" si="18"/>
        <v>171.44800000000001</v>
      </c>
      <c r="J202" s="13">
        <f t="shared" ref="J202:J264" si="20">$G202</f>
        <v>149.99999999999787</v>
      </c>
      <c r="K202" s="24">
        <f t="shared" si="19"/>
        <v>193</v>
      </c>
    </row>
    <row r="203" spans="1:11">
      <c r="A203" s="24">
        <v>171.84800000000001</v>
      </c>
      <c r="B203" s="19">
        <v>68.245500000000007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0.46999999999999886</v>
      </c>
      <c r="G203" s="2">
        <f t="shared" ref="G203:G264" si="23">$E203/$F203*60</f>
        <v>127.65957446808542</v>
      </c>
      <c r="I203" s="24">
        <f t="shared" ref="I203:I265" si="24">$A203</f>
        <v>171.84800000000001</v>
      </c>
      <c r="J203" s="13">
        <f t="shared" si="20"/>
        <v>127.65957446808542</v>
      </c>
      <c r="K203" s="24">
        <f t="shared" ref="K203:K265" si="25">$C203</f>
        <v>194</v>
      </c>
    </row>
    <row r="204" spans="1:11">
      <c r="A204" s="24">
        <v>172.31800000000001</v>
      </c>
      <c r="B204" s="19">
        <v>68.972099999999998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0.56999999999999318</v>
      </c>
      <c r="G204" s="2">
        <f t="shared" si="23"/>
        <v>105.2631578947381</v>
      </c>
      <c r="I204" s="24">
        <f t="shared" si="24"/>
        <v>172.31800000000001</v>
      </c>
      <c r="J204" s="13">
        <f t="shared" si="20"/>
        <v>105.2631578947381</v>
      </c>
      <c r="K204" s="24">
        <f t="shared" si="25"/>
        <v>195</v>
      </c>
    </row>
    <row r="205" spans="1:11">
      <c r="A205" s="24">
        <v>172.88800000000001</v>
      </c>
      <c r="B205" s="19">
        <v>59.666200000000003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0.78999999999999204</v>
      </c>
      <c r="G205" s="2">
        <f t="shared" si="23"/>
        <v>75.949367088608355</v>
      </c>
      <c r="I205" s="24">
        <f t="shared" si="24"/>
        <v>172.88800000000001</v>
      </c>
      <c r="J205" s="13">
        <f t="shared" si="20"/>
        <v>75.949367088608355</v>
      </c>
      <c r="K205" s="24">
        <f t="shared" si="25"/>
        <v>196</v>
      </c>
    </row>
    <row r="206" spans="1:11">
      <c r="A206" s="24">
        <v>173.678</v>
      </c>
      <c r="B206" s="19">
        <v>53.053800000000003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1.1200000000000045</v>
      </c>
      <c r="G206" s="2">
        <f t="shared" si="23"/>
        <v>53.571428571428356</v>
      </c>
      <c r="I206" s="24">
        <f t="shared" si="24"/>
        <v>173.678</v>
      </c>
      <c r="J206" s="13">
        <f t="shared" si="20"/>
        <v>53.571428571428356</v>
      </c>
      <c r="K206" s="24">
        <f t="shared" si="25"/>
        <v>197</v>
      </c>
    </row>
    <row r="207" spans="1:11">
      <c r="A207" s="24">
        <v>174.798</v>
      </c>
      <c r="B207" s="19">
        <v>69.845200000000006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0.65000000000000568</v>
      </c>
      <c r="G207" s="2">
        <f t="shared" si="23"/>
        <v>138.46153846153726</v>
      </c>
      <c r="I207" s="24">
        <f t="shared" si="24"/>
        <v>174.798</v>
      </c>
      <c r="J207" s="13">
        <f t="shared" si="20"/>
        <v>138.46153846153726</v>
      </c>
      <c r="K207" s="24">
        <f t="shared" si="25"/>
        <v>198</v>
      </c>
    </row>
    <row r="208" spans="1:11">
      <c r="A208" s="24">
        <v>175.44800000000001</v>
      </c>
      <c r="B208" s="19">
        <v>71.418099999999995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0.65999999999999659</v>
      </c>
      <c r="G208" s="2">
        <f t="shared" si="23"/>
        <v>136.36363636363706</v>
      </c>
      <c r="I208" s="24">
        <f t="shared" si="24"/>
        <v>175.44800000000001</v>
      </c>
      <c r="J208" s="13">
        <f t="shared" si="20"/>
        <v>136.36363636363706</v>
      </c>
      <c r="K208" s="24">
        <f t="shared" si="25"/>
        <v>199</v>
      </c>
    </row>
    <row r="209" spans="1:11">
      <c r="A209" s="24">
        <v>176.108</v>
      </c>
      <c r="B209" s="19">
        <v>70.077600000000004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0.68999999999999773</v>
      </c>
      <c r="G209" s="2">
        <f t="shared" si="23"/>
        <v>130.43478260869608</v>
      </c>
      <c r="I209" s="24">
        <f t="shared" si="24"/>
        <v>176.108</v>
      </c>
      <c r="J209" s="13">
        <f t="shared" si="20"/>
        <v>130.43478260869608</v>
      </c>
      <c r="K209" s="24">
        <f t="shared" si="25"/>
        <v>200</v>
      </c>
    </row>
    <row r="210" spans="1:11">
      <c r="A210" s="24">
        <v>176.798</v>
      </c>
      <c r="B210" s="19">
        <v>65.649199999999993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0.40999999999999659</v>
      </c>
      <c r="G210" s="2">
        <f t="shared" si="23"/>
        <v>146.34146341463537</v>
      </c>
      <c r="I210" s="24">
        <f t="shared" si="24"/>
        <v>176.798</v>
      </c>
      <c r="J210" s="13">
        <f t="shared" si="20"/>
        <v>146.34146341463537</v>
      </c>
      <c r="K210" s="24">
        <f t="shared" si="25"/>
        <v>201</v>
      </c>
    </row>
    <row r="211" spans="1:11">
      <c r="A211" s="24">
        <v>177.208</v>
      </c>
      <c r="B211" s="19">
        <v>76.285300000000007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0.40000000000000568</v>
      </c>
      <c r="G211" s="2">
        <f t="shared" si="23"/>
        <v>149.99999999999787</v>
      </c>
      <c r="I211" s="24">
        <f t="shared" si="24"/>
        <v>177.208</v>
      </c>
      <c r="J211" s="13">
        <f t="shared" si="20"/>
        <v>149.99999999999787</v>
      </c>
      <c r="K211" s="24">
        <f t="shared" si="25"/>
        <v>202</v>
      </c>
    </row>
    <row r="212" spans="1:11">
      <c r="A212" s="24">
        <v>177.608</v>
      </c>
      <c r="B212" s="19">
        <v>57.378500000000003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0.40999999999999659</v>
      </c>
      <c r="G212" s="2">
        <f t="shared" si="23"/>
        <v>146.34146341463537</v>
      </c>
      <c r="I212" s="24">
        <f t="shared" si="24"/>
        <v>177.608</v>
      </c>
      <c r="J212" s="13">
        <f t="shared" si="20"/>
        <v>146.34146341463537</v>
      </c>
      <c r="K212" s="24">
        <f t="shared" si="25"/>
        <v>203</v>
      </c>
    </row>
    <row r="213" spans="1:11">
      <c r="A213" s="24">
        <v>178.018</v>
      </c>
      <c r="B213" s="19">
        <v>55.005299999999998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0.41999999999998749</v>
      </c>
      <c r="G213" s="2">
        <f t="shared" si="23"/>
        <v>142.85714285714712</v>
      </c>
      <c r="I213" s="24">
        <f t="shared" si="24"/>
        <v>178.018</v>
      </c>
      <c r="J213" s="13">
        <f t="shared" si="20"/>
        <v>142.85714285714712</v>
      </c>
      <c r="K213" s="24">
        <f t="shared" si="25"/>
        <v>204</v>
      </c>
    </row>
    <row r="214" spans="1:11">
      <c r="A214" s="24">
        <v>178.43799999999999</v>
      </c>
      <c r="B214" s="19">
        <v>52.304600000000001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0.98000000000001819</v>
      </c>
      <c r="G214" s="2">
        <f t="shared" si="23"/>
        <v>153.06122448979309</v>
      </c>
      <c r="I214" s="24">
        <f t="shared" si="24"/>
        <v>178.43799999999999</v>
      </c>
      <c r="J214" s="13">
        <f t="shared" si="20"/>
        <v>153.06122448979309</v>
      </c>
      <c r="K214" s="24">
        <f t="shared" si="25"/>
        <v>205</v>
      </c>
    </row>
    <row r="215" spans="1:11">
      <c r="A215" s="24">
        <v>179.41800000000001</v>
      </c>
      <c r="B215" s="19">
        <v>67.350700000000003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0.40000000000000568</v>
      </c>
      <c r="G215" s="2">
        <f t="shared" si="23"/>
        <v>149.99999999999787</v>
      </c>
      <c r="I215" s="24">
        <f t="shared" si="24"/>
        <v>179.41800000000001</v>
      </c>
      <c r="J215" s="13">
        <f t="shared" si="20"/>
        <v>149.99999999999787</v>
      </c>
      <c r="K215" s="24">
        <f t="shared" si="25"/>
        <v>206</v>
      </c>
    </row>
    <row r="216" spans="1:11">
      <c r="A216" s="24">
        <v>179.81800000000001</v>
      </c>
      <c r="B216" s="19">
        <v>67.751800000000003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0.37999999999999545</v>
      </c>
      <c r="G216" s="2">
        <f t="shared" si="23"/>
        <v>157.89473684210714</v>
      </c>
      <c r="I216" s="24">
        <f t="shared" si="24"/>
        <v>179.81800000000001</v>
      </c>
      <c r="J216" s="13">
        <f t="shared" si="20"/>
        <v>157.89473684210714</v>
      </c>
      <c r="K216" s="24">
        <f t="shared" si="25"/>
        <v>207</v>
      </c>
    </row>
    <row r="217" spans="1:11">
      <c r="A217" s="24">
        <v>180.19800000000001</v>
      </c>
      <c r="B217" s="19">
        <v>71.222499999999997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0.35999999999998522</v>
      </c>
      <c r="G217" s="2">
        <f t="shared" si="23"/>
        <v>166.66666666667351</v>
      </c>
      <c r="I217" s="24">
        <f t="shared" si="24"/>
        <v>180.19800000000001</v>
      </c>
      <c r="J217" s="13">
        <f t="shared" si="20"/>
        <v>166.66666666667351</v>
      </c>
      <c r="K217" s="24">
        <f t="shared" si="25"/>
        <v>208</v>
      </c>
    </row>
    <row r="218" spans="1:11">
      <c r="A218" s="24">
        <v>180.55799999999999</v>
      </c>
      <c r="B218" s="19">
        <v>70.1661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0.34999999999999432</v>
      </c>
      <c r="G218" s="2">
        <f t="shared" si="23"/>
        <v>171.4285714285742</v>
      </c>
      <c r="I218" s="24">
        <f t="shared" si="24"/>
        <v>180.55799999999999</v>
      </c>
      <c r="J218" s="13">
        <f t="shared" si="20"/>
        <v>171.4285714285742</v>
      </c>
      <c r="K218" s="24">
        <f t="shared" si="25"/>
        <v>209</v>
      </c>
    </row>
    <row r="219" spans="1:11">
      <c r="A219" s="24">
        <v>180.90799999999999</v>
      </c>
      <c r="B219" s="19">
        <v>66.459500000000006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0.36000000000001364</v>
      </c>
      <c r="G219" s="2">
        <f t="shared" si="23"/>
        <v>166.66666666666035</v>
      </c>
      <c r="I219" s="24">
        <f t="shared" si="24"/>
        <v>180.90799999999999</v>
      </c>
      <c r="J219" s="13">
        <f t="shared" si="20"/>
        <v>166.66666666666035</v>
      </c>
      <c r="K219" s="24">
        <f t="shared" si="25"/>
        <v>210</v>
      </c>
    </row>
    <row r="220" spans="1:11">
      <c r="A220" s="24">
        <v>181.268</v>
      </c>
      <c r="B220" s="19">
        <v>70.250299999999996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0.37999999999999545</v>
      </c>
      <c r="G220" s="2">
        <f t="shared" si="23"/>
        <v>157.89473684210714</v>
      </c>
      <c r="I220" s="24">
        <f t="shared" si="24"/>
        <v>181.268</v>
      </c>
      <c r="J220" s="13">
        <f t="shared" si="20"/>
        <v>157.89473684210714</v>
      </c>
      <c r="K220" s="24">
        <f t="shared" si="25"/>
        <v>211</v>
      </c>
    </row>
    <row r="221" spans="1:11">
      <c r="A221" s="24">
        <v>181.648</v>
      </c>
      <c r="B221" s="19">
        <v>66.517399999999995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0.59000000000000341</v>
      </c>
      <c r="G221" s="2">
        <f t="shared" si="23"/>
        <v>203.38983050847338</v>
      </c>
      <c r="I221" s="24">
        <f t="shared" si="24"/>
        <v>181.648</v>
      </c>
      <c r="J221" s="13">
        <f t="shared" si="20"/>
        <v>203.38983050847338</v>
      </c>
      <c r="K221" s="24">
        <f t="shared" si="25"/>
        <v>212</v>
      </c>
    </row>
    <row r="222" spans="1:11">
      <c r="A222" s="24">
        <v>182.238</v>
      </c>
      <c r="B222" s="19">
        <v>68.130099999999999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0.37999999999999545</v>
      </c>
      <c r="G222" s="2">
        <f t="shared" si="23"/>
        <v>157.89473684210714</v>
      </c>
      <c r="I222" s="24">
        <f t="shared" si="24"/>
        <v>182.238</v>
      </c>
      <c r="J222" s="13">
        <f t="shared" si="20"/>
        <v>157.89473684210714</v>
      </c>
      <c r="K222" s="24">
        <f t="shared" si="25"/>
        <v>213</v>
      </c>
    </row>
    <row r="223" spans="1:11">
      <c r="A223" s="24">
        <v>182.61799999999999</v>
      </c>
      <c r="B223" s="19">
        <v>70.133700000000005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0.34000000000000341</v>
      </c>
      <c r="G223" s="2">
        <f t="shared" si="23"/>
        <v>176.47058823529235</v>
      </c>
      <c r="I223" s="24">
        <f t="shared" si="24"/>
        <v>182.61799999999999</v>
      </c>
      <c r="J223" s="13">
        <f t="shared" si="20"/>
        <v>176.47058823529235</v>
      </c>
      <c r="K223" s="24">
        <f t="shared" si="25"/>
        <v>214</v>
      </c>
    </row>
    <row r="224" spans="1:11">
      <c r="A224" s="24">
        <v>182.958</v>
      </c>
      <c r="B224" s="19">
        <v>70.773700000000005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0.37000000000000455</v>
      </c>
      <c r="G224" s="2">
        <f t="shared" si="23"/>
        <v>162.16216216216017</v>
      </c>
      <c r="I224" s="24">
        <f t="shared" si="24"/>
        <v>182.958</v>
      </c>
      <c r="J224" s="13">
        <f t="shared" si="20"/>
        <v>162.16216216216017</v>
      </c>
      <c r="K224" s="24">
        <f t="shared" si="25"/>
        <v>215</v>
      </c>
    </row>
    <row r="225" spans="1:11">
      <c r="A225" s="24">
        <v>183.328</v>
      </c>
      <c r="B225" s="19">
        <v>68.888599999999997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0.68999999999999773</v>
      </c>
      <c r="G225" s="2">
        <f t="shared" si="23"/>
        <v>173.91304347826144</v>
      </c>
      <c r="I225" s="24">
        <f t="shared" si="24"/>
        <v>183.328</v>
      </c>
      <c r="J225" s="13">
        <f t="shared" si="20"/>
        <v>173.91304347826144</v>
      </c>
      <c r="K225" s="24">
        <f t="shared" si="25"/>
        <v>216</v>
      </c>
    </row>
    <row r="226" spans="1:11">
      <c r="A226" s="24">
        <v>184.018</v>
      </c>
      <c r="B226" s="19">
        <v>73.378900000000002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0.34999999999999432</v>
      </c>
      <c r="G226" s="2">
        <f t="shared" si="23"/>
        <v>171.4285714285742</v>
      </c>
      <c r="I226" s="24">
        <f t="shared" si="24"/>
        <v>184.018</v>
      </c>
      <c r="J226" s="13">
        <f t="shared" si="20"/>
        <v>171.4285714285742</v>
      </c>
      <c r="K226" s="24">
        <f t="shared" si="25"/>
        <v>217</v>
      </c>
    </row>
    <row r="227" spans="1:11">
      <c r="A227" s="24">
        <v>184.36799999999999</v>
      </c>
      <c r="B227" s="19">
        <v>72.908900000000003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0.39000000000001478</v>
      </c>
      <c r="G227" s="2">
        <f t="shared" si="23"/>
        <v>153.84615384614801</v>
      </c>
      <c r="I227" s="24">
        <f t="shared" si="24"/>
        <v>184.36799999999999</v>
      </c>
      <c r="J227" s="13">
        <f t="shared" si="20"/>
        <v>153.84615384614801</v>
      </c>
      <c r="K227" s="24">
        <f t="shared" si="25"/>
        <v>218</v>
      </c>
    </row>
    <row r="228" spans="1:11">
      <c r="A228" s="24">
        <v>184.75800000000001</v>
      </c>
      <c r="B228" s="19">
        <v>74.399100000000004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0.37999999999999545</v>
      </c>
      <c r="G228" s="2">
        <f t="shared" si="23"/>
        <v>157.89473684210714</v>
      </c>
      <c r="I228" s="24">
        <f t="shared" si="24"/>
        <v>184.75800000000001</v>
      </c>
      <c r="J228" s="13">
        <f t="shared" si="20"/>
        <v>157.89473684210714</v>
      </c>
      <c r="K228" s="24">
        <f t="shared" si="25"/>
        <v>219</v>
      </c>
    </row>
    <row r="229" spans="1:11">
      <c r="A229" s="24">
        <v>185.13800000000001</v>
      </c>
      <c r="B229" s="19">
        <v>71.073300000000003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0.96999999999999886</v>
      </c>
      <c r="G229" s="2">
        <f t="shared" si="23"/>
        <v>154.63917525773212</v>
      </c>
      <c r="I229" s="24">
        <f t="shared" si="24"/>
        <v>185.13800000000001</v>
      </c>
      <c r="J229" s="13">
        <f t="shared" si="20"/>
        <v>154.63917525773212</v>
      </c>
      <c r="K229" s="24">
        <f t="shared" si="25"/>
        <v>220</v>
      </c>
    </row>
    <row r="230" spans="1:11">
      <c r="A230" s="24">
        <v>186.108</v>
      </c>
      <c r="B230" s="19">
        <v>72.971100000000007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0.40999999999999659</v>
      </c>
      <c r="G230" s="2">
        <f t="shared" si="23"/>
        <v>146.34146341463537</v>
      </c>
      <c r="I230" s="24">
        <f t="shared" si="24"/>
        <v>186.108</v>
      </c>
      <c r="J230" s="13">
        <f t="shared" si="20"/>
        <v>146.34146341463537</v>
      </c>
      <c r="K230" s="24">
        <f t="shared" si="25"/>
        <v>221</v>
      </c>
    </row>
    <row r="231" spans="1:11">
      <c r="A231" s="24">
        <v>186.518</v>
      </c>
      <c r="B231" s="19">
        <v>75.03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0.38999999999998636</v>
      </c>
      <c r="G231" s="2">
        <f t="shared" si="23"/>
        <v>153.84615384615921</v>
      </c>
      <c r="I231" s="24">
        <f t="shared" si="24"/>
        <v>186.518</v>
      </c>
      <c r="J231" s="13">
        <f t="shared" si="20"/>
        <v>153.84615384615921</v>
      </c>
      <c r="K231" s="24">
        <f t="shared" si="25"/>
        <v>222</v>
      </c>
    </row>
    <row r="232" spans="1:11">
      <c r="A232" s="24">
        <v>186.90799999999999</v>
      </c>
      <c r="B232" s="19">
        <v>73.402100000000004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0.41000000000002501</v>
      </c>
      <c r="G232" s="2">
        <f t="shared" si="23"/>
        <v>146.34146341462522</v>
      </c>
      <c r="I232" s="24">
        <f t="shared" si="24"/>
        <v>186.90799999999999</v>
      </c>
      <c r="J232" s="13">
        <f t="shared" si="20"/>
        <v>146.34146341462522</v>
      </c>
      <c r="K232" s="24">
        <f t="shared" si="25"/>
        <v>223</v>
      </c>
    </row>
    <row r="233" spans="1:11">
      <c r="A233" s="24">
        <v>187.31800000000001</v>
      </c>
      <c r="B233" s="19">
        <v>78.324600000000004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0.66999999999998749</v>
      </c>
      <c r="G233" s="2">
        <f t="shared" si="23"/>
        <v>134.32835820895775</v>
      </c>
      <c r="I233" s="24">
        <f t="shared" si="24"/>
        <v>187.31800000000001</v>
      </c>
      <c r="J233" s="13">
        <f t="shared" si="20"/>
        <v>134.32835820895775</v>
      </c>
      <c r="K233" s="24">
        <f t="shared" si="25"/>
        <v>224</v>
      </c>
    </row>
    <row r="234" spans="1:11">
      <c r="A234" s="24">
        <v>187.988</v>
      </c>
      <c r="B234" s="19">
        <v>71.146799999999999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0.36000000000001364</v>
      </c>
      <c r="G234" s="2">
        <f t="shared" si="23"/>
        <v>166.66666666666035</v>
      </c>
      <c r="I234" s="24">
        <f t="shared" si="24"/>
        <v>187.988</v>
      </c>
      <c r="J234" s="13">
        <f t="shared" si="20"/>
        <v>166.66666666666035</v>
      </c>
      <c r="K234" s="24">
        <f t="shared" si="25"/>
        <v>225</v>
      </c>
    </row>
    <row r="235" spans="1:11">
      <c r="A235" s="24">
        <v>188.34800000000001</v>
      </c>
      <c r="B235" s="19">
        <v>72.685299999999998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0.35999999999998522</v>
      </c>
      <c r="G235" s="2">
        <f t="shared" si="23"/>
        <v>166.66666666667351</v>
      </c>
      <c r="I235" s="24">
        <f t="shared" si="24"/>
        <v>188.34800000000001</v>
      </c>
      <c r="J235" s="13">
        <f t="shared" si="20"/>
        <v>166.66666666667351</v>
      </c>
      <c r="K235" s="24">
        <f t="shared" si="25"/>
        <v>226</v>
      </c>
    </row>
    <row r="236" spans="1:11">
      <c r="A236" s="24">
        <v>188.708</v>
      </c>
      <c r="B236" s="19">
        <v>72.970799999999997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0.36000000000001364</v>
      </c>
      <c r="G236" s="2">
        <f t="shared" si="23"/>
        <v>166.66666666666035</v>
      </c>
      <c r="I236" s="24">
        <f t="shared" si="24"/>
        <v>188.708</v>
      </c>
      <c r="J236" s="13">
        <f t="shared" si="20"/>
        <v>166.66666666666035</v>
      </c>
      <c r="K236" s="24">
        <f t="shared" si="25"/>
        <v>227</v>
      </c>
    </row>
    <row r="237" spans="1:11">
      <c r="A237" s="24">
        <v>189.06800000000001</v>
      </c>
      <c r="B237" s="19">
        <v>70.160499999999999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0.37999999999999545</v>
      </c>
      <c r="G237" s="2">
        <f t="shared" si="23"/>
        <v>157.89473684210714</v>
      </c>
      <c r="I237" s="24">
        <f t="shared" si="24"/>
        <v>189.06800000000001</v>
      </c>
      <c r="J237" s="13">
        <f t="shared" si="20"/>
        <v>157.89473684210714</v>
      </c>
      <c r="K237" s="24">
        <f t="shared" si="25"/>
        <v>228</v>
      </c>
    </row>
    <row r="238" spans="1:11">
      <c r="A238" s="24">
        <v>189.44800000000001</v>
      </c>
      <c r="B238" s="19">
        <v>68.880399999999995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0.38999999999998636</v>
      </c>
      <c r="G238" s="2">
        <f t="shared" si="23"/>
        <v>153.84615384615921</v>
      </c>
      <c r="I238" s="24">
        <f t="shared" si="24"/>
        <v>189.44800000000001</v>
      </c>
      <c r="J238" s="13">
        <f t="shared" si="20"/>
        <v>153.84615384615921</v>
      </c>
      <c r="K238" s="24">
        <f t="shared" si="25"/>
        <v>229</v>
      </c>
    </row>
    <row r="239" spans="1:11">
      <c r="A239" s="24">
        <v>189.83799999999999</v>
      </c>
      <c r="B239" s="19">
        <v>71.362200000000001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0.45000000000001705</v>
      </c>
      <c r="G239" s="2">
        <f t="shared" si="23"/>
        <v>133.33333333332828</v>
      </c>
      <c r="I239" s="24">
        <f t="shared" si="24"/>
        <v>189.83799999999999</v>
      </c>
      <c r="J239" s="13">
        <f t="shared" si="20"/>
        <v>133.33333333332828</v>
      </c>
      <c r="K239" s="24">
        <f t="shared" si="25"/>
        <v>230</v>
      </c>
    </row>
    <row r="240" spans="1:11">
      <c r="A240" s="24">
        <v>190.28800000000001</v>
      </c>
      <c r="B240" s="19">
        <v>71.9345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4.4599999999999795</v>
      </c>
      <c r="G240" s="2">
        <f t="shared" si="23"/>
        <v>20.179372197309508</v>
      </c>
      <c r="I240" s="24">
        <f t="shared" si="24"/>
        <v>190.28800000000001</v>
      </c>
      <c r="J240" s="13">
        <f t="shared" si="20"/>
        <v>20.179372197309508</v>
      </c>
      <c r="K240" s="24">
        <f t="shared" si="25"/>
        <v>231</v>
      </c>
    </row>
    <row r="241" spans="1:11">
      <c r="A241" s="24">
        <v>194.74799999999999</v>
      </c>
      <c r="B241" s="19">
        <v>46.230499999999999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1.2800000000000011</v>
      </c>
      <c r="G241" s="2">
        <f t="shared" si="23"/>
        <v>93.749999999999915</v>
      </c>
      <c r="I241" s="24">
        <f t="shared" si="24"/>
        <v>194.74799999999999</v>
      </c>
      <c r="J241" s="13">
        <f t="shared" si="20"/>
        <v>93.749999999999915</v>
      </c>
      <c r="K241" s="24">
        <f t="shared" si="25"/>
        <v>232</v>
      </c>
    </row>
    <row r="242" spans="1:11">
      <c r="A242" s="24">
        <v>196.02799999999999</v>
      </c>
      <c r="B242" s="19">
        <v>54.617199999999997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1.2800000000000011</v>
      </c>
      <c r="G242" s="2">
        <f t="shared" si="23"/>
        <v>93.749999999999915</v>
      </c>
      <c r="I242" s="24">
        <f t="shared" si="24"/>
        <v>196.02799999999999</v>
      </c>
      <c r="J242" s="13">
        <f t="shared" si="20"/>
        <v>93.749999999999915</v>
      </c>
      <c r="K242" s="24">
        <f t="shared" si="25"/>
        <v>233</v>
      </c>
    </row>
    <row r="243" spans="1:11">
      <c r="A243" s="24">
        <v>197.30799999999999</v>
      </c>
      <c r="B243" s="19">
        <v>56.615400000000001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1.5250000000000057</v>
      </c>
      <c r="G243" s="2">
        <f t="shared" si="23"/>
        <v>78.688524590163638</v>
      </c>
      <c r="I243" s="24">
        <f t="shared" si="24"/>
        <v>197.30799999999999</v>
      </c>
      <c r="J243" s="13">
        <f t="shared" si="20"/>
        <v>78.688524590163638</v>
      </c>
      <c r="K243" s="24">
        <f t="shared" si="25"/>
        <v>234</v>
      </c>
    </row>
    <row r="244" spans="1:11">
      <c r="A244" s="24">
        <v>198.833</v>
      </c>
      <c r="B244" s="19">
        <v>41.995600000000003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3.436000000000007</v>
      </c>
      <c r="G244" s="2">
        <f t="shared" si="23"/>
        <v>69.848661233992871</v>
      </c>
      <c r="I244" s="24">
        <f t="shared" si="24"/>
        <v>198.833</v>
      </c>
      <c r="J244" s="13">
        <f t="shared" si="20"/>
        <v>69.848661233992871</v>
      </c>
      <c r="K244" s="24">
        <f t="shared" si="25"/>
        <v>235</v>
      </c>
    </row>
    <row r="245" spans="1:11">
      <c r="A245" s="24">
        <v>202.26900000000001</v>
      </c>
      <c r="B245" s="19">
        <v>49.095799999999997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1.438999999999993</v>
      </c>
      <c r="G245" s="2">
        <f t="shared" si="23"/>
        <v>83.39124391938887</v>
      </c>
      <c r="I245" s="24">
        <f t="shared" si="24"/>
        <v>202.26900000000001</v>
      </c>
      <c r="J245" s="13">
        <f t="shared" si="20"/>
        <v>83.39124391938887</v>
      </c>
      <c r="K245" s="24">
        <f t="shared" si="25"/>
        <v>236</v>
      </c>
    </row>
    <row r="246" spans="1:11">
      <c r="A246" s="24">
        <v>203.708</v>
      </c>
      <c r="B246" s="19">
        <v>56.063299999999998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1.3799999999999955</v>
      </c>
      <c r="G246" s="2">
        <f t="shared" si="23"/>
        <v>86.956521739130721</v>
      </c>
      <c r="I246" s="24">
        <f t="shared" si="24"/>
        <v>203.708</v>
      </c>
      <c r="J246" s="13">
        <f t="shared" si="20"/>
        <v>86.956521739130721</v>
      </c>
      <c r="K246" s="24">
        <f t="shared" si="25"/>
        <v>237</v>
      </c>
    </row>
    <row r="247" spans="1:11">
      <c r="A247" s="24">
        <v>205.08799999999999</v>
      </c>
      <c r="B247" s="19">
        <v>59.024500000000003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1.4200000000000159</v>
      </c>
      <c r="G247" s="2">
        <f t="shared" si="23"/>
        <v>84.507042253520169</v>
      </c>
      <c r="I247" s="24">
        <f t="shared" si="24"/>
        <v>205.08799999999999</v>
      </c>
      <c r="J247" s="13">
        <f t="shared" si="20"/>
        <v>84.507042253520169</v>
      </c>
      <c r="K247" s="24">
        <f t="shared" si="25"/>
        <v>238</v>
      </c>
    </row>
    <row r="248" spans="1:11">
      <c r="A248" s="24">
        <v>206.50800000000001</v>
      </c>
      <c r="B248" s="19">
        <v>56.518099999999997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3.532999999999987</v>
      </c>
      <c r="G248" s="2">
        <f t="shared" si="23"/>
        <v>67.930936880838061</v>
      </c>
      <c r="I248" s="24">
        <f t="shared" si="24"/>
        <v>206.50800000000001</v>
      </c>
      <c r="J248" s="13">
        <f t="shared" si="20"/>
        <v>67.930936880838061</v>
      </c>
      <c r="K248" s="24">
        <f t="shared" si="25"/>
        <v>239</v>
      </c>
    </row>
    <row r="249" spans="1:11">
      <c r="A249" s="24">
        <v>210.041</v>
      </c>
      <c r="B249" s="19">
        <v>42.770299999999999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1.5180000000000007</v>
      </c>
      <c r="G249" s="2">
        <f t="shared" si="23"/>
        <v>79.051383399209442</v>
      </c>
      <c r="I249" s="24">
        <f t="shared" si="24"/>
        <v>210.041</v>
      </c>
      <c r="J249" s="13">
        <f t="shared" si="20"/>
        <v>79.051383399209442</v>
      </c>
      <c r="K249" s="24">
        <f t="shared" si="25"/>
        <v>240</v>
      </c>
    </row>
    <row r="250" spans="1:11">
      <c r="A250" s="24">
        <v>211.559</v>
      </c>
      <c r="B250" s="19">
        <v>42.965899999999998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1.5090000000000146</v>
      </c>
      <c r="G250" s="2">
        <f t="shared" si="23"/>
        <v>79.522862823060862</v>
      </c>
      <c r="I250" s="24">
        <f t="shared" si="24"/>
        <v>211.559</v>
      </c>
      <c r="J250" s="13">
        <f t="shared" si="20"/>
        <v>79.522862823060862</v>
      </c>
      <c r="K250" s="24">
        <f t="shared" si="25"/>
        <v>241</v>
      </c>
    </row>
    <row r="251" spans="1:11">
      <c r="A251" s="24">
        <v>213.06800000000001</v>
      </c>
      <c r="B251" s="19">
        <v>55.935600000000001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1.9099999999999966</v>
      </c>
      <c r="G251" s="2">
        <f t="shared" si="23"/>
        <v>62.827225130890156</v>
      </c>
      <c r="I251" s="24">
        <f t="shared" si="24"/>
        <v>213.06800000000001</v>
      </c>
      <c r="J251" s="13">
        <f t="shared" si="20"/>
        <v>62.827225130890156</v>
      </c>
      <c r="K251" s="24">
        <f t="shared" si="25"/>
        <v>242</v>
      </c>
    </row>
    <row r="252" spans="1:11">
      <c r="A252" s="24">
        <v>214.97800000000001</v>
      </c>
      <c r="B252" s="19">
        <v>46.9268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4.7980000000000018</v>
      </c>
      <c r="G252" s="2">
        <f t="shared" si="23"/>
        <v>50.020842017507277</v>
      </c>
      <c r="I252" s="24">
        <f t="shared" si="24"/>
        <v>214.97800000000001</v>
      </c>
      <c r="J252" s="13">
        <f t="shared" si="20"/>
        <v>50.020842017507277</v>
      </c>
      <c r="K252" s="24">
        <f t="shared" si="25"/>
        <v>243</v>
      </c>
    </row>
    <row r="253" spans="1:11">
      <c r="A253" s="24">
        <v>219.77600000000001</v>
      </c>
      <c r="B253" s="19">
        <v>46.698099999999997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1.3819999999999766</v>
      </c>
      <c r="G253" s="2">
        <f t="shared" si="23"/>
        <v>86.830680173662842</v>
      </c>
      <c r="I253" s="24">
        <f t="shared" si="24"/>
        <v>219.77600000000001</v>
      </c>
      <c r="J253" s="13">
        <f t="shared" si="20"/>
        <v>86.830680173662842</v>
      </c>
      <c r="K253" s="24">
        <f t="shared" si="25"/>
        <v>244</v>
      </c>
    </row>
    <row r="254" spans="1:11">
      <c r="A254" s="24">
        <v>221.15799999999999</v>
      </c>
      <c r="B254" s="19">
        <v>54.159500000000001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1.2910000000000252</v>
      </c>
      <c r="G254" s="2">
        <f t="shared" si="23"/>
        <v>92.951200619672846</v>
      </c>
      <c r="I254" s="24">
        <f t="shared" si="24"/>
        <v>221.15799999999999</v>
      </c>
      <c r="J254" s="13">
        <f t="shared" si="20"/>
        <v>92.951200619672846</v>
      </c>
      <c r="K254" s="24">
        <f t="shared" si="25"/>
        <v>245</v>
      </c>
    </row>
    <row r="255" spans="1:11">
      <c r="A255" s="24">
        <v>222.44900000000001</v>
      </c>
      <c r="B255" s="19">
        <v>47.955199999999998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1.688999999999993</v>
      </c>
      <c r="G255" s="2">
        <f t="shared" si="23"/>
        <v>71.047957371225877</v>
      </c>
      <c r="I255" s="24">
        <f t="shared" si="24"/>
        <v>222.44900000000001</v>
      </c>
      <c r="J255" s="13">
        <f t="shared" si="20"/>
        <v>71.047957371225877</v>
      </c>
      <c r="K255" s="24">
        <f t="shared" si="25"/>
        <v>246</v>
      </c>
    </row>
    <row r="256" spans="1:11">
      <c r="A256" s="24">
        <v>224.13800000000001</v>
      </c>
      <c r="B256" s="19">
        <v>49.180700000000002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3.2999999999999829</v>
      </c>
      <c r="G256" s="2">
        <f t="shared" si="23"/>
        <v>72.727272727273103</v>
      </c>
      <c r="I256" s="24">
        <f t="shared" si="24"/>
        <v>224.13800000000001</v>
      </c>
      <c r="J256" s="13">
        <f t="shared" si="20"/>
        <v>72.727272727273103</v>
      </c>
      <c r="K256" s="24">
        <f t="shared" si="25"/>
        <v>247</v>
      </c>
    </row>
    <row r="257" spans="1:11">
      <c r="A257" s="24">
        <v>227.43799999999999</v>
      </c>
      <c r="B257" s="19">
        <v>56.385300000000001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1.4699999999999989</v>
      </c>
      <c r="G257" s="2">
        <f t="shared" si="23"/>
        <v>81.632653061224559</v>
      </c>
      <c r="I257" s="24">
        <f t="shared" si="24"/>
        <v>227.43799999999999</v>
      </c>
      <c r="J257" s="13">
        <f t="shared" si="20"/>
        <v>81.632653061224559</v>
      </c>
      <c r="K257" s="24">
        <f t="shared" si="25"/>
        <v>248</v>
      </c>
    </row>
    <row r="258" spans="1:11">
      <c r="A258" s="24">
        <v>228.90799999999999</v>
      </c>
      <c r="B258" s="19">
        <v>55.567799999999998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2.5900000000000034</v>
      </c>
      <c r="G258" s="2">
        <f t="shared" si="23"/>
        <v>92.66409266409255</v>
      </c>
      <c r="I258" s="24">
        <f t="shared" si="24"/>
        <v>228.90799999999999</v>
      </c>
      <c r="J258" s="13">
        <f t="shared" si="20"/>
        <v>92.66409266409255</v>
      </c>
      <c r="K258" s="24">
        <f t="shared" si="25"/>
        <v>249</v>
      </c>
    </row>
    <row r="259" spans="1:11">
      <c r="A259" s="24">
        <v>231.49799999999999</v>
      </c>
      <c r="B259" s="19">
        <v>57.315199999999997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1.4000000000000057</v>
      </c>
      <c r="G259" s="2">
        <f t="shared" si="23"/>
        <v>85.714285714285367</v>
      </c>
      <c r="I259" s="24">
        <f t="shared" si="24"/>
        <v>231.49799999999999</v>
      </c>
      <c r="J259" s="13">
        <f t="shared" si="20"/>
        <v>85.714285714285367</v>
      </c>
      <c r="K259" s="24">
        <f t="shared" si="25"/>
        <v>250</v>
      </c>
    </row>
    <row r="260" spans="1:11">
      <c r="A260" s="24">
        <v>232.898</v>
      </c>
      <c r="B260" s="19">
        <v>57.729799999999997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1.8600000000000136</v>
      </c>
      <c r="G260" s="2">
        <f t="shared" si="23"/>
        <v>64.516129032257595</v>
      </c>
      <c r="I260" s="24">
        <f t="shared" si="24"/>
        <v>232.898</v>
      </c>
      <c r="J260" s="13">
        <f t="shared" si="20"/>
        <v>64.516129032257595</v>
      </c>
      <c r="K260" s="24">
        <f t="shared" si="25"/>
        <v>251</v>
      </c>
    </row>
    <row r="261" spans="1:11">
      <c r="A261" s="24">
        <v>234.75800000000001</v>
      </c>
      <c r="B261" s="19">
        <v>49.708100000000002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3.4499999999999886</v>
      </c>
      <c r="G261" s="2">
        <f t="shared" si="23"/>
        <v>69.565217391304571</v>
      </c>
      <c r="I261" s="24">
        <f t="shared" si="24"/>
        <v>234.75800000000001</v>
      </c>
      <c r="J261" s="13">
        <f t="shared" si="20"/>
        <v>69.565217391304571</v>
      </c>
      <c r="K261" s="24">
        <f t="shared" si="25"/>
        <v>252</v>
      </c>
    </row>
    <row r="262" spans="1:11">
      <c r="A262" s="24">
        <v>238.208</v>
      </c>
      <c r="B262" s="19">
        <v>47.877000000000002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2.0900000000000034</v>
      </c>
      <c r="G262" s="2">
        <f t="shared" si="23"/>
        <v>57.416267942583637</v>
      </c>
      <c r="I262" s="24">
        <f t="shared" si="24"/>
        <v>238.208</v>
      </c>
      <c r="J262" s="13">
        <f t="shared" si="20"/>
        <v>57.416267942583637</v>
      </c>
      <c r="K262" s="24">
        <f t="shared" si="25"/>
        <v>253</v>
      </c>
    </row>
    <row r="263" spans="1:11">
      <c r="A263" s="24">
        <v>240.298</v>
      </c>
      <c r="B263" s="19">
        <v>50.113500000000002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4.2940000000000111</v>
      </c>
      <c r="G263" s="2">
        <f t="shared" si="23"/>
        <v>55.891942244992869</v>
      </c>
      <c r="I263" s="24">
        <f t="shared" si="24"/>
        <v>240.298</v>
      </c>
      <c r="J263" s="13">
        <f t="shared" si="20"/>
        <v>55.891942244992869</v>
      </c>
      <c r="K263" s="24">
        <f t="shared" si="25"/>
        <v>254</v>
      </c>
    </row>
    <row r="264" spans="1:11">
      <c r="A264" s="24">
        <v>244.59200000000001</v>
      </c>
      <c r="B264" s="19">
        <v>46.653399999999998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2.7589999999999861</v>
      </c>
      <c r="G264" s="2">
        <f t="shared" si="23"/>
        <v>43.494019572309028</v>
      </c>
      <c r="I264" s="24">
        <f t="shared" si="24"/>
        <v>244.59200000000001</v>
      </c>
      <c r="J264" s="13">
        <f t="shared" si="20"/>
        <v>43.494019572309028</v>
      </c>
      <c r="K264" s="24">
        <f t="shared" si="25"/>
        <v>255</v>
      </c>
    </row>
    <row r="265" spans="1:11">
      <c r="A265" s="24">
        <v>247.351</v>
      </c>
      <c r="B265" s="19">
        <v>47.953899999999997</v>
      </c>
      <c r="C265" s="24">
        <v>256</v>
      </c>
      <c r="D265" s="2">
        <f>Main!$B259</f>
        <v>393</v>
      </c>
      <c r="E265" s="2"/>
      <c r="G265" s="2">
        <f>$G264</f>
        <v>43.494019572309028</v>
      </c>
      <c r="I265" s="24">
        <f t="shared" si="24"/>
        <v>247.351</v>
      </c>
      <c r="J265" s="2">
        <f>$G265</f>
        <v>43.494019572309028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79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Yuji Takahashi</v>
      </c>
      <c r="K4" s="1"/>
      <c r="L4" s="1"/>
      <c r="M4" s="1"/>
    </row>
    <row r="5" spans="1:13">
      <c r="A5" s="10" t="s">
        <v>126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127</v>
      </c>
      <c r="B6" s="1" t="s">
        <v>80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1060 61 (1977)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0.60799999999999998</v>
      </c>
      <c r="B10" s="19">
        <v>57.443399999999997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1.35</v>
      </c>
      <c r="G10" s="2">
        <f>$E10/$F10*60</f>
        <v>133.33333333333331</v>
      </c>
      <c r="I10" s="24">
        <f>$A10</f>
        <v>0.60799999999999998</v>
      </c>
      <c r="J10" s="13">
        <f t="shared" ref="J10:J73" si="2">$G10</f>
        <v>133.33333333333331</v>
      </c>
      <c r="K10" s="24">
        <f>$C10</f>
        <v>1</v>
      </c>
    </row>
    <row r="11" spans="1:13">
      <c r="A11" s="24">
        <v>1.958</v>
      </c>
      <c r="B11" s="19">
        <v>51.304000000000002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0.46000000000000019</v>
      </c>
      <c r="G11" s="2">
        <f t="shared" ref="G11:G74" si="5">$E11/$F11*60</f>
        <v>130.4347826086956</v>
      </c>
      <c r="I11" s="24">
        <f t="shared" ref="I11:I74" si="6">$A11</f>
        <v>1.958</v>
      </c>
      <c r="J11" s="13">
        <f t="shared" si="2"/>
        <v>130.4347826086956</v>
      </c>
      <c r="K11" s="24">
        <f t="shared" ref="K11:K74" si="7">$C11</f>
        <v>2</v>
      </c>
    </row>
    <row r="12" spans="1:13">
      <c r="A12" s="24">
        <v>2.4180000000000001</v>
      </c>
      <c r="B12" s="19">
        <v>49.951999999999998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0.61999999999999966</v>
      </c>
      <c r="G12" s="2">
        <f t="shared" si="5"/>
        <v>96.774193548387146</v>
      </c>
      <c r="I12" s="24">
        <f t="shared" si="6"/>
        <v>2.4180000000000001</v>
      </c>
      <c r="J12" s="13">
        <f t="shared" si="2"/>
        <v>96.774193548387146</v>
      </c>
      <c r="K12" s="24">
        <f t="shared" si="7"/>
        <v>3</v>
      </c>
    </row>
    <row r="13" spans="1:13">
      <c r="A13" s="24">
        <v>3.0379999999999998</v>
      </c>
      <c r="B13" s="19">
        <v>56.8001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2.2399999999999998</v>
      </c>
      <c r="G13" s="2">
        <f t="shared" si="5"/>
        <v>133.92857142857144</v>
      </c>
      <c r="I13" s="24">
        <f t="shared" si="6"/>
        <v>3.0379999999999998</v>
      </c>
      <c r="J13" s="13">
        <f t="shared" si="2"/>
        <v>133.92857142857144</v>
      </c>
      <c r="K13" s="24">
        <f t="shared" si="7"/>
        <v>4</v>
      </c>
    </row>
    <row r="14" spans="1:13">
      <c r="A14" s="24">
        <v>5.2779999999999996</v>
      </c>
      <c r="B14" s="19">
        <v>67.161699999999996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0.47000000000000064</v>
      </c>
      <c r="G14" s="2">
        <f t="shared" si="5"/>
        <v>127.65957446808494</v>
      </c>
      <c r="I14" s="24">
        <f t="shared" si="6"/>
        <v>5.2779999999999996</v>
      </c>
      <c r="J14" s="13">
        <f t="shared" si="2"/>
        <v>127.65957446808494</v>
      </c>
      <c r="K14" s="24">
        <f t="shared" si="7"/>
        <v>5</v>
      </c>
    </row>
    <row r="15" spans="1:13">
      <c r="A15" s="24">
        <v>5.7480000000000002</v>
      </c>
      <c r="B15" s="19">
        <v>70.952600000000004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0.45999999999999996</v>
      </c>
      <c r="G15" s="2">
        <f t="shared" si="5"/>
        <v>130.43478260869568</v>
      </c>
      <c r="I15" s="24">
        <f t="shared" si="6"/>
        <v>5.7480000000000002</v>
      </c>
      <c r="J15" s="13">
        <f t="shared" si="2"/>
        <v>130.43478260869568</v>
      </c>
      <c r="K15" s="24">
        <f t="shared" si="7"/>
        <v>6</v>
      </c>
    </row>
    <row r="16" spans="1:13">
      <c r="A16" s="24">
        <v>6.2080000000000002</v>
      </c>
      <c r="B16" s="19">
        <v>74.402900000000002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0.5</v>
      </c>
      <c r="G16" s="2">
        <f t="shared" si="5"/>
        <v>120</v>
      </c>
      <c r="I16" s="24">
        <f t="shared" si="6"/>
        <v>6.2080000000000002</v>
      </c>
      <c r="J16" s="13">
        <f t="shared" si="2"/>
        <v>120</v>
      </c>
      <c r="K16" s="24">
        <f t="shared" si="7"/>
        <v>7</v>
      </c>
    </row>
    <row r="17" spans="1:11">
      <c r="A17" s="24">
        <v>6.7080000000000002</v>
      </c>
      <c r="B17" s="19">
        <v>71.029399999999995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1.0699999999999994</v>
      </c>
      <c r="G17" s="2">
        <f t="shared" si="5"/>
        <v>112.14953271028044</v>
      </c>
      <c r="I17" s="24">
        <f t="shared" si="6"/>
        <v>6.7080000000000002</v>
      </c>
      <c r="J17" s="13">
        <f t="shared" si="2"/>
        <v>112.14953271028044</v>
      </c>
      <c r="K17" s="24">
        <f t="shared" si="7"/>
        <v>8</v>
      </c>
    </row>
    <row r="18" spans="1:11">
      <c r="A18" s="24">
        <v>7.7779999999999996</v>
      </c>
      <c r="B18" s="19">
        <v>64.677300000000002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2.2199999999999998</v>
      </c>
      <c r="G18" s="2">
        <f t="shared" si="5"/>
        <v>135.13513513513513</v>
      </c>
      <c r="I18" s="24">
        <f t="shared" si="6"/>
        <v>7.7779999999999996</v>
      </c>
      <c r="J18" s="13">
        <f t="shared" si="2"/>
        <v>135.13513513513513</v>
      </c>
      <c r="K18" s="24">
        <f t="shared" si="7"/>
        <v>9</v>
      </c>
    </row>
    <row r="19" spans="1:11">
      <c r="A19" s="24">
        <v>9.9979999999999993</v>
      </c>
      <c r="B19" s="19">
        <v>53.067100000000003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1.1500000000000004</v>
      </c>
      <c r="G19" s="2">
        <f t="shared" si="5"/>
        <v>104.34782608695649</v>
      </c>
      <c r="I19" s="24">
        <f t="shared" si="6"/>
        <v>9.9979999999999993</v>
      </c>
      <c r="J19" s="13">
        <f t="shared" si="2"/>
        <v>104.34782608695649</v>
      </c>
      <c r="K19" s="24">
        <f t="shared" si="7"/>
        <v>10</v>
      </c>
    </row>
    <row r="20" spans="1:11">
      <c r="A20" s="24">
        <v>11.148</v>
      </c>
      <c r="B20" s="19">
        <v>49.124699999999997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0.58999999999999986</v>
      </c>
      <c r="G20" s="2">
        <f t="shared" si="5"/>
        <v>101.69491525423732</v>
      </c>
      <c r="I20" s="24">
        <f t="shared" si="6"/>
        <v>11.148</v>
      </c>
      <c r="J20" s="13">
        <f t="shared" si="2"/>
        <v>101.69491525423732</v>
      </c>
      <c r="K20" s="24">
        <f t="shared" si="7"/>
        <v>11</v>
      </c>
    </row>
    <row r="21" spans="1:11">
      <c r="A21" s="24">
        <v>11.738</v>
      </c>
      <c r="B21" s="19">
        <v>46.442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1.3399999999999999</v>
      </c>
      <c r="G21" s="2">
        <f t="shared" si="5"/>
        <v>134.32835820895525</v>
      </c>
      <c r="I21" s="24">
        <f t="shared" si="6"/>
        <v>11.738</v>
      </c>
      <c r="J21" s="13">
        <f t="shared" si="2"/>
        <v>134.32835820895525</v>
      </c>
      <c r="K21" s="24">
        <f t="shared" si="7"/>
        <v>12</v>
      </c>
    </row>
    <row r="22" spans="1:11">
      <c r="A22" s="24">
        <v>13.077999999999999</v>
      </c>
      <c r="B22" s="19">
        <v>70.492199999999997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1.3000000000000007</v>
      </c>
      <c r="G22" s="2">
        <f t="shared" si="5"/>
        <v>138.4615384615384</v>
      </c>
      <c r="I22" s="24">
        <f t="shared" si="6"/>
        <v>13.077999999999999</v>
      </c>
      <c r="J22" s="13">
        <f t="shared" si="2"/>
        <v>138.4615384615384</v>
      </c>
      <c r="K22" s="24">
        <f t="shared" si="7"/>
        <v>13</v>
      </c>
    </row>
    <row r="23" spans="1:11">
      <c r="A23" s="24">
        <v>14.378</v>
      </c>
      <c r="B23" s="19">
        <v>67.937899999999999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0.44999999999999929</v>
      </c>
      <c r="G23" s="2">
        <f t="shared" si="5"/>
        <v>133.33333333333354</v>
      </c>
      <c r="I23" s="24">
        <f t="shared" si="6"/>
        <v>14.378</v>
      </c>
      <c r="J23" s="13">
        <f t="shared" si="2"/>
        <v>133.33333333333354</v>
      </c>
      <c r="K23" s="24">
        <f t="shared" si="7"/>
        <v>14</v>
      </c>
    </row>
    <row r="24" spans="1:11">
      <c r="A24" s="24">
        <v>14.827999999999999</v>
      </c>
      <c r="B24" s="19">
        <v>66.156800000000004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0.57000000000000028</v>
      </c>
      <c r="G24" s="2">
        <f t="shared" si="5"/>
        <v>105.26315789473678</v>
      </c>
      <c r="I24" s="24">
        <f t="shared" si="6"/>
        <v>14.827999999999999</v>
      </c>
      <c r="J24" s="13">
        <f t="shared" si="2"/>
        <v>105.26315789473678</v>
      </c>
      <c r="K24" s="24">
        <f t="shared" si="7"/>
        <v>15</v>
      </c>
    </row>
    <row r="25" spans="1:11">
      <c r="A25" s="24">
        <v>15.398</v>
      </c>
      <c r="B25" s="19">
        <v>62.9589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2.2199999999999989</v>
      </c>
      <c r="G25" s="2">
        <f t="shared" si="5"/>
        <v>135.13513513513519</v>
      </c>
      <c r="I25" s="24">
        <f t="shared" si="6"/>
        <v>15.398</v>
      </c>
      <c r="J25" s="13">
        <f t="shared" si="2"/>
        <v>135.13513513513519</v>
      </c>
      <c r="K25" s="24">
        <f t="shared" si="7"/>
        <v>16</v>
      </c>
    </row>
    <row r="26" spans="1:11">
      <c r="A26" s="24">
        <v>17.617999999999999</v>
      </c>
      <c r="B26" s="19">
        <v>63.616199999999999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0.44000000000000128</v>
      </c>
      <c r="G26" s="2">
        <f t="shared" si="5"/>
        <v>136.36363636363598</v>
      </c>
      <c r="I26" s="24">
        <f t="shared" si="6"/>
        <v>17.617999999999999</v>
      </c>
      <c r="J26" s="13">
        <f t="shared" si="2"/>
        <v>136.36363636363598</v>
      </c>
      <c r="K26" s="24">
        <f t="shared" si="7"/>
        <v>17</v>
      </c>
    </row>
    <row r="27" spans="1:11">
      <c r="A27" s="24">
        <v>18.058</v>
      </c>
      <c r="B27" s="19">
        <v>66.646600000000007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0.42999999999999972</v>
      </c>
      <c r="G27" s="2">
        <f t="shared" si="5"/>
        <v>139.53488372093031</v>
      </c>
      <c r="I27" s="24">
        <f t="shared" si="6"/>
        <v>18.058</v>
      </c>
      <c r="J27" s="13">
        <f t="shared" si="2"/>
        <v>139.53488372093031</v>
      </c>
      <c r="K27" s="24">
        <f t="shared" si="7"/>
        <v>18</v>
      </c>
    </row>
    <row r="28" spans="1:11">
      <c r="A28" s="24">
        <v>18.488</v>
      </c>
      <c r="B28" s="19">
        <v>70.749399999999994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0.46000000000000085</v>
      </c>
      <c r="G28" s="2">
        <f t="shared" si="5"/>
        <v>130.4347826086954</v>
      </c>
      <c r="I28" s="24">
        <f t="shared" si="6"/>
        <v>18.488</v>
      </c>
      <c r="J28" s="13">
        <f t="shared" si="2"/>
        <v>130.4347826086954</v>
      </c>
      <c r="K28" s="24">
        <f t="shared" si="7"/>
        <v>19</v>
      </c>
    </row>
    <row r="29" spans="1:11">
      <c r="A29" s="24">
        <v>18.948</v>
      </c>
      <c r="B29" s="19">
        <v>72.482500000000002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0.98000000000000043</v>
      </c>
      <c r="G29" s="2">
        <f t="shared" si="5"/>
        <v>122.44897959183669</v>
      </c>
      <c r="I29" s="24">
        <f t="shared" si="6"/>
        <v>18.948</v>
      </c>
      <c r="J29" s="13">
        <f t="shared" si="2"/>
        <v>122.44897959183669</v>
      </c>
      <c r="K29" s="24">
        <f t="shared" si="7"/>
        <v>20</v>
      </c>
    </row>
    <row r="30" spans="1:11">
      <c r="A30" s="24">
        <v>19.928000000000001</v>
      </c>
      <c r="B30" s="19">
        <v>64.277299999999997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2.1020000000000003</v>
      </c>
      <c r="G30" s="2">
        <f t="shared" si="5"/>
        <v>142.72121788772594</v>
      </c>
      <c r="I30" s="24">
        <f t="shared" si="6"/>
        <v>19.928000000000001</v>
      </c>
      <c r="J30" s="13">
        <f t="shared" si="2"/>
        <v>142.72121788772594</v>
      </c>
      <c r="K30" s="24">
        <f t="shared" si="7"/>
        <v>21</v>
      </c>
    </row>
    <row r="31" spans="1:11">
      <c r="A31" s="24">
        <v>22.03</v>
      </c>
      <c r="B31" s="19">
        <v>46.059100000000001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0.96799999999999997</v>
      </c>
      <c r="G31" s="2">
        <f t="shared" si="5"/>
        <v>123.96694214876034</v>
      </c>
      <c r="I31" s="24">
        <f t="shared" si="6"/>
        <v>22.03</v>
      </c>
      <c r="J31" s="13">
        <f t="shared" si="2"/>
        <v>123.96694214876034</v>
      </c>
      <c r="K31" s="24">
        <f t="shared" si="7"/>
        <v>22</v>
      </c>
    </row>
    <row r="32" spans="1:11">
      <c r="A32" s="24">
        <v>22.998000000000001</v>
      </c>
      <c r="B32" s="19">
        <v>50.341500000000003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0.48999999999999844</v>
      </c>
      <c r="G32" s="2">
        <f t="shared" si="5"/>
        <v>122.44897959183714</v>
      </c>
      <c r="I32" s="24">
        <f t="shared" si="6"/>
        <v>22.998000000000001</v>
      </c>
      <c r="J32" s="13">
        <f t="shared" si="2"/>
        <v>122.44897959183714</v>
      </c>
      <c r="K32" s="24">
        <f t="shared" si="7"/>
        <v>23</v>
      </c>
    </row>
    <row r="33" spans="1:11">
      <c r="A33" s="24">
        <v>23.488</v>
      </c>
      <c r="B33" s="19">
        <v>50.5595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0.90000000000000213</v>
      </c>
      <c r="G33" s="2">
        <f t="shared" si="5"/>
        <v>133.33333333333303</v>
      </c>
      <c r="I33" s="24">
        <f t="shared" si="6"/>
        <v>23.488</v>
      </c>
      <c r="J33" s="13">
        <f t="shared" si="2"/>
        <v>133.33333333333303</v>
      </c>
      <c r="K33" s="24">
        <f t="shared" si="7"/>
        <v>24</v>
      </c>
    </row>
    <row r="34" spans="1:11">
      <c r="A34" s="24">
        <v>24.388000000000002</v>
      </c>
      <c r="B34" s="19">
        <v>60.247399999999999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0.42999999999999972</v>
      </c>
      <c r="G34" s="2">
        <f t="shared" si="5"/>
        <v>139.53488372093031</v>
      </c>
      <c r="I34" s="24">
        <f t="shared" si="6"/>
        <v>24.388000000000002</v>
      </c>
      <c r="J34" s="13">
        <f t="shared" si="2"/>
        <v>139.53488372093031</v>
      </c>
      <c r="K34" s="24">
        <f t="shared" si="7"/>
        <v>25</v>
      </c>
    </row>
    <row r="35" spans="1:11">
      <c r="A35" s="24">
        <v>24.818000000000001</v>
      </c>
      <c r="B35" s="19">
        <v>63.380200000000002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0.50999999999999801</v>
      </c>
      <c r="G35" s="2">
        <f t="shared" si="5"/>
        <v>117.64705882352987</v>
      </c>
      <c r="I35" s="24">
        <f t="shared" si="6"/>
        <v>24.818000000000001</v>
      </c>
      <c r="J35" s="13">
        <f t="shared" si="2"/>
        <v>117.64705882352987</v>
      </c>
      <c r="K35" s="24">
        <f t="shared" si="7"/>
        <v>26</v>
      </c>
    </row>
    <row r="36" spans="1:11">
      <c r="A36" s="24">
        <v>25.327999999999999</v>
      </c>
      <c r="B36" s="19">
        <v>63.847900000000003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0.53000000000000114</v>
      </c>
      <c r="G36" s="2">
        <f t="shared" si="5"/>
        <v>113.20754716981108</v>
      </c>
      <c r="I36" s="24">
        <f t="shared" si="6"/>
        <v>25.327999999999999</v>
      </c>
      <c r="J36" s="13">
        <f t="shared" si="2"/>
        <v>113.20754716981108</v>
      </c>
      <c r="K36" s="24">
        <f t="shared" si="7"/>
        <v>27</v>
      </c>
    </row>
    <row r="37" spans="1:11">
      <c r="A37" s="24">
        <v>25.858000000000001</v>
      </c>
      <c r="B37" s="19">
        <v>65.649500000000003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0.98999999999999844</v>
      </c>
      <c r="G37" s="2">
        <f t="shared" si="5"/>
        <v>121.2121212121214</v>
      </c>
      <c r="I37" s="24">
        <f t="shared" si="6"/>
        <v>25.858000000000001</v>
      </c>
      <c r="J37" s="13">
        <f t="shared" si="2"/>
        <v>121.2121212121214</v>
      </c>
      <c r="K37" s="24">
        <f t="shared" si="7"/>
        <v>28</v>
      </c>
    </row>
    <row r="38" spans="1:11">
      <c r="A38" s="24">
        <v>26.847999999999999</v>
      </c>
      <c r="B38" s="19">
        <v>67.464799999999997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0.53000000000000114</v>
      </c>
      <c r="G38" s="2">
        <f t="shared" si="5"/>
        <v>113.20754716981108</v>
      </c>
      <c r="I38" s="24">
        <f t="shared" si="6"/>
        <v>26.847999999999999</v>
      </c>
      <c r="J38" s="13">
        <f t="shared" si="2"/>
        <v>113.20754716981108</v>
      </c>
      <c r="K38" s="24">
        <f t="shared" si="7"/>
        <v>29</v>
      </c>
    </row>
    <row r="39" spans="1:11">
      <c r="A39" s="24">
        <v>27.378</v>
      </c>
      <c r="B39" s="19">
        <v>77.294799999999995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1.1400000000000006</v>
      </c>
      <c r="G39" s="2">
        <f t="shared" si="5"/>
        <v>105.26315789473678</v>
      </c>
      <c r="I39" s="24">
        <f t="shared" si="6"/>
        <v>27.378</v>
      </c>
      <c r="J39" s="13">
        <f t="shared" si="2"/>
        <v>105.26315789473678</v>
      </c>
      <c r="K39" s="24">
        <f t="shared" si="7"/>
        <v>30</v>
      </c>
    </row>
    <row r="40" spans="1:11">
      <c r="A40" s="24">
        <v>28.518000000000001</v>
      </c>
      <c r="B40" s="19">
        <v>51.259399999999999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0.62999999999999901</v>
      </c>
      <c r="G40" s="2">
        <f t="shared" si="5"/>
        <v>95.238095238095397</v>
      </c>
      <c r="I40" s="24">
        <f t="shared" si="6"/>
        <v>28.518000000000001</v>
      </c>
      <c r="J40" s="13">
        <f t="shared" si="2"/>
        <v>95.238095238095397</v>
      </c>
      <c r="K40" s="24">
        <f t="shared" si="7"/>
        <v>31</v>
      </c>
    </row>
    <row r="41" spans="1:11">
      <c r="A41" s="24">
        <v>29.148</v>
      </c>
      <c r="B41" s="19">
        <v>59.892800000000001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1.1600000000000001</v>
      </c>
      <c r="G41" s="2">
        <f t="shared" si="5"/>
        <v>103.44827586206895</v>
      </c>
      <c r="I41" s="24">
        <f t="shared" si="6"/>
        <v>29.148</v>
      </c>
      <c r="J41" s="13">
        <f t="shared" si="2"/>
        <v>103.44827586206895</v>
      </c>
      <c r="K41" s="24">
        <f t="shared" si="7"/>
        <v>32</v>
      </c>
    </row>
    <row r="42" spans="1:11">
      <c r="A42" s="24">
        <v>30.308</v>
      </c>
      <c r="B42" s="19">
        <v>49.08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0.71999999999999886</v>
      </c>
      <c r="G42" s="2">
        <f t="shared" si="5"/>
        <v>83.333333333333456</v>
      </c>
      <c r="I42" s="24">
        <f t="shared" si="6"/>
        <v>30.308</v>
      </c>
      <c r="J42" s="13">
        <f t="shared" si="2"/>
        <v>83.333333333333456</v>
      </c>
      <c r="K42" s="24">
        <f t="shared" si="7"/>
        <v>33</v>
      </c>
    </row>
    <row r="43" spans="1:11">
      <c r="A43" s="24">
        <v>31.027999999999999</v>
      </c>
      <c r="B43" s="19">
        <v>50.134999999999998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1.490000000000002</v>
      </c>
      <c r="G43" s="2">
        <f t="shared" si="5"/>
        <v>80.536912751677747</v>
      </c>
      <c r="I43" s="24">
        <f t="shared" si="6"/>
        <v>31.027999999999999</v>
      </c>
      <c r="J43" s="13">
        <f t="shared" si="2"/>
        <v>80.536912751677747</v>
      </c>
      <c r="K43" s="24">
        <f t="shared" si="7"/>
        <v>34</v>
      </c>
    </row>
    <row r="44" spans="1:11">
      <c r="A44" s="24">
        <v>32.518000000000001</v>
      </c>
      <c r="B44" s="19">
        <v>55.950099999999999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1.9500000000000028</v>
      </c>
      <c r="G44" s="2">
        <f t="shared" si="5"/>
        <v>92.307692307692179</v>
      </c>
      <c r="I44" s="24">
        <f t="shared" si="6"/>
        <v>32.518000000000001</v>
      </c>
      <c r="J44" s="13">
        <f t="shared" si="2"/>
        <v>92.307692307692179</v>
      </c>
      <c r="K44" s="24">
        <f t="shared" si="7"/>
        <v>35</v>
      </c>
    </row>
    <row r="45" spans="1:11">
      <c r="A45" s="24">
        <v>34.468000000000004</v>
      </c>
      <c r="B45" s="19">
        <v>44.293500000000002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0.47999999999999687</v>
      </c>
      <c r="G45" s="2">
        <f t="shared" si="5"/>
        <v>125.00000000000081</v>
      </c>
      <c r="I45" s="24">
        <f t="shared" si="6"/>
        <v>34.468000000000004</v>
      </c>
      <c r="J45" s="13">
        <f t="shared" si="2"/>
        <v>125.00000000000081</v>
      </c>
      <c r="K45" s="24">
        <f t="shared" si="7"/>
        <v>36</v>
      </c>
    </row>
    <row r="46" spans="1:11">
      <c r="A46" s="24">
        <v>34.948</v>
      </c>
      <c r="B46" s="19">
        <v>51.757300000000001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0.45000000000000284</v>
      </c>
      <c r="G46" s="2">
        <f t="shared" si="5"/>
        <v>133.33333333333249</v>
      </c>
      <c r="I46" s="24">
        <f t="shared" si="6"/>
        <v>34.948</v>
      </c>
      <c r="J46" s="13">
        <f t="shared" si="2"/>
        <v>133.33333333333249</v>
      </c>
      <c r="K46" s="24">
        <f t="shared" si="7"/>
        <v>37</v>
      </c>
    </row>
    <row r="47" spans="1:11">
      <c r="A47" s="24">
        <v>35.398000000000003</v>
      </c>
      <c r="B47" s="19">
        <v>57.5792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0.50999999999999801</v>
      </c>
      <c r="G47" s="2">
        <f t="shared" si="5"/>
        <v>117.64705882352987</v>
      </c>
      <c r="I47" s="24">
        <f t="shared" si="6"/>
        <v>35.398000000000003</v>
      </c>
      <c r="J47" s="13">
        <f t="shared" si="2"/>
        <v>117.64705882352987</v>
      </c>
      <c r="K47" s="24">
        <f t="shared" si="7"/>
        <v>38</v>
      </c>
    </row>
    <row r="48" spans="1:11">
      <c r="A48" s="24">
        <v>35.908000000000001</v>
      </c>
      <c r="B48" s="19">
        <v>54.413899999999998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0.92999999999999972</v>
      </c>
      <c r="G48" s="2">
        <f t="shared" si="5"/>
        <v>129.03225806451618</v>
      </c>
      <c r="I48" s="24">
        <f t="shared" si="6"/>
        <v>35.908000000000001</v>
      </c>
      <c r="J48" s="13">
        <f t="shared" si="2"/>
        <v>129.03225806451618</v>
      </c>
      <c r="K48" s="24">
        <f t="shared" si="7"/>
        <v>39</v>
      </c>
    </row>
    <row r="49" spans="1:11">
      <c r="A49" s="24">
        <v>36.838000000000001</v>
      </c>
      <c r="B49" s="19">
        <v>58.3123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0.46999999999999886</v>
      </c>
      <c r="G49" s="2">
        <f t="shared" si="5"/>
        <v>127.65957446808542</v>
      </c>
      <c r="I49" s="24">
        <f t="shared" si="6"/>
        <v>36.838000000000001</v>
      </c>
      <c r="J49" s="13">
        <f t="shared" si="2"/>
        <v>127.65957446808542</v>
      </c>
      <c r="K49" s="24">
        <f t="shared" si="7"/>
        <v>40</v>
      </c>
    </row>
    <row r="50" spans="1:11">
      <c r="A50" s="24">
        <v>37.308</v>
      </c>
      <c r="B50" s="19">
        <v>63.551900000000003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0.46000000000000085</v>
      </c>
      <c r="G50" s="2">
        <f t="shared" si="5"/>
        <v>130.4347826086954</v>
      </c>
      <c r="I50" s="24">
        <f t="shared" si="6"/>
        <v>37.308</v>
      </c>
      <c r="J50" s="13">
        <f t="shared" si="2"/>
        <v>130.4347826086954</v>
      </c>
      <c r="K50" s="24">
        <f t="shared" si="7"/>
        <v>41</v>
      </c>
    </row>
    <row r="51" spans="1:11">
      <c r="A51" s="24">
        <v>37.768000000000001</v>
      </c>
      <c r="B51" s="19">
        <v>61.478400000000001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0.54999999999999716</v>
      </c>
      <c r="G51" s="2">
        <f t="shared" si="5"/>
        <v>109.09090909090966</v>
      </c>
      <c r="I51" s="24">
        <f t="shared" si="6"/>
        <v>37.768000000000001</v>
      </c>
      <c r="J51" s="13">
        <f t="shared" si="2"/>
        <v>109.09090909090966</v>
      </c>
      <c r="K51" s="24">
        <f t="shared" si="7"/>
        <v>42</v>
      </c>
    </row>
    <row r="52" spans="1:11">
      <c r="A52" s="24">
        <v>38.317999999999998</v>
      </c>
      <c r="B52" s="19">
        <v>66.891000000000005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0.57000000000000028</v>
      </c>
      <c r="G52" s="2">
        <f t="shared" si="5"/>
        <v>105.26315789473678</v>
      </c>
      <c r="I52" s="24">
        <f t="shared" si="6"/>
        <v>38.317999999999998</v>
      </c>
      <c r="J52" s="13">
        <f t="shared" si="2"/>
        <v>105.26315789473678</v>
      </c>
      <c r="K52" s="24">
        <f t="shared" si="7"/>
        <v>43</v>
      </c>
    </row>
    <row r="53" spans="1:11">
      <c r="A53" s="24">
        <v>38.887999999999998</v>
      </c>
      <c r="B53" s="19">
        <v>54.738100000000003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1.2800000000000011</v>
      </c>
      <c r="G53" s="2">
        <f t="shared" si="5"/>
        <v>140.62499999999986</v>
      </c>
      <c r="I53" s="24">
        <f t="shared" si="6"/>
        <v>38.887999999999998</v>
      </c>
      <c r="J53" s="13">
        <f t="shared" si="2"/>
        <v>140.62499999999986</v>
      </c>
      <c r="K53" s="24">
        <f t="shared" si="7"/>
        <v>44</v>
      </c>
    </row>
    <row r="54" spans="1:11">
      <c r="A54" s="24">
        <v>40.167999999999999</v>
      </c>
      <c r="B54" s="19">
        <v>68.421800000000005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1.0200000000000031</v>
      </c>
      <c r="G54" s="2">
        <f t="shared" si="5"/>
        <v>117.64705882352905</v>
      </c>
      <c r="I54" s="24">
        <f t="shared" si="6"/>
        <v>40.167999999999999</v>
      </c>
      <c r="J54" s="13">
        <f t="shared" si="2"/>
        <v>117.64705882352905</v>
      </c>
      <c r="K54" s="24">
        <f t="shared" si="7"/>
        <v>45</v>
      </c>
    </row>
    <row r="55" spans="1:11">
      <c r="A55" s="24">
        <v>41.188000000000002</v>
      </c>
      <c r="B55" s="19">
        <v>72.128399999999999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0.58999999999999631</v>
      </c>
      <c r="G55" s="2">
        <f t="shared" si="5"/>
        <v>101.69491525423793</v>
      </c>
      <c r="I55" s="24">
        <f t="shared" si="6"/>
        <v>41.188000000000002</v>
      </c>
      <c r="J55" s="13">
        <f t="shared" si="2"/>
        <v>101.69491525423793</v>
      </c>
      <c r="K55" s="24">
        <f t="shared" si="7"/>
        <v>46</v>
      </c>
    </row>
    <row r="56" spans="1:11">
      <c r="A56" s="24">
        <v>41.777999999999999</v>
      </c>
      <c r="B56" s="19">
        <v>77.322900000000004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1.0799999999999983</v>
      </c>
      <c r="G56" s="2">
        <f t="shared" si="5"/>
        <v>111.11111111111128</v>
      </c>
      <c r="I56" s="24">
        <f t="shared" si="6"/>
        <v>41.777999999999999</v>
      </c>
      <c r="J56" s="13">
        <f t="shared" si="2"/>
        <v>111.11111111111128</v>
      </c>
      <c r="K56" s="24">
        <f t="shared" si="7"/>
        <v>47</v>
      </c>
    </row>
    <row r="57" spans="1:11">
      <c r="A57" s="24">
        <v>42.857999999999997</v>
      </c>
      <c r="B57" s="19">
        <v>52.769399999999997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0.92999999999999972</v>
      </c>
      <c r="G57" s="2">
        <f t="shared" si="5"/>
        <v>129.03225806451618</v>
      </c>
      <c r="I57" s="24">
        <f t="shared" si="6"/>
        <v>42.857999999999997</v>
      </c>
      <c r="J57" s="13">
        <f t="shared" si="2"/>
        <v>129.03225806451618</v>
      </c>
      <c r="K57" s="24">
        <f t="shared" si="7"/>
        <v>48</v>
      </c>
    </row>
    <row r="58" spans="1:11">
      <c r="A58" s="24">
        <v>43.787999999999997</v>
      </c>
      <c r="B58" s="19">
        <v>59.566400000000002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0.51000000000000512</v>
      </c>
      <c r="G58" s="2">
        <f t="shared" si="5"/>
        <v>117.64705882352824</v>
      </c>
      <c r="I58" s="24">
        <f t="shared" si="6"/>
        <v>43.787999999999997</v>
      </c>
      <c r="J58" s="13">
        <f t="shared" si="2"/>
        <v>117.64705882352824</v>
      </c>
      <c r="K58" s="24">
        <f t="shared" si="7"/>
        <v>49</v>
      </c>
    </row>
    <row r="59" spans="1:11">
      <c r="A59" s="24">
        <v>44.298000000000002</v>
      </c>
      <c r="B59" s="19">
        <v>64.551299999999998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0.92999999999999972</v>
      </c>
      <c r="G59" s="2">
        <f t="shared" si="5"/>
        <v>129.03225806451618</v>
      </c>
      <c r="I59" s="24">
        <f t="shared" si="6"/>
        <v>44.298000000000002</v>
      </c>
      <c r="J59" s="13">
        <f t="shared" si="2"/>
        <v>129.03225806451618</v>
      </c>
      <c r="K59" s="24">
        <f t="shared" si="7"/>
        <v>50</v>
      </c>
    </row>
    <row r="60" spans="1:11">
      <c r="A60" s="24">
        <v>45.228000000000002</v>
      </c>
      <c r="B60" s="19">
        <v>62.850099999999998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0.43999999999999773</v>
      </c>
      <c r="G60" s="2">
        <f t="shared" si="5"/>
        <v>136.36363636363706</v>
      </c>
      <c r="I60" s="24">
        <f t="shared" si="6"/>
        <v>45.228000000000002</v>
      </c>
      <c r="J60" s="13">
        <f t="shared" si="2"/>
        <v>136.36363636363706</v>
      </c>
      <c r="K60" s="24">
        <f t="shared" si="7"/>
        <v>51</v>
      </c>
    </row>
    <row r="61" spans="1:11">
      <c r="A61" s="24">
        <v>45.667999999999999</v>
      </c>
      <c r="B61" s="19">
        <v>66.0959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0.43999999999999773</v>
      </c>
      <c r="G61" s="2">
        <f t="shared" si="5"/>
        <v>136.36363636363706</v>
      </c>
      <c r="I61" s="24">
        <f t="shared" si="6"/>
        <v>45.667999999999999</v>
      </c>
      <c r="J61" s="13">
        <f t="shared" si="2"/>
        <v>136.36363636363706</v>
      </c>
      <c r="K61" s="24">
        <f t="shared" si="7"/>
        <v>52</v>
      </c>
    </row>
    <row r="62" spans="1:11">
      <c r="A62" s="24">
        <v>46.107999999999997</v>
      </c>
      <c r="B62" s="19">
        <v>68.297600000000003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0.90000000000000568</v>
      </c>
      <c r="G62" s="2">
        <f t="shared" si="5"/>
        <v>133.33333333333249</v>
      </c>
      <c r="I62" s="24">
        <f t="shared" si="6"/>
        <v>46.107999999999997</v>
      </c>
      <c r="J62" s="13">
        <f t="shared" si="2"/>
        <v>133.33333333333249</v>
      </c>
      <c r="K62" s="24">
        <f t="shared" si="7"/>
        <v>53</v>
      </c>
    </row>
    <row r="63" spans="1:11">
      <c r="A63" s="24">
        <v>47.008000000000003</v>
      </c>
      <c r="B63" s="19">
        <v>65.323800000000006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0.94999999999999574</v>
      </c>
      <c r="G63" s="2">
        <f t="shared" si="5"/>
        <v>126.31578947368479</v>
      </c>
      <c r="I63" s="24">
        <f t="shared" si="6"/>
        <v>47.008000000000003</v>
      </c>
      <c r="J63" s="13">
        <f t="shared" si="2"/>
        <v>126.31578947368479</v>
      </c>
      <c r="K63" s="24">
        <f t="shared" si="7"/>
        <v>54</v>
      </c>
    </row>
    <row r="64" spans="1:11">
      <c r="A64" s="24">
        <v>47.957999999999998</v>
      </c>
      <c r="B64" s="19">
        <v>71.797700000000006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0.60999999999999943</v>
      </c>
      <c r="G64" s="2">
        <f t="shared" si="5"/>
        <v>98.360655737705017</v>
      </c>
      <c r="I64" s="24">
        <f t="shared" si="6"/>
        <v>47.957999999999998</v>
      </c>
      <c r="J64" s="13">
        <f t="shared" si="2"/>
        <v>98.360655737705017</v>
      </c>
      <c r="K64" s="24">
        <f t="shared" si="7"/>
        <v>55</v>
      </c>
    </row>
    <row r="65" spans="1:11">
      <c r="A65" s="24">
        <v>48.567999999999998</v>
      </c>
      <c r="B65" s="19">
        <v>69.770799999999994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1.0200000000000031</v>
      </c>
      <c r="G65" s="2">
        <f t="shared" si="5"/>
        <v>117.64705882352905</v>
      </c>
      <c r="I65" s="24">
        <f t="shared" si="6"/>
        <v>48.567999999999998</v>
      </c>
      <c r="J65" s="13">
        <f t="shared" si="2"/>
        <v>117.64705882352905</v>
      </c>
      <c r="K65" s="24">
        <f t="shared" si="7"/>
        <v>56</v>
      </c>
    </row>
    <row r="66" spans="1:11">
      <c r="A66" s="24">
        <v>49.588000000000001</v>
      </c>
      <c r="B66" s="19">
        <v>47.982599999999998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0.96999999999999886</v>
      </c>
      <c r="G66" s="2">
        <f t="shared" si="5"/>
        <v>123.71134020618571</v>
      </c>
      <c r="I66" s="24">
        <f t="shared" si="6"/>
        <v>49.588000000000001</v>
      </c>
      <c r="J66" s="13">
        <f t="shared" si="2"/>
        <v>123.71134020618571</v>
      </c>
      <c r="K66" s="24">
        <f t="shared" si="7"/>
        <v>57</v>
      </c>
    </row>
    <row r="67" spans="1:11">
      <c r="A67" s="24">
        <v>50.558</v>
      </c>
      <c r="B67" s="19">
        <v>56.714599999999997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0.46000000000000085</v>
      </c>
      <c r="G67" s="2">
        <f t="shared" si="5"/>
        <v>130.4347826086954</v>
      </c>
      <c r="I67" s="24">
        <f t="shared" si="6"/>
        <v>50.558</v>
      </c>
      <c r="J67" s="13">
        <f t="shared" si="2"/>
        <v>130.4347826086954</v>
      </c>
      <c r="K67" s="24">
        <f t="shared" si="7"/>
        <v>58</v>
      </c>
    </row>
    <row r="68" spans="1:11">
      <c r="A68" s="24">
        <v>51.018000000000001</v>
      </c>
      <c r="B68" s="19">
        <v>62.239699999999999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0.92000000000000171</v>
      </c>
      <c r="G68" s="2">
        <f t="shared" si="5"/>
        <v>130.4347826086954</v>
      </c>
      <c r="I68" s="24">
        <f t="shared" si="6"/>
        <v>51.018000000000001</v>
      </c>
      <c r="J68" s="13">
        <f t="shared" si="2"/>
        <v>130.4347826086954</v>
      </c>
      <c r="K68" s="24">
        <f t="shared" si="7"/>
        <v>59</v>
      </c>
    </row>
    <row r="69" spans="1:11">
      <c r="A69" s="24">
        <v>51.938000000000002</v>
      </c>
      <c r="B69" s="19">
        <v>74.578900000000004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0.46000000000000085</v>
      </c>
      <c r="G69" s="2">
        <f t="shared" si="5"/>
        <v>130.4347826086954</v>
      </c>
      <c r="I69" s="24">
        <f t="shared" si="6"/>
        <v>51.938000000000002</v>
      </c>
      <c r="J69" s="13">
        <f t="shared" si="2"/>
        <v>130.4347826086954</v>
      </c>
      <c r="K69" s="24">
        <f t="shared" si="7"/>
        <v>60</v>
      </c>
    </row>
    <row r="70" spans="1:11">
      <c r="A70" s="24">
        <v>52.398000000000003</v>
      </c>
      <c r="B70" s="19">
        <v>65.136200000000002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0.45999999999999375</v>
      </c>
      <c r="G70" s="2">
        <f t="shared" si="5"/>
        <v>130.43478260869742</v>
      </c>
      <c r="I70" s="24">
        <f t="shared" si="6"/>
        <v>52.398000000000003</v>
      </c>
      <c r="J70" s="13">
        <f t="shared" si="2"/>
        <v>130.43478260869742</v>
      </c>
      <c r="K70" s="24">
        <f t="shared" si="7"/>
        <v>61</v>
      </c>
    </row>
    <row r="71" spans="1:11">
      <c r="A71" s="24">
        <v>52.857999999999997</v>
      </c>
      <c r="B71" s="19">
        <v>71.617199999999997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0.97000000000000597</v>
      </c>
      <c r="G71" s="2">
        <f t="shared" si="5"/>
        <v>123.71134020618481</v>
      </c>
      <c r="I71" s="24">
        <f t="shared" si="6"/>
        <v>52.857999999999997</v>
      </c>
      <c r="J71" s="13">
        <f t="shared" si="2"/>
        <v>123.71134020618481</v>
      </c>
      <c r="K71" s="24">
        <f t="shared" si="7"/>
        <v>62</v>
      </c>
    </row>
    <row r="72" spans="1:11">
      <c r="A72" s="24">
        <v>53.828000000000003</v>
      </c>
      <c r="B72" s="19">
        <v>67.436300000000003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0.9199999999999946</v>
      </c>
      <c r="G72" s="2">
        <f t="shared" si="5"/>
        <v>130.43478260869642</v>
      </c>
      <c r="I72" s="24">
        <f t="shared" si="6"/>
        <v>53.828000000000003</v>
      </c>
      <c r="J72" s="13">
        <f t="shared" si="2"/>
        <v>130.43478260869642</v>
      </c>
      <c r="K72" s="24">
        <f t="shared" si="7"/>
        <v>63</v>
      </c>
    </row>
    <row r="73" spans="1:11">
      <c r="A73" s="24">
        <v>54.747999999999998</v>
      </c>
      <c r="B73" s="19">
        <v>67.898799999999994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0.48000000000000398</v>
      </c>
      <c r="G73" s="2">
        <f t="shared" si="5"/>
        <v>124.99999999999898</v>
      </c>
      <c r="I73" s="24">
        <f t="shared" si="6"/>
        <v>54.747999999999998</v>
      </c>
      <c r="J73" s="13">
        <f t="shared" si="2"/>
        <v>124.99999999999898</v>
      </c>
      <c r="K73" s="24">
        <f t="shared" si="7"/>
        <v>64</v>
      </c>
    </row>
    <row r="74" spans="1:11">
      <c r="A74" s="24">
        <v>55.228000000000002</v>
      </c>
      <c r="B74" s="19">
        <v>67.844999999999999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0.89999999999999858</v>
      </c>
      <c r="G74" s="2">
        <f t="shared" si="5"/>
        <v>133.33333333333354</v>
      </c>
      <c r="I74" s="24">
        <f t="shared" si="6"/>
        <v>55.228000000000002</v>
      </c>
      <c r="J74" s="13">
        <f t="shared" ref="J74:J137" si="8">$G74</f>
        <v>133.33333333333354</v>
      </c>
      <c r="K74" s="24">
        <f t="shared" si="7"/>
        <v>65</v>
      </c>
    </row>
    <row r="75" spans="1:11">
      <c r="A75" s="24">
        <v>56.128</v>
      </c>
      <c r="B75" s="19">
        <v>75.656199999999998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0.46999999999999886</v>
      </c>
      <c r="G75" s="2">
        <f t="shared" ref="G75:G138" si="11">$E75/$F75*60</f>
        <v>127.65957446808542</v>
      </c>
      <c r="I75" s="24">
        <f t="shared" ref="I75:I138" si="12">$A75</f>
        <v>56.128</v>
      </c>
      <c r="J75" s="13">
        <f t="shared" si="8"/>
        <v>127.65957446808542</v>
      </c>
      <c r="K75" s="24">
        <f t="shared" ref="K75:K138" si="13">$C75</f>
        <v>66</v>
      </c>
    </row>
    <row r="76" spans="1:11">
      <c r="A76" s="24">
        <v>56.597999999999999</v>
      </c>
      <c r="B76" s="19">
        <v>65.071100000000001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0.50999999999999801</v>
      </c>
      <c r="G76" s="2">
        <f t="shared" si="11"/>
        <v>117.64705882352987</v>
      </c>
      <c r="I76" s="24">
        <f t="shared" si="12"/>
        <v>56.597999999999999</v>
      </c>
      <c r="J76" s="13">
        <f t="shared" si="8"/>
        <v>117.64705882352987</v>
      </c>
      <c r="K76" s="24">
        <f t="shared" si="13"/>
        <v>67</v>
      </c>
    </row>
    <row r="77" spans="1:11">
      <c r="A77" s="24">
        <v>57.107999999999997</v>
      </c>
      <c r="B77" s="19">
        <v>70.772599999999997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1.0500000000000043</v>
      </c>
      <c r="G77" s="2">
        <f t="shared" si="11"/>
        <v>114.28571428571382</v>
      </c>
      <c r="I77" s="24">
        <f t="shared" si="12"/>
        <v>57.107999999999997</v>
      </c>
      <c r="J77" s="13">
        <f t="shared" si="8"/>
        <v>114.28571428571382</v>
      </c>
      <c r="K77" s="24">
        <f t="shared" si="13"/>
        <v>68</v>
      </c>
    </row>
    <row r="78" spans="1:11">
      <c r="A78" s="24">
        <v>58.158000000000001</v>
      </c>
      <c r="B78" s="19">
        <v>50.081400000000002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0.60000000000000142</v>
      </c>
      <c r="G78" s="2">
        <f t="shared" si="11"/>
        <v>99.999999999999758</v>
      </c>
      <c r="I78" s="24">
        <f t="shared" si="12"/>
        <v>58.158000000000001</v>
      </c>
      <c r="J78" s="13">
        <f t="shared" si="8"/>
        <v>99.999999999999758</v>
      </c>
      <c r="K78" s="24">
        <f t="shared" si="13"/>
        <v>69</v>
      </c>
    </row>
    <row r="79" spans="1:11">
      <c r="A79" s="24">
        <v>58.758000000000003</v>
      </c>
      <c r="B79" s="19">
        <v>49.515900000000002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0.53999999999999915</v>
      </c>
      <c r="G79" s="2">
        <f t="shared" si="11"/>
        <v>111.11111111111128</v>
      </c>
      <c r="I79" s="24">
        <f t="shared" si="12"/>
        <v>58.758000000000003</v>
      </c>
      <c r="J79" s="13">
        <f t="shared" si="8"/>
        <v>111.11111111111128</v>
      </c>
      <c r="K79" s="24">
        <f t="shared" si="13"/>
        <v>70</v>
      </c>
    </row>
    <row r="80" spans="1:11">
      <c r="A80" s="24">
        <v>59.298000000000002</v>
      </c>
      <c r="B80" s="19">
        <v>42.541600000000003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0.60999999999999943</v>
      </c>
      <c r="G80" s="2">
        <f t="shared" si="11"/>
        <v>98.360655737705017</v>
      </c>
      <c r="I80" s="24">
        <f t="shared" si="12"/>
        <v>59.298000000000002</v>
      </c>
      <c r="J80" s="13">
        <f t="shared" si="8"/>
        <v>98.360655737705017</v>
      </c>
      <c r="K80" s="24">
        <f t="shared" si="13"/>
        <v>71</v>
      </c>
    </row>
    <row r="81" spans="1:11">
      <c r="A81" s="24">
        <v>59.908000000000001</v>
      </c>
      <c r="B81" s="19">
        <v>59.255899999999997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0.64000000000000057</v>
      </c>
      <c r="G81" s="2">
        <f t="shared" si="11"/>
        <v>93.749999999999915</v>
      </c>
      <c r="I81" s="24">
        <f t="shared" si="12"/>
        <v>59.908000000000001</v>
      </c>
      <c r="J81" s="13">
        <f t="shared" si="8"/>
        <v>93.749999999999915</v>
      </c>
      <c r="K81" s="24">
        <f t="shared" si="13"/>
        <v>72</v>
      </c>
    </row>
    <row r="82" spans="1:11">
      <c r="A82" s="24">
        <v>60.548000000000002</v>
      </c>
      <c r="B82" s="19">
        <v>53.488500000000002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0.89999999999999858</v>
      </c>
      <c r="G82" s="2">
        <f t="shared" si="11"/>
        <v>66.666666666666771</v>
      </c>
      <c r="I82" s="24">
        <f t="shared" si="12"/>
        <v>60.548000000000002</v>
      </c>
      <c r="J82" s="13">
        <f t="shared" si="8"/>
        <v>66.666666666666771</v>
      </c>
      <c r="K82" s="24">
        <f t="shared" si="13"/>
        <v>73</v>
      </c>
    </row>
    <row r="83" spans="1:11">
      <c r="A83" s="24">
        <v>61.448</v>
      </c>
      <c r="B83" s="19">
        <v>57.519500000000001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1.3599999999999994</v>
      </c>
      <c r="G83" s="2">
        <f t="shared" si="11"/>
        <v>88.235294117647086</v>
      </c>
      <c r="I83" s="24">
        <f t="shared" si="12"/>
        <v>61.448</v>
      </c>
      <c r="J83" s="13">
        <f t="shared" si="8"/>
        <v>88.235294117647086</v>
      </c>
      <c r="K83" s="24">
        <f t="shared" si="13"/>
        <v>74</v>
      </c>
    </row>
    <row r="84" spans="1:11">
      <c r="A84" s="24">
        <v>62.808</v>
      </c>
      <c r="B84" s="19">
        <v>69.927800000000005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0.49000000000000199</v>
      </c>
      <c r="G84" s="2">
        <f t="shared" si="11"/>
        <v>122.44897959183623</v>
      </c>
      <c r="I84" s="24">
        <f t="shared" si="12"/>
        <v>62.808</v>
      </c>
      <c r="J84" s="13">
        <f t="shared" si="8"/>
        <v>122.44897959183623</v>
      </c>
      <c r="K84" s="24">
        <f t="shared" si="13"/>
        <v>75</v>
      </c>
    </row>
    <row r="85" spans="1:11">
      <c r="A85" s="24">
        <v>63.298000000000002</v>
      </c>
      <c r="B85" s="19">
        <v>73.787400000000005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0.44999999999999574</v>
      </c>
      <c r="G85" s="2">
        <f t="shared" si="11"/>
        <v>133.33333333333459</v>
      </c>
      <c r="I85" s="24">
        <f t="shared" si="12"/>
        <v>63.298000000000002</v>
      </c>
      <c r="J85" s="13">
        <f t="shared" si="8"/>
        <v>133.33333333333459</v>
      </c>
      <c r="K85" s="24">
        <f t="shared" si="13"/>
        <v>76</v>
      </c>
    </row>
    <row r="86" spans="1:11">
      <c r="A86" s="24">
        <v>63.747999999999998</v>
      </c>
      <c r="B86" s="19">
        <v>66.424000000000007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0.46000000000000085</v>
      </c>
      <c r="G86" s="2">
        <f t="shared" si="11"/>
        <v>130.4347826086954</v>
      </c>
      <c r="I86" s="24">
        <f t="shared" si="12"/>
        <v>63.747999999999998</v>
      </c>
      <c r="J86" s="13">
        <f t="shared" si="8"/>
        <v>130.4347826086954</v>
      </c>
      <c r="K86" s="24">
        <f t="shared" si="13"/>
        <v>77</v>
      </c>
    </row>
    <row r="87" spans="1:11">
      <c r="A87" s="24">
        <v>64.207999999999998</v>
      </c>
      <c r="B87" s="19">
        <v>62.566099999999999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0.42000000000000171</v>
      </c>
      <c r="G87" s="2">
        <f t="shared" si="11"/>
        <v>142.85714285714226</v>
      </c>
      <c r="I87" s="24">
        <f t="shared" si="12"/>
        <v>64.207999999999998</v>
      </c>
      <c r="J87" s="13">
        <f t="shared" si="8"/>
        <v>142.85714285714226</v>
      </c>
      <c r="K87" s="24">
        <f t="shared" si="13"/>
        <v>78</v>
      </c>
    </row>
    <row r="88" spans="1:11">
      <c r="A88" s="24">
        <v>64.628</v>
      </c>
      <c r="B88" s="19">
        <v>58.793900000000001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0.5</v>
      </c>
      <c r="G88" s="2">
        <f t="shared" si="11"/>
        <v>120</v>
      </c>
      <c r="I88" s="24">
        <f t="shared" si="12"/>
        <v>64.628</v>
      </c>
      <c r="J88" s="13">
        <f t="shared" si="8"/>
        <v>120</v>
      </c>
      <c r="K88" s="24">
        <f t="shared" si="13"/>
        <v>79</v>
      </c>
    </row>
    <row r="89" spans="1:11">
      <c r="A89" s="24">
        <v>65.128</v>
      </c>
      <c r="B89" s="19">
        <v>68.715500000000006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0.56999999999999318</v>
      </c>
      <c r="G89" s="2">
        <f t="shared" si="11"/>
        <v>105.2631578947381</v>
      </c>
      <c r="I89" s="24">
        <f t="shared" si="12"/>
        <v>65.128</v>
      </c>
      <c r="J89" s="13">
        <f t="shared" si="8"/>
        <v>105.2631578947381</v>
      </c>
      <c r="K89" s="24">
        <f t="shared" si="13"/>
        <v>80</v>
      </c>
    </row>
    <row r="90" spans="1:11">
      <c r="A90" s="24">
        <v>65.697999999999993</v>
      </c>
      <c r="B90" s="19">
        <v>55.435499999999998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0.68000000000000682</v>
      </c>
      <c r="G90" s="2">
        <f t="shared" si="11"/>
        <v>88.235294117646177</v>
      </c>
      <c r="I90" s="24">
        <f t="shared" si="12"/>
        <v>65.697999999999993</v>
      </c>
      <c r="J90" s="13">
        <f t="shared" si="8"/>
        <v>88.235294117646177</v>
      </c>
      <c r="K90" s="24">
        <f t="shared" si="13"/>
        <v>81</v>
      </c>
    </row>
    <row r="91" spans="1:11">
      <c r="A91" s="24">
        <v>66.378</v>
      </c>
      <c r="B91" s="19">
        <v>51.754899999999999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0.80599999999999739</v>
      </c>
      <c r="G91" s="2">
        <f t="shared" si="11"/>
        <v>74.44168734491339</v>
      </c>
      <c r="I91" s="24">
        <f t="shared" si="12"/>
        <v>66.378</v>
      </c>
      <c r="J91" s="13">
        <f t="shared" si="8"/>
        <v>74.44168734491339</v>
      </c>
      <c r="K91" s="24">
        <f t="shared" si="13"/>
        <v>82</v>
      </c>
    </row>
    <row r="92" spans="1:11">
      <c r="A92" s="24">
        <v>67.183999999999997</v>
      </c>
      <c r="B92" s="19">
        <v>52.057000000000002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1.4740000000000038</v>
      </c>
      <c r="G92" s="2">
        <f t="shared" si="11"/>
        <v>81.411126187245372</v>
      </c>
      <c r="I92" s="24">
        <f t="shared" si="12"/>
        <v>67.183999999999997</v>
      </c>
      <c r="J92" s="13">
        <f t="shared" si="8"/>
        <v>81.411126187245372</v>
      </c>
      <c r="K92" s="24">
        <f t="shared" si="13"/>
        <v>83</v>
      </c>
    </row>
    <row r="93" spans="1:11">
      <c r="A93" s="24">
        <v>68.658000000000001</v>
      </c>
      <c r="B93" s="19">
        <v>50.551900000000003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0.53999999999999204</v>
      </c>
      <c r="G93" s="2">
        <f t="shared" si="11"/>
        <v>111.11111111111275</v>
      </c>
      <c r="I93" s="24">
        <f t="shared" si="12"/>
        <v>68.658000000000001</v>
      </c>
      <c r="J93" s="13">
        <f t="shared" si="8"/>
        <v>111.11111111111275</v>
      </c>
      <c r="K93" s="24">
        <f t="shared" si="13"/>
        <v>84</v>
      </c>
    </row>
    <row r="94" spans="1:11">
      <c r="A94" s="24">
        <v>69.197999999999993</v>
      </c>
      <c r="B94" s="19">
        <v>52.033999999999999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0.49000000000000909</v>
      </c>
      <c r="G94" s="2">
        <f t="shared" si="11"/>
        <v>122.44897959183447</v>
      </c>
      <c r="I94" s="24">
        <f t="shared" si="12"/>
        <v>69.197999999999993</v>
      </c>
      <c r="J94" s="13">
        <f t="shared" si="8"/>
        <v>122.44897959183447</v>
      </c>
      <c r="K94" s="24">
        <f t="shared" si="13"/>
        <v>85</v>
      </c>
    </row>
    <row r="95" spans="1:11">
      <c r="A95" s="24">
        <v>69.688000000000002</v>
      </c>
      <c r="B95" s="19">
        <v>53.764800000000001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0.50999999999999091</v>
      </c>
      <c r="G95" s="2">
        <f t="shared" si="11"/>
        <v>117.64705882353151</v>
      </c>
      <c r="I95" s="24">
        <f t="shared" si="12"/>
        <v>69.688000000000002</v>
      </c>
      <c r="J95" s="13">
        <f t="shared" si="8"/>
        <v>117.64705882353151</v>
      </c>
      <c r="K95" s="24">
        <f t="shared" si="13"/>
        <v>86</v>
      </c>
    </row>
    <row r="96" spans="1:11">
      <c r="A96" s="24">
        <v>70.197999999999993</v>
      </c>
      <c r="B96" s="19">
        <v>54.0657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0.56000000000000227</v>
      </c>
      <c r="G96" s="2">
        <f t="shared" si="11"/>
        <v>107.14285714285671</v>
      </c>
      <c r="I96" s="24">
        <f t="shared" si="12"/>
        <v>70.197999999999993</v>
      </c>
      <c r="J96" s="13">
        <f t="shared" si="8"/>
        <v>107.14285714285671</v>
      </c>
      <c r="K96" s="24">
        <f t="shared" si="13"/>
        <v>87</v>
      </c>
    </row>
    <row r="97" spans="1:11">
      <c r="A97" s="24">
        <v>70.757999999999996</v>
      </c>
      <c r="B97" s="19">
        <v>60.145000000000003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0.67000000000000171</v>
      </c>
      <c r="G97" s="2">
        <f t="shared" si="11"/>
        <v>89.552238805969921</v>
      </c>
      <c r="I97" s="24">
        <f t="shared" si="12"/>
        <v>70.757999999999996</v>
      </c>
      <c r="J97" s="13">
        <f t="shared" si="8"/>
        <v>89.552238805969921</v>
      </c>
      <c r="K97" s="24">
        <f t="shared" si="13"/>
        <v>88</v>
      </c>
    </row>
    <row r="98" spans="1:11">
      <c r="A98" s="24">
        <v>71.427999999999997</v>
      </c>
      <c r="B98" s="19">
        <v>61.180500000000002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1.210000000000008</v>
      </c>
      <c r="G98" s="2">
        <f t="shared" si="11"/>
        <v>99.173553719007614</v>
      </c>
      <c r="I98" s="24">
        <f t="shared" si="12"/>
        <v>71.427999999999997</v>
      </c>
      <c r="J98" s="13">
        <f t="shared" si="8"/>
        <v>99.173553719007614</v>
      </c>
      <c r="K98" s="24">
        <f t="shared" si="13"/>
        <v>89</v>
      </c>
    </row>
    <row r="99" spans="1:11">
      <c r="A99" s="24">
        <v>72.638000000000005</v>
      </c>
      <c r="B99" s="19">
        <v>54.2881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0.78999999999999204</v>
      </c>
      <c r="G99" s="2">
        <f t="shared" si="11"/>
        <v>75.949367088608355</v>
      </c>
      <c r="I99" s="24">
        <f t="shared" si="12"/>
        <v>72.638000000000005</v>
      </c>
      <c r="J99" s="13">
        <f t="shared" si="8"/>
        <v>75.949367088608355</v>
      </c>
      <c r="K99" s="24">
        <f t="shared" si="13"/>
        <v>90</v>
      </c>
    </row>
    <row r="100" spans="1:11">
      <c r="A100" s="24">
        <v>73.427999999999997</v>
      </c>
      <c r="B100" s="19">
        <v>59.249099999999999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1.2800000000000011</v>
      </c>
      <c r="G100" s="2">
        <f t="shared" si="11"/>
        <v>93.749999999999915</v>
      </c>
      <c r="I100" s="24">
        <f t="shared" si="12"/>
        <v>73.427999999999997</v>
      </c>
      <c r="J100" s="13">
        <f t="shared" si="8"/>
        <v>93.749999999999915</v>
      </c>
      <c r="K100" s="24">
        <f t="shared" si="13"/>
        <v>91</v>
      </c>
    </row>
    <row r="101" spans="1:11">
      <c r="A101" s="24">
        <v>74.707999999999998</v>
      </c>
      <c r="B101" s="19">
        <v>68.603999999999999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1.2000000000000028</v>
      </c>
      <c r="G101" s="2">
        <f t="shared" si="11"/>
        <v>99.999999999999758</v>
      </c>
      <c r="I101" s="24">
        <f t="shared" si="12"/>
        <v>74.707999999999998</v>
      </c>
      <c r="J101" s="13">
        <f t="shared" si="8"/>
        <v>99.999999999999758</v>
      </c>
      <c r="K101" s="24">
        <f t="shared" si="13"/>
        <v>92</v>
      </c>
    </row>
    <row r="102" spans="1:11">
      <c r="A102" s="24">
        <v>75.908000000000001</v>
      </c>
      <c r="B102" s="19">
        <v>74.579099999999997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1.25</v>
      </c>
      <c r="G102" s="2">
        <f t="shared" si="11"/>
        <v>96</v>
      </c>
      <c r="I102" s="24">
        <f t="shared" si="12"/>
        <v>75.908000000000001</v>
      </c>
      <c r="J102" s="13">
        <f t="shared" si="8"/>
        <v>96</v>
      </c>
      <c r="K102" s="24">
        <f t="shared" si="13"/>
        <v>93</v>
      </c>
    </row>
    <row r="103" spans="1:11">
      <c r="A103" s="24">
        <v>77.158000000000001</v>
      </c>
      <c r="B103" s="19">
        <v>68.497399999999999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1.230000000000004</v>
      </c>
      <c r="G103" s="2">
        <f t="shared" si="11"/>
        <v>97.560975609755772</v>
      </c>
      <c r="I103" s="24">
        <f t="shared" si="12"/>
        <v>77.158000000000001</v>
      </c>
      <c r="J103" s="13">
        <f t="shared" si="8"/>
        <v>97.560975609755772</v>
      </c>
      <c r="K103" s="24">
        <f t="shared" si="13"/>
        <v>94</v>
      </c>
    </row>
    <row r="104" spans="1:11">
      <c r="A104" s="24">
        <v>78.388000000000005</v>
      </c>
      <c r="B104" s="19">
        <v>76.632400000000004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0.69999999999998863</v>
      </c>
      <c r="G104" s="2">
        <f t="shared" si="11"/>
        <v>85.714285714287101</v>
      </c>
      <c r="I104" s="24">
        <f t="shared" si="12"/>
        <v>78.388000000000005</v>
      </c>
      <c r="J104" s="13">
        <f t="shared" si="8"/>
        <v>85.714285714287101</v>
      </c>
      <c r="K104" s="24">
        <f t="shared" si="13"/>
        <v>95</v>
      </c>
    </row>
    <row r="105" spans="1:11">
      <c r="A105" s="24">
        <v>79.087999999999994</v>
      </c>
      <c r="B105" s="19">
        <v>62.789499999999997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0.85000000000000853</v>
      </c>
      <c r="G105" s="2">
        <f t="shared" si="11"/>
        <v>70.588235294116942</v>
      </c>
      <c r="I105" s="24">
        <f t="shared" si="12"/>
        <v>79.087999999999994</v>
      </c>
      <c r="J105" s="13">
        <f t="shared" si="8"/>
        <v>70.588235294116942</v>
      </c>
      <c r="K105" s="24">
        <f t="shared" si="13"/>
        <v>96</v>
      </c>
    </row>
    <row r="106" spans="1:11">
      <c r="A106" s="24">
        <v>79.938000000000002</v>
      </c>
      <c r="B106" s="19">
        <v>64.483400000000003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1.4399999999999977</v>
      </c>
      <c r="G106" s="2">
        <f t="shared" si="11"/>
        <v>83.333333333333456</v>
      </c>
      <c r="I106" s="24">
        <f t="shared" si="12"/>
        <v>79.938000000000002</v>
      </c>
      <c r="J106" s="13">
        <f t="shared" si="8"/>
        <v>83.333333333333456</v>
      </c>
      <c r="K106" s="24">
        <f t="shared" si="13"/>
        <v>97</v>
      </c>
    </row>
    <row r="107" spans="1:11">
      <c r="A107" s="24">
        <v>81.378</v>
      </c>
      <c r="B107" s="19">
        <v>53.624400000000001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1.480000000000004</v>
      </c>
      <c r="G107" s="2">
        <f t="shared" si="11"/>
        <v>81.081081081080868</v>
      </c>
      <c r="I107" s="24">
        <f t="shared" si="12"/>
        <v>81.378</v>
      </c>
      <c r="J107" s="13">
        <f t="shared" si="8"/>
        <v>81.081081081080868</v>
      </c>
      <c r="K107" s="24">
        <f t="shared" si="13"/>
        <v>98</v>
      </c>
    </row>
    <row r="108" spans="1:11">
      <c r="A108" s="24">
        <v>82.858000000000004</v>
      </c>
      <c r="B108" s="19">
        <v>52.372599999999998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0.54999999999999716</v>
      </c>
      <c r="G108" s="2">
        <f t="shared" si="11"/>
        <v>109.09090909090966</v>
      </c>
      <c r="I108" s="24">
        <f t="shared" si="12"/>
        <v>82.858000000000004</v>
      </c>
      <c r="J108" s="13">
        <f t="shared" si="8"/>
        <v>109.09090909090966</v>
      </c>
      <c r="K108" s="24">
        <f t="shared" si="13"/>
        <v>99</v>
      </c>
    </row>
    <row r="109" spans="1:11">
      <c r="A109" s="24">
        <v>83.408000000000001</v>
      </c>
      <c r="B109" s="19">
        <v>65.236900000000006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0.45999999999999375</v>
      </c>
      <c r="G109" s="2">
        <f t="shared" si="11"/>
        <v>130.43478260869742</v>
      </c>
      <c r="I109" s="24">
        <f t="shared" si="12"/>
        <v>83.408000000000001</v>
      </c>
      <c r="J109" s="13">
        <f t="shared" si="8"/>
        <v>130.43478260869742</v>
      </c>
      <c r="K109" s="24">
        <f t="shared" si="13"/>
        <v>100</v>
      </c>
    </row>
    <row r="110" spans="1:11">
      <c r="A110" s="24">
        <v>83.867999999999995</v>
      </c>
      <c r="B110" s="19">
        <v>66.034400000000005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0.46999999999999886</v>
      </c>
      <c r="G110" s="2">
        <f t="shared" si="11"/>
        <v>127.65957446808542</v>
      </c>
      <c r="I110" s="24">
        <f t="shared" si="12"/>
        <v>83.867999999999995</v>
      </c>
      <c r="J110" s="13">
        <f t="shared" si="8"/>
        <v>127.65957446808542</v>
      </c>
      <c r="K110" s="24">
        <f t="shared" si="13"/>
        <v>101</v>
      </c>
    </row>
    <row r="111" spans="1:11">
      <c r="A111" s="24">
        <v>84.337999999999994</v>
      </c>
      <c r="B111" s="19">
        <v>64.134699999999995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0.46000000000000796</v>
      </c>
      <c r="G111" s="2">
        <f t="shared" si="11"/>
        <v>130.43478260869341</v>
      </c>
      <c r="I111" s="24">
        <f t="shared" si="12"/>
        <v>84.337999999999994</v>
      </c>
      <c r="J111" s="13">
        <f t="shared" si="8"/>
        <v>130.43478260869341</v>
      </c>
      <c r="K111" s="24">
        <f t="shared" si="13"/>
        <v>102</v>
      </c>
    </row>
    <row r="112" spans="1:11">
      <c r="A112" s="24">
        <v>84.798000000000002</v>
      </c>
      <c r="B112" s="19">
        <v>65.457999999999998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0.90999999999999659</v>
      </c>
      <c r="G112" s="2">
        <f t="shared" si="11"/>
        <v>131.86813186813237</v>
      </c>
      <c r="I112" s="24">
        <f t="shared" si="12"/>
        <v>84.798000000000002</v>
      </c>
      <c r="J112" s="13">
        <f t="shared" si="8"/>
        <v>131.86813186813237</v>
      </c>
      <c r="K112" s="24">
        <f t="shared" si="13"/>
        <v>103</v>
      </c>
    </row>
    <row r="113" spans="1:11">
      <c r="A113" s="24">
        <v>85.707999999999998</v>
      </c>
      <c r="B113" s="19">
        <v>66.250200000000007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0.98999999999999488</v>
      </c>
      <c r="G113" s="2">
        <f t="shared" si="11"/>
        <v>121.21212121212183</v>
      </c>
      <c r="I113" s="24">
        <f t="shared" si="12"/>
        <v>85.707999999999998</v>
      </c>
      <c r="J113" s="13">
        <f t="shared" si="8"/>
        <v>121.21212121212183</v>
      </c>
      <c r="K113" s="24">
        <f t="shared" si="13"/>
        <v>104</v>
      </c>
    </row>
    <row r="114" spans="1:11">
      <c r="A114" s="24">
        <v>86.697999999999993</v>
      </c>
      <c r="B114" s="19">
        <v>62.990099999999998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0.55000000000001137</v>
      </c>
      <c r="G114" s="2">
        <f t="shared" si="11"/>
        <v>109.09090909090683</v>
      </c>
      <c r="I114" s="24">
        <f t="shared" si="12"/>
        <v>86.697999999999993</v>
      </c>
      <c r="J114" s="13">
        <f t="shared" si="8"/>
        <v>109.09090909090683</v>
      </c>
      <c r="K114" s="24">
        <f t="shared" si="13"/>
        <v>105</v>
      </c>
    </row>
    <row r="115" spans="1:11">
      <c r="A115" s="24">
        <v>87.248000000000005</v>
      </c>
      <c r="B115" s="19">
        <v>76.528499999999994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0.65999999999999659</v>
      </c>
      <c r="G115" s="2">
        <f t="shared" si="11"/>
        <v>90.909090909091375</v>
      </c>
      <c r="I115" s="24">
        <f t="shared" si="12"/>
        <v>87.248000000000005</v>
      </c>
      <c r="J115" s="13">
        <f t="shared" si="8"/>
        <v>90.909090909091375</v>
      </c>
      <c r="K115" s="24">
        <f t="shared" si="13"/>
        <v>106</v>
      </c>
    </row>
    <row r="116" spans="1:11">
      <c r="A116" s="24">
        <v>87.908000000000001</v>
      </c>
      <c r="B116" s="19">
        <v>72.912300000000002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1.4099999999999966</v>
      </c>
      <c r="G116" s="2">
        <f t="shared" si="11"/>
        <v>85.106382978723602</v>
      </c>
      <c r="I116" s="24">
        <f t="shared" si="12"/>
        <v>87.908000000000001</v>
      </c>
      <c r="J116" s="13">
        <f t="shared" si="8"/>
        <v>85.106382978723602</v>
      </c>
      <c r="K116" s="24">
        <f t="shared" si="13"/>
        <v>107</v>
      </c>
    </row>
    <row r="117" spans="1:11">
      <c r="A117" s="24">
        <v>89.317999999999998</v>
      </c>
      <c r="B117" s="19">
        <v>59.625300000000003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1.5400000000000063</v>
      </c>
      <c r="G117" s="2">
        <f t="shared" si="11"/>
        <v>77.922077922077605</v>
      </c>
      <c r="I117" s="24">
        <f t="shared" si="12"/>
        <v>89.317999999999998</v>
      </c>
      <c r="J117" s="13">
        <f t="shared" si="8"/>
        <v>77.922077922077605</v>
      </c>
      <c r="K117" s="24">
        <f t="shared" si="13"/>
        <v>108</v>
      </c>
    </row>
    <row r="118" spans="1:11">
      <c r="A118" s="24">
        <v>90.858000000000004</v>
      </c>
      <c r="B118" s="19">
        <v>59.3508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1.3499999999999943</v>
      </c>
      <c r="G118" s="2">
        <f t="shared" si="11"/>
        <v>88.888888888889255</v>
      </c>
      <c r="I118" s="24">
        <f t="shared" si="12"/>
        <v>90.858000000000004</v>
      </c>
      <c r="J118" s="13">
        <f t="shared" si="8"/>
        <v>88.888888888889255</v>
      </c>
      <c r="K118" s="24">
        <f t="shared" si="13"/>
        <v>109</v>
      </c>
    </row>
    <row r="119" spans="1:11">
      <c r="A119" s="24">
        <v>92.207999999999998</v>
      </c>
      <c r="B119" s="19">
        <v>69.505099999999999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1.25</v>
      </c>
      <c r="G119" s="2">
        <f t="shared" si="11"/>
        <v>96</v>
      </c>
      <c r="I119" s="24">
        <f t="shared" si="12"/>
        <v>92.207999999999998</v>
      </c>
      <c r="J119" s="13">
        <f t="shared" si="8"/>
        <v>96</v>
      </c>
      <c r="K119" s="24">
        <f t="shared" si="13"/>
        <v>110</v>
      </c>
    </row>
    <row r="120" spans="1:11">
      <c r="A120" s="24">
        <v>93.457999999999998</v>
      </c>
      <c r="B120" s="19">
        <v>70.168000000000006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1.1899999999999977</v>
      </c>
      <c r="G120" s="2">
        <f t="shared" si="11"/>
        <v>100.84033613445396</v>
      </c>
      <c r="I120" s="24">
        <f t="shared" si="12"/>
        <v>93.457999999999998</v>
      </c>
      <c r="J120" s="13">
        <f t="shared" si="8"/>
        <v>100.84033613445396</v>
      </c>
      <c r="K120" s="24">
        <f t="shared" si="13"/>
        <v>111</v>
      </c>
    </row>
    <row r="121" spans="1:11">
      <c r="A121" s="24">
        <v>94.647999999999996</v>
      </c>
      <c r="B121" s="19">
        <v>49.031300000000002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0.46000000000000796</v>
      </c>
      <c r="G121" s="2">
        <f t="shared" si="11"/>
        <v>130.43478260869341</v>
      </c>
      <c r="I121" s="24">
        <f t="shared" si="12"/>
        <v>94.647999999999996</v>
      </c>
      <c r="J121" s="13">
        <f t="shared" si="8"/>
        <v>130.43478260869341</v>
      </c>
      <c r="K121" s="24">
        <f t="shared" si="13"/>
        <v>112</v>
      </c>
    </row>
    <row r="122" spans="1:11">
      <c r="A122" s="24">
        <v>95.108000000000004</v>
      </c>
      <c r="B122" s="19">
        <v>49.560600000000001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0.46999999999999886</v>
      </c>
      <c r="G122" s="2">
        <f t="shared" si="11"/>
        <v>127.65957446808542</v>
      </c>
      <c r="I122" s="24">
        <f t="shared" si="12"/>
        <v>95.108000000000004</v>
      </c>
      <c r="J122" s="13">
        <f t="shared" si="8"/>
        <v>127.65957446808542</v>
      </c>
      <c r="K122" s="24">
        <f t="shared" si="13"/>
        <v>113</v>
      </c>
    </row>
    <row r="123" spans="1:11">
      <c r="A123" s="24">
        <v>95.578000000000003</v>
      </c>
      <c r="B123" s="19">
        <v>52.650700000000001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0.46999999999999886</v>
      </c>
      <c r="G123" s="2">
        <f t="shared" si="11"/>
        <v>127.65957446808542</v>
      </c>
      <c r="I123" s="24">
        <f t="shared" si="12"/>
        <v>95.578000000000003</v>
      </c>
      <c r="J123" s="13">
        <f t="shared" si="8"/>
        <v>127.65957446808542</v>
      </c>
      <c r="K123" s="24">
        <f t="shared" si="13"/>
        <v>114</v>
      </c>
    </row>
    <row r="124" spans="1:11">
      <c r="A124" s="24">
        <v>96.048000000000002</v>
      </c>
      <c r="B124" s="19">
        <v>54.658999999999999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0.53999999999999204</v>
      </c>
      <c r="G124" s="2">
        <f t="shared" si="11"/>
        <v>111.11111111111275</v>
      </c>
      <c r="I124" s="24">
        <f t="shared" si="12"/>
        <v>96.048000000000002</v>
      </c>
      <c r="J124" s="13">
        <f t="shared" si="8"/>
        <v>111.11111111111275</v>
      </c>
      <c r="K124" s="24">
        <f t="shared" si="13"/>
        <v>115</v>
      </c>
    </row>
    <row r="125" spans="1:11">
      <c r="A125" s="24">
        <v>96.587999999999994</v>
      </c>
      <c r="B125" s="19">
        <v>55.400199999999998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1.230000000000004</v>
      </c>
      <c r="G125" s="2">
        <f t="shared" si="11"/>
        <v>97.560975609755772</v>
      </c>
      <c r="I125" s="24">
        <f t="shared" si="12"/>
        <v>96.587999999999994</v>
      </c>
      <c r="J125" s="13">
        <f t="shared" si="8"/>
        <v>97.560975609755772</v>
      </c>
      <c r="K125" s="24">
        <f t="shared" si="13"/>
        <v>116</v>
      </c>
    </row>
    <row r="126" spans="1:11">
      <c r="A126" s="24">
        <v>97.817999999999998</v>
      </c>
      <c r="B126" s="19">
        <v>60.840899999999998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1.2999999999999972</v>
      </c>
      <c r="G126" s="2">
        <f t="shared" si="11"/>
        <v>92.30769230769252</v>
      </c>
      <c r="I126" s="24">
        <f t="shared" si="12"/>
        <v>97.817999999999998</v>
      </c>
      <c r="J126" s="13">
        <f t="shared" si="8"/>
        <v>92.30769230769252</v>
      </c>
      <c r="K126" s="24">
        <f t="shared" si="13"/>
        <v>117</v>
      </c>
    </row>
    <row r="127" spans="1:11">
      <c r="A127" s="24">
        <v>99.117999999999995</v>
      </c>
      <c r="B127" s="19">
        <v>56.653500000000001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0.82000000000000739</v>
      </c>
      <c r="G127" s="2">
        <f t="shared" si="11"/>
        <v>73.170731707316421</v>
      </c>
      <c r="I127" s="24">
        <f t="shared" si="12"/>
        <v>99.117999999999995</v>
      </c>
      <c r="J127" s="13">
        <f t="shared" si="8"/>
        <v>73.170731707316421</v>
      </c>
      <c r="K127" s="24">
        <f t="shared" si="13"/>
        <v>118</v>
      </c>
    </row>
    <row r="128" spans="1:11">
      <c r="A128" s="24">
        <v>99.938000000000002</v>
      </c>
      <c r="B128" s="19">
        <v>47.707500000000003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1.019999999999996</v>
      </c>
      <c r="G128" s="2">
        <f t="shared" si="11"/>
        <v>117.64705882352987</v>
      </c>
      <c r="I128" s="24">
        <f t="shared" si="12"/>
        <v>99.938000000000002</v>
      </c>
      <c r="J128" s="13">
        <f t="shared" si="8"/>
        <v>117.64705882352987</v>
      </c>
      <c r="K128" s="24">
        <f t="shared" si="13"/>
        <v>119</v>
      </c>
    </row>
    <row r="129" spans="1:11">
      <c r="A129" s="24">
        <v>100.958</v>
      </c>
      <c r="B129" s="19">
        <v>68.829899999999995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0.43999999999999773</v>
      </c>
      <c r="G129" s="2">
        <f t="shared" si="11"/>
        <v>136.36363636363706</v>
      </c>
      <c r="I129" s="24">
        <f t="shared" si="12"/>
        <v>100.958</v>
      </c>
      <c r="J129" s="13">
        <f t="shared" si="8"/>
        <v>136.36363636363706</v>
      </c>
      <c r="K129" s="24">
        <f t="shared" si="13"/>
        <v>120</v>
      </c>
    </row>
    <row r="130" spans="1:11">
      <c r="A130" s="24">
        <v>101.398</v>
      </c>
      <c r="B130" s="19">
        <v>66.296300000000002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0.49000000000000909</v>
      </c>
      <c r="G130" s="2">
        <f t="shared" si="11"/>
        <v>122.44897959183447</v>
      </c>
      <c r="I130" s="24">
        <f t="shared" si="12"/>
        <v>101.398</v>
      </c>
      <c r="J130" s="13">
        <f t="shared" si="8"/>
        <v>122.44897959183447</v>
      </c>
      <c r="K130" s="24">
        <f t="shared" si="13"/>
        <v>121</v>
      </c>
    </row>
    <row r="131" spans="1:11">
      <c r="A131" s="24">
        <v>101.88800000000001</v>
      </c>
      <c r="B131" s="19">
        <v>60.265900000000002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0.40999999999999659</v>
      </c>
      <c r="G131" s="2">
        <f t="shared" si="11"/>
        <v>146.34146341463537</v>
      </c>
      <c r="I131" s="24">
        <f t="shared" si="12"/>
        <v>101.88800000000001</v>
      </c>
      <c r="J131" s="13">
        <f t="shared" si="8"/>
        <v>146.34146341463537</v>
      </c>
      <c r="K131" s="24">
        <f t="shared" si="13"/>
        <v>122</v>
      </c>
    </row>
    <row r="132" spans="1:11">
      <c r="A132" s="24">
        <v>102.298</v>
      </c>
      <c r="B132" s="19">
        <v>60.648099999999999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0.42999999999999261</v>
      </c>
      <c r="G132" s="2">
        <f t="shared" si="11"/>
        <v>139.53488372093264</v>
      </c>
      <c r="I132" s="24">
        <f t="shared" si="12"/>
        <v>102.298</v>
      </c>
      <c r="J132" s="13">
        <f t="shared" si="8"/>
        <v>139.53488372093264</v>
      </c>
      <c r="K132" s="24">
        <f t="shared" si="13"/>
        <v>123</v>
      </c>
    </row>
    <row r="133" spans="1:11">
      <c r="A133" s="24">
        <v>102.72799999999999</v>
      </c>
      <c r="B133" s="19">
        <v>71.114099999999993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0.53000000000000114</v>
      </c>
      <c r="G133" s="2">
        <f t="shared" si="11"/>
        <v>113.20754716981108</v>
      </c>
      <c r="I133" s="24">
        <f t="shared" si="12"/>
        <v>102.72799999999999</v>
      </c>
      <c r="J133" s="13">
        <f t="shared" si="8"/>
        <v>113.20754716981108</v>
      </c>
      <c r="K133" s="24">
        <f t="shared" si="13"/>
        <v>124</v>
      </c>
    </row>
    <row r="134" spans="1:11">
      <c r="A134" s="24">
        <v>103.258</v>
      </c>
      <c r="B134" s="19">
        <v>73.434299999999993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0.67000000000000171</v>
      </c>
      <c r="G134" s="2">
        <f t="shared" si="11"/>
        <v>89.552238805969921</v>
      </c>
      <c r="I134" s="24">
        <f t="shared" si="12"/>
        <v>103.258</v>
      </c>
      <c r="J134" s="13">
        <f t="shared" si="8"/>
        <v>89.552238805969921</v>
      </c>
      <c r="K134" s="24">
        <f t="shared" si="13"/>
        <v>125</v>
      </c>
    </row>
    <row r="135" spans="1:11">
      <c r="A135" s="24">
        <v>103.928</v>
      </c>
      <c r="B135" s="19">
        <v>64.529700000000005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0.95000000000000284</v>
      </c>
      <c r="G135" s="2">
        <f t="shared" si="11"/>
        <v>63.157894736841918</v>
      </c>
      <c r="I135" s="24">
        <f t="shared" si="12"/>
        <v>103.928</v>
      </c>
      <c r="J135" s="13">
        <f t="shared" si="8"/>
        <v>63.157894736841918</v>
      </c>
      <c r="K135" s="24">
        <f t="shared" si="13"/>
        <v>126</v>
      </c>
    </row>
    <row r="136" spans="1:11">
      <c r="A136" s="24">
        <v>104.878</v>
      </c>
      <c r="B136" s="19">
        <v>62.380499999999998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1.4500000000000028</v>
      </c>
      <c r="G136" s="2">
        <f t="shared" si="11"/>
        <v>82.758620689655004</v>
      </c>
      <c r="I136" s="24">
        <f t="shared" si="12"/>
        <v>104.878</v>
      </c>
      <c r="J136" s="13">
        <f t="shared" si="8"/>
        <v>82.758620689655004</v>
      </c>
      <c r="K136" s="24">
        <f t="shared" si="13"/>
        <v>127</v>
      </c>
    </row>
    <row r="137" spans="1:11">
      <c r="A137" s="24">
        <v>106.328</v>
      </c>
      <c r="B137" s="19">
        <v>43.574599999999997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0.25999999999999091</v>
      </c>
      <c r="G137" s="2">
        <f t="shared" si="11"/>
        <v>115.38461538461942</v>
      </c>
      <c r="I137" s="24">
        <f t="shared" si="12"/>
        <v>106.328</v>
      </c>
      <c r="J137" s="13">
        <f t="shared" si="8"/>
        <v>115.38461538461942</v>
      </c>
      <c r="K137" s="24">
        <f t="shared" si="13"/>
        <v>128</v>
      </c>
    </row>
    <row r="138" spans="1:11">
      <c r="A138" s="24">
        <v>106.58799999999999</v>
      </c>
      <c r="B138" s="19">
        <v>55.141599999999997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0.72000000000001307</v>
      </c>
      <c r="G138" s="2">
        <f t="shared" si="11"/>
        <v>124.99999999999771</v>
      </c>
      <c r="I138" s="24">
        <f t="shared" si="12"/>
        <v>106.58799999999999</v>
      </c>
      <c r="J138" s="13">
        <f t="shared" ref="J138:J201" si="14">$G138</f>
        <v>124.99999999999771</v>
      </c>
      <c r="K138" s="24">
        <f t="shared" si="13"/>
        <v>129</v>
      </c>
    </row>
    <row r="139" spans="1:11">
      <c r="A139" s="24">
        <v>107.30800000000001</v>
      </c>
      <c r="B139" s="19">
        <v>56.361199999999997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0.21999999999999886</v>
      </c>
      <c r="G139" s="2">
        <f t="shared" ref="G139:G202" si="17">$E139/$F139*60</f>
        <v>136.36363636363706</v>
      </c>
      <c r="I139" s="24">
        <f t="shared" ref="I139:I202" si="18">$A139</f>
        <v>107.30800000000001</v>
      </c>
      <c r="J139" s="13">
        <f t="shared" si="14"/>
        <v>136.36363636363706</v>
      </c>
      <c r="K139" s="24">
        <f t="shared" ref="K139:K202" si="19">$C139</f>
        <v>130</v>
      </c>
    </row>
    <row r="140" spans="1:11">
      <c r="A140" s="24">
        <v>107.52800000000001</v>
      </c>
      <c r="B140" s="19">
        <v>63.8155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0.89999999999999147</v>
      </c>
      <c r="G140" s="2">
        <f t="shared" si="17"/>
        <v>100.00000000000095</v>
      </c>
      <c r="I140" s="24">
        <f t="shared" si="18"/>
        <v>107.52800000000001</v>
      </c>
      <c r="J140" s="13">
        <f t="shared" si="14"/>
        <v>100.00000000000095</v>
      </c>
      <c r="K140" s="24">
        <f t="shared" si="19"/>
        <v>131</v>
      </c>
    </row>
    <row r="141" spans="1:11">
      <c r="A141" s="24">
        <v>108.428</v>
      </c>
      <c r="B141" s="19">
        <v>50.006399999999999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0.75</v>
      </c>
      <c r="G141" s="2">
        <f t="shared" si="17"/>
        <v>80</v>
      </c>
      <c r="I141" s="24">
        <f t="shared" si="18"/>
        <v>108.428</v>
      </c>
      <c r="J141" s="13">
        <f t="shared" si="14"/>
        <v>80</v>
      </c>
      <c r="K141" s="24">
        <f t="shared" si="19"/>
        <v>132</v>
      </c>
    </row>
    <row r="142" spans="1:11">
      <c r="A142" s="24">
        <v>109.178</v>
      </c>
      <c r="B142" s="19">
        <v>57.017600000000002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2.3329999999999984</v>
      </c>
      <c r="G142" s="2">
        <f t="shared" si="17"/>
        <v>77.153879125589427</v>
      </c>
      <c r="I142" s="24">
        <f t="shared" si="18"/>
        <v>109.178</v>
      </c>
      <c r="J142" s="13">
        <f t="shared" si="14"/>
        <v>77.153879125589427</v>
      </c>
      <c r="K142" s="24">
        <f t="shared" si="19"/>
        <v>133</v>
      </c>
    </row>
    <row r="143" spans="1:11">
      <c r="A143" s="24">
        <v>111.511</v>
      </c>
      <c r="B143" s="19">
        <v>38.620600000000003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1.4369999999999976</v>
      </c>
      <c r="G143" s="2">
        <f t="shared" si="17"/>
        <v>83.507306889352961</v>
      </c>
      <c r="I143" s="24">
        <f t="shared" si="18"/>
        <v>111.511</v>
      </c>
      <c r="J143" s="13">
        <f t="shared" si="14"/>
        <v>83.507306889352961</v>
      </c>
      <c r="K143" s="24">
        <f t="shared" si="19"/>
        <v>134</v>
      </c>
    </row>
    <row r="144" spans="1:11">
      <c r="A144" s="24">
        <v>112.94799999999999</v>
      </c>
      <c r="B144" s="19">
        <v>64.633200000000002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0.26000000000000512</v>
      </c>
      <c r="G144" s="2">
        <f t="shared" si="17"/>
        <v>115.38461538461311</v>
      </c>
      <c r="I144" s="24">
        <f t="shared" si="18"/>
        <v>112.94799999999999</v>
      </c>
      <c r="J144" s="13">
        <f t="shared" si="14"/>
        <v>115.38461538461311</v>
      </c>
      <c r="K144" s="24">
        <f t="shared" si="19"/>
        <v>135</v>
      </c>
    </row>
    <row r="145" spans="1:11">
      <c r="A145" s="24">
        <v>113.208</v>
      </c>
      <c r="B145" s="19">
        <v>59.378300000000003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0.68999999999999773</v>
      </c>
      <c r="G145" s="2">
        <f t="shared" si="17"/>
        <v>130.43478260869608</v>
      </c>
      <c r="I145" s="24">
        <f t="shared" si="18"/>
        <v>113.208</v>
      </c>
      <c r="J145" s="13">
        <f t="shared" si="14"/>
        <v>130.43478260869608</v>
      </c>
      <c r="K145" s="24">
        <f t="shared" si="19"/>
        <v>136</v>
      </c>
    </row>
    <row r="146" spans="1:11">
      <c r="A146" s="24">
        <v>113.898</v>
      </c>
      <c r="B146" s="19">
        <v>72.809100000000001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0.18999999999999773</v>
      </c>
      <c r="G146" s="2">
        <f t="shared" si="17"/>
        <v>157.89473684210714</v>
      </c>
      <c r="I146" s="24">
        <f t="shared" si="18"/>
        <v>113.898</v>
      </c>
      <c r="J146" s="13">
        <f t="shared" si="14"/>
        <v>157.89473684210714</v>
      </c>
      <c r="K146" s="24">
        <f t="shared" si="19"/>
        <v>137</v>
      </c>
    </row>
    <row r="147" spans="1:11">
      <c r="A147" s="24">
        <v>114.08799999999999</v>
      </c>
      <c r="B147" s="19">
        <v>71.749099999999999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0.21000000000000796</v>
      </c>
      <c r="G147" s="2">
        <f t="shared" si="17"/>
        <v>142.85714285713743</v>
      </c>
      <c r="I147" s="24">
        <f t="shared" si="18"/>
        <v>114.08799999999999</v>
      </c>
      <c r="J147" s="13">
        <f t="shared" si="14"/>
        <v>142.85714285713743</v>
      </c>
      <c r="K147" s="24">
        <f t="shared" si="19"/>
        <v>138</v>
      </c>
    </row>
    <row r="148" spans="1:11">
      <c r="A148" s="24">
        <v>114.298</v>
      </c>
      <c r="B148" s="19">
        <v>69.551000000000002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0.21999999999999886</v>
      </c>
      <c r="G148" s="2">
        <f t="shared" si="17"/>
        <v>136.36363636363706</v>
      </c>
      <c r="I148" s="24">
        <f t="shared" si="18"/>
        <v>114.298</v>
      </c>
      <c r="J148" s="13">
        <f t="shared" si="14"/>
        <v>136.36363636363706</v>
      </c>
      <c r="K148" s="24">
        <f t="shared" si="19"/>
        <v>139</v>
      </c>
    </row>
    <row r="149" spans="1:11">
      <c r="A149" s="24">
        <v>114.518</v>
      </c>
      <c r="B149" s="19">
        <v>71.353800000000007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0.65999999999999659</v>
      </c>
      <c r="G149" s="2">
        <f t="shared" si="17"/>
        <v>136.36363636363706</v>
      </c>
      <c r="I149" s="24">
        <f t="shared" si="18"/>
        <v>114.518</v>
      </c>
      <c r="J149" s="13">
        <f t="shared" si="14"/>
        <v>136.36363636363706</v>
      </c>
      <c r="K149" s="24">
        <f t="shared" si="19"/>
        <v>140</v>
      </c>
    </row>
    <row r="150" spans="1:11">
      <c r="A150" s="24">
        <v>115.178</v>
      </c>
      <c r="B150" s="19">
        <v>62.386299999999999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0.24000000000000909</v>
      </c>
      <c r="G150" s="2">
        <f t="shared" si="17"/>
        <v>124.99999999999527</v>
      </c>
      <c r="I150" s="24">
        <f t="shared" si="18"/>
        <v>115.178</v>
      </c>
      <c r="J150" s="13">
        <f t="shared" si="14"/>
        <v>124.99999999999527</v>
      </c>
      <c r="K150" s="24">
        <f t="shared" si="19"/>
        <v>141</v>
      </c>
    </row>
    <row r="151" spans="1:11">
      <c r="A151" s="24">
        <v>115.41800000000001</v>
      </c>
      <c r="B151" s="19">
        <v>59.732199999999999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0.52999999999998693</v>
      </c>
      <c r="G151" s="2">
        <f t="shared" si="17"/>
        <v>56.603773584907053</v>
      </c>
      <c r="I151" s="24">
        <f t="shared" si="18"/>
        <v>115.41800000000001</v>
      </c>
      <c r="J151" s="13">
        <f t="shared" si="14"/>
        <v>56.603773584907053</v>
      </c>
      <c r="K151" s="24">
        <f t="shared" si="19"/>
        <v>142</v>
      </c>
    </row>
    <row r="152" spans="1:11">
      <c r="A152" s="24">
        <v>115.94799999999999</v>
      </c>
      <c r="B152" s="19">
        <v>49.746600000000001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2.210000000000008</v>
      </c>
      <c r="G152" s="2">
        <f t="shared" si="17"/>
        <v>81.447963800904688</v>
      </c>
      <c r="I152" s="24">
        <f t="shared" si="18"/>
        <v>115.94799999999999</v>
      </c>
      <c r="J152" s="13">
        <f t="shared" si="14"/>
        <v>81.447963800904688</v>
      </c>
      <c r="K152" s="24">
        <f t="shared" si="19"/>
        <v>143</v>
      </c>
    </row>
    <row r="153" spans="1:11">
      <c r="A153" s="24">
        <v>118.158</v>
      </c>
      <c r="B153" s="19">
        <v>56.331099999999999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3.0100000000000051</v>
      </c>
      <c r="G153" s="2">
        <f t="shared" si="17"/>
        <v>79.734219269102866</v>
      </c>
      <c r="I153" s="24">
        <f t="shared" si="18"/>
        <v>118.158</v>
      </c>
      <c r="J153" s="13">
        <f t="shared" si="14"/>
        <v>79.734219269102866</v>
      </c>
      <c r="K153" s="24">
        <f t="shared" si="19"/>
        <v>144</v>
      </c>
    </row>
    <row r="154" spans="1:11">
      <c r="A154" s="24">
        <v>121.16800000000001</v>
      </c>
      <c r="B154" s="19">
        <v>67.259299999999996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0.23999999999999488</v>
      </c>
      <c r="G154" s="2">
        <f t="shared" si="17"/>
        <v>125.00000000000267</v>
      </c>
      <c r="I154" s="24">
        <f t="shared" si="18"/>
        <v>121.16800000000001</v>
      </c>
      <c r="J154" s="13">
        <f t="shared" si="14"/>
        <v>125.00000000000267</v>
      </c>
      <c r="K154" s="24">
        <f t="shared" si="19"/>
        <v>145</v>
      </c>
    </row>
    <row r="155" spans="1:11">
      <c r="A155" s="24">
        <v>121.408</v>
      </c>
      <c r="B155" s="19">
        <v>65.180999999999997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0.70999999999999375</v>
      </c>
      <c r="G155" s="2">
        <f t="shared" si="17"/>
        <v>126.7605633802828</v>
      </c>
      <c r="I155" s="24">
        <f t="shared" si="18"/>
        <v>121.408</v>
      </c>
      <c r="J155" s="13">
        <f t="shared" si="14"/>
        <v>126.7605633802828</v>
      </c>
      <c r="K155" s="24">
        <f t="shared" si="19"/>
        <v>146</v>
      </c>
    </row>
    <row r="156" spans="1:11">
      <c r="A156" s="24">
        <v>122.11799999999999</v>
      </c>
      <c r="B156" s="19">
        <v>67.370699999999999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0.27000000000001023</v>
      </c>
      <c r="G156" s="2">
        <f t="shared" si="17"/>
        <v>111.11111111110691</v>
      </c>
      <c r="I156" s="24">
        <f t="shared" si="18"/>
        <v>122.11799999999999</v>
      </c>
      <c r="J156" s="13">
        <f t="shared" si="14"/>
        <v>111.11111111110691</v>
      </c>
      <c r="K156" s="24">
        <f t="shared" si="19"/>
        <v>147</v>
      </c>
    </row>
    <row r="157" spans="1:11">
      <c r="A157" s="24">
        <v>122.38800000000001</v>
      </c>
      <c r="B157" s="19">
        <v>62.7652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0.62999999999999545</v>
      </c>
      <c r="G157" s="2">
        <f t="shared" si="17"/>
        <v>142.85714285714388</v>
      </c>
      <c r="I157" s="24">
        <f t="shared" si="18"/>
        <v>122.38800000000001</v>
      </c>
      <c r="J157" s="13">
        <f t="shared" si="14"/>
        <v>142.85714285714388</v>
      </c>
      <c r="K157" s="24">
        <f t="shared" si="19"/>
        <v>148</v>
      </c>
    </row>
    <row r="158" spans="1:11">
      <c r="A158" s="24">
        <v>123.018</v>
      </c>
      <c r="B158" s="19">
        <v>62.972099999999998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0.23000000000000398</v>
      </c>
      <c r="G158" s="2">
        <f t="shared" si="17"/>
        <v>130.43478260869341</v>
      </c>
      <c r="I158" s="24">
        <f t="shared" si="18"/>
        <v>123.018</v>
      </c>
      <c r="J158" s="13">
        <f t="shared" si="14"/>
        <v>130.43478260869341</v>
      </c>
      <c r="K158" s="24">
        <f t="shared" si="19"/>
        <v>149</v>
      </c>
    </row>
    <row r="159" spans="1:11">
      <c r="A159" s="24">
        <v>123.248</v>
      </c>
      <c r="B159" s="19">
        <v>68.636799999999994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0.67000000000000171</v>
      </c>
      <c r="G159" s="2">
        <f t="shared" si="17"/>
        <v>134.32835820895488</v>
      </c>
      <c r="I159" s="24">
        <f t="shared" si="18"/>
        <v>123.248</v>
      </c>
      <c r="J159" s="13">
        <f t="shared" si="14"/>
        <v>134.32835820895488</v>
      </c>
      <c r="K159" s="24">
        <f t="shared" si="19"/>
        <v>150</v>
      </c>
    </row>
    <row r="160" spans="1:11">
      <c r="A160" s="24">
        <v>123.91800000000001</v>
      </c>
      <c r="B160" s="19">
        <v>72.746899999999997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0.21999999999999886</v>
      </c>
      <c r="G160" s="2">
        <f t="shared" si="17"/>
        <v>136.36363636363706</v>
      </c>
      <c r="I160" s="24">
        <f t="shared" si="18"/>
        <v>123.91800000000001</v>
      </c>
      <c r="J160" s="13">
        <f t="shared" si="14"/>
        <v>136.36363636363706</v>
      </c>
      <c r="K160" s="24">
        <f t="shared" si="19"/>
        <v>151</v>
      </c>
    </row>
    <row r="161" spans="1:11">
      <c r="A161" s="24">
        <v>124.13800000000001</v>
      </c>
      <c r="B161" s="19">
        <v>65.903599999999997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0.57999999999999829</v>
      </c>
      <c r="G161" s="2">
        <f t="shared" si="17"/>
        <v>51.724137931034633</v>
      </c>
      <c r="I161" s="24">
        <f t="shared" si="18"/>
        <v>124.13800000000001</v>
      </c>
      <c r="J161" s="13">
        <f t="shared" si="14"/>
        <v>51.724137931034633</v>
      </c>
      <c r="K161" s="24">
        <f t="shared" si="19"/>
        <v>152</v>
      </c>
    </row>
    <row r="162" spans="1:11">
      <c r="A162" s="24">
        <v>124.718</v>
      </c>
      <c r="B162" s="19">
        <v>50.246200000000002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0.81999999999999318</v>
      </c>
      <c r="G162" s="2">
        <f t="shared" si="17"/>
        <v>73.170731707317685</v>
      </c>
      <c r="I162" s="24">
        <f t="shared" si="18"/>
        <v>124.718</v>
      </c>
      <c r="J162" s="13">
        <f t="shared" si="14"/>
        <v>73.170731707317685</v>
      </c>
      <c r="K162" s="24">
        <f t="shared" si="19"/>
        <v>153</v>
      </c>
    </row>
    <row r="163" spans="1:11">
      <c r="A163" s="24">
        <v>125.538</v>
      </c>
      <c r="B163" s="19">
        <v>58.005499999999998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2.5030000000000001</v>
      </c>
      <c r="G163" s="2">
        <f t="shared" si="17"/>
        <v>71.913703555733107</v>
      </c>
      <c r="I163" s="24">
        <f t="shared" si="18"/>
        <v>125.538</v>
      </c>
      <c r="J163" s="13">
        <f t="shared" si="14"/>
        <v>71.913703555733107</v>
      </c>
      <c r="K163" s="24">
        <f t="shared" si="19"/>
        <v>154</v>
      </c>
    </row>
    <row r="164" spans="1:11">
      <c r="A164" s="24">
        <v>128.041</v>
      </c>
      <c r="B164" s="19">
        <v>42.458399999999997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1.5169999999999959</v>
      </c>
      <c r="G164" s="2">
        <f t="shared" si="17"/>
        <v>79.103493737640292</v>
      </c>
      <c r="I164" s="24">
        <f t="shared" si="18"/>
        <v>128.041</v>
      </c>
      <c r="J164" s="13">
        <f t="shared" si="14"/>
        <v>79.103493737640292</v>
      </c>
      <c r="K164" s="24">
        <f t="shared" si="19"/>
        <v>155</v>
      </c>
    </row>
    <row r="165" spans="1:11">
      <c r="A165" s="24">
        <v>129.55799999999999</v>
      </c>
      <c r="B165" s="19">
        <v>68.462699999999998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0.25</v>
      </c>
      <c r="G165" s="2">
        <f t="shared" si="17"/>
        <v>120</v>
      </c>
      <c r="I165" s="24">
        <f t="shared" si="18"/>
        <v>129.55799999999999</v>
      </c>
      <c r="J165" s="13">
        <f t="shared" si="14"/>
        <v>120</v>
      </c>
      <c r="K165" s="24">
        <f t="shared" si="19"/>
        <v>156</v>
      </c>
    </row>
    <row r="166" spans="1:11">
      <c r="A166" s="24">
        <v>129.80799999999999</v>
      </c>
      <c r="B166" s="19">
        <v>64.959599999999995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0.56999999999999318</v>
      </c>
      <c r="G166" s="2">
        <f t="shared" si="17"/>
        <v>157.89473684210714</v>
      </c>
      <c r="I166" s="24">
        <f t="shared" si="18"/>
        <v>129.80799999999999</v>
      </c>
      <c r="J166" s="13">
        <f t="shared" si="14"/>
        <v>157.89473684210714</v>
      </c>
      <c r="K166" s="24">
        <f t="shared" si="19"/>
        <v>157</v>
      </c>
    </row>
    <row r="167" spans="1:11">
      <c r="A167" s="24">
        <v>130.37799999999999</v>
      </c>
      <c r="B167" s="19">
        <v>65.699200000000005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0.18000000000000682</v>
      </c>
      <c r="G167" s="2">
        <f t="shared" si="17"/>
        <v>166.66666666666035</v>
      </c>
      <c r="I167" s="24">
        <f t="shared" si="18"/>
        <v>130.37799999999999</v>
      </c>
      <c r="J167" s="13">
        <f t="shared" si="14"/>
        <v>166.66666666666035</v>
      </c>
      <c r="K167" s="24">
        <f t="shared" si="19"/>
        <v>158</v>
      </c>
    </row>
    <row r="168" spans="1:11">
      <c r="A168" s="24">
        <v>130.55799999999999</v>
      </c>
      <c r="B168" s="19">
        <v>74.168400000000005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0.21000000000000796</v>
      </c>
      <c r="G168" s="2">
        <f t="shared" si="17"/>
        <v>142.85714285713743</v>
      </c>
      <c r="I168" s="24">
        <f t="shared" si="18"/>
        <v>130.55799999999999</v>
      </c>
      <c r="J168" s="13">
        <f t="shared" si="14"/>
        <v>142.85714285713743</v>
      </c>
      <c r="K168" s="24">
        <f t="shared" si="19"/>
        <v>159</v>
      </c>
    </row>
    <row r="169" spans="1:11">
      <c r="A169" s="24">
        <v>130.768</v>
      </c>
      <c r="B169" s="19">
        <v>77.408699999999996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0.21999999999999886</v>
      </c>
      <c r="G169" s="2">
        <f t="shared" si="17"/>
        <v>136.36363636363706</v>
      </c>
      <c r="I169" s="24">
        <f t="shared" si="18"/>
        <v>130.768</v>
      </c>
      <c r="J169" s="13">
        <f t="shared" si="14"/>
        <v>136.36363636363706</v>
      </c>
      <c r="K169" s="24">
        <f t="shared" si="19"/>
        <v>160</v>
      </c>
    </row>
    <row r="170" spans="1:11">
      <c r="A170" s="24">
        <v>130.988</v>
      </c>
      <c r="B170" s="19">
        <v>71.542900000000003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0.59999999999999432</v>
      </c>
      <c r="G170" s="2">
        <f t="shared" si="17"/>
        <v>150.00000000000142</v>
      </c>
      <c r="I170" s="24">
        <f t="shared" si="18"/>
        <v>130.988</v>
      </c>
      <c r="J170" s="13">
        <f t="shared" si="14"/>
        <v>150.00000000000142</v>
      </c>
      <c r="K170" s="24">
        <f t="shared" si="19"/>
        <v>161</v>
      </c>
    </row>
    <row r="171" spans="1:11">
      <c r="A171" s="24">
        <v>131.58799999999999</v>
      </c>
      <c r="B171" s="19">
        <v>67.570700000000002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0.21999999999999886</v>
      </c>
      <c r="G171" s="2">
        <f t="shared" si="17"/>
        <v>136.36363636363706</v>
      </c>
      <c r="I171" s="24">
        <f t="shared" si="18"/>
        <v>131.58799999999999</v>
      </c>
      <c r="J171" s="13">
        <f t="shared" si="14"/>
        <v>136.36363636363706</v>
      </c>
      <c r="K171" s="24">
        <f t="shared" si="19"/>
        <v>162</v>
      </c>
    </row>
    <row r="172" spans="1:11">
      <c r="A172" s="24">
        <v>131.80799999999999</v>
      </c>
      <c r="B172" s="19">
        <v>65.6678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0.48000000000001819</v>
      </c>
      <c r="G172" s="2">
        <f t="shared" si="17"/>
        <v>62.499999999997634</v>
      </c>
      <c r="I172" s="24">
        <f t="shared" si="18"/>
        <v>131.80799999999999</v>
      </c>
      <c r="J172" s="13">
        <f t="shared" si="14"/>
        <v>62.499999999997634</v>
      </c>
      <c r="K172" s="24">
        <f t="shared" si="19"/>
        <v>163</v>
      </c>
    </row>
    <row r="173" spans="1:11">
      <c r="A173" s="24">
        <v>132.28800000000001</v>
      </c>
      <c r="B173" s="19">
        <v>48.502899999999997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1.9299999999999784</v>
      </c>
      <c r="G173" s="2">
        <f t="shared" si="17"/>
        <v>93.264248704664254</v>
      </c>
      <c r="I173" s="24">
        <f t="shared" si="18"/>
        <v>132.28800000000001</v>
      </c>
      <c r="J173" s="13">
        <f t="shared" si="14"/>
        <v>93.264248704664254</v>
      </c>
      <c r="K173" s="24">
        <f t="shared" si="19"/>
        <v>164</v>
      </c>
    </row>
    <row r="174" spans="1:11">
      <c r="A174" s="24">
        <v>134.21799999999999</v>
      </c>
      <c r="B174" s="19">
        <v>58.806699999999999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2.0500000000000114</v>
      </c>
      <c r="G174" s="2">
        <f t="shared" si="17"/>
        <v>87.804878048780012</v>
      </c>
      <c r="I174" s="24">
        <f t="shared" si="18"/>
        <v>134.21799999999999</v>
      </c>
      <c r="J174" s="13">
        <f t="shared" si="14"/>
        <v>87.804878048780012</v>
      </c>
      <c r="K174" s="24">
        <f t="shared" si="19"/>
        <v>165</v>
      </c>
    </row>
    <row r="175" spans="1:11">
      <c r="A175" s="24">
        <v>136.268</v>
      </c>
      <c r="B175" s="19">
        <v>62.225000000000001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0.25</v>
      </c>
      <c r="G175" s="2">
        <f t="shared" si="17"/>
        <v>120</v>
      </c>
      <c r="I175" s="24">
        <f t="shared" si="18"/>
        <v>136.268</v>
      </c>
      <c r="J175" s="13">
        <f t="shared" si="14"/>
        <v>120</v>
      </c>
      <c r="K175" s="24">
        <f t="shared" si="19"/>
        <v>166</v>
      </c>
    </row>
    <row r="176" spans="1:11">
      <c r="A176" s="24">
        <v>136.518</v>
      </c>
      <c r="B176" s="19">
        <v>65.2761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0.59999999999999432</v>
      </c>
      <c r="G176" s="2">
        <f t="shared" si="17"/>
        <v>150.00000000000142</v>
      </c>
      <c r="I176" s="24">
        <f t="shared" si="18"/>
        <v>136.518</v>
      </c>
      <c r="J176" s="13">
        <f t="shared" si="14"/>
        <v>150.00000000000142</v>
      </c>
      <c r="K176" s="24">
        <f t="shared" si="19"/>
        <v>167</v>
      </c>
    </row>
    <row r="177" spans="1:11">
      <c r="A177" s="24">
        <v>137.11799999999999</v>
      </c>
      <c r="B177" s="19">
        <v>71.135999999999996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0.21000000000000796</v>
      </c>
      <c r="G177" s="2">
        <f t="shared" si="17"/>
        <v>142.85714285713743</v>
      </c>
      <c r="I177" s="24">
        <f t="shared" si="18"/>
        <v>137.11799999999999</v>
      </c>
      <c r="J177" s="13">
        <f t="shared" si="14"/>
        <v>142.85714285713743</v>
      </c>
      <c r="K177" s="24">
        <f t="shared" si="19"/>
        <v>168</v>
      </c>
    </row>
    <row r="178" spans="1:11">
      <c r="A178" s="24">
        <v>137.328</v>
      </c>
      <c r="B178" s="19">
        <v>64.578800000000001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0.68999999999999773</v>
      </c>
      <c r="G178" s="2">
        <f t="shared" si="17"/>
        <v>130.43478260869608</v>
      </c>
      <c r="I178" s="24">
        <f t="shared" si="18"/>
        <v>137.328</v>
      </c>
      <c r="J178" s="13">
        <f t="shared" si="14"/>
        <v>130.43478260869608</v>
      </c>
      <c r="K178" s="24">
        <f t="shared" si="19"/>
        <v>169</v>
      </c>
    </row>
    <row r="179" spans="1:11">
      <c r="A179" s="24">
        <v>138.018</v>
      </c>
      <c r="B179" s="19">
        <v>74.61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0.59000000000000341</v>
      </c>
      <c r="G179" s="2">
        <f t="shared" si="17"/>
        <v>101.69491525423669</v>
      </c>
      <c r="I179" s="24">
        <f t="shared" si="18"/>
        <v>138.018</v>
      </c>
      <c r="J179" s="13">
        <f t="shared" si="14"/>
        <v>101.69491525423669</v>
      </c>
      <c r="K179" s="24">
        <f t="shared" si="19"/>
        <v>170</v>
      </c>
    </row>
    <row r="180" spans="1:11">
      <c r="A180" s="24">
        <v>138.608</v>
      </c>
      <c r="B180" s="19">
        <v>71.180099999999996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1.5699999999999932</v>
      </c>
      <c r="G180" s="2">
        <f t="shared" si="17"/>
        <v>114.64968152866291</v>
      </c>
      <c r="I180" s="24">
        <f t="shared" si="18"/>
        <v>138.608</v>
      </c>
      <c r="J180" s="13">
        <f t="shared" si="14"/>
        <v>114.64968152866291</v>
      </c>
      <c r="K180" s="24">
        <f t="shared" si="19"/>
        <v>171</v>
      </c>
    </row>
    <row r="181" spans="1:11">
      <c r="A181" s="24">
        <v>140.178</v>
      </c>
      <c r="B181" s="19">
        <v>66.924300000000002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0.84999999999999432</v>
      </c>
      <c r="G181" s="2">
        <f t="shared" si="17"/>
        <v>141.17647058823624</v>
      </c>
      <c r="I181" s="24">
        <f t="shared" si="18"/>
        <v>140.178</v>
      </c>
      <c r="J181" s="13">
        <f t="shared" si="14"/>
        <v>141.17647058823624</v>
      </c>
      <c r="K181" s="24">
        <f t="shared" si="19"/>
        <v>172</v>
      </c>
    </row>
    <row r="182" spans="1:11">
      <c r="A182" s="24">
        <v>141.02799999999999</v>
      </c>
      <c r="B182" s="19">
        <v>69.386499999999998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0.15000000000000568</v>
      </c>
      <c r="G182" s="2">
        <f t="shared" si="17"/>
        <v>199.99999999999241</v>
      </c>
      <c r="I182" s="24">
        <f t="shared" si="18"/>
        <v>141.02799999999999</v>
      </c>
      <c r="J182" s="13">
        <f t="shared" si="14"/>
        <v>199.99999999999241</v>
      </c>
      <c r="K182" s="24">
        <f t="shared" si="19"/>
        <v>173</v>
      </c>
    </row>
    <row r="183" spans="1:11">
      <c r="A183" s="24">
        <v>141.178</v>
      </c>
      <c r="B183" s="19">
        <v>72.4392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0.55000000000001137</v>
      </c>
      <c r="G183" s="2">
        <f t="shared" si="17"/>
        <v>163.63636363636027</v>
      </c>
      <c r="I183" s="24">
        <f t="shared" si="18"/>
        <v>141.178</v>
      </c>
      <c r="J183" s="13">
        <f t="shared" si="14"/>
        <v>163.63636363636027</v>
      </c>
      <c r="K183" s="24">
        <f t="shared" si="19"/>
        <v>174</v>
      </c>
    </row>
    <row r="184" spans="1:11">
      <c r="A184" s="24">
        <v>141.72800000000001</v>
      </c>
      <c r="B184" s="19">
        <v>71.486400000000003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0.14999999999997726</v>
      </c>
      <c r="G184" s="2">
        <f t="shared" si="17"/>
        <v>200.0000000000303</v>
      </c>
      <c r="I184" s="24">
        <f t="shared" si="18"/>
        <v>141.72800000000001</v>
      </c>
      <c r="J184" s="13">
        <f t="shared" si="14"/>
        <v>200.0000000000303</v>
      </c>
      <c r="K184" s="24">
        <f t="shared" si="19"/>
        <v>175</v>
      </c>
    </row>
    <row r="185" spans="1:11">
      <c r="A185" s="24">
        <v>141.87799999999999</v>
      </c>
      <c r="B185" s="19">
        <v>67.775800000000004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2.4500000000000171</v>
      </c>
      <c r="G185" s="2">
        <f t="shared" si="17"/>
        <v>171.42857142857022</v>
      </c>
      <c r="I185" s="24">
        <f t="shared" si="18"/>
        <v>141.87799999999999</v>
      </c>
      <c r="J185" s="13">
        <f t="shared" si="14"/>
        <v>171.42857142857022</v>
      </c>
      <c r="K185" s="24">
        <f t="shared" si="19"/>
        <v>176</v>
      </c>
    </row>
    <row r="186" spans="1:11">
      <c r="A186" s="24">
        <v>144.328</v>
      </c>
      <c r="B186" s="19">
        <v>72.375100000000003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0.68999999999999773</v>
      </c>
      <c r="G186" s="2">
        <f t="shared" si="17"/>
        <v>130.43478260869608</v>
      </c>
      <c r="I186" s="24">
        <f t="shared" si="18"/>
        <v>144.328</v>
      </c>
      <c r="J186" s="13">
        <f t="shared" si="14"/>
        <v>130.43478260869608</v>
      </c>
      <c r="K186" s="24">
        <f t="shared" si="19"/>
        <v>177</v>
      </c>
    </row>
    <row r="187" spans="1:11">
      <c r="A187" s="24">
        <v>145.018</v>
      </c>
      <c r="B187" s="19">
        <v>68.390900000000002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145.018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145.50800000000001</v>
      </c>
      <c r="B188" s="19">
        <v>73.070599999999999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0.51999999999998181</v>
      </c>
      <c r="G188" s="2">
        <f t="shared" si="17"/>
        <v>173.07692307692912</v>
      </c>
      <c r="I188" s="24">
        <f t="shared" si="18"/>
        <v>145.50800000000001</v>
      </c>
      <c r="J188" s="13">
        <f t="shared" si="14"/>
        <v>173.07692307692912</v>
      </c>
      <c r="K188" s="24">
        <f t="shared" si="19"/>
        <v>179</v>
      </c>
    </row>
    <row r="189" spans="1:11">
      <c r="A189" s="24">
        <v>146.02799999999999</v>
      </c>
      <c r="B189" s="19">
        <v>62.041600000000003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0.34999999999999432</v>
      </c>
      <c r="G189" s="2">
        <f t="shared" si="17"/>
        <v>171.4285714285742</v>
      </c>
      <c r="I189" s="24">
        <f t="shared" si="18"/>
        <v>146.02799999999999</v>
      </c>
      <c r="J189" s="13">
        <f t="shared" si="14"/>
        <v>171.4285714285742</v>
      </c>
      <c r="K189" s="24">
        <f t="shared" si="19"/>
        <v>180</v>
      </c>
    </row>
    <row r="190" spans="1:11">
      <c r="A190" s="24">
        <v>146.37799999999999</v>
      </c>
      <c r="B190" s="19">
        <v>75.265199999999993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0.42000000000001592</v>
      </c>
      <c r="G190" s="2">
        <f t="shared" si="17"/>
        <v>142.85714285713743</v>
      </c>
      <c r="I190" s="24">
        <f t="shared" si="18"/>
        <v>146.37799999999999</v>
      </c>
      <c r="J190" s="13">
        <f t="shared" si="14"/>
        <v>142.85714285713743</v>
      </c>
      <c r="K190" s="24">
        <f t="shared" si="19"/>
        <v>181</v>
      </c>
    </row>
    <row r="191" spans="1:11">
      <c r="A191" s="24">
        <v>146.798</v>
      </c>
      <c r="B191" s="19">
        <v>61.072200000000002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0.32999999999998408</v>
      </c>
      <c r="G191" s="2">
        <f t="shared" si="17"/>
        <v>181.8181818181906</v>
      </c>
      <c r="I191" s="24">
        <f t="shared" si="18"/>
        <v>146.798</v>
      </c>
      <c r="J191" s="13">
        <f t="shared" si="14"/>
        <v>181.8181818181906</v>
      </c>
      <c r="K191" s="24">
        <f t="shared" si="19"/>
        <v>182</v>
      </c>
    </row>
    <row r="192" spans="1:11">
      <c r="A192" s="24">
        <v>147.12799999999999</v>
      </c>
      <c r="B192" s="19">
        <v>60.559100000000001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0.37000000000000455</v>
      </c>
      <c r="G192" s="2">
        <f t="shared" si="17"/>
        <v>162.16216216216017</v>
      </c>
      <c r="I192" s="24">
        <f t="shared" si="18"/>
        <v>147.12799999999999</v>
      </c>
      <c r="J192" s="13">
        <f t="shared" si="14"/>
        <v>162.16216216216017</v>
      </c>
      <c r="K192" s="24">
        <f t="shared" si="19"/>
        <v>183</v>
      </c>
    </row>
    <row r="193" spans="1:11">
      <c r="A193" s="24">
        <v>147.49799999999999</v>
      </c>
      <c r="B193" s="19">
        <v>57.624000000000002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0.85000000000002274</v>
      </c>
      <c r="G193" s="2">
        <f t="shared" si="17"/>
        <v>176.4705882352894</v>
      </c>
      <c r="I193" s="24">
        <f t="shared" si="18"/>
        <v>147.49799999999999</v>
      </c>
      <c r="J193" s="13">
        <f t="shared" si="14"/>
        <v>176.4705882352894</v>
      </c>
      <c r="K193" s="24">
        <f t="shared" si="19"/>
        <v>184</v>
      </c>
    </row>
    <row r="194" spans="1:11">
      <c r="A194" s="24">
        <v>148.34800000000001</v>
      </c>
      <c r="B194" s="19">
        <v>62.593299999999999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0.58999999999997499</v>
      </c>
      <c r="G194" s="2">
        <f t="shared" si="17"/>
        <v>101.69491525424161</v>
      </c>
      <c r="I194" s="24">
        <f t="shared" si="18"/>
        <v>148.34800000000001</v>
      </c>
      <c r="J194" s="13">
        <f t="shared" si="14"/>
        <v>101.69491525424161</v>
      </c>
      <c r="K194" s="24">
        <f t="shared" si="19"/>
        <v>185</v>
      </c>
    </row>
    <row r="195" spans="1:11">
      <c r="A195" s="24">
        <v>148.93799999999999</v>
      </c>
      <c r="B195" s="19">
        <v>71.016599999999997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0.49000000000000909</v>
      </c>
      <c r="G195" s="2">
        <f t="shared" si="17"/>
        <v>122.44897959183447</v>
      </c>
      <c r="I195" s="24">
        <f t="shared" si="18"/>
        <v>148.93799999999999</v>
      </c>
      <c r="J195" s="13">
        <f t="shared" si="14"/>
        <v>122.44897959183447</v>
      </c>
      <c r="K195" s="24">
        <f t="shared" si="19"/>
        <v>186</v>
      </c>
    </row>
    <row r="196" spans="1:11">
      <c r="A196" s="24">
        <v>149.428</v>
      </c>
      <c r="B196" s="19">
        <v>68.630300000000005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0.53000000000000114</v>
      </c>
      <c r="G196" s="2">
        <f t="shared" si="17"/>
        <v>113.20754716981108</v>
      </c>
      <c r="I196" s="24">
        <f t="shared" si="18"/>
        <v>149.428</v>
      </c>
      <c r="J196" s="13">
        <f t="shared" si="14"/>
        <v>113.20754716981108</v>
      </c>
      <c r="K196" s="24">
        <f t="shared" si="19"/>
        <v>187</v>
      </c>
    </row>
    <row r="197" spans="1:11">
      <c r="A197" s="24">
        <v>149.958</v>
      </c>
      <c r="B197" s="19">
        <v>73.566999999999993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0.43000000000000682</v>
      </c>
      <c r="G197" s="2">
        <f t="shared" si="17"/>
        <v>139.53488372092804</v>
      </c>
      <c r="I197" s="24">
        <f t="shared" si="18"/>
        <v>149.958</v>
      </c>
      <c r="J197" s="13">
        <f t="shared" si="14"/>
        <v>139.53488372092804</v>
      </c>
      <c r="K197" s="24">
        <f t="shared" si="19"/>
        <v>188</v>
      </c>
    </row>
    <row r="198" spans="1:11">
      <c r="A198" s="24">
        <v>150.38800000000001</v>
      </c>
      <c r="B198" s="19">
        <v>68.703500000000005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0.40999999999999659</v>
      </c>
      <c r="G198" s="2">
        <f t="shared" si="17"/>
        <v>146.34146341463537</v>
      </c>
      <c r="I198" s="24">
        <f t="shared" si="18"/>
        <v>150.38800000000001</v>
      </c>
      <c r="J198" s="13">
        <f t="shared" si="14"/>
        <v>146.34146341463537</v>
      </c>
      <c r="K198" s="24">
        <f t="shared" si="19"/>
        <v>189</v>
      </c>
    </row>
    <row r="199" spans="1:11">
      <c r="A199" s="24">
        <v>150.798</v>
      </c>
      <c r="B199" s="19">
        <v>73.592500000000001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0.5</v>
      </c>
      <c r="G199" s="2">
        <f t="shared" si="17"/>
        <v>120</v>
      </c>
      <c r="I199" s="24">
        <f t="shared" si="18"/>
        <v>150.798</v>
      </c>
      <c r="J199" s="13">
        <f t="shared" si="14"/>
        <v>120</v>
      </c>
      <c r="K199" s="24">
        <f t="shared" si="19"/>
        <v>190</v>
      </c>
    </row>
    <row r="200" spans="1:11">
      <c r="A200" s="24">
        <v>151.298</v>
      </c>
      <c r="B200" s="19">
        <v>69.761799999999994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0.81000000000000227</v>
      </c>
      <c r="G200" s="2">
        <f t="shared" si="17"/>
        <v>148.14814814814775</v>
      </c>
      <c r="I200" s="24">
        <f t="shared" si="18"/>
        <v>151.298</v>
      </c>
      <c r="J200" s="13">
        <f t="shared" si="14"/>
        <v>148.14814814814775</v>
      </c>
      <c r="K200" s="24">
        <f t="shared" si="19"/>
        <v>191</v>
      </c>
    </row>
    <row r="201" spans="1:11">
      <c r="A201" s="24">
        <v>152.108</v>
      </c>
      <c r="B201" s="19">
        <v>62.4452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0.56000000000000227</v>
      </c>
      <c r="G201" s="2">
        <f t="shared" si="17"/>
        <v>107.14285714285671</v>
      </c>
      <c r="I201" s="24">
        <f t="shared" si="18"/>
        <v>152.108</v>
      </c>
      <c r="J201" s="13">
        <f t="shared" si="14"/>
        <v>107.14285714285671</v>
      </c>
      <c r="K201" s="24">
        <f t="shared" si="19"/>
        <v>192</v>
      </c>
    </row>
    <row r="202" spans="1:11">
      <c r="A202" s="24">
        <v>152.66800000000001</v>
      </c>
      <c r="B202" s="19">
        <v>64.892899999999997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0.56000000000000227</v>
      </c>
      <c r="G202" s="2">
        <f t="shared" si="17"/>
        <v>107.14285714285671</v>
      </c>
      <c r="I202" s="24">
        <f t="shared" si="18"/>
        <v>152.66800000000001</v>
      </c>
      <c r="J202" s="13">
        <f t="shared" ref="J202:J264" si="20">$G202</f>
        <v>107.14285714285671</v>
      </c>
      <c r="K202" s="24">
        <f t="shared" si="19"/>
        <v>193</v>
      </c>
    </row>
    <row r="203" spans="1:11">
      <c r="A203" s="24">
        <v>153.22800000000001</v>
      </c>
      <c r="B203" s="19">
        <v>64.709400000000002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0.62000000000000455</v>
      </c>
      <c r="G203" s="2">
        <f t="shared" ref="G203:G264" si="23">$E203/$F203*60</f>
        <v>96.774193548386378</v>
      </c>
      <c r="I203" s="24">
        <f t="shared" ref="I203:I265" si="24">$A203</f>
        <v>153.22800000000001</v>
      </c>
      <c r="J203" s="13">
        <f t="shared" si="20"/>
        <v>96.774193548386378</v>
      </c>
      <c r="K203" s="24">
        <f t="shared" ref="K203:K265" si="25">$C203</f>
        <v>194</v>
      </c>
    </row>
    <row r="204" spans="1:11">
      <c r="A204" s="24">
        <v>153.84800000000001</v>
      </c>
      <c r="B204" s="19">
        <v>62.4313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0.69999999999998863</v>
      </c>
      <c r="G204" s="2">
        <f t="shared" si="23"/>
        <v>85.714285714287101</v>
      </c>
      <c r="I204" s="24">
        <f t="shared" si="24"/>
        <v>153.84800000000001</v>
      </c>
      <c r="J204" s="13">
        <f t="shared" si="20"/>
        <v>85.714285714287101</v>
      </c>
      <c r="K204" s="24">
        <f t="shared" si="25"/>
        <v>195</v>
      </c>
    </row>
    <row r="205" spans="1:11">
      <c r="A205" s="24">
        <v>154.548</v>
      </c>
      <c r="B205" s="19">
        <v>60.828699999999998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0.84000000000000341</v>
      </c>
      <c r="G205" s="2">
        <f t="shared" si="23"/>
        <v>71.428571428571132</v>
      </c>
      <c r="I205" s="24">
        <f t="shared" si="24"/>
        <v>154.548</v>
      </c>
      <c r="J205" s="13">
        <f t="shared" si="20"/>
        <v>71.428571428571132</v>
      </c>
      <c r="K205" s="24">
        <f t="shared" si="25"/>
        <v>196</v>
      </c>
    </row>
    <row r="206" spans="1:11">
      <c r="A206" s="24">
        <v>155.38800000000001</v>
      </c>
      <c r="B206" s="19">
        <v>62.579099999999997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0.82999999999998408</v>
      </c>
      <c r="G206" s="2">
        <f t="shared" si="23"/>
        <v>72.28915662650742</v>
      </c>
      <c r="I206" s="24">
        <f t="shared" si="24"/>
        <v>155.38800000000001</v>
      </c>
      <c r="J206" s="13">
        <f t="shared" si="20"/>
        <v>72.28915662650742</v>
      </c>
      <c r="K206" s="24">
        <f t="shared" si="25"/>
        <v>197</v>
      </c>
    </row>
    <row r="207" spans="1:11">
      <c r="A207" s="24">
        <v>156.21799999999999</v>
      </c>
      <c r="B207" s="19">
        <v>62.096699999999998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0.68999999999999773</v>
      </c>
      <c r="G207" s="2">
        <f t="shared" si="23"/>
        <v>130.43478260869608</v>
      </c>
      <c r="I207" s="24">
        <f t="shared" si="24"/>
        <v>156.21799999999999</v>
      </c>
      <c r="J207" s="13">
        <f t="shared" si="20"/>
        <v>130.43478260869608</v>
      </c>
      <c r="K207" s="24">
        <f t="shared" si="25"/>
        <v>198</v>
      </c>
    </row>
    <row r="208" spans="1:11">
      <c r="A208" s="24">
        <v>156.90799999999999</v>
      </c>
      <c r="B208" s="19">
        <v>75.423900000000003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0.69000000000002615</v>
      </c>
      <c r="G208" s="2">
        <f t="shared" si="23"/>
        <v>130.43478260869071</v>
      </c>
      <c r="I208" s="24">
        <f t="shared" si="24"/>
        <v>156.90799999999999</v>
      </c>
      <c r="J208" s="13">
        <f t="shared" si="20"/>
        <v>130.43478260869071</v>
      </c>
      <c r="K208" s="24">
        <f t="shared" si="25"/>
        <v>199</v>
      </c>
    </row>
    <row r="209" spans="1:11">
      <c r="A209" s="24">
        <v>157.59800000000001</v>
      </c>
      <c r="B209" s="19">
        <v>67.271100000000004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0.63999999999998636</v>
      </c>
      <c r="G209" s="2">
        <f t="shared" si="23"/>
        <v>140.62500000000301</v>
      </c>
      <c r="I209" s="24">
        <f t="shared" si="24"/>
        <v>157.59800000000001</v>
      </c>
      <c r="J209" s="13">
        <f t="shared" si="20"/>
        <v>140.62500000000301</v>
      </c>
      <c r="K209" s="24">
        <f t="shared" si="25"/>
        <v>200</v>
      </c>
    </row>
    <row r="210" spans="1:11">
      <c r="A210" s="24">
        <v>158.238</v>
      </c>
      <c r="B210" s="19">
        <v>66.659899999999993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0.34999999999999432</v>
      </c>
      <c r="G210" s="2">
        <f t="shared" si="23"/>
        <v>171.4285714285742</v>
      </c>
      <c r="I210" s="24">
        <f t="shared" si="24"/>
        <v>158.238</v>
      </c>
      <c r="J210" s="13">
        <f t="shared" si="20"/>
        <v>171.4285714285742</v>
      </c>
      <c r="K210" s="24">
        <f t="shared" si="25"/>
        <v>201</v>
      </c>
    </row>
    <row r="211" spans="1:11">
      <c r="A211" s="24">
        <v>158.58799999999999</v>
      </c>
      <c r="B211" s="19">
        <v>75.2166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0.45000000000001705</v>
      </c>
      <c r="G211" s="2">
        <f t="shared" si="23"/>
        <v>133.33333333332828</v>
      </c>
      <c r="I211" s="24">
        <f t="shared" si="24"/>
        <v>158.58799999999999</v>
      </c>
      <c r="J211" s="13">
        <f t="shared" si="20"/>
        <v>133.33333333332828</v>
      </c>
      <c r="K211" s="24">
        <f t="shared" si="25"/>
        <v>202</v>
      </c>
    </row>
    <row r="212" spans="1:11">
      <c r="A212" s="24">
        <v>159.03800000000001</v>
      </c>
      <c r="B212" s="19">
        <v>57.222700000000003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0.33999999999997499</v>
      </c>
      <c r="G212" s="2">
        <f t="shared" si="23"/>
        <v>176.4705882353071</v>
      </c>
      <c r="I212" s="24">
        <f t="shared" si="24"/>
        <v>159.03800000000001</v>
      </c>
      <c r="J212" s="13">
        <f t="shared" si="20"/>
        <v>176.4705882353071</v>
      </c>
      <c r="K212" s="24">
        <f t="shared" si="25"/>
        <v>203</v>
      </c>
    </row>
    <row r="213" spans="1:11">
      <c r="A213" s="24">
        <v>159.37799999999999</v>
      </c>
      <c r="B213" s="19">
        <v>55.792700000000004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0.39000000000001478</v>
      </c>
      <c r="G213" s="2">
        <f t="shared" si="23"/>
        <v>153.84615384614801</v>
      </c>
      <c r="I213" s="24">
        <f t="shared" si="24"/>
        <v>159.37799999999999</v>
      </c>
      <c r="J213" s="13">
        <f t="shared" si="20"/>
        <v>153.84615384614801</v>
      </c>
      <c r="K213" s="24">
        <f t="shared" si="25"/>
        <v>204</v>
      </c>
    </row>
    <row r="214" spans="1:11">
      <c r="A214" s="24">
        <v>159.768</v>
      </c>
      <c r="B214" s="19">
        <v>55.412199999999999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0.99000000000000909</v>
      </c>
      <c r="G214" s="2">
        <f t="shared" si="23"/>
        <v>151.51515151515011</v>
      </c>
      <c r="I214" s="24">
        <f t="shared" si="24"/>
        <v>159.768</v>
      </c>
      <c r="J214" s="13">
        <f t="shared" si="20"/>
        <v>151.51515151515011</v>
      </c>
      <c r="K214" s="24">
        <f t="shared" si="25"/>
        <v>205</v>
      </c>
    </row>
    <row r="215" spans="1:11">
      <c r="A215" s="24">
        <v>160.75800000000001</v>
      </c>
      <c r="B215" s="19">
        <v>62.145699999999998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0.59999999999999432</v>
      </c>
      <c r="G215" s="2">
        <f t="shared" si="23"/>
        <v>100.00000000000095</v>
      </c>
      <c r="I215" s="24">
        <f t="shared" si="24"/>
        <v>160.75800000000001</v>
      </c>
      <c r="J215" s="13">
        <f t="shared" si="20"/>
        <v>100.00000000000095</v>
      </c>
      <c r="K215" s="24">
        <f t="shared" si="25"/>
        <v>206</v>
      </c>
    </row>
    <row r="216" spans="1:11">
      <c r="A216" s="24">
        <v>161.358</v>
      </c>
      <c r="B216" s="19">
        <v>70.529399999999995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0.47999999999998977</v>
      </c>
      <c r="G216" s="2">
        <f t="shared" si="23"/>
        <v>125.00000000000267</v>
      </c>
      <c r="I216" s="24">
        <f t="shared" si="24"/>
        <v>161.358</v>
      </c>
      <c r="J216" s="13">
        <f t="shared" si="20"/>
        <v>125.00000000000267</v>
      </c>
      <c r="K216" s="24">
        <f t="shared" si="25"/>
        <v>207</v>
      </c>
    </row>
    <row r="217" spans="1:11">
      <c r="A217" s="24">
        <v>161.83799999999999</v>
      </c>
      <c r="B217" s="19">
        <v>67.393600000000006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0.40000000000000568</v>
      </c>
      <c r="G217" s="2">
        <f t="shared" si="23"/>
        <v>149.99999999999787</v>
      </c>
      <c r="I217" s="24">
        <f t="shared" si="24"/>
        <v>161.83799999999999</v>
      </c>
      <c r="J217" s="13">
        <f t="shared" si="20"/>
        <v>149.99999999999787</v>
      </c>
      <c r="K217" s="24">
        <f t="shared" si="25"/>
        <v>208</v>
      </c>
    </row>
    <row r="218" spans="1:11">
      <c r="A218" s="24">
        <v>162.238</v>
      </c>
      <c r="B218" s="19">
        <v>72.460899999999995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0.37999999999999545</v>
      </c>
      <c r="G218" s="2">
        <f t="shared" si="23"/>
        <v>157.89473684210714</v>
      </c>
      <c r="I218" s="24">
        <f t="shared" si="24"/>
        <v>162.238</v>
      </c>
      <c r="J218" s="13">
        <f t="shared" si="20"/>
        <v>157.89473684210714</v>
      </c>
      <c r="K218" s="24">
        <f t="shared" si="25"/>
        <v>209</v>
      </c>
    </row>
    <row r="219" spans="1:11">
      <c r="A219" s="24">
        <v>162.61799999999999</v>
      </c>
      <c r="B219" s="19">
        <v>64.280199999999994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0.5</v>
      </c>
      <c r="G219" s="2">
        <f t="shared" si="23"/>
        <v>120</v>
      </c>
      <c r="I219" s="24">
        <f t="shared" si="24"/>
        <v>162.61799999999999</v>
      </c>
      <c r="J219" s="13">
        <f t="shared" si="20"/>
        <v>120</v>
      </c>
      <c r="K219" s="24">
        <f t="shared" si="25"/>
        <v>210</v>
      </c>
    </row>
    <row r="220" spans="1:11">
      <c r="A220" s="24">
        <v>163.11799999999999</v>
      </c>
      <c r="B220" s="19">
        <v>75.227999999999994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0.48000000000001819</v>
      </c>
      <c r="G220" s="2">
        <f t="shared" si="23"/>
        <v>124.99999999999527</v>
      </c>
      <c r="I220" s="24">
        <f t="shared" si="24"/>
        <v>163.11799999999999</v>
      </c>
      <c r="J220" s="13">
        <f t="shared" si="20"/>
        <v>124.99999999999527</v>
      </c>
      <c r="K220" s="24">
        <f t="shared" si="25"/>
        <v>211</v>
      </c>
    </row>
    <row r="221" spans="1:11">
      <c r="A221" s="24">
        <v>163.59800000000001</v>
      </c>
      <c r="B221" s="19">
        <v>64.720799999999997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0.83999999999997499</v>
      </c>
      <c r="G221" s="2">
        <f t="shared" si="23"/>
        <v>142.85714285714712</v>
      </c>
      <c r="I221" s="24">
        <f t="shared" si="24"/>
        <v>163.59800000000001</v>
      </c>
      <c r="J221" s="13">
        <f t="shared" si="20"/>
        <v>142.85714285714712</v>
      </c>
      <c r="K221" s="24">
        <f t="shared" si="25"/>
        <v>212</v>
      </c>
    </row>
    <row r="222" spans="1:11">
      <c r="A222" s="24">
        <v>164.43799999999999</v>
      </c>
      <c r="B222" s="19">
        <v>60.884999999999998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0.39000000000001478</v>
      </c>
      <c r="G222" s="2">
        <f t="shared" si="23"/>
        <v>153.84615384614801</v>
      </c>
      <c r="I222" s="24">
        <f t="shared" si="24"/>
        <v>164.43799999999999</v>
      </c>
      <c r="J222" s="13">
        <f t="shared" si="20"/>
        <v>153.84615384614801</v>
      </c>
      <c r="K222" s="24">
        <f t="shared" si="25"/>
        <v>213</v>
      </c>
    </row>
    <row r="223" spans="1:11">
      <c r="A223" s="24">
        <v>164.828</v>
      </c>
      <c r="B223" s="19">
        <v>65.819699999999997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0.47999999999998977</v>
      </c>
      <c r="G223" s="2">
        <f t="shared" si="23"/>
        <v>125.00000000000267</v>
      </c>
      <c r="I223" s="24">
        <f t="shared" si="24"/>
        <v>164.828</v>
      </c>
      <c r="J223" s="13">
        <f t="shared" si="20"/>
        <v>125.00000000000267</v>
      </c>
      <c r="K223" s="24">
        <f t="shared" si="25"/>
        <v>214</v>
      </c>
    </row>
    <row r="224" spans="1:11">
      <c r="A224" s="24">
        <v>165.30799999999999</v>
      </c>
      <c r="B224" s="19">
        <v>67.683700000000002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0.43999999999999773</v>
      </c>
      <c r="G224" s="2">
        <f t="shared" si="23"/>
        <v>136.36363636363706</v>
      </c>
      <c r="I224" s="24">
        <f t="shared" si="24"/>
        <v>165.30799999999999</v>
      </c>
      <c r="J224" s="13">
        <f t="shared" si="20"/>
        <v>136.36363636363706</v>
      </c>
      <c r="K224" s="24">
        <f t="shared" si="25"/>
        <v>215</v>
      </c>
    </row>
    <row r="225" spans="1:11">
      <c r="A225" s="24">
        <v>165.74799999999999</v>
      </c>
      <c r="B225" s="19">
        <v>63.627899999999997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0.81000000000000227</v>
      </c>
      <c r="G225" s="2">
        <f t="shared" si="23"/>
        <v>148.14814814814775</v>
      </c>
      <c r="I225" s="24">
        <f t="shared" si="24"/>
        <v>165.74799999999999</v>
      </c>
      <c r="J225" s="13">
        <f t="shared" si="20"/>
        <v>148.14814814814775</v>
      </c>
      <c r="K225" s="24">
        <f t="shared" si="25"/>
        <v>216</v>
      </c>
    </row>
    <row r="226" spans="1:11">
      <c r="A226" s="24">
        <v>166.55799999999999</v>
      </c>
      <c r="B226" s="19">
        <v>66.361999999999995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0.58000000000001251</v>
      </c>
      <c r="G226" s="2">
        <f t="shared" si="23"/>
        <v>103.44827586206674</v>
      </c>
      <c r="I226" s="24">
        <f t="shared" si="24"/>
        <v>166.55799999999999</v>
      </c>
      <c r="J226" s="13">
        <f t="shared" si="20"/>
        <v>103.44827586206674</v>
      </c>
      <c r="K226" s="24">
        <f t="shared" si="25"/>
        <v>217</v>
      </c>
    </row>
    <row r="227" spans="1:11">
      <c r="A227" s="24">
        <v>167.13800000000001</v>
      </c>
      <c r="B227" s="19">
        <v>68.623000000000005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0.5</v>
      </c>
      <c r="G227" s="2">
        <f t="shared" si="23"/>
        <v>120</v>
      </c>
      <c r="I227" s="24">
        <f t="shared" si="24"/>
        <v>167.13800000000001</v>
      </c>
      <c r="J227" s="13">
        <f t="shared" si="20"/>
        <v>120</v>
      </c>
      <c r="K227" s="24">
        <f t="shared" si="25"/>
        <v>218</v>
      </c>
    </row>
    <row r="228" spans="1:11">
      <c r="A228" s="24">
        <v>167.63800000000001</v>
      </c>
      <c r="B228" s="19">
        <v>70.052300000000002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0.56999999999999318</v>
      </c>
      <c r="G228" s="2">
        <f t="shared" si="23"/>
        <v>105.2631578947381</v>
      </c>
      <c r="I228" s="24">
        <f t="shared" si="24"/>
        <v>167.63800000000001</v>
      </c>
      <c r="J228" s="13">
        <f t="shared" si="20"/>
        <v>105.2631578947381</v>
      </c>
      <c r="K228" s="24">
        <f t="shared" si="25"/>
        <v>219</v>
      </c>
    </row>
    <row r="229" spans="1:11">
      <c r="A229" s="24">
        <v>168.208</v>
      </c>
      <c r="B229" s="19">
        <v>68.965400000000002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0.86000000000001364</v>
      </c>
      <c r="G229" s="2">
        <f t="shared" si="23"/>
        <v>174.41860465116002</v>
      </c>
      <c r="I229" s="24">
        <f t="shared" si="24"/>
        <v>168.208</v>
      </c>
      <c r="J229" s="13">
        <f t="shared" si="20"/>
        <v>174.41860465116002</v>
      </c>
      <c r="K229" s="24">
        <f t="shared" si="25"/>
        <v>220</v>
      </c>
    </row>
    <row r="230" spans="1:11">
      <c r="A230" s="24">
        <v>169.06800000000001</v>
      </c>
      <c r="B230" s="19">
        <v>67.306299999999993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0.39999999999997726</v>
      </c>
      <c r="G230" s="2">
        <f t="shared" si="23"/>
        <v>150.00000000000853</v>
      </c>
      <c r="I230" s="24">
        <f t="shared" si="24"/>
        <v>169.06800000000001</v>
      </c>
      <c r="J230" s="13">
        <f t="shared" si="20"/>
        <v>150.00000000000853</v>
      </c>
      <c r="K230" s="24">
        <f t="shared" si="25"/>
        <v>221</v>
      </c>
    </row>
    <row r="231" spans="1:11">
      <c r="A231" s="24">
        <v>169.46799999999999</v>
      </c>
      <c r="B231" s="19">
        <v>71.221100000000007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0.40000000000000568</v>
      </c>
      <c r="G231" s="2">
        <f t="shared" si="23"/>
        <v>149.99999999999787</v>
      </c>
      <c r="I231" s="24">
        <f t="shared" si="24"/>
        <v>169.46799999999999</v>
      </c>
      <c r="J231" s="13">
        <f t="shared" si="20"/>
        <v>149.99999999999787</v>
      </c>
      <c r="K231" s="24">
        <f t="shared" si="25"/>
        <v>222</v>
      </c>
    </row>
    <row r="232" spans="1:11">
      <c r="A232" s="24">
        <v>169.86799999999999</v>
      </c>
      <c r="B232" s="19">
        <v>73.079899999999995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0.40999999999999659</v>
      </c>
      <c r="G232" s="2">
        <f t="shared" si="23"/>
        <v>146.34146341463537</v>
      </c>
      <c r="I232" s="24">
        <f t="shared" si="24"/>
        <v>169.86799999999999</v>
      </c>
      <c r="J232" s="13">
        <f t="shared" si="20"/>
        <v>146.34146341463537</v>
      </c>
      <c r="K232" s="24">
        <f t="shared" si="25"/>
        <v>223</v>
      </c>
    </row>
    <row r="233" spans="1:11">
      <c r="A233" s="24">
        <v>170.27799999999999</v>
      </c>
      <c r="B233" s="19">
        <v>78.614400000000003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0.5700000000000216</v>
      </c>
      <c r="G233" s="2">
        <f t="shared" si="23"/>
        <v>157.89473684209929</v>
      </c>
      <c r="I233" s="24">
        <f t="shared" si="24"/>
        <v>170.27799999999999</v>
      </c>
      <c r="J233" s="13">
        <f t="shared" si="20"/>
        <v>157.89473684209929</v>
      </c>
      <c r="K233" s="24">
        <f t="shared" si="25"/>
        <v>224</v>
      </c>
    </row>
    <row r="234" spans="1:11">
      <c r="A234" s="24">
        <v>170.84800000000001</v>
      </c>
      <c r="B234" s="19">
        <v>67.415800000000004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0.52999999999997272</v>
      </c>
      <c r="G234" s="2">
        <f t="shared" si="23"/>
        <v>113.20754716981715</v>
      </c>
      <c r="I234" s="24">
        <f t="shared" si="24"/>
        <v>170.84800000000001</v>
      </c>
      <c r="J234" s="13">
        <f t="shared" si="20"/>
        <v>113.20754716981715</v>
      </c>
      <c r="K234" s="24">
        <f t="shared" si="25"/>
        <v>225</v>
      </c>
    </row>
    <row r="235" spans="1:11">
      <c r="A235" s="24">
        <v>171.37799999999999</v>
      </c>
      <c r="B235" s="19">
        <v>71.050899999999999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0.47000000000002728</v>
      </c>
      <c r="G235" s="2">
        <f t="shared" si="23"/>
        <v>127.65957446807769</v>
      </c>
      <c r="I235" s="24">
        <f t="shared" si="24"/>
        <v>171.37799999999999</v>
      </c>
      <c r="J235" s="13">
        <f t="shared" si="20"/>
        <v>127.65957446807769</v>
      </c>
      <c r="K235" s="24">
        <f t="shared" si="25"/>
        <v>226</v>
      </c>
    </row>
    <row r="236" spans="1:11">
      <c r="A236" s="24">
        <v>171.84800000000001</v>
      </c>
      <c r="B236" s="19">
        <v>69.709100000000007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0.47999999999998977</v>
      </c>
      <c r="G236" s="2">
        <f t="shared" si="23"/>
        <v>125.00000000000267</v>
      </c>
      <c r="I236" s="24">
        <f t="shared" si="24"/>
        <v>171.84800000000001</v>
      </c>
      <c r="J236" s="13">
        <f t="shared" si="20"/>
        <v>125.00000000000267</v>
      </c>
      <c r="K236" s="24">
        <f t="shared" si="25"/>
        <v>227</v>
      </c>
    </row>
    <row r="237" spans="1:11">
      <c r="A237" s="24">
        <v>172.328</v>
      </c>
      <c r="B237" s="19">
        <v>65.183099999999996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0.49000000000000909</v>
      </c>
      <c r="G237" s="2">
        <f t="shared" si="23"/>
        <v>122.44897959183447</v>
      </c>
      <c r="I237" s="24">
        <f t="shared" si="24"/>
        <v>172.328</v>
      </c>
      <c r="J237" s="13">
        <f t="shared" si="20"/>
        <v>122.44897959183447</v>
      </c>
      <c r="K237" s="24">
        <f t="shared" si="25"/>
        <v>228</v>
      </c>
    </row>
    <row r="238" spans="1:11">
      <c r="A238" s="24">
        <v>172.81800000000001</v>
      </c>
      <c r="B238" s="19">
        <v>70.037599999999998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0.64999999999997726</v>
      </c>
      <c r="G238" s="2">
        <f t="shared" si="23"/>
        <v>92.307692307695532</v>
      </c>
      <c r="I238" s="24">
        <f t="shared" si="24"/>
        <v>172.81800000000001</v>
      </c>
      <c r="J238" s="13">
        <f t="shared" si="20"/>
        <v>92.307692307695532</v>
      </c>
      <c r="K238" s="24">
        <f t="shared" si="25"/>
        <v>229</v>
      </c>
    </row>
    <row r="239" spans="1:11">
      <c r="A239" s="24">
        <v>173.46799999999999</v>
      </c>
      <c r="B239" s="19">
        <v>75.689499999999995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0.87000000000000455</v>
      </c>
      <c r="G239" s="2">
        <f t="shared" si="23"/>
        <v>68.965517241378947</v>
      </c>
      <c r="I239" s="24">
        <f t="shared" si="24"/>
        <v>173.46799999999999</v>
      </c>
      <c r="J239" s="13">
        <f t="shared" si="20"/>
        <v>68.965517241378947</v>
      </c>
      <c r="K239" s="24">
        <f t="shared" si="25"/>
        <v>230</v>
      </c>
    </row>
    <row r="240" spans="1:11">
      <c r="A240" s="24">
        <v>174.33799999999999</v>
      </c>
      <c r="B240" s="19">
        <v>66.731899999999996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3.3700000000000045</v>
      </c>
      <c r="G240" s="2">
        <f t="shared" si="23"/>
        <v>26.706231454005898</v>
      </c>
      <c r="I240" s="24">
        <f t="shared" si="24"/>
        <v>174.33799999999999</v>
      </c>
      <c r="J240" s="13">
        <f t="shared" si="20"/>
        <v>26.706231454005898</v>
      </c>
      <c r="K240" s="24">
        <f t="shared" si="25"/>
        <v>231</v>
      </c>
    </row>
    <row r="241" spans="1:11">
      <c r="A241" s="24">
        <v>177.708</v>
      </c>
      <c r="B241" s="19">
        <v>50.960799999999999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1.6260000000000048</v>
      </c>
      <c r="G241" s="2">
        <f t="shared" si="23"/>
        <v>73.800738007379863</v>
      </c>
      <c r="I241" s="24">
        <f t="shared" si="24"/>
        <v>177.708</v>
      </c>
      <c r="J241" s="13">
        <f t="shared" si="20"/>
        <v>73.800738007379863</v>
      </c>
      <c r="K241" s="24">
        <f t="shared" si="25"/>
        <v>232</v>
      </c>
    </row>
    <row r="242" spans="1:11">
      <c r="A242" s="24">
        <v>179.334</v>
      </c>
      <c r="B242" s="19">
        <v>52.2134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1.9240000000000066</v>
      </c>
      <c r="G242" s="2">
        <f t="shared" si="23"/>
        <v>62.370062370062158</v>
      </c>
      <c r="I242" s="24">
        <f t="shared" si="24"/>
        <v>179.334</v>
      </c>
      <c r="J242" s="13">
        <f t="shared" si="20"/>
        <v>62.370062370062158</v>
      </c>
      <c r="K242" s="24">
        <f t="shared" si="25"/>
        <v>233</v>
      </c>
    </row>
    <row r="243" spans="1:11">
      <c r="A243" s="24">
        <v>181.25800000000001</v>
      </c>
      <c r="B243" s="19">
        <v>59.1036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1.8400000000000034</v>
      </c>
      <c r="G243" s="2">
        <f t="shared" si="23"/>
        <v>65.2173913043477</v>
      </c>
      <c r="I243" s="24">
        <f t="shared" si="24"/>
        <v>181.25800000000001</v>
      </c>
      <c r="J243" s="13">
        <f t="shared" si="20"/>
        <v>65.2173913043477</v>
      </c>
      <c r="K243" s="24">
        <f t="shared" si="25"/>
        <v>234</v>
      </c>
    </row>
    <row r="244" spans="1:11">
      <c r="A244" s="24">
        <v>183.09800000000001</v>
      </c>
      <c r="B244" s="19">
        <v>49.856299999999997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3.0799999999999841</v>
      </c>
      <c r="G244" s="2">
        <f t="shared" si="23"/>
        <v>77.922077922078316</v>
      </c>
      <c r="I244" s="24">
        <f t="shared" si="24"/>
        <v>183.09800000000001</v>
      </c>
      <c r="J244" s="13">
        <f t="shared" si="20"/>
        <v>77.922077922078316</v>
      </c>
      <c r="K244" s="24">
        <f t="shared" si="25"/>
        <v>235</v>
      </c>
    </row>
    <row r="245" spans="1:11">
      <c r="A245" s="24">
        <v>186.178</v>
      </c>
      <c r="B245" s="19">
        <v>52.122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1.4300000000000068</v>
      </c>
      <c r="G245" s="2">
        <f t="shared" si="23"/>
        <v>83.916083916083508</v>
      </c>
      <c r="I245" s="24">
        <f t="shared" si="24"/>
        <v>186.178</v>
      </c>
      <c r="J245" s="13">
        <f t="shared" si="20"/>
        <v>83.916083916083508</v>
      </c>
      <c r="K245" s="24">
        <f t="shared" si="25"/>
        <v>236</v>
      </c>
    </row>
    <row r="246" spans="1:11">
      <c r="A246" s="24">
        <v>187.608</v>
      </c>
      <c r="B246" s="19">
        <v>53.459600000000002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1.5499999999999829</v>
      </c>
      <c r="G246" s="2">
        <f t="shared" si="23"/>
        <v>77.419354838710532</v>
      </c>
      <c r="I246" s="24">
        <f t="shared" si="24"/>
        <v>187.608</v>
      </c>
      <c r="J246" s="13">
        <f t="shared" si="20"/>
        <v>77.419354838710532</v>
      </c>
      <c r="K246" s="24">
        <f t="shared" si="25"/>
        <v>237</v>
      </c>
    </row>
    <row r="247" spans="1:11">
      <c r="A247" s="24">
        <v>189.15799999999999</v>
      </c>
      <c r="B247" s="19">
        <v>60.222700000000003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1.6400000000000148</v>
      </c>
      <c r="G247" s="2">
        <f t="shared" si="23"/>
        <v>73.170731707316421</v>
      </c>
      <c r="I247" s="24">
        <f t="shared" si="24"/>
        <v>189.15799999999999</v>
      </c>
      <c r="J247" s="13">
        <f t="shared" si="20"/>
        <v>73.170731707316421</v>
      </c>
      <c r="K247" s="24">
        <f t="shared" si="25"/>
        <v>238</v>
      </c>
    </row>
    <row r="248" spans="1:11">
      <c r="A248" s="24">
        <v>190.798</v>
      </c>
      <c r="B248" s="19">
        <v>57.670099999999998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2.2199999999999989</v>
      </c>
      <c r="G248" s="2">
        <f t="shared" si="23"/>
        <v>108.10810810810817</v>
      </c>
      <c r="I248" s="24">
        <f t="shared" si="24"/>
        <v>190.798</v>
      </c>
      <c r="J248" s="13">
        <f t="shared" si="20"/>
        <v>108.10810810810817</v>
      </c>
      <c r="K248" s="24">
        <f t="shared" si="25"/>
        <v>239</v>
      </c>
    </row>
    <row r="249" spans="1:11">
      <c r="A249" s="24">
        <v>193.018</v>
      </c>
      <c r="B249" s="19">
        <v>52.046300000000002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1.5800000000000125</v>
      </c>
      <c r="G249" s="2">
        <f t="shared" si="23"/>
        <v>75.949367088606991</v>
      </c>
      <c r="I249" s="24">
        <f t="shared" si="24"/>
        <v>193.018</v>
      </c>
      <c r="J249" s="13">
        <f t="shared" si="20"/>
        <v>75.949367088606991</v>
      </c>
      <c r="K249" s="24">
        <f t="shared" si="25"/>
        <v>240</v>
      </c>
    </row>
    <row r="250" spans="1:11">
      <c r="A250" s="24">
        <v>194.59800000000001</v>
      </c>
      <c r="B250" s="19">
        <v>53.545699999999997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1.6199999999999761</v>
      </c>
      <c r="G250" s="2">
        <f t="shared" si="23"/>
        <v>74.074074074075156</v>
      </c>
      <c r="I250" s="24">
        <f t="shared" si="24"/>
        <v>194.59800000000001</v>
      </c>
      <c r="J250" s="13">
        <f t="shared" si="20"/>
        <v>74.074074074075156</v>
      </c>
      <c r="K250" s="24">
        <f t="shared" si="25"/>
        <v>241</v>
      </c>
    </row>
    <row r="251" spans="1:11">
      <c r="A251" s="24">
        <v>196.21799999999999</v>
      </c>
      <c r="B251" s="19">
        <v>53.003100000000003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1.9099999999999966</v>
      </c>
      <c r="G251" s="2">
        <f t="shared" si="23"/>
        <v>62.827225130890156</v>
      </c>
      <c r="I251" s="24">
        <f t="shared" si="24"/>
        <v>196.21799999999999</v>
      </c>
      <c r="J251" s="13">
        <f t="shared" si="20"/>
        <v>62.827225130890156</v>
      </c>
      <c r="K251" s="24">
        <f t="shared" si="25"/>
        <v>242</v>
      </c>
    </row>
    <row r="252" spans="1:11">
      <c r="A252" s="24">
        <v>198.12799999999999</v>
      </c>
      <c r="B252" s="19">
        <v>56.634300000000003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3.160000000000025</v>
      </c>
      <c r="G252" s="2">
        <f t="shared" si="23"/>
        <v>75.949367088606991</v>
      </c>
      <c r="I252" s="24">
        <f t="shared" si="24"/>
        <v>198.12799999999999</v>
      </c>
      <c r="J252" s="13">
        <f t="shared" si="20"/>
        <v>75.949367088606991</v>
      </c>
      <c r="K252" s="24">
        <f t="shared" si="25"/>
        <v>243</v>
      </c>
    </row>
    <row r="253" spans="1:11">
      <c r="A253" s="24">
        <v>201.28800000000001</v>
      </c>
      <c r="B253" s="19">
        <v>51.523200000000003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1.5849999999999795</v>
      </c>
      <c r="G253" s="2">
        <f t="shared" si="23"/>
        <v>75.709779179811704</v>
      </c>
      <c r="I253" s="24">
        <f t="shared" si="24"/>
        <v>201.28800000000001</v>
      </c>
      <c r="J253" s="13">
        <f t="shared" si="20"/>
        <v>75.709779179811704</v>
      </c>
      <c r="K253" s="24">
        <f t="shared" si="25"/>
        <v>244</v>
      </c>
    </row>
    <row r="254" spans="1:11">
      <c r="A254" s="24">
        <v>202.87299999999999</v>
      </c>
      <c r="B254" s="19">
        <v>55.290900000000001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1.7849999999999966</v>
      </c>
      <c r="G254" s="2">
        <f t="shared" si="23"/>
        <v>67.226890756302652</v>
      </c>
      <c r="I254" s="24">
        <f t="shared" si="24"/>
        <v>202.87299999999999</v>
      </c>
      <c r="J254" s="13">
        <f t="shared" si="20"/>
        <v>67.226890756302652</v>
      </c>
      <c r="K254" s="24">
        <f t="shared" si="25"/>
        <v>245</v>
      </c>
    </row>
    <row r="255" spans="1:11">
      <c r="A255" s="24">
        <v>204.65799999999999</v>
      </c>
      <c r="B255" s="19">
        <v>52.533799999999999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1.6400000000000148</v>
      </c>
      <c r="G255" s="2">
        <f t="shared" si="23"/>
        <v>73.170731707316421</v>
      </c>
      <c r="I255" s="24">
        <f t="shared" si="24"/>
        <v>204.65799999999999</v>
      </c>
      <c r="J255" s="13">
        <f t="shared" si="20"/>
        <v>73.170731707316421</v>
      </c>
      <c r="K255" s="24">
        <f t="shared" si="25"/>
        <v>246</v>
      </c>
    </row>
    <row r="256" spans="1:11">
      <c r="A256" s="24">
        <v>206.298</v>
      </c>
      <c r="B256" s="19">
        <v>58.017400000000002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2.960000000000008</v>
      </c>
      <c r="G256" s="2">
        <f t="shared" si="23"/>
        <v>81.081081081080868</v>
      </c>
      <c r="I256" s="24">
        <f t="shared" si="24"/>
        <v>206.298</v>
      </c>
      <c r="J256" s="13">
        <f t="shared" si="20"/>
        <v>81.081081081080868</v>
      </c>
      <c r="K256" s="24">
        <f t="shared" si="25"/>
        <v>247</v>
      </c>
    </row>
    <row r="257" spans="1:11">
      <c r="A257" s="24">
        <v>209.25800000000001</v>
      </c>
      <c r="B257" s="19">
        <v>54.4024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1.5600000000000023</v>
      </c>
      <c r="G257" s="2">
        <f t="shared" si="23"/>
        <v>76.923076923076806</v>
      </c>
      <c r="I257" s="24">
        <f t="shared" si="24"/>
        <v>209.25800000000001</v>
      </c>
      <c r="J257" s="13">
        <f t="shared" si="20"/>
        <v>76.923076923076806</v>
      </c>
      <c r="K257" s="24">
        <f t="shared" si="25"/>
        <v>248</v>
      </c>
    </row>
    <row r="258" spans="1:11">
      <c r="A258" s="24">
        <v>210.81800000000001</v>
      </c>
      <c r="B258" s="19">
        <v>59.082099999999997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2.9599999999999795</v>
      </c>
      <c r="G258" s="2">
        <f t="shared" si="23"/>
        <v>81.081081081081635</v>
      </c>
      <c r="I258" s="24">
        <f t="shared" si="24"/>
        <v>210.81800000000001</v>
      </c>
      <c r="J258" s="13">
        <f t="shared" si="20"/>
        <v>81.081081081081635</v>
      </c>
      <c r="K258" s="24">
        <f t="shared" si="25"/>
        <v>249</v>
      </c>
    </row>
    <row r="259" spans="1:11">
      <c r="A259" s="24">
        <v>213.77799999999999</v>
      </c>
      <c r="B259" s="19">
        <v>52.921900000000001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1.75</v>
      </c>
      <c r="G259" s="2">
        <f t="shared" si="23"/>
        <v>68.571428571428569</v>
      </c>
      <c r="I259" s="24">
        <f t="shared" si="24"/>
        <v>213.77799999999999</v>
      </c>
      <c r="J259" s="13">
        <f t="shared" si="20"/>
        <v>68.571428571428569</v>
      </c>
      <c r="K259" s="24">
        <f t="shared" si="25"/>
        <v>250</v>
      </c>
    </row>
    <row r="260" spans="1:11">
      <c r="A260" s="24">
        <v>215.52799999999999</v>
      </c>
      <c r="B260" s="19">
        <v>55.360100000000003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1.4699999999999989</v>
      </c>
      <c r="G260" s="2">
        <f t="shared" si="23"/>
        <v>81.632653061224559</v>
      </c>
      <c r="I260" s="24">
        <f t="shared" si="24"/>
        <v>215.52799999999999</v>
      </c>
      <c r="J260" s="13">
        <f t="shared" si="20"/>
        <v>81.632653061224559</v>
      </c>
      <c r="K260" s="24">
        <f t="shared" si="25"/>
        <v>251</v>
      </c>
    </row>
    <row r="261" spans="1:11">
      <c r="A261" s="24">
        <v>216.99799999999999</v>
      </c>
      <c r="B261" s="19">
        <v>51.333399999999997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3.4000000000000057</v>
      </c>
      <c r="G261" s="2">
        <f t="shared" si="23"/>
        <v>70.588235294117524</v>
      </c>
      <c r="I261" s="24">
        <f t="shared" si="24"/>
        <v>216.99799999999999</v>
      </c>
      <c r="J261" s="13">
        <f t="shared" si="20"/>
        <v>70.588235294117524</v>
      </c>
      <c r="K261" s="24">
        <f t="shared" si="25"/>
        <v>252</v>
      </c>
    </row>
    <row r="262" spans="1:11">
      <c r="A262" s="24">
        <v>220.398</v>
      </c>
      <c r="B262" s="19">
        <v>55.330500000000001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2.0300000000000011</v>
      </c>
      <c r="G262" s="2">
        <f t="shared" si="23"/>
        <v>59.113300492610804</v>
      </c>
      <c r="I262" s="24">
        <f t="shared" si="24"/>
        <v>220.398</v>
      </c>
      <c r="J262" s="13">
        <f t="shared" si="20"/>
        <v>59.113300492610804</v>
      </c>
      <c r="K262" s="24">
        <f t="shared" si="25"/>
        <v>253</v>
      </c>
    </row>
    <row r="263" spans="1:11">
      <c r="A263" s="24">
        <v>222.428</v>
      </c>
      <c r="B263" s="19">
        <v>55.223999999999997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2.938999999999993</v>
      </c>
      <c r="G263" s="2">
        <f t="shared" si="23"/>
        <v>81.660428717250966</v>
      </c>
      <c r="I263" s="24">
        <f t="shared" si="24"/>
        <v>222.428</v>
      </c>
      <c r="J263" s="13">
        <f t="shared" si="20"/>
        <v>81.660428717250966</v>
      </c>
      <c r="K263" s="24">
        <f t="shared" si="25"/>
        <v>254</v>
      </c>
    </row>
    <row r="264" spans="1:11">
      <c r="A264" s="24">
        <v>225.36699999999999</v>
      </c>
      <c r="B264" s="19">
        <v>44.324199999999998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2.3540000000000134</v>
      </c>
      <c r="G264" s="2">
        <f t="shared" si="23"/>
        <v>50.977060322854427</v>
      </c>
      <c r="I264" s="24">
        <f t="shared" si="24"/>
        <v>225.36699999999999</v>
      </c>
      <c r="J264" s="13">
        <f t="shared" si="20"/>
        <v>50.977060322854427</v>
      </c>
      <c r="K264" s="24">
        <f t="shared" si="25"/>
        <v>255</v>
      </c>
    </row>
    <row r="265" spans="1:11">
      <c r="A265" s="24">
        <v>227.721</v>
      </c>
      <c r="B265" s="19">
        <v>55.515799999999999</v>
      </c>
      <c r="C265" s="24">
        <v>256</v>
      </c>
      <c r="D265" s="2">
        <f>Main!$B259</f>
        <v>393</v>
      </c>
      <c r="E265" s="2"/>
      <c r="G265" s="2">
        <f>$G264</f>
        <v>50.977060322854427</v>
      </c>
      <c r="I265" s="24">
        <f t="shared" si="24"/>
        <v>227.721</v>
      </c>
      <c r="J265" s="2">
        <f>$G265</f>
        <v>50.977060322854427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Mitsuko Uchida</v>
      </c>
      <c r="K4" s="1"/>
      <c r="L4" s="1"/>
      <c r="M4" s="1"/>
    </row>
    <row r="5" spans="1:13">
      <c r="A5" s="10" t="s">
        <v>126</v>
      </c>
      <c r="B5" s="11">
        <v>2000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2000</v>
      </c>
      <c r="K5" s="1"/>
      <c r="L5" s="1"/>
      <c r="M5" s="1"/>
    </row>
    <row r="6" spans="1:13">
      <c r="A6" s="10" t="s">
        <v>127</v>
      </c>
      <c r="B6" s="1" t="s">
        <v>30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468 033-2PH (2001)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0.68799999999999994</v>
      </c>
      <c r="B10" s="19">
        <v>55.475499999999997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1.7700000000000002</v>
      </c>
      <c r="G10" s="2">
        <f>$E10/$F10*60</f>
        <v>101.69491525423727</v>
      </c>
      <c r="I10" s="24">
        <f>$A10</f>
        <v>0.68799999999999994</v>
      </c>
      <c r="J10" s="13">
        <f t="shared" ref="J10:J73" si="2">$G10</f>
        <v>101.69491525423727</v>
      </c>
      <c r="K10" s="24">
        <f>$C10</f>
        <v>1</v>
      </c>
    </row>
    <row r="11" spans="1:13">
      <c r="A11" s="24">
        <v>2.4580000000000002</v>
      </c>
      <c r="B11" s="19">
        <v>52.911200000000001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0.5299999999999998</v>
      </c>
      <c r="G11" s="2">
        <f t="shared" ref="G11:G74" si="5">$E11/$F11*60</f>
        <v>113.20754716981136</v>
      </c>
      <c r="I11" s="24">
        <f t="shared" ref="I11:I74" si="6">$A11</f>
        <v>2.4580000000000002</v>
      </c>
      <c r="J11" s="13">
        <f t="shared" si="2"/>
        <v>113.20754716981136</v>
      </c>
      <c r="K11" s="24">
        <f t="shared" ref="K11:K74" si="7">$C11</f>
        <v>2</v>
      </c>
    </row>
    <row r="12" spans="1:13">
      <c r="A12" s="24">
        <v>2.988</v>
      </c>
      <c r="B12" s="19">
        <v>58.368099999999998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0.77</v>
      </c>
      <c r="G12" s="2">
        <f t="shared" si="5"/>
        <v>77.922077922077918</v>
      </c>
      <c r="I12" s="24">
        <f t="shared" si="6"/>
        <v>2.988</v>
      </c>
      <c r="J12" s="13">
        <f t="shared" si="2"/>
        <v>77.922077922077918</v>
      </c>
      <c r="K12" s="24">
        <f t="shared" si="7"/>
        <v>3</v>
      </c>
    </row>
    <row r="13" spans="1:13">
      <c r="A13" s="24">
        <v>3.758</v>
      </c>
      <c r="B13" s="19">
        <v>53.865000000000002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2.3200000000000003</v>
      </c>
      <c r="G13" s="2">
        <f t="shared" si="5"/>
        <v>129.31034482758619</v>
      </c>
      <c r="I13" s="24">
        <f t="shared" si="6"/>
        <v>3.758</v>
      </c>
      <c r="J13" s="13">
        <f t="shared" si="2"/>
        <v>129.31034482758619</v>
      </c>
      <c r="K13" s="24">
        <f t="shared" si="7"/>
        <v>4</v>
      </c>
    </row>
    <row r="14" spans="1:13">
      <c r="A14" s="24">
        <v>6.0780000000000003</v>
      </c>
      <c r="B14" s="19">
        <v>66.460700000000003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0.45999999999999996</v>
      </c>
      <c r="G14" s="2">
        <f t="shared" si="5"/>
        <v>130.43478260869568</v>
      </c>
      <c r="I14" s="24">
        <f t="shared" si="6"/>
        <v>6.0780000000000003</v>
      </c>
      <c r="J14" s="13">
        <f t="shared" si="2"/>
        <v>130.43478260869568</v>
      </c>
      <c r="K14" s="24">
        <f t="shared" si="7"/>
        <v>5</v>
      </c>
    </row>
    <row r="15" spans="1:13">
      <c r="A15" s="24">
        <v>6.5380000000000003</v>
      </c>
      <c r="B15" s="19">
        <v>68.380499999999998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0.52999999999999936</v>
      </c>
      <c r="G15" s="2">
        <f t="shared" si="5"/>
        <v>113.20754716981145</v>
      </c>
      <c r="I15" s="24">
        <f t="shared" si="6"/>
        <v>6.5380000000000003</v>
      </c>
      <c r="J15" s="13">
        <f t="shared" si="2"/>
        <v>113.20754716981145</v>
      </c>
      <c r="K15" s="24">
        <f t="shared" si="7"/>
        <v>6</v>
      </c>
    </row>
    <row r="16" spans="1:13">
      <c r="A16" s="24">
        <v>7.0679999999999996</v>
      </c>
      <c r="B16" s="19">
        <v>75.618200000000002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0.60000000000000053</v>
      </c>
      <c r="G16" s="2">
        <f t="shared" si="5"/>
        <v>99.999999999999915</v>
      </c>
      <c r="I16" s="24">
        <f t="shared" si="6"/>
        <v>7.0679999999999996</v>
      </c>
      <c r="J16" s="13">
        <f t="shared" si="2"/>
        <v>99.999999999999915</v>
      </c>
      <c r="K16" s="24">
        <f t="shared" si="7"/>
        <v>7</v>
      </c>
    </row>
    <row r="17" spans="1:11">
      <c r="A17" s="24">
        <v>7.6680000000000001</v>
      </c>
      <c r="B17" s="19">
        <v>67.6768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1.4699999999999998</v>
      </c>
      <c r="G17" s="2">
        <f t="shared" si="5"/>
        <v>81.632653061224502</v>
      </c>
      <c r="I17" s="24">
        <f t="shared" si="6"/>
        <v>7.6680000000000001</v>
      </c>
      <c r="J17" s="13">
        <f t="shared" si="2"/>
        <v>81.632653061224502</v>
      </c>
      <c r="K17" s="24">
        <f t="shared" si="7"/>
        <v>8</v>
      </c>
    </row>
    <row r="18" spans="1:11">
      <c r="A18" s="24">
        <v>9.1379999999999999</v>
      </c>
      <c r="B18" s="19">
        <v>57.5364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2.75</v>
      </c>
      <c r="G18" s="2">
        <f t="shared" si="5"/>
        <v>109.09090909090909</v>
      </c>
      <c r="I18" s="24">
        <f t="shared" si="6"/>
        <v>9.1379999999999999</v>
      </c>
      <c r="J18" s="13">
        <f t="shared" si="2"/>
        <v>109.09090909090909</v>
      </c>
      <c r="K18" s="24">
        <f t="shared" si="7"/>
        <v>9</v>
      </c>
    </row>
    <row r="19" spans="1:11">
      <c r="A19" s="24">
        <v>11.888</v>
      </c>
      <c r="B19" s="19">
        <v>48.462699999999998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1.0899999999999999</v>
      </c>
      <c r="G19" s="2">
        <f t="shared" si="5"/>
        <v>110.09174311926607</v>
      </c>
      <c r="I19" s="24">
        <f t="shared" si="6"/>
        <v>11.888</v>
      </c>
      <c r="J19" s="13">
        <f t="shared" si="2"/>
        <v>110.09174311926607</v>
      </c>
      <c r="K19" s="24">
        <f t="shared" si="7"/>
        <v>10</v>
      </c>
    </row>
    <row r="20" spans="1:11">
      <c r="A20" s="24">
        <v>12.978</v>
      </c>
      <c r="B20" s="19">
        <v>49.011099999999999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0.71000000000000085</v>
      </c>
      <c r="G20" s="2">
        <f t="shared" si="5"/>
        <v>84.507042253521021</v>
      </c>
      <c r="I20" s="24">
        <f t="shared" si="6"/>
        <v>12.978</v>
      </c>
      <c r="J20" s="13">
        <f t="shared" si="2"/>
        <v>84.507042253521021</v>
      </c>
      <c r="K20" s="24">
        <f t="shared" si="7"/>
        <v>11</v>
      </c>
    </row>
    <row r="21" spans="1:11">
      <c r="A21" s="24">
        <v>13.688000000000001</v>
      </c>
      <c r="B21" s="19">
        <v>51.796599999999998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1.3399999999999999</v>
      </c>
      <c r="G21" s="2">
        <f t="shared" si="5"/>
        <v>134.32835820895525</v>
      </c>
      <c r="I21" s="24">
        <f t="shared" si="6"/>
        <v>13.688000000000001</v>
      </c>
      <c r="J21" s="13">
        <f t="shared" si="2"/>
        <v>134.32835820895525</v>
      </c>
      <c r="K21" s="24">
        <f t="shared" si="7"/>
        <v>12</v>
      </c>
    </row>
    <row r="22" spans="1:11">
      <c r="A22" s="24">
        <v>15.028</v>
      </c>
      <c r="B22" s="19">
        <v>70.900800000000004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1.2000000000000011</v>
      </c>
      <c r="G22" s="2">
        <f t="shared" si="5"/>
        <v>149.99999999999986</v>
      </c>
      <c r="I22" s="24">
        <f t="shared" si="6"/>
        <v>15.028</v>
      </c>
      <c r="J22" s="13">
        <f t="shared" si="2"/>
        <v>149.99999999999986</v>
      </c>
      <c r="K22" s="24">
        <f t="shared" si="7"/>
        <v>13</v>
      </c>
    </row>
    <row r="23" spans="1:11">
      <c r="A23" s="24">
        <v>16.228000000000002</v>
      </c>
      <c r="B23" s="19">
        <v>62.264200000000002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0.54999999999999716</v>
      </c>
      <c r="G23" s="2">
        <f t="shared" si="5"/>
        <v>109.09090909090966</v>
      </c>
      <c r="I23" s="24">
        <f t="shared" si="6"/>
        <v>16.228000000000002</v>
      </c>
      <c r="J23" s="13">
        <f t="shared" si="2"/>
        <v>109.09090909090966</v>
      </c>
      <c r="K23" s="24">
        <f t="shared" si="7"/>
        <v>14</v>
      </c>
    </row>
    <row r="24" spans="1:11">
      <c r="A24" s="24">
        <v>16.777999999999999</v>
      </c>
      <c r="B24" s="19">
        <v>69.759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0.78000000000000114</v>
      </c>
      <c r="G24" s="2">
        <f t="shared" si="5"/>
        <v>76.923076923076806</v>
      </c>
      <c r="I24" s="24">
        <f t="shared" si="6"/>
        <v>16.777999999999999</v>
      </c>
      <c r="J24" s="13">
        <f t="shared" si="2"/>
        <v>76.923076923076806</v>
      </c>
      <c r="K24" s="24">
        <f t="shared" si="7"/>
        <v>15</v>
      </c>
    </row>
    <row r="25" spans="1:11">
      <c r="A25" s="24">
        <v>17.558</v>
      </c>
      <c r="B25" s="19">
        <v>61.494599999999998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2.5500000000000007</v>
      </c>
      <c r="G25" s="2">
        <f t="shared" si="5"/>
        <v>117.64705882352938</v>
      </c>
      <c r="I25" s="24">
        <f t="shared" si="6"/>
        <v>17.558</v>
      </c>
      <c r="J25" s="13">
        <f t="shared" si="2"/>
        <v>117.64705882352938</v>
      </c>
      <c r="K25" s="24">
        <f t="shared" si="7"/>
        <v>16</v>
      </c>
    </row>
    <row r="26" spans="1:11">
      <c r="A26" s="24">
        <v>20.108000000000001</v>
      </c>
      <c r="B26" s="19">
        <v>66.161799999999999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0.48999999999999844</v>
      </c>
      <c r="G26" s="2">
        <f t="shared" si="5"/>
        <v>122.44897959183714</v>
      </c>
      <c r="I26" s="24">
        <f t="shared" si="6"/>
        <v>20.108000000000001</v>
      </c>
      <c r="J26" s="13">
        <f t="shared" si="2"/>
        <v>122.44897959183714</v>
      </c>
      <c r="K26" s="24">
        <f t="shared" si="7"/>
        <v>17</v>
      </c>
    </row>
    <row r="27" spans="1:11">
      <c r="A27" s="24">
        <v>20.597999999999999</v>
      </c>
      <c r="B27" s="19">
        <v>66.263099999999994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0.57000000000000028</v>
      </c>
      <c r="G27" s="2">
        <f t="shared" si="5"/>
        <v>105.26315789473678</v>
      </c>
      <c r="I27" s="24">
        <f t="shared" si="6"/>
        <v>20.597999999999999</v>
      </c>
      <c r="J27" s="13">
        <f t="shared" si="2"/>
        <v>105.26315789473678</v>
      </c>
      <c r="K27" s="24">
        <f t="shared" si="7"/>
        <v>18</v>
      </c>
    </row>
    <row r="28" spans="1:11">
      <c r="A28" s="24">
        <v>21.167999999999999</v>
      </c>
      <c r="B28" s="19">
        <v>68.171999999999997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0.65000000000000213</v>
      </c>
      <c r="G28" s="2">
        <f t="shared" si="5"/>
        <v>92.307692307692008</v>
      </c>
      <c r="I28" s="24">
        <f t="shared" si="6"/>
        <v>21.167999999999999</v>
      </c>
      <c r="J28" s="13">
        <f t="shared" si="2"/>
        <v>92.307692307692008</v>
      </c>
      <c r="K28" s="24">
        <f t="shared" si="7"/>
        <v>19</v>
      </c>
    </row>
    <row r="29" spans="1:11">
      <c r="A29" s="24">
        <v>21.818000000000001</v>
      </c>
      <c r="B29" s="19">
        <v>65.529600000000002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1.7299999999999969</v>
      </c>
      <c r="G29" s="2">
        <f t="shared" si="5"/>
        <v>69.36416184971111</v>
      </c>
      <c r="I29" s="24">
        <f t="shared" si="6"/>
        <v>21.818000000000001</v>
      </c>
      <c r="J29" s="13">
        <f t="shared" si="2"/>
        <v>69.36416184971111</v>
      </c>
      <c r="K29" s="24">
        <f t="shared" si="7"/>
        <v>20</v>
      </c>
    </row>
    <row r="30" spans="1:11">
      <c r="A30" s="24">
        <v>23.547999999999998</v>
      </c>
      <c r="B30" s="19">
        <v>59.292299999999997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3.3800000000000026</v>
      </c>
      <c r="G30" s="2">
        <f t="shared" si="5"/>
        <v>88.757396449704075</v>
      </c>
      <c r="I30" s="24">
        <f t="shared" si="6"/>
        <v>23.547999999999998</v>
      </c>
      <c r="J30" s="13">
        <f t="shared" si="2"/>
        <v>88.757396449704075</v>
      </c>
      <c r="K30" s="24">
        <f t="shared" si="7"/>
        <v>21</v>
      </c>
    </row>
    <row r="31" spans="1:11">
      <c r="A31" s="24">
        <v>26.928000000000001</v>
      </c>
      <c r="B31" s="19">
        <v>55.145200000000003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1.1370000000000005</v>
      </c>
      <c r="G31" s="2">
        <f t="shared" si="5"/>
        <v>105.54089709762529</v>
      </c>
      <c r="I31" s="24">
        <f t="shared" si="6"/>
        <v>26.928000000000001</v>
      </c>
      <c r="J31" s="13">
        <f t="shared" si="2"/>
        <v>105.54089709762529</v>
      </c>
      <c r="K31" s="24">
        <f t="shared" si="7"/>
        <v>22</v>
      </c>
    </row>
    <row r="32" spans="1:11">
      <c r="A32" s="24">
        <v>28.065000000000001</v>
      </c>
      <c r="B32" s="19">
        <v>49.4925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0.7829999999999977</v>
      </c>
      <c r="G32" s="2">
        <f t="shared" si="5"/>
        <v>76.62835249042169</v>
      </c>
      <c r="I32" s="24">
        <f t="shared" si="6"/>
        <v>28.065000000000001</v>
      </c>
      <c r="J32" s="13">
        <f t="shared" si="2"/>
        <v>76.62835249042169</v>
      </c>
      <c r="K32" s="24">
        <f t="shared" si="7"/>
        <v>23</v>
      </c>
    </row>
    <row r="33" spans="1:11">
      <c r="A33" s="24">
        <v>28.847999999999999</v>
      </c>
      <c r="B33" s="19">
        <v>56.863300000000002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1.2800000000000011</v>
      </c>
      <c r="G33" s="2">
        <f t="shared" si="5"/>
        <v>93.749999999999915</v>
      </c>
      <c r="I33" s="24">
        <f t="shared" si="6"/>
        <v>28.847999999999999</v>
      </c>
      <c r="J33" s="13">
        <f t="shared" si="2"/>
        <v>93.749999999999915</v>
      </c>
      <c r="K33" s="24">
        <f t="shared" si="7"/>
        <v>24</v>
      </c>
    </row>
    <row r="34" spans="1:11">
      <c r="A34" s="24">
        <v>30.128</v>
      </c>
      <c r="B34" s="19">
        <v>60.405200000000001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0.64000000000000057</v>
      </c>
      <c r="G34" s="2">
        <f t="shared" si="5"/>
        <v>93.749999999999915</v>
      </c>
      <c r="I34" s="24">
        <f t="shared" si="6"/>
        <v>30.128</v>
      </c>
      <c r="J34" s="13">
        <f t="shared" si="2"/>
        <v>93.749999999999915</v>
      </c>
      <c r="K34" s="24">
        <f t="shared" si="7"/>
        <v>25</v>
      </c>
    </row>
    <row r="35" spans="1:11">
      <c r="A35" s="24">
        <v>30.768000000000001</v>
      </c>
      <c r="B35" s="19">
        <v>61.147599999999997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0.55000000000000071</v>
      </c>
      <c r="G35" s="2">
        <f t="shared" si="5"/>
        <v>109.09090909090895</v>
      </c>
      <c r="I35" s="24">
        <f t="shared" si="6"/>
        <v>30.768000000000001</v>
      </c>
      <c r="J35" s="13">
        <f t="shared" si="2"/>
        <v>109.09090909090895</v>
      </c>
      <c r="K35" s="24">
        <f t="shared" si="7"/>
        <v>26</v>
      </c>
    </row>
    <row r="36" spans="1:11">
      <c r="A36" s="24">
        <v>31.318000000000001</v>
      </c>
      <c r="B36" s="19">
        <v>66.915400000000005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0.58999999999999986</v>
      </c>
      <c r="G36" s="2">
        <f t="shared" si="5"/>
        <v>101.69491525423732</v>
      </c>
      <c r="I36" s="24">
        <f t="shared" si="6"/>
        <v>31.318000000000001</v>
      </c>
      <c r="J36" s="13">
        <f t="shared" si="2"/>
        <v>101.69491525423732</v>
      </c>
      <c r="K36" s="24">
        <f t="shared" si="7"/>
        <v>27</v>
      </c>
    </row>
    <row r="37" spans="1:11">
      <c r="A37" s="24">
        <v>31.908000000000001</v>
      </c>
      <c r="B37" s="19">
        <v>68.777000000000001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1.1400000000000006</v>
      </c>
      <c r="G37" s="2">
        <f t="shared" si="5"/>
        <v>105.26315789473678</v>
      </c>
      <c r="I37" s="24">
        <f t="shared" si="6"/>
        <v>31.908000000000001</v>
      </c>
      <c r="J37" s="13">
        <f t="shared" si="2"/>
        <v>105.26315789473678</v>
      </c>
      <c r="K37" s="24">
        <f t="shared" si="7"/>
        <v>28</v>
      </c>
    </row>
    <row r="38" spans="1:11">
      <c r="A38" s="24">
        <v>33.048000000000002</v>
      </c>
      <c r="B38" s="19">
        <v>69.606099999999998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0.83999999999999631</v>
      </c>
      <c r="G38" s="2">
        <f t="shared" si="5"/>
        <v>71.428571428571743</v>
      </c>
      <c r="I38" s="24">
        <f t="shared" si="6"/>
        <v>33.048000000000002</v>
      </c>
      <c r="J38" s="13">
        <f t="shared" si="2"/>
        <v>71.428571428571743</v>
      </c>
      <c r="K38" s="24">
        <f t="shared" si="7"/>
        <v>29</v>
      </c>
    </row>
    <row r="39" spans="1:11">
      <c r="A39" s="24">
        <v>33.887999999999998</v>
      </c>
      <c r="B39" s="19">
        <v>63.604999999999997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2.2600000000000051</v>
      </c>
      <c r="G39" s="2">
        <f t="shared" si="5"/>
        <v>53.097345132743243</v>
      </c>
      <c r="I39" s="24">
        <f t="shared" si="6"/>
        <v>33.887999999999998</v>
      </c>
      <c r="J39" s="13">
        <f t="shared" si="2"/>
        <v>53.097345132743243</v>
      </c>
      <c r="K39" s="24">
        <f t="shared" si="7"/>
        <v>30</v>
      </c>
    </row>
    <row r="40" spans="1:11">
      <c r="A40" s="24">
        <v>36.148000000000003</v>
      </c>
      <c r="B40" s="19">
        <v>50.668300000000002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0.94999999999999574</v>
      </c>
      <c r="G40" s="2">
        <f t="shared" si="5"/>
        <v>63.157894736842394</v>
      </c>
      <c r="I40" s="24">
        <f t="shared" si="6"/>
        <v>36.148000000000003</v>
      </c>
      <c r="J40" s="13">
        <f t="shared" si="2"/>
        <v>63.157894736842394</v>
      </c>
      <c r="K40" s="24">
        <f t="shared" si="7"/>
        <v>31</v>
      </c>
    </row>
    <row r="41" spans="1:11">
      <c r="A41" s="24">
        <v>37.097999999999999</v>
      </c>
      <c r="B41" s="19">
        <v>57.321399999999997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1.480000000000004</v>
      </c>
      <c r="G41" s="2">
        <f t="shared" si="5"/>
        <v>81.081081081080868</v>
      </c>
      <c r="I41" s="24">
        <f t="shared" si="6"/>
        <v>37.097999999999999</v>
      </c>
      <c r="J41" s="13">
        <f t="shared" si="2"/>
        <v>81.081081081080868</v>
      </c>
      <c r="K41" s="24">
        <f t="shared" si="7"/>
        <v>32</v>
      </c>
    </row>
    <row r="42" spans="1:11">
      <c r="A42" s="24">
        <v>38.578000000000003</v>
      </c>
      <c r="B42" s="19">
        <v>58.592599999999997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1.0379999999999967</v>
      </c>
      <c r="G42" s="2">
        <f t="shared" si="5"/>
        <v>57.803468208092674</v>
      </c>
      <c r="I42" s="24">
        <f t="shared" si="6"/>
        <v>38.578000000000003</v>
      </c>
      <c r="J42" s="13">
        <f t="shared" si="2"/>
        <v>57.803468208092674</v>
      </c>
      <c r="K42" s="24">
        <f t="shared" si="7"/>
        <v>33</v>
      </c>
    </row>
    <row r="43" spans="1:11">
      <c r="A43" s="24">
        <v>39.616</v>
      </c>
      <c r="B43" s="19">
        <v>52.080300000000001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3.142000000000003</v>
      </c>
      <c r="G43" s="2">
        <f t="shared" si="5"/>
        <v>38.192234245703339</v>
      </c>
      <c r="I43" s="24">
        <f t="shared" si="6"/>
        <v>39.616</v>
      </c>
      <c r="J43" s="13">
        <f t="shared" si="2"/>
        <v>38.192234245703339</v>
      </c>
      <c r="K43" s="24">
        <f t="shared" si="7"/>
        <v>34</v>
      </c>
    </row>
    <row r="44" spans="1:11">
      <c r="A44" s="24">
        <v>42.758000000000003</v>
      </c>
      <c r="B44" s="19">
        <v>51.528399999999998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3.8499999999999943</v>
      </c>
      <c r="G44" s="2">
        <f t="shared" si="5"/>
        <v>46.75324675324682</v>
      </c>
      <c r="I44" s="24">
        <f t="shared" si="6"/>
        <v>42.758000000000003</v>
      </c>
      <c r="J44" s="13">
        <f t="shared" si="2"/>
        <v>46.75324675324682</v>
      </c>
      <c r="K44" s="24">
        <f t="shared" si="7"/>
        <v>35</v>
      </c>
    </row>
    <row r="45" spans="1:11">
      <c r="A45" s="24">
        <v>46.607999999999997</v>
      </c>
      <c r="B45" s="19">
        <v>42.450299999999999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0.54000000000000625</v>
      </c>
      <c r="G45" s="2">
        <f t="shared" si="5"/>
        <v>111.11111111110982</v>
      </c>
      <c r="I45" s="24">
        <f t="shared" si="6"/>
        <v>46.607999999999997</v>
      </c>
      <c r="J45" s="13">
        <f t="shared" si="2"/>
        <v>111.11111111110982</v>
      </c>
      <c r="K45" s="24">
        <f t="shared" si="7"/>
        <v>36</v>
      </c>
    </row>
    <row r="46" spans="1:11">
      <c r="A46" s="24">
        <v>47.148000000000003</v>
      </c>
      <c r="B46" s="19">
        <v>51.822499999999998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0.54999999999999716</v>
      </c>
      <c r="G46" s="2">
        <f t="shared" si="5"/>
        <v>109.09090909090966</v>
      </c>
      <c r="I46" s="24">
        <f t="shared" si="6"/>
        <v>47.148000000000003</v>
      </c>
      <c r="J46" s="13">
        <f t="shared" si="2"/>
        <v>109.09090909090966</v>
      </c>
      <c r="K46" s="24">
        <f t="shared" si="7"/>
        <v>37</v>
      </c>
    </row>
    <row r="47" spans="1:11">
      <c r="A47" s="24">
        <v>47.698</v>
      </c>
      <c r="B47" s="19">
        <v>51.919699999999999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0.65999999999999659</v>
      </c>
      <c r="G47" s="2">
        <f t="shared" si="5"/>
        <v>90.909090909091375</v>
      </c>
      <c r="I47" s="24">
        <f t="shared" si="6"/>
        <v>47.698</v>
      </c>
      <c r="J47" s="13">
        <f t="shared" si="2"/>
        <v>90.909090909091375</v>
      </c>
      <c r="K47" s="24">
        <f t="shared" si="7"/>
        <v>38</v>
      </c>
    </row>
    <row r="48" spans="1:11">
      <c r="A48" s="24">
        <v>48.357999999999997</v>
      </c>
      <c r="B48" s="19">
        <v>50.550800000000002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1.1000000000000014</v>
      </c>
      <c r="G48" s="2">
        <f t="shared" si="5"/>
        <v>109.09090909090895</v>
      </c>
      <c r="I48" s="24">
        <f t="shared" si="6"/>
        <v>48.357999999999997</v>
      </c>
      <c r="J48" s="13">
        <f t="shared" si="2"/>
        <v>109.09090909090895</v>
      </c>
      <c r="K48" s="24">
        <f t="shared" si="7"/>
        <v>39</v>
      </c>
    </row>
    <row r="49" spans="1:11">
      <c r="A49" s="24">
        <v>49.457999999999998</v>
      </c>
      <c r="B49" s="19">
        <v>56.798200000000001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0.53999999999999915</v>
      </c>
      <c r="G49" s="2">
        <f t="shared" si="5"/>
        <v>111.11111111111128</v>
      </c>
      <c r="I49" s="24">
        <f t="shared" si="6"/>
        <v>49.457999999999998</v>
      </c>
      <c r="J49" s="13">
        <f t="shared" si="2"/>
        <v>111.11111111111128</v>
      </c>
      <c r="K49" s="24">
        <f t="shared" si="7"/>
        <v>40</v>
      </c>
    </row>
    <row r="50" spans="1:11">
      <c r="A50" s="24">
        <v>49.997999999999998</v>
      </c>
      <c r="B50" s="19">
        <v>62.930799999999998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0.53999999999999915</v>
      </c>
      <c r="G50" s="2">
        <f t="shared" si="5"/>
        <v>111.11111111111128</v>
      </c>
      <c r="I50" s="24">
        <f t="shared" si="6"/>
        <v>49.997999999999998</v>
      </c>
      <c r="J50" s="13">
        <f t="shared" si="2"/>
        <v>111.11111111111128</v>
      </c>
      <c r="K50" s="24">
        <f t="shared" si="7"/>
        <v>41</v>
      </c>
    </row>
    <row r="51" spans="1:11">
      <c r="A51" s="24">
        <v>50.537999999999997</v>
      </c>
      <c r="B51" s="19">
        <v>63.799500000000002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0.75</v>
      </c>
      <c r="G51" s="2">
        <f t="shared" si="5"/>
        <v>80</v>
      </c>
      <c r="I51" s="24">
        <f t="shared" si="6"/>
        <v>50.537999999999997</v>
      </c>
      <c r="J51" s="13">
        <f t="shared" si="2"/>
        <v>80</v>
      </c>
      <c r="K51" s="24">
        <f t="shared" si="7"/>
        <v>42</v>
      </c>
    </row>
    <row r="52" spans="1:11">
      <c r="A52" s="24">
        <v>51.287999999999997</v>
      </c>
      <c r="B52" s="19">
        <v>49.445900000000002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0.78000000000000114</v>
      </c>
      <c r="G52" s="2">
        <f t="shared" si="5"/>
        <v>76.923076923076806</v>
      </c>
      <c r="I52" s="24">
        <f t="shared" si="6"/>
        <v>51.287999999999997</v>
      </c>
      <c r="J52" s="13">
        <f t="shared" si="2"/>
        <v>76.923076923076806</v>
      </c>
      <c r="K52" s="24">
        <f t="shared" si="7"/>
        <v>43</v>
      </c>
    </row>
    <row r="53" spans="1:11">
      <c r="A53" s="24">
        <v>52.067999999999998</v>
      </c>
      <c r="B53" s="19">
        <v>54.8673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1.6900000000000048</v>
      </c>
      <c r="G53" s="2">
        <f t="shared" si="5"/>
        <v>106.50887573964467</v>
      </c>
      <c r="I53" s="24">
        <f t="shared" si="6"/>
        <v>52.067999999999998</v>
      </c>
      <c r="J53" s="13">
        <f t="shared" si="2"/>
        <v>106.50887573964467</v>
      </c>
      <c r="K53" s="24">
        <f t="shared" si="7"/>
        <v>44</v>
      </c>
    </row>
    <row r="54" spans="1:11">
      <c r="A54" s="24">
        <v>53.758000000000003</v>
      </c>
      <c r="B54" s="19">
        <v>70.001300000000001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0.93999999999999773</v>
      </c>
      <c r="G54" s="2">
        <f t="shared" si="5"/>
        <v>127.65957446808542</v>
      </c>
      <c r="I54" s="24">
        <f t="shared" si="6"/>
        <v>53.758000000000003</v>
      </c>
      <c r="J54" s="13">
        <f t="shared" si="2"/>
        <v>127.65957446808542</v>
      </c>
      <c r="K54" s="24">
        <f t="shared" si="7"/>
        <v>45</v>
      </c>
    </row>
    <row r="55" spans="1:11">
      <c r="A55" s="24">
        <v>54.698</v>
      </c>
      <c r="B55" s="19">
        <v>73.778400000000005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0.64999999999999858</v>
      </c>
      <c r="G55" s="2">
        <f t="shared" si="5"/>
        <v>92.30769230769252</v>
      </c>
      <c r="I55" s="24">
        <f t="shared" si="6"/>
        <v>54.698</v>
      </c>
      <c r="J55" s="13">
        <f t="shared" si="2"/>
        <v>92.30769230769252</v>
      </c>
      <c r="K55" s="24">
        <f t="shared" si="7"/>
        <v>46</v>
      </c>
    </row>
    <row r="56" spans="1:11">
      <c r="A56" s="24">
        <v>55.347999999999999</v>
      </c>
      <c r="B56" s="19">
        <v>66.850300000000004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1.3900000000000006</v>
      </c>
      <c r="G56" s="2">
        <f t="shared" si="5"/>
        <v>86.330935251798536</v>
      </c>
      <c r="I56" s="24">
        <f t="shared" si="6"/>
        <v>55.347999999999999</v>
      </c>
      <c r="J56" s="13">
        <f t="shared" si="2"/>
        <v>86.330935251798536</v>
      </c>
      <c r="K56" s="24">
        <f t="shared" si="7"/>
        <v>47</v>
      </c>
    </row>
    <row r="57" spans="1:11">
      <c r="A57" s="24">
        <v>56.738</v>
      </c>
      <c r="B57" s="19">
        <v>53.401499999999999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</v>
      </c>
      <c r="G57" s="2">
        <f t="shared" si="5"/>
        <v>120</v>
      </c>
      <c r="I57" s="24">
        <f t="shared" si="6"/>
        <v>56.738</v>
      </c>
      <c r="J57" s="13">
        <f t="shared" si="2"/>
        <v>120</v>
      </c>
      <c r="K57" s="24">
        <f t="shared" si="7"/>
        <v>48</v>
      </c>
    </row>
    <row r="58" spans="1:11">
      <c r="A58" s="24">
        <v>57.738</v>
      </c>
      <c r="B58" s="19">
        <v>61.5319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0.48000000000000398</v>
      </c>
      <c r="G58" s="2">
        <f t="shared" si="5"/>
        <v>124.99999999999898</v>
      </c>
      <c r="I58" s="24">
        <f t="shared" si="6"/>
        <v>57.738</v>
      </c>
      <c r="J58" s="13">
        <f t="shared" si="2"/>
        <v>124.99999999999898</v>
      </c>
      <c r="K58" s="24">
        <f t="shared" si="7"/>
        <v>49</v>
      </c>
    </row>
    <row r="59" spans="1:11">
      <c r="A59" s="24">
        <v>58.218000000000004</v>
      </c>
      <c r="B59" s="19">
        <v>63.578400000000002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0.89999999999999858</v>
      </c>
      <c r="G59" s="2">
        <f t="shared" si="5"/>
        <v>133.33333333333354</v>
      </c>
      <c r="I59" s="24">
        <f t="shared" si="6"/>
        <v>58.218000000000004</v>
      </c>
      <c r="J59" s="13">
        <f t="shared" si="2"/>
        <v>133.33333333333354</v>
      </c>
      <c r="K59" s="24">
        <f t="shared" si="7"/>
        <v>50</v>
      </c>
    </row>
    <row r="60" spans="1:11">
      <c r="A60" s="24">
        <v>59.118000000000002</v>
      </c>
      <c r="B60" s="19">
        <v>74.913300000000007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0.46999999999999886</v>
      </c>
      <c r="G60" s="2">
        <f t="shared" si="5"/>
        <v>127.65957446808542</v>
      </c>
      <c r="I60" s="24">
        <f t="shared" si="6"/>
        <v>59.118000000000002</v>
      </c>
      <c r="J60" s="13">
        <f t="shared" si="2"/>
        <v>127.65957446808542</v>
      </c>
      <c r="K60" s="24">
        <f t="shared" si="7"/>
        <v>51</v>
      </c>
    </row>
    <row r="61" spans="1:11">
      <c r="A61" s="24">
        <v>59.588000000000001</v>
      </c>
      <c r="B61" s="19">
        <v>73.941599999999994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0.46000000000000085</v>
      </c>
      <c r="G61" s="2">
        <f t="shared" si="5"/>
        <v>130.4347826086954</v>
      </c>
      <c r="I61" s="24">
        <f t="shared" si="6"/>
        <v>59.588000000000001</v>
      </c>
      <c r="J61" s="13">
        <f t="shared" si="2"/>
        <v>130.4347826086954</v>
      </c>
      <c r="K61" s="24">
        <f t="shared" si="7"/>
        <v>52</v>
      </c>
    </row>
    <row r="62" spans="1:11">
      <c r="A62" s="24">
        <v>60.048000000000002</v>
      </c>
      <c r="B62" s="19">
        <v>73.704999999999998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0.92999999999999972</v>
      </c>
      <c r="G62" s="2">
        <f t="shared" si="5"/>
        <v>129.03225806451618</v>
      </c>
      <c r="I62" s="24">
        <f t="shared" si="6"/>
        <v>60.048000000000002</v>
      </c>
      <c r="J62" s="13">
        <f t="shared" si="2"/>
        <v>129.03225806451618</v>
      </c>
      <c r="K62" s="24">
        <f t="shared" si="7"/>
        <v>53</v>
      </c>
    </row>
    <row r="63" spans="1:11">
      <c r="A63" s="24">
        <v>60.978000000000002</v>
      </c>
      <c r="B63" s="19">
        <v>68.439899999999994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0.82999999999999829</v>
      </c>
      <c r="G63" s="2">
        <f t="shared" si="5"/>
        <v>144.57831325301237</v>
      </c>
      <c r="I63" s="24">
        <f t="shared" si="6"/>
        <v>60.978000000000002</v>
      </c>
      <c r="J63" s="13">
        <f t="shared" si="2"/>
        <v>144.57831325301237</v>
      </c>
      <c r="K63" s="24">
        <f t="shared" si="7"/>
        <v>54</v>
      </c>
    </row>
    <row r="64" spans="1:11">
      <c r="A64" s="24">
        <v>61.808</v>
      </c>
      <c r="B64" s="19">
        <v>75.094200000000001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0.53999999999999915</v>
      </c>
      <c r="G64" s="2">
        <f t="shared" si="5"/>
        <v>111.11111111111128</v>
      </c>
      <c r="I64" s="24">
        <f t="shared" si="6"/>
        <v>61.808</v>
      </c>
      <c r="J64" s="13">
        <f t="shared" si="2"/>
        <v>111.11111111111128</v>
      </c>
      <c r="K64" s="24">
        <f t="shared" si="7"/>
        <v>55</v>
      </c>
    </row>
    <row r="65" spans="1:11">
      <c r="A65" s="24">
        <v>62.347999999999999</v>
      </c>
      <c r="B65" s="19">
        <v>68.393900000000002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1.2199999999999989</v>
      </c>
      <c r="G65" s="2">
        <f t="shared" si="5"/>
        <v>98.360655737705017</v>
      </c>
      <c r="I65" s="24">
        <f t="shared" si="6"/>
        <v>62.347999999999999</v>
      </c>
      <c r="J65" s="13">
        <f t="shared" si="2"/>
        <v>98.360655737705017</v>
      </c>
      <c r="K65" s="24">
        <f t="shared" si="7"/>
        <v>56</v>
      </c>
    </row>
    <row r="66" spans="1:11">
      <c r="A66" s="24">
        <v>63.567999999999998</v>
      </c>
      <c r="B66" s="19">
        <v>58.343800000000002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1.0100000000000051</v>
      </c>
      <c r="G66" s="2">
        <f t="shared" si="5"/>
        <v>118.81188118811821</v>
      </c>
      <c r="I66" s="24">
        <f t="shared" si="6"/>
        <v>63.567999999999998</v>
      </c>
      <c r="J66" s="13">
        <f t="shared" si="2"/>
        <v>118.81188118811821</v>
      </c>
      <c r="K66" s="24">
        <f t="shared" si="7"/>
        <v>57</v>
      </c>
    </row>
    <row r="67" spans="1:11">
      <c r="A67" s="24">
        <v>64.578000000000003</v>
      </c>
      <c r="B67" s="19">
        <v>61.951099999999997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0.42999999999999261</v>
      </c>
      <c r="G67" s="2">
        <f t="shared" si="5"/>
        <v>139.53488372093264</v>
      </c>
      <c r="I67" s="24">
        <f t="shared" si="6"/>
        <v>64.578000000000003</v>
      </c>
      <c r="J67" s="13">
        <f t="shared" si="2"/>
        <v>139.53488372093264</v>
      </c>
      <c r="K67" s="24">
        <f t="shared" si="7"/>
        <v>58</v>
      </c>
    </row>
    <row r="68" spans="1:11">
      <c r="A68" s="24">
        <v>65.007999999999996</v>
      </c>
      <c r="B68" s="19">
        <v>68.384900000000002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0.92000000000000171</v>
      </c>
      <c r="G68" s="2">
        <f t="shared" si="5"/>
        <v>130.4347826086954</v>
      </c>
      <c r="I68" s="24">
        <f t="shared" si="6"/>
        <v>65.007999999999996</v>
      </c>
      <c r="J68" s="13">
        <f t="shared" si="2"/>
        <v>130.4347826086954</v>
      </c>
      <c r="K68" s="24">
        <f t="shared" si="7"/>
        <v>59</v>
      </c>
    </row>
    <row r="69" spans="1:11">
      <c r="A69" s="24">
        <v>65.927999999999997</v>
      </c>
      <c r="B69" s="19">
        <v>74.974599999999995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0.43999999999999773</v>
      </c>
      <c r="G69" s="2">
        <f t="shared" si="5"/>
        <v>136.36363636363706</v>
      </c>
      <c r="I69" s="24">
        <f t="shared" si="6"/>
        <v>65.927999999999997</v>
      </c>
      <c r="J69" s="13">
        <f t="shared" si="2"/>
        <v>136.36363636363706</v>
      </c>
      <c r="K69" s="24">
        <f t="shared" si="7"/>
        <v>60</v>
      </c>
    </row>
    <row r="70" spans="1:11">
      <c r="A70" s="24">
        <v>66.367999999999995</v>
      </c>
      <c r="B70" s="19">
        <v>74.241100000000003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0.44000000000001194</v>
      </c>
      <c r="G70" s="2">
        <f t="shared" si="5"/>
        <v>136.36363636363268</v>
      </c>
      <c r="I70" s="24">
        <f t="shared" si="6"/>
        <v>66.367999999999995</v>
      </c>
      <c r="J70" s="13">
        <f t="shared" si="2"/>
        <v>136.36363636363268</v>
      </c>
      <c r="K70" s="24">
        <f t="shared" si="7"/>
        <v>61</v>
      </c>
    </row>
    <row r="71" spans="1:11">
      <c r="A71" s="24">
        <v>66.808000000000007</v>
      </c>
      <c r="B71" s="19">
        <v>76.185199999999995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</v>
      </c>
      <c r="G71" s="2">
        <f t="shared" si="5"/>
        <v>120</v>
      </c>
      <c r="I71" s="24">
        <f t="shared" si="6"/>
        <v>66.808000000000007</v>
      </c>
      <c r="J71" s="13">
        <f t="shared" si="2"/>
        <v>120</v>
      </c>
      <c r="K71" s="24">
        <f t="shared" si="7"/>
        <v>62</v>
      </c>
    </row>
    <row r="72" spans="1:11">
      <c r="A72" s="24">
        <v>67.808000000000007</v>
      </c>
      <c r="B72" s="19">
        <v>75.238200000000006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0.79999999999999716</v>
      </c>
      <c r="G72" s="2">
        <f t="shared" si="5"/>
        <v>150.00000000000054</v>
      </c>
      <c r="I72" s="24">
        <f t="shared" si="6"/>
        <v>67.808000000000007</v>
      </c>
      <c r="J72" s="13">
        <f t="shared" si="2"/>
        <v>150.00000000000054</v>
      </c>
      <c r="K72" s="24">
        <f t="shared" si="7"/>
        <v>63</v>
      </c>
    </row>
    <row r="73" spans="1:11">
      <c r="A73" s="24">
        <v>68.608000000000004</v>
      </c>
      <c r="B73" s="19">
        <v>68.938199999999995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0.45999999999999375</v>
      </c>
      <c r="G73" s="2">
        <f t="shared" si="5"/>
        <v>130.43478260869742</v>
      </c>
      <c r="I73" s="24">
        <f t="shared" si="6"/>
        <v>68.608000000000004</v>
      </c>
      <c r="J73" s="13">
        <f t="shared" si="2"/>
        <v>130.43478260869742</v>
      </c>
      <c r="K73" s="24">
        <f t="shared" si="7"/>
        <v>64</v>
      </c>
    </row>
    <row r="74" spans="1:11">
      <c r="A74" s="24">
        <v>69.067999999999998</v>
      </c>
      <c r="B74" s="19">
        <v>77.228800000000007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0.85000000000000853</v>
      </c>
      <c r="G74" s="2">
        <f t="shared" si="5"/>
        <v>141.17647058823388</v>
      </c>
      <c r="I74" s="24">
        <f t="shared" si="6"/>
        <v>69.067999999999998</v>
      </c>
      <c r="J74" s="13">
        <f t="shared" ref="J74:J137" si="8">$G74</f>
        <v>141.17647058823388</v>
      </c>
      <c r="K74" s="24">
        <f t="shared" si="7"/>
        <v>65</v>
      </c>
    </row>
    <row r="75" spans="1:11">
      <c r="A75" s="24">
        <v>69.918000000000006</v>
      </c>
      <c r="B75" s="19">
        <v>72.285399999999996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0.42999999999999261</v>
      </c>
      <c r="G75" s="2">
        <f t="shared" ref="G75:G138" si="11">$E75/$F75*60</f>
        <v>139.53488372093264</v>
      </c>
      <c r="I75" s="24">
        <f t="shared" ref="I75:I138" si="12">$A75</f>
        <v>69.918000000000006</v>
      </c>
      <c r="J75" s="13">
        <f t="shared" si="8"/>
        <v>139.53488372093264</v>
      </c>
      <c r="K75" s="24">
        <f t="shared" ref="K75:K138" si="13">$C75</f>
        <v>66</v>
      </c>
    </row>
    <row r="76" spans="1:11">
      <c r="A76" s="24">
        <v>70.347999999999999</v>
      </c>
      <c r="B76" s="19">
        <v>71.566999999999993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0.43999999999999773</v>
      </c>
      <c r="G76" s="2">
        <f t="shared" si="11"/>
        <v>136.36363636363706</v>
      </c>
      <c r="I76" s="24">
        <f t="shared" si="12"/>
        <v>70.347999999999999</v>
      </c>
      <c r="J76" s="13">
        <f t="shared" si="8"/>
        <v>136.36363636363706</v>
      </c>
      <c r="K76" s="24">
        <f t="shared" si="13"/>
        <v>67</v>
      </c>
    </row>
    <row r="77" spans="1:11">
      <c r="A77" s="24">
        <v>70.787999999999997</v>
      </c>
      <c r="B77" s="19">
        <v>71.069299999999998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0.88000000000000966</v>
      </c>
      <c r="G77" s="2">
        <f t="shared" si="11"/>
        <v>136.36363636363487</v>
      </c>
      <c r="I77" s="24">
        <f t="shared" si="12"/>
        <v>70.787999999999997</v>
      </c>
      <c r="J77" s="13">
        <f t="shared" si="8"/>
        <v>136.36363636363487</v>
      </c>
      <c r="K77" s="24">
        <f t="shared" si="13"/>
        <v>68</v>
      </c>
    </row>
    <row r="78" spans="1:11">
      <c r="A78" s="24">
        <v>71.668000000000006</v>
      </c>
      <c r="B78" s="19">
        <v>68.34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0.46999999999999886</v>
      </c>
      <c r="G78" s="2">
        <f t="shared" si="11"/>
        <v>127.65957446808542</v>
      </c>
      <c r="I78" s="24">
        <f t="shared" si="12"/>
        <v>71.668000000000006</v>
      </c>
      <c r="J78" s="13">
        <f t="shared" si="8"/>
        <v>127.65957446808542</v>
      </c>
      <c r="K78" s="24">
        <f t="shared" si="13"/>
        <v>69</v>
      </c>
    </row>
    <row r="79" spans="1:11">
      <c r="A79" s="24">
        <v>72.138000000000005</v>
      </c>
      <c r="B79" s="19">
        <v>73.891400000000004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0.50999999999999091</v>
      </c>
      <c r="G79" s="2">
        <f t="shared" si="11"/>
        <v>117.64705882353151</v>
      </c>
      <c r="I79" s="24">
        <f t="shared" si="12"/>
        <v>72.138000000000005</v>
      </c>
      <c r="J79" s="13">
        <f t="shared" si="8"/>
        <v>117.64705882353151</v>
      </c>
      <c r="K79" s="24">
        <f t="shared" si="13"/>
        <v>70</v>
      </c>
    </row>
    <row r="80" spans="1:11">
      <c r="A80" s="24">
        <v>72.647999999999996</v>
      </c>
      <c r="B80" s="19">
        <v>64.483999999999995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0.56000000000000227</v>
      </c>
      <c r="G80" s="2">
        <f t="shared" si="11"/>
        <v>107.14285714285671</v>
      </c>
      <c r="I80" s="24">
        <f t="shared" si="12"/>
        <v>72.647999999999996</v>
      </c>
      <c r="J80" s="13">
        <f t="shared" si="8"/>
        <v>107.14285714285671</v>
      </c>
      <c r="K80" s="24">
        <f t="shared" si="13"/>
        <v>71</v>
      </c>
    </row>
    <row r="81" spans="1:11">
      <c r="A81" s="24">
        <v>73.207999999999998</v>
      </c>
      <c r="B81" s="19">
        <v>65.0685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0.60000000000000853</v>
      </c>
      <c r="G81" s="2">
        <f t="shared" si="11"/>
        <v>99.999999999998579</v>
      </c>
      <c r="I81" s="24">
        <f t="shared" si="12"/>
        <v>73.207999999999998</v>
      </c>
      <c r="J81" s="13">
        <f t="shared" si="8"/>
        <v>99.999999999998579</v>
      </c>
      <c r="K81" s="24">
        <f t="shared" si="13"/>
        <v>72</v>
      </c>
    </row>
    <row r="82" spans="1:11">
      <c r="A82" s="24">
        <v>73.808000000000007</v>
      </c>
      <c r="B82" s="19">
        <v>59.231299999999997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0.8399999999999892</v>
      </c>
      <c r="G82" s="2">
        <f t="shared" si="11"/>
        <v>71.428571428572354</v>
      </c>
      <c r="I82" s="24">
        <f t="shared" si="12"/>
        <v>73.808000000000007</v>
      </c>
      <c r="J82" s="13">
        <f t="shared" si="8"/>
        <v>71.428571428572354</v>
      </c>
      <c r="K82" s="24">
        <f t="shared" si="13"/>
        <v>73</v>
      </c>
    </row>
    <row r="83" spans="1:11">
      <c r="A83" s="24">
        <v>74.647999999999996</v>
      </c>
      <c r="B83" s="19">
        <v>55.844499999999996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1.8299999999999983</v>
      </c>
      <c r="G83" s="2">
        <f t="shared" si="11"/>
        <v>65.573770491803344</v>
      </c>
      <c r="I83" s="24">
        <f t="shared" si="12"/>
        <v>74.647999999999996</v>
      </c>
      <c r="J83" s="13">
        <f t="shared" si="8"/>
        <v>65.573770491803344</v>
      </c>
      <c r="K83" s="24">
        <f t="shared" si="13"/>
        <v>74</v>
      </c>
    </row>
    <row r="84" spans="1:11">
      <c r="A84" s="24">
        <v>76.477999999999994</v>
      </c>
      <c r="B84" s="19">
        <v>69.119799999999998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0.60999999999999943</v>
      </c>
      <c r="G84" s="2">
        <f t="shared" si="11"/>
        <v>98.360655737705017</v>
      </c>
      <c r="I84" s="24">
        <f t="shared" si="12"/>
        <v>76.477999999999994</v>
      </c>
      <c r="J84" s="13">
        <f t="shared" si="8"/>
        <v>98.360655737705017</v>
      </c>
      <c r="K84" s="24">
        <f t="shared" si="13"/>
        <v>75</v>
      </c>
    </row>
    <row r="85" spans="1:11">
      <c r="A85" s="24">
        <v>77.087999999999994</v>
      </c>
      <c r="B85" s="19">
        <v>71.414100000000005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0.55000000000001137</v>
      </c>
      <c r="G85" s="2">
        <f t="shared" si="11"/>
        <v>109.09090909090683</v>
      </c>
      <c r="I85" s="24">
        <f t="shared" si="12"/>
        <v>77.087999999999994</v>
      </c>
      <c r="J85" s="13">
        <f t="shared" si="8"/>
        <v>109.09090909090683</v>
      </c>
      <c r="K85" s="24">
        <f t="shared" si="13"/>
        <v>76</v>
      </c>
    </row>
    <row r="86" spans="1:11">
      <c r="A86" s="24">
        <v>77.638000000000005</v>
      </c>
      <c r="B86" s="19">
        <v>72.076099999999997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0.47999999999998977</v>
      </c>
      <c r="G86" s="2">
        <f t="shared" si="11"/>
        <v>125.00000000000267</v>
      </c>
      <c r="I86" s="24">
        <f t="shared" si="12"/>
        <v>77.638000000000005</v>
      </c>
      <c r="J86" s="13">
        <f t="shared" si="8"/>
        <v>125.00000000000267</v>
      </c>
      <c r="K86" s="24">
        <f t="shared" si="13"/>
        <v>77</v>
      </c>
    </row>
    <row r="87" spans="1:11">
      <c r="A87" s="24">
        <v>78.117999999999995</v>
      </c>
      <c r="B87" s="19">
        <v>68.891900000000007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0.57000000000000739</v>
      </c>
      <c r="G87" s="2">
        <f t="shared" si="11"/>
        <v>105.26315789473547</v>
      </c>
      <c r="I87" s="24">
        <f t="shared" si="12"/>
        <v>78.117999999999995</v>
      </c>
      <c r="J87" s="13">
        <f t="shared" si="8"/>
        <v>105.26315789473547</v>
      </c>
      <c r="K87" s="24">
        <f t="shared" si="13"/>
        <v>78</v>
      </c>
    </row>
    <row r="88" spans="1:11">
      <c r="A88" s="24">
        <v>78.688000000000002</v>
      </c>
      <c r="B88" s="19">
        <v>67.313500000000005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0.62999999999999545</v>
      </c>
      <c r="G88" s="2">
        <f t="shared" si="11"/>
        <v>95.238095238095923</v>
      </c>
      <c r="I88" s="24">
        <f t="shared" si="12"/>
        <v>78.688000000000002</v>
      </c>
      <c r="J88" s="13">
        <f t="shared" si="8"/>
        <v>95.238095238095923</v>
      </c>
      <c r="K88" s="24">
        <f t="shared" si="13"/>
        <v>79</v>
      </c>
    </row>
    <row r="89" spans="1:11">
      <c r="A89" s="24">
        <v>79.317999999999998</v>
      </c>
      <c r="B89" s="19">
        <v>56.277200000000001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0.78000000000000114</v>
      </c>
      <c r="G89" s="2">
        <f t="shared" si="11"/>
        <v>76.923076923076806</v>
      </c>
      <c r="I89" s="24">
        <f t="shared" si="12"/>
        <v>79.317999999999998</v>
      </c>
      <c r="J89" s="13">
        <f t="shared" si="8"/>
        <v>76.923076923076806</v>
      </c>
      <c r="K89" s="24">
        <f t="shared" si="13"/>
        <v>80</v>
      </c>
    </row>
    <row r="90" spans="1:11">
      <c r="A90" s="24">
        <v>80.097999999999999</v>
      </c>
      <c r="B90" s="19">
        <v>60.427199999999999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0.84000000000000341</v>
      </c>
      <c r="G90" s="2">
        <f t="shared" si="11"/>
        <v>71.428571428571132</v>
      </c>
      <c r="I90" s="24">
        <f t="shared" si="12"/>
        <v>80.097999999999999</v>
      </c>
      <c r="J90" s="13">
        <f t="shared" si="8"/>
        <v>71.428571428571132</v>
      </c>
      <c r="K90" s="24">
        <f t="shared" si="13"/>
        <v>81</v>
      </c>
    </row>
    <row r="91" spans="1:11">
      <c r="A91" s="24">
        <v>80.938000000000002</v>
      </c>
      <c r="B91" s="19">
        <v>45.623699999999999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1.3939999999999912</v>
      </c>
      <c r="G91" s="2">
        <f t="shared" si="11"/>
        <v>43.04160688665737</v>
      </c>
      <c r="I91" s="24">
        <f t="shared" si="12"/>
        <v>80.938000000000002</v>
      </c>
      <c r="J91" s="13">
        <f t="shared" si="8"/>
        <v>43.04160688665737</v>
      </c>
      <c r="K91" s="24">
        <f t="shared" si="13"/>
        <v>82</v>
      </c>
    </row>
    <row r="92" spans="1:11">
      <c r="A92" s="24">
        <v>82.331999999999994</v>
      </c>
      <c r="B92" s="19">
        <v>48.547699999999999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2.4860000000000042</v>
      </c>
      <c r="G92" s="2">
        <f t="shared" si="11"/>
        <v>48.270313757039332</v>
      </c>
      <c r="I92" s="24">
        <f t="shared" si="12"/>
        <v>82.331999999999994</v>
      </c>
      <c r="J92" s="13">
        <f t="shared" si="8"/>
        <v>48.270313757039332</v>
      </c>
      <c r="K92" s="24">
        <f t="shared" si="13"/>
        <v>83</v>
      </c>
    </row>
    <row r="93" spans="1:11">
      <c r="A93" s="24">
        <v>84.817999999999998</v>
      </c>
      <c r="B93" s="19">
        <v>50.737499999999997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0.51999999999999602</v>
      </c>
      <c r="G93" s="2">
        <f t="shared" si="11"/>
        <v>115.38461538461627</v>
      </c>
      <c r="I93" s="24">
        <f t="shared" si="12"/>
        <v>84.817999999999998</v>
      </c>
      <c r="J93" s="13">
        <f t="shared" si="8"/>
        <v>115.38461538461627</v>
      </c>
      <c r="K93" s="24">
        <f t="shared" si="13"/>
        <v>84</v>
      </c>
    </row>
    <row r="94" spans="1:11">
      <c r="A94" s="24">
        <v>85.337999999999994</v>
      </c>
      <c r="B94" s="19">
        <v>47.257300000000001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0.51000000000000512</v>
      </c>
      <c r="G94" s="2">
        <f t="shared" si="11"/>
        <v>117.64705882352824</v>
      </c>
      <c r="I94" s="24">
        <f t="shared" si="12"/>
        <v>85.337999999999994</v>
      </c>
      <c r="J94" s="13">
        <f t="shared" si="8"/>
        <v>117.64705882352824</v>
      </c>
      <c r="K94" s="24">
        <f t="shared" si="13"/>
        <v>85</v>
      </c>
    </row>
    <row r="95" spans="1:11">
      <c r="A95" s="24">
        <v>85.847999999999999</v>
      </c>
      <c r="B95" s="19">
        <v>54.753900000000002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0.54000000000000625</v>
      </c>
      <c r="G95" s="2">
        <f t="shared" si="11"/>
        <v>111.11111111110982</v>
      </c>
      <c r="I95" s="24">
        <f t="shared" si="12"/>
        <v>85.847999999999999</v>
      </c>
      <c r="J95" s="13">
        <f t="shared" si="8"/>
        <v>111.11111111110982</v>
      </c>
      <c r="K95" s="24">
        <f t="shared" si="13"/>
        <v>86</v>
      </c>
    </row>
    <row r="96" spans="1:11">
      <c r="A96" s="24">
        <v>86.388000000000005</v>
      </c>
      <c r="B96" s="19">
        <v>55.896599999999999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0.59999999999999432</v>
      </c>
      <c r="G96" s="2">
        <f t="shared" si="11"/>
        <v>100.00000000000095</v>
      </c>
      <c r="I96" s="24">
        <f t="shared" si="12"/>
        <v>86.388000000000005</v>
      </c>
      <c r="J96" s="13">
        <f t="shared" si="8"/>
        <v>100.00000000000095</v>
      </c>
      <c r="K96" s="24">
        <f t="shared" si="13"/>
        <v>87</v>
      </c>
    </row>
    <row r="97" spans="1:11">
      <c r="A97" s="24">
        <v>86.988</v>
      </c>
      <c r="B97" s="19">
        <v>59.619900000000001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1</v>
      </c>
      <c r="G97" s="2">
        <f t="shared" si="11"/>
        <v>60</v>
      </c>
      <c r="I97" s="24">
        <f t="shared" si="12"/>
        <v>86.988</v>
      </c>
      <c r="J97" s="13">
        <f t="shared" si="8"/>
        <v>60</v>
      </c>
      <c r="K97" s="24">
        <f t="shared" si="13"/>
        <v>88</v>
      </c>
    </row>
    <row r="98" spans="1:11">
      <c r="A98" s="24">
        <v>87.988</v>
      </c>
      <c r="B98" s="19">
        <v>60.589300000000001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1.7999999999999972</v>
      </c>
      <c r="G98" s="2">
        <f t="shared" si="11"/>
        <v>66.666666666666771</v>
      </c>
      <c r="I98" s="24">
        <f t="shared" si="12"/>
        <v>87.988</v>
      </c>
      <c r="J98" s="13">
        <f t="shared" si="8"/>
        <v>66.666666666666771</v>
      </c>
      <c r="K98" s="24">
        <f t="shared" si="13"/>
        <v>89</v>
      </c>
    </row>
    <row r="99" spans="1:11">
      <c r="A99" s="24">
        <v>89.787999999999997</v>
      </c>
      <c r="B99" s="19">
        <v>46.4816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1.2199999999999989</v>
      </c>
      <c r="G99" s="2">
        <f t="shared" si="11"/>
        <v>49.180327868852508</v>
      </c>
      <c r="I99" s="24">
        <f t="shared" si="12"/>
        <v>89.787999999999997</v>
      </c>
      <c r="J99" s="13">
        <f t="shared" si="8"/>
        <v>49.180327868852508</v>
      </c>
      <c r="K99" s="24">
        <f t="shared" si="13"/>
        <v>90</v>
      </c>
    </row>
    <row r="100" spans="1:11">
      <c r="A100" s="24">
        <v>91.007999999999996</v>
      </c>
      <c r="B100" s="19">
        <v>50.844999999999999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1.8400000000000034</v>
      </c>
      <c r="G100" s="2">
        <f t="shared" si="11"/>
        <v>65.2173913043477</v>
      </c>
      <c r="I100" s="24">
        <f t="shared" si="12"/>
        <v>91.007999999999996</v>
      </c>
      <c r="J100" s="13">
        <f t="shared" si="8"/>
        <v>65.2173913043477</v>
      </c>
      <c r="K100" s="24">
        <f t="shared" si="13"/>
        <v>91</v>
      </c>
    </row>
    <row r="101" spans="1:11">
      <c r="A101" s="24">
        <v>92.847999999999999</v>
      </c>
      <c r="B101" s="19">
        <v>66.7547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0.90000000000000568</v>
      </c>
      <c r="G101" s="2">
        <f t="shared" si="11"/>
        <v>133.33333333333249</v>
      </c>
      <c r="I101" s="24">
        <f t="shared" si="12"/>
        <v>92.847999999999999</v>
      </c>
      <c r="J101" s="13">
        <f t="shared" si="8"/>
        <v>133.33333333333249</v>
      </c>
      <c r="K101" s="24">
        <f t="shared" si="13"/>
        <v>92</v>
      </c>
    </row>
    <row r="102" spans="1:11">
      <c r="A102" s="24">
        <v>93.748000000000005</v>
      </c>
      <c r="B102" s="19">
        <v>74.994799999999998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0.89000000000000057</v>
      </c>
      <c r="G102" s="2">
        <f t="shared" si="11"/>
        <v>134.8314606741572</v>
      </c>
      <c r="I102" s="24">
        <f t="shared" si="12"/>
        <v>93.748000000000005</v>
      </c>
      <c r="J102" s="13">
        <f t="shared" si="8"/>
        <v>134.8314606741572</v>
      </c>
      <c r="K102" s="24">
        <f t="shared" si="13"/>
        <v>93</v>
      </c>
    </row>
    <row r="103" spans="1:11">
      <c r="A103" s="24">
        <v>94.638000000000005</v>
      </c>
      <c r="B103" s="19">
        <v>70.647300000000001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0.94999999999998863</v>
      </c>
      <c r="G103" s="2">
        <f t="shared" si="11"/>
        <v>126.31578947368573</v>
      </c>
      <c r="I103" s="24">
        <f t="shared" si="12"/>
        <v>94.638000000000005</v>
      </c>
      <c r="J103" s="13">
        <f t="shared" si="8"/>
        <v>126.31578947368573</v>
      </c>
      <c r="K103" s="24">
        <f t="shared" si="13"/>
        <v>94</v>
      </c>
    </row>
    <row r="104" spans="1:11">
      <c r="A104" s="24">
        <v>95.587999999999994</v>
      </c>
      <c r="B104" s="19">
        <v>71.032300000000006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0.73000000000000398</v>
      </c>
      <c r="G104" s="2">
        <f t="shared" si="11"/>
        <v>82.191780821917362</v>
      </c>
      <c r="I104" s="24">
        <f t="shared" si="12"/>
        <v>95.587999999999994</v>
      </c>
      <c r="J104" s="13">
        <f t="shared" si="8"/>
        <v>82.191780821917362</v>
      </c>
      <c r="K104" s="24">
        <f t="shared" si="13"/>
        <v>95</v>
      </c>
    </row>
    <row r="105" spans="1:11">
      <c r="A105" s="24">
        <v>96.317999999999998</v>
      </c>
      <c r="B105" s="19">
        <v>61.8399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0.89000000000000057</v>
      </c>
      <c r="G105" s="2">
        <f t="shared" si="11"/>
        <v>67.4157303370786</v>
      </c>
      <c r="I105" s="24">
        <f t="shared" si="12"/>
        <v>96.317999999999998</v>
      </c>
      <c r="J105" s="13">
        <f t="shared" si="8"/>
        <v>67.4157303370786</v>
      </c>
      <c r="K105" s="24">
        <f t="shared" si="13"/>
        <v>96</v>
      </c>
    </row>
    <row r="106" spans="1:11">
      <c r="A106" s="24">
        <v>97.207999999999998</v>
      </c>
      <c r="B106" s="19">
        <v>62.628300000000003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1.6200000000000045</v>
      </c>
      <c r="G106" s="2">
        <f t="shared" si="11"/>
        <v>74.074074074073877</v>
      </c>
      <c r="I106" s="24">
        <f t="shared" si="12"/>
        <v>97.207999999999998</v>
      </c>
      <c r="J106" s="13">
        <f t="shared" si="8"/>
        <v>74.074074074073877</v>
      </c>
      <c r="K106" s="24">
        <f t="shared" si="13"/>
        <v>97</v>
      </c>
    </row>
    <row r="107" spans="1:11">
      <c r="A107" s="24">
        <v>98.828000000000003</v>
      </c>
      <c r="B107" s="19">
        <v>48.6111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1.8329999999999984</v>
      </c>
      <c r="G107" s="2">
        <f t="shared" si="11"/>
        <v>65.466448445171906</v>
      </c>
      <c r="I107" s="24">
        <f t="shared" si="12"/>
        <v>98.828000000000003</v>
      </c>
      <c r="J107" s="13">
        <f t="shared" si="8"/>
        <v>65.466448445171906</v>
      </c>
      <c r="K107" s="24">
        <f t="shared" si="13"/>
        <v>98</v>
      </c>
    </row>
    <row r="108" spans="1:11">
      <c r="A108" s="24">
        <v>100.661</v>
      </c>
      <c r="B108" s="19">
        <v>50.789400000000001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0.56699999999999307</v>
      </c>
      <c r="G108" s="2">
        <f t="shared" si="11"/>
        <v>105.82010582010712</v>
      </c>
      <c r="I108" s="24">
        <f t="shared" si="12"/>
        <v>100.661</v>
      </c>
      <c r="J108" s="13">
        <f t="shared" si="8"/>
        <v>105.82010582010712</v>
      </c>
      <c r="K108" s="24">
        <f t="shared" si="13"/>
        <v>99</v>
      </c>
    </row>
    <row r="109" spans="1:11">
      <c r="A109" s="24">
        <v>101.22799999999999</v>
      </c>
      <c r="B109" s="19">
        <v>63.993000000000002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0.46000000000000796</v>
      </c>
      <c r="G109" s="2">
        <f t="shared" si="11"/>
        <v>130.43478260869341</v>
      </c>
      <c r="I109" s="24">
        <f t="shared" si="12"/>
        <v>101.22799999999999</v>
      </c>
      <c r="J109" s="13">
        <f t="shared" si="8"/>
        <v>130.43478260869341</v>
      </c>
      <c r="K109" s="24">
        <f t="shared" si="13"/>
        <v>100</v>
      </c>
    </row>
    <row r="110" spans="1:11">
      <c r="A110" s="24">
        <v>101.688</v>
      </c>
      <c r="B110" s="19">
        <v>66.496200000000002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0.46999999999999886</v>
      </c>
      <c r="G110" s="2">
        <f t="shared" si="11"/>
        <v>127.65957446808542</v>
      </c>
      <c r="I110" s="24">
        <f t="shared" si="12"/>
        <v>101.688</v>
      </c>
      <c r="J110" s="13">
        <f t="shared" si="8"/>
        <v>127.65957446808542</v>
      </c>
      <c r="K110" s="24">
        <f t="shared" si="13"/>
        <v>101</v>
      </c>
    </row>
    <row r="111" spans="1:11">
      <c r="A111" s="24">
        <v>102.158</v>
      </c>
      <c r="B111" s="19">
        <v>68.4572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0.46999999999999886</v>
      </c>
      <c r="G111" s="2">
        <f t="shared" si="11"/>
        <v>127.65957446808542</v>
      </c>
      <c r="I111" s="24">
        <f t="shared" si="12"/>
        <v>102.158</v>
      </c>
      <c r="J111" s="13">
        <f t="shared" si="8"/>
        <v>127.65957446808542</v>
      </c>
      <c r="K111" s="24">
        <f t="shared" si="13"/>
        <v>102</v>
      </c>
    </row>
    <row r="112" spans="1:11">
      <c r="A112" s="24">
        <v>102.628</v>
      </c>
      <c r="B112" s="19">
        <v>69.066000000000003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0.89000000000000057</v>
      </c>
      <c r="G112" s="2">
        <f t="shared" si="11"/>
        <v>134.8314606741572</v>
      </c>
      <c r="I112" s="24">
        <f t="shared" si="12"/>
        <v>102.628</v>
      </c>
      <c r="J112" s="13">
        <f t="shared" si="8"/>
        <v>134.8314606741572</v>
      </c>
      <c r="K112" s="24">
        <f t="shared" si="13"/>
        <v>103</v>
      </c>
    </row>
    <row r="113" spans="1:11">
      <c r="A113" s="24">
        <v>103.518</v>
      </c>
      <c r="B113" s="19">
        <v>68.148899999999998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0.90999999999999659</v>
      </c>
      <c r="G113" s="2">
        <f t="shared" si="11"/>
        <v>131.86813186813237</v>
      </c>
      <c r="I113" s="24">
        <f t="shared" si="12"/>
        <v>103.518</v>
      </c>
      <c r="J113" s="13">
        <f t="shared" si="8"/>
        <v>131.86813186813237</v>
      </c>
      <c r="K113" s="24">
        <f t="shared" si="13"/>
        <v>104</v>
      </c>
    </row>
    <row r="114" spans="1:11">
      <c r="A114" s="24">
        <v>104.428</v>
      </c>
      <c r="B114" s="19">
        <v>74.529399999999995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0.49000000000000909</v>
      </c>
      <c r="G114" s="2">
        <f t="shared" si="11"/>
        <v>122.44897959183447</v>
      </c>
      <c r="I114" s="24">
        <f t="shared" si="12"/>
        <v>104.428</v>
      </c>
      <c r="J114" s="13">
        <f t="shared" si="8"/>
        <v>122.44897959183447</v>
      </c>
      <c r="K114" s="24">
        <f t="shared" si="13"/>
        <v>105</v>
      </c>
    </row>
    <row r="115" spans="1:11">
      <c r="A115" s="24">
        <v>104.91800000000001</v>
      </c>
      <c r="B115" s="19">
        <v>67.366699999999994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0.91999999999998749</v>
      </c>
      <c r="G115" s="2">
        <f t="shared" si="11"/>
        <v>65.217391304348709</v>
      </c>
      <c r="I115" s="24">
        <f t="shared" si="12"/>
        <v>104.91800000000001</v>
      </c>
      <c r="J115" s="13">
        <f t="shared" si="8"/>
        <v>65.217391304348709</v>
      </c>
      <c r="K115" s="24">
        <f t="shared" si="13"/>
        <v>106</v>
      </c>
    </row>
    <row r="116" spans="1:11">
      <c r="A116" s="24">
        <v>105.83799999999999</v>
      </c>
      <c r="B116" s="19">
        <v>63.216799999999999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1.1099999999999994</v>
      </c>
      <c r="G116" s="2">
        <f t="shared" si="11"/>
        <v>108.10810810810817</v>
      </c>
      <c r="I116" s="24">
        <f t="shared" si="12"/>
        <v>105.83799999999999</v>
      </c>
      <c r="J116" s="13">
        <f t="shared" si="8"/>
        <v>108.10810810810817</v>
      </c>
      <c r="K116" s="24">
        <f t="shared" si="13"/>
        <v>107</v>
      </c>
    </row>
    <row r="117" spans="1:11">
      <c r="A117" s="24">
        <v>106.94799999999999</v>
      </c>
      <c r="B117" s="19">
        <v>59.350900000000003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1.7830000000000013</v>
      </c>
      <c r="G117" s="2">
        <f t="shared" si="11"/>
        <v>67.302299495232702</v>
      </c>
      <c r="I117" s="24">
        <f t="shared" si="12"/>
        <v>106.94799999999999</v>
      </c>
      <c r="J117" s="13">
        <f t="shared" si="8"/>
        <v>67.302299495232702</v>
      </c>
      <c r="K117" s="24">
        <f t="shared" si="13"/>
        <v>108</v>
      </c>
    </row>
    <row r="118" spans="1:11">
      <c r="A118" s="24">
        <v>108.73099999999999</v>
      </c>
      <c r="B118" s="19">
        <v>48.1282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1.1770000000000067</v>
      </c>
      <c r="G118" s="2">
        <f t="shared" si="11"/>
        <v>101.95412064570885</v>
      </c>
      <c r="I118" s="24">
        <f t="shared" si="12"/>
        <v>108.73099999999999</v>
      </c>
      <c r="J118" s="13">
        <f t="shared" si="8"/>
        <v>101.95412064570885</v>
      </c>
      <c r="K118" s="24">
        <f t="shared" si="13"/>
        <v>109</v>
      </c>
    </row>
    <row r="119" spans="1:11">
      <c r="A119" s="24">
        <v>109.908</v>
      </c>
      <c r="B119" s="19">
        <v>65.337000000000003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1.0499999999999972</v>
      </c>
      <c r="G119" s="2">
        <f t="shared" si="11"/>
        <v>114.2857142857146</v>
      </c>
      <c r="I119" s="24">
        <f t="shared" si="12"/>
        <v>109.908</v>
      </c>
      <c r="J119" s="13">
        <f t="shared" si="8"/>
        <v>114.2857142857146</v>
      </c>
      <c r="K119" s="24">
        <f t="shared" si="13"/>
        <v>110</v>
      </c>
    </row>
    <row r="120" spans="1:11">
      <c r="A120" s="24">
        <v>110.958</v>
      </c>
      <c r="B120" s="19">
        <v>66.757999999999996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1.2600000000000051</v>
      </c>
      <c r="G120" s="2">
        <f t="shared" si="11"/>
        <v>95.238095238094843</v>
      </c>
      <c r="I120" s="24">
        <f t="shared" si="12"/>
        <v>110.958</v>
      </c>
      <c r="J120" s="13">
        <f t="shared" si="8"/>
        <v>95.238095238094843</v>
      </c>
      <c r="K120" s="24">
        <f t="shared" si="13"/>
        <v>111</v>
      </c>
    </row>
    <row r="121" spans="1:11">
      <c r="A121" s="24">
        <v>112.218</v>
      </c>
      <c r="B121" s="19">
        <v>46.962899999999998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0.5</v>
      </c>
      <c r="G121" s="2">
        <f t="shared" si="11"/>
        <v>120</v>
      </c>
      <c r="I121" s="24">
        <f t="shared" si="12"/>
        <v>112.218</v>
      </c>
      <c r="J121" s="13">
        <f t="shared" si="8"/>
        <v>120</v>
      </c>
      <c r="K121" s="24">
        <f t="shared" si="13"/>
        <v>112</v>
      </c>
    </row>
    <row r="122" spans="1:11">
      <c r="A122" s="24">
        <v>112.718</v>
      </c>
      <c r="B122" s="19">
        <v>45.9069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0.54999999999999716</v>
      </c>
      <c r="G122" s="2">
        <f t="shared" si="11"/>
        <v>109.09090909090966</v>
      </c>
      <c r="I122" s="24">
        <f t="shared" si="12"/>
        <v>112.718</v>
      </c>
      <c r="J122" s="13">
        <f t="shared" si="8"/>
        <v>109.09090909090966</v>
      </c>
      <c r="K122" s="24">
        <f t="shared" si="13"/>
        <v>113</v>
      </c>
    </row>
    <row r="123" spans="1:11">
      <c r="A123" s="24">
        <v>113.268</v>
      </c>
      <c r="B123" s="19">
        <v>57.2209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0.56999999999999318</v>
      </c>
      <c r="G123" s="2">
        <f t="shared" si="11"/>
        <v>105.2631578947381</v>
      </c>
      <c r="I123" s="24">
        <f t="shared" si="12"/>
        <v>113.268</v>
      </c>
      <c r="J123" s="13">
        <f t="shared" si="8"/>
        <v>105.2631578947381</v>
      </c>
      <c r="K123" s="24">
        <f t="shared" si="13"/>
        <v>114</v>
      </c>
    </row>
    <row r="124" spans="1:11">
      <c r="A124" s="24">
        <v>113.83799999999999</v>
      </c>
      <c r="B124" s="19">
        <v>57.812600000000003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0.72000000000001307</v>
      </c>
      <c r="G124" s="2">
        <f t="shared" si="11"/>
        <v>83.333333333331822</v>
      </c>
      <c r="I124" s="24">
        <f t="shared" si="12"/>
        <v>113.83799999999999</v>
      </c>
      <c r="J124" s="13">
        <f t="shared" si="8"/>
        <v>83.333333333331822</v>
      </c>
      <c r="K124" s="24">
        <f t="shared" si="13"/>
        <v>115</v>
      </c>
    </row>
    <row r="125" spans="1:11">
      <c r="A125" s="24">
        <v>114.55800000000001</v>
      </c>
      <c r="B125" s="19">
        <v>51.369199999999999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1.6399999999999864</v>
      </c>
      <c r="G125" s="2">
        <f t="shared" si="11"/>
        <v>73.170731707317685</v>
      </c>
      <c r="I125" s="24">
        <f t="shared" si="12"/>
        <v>114.55800000000001</v>
      </c>
      <c r="J125" s="13">
        <f t="shared" si="8"/>
        <v>73.170731707317685</v>
      </c>
      <c r="K125" s="24">
        <f t="shared" si="13"/>
        <v>116</v>
      </c>
    </row>
    <row r="126" spans="1:11">
      <c r="A126" s="24">
        <v>116.19799999999999</v>
      </c>
      <c r="B126" s="19">
        <v>56.695599999999999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1.4000000000000057</v>
      </c>
      <c r="G126" s="2">
        <f t="shared" si="11"/>
        <v>85.714285714285367</v>
      </c>
      <c r="I126" s="24">
        <f t="shared" si="12"/>
        <v>116.19799999999999</v>
      </c>
      <c r="J126" s="13">
        <f t="shared" si="8"/>
        <v>85.714285714285367</v>
      </c>
      <c r="K126" s="24">
        <f t="shared" si="13"/>
        <v>117</v>
      </c>
    </row>
    <row r="127" spans="1:11">
      <c r="A127" s="24">
        <v>117.598</v>
      </c>
      <c r="B127" s="19">
        <v>50.547699999999999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0.93000000000000682</v>
      </c>
      <c r="G127" s="2">
        <f t="shared" si="11"/>
        <v>64.516129032257595</v>
      </c>
      <c r="I127" s="24">
        <f t="shared" si="12"/>
        <v>117.598</v>
      </c>
      <c r="J127" s="13">
        <f t="shared" si="8"/>
        <v>64.516129032257595</v>
      </c>
      <c r="K127" s="24">
        <f t="shared" si="13"/>
        <v>118</v>
      </c>
    </row>
    <row r="128" spans="1:11">
      <c r="A128" s="24">
        <v>118.52800000000001</v>
      </c>
      <c r="B128" s="19">
        <v>53.600900000000003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1.1599999999999966</v>
      </c>
      <c r="G128" s="2">
        <f t="shared" si="11"/>
        <v>103.44827586206927</v>
      </c>
      <c r="I128" s="24">
        <f t="shared" si="12"/>
        <v>118.52800000000001</v>
      </c>
      <c r="J128" s="13">
        <f t="shared" si="8"/>
        <v>103.44827586206927</v>
      </c>
      <c r="K128" s="24">
        <f t="shared" si="13"/>
        <v>119</v>
      </c>
    </row>
    <row r="129" spans="1:11">
      <c r="A129" s="24">
        <v>119.688</v>
      </c>
      <c r="B129" s="19">
        <v>66.515799999999999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0.48999999999999488</v>
      </c>
      <c r="G129" s="2">
        <f t="shared" si="11"/>
        <v>122.44897959183801</v>
      </c>
      <c r="I129" s="24">
        <f t="shared" si="12"/>
        <v>119.688</v>
      </c>
      <c r="J129" s="13">
        <f t="shared" si="8"/>
        <v>122.44897959183801</v>
      </c>
      <c r="K129" s="24">
        <f t="shared" si="13"/>
        <v>120</v>
      </c>
    </row>
    <row r="130" spans="1:11">
      <c r="A130" s="24">
        <v>120.178</v>
      </c>
      <c r="B130" s="19">
        <v>71.865600000000001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0.46000000000000796</v>
      </c>
      <c r="G130" s="2">
        <f t="shared" si="11"/>
        <v>130.43478260869341</v>
      </c>
      <c r="I130" s="24">
        <f t="shared" si="12"/>
        <v>120.178</v>
      </c>
      <c r="J130" s="13">
        <f t="shared" si="8"/>
        <v>130.43478260869341</v>
      </c>
      <c r="K130" s="24">
        <f t="shared" si="13"/>
        <v>121</v>
      </c>
    </row>
    <row r="131" spans="1:11">
      <c r="A131" s="24">
        <v>120.63800000000001</v>
      </c>
      <c r="B131" s="19">
        <v>70.587100000000007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0.42999999999999261</v>
      </c>
      <c r="G131" s="2">
        <f t="shared" si="11"/>
        <v>139.53488372093264</v>
      </c>
      <c r="I131" s="24">
        <f t="shared" si="12"/>
        <v>120.63800000000001</v>
      </c>
      <c r="J131" s="13">
        <f t="shared" si="8"/>
        <v>139.53488372093264</v>
      </c>
      <c r="K131" s="24">
        <f t="shared" si="13"/>
        <v>122</v>
      </c>
    </row>
    <row r="132" spans="1:11">
      <c r="A132" s="24">
        <v>121.068</v>
      </c>
      <c r="B132" s="19">
        <v>75.339500000000001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0.51000000000000512</v>
      </c>
      <c r="G132" s="2">
        <f t="shared" si="11"/>
        <v>117.64705882352824</v>
      </c>
      <c r="I132" s="24">
        <f t="shared" si="12"/>
        <v>121.068</v>
      </c>
      <c r="J132" s="13">
        <f t="shared" si="8"/>
        <v>117.64705882352824</v>
      </c>
      <c r="K132" s="24">
        <f t="shared" si="13"/>
        <v>123</v>
      </c>
    </row>
    <row r="133" spans="1:11">
      <c r="A133" s="24">
        <v>121.578</v>
      </c>
      <c r="B133" s="19">
        <v>66.586699999999993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0.76999999999999602</v>
      </c>
      <c r="G133" s="2">
        <f t="shared" si="11"/>
        <v>77.922077922078316</v>
      </c>
      <c r="I133" s="24">
        <f t="shared" si="12"/>
        <v>121.578</v>
      </c>
      <c r="J133" s="13">
        <f t="shared" si="8"/>
        <v>77.922077922078316</v>
      </c>
      <c r="K133" s="24">
        <f t="shared" si="13"/>
        <v>124</v>
      </c>
    </row>
    <row r="134" spans="1:11">
      <c r="A134" s="24">
        <v>122.348</v>
      </c>
      <c r="B134" s="19">
        <v>67.295299999999997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0.82999999999999829</v>
      </c>
      <c r="G134" s="2">
        <f t="shared" si="11"/>
        <v>72.289156626506184</v>
      </c>
      <c r="I134" s="24">
        <f t="shared" si="12"/>
        <v>122.348</v>
      </c>
      <c r="J134" s="13">
        <f t="shared" si="8"/>
        <v>72.289156626506184</v>
      </c>
      <c r="K134" s="24">
        <f t="shared" si="13"/>
        <v>125</v>
      </c>
    </row>
    <row r="135" spans="1:11">
      <c r="A135" s="24">
        <v>123.178</v>
      </c>
      <c r="B135" s="19">
        <v>60.5471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1.4470000000000027</v>
      </c>
      <c r="G135" s="2">
        <f t="shared" si="11"/>
        <v>41.46510020732542</v>
      </c>
      <c r="I135" s="24">
        <f t="shared" si="12"/>
        <v>123.178</v>
      </c>
      <c r="J135" s="13">
        <f t="shared" si="8"/>
        <v>41.46510020732542</v>
      </c>
      <c r="K135" s="24">
        <f t="shared" si="13"/>
        <v>126</v>
      </c>
    </row>
    <row r="136" spans="1:11">
      <c r="A136" s="24">
        <v>124.625</v>
      </c>
      <c r="B136" s="19">
        <v>50.6053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3.2830000000000013</v>
      </c>
      <c r="G136" s="2">
        <f t="shared" si="11"/>
        <v>36.551934206518418</v>
      </c>
      <c r="I136" s="24">
        <f t="shared" si="12"/>
        <v>124.625</v>
      </c>
      <c r="J136" s="13">
        <f t="shared" si="8"/>
        <v>36.551934206518418</v>
      </c>
      <c r="K136" s="24">
        <f t="shared" si="13"/>
        <v>127</v>
      </c>
    </row>
    <row r="137" spans="1:11">
      <c r="A137" s="24">
        <v>127.908</v>
      </c>
      <c r="B137" s="19">
        <v>60.492199999999997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0.20999999999999375</v>
      </c>
      <c r="G137" s="2">
        <f t="shared" si="11"/>
        <v>142.85714285714712</v>
      </c>
      <c r="I137" s="24">
        <f t="shared" si="12"/>
        <v>127.908</v>
      </c>
      <c r="J137" s="13">
        <f t="shared" si="8"/>
        <v>142.85714285714712</v>
      </c>
      <c r="K137" s="24">
        <f t="shared" si="13"/>
        <v>128</v>
      </c>
    </row>
    <row r="138" spans="1:11">
      <c r="A138" s="24">
        <v>128.11799999999999</v>
      </c>
      <c r="B138" s="19">
        <v>59.452199999999998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1.0800000000000125</v>
      </c>
      <c r="G138" s="2">
        <f t="shared" si="11"/>
        <v>83.333333333332376</v>
      </c>
      <c r="I138" s="24">
        <f t="shared" si="12"/>
        <v>128.11799999999999</v>
      </c>
      <c r="J138" s="13">
        <f t="shared" ref="J138:J201" si="14">$G138</f>
        <v>83.333333333332376</v>
      </c>
      <c r="K138" s="24">
        <f t="shared" si="13"/>
        <v>129</v>
      </c>
    </row>
    <row r="139" spans="1:11">
      <c r="A139" s="24">
        <v>129.19800000000001</v>
      </c>
      <c r="B139" s="19">
        <v>63.610300000000002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129.19800000000001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129.38800000000001</v>
      </c>
      <c r="B140" s="19">
        <v>70.685199999999995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1.3700000000000045</v>
      </c>
      <c r="G140" s="2">
        <f t="shared" si="17"/>
        <v>65.693430656934098</v>
      </c>
      <c r="I140" s="24">
        <f t="shared" si="18"/>
        <v>129.38800000000001</v>
      </c>
      <c r="J140" s="13">
        <f t="shared" si="14"/>
        <v>65.693430656934098</v>
      </c>
      <c r="K140" s="24">
        <f t="shared" si="19"/>
        <v>131</v>
      </c>
    </row>
    <row r="141" spans="1:11">
      <c r="A141" s="24">
        <v>130.75800000000001</v>
      </c>
      <c r="B141" s="19">
        <v>58.6569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0.82999999999998408</v>
      </c>
      <c r="G141" s="2">
        <f t="shared" si="17"/>
        <v>72.28915662650742</v>
      </c>
      <c r="I141" s="24">
        <f t="shared" si="18"/>
        <v>130.75800000000001</v>
      </c>
      <c r="J141" s="13">
        <f t="shared" si="14"/>
        <v>72.28915662650742</v>
      </c>
      <c r="K141" s="24">
        <f t="shared" si="19"/>
        <v>132</v>
      </c>
    </row>
    <row r="142" spans="1:11">
      <c r="A142" s="24">
        <v>131.58799999999999</v>
      </c>
      <c r="B142" s="19">
        <v>53.358499999999999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2.9500000000000171</v>
      </c>
      <c r="G142" s="2">
        <f t="shared" si="17"/>
        <v>61.016949152542026</v>
      </c>
      <c r="I142" s="24">
        <f t="shared" si="18"/>
        <v>131.58799999999999</v>
      </c>
      <c r="J142" s="13">
        <f t="shared" si="14"/>
        <v>61.016949152542026</v>
      </c>
      <c r="K142" s="24">
        <f t="shared" si="19"/>
        <v>133</v>
      </c>
    </row>
    <row r="143" spans="1:11">
      <c r="A143" s="24">
        <v>134.53800000000001</v>
      </c>
      <c r="B143" s="19">
        <v>53.5306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3</v>
      </c>
      <c r="G143" s="2">
        <f t="shared" si="17"/>
        <v>40</v>
      </c>
      <c r="I143" s="24">
        <f t="shared" si="18"/>
        <v>134.53800000000001</v>
      </c>
      <c r="J143" s="13">
        <f t="shared" si="14"/>
        <v>40</v>
      </c>
      <c r="K143" s="24">
        <f t="shared" si="19"/>
        <v>134</v>
      </c>
    </row>
    <row r="144" spans="1:11">
      <c r="A144" s="24">
        <v>137.53800000000001</v>
      </c>
      <c r="B144" s="19">
        <v>71.887900000000002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0.1799999999999784</v>
      </c>
      <c r="G144" s="2">
        <f t="shared" si="17"/>
        <v>166.66666666668667</v>
      </c>
      <c r="I144" s="24">
        <f t="shared" si="18"/>
        <v>137.53800000000001</v>
      </c>
      <c r="J144" s="13">
        <f t="shared" si="14"/>
        <v>166.66666666668667</v>
      </c>
      <c r="K144" s="24">
        <f t="shared" si="19"/>
        <v>135</v>
      </c>
    </row>
    <row r="145" spans="1:11">
      <c r="A145" s="24">
        <v>137.71799999999999</v>
      </c>
      <c r="B145" s="19">
        <v>76.534700000000001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0.96000000000000796</v>
      </c>
      <c r="G145" s="2">
        <f t="shared" si="17"/>
        <v>93.749999999999233</v>
      </c>
      <c r="I145" s="24">
        <f t="shared" si="18"/>
        <v>137.71799999999999</v>
      </c>
      <c r="J145" s="13">
        <f t="shared" si="14"/>
        <v>93.749999999999233</v>
      </c>
      <c r="K145" s="24">
        <f t="shared" si="19"/>
        <v>136</v>
      </c>
    </row>
    <row r="146" spans="1:11">
      <c r="A146" s="24">
        <v>138.678</v>
      </c>
      <c r="B146" s="19">
        <v>76.837000000000003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0.15999999999999659</v>
      </c>
      <c r="G146" s="2">
        <f t="shared" si="17"/>
        <v>187.50000000000401</v>
      </c>
      <c r="I146" s="24">
        <f t="shared" si="18"/>
        <v>138.678</v>
      </c>
      <c r="J146" s="13">
        <f t="shared" si="14"/>
        <v>187.50000000000401</v>
      </c>
      <c r="K146" s="24">
        <f t="shared" si="19"/>
        <v>137</v>
      </c>
    </row>
    <row r="147" spans="1:11">
      <c r="A147" s="24">
        <v>138.83799999999999</v>
      </c>
      <c r="B147" s="19">
        <v>75.859700000000004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0.17000000000001592</v>
      </c>
      <c r="G147" s="2">
        <f t="shared" si="17"/>
        <v>176.47058823527757</v>
      </c>
      <c r="I147" s="24">
        <f t="shared" si="18"/>
        <v>138.83799999999999</v>
      </c>
      <c r="J147" s="13">
        <f t="shared" si="14"/>
        <v>176.47058823527757</v>
      </c>
      <c r="K147" s="24">
        <f t="shared" si="19"/>
        <v>138</v>
      </c>
    </row>
    <row r="148" spans="1:11">
      <c r="A148" s="24">
        <v>139.00800000000001</v>
      </c>
      <c r="B148" s="19">
        <v>71.391199999999998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0.16999999999998749</v>
      </c>
      <c r="G148" s="2">
        <f t="shared" si="17"/>
        <v>176.4705882353071</v>
      </c>
      <c r="I148" s="24">
        <f t="shared" si="18"/>
        <v>139.00800000000001</v>
      </c>
      <c r="J148" s="13">
        <f t="shared" si="14"/>
        <v>176.4705882353071</v>
      </c>
      <c r="K148" s="24">
        <f t="shared" si="19"/>
        <v>139</v>
      </c>
    </row>
    <row r="149" spans="1:11">
      <c r="A149" s="24">
        <v>139.178</v>
      </c>
      <c r="B149" s="19">
        <v>77.936800000000005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0.81000000000000227</v>
      </c>
      <c r="G149" s="2">
        <f t="shared" si="17"/>
        <v>111.1111111111108</v>
      </c>
      <c r="I149" s="24">
        <f t="shared" si="18"/>
        <v>139.178</v>
      </c>
      <c r="J149" s="13">
        <f t="shared" si="14"/>
        <v>111.1111111111108</v>
      </c>
      <c r="K149" s="24">
        <f t="shared" si="19"/>
        <v>140</v>
      </c>
    </row>
    <row r="150" spans="1:11">
      <c r="A150" s="24">
        <v>139.988</v>
      </c>
      <c r="B150" s="19">
        <v>76.715400000000002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0.21000000000000796</v>
      </c>
      <c r="G150" s="2">
        <f t="shared" si="17"/>
        <v>142.85714285713743</v>
      </c>
      <c r="I150" s="24">
        <f t="shared" si="18"/>
        <v>139.988</v>
      </c>
      <c r="J150" s="13">
        <f t="shared" si="14"/>
        <v>142.85714285713743</v>
      </c>
      <c r="K150" s="24">
        <f t="shared" si="19"/>
        <v>141</v>
      </c>
    </row>
    <row r="151" spans="1:11">
      <c r="A151" s="24">
        <v>140.19800000000001</v>
      </c>
      <c r="B151" s="19">
        <v>74.6023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0.72999999999998977</v>
      </c>
      <c r="G151" s="2">
        <f t="shared" si="17"/>
        <v>41.095890410959484</v>
      </c>
      <c r="I151" s="24">
        <f t="shared" si="18"/>
        <v>140.19800000000001</v>
      </c>
      <c r="J151" s="13">
        <f t="shared" si="14"/>
        <v>41.095890410959484</v>
      </c>
      <c r="K151" s="24">
        <f t="shared" si="19"/>
        <v>142</v>
      </c>
    </row>
    <row r="152" spans="1:11">
      <c r="A152" s="24">
        <v>140.928</v>
      </c>
      <c r="B152" s="19">
        <v>57.425199999999997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2.4519999999999982</v>
      </c>
      <c r="G152" s="2">
        <f t="shared" si="17"/>
        <v>73.409461663947852</v>
      </c>
      <c r="I152" s="24">
        <f t="shared" si="18"/>
        <v>140.928</v>
      </c>
      <c r="J152" s="13">
        <f t="shared" si="14"/>
        <v>73.409461663947852</v>
      </c>
      <c r="K152" s="24">
        <f t="shared" si="19"/>
        <v>143</v>
      </c>
    </row>
    <row r="153" spans="1:11">
      <c r="A153" s="24">
        <v>143.38</v>
      </c>
      <c r="B153" s="19">
        <v>53.290500000000002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3.5879999999999939</v>
      </c>
      <c r="G153" s="2">
        <f t="shared" si="17"/>
        <v>66.88963210702353</v>
      </c>
      <c r="I153" s="24">
        <f t="shared" si="18"/>
        <v>143.38</v>
      </c>
      <c r="J153" s="13">
        <f t="shared" si="14"/>
        <v>66.88963210702353</v>
      </c>
      <c r="K153" s="24">
        <f t="shared" si="19"/>
        <v>144</v>
      </c>
    </row>
    <row r="154" spans="1:11">
      <c r="A154" s="24">
        <v>146.96799999999999</v>
      </c>
      <c r="B154" s="19">
        <v>68.306100000000001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0.17000000000001592</v>
      </c>
      <c r="G154" s="2">
        <f t="shared" si="17"/>
        <v>176.47058823527757</v>
      </c>
      <c r="I154" s="24">
        <f t="shared" si="18"/>
        <v>146.96799999999999</v>
      </c>
      <c r="J154" s="13">
        <f t="shared" si="14"/>
        <v>176.47058823527757</v>
      </c>
      <c r="K154" s="24">
        <f t="shared" si="19"/>
        <v>145</v>
      </c>
    </row>
    <row r="155" spans="1:11">
      <c r="A155" s="24">
        <v>147.13800000000001</v>
      </c>
      <c r="B155" s="19">
        <v>67.625600000000006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0.79999999999998295</v>
      </c>
      <c r="G155" s="2">
        <f t="shared" si="17"/>
        <v>112.5000000000024</v>
      </c>
      <c r="I155" s="24">
        <f t="shared" si="18"/>
        <v>147.13800000000001</v>
      </c>
      <c r="J155" s="13">
        <f t="shared" si="14"/>
        <v>112.5000000000024</v>
      </c>
      <c r="K155" s="24">
        <f t="shared" si="19"/>
        <v>146</v>
      </c>
    </row>
    <row r="156" spans="1:11">
      <c r="A156" s="24">
        <v>147.93799999999999</v>
      </c>
      <c r="B156" s="19">
        <v>62.069899999999997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0.17000000000001592</v>
      </c>
      <c r="G156" s="2">
        <f t="shared" si="17"/>
        <v>176.47058823527757</v>
      </c>
      <c r="I156" s="24">
        <f t="shared" si="18"/>
        <v>147.93799999999999</v>
      </c>
      <c r="J156" s="13">
        <f t="shared" si="14"/>
        <v>176.47058823527757</v>
      </c>
      <c r="K156" s="24">
        <f t="shared" si="19"/>
        <v>147</v>
      </c>
    </row>
    <row r="157" spans="1:11">
      <c r="A157" s="24">
        <v>148.108</v>
      </c>
      <c r="B157" s="19">
        <v>65.113799999999998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0.62000000000000455</v>
      </c>
      <c r="G157" s="2">
        <f t="shared" si="17"/>
        <v>145.16129032257959</v>
      </c>
      <c r="I157" s="24">
        <f t="shared" si="18"/>
        <v>148.108</v>
      </c>
      <c r="J157" s="13">
        <f t="shared" si="14"/>
        <v>145.16129032257959</v>
      </c>
      <c r="K157" s="24">
        <f t="shared" si="19"/>
        <v>148</v>
      </c>
    </row>
    <row r="158" spans="1:11">
      <c r="A158" s="24">
        <v>148.72800000000001</v>
      </c>
      <c r="B158" s="19">
        <v>75.984399999999994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0.15999999999999659</v>
      </c>
      <c r="G158" s="2">
        <f t="shared" si="17"/>
        <v>187.50000000000401</v>
      </c>
      <c r="I158" s="24">
        <f t="shared" si="18"/>
        <v>148.72800000000001</v>
      </c>
      <c r="J158" s="13">
        <f t="shared" si="14"/>
        <v>187.50000000000401</v>
      </c>
      <c r="K158" s="24">
        <f t="shared" si="19"/>
        <v>149</v>
      </c>
    </row>
    <row r="159" spans="1:11">
      <c r="A159" s="24">
        <v>148.88800000000001</v>
      </c>
      <c r="B159" s="19">
        <v>77.269499999999994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0.62999999999999545</v>
      </c>
      <c r="G159" s="2">
        <f t="shared" si="17"/>
        <v>142.85714285714388</v>
      </c>
      <c r="I159" s="24">
        <f t="shared" si="18"/>
        <v>148.88800000000001</v>
      </c>
      <c r="J159" s="13">
        <f t="shared" si="14"/>
        <v>142.85714285714388</v>
      </c>
      <c r="K159" s="24">
        <f t="shared" si="19"/>
        <v>150</v>
      </c>
    </row>
    <row r="160" spans="1:11">
      <c r="A160" s="24">
        <v>149.518</v>
      </c>
      <c r="B160" s="19">
        <v>76.4375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0.18999999999999773</v>
      </c>
      <c r="G160" s="2">
        <f t="shared" si="17"/>
        <v>157.89473684210714</v>
      </c>
      <c r="I160" s="24">
        <f t="shared" si="18"/>
        <v>149.518</v>
      </c>
      <c r="J160" s="13">
        <f t="shared" si="14"/>
        <v>157.89473684210714</v>
      </c>
      <c r="K160" s="24">
        <f t="shared" si="19"/>
        <v>151</v>
      </c>
    </row>
    <row r="161" spans="1:11">
      <c r="A161" s="24">
        <v>149.708</v>
      </c>
      <c r="B161" s="19">
        <v>71.572500000000005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0.58000000000001251</v>
      </c>
      <c r="G161" s="2">
        <f t="shared" si="17"/>
        <v>51.724137931033368</v>
      </c>
      <c r="I161" s="24">
        <f t="shared" si="18"/>
        <v>149.708</v>
      </c>
      <c r="J161" s="13">
        <f t="shared" si="14"/>
        <v>51.724137931033368</v>
      </c>
      <c r="K161" s="24">
        <f t="shared" si="19"/>
        <v>152</v>
      </c>
    </row>
    <row r="162" spans="1:11">
      <c r="A162" s="24">
        <v>150.28800000000001</v>
      </c>
      <c r="B162" s="19">
        <v>60.975000000000001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1.25</v>
      </c>
      <c r="G162" s="2">
        <f t="shared" si="17"/>
        <v>48</v>
      </c>
      <c r="I162" s="24">
        <f t="shared" si="18"/>
        <v>150.28800000000001</v>
      </c>
      <c r="J162" s="13">
        <f t="shared" si="14"/>
        <v>48</v>
      </c>
      <c r="K162" s="24">
        <f t="shared" si="19"/>
        <v>153</v>
      </c>
    </row>
    <row r="163" spans="1:11">
      <c r="A163" s="24">
        <v>151.53800000000001</v>
      </c>
      <c r="B163" s="19">
        <v>54.587400000000002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2.3299999999999841</v>
      </c>
      <c r="G163" s="2">
        <f t="shared" si="17"/>
        <v>77.253218884120699</v>
      </c>
      <c r="I163" s="24">
        <f t="shared" si="18"/>
        <v>151.53800000000001</v>
      </c>
      <c r="J163" s="13">
        <f t="shared" si="14"/>
        <v>77.253218884120699</v>
      </c>
      <c r="K163" s="24">
        <f t="shared" si="19"/>
        <v>154</v>
      </c>
    </row>
    <row r="164" spans="1:11">
      <c r="A164" s="24">
        <v>153.86799999999999</v>
      </c>
      <c r="B164" s="19">
        <v>55.417200000000001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2.8799999999999955</v>
      </c>
      <c r="G164" s="2">
        <f t="shared" si="17"/>
        <v>41.666666666666728</v>
      </c>
      <c r="I164" s="24">
        <f t="shared" si="18"/>
        <v>153.86799999999999</v>
      </c>
      <c r="J164" s="13">
        <f t="shared" si="14"/>
        <v>41.666666666666728</v>
      </c>
      <c r="K164" s="24">
        <f t="shared" si="19"/>
        <v>155</v>
      </c>
    </row>
    <row r="165" spans="1:11">
      <c r="A165" s="24">
        <v>156.74799999999999</v>
      </c>
      <c r="B165" s="19">
        <v>71.702500000000001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0.17000000000001592</v>
      </c>
      <c r="G165" s="2">
        <f t="shared" si="17"/>
        <v>176.47058823527757</v>
      </c>
      <c r="I165" s="24">
        <f t="shared" si="18"/>
        <v>156.74799999999999</v>
      </c>
      <c r="J165" s="13">
        <f t="shared" si="14"/>
        <v>176.47058823527757</v>
      </c>
      <c r="K165" s="24">
        <f t="shared" si="19"/>
        <v>156</v>
      </c>
    </row>
    <row r="166" spans="1:11">
      <c r="A166" s="24">
        <v>156.91800000000001</v>
      </c>
      <c r="B166" s="19">
        <v>73.344399999999993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0.84999999999999432</v>
      </c>
      <c r="G166" s="2">
        <f t="shared" si="17"/>
        <v>105.88235294117717</v>
      </c>
      <c r="I166" s="24">
        <f t="shared" si="18"/>
        <v>156.91800000000001</v>
      </c>
      <c r="J166" s="13">
        <f t="shared" si="14"/>
        <v>105.88235294117717</v>
      </c>
      <c r="K166" s="24">
        <f t="shared" si="19"/>
        <v>157</v>
      </c>
    </row>
    <row r="167" spans="1:11">
      <c r="A167" s="24">
        <v>157.768</v>
      </c>
      <c r="B167" s="19">
        <v>76.105999999999995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0.19999999999998863</v>
      </c>
      <c r="G167" s="2">
        <f t="shared" si="17"/>
        <v>150.00000000000853</v>
      </c>
      <c r="I167" s="24">
        <f t="shared" si="18"/>
        <v>157.768</v>
      </c>
      <c r="J167" s="13">
        <f t="shared" si="14"/>
        <v>150.00000000000853</v>
      </c>
      <c r="K167" s="24">
        <f t="shared" si="19"/>
        <v>158</v>
      </c>
    </row>
    <row r="168" spans="1:11">
      <c r="A168" s="24">
        <v>157.96799999999999</v>
      </c>
      <c r="B168" s="19">
        <v>80.318200000000004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0.15999999999999659</v>
      </c>
      <c r="G168" s="2">
        <f t="shared" si="17"/>
        <v>187.50000000000401</v>
      </c>
      <c r="I168" s="24">
        <f t="shared" si="18"/>
        <v>157.96799999999999</v>
      </c>
      <c r="J168" s="13">
        <f t="shared" si="14"/>
        <v>187.50000000000401</v>
      </c>
      <c r="K168" s="24">
        <f t="shared" si="19"/>
        <v>159</v>
      </c>
    </row>
    <row r="169" spans="1:11">
      <c r="A169" s="24">
        <v>158.12799999999999</v>
      </c>
      <c r="B169" s="19">
        <v>78.003600000000006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0.14000000000001478</v>
      </c>
      <c r="G169" s="2">
        <f t="shared" si="17"/>
        <v>214.28571428569168</v>
      </c>
      <c r="I169" s="24">
        <f t="shared" si="18"/>
        <v>158.12799999999999</v>
      </c>
      <c r="J169" s="13">
        <f t="shared" si="14"/>
        <v>214.28571428569168</v>
      </c>
      <c r="K169" s="24">
        <f t="shared" si="19"/>
        <v>160</v>
      </c>
    </row>
    <row r="170" spans="1:11">
      <c r="A170" s="24">
        <v>158.268</v>
      </c>
      <c r="B170" s="19">
        <v>77.138599999999997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0.83000000000001251</v>
      </c>
      <c r="G170" s="2">
        <f t="shared" si="17"/>
        <v>108.4337349397574</v>
      </c>
      <c r="I170" s="24">
        <f t="shared" si="18"/>
        <v>158.268</v>
      </c>
      <c r="J170" s="13">
        <f t="shared" si="14"/>
        <v>108.4337349397574</v>
      </c>
      <c r="K170" s="24">
        <f t="shared" si="19"/>
        <v>161</v>
      </c>
    </row>
    <row r="171" spans="1:11">
      <c r="A171" s="24">
        <v>159.09800000000001</v>
      </c>
      <c r="B171" s="19">
        <v>73.875299999999996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0.19999999999998863</v>
      </c>
      <c r="G171" s="2">
        <f t="shared" si="17"/>
        <v>150.00000000000853</v>
      </c>
      <c r="I171" s="24">
        <f t="shared" si="18"/>
        <v>159.09800000000001</v>
      </c>
      <c r="J171" s="13">
        <f t="shared" si="14"/>
        <v>150.00000000000853</v>
      </c>
      <c r="K171" s="24">
        <f t="shared" si="19"/>
        <v>162</v>
      </c>
    </row>
    <row r="172" spans="1:11">
      <c r="A172" s="24">
        <v>159.298</v>
      </c>
      <c r="B172" s="19">
        <v>75.431200000000004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0.68999999999999773</v>
      </c>
      <c r="G172" s="2">
        <f t="shared" si="17"/>
        <v>43.478260869565361</v>
      </c>
      <c r="I172" s="24">
        <f t="shared" si="18"/>
        <v>159.298</v>
      </c>
      <c r="J172" s="13">
        <f t="shared" si="14"/>
        <v>43.478260869565361</v>
      </c>
      <c r="K172" s="24">
        <f t="shared" si="19"/>
        <v>163</v>
      </c>
    </row>
    <row r="173" spans="1:11">
      <c r="A173" s="24">
        <v>159.988</v>
      </c>
      <c r="B173" s="19">
        <v>64.776499999999999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2.8000000000000114</v>
      </c>
      <c r="G173" s="2">
        <f t="shared" si="17"/>
        <v>64.285714285714036</v>
      </c>
      <c r="I173" s="24">
        <f t="shared" si="18"/>
        <v>159.988</v>
      </c>
      <c r="J173" s="13">
        <f t="shared" si="14"/>
        <v>64.285714285714036</v>
      </c>
      <c r="K173" s="24">
        <f t="shared" si="19"/>
        <v>164</v>
      </c>
    </row>
    <row r="174" spans="1:11">
      <c r="A174" s="24">
        <v>162.78800000000001</v>
      </c>
      <c r="B174" s="19">
        <v>56.247900000000001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3.8699999999999761</v>
      </c>
      <c r="G174" s="2">
        <f t="shared" si="17"/>
        <v>46.511627906977033</v>
      </c>
      <c r="I174" s="24">
        <f t="shared" si="18"/>
        <v>162.78800000000001</v>
      </c>
      <c r="J174" s="13">
        <f t="shared" si="14"/>
        <v>46.511627906977033</v>
      </c>
      <c r="K174" s="24">
        <f t="shared" si="19"/>
        <v>165</v>
      </c>
    </row>
    <row r="175" spans="1:11">
      <c r="A175" s="24">
        <v>166.65799999999999</v>
      </c>
      <c r="B175" s="19">
        <v>64.729200000000006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0.16000000000002501</v>
      </c>
      <c r="G175" s="2">
        <f t="shared" si="17"/>
        <v>187.4999999999707</v>
      </c>
      <c r="I175" s="24">
        <f t="shared" si="18"/>
        <v>166.65799999999999</v>
      </c>
      <c r="J175" s="13">
        <f t="shared" si="14"/>
        <v>187.4999999999707</v>
      </c>
      <c r="K175" s="24">
        <f t="shared" si="19"/>
        <v>166</v>
      </c>
    </row>
    <row r="176" spans="1:11">
      <c r="A176" s="24">
        <v>166.81800000000001</v>
      </c>
      <c r="B176" s="19">
        <v>74.358800000000002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0.9299999999999784</v>
      </c>
      <c r="G176" s="2">
        <f t="shared" si="17"/>
        <v>96.774193548389349</v>
      </c>
      <c r="I176" s="24">
        <f t="shared" si="18"/>
        <v>166.81800000000001</v>
      </c>
      <c r="J176" s="13">
        <f t="shared" si="14"/>
        <v>96.774193548389349</v>
      </c>
      <c r="K176" s="24">
        <f t="shared" si="19"/>
        <v>167</v>
      </c>
    </row>
    <row r="177" spans="1:11">
      <c r="A177" s="24">
        <v>167.74799999999999</v>
      </c>
      <c r="B177" s="19">
        <v>75.090599999999995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0.15000000000000568</v>
      </c>
      <c r="G177" s="2">
        <f t="shared" si="17"/>
        <v>199.99999999999241</v>
      </c>
      <c r="I177" s="24">
        <f t="shared" si="18"/>
        <v>167.74799999999999</v>
      </c>
      <c r="J177" s="13">
        <f t="shared" si="14"/>
        <v>199.99999999999241</v>
      </c>
      <c r="K177" s="24">
        <f t="shared" si="19"/>
        <v>168</v>
      </c>
    </row>
    <row r="178" spans="1:11">
      <c r="A178" s="24">
        <v>167.898</v>
      </c>
      <c r="B178" s="19">
        <v>78.130300000000005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0.83299999999999841</v>
      </c>
      <c r="G178" s="2">
        <f t="shared" si="17"/>
        <v>108.04321728691497</v>
      </c>
      <c r="I178" s="24">
        <f t="shared" si="18"/>
        <v>167.898</v>
      </c>
      <c r="J178" s="13">
        <f t="shared" si="14"/>
        <v>108.04321728691497</v>
      </c>
      <c r="K178" s="24">
        <f t="shared" si="19"/>
        <v>169</v>
      </c>
    </row>
    <row r="179" spans="1:11">
      <c r="A179" s="24">
        <v>168.73099999999999</v>
      </c>
      <c r="B179" s="19">
        <v>78.061800000000005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0.43700000000001182</v>
      </c>
      <c r="G179" s="2">
        <f t="shared" si="17"/>
        <v>137.29977116704433</v>
      </c>
      <c r="I179" s="24">
        <f t="shared" si="18"/>
        <v>168.73099999999999</v>
      </c>
      <c r="J179" s="13">
        <f t="shared" si="14"/>
        <v>137.29977116704433</v>
      </c>
      <c r="K179" s="24">
        <f t="shared" si="19"/>
        <v>170</v>
      </c>
    </row>
    <row r="180" spans="1:11">
      <c r="A180" s="24">
        <v>169.16800000000001</v>
      </c>
      <c r="B180" s="19">
        <v>78.099599999999995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1.1200000000000045</v>
      </c>
      <c r="G180" s="2">
        <f t="shared" si="17"/>
        <v>160.71428571428507</v>
      </c>
      <c r="I180" s="24">
        <f t="shared" si="18"/>
        <v>169.16800000000001</v>
      </c>
      <c r="J180" s="13">
        <f t="shared" si="14"/>
        <v>160.71428571428507</v>
      </c>
      <c r="K180" s="24">
        <f t="shared" si="19"/>
        <v>171</v>
      </c>
    </row>
    <row r="181" spans="1:11">
      <c r="A181" s="24">
        <v>170.28800000000001</v>
      </c>
      <c r="B181" s="19">
        <v>70.809100000000001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0.64999999999997726</v>
      </c>
      <c r="G181" s="2">
        <f t="shared" si="17"/>
        <v>184.61538461539106</v>
      </c>
      <c r="I181" s="24">
        <f t="shared" si="18"/>
        <v>170.28800000000001</v>
      </c>
      <c r="J181" s="13">
        <f t="shared" si="14"/>
        <v>184.61538461539106</v>
      </c>
      <c r="K181" s="24">
        <f t="shared" si="19"/>
        <v>172</v>
      </c>
    </row>
    <row r="182" spans="1:11">
      <c r="A182" s="24">
        <v>170.93799999999999</v>
      </c>
      <c r="B182" s="19">
        <v>72.605000000000004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0.15000000000000568</v>
      </c>
      <c r="G182" s="2">
        <f t="shared" si="17"/>
        <v>199.99999999999241</v>
      </c>
      <c r="I182" s="24">
        <f t="shared" si="18"/>
        <v>170.93799999999999</v>
      </c>
      <c r="J182" s="13">
        <f t="shared" si="14"/>
        <v>199.99999999999241</v>
      </c>
      <c r="K182" s="24">
        <f t="shared" si="19"/>
        <v>173</v>
      </c>
    </row>
    <row r="183" spans="1:11">
      <c r="A183" s="24">
        <v>171.08799999999999</v>
      </c>
      <c r="B183" s="19">
        <v>78.414400000000001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0.62999999999999545</v>
      </c>
      <c r="G183" s="2">
        <f t="shared" si="17"/>
        <v>142.85714285714388</v>
      </c>
      <c r="I183" s="24">
        <f t="shared" si="18"/>
        <v>171.08799999999999</v>
      </c>
      <c r="J183" s="13">
        <f t="shared" si="14"/>
        <v>142.85714285714388</v>
      </c>
      <c r="K183" s="24">
        <f t="shared" si="19"/>
        <v>174</v>
      </c>
    </row>
    <row r="184" spans="1:11">
      <c r="A184" s="24">
        <v>171.71799999999999</v>
      </c>
      <c r="B184" s="19">
        <v>72.129300000000001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0.14000000000001478</v>
      </c>
      <c r="G184" s="2">
        <f t="shared" si="17"/>
        <v>214.28571428569168</v>
      </c>
      <c r="I184" s="24">
        <f t="shared" si="18"/>
        <v>171.71799999999999</v>
      </c>
      <c r="J184" s="13">
        <f t="shared" si="14"/>
        <v>214.28571428569168</v>
      </c>
      <c r="K184" s="24">
        <f t="shared" si="19"/>
        <v>175</v>
      </c>
    </row>
    <row r="185" spans="1:11">
      <c r="A185" s="24">
        <v>171.858</v>
      </c>
      <c r="B185" s="19">
        <v>74.725300000000004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2.6299999999999955</v>
      </c>
      <c r="G185" s="2">
        <f t="shared" si="17"/>
        <v>159.69581749049456</v>
      </c>
      <c r="I185" s="24">
        <f t="shared" si="18"/>
        <v>171.858</v>
      </c>
      <c r="J185" s="13">
        <f t="shared" si="14"/>
        <v>159.69581749049456</v>
      </c>
      <c r="K185" s="24">
        <f t="shared" si="19"/>
        <v>176</v>
      </c>
    </row>
    <row r="186" spans="1:11">
      <c r="A186" s="24">
        <v>174.488</v>
      </c>
      <c r="B186" s="19">
        <v>76.978200000000001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0.53999999999999204</v>
      </c>
      <c r="G186" s="2">
        <f t="shared" si="17"/>
        <v>166.6666666666691</v>
      </c>
      <c r="I186" s="24">
        <f t="shared" si="18"/>
        <v>174.488</v>
      </c>
      <c r="J186" s="13">
        <f t="shared" si="14"/>
        <v>166.6666666666691</v>
      </c>
      <c r="K186" s="24">
        <f t="shared" si="19"/>
        <v>177</v>
      </c>
    </row>
    <row r="187" spans="1:11">
      <c r="A187" s="24">
        <v>175.02799999999999</v>
      </c>
      <c r="B187" s="19">
        <v>74.880799999999994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0.49000000000000909</v>
      </c>
      <c r="G187" s="2">
        <f t="shared" si="17"/>
        <v>183.67346938775168</v>
      </c>
      <c r="I187" s="24">
        <f t="shared" si="18"/>
        <v>175.02799999999999</v>
      </c>
      <c r="J187" s="13">
        <f t="shared" si="14"/>
        <v>183.67346938775168</v>
      </c>
      <c r="K187" s="24">
        <f t="shared" si="19"/>
        <v>178</v>
      </c>
    </row>
    <row r="188" spans="1:11">
      <c r="A188" s="24">
        <v>175.518</v>
      </c>
      <c r="B188" s="19">
        <v>75.4863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0.28999999999999204</v>
      </c>
      <c r="G188" s="2">
        <f t="shared" si="17"/>
        <v>310.34482758621544</v>
      </c>
      <c r="I188" s="24">
        <f t="shared" si="18"/>
        <v>175.518</v>
      </c>
      <c r="J188" s="13">
        <f t="shared" si="14"/>
        <v>310.34482758621544</v>
      </c>
      <c r="K188" s="24">
        <f t="shared" si="19"/>
        <v>179</v>
      </c>
    </row>
    <row r="189" spans="1:11">
      <c r="A189" s="24">
        <v>175.80799999999999</v>
      </c>
      <c r="B189" s="19">
        <v>78.890500000000003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0.29000000000002046</v>
      </c>
      <c r="G189" s="2">
        <f t="shared" si="17"/>
        <v>206.89655172412336</v>
      </c>
      <c r="I189" s="24">
        <f t="shared" si="18"/>
        <v>175.80799999999999</v>
      </c>
      <c r="J189" s="13">
        <f t="shared" si="14"/>
        <v>206.89655172412336</v>
      </c>
      <c r="K189" s="24">
        <f t="shared" si="19"/>
        <v>180</v>
      </c>
    </row>
    <row r="190" spans="1:11">
      <c r="A190" s="24">
        <v>176.09800000000001</v>
      </c>
      <c r="B190" s="19">
        <v>71.244600000000005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0.29999999999998295</v>
      </c>
      <c r="G190" s="2">
        <f t="shared" si="17"/>
        <v>200.00000000001137</v>
      </c>
      <c r="I190" s="24">
        <f t="shared" si="18"/>
        <v>176.09800000000001</v>
      </c>
      <c r="J190" s="13">
        <f t="shared" si="14"/>
        <v>200.00000000001137</v>
      </c>
      <c r="K190" s="24">
        <f t="shared" si="19"/>
        <v>181</v>
      </c>
    </row>
    <row r="191" spans="1:11">
      <c r="A191" s="24">
        <v>176.398</v>
      </c>
      <c r="B191" s="19">
        <v>69.936599999999999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0.27000000000001023</v>
      </c>
      <c r="G191" s="2">
        <f t="shared" si="17"/>
        <v>222.22222222221382</v>
      </c>
      <c r="I191" s="24">
        <f t="shared" si="18"/>
        <v>176.398</v>
      </c>
      <c r="J191" s="13">
        <f t="shared" si="14"/>
        <v>222.22222222221382</v>
      </c>
      <c r="K191" s="24">
        <f t="shared" si="19"/>
        <v>182</v>
      </c>
    </row>
    <row r="192" spans="1:11">
      <c r="A192" s="24">
        <v>176.66800000000001</v>
      </c>
      <c r="B192" s="19">
        <v>65.391800000000003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0.35999999999998522</v>
      </c>
      <c r="G192" s="2">
        <f t="shared" si="17"/>
        <v>166.66666666667351</v>
      </c>
      <c r="I192" s="24">
        <f t="shared" si="18"/>
        <v>176.66800000000001</v>
      </c>
      <c r="J192" s="13">
        <f t="shared" si="14"/>
        <v>166.66666666667351</v>
      </c>
      <c r="K192" s="24">
        <f t="shared" si="19"/>
        <v>183</v>
      </c>
    </row>
    <row r="193" spans="1:11">
      <c r="A193" s="24">
        <v>177.02799999999999</v>
      </c>
      <c r="B193" s="19">
        <v>59.6755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0.64000000000001478</v>
      </c>
      <c r="G193" s="2">
        <f t="shared" si="17"/>
        <v>234.3749999999946</v>
      </c>
      <c r="I193" s="24">
        <f t="shared" si="18"/>
        <v>177.02799999999999</v>
      </c>
      <c r="J193" s="13">
        <f t="shared" si="14"/>
        <v>234.3749999999946</v>
      </c>
      <c r="K193" s="24">
        <f t="shared" si="19"/>
        <v>184</v>
      </c>
    </row>
    <row r="194" spans="1:11">
      <c r="A194" s="24">
        <v>177.66800000000001</v>
      </c>
      <c r="B194" s="19">
        <v>69.830399999999997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0.28999999999999204</v>
      </c>
      <c r="G194" s="2">
        <f t="shared" si="17"/>
        <v>206.89655172414362</v>
      </c>
      <c r="I194" s="24">
        <f t="shared" si="18"/>
        <v>177.66800000000001</v>
      </c>
      <c r="J194" s="13">
        <f t="shared" si="14"/>
        <v>206.89655172414362</v>
      </c>
      <c r="K194" s="24">
        <f t="shared" si="19"/>
        <v>185</v>
      </c>
    </row>
    <row r="195" spans="1:11">
      <c r="A195" s="24">
        <v>177.958</v>
      </c>
      <c r="B195" s="19">
        <v>70.38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0.30000000000001137</v>
      </c>
      <c r="G195" s="2">
        <f t="shared" si="17"/>
        <v>199.99999999999241</v>
      </c>
      <c r="I195" s="24">
        <f t="shared" si="18"/>
        <v>177.958</v>
      </c>
      <c r="J195" s="13">
        <f t="shared" si="14"/>
        <v>199.99999999999241</v>
      </c>
      <c r="K195" s="24">
        <f t="shared" si="19"/>
        <v>186</v>
      </c>
    </row>
    <row r="196" spans="1:11">
      <c r="A196" s="24">
        <v>178.25800000000001</v>
      </c>
      <c r="B196" s="19">
        <v>76.367599999999996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0.28999999999999204</v>
      </c>
      <c r="G196" s="2">
        <f t="shared" si="17"/>
        <v>206.89655172414362</v>
      </c>
      <c r="I196" s="24">
        <f t="shared" si="18"/>
        <v>178.25800000000001</v>
      </c>
      <c r="J196" s="13">
        <f t="shared" si="14"/>
        <v>206.89655172414362</v>
      </c>
      <c r="K196" s="24">
        <f t="shared" si="19"/>
        <v>187</v>
      </c>
    </row>
    <row r="197" spans="1:11">
      <c r="A197" s="24">
        <v>178.548</v>
      </c>
      <c r="B197" s="19">
        <v>73.210899999999995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0.28999999999999204</v>
      </c>
      <c r="G197" s="2">
        <f t="shared" si="17"/>
        <v>206.89655172414362</v>
      </c>
      <c r="I197" s="24">
        <f t="shared" si="18"/>
        <v>178.548</v>
      </c>
      <c r="J197" s="13">
        <f t="shared" si="14"/>
        <v>206.89655172414362</v>
      </c>
      <c r="K197" s="24">
        <f t="shared" si="19"/>
        <v>188</v>
      </c>
    </row>
    <row r="198" spans="1:11">
      <c r="A198" s="24">
        <v>178.83799999999999</v>
      </c>
      <c r="B198" s="19">
        <v>78.425200000000004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0.28000000000000114</v>
      </c>
      <c r="G198" s="2">
        <f t="shared" si="17"/>
        <v>214.28571428571342</v>
      </c>
      <c r="I198" s="24">
        <f t="shared" si="18"/>
        <v>178.83799999999999</v>
      </c>
      <c r="J198" s="13">
        <f t="shared" si="14"/>
        <v>214.28571428571342</v>
      </c>
      <c r="K198" s="24">
        <f t="shared" si="19"/>
        <v>189</v>
      </c>
    </row>
    <row r="199" spans="1:11">
      <c r="A199" s="24">
        <v>179.11799999999999</v>
      </c>
      <c r="B199" s="19">
        <v>72.381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0.28999999999999204</v>
      </c>
      <c r="G199" s="2">
        <f t="shared" si="17"/>
        <v>206.89655172414362</v>
      </c>
      <c r="I199" s="24">
        <f t="shared" si="18"/>
        <v>179.11799999999999</v>
      </c>
      <c r="J199" s="13">
        <f t="shared" si="14"/>
        <v>206.89655172414362</v>
      </c>
      <c r="K199" s="24">
        <f t="shared" si="19"/>
        <v>190</v>
      </c>
    </row>
    <row r="200" spans="1:11">
      <c r="A200" s="24">
        <v>179.40799999999999</v>
      </c>
      <c r="B200" s="19">
        <v>72.000200000000007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0.55000000000001137</v>
      </c>
      <c r="G200" s="2">
        <f t="shared" si="17"/>
        <v>218.18181818181367</v>
      </c>
      <c r="I200" s="24">
        <f t="shared" si="18"/>
        <v>179.40799999999999</v>
      </c>
      <c r="J200" s="13">
        <f t="shared" si="14"/>
        <v>218.18181818181367</v>
      </c>
      <c r="K200" s="24">
        <f t="shared" si="19"/>
        <v>191</v>
      </c>
    </row>
    <row r="201" spans="1:11">
      <c r="A201" s="24">
        <v>179.958</v>
      </c>
      <c r="B201" s="19">
        <v>63.860300000000002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0.28000000000000114</v>
      </c>
      <c r="G201" s="2">
        <f t="shared" si="17"/>
        <v>214.28571428571342</v>
      </c>
      <c r="I201" s="24">
        <f t="shared" si="18"/>
        <v>179.958</v>
      </c>
      <c r="J201" s="13">
        <f t="shared" si="14"/>
        <v>214.28571428571342</v>
      </c>
      <c r="K201" s="24">
        <f t="shared" si="19"/>
        <v>192</v>
      </c>
    </row>
    <row r="202" spans="1:11">
      <c r="A202" s="24">
        <v>180.238</v>
      </c>
      <c r="B202" s="19">
        <v>78.292900000000003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0.28999999999999204</v>
      </c>
      <c r="G202" s="2">
        <f t="shared" si="17"/>
        <v>206.89655172414362</v>
      </c>
      <c r="I202" s="24">
        <f t="shared" si="18"/>
        <v>180.238</v>
      </c>
      <c r="J202" s="13">
        <f t="shared" ref="J202:J264" si="20">$G202</f>
        <v>206.89655172414362</v>
      </c>
      <c r="K202" s="24">
        <f t="shared" si="19"/>
        <v>193</v>
      </c>
    </row>
    <row r="203" spans="1:11">
      <c r="A203" s="24">
        <v>180.52799999999999</v>
      </c>
      <c r="B203" s="19">
        <v>78.058599999999998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0.30000000000001137</v>
      </c>
      <c r="G203" s="2">
        <f t="shared" ref="G203:G264" si="23">$E203/$F203*60</f>
        <v>199.99999999999241</v>
      </c>
      <c r="I203" s="24">
        <f t="shared" ref="I203:I265" si="24">$A203</f>
        <v>180.52799999999999</v>
      </c>
      <c r="J203" s="13">
        <f t="shared" si="20"/>
        <v>199.99999999999241</v>
      </c>
      <c r="K203" s="24">
        <f t="shared" ref="K203:K265" si="25">$C203</f>
        <v>194</v>
      </c>
    </row>
    <row r="204" spans="1:11">
      <c r="A204" s="24">
        <v>180.828</v>
      </c>
      <c r="B204" s="19">
        <v>77.949600000000004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0.32999999999998408</v>
      </c>
      <c r="G204" s="2">
        <f t="shared" si="23"/>
        <v>181.8181818181906</v>
      </c>
      <c r="I204" s="24">
        <f t="shared" si="24"/>
        <v>180.828</v>
      </c>
      <c r="J204" s="13">
        <f t="shared" si="20"/>
        <v>181.8181818181906</v>
      </c>
      <c r="K204" s="24">
        <f t="shared" si="25"/>
        <v>195</v>
      </c>
    </row>
    <row r="205" spans="1:11">
      <c r="A205" s="24">
        <v>181.15799999999999</v>
      </c>
      <c r="B205" s="19">
        <v>72.423199999999994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0.46000000000000796</v>
      </c>
      <c r="G205" s="2">
        <f t="shared" si="23"/>
        <v>130.43478260869341</v>
      </c>
      <c r="I205" s="24">
        <f t="shared" si="24"/>
        <v>181.15799999999999</v>
      </c>
      <c r="J205" s="13">
        <f t="shared" si="20"/>
        <v>130.43478260869341</v>
      </c>
      <c r="K205" s="24">
        <f t="shared" si="25"/>
        <v>196</v>
      </c>
    </row>
    <row r="206" spans="1:11">
      <c r="A206" s="24">
        <v>181.61799999999999</v>
      </c>
      <c r="B206" s="19">
        <v>68.975700000000003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0.46000000000000796</v>
      </c>
      <c r="G206" s="2">
        <f t="shared" si="23"/>
        <v>130.43478260869341</v>
      </c>
      <c r="I206" s="24">
        <f t="shared" si="24"/>
        <v>181.61799999999999</v>
      </c>
      <c r="J206" s="13">
        <f t="shared" si="20"/>
        <v>130.43478260869341</v>
      </c>
      <c r="K206" s="24">
        <f t="shared" si="25"/>
        <v>197</v>
      </c>
    </row>
    <row r="207" spans="1:11">
      <c r="A207" s="24">
        <v>182.078</v>
      </c>
      <c r="B207" s="19">
        <v>67.938699999999997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0.46999999999999886</v>
      </c>
      <c r="G207" s="2">
        <f t="shared" si="23"/>
        <v>191.48936170212812</v>
      </c>
      <c r="I207" s="24">
        <f t="shared" si="24"/>
        <v>182.078</v>
      </c>
      <c r="J207" s="13">
        <f t="shared" si="20"/>
        <v>191.48936170212812</v>
      </c>
      <c r="K207" s="24">
        <f t="shared" si="25"/>
        <v>198</v>
      </c>
    </row>
    <row r="208" spans="1:11">
      <c r="A208" s="24">
        <v>182.548</v>
      </c>
      <c r="B208" s="19">
        <v>80.565700000000007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0.41999999999998749</v>
      </c>
      <c r="G208" s="2">
        <f t="shared" si="23"/>
        <v>214.28571428572067</v>
      </c>
      <c r="I208" s="24">
        <f t="shared" si="24"/>
        <v>182.548</v>
      </c>
      <c r="J208" s="13">
        <f t="shared" si="20"/>
        <v>214.28571428572067</v>
      </c>
      <c r="K208" s="24">
        <f t="shared" si="25"/>
        <v>199</v>
      </c>
    </row>
    <row r="209" spans="1:11">
      <c r="A209" s="24">
        <v>182.96799999999999</v>
      </c>
      <c r="B209" s="19">
        <v>75.947000000000003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0.35000000000002274</v>
      </c>
      <c r="G209" s="2">
        <f t="shared" si="23"/>
        <v>257.14285714284046</v>
      </c>
      <c r="I209" s="24">
        <f t="shared" si="24"/>
        <v>182.96799999999999</v>
      </c>
      <c r="J209" s="13">
        <f t="shared" si="20"/>
        <v>257.14285714284046</v>
      </c>
      <c r="K209" s="24">
        <f t="shared" si="25"/>
        <v>200</v>
      </c>
    </row>
    <row r="210" spans="1:11">
      <c r="A210" s="24">
        <v>183.31800000000001</v>
      </c>
      <c r="B210" s="19">
        <v>76.8934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0.25</v>
      </c>
      <c r="G210" s="2">
        <f t="shared" si="23"/>
        <v>240</v>
      </c>
      <c r="I210" s="24">
        <f t="shared" si="24"/>
        <v>183.31800000000001</v>
      </c>
      <c r="J210" s="13">
        <f t="shared" si="20"/>
        <v>240</v>
      </c>
      <c r="K210" s="24">
        <f t="shared" si="25"/>
        <v>201</v>
      </c>
    </row>
    <row r="211" spans="1:11">
      <c r="A211" s="24">
        <v>183.56800000000001</v>
      </c>
      <c r="B211" s="19">
        <v>73.776799999999994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0.31999999999999318</v>
      </c>
      <c r="G211" s="2">
        <f t="shared" si="23"/>
        <v>187.50000000000401</v>
      </c>
      <c r="I211" s="24">
        <f t="shared" si="24"/>
        <v>183.56800000000001</v>
      </c>
      <c r="J211" s="13">
        <f t="shared" si="20"/>
        <v>187.50000000000401</v>
      </c>
      <c r="K211" s="24">
        <f t="shared" si="25"/>
        <v>202</v>
      </c>
    </row>
    <row r="212" spans="1:11">
      <c r="A212" s="24">
        <v>183.88800000000001</v>
      </c>
      <c r="B212" s="19">
        <v>71.961799999999997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0.26999999999998181</v>
      </c>
      <c r="G212" s="2">
        <f t="shared" si="23"/>
        <v>222.22222222223721</v>
      </c>
      <c r="I212" s="24">
        <f t="shared" si="24"/>
        <v>183.88800000000001</v>
      </c>
      <c r="J212" s="13">
        <f t="shared" si="20"/>
        <v>222.22222222223721</v>
      </c>
      <c r="K212" s="24">
        <f t="shared" si="25"/>
        <v>203</v>
      </c>
    </row>
    <row r="213" spans="1:11">
      <c r="A213" s="24">
        <v>184.15799999999999</v>
      </c>
      <c r="B213" s="19">
        <v>63.241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0.34000000000000341</v>
      </c>
      <c r="G213" s="2">
        <f t="shared" si="23"/>
        <v>176.47058823529235</v>
      </c>
      <c r="I213" s="24">
        <f t="shared" si="24"/>
        <v>184.15799999999999</v>
      </c>
      <c r="J213" s="13">
        <f t="shared" si="20"/>
        <v>176.47058823529235</v>
      </c>
      <c r="K213" s="24">
        <f t="shared" si="25"/>
        <v>204</v>
      </c>
    </row>
    <row r="214" spans="1:11">
      <c r="A214" s="24">
        <v>184.49799999999999</v>
      </c>
      <c r="B214" s="19">
        <v>57.131999999999998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0.87000000000000455</v>
      </c>
      <c r="G214" s="2">
        <f t="shared" si="23"/>
        <v>172.41379310344738</v>
      </c>
      <c r="I214" s="24">
        <f t="shared" si="24"/>
        <v>184.49799999999999</v>
      </c>
      <c r="J214" s="13">
        <f t="shared" si="20"/>
        <v>172.41379310344738</v>
      </c>
      <c r="K214" s="24">
        <f t="shared" si="25"/>
        <v>205</v>
      </c>
    </row>
    <row r="215" spans="1:11">
      <c r="A215" s="24">
        <v>185.36799999999999</v>
      </c>
      <c r="B215" s="19">
        <v>69.478499999999997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0.34999999999999432</v>
      </c>
      <c r="G215" s="2">
        <f t="shared" si="23"/>
        <v>171.4285714285742</v>
      </c>
      <c r="I215" s="24">
        <f t="shared" si="24"/>
        <v>185.36799999999999</v>
      </c>
      <c r="J215" s="13">
        <f t="shared" si="20"/>
        <v>171.4285714285742</v>
      </c>
      <c r="K215" s="24">
        <f t="shared" si="25"/>
        <v>206</v>
      </c>
    </row>
    <row r="216" spans="1:11">
      <c r="A216" s="24">
        <v>185.71799999999999</v>
      </c>
      <c r="B216" s="19">
        <v>75.463899999999995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0.3200000000000216</v>
      </c>
      <c r="G216" s="2">
        <f t="shared" si="23"/>
        <v>187.49999999998735</v>
      </c>
      <c r="I216" s="24">
        <f t="shared" si="24"/>
        <v>185.71799999999999</v>
      </c>
      <c r="J216" s="13">
        <f t="shared" si="20"/>
        <v>187.49999999998735</v>
      </c>
      <c r="K216" s="24">
        <f t="shared" si="25"/>
        <v>207</v>
      </c>
    </row>
    <row r="217" spans="1:11">
      <c r="A217" s="24">
        <v>186.03800000000001</v>
      </c>
      <c r="B217" s="19">
        <v>74.580600000000004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0.26999999999998181</v>
      </c>
      <c r="G217" s="2">
        <f t="shared" si="23"/>
        <v>222.22222222223721</v>
      </c>
      <c r="I217" s="24">
        <f t="shared" si="24"/>
        <v>186.03800000000001</v>
      </c>
      <c r="J217" s="13">
        <f t="shared" si="20"/>
        <v>222.22222222223721</v>
      </c>
      <c r="K217" s="24">
        <f t="shared" si="25"/>
        <v>208</v>
      </c>
    </row>
    <row r="218" spans="1:11">
      <c r="A218" s="24">
        <v>186.30799999999999</v>
      </c>
      <c r="B218" s="19">
        <v>75.812899999999999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0.29000000000002046</v>
      </c>
      <c r="G218" s="2">
        <f t="shared" si="23"/>
        <v>206.89655172412336</v>
      </c>
      <c r="I218" s="24">
        <f t="shared" si="24"/>
        <v>186.30799999999999</v>
      </c>
      <c r="J218" s="13">
        <f t="shared" si="20"/>
        <v>206.89655172412336</v>
      </c>
      <c r="K218" s="24">
        <f t="shared" si="25"/>
        <v>209</v>
      </c>
    </row>
    <row r="219" spans="1:11">
      <c r="A219" s="24">
        <v>186.59800000000001</v>
      </c>
      <c r="B219" s="19">
        <v>77.8399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0.23999999999998067</v>
      </c>
      <c r="G219" s="2">
        <f t="shared" si="23"/>
        <v>250.00000000002012</v>
      </c>
      <c r="I219" s="24">
        <f t="shared" si="24"/>
        <v>186.59800000000001</v>
      </c>
      <c r="J219" s="13">
        <f t="shared" si="20"/>
        <v>250.00000000002012</v>
      </c>
      <c r="K219" s="24">
        <f t="shared" si="25"/>
        <v>210</v>
      </c>
    </row>
    <row r="220" spans="1:11">
      <c r="A220" s="24">
        <v>186.83799999999999</v>
      </c>
      <c r="B220" s="19">
        <v>75.682299999999998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0.28000000000000114</v>
      </c>
      <c r="G220" s="2">
        <f t="shared" si="23"/>
        <v>214.28571428571342</v>
      </c>
      <c r="I220" s="24">
        <f t="shared" si="24"/>
        <v>186.83799999999999</v>
      </c>
      <c r="J220" s="13">
        <f t="shared" si="20"/>
        <v>214.28571428571342</v>
      </c>
      <c r="K220" s="24">
        <f t="shared" si="25"/>
        <v>211</v>
      </c>
    </row>
    <row r="221" spans="1:11">
      <c r="A221" s="24">
        <v>187.11799999999999</v>
      </c>
      <c r="B221" s="19">
        <v>71.039299999999997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0.55000000000001137</v>
      </c>
      <c r="G221" s="2">
        <f t="shared" si="23"/>
        <v>218.18181818181367</v>
      </c>
      <c r="I221" s="24">
        <f t="shared" si="24"/>
        <v>187.11799999999999</v>
      </c>
      <c r="J221" s="13">
        <f t="shared" si="20"/>
        <v>218.18181818181367</v>
      </c>
      <c r="K221" s="24">
        <f t="shared" si="25"/>
        <v>212</v>
      </c>
    </row>
    <row r="222" spans="1:11">
      <c r="A222" s="24">
        <v>187.66800000000001</v>
      </c>
      <c r="B222" s="19">
        <v>70.856099999999998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0.26999999999998181</v>
      </c>
      <c r="G222" s="2">
        <f t="shared" si="23"/>
        <v>222.22222222223721</v>
      </c>
      <c r="I222" s="24">
        <f t="shared" si="24"/>
        <v>187.66800000000001</v>
      </c>
      <c r="J222" s="13">
        <f t="shared" si="20"/>
        <v>222.22222222223721</v>
      </c>
      <c r="K222" s="24">
        <f t="shared" si="25"/>
        <v>213</v>
      </c>
    </row>
    <row r="223" spans="1:11">
      <c r="A223" s="24">
        <v>187.93799999999999</v>
      </c>
      <c r="B223" s="19">
        <v>67.623400000000004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0.27000000000001023</v>
      </c>
      <c r="G223" s="2">
        <f t="shared" si="23"/>
        <v>222.22222222221382</v>
      </c>
      <c r="I223" s="24">
        <f t="shared" si="24"/>
        <v>187.93799999999999</v>
      </c>
      <c r="J223" s="13">
        <f t="shared" si="20"/>
        <v>222.22222222221382</v>
      </c>
      <c r="K223" s="24">
        <f t="shared" si="25"/>
        <v>214</v>
      </c>
    </row>
    <row r="224" spans="1:11">
      <c r="A224" s="24">
        <v>188.208</v>
      </c>
      <c r="B224" s="19">
        <v>73.568399999999997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0.28999999999999204</v>
      </c>
      <c r="G224" s="2">
        <f t="shared" si="23"/>
        <v>206.89655172414362</v>
      </c>
      <c r="I224" s="24">
        <f t="shared" si="24"/>
        <v>188.208</v>
      </c>
      <c r="J224" s="13">
        <f t="shared" si="20"/>
        <v>206.89655172414362</v>
      </c>
      <c r="K224" s="24">
        <f t="shared" si="25"/>
        <v>215</v>
      </c>
    </row>
    <row r="225" spans="1:11">
      <c r="A225" s="24">
        <v>188.49799999999999</v>
      </c>
      <c r="B225" s="19">
        <v>75.561400000000006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0.46000000000000796</v>
      </c>
      <c r="G225" s="2">
        <f t="shared" si="23"/>
        <v>260.86956521738682</v>
      </c>
      <c r="I225" s="24">
        <f t="shared" si="24"/>
        <v>188.49799999999999</v>
      </c>
      <c r="J225" s="13">
        <f t="shared" si="20"/>
        <v>260.86956521738682</v>
      </c>
      <c r="K225" s="24">
        <f t="shared" si="25"/>
        <v>216</v>
      </c>
    </row>
    <row r="226" spans="1:11">
      <c r="A226" s="24">
        <v>188.958</v>
      </c>
      <c r="B226" s="19">
        <v>70.515699999999995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0.28999999999999204</v>
      </c>
      <c r="G226" s="2">
        <f t="shared" si="23"/>
        <v>206.89655172414362</v>
      </c>
      <c r="I226" s="24">
        <f t="shared" si="24"/>
        <v>188.958</v>
      </c>
      <c r="J226" s="13">
        <f t="shared" si="20"/>
        <v>206.89655172414362</v>
      </c>
      <c r="K226" s="24">
        <f t="shared" si="25"/>
        <v>217</v>
      </c>
    </row>
    <row r="227" spans="1:11">
      <c r="A227" s="24">
        <v>189.24799999999999</v>
      </c>
      <c r="B227" s="19">
        <v>74.880700000000004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0.43999999999999773</v>
      </c>
      <c r="G227" s="2">
        <f t="shared" si="23"/>
        <v>136.36363636363706</v>
      </c>
      <c r="I227" s="24">
        <f t="shared" si="24"/>
        <v>189.24799999999999</v>
      </c>
      <c r="J227" s="13">
        <f t="shared" si="20"/>
        <v>136.36363636363706</v>
      </c>
      <c r="K227" s="24">
        <f t="shared" si="25"/>
        <v>218</v>
      </c>
    </row>
    <row r="228" spans="1:11">
      <c r="A228" s="24">
        <v>189.68799999999999</v>
      </c>
      <c r="B228" s="19">
        <v>76.239400000000003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0.39000000000001478</v>
      </c>
      <c r="G228" s="2">
        <f t="shared" si="23"/>
        <v>153.84615384614801</v>
      </c>
      <c r="I228" s="24">
        <f t="shared" si="24"/>
        <v>189.68799999999999</v>
      </c>
      <c r="J228" s="13">
        <f t="shared" si="20"/>
        <v>153.84615384614801</v>
      </c>
      <c r="K228" s="24">
        <f t="shared" si="25"/>
        <v>219</v>
      </c>
    </row>
    <row r="229" spans="1:11">
      <c r="A229" s="24">
        <v>190.078</v>
      </c>
      <c r="B229" s="19">
        <v>79.554900000000004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0.43000000000000682</v>
      </c>
      <c r="G229" s="2">
        <f t="shared" si="23"/>
        <v>348.83720930232005</v>
      </c>
      <c r="I229" s="24">
        <f t="shared" si="24"/>
        <v>190.078</v>
      </c>
      <c r="J229" s="13">
        <f t="shared" si="20"/>
        <v>348.83720930232005</v>
      </c>
      <c r="K229" s="24">
        <f t="shared" si="25"/>
        <v>220</v>
      </c>
    </row>
    <row r="230" spans="1:11">
      <c r="A230" s="24">
        <v>190.50800000000001</v>
      </c>
      <c r="B230" s="19">
        <v>71.478200000000001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0.28999999999999204</v>
      </c>
      <c r="G230" s="2">
        <f t="shared" si="23"/>
        <v>206.89655172414362</v>
      </c>
      <c r="I230" s="24">
        <f t="shared" si="24"/>
        <v>190.50800000000001</v>
      </c>
      <c r="J230" s="13">
        <f t="shared" si="20"/>
        <v>206.89655172414362</v>
      </c>
      <c r="K230" s="24">
        <f t="shared" si="25"/>
        <v>221</v>
      </c>
    </row>
    <row r="231" spans="1:11">
      <c r="A231" s="24">
        <v>190.798</v>
      </c>
      <c r="B231" s="19">
        <v>78.862499999999997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0.28000000000000114</v>
      </c>
      <c r="G231" s="2">
        <f t="shared" si="23"/>
        <v>214.28571428571342</v>
      </c>
      <c r="I231" s="24">
        <f t="shared" si="24"/>
        <v>190.798</v>
      </c>
      <c r="J231" s="13">
        <f t="shared" si="20"/>
        <v>214.28571428571342</v>
      </c>
      <c r="K231" s="24">
        <f t="shared" si="25"/>
        <v>222</v>
      </c>
    </row>
    <row r="232" spans="1:11">
      <c r="A232" s="24">
        <v>191.078</v>
      </c>
      <c r="B232" s="19">
        <v>77.011399999999995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0.31000000000000227</v>
      </c>
      <c r="G232" s="2">
        <f t="shared" si="23"/>
        <v>193.54838709677276</v>
      </c>
      <c r="I232" s="24">
        <f t="shared" si="24"/>
        <v>191.078</v>
      </c>
      <c r="J232" s="13">
        <f t="shared" si="20"/>
        <v>193.54838709677276</v>
      </c>
      <c r="K232" s="24">
        <f t="shared" si="25"/>
        <v>223</v>
      </c>
    </row>
    <row r="233" spans="1:11">
      <c r="A233" s="24">
        <v>191.38800000000001</v>
      </c>
      <c r="B233" s="19">
        <v>80.0501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0.46999999999999886</v>
      </c>
      <c r="G233" s="2">
        <f t="shared" si="23"/>
        <v>191.48936170212812</v>
      </c>
      <c r="I233" s="24">
        <f t="shared" si="24"/>
        <v>191.38800000000001</v>
      </c>
      <c r="J233" s="13">
        <f t="shared" si="20"/>
        <v>191.48936170212812</v>
      </c>
      <c r="K233" s="24">
        <f t="shared" si="25"/>
        <v>224</v>
      </c>
    </row>
    <row r="234" spans="1:11">
      <c r="A234" s="24">
        <v>191.858</v>
      </c>
      <c r="B234" s="19">
        <v>72.493200000000002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0.25999999999999091</v>
      </c>
      <c r="G234" s="2">
        <f t="shared" si="23"/>
        <v>230.76923076923885</v>
      </c>
      <c r="I234" s="24">
        <f t="shared" si="24"/>
        <v>191.858</v>
      </c>
      <c r="J234" s="13">
        <f t="shared" si="20"/>
        <v>230.76923076923885</v>
      </c>
      <c r="K234" s="24">
        <f t="shared" si="25"/>
        <v>225</v>
      </c>
    </row>
    <row r="235" spans="1:11">
      <c r="A235" s="24">
        <v>192.11799999999999</v>
      </c>
      <c r="B235" s="19">
        <v>74.581299999999999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0.25999999999999091</v>
      </c>
      <c r="G235" s="2">
        <f t="shared" si="23"/>
        <v>230.76923076923885</v>
      </c>
      <c r="I235" s="24">
        <f t="shared" si="24"/>
        <v>192.11799999999999</v>
      </c>
      <c r="J235" s="13">
        <f t="shared" si="20"/>
        <v>230.76923076923885</v>
      </c>
      <c r="K235" s="24">
        <f t="shared" si="25"/>
        <v>226</v>
      </c>
    </row>
    <row r="236" spans="1:11">
      <c r="A236" s="24">
        <v>192.37799999999999</v>
      </c>
      <c r="B236" s="19">
        <v>74.282600000000002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0.28000000000000114</v>
      </c>
      <c r="G236" s="2">
        <f t="shared" si="23"/>
        <v>214.28571428571342</v>
      </c>
      <c r="I236" s="24">
        <f t="shared" si="24"/>
        <v>192.37799999999999</v>
      </c>
      <c r="J236" s="13">
        <f t="shared" si="20"/>
        <v>214.28571428571342</v>
      </c>
      <c r="K236" s="24">
        <f t="shared" si="25"/>
        <v>227</v>
      </c>
    </row>
    <row r="237" spans="1:11">
      <c r="A237" s="24">
        <v>192.65799999999999</v>
      </c>
      <c r="B237" s="19">
        <v>73.925799999999995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0.27000000000001023</v>
      </c>
      <c r="G237" s="2">
        <f t="shared" si="23"/>
        <v>222.22222222221382</v>
      </c>
      <c r="I237" s="24">
        <f t="shared" si="24"/>
        <v>192.65799999999999</v>
      </c>
      <c r="J237" s="13">
        <f t="shared" si="20"/>
        <v>222.22222222221382</v>
      </c>
      <c r="K237" s="24">
        <f t="shared" si="25"/>
        <v>228</v>
      </c>
    </row>
    <row r="238" spans="1:11">
      <c r="A238" s="24">
        <v>192.928</v>
      </c>
      <c r="B238" s="19">
        <v>76.632199999999997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0.33000000000001251</v>
      </c>
      <c r="G238" s="2">
        <f t="shared" si="23"/>
        <v>181.81818181817491</v>
      </c>
      <c r="I238" s="24">
        <f t="shared" si="24"/>
        <v>192.928</v>
      </c>
      <c r="J238" s="13">
        <f t="shared" si="20"/>
        <v>181.81818181817491</v>
      </c>
      <c r="K238" s="24">
        <f t="shared" si="25"/>
        <v>229</v>
      </c>
    </row>
    <row r="239" spans="1:11">
      <c r="A239" s="24">
        <v>193.25800000000001</v>
      </c>
      <c r="B239" s="19">
        <v>81.558599999999998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0.39999999999997726</v>
      </c>
      <c r="G239" s="2">
        <f t="shared" si="23"/>
        <v>150.00000000000853</v>
      </c>
      <c r="I239" s="24">
        <f t="shared" si="24"/>
        <v>193.25800000000001</v>
      </c>
      <c r="J239" s="13">
        <f t="shared" si="20"/>
        <v>150.00000000000853</v>
      </c>
      <c r="K239" s="24">
        <f t="shared" si="25"/>
        <v>230</v>
      </c>
    </row>
    <row r="240" spans="1:11">
      <c r="A240" s="24">
        <v>193.65799999999999</v>
      </c>
      <c r="B240" s="19">
        <v>78.230900000000005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6.3200000000000216</v>
      </c>
      <c r="G240" s="2">
        <f t="shared" si="23"/>
        <v>14.240506329113876</v>
      </c>
      <c r="I240" s="24">
        <f t="shared" si="24"/>
        <v>193.65799999999999</v>
      </c>
      <c r="J240" s="13">
        <f t="shared" si="20"/>
        <v>14.240506329113876</v>
      </c>
      <c r="K240" s="24">
        <f t="shared" si="25"/>
        <v>231</v>
      </c>
    </row>
    <row r="241" spans="1:11">
      <c r="A241" s="24">
        <v>199.97800000000001</v>
      </c>
      <c r="B241" s="19">
        <v>52.211399999999998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2.0499999999999829</v>
      </c>
      <c r="G241" s="2">
        <f t="shared" si="23"/>
        <v>58.536585365854144</v>
      </c>
      <c r="I241" s="24">
        <f t="shared" si="24"/>
        <v>199.97800000000001</v>
      </c>
      <c r="J241" s="13">
        <f t="shared" si="20"/>
        <v>58.536585365854144</v>
      </c>
      <c r="K241" s="24">
        <f t="shared" si="25"/>
        <v>232</v>
      </c>
    </row>
    <row r="242" spans="1:11">
      <c r="A242" s="24">
        <v>202.02799999999999</v>
      </c>
      <c r="B242" s="19">
        <v>57.323999999999998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2.9780000000000086</v>
      </c>
      <c r="G242" s="2">
        <f t="shared" si="23"/>
        <v>40.295500335795722</v>
      </c>
      <c r="I242" s="24">
        <f t="shared" si="24"/>
        <v>202.02799999999999</v>
      </c>
      <c r="J242" s="13">
        <f t="shared" si="20"/>
        <v>40.295500335795722</v>
      </c>
      <c r="K242" s="24">
        <f t="shared" si="25"/>
        <v>233</v>
      </c>
    </row>
    <row r="243" spans="1:11">
      <c r="A243" s="24">
        <v>205.006</v>
      </c>
      <c r="B243" s="19">
        <v>45.744500000000002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2.5519999999999925</v>
      </c>
      <c r="G243" s="2">
        <f t="shared" si="23"/>
        <v>47.021943573667848</v>
      </c>
      <c r="I243" s="24">
        <f t="shared" si="24"/>
        <v>205.006</v>
      </c>
      <c r="J243" s="13">
        <f t="shared" si="20"/>
        <v>47.021943573667848</v>
      </c>
      <c r="K243" s="24">
        <f t="shared" si="25"/>
        <v>234</v>
      </c>
    </row>
    <row r="244" spans="1:11">
      <c r="A244" s="24">
        <v>207.55799999999999</v>
      </c>
      <c r="B244" s="19">
        <v>58.229799999999997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4.5200000000000102</v>
      </c>
      <c r="G244" s="2">
        <f t="shared" si="23"/>
        <v>53.097345132743243</v>
      </c>
      <c r="I244" s="24">
        <f t="shared" si="24"/>
        <v>207.55799999999999</v>
      </c>
      <c r="J244" s="13">
        <f t="shared" si="20"/>
        <v>53.097345132743243</v>
      </c>
      <c r="K244" s="24">
        <f t="shared" si="25"/>
        <v>235</v>
      </c>
    </row>
    <row r="245" spans="1:11">
      <c r="A245" s="24">
        <v>212.078</v>
      </c>
      <c r="B245" s="19">
        <v>56.523400000000002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1.6599999999999966</v>
      </c>
      <c r="G245" s="2">
        <f t="shared" si="23"/>
        <v>72.289156626506184</v>
      </c>
      <c r="I245" s="24">
        <f t="shared" si="24"/>
        <v>212.078</v>
      </c>
      <c r="J245" s="13">
        <f t="shared" si="20"/>
        <v>72.289156626506184</v>
      </c>
      <c r="K245" s="24">
        <f t="shared" si="25"/>
        <v>236</v>
      </c>
    </row>
    <row r="246" spans="1:11">
      <c r="A246" s="24">
        <v>213.738</v>
      </c>
      <c r="B246" s="19">
        <v>61.932699999999997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3.1200000000000045</v>
      </c>
      <c r="G246" s="2">
        <f t="shared" si="23"/>
        <v>38.461538461538403</v>
      </c>
      <c r="I246" s="24">
        <f t="shared" si="24"/>
        <v>213.738</v>
      </c>
      <c r="J246" s="13">
        <f t="shared" si="20"/>
        <v>38.461538461538403</v>
      </c>
      <c r="K246" s="24">
        <f t="shared" si="25"/>
        <v>237</v>
      </c>
    </row>
    <row r="247" spans="1:11">
      <c r="A247" s="24">
        <v>216.858</v>
      </c>
      <c r="B247" s="19">
        <v>59.2697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2.8299999999999841</v>
      </c>
      <c r="G247" s="2">
        <f t="shared" si="23"/>
        <v>42.402826855123919</v>
      </c>
      <c r="I247" s="24">
        <f t="shared" si="24"/>
        <v>216.858</v>
      </c>
      <c r="J247" s="13">
        <f t="shared" si="20"/>
        <v>42.402826855123919</v>
      </c>
      <c r="K247" s="24">
        <f t="shared" si="25"/>
        <v>238</v>
      </c>
    </row>
    <row r="248" spans="1:11">
      <c r="A248" s="24">
        <v>219.68799999999999</v>
      </c>
      <c r="B248" s="19">
        <v>57.831600000000002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4.6700000000000159</v>
      </c>
      <c r="G248" s="2">
        <f t="shared" si="23"/>
        <v>51.391862955031939</v>
      </c>
      <c r="I248" s="24">
        <f t="shared" si="24"/>
        <v>219.68799999999999</v>
      </c>
      <c r="J248" s="13">
        <f t="shared" si="20"/>
        <v>51.391862955031939</v>
      </c>
      <c r="K248" s="24">
        <f t="shared" si="25"/>
        <v>239</v>
      </c>
    </row>
    <row r="249" spans="1:11">
      <c r="A249" s="24">
        <v>224.358</v>
      </c>
      <c r="B249" s="19">
        <v>56.5336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2.6599999999999966</v>
      </c>
      <c r="G249" s="2">
        <f t="shared" si="23"/>
        <v>45.112781954887275</v>
      </c>
      <c r="I249" s="24">
        <f t="shared" si="24"/>
        <v>224.358</v>
      </c>
      <c r="J249" s="13">
        <f t="shared" si="20"/>
        <v>45.112781954887275</v>
      </c>
      <c r="K249" s="24">
        <f t="shared" si="25"/>
        <v>240</v>
      </c>
    </row>
    <row r="250" spans="1:11">
      <c r="A250" s="24">
        <v>227.018</v>
      </c>
      <c r="B250" s="19">
        <v>62.489899999999999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2.7400000000000091</v>
      </c>
      <c r="G250" s="2">
        <f t="shared" si="23"/>
        <v>43.79562043795606</v>
      </c>
      <c r="I250" s="24">
        <f t="shared" si="24"/>
        <v>227.018</v>
      </c>
      <c r="J250" s="13">
        <f t="shared" si="20"/>
        <v>43.79562043795606</v>
      </c>
      <c r="K250" s="24">
        <f t="shared" si="25"/>
        <v>241</v>
      </c>
    </row>
    <row r="251" spans="1:11">
      <c r="A251" s="24">
        <v>229.75800000000001</v>
      </c>
      <c r="B251" s="19">
        <v>52.741900000000001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2.9899999999999807</v>
      </c>
      <c r="G251" s="2">
        <f t="shared" si="23"/>
        <v>40.133779264214304</v>
      </c>
      <c r="I251" s="24">
        <f t="shared" si="24"/>
        <v>229.75800000000001</v>
      </c>
      <c r="J251" s="13">
        <f t="shared" si="20"/>
        <v>40.133779264214304</v>
      </c>
      <c r="K251" s="24">
        <f t="shared" si="25"/>
        <v>242</v>
      </c>
    </row>
    <row r="252" spans="1:11">
      <c r="A252" s="24">
        <v>232.74799999999999</v>
      </c>
      <c r="B252" s="19">
        <v>59.835999999999999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6.5390000000000157</v>
      </c>
      <c r="G252" s="2">
        <f t="shared" si="23"/>
        <v>36.702859764489894</v>
      </c>
      <c r="I252" s="24">
        <f t="shared" si="24"/>
        <v>232.74799999999999</v>
      </c>
      <c r="J252" s="13">
        <f t="shared" si="20"/>
        <v>36.702859764489894</v>
      </c>
      <c r="K252" s="24">
        <f t="shared" si="25"/>
        <v>243</v>
      </c>
    </row>
    <row r="253" spans="1:11">
      <c r="A253" s="24">
        <v>239.28700000000001</v>
      </c>
      <c r="B253" s="19">
        <v>49.931699999999999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2.4410000000000025</v>
      </c>
      <c r="G253" s="2">
        <f t="shared" si="23"/>
        <v>49.160180253994213</v>
      </c>
      <c r="I253" s="24">
        <f t="shared" si="24"/>
        <v>239.28700000000001</v>
      </c>
      <c r="J253" s="13">
        <f t="shared" si="20"/>
        <v>49.160180253994213</v>
      </c>
      <c r="K253" s="24">
        <f t="shared" si="25"/>
        <v>244</v>
      </c>
    </row>
    <row r="254" spans="1:11">
      <c r="A254" s="24">
        <v>241.72800000000001</v>
      </c>
      <c r="B254" s="19">
        <v>55.807299999999998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2.4099999999999966</v>
      </c>
      <c r="G254" s="2">
        <f t="shared" si="23"/>
        <v>49.792531120332022</v>
      </c>
      <c r="I254" s="24">
        <f t="shared" si="24"/>
        <v>241.72800000000001</v>
      </c>
      <c r="J254" s="13">
        <f t="shared" si="20"/>
        <v>49.792531120332022</v>
      </c>
      <c r="K254" s="24">
        <f t="shared" si="25"/>
        <v>245</v>
      </c>
    </row>
    <row r="255" spans="1:11">
      <c r="A255" s="24">
        <v>244.13800000000001</v>
      </c>
      <c r="B255" s="19">
        <v>50.502200000000002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2.539999999999992</v>
      </c>
      <c r="G255" s="2">
        <f t="shared" si="23"/>
        <v>47.244094488189127</v>
      </c>
      <c r="I255" s="24">
        <f t="shared" si="24"/>
        <v>244.13800000000001</v>
      </c>
      <c r="J255" s="13">
        <f t="shared" si="20"/>
        <v>47.244094488189127</v>
      </c>
      <c r="K255" s="24">
        <f t="shared" si="25"/>
        <v>246</v>
      </c>
    </row>
    <row r="256" spans="1:11">
      <c r="A256" s="24">
        <v>246.678</v>
      </c>
      <c r="B256" s="19">
        <v>54.171300000000002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4.4200000000000159</v>
      </c>
      <c r="G256" s="2">
        <f t="shared" si="23"/>
        <v>54.298642533936459</v>
      </c>
      <c r="I256" s="24">
        <f t="shared" si="24"/>
        <v>246.678</v>
      </c>
      <c r="J256" s="13">
        <f t="shared" si="20"/>
        <v>54.298642533936459</v>
      </c>
      <c r="K256" s="24">
        <f t="shared" si="25"/>
        <v>247</v>
      </c>
    </row>
    <row r="257" spans="1:11">
      <c r="A257" s="24">
        <v>251.09800000000001</v>
      </c>
      <c r="B257" s="19">
        <v>57.2346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2.839999999999975</v>
      </c>
      <c r="G257" s="2">
        <f t="shared" si="23"/>
        <v>42.25352112676093</v>
      </c>
      <c r="I257" s="24">
        <f t="shared" si="24"/>
        <v>251.09800000000001</v>
      </c>
      <c r="J257" s="13">
        <f t="shared" si="20"/>
        <v>42.25352112676093</v>
      </c>
      <c r="K257" s="24">
        <f t="shared" si="25"/>
        <v>248</v>
      </c>
    </row>
    <row r="258" spans="1:11">
      <c r="A258" s="24">
        <v>253.93799999999999</v>
      </c>
      <c r="B258" s="19">
        <v>63.720700000000001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6.6999999999999886</v>
      </c>
      <c r="G258" s="2">
        <f t="shared" si="23"/>
        <v>35.82089552238812</v>
      </c>
      <c r="I258" s="24">
        <f t="shared" si="24"/>
        <v>253.93799999999999</v>
      </c>
      <c r="J258" s="13">
        <f t="shared" si="20"/>
        <v>35.82089552238812</v>
      </c>
      <c r="K258" s="24">
        <f t="shared" si="25"/>
        <v>249</v>
      </c>
    </row>
    <row r="259" spans="1:11">
      <c r="A259" s="24">
        <v>260.63799999999998</v>
      </c>
      <c r="B259" s="19">
        <v>43.474600000000002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3.5100000000000477</v>
      </c>
      <c r="G259" s="2">
        <f t="shared" si="23"/>
        <v>34.188034188033726</v>
      </c>
      <c r="I259" s="24">
        <f t="shared" si="24"/>
        <v>260.63799999999998</v>
      </c>
      <c r="J259" s="13">
        <f t="shared" si="20"/>
        <v>34.188034188033726</v>
      </c>
      <c r="K259" s="24">
        <f t="shared" si="25"/>
        <v>250</v>
      </c>
    </row>
    <row r="260" spans="1:11">
      <c r="A260" s="24">
        <v>264.14800000000002</v>
      </c>
      <c r="B260" s="19">
        <v>53.085700000000003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3.6829999999999927</v>
      </c>
      <c r="G260" s="2">
        <f t="shared" si="23"/>
        <v>32.582134129785565</v>
      </c>
      <c r="I260" s="24">
        <f t="shared" si="24"/>
        <v>264.14800000000002</v>
      </c>
      <c r="J260" s="13">
        <f t="shared" si="20"/>
        <v>32.582134129785565</v>
      </c>
      <c r="K260" s="24">
        <f t="shared" si="25"/>
        <v>251</v>
      </c>
    </row>
    <row r="261" spans="1:11">
      <c r="A261" s="24">
        <v>267.83100000000002</v>
      </c>
      <c r="B261" s="19">
        <v>51.697099999999999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5.257000000000005</v>
      </c>
      <c r="G261" s="2">
        <f t="shared" si="23"/>
        <v>45.653414494959058</v>
      </c>
      <c r="I261" s="24">
        <f t="shared" si="24"/>
        <v>267.83100000000002</v>
      </c>
      <c r="J261" s="13">
        <f t="shared" si="20"/>
        <v>45.653414494959058</v>
      </c>
      <c r="K261" s="24">
        <f t="shared" si="25"/>
        <v>252</v>
      </c>
    </row>
    <row r="262" spans="1:11">
      <c r="A262" s="24">
        <v>273.08800000000002</v>
      </c>
      <c r="B262" s="19">
        <v>61.124000000000002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3.1299999999999955</v>
      </c>
      <c r="G262" s="2">
        <f t="shared" si="23"/>
        <v>38.338658146964917</v>
      </c>
      <c r="I262" s="24">
        <f t="shared" si="24"/>
        <v>273.08800000000002</v>
      </c>
      <c r="J262" s="13">
        <f t="shared" si="20"/>
        <v>38.338658146964917</v>
      </c>
      <c r="K262" s="24">
        <f t="shared" si="25"/>
        <v>253</v>
      </c>
    </row>
    <row r="263" spans="1:11">
      <c r="A263" s="24">
        <v>276.21800000000002</v>
      </c>
      <c r="B263" s="19">
        <v>55.332500000000003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5.4529999999999745</v>
      </c>
      <c r="G263" s="2">
        <f t="shared" si="23"/>
        <v>44.012470199890174</v>
      </c>
      <c r="I263" s="24">
        <f t="shared" si="24"/>
        <v>276.21800000000002</v>
      </c>
      <c r="J263" s="13">
        <f t="shared" si="20"/>
        <v>44.012470199890174</v>
      </c>
      <c r="K263" s="24">
        <f t="shared" si="25"/>
        <v>254</v>
      </c>
    </row>
    <row r="264" spans="1:11">
      <c r="A264" s="24">
        <v>281.67099999999999</v>
      </c>
      <c r="B264" s="19">
        <v>46.341799999999999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5.3969999999999914</v>
      </c>
      <c r="G264" s="2">
        <f t="shared" si="23"/>
        <v>22.234574763757678</v>
      </c>
      <c r="I264" s="24">
        <f t="shared" si="24"/>
        <v>281.67099999999999</v>
      </c>
      <c r="J264" s="13">
        <f t="shared" si="20"/>
        <v>22.234574763757678</v>
      </c>
      <c r="K264" s="24">
        <f t="shared" si="25"/>
        <v>255</v>
      </c>
    </row>
    <row r="265" spans="1:11">
      <c r="A265" s="24">
        <v>287.06799999999998</v>
      </c>
      <c r="B265" s="19">
        <v>54.662100000000002</v>
      </c>
      <c r="C265" s="24">
        <v>256</v>
      </c>
      <c r="D265" s="2">
        <f>Main!$B259</f>
        <v>393</v>
      </c>
      <c r="E265" s="2"/>
      <c r="G265" s="2">
        <f>$G264</f>
        <v>22.234574763757678</v>
      </c>
      <c r="I265" s="24">
        <f t="shared" si="24"/>
        <v>287.06799999999998</v>
      </c>
      <c r="J265" s="2">
        <f>$G265</f>
        <v>22.234574763757678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81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Beveridge Webster</v>
      </c>
      <c r="K4" s="1"/>
      <c r="L4" s="1"/>
      <c r="M4" s="1"/>
    </row>
    <row r="5" spans="1:13">
      <c r="A5" s="10" t="s">
        <v>126</v>
      </c>
      <c r="B5" s="11" t="s">
        <v>82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1967?</v>
      </c>
      <c r="K5" s="1"/>
      <c r="L5" s="1"/>
      <c r="M5" s="1"/>
    </row>
    <row r="6" spans="1:13">
      <c r="A6" s="10" t="s">
        <v>127</v>
      </c>
      <c r="B6" s="1" t="s">
        <v>83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Dover HCR-ST-7285 [Parnassus says 97285, JW says 5285/7285]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40941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0.83399999999999996</v>
      </c>
      <c r="B10" s="19">
        <v>63.423099999999998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1.2439999999999998</v>
      </c>
      <c r="G10" s="2">
        <f>$E10/$F10*60</f>
        <v>144.69453376205789</v>
      </c>
      <c r="I10" s="24">
        <f>$A10</f>
        <v>0.83399999999999996</v>
      </c>
      <c r="J10" s="13">
        <f t="shared" ref="J10:J73" si="2">$G10</f>
        <v>144.69453376205789</v>
      </c>
      <c r="K10" s="24">
        <f>$C10</f>
        <v>1</v>
      </c>
    </row>
    <row r="11" spans="1:13">
      <c r="A11" s="24">
        <v>2.0779999999999998</v>
      </c>
      <c r="B11" s="19">
        <v>57.213299999999997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0.43999999999999995</v>
      </c>
      <c r="G11" s="2">
        <f t="shared" ref="G11:G74" si="5">$E11/$F11*60</f>
        <v>136.36363636363637</v>
      </c>
      <c r="I11" s="24">
        <f t="shared" ref="I11:I74" si="6">$A11</f>
        <v>2.0779999999999998</v>
      </c>
      <c r="J11" s="13">
        <f t="shared" si="2"/>
        <v>136.36363636363637</v>
      </c>
      <c r="K11" s="24">
        <f t="shared" ref="K11:K74" si="7">$C11</f>
        <v>2</v>
      </c>
    </row>
    <row r="12" spans="1:13">
      <c r="A12" s="24">
        <v>2.5179999999999998</v>
      </c>
      <c r="B12" s="19">
        <v>57.116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0.52</v>
      </c>
      <c r="G12" s="2">
        <f t="shared" si="5"/>
        <v>115.38461538461537</v>
      </c>
      <c r="I12" s="24">
        <f t="shared" si="6"/>
        <v>2.5179999999999998</v>
      </c>
      <c r="J12" s="13">
        <f t="shared" si="2"/>
        <v>115.38461538461537</v>
      </c>
      <c r="K12" s="24">
        <f t="shared" si="7"/>
        <v>3</v>
      </c>
    </row>
    <row r="13" spans="1:13">
      <c r="A13" s="24">
        <v>3.0379999999999998</v>
      </c>
      <c r="B13" s="19">
        <v>60.159799999999997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1.6700000000000004</v>
      </c>
      <c r="G13" s="2">
        <f t="shared" si="5"/>
        <v>179.64071856287421</v>
      </c>
      <c r="I13" s="24">
        <f t="shared" si="6"/>
        <v>3.0379999999999998</v>
      </c>
      <c r="J13" s="13">
        <f t="shared" si="2"/>
        <v>179.64071856287421</v>
      </c>
      <c r="K13" s="24">
        <f t="shared" si="7"/>
        <v>4</v>
      </c>
    </row>
    <row r="14" spans="1:13">
      <c r="A14" s="24">
        <v>4.7080000000000002</v>
      </c>
      <c r="B14" s="19">
        <v>70.195700000000002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0.41000000000000014</v>
      </c>
      <c r="G14" s="2">
        <f t="shared" si="5"/>
        <v>146.34146341463409</v>
      </c>
      <c r="I14" s="24">
        <f t="shared" si="6"/>
        <v>4.7080000000000002</v>
      </c>
      <c r="J14" s="13">
        <f t="shared" si="2"/>
        <v>146.34146341463409</v>
      </c>
      <c r="K14" s="24">
        <f t="shared" si="7"/>
        <v>5</v>
      </c>
    </row>
    <row r="15" spans="1:13">
      <c r="A15" s="24">
        <v>5.1180000000000003</v>
      </c>
      <c r="B15" s="19">
        <v>75.584100000000007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0.44999999999999929</v>
      </c>
      <c r="G15" s="2">
        <f t="shared" si="5"/>
        <v>133.33333333333354</v>
      </c>
      <c r="I15" s="24">
        <f t="shared" si="6"/>
        <v>5.1180000000000003</v>
      </c>
      <c r="J15" s="13">
        <f t="shared" si="2"/>
        <v>133.33333333333354</v>
      </c>
      <c r="K15" s="24">
        <f t="shared" si="7"/>
        <v>6</v>
      </c>
    </row>
    <row r="16" spans="1:13">
      <c r="A16" s="24">
        <v>5.5679999999999996</v>
      </c>
      <c r="B16" s="19">
        <v>76.035200000000003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0.47000000000000064</v>
      </c>
      <c r="G16" s="2">
        <f t="shared" si="5"/>
        <v>127.65957446808494</v>
      </c>
      <c r="I16" s="24">
        <f t="shared" si="6"/>
        <v>5.5679999999999996</v>
      </c>
      <c r="J16" s="13">
        <f t="shared" si="2"/>
        <v>127.65957446808494</v>
      </c>
      <c r="K16" s="24">
        <f t="shared" si="7"/>
        <v>7</v>
      </c>
    </row>
    <row r="17" spans="1:11">
      <c r="A17" s="24">
        <v>6.0380000000000003</v>
      </c>
      <c r="B17" s="19">
        <v>70.144300000000001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0.89999999999999947</v>
      </c>
      <c r="G17" s="2">
        <f t="shared" si="5"/>
        <v>133.33333333333343</v>
      </c>
      <c r="I17" s="24">
        <f t="shared" si="6"/>
        <v>6.0380000000000003</v>
      </c>
      <c r="J17" s="13">
        <f t="shared" si="2"/>
        <v>133.33333333333343</v>
      </c>
      <c r="K17" s="24">
        <f t="shared" si="7"/>
        <v>8</v>
      </c>
    </row>
    <row r="18" spans="1:11">
      <c r="A18" s="24">
        <v>6.9379999999999997</v>
      </c>
      <c r="B18" s="19">
        <v>69.778199999999998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1.910000000000001</v>
      </c>
      <c r="G18" s="2">
        <f t="shared" si="5"/>
        <v>157.06806282722505</v>
      </c>
      <c r="I18" s="24">
        <f t="shared" si="6"/>
        <v>6.9379999999999997</v>
      </c>
      <c r="J18" s="13">
        <f t="shared" si="2"/>
        <v>157.06806282722505</v>
      </c>
      <c r="K18" s="24">
        <f t="shared" si="7"/>
        <v>9</v>
      </c>
    </row>
    <row r="19" spans="1:11">
      <c r="A19" s="24">
        <v>8.8480000000000008</v>
      </c>
      <c r="B19" s="19">
        <v>59.336799999999997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0.84999999999999964</v>
      </c>
      <c r="G19" s="2">
        <f t="shared" si="5"/>
        <v>141.17647058823536</v>
      </c>
      <c r="I19" s="24">
        <f t="shared" si="6"/>
        <v>8.8480000000000008</v>
      </c>
      <c r="J19" s="13">
        <f t="shared" si="2"/>
        <v>141.17647058823536</v>
      </c>
      <c r="K19" s="24">
        <f t="shared" si="7"/>
        <v>10</v>
      </c>
    </row>
    <row r="20" spans="1:11">
      <c r="A20" s="24">
        <v>9.6980000000000004</v>
      </c>
      <c r="B20" s="19">
        <v>57.952800000000003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0.41999999999999993</v>
      </c>
      <c r="G20" s="2">
        <f t="shared" si="5"/>
        <v>142.85714285714289</v>
      </c>
      <c r="I20" s="24">
        <f t="shared" si="6"/>
        <v>9.6980000000000004</v>
      </c>
      <c r="J20" s="13">
        <f t="shared" si="2"/>
        <v>142.85714285714289</v>
      </c>
      <c r="K20" s="24">
        <f t="shared" si="7"/>
        <v>11</v>
      </c>
    </row>
    <row r="21" spans="1:11">
      <c r="A21" s="24">
        <v>10.118</v>
      </c>
      <c r="B21" s="19">
        <v>64.385999999999996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0.99000000000000021</v>
      </c>
      <c r="G21" s="2">
        <f t="shared" si="5"/>
        <v>181.81818181818178</v>
      </c>
      <c r="I21" s="24">
        <f t="shared" si="6"/>
        <v>10.118</v>
      </c>
      <c r="J21" s="13">
        <f t="shared" si="2"/>
        <v>181.81818181818178</v>
      </c>
      <c r="K21" s="24">
        <f t="shared" si="7"/>
        <v>12</v>
      </c>
    </row>
    <row r="22" spans="1:11">
      <c r="A22" s="24">
        <v>11.108000000000001</v>
      </c>
      <c r="B22" s="19">
        <v>77.221199999999996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1.0199999999999996</v>
      </c>
      <c r="G22" s="2">
        <f t="shared" si="5"/>
        <v>176.47058823529417</v>
      </c>
      <c r="I22" s="24">
        <f t="shared" si="6"/>
        <v>11.108000000000001</v>
      </c>
      <c r="J22" s="13">
        <f t="shared" si="2"/>
        <v>176.47058823529417</v>
      </c>
      <c r="K22" s="24">
        <f t="shared" si="7"/>
        <v>13</v>
      </c>
    </row>
    <row r="23" spans="1:11">
      <c r="A23" s="24">
        <v>12.128</v>
      </c>
      <c r="B23" s="19">
        <v>73.500699999999995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0.42999999999999972</v>
      </c>
      <c r="G23" s="2">
        <f t="shared" si="5"/>
        <v>139.53488372093031</v>
      </c>
      <c r="I23" s="24">
        <f t="shared" si="6"/>
        <v>12.128</v>
      </c>
      <c r="J23" s="13">
        <f t="shared" si="2"/>
        <v>139.53488372093031</v>
      </c>
      <c r="K23" s="24">
        <f t="shared" si="7"/>
        <v>14</v>
      </c>
    </row>
    <row r="24" spans="1:11">
      <c r="A24" s="24">
        <v>12.558</v>
      </c>
      <c r="B24" s="19">
        <v>73.689700000000002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0.41999999999999993</v>
      </c>
      <c r="G24" s="2">
        <f t="shared" si="5"/>
        <v>142.85714285714289</v>
      </c>
      <c r="I24" s="24">
        <f t="shared" si="6"/>
        <v>12.558</v>
      </c>
      <c r="J24" s="13">
        <f t="shared" si="2"/>
        <v>142.85714285714289</v>
      </c>
      <c r="K24" s="24">
        <f t="shared" si="7"/>
        <v>15</v>
      </c>
    </row>
    <row r="25" spans="1:11">
      <c r="A25" s="24">
        <v>12.978</v>
      </c>
      <c r="B25" s="19">
        <v>69.603399999999993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1.6099999999999994</v>
      </c>
      <c r="G25" s="2">
        <f t="shared" si="5"/>
        <v>186.33540372670814</v>
      </c>
      <c r="I25" s="24">
        <f t="shared" si="6"/>
        <v>12.978</v>
      </c>
      <c r="J25" s="13">
        <f t="shared" si="2"/>
        <v>186.33540372670814</v>
      </c>
      <c r="K25" s="24">
        <f t="shared" si="7"/>
        <v>16</v>
      </c>
    </row>
    <row r="26" spans="1:11">
      <c r="A26" s="24">
        <v>14.587999999999999</v>
      </c>
      <c r="B26" s="19">
        <v>79.271500000000003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0.34000000000000163</v>
      </c>
      <c r="G26" s="2">
        <f t="shared" si="5"/>
        <v>176.47058823529329</v>
      </c>
      <c r="I26" s="24">
        <f t="shared" si="6"/>
        <v>14.587999999999999</v>
      </c>
      <c r="J26" s="13">
        <f t="shared" si="2"/>
        <v>176.47058823529329</v>
      </c>
      <c r="K26" s="24">
        <f t="shared" si="7"/>
        <v>17</v>
      </c>
    </row>
    <row r="27" spans="1:11">
      <c r="A27" s="24">
        <v>14.928000000000001</v>
      </c>
      <c r="B27" s="19">
        <v>76.1982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0.37999999999999901</v>
      </c>
      <c r="G27" s="2">
        <f t="shared" si="5"/>
        <v>157.89473684210569</v>
      </c>
      <c r="I27" s="24">
        <f t="shared" si="6"/>
        <v>14.928000000000001</v>
      </c>
      <c r="J27" s="13">
        <f t="shared" si="2"/>
        <v>157.89473684210569</v>
      </c>
      <c r="K27" s="24">
        <f t="shared" si="7"/>
        <v>18</v>
      </c>
    </row>
    <row r="28" spans="1:11">
      <c r="A28" s="24">
        <v>15.308</v>
      </c>
      <c r="B28" s="19">
        <v>75.266199999999998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0.41999999999999993</v>
      </c>
      <c r="G28" s="2">
        <f t="shared" si="5"/>
        <v>142.85714285714289</v>
      </c>
      <c r="I28" s="24">
        <f t="shared" si="6"/>
        <v>15.308</v>
      </c>
      <c r="J28" s="13">
        <f t="shared" si="2"/>
        <v>142.85714285714289</v>
      </c>
      <c r="K28" s="24">
        <f t="shared" si="7"/>
        <v>19</v>
      </c>
    </row>
    <row r="29" spans="1:11">
      <c r="A29" s="24">
        <v>15.728</v>
      </c>
      <c r="B29" s="19">
        <v>72.822100000000006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0.98200000000000109</v>
      </c>
      <c r="G29" s="2">
        <f t="shared" si="5"/>
        <v>122.19959266802431</v>
      </c>
      <c r="I29" s="24">
        <f t="shared" si="6"/>
        <v>15.728</v>
      </c>
      <c r="J29" s="13">
        <f t="shared" si="2"/>
        <v>122.19959266802431</v>
      </c>
      <c r="K29" s="24">
        <f t="shared" si="7"/>
        <v>20</v>
      </c>
    </row>
    <row r="30" spans="1:11">
      <c r="A30" s="24">
        <v>16.71</v>
      </c>
      <c r="B30" s="19">
        <v>62.284100000000002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1.6379999999999981</v>
      </c>
      <c r="G30" s="2">
        <f t="shared" si="5"/>
        <v>183.15018315018335</v>
      </c>
      <c r="I30" s="24">
        <f t="shared" si="6"/>
        <v>16.71</v>
      </c>
      <c r="J30" s="13">
        <f t="shared" si="2"/>
        <v>183.15018315018335</v>
      </c>
      <c r="K30" s="24">
        <f t="shared" si="7"/>
        <v>21</v>
      </c>
    </row>
    <row r="31" spans="1:11">
      <c r="A31" s="24">
        <v>18.347999999999999</v>
      </c>
      <c r="B31" s="19">
        <v>58.410200000000003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0.74000000000000199</v>
      </c>
      <c r="G31" s="2">
        <f t="shared" si="5"/>
        <v>162.16216216216174</v>
      </c>
      <c r="I31" s="24">
        <f t="shared" si="6"/>
        <v>18.347999999999999</v>
      </c>
      <c r="J31" s="13">
        <f t="shared" si="2"/>
        <v>162.16216216216174</v>
      </c>
      <c r="K31" s="24">
        <f t="shared" si="7"/>
        <v>22</v>
      </c>
    </row>
    <row r="32" spans="1:11">
      <c r="A32" s="24">
        <v>19.088000000000001</v>
      </c>
      <c r="B32" s="19">
        <v>57.653300000000002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0.39999999999999858</v>
      </c>
      <c r="G32" s="2">
        <f t="shared" si="5"/>
        <v>150.00000000000054</v>
      </c>
      <c r="I32" s="24">
        <f t="shared" si="6"/>
        <v>19.088000000000001</v>
      </c>
      <c r="J32" s="13">
        <f t="shared" si="2"/>
        <v>150.00000000000054</v>
      </c>
      <c r="K32" s="24">
        <f t="shared" si="7"/>
        <v>23</v>
      </c>
    </row>
    <row r="33" spans="1:11">
      <c r="A33" s="24">
        <v>19.488</v>
      </c>
      <c r="B33" s="19">
        <v>60.0989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0.66000000000000014</v>
      </c>
      <c r="G33" s="2">
        <f t="shared" si="5"/>
        <v>181.81818181818178</v>
      </c>
      <c r="I33" s="24">
        <f t="shared" si="6"/>
        <v>19.488</v>
      </c>
      <c r="J33" s="13">
        <f t="shared" si="2"/>
        <v>181.81818181818178</v>
      </c>
      <c r="K33" s="24">
        <f t="shared" si="7"/>
        <v>24</v>
      </c>
    </row>
    <row r="34" spans="1:11">
      <c r="A34" s="24">
        <v>20.148</v>
      </c>
      <c r="B34" s="19">
        <v>74.455799999999996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0.30999999999999872</v>
      </c>
      <c r="G34" s="2">
        <f t="shared" si="5"/>
        <v>193.54838709677497</v>
      </c>
      <c r="I34" s="24">
        <f t="shared" si="6"/>
        <v>20.148</v>
      </c>
      <c r="J34" s="13">
        <f t="shared" si="2"/>
        <v>193.54838709677497</v>
      </c>
      <c r="K34" s="24">
        <f t="shared" si="7"/>
        <v>25</v>
      </c>
    </row>
    <row r="35" spans="1:11">
      <c r="A35" s="24">
        <v>20.457999999999998</v>
      </c>
      <c r="B35" s="19">
        <v>72.923000000000002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0.42000000000000171</v>
      </c>
      <c r="G35" s="2">
        <f t="shared" si="5"/>
        <v>142.85714285714226</v>
      </c>
      <c r="I35" s="24">
        <f t="shared" si="6"/>
        <v>20.457999999999998</v>
      </c>
      <c r="J35" s="13">
        <f t="shared" si="2"/>
        <v>142.85714285714226</v>
      </c>
      <c r="K35" s="24">
        <f t="shared" si="7"/>
        <v>26</v>
      </c>
    </row>
    <row r="36" spans="1:11">
      <c r="A36" s="24">
        <v>20.878</v>
      </c>
      <c r="B36" s="19">
        <v>77.4375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0.35000000000000142</v>
      </c>
      <c r="G36" s="2">
        <f t="shared" si="5"/>
        <v>171.42857142857073</v>
      </c>
      <c r="I36" s="24">
        <f t="shared" si="6"/>
        <v>20.878</v>
      </c>
      <c r="J36" s="13">
        <f t="shared" si="2"/>
        <v>171.42857142857073</v>
      </c>
      <c r="K36" s="24">
        <f t="shared" si="7"/>
        <v>27</v>
      </c>
    </row>
    <row r="37" spans="1:11">
      <c r="A37" s="24">
        <v>21.228000000000002</v>
      </c>
      <c r="B37" s="19">
        <v>78.964500000000001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0.72999999999999687</v>
      </c>
      <c r="G37" s="2">
        <f t="shared" si="5"/>
        <v>164.38356164383632</v>
      </c>
      <c r="I37" s="24">
        <f t="shared" si="6"/>
        <v>21.228000000000002</v>
      </c>
      <c r="J37" s="13">
        <f t="shared" si="2"/>
        <v>164.38356164383632</v>
      </c>
      <c r="K37" s="24">
        <f t="shared" si="7"/>
        <v>28</v>
      </c>
    </row>
    <row r="38" spans="1:11">
      <c r="A38" s="24">
        <v>21.957999999999998</v>
      </c>
      <c r="B38" s="19">
        <v>71.004499999999993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0.44000000000000128</v>
      </c>
      <c r="G38" s="2">
        <f t="shared" si="5"/>
        <v>136.36363636363598</v>
      </c>
      <c r="I38" s="24">
        <f t="shared" si="6"/>
        <v>21.957999999999998</v>
      </c>
      <c r="J38" s="13">
        <f t="shared" si="2"/>
        <v>136.36363636363598</v>
      </c>
      <c r="K38" s="24">
        <f t="shared" si="7"/>
        <v>29</v>
      </c>
    </row>
    <row r="39" spans="1:11">
      <c r="A39" s="24">
        <v>22.398</v>
      </c>
      <c r="B39" s="19">
        <v>71.219800000000006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0.79599999999999937</v>
      </c>
      <c r="G39" s="2">
        <f t="shared" si="5"/>
        <v>150.75376884422121</v>
      </c>
      <c r="I39" s="24">
        <f t="shared" si="6"/>
        <v>22.398</v>
      </c>
      <c r="J39" s="13">
        <f t="shared" si="2"/>
        <v>150.75376884422121</v>
      </c>
      <c r="K39" s="24">
        <f t="shared" si="7"/>
        <v>30</v>
      </c>
    </row>
    <row r="40" spans="1:11">
      <c r="A40" s="24">
        <v>23.193999999999999</v>
      </c>
      <c r="B40" s="19">
        <v>59.729799999999997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0.48400000000000176</v>
      </c>
      <c r="G40" s="2">
        <f t="shared" si="5"/>
        <v>123.9669421487599</v>
      </c>
      <c r="I40" s="24">
        <f t="shared" si="6"/>
        <v>23.193999999999999</v>
      </c>
      <c r="J40" s="13">
        <f t="shared" si="2"/>
        <v>123.9669421487599</v>
      </c>
      <c r="K40" s="24">
        <f t="shared" si="7"/>
        <v>31</v>
      </c>
    </row>
    <row r="41" spans="1:11">
      <c r="A41" s="24">
        <v>23.678000000000001</v>
      </c>
      <c r="B41" s="19">
        <v>61.063200000000002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0.78999999999999915</v>
      </c>
      <c r="G41" s="2">
        <f t="shared" si="5"/>
        <v>151.89873417721537</v>
      </c>
      <c r="I41" s="24">
        <f t="shared" si="6"/>
        <v>23.678000000000001</v>
      </c>
      <c r="J41" s="13">
        <f t="shared" si="2"/>
        <v>151.89873417721537</v>
      </c>
      <c r="K41" s="24">
        <f t="shared" si="7"/>
        <v>32</v>
      </c>
    </row>
    <row r="42" spans="1:11">
      <c r="A42" s="24">
        <v>24.468</v>
      </c>
      <c r="B42" s="19">
        <v>58.043700000000001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</v>
      </c>
      <c r="G42" s="2">
        <f t="shared" si="5"/>
        <v>120</v>
      </c>
      <c r="I42" s="24">
        <f t="shared" si="6"/>
        <v>24.468</v>
      </c>
      <c r="J42" s="13">
        <f t="shared" si="2"/>
        <v>120</v>
      </c>
      <c r="K42" s="24">
        <f t="shared" si="7"/>
        <v>33</v>
      </c>
    </row>
    <row r="43" spans="1:11">
      <c r="A43" s="24">
        <v>24.968</v>
      </c>
      <c r="B43" s="19">
        <v>55.395600000000002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1.1600000000000001</v>
      </c>
      <c r="G43" s="2">
        <f t="shared" si="5"/>
        <v>103.44827586206895</v>
      </c>
      <c r="I43" s="24">
        <f t="shared" si="6"/>
        <v>24.968</v>
      </c>
      <c r="J43" s="13">
        <f t="shared" si="2"/>
        <v>103.44827586206895</v>
      </c>
      <c r="K43" s="24">
        <f t="shared" si="7"/>
        <v>34</v>
      </c>
    </row>
    <row r="44" spans="1:11">
      <c r="A44" s="24">
        <v>26.128</v>
      </c>
      <c r="B44" s="19">
        <v>60.069299999999998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1.6000000000000014</v>
      </c>
      <c r="G44" s="2">
        <f t="shared" si="5"/>
        <v>112.4999999999999</v>
      </c>
      <c r="I44" s="24">
        <f t="shared" si="6"/>
        <v>26.128</v>
      </c>
      <c r="J44" s="13">
        <f t="shared" si="2"/>
        <v>112.4999999999999</v>
      </c>
      <c r="K44" s="24">
        <f t="shared" si="7"/>
        <v>35</v>
      </c>
    </row>
    <row r="45" spans="1:11">
      <c r="A45" s="24">
        <v>27.728000000000002</v>
      </c>
      <c r="B45" s="19">
        <v>56.0824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0.36999999999999744</v>
      </c>
      <c r="G45" s="2">
        <f t="shared" si="5"/>
        <v>162.16216216216327</v>
      </c>
      <c r="I45" s="24">
        <f t="shared" si="6"/>
        <v>27.728000000000002</v>
      </c>
      <c r="J45" s="13">
        <f t="shared" si="2"/>
        <v>162.16216216216327</v>
      </c>
      <c r="K45" s="24">
        <f t="shared" si="7"/>
        <v>36</v>
      </c>
    </row>
    <row r="46" spans="1:11">
      <c r="A46" s="24">
        <v>28.097999999999999</v>
      </c>
      <c r="B46" s="19">
        <v>62.049399999999999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0.35000000000000142</v>
      </c>
      <c r="G46" s="2">
        <f t="shared" si="5"/>
        <v>171.42857142857073</v>
      </c>
      <c r="I46" s="24">
        <f t="shared" si="6"/>
        <v>28.097999999999999</v>
      </c>
      <c r="J46" s="13">
        <f t="shared" si="2"/>
        <v>171.42857142857073</v>
      </c>
      <c r="K46" s="24">
        <f t="shared" si="7"/>
        <v>37</v>
      </c>
    </row>
    <row r="47" spans="1:11">
      <c r="A47" s="24">
        <v>28.448</v>
      </c>
      <c r="B47" s="19">
        <v>64.417900000000003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0.35999999999999943</v>
      </c>
      <c r="G47" s="2">
        <f t="shared" si="5"/>
        <v>166.66666666666691</v>
      </c>
      <c r="I47" s="24">
        <f t="shared" si="6"/>
        <v>28.448</v>
      </c>
      <c r="J47" s="13">
        <f t="shared" si="2"/>
        <v>166.66666666666691</v>
      </c>
      <c r="K47" s="24">
        <f t="shared" si="7"/>
        <v>38</v>
      </c>
    </row>
    <row r="48" spans="1:11">
      <c r="A48" s="24">
        <v>28.808</v>
      </c>
      <c r="B48" s="19">
        <v>58.277299999999997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0.80999999999999872</v>
      </c>
      <c r="G48" s="2">
        <f t="shared" si="5"/>
        <v>148.14814814814838</v>
      </c>
      <c r="I48" s="24">
        <f t="shared" si="6"/>
        <v>28.808</v>
      </c>
      <c r="J48" s="13">
        <f t="shared" si="2"/>
        <v>148.14814814814838</v>
      </c>
      <c r="K48" s="24">
        <f t="shared" si="7"/>
        <v>39</v>
      </c>
    </row>
    <row r="49" spans="1:11">
      <c r="A49" s="24">
        <v>29.617999999999999</v>
      </c>
      <c r="B49" s="19">
        <v>53.146799999999999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0.35000000000000142</v>
      </c>
      <c r="G49" s="2">
        <f t="shared" si="5"/>
        <v>171.42857142857073</v>
      </c>
      <c r="I49" s="24">
        <f t="shared" si="6"/>
        <v>29.617999999999999</v>
      </c>
      <c r="J49" s="13">
        <f t="shared" si="2"/>
        <v>171.42857142857073</v>
      </c>
      <c r="K49" s="24">
        <f t="shared" si="7"/>
        <v>40</v>
      </c>
    </row>
    <row r="50" spans="1:11">
      <c r="A50" s="24">
        <v>29.968</v>
      </c>
      <c r="B50" s="19">
        <v>67.011200000000002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0.33999999999999986</v>
      </c>
      <c r="G50" s="2">
        <f t="shared" si="5"/>
        <v>176.47058823529417</v>
      </c>
      <c r="I50" s="24">
        <f t="shared" si="6"/>
        <v>29.968</v>
      </c>
      <c r="J50" s="13">
        <f t="shared" si="2"/>
        <v>176.47058823529417</v>
      </c>
      <c r="K50" s="24">
        <f t="shared" si="7"/>
        <v>41</v>
      </c>
    </row>
    <row r="51" spans="1:11">
      <c r="A51" s="24">
        <v>30.308</v>
      </c>
      <c r="B51" s="19">
        <v>65.730699999999999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0.32199999999999918</v>
      </c>
      <c r="G51" s="2">
        <f t="shared" si="5"/>
        <v>186.33540372670856</v>
      </c>
      <c r="I51" s="24">
        <f t="shared" si="6"/>
        <v>30.308</v>
      </c>
      <c r="J51" s="13">
        <f t="shared" si="2"/>
        <v>186.33540372670856</v>
      </c>
      <c r="K51" s="24">
        <f t="shared" si="7"/>
        <v>42</v>
      </c>
    </row>
    <row r="52" spans="1:11">
      <c r="A52" s="24">
        <v>30.63</v>
      </c>
      <c r="B52" s="19">
        <v>62.541400000000003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0.33800000000000097</v>
      </c>
      <c r="G52" s="2">
        <f t="shared" si="5"/>
        <v>177.51479289940778</v>
      </c>
      <c r="I52" s="24">
        <f t="shared" si="6"/>
        <v>30.63</v>
      </c>
      <c r="J52" s="13">
        <f t="shared" si="2"/>
        <v>177.51479289940778</v>
      </c>
      <c r="K52" s="24">
        <f t="shared" si="7"/>
        <v>43</v>
      </c>
    </row>
    <row r="53" spans="1:11">
      <c r="A53" s="24">
        <v>30.968</v>
      </c>
      <c r="B53" s="19">
        <v>64.318600000000004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0.94000000000000128</v>
      </c>
      <c r="G53" s="2">
        <f t="shared" si="5"/>
        <v>191.48936170212738</v>
      </c>
      <c r="I53" s="24">
        <f t="shared" si="6"/>
        <v>30.968</v>
      </c>
      <c r="J53" s="13">
        <f t="shared" si="2"/>
        <v>191.48936170212738</v>
      </c>
      <c r="K53" s="24">
        <f t="shared" si="7"/>
        <v>44</v>
      </c>
    </row>
    <row r="54" spans="1:11">
      <c r="A54" s="24">
        <v>31.908000000000001</v>
      </c>
      <c r="B54" s="19">
        <v>74.427199999999999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0.64000000000000057</v>
      </c>
      <c r="G54" s="2">
        <f t="shared" si="5"/>
        <v>187.49999999999983</v>
      </c>
      <c r="I54" s="24">
        <f t="shared" si="6"/>
        <v>31.908000000000001</v>
      </c>
      <c r="J54" s="13">
        <f t="shared" si="2"/>
        <v>187.49999999999983</v>
      </c>
      <c r="K54" s="24">
        <f t="shared" si="7"/>
        <v>45</v>
      </c>
    </row>
    <row r="55" spans="1:11">
      <c r="A55" s="24">
        <v>32.548000000000002</v>
      </c>
      <c r="B55" s="19">
        <v>78.753900000000002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0.41700000000000159</v>
      </c>
      <c r="G55" s="2">
        <f t="shared" si="5"/>
        <v>143.88489208633038</v>
      </c>
      <c r="I55" s="24">
        <f t="shared" si="6"/>
        <v>32.548000000000002</v>
      </c>
      <c r="J55" s="13">
        <f t="shared" si="2"/>
        <v>143.88489208633038</v>
      </c>
      <c r="K55" s="24">
        <f t="shared" si="7"/>
        <v>46</v>
      </c>
    </row>
    <row r="56" spans="1:11">
      <c r="A56" s="24">
        <v>32.965000000000003</v>
      </c>
      <c r="B56" s="19">
        <v>72.221999999999994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0.86299999999999955</v>
      </c>
      <c r="G56" s="2">
        <f t="shared" si="5"/>
        <v>139.04982618771734</v>
      </c>
      <c r="I56" s="24">
        <f t="shared" si="6"/>
        <v>32.965000000000003</v>
      </c>
      <c r="J56" s="13">
        <f t="shared" si="2"/>
        <v>139.04982618771734</v>
      </c>
      <c r="K56" s="24">
        <f t="shared" si="7"/>
        <v>47</v>
      </c>
    </row>
    <row r="57" spans="1:11">
      <c r="A57" s="24">
        <v>33.828000000000003</v>
      </c>
      <c r="B57" s="19">
        <v>67.535700000000006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0.30699999999999505</v>
      </c>
      <c r="G57" s="2">
        <f t="shared" si="5"/>
        <v>390.87947882736785</v>
      </c>
      <c r="I57" s="24">
        <f t="shared" si="6"/>
        <v>33.828000000000003</v>
      </c>
      <c r="J57" s="13">
        <f t="shared" si="2"/>
        <v>390.87947882736785</v>
      </c>
      <c r="K57" s="24">
        <f t="shared" si="7"/>
        <v>48</v>
      </c>
    </row>
    <row r="58" spans="1:11">
      <c r="A58" s="24">
        <v>34.134999999999998</v>
      </c>
      <c r="B58" s="19">
        <v>78.946200000000005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0.30300000000000438</v>
      </c>
      <c r="G58" s="2">
        <f t="shared" si="5"/>
        <v>198.01980198019515</v>
      </c>
      <c r="I58" s="24">
        <f t="shared" si="6"/>
        <v>34.134999999999998</v>
      </c>
      <c r="J58" s="13">
        <f t="shared" si="2"/>
        <v>198.01980198019515</v>
      </c>
      <c r="K58" s="24">
        <f t="shared" si="7"/>
        <v>49</v>
      </c>
    </row>
    <row r="59" spans="1:11">
      <c r="A59" s="24">
        <v>34.438000000000002</v>
      </c>
      <c r="B59" s="19">
        <v>68.412300000000002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0.6699999999999946</v>
      </c>
      <c r="G59" s="2">
        <f t="shared" si="5"/>
        <v>179.10447761194175</v>
      </c>
      <c r="I59" s="24">
        <f t="shared" si="6"/>
        <v>34.438000000000002</v>
      </c>
      <c r="J59" s="13">
        <f t="shared" si="2"/>
        <v>179.10447761194175</v>
      </c>
      <c r="K59" s="24">
        <f t="shared" si="7"/>
        <v>50</v>
      </c>
    </row>
    <row r="60" spans="1:11">
      <c r="A60" s="24">
        <v>35.107999999999997</v>
      </c>
      <c r="B60" s="19">
        <v>67.2029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0.35000000000000142</v>
      </c>
      <c r="G60" s="2">
        <f t="shared" si="5"/>
        <v>171.42857142857073</v>
      </c>
      <c r="I60" s="24">
        <f t="shared" si="6"/>
        <v>35.107999999999997</v>
      </c>
      <c r="J60" s="13">
        <f t="shared" si="2"/>
        <v>171.42857142857073</v>
      </c>
      <c r="K60" s="24">
        <f t="shared" si="7"/>
        <v>51</v>
      </c>
    </row>
    <row r="61" spans="1:11">
      <c r="A61" s="24">
        <v>35.457999999999998</v>
      </c>
      <c r="B61" s="19">
        <v>62.179400000000001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0.32999999999999829</v>
      </c>
      <c r="G61" s="2">
        <f t="shared" si="5"/>
        <v>181.81818181818275</v>
      </c>
      <c r="I61" s="24">
        <f t="shared" si="6"/>
        <v>35.457999999999998</v>
      </c>
      <c r="J61" s="13">
        <f t="shared" si="2"/>
        <v>181.81818181818275</v>
      </c>
      <c r="K61" s="24">
        <f t="shared" si="7"/>
        <v>52</v>
      </c>
    </row>
    <row r="62" spans="1:11">
      <c r="A62" s="24">
        <v>35.787999999999997</v>
      </c>
      <c r="B62" s="19">
        <v>66.414699999999996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0.63000000000000256</v>
      </c>
      <c r="G62" s="2">
        <f t="shared" si="5"/>
        <v>190.47619047618969</v>
      </c>
      <c r="I62" s="24">
        <f t="shared" si="6"/>
        <v>35.787999999999997</v>
      </c>
      <c r="J62" s="13">
        <f t="shared" si="2"/>
        <v>190.47619047618969</v>
      </c>
      <c r="K62" s="24">
        <f t="shared" si="7"/>
        <v>53</v>
      </c>
    </row>
    <row r="63" spans="1:11">
      <c r="A63" s="24">
        <v>36.417999999999999</v>
      </c>
      <c r="B63" s="19">
        <v>64.227900000000005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0.60999999999999943</v>
      </c>
      <c r="G63" s="2">
        <f t="shared" si="5"/>
        <v>196.72131147541003</v>
      </c>
      <c r="I63" s="24">
        <f t="shared" si="6"/>
        <v>36.417999999999999</v>
      </c>
      <c r="J63" s="13">
        <f t="shared" si="2"/>
        <v>196.72131147541003</v>
      </c>
      <c r="K63" s="24">
        <f t="shared" si="7"/>
        <v>54</v>
      </c>
    </row>
    <row r="64" spans="1:11">
      <c r="A64" s="24">
        <v>37.027999999999999</v>
      </c>
      <c r="B64" s="19">
        <v>78.956000000000003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0.39999999999999858</v>
      </c>
      <c r="G64" s="2">
        <f t="shared" si="5"/>
        <v>150.00000000000054</v>
      </c>
      <c r="I64" s="24">
        <f t="shared" si="6"/>
        <v>37.027999999999999</v>
      </c>
      <c r="J64" s="13">
        <f t="shared" si="2"/>
        <v>150.00000000000054</v>
      </c>
      <c r="K64" s="24">
        <f t="shared" si="7"/>
        <v>55</v>
      </c>
    </row>
    <row r="65" spans="1:11">
      <c r="A65" s="24">
        <v>37.427999999999997</v>
      </c>
      <c r="B65" s="19">
        <v>68.862899999999996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0.8300000000000054</v>
      </c>
      <c r="G65" s="2">
        <f t="shared" si="5"/>
        <v>144.57831325301109</v>
      </c>
      <c r="I65" s="24">
        <f t="shared" si="6"/>
        <v>37.427999999999997</v>
      </c>
      <c r="J65" s="13">
        <f t="shared" si="2"/>
        <v>144.57831325301109</v>
      </c>
      <c r="K65" s="24">
        <f t="shared" si="7"/>
        <v>56</v>
      </c>
    </row>
    <row r="66" spans="1:11">
      <c r="A66" s="24">
        <v>38.258000000000003</v>
      </c>
      <c r="B66" s="19">
        <v>62.681699999999999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0.68799999999999528</v>
      </c>
      <c r="G66" s="2">
        <f t="shared" si="5"/>
        <v>174.41860465116397</v>
      </c>
      <c r="I66" s="24">
        <f t="shared" si="6"/>
        <v>38.258000000000003</v>
      </c>
      <c r="J66" s="13">
        <f t="shared" si="2"/>
        <v>174.41860465116397</v>
      </c>
      <c r="K66" s="24">
        <f t="shared" si="7"/>
        <v>57</v>
      </c>
    </row>
    <row r="67" spans="1:11">
      <c r="A67" s="24">
        <v>38.945999999999998</v>
      </c>
      <c r="B67" s="19">
        <v>65.341499999999996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0.34199999999999875</v>
      </c>
      <c r="G67" s="2">
        <f t="shared" si="5"/>
        <v>175.43859649122871</v>
      </c>
      <c r="I67" s="24">
        <f t="shared" si="6"/>
        <v>38.945999999999998</v>
      </c>
      <c r="J67" s="13">
        <f t="shared" si="2"/>
        <v>175.43859649122871</v>
      </c>
      <c r="K67" s="24">
        <f t="shared" si="7"/>
        <v>58</v>
      </c>
    </row>
    <row r="68" spans="1:11">
      <c r="A68" s="24">
        <v>39.287999999999997</v>
      </c>
      <c r="B68" s="19">
        <v>70.070700000000002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0.69000000000000483</v>
      </c>
      <c r="G68" s="2">
        <f t="shared" si="5"/>
        <v>173.91304347825965</v>
      </c>
      <c r="I68" s="24">
        <f t="shared" si="6"/>
        <v>39.287999999999997</v>
      </c>
      <c r="J68" s="13">
        <f t="shared" si="2"/>
        <v>173.91304347825965</v>
      </c>
      <c r="K68" s="24">
        <f t="shared" si="7"/>
        <v>59</v>
      </c>
    </row>
    <row r="69" spans="1:11">
      <c r="A69" s="24">
        <v>39.978000000000002</v>
      </c>
      <c r="B69" s="19">
        <v>67.619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0.32000000000000028</v>
      </c>
      <c r="G69" s="2">
        <f t="shared" si="5"/>
        <v>187.49999999999983</v>
      </c>
      <c r="I69" s="24">
        <f t="shared" si="6"/>
        <v>39.978000000000002</v>
      </c>
      <c r="J69" s="13">
        <f t="shared" si="2"/>
        <v>187.49999999999983</v>
      </c>
      <c r="K69" s="24">
        <f t="shared" si="7"/>
        <v>60</v>
      </c>
    </row>
    <row r="70" spans="1:11">
      <c r="A70" s="24">
        <v>40.298000000000002</v>
      </c>
      <c r="B70" s="19">
        <v>69.921899999999994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0.29999999999999716</v>
      </c>
      <c r="G70" s="2">
        <f t="shared" si="5"/>
        <v>200.0000000000019</v>
      </c>
      <c r="I70" s="24">
        <f t="shared" si="6"/>
        <v>40.298000000000002</v>
      </c>
      <c r="J70" s="13">
        <f t="shared" si="2"/>
        <v>200.0000000000019</v>
      </c>
      <c r="K70" s="24">
        <f t="shared" si="7"/>
        <v>61</v>
      </c>
    </row>
    <row r="71" spans="1:11">
      <c r="A71" s="24">
        <v>40.597999999999999</v>
      </c>
      <c r="B71" s="19">
        <v>76.8215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0.56000000000000227</v>
      </c>
      <c r="G71" s="2">
        <f t="shared" si="5"/>
        <v>214.28571428571342</v>
      </c>
      <c r="I71" s="24">
        <f t="shared" si="6"/>
        <v>40.597999999999999</v>
      </c>
      <c r="J71" s="13">
        <f t="shared" si="2"/>
        <v>214.28571428571342</v>
      </c>
      <c r="K71" s="24">
        <f t="shared" si="7"/>
        <v>62</v>
      </c>
    </row>
    <row r="72" spans="1:11">
      <c r="A72" s="24">
        <v>41.158000000000001</v>
      </c>
      <c r="B72" s="19">
        <v>71.040000000000006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0.56000000000000227</v>
      </c>
      <c r="G72" s="2">
        <f t="shared" si="5"/>
        <v>214.28571428571342</v>
      </c>
      <c r="I72" s="24">
        <f t="shared" si="6"/>
        <v>41.158000000000001</v>
      </c>
      <c r="J72" s="13">
        <f t="shared" si="2"/>
        <v>214.28571428571342</v>
      </c>
      <c r="K72" s="24">
        <f t="shared" si="7"/>
        <v>63</v>
      </c>
    </row>
    <row r="73" spans="1:11">
      <c r="A73" s="24">
        <v>41.718000000000004</v>
      </c>
      <c r="B73" s="19">
        <v>79.798500000000004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0.30999999999999517</v>
      </c>
      <c r="G73" s="2">
        <f t="shared" si="5"/>
        <v>193.54838709677722</v>
      </c>
      <c r="I73" s="24">
        <f t="shared" si="6"/>
        <v>41.718000000000004</v>
      </c>
      <c r="J73" s="13">
        <f t="shared" si="2"/>
        <v>193.54838709677722</v>
      </c>
      <c r="K73" s="24">
        <f t="shared" si="7"/>
        <v>64</v>
      </c>
    </row>
    <row r="74" spans="1:11">
      <c r="A74" s="24">
        <v>42.027999999999999</v>
      </c>
      <c r="B74" s="19">
        <v>73.147900000000007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0.64000000000000057</v>
      </c>
      <c r="G74" s="2">
        <f t="shared" si="5"/>
        <v>187.49999999999983</v>
      </c>
      <c r="I74" s="24">
        <f t="shared" si="6"/>
        <v>42.027999999999999</v>
      </c>
      <c r="J74" s="13">
        <f t="shared" ref="J74:J137" si="8">$G74</f>
        <v>187.49999999999983</v>
      </c>
      <c r="K74" s="24">
        <f t="shared" si="7"/>
        <v>65</v>
      </c>
    </row>
    <row r="75" spans="1:11">
      <c r="A75" s="24">
        <v>42.667999999999999</v>
      </c>
      <c r="B75" s="19">
        <v>78.159899999999993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0.32999999999999829</v>
      </c>
      <c r="G75" s="2">
        <f t="shared" ref="G75:G138" si="11">$E75/$F75*60</f>
        <v>181.81818181818275</v>
      </c>
      <c r="I75" s="24">
        <f t="shared" ref="I75:I138" si="12">$A75</f>
        <v>42.667999999999999</v>
      </c>
      <c r="J75" s="13">
        <f t="shared" si="8"/>
        <v>181.81818181818275</v>
      </c>
      <c r="K75" s="24">
        <f t="shared" ref="K75:K138" si="13">$C75</f>
        <v>66</v>
      </c>
    </row>
    <row r="76" spans="1:11">
      <c r="A76" s="24">
        <v>42.997999999999998</v>
      </c>
      <c r="B76" s="19">
        <v>72.201599999999999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0.28999999999999915</v>
      </c>
      <c r="G76" s="2">
        <f t="shared" si="11"/>
        <v>206.89655172413853</v>
      </c>
      <c r="I76" s="24">
        <f t="shared" si="12"/>
        <v>42.997999999999998</v>
      </c>
      <c r="J76" s="13">
        <f t="shared" si="8"/>
        <v>206.89655172413853</v>
      </c>
      <c r="K76" s="24">
        <f t="shared" si="13"/>
        <v>67</v>
      </c>
    </row>
    <row r="77" spans="1:11">
      <c r="A77" s="24">
        <v>43.287999999999997</v>
      </c>
      <c r="B77" s="19">
        <v>74.694599999999994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0.73000000000000398</v>
      </c>
      <c r="G77" s="2">
        <f t="shared" si="11"/>
        <v>164.38356164383472</v>
      </c>
      <c r="I77" s="24">
        <f t="shared" si="12"/>
        <v>43.287999999999997</v>
      </c>
      <c r="J77" s="13">
        <f t="shared" si="8"/>
        <v>164.38356164383472</v>
      </c>
      <c r="K77" s="24">
        <f t="shared" si="13"/>
        <v>68</v>
      </c>
    </row>
    <row r="78" spans="1:11">
      <c r="A78" s="24">
        <v>44.018000000000001</v>
      </c>
      <c r="B78" s="19">
        <v>59.152099999999997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0.42000000000000171</v>
      </c>
      <c r="G78" s="2">
        <f t="shared" si="11"/>
        <v>142.85714285714226</v>
      </c>
      <c r="I78" s="24">
        <f t="shared" si="12"/>
        <v>44.018000000000001</v>
      </c>
      <c r="J78" s="13">
        <f t="shared" si="8"/>
        <v>142.85714285714226</v>
      </c>
      <c r="K78" s="24">
        <f t="shared" si="13"/>
        <v>69</v>
      </c>
    </row>
    <row r="79" spans="1:11">
      <c r="A79" s="24">
        <v>44.438000000000002</v>
      </c>
      <c r="B79" s="19">
        <v>60.634999999999998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0.68999999999999773</v>
      </c>
      <c r="G79" s="2">
        <f t="shared" si="11"/>
        <v>86.956521739130721</v>
      </c>
      <c r="I79" s="24">
        <f t="shared" si="12"/>
        <v>44.438000000000002</v>
      </c>
      <c r="J79" s="13">
        <f t="shared" si="8"/>
        <v>86.956521739130721</v>
      </c>
      <c r="K79" s="24">
        <f t="shared" si="13"/>
        <v>70</v>
      </c>
    </row>
    <row r="80" spans="1:11">
      <c r="A80" s="24">
        <v>45.128</v>
      </c>
      <c r="B80" s="19">
        <v>61.048099999999998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0.38000000000000256</v>
      </c>
      <c r="G80" s="2">
        <f t="shared" si="11"/>
        <v>157.89473684210421</v>
      </c>
      <c r="I80" s="24">
        <f t="shared" si="12"/>
        <v>45.128</v>
      </c>
      <c r="J80" s="13">
        <f t="shared" si="8"/>
        <v>157.89473684210421</v>
      </c>
      <c r="K80" s="24">
        <f t="shared" si="13"/>
        <v>71</v>
      </c>
    </row>
    <row r="81" spans="1:11">
      <c r="A81" s="24">
        <v>45.508000000000003</v>
      </c>
      <c r="B81" s="19">
        <v>62.430300000000003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0.44999999999999574</v>
      </c>
      <c r="G81" s="2">
        <f t="shared" si="11"/>
        <v>133.33333333333459</v>
      </c>
      <c r="I81" s="24">
        <f t="shared" si="12"/>
        <v>45.508000000000003</v>
      </c>
      <c r="J81" s="13">
        <f t="shared" si="8"/>
        <v>133.33333333333459</v>
      </c>
      <c r="K81" s="24">
        <f t="shared" si="13"/>
        <v>72</v>
      </c>
    </row>
    <row r="82" spans="1:11">
      <c r="A82" s="24">
        <v>45.957999999999998</v>
      </c>
      <c r="B82" s="19">
        <v>53.284999999999997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0.5</v>
      </c>
      <c r="G82" s="2">
        <f t="shared" si="11"/>
        <v>120</v>
      </c>
      <c r="I82" s="24">
        <f t="shared" si="12"/>
        <v>45.957999999999998</v>
      </c>
      <c r="J82" s="13">
        <f t="shared" si="8"/>
        <v>120</v>
      </c>
      <c r="K82" s="24">
        <f t="shared" si="13"/>
        <v>73</v>
      </c>
    </row>
    <row r="83" spans="1:11">
      <c r="A83" s="24">
        <v>46.457999999999998</v>
      </c>
      <c r="B83" s="19">
        <v>62.929400000000001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0.99000000000000199</v>
      </c>
      <c r="G83" s="2">
        <f t="shared" si="11"/>
        <v>121.21212121212098</v>
      </c>
      <c r="I83" s="24">
        <f t="shared" si="12"/>
        <v>46.457999999999998</v>
      </c>
      <c r="J83" s="13">
        <f t="shared" si="8"/>
        <v>121.21212121212098</v>
      </c>
      <c r="K83" s="24">
        <f t="shared" si="13"/>
        <v>74</v>
      </c>
    </row>
    <row r="84" spans="1:11">
      <c r="A84" s="24">
        <v>47.448</v>
      </c>
      <c r="B84" s="19">
        <v>75.303299999999993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0.40999999999999659</v>
      </c>
      <c r="G84" s="2">
        <f t="shared" si="11"/>
        <v>146.34146341463537</v>
      </c>
      <c r="I84" s="24">
        <f t="shared" si="12"/>
        <v>47.448</v>
      </c>
      <c r="J84" s="13">
        <f t="shared" si="8"/>
        <v>146.34146341463537</v>
      </c>
      <c r="K84" s="24">
        <f t="shared" si="13"/>
        <v>75</v>
      </c>
    </row>
    <row r="85" spans="1:11">
      <c r="A85" s="24">
        <v>47.857999999999997</v>
      </c>
      <c r="B85" s="19">
        <v>77.908000000000001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0.35800000000000409</v>
      </c>
      <c r="G85" s="2">
        <f t="shared" si="11"/>
        <v>167.59776536312657</v>
      </c>
      <c r="I85" s="24">
        <f t="shared" si="12"/>
        <v>47.857999999999997</v>
      </c>
      <c r="J85" s="13">
        <f t="shared" si="8"/>
        <v>167.59776536312657</v>
      </c>
      <c r="K85" s="24">
        <f t="shared" si="13"/>
        <v>76</v>
      </c>
    </row>
    <row r="86" spans="1:11">
      <c r="A86" s="24">
        <v>48.216000000000001</v>
      </c>
      <c r="B86" s="19">
        <v>66.411699999999996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0.36200000000000188</v>
      </c>
      <c r="G86" s="2">
        <f t="shared" si="11"/>
        <v>165.74585635359031</v>
      </c>
      <c r="I86" s="24">
        <f t="shared" si="12"/>
        <v>48.216000000000001</v>
      </c>
      <c r="J86" s="13">
        <f t="shared" si="8"/>
        <v>165.74585635359031</v>
      </c>
      <c r="K86" s="24">
        <f t="shared" si="13"/>
        <v>77</v>
      </c>
    </row>
    <row r="87" spans="1:11">
      <c r="A87" s="24">
        <v>48.578000000000003</v>
      </c>
      <c r="B87" s="19">
        <v>68.906400000000005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0.34999999999999432</v>
      </c>
      <c r="G87" s="2">
        <f t="shared" si="11"/>
        <v>171.4285714285742</v>
      </c>
      <c r="I87" s="24">
        <f t="shared" si="12"/>
        <v>48.578000000000003</v>
      </c>
      <c r="J87" s="13">
        <f t="shared" si="8"/>
        <v>171.4285714285742</v>
      </c>
      <c r="K87" s="24">
        <f t="shared" si="13"/>
        <v>78</v>
      </c>
    </row>
    <row r="88" spans="1:11">
      <c r="A88" s="24">
        <v>48.927999999999997</v>
      </c>
      <c r="B88" s="19">
        <v>65.408799999999999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0.42000000000000171</v>
      </c>
      <c r="G88" s="2">
        <f t="shared" si="11"/>
        <v>142.85714285714226</v>
      </c>
      <c r="I88" s="24">
        <f t="shared" si="12"/>
        <v>48.927999999999997</v>
      </c>
      <c r="J88" s="13">
        <f t="shared" si="8"/>
        <v>142.85714285714226</v>
      </c>
      <c r="K88" s="24">
        <f t="shared" si="13"/>
        <v>79</v>
      </c>
    </row>
    <row r="89" spans="1:11">
      <c r="A89" s="24">
        <v>49.347999999999999</v>
      </c>
      <c r="B89" s="19">
        <v>64.707800000000006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0.42099999999999937</v>
      </c>
      <c r="G89" s="2">
        <f t="shared" si="11"/>
        <v>142.51781472684107</v>
      </c>
      <c r="I89" s="24">
        <f t="shared" si="12"/>
        <v>49.347999999999999</v>
      </c>
      <c r="J89" s="13">
        <f t="shared" si="8"/>
        <v>142.51781472684107</v>
      </c>
      <c r="K89" s="24">
        <f t="shared" si="13"/>
        <v>80</v>
      </c>
    </row>
    <row r="90" spans="1:11">
      <c r="A90" s="24">
        <v>49.768999999999998</v>
      </c>
      <c r="B90" s="19">
        <v>64.893799999999999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0.51100000000000279</v>
      </c>
      <c r="G90" s="2">
        <f t="shared" si="11"/>
        <v>117.41682974559622</v>
      </c>
      <c r="I90" s="24">
        <f t="shared" si="12"/>
        <v>49.768999999999998</v>
      </c>
      <c r="J90" s="13">
        <f t="shared" si="8"/>
        <v>117.41682974559622</v>
      </c>
      <c r="K90" s="24">
        <f t="shared" si="13"/>
        <v>81</v>
      </c>
    </row>
    <row r="91" spans="1:11">
      <c r="A91" s="24">
        <v>50.28</v>
      </c>
      <c r="B91" s="19">
        <v>56.380499999999998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0.58800000000000097</v>
      </c>
      <c r="G91" s="2">
        <f t="shared" si="11"/>
        <v>102.04081632653045</v>
      </c>
      <c r="I91" s="24">
        <f t="shared" si="12"/>
        <v>50.28</v>
      </c>
      <c r="J91" s="13">
        <f t="shared" si="8"/>
        <v>102.04081632653045</v>
      </c>
      <c r="K91" s="24">
        <f t="shared" si="13"/>
        <v>82</v>
      </c>
    </row>
    <row r="92" spans="1:11">
      <c r="A92" s="24">
        <v>50.868000000000002</v>
      </c>
      <c r="B92" s="19">
        <v>53.950200000000002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1.1099999999999994</v>
      </c>
      <c r="G92" s="2">
        <f t="shared" si="11"/>
        <v>108.10810810810817</v>
      </c>
      <c r="I92" s="24">
        <f t="shared" si="12"/>
        <v>50.868000000000002</v>
      </c>
      <c r="J92" s="13">
        <f t="shared" si="8"/>
        <v>108.10810810810817</v>
      </c>
      <c r="K92" s="24">
        <f t="shared" si="13"/>
        <v>83</v>
      </c>
    </row>
    <row r="93" spans="1:11">
      <c r="A93" s="24">
        <v>51.978000000000002</v>
      </c>
      <c r="B93" s="19">
        <v>56.551200000000001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0.33999999999999631</v>
      </c>
      <c r="G93" s="2">
        <f t="shared" si="11"/>
        <v>176.47058823529605</v>
      </c>
      <c r="I93" s="24">
        <f t="shared" si="12"/>
        <v>51.978000000000002</v>
      </c>
      <c r="J93" s="13">
        <f t="shared" si="8"/>
        <v>176.47058823529605</v>
      </c>
      <c r="K93" s="24">
        <f t="shared" si="13"/>
        <v>84</v>
      </c>
    </row>
    <row r="94" spans="1:11">
      <c r="A94" s="24">
        <v>52.317999999999998</v>
      </c>
      <c r="B94" s="19">
        <v>57.428899999999999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0.34000000000000341</v>
      </c>
      <c r="G94" s="2">
        <f t="shared" si="11"/>
        <v>176.47058823529235</v>
      </c>
      <c r="I94" s="24">
        <f t="shared" si="12"/>
        <v>52.317999999999998</v>
      </c>
      <c r="J94" s="13">
        <f t="shared" si="8"/>
        <v>176.47058823529235</v>
      </c>
      <c r="K94" s="24">
        <f t="shared" si="13"/>
        <v>85</v>
      </c>
    </row>
    <row r="95" spans="1:11">
      <c r="A95" s="24">
        <v>52.658000000000001</v>
      </c>
      <c r="B95" s="19">
        <v>56.247999999999998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0.32000000000000028</v>
      </c>
      <c r="G95" s="2">
        <f t="shared" si="11"/>
        <v>187.49999999999983</v>
      </c>
      <c r="I95" s="24">
        <f t="shared" si="12"/>
        <v>52.658000000000001</v>
      </c>
      <c r="J95" s="13">
        <f t="shared" si="8"/>
        <v>187.49999999999983</v>
      </c>
      <c r="K95" s="24">
        <f t="shared" si="13"/>
        <v>86</v>
      </c>
    </row>
    <row r="96" spans="1:11">
      <c r="A96" s="24">
        <v>52.978000000000002</v>
      </c>
      <c r="B96" s="19">
        <v>57.344299999999997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0.32999999999999829</v>
      </c>
      <c r="G96" s="2">
        <f t="shared" si="11"/>
        <v>181.81818181818275</v>
      </c>
      <c r="I96" s="24">
        <f t="shared" si="12"/>
        <v>52.978000000000002</v>
      </c>
      <c r="J96" s="13">
        <f t="shared" si="8"/>
        <v>181.81818181818275</v>
      </c>
      <c r="K96" s="24">
        <f t="shared" si="13"/>
        <v>87</v>
      </c>
    </row>
    <row r="97" spans="1:11">
      <c r="A97" s="24">
        <v>53.308</v>
      </c>
      <c r="B97" s="19">
        <v>70.077200000000005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0.39999999999999858</v>
      </c>
      <c r="G97" s="2">
        <f t="shared" si="11"/>
        <v>150.00000000000054</v>
      </c>
      <c r="I97" s="24">
        <f t="shared" si="12"/>
        <v>53.308</v>
      </c>
      <c r="J97" s="13">
        <f t="shared" si="8"/>
        <v>150.00000000000054</v>
      </c>
      <c r="K97" s="24">
        <f t="shared" si="13"/>
        <v>88</v>
      </c>
    </row>
    <row r="98" spans="1:11">
      <c r="A98" s="24">
        <v>53.707999999999998</v>
      </c>
      <c r="B98" s="19">
        <v>67.526300000000006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0.97599999999999909</v>
      </c>
      <c r="G98" s="2">
        <f t="shared" si="11"/>
        <v>122.95081967213127</v>
      </c>
      <c r="I98" s="24">
        <f t="shared" si="12"/>
        <v>53.707999999999998</v>
      </c>
      <c r="J98" s="13">
        <f t="shared" si="8"/>
        <v>122.95081967213127</v>
      </c>
      <c r="K98" s="24">
        <f t="shared" si="13"/>
        <v>89</v>
      </c>
    </row>
    <row r="99" spans="1:11">
      <c r="A99" s="24">
        <v>54.683999999999997</v>
      </c>
      <c r="B99" s="19">
        <v>56.177300000000002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0.68299999999999983</v>
      </c>
      <c r="G99" s="2">
        <f t="shared" si="11"/>
        <v>87.847730600292834</v>
      </c>
      <c r="I99" s="24">
        <f t="shared" si="12"/>
        <v>54.683999999999997</v>
      </c>
      <c r="J99" s="13">
        <f t="shared" si="8"/>
        <v>87.847730600292834</v>
      </c>
      <c r="K99" s="24">
        <f t="shared" si="13"/>
        <v>90</v>
      </c>
    </row>
    <row r="100" spans="1:11">
      <c r="A100" s="24">
        <v>55.366999999999997</v>
      </c>
      <c r="B100" s="19">
        <v>59.805100000000003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0.96100000000000563</v>
      </c>
      <c r="G100" s="2">
        <f t="shared" si="11"/>
        <v>124.86992715920843</v>
      </c>
      <c r="I100" s="24">
        <f t="shared" si="12"/>
        <v>55.366999999999997</v>
      </c>
      <c r="J100" s="13">
        <f t="shared" si="8"/>
        <v>124.86992715920843</v>
      </c>
      <c r="K100" s="24">
        <f t="shared" si="13"/>
        <v>91</v>
      </c>
    </row>
    <row r="101" spans="1:11">
      <c r="A101" s="24">
        <v>56.328000000000003</v>
      </c>
      <c r="B101" s="19">
        <v>72.042500000000004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0.68999999999999773</v>
      </c>
      <c r="G101" s="2">
        <f t="shared" si="11"/>
        <v>173.91304347826144</v>
      </c>
      <c r="I101" s="24">
        <f t="shared" si="12"/>
        <v>56.328000000000003</v>
      </c>
      <c r="J101" s="13">
        <f t="shared" si="8"/>
        <v>173.91304347826144</v>
      </c>
      <c r="K101" s="24">
        <f t="shared" si="13"/>
        <v>92</v>
      </c>
    </row>
    <row r="102" spans="1:11">
      <c r="A102" s="24">
        <v>57.018000000000001</v>
      </c>
      <c r="B102" s="19">
        <v>80.450800000000001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0.64999999999999858</v>
      </c>
      <c r="G102" s="2">
        <f t="shared" si="11"/>
        <v>184.61538461538504</v>
      </c>
      <c r="I102" s="24">
        <f t="shared" si="12"/>
        <v>57.018000000000001</v>
      </c>
      <c r="J102" s="13">
        <f t="shared" si="8"/>
        <v>184.61538461538504</v>
      </c>
      <c r="K102" s="24">
        <f t="shared" si="13"/>
        <v>93</v>
      </c>
    </row>
    <row r="103" spans="1:11">
      <c r="A103" s="24">
        <v>57.667999999999999</v>
      </c>
      <c r="B103" s="19">
        <v>75.918599999999998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0.67000000000000171</v>
      </c>
      <c r="G103" s="2">
        <f t="shared" si="11"/>
        <v>179.10447761193984</v>
      </c>
      <c r="I103" s="24">
        <f t="shared" si="12"/>
        <v>57.667999999999999</v>
      </c>
      <c r="J103" s="13">
        <f t="shared" si="8"/>
        <v>179.10447761193984</v>
      </c>
      <c r="K103" s="24">
        <f t="shared" si="13"/>
        <v>94</v>
      </c>
    </row>
    <row r="104" spans="1:11">
      <c r="A104" s="24">
        <v>58.338000000000001</v>
      </c>
      <c r="B104" s="19">
        <v>76.770600000000002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0.38000000000000256</v>
      </c>
      <c r="G104" s="2">
        <f t="shared" si="11"/>
        <v>157.89473684210421</v>
      </c>
      <c r="I104" s="24">
        <f t="shared" si="12"/>
        <v>58.338000000000001</v>
      </c>
      <c r="J104" s="13">
        <f t="shared" si="8"/>
        <v>157.89473684210421</v>
      </c>
      <c r="K104" s="24">
        <f t="shared" si="13"/>
        <v>95</v>
      </c>
    </row>
    <row r="105" spans="1:11">
      <c r="A105" s="24">
        <v>58.718000000000004</v>
      </c>
      <c r="B105" s="19">
        <v>70.566400000000002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0.46799999999999642</v>
      </c>
      <c r="G105" s="2">
        <f t="shared" si="11"/>
        <v>128.2051282051292</v>
      </c>
      <c r="I105" s="24">
        <f t="shared" si="12"/>
        <v>58.718000000000004</v>
      </c>
      <c r="J105" s="13">
        <f t="shared" si="8"/>
        <v>128.2051282051292</v>
      </c>
      <c r="K105" s="24">
        <f t="shared" si="13"/>
        <v>96</v>
      </c>
    </row>
    <row r="106" spans="1:11">
      <c r="A106" s="24">
        <v>59.186</v>
      </c>
      <c r="B106" s="19">
        <v>71.934899999999999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1.0219999999999985</v>
      </c>
      <c r="G106" s="2">
        <f t="shared" si="11"/>
        <v>117.41682974559706</v>
      </c>
      <c r="I106" s="24">
        <f t="shared" si="12"/>
        <v>59.186</v>
      </c>
      <c r="J106" s="13">
        <f t="shared" si="8"/>
        <v>117.41682974559706</v>
      </c>
      <c r="K106" s="24">
        <f t="shared" si="13"/>
        <v>97</v>
      </c>
    </row>
    <row r="107" spans="1:11">
      <c r="A107" s="24">
        <v>60.207999999999998</v>
      </c>
      <c r="B107" s="19">
        <v>55.368699999999997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0.99000000000000199</v>
      </c>
      <c r="G107" s="2">
        <f t="shared" si="11"/>
        <v>121.21212121212098</v>
      </c>
      <c r="I107" s="24">
        <f t="shared" si="12"/>
        <v>60.207999999999998</v>
      </c>
      <c r="J107" s="13">
        <f t="shared" si="8"/>
        <v>121.21212121212098</v>
      </c>
      <c r="K107" s="24">
        <f t="shared" si="13"/>
        <v>98</v>
      </c>
    </row>
    <row r="108" spans="1:11">
      <c r="A108" s="24">
        <v>61.198</v>
      </c>
      <c r="B108" s="19">
        <v>56.604300000000002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0.53000000000000114</v>
      </c>
      <c r="G108" s="2">
        <f t="shared" si="11"/>
        <v>113.20754716981108</v>
      </c>
      <c r="I108" s="24">
        <f t="shared" si="12"/>
        <v>61.198</v>
      </c>
      <c r="J108" s="13">
        <f t="shared" si="8"/>
        <v>113.20754716981108</v>
      </c>
      <c r="K108" s="24">
        <f t="shared" si="13"/>
        <v>99</v>
      </c>
    </row>
    <row r="109" spans="1:11">
      <c r="A109" s="24">
        <v>61.728000000000002</v>
      </c>
      <c r="B109" s="19">
        <v>67.687600000000003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0.38400000000000034</v>
      </c>
      <c r="G109" s="2">
        <f t="shared" si="11"/>
        <v>156.24999999999986</v>
      </c>
      <c r="I109" s="24">
        <f t="shared" si="12"/>
        <v>61.728000000000002</v>
      </c>
      <c r="J109" s="13">
        <f t="shared" si="8"/>
        <v>156.24999999999986</v>
      </c>
      <c r="K109" s="24">
        <f t="shared" si="13"/>
        <v>100</v>
      </c>
    </row>
    <row r="110" spans="1:11">
      <c r="A110" s="24">
        <v>62.112000000000002</v>
      </c>
      <c r="B110" s="19">
        <v>61.604300000000002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0.28600000000000136</v>
      </c>
      <c r="G110" s="2">
        <f t="shared" si="11"/>
        <v>209.79020979020879</v>
      </c>
      <c r="I110" s="24">
        <f t="shared" si="12"/>
        <v>62.112000000000002</v>
      </c>
      <c r="J110" s="13">
        <f t="shared" si="8"/>
        <v>209.79020979020879</v>
      </c>
      <c r="K110" s="24">
        <f t="shared" si="13"/>
        <v>101</v>
      </c>
    </row>
    <row r="111" spans="1:11">
      <c r="A111" s="24">
        <v>62.398000000000003</v>
      </c>
      <c r="B111" s="19">
        <v>73.780600000000007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0.37999999999999545</v>
      </c>
      <c r="G111" s="2">
        <f t="shared" si="11"/>
        <v>157.89473684210714</v>
      </c>
      <c r="I111" s="24">
        <f t="shared" si="12"/>
        <v>62.398000000000003</v>
      </c>
      <c r="J111" s="13">
        <f t="shared" si="8"/>
        <v>157.89473684210714</v>
      </c>
      <c r="K111" s="24">
        <f t="shared" si="13"/>
        <v>102</v>
      </c>
    </row>
    <row r="112" spans="1:11">
      <c r="A112" s="24">
        <v>62.777999999999999</v>
      </c>
      <c r="B112" s="19">
        <v>66.353800000000007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0.57999999999999829</v>
      </c>
      <c r="G112" s="2">
        <f t="shared" si="11"/>
        <v>206.89655172413853</v>
      </c>
      <c r="I112" s="24">
        <f t="shared" si="12"/>
        <v>62.777999999999999</v>
      </c>
      <c r="J112" s="13">
        <f t="shared" si="8"/>
        <v>206.89655172413853</v>
      </c>
      <c r="K112" s="24">
        <f t="shared" si="13"/>
        <v>103</v>
      </c>
    </row>
    <row r="113" spans="1:11">
      <c r="A113" s="24">
        <v>63.357999999999997</v>
      </c>
      <c r="B113" s="19">
        <v>70.383099999999999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0.62000000000000455</v>
      </c>
      <c r="G113" s="2">
        <f t="shared" si="11"/>
        <v>193.54838709677276</v>
      </c>
      <c r="I113" s="24">
        <f t="shared" si="12"/>
        <v>63.357999999999997</v>
      </c>
      <c r="J113" s="13">
        <f t="shared" si="8"/>
        <v>193.54838709677276</v>
      </c>
      <c r="K113" s="24">
        <f t="shared" si="13"/>
        <v>104</v>
      </c>
    </row>
    <row r="114" spans="1:11">
      <c r="A114" s="24">
        <v>63.978000000000002</v>
      </c>
      <c r="B114" s="19">
        <v>74.4833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0.35000000000000142</v>
      </c>
      <c r="G114" s="2">
        <f t="shared" si="11"/>
        <v>171.42857142857073</v>
      </c>
      <c r="I114" s="24">
        <f t="shared" si="12"/>
        <v>63.978000000000002</v>
      </c>
      <c r="J114" s="13">
        <f t="shared" si="8"/>
        <v>171.42857142857073</v>
      </c>
      <c r="K114" s="24">
        <f t="shared" si="13"/>
        <v>105</v>
      </c>
    </row>
    <row r="115" spans="1:11">
      <c r="A115" s="24">
        <v>64.328000000000003</v>
      </c>
      <c r="B115" s="19">
        <v>77.190899999999999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0.40299999999999159</v>
      </c>
      <c r="G115" s="2">
        <f t="shared" si="11"/>
        <v>148.88337468982942</v>
      </c>
      <c r="I115" s="24">
        <f t="shared" si="12"/>
        <v>64.328000000000003</v>
      </c>
      <c r="J115" s="13">
        <f t="shared" si="8"/>
        <v>148.88337468982942</v>
      </c>
      <c r="K115" s="24">
        <f t="shared" si="13"/>
        <v>106</v>
      </c>
    </row>
    <row r="116" spans="1:11">
      <c r="A116" s="24">
        <v>64.730999999999995</v>
      </c>
      <c r="B116" s="19">
        <v>77.986599999999996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0.8370000000000033</v>
      </c>
      <c r="G116" s="2">
        <f t="shared" si="11"/>
        <v>143.36917562723957</v>
      </c>
      <c r="I116" s="24">
        <f t="shared" si="12"/>
        <v>64.730999999999995</v>
      </c>
      <c r="J116" s="13">
        <f t="shared" si="8"/>
        <v>143.36917562723957</v>
      </c>
      <c r="K116" s="24">
        <f t="shared" si="13"/>
        <v>107</v>
      </c>
    </row>
    <row r="117" spans="1:11">
      <c r="A117" s="24">
        <v>65.567999999999998</v>
      </c>
      <c r="B117" s="19">
        <v>67.958500000000001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0.93999999999999773</v>
      </c>
      <c r="G117" s="2">
        <f t="shared" si="11"/>
        <v>127.65957446808542</v>
      </c>
      <c r="I117" s="24">
        <f t="shared" si="12"/>
        <v>65.567999999999998</v>
      </c>
      <c r="J117" s="13">
        <f t="shared" si="8"/>
        <v>127.65957446808542</v>
      </c>
      <c r="K117" s="24">
        <f t="shared" si="13"/>
        <v>108</v>
      </c>
    </row>
    <row r="118" spans="1:11">
      <c r="A118" s="24">
        <v>66.507999999999996</v>
      </c>
      <c r="B118" s="19">
        <v>62.984400000000001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1.1099999999999994</v>
      </c>
      <c r="G118" s="2">
        <f t="shared" si="11"/>
        <v>108.10810810810817</v>
      </c>
      <c r="I118" s="24">
        <f t="shared" si="12"/>
        <v>66.507999999999996</v>
      </c>
      <c r="J118" s="13">
        <f t="shared" si="8"/>
        <v>108.10810810810817</v>
      </c>
      <c r="K118" s="24">
        <f t="shared" si="13"/>
        <v>109</v>
      </c>
    </row>
    <row r="119" spans="1:11">
      <c r="A119" s="24">
        <v>67.617999999999995</v>
      </c>
      <c r="B119" s="19">
        <v>71.919600000000003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0.64000000000000057</v>
      </c>
      <c r="G119" s="2">
        <f t="shared" si="11"/>
        <v>187.49999999999983</v>
      </c>
      <c r="I119" s="24">
        <f t="shared" si="12"/>
        <v>67.617999999999995</v>
      </c>
      <c r="J119" s="13">
        <f t="shared" si="8"/>
        <v>187.49999999999983</v>
      </c>
      <c r="K119" s="24">
        <f t="shared" si="13"/>
        <v>110</v>
      </c>
    </row>
    <row r="120" spans="1:11">
      <c r="A120" s="24">
        <v>68.257999999999996</v>
      </c>
      <c r="B120" s="19">
        <v>75.289000000000001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0.67000000000000171</v>
      </c>
      <c r="G120" s="2">
        <f t="shared" si="11"/>
        <v>179.10447761193984</v>
      </c>
      <c r="I120" s="24">
        <f t="shared" si="12"/>
        <v>68.257999999999996</v>
      </c>
      <c r="J120" s="13">
        <f t="shared" si="8"/>
        <v>179.10447761193984</v>
      </c>
      <c r="K120" s="24">
        <f t="shared" si="13"/>
        <v>111</v>
      </c>
    </row>
    <row r="121" spans="1:11">
      <c r="A121" s="24">
        <v>68.927999999999997</v>
      </c>
      <c r="B121" s="19">
        <v>58.388199999999998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0.34100000000000819</v>
      </c>
      <c r="G121" s="2">
        <f t="shared" si="11"/>
        <v>175.95307917888141</v>
      </c>
      <c r="I121" s="24">
        <f t="shared" si="12"/>
        <v>68.927999999999997</v>
      </c>
      <c r="J121" s="13">
        <f t="shared" si="8"/>
        <v>175.95307917888141</v>
      </c>
      <c r="K121" s="24">
        <f t="shared" si="13"/>
        <v>112</v>
      </c>
    </row>
    <row r="122" spans="1:11">
      <c r="A122" s="24">
        <v>69.269000000000005</v>
      </c>
      <c r="B122" s="19">
        <v>52.937899999999999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0.28900000000000148</v>
      </c>
      <c r="G122" s="2">
        <f t="shared" si="11"/>
        <v>207.6124567474038</v>
      </c>
      <c r="I122" s="24">
        <f t="shared" si="12"/>
        <v>69.269000000000005</v>
      </c>
      <c r="J122" s="13">
        <f t="shared" si="8"/>
        <v>207.6124567474038</v>
      </c>
      <c r="K122" s="24">
        <f t="shared" si="13"/>
        <v>113</v>
      </c>
    </row>
    <row r="123" spans="1:11">
      <c r="A123" s="24">
        <v>69.558000000000007</v>
      </c>
      <c r="B123" s="19">
        <v>63.433999999999997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0.30999999999998806</v>
      </c>
      <c r="G123" s="2">
        <f t="shared" si="11"/>
        <v>193.54838709678165</v>
      </c>
      <c r="I123" s="24">
        <f t="shared" si="12"/>
        <v>69.558000000000007</v>
      </c>
      <c r="J123" s="13">
        <f t="shared" si="8"/>
        <v>193.54838709678165</v>
      </c>
      <c r="K123" s="24">
        <f t="shared" si="13"/>
        <v>114</v>
      </c>
    </row>
    <row r="124" spans="1:11">
      <c r="A124" s="24">
        <v>69.867999999999995</v>
      </c>
      <c r="B124" s="19">
        <v>62.7286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0.34000000000000341</v>
      </c>
      <c r="G124" s="2">
        <f t="shared" si="11"/>
        <v>176.47058823529235</v>
      </c>
      <c r="I124" s="24">
        <f t="shared" si="12"/>
        <v>69.867999999999995</v>
      </c>
      <c r="J124" s="13">
        <f t="shared" si="8"/>
        <v>176.47058823529235</v>
      </c>
      <c r="K124" s="24">
        <f t="shared" si="13"/>
        <v>115</v>
      </c>
    </row>
    <row r="125" spans="1:11">
      <c r="A125" s="24">
        <v>70.207999999999998</v>
      </c>
      <c r="B125" s="19">
        <v>62.131100000000004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0.70600000000000307</v>
      </c>
      <c r="G125" s="2">
        <f t="shared" si="11"/>
        <v>169.97167138810124</v>
      </c>
      <c r="I125" s="24">
        <f t="shared" si="12"/>
        <v>70.207999999999998</v>
      </c>
      <c r="J125" s="13">
        <f t="shared" si="8"/>
        <v>169.97167138810124</v>
      </c>
      <c r="K125" s="24">
        <f t="shared" si="13"/>
        <v>116</v>
      </c>
    </row>
    <row r="126" spans="1:11">
      <c r="A126" s="24">
        <v>70.914000000000001</v>
      </c>
      <c r="B126" s="19">
        <v>68.765299999999996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0.95399999999999352</v>
      </c>
      <c r="G126" s="2">
        <f t="shared" si="11"/>
        <v>125.78616352201344</v>
      </c>
      <c r="I126" s="24">
        <f t="shared" si="12"/>
        <v>70.914000000000001</v>
      </c>
      <c r="J126" s="13">
        <f t="shared" si="8"/>
        <v>125.78616352201344</v>
      </c>
      <c r="K126" s="24">
        <f t="shared" si="13"/>
        <v>117</v>
      </c>
    </row>
    <row r="127" spans="1:11">
      <c r="A127" s="24">
        <v>71.867999999999995</v>
      </c>
      <c r="B127" s="19">
        <v>57.436199999999999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0.56000000000000227</v>
      </c>
      <c r="G127" s="2">
        <f t="shared" si="11"/>
        <v>107.14285714285671</v>
      </c>
      <c r="I127" s="24">
        <f t="shared" si="12"/>
        <v>71.867999999999995</v>
      </c>
      <c r="J127" s="13">
        <f t="shared" si="8"/>
        <v>107.14285714285671</v>
      </c>
      <c r="K127" s="24">
        <f t="shared" si="13"/>
        <v>118</v>
      </c>
    </row>
    <row r="128" spans="1:11">
      <c r="A128" s="24">
        <v>72.427999999999997</v>
      </c>
      <c r="B128" s="19">
        <v>58.212600000000002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0.82999999999999829</v>
      </c>
      <c r="G128" s="2">
        <f t="shared" si="11"/>
        <v>144.57831325301237</v>
      </c>
      <c r="I128" s="24">
        <f t="shared" si="12"/>
        <v>72.427999999999997</v>
      </c>
      <c r="J128" s="13">
        <f t="shared" si="8"/>
        <v>144.57831325301237</v>
      </c>
      <c r="K128" s="24">
        <f t="shared" si="13"/>
        <v>119</v>
      </c>
    </row>
    <row r="129" spans="1:11">
      <c r="A129" s="24">
        <v>73.257999999999996</v>
      </c>
      <c r="B129" s="19">
        <v>73.956800000000001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0.32000000000000739</v>
      </c>
      <c r="G129" s="2">
        <f t="shared" si="11"/>
        <v>187.49999999999568</v>
      </c>
      <c r="I129" s="24">
        <f t="shared" si="12"/>
        <v>73.257999999999996</v>
      </c>
      <c r="J129" s="13">
        <f t="shared" si="8"/>
        <v>187.49999999999568</v>
      </c>
      <c r="K129" s="24">
        <f t="shared" si="13"/>
        <v>120</v>
      </c>
    </row>
    <row r="130" spans="1:11">
      <c r="A130" s="24">
        <v>73.578000000000003</v>
      </c>
      <c r="B130" s="19">
        <v>73.931899999999999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0.31999999999999318</v>
      </c>
      <c r="G130" s="2">
        <f t="shared" si="11"/>
        <v>187.50000000000401</v>
      </c>
      <c r="I130" s="24">
        <f t="shared" si="12"/>
        <v>73.578000000000003</v>
      </c>
      <c r="J130" s="13">
        <f t="shared" si="8"/>
        <v>187.50000000000401</v>
      </c>
      <c r="K130" s="24">
        <f t="shared" si="13"/>
        <v>121</v>
      </c>
    </row>
    <row r="131" spans="1:11">
      <c r="A131" s="24">
        <v>73.897999999999996</v>
      </c>
      <c r="B131" s="19">
        <v>71.572999999999993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0.31000000000000227</v>
      </c>
      <c r="G131" s="2">
        <f t="shared" si="11"/>
        <v>193.54838709677276</v>
      </c>
      <c r="I131" s="24">
        <f t="shared" si="12"/>
        <v>73.897999999999996</v>
      </c>
      <c r="J131" s="13">
        <f t="shared" si="8"/>
        <v>193.54838709677276</v>
      </c>
      <c r="K131" s="24">
        <f t="shared" si="13"/>
        <v>122</v>
      </c>
    </row>
    <row r="132" spans="1:11">
      <c r="A132" s="24">
        <v>74.207999999999998</v>
      </c>
      <c r="B132" s="19">
        <v>76.864900000000006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0.32000000000000739</v>
      </c>
      <c r="G132" s="2">
        <f t="shared" si="11"/>
        <v>187.49999999999568</v>
      </c>
      <c r="I132" s="24">
        <f t="shared" si="12"/>
        <v>74.207999999999998</v>
      </c>
      <c r="J132" s="13">
        <f t="shared" si="8"/>
        <v>187.49999999999568</v>
      </c>
      <c r="K132" s="24">
        <f t="shared" si="13"/>
        <v>123</v>
      </c>
    </row>
    <row r="133" spans="1:11">
      <c r="A133" s="24">
        <v>74.528000000000006</v>
      </c>
      <c r="B133" s="19">
        <v>77.027500000000003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0.37999999999999545</v>
      </c>
      <c r="G133" s="2">
        <f t="shared" si="11"/>
        <v>157.89473684210714</v>
      </c>
      <c r="I133" s="24">
        <f t="shared" si="12"/>
        <v>74.528000000000006</v>
      </c>
      <c r="J133" s="13">
        <f t="shared" si="8"/>
        <v>157.89473684210714</v>
      </c>
      <c r="K133" s="24">
        <f t="shared" si="13"/>
        <v>124</v>
      </c>
    </row>
    <row r="134" spans="1:11">
      <c r="A134" s="24">
        <v>74.908000000000001</v>
      </c>
      <c r="B134" s="19">
        <v>77.328000000000003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0.48999999999999488</v>
      </c>
      <c r="G134" s="2">
        <f t="shared" si="11"/>
        <v>122.44897959183801</v>
      </c>
      <c r="I134" s="24">
        <f t="shared" si="12"/>
        <v>74.908000000000001</v>
      </c>
      <c r="J134" s="13">
        <f t="shared" si="8"/>
        <v>122.44897959183801</v>
      </c>
      <c r="K134" s="24">
        <f t="shared" si="13"/>
        <v>125</v>
      </c>
    </row>
    <row r="135" spans="1:11">
      <c r="A135" s="24">
        <v>75.397999999999996</v>
      </c>
      <c r="B135" s="19">
        <v>70.947500000000005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0.64000000000000057</v>
      </c>
      <c r="G135" s="2">
        <f t="shared" si="11"/>
        <v>93.749999999999915</v>
      </c>
      <c r="I135" s="24">
        <f t="shared" si="12"/>
        <v>75.397999999999996</v>
      </c>
      <c r="J135" s="13">
        <f t="shared" si="8"/>
        <v>93.749999999999915</v>
      </c>
      <c r="K135" s="24">
        <f t="shared" si="13"/>
        <v>126</v>
      </c>
    </row>
    <row r="136" spans="1:11">
      <c r="A136" s="24">
        <v>76.037999999999997</v>
      </c>
      <c r="B136" s="19">
        <v>66.093999999999994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1.2600000000000051</v>
      </c>
      <c r="G136" s="2">
        <f t="shared" si="11"/>
        <v>95.238095238094843</v>
      </c>
      <c r="I136" s="24">
        <f t="shared" si="12"/>
        <v>76.037999999999997</v>
      </c>
      <c r="J136" s="13">
        <f t="shared" si="8"/>
        <v>95.238095238094843</v>
      </c>
      <c r="K136" s="24">
        <f t="shared" si="13"/>
        <v>127</v>
      </c>
    </row>
    <row r="137" spans="1:11">
      <c r="A137" s="24">
        <v>77.298000000000002</v>
      </c>
      <c r="B137" s="19">
        <v>59.493400000000001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0.12999999999999545</v>
      </c>
      <c r="G137" s="2">
        <f t="shared" si="11"/>
        <v>230.76923076923885</v>
      </c>
      <c r="I137" s="24">
        <f t="shared" si="12"/>
        <v>77.298000000000002</v>
      </c>
      <c r="J137" s="13">
        <f t="shared" si="8"/>
        <v>230.76923076923885</v>
      </c>
      <c r="K137" s="24">
        <f t="shared" si="13"/>
        <v>128</v>
      </c>
    </row>
    <row r="138" spans="1:11">
      <c r="A138" s="24">
        <v>77.427999999999997</v>
      </c>
      <c r="B138" s="19">
        <v>64.246499999999997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0.45000000000000284</v>
      </c>
      <c r="G138" s="2">
        <f t="shared" si="11"/>
        <v>199.99999999999872</v>
      </c>
      <c r="I138" s="24">
        <f t="shared" si="12"/>
        <v>77.427999999999997</v>
      </c>
      <c r="J138" s="13">
        <f t="shared" ref="J138:J201" si="14">$G138</f>
        <v>199.99999999999872</v>
      </c>
      <c r="K138" s="24">
        <f t="shared" si="13"/>
        <v>129</v>
      </c>
    </row>
    <row r="139" spans="1:11">
      <c r="A139" s="24">
        <v>77.878</v>
      </c>
      <c r="B139" s="19">
        <v>76.024000000000001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9.0000000000003411E-2</v>
      </c>
      <c r="G139" s="2">
        <f t="shared" ref="G139:G202" si="17">$E139/$F139*60</f>
        <v>333.3333333333207</v>
      </c>
      <c r="I139" s="24">
        <f t="shared" ref="I139:I202" si="18">$A139</f>
        <v>77.878</v>
      </c>
      <c r="J139" s="13">
        <f t="shared" si="14"/>
        <v>333.3333333333207</v>
      </c>
      <c r="K139" s="24">
        <f t="shared" ref="K139:K202" si="19">$C139</f>
        <v>130</v>
      </c>
    </row>
    <row r="140" spans="1:11">
      <c r="A140" s="24">
        <v>77.968000000000004</v>
      </c>
      <c r="B140" s="19">
        <v>76.513599999999997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0.73999999999999488</v>
      </c>
      <c r="G140" s="2">
        <f t="shared" si="17"/>
        <v>121.62162162162245</v>
      </c>
      <c r="I140" s="24">
        <f t="shared" si="18"/>
        <v>77.968000000000004</v>
      </c>
      <c r="J140" s="13">
        <f t="shared" si="14"/>
        <v>121.62162162162245</v>
      </c>
      <c r="K140" s="24">
        <f t="shared" si="19"/>
        <v>131</v>
      </c>
    </row>
    <row r="141" spans="1:11">
      <c r="A141" s="24">
        <v>78.707999999999998</v>
      </c>
      <c r="B141" s="19">
        <v>60.269300000000001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0.57000000000000739</v>
      </c>
      <c r="G141" s="2">
        <f t="shared" si="17"/>
        <v>105.26315789473547</v>
      </c>
      <c r="I141" s="24">
        <f t="shared" si="18"/>
        <v>78.707999999999998</v>
      </c>
      <c r="J141" s="13">
        <f t="shared" si="14"/>
        <v>105.26315789473547</v>
      </c>
      <c r="K141" s="24">
        <f t="shared" si="19"/>
        <v>132</v>
      </c>
    </row>
    <row r="142" spans="1:11">
      <c r="A142" s="24">
        <v>79.278000000000006</v>
      </c>
      <c r="B142" s="19">
        <v>58.486499999999999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1.3499999999999943</v>
      </c>
      <c r="G142" s="2">
        <f t="shared" si="17"/>
        <v>133.33333333333391</v>
      </c>
      <c r="I142" s="24">
        <f t="shared" si="18"/>
        <v>79.278000000000006</v>
      </c>
      <c r="J142" s="13">
        <f t="shared" si="14"/>
        <v>133.33333333333391</v>
      </c>
      <c r="K142" s="24">
        <f t="shared" si="19"/>
        <v>133</v>
      </c>
    </row>
    <row r="143" spans="1:11">
      <c r="A143" s="24">
        <v>80.628</v>
      </c>
      <c r="B143" s="19">
        <v>49.685499999999998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1.2800000000000011</v>
      </c>
      <c r="G143" s="2">
        <f t="shared" si="17"/>
        <v>93.749999999999915</v>
      </c>
      <c r="I143" s="24">
        <f t="shared" si="18"/>
        <v>80.628</v>
      </c>
      <c r="J143" s="13">
        <f t="shared" si="14"/>
        <v>93.749999999999915</v>
      </c>
      <c r="K143" s="24">
        <f t="shared" si="19"/>
        <v>134</v>
      </c>
    </row>
    <row r="144" spans="1:11">
      <c r="A144" s="24">
        <v>81.908000000000001</v>
      </c>
      <c r="B144" s="19">
        <v>73.326099999999997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0.14000000000000057</v>
      </c>
      <c r="G144" s="2">
        <f t="shared" si="17"/>
        <v>214.28571428571342</v>
      </c>
      <c r="I144" s="24">
        <f t="shared" si="18"/>
        <v>81.908000000000001</v>
      </c>
      <c r="J144" s="13">
        <f t="shared" si="14"/>
        <v>214.28571428571342</v>
      </c>
      <c r="K144" s="24">
        <f t="shared" si="19"/>
        <v>135</v>
      </c>
    </row>
    <row r="145" spans="1:11">
      <c r="A145" s="24">
        <v>82.048000000000002</v>
      </c>
      <c r="B145" s="19">
        <v>72.558099999999996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0.45000000000000284</v>
      </c>
      <c r="G145" s="2">
        <f t="shared" si="17"/>
        <v>199.99999999999872</v>
      </c>
      <c r="I145" s="24">
        <f t="shared" si="18"/>
        <v>82.048000000000002</v>
      </c>
      <c r="J145" s="13">
        <f t="shared" si="14"/>
        <v>199.99999999999872</v>
      </c>
      <c r="K145" s="24">
        <f t="shared" si="19"/>
        <v>136</v>
      </c>
    </row>
    <row r="146" spans="1:11">
      <c r="A146" s="24">
        <v>82.498000000000005</v>
      </c>
      <c r="B146" s="19">
        <v>76.638599999999997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0.14000000000000057</v>
      </c>
      <c r="G146" s="2">
        <f t="shared" si="17"/>
        <v>214.28571428571342</v>
      </c>
      <c r="I146" s="24">
        <f t="shared" si="18"/>
        <v>82.498000000000005</v>
      </c>
      <c r="J146" s="13">
        <f t="shared" si="14"/>
        <v>214.28571428571342</v>
      </c>
      <c r="K146" s="24">
        <f t="shared" si="19"/>
        <v>137</v>
      </c>
    </row>
    <row r="147" spans="1:11">
      <c r="A147" s="24">
        <v>82.638000000000005</v>
      </c>
      <c r="B147" s="19">
        <v>75.972300000000004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0.14499999999999602</v>
      </c>
      <c r="G147" s="2">
        <f t="shared" si="17"/>
        <v>206.89655172414362</v>
      </c>
      <c r="I147" s="24">
        <f t="shared" si="18"/>
        <v>82.638000000000005</v>
      </c>
      <c r="J147" s="13">
        <f t="shared" si="14"/>
        <v>206.89655172414362</v>
      </c>
      <c r="K147" s="24">
        <f t="shared" si="19"/>
        <v>138</v>
      </c>
    </row>
    <row r="148" spans="1:11">
      <c r="A148" s="24">
        <v>82.783000000000001</v>
      </c>
      <c r="B148" s="19">
        <v>70.745699999999999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0.15500000000000114</v>
      </c>
      <c r="G148" s="2">
        <f t="shared" si="17"/>
        <v>193.54838709677276</v>
      </c>
      <c r="I148" s="24">
        <f t="shared" si="18"/>
        <v>82.783000000000001</v>
      </c>
      <c r="J148" s="13">
        <f t="shared" si="14"/>
        <v>193.54838709677276</v>
      </c>
      <c r="K148" s="24">
        <f t="shared" si="19"/>
        <v>139</v>
      </c>
    </row>
    <row r="149" spans="1:11">
      <c r="A149" s="24">
        <v>82.938000000000002</v>
      </c>
      <c r="B149" s="19">
        <v>74.096800000000002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0.42999999999999261</v>
      </c>
      <c r="G149" s="2">
        <f t="shared" si="17"/>
        <v>209.30232558139895</v>
      </c>
      <c r="I149" s="24">
        <f t="shared" si="18"/>
        <v>82.938000000000002</v>
      </c>
      <c r="J149" s="13">
        <f t="shared" si="14"/>
        <v>209.30232558139895</v>
      </c>
      <c r="K149" s="24">
        <f t="shared" si="19"/>
        <v>140</v>
      </c>
    </row>
    <row r="150" spans="1:11">
      <c r="A150" s="24">
        <v>83.367999999999995</v>
      </c>
      <c r="B150" s="19">
        <v>74.964600000000004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0.12400000000000944</v>
      </c>
      <c r="G150" s="2">
        <f t="shared" si="17"/>
        <v>241.93548387094935</v>
      </c>
      <c r="I150" s="24">
        <f t="shared" si="18"/>
        <v>83.367999999999995</v>
      </c>
      <c r="J150" s="13">
        <f t="shared" si="14"/>
        <v>241.93548387094935</v>
      </c>
      <c r="K150" s="24">
        <f t="shared" si="19"/>
        <v>141</v>
      </c>
    </row>
    <row r="151" spans="1:11">
      <c r="A151" s="24">
        <v>83.492000000000004</v>
      </c>
      <c r="B151" s="19">
        <v>74.8142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0.45599999999998886</v>
      </c>
      <c r="G151" s="2">
        <f t="shared" si="17"/>
        <v>65.789473684212126</v>
      </c>
      <c r="I151" s="24">
        <f t="shared" si="18"/>
        <v>83.492000000000004</v>
      </c>
      <c r="J151" s="13">
        <f t="shared" si="14"/>
        <v>65.789473684212126</v>
      </c>
      <c r="K151" s="24">
        <f t="shared" si="19"/>
        <v>142</v>
      </c>
    </row>
    <row r="152" spans="1:11">
      <c r="A152" s="24">
        <v>83.947999999999993</v>
      </c>
      <c r="B152" s="19">
        <v>57.825800000000001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1.5100000000000051</v>
      </c>
      <c r="G152" s="2">
        <f t="shared" si="17"/>
        <v>119.20529801324463</v>
      </c>
      <c r="I152" s="24">
        <f t="shared" si="18"/>
        <v>83.947999999999993</v>
      </c>
      <c r="J152" s="13">
        <f t="shared" si="14"/>
        <v>119.20529801324463</v>
      </c>
      <c r="K152" s="24">
        <f t="shared" si="19"/>
        <v>143</v>
      </c>
    </row>
    <row r="153" spans="1:11">
      <c r="A153" s="24">
        <v>85.457999999999998</v>
      </c>
      <c r="B153" s="19">
        <v>58.214100000000002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2.1800000000000068</v>
      </c>
      <c r="G153" s="2">
        <f t="shared" si="17"/>
        <v>110.09174311926571</v>
      </c>
      <c r="I153" s="24">
        <f t="shared" si="18"/>
        <v>85.457999999999998</v>
      </c>
      <c r="J153" s="13">
        <f t="shared" si="14"/>
        <v>110.09174311926571</v>
      </c>
      <c r="K153" s="24">
        <f t="shared" si="19"/>
        <v>144</v>
      </c>
    </row>
    <row r="154" spans="1:11">
      <c r="A154" s="24">
        <v>87.638000000000005</v>
      </c>
      <c r="B154" s="19">
        <v>77.072100000000006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0.11499999999999488</v>
      </c>
      <c r="G154" s="2">
        <f t="shared" si="17"/>
        <v>260.86956521740291</v>
      </c>
      <c r="I154" s="24">
        <f t="shared" si="18"/>
        <v>87.638000000000005</v>
      </c>
      <c r="J154" s="13">
        <f t="shared" si="14"/>
        <v>260.86956521740291</v>
      </c>
      <c r="K154" s="24">
        <f t="shared" si="19"/>
        <v>145</v>
      </c>
    </row>
    <row r="155" spans="1:11">
      <c r="A155" s="24">
        <v>87.753</v>
      </c>
      <c r="B155" s="19">
        <v>76.972300000000004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0.57500000000000284</v>
      </c>
      <c r="G155" s="2">
        <f t="shared" si="17"/>
        <v>156.52173913043401</v>
      </c>
      <c r="I155" s="24">
        <f t="shared" si="18"/>
        <v>87.753</v>
      </c>
      <c r="J155" s="13">
        <f t="shared" si="14"/>
        <v>156.52173913043401</v>
      </c>
      <c r="K155" s="24">
        <f t="shared" si="19"/>
        <v>146</v>
      </c>
    </row>
    <row r="156" spans="1:11">
      <c r="A156" s="24">
        <v>88.328000000000003</v>
      </c>
      <c r="B156" s="19">
        <v>67.6845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9.9999999999994316E-2</v>
      </c>
      <c r="G156" s="2">
        <f t="shared" si="17"/>
        <v>300.00000000001705</v>
      </c>
      <c r="I156" s="24">
        <f t="shared" si="18"/>
        <v>88.328000000000003</v>
      </c>
      <c r="J156" s="13">
        <f t="shared" si="14"/>
        <v>300.00000000001705</v>
      </c>
      <c r="K156" s="24">
        <f t="shared" si="19"/>
        <v>147</v>
      </c>
    </row>
    <row r="157" spans="1:11">
      <c r="A157" s="24">
        <v>88.427999999999997</v>
      </c>
      <c r="B157" s="19">
        <v>65.296300000000002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0.54000000000000625</v>
      </c>
      <c r="G157" s="2">
        <f t="shared" si="17"/>
        <v>166.66666666666475</v>
      </c>
      <c r="I157" s="24">
        <f t="shared" si="18"/>
        <v>88.427999999999997</v>
      </c>
      <c r="J157" s="13">
        <f t="shared" si="14"/>
        <v>166.66666666666475</v>
      </c>
      <c r="K157" s="24">
        <f t="shared" si="19"/>
        <v>148</v>
      </c>
    </row>
    <row r="158" spans="1:11">
      <c r="A158" s="24">
        <v>88.968000000000004</v>
      </c>
      <c r="B158" s="19">
        <v>74.313400000000001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0.12999999999999545</v>
      </c>
      <c r="G158" s="2">
        <f t="shared" si="17"/>
        <v>230.76923076923885</v>
      </c>
      <c r="I158" s="24">
        <f t="shared" si="18"/>
        <v>88.968000000000004</v>
      </c>
      <c r="J158" s="13">
        <f t="shared" si="14"/>
        <v>230.76923076923885</v>
      </c>
      <c r="K158" s="24">
        <f t="shared" si="19"/>
        <v>149</v>
      </c>
    </row>
    <row r="159" spans="1:11">
      <c r="A159" s="24">
        <v>89.097999999999999</v>
      </c>
      <c r="B159" s="19">
        <v>78.39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0.51999999999999602</v>
      </c>
      <c r="G159" s="2">
        <f t="shared" si="17"/>
        <v>173.0769230769244</v>
      </c>
      <c r="I159" s="24">
        <f t="shared" si="18"/>
        <v>89.097999999999999</v>
      </c>
      <c r="J159" s="13">
        <f t="shared" si="14"/>
        <v>173.0769230769244</v>
      </c>
      <c r="K159" s="24">
        <f t="shared" si="19"/>
        <v>150</v>
      </c>
    </row>
    <row r="160" spans="1:11">
      <c r="A160" s="24">
        <v>89.617999999999995</v>
      </c>
      <c r="B160" s="19">
        <v>73.999600000000001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0.10800000000000409</v>
      </c>
      <c r="G160" s="2">
        <f t="shared" si="17"/>
        <v>277.77777777776726</v>
      </c>
      <c r="I160" s="24">
        <f t="shared" si="18"/>
        <v>89.617999999999995</v>
      </c>
      <c r="J160" s="13">
        <f t="shared" si="14"/>
        <v>277.77777777776726</v>
      </c>
      <c r="K160" s="24">
        <f t="shared" si="19"/>
        <v>151</v>
      </c>
    </row>
    <row r="161" spans="1:11">
      <c r="A161" s="24">
        <v>89.725999999999999</v>
      </c>
      <c r="B161" s="19">
        <v>72.031400000000005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0.28199999999999648</v>
      </c>
      <c r="G161" s="2">
        <f t="shared" si="17"/>
        <v>106.38297872340559</v>
      </c>
      <c r="I161" s="24">
        <f t="shared" si="18"/>
        <v>89.725999999999999</v>
      </c>
      <c r="J161" s="13">
        <f t="shared" si="14"/>
        <v>106.38297872340559</v>
      </c>
      <c r="K161" s="24">
        <f t="shared" si="19"/>
        <v>152</v>
      </c>
    </row>
    <row r="162" spans="1:11">
      <c r="A162" s="24">
        <v>90.007999999999996</v>
      </c>
      <c r="B162" s="19">
        <v>63.162799999999997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0.68999999999999773</v>
      </c>
      <c r="G162" s="2">
        <f t="shared" si="17"/>
        <v>86.956521739130721</v>
      </c>
      <c r="I162" s="24">
        <f t="shared" si="18"/>
        <v>90.007999999999996</v>
      </c>
      <c r="J162" s="13">
        <f t="shared" si="14"/>
        <v>86.956521739130721</v>
      </c>
      <c r="K162" s="24">
        <f t="shared" si="19"/>
        <v>153</v>
      </c>
    </row>
    <row r="163" spans="1:11">
      <c r="A163" s="24">
        <v>90.697999999999993</v>
      </c>
      <c r="B163" s="19">
        <v>63.568899999999999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1.6500000000000057</v>
      </c>
      <c r="G163" s="2">
        <f t="shared" si="17"/>
        <v>109.09090909090871</v>
      </c>
      <c r="I163" s="24">
        <f t="shared" si="18"/>
        <v>90.697999999999993</v>
      </c>
      <c r="J163" s="13">
        <f t="shared" si="14"/>
        <v>109.09090909090871</v>
      </c>
      <c r="K163" s="24">
        <f t="shared" si="19"/>
        <v>154</v>
      </c>
    </row>
    <row r="164" spans="1:11">
      <c r="A164" s="24">
        <v>92.347999999999999</v>
      </c>
      <c r="B164" s="19">
        <v>58.365000000000002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1.210000000000008</v>
      </c>
      <c r="G164" s="2">
        <f t="shared" si="17"/>
        <v>99.173553719007614</v>
      </c>
      <c r="I164" s="24">
        <f t="shared" si="18"/>
        <v>92.347999999999999</v>
      </c>
      <c r="J164" s="13">
        <f t="shared" si="14"/>
        <v>99.173553719007614</v>
      </c>
      <c r="K164" s="24">
        <f t="shared" si="19"/>
        <v>155</v>
      </c>
    </row>
    <row r="165" spans="1:11">
      <c r="A165" s="24">
        <v>93.558000000000007</v>
      </c>
      <c r="B165" s="19">
        <v>69.964799999999997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0.14999999999999147</v>
      </c>
      <c r="G165" s="2">
        <f t="shared" si="17"/>
        <v>200.00000000001137</v>
      </c>
      <c r="I165" s="24">
        <f t="shared" si="18"/>
        <v>93.558000000000007</v>
      </c>
      <c r="J165" s="13">
        <f t="shared" si="14"/>
        <v>200.00000000001137</v>
      </c>
      <c r="K165" s="24">
        <f t="shared" si="19"/>
        <v>156</v>
      </c>
    </row>
    <row r="166" spans="1:11">
      <c r="A166" s="24">
        <v>93.707999999999998</v>
      </c>
      <c r="B166" s="19">
        <v>76.403199999999998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0.48000000000000398</v>
      </c>
      <c r="G166" s="2">
        <f t="shared" si="17"/>
        <v>187.49999999999847</v>
      </c>
      <c r="I166" s="24">
        <f t="shared" si="18"/>
        <v>93.707999999999998</v>
      </c>
      <c r="J166" s="13">
        <f t="shared" si="14"/>
        <v>187.49999999999847</v>
      </c>
      <c r="K166" s="24">
        <f t="shared" si="19"/>
        <v>157</v>
      </c>
    </row>
    <row r="167" spans="1:11">
      <c r="A167" s="24">
        <v>94.188000000000002</v>
      </c>
      <c r="B167" s="19">
        <v>78.347700000000003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0.12999999999999545</v>
      </c>
      <c r="G167" s="2">
        <f t="shared" si="17"/>
        <v>230.76923076923885</v>
      </c>
      <c r="I167" s="24">
        <f t="shared" si="18"/>
        <v>94.188000000000002</v>
      </c>
      <c r="J167" s="13">
        <f t="shared" si="14"/>
        <v>230.76923076923885</v>
      </c>
      <c r="K167" s="24">
        <f t="shared" si="19"/>
        <v>158</v>
      </c>
    </row>
    <row r="168" spans="1:11">
      <c r="A168" s="24">
        <v>94.317999999999998</v>
      </c>
      <c r="B168" s="19">
        <v>79.936999999999998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0.14900000000000091</v>
      </c>
      <c r="G168" s="2">
        <f t="shared" si="17"/>
        <v>201.34228187919342</v>
      </c>
      <c r="I168" s="24">
        <f t="shared" si="18"/>
        <v>94.317999999999998</v>
      </c>
      <c r="J168" s="13">
        <f t="shared" si="14"/>
        <v>201.34228187919342</v>
      </c>
      <c r="K168" s="24">
        <f t="shared" si="19"/>
        <v>159</v>
      </c>
    </row>
    <row r="169" spans="1:11">
      <c r="A169" s="24">
        <v>94.466999999999999</v>
      </c>
      <c r="B169" s="19">
        <v>79.950800000000001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0.14100000000000534</v>
      </c>
      <c r="G169" s="2">
        <f t="shared" si="17"/>
        <v>212.76595744680046</v>
      </c>
      <c r="I169" s="24">
        <f t="shared" si="18"/>
        <v>94.466999999999999</v>
      </c>
      <c r="J169" s="13">
        <f t="shared" si="14"/>
        <v>212.76595744680046</v>
      </c>
      <c r="K169" s="24">
        <f t="shared" si="19"/>
        <v>160</v>
      </c>
    </row>
    <row r="170" spans="1:11">
      <c r="A170" s="24">
        <v>94.608000000000004</v>
      </c>
      <c r="B170" s="19">
        <v>77.162999999999997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0.46999999999999886</v>
      </c>
      <c r="G170" s="2">
        <f t="shared" si="17"/>
        <v>191.48936170212812</v>
      </c>
      <c r="I170" s="24">
        <f t="shared" si="18"/>
        <v>94.608000000000004</v>
      </c>
      <c r="J170" s="13">
        <f t="shared" si="14"/>
        <v>191.48936170212812</v>
      </c>
      <c r="K170" s="24">
        <f t="shared" si="19"/>
        <v>161</v>
      </c>
    </row>
    <row r="171" spans="1:11">
      <c r="A171" s="24">
        <v>95.078000000000003</v>
      </c>
      <c r="B171" s="19">
        <v>77.945800000000006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0.14099999999999113</v>
      </c>
      <c r="G171" s="2">
        <f t="shared" si="17"/>
        <v>212.76595744682191</v>
      </c>
      <c r="I171" s="24">
        <f t="shared" si="18"/>
        <v>95.078000000000003</v>
      </c>
      <c r="J171" s="13">
        <f t="shared" si="14"/>
        <v>212.76595744682191</v>
      </c>
      <c r="K171" s="24">
        <f t="shared" si="19"/>
        <v>162</v>
      </c>
    </row>
    <row r="172" spans="1:11">
      <c r="A172" s="24">
        <v>95.218999999999994</v>
      </c>
      <c r="B172" s="19">
        <v>73.708100000000002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0.30900000000001171</v>
      </c>
      <c r="G172" s="2">
        <f t="shared" si="17"/>
        <v>97.087378640773011</v>
      </c>
      <c r="I172" s="24">
        <f t="shared" si="18"/>
        <v>95.218999999999994</v>
      </c>
      <c r="J172" s="13">
        <f t="shared" si="14"/>
        <v>97.087378640773011</v>
      </c>
      <c r="K172" s="24">
        <f t="shared" si="19"/>
        <v>163</v>
      </c>
    </row>
    <row r="173" spans="1:11">
      <c r="A173" s="24">
        <v>95.528000000000006</v>
      </c>
      <c r="B173" s="19">
        <v>62.724800000000002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1.3559999999999945</v>
      </c>
      <c r="G173" s="2">
        <f t="shared" si="17"/>
        <v>132.74336283185895</v>
      </c>
      <c r="I173" s="24">
        <f t="shared" si="18"/>
        <v>95.528000000000006</v>
      </c>
      <c r="J173" s="13">
        <f t="shared" si="14"/>
        <v>132.74336283185895</v>
      </c>
      <c r="K173" s="24">
        <f t="shared" si="19"/>
        <v>164</v>
      </c>
    </row>
    <row r="174" spans="1:11">
      <c r="A174" s="24">
        <v>96.884</v>
      </c>
      <c r="B174" s="19">
        <v>61.964799999999997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1.4639999999999986</v>
      </c>
      <c r="G174" s="2">
        <f t="shared" si="17"/>
        <v>122.95081967213127</v>
      </c>
      <c r="I174" s="24">
        <f t="shared" si="18"/>
        <v>96.884</v>
      </c>
      <c r="J174" s="13">
        <f t="shared" si="14"/>
        <v>122.95081967213127</v>
      </c>
      <c r="K174" s="24">
        <f t="shared" si="19"/>
        <v>165</v>
      </c>
    </row>
    <row r="175" spans="1:11">
      <c r="A175" s="24">
        <v>98.347999999999999</v>
      </c>
      <c r="B175" s="19">
        <v>74.287599999999998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0.15000000000000568</v>
      </c>
      <c r="G175" s="2">
        <f t="shared" si="17"/>
        <v>199.99999999999241</v>
      </c>
      <c r="I175" s="24">
        <f t="shared" si="18"/>
        <v>98.347999999999999</v>
      </c>
      <c r="J175" s="13">
        <f t="shared" si="14"/>
        <v>199.99999999999241</v>
      </c>
      <c r="K175" s="24">
        <f t="shared" si="19"/>
        <v>166</v>
      </c>
    </row>
    <row r="176" spans="1:11">
      <c r="A176" s="24">
        <v>98.498000000000005</v>
      </c>
      <c r="B176" s="19">
        <v>76.438299999999998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</v>
      </c>
      <c r="G176" s="2">
        <f t="shared" si="17"/>
        <v>180</v>
      </c>
      <c r="I176" s="24">
        <f t="shared" si="18"/>
        <v>98.498000000000005</v>
      </c>
      <c r="J176" s="13">
        <f t="shared" si="14"/>
        <v>180</v>
      </c>
      <c r="K176" s="24">
        <f t="shared" si="19"/>
        <v>167</v>
      </c>
    </row>
    <row r="177" spans="1:11">
      <c r="A177" s="24">
        <v>98.998000000000005</v>
      </c>
      <c r="B177" s="19">
        <v>77.956599999999995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0.10899999999999466</v>
      </c>
      <c r="G177" s="2">
        <f t="shared" si="17"/>
        <v>275.22935779817863</v>
      </c>
      <c r="I177" s="24">
        <f t="shared" si="18"/>
        <v>98.998000000000005</v>
      </c>
      <c r="J177" s="13">
        <f t="shared" si="14"/>
        <v>275.22935779817863</v>
      </c>
      <c r="K177" s="24">
        <f t="shared" si="19"/>
        <v>168</v>
      </c>
    </row>
    <row r="178" spans="1:11">
      <c r="A178" s="24">
        <v>99.106999999999999</v>
      </c>
      <c r="B178" s="19">
        <v>77.8947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0.57900000000000773</v>
      </c>
      <c r="G178" s="2">
        <f t="shared" si="17"/>
        <v>155.44041450776993</v>
      </c>
      <c r="I178" s="24">
        <f t="shared" si="18"/>
        <v>99.106999999999999</v>
      </c>
      <c r="J178" s="13">
        <f t="shared" si="14"/>
        <v>155.44041450776993</v>
      </c>
      <c r="K178" s="24">
        <f t="shared" si="19"/>
        <v>169</v>
      </c>
    </row>
    <row r="179" spans="1:11">
      <c r="A179" s="24">
        <v>99.686000000000007</v>
      </c>
      <c r="B179" s="19">
        <v>80.011600000000001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0.28199999999999648</v>
      </c>
      <c r="G179" s="2">
        <f t="shared" si="17"/>
        <v>212.76595744681117</v>
      </c>
      <c r="I179" s="24">
        <f t="shared" si="18"/>
        <v>99.686000000000007</v>
      </c>
      <c r="J179" s="13">
        <f t="shared" si="14"/>
        <v>212.76595744681117</v>
      </c>
      <c r="K179" s="24">
        <f t="shared" si="19"/>
        <v>170</v>
      </c>
    </row>
    <row r="180" spans="1:11">
      <c r="A180" s="24">
        <v>99.968000000000004</v>
      </c>
      <c r="B180" s="19">
        <v>81.979500000000002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1.1400000000000006</v>
      </c>
      <c r="G180" s="2">
        <f t="shared" si="17"/>
        <v>157.8947368421052</v>
      </c>
      <c r="I180" s="24">
        <f t="shared" si="18"/>
        <v>99.968000000000004</v>
      </c>
      <c r="J180" s="13">
        <f t="shared" si="14"/>
        <v>157.8947368421052</v>
      </c>
      <c r="K180" s="24">
        <f t="shared" si="19"/>
        <v>171</v>
      </c>
    </row>
    <row r="181" spans="1:11">
      <c r="A181" s="24">
        <v>101.108</v>
      </c>
      <c r="B181" s="19">
        <v>78.509799999999998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0.53999999999999204</v>
      </c>
      <c r="G181" s="2">
        <f t="shared" si="17"/>
        <v>222.2222222222255</v>
      </c>
      <c r="I181" s="24">
        <f t="shared" si="18"/>
        <v>101.108</v>
      </c>
      <c r="J181" s="13">
        <f t="shared" si="14"/>
        <v>222.2222222222255</v>
      </c>
      <c r="K181" s="24">
        <f t="shared" si="19"/>
        <v>172</v>
      </c>
    </row>
    <row r="182" spans="1:11">
      <c r="A182" s="24">
        <v>101.648</v>
      </c>
      <c r="B182" s="19">
        <v>80.070700000000002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0.15000000000000568</v>
      </c>
      <c r="G182" s="2">
        <f t="shared" si="17"/>
        <v>199.99999999999241</v>
      </c>
      <c r="I182" s="24">
        <f t="shared" si="18"/>
        <v>101.648</v>
      </c>
      <c r="J182" s="13">
        <f t="shared" si="14"/>
        <v>199.99999999999241</v>
      </c>
      <c r="K182" s="24">
        <f t="shared" si="19"/>
        <v>173</v>
      </c>
    </row>
    <row r="183" spans="1:11">
      <c r="A183" s="24">
        <v>101.798</v>
      </c>
      <c r="B183" s="19">
        <v>80.325599999999994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0.39999999999999147</v>
      </c>
      <c r="G183" s="2">
        <f t="shared" si="17"/>
        <v>225.0000000000048</v>
      </c>
      <c r="I183" s="24">
        <f t="shared" si="18"/>
        <v>101.798</v>
      </c>
      <c r="J183" s="13">
        <f t="shared" si="14"/>
        <v>225.0000000000048</v>
      </c>
      <c r="K183" s="24">
        <f t="shared" si="19"/>
        <v>174</v>
      </c>
    </row>
    <row r="184" spans="1:11">
      <c r="A184" s="24">
        <v>102.19799999999999</v>
      </c>
      <c r="B184" s="19">
        <v>76.123599999999996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0.12000000000000455</v>
      </c>
      <c r="G184" s="2">
        <f t="shared" si="17"/>
        <v>249.99999999999054</v>
      </c>
      <c r="I184" s="24">
        <f t="shared" si="18"/>
        <v>102.19799999999999</v>
      </c>
      <c r="J184" s="13">
        <f t="shared" si="14"/>
        <v>249.99999999999054</v>
      </c>
      <c r="K184" s="24">
        <f t="shared" si="19"/>
        <v>175</v>
      </c>
    </row>
    <row r="185" spans="1:11">
      <c r="A185" s="24">
        <v>102.318</v>
      </c>
      <c r="B185" s="19">
        <v>78.671300000000002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1.1599999999999966</v>
      </c>
      <c r="G185" s="2">
        <f t="shared" si="17"/>
        <v>362.06896551724242</v>
      </c>
      <c r="I185" s="24">
        <f t="shared" si="18"/>
        <v>102.318</v>
      </c>
      <c r="J185" s="13">
        <f t="shared" si="14"/>
        <v>362.06896551724242</v>
      </c>
      <c r="K185" s="24">
        <f t="shared" si="19"/>
        <v>176</v>
      </c>
    </row>
    <row r="186" spans="1:11">
      <c r="A186" s="24">
        <v>103.47799999999999</v>
      </c>
      <c r="B186" s="19">
        <v>79.854600000000005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0.49000000000000909</v>
      </c>
      <c r="G186" s="2">
        <f t="shared" si="17"/>
        <v>183.67346938775168</v>
      </c>
      <c r="I186" s="24">
        <f t="shared" si="18"/>
        <v>103.47799999999999</v>
      </c>
      <c r="J186" s="13">
        <f t="shared" si="14"/>
        <v>183.67346938775168</v>
      </c>
      <c r="K186" s="24">
        <f t="shared" si="19"/>
        <v>177</v>
      </c>
    </row>
    <row r="187" spans="1:11">
      <c r="A187" s="24">
        <v>103.968</v>
      </c>
      <c r="B187" s="19">
        <v>78.4983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0.50999999999999091</v>
      </c>
      <c r="G187" s="2">
        <f t="shared" si="17"/>
        <v>176.47058823529727</v>
      </c>
      <c r="I187" s="24">
        <f t="shared" si="18"/>
        <v>103.968</v>
      </c>
      <c r="J187" s="13">
        <f t="shared" si="14"/>
        <v>176.47058823529727</v>
      </c>
      <c r="K187" s="24">
        <f t="shared" si="19"/>
        <v>178</v>
      </c>
    </row>
    <row r="188" spans="1:11">
      <c r="A188" s="24">
        <v>104.47799999999999</v>
      </c>
      <c r="B188" s="19">
        <v>78.674000000000007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</v>
      </c>
      <c r="G188" s="2">
        <f t="shared" si="17"/>
        <v>180</v>
      </c>
      <c r="I188" s="24">
        <f t="shared" si="18"/>
        <v>104.47799999999999</v>
      </c>
      <c r="J188" s="13">
        <f t="shared" si="14"/>
        <v>180</v>
      </c>
      <c r="K188" s="24">
        <f t="shared" si="19"/>
        <v>179</v>
      </c>
    </row>
    <row r="189" spans="1:11">
      <c r="A189" s="24">
        <v>104.97799999999999</v>
      </c>
      <c r="B189" s="19">
        <v>74.533299999999997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0.35999999999999943</v>
      </c>
      <c r="G189" s="2">
        <f t="shared" si="17"/>
        <v>166.66666666666691</v>
      </c>
      <c r="I189" s="24">
        <f t="shared" si="18"/>
        <v>104.97799999999999</v>
      </c>
      <c r="J189" s="13">
        <f t="shared" si="14"/>
        <v>166.66666666666691</v>
      </c>
      <c r="K189" s="24">
        <f t="shared" si="19"/>
        <v>180</v>
      </c>
    </row>
    <row r="190" spans="1:11">
      <c r="A190" s="24">
        <v>105.33799999999999</v>
      </c>
      <c r="B190" s="19">
        <v>74.465999999999994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0.32000000000000739</v>
      </c>
      <c r="G190" s="2">
        <f t="shared" si="17"/>
        <v>187.49999999999568</v>
      </c>
      <c r="I190" s="24">
        <f t="shared" si="18"/>
        <v>105.33799999999999</v>
      </c>
      <c r="J190" s="13">
        <f t="shared" si="14"/>
        <v>187.49999999999568</v>
      </c>
      <c r="K190" s="24">
        <f t="shared" si="19"/>
        <v>181</v>
      </c>
    </row>
    <row r="191" spans="1:11">
      <c r="A191" s="24">
        <v>105.658</v>
      </c>
      <c r="B191" s="19">
        <v>71.004800000000003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0.35999999999999943</v>
      </c>
      <c r="G191" s="2">
        <f t="shared" si="17"/>
        <v>166.66666666666691</v>
      </c>
      <c r="I191" s="24">
        <f t="shared" si="18"/>
        <v>105.658</v>
      </c>
      <c r="J191" s="13">
        <f t="shared" si="14"/>
        <v>166.66666666666691</v>
      </c>
      <c r="K191" s="24">
        <f t="shared" si="19"/>
        <v>182</v>
      </c>
    </row>
    <row r="192" spans="1:11">
      <c r="A192" s="24">
        <v>106.018</v>
      </c>
      <c r="B192" s="19">
        <v>64.855199999999996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0.35999999999999943</v>
      </c>
      <c r="G192" s="2">
        <f t="shared" si="17"/>
        <v>166.66666666666691</v>
      </c>
      <c r="I192" s="24">
        <f t="shared" si="18"/>
        <v>106.018</v>
      </c>
      <c r="J192" s="13">
        <f t="shared" si="14"/>
        <v>166.66666666666691</v>
      </c>
      <c r="K192" s="24">
        <f t="shared" si="19"/>
        <v>183</v>
      </c>
    </row>
    <row r="193" spans="1:11">
      <c r="A193" s="24">
        <v>106.378</v>
      </c>
      <c r="B193" s="19">
        <v>65.669600000000003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0.90000000000000568</v>
      </c>
      <c r="G193" s="2">
        <f t="shared" si="17"/>
        <v>166.66666666666563</v>
      </c>
      <c r="I193" s="24">
        <f t="shared" si="18"/>
        <v>106.378</v>
      </c>
      <c r="J193" s="13">
        <f t="shared" si="14"/>
        <v>166.66666666666563</v>
      </c>
      <c r="K193" s="24">
        <f t="shared" si="19"/>
        <v>184</v>
      </c>
    </row>
    <row r="194" spans="1:11">
      <c r="A194" s="24">
        <v>107.27800000000001</v>
      </c>
      <c r="B194" s="19">
        <v>67.339299999999994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0.47999999999998977</v>
      </c>
      <c r="G194" s="2">
        <f t="shared" si="17"/>
        <v>125.00000000000267</v>
      </c>
      <c r="I194" s="24">
        <f t="shared" si="18"/>
        <v>107.27800000000001</v>
      </c>
      <c r="J194" s="13">
        <f t="shared" si="14"/>
        <v>125.00000000000267</v>
      </c>
      <c r="K194" s="24">
        <f t="shared" si="19"/>
        <v>185</v>
      </c>
    </row>
    <row r="195" spans="1:11">
      <c r="A195" s="24">
        <v>107.758</v>
      </c>
      <c r="B195" s="19">
        <v>76.471299999999999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0.43999999999999773</v>
      </c>
      <c r="G195" s="2">
        <f t="shared" si="17"/>
        <v>136.36363636363706</v>
      </c>
      <c r="I195" s="24">
        <f t="shared" si="18"/>
        <v>107.758</v>
      </c>
      <c r="J195" s="13">
        <f t="shared" si="14"/>
        <v>136.36363636363706</v>
      </c>
      <c r="K195" s="24">
        <f t="shared" si="19"/>
        <v>186</v>
      </c>
    </row>
    <row r="196" spans="1:11">
      <c r="A196" s="24">
        <v>108.19799999999999</v>
      </c>
      <c r="B196" s="19">
        <v>73.708699999999993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0.44000000000001194</v>
      </c>
      <c r="G196" s="2">
        <f t="shared" si="17"/>
        <v>136.36363636363268</v>
      </c>
      <c r="I196" s="24">
        <f t="shared" si="18"/>
        <v>108.19799999999999</v>
      </c>
      <c r="J196" s="13">
        <f t="shared" si="14"/>
        <v>136.36363636363268</v>
      </c>
      <c r="K196" s="24">
        <f t="shared" si="19"/>
        <v>187</v>
      </c>
    </row>
    <row r="197" spans="1:11">
      <c r="A197" s="24">
        <v>108.63800000000001</v>
      </c>
      <c r="B197" s="19">
        <v>77.474400000000003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0.45999999999999375</v>
      </c>
      <c r="G197" s="2">
        <f t="shared" si="17"/>
        <v>130.43478260869742</v>
      </c>
      <c r="I197" s="24">
        <f t="shared" si="18"/>
        <v>108.63800000000001</v>
      </c>
      <c r="J197" s="13">
        <f t="shared" si="14"/>
        <v>130.43478260869742</v>
      </c>
      <c r="K197" s="24">
        <f t="shared" si="19"/>
        <v>188</v>
      </c>
    </row>
    <row r="198" spans="1:11">
      <c r="A198" s="24">
        <v>109.098</v>
      </c>
      <c r="B198" s="19">
        <v>77.736000000000004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0.42000000000000171</v>
      </c>
      <c r="G198" s="2">
        <f t="shared" si="17"/>
        <v>142.85714285714226</v>
      </c>
      <c r="I198" s="24">
        <f t="shared" si="18"/>
        <v>109.098</v>
      </c>
      <c r="J198" s="13">
        <f t="shared" si="14"/>
        <v>142.85714285714226</v>
      </c>
      <c r="K198" s="24">
        <f t="shared" si="19"/>
        <v>189</v>
      </c>
    </row>
    <row r="199" spans="1:11">
      <c r="A199" s="24">
        <v>109.518</v>
      </c>
      <c r="B199" s="19">
        <v>79.1096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0.45999999999999375</v>
      </c>
      <c r="G199" s="2">
        <f t="shared" si="17"/>
        <v>130.43478260869742</v>
      </c>
      <c r="I199" s="24">
        <f t="shared" si="18"/>
        <v>109.518</v>
      </c>
      <c r="J199" s="13">
        <f t="shared" si="14"/>
        <v>130.43478260869742</v>
      </c>
      <c r="K199" s="24">
        <f t="shared" si="19"/>
        <v>190</v>
      </c>
    </row>
    <row r="200" spans="1:11">
      <c r="A200" s="24">
        <v>109.97799999999999</v>
      </c>
      <c r="B200" s="19">
        <v>81.362499999999997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0.80000000000001137</v>
      </c>
      <c r="G200" s="2">
        <f t="shared" si="17"/>
        <v>149.99999999999787</v>
      </c>
      <c r="I200" s="24">
        <f t="shared" si="18"/>
        <v>109.97799999999999</v>
      </c>
      <c r="J200" s="13">
        <f t="shared" si="14"/>
        <v>149.99999999999787</v>
      </c>
      <c r="K200" s="24">
        <f t="shared" si="19"/>
        <v>191</v>
      </c>
    </row>
    <row r="201" spans="1:11">
      <c r="A201" s="24">
        <v>110.77800000000001</v>
      </c>
      <c r="B201" s="19">
        <v>71.9709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0.47999999999998977</v>
      </c>
      <c r="G201" s="2">
        <f t="shared" si="17"/>
        <v>125.00000000000267</v>
      </c>
      <c r="I201" s="24">
        <f t="shared" si="18"/>
        <v>110.77800000000001</v>
      </c>
      <c r="J201" s="13">
        <f t="shared" si="14"/>
        <v>125.00000000000267</v>
      </c>
      <c r="K201" s="24">
        <f t="shared" si="19"/>
        <v>192</v>
      </c>
    </row>
    <row r="202" spans="1:11">
      <c r="A202" s="24">
        <v>111.258</v>
      </c>
      <c r="B202" s="19">
        <v>77.1768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0.51000000000000512</v>
      </c>
      <c r="G202" s="2">
        <f t="shared" si="17"/>
        <v>117.64705882352824</v>
      </c>
      <c r="I202" s="24">
        <f t="shared" si="18"/>
        <v>111.258</v>
      </c>
      <c r="J202" s="13">
        <f t="shared" ref="J202:J264" si="20">$G202</f>
        <v>117.64705882352824</v>
      </c>
      <c r="K202" s="24">
        <f t="shared" si="19"/>
        <v>193</v>
      </c>
    </row>
    <row r="203" spans="1:11">
      <c r="A203" s="24">
        <v>111.768</v>
      </c>
      <c r="B203" s="19">
        <v>76.760999999999996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0.62999999999999545</v>
      </c>
      <c r="G203" s="2">
        <f t="shared" ref="G203:G264" si="23">$E203/$F203*60</f>
        <v>95.238095238095923</v>
      </c>
      <c r="I203" s="24">
        <f t="shared" ref="I203:I265" si="24">$A203</f>
        <v>111.768</v>
      </c>
      <c r="J203" s="13">
        <f t="shared" si="20"/>
        <v>95.238095238095923</v>
      </c>
      <c r="K203" s="24">
        <f t="shared" ref="K203:K265" si="25">$C203</f>
        <v>194</v>
      </c>
    </row>
    <row r="204" spans="1:11">
      <c r="A204" s="24">
        <v>112.398</v>
      </c>
      <c r="B204" s="19">
        <v>70.016499999999994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0.60999999999999943</v>
      </c>
      <c r="G204" s="2">
        <f t="shared" si="23"/>
        <v>98.360655737705017</v>
      </c>
      <c r="I204" s="24">
        <f t="shared" si="24"/>
        <v>112.398</v>
      </c>
      <c r="J204" s="13">
        <f t="shared" si="20"/>
        <v>98.360655737705017</v>
      </c>
      <c r="K204" s="24">
        <f t="shared" si="25"/>
        <v>195</v>
      </c>
    </row>
    <row r="205" spans="1:11">
      <c r="A205" s="24">
        <v>113.008</v>
      </c>
      <c r="B205" s="19">
        <v>61.031999999999996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0.71000000000000796</v>
      </c>
      <c r="G205" s="2">
        <f t="shared" si="23"/>
        <v>84.507042253520169</v>
      </c>
      <c r="I205" s="24">
        <f t="shared" si="24"/>
        <v>113.008</v>
      </c>
      <c r="J205" s="13">
        <f t="shared" si="20"/>
        <v>84.507042253520169</v>
      </c>
      <c r="K205" s="24">
        <f t="shared" si="25"/>
        <v>196</v>
      </c>
    </row>
    <row r="206" spans="1:11">
      <c r="A206" s="24">
        <v>113.718</v>
      </c>
      <c r="B206" s="19">
        <v>59.327800000000003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1.0630000000000024</v>
      </c>
      <c r="G206" s="2">
        <f t="shared" si="23"/>
        <v>56.444026340545498</v>
      </c>
      <c r="I206" s="24">
        <f t="shared" si="24"/>
        <v>113.718</v>
      </c>
      <c r="J206" s="13">
        <f t="shared" si="20"/>
        <v>56.444026340545498</v>
      </c>
      <c r="K206" s="24">
        <f t="shared" si="25"/>
        <v>197</v>
      </c>
    </row>
    <row r="207" spans="1:11">
      <c r="A207" s="24">
        <v>114.78100000000001</v>
      </c>
      <c r="B207" s="19">
        <v>69.661900000000003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0.46699999999999875</v>
      </c>
      <c r="G207" s="2">
        <f t="shared" si="23"/>
        <v>192.71948608137097</v>
      </c>
      <c r="I207" s="24">
        <f t="shared" si="24"/>
        <v>114.78100000000001</v>
      </c>
      <c r="J207" s="13">
        <f t="shared" si="20"/>
        <v>192.71948608137097</v>
      </c>
      <c r="K207" s="24">
        <f t="shared" si="25"/>
        <v>198</v>
      </c>
    </row>
    <row r="208" spans="1:11">
      <c r="A208" s="24">
        <v>115.248</v>
      </c>
      <c r="B208" s="19">
        <v>81.426000000000002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0.47999999999998977</v>
      </c>
      <c r="G208" s="2">
        <f t="shared" si="23"/>
        <v>187.50000000000401</v>
      </c>
      <c r="I208" s="24">
        <f t="shared" si="24"/>
        <v>115.248</v>
      </c>
      <c r="J208" s="13">
        <f t="shared" si="20"/>
        <v>187.50000000000401</v>
      </c>
      <c r="K208" s="24">
        <f t="shared" si="25"/>
        <v>199</v>
      </c>
    </row>
    <row r="209" spans="1:11">
      <c r="A209" s="24">
        <v>115.72799999999999</v>
      </c>
      <c r="B209" s="19">
        <v>76.995099999999994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0.49000000000000909</v>
      </c>
      <c r="G209" s="2">
        <f t="shared" si="23"/>
        <v>183.67346938775168</v>
      </c>
      <c r="I209" s="24">
        <f t="shared" si="24"/>
        <v>115.72799999999999</v>
      </c>
      <c r="J209" s="13">
        <f t="shared" si="20"/>
        <v>183.67346938775168</v>
      </c>
      <c r="K209" s="24">
        <f t="shared" si="25"/>
        <v>200</v>
      </c>
    </row>
    <row r="210" spans="1:11">
      <c r="A210" s="24">
        <v>116.218</v>
      </c>
      <c r="B210" s="19">
        <v>79.843100000000007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0.37999999999999545</v>
      </c>
      <c r="G210" s="2">
        <f t="shared" si="23"/>
        <v>157.89473684210714</v>
      </c>
      <c r="I210" s="24">
        <f t="shared" si="24"/>
        <v>116.218</v>
      </c>
      <c r="J210" s="13">
        <f t="shared" si="20"/>
        <v>157.89473684210714</v>
      </c>
      <c r="K210" s="24">
        <f t="shared" si="25"/>
        <v>201</v>
      </c>
    </row>
    <row r="211" spans="1:11">
      <c r="A211" s="24">
        <v>116.598</v>
      </c>
      <c r="B211" s="19">
        <v>74.697999999999993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0.37000000000000455</v>
      </c>
      <c r="G211" s="2">
        <f t="shared" si="23"/>
        <v>162.16216216216017</v>
      </c>
      <c r="I211" s="24">
        <f t="shared" si="24"/>
        <v>116.598</v>
      </c>
      <c r="J211" s="13">
        <f t="shared" si="20"/>
        <v>162.16216216216017</v>
      </c>
      <c r="K211" s="24">
        <f t="shared" si="25"/>
        <v>202</v>
      </c>
    </row>
    <row r="212" spans="1:11">
      <c r="A212" s="24">
        <v>116.968</v>
      </c>
      <c r="B212" s="19">
        <v>70.409099999999995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0.35999999999999943</v>
      </c>
      <c r="G212" s="2">
        <f t="shared" si="23"/>
        <v>166.66666666666691</v>
      </c>
      <c r="I212" s="24">
        <f t="shared" si="24"/>
        <v>116.968</v>
      </c>
      <c r="J212" s="13">
        <f t="shared" si="20"/>
        <v>166.66666666666691</v>
      </c>
      <c r="K212" s="24">
        <f t="shared" si="25"/>
        <v>203</v>
      </c>
    </row>
    <row r="213" spans="1:11">
      <c r="A213" s="24">
        <v>117.328</v>
      </c>
      <c r="B213" s="19">
        <v>66.580500000000001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0.43800000000000239</v>
      </c>
      <c r="G213" s="2">
        <f t="shared" si="23"/>
        <v>136.98630136986228</v>
      </c>
      <c r="I213" s="24">
        <f t="shared" si="24"/>
        <v>117.328</v>
      </c>
      <c r="J213" s="13">
        <f t="shared" si="20"/>
        <v>136.98630136986228</v>
      </c>
      <c r="K213" s="24">
        <f t="shared" si="25"/>
        <v>204</v>
      </c>
    </row>
    <row r="214" spans="1:11">
      <c r="A214" s="24">
        <v>117.76600000000001</v>
      </c>
      <c r="B214" s="19">
        <v>62.189300000000003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0.76200000000000045</v>
      </c>
      <c r="G214" s="2">
        <f t="shared" si="23"/>
        <v>196.85039370078727</v>
      </c>
      <c r="I214" s="24">
        <f t="shared" si="24"/>
        <v>117.76600000000001</v>
      </c>
      <c r="J214" s="13">
        <f t="shared" si="20"/>
        <v>196.85039370078727</v>
      </c>
      <c r="K214" s="24">
        <f t="shared" si="25"/>
        <v>205</v>
      </c>
    </row>
    <row r="215" spans="1:11">
      <c r="A215" s="24">
        <v>118.52800000000001</v>
      </c>
      <c r="B215" s="19">
        <v>65.5214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0.46999999999999886</v>
      </c>
      <c r="G215" s="2">
        <f t="shared" si="23"/>
        <v>127.65957446808542</v>
      </c>
      <c r="I215" s="24">
        <f t="shared" si="24"/>
        <v>118.52800000000001</v>
      </c>
      <c r="J215" s="13">
        <f t="shared" si="20"/>
        <v>127.65957446808542</v>
      </c>
      <c r="K215" s="24">
        <f t="shared" si="25"/>
        <v>206</v>
      </c>
    </row>
    <row r="216" spans="1:11">
      <c r="A216" s="24">
        <v>118.998</v>
      </c>
      <c r="B216" s="19">
        <v>78.928100000000001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0.50999999999999091</v>
      </c>
      <c r="G216" s="2">
        <f t="shared" si="23"/>
        <v>117.64705882353151</v>
      </c>
      <c r="I216" s="24">
        <f t="shared" si="24"/>
        <v>118.998</v>
      </c>
      <c r="J216" s="13">
        <f t="shared" si="20"/>
        <v>117.64705882353151</v>
      </c>
      <c r="K216" s="24">
        <f t="shared" si="25"/>
        <v>207</v>
      </c>
    </row>
    <row r="217" spans="1:11">
      <c r="A217" s="24">
        <v>119.508</v>
      </c>
      <c r="B217" s="19">
        <v>77.742599999999996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0.46000000000000796</v>
      </c>
      <c r="G217" s="2">
        <f t="shared" si="23"/>
        <v>130.43478260869341</v>
      </c>
      <c r="I217" s="24">
        <f t="shared" si="24"/>
        <v>119.508</v>
      </c>
      <c r="J217" s="13">
        <f t="shared" si="20"/>
        <v>130.43478260869341</v>
      </c>
      <c r="K217" s="24">
        <f t="shared" si="25"/>
        <v>208</v>
      </c>
    </row>
    <row r="218" spans="1:11">
      <c r="A218" s="24">
        <v>119.968</v>
      </c>
      <c r="B218" s="19">
        <v>78.656000000000006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0.42000000000000171</v>
      </c>
      <c r="G218" s="2">
        <f t="shared" si="23"/>
        <v>142.85714285714226</v>
      </c>
      <c r="I218" s="24">
        <f t="shared" si="24"/>
        <v>119.968</v>
      </c>
      <c r="J218" s="13">
        <f t="shared" si="20"/>
        <v>142.85714285714226</v>
      </c>
      <c r="K218" s="24">
        <f t="shared" si="25"/>
        <v>209</v>
      </c>
    </row>
    <row r="219" spans="1:11">
      <c r="A219" s="24">
        <v>120.38800000000001</v>
      </c>
      <c r="B219" s="19">
        <v>75.582800000000006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0.51999999999999602</v>
      </c>
      <c r="G219" s="2">
        <f t="shared" si="23"/>
        <v>115.38461538461627</v>
      </c>
      <c r="I219" s="24">
        <f t="shared" si="24"/>
        <v>120.38800000000001</v>
      </c>
      <c r="J219" s="13">
        <f t="shared" si="20"/>
        <v>115.38461538461627</v>
      </c>
      <c r="K219" s="24">
        <f t="shared" si="25"/>
        <v>210</v>
      </c>
    </row>
    <row r="220" spans="1:11">
      <c r="A220" s="24">
        <v>120.908</v>
      </c>
      <c r="B220" s="19">
        <v>79.117199999999997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0.46999999999999886</v>
      </c>
      <c r="G220" s="2">
        <f t="shared" si="23"/>
        <v>127.65957446808542</v>
      </c>
      <c r="I220" s="24">
        <f t="shared" si="24"/>
        <v>120.908</v>
      </c>
      <c r="J220" s="13">
        <f t="shared" si="20"/>
        <v>127.65957446808542</v>
      </c>
      <c r="K220" s="24">
        <f t="shared" si="25"/>
        <v>211</v>
      </c>
    </row>
    <row r="221" spans="1:11">
      <c r="A221" s="24">
        <v>121.378</v>
      </c>
      <c r="B221" s="19">
        <v>72.591399999999993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0.75</v>
      </c>
      <c r="G221" s="2">
        <f t="shared" si="23"/>
        <v>160</v>
      </c>
      <c r="I221" s="24">
        <f t="shared" si="24"/>
        <v>121.378</v>
      </c>
      <c r="J221" s="13">
        <f t="shared" si="20"/>
        <v>160</v>
      </c>
      <c r="K221" s="24">
        <f t="shared" si="25"/>
        <v>212</v>
      </c>
    </row>
    <row r="222" spans="1:11">
      <c r="A222" s="24">
        <v>122.128</v>
      </c>
      <c r="B222" s="19">
        <v>66.878399999999999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0.42000000000000171</v>
      </c>
      <c r="G222" s="2">
        <f t="shared" si="23"/>
        <v>142.85714285714226</v>
      </c>
      <c r="I222" s="24">
        <f t="shared" si="24"/>
        <v>122.128</v>
      </c>
      <c r="J222" s="13">
        <f t="shared" si="20"/>
        <v>142.85714285714226</v>
      </c>
      <c r="K222" s="24">
        <f t="shared" si="25"/>
        <v>213</v>
      </c>
    </row>
    <row r="223" spans="1:11">
      <c r="A223" s="24">
        <v>122.548</v>
      </c>
      <c r="B223" s="19">
        <v>74.773300000000006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0.37999999999999545</v>
      </c>
      <c r="G223" s="2">
        <f t="shared" si="23"/>
        <v>157.89473684210714</v>
      </c>
      <c r="I223" s="24">
        <f t="shared" si="24"/>
        <v>122.548</v>
      </c>
      <c r="J223" s="13">
        <f t="shared" si="20"/>
        <v>157.89473684210714</v>
      </c>
      <c r="K223" s="24">
        <f t="shared" si="25"/>
        <v>214</v>
      </c>
    </row>
    <row r="224" spans="1:11">
      <c r="A224" s="24">
        <v>122.928</v>
      </c>
      <c r="B224" s="19">
        <v>79.161199999999994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0.38000000000000966</v>
      </c>
      <c r="G224" s="2">
        <f t="shared" si="23"/>
        <v>157.89473684210125</v>
      </c>
      <c r="I224" s="24">
        <f t="shared" si="24"/>
        <v>122.928</v>
      </c>
      <c r="J224" s="13">
        <f t="shared" si="20"/>
        <v>157.89473684210125</v>
      </c>
      <c r="K224" s="24">
        <f t="shared" si="25"/>
        <v>215</v>
      </c>
    </row>
    <row r="225" spans="1:11">
      <c r="A225" s="24">
        <v>123.30800000000001</v>
      </c>
      <c r="B225" s="19">
        <v>80.161699999999996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0.63999999999998636</v>
      </c>
      <c r="G225" s="2">
        <f t="shared" si="23"/>
        <v>187.50000000000401</v>
      </c>
      <c r="I225" s="24">
        <f t="shared" si="24"/>
        <v>123.30800000000001</v>
      </c>
      <c r="J225" s="13">
        <f t="shared" si="20"/>
        <v>187.50000000000401</v>
      </c>
      <c r="K225" s="24">
        <f t="shared" si="25"/>
        <v>216</v>
      </c>
    </row>
    <row r="226" spans="1:11">
      <c r="A226" s="24">
        <v>123.94799999999999</v>
      </c>
      <c r="B226" s="19">
        <v>73.6374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0.45000000000000284</v>
      </c>
      <c r="G226" s="2">
        <f t="shared" si="23"/>
        <v>133.33333333333249</v>
      </c>
      <c r="I226" s="24">
        <f t="shared" si="24"/>
        <v>123.94799999999999</v>
      </c>
      <c r="J226" s="13">
        <f t="shared" si="20"/>
        <v>133.33333333333249</v>
      </c>
      <c r="K226" s="24">
        <f t="shared" si="25"/>
        <v>217</v>
      </c>
    </row>
    <row r="227" spans="1:11">
      <c r="A227" s="24">
        <v>124.398</v>
      </c>
      <c r="B227" s="19">
        <v>76.575800000000001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0.46000000000000796</v>
      </c>
      <c r="G227" s="2">
        <f t="shared" si="23"/>
        <v>130.43478260869341</v>
      </c>
      <c r="I227" s="24">
        <f t="shared" si="24"/>
        <v>124.398</v>
      </c>
      <c r="J227" s="13">
        <f t="shared" si="20"/>
        <v>130.43478260869341</v>
      </c>
      <c r="K227" s="24">
        <f t="shared" si="25"/>
        <v>218</v>
      </c>
    </row>
    <row r="228" spans="1:11">
      <c r="A228" s="24">
        <v>124.858</v>
      </c>
      <c r="B228" s="19">
        <v>77.621499999999997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0.45999999999999375</v>
      </c>
      <c r="G228" s="2">
        <f t="shared" si="23"/>
        <v>130.43478260869742</v>
      </c>
      <c r="I228" s="24">
        <f t="shared" si="24"/>
        <v>124.858</v>
      </c>
      <c r="J228" s="13">
        <f t="shared" si="20"/>
        <v>130.43478260869742</v>
      </c>
      <c r="K228" s="24">
        <f t="shared" si="25"/>
        <v>219</v>
      </c>
    </row>
    <row r="229" spans="1:11">
      <c r="A229" s="24">
        <v>125.318</v>
      </c>
      <c r="B229" s="19">
        <v>79.895399999999995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0.74000000000000909</v>
      </c>
      <c r="G229" s="2">
        <f t="shared" si="23"/>
        <v>202.70270270270021</v>
      </c>
      <c r="I229" s="24">
        <f t="shared" si="24"/>
        <v>125.318</v>
      </c>
      <c r="J229" s="13">
        <f t="shared" si="20"/>
        <v>202.70270270270021</v>
      </c>
      <c r="K229" s="24">
        <f t="shared" si="25"/>
        <v>220</v>
      </c>
    </row>
    <row r="230" spans="1:11">
      <c r="A230" s="24">
        <v>126.05800000000001</v>
      </c>
      <c r="B230" s="19">
        <v>72.373500000000007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0.44999999999998863</v>
      </c>
      <c r="G230" s="2">
        <f t="shared" si="23"/>
        <v>133.3333333333367</v>
      </c>
      <c r="I230" s="24">
        <f t="shared" si="24"/>
        <v>126.05800000000001</v>
      </c>
      <c r="J230" s="13">
        <f t="shared" si="20"/>
        <v>133.3333333333367</v>
      </c>
      <c r="K230" s="24">
        <f t="shared" si="25"/>
        <v>221</v>
      </c>
    </row>
    <row r="231" spans="1:11">
      <c r="A231" s="24">
        <v>126.508</v>
      </c>
      <c r="B231" s="19">
        <v>81.0899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0.51000000000000512</v>
      </c>
      <c r="G231" s="2">
        <f t="shared" si="23"/>
        <v>117.64705882352824</v>
      </c>
      <c r="I231" s="24">
        <f t="shared" si="24"/>
        <v>126.508</v>
      </c>
      <c r="J231" s="13">
        <f t="shared" si="20"/>
        <v>117.64705882352824</v>
      </c>
      <c r="K231" s="24">
        <f t="shared" si="25"/>
        <v>222</v>
      </c>
    </row>
    <row r="232" spans="1:11">
      <c r="A232" s="24">
        <v>127.018</v>
      </c>
      <c r="B232" s="19">
        <v>80.045199999999994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0.48000000000000398</v>
      </c>
      <c r="G232" s="2">
        <f t="shared" si="23"/>
        <v>124.99999999999898</v>
      </c>
      <c r="I232" s="24">
        <f t="shared" si="24"/>
        <v>127.018</v>
      </c>
      <c r="J232" s="13">
        <f t="shared" si="20"/>
        <v>124.99999999999898</v>
      </c>
      <c r="K232" s="24">
        <f t="shared" si="25"/>
        <v>223</v>
      </c>
    </row>
    <row r="233" spans="1:11">
      <c r="A233" s="24">
        <v>127.498</v>
      </c>
      <c r="B233" s="19">
        <v>81.7453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0.64999999999999147</v>
      </c>
      <c r="G233" s="2">
        <f t="shared" si="23"/>
        <v>138.4615384615403</v>
      </c>
      <c r="I233" s="24">
        <f t="shared" si="24"/>
        <v>127.498</v>
      </c>
      <c r="J233" s="13">
        <f t="shared" si="20"/>
        <v>138.4615384615403</v>
      </c>
      <c r="K233" s="24">
        <f t="shared" si="25"/>
        <v>224</v>
      </c>
    </row>
    <row r="234" spans="1:11">
      <c r="A234" s="24">
        <v>128.148</v>
      </c>
      <c r="B234" s="19">
        <v>74.292100000000005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0.46000000000000796</v>
      </c>
      <c r="G234" s="2">
        <f t="shared" si="23"/>
        <v>130.43478260869341</v>
      </c>
      <c r="I234" s="24">
        <f t="shared" si="24"/>
        <v>128.148</v>
      </c>
      <c r="J234" s="13">
        <f t="shared" si="20"/>
        <v>130.43478260869341</v>
      </c>
      <c r="K234" s="24">
        <f t="shared" si="25"/>
        <v>225</v>
      </c>
    </row>
    <row r="235" spans="1:11">
      <c r="A235" s="24">
        <v>128.608</v>
      </c>
      <c r="B235" s="19">
        <v>78.535799999999995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0.46000000000000796</v>
      </c>
      <c r="G235" s="2">
        <f t="shared" si="23"/>
        <v>130.43478260869341</v>
      </c>
      <c r="I235" s="24">
        <f t="shared" si="24"/>
        <v>128.608</v>
      </c>
      <c r="J235" s="13">
        <f t="shared" si="20"/>
        <v>130.43478260869341</v>
      </c>
      <c r="K235" s="24">
        <f t="shared" si="25"/>
        <v>226</v>
      </c>
    </row>
    <row r="236" spans="1:11">
      <c r="A236" s="24">
        <v>129.06800000000001</v>
      </c>
      <c r="B236" s="19">
        <v>79.920500000000004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0.4299999999999784</v>
      </c>
      <c r="G236" s="2">
        <f t="shared" si="23"/>
        <v>139.53488372093724</v>
      </c>
      <c r="I236" s="24">
        <f t="shared" si="24"/>
        <v>129.06800000000001</v>
      </c>
      <c r="J236" s="13">
        <f t="shared" si="20"/>
        <v>139.53488372093724</v>
      </c>
      <c r="K236" s="24">
        <f t="shared" si="25"/>
        <v>227</v>
      </c>
    </row>
    <row r="237" spans="1:11">
      <c r="A237" s="24">
        <v>129.49799999999999</v>
      </c>
      <c r="B237" s="19">
        <v>76.661299999999997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0.45000000000001705</v>
      </c>
      <c r="G237" s="2">
        <f t="shared" si="23"/>
        <v>133.33333333332828</v>
      </c>
      <c r="I237" s="24">
        <f t="shared" si="24"/>
        <v>129.49799999999999</v>
      </c>
      <c r="J237" s="13">
        <f t="shared" si="20"/>
        <v>133.33333333332828</v>
      </c>
      <c r="K237" s="24">
        <f t="shared" si="25"/>
        <v>228</v>
      </c>
    </row>
    <row r="238" spans="1:11">
      <c r="A238" s="24">
        <v>129.94800000000001</v>
      </c>
      <c r="B238" s="19">
        <v>80.818899999999999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0.37999999999999545</v>
      </c>
      <c r="G238" s="2">
        <f t="shared" si="23"/>
        <v>157.89473684210714</v>
      </c>
      <c r="I238" s="24">
        <f t="shared" si="24"/>
        <v>129.94800000000001</v>
      </c>
      <c r="J238" s="13">
        <f t="shared" si="20"/>
        <v>157.89473684210714</v>
      </c>
      <c r="K238" s="24">
        <f t="shared" si="25"/>
        <v>229</v>
      </c>
    </row>
    <row r="239" spans="1:11">
      <c r="A239" s="24">
        <v>130.328</v>
      </c>
      <c r="B239" s="19">
        <v>82.127300000000005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0.5</v>
      </c>
      <c r="G239" s="2">
        <f t="shared" si="23"/>
        <v>120</v>
      </c>
      <c r="I239" s="24">
        <f t="shared" si="24"/>
        <v>130.328</v>
      </c>
      <c r="J239" s="13">
        <f t="shared" si="20"/>
        <v>120</v>
      </c>
      <c r="K239" s="24">
        <f t="shared" si="25"/>
        <v>230</v>
      </c>
    </row>
    <row r="240" spans="1:11">
      <c r="A240" s="24">
        <v>130.828</v>
      </c>
      <c r="B240" s="19">
        <v>78.4298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2.3810000000000002</v>
      </c>
      <c r="G240" s="2">
        <f t="shared" si="23"/>
        <v>37.79924401511969</v>
      </c>
      <c r="I240" s="24">
        <f t="shared" si="24"/>
        <v>130.828</v>
      </c>
      <c r="J240" s="13">
        <f t="shared" si="20"/>
        <v>37.79924401511969</v>
      </c>
      <c r="K240" s="24">
        <f t="shared" si="25"/>
        <v>231</v>
      </c>
    </row>
    <row r="241" spans="1:11">
      <c r="A241" s="24">
        <v>133.209</v>
      </c>
      <c r="B241" s="19">
        <v>59.785699999999999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1.5490000000000066</v>
      </c>
      <c r="G241" s="2">
        <f t="shared" si="23"/>
        <v>77.469335054873781</v>
      </c>
      <c r="I241" s="24">
        <f t="shared" si="24"/>
        <v>133.209</v>
      </c>
      <c r="J241" s="13">
        <f t="shared" si="20"/>
        <v>77.469335054873781</v>
      </c>
      <c r="K241" s="24">
        <f t="shared" si="25"/>
        <v>232</v>
      </c>
    </row>
    <row r="242" spans="1:11">
      <c r="A242" s="24">
        <v>134.75800000000001</v>
      </c>
      <c r="B242" s="19">
        <v>59.975000000000001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1.3299999999999841</v>
      </c>
      <c r="G242" s="2">
        <f t="shared" si="23"/>
        <v>90.225563909775516</v>
      </c>
      <c r="I242" s="24">
        <f t="shared" si="24"/>
        <v>134.75800000000001</v>
      </c>
      <c r="J242" s="13">
        <f t="shared" si="20"/>
        <v>90.225563909775516</v>
      </c>
      <c r="K242" s="24">
        <f t="shared" si="25"/>
        <v>233</v>
      </c>
    </row>
    <row r="243" spans="1:11">
      <c r="A243" s="24">
        <v>136.08799999999999</v>
      </c>
      <c r="B243" s="19">
        <v>53.4146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1.2400000000000091</v>
      </c>
      <c r="G243" s="2">
        <f t="shared" si="23"/>
        <v>96.774193548386378</v>
      </c>
      <c r="I243" s="24">
        <f t="shared" si="24"/>
        <v>136.08799999999999</v>
      </c>
      <c r="J243" s="13">
        <f t="shared" si="20"/>
        <v>96.774193548386378</v>
      </c>
      <c r="K243" s="24">
        <f t="shared" si="25"/>
        <v>234</v>
      </c>
    </row>
    <row r="244" spans="1:11">
      <c r="A244" s="24">
        <v>137.328</v>
      </c>
      <c r="B244" s="19">
        <v>59.335599999999999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2.3199999999999932</v>
      </c>
      <c r="G244" s="2">
        <f t="shared" si="23"/>
        <v>103.44827586206927</v>
      </c>
      <c r="I244" s="24">
        <f t="shared" si="24"/>
        <v>137.328</v>
      </c>
      <c r="J244" s="13">
        <f t="shared" si="20"/>
        <v>103.44827586206927</v>
      </c>
      <c r="K244" s="24">
        <f t="shared" si="25"/>
        <v>235</v>
      </c>
    </row>
    <row r="245" spans="1:11">
      <c r="A245" s="24">
        <v>139.648</v>
      </c>
      <c r="B245" s="19">
        <v>61.125100000000003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1.2299999999999898</v>
      </c>
      <c r="G245" s="2">
        <f t="shared" si="23"/>
        <v>97.560975609756909</v>
      </c>
      <c r="I245" s="24">
        <f t="shared" si="24"/>
        <v>139.648</v>
      </c>
      <c r="J245" s="13">
        <f t="shared" si="20"/>
        <v>97.560975609756909</v>
      </c>
      <c r="K245" s="24">
        <f t="shared" si="25"/>
        <v>236</v>
      </c>
    </row>
    <row r="246" spans="1:11">
      <c r="A246" s="24">
        <v>140.87799999999999</v>
      </c>
      <c r="B246" s="19">
        <v>62.508899999999997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1.210000000000008</v>
      </c>
      <c r="G246" s="2">
        <f t="shared" si="23"/>
        <v>99.173553719007614</v>
      </c>
      <c r="I246" s="24">
        <f t="shared" si="24"/>
        <v>140.87799999999999</v>
      </c>
      <c r="J246" s="13">
        <f t="shared" si="20"/>
        <v>99.173553719007614</v>
      </c>
      <c r="K246" s="24">
        <f t="shared" si="25"/>
        <v>237</v>
      </c>
    </row>
    <row r="247" spans="1:11">
      <c r="A247" s="24">
        <v>142.08799999999999</v>
      </c>
      <c r="B247" s="19">
        <v>63.741999999999997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1.3000000000000114</v>
      </c>
      <c r="G247" s="2">
        <f t="shared" si="23"/>
        <v>92.307692307691497</v>
      </c>
      <c r="I247" s="24">
        <f t="shared" si="24"/>
        <v>142.08799999999999</v>
      </c>
      <c r="J247" s="13">
        <f t="shared" si="20"/>
        <v>92.307692307691497</v>
      </c>
      <c r="K247" s="24">
        <f t="shared" si="25"/>
        <v>238</v>
      </c>
    </row>
    <row r="248" spans="1:11">
      <c r="A248" s="24">
        <v>143.38800000000001</v>
      </c>
      <c r="B248" s="19">
        <v>60.579599999999999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2.2399999999999807</v>
      </c>
      <c r="G248" s="2">
        <f t="shared" si="23"/>
        <v>107.14285714285806</v>
      </c>
      <c r="I248" s="24">
        <f t="shared" si="24"/>
        <v>143.38800000000001</v>
      </c>
      <c r="J248" s="13">
        <f t="shared" si="20"/>
        <v>107.14285714285806</v>
      </c>
      <c r="K248" s="24">
        <f t="shared" si="25"/>
        <v>239</v>
      </c>
    </row>
    <row r="249" spans="1:11">
      <c r="A249" s="24">
        <v>145.62799999999999</v>
      </c>
      <c r="B249" s="19">
        <v>61.741100000000003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1.2700000000000102</v>
      </c>
      <c r="G249" s="2">
        <f t="shared" si="23"/>
        <v>94.488188976377188</v>
      </c>
      <c r="I249" s="24">
        <f t="shared" si="24"/>
        <v>145.62799999999999</v>
      </c>
      <c r="J249" s="13">
        <f t="shared" si="20"/>
        <v>94.488188976377188</v>
      </c>
      <c r="K249" s="24">
        <f t="shared" si="25"/>
        <v>240</v>
      </c>
    </row>
    <row r="250" spans="1:11">
      <c r="A250" s="24">
        <v>146.898</v>
      </c>
      <c r="B250" s="19">
        <v>58.232900000000001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1.2599999999999909</v>
      </c>
      <c r="G250" s="2">
        <f t="shared" si="23"/>
        <v>95.238095238095923</v>
      </c>
      <c r="I250" s="24">
        <f t="shared" si="24"/>
        <v>146.898</v>
      </c>
      <c r="J250" s="13">
        <f t="shared" si="20"/>
        <v>95.238095238095923</v>
      </c>
      <c r="K250" s="24">
        <f t="shared" si="25"/>
        <v>241</v>
      </c>
    </row>
    <row r="251" spans="1:11">
      <c r="A251" s="24">
        <v>148.15799999999999</v>
      </c>
      <c r="B251" s="19">
        <v>60.086100000000002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1.3520000000000039</v>
      </c>
      <c r="G251" s="2">
        <f t="shared" si="23"/>
        <v>88.75739644970389</v>
      </c>
      <c r="I251" s="24">
        <f t="shared" si="24"/>
        <v>148.15799999999999</v>
      </c>
      <c r="J251" s="13">
        <f t="shared" si="20"/>
        <v>88.75739644970389</v>
      </c>
      <c r="K251" s="24">
        <f t="shared" si="25"/>
        <v>242</v>
      </c>
    </row>
    <row r="252" spans="1:11">
      <c r="A252" s="24">
        <v>149.51</v>
      </c>
      <c r="B252" s="19">
        <v>60.0852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2.8780000000000143</v>
      </c>
      <c r="G252" s="2">
        <f t="shared" si="23"/>
        <v>83.391243919388046</v>
      </c>
      <c r="I252" s="24">
        <f t="shared" si="24"/>
        <v>149.51</v>
      </c>
      <c r="J252" s="13">
        <f t="shared" si="20"/>
        <v>83.391243919388046</v>
      </c>
      <c r="K252" s="24">
        <f t="shared" si="25"/>
        <v>243</v>
      </c>
    </row>
    <row r="253" spans="1:11">
      <c r="A253" s="24">
        <v>152.38800000000001</v>
      </c>
      <c r="B253" s="19">
        <v>60.989100000000001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1.3199999999999932</v>
      </c>
      <c r="G253" s="2">
        <f t="shared" si="23"/>
        <v>90.909090909091375</v>
      </c>
      <c r="I253" s="24">
        <f t="shared" si="24"/>
        <v>152.38800000000001</v>
      </c>
      <c r="J253" s="13">
        <f t="shared" si="20"/>
        <v>90.909090909091375</v>
      </c>
      <c r="K253" s="24">
        <f t="shared" si="25"/>
        <v>244</v>
      </c>
    </row>
    <row r="254" spans="1:11">
      <c r="A254" s="24">
        <v>153.708</v>
      </c>
      <c r="B254" s="19">
        <v>59.494100000000003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1.4199999999999875</v>
      </c>
      <c r="G254" s="2">
        <f t="shared" si="23"/>
        <v>84.50704225352186</v>
      </c>
      <c r="I254" s="24">
        <f t="shared" si="24"/>
        <v>153.708</v>
      </c>
      <c r="J254" s="13">
        <f t="shared" si="20"/>
        <v>84.50704225352186</v>
      </c>
      <c r="K254" s="24">
        <f t="shared" si="25"/>
        <v>245</v>
      </c>
    </row>
    <row r="255" spans="1:11">
      <c r="A255" s="24">
        <v>155.12799999999999</v>
      </c>
      <c r="B255" s="19">
        <v>59.395600000000002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1.0800000000000125</v>
      </c>
      <c r="G255" s="2">
        <f t="shared" si="23"/>
        <v>111.11111111110982</v>
      </c>
      <c r="I255" s="24">
        <f t="shared" si="24"/>
        <v>155.12799999999999</v>
      </c>
      <c r="J255" s="13">
        <f t="shared" si="20"/>
        <v>111.11111111110982</v>
      </c>
      <c r="K255" s="24">
        <f t="shared" si="25"/>
        <v>246</v>
      </c>
    </row>
    <row r="256" spans="1:11">
      <c r="A256" s="24">
        <v>156.208</v>
      </c>
      <c r="B256" s="19">
        <v>64.415099999999995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2.3600000000000136</v>
      </c>
      <c r="G256" s="2">
        <f t="shared" si="23"/>
        <v>101.69491525423669</v>
      </c>
      <c r="I256" s="24">
        <f t="shared" si="24"/>
        <v>156.208</v>
      </c>
      <c r="J256" s="13">
        <f t="shared" si="20"/>
        <v>101.69491525423669</v>
      </c>
      <c r="K256" s="24">
        <f t="shared" si="25"/>
        <v>247</v>
      </c>
    </row>
    <row r="257" spans="1:11">
      <c r="A257" s="24">
        <v>158.56800000000001</v>
      </c>
      <c r="B257" s="19">
        <v>60.354500000000002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1.3499999999999943</v>
      </c>
      <c r="G257" s="2">
        <f t="shared" si="23"/>
        <v>88.888888888889255</v>
      </c>
      <c r="I257" s="24">
        <f t="shared" si="24"/>
        <v>158.56800000000001</v>
      </c>
      <c r="J257" s="13">
        <f t="shared" si="20"/>
        <v>88.888888888889255</v>
      </c>
      <c r="K257" s="24">
        <f t="shared" si="25"/>
        <v>248</v>
      </c>
    </row>
    <row r="258" spans="1:11">
      <c r="A258" s="24">
        <v>159.91800000000001</v>
      </c>
      <c r="B258" s="19">
        <v>61.657600000000002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1.8799999999999955</v>
      </c>
      <c r="G258" s="2">
        <f t="shared" si="23"/>
        <v>127.65957446808542</v>
      </c>
      <c r="I258" s="24">
        <f t="shared" si="24"/>
        <v>159.91800000000001</v>
      </c>
      <c r="J258" s="13">
        <f t="shared" si="20"/>
        <v>127.65957446808542</v>
      </c>
      <c r="K258" s="24">
        <f t="shared" si="25"/>
        <v>249</v>
      </c>
    </row>
    <row r="259" spans="1:11">
      <c r="A259" s="24">
        <v>161.798</v>
      </c>
      <c r="B259" s="19">
        <v>57.902500000000003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1.3899999999999864</v>
      </c>
      <c r="G259" s="2">
        <f t="shared" si="23"/>
        <v>86.330935251799417</v>
      </c>
      <c r="I259" s="24">
        <f t="shared" si="24"/>
        <v>161.798</v>
      </c>
      <c r="J259" s="13">
        <f t="shared" si="20"/>
        <v>86.330935251799417</v>
      </c>
      <c r="K259" s="24">
        <f t="shared" si="25"/>
        <v>250</v>
      </c>
    </row>
    <row r="260" spans="1:11">
      <c r="A260" s="24">
        <v>163.18799999999999</v>
      </c>
      <c r="B260" s="19">
        <v>59.615299999999998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1.7700000000000102</v>
      </c>
      <c r="G260" s="2">
        <f t="shared" si="23"/>
        <v>67.796610169491132</v>
      </c>
      <c r="I260" s="24">
        <f t="shared" si="24"/>
        <v>163.18799999999999</v>
      </c>
      <c r="J260" s="13">
        <f t="shared" si="20"/>
        <v>67.796610169491132</v>
      </c>
      <c r="K260" s="24">
        <f t="shared" si="25"/>
        <v>251</v>
      </c>
    </row>
    <row r="261" spans="1:11">
      <c r="A261" s="24">
        <v>164.958</v>
      </c>
      <c r="B261" s="19">
        <v>60.875300000000003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2.9660000000000082</v>
      </c>
      <c r="G261" s="2">
        <f t="shared" si="23"/>
        <v>80.917060013485951</v>
      </c>
      <c r="I261" s="24">
        <f t="shared" si="24"/>
        <v>164.958</v>
      </c>
      <c r="J261" s="13">
        <f t="shared" si="20"/>
        <v>80.917060013485951</v>
      </c>
      <c r="K261" s="24">
        <f t="shared" si="25"/>
        <v>252</v>
      </c>
    </row>
    <row r="262" spans="1:11">
      <c r="A262" s="24">
        <v>167.92400000000001</v>
      </c>
      <c r="B262" s="19">
        <v>61.463799999999999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1.9619999999999891</v>
      </c>
      <c r="G262" s="2">
        <f t="shared" si="23"/>
        <v>61.162079510703705</v>
      </c>
      <c r="I262" s="24">
        <f t="shared" si="24"/>
        <v>167.92400000000001</v>
      </c>
      <c r="J262" s="13">
        <f t="shared" si="20"/>
        <v>61.162079510703705</v>
      </c>
      <c r="K262" s="24">
        <f t="shared" si="25"/>
        <v>253</v>
      </c>
    </row>
    <row r="263" spans="1:11">
      <c r="A263" s="24">
        <v>169.886</v>
      </c>
      <c r="B263" s="19">
        <v>55.7408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2.5519999999999925</v>
      </c>
      <c r="G263" s="2">
        <f t="shared" si="23"/>
        <v>94.043887147335695</v>
      </c>
      <c r="I263" s="24">
        <f t="shared" si="24"/>
        <v>169.886</v>
      </c>
      <c r="J263" s="13">
        <f t="shared" si="20"/>
        <v>94.043887147335695</v>
      </c>
      <c r="K263" s="24">
        <f t="shared" si="25"/>
        <v>254</v>
      </c>
    </row>
    <row r="264" spans="1:11">
      <c r="A264" s="24">
        <v>172.43799999999999</v>
      </c>
      <c r="B264" s="19">
        <v>60.227800000000002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3.5500000000000114</v>
      </c>
      <c r="G264" s="2">
        <f t="shared" si="23"/>
        <v>33.802816901408349</v>
      </c>
      <c r="I264" s="24">
        <f t="shared" si="24"/>
        <v>172.43799999999999</v>
      </c>
      <c r="J264" s="13">
        <f t="shared" si="20"/>
        <v>33.802816901408349</v>
      </c>
      <c r="K264" s="24">
        <f t="shared" si="25"/>
        <v>255</v>
      </c>
    </row>
    <row r="265" spans="1:11">
      <c r="A265" s="24">
        <v>175.988</v>
      </c>
      <c r="B265" s="19">
        <v>62.427100000000003</v>
      </c>
      <c r="C265" s="24">
        <v>256</v>
      </c>
      <c r="D265" s="2">
        <f>Main!$B259</f>
        <v>393</v>
      </c>
      <c r="E265" s="2"/>
      <c r="G265" s="2">
        <f>$G264</f>
        <v>33.802816901408349</v>
      </c>
      <c r="I265" s="24">
        <f t="shared" si="24"/>
        <v>175.988</v>
      </c>
      <c r="J265" s="2">
        <f>$G265</f>
        <v>33.802816901408349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 Worms</v>
      </c>
      <c r="K4" s="1"/>
      <c r="L4" s="1"/>
      <c r="M4" s="1"/>
    </row>
    <row r="5" spans="1:13">
      <c r="A5" s="10" t="s">
        <v>126</v>
      </c>
      <c r="B5" s="11">
        <v>1997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1997</v>
      </c>
      <c r="K5" s="1"/>
      <c r="L5" s="1"/>
      <c r="M5" s="1"/>
    </row>
    <row r="6" spans="1:13">
      <c r="A6" s="10" t="s">
        <v>127</v>
      </c>
      <c r="B6" s="1" t="s">
        <v>32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Emergo Classics EC 3935-2 (1998)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0.86799999999999999</v>
      </c>
      <c r="B10" s="19">
        <v>61.148099999999999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1.1499999999999999</v>
      </c>
      <c r="G10" s="2">
        <f>$E10/$F10*60</f>
        <v>156.52173913043478</v>
      </c>
      <c r="I10" s="24">
        <f>$A10</f>
        <v>0.86799999999999999</v>
      </c>
      <c r="J10" s="13">
        <f t="shared" ref="J10:J73" si="2">$G10</f>
        <v>156.52173913043478</v>
      </c>
      <c r="K10" s="24">
        <f>$C10</f>
        <v>1</v>
      </c>
    </row>
    <row r="11" spans="1:13">
      <c r="A11" s="24">
        <v>2.0179999999999998</v>
      </c>
      <c r="B11" s="19">
        <v>65.454499999999996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</v>
      </c>
      <c r="G11" s="2">
        <f t="shared" ref="G11:G74" si="5">$E11/$F11*60</f>
        <v>120</v>
      </c>
      <c r="I11" s="24">
        <f t="shared" ref="I11:I74" si="6">$A11</f>
        <v>2.0179999999999998</v>
      </c>
      <c r="J11" s="13">
        <f t="shared" si="2"/>
        <v>120</v>
      </c>
      <c r="K11" s="24">
        <f t="shared" ref="K11:K74" si="7">$C11</f>
        <v>2</v>
      </c>
    </row>
    <row r="12" spans="1:13">
      <c r="A12" s="24">
        <v>2.5179999999999998</v>
      </c>
      <c r="B12" s="19">
        <v>55.7455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0.69000000000000039</v>
      </c>
      <c r="G12" s="2">
        <f t="shared" si="5"/>
        <v>86.95652173913038</v>
      </c>
      <c r="I12" s="24">
        <f t="shared" si="6"/>
        <v>2.5179999999999998</v>
      </c>
      <c r="J12" s="13">
        <f t="shared" si="2"/>
        <v>86.95652173913038</v>
      </c>
      <c r="K12" s="24">
        <f t="shared" si="7"/>
        <v>3</v>
      </c>
    </row>
    <row r="13" spans="1:13">
      <c r="A13" s="24">
        <v>3.2080000000000002</v>
      </c>
      <c r="B13" s="19">
        <v>58.392499999999998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2.2599999999999998</v>
      </c>
      <c r="G13" s="2">
        <f t="shared" si="5"/>
        <v>132.74336283185843</v>
      </c>
      <c r="I13" s="24">
        <f t="shared" si="6"/>
        <v>3.2080000000000002</v>
      </c>
      <c r="J13" s="13">
        <f t="shared" si="2"/>
        <v>132.74336283185843</v>
      </c>
      <c r="K13" s="24">
        <f t="shared" si="7"/>
        <v>4</v>
      </c>
    </row>
    <row r="14" spans="1:13">
      <c r="A14" s="24">
        <v>5.468</v>
      </c>
      <c r="B14" s="19">
        <v>70.547899999999998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0.42999999999999972</v>
      </c>
      <c r="G14" s="2">
        <f t="shared" si="5"/>
        <v>139.53488372093031</v>
      </c>
      <c r="I14" s="24">
        <f t="shared" si="6"/>
        <v>5.468</v>
      </c>
      <c r="J14" s="13">
        <f t="shared" si="2"/>
        <v>139.53488372093031</v>
      </c>
      <c r="K14" s="24">
        <f t="shared" si="7"/>
        <v>5</v>
      </c>
    </row>
    <row r="15" spans="1:13">
      <c r="A15" s="24">
        <v>5.8979999999999997</v>
      </c>
      <c r="B15" s="19">
        <v>75.572299999999998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0.45999999999999996</v>
      </c>
      <c r="G15" s="2">
        <f t="shared" si="5"/>
        <v>130.43478260869568</v>
      </c>
      <c r="I15" s="24">
        <f t="shared" si="6"/>
        <v>5.8979999999999997</v>
      </c>
      <c r="J15" s="13">
        <f t="shared" si="2"/>
        <v>130.43478260869568</v>
      </c>
      <c r="K15" s="24">
        <f t="shared" si="7"/>
        <v>6</v>
      </c>
    </row>
    <row r="16" spans="1:13">
      <c r="A16" s="24">
        <v>6.3579999999999997</v>
      </c>
      <c r="B16" s="19">
        <v>69.783199999999994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0.45999999999999996</v>
      </c>
      <c r="G16" s="2">
        <f t="shared" si="5"/>
        <v>130.43478260869568</v>
      </c>
      <c r="I16" s="24">
        <f t="shared" si="6"/>
        <v>6.3579999999999997</v>
      </c>
      <c r="J16" s="13">
        <f t="shared" si="2"/>
        <v>130.43478260869568</v>
      </c>
      <c r="K16" s="24">
        <f t="shared" si="7"/>
        <v>7</v>
      </c>
    </row>
    <row r="17" spans="1:11">
      <c r="A17" s="24">
        <v>6.8179999999999996</v>
      </c>
      <c r="B17" s="19">
        <v>68.893100000000004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0.95000000000000018</v>
      </c>
      <c r="G17" s="2">
        <f t="shared" si="5"/>
        <v>126.31578947368418</v>
      </c>
      <c r="I17" s="24">
        <f t="shared" si="6"/>
        <v>6.8179999999999996</v>
      </c>
      <c r="J17" s="13">
        <f t="shared" si="2"/>
        <v>126.31578947368418</v>
      </c>
      <c r="K17" s="24">
        <f t="shared" si="7"/>
        <v>8</v>
      </c>
    </row>
    <row r="18" spans="1:11">
      <c r="A18" s="24">
        <v>7.7679999999999998</v>
      </c>
      <c r="B18" s="19">
        <v>67.906000000000006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2.21</v>
      </c>
      <c r="G18" s="2">
        <f t="shared" si="5"/>
        <v>135.74660633484163</v>
      </c>
      <c r="I18" s="24">
        <f t="shared" si="6"/>
        <v>7.7679999999999998</v>
      </c>
      <c r="J18" s="13">
        <f t="shared" si="2"/>
        <v>135.74660633484163</v>
      </c>
      <c r="K18" s="24">
        <f t="shared" si="7"/>
        <v>9</v>
      </c>
    </row>
    <row r="19" spans="1:11">
      <c r="A19" s="24">
        <v>9.9779999999999998</v>
      </c>
      <c r="B19" s="19">
        <v>54.143900000000002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0.91000000000000014</v>
      </c>
      <c r="G19" s="2">
        <f t="shared" si="5"/>
        <v>131.86813186813185</v>
      </c>
      <c r="I19" s="24">
        <f t="shared" si="6"/>
        <v>9.9779999999999998</v>
      </c>
      <c r="J19" s="13">
        <f t="shared" si="2"/>
        <v>131.86813186813185</v>
      </c>
      <c r="K19" s="24">
        <f t="shared" si="7"/>
        <v>10</v>
      </c>
    </row>
    <row r="20" spans="1:11">
      <c r="A20" s="24">
        <v>10.888</v>
      </c>
      <c r="B20" s="19">
        <v>60.881799999999998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0.52999999999999936</v>
      </c>
      <c r="G20" s="2">
        <f t="shared" si="5"/>
        <v>113.20754716981145</v>
      </c>
      <c r="I20" s="24">
        <f t="shared" si="6"/>
        <v>10.888</v>
      </c>
      <c r="J20" s="13">
        <f t="shared" si="2"/>
        <v>113.20754716981145</v>
      </c>
      <c r="K20" s="24">
        <f t="shared" si="7"/>
        <v>11</v>
      </c>
    </row>
    <row r="21" spans="1:11">
      <c r="A21" s="24">
        <v>11.417999999999999</v>
      </c>
      <c r="B21" s="19">
        <v>55.631599999999999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1.2100000000000009</v>
      </c>
      <c r="G21" s="2">
        <f t="shared" si="5"/>
        <v>148.76033057851231</v>
      </c>
      <c r="I21" s="24">
        <f t="shared" si="6"/>
        <v>11.417999999999999</v>
      </c>
      <c r="J21" s="13">
        <f t="shared" si="2"/>
        <v>148.76033057851231</v>
      </c>
      <c r="K21" s="24">
        <f t="shared" si="7"/>
        <v>12</v>
      </c>
    </row>
    <row r="22" spans="1:11">
      <c r="A22" s="24">
        <v>12.628</v>
      </c>
      <c r="B22" s="19">
        <v>67.522300000000001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1.1400000000000006</v>
      </c>
      <c r="G22" s="2">
        <f t="shared" si="5"/>
        <v>157.8947368421052</v>
      </c>
      <c r="I22" s="24">
        <f t="shared" si="6"/>
        <v>12.628</v>
      </c>
      <c r="J22" s="13">
        <f t="shared" si="2"/>
        <v>157.8947368421052</v>
      </c>
      <c r="K22" s="24">
        <f t="shared" si="7"/>
        <v>13</v>
      </c>
    </row>
    <row r="23" spans="1:11">
      <c r="A23" s="24">
        <v>13.768000000000001</v>
      </c>
      <c r="B23" s="19">
        <v>69.591700000000003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0.41000000000000014</v>
      </c>
      <c r="G23" s="2">
        <f t="shared" si="5"/>
        <v>146.34146341463409</v>
      </c>
      <c r="I23" s="24">
        <f t="shared" si="6"/>
        <v>13.768000000000001</v>
      </c>
      <c r="J23" s="13">
        <f t="shared" si="2"/>
        <v>146.34146341463409</v>
      </c>
      <c r="K23" s="24">
        <f t="shared" si="7"/>
        <v>14</v>
      </c>
    </row>
    <row r="24" spans="1:11">
      <c r="A24" s="24">
        <v>14.178000000000001</v>
      </c>
      <c r="B24" s="19">
        <v>71.646299999999997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0.47999999999999865</v>
      </c>
      <c r="G24" s="2">
        <f t="shared" si="5"/>
        <v>125.00000000000036</v>
      </c>
      <c r="I24" s="24">
        <f t="shared" si="6"/>
        <v>14.178000000000001</v>
      </c>
      <c r="J24" s="13">
        <f t="shared" si="2"/>
        <v>125.00000000000036</v>
      </c>
      <c r="K24" s="24">
        <f t="shared" si="7"/>
        <v>15</v>
      </c>
    </row>
    <row r="25" spans="1:11">
      <c r="A25" s="24">
        <v>14.657999999999999</v>
      </c>
      <c r="B25" s="19">
        <v>69.581000000000003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2.0600000000000005</v>
      </c>
      <c r="G25" s="2">
        <f t="shared" si="5"/>
        <v>145.631067961165</v>
      </c>
      <c r="I25" s="24">
        <f t="shared" si="6"/>
        <v>14.657999999999999</v>
      </c>
      <c r="J25" s="13">
        <f t="shared" si="2"/>
        <v>145.631067961165</v>
      </c>
      <c r="K25" s="24">
        <f t="shared" si="7"/>
        <v>16</v>
      </c>
    </row>
    <row r="26" spans="1:11">
      <c r="A26" s="24">
        <v>16.718</v>
      </c>
      <c r="B26" s="19">
        <v>70.941400000000002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0.41000000000000014</v>
      </c>
      <c r="G26" s="2">
        <f t="shared" si="5"/>
        <v>146.34146341463409</v>
      </c>
      <c r="I26" s="24">
        <f t="shared" si="6"/>
        <v>16.718</v>
      </c>
      <c r="J26" s="13">
        <f t="shared" si="2"/>
        <v>146.34146341463409</v>
      </c>
      <c r="K26" s="24">
        <f t="shared" si="7"/>
        <v>17</v>
      </c>
    </row>
    <row r="27" spans="1:11">
      <c r="A27" s="24">
        <v>17.128</v>
      </c>
      <c r="B27" s="19">
        <v>73.119500000000002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0.44000000000000128</v>
      </c>
      <c r="G27" s="2">
        <f t="shared" si="5"/>
        <v>136.36363636363598</v>
      </c>
      <c r="I27" s="24">
        <f t="shared" si="6"/>
        <v>17.128</v>
      </c>
      <c r="J27" s="13">
        <f t="shared" si="2"/>
        <v>136.36363636363598</v>
      </c>
      <c r="K27" s="24">
        <f t="shared" si="7"/>
        <v>18</v>
      </c>
    </row>
    <row r="28" spans="1:11">
      <c r="A28" s="24">
        <v>17.568000000000001</v>
      </c>
      <c r="B28" s="19">
        <v>73.3322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0.47999999999999687</v>
      </c>
      <c r="G28" s="2">
        <f t="shared" si="5"/>
        <v>125.00000000000081</v>
      </c>
      <c r="I28" s="24">
        <f t="shared" si="6"/>
        <v>17.568000000000001</v>
      </c>
      <c r="J28" s="13">
        <f t="shared" si="2"/>
        <v>125.00000000000081</v>
      </c>
      <c r="K28" s="24">
        <f t="shared" si="7"/>
        <v>19</v>
      </c>
    </row>
    <row r="29" spans="1:11">
      <c r="A29" s="24">
        <v>18.047999999999998</v>
      </c>
      <c r="B29" s="19">
        <v>70.659499999999994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0.99000000000000199</v>
      </c>
      <c r="G29" s="2">
        <f t="shared" si="5"/>
        <v>121.21212121212098</v>
      </c>
      <c r="I29" s="24">
        <f t="shared" si="6"/>
        <v>18.047999999999998</v>
      </c>
      <c r="J29" s="13">
        <f t="shared" si="2"/>
        <v>121.21212121212098</v>
      </c>
      <c r="K29" s="24">
        <f t="shared" si="7"/>
        <v>20</v>
      </c>
    </row>
    <row r="30" spans="1:11">
      <c r="A30" s="24">
        <v>19.038</v>
      </c>
      <c r="B30" s="19">
        <v>74.466700000000003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2.34</v>
      </c>
      <c r="G30" s="2">
        <f t="shared" si="5"/>
        <v>128.2051282051282</v>
      </c>
      <c r="I30" s="24">
        <f t="shared" si="6"/>
        <v>19.038</v>
      </c>
      <c r="J30" s="13">
        <f t="shared" si="2"/>
        <v>128.2051282051282</v>
      </c>
      <c r="K30" s="24">
        <f t="shared" si="7"/>
        <v>21</v>
      </c>
    </row>
    <row r="31" spans="1:11">
      <c r="A31" s="24">
        <v>21.378</v>
      </c>
      <c r="B31" s="19">
        <v>61.641100000000002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0.92999999999999972</v>
      </c>
      <c r="G31" s="2">
        <f t="shared" si="5"/>
        <v>129.03225806451618</v>
      </c>
      <c r="I31" s="24">
        <f t="shared" si="6"/>
        <v>21.378</v>
      </c>
      <c r="J31" s="13">
        <f t="shared" si="2"/>
        <v>129.03225806451618</v>
      </c>
      <c r="K31" s="24">
        <f t="shared" si="7"/>
        <v>22</v>
      </c>
    </row>
    <row r="32" spans="1:11">
      <c r="A32" s="24">
        <v>22.308</v>
      </c>
      <c r="B32" s="19">
        <v>62.438200000000002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0.53999999999999915</v>
      </c>
      <c r="G32" s="2">
        <f t="shared" si="5"/>
        <v>111.11111111111128</v>
      </c>
      <c r="I32" s="24">
        <f t="shared" si="6"/>
        <v>22.308</v>
      </c>
      <c r="J32" s="13">
        <f t="shared" si="2"/>
        <v>111.11111111111128</v>
      </c>
      <c r="K32" s="24">
        <f t="shared" si="7"/>
        <v>23</v>
      </c>
    </row>
    <row r="33" spans="1:11">
      <c r="A33" s="24">
        <v>22.847999999999999</v>
      </c>
      <c r="B33" s="19">
        <v>54.855400000000003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0.85999999999999943</v>
      </c>
      <c r="G33" s="2">
        <f t="shared" si="5"/>
        <v>139.53488372093031</v>
      </c>
      <c r="I33" s="24">
        <f t="shared" si="6"/>
        <v>22.847999999999999</v>
      </c>
      <c r="J33" s="13">
        <f t="shared" si="2"/>
        <v>139.53488372093031</v>
      </c>
      <c r="K33" s="24">
        <f t="shared" si="7"/>
        <v>24</v>
      </c>
    </row>
    <row r="34" spans="1:11">
      <c r="A34" s="24">
        <v>23.707999999999998</v>
      </c>
      <c r="B34" s="19">
        <v>69.034099999999995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0.40000000000000213</v>
      </c>
      <c r="G34" s="2">
        <f t="shared" si="5"/>
        <v>149.9999999999992</v>
      </c>
      <c r="I34" s="24">
        <f t="shared" si="6"/>
        <v>23.707999999999998</v>
      </c>
      <c r="J34" s="13">
        <f t="shared" si="2"/>
        <v>149.9999999999992</v>
      </c>
      <c r="K34" s="24">
        <f t="shared" si="7"/>
        <v>25</v>
      </c>
    </row>
    <row r="35" spans="1:11">
      <c r="A35" s="24">
        <v>24.108000000000001</v>
      </c>
      <c r="B35" s="19">
        <v>73.443899999999999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0.37000000000000099</v>
      </c>
      <c r="G35" s="2">
        <f t="shared" si="5"/>
        <v>162.16216216216174</v>
      </c>
      <c r="I35" s="24">
        <f t="shared" si="6"/>
        <v>24.108000000000001</v>
      </c>
      <c r="J35" s="13">
        <f t="shared" si="2"/>
        <v>162.16216216216174</v>
      </c>
      <c r="K35" s="24">
        <f t="shared" si="7"/>
        <v>26</v>
      </c>
    </row>
    <row r="36" spans="1:11">
      <c r="A36" s="24">
        <v>24.478000000000002</v>
      </c>
      <c r="B36" s="19">
        <v>72.834100000000007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0.39999999999999858</v>
      </c>
      <c r="G36" s="2">
        <f t="shared" si="5"/>
        <v>150.00000000000054</v>
      </c>
      <c r="I36" s="24">
        <f t="shared" si="6"/>
        <v>24.478000000000002</v>
      </c>
      <c r="J36" s="13">
        <f t="shared" si="2"/>
        <v>150.00000000000054</v>
      </c>
      <c r="K36" s="24">
        <f t="shared" si="7"/>
        <v>27</v>
      </c>
    </row>
    <row r="37" spans="1:11">
      <c r="A37" s="24">
        <v>24.878</v>
      </c>
      <c r="B37" s="19">
        <v>70.632000000000005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0.64000000000000057</v>
      </c>
      <c r="G37" s="2">
        <f t="shared" si="5"/>
        <v>187.49999999999983</v>
      </c>
      <c r="I37" s="24">
        <f t="shared" si="6"/>
        <v>24.878</v>
      </c>
      <c r="J37" s="13">
        <f t="shared" si="2"/>
        <v>187.49999999999983</v>
      </c>
      <c r="K37" s="24">
        <f t="shared" si="7"/>
        <v>28</v>
      </c>
    </row>
    <row r="38" spans="1:11">
      <c r="A38" s="24">
        <v>25.518000000000001</v>
      </c>
      <c r="B38" s="19">
        <v>71.920100000000005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0.41000000000000014</v>
      </c>
      <c r="G38" s="2">
        <f t="shared" si="5"/>
        <v>146.34146341463409</v>
      </c>
      <c r="I38" s="24">
        <f t="shared" si="6"/>
        <v>25.518000000000001</v>
      </c>
      <c r="J38" s="13">
        <f t="shared" si="2"/>
        <v>146.34146341463409</v>
      </c>
      <c r="K38" s="24">
        <f t="shared" si="7"/>
        <v>29</v>
      </c>
    </row>
    <row r="39" spans="1:11">
      <c r="A39" s="24">
        <v>25.928000000000001</v>
      </c>
      <c r="B39" s="19">
        <v>74.439800000000005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0.78999999999999915</v>
      </c>
      <c r="G39" s="2">
        <f t="shared" si="5"/>
        <v>151.89873417721537</v>
      </c>
      <c r="I39" s="24">
        <f t="shared" si="6"/>
        <v>25.928000000000001</v>
      </c>
      <c r="J39" s="13">
        <f t="shared" si="2"/>
        <v>151.89873417721537</v>
      </c>
      <c r="K39" s="24">
        <f t="shared" si="7"/>
        <v>30</v>
      </c>
    </row>
    <row r="40" spans="1:11">
      <c r="A40" s="24">
        <v>26.718</v>
      </c>
      <c r="B40" s="19">
        <v>66.765900000000002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0.51999999999999957</v>
      </c>
      <c r="G40" s="2">
        <f t="shared" si="5"/>
        <v>115.38461538461549</v>
      </c>
      <c r="I40" s="24">
        <f t="shared" si="6"/>
        <v>26.718</v>
      </c>
      <c r="J40" s="13">
        <f t="shared" si="2"/>
        <v>115.38461538461549</v>
      </c>
      <c r="K40" s="24">
        <f t="shared" si="7"/>
        <v>31</v>
      </c>
    </row>
    <row r="41" spans="1:11">
      <c r="A41" s="24">
        <v>27.238</v>
      </c>
      <c r="B41" s="19">
        <v>65.008300000000006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0.96000000000000085</v>
      </c>
      <c r="G41" s="2">
        <f t="shared" si="5"/>
        <v>124.9999999999999</v>
      </c>
      <c r="I41" s="24">
        <f t="shared" si="6"/>
        <v>27.238</v>
      </c>
      <c r="J41" s="13">
        <f t="shared" si="2"/>
        <v>124.9999999999999</v>
      </c>
      <c r="K41" s="24">
        <f t="shared" si="7"/>
        <v>32</v>
      </c>
    </row>
    <row r="42" spans="1:11">
      <c r="A42" s="24">
        <v>28.198</v>
      </c>
      <c r="B42" s="19">
        <v>54.002400000000002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0.55999999999999872</v>
      </c>
      <c r="G42" s="2">
        <f t="shared" si="5"/>
        <v>107.14285714285739</v>
      </c>
      <c r="I42" s="24">
        <f t="shared" si="6"/>
        <v>28.198</v>
      </c>
      <c r="J42" s="13">
        <f t="shared" si="2"/>
        <v>107.14285714285739</v>
      </c>
      <c r="K42" s="24">
        <f t="shared" si="7"/>
        <v>33</v>
      </c>
    </row>
    <row r="43" spans="1:11">
      <c r="A43" s="24">
        <v>28.757999999999999</v>
      </c>
      <c r="B43" s="19">
        <v>63.279200000000003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1.1600000000000001</v>
      </c>
      <c r="G43" s="2">
        <f t="shared" si="5"/>
        <v>103.44827586206895</v>
      </c>
      <c r="I43" s="24">
        <f t="shared" si="6"/>
        <v>28.757999999999999</v>
      </c>
      <c r="J43" s="13">
        <f t="shared" si="2"/>
        <v>103.44827586206895</v>
      </c>
      <c r="K43" s="24">
        <f t="shared" si="7"/>
        <v>34</v>
      </c>
    </row>
    <row r="44" spans="1:11">
      <c r="A44" s="24">
        <v>29.917999999999999</v>
      </c>
      <c r="B44" s="19">
        <v>55.878799999999998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1.379999999999999</v>
      </c>
      <c r="G44" s="2">
        <f t="shared" si="5"/>
        <v>130.43478260869574</v>
      </c>
      <c r="I44" s="24">
        <f t="shared" si="6"/>
        <v>29.917999999999999</v>
      </c>
      <c r="J44" s="13">
        <f t="shared" si="2"/>
        <v>130.43478260869574</v>
      </c>
      <c r="K44" s="24">
        <f t="shared" si="7"/>
        <v>35</v>
      </c>
    </row>
    <row r="45" spans="1:11">
      <c r="A45" s="24">
        <v>31.297999999999998</v>
      </c>
      <c r="B45" s="19">
        <v>55.183399999999999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0.41000000000000014</v>
      </c>
      <c r="G45" s="2">
        <f t="shared" si="5"/>
        <v>146.34146341463409</v>
      </c>
      <c r="I45" s="24">
        <f t="shared" si="6"/>
        <v>31.297999999999998</v>
      </c>
      <c r="J45" s="13">
        <f t="shared" si="2"/>
        <v>146.34146341463409</v>
      </c>
      <c r="K45" s="24">
        <f t="shared" si="7"/>
        <v>36</v>
      </c>
    </row>
    <row r="46" spans="1:11">
      <c r="A46" s="24">
        <v>31.707999999999998</v>
      </c>
      <c r="B46" s="19">
        <v>65.008200000000002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0.41000000000000369</v>
      </c>
      <c r="G46" s="2">
        <f t="shared" si="5"/>
        <v>146.34146341463284</v>
      </c>
      <c r="I46" s="24">
        <f t="shared" si="6"/>
        <v>31.707999999999998</v>
      </c>
      <c r="J46" s="13">
        <f t="shared" si="2"/>
        <v>146.34146341463284</v>
      </c>
      <c r="K46" s="24">
        <f t="shared" si="7"/>
        <v>37</v>
      </c>
    </row>
    <row r="47" spans="1:11">
      <c r="A47" s="24">
        <v>32.118000000000002</v>
      </c>
      <c r="B47" s="19">
        <v>64.077699999999993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0.46999999999999886</v>
      </c>
      <c r="G47" s="2">
        <f t="shared" si="5"/>
        <v>127.65957446808542</v>
      </c>
      <c r="I47" s="24">
        <f t="shared" si="6"/>
        <v>32.118000000000002</v>
      </c>
      <c r="J47" s="13">
        <f t="shared" si="2"/>
        <v>127.65957446808542</v>
      </c>
      <c r="K47" s="24">
        <f t="shared" si="7"/>
        <v>38</v>
      </c>
    </row>
    <row r="48" spans="1:11">
      <c r="A48" s="24">
        <v>32.588000000000001</v>
      </c>
      <c r="B48" s="19">
        <v>61.651299999999999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0.76999999999999602</v>
      </c>
      <c r="G48" s="2">
        <f t="shared" si="5"/>
        <v>155.84415584415663</v>
      </c>
      <c r="I48" s="24">
        <f t="shared" si="6"/>
        <v>32.588000000000001</v>
      </c>
      <c r="J48" s="13">
        <f t="shared" si="2"/>
        <v>155.84415584415663</v>
      </c>
      <c r="K48" s="24">
        <f t="shared" si="7"/>
        <v>39</v>
      </c>
    </row>
    <row r="49" spans="1:11">
      <c r="A49" s="24">
        <v>33.357999999999997</v>
      </c>
      <c r="B49" s="19">
        <v>65.877799999999993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0.45000000000000284</v>
      </c>
      <c r="G49" s="2">
        <f t="shared" si="5"/>
        <v>133.33333333333249</v>
      </c>
      <c r="I49" s="24">
        <f t="shared" si="6"/>
        <v>33.357999999999997</v>
      </c>
      <c r="J49" s="13">
        <f t="shared" si="2"/>
        <v>133.33333333333249</v>
      </c>
      <c r="K49" s="24">
        <f t="shared" si="7"/>
        <v>40</v>
      </c>
    </row>
    <row r="50" spans="1:11">
      <c r="A50" s="24">
        <v>33.808</v>
      </c>
      <c r="B50" s="19">
        <v>66.335400000000007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0.36999999999999744</v>
      </c>
      <c r="G50" s="2">
        <f t="shared" si="5"/>
        <v>162.16216216216327</v>
      </c>
      <c r="I50" s="24">
        <f t="shared" si="6"/>
        <v>33.808</v>
      </c>
      <c r="J50" s="13">
        <f t="shared" si="2"/>
        <v>162.16216216216327</v>
      </c>
      <c r="K50" s="24">
        <f t="shared" si="7"/>
        <v>41</v>
      </c>
    </row>
    <row r="51" spans="1:11">
      <c r="A51" s="24">
        <v>34.177999999999997</v>
      </c>
      <c r="B51" s="19">
        <v>64.442099999999996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0.40000000000000568</v>
      </c>
      <c r="G51" s="2">
        <f t="shared" si="5"/>
        <v>149.99999999999787</v>
      </c>
      <c r="I51" s="24">
        <f t="shared" si="6"/>
        <v>34.177999999999997</v>
      </c>
      <c r="J51" s="13">
        <f t="shared" si="2"/>
        <v>149.99999999999787</v>
      </c>
      <c r="K51" s="24">
        <f t="shared" si="7"/>
        <v>42</v>
      </c>
    </row>
    <row r="52" spans="1:11">
      <c r="A52" s="24">
        <v>34.578000000000003</v>
      </c>
      <c r="B52" s="19">
        <v>71.183800000000005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0.47999999999999687</v>
      </c>
      <c r="G52" s="2">
        <f t="shared" si="5"/>
        <v>125.00000000000081</v>
      </c>
      <c r="I52" s="24">
        <f t="shared" si="6"/>
        <v>34.578000000000003</v>
      </c>
      <c r="J52" s="13">
        <f t="shared" si="2"/>
        <v>125.00000000000081</v>
      </c>
      <c r="K52" s="24">
        <f t="shared" si="7"/>
        <v>43</v>
      </c>
    </row>
    <row r="53" spans="1:11">
      <c r="A53" s="24">
        <v>35.058</v>
      </c>
      <c r="B53" s="19">
        <v>63.506900000000002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1.0600000000000023</v>
      </c>
      <c r="G53" s="2">
        <f t="shared" si="5"/>
        <v>169.81132075471663</v>
      </c>
      <c r="I53" s="24">
        <f t="shared" si="6"/>
        <v>35.058</v>
      </c>
      <c r="J53" s="13">
        <f t="shared" si="2"/>
        <v>169.81132075471663</v>
      </c>
      <c r="K53" s="24">
        <f t="shared" si="7"/>
        <v>44</v>
      </c>
    </row>
    <row r="54" spans="1:11">
      <c r="A54" s="24">
        <v>36.118000000000002</v>
      </c>
      <c r="B54" s="19">
        <v>72.434799999999996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0.71000000000000085</v>
      </c>
      <c r="G54" s="2">
        <f t="shared" si="5"/>
        <v>169.01408450704204</v>
      </c>
      <c r="I54" s="24">
        <f t="shared" si="6"/>
        <v>36.118000000000002</v>
      </c>
      <c r="J54" s="13">
        <f t="shared" si="2"/>
        <v>169.01408450704204</v>
      </c>
      <c r="K54" s="24">
        <f t="shared" si="7"/>
        <v>45</v>
      </c>
    </row>
    <row r="55" spans="1:11">
      <c r="A55" s="24">
        <v>36.828000000000003</v>
      </c>
      <c r="B55" s="19">
        <v>75.034300000000002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0.43999999999999773</v>
      </c>
      <c r="G55" s="2">
        <f t="shared" si="5"/>
        <v>136.36363636363706</v>
      </c>
      <c r="I55" s="24">
        <f t="shared" si="6"/>
        <v>36.828000000000003</v>
      </c>
      <c r="J55" s="13">
        <f t="shared" si="2"/>
        <v>136.36363636363706</v>
      </c>
      <c r="K55" s="24">
        <f t="shared" si="7"/>
        <v>46</v>
      </c>
    </row>
    <row r="56" spans="1:11">
      <c r="A56" s="24">
        <v>37.268000000000001</v>
      </c>
      <c r="B56" s="19">
        <v>74.283600000000007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0.74000000000000199</v>
      </c>
      <c r="G56" s="2">
        <f t="shared" si="5"/>
        <v>162.16216216216174</v>
      </c>
      <c r="I56" s="24">
        <f t="shared" si="6"/>
        <v>37.268000000000001</v>
      </c>
      <c r="J56" s="13">
        <f t="shared" si="2"/>
        <v>162.16216216216174</v>
      </c>
      <c r="K56" s="24">
        <f t="shared" si="7"/>
        <v>47</v>
      </c>
    </row>
    <row r="57" spans="1:11">
      <c r="A57" s="24">
        <v>38.008000000000003</v>
      </c>
      <c r="B57" s="19">
        <v>69.511200000000002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0.67999999999999972</v>
      </c>
      <c r="G57" s="2">
        <f t="shared" si="5"/>
        <v>176.47058823529417</v>
      </c>
      <c r="I57" s="24">
        <f t="shared" si="6"/>
        <v>38.008000000000003</v>
      </c>
      <c r="J57" s="13">
        <f t="shared" si="2"/>
        <v>176.47058823529417</v>
      </c>
      <c r="K57" s="24">
        <f t="shared" si="7"/>
        <v>48</v>
      </c>
    </row>
    <row r="58" spans="1:11">
      <c r="A58" s="24">
        <v>38.688000000000002</v>
      </c>
      <c r="B58" s="19">
        <v>70.9011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0.36999999999999744</v>
      </c>
      <c r="G58" s="2">
        <f t="shared" si="5"/>
        <v>162.16216216216327</v>
      </c>
      <c r="I58" s="24">
        <f t="shared" si="6"/>
        <v>38.688000000000002</v>
      </c>
      <c r="J58" s="13">
        <f t="shared" si="2"/>
        <v>162.16216216216327</v>
      </c>
      <c r="K58" s="24">
        <f t="shared" si="7"/>
        <v>49</v>
      </c>
    </row>
    <row r="59" spans="1:11">
      <c r="A59" s="24">
        <v>39.058</v>
      </c>
      <c r="B59" s="19">
        <v>67.255499999999998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0.68999999999999773</v>
      </c>
      <c r="G59" s="2">
        <f t="shared" si="5"/>
        <v>173.91304347826144</v>
      </c>
      <c r="I59" s="24">
        <f t="shared" si="6"/>
        <v>39.058</v>
      </c>
      <c r="J59" s="13">
        <f t="shared" si="2"/>
        <v>173.91304347826144</v>
      </c>
      <c r="K59" s="24">
        <f t="shared" si="7"/>
        <v>50</v>
      </c>
    </row>
    <row r="60" spans="1:11">
      <c r="A60" s="24">
        <v>39.747999999999998</v>
      </c>
      <c r="B60" s="19">
        <v>67.3857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0.44000000000000483</v>
      </c>
      <c r="G60" s="2">
        <f t="shared" si="5"/>
        <v>136.36363636363487</v>
      </c>
      <c r="I60" s="24">
        <f t="shared" si="6"/>
        <v>39.747999999999998</v>
      </c>
      <c r="J60" s="13">
        <f t="shared" si="2"/>
        <v>136.36363636363487</v>
      </c>
      <c r="K60" s="24">
        <f t="shared" si="7"/>
        <v>51</v>
      </c>
    </row>
    <row r="61" spans="1:11">
      <c r="A61" s="24">
        <v>40.188000000000002</v>
      </c>
      <c r="B61" s="19">
        <v>69.027799999999999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0.37999999999999545</v>
      </c>
      <c r="G61" s="2">
        <f t="shared" si="5"/>
        <v>157.89473684210714</v>
      </c>
      <c r="I61" s="24">
        <f t="shared" si="6"/>
        <v>40.188000000000002</v>
      </c>
      <c r="J61" s="13">
        <f t="shared" si="2"/>
        <v>157.89473684210714</v>
      </c>
      <c r="K61" s="24">
        <f t="shared" si="7"/>
        <v>52</v>
      </c>
    </row>
    <row r="62" spans="1:11">
      <c r="A62" s="24">
        <v>40.567999999999998</v>
      </c>
      <c r="B62" s="19">
        <v>76.425799999999995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0.66000000000000369</v>
      </c>
      <c r="G62" s="2">
        <f t="shared" si="5"/>
        <v>181.81818181818079</v>
      </c>
      <c r="I62" s="24">
        <f t="shared" si="6"/>
        <v>40.567999999999998</v>
      </c>
      <c r="J62" s="13">
        <f t="shared" si="2"/>
        <v>181.81818181818079</v>
      </c>
      <c r="K62" s="24">
        <f t="shared" si="7"/>
        <v>53</v>
      </c>
    </row>
    <row r="63" spans="1:11">
      <c r="A63" s="24">
        <v>41.228000000000002</v>
      </c>
      <c r="B63" s="19">
        <v>72.054400000000001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0.69999999999999574</v>
      </c>
      <c r="G63" s="2">
        <f t="shared" si="5"/>
        <v>171.42857142857247</v>
      </c>
      <c r="I63" s="24">
        <f t="shared" si="6"/>
        <v>41.228000000000002</v>
      </c>
      <c r="J63" s="13">
        <f t="shared" si="2"/>
        <v>171.42857142857247</v>
      </c>
      <c r="K63" s="24">
        <f t="shared" si="7"/>
        <v>54</v>
      </c>
    </row>
    <row r="64" spans="1:11">
      <c r="A64" s="24">
        <v>41.927999999999997</v>
      </c>
      <c r="B64" s="19">
        <v>75.499499999999998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0.42999999999999972</v>
      </c>
      <c r="G64" s="2">
        <f t="shared" si="5"/>
        <v>139.53488372093031</v>
      </c>
      <c r="I64" s="24">
        <f t="shared" si="6"/>
        <v>41.927999999999997</v>
      </c>
      <c r="J64" s="13">
        <f t="shared" si="2"/>
        <v>139.53488372093031</v>
      </c>
      <c r="K64" s="24">
        <f t="shared" si="7"/>
        <v>55</v>
      </c>
    </row>
    <row r="65" spans="1:11">
      <c r="A65" s="24">
        <v>42.357999999999997</v>
      </c>
      <c r="B65" s="19">
        <v>70.263400000000004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0.90000000000000568</v>
      </c>
      <c r="G65" s="2">
        <f t="shared" si="5"/>
        <v>133.33333333333249</v>
      </c>
      <c r="I65" s="24">
        <f t="shared" si="6"/>
        <v>42.357999999999997</v>
      </c>
      <c r="J65" s="13">
        <f t="shared" si="2"/>
        <v>133.33333333333249</v>
      </c>
      <c r="K65" s="24">
        <f t="shared" si="7"/>
        <v>56</v>
      </c>
    </row>
    <row r="66" spans="1:11">
      <c r="A66" s="24">
        <v>43.258000000000003</v>
      </c>
      <c r="B66" s="19">
        <v>61.053600000000003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0.68999999999999773</v>
      </c>
      <c r="G66" s="2">
        <f t="shared" si="5"/>
        <v>173.91304347826144</v>
      </c>
      <c r="I66" s="24">
        <f t="shared" si="6"/>
        <v>43.258000000000003</v>
      </c>
      <c r="J66" s="13">
        <f t="shared" si="2"/>
        <v>173.91304347826144</v>
      </c>
      <c r="K66" s="24">
        <f t="shared" si="7"/>
        <v>57</v>
      </c>
    </row>
    <row r="67" spans="1:11">
      <c r="A67" s="24">
        <v>43.948</v>
      </c>
      <c r="B67" s="19">
        <v>66.519400000000005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0.35999999999999943</v>
      </c>
      <c r="G67" s="2">
        <f t="shared" si="5"/>
        <v>166.66666666666691</v>
      </c>
      <c r="I67" s="24">
        <f t="shared" si="6"/>
        <v>43.948</v>
      </c>
      <c r="J67" s="13">
        <f t="shared" si="2"/>
        <v>166.66666666666691</v>
      </c>
      <c r="K67" s="24">
        <f t="shared" si="7"/>
        <v>58</v>
      </c>
    </row>
    <row r="68" spans="1:11">
      <c r="A68" s="24">
        <v>44.308</v>
      </c>
      <c r="B68" s="19">
        <v>70.9392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0.63000000000000256</v>
      </c>
      <c r="G68" s="2">
        <f t="shared" si="5"/>
        <v>190.47619047618969</v>
      </c>
      <c r="I68" s="24">
        <f t="shared" si="6"/>
        <v>44.308</v>
      </c>
      <c r="J68" s="13">
        <f t="shared" si="2"/>
        <v>190.47619047618969</v>
      </c>
      <c r="K68" s="24">
        <f t="shared" si="7"/>
        <v>59</v>
      </c>
    </row>
    <row r="69" spans="1:11">
      <c r="A69" s="24">
        <v>44.938000000000002</v>
      </c>
      <c r="B69" s="19">
        <v>72.533199999999994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0.35999999999999943</v>
      </c>
      <c r="G69" s="2">
        <f t="shared" si="5"/>
        <v>166.66666666666691</v>
      </c>
      <c r="I69" s="24">
        <f t="shared" si="6"/>
        <v>44.938000000000002</v>
      </c>
      <c r="J69" s="13">
        <f t="shared" si="2"/>
        <v>166.66666666666691</v>
      </c>
      <c r="K69" s="24">
        <f t="shared" si="7"/>
        <v>60</v>
      </c>
    </row>
    <row r="70" spans="1:11">
      <c r="A70" s="24">
        <v>45.298000000000002</v>
      </c>
      <c r="B70" s="19">
        <v>69.903300000000002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0.35999999999999943</v>
      </c>
      <c r="G70" s="2">
        <f t="shared" si="5"/>
        <v>166.66666666666691</v>
      </c>
      <c r="I70" s="24">
        <f t="shared" si="6"/>
        <v>45.298000000000002</v>
      </c>
      <c r="J70" s="13">
        <f t="shared" si="2"/>
        <v>166.66666666666691</v>
      </c>
      <c r="K70" s="24">
        <f t="shared" si="7"/>
        <v>61</v>
      </c>
    </row>
    <row r="71" spans="1:11">
      <c r="A71" s="24">
        <v>45.658000000000001</v>
      </c>
      <c r="B71" s="19">
        <v>74.427000000000007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0.71999999999999886</v>
      </c>
      <c r="G71" s="2">
        <f t="shared" si="5"/>
        <v>166.66666666666691</v>
      </c>
      <c r="I71" s="24">
        <f t="shared" si="6"/>
        <v>45.658000000000001</v>
      </c>
      <c r="J71" s="13">
        <f t="shared" si="2"/>
        <v>166.66666666666691</v>
      </c>
      <c r="K71" s="24">
        <f t="shared" si="7"/>
        <v>62</v>
      </c>
    </row>
    <row r="72" spans="1:11">
      <c r="A72" s="24">
        <v>46.378</v>
      </c>
      <c r="B72" s="19">
        <v>72.439099999999996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0.63000000000000256</v>
      </c>
      <c r="G72" s="2">
        <f t="shared" si="5"/>
        <v>190.47619047618969</v>
      </c>
      <c r="I72" s="24">
        <f t="shared" si="6"/>
        <v>46.378</v>
      </c>
      <c r="J72" s="13">
        <f t="shared" si="2"/>
        <v>190.47619047618969</v>
      </c>
      <c r="K72" s="24">
        <f t="shared" si="7"/>
        <v>63</v>
      </c>
    </row>
    <row r="73" spans="1:11">
      <c r="A73" s="24">
        <v>47.008000000000003</v>
      </c>
      <c r="B73" s="19">
        <v>73.702699999999993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0.39000000000000057</v>
      </c>
      <c r="G73" s="2">
        <f t="shared" si="5"/>
        <v>153.84615384615361</v>
      </c>
      <c r="I73" s="24">
        <f t="shared" si="6"/>
        <v>47.008000000000003</v>
      </c>
      <c r="J73" s="13">
        <f t="shared" si="2"/>
        <v>153.84615384615361</v>
      </c>
      <c r="K73" s="24">
        <f t="shared" si="7"/>
        <v>64</v>
      </c>
    </row>
    <row r="74" spans="1:11">
      <c r="A74" s="24">
        <v>47.398000000000003</v>
      </c>
      <c r="B74" s="19">
        <v>74.78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0.67999999999999972</v>
      </c>
      <c r="G74" s="2">
        <f t="shared" si="5"/>
        <v>176.47058823529417</v>
      </c>
      <c r="I74" s="24">
        <f t="shared" si="6"/>
        <v>47.398000000000003</v>
      </c>
      <c r="J74" s="13">
        <f t="shared" ref="J74:J137" si="8">$G74</f>
        <v>176.47058823529417</v>
      </c>
      <c r="K74" s="24">
        <f t="shared" si="7"/>
        <v>65</v>
      </c>
    </row>
    <row r="75" spans="1:11">
      <c r="A75" s="24">
        <v>48.078000000000003</v>
      </c>
      <c r="B75" s="19">
        <v>72.123099999999994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0.39999999999999858</v>
      </c>
      <c r="G75" s="2">
        <f t="shared" ref="G75:G138" si="11">$E75/$F75*60</f>
        <v>150.00000000000054</v>
      </c>
      <c r="I75" s="24">
        <f t="shared" ref="I75:I138" si="12">$A75</f>
        <v>48.078000000000003</v>
      </c>
      <c r="J75" s="13">
        <f t="shared" si="8"/>
        <v>150.00000000000054</v>
      </c>
      <c r="K75" s="24">
        <f t="shared" ref="K75:K138" si="13">$C75</f>
        <v>66</v>
      </c>
    </row>
    <row r="76" spans="1:11">
      <c r="A76" s="24">
        <v>48.478000000000002</v>
      </c>
      <c r="B76" s="19">
        <v>73.240399999999994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0.37999999999999545</v>
      </c>
      <c r="G76" s="2">
        <f t="shared" si="11"/>
        <v>157.89473684210714</v>
      </c>
      <c r="I76" s="24">
        <f t="shared" si="12"/>
        <v>48.478000000000002</v>
      </c>
      <c r="J76" s="13">
        <f t="shared" si="8"/>
        <v>157.89473684210714</v>
      </c>
      <c r="K76" s="24">
        <f t="shared" si="13"/>
        <v>67</v>
      </c>
    </row>
    <row r="77" spans="1:11">
      <c r="A77" s="24">
        <v>48.857999999999997</v>
      </c>
      <c r="B77" s="19">
        <v>75.075900000000004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0.75</v>
      </c>
      <c r="G77" s="2">
        <f t="shared" si="11"/>
        <v>160</v>
      </c>
      <c r="I77" s="24">
        <f t="shared" si="12"/>
        <v>48.857999999999997</v>
      </c>
      <c r="J77" s="13">
        <f t="shared" si="8"/>
        <v>160</v>
      </c>
      <c r="K77" s="24">
        <f t="shared" si="13"/>
        <v>68</v>
      </c>
    </row>
    <row r="78" spans="1:11">
      <c r="A78" s="24">
        <v>49.607999999999997</v>
      </c>
      <c r="B78" s="19">
        <v>67.428600000000003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0.41000000000000369</v>
      </c>
      <c r="G78" s="2">
        <f t="shared" si="11"/>
        <v>146.34146341463284</v>
      </c>
      <c r="I78" s="24">
        <f t="shared" si="12"/>
        <v>49.607999999999997</v>
      </c>
      <c r="J78" s="13">
        <f t="shared" si="8"/>
        <v>146.34146341463284</v>
      </c>
      <c r="K78" s="24">
        <f t="shared" si="13"/>
        <v>69</v>
      </c>
    </row>
    <row r="79" spans="1:11">
      <c r="A79" s="24">
        <v>50.018000000000001</v>
      </c>
      <c r="B79" s="19">
        <v>64.8934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0.45000000000000284</v>
      </c>
      <c r="G79" s="2">
        <f t="shared" si="11"/>
        <v>133.33333333333249</v>
      </c>
      <c r="I79" s="24">
        <f t="shared" si="12"/>
        <v>50.018000000000001</v>
      </c>
      <c r="J79" s="13">
        <f t="shared" si="8"/>
        <v>133.33333333333249</v>
      </c>
      <c r="K79" s="24">
        <f t="shared" si="13"/>
        <v>70</v>
      </c>
    </row>
    <row r="80" spans="1:11">
      <c r="A80" s="24">
        <v>50.468000000000004</v>
      </c>
      <c r="B80" s="19">
        <v>62.857999999999997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</v>
      </c>
      <c r="G80" s="2">
        <f t="shared" si="11"/>
        <v>120</v>
      </c>
      <c r="I80" s="24">
        <f t="shared" si="12"/>
        <v>50.468000000000004</v>
      </c>
      <c r="J80" s="13">
        <f t="shared" si="8"/>
        <v>120</v>
      </c>
      <c r="K80" s="24">
        <f t="shared" si="13"/>
        <v>71</v>
      </c>
    </row>
    <row r="81" spans="1:11">
      <c r="A81" s="24">
        <v>50.968000000000004</v>
      </c>
      <c r="B81" s="19">
        <v>65.043000000000006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0.58999999999999631</v>
      </c>
      <c r="G81" s="2">
        <f t="shared" si="11"/>
        <v>101.69491525423793</v>
      </c>
      <c r="I81" s="24">
        <f t="shared" si="12"/>
        <v>50.968000000000004</v>
      </c>
      <c r="J81" s="13">
        <f t="shared" si="8"/>
        <v>101.69491525423793</v>
      </c>
      <c r="K81" s="24">
        <f t="shared" si="13"/>
        <v>72</v>
      </c>
    </row>
    <row r="82" spans="1:11">
      <c r="A82" s="24">
        <v>51.558</v>
      </c>
      <c r="B82" s="19">
        <v>57.7637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0.78000000000000114</v>
      </c>
      <c r="G82" s="2">
        <f t="shared" si="11"/>
        <v>76.923076923076806</v>
      </c>
      <c r="I82" s="24">
        <f t="shared" si="12"/>
        <v>51.558</v>
      </c>
      <c r="J82" s="13">
        <f t="shared" si="8"/>
        <v>76.923076923076806</v>
      </c>
      <c r="K82" s="24">
        <f t="shared" si="13"/>
        <v>73</v>
      </c>
    </row>
    <row r="83" spans="1:11">
      <c r="A83" s="24">
        <v>52.338000000000001</v>
      </c>
      <c r="B83" s="19">
        <v>57.292200000000001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1.3200000000000003</v>
      </c>
      <c r="G83" s="2">
        <f t="shared" si="11"/>
        <v>90.909090909090892</v>
      </c>
      <c r="I83" s="24">
        <f t="shared" si="12"/>
        <v>52.338000000000001</v>
      </c>
      <c r="J83" s="13">
        <f t="shared" si="8"/>
        <v>90.909090909090892</v>
      </c>
      <c r="K83" s="24">
        <f t="shared" si="13"/>
        <v>74</v>
      </c>
    </row>
    <row r="84" spans="1:11">
      <c r="A84" s="24">
        <v>53.658000000000001</v>
      </c>
      <c r="B84" s="19">
        <v>60.044899999999998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0.49000000000000199</v>
      </c>
      <c r="G84" s="2">
        <f t="shared" si="11"/>
        <v>122.44897959183623</v>
      </c>
      <c r="I84" s="24">
        <f t="shared" si="12"/>
        <v>53.658000000000001</v>
      </c>
      <c r="J84" s="13">
        <f t="shared" si="8"/>
        <v>122.44897959183623</v>
      </c>
      <c r="K84" s="24">
        <f t="shared" si="13"/>
        <v>75</v>
      </c>
    </row>
    <row r="85" spans="1:11">
      <c r="A85" s="24">
        <v>54.148000000000003</v>
      </c>
      <c r="B85" s="19">
        <v>70.854500000000002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0.42999999999999972</v>
      </c>
      <c r="G85" s="2">
        <f t="shared" si="11"/>
        <v>139.53488372093031</v>
      </c>
      <c r="I85" s="24">
        <f t="shared" si="12"/>
        <v>54.148000000000003</v>
      </c>
      <c r="J85" s="13">
        <f t="shared" si="8"/>
        <v>139.53488372093031</v>
      </c>
      <c r="K85" s="24">
        <f t="shared" si="13"/>
        <v>76</v>
      </c>
    </row>
    <row r="86" spans="1:11">
      <c r="A86" s="24">
        <v>54.578000000000003</v>
      </c>
      <c r="B86" s="19">
        <v>72.042699999999996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0.43999999999999773</v>
      </c>
      <c r="G86" s="2">
        <f t="shared" si="11"/>
        <v>136.36363636363706</v>
      </c>
      <c r="I86" s="24">
        <f t="shared" si="12"/>
        <v>54.578000000000003</v>
      </c>
      <c r="J86" s="13">
        <f t="shared" si="8"/>
        <v>136.36363636363706</v>
      </c>
      <c r="K86" s="24">
        <f t="shared" si="13"/>
        <v>77</v>
      </c>
    </row>
    <row r="87" spans="1:11">
      <c r="A87" s="24">
        <v>55.018000000000001</v>
      </c>
      <c r="B87" s="19">
        <v>65.919200000000004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0.47999999999999687</v>
      </c>
      <c r="G87" s="2">
        <f t="shared" si="11"/>
        <v>125.00000000000081</v>
      </c>
      <c r="I87" s="24">
        <f t="shared" si="12"/>
        <v>55.018000000000001</v>
      </c>
      <c r="J87" s="13">
        <f t="shared" si="8"/>
        <v>125.00000000000081</v>
      </c>
      <c r="K87" s="24">
        <f t="shared" si="13"/>
        <v>78</v>
      </c>
    </row>
    <row r="88" spans="1:11">
      <c r="A88" s="24">
        <v>55.497999999999998</v>
      </c>
      <c r="B88" s="19">
        <v>59.325499999999998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0.47000000000000597</v>
      </c>
      <c r="G88" s="2">
        <f t="shared" si="11"/>
        <v>127.65957446808348</v>
      </c>
      <c r="I88" s="24">
        <f t="shared" si="12"/>
        <v>55.497999999999998</v>
      </c>
      <c r="J88" s="13">
        <f t="shared" si="8"/>
        <v>127.65957446808348</v>
      </c>
      <c r="K88" s="24">
        <f t="shared" si="13"/>
        <v>79</v>
      </c>
    </row>
    <row r="89" spans="1:11">
      <c r="A89" s="24">
        <v>55.968000000000004</v>
      </c>
      <c r="B89" s="19">
        <v>68.952500000000001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0.44999999999999574</v>
      </c>
      <c r="G89" s="2">
        <f t="shared" si="11"/>
        <v>133.33333333333459</v>
      </c>
      <c r="I89" s="24">
        <f t="shared" si="12"/>
        <v>55.968000000000004</v>
      </c>
      <c r="J89" s="13">
        <f t="shared" si="8"/>
        <v>133.33333333333459</v>
      </c>
      <c r="K89" s="24">
        <f t="shared" si="13"/>
        <v>80</v>
      </c>
    </row>
    <row r="90" spans="1:11">
      <c r="A90" s="24">
        <v>56.417999999999999</v>
      </c>
      <c r="B90" s="19">
        <v>68.025700000000001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0.60999999999999943</v>
      </c>
      <c r="G90" s="2">
        <f t="shared" si="11"/>
        <v>98.360655737705017</v>
      </c>
      <c r="I90" s="24">
        <f t="shared" si="12"/>
        <v>56.417999999999999</v>
      </c>
      <c r="J90" s="13">
        <f t="shared" si="8"/>
        <v>98.360655737705017</v>
      </c>
      <c r="K90" s="24">
        <f t="shared" si="13"/>
        <v>81</v>
      </c>
    </row>
    <row r="91" spans="1:11">
      <c r="A91" s="24">
        <v>57.027999999999999</v>
      </c>
      <c r="B91" s="19">
        <v>61.831000000000003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0.75</v>
      </c>
      <c r="G91" s="2">
        <f t="shared" si="11"/>
        <v>80</v>
      </c>
      <c r="I91" s="24">
        <f t="shared" si="12"/>
        <v>57.027999999999999</v>
      </c>
      <c r="J91" s="13">
        <f t="shared" si="8"/>
        <v>80</v>
      </c>
      <c r="K91" s="24">
        <f t="shared" si="13"/>
        <v>82</v>
      </c>
    </row>
    <row r="92" spans="1:11">
      <c r="A92" s="24">
        <v>57.777999999999999</v>
      </c>
      <c r="B92" s="19">
        <v>57.923900000000003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1.5500000000000043</v>
      </c>
      <c r="G92" s="2">
        <f t="shared" si="11"/>
        <v>77.419354838709467</v>
      </c>
      <c r="I92" s="24">
        <f t="shared" si="12"/>
        <v>57.777999999999999</v>
      </c>
      <c r="J92" s="13">
        <f t="shared" si="8"/>
        <v>77.419354838709467</v>
      </c>
      <c r="K92" s="24">
        <f t="shared" si="13"/>
        <v>83</v>
      </c>
    </row>
    <row r="93" spans="1:11">
      <c r="A93" s="24">
        <v>59.328000000000003</v>
      </c>
      <c r="B93" s="19">
        <v>49.822600000000001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0.43999999999999773</v>
      </c>
      <c r="G93" s="2">
        <f t="shared" si="11"/>
        <v>136.36363636363706</v>
      </c>
      <c r="I93" s="24">
        <f t="shared" si="12"/>
        <v>59.328000000000003</v>
      </c>
      <c r="J93" s="13">
        <f t="shared" si="8"/>
        <v>136.36363636363706</v>
      </c>
      <c r="K93" s="24">
        <f t="shared" si="13"/>
        <v>84</v>
      </c>
    </row>
    <row r="94" spans="1:11">
      <c r="A94" s="24">
        <v>59.768000000000001</v>
      </c>
      <c r="B94" s="19">
        <v>56.746400000000001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0.40999999999999659</v>
      </c>
      <c r="G94" s="2">
        <f t="shared" si="11"/>
        <v>146.34146341463537</v>
      </c>
      <c r="I94" s="24">
        <f t="shared" si="12"/>
        <v>59.768000000000001</v>
      </c>
      <c r="J94" s="13">
        <f t="shared" si="8"/>
        <v>146.34146341463537</v>
      </c>
      <c r="K94" s="24">
        <f t="shared" si="13"/>
        <v>85</v>
      </c>
    </row>
    <row r="95" spans="1:11">
      <c r="A95" s="24">
        <v>60.177999999999997</v>
      </c>
      <c r="B95" s="19">
        <v>60.573099999999997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0.42000000000000171</v>
      </c>
      <c r="G95" s="2">
        <f t="shared" si="11"/>
        <v>142.85714285714226</v>
      </c>
      <c r="I95" s="24">
        <f t="shared" si="12"/>
        <v>60.177999999999997</v>
      </c>
      <c r="J95" s="13">
        <f t="shared" si="8"/>
        <v>142.85714285714226</v>
      </c>
      <c r="K95" s="24">
        <f t="shared" si="13"/>
        <v>86</v>
      </c>
    </row>
    <row r="96" spans="1:11">
      <c r="A96" s="24">
        <v>60.597999999999999</v>
      </c>
      <c r="B96" s="19">
        <v>60.789900000000003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0.42000000000000171</v>
      </c>
      <c r="G96" s="2">
        <f t="shared" si="11"/>
        <v>142.85714285714226</v>
      </c>
      <c r="I96" s="24">
        <f t="shared" si="12"/>
        <v>60.597999999999999</v>
      </c>
      <c r="J96" s="13">
        <f t="shared" si="8"/>
        <v>142.85714285714226</v>
      </c>
      <c r="K96" s="24">
        <f t="shared" si="13"/>
        <v>87</v>
      </c>
    </row>
    <row r="97" spans="1:11">
      <c r="A97" s="24">
        <v>61.018000000000001</v>
      </c>
      <c r="B97" s="19">
        <v>67.239800000000002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0.58999999999999631</v>
      </c>
      <c r="G97" s="2">
        <f t="shared" si="11"/>
        <v>101.69491525423793</v>
      </c>
      <c r="I97" s="24">
        <f t="shared" si="12"/>
        <v>61.018000000000001</v>
      </c>
      <c r="J97" s="13">
        <f t="shared" si="8"/>
        <v>101.69491525423793</v>
      </c>
      <c r="K97" s="24">
        <f t="shared" si="13"/>
        <v>88</v>
      </c>
    </row>
    <row r="98" spans="1:11">
      <c r="A98" s="24">
        <v>61.607999999999997</v>
      </c>
      <c r="B98" s="19">
        <v>66.633200000000002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1.1700000000000017</v>
      </c>
      <c r="G98" s="2">
        <f t="shared" si="11"/>
        <v>102.56410256410241</v>
      </c>
      <c r="I98" s="24">
        <f t="shared" si="12"/>
        <v>61.607999999999997</v>
      </c>
      <c r="J98" s="13">
        <f t="shared" si="8"/>
        <v>102.56410256410241</v>
      </c>
      <c r="K98" s="24">
        <f t="shared" si="13"/>
        <v>89</v>
      </c>
    </row>
    <row r="99" spans="1:11">
      <c r="A99" s="24">
        <v>62.777999999999999</v>
      </c>
      <c r="B99" s="19">
        <v>52.2502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0.66000000000000369</v>
      </c>
      <c r="G99" s="2">
        <f t="shared" si="11"/>
        <v>90.909090909090395</v>
      </c>
      <c r="I99" s="24">
        <f t="shared" si="12"/>
        <v>62.777999999999999</v>
      </c>
      <c r="J99" s="13">
        <f t="shared" si="8"/>
        <v>90.909090909090395</v>
      </c>
      <c r="K99" s="24">
        <f t="shared" si="13"/>
        <v>90</v>
      </c>
    </row>
    <row r="100" spans="1:11">
      <c r="A100" s="24">
        <v>63.438000000000002</v>
      </c>
      <c r="B100" s="19">
        <v>54.988500000000002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1.3100000000000023</v>
      </c>
      <c r="G100" s="2">
        <f t="shared" si="11"/>
        <v>91.603053435114347</v>
      </c>
      <c r="I100" s="24">
        <f t="shared" si="12"/>
        <v>63.438000000000002</v>
      </c>
      <c r="J100" s="13">
        <f t="shared" si="8"/>
        <v>91.603053435114347</v>
      </c>
      <c r="K100" s="24">
        <f t="shared" si="13"/>
        <v>91</v>
      </c>
    </row>
    <row r="101" spans="1:11">
      <c r="A101" s="24">
        <v>64.748000000000005</v>
      </c>
      <c r="B101" s="19">
        <v>76.600800000000007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0.92000000000000171</v>
      </c>
      <c r="G101" s="2">
        <f t="shared" si="11"/>
        <v>130.4347826086954</v>
      </c>
      <c r="I101" s="24">
        <f t="shared" si="12"/>
        <v>64.748000000000005</v>
      </c>
      <c r="J101" s="13">
        <f t="shared" si="8"/>
        <v>130.4347826086954</v>
      </c>
      <c r="K101" s="24">
        <f t="shared" si="13"/>
        <v>92</v>
      </c>
    </row>
    <row r="102" spans="1:11">
      <c r="A102" s="24">
        <v>65.668000000000006</v>
      </c>
      <c r="B102" s="19">
        <v>71.775000000000006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0.85999999999999943</v>
      </c>
      <c r="G102" s="2">
        <f t="shared" si="11"/>
        <v>139.53488372093031</v>
      </c>
      <c r="I102" s="24">
        <f t="shared" si="12"/>
        <v>65.668000000000006</v>
      </c>
      <c r="J102" s="13">
        <f t="shared" si="8"/>
        <v>139.53488372093031</v>
      </c>
      <c r="K102" s="24">
        <f t="shared" si="13"/>
        <v>93</v>
      </c>
    </row>
    <row r="103" spans="1:11">
      <c r="A103" s="24">
        <v>66.528000000000006</v>
      </c>
      <c r="B103" s="19">
        <v>73.628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0.73999999999999488</v>
      </c>
      <c r="G103" s="2">
        <f t="shared" si="11"/>
        <v>162.16216216216327</v>
      </c>
      <c r="I103" s="24">
        <f t="shared" si="12"/>
        <v>66.528000000000006</v>
      </c>
      <c r="J103" s="13">
        <f t="shared" si="8"/>
        <v>162.16216216216327</v>
      </c>
      <c r="K103" s="24">
        <f t="shared" si="13"/>
        <v>94</v>
      </c>
    </row>
    <row r="104" spans="1:11">
      <c r="A104" s="24">
        <v>67.268000000000001</v>
      </c>
      <c r="B104" s="19">
        <v>73.228800000000007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0.62000000000000455</v>
      </c>
      <c r="G104" s="2">
        <f t="shared" si="11"/>
        <v>96.774193548386378</v>
      </c>
      <c r="I104" s="24">
        <f t="shared" si="12"/>
        <v>67.268000000000001</v>
      </c>
      <c r="J104" s="13">
        <f t="shared" si="8"/>
        <v>96.774193548386378</v>
      </c>
      <c r="K104" s="24">
        <f t="shared" si="13"/>
        <v>95</v>
      </c>
    </row>
    <row r="105" spans="1:11">
      <c r="A105" s="24">
        <v>67.888000000000005</v>
      </c>
      <c r="B105" s="19">
        <v>63.810899999999997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0.75</v>
      </c>
      <c r="G105" s="2">
        <f t="shared" si="11"/>
        <v>80</v>
      </c>
      <c r="I105" s="24">
        <f t="shared" si="12"/>
        <v>67.888000000000005</v>
      </c>
      <c r="J105" s="13">
        <f t="shared" si="8"/>
        <v>80</v>
      </c>
      <c r="K105" s="24">
        <f t="shared" si="13"/>
        <v>96</v>
      </c>
    </row>
    <row r="106" spans="1:11">
      <c r="A106" s="24">
        <v>68.638000000000005</v>
      </c>
      <c r="B106" s="19">
        <v>65.525000000000006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1.6999999999999886</v>
      </c>
      <c r="G106" s="2">
        <f t="shared" si="11"/>
        <v>70.588235294118121</v>
      </c>
      <c r="I106" s="24">
        <f t="shared" si="12"/>
        <v>68.638000000000005</v>
      </c>
      <c r="J106" s="13">
        <f t="shared" si="8"/>
        <v>70.588235294118121</v>
      </c>
      <c r="K106" s="24">
        <f t="shared" si="13"/>
        <v>97</v>
      </c>
    </row>
    <row r="107" spans="1:11">
      <c r="A107" s="24">
        <v>70.337999999999994</v>
      </c>
      <c r="B107" s="19">
        <v>60.392299999999999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1.4400000000000119</v>
      </c>
      <c r="G107" s="2">
        <f t="shared" si="11"/>
        <v>83.333333333332632</v>
      </c>
      <c r="I107" s="24">
        <f t="shared" si="12"/>
        <v>70.337999999999994</v>
      </c>
      <c r="J107" s="13">
        <f t="shared" si="8"/>
        <v>83.333333333332632</v>
      </c>
      <c r="K107" s="24">
        <f t="shared" si="13"/>
        <v>98</v>
      </c>
    </row>
    <row r="108" spans="1:11">
      <c r="A108" s="24">
        <v>71.778000000000006</v>
      </c>
      <c r="B108" s="19">
        <v>59.457700000000003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0.41999999999998749</v>
      </c>
      <c r="G108" s="2">
        <f t="shared" si="11"/>
        <v>142.85714285714712</v>
      </c>
      <c r="I108" s="24">
        <f t="shared" si="12"/>
        <v>71.778000000000006</v>
      </c>
      <c r="J108" s="13">
        <f t="shared" si="8"/>
        <v>142.85714285714712</v>
      </c>
      <c r="K108" s="24">
        <f t="shared" si="13"/>
        <v>99</v>
      </c>
    </row>
    <row r="109" spans="1:11">
      <c r="A109" s="24">
        <v>72.197999999999993</v>
      </c>
      <c r="B109" s="19">
        <v>69.745500000000007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0.42000000000000171</v>
      </c>
      <c r="G109" s="2">
        <f t="shared" si="11"/>
        <v>142.85714285714226</v>
      </c>
      <c r="I109" s="24">
        <f t="shared" si="12"/>
        <v>72.197999999999993</v>
      </c>
      <c r="J109" s="13">
        <f t="shared" si="8"/>
        <v>142.85714285714226</v>
      </c>
      <c r="K109" s="24">
        <f t="shared" si="13"/>
        <v>100</v>
      </c>
    </row>
    <row r="110" spans="1:11">
      <c r="A110" s="24">
        <v>72.617999999999995</v>
      </c>
      <c r="B110" s="19">
        <v>70.160399999999996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0.4100000000000108</v>
      </c>
      <c r="G110" s="2">
        <f t="shared" si="11"/>
        <v>146.34146341463028</v>
      </c>
      <c r="I110" s="24">
        <f t="shared" si="12"/>
        <v>72.617999999999995</v>
      </c>
      <c r="J110" s="13">
        <f t="shared" si="8"/>
        <v>146.34146341463028</v>
      </c>
      <c r="K110" s="24">
        <f t="shared" si="13"/>
        <v>101</v>
      </c>
    </row>
    <row r="111" spans="1:11">
      <c r="A111" s="24">
        <v>73.028000000000006</v>
      </c>
      <c r="B111" s="19">
        <v>73.207899999999995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0.37999999999999545</v>
      </c>
      <c r="G111" s="2">
        <f t="shared" si="11"/>
        <v>157.89473684210714</v>
      </c>
      <c r="I111" s="24">
        <f t="shared" si="12"/>
        <v>73.028000000000006</v>
      </c>
      <c r="J111" s="13">
        <f t="shared" si="8"/>
        <v>157.89473684210714</v>
      </c>
      <c r="K111" s="24">
        <f t="shared" si="13"/>
        <v>102</v>
      </c>
    </row>
    <row r="112" spans="1:11">
      <c r="A112" s="24">
        <v>73.408000000000001</v>
      </c>
      <c r="B112" s="19">
        <v>75.1678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0.76999999999999602</v>
      </c>
      <c r="G112" s="2">
        <f t="shared" si="11"/>
        <v>155.84415584415663</v>
      </c>
      <c r="I112" s="24">
        <f t="shared" si="12"/>
        <v>73.408000000000001</v>
      </c>
      <c r="J112" s="13">
        <f t="shared" si="8"/>
        <v>155.84415584415663</v>
      </c>
      <c r="K112" s="24">
        <f t="shared" si="13"/>
        <v>103</v>
      </c>
    </row>
    <row r="113" spans="1:11">
      <c r="A113" s="24">
        <v>74.177999999999997</v>
      </c>
      <c r="B113" s="19">
        <v>74.127799999999993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0.65999999999999659</v>
      </c>
      <c r="G113" s="2">
        <f t="shared" si="11"/>
        <v>181.81818181818275</v>
      </c>
      <c r="I113" s="24">
        <f t="shared" si="12"/>
        <v>74.177999999999997</v>
      </c>
      <c r="J113" s="13">
        <f t="shared" si="8"/>
        <v>181.81818181818275</v>
      </c>
      <c r="K113" s="24">
        <f t="shared" si="13"/>
        <v>104</v>
      </c>
    </row>
    <row r="114" spans="1:11">
      <c r="A114" s="24">
        <v>74.837999999999994</v>
      </c>
      <c r="B114" s="19">
        <v>66.634100000000004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0.39000000000000057</v>
      </c>
      <c r="G114" s="2">
        <f t="shared" si="11"/>
        <v>153.84615384615361</v>
      </c>
      <c r="I114" s="24">
        <f t="shared" si="12"/>
        <v>74.837999999999994</v>
      </c>
      <c r="J114" s="13">
        <f t="shared" si="8"/>
        <v>153.84615384615361</v>
      </c>
      <c r="K114" s="24">
        <f t="shared" si="13"/>
        <v>105</v>
      </c>
    </row>
    <row r="115" spans="1:11">
      <c r="A115" s="24">
        <v>75.227999999999994</v>
      </c>
      <c r="B115" s="19">
        <v>74.725999999999999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0.51000000000000512</v>
      </c>
      <c r="G115" s="2">
        <f t="shared" si="11"/>
        <v>117.64705882352824</v>
      </c>
      <c r="I115" s="24">
        <f t="shared" si="12"/>
        <v>75.227999999999994</v>
      </c>
      <c r="J115" s="13">
        <f t="shared" si="8"/>
        <v>117.64705882352824</v>
      </c>
      <c r="K115" s="24">
        <f t="shared" si="13"/>
        <v>106</v>
      </c>
    </row>
    <row r="116" spans="1:11">
      <c r="A116" s="24">
        <v>75.738</v>
      </c>
      <c r="B116" s="19">
        <v>72.755200000000002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0.92000000000000171</v>
      </c>
      <c r="G116" s="2">
        <f t="shared" si="11"/>
        <v>130.4347826086954</v>
      </c>
      <c r="I116" s="24">
        <f t="shared" si="12"/>
        <v>75.738</v>
      </c>
      <c r="J116" s="13">
        <f t="shared" si="8"/>
        <v>130.4347826086954</v>
      </c>
      <c r="K116" s="24">
        <f t="shared" si="13"/>
        <v>107</v>
      </c>
    </row>
    <row r="117" spans="1:11">
      <c r="A117" s="24">
        <v>76.658000000000001</v>
      </c>
      <c r="B117" s="19">
        <v>65.109899999999996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1.1700000000000017</v>
      </c>
      <c r="G117" s="2">
        <f t="shared" si="11"/>
        <v>102.56410256410241</v>
      </c>
      <c r="I117" s="24">
        <f t="shared" si="12"/>
        <v>76.658000000000001</v>
      </c>
      <c r="J117" s="13">
        <f t="shared" si="8"/>
        <v>102.56410256410241</v>
      </c>
      <c r="K117" s="24">
        <f t="shared" si="13"/>
        <v>108</v>
      </c>
    </row>
    <row r="118" spans="1:11">
      <c r="A118" s="24">
        <v>77.828000000000003</v>
      </c>
      <c r="B118" s="19">
        <v>57.702300000000001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1.269999999999996</v>
      </c>
      <c r="G118" s="2">
        <f t="shared" si="11"/>
        <v>94.488188976378254</v>
      </c>
      <c r="I118" s="24">
        <f t="shared" si="12"/>
        <v>77.828000000000003</v>
      </c>
      <c r="J118" s="13">
        <f t="shared" si="8"/>
        <v>94.488188976378254</v>
      </c>
      <c r="K118" s="24">
        <f t="shared" si="13"/>
        <v>109</v>
      </c>
    </row>
    <row r="119" spans="1:11">
      <c r="A119" s="24">
        <v>79.097999999999999</v>
      </c>
      <c r="B119" s="19">
        <v>75.665099999999995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0.85999999999999943</v>
      </c>
      <c r="G119" s="2">
        <f t="shared" si="11"/>
        <v>139.53488372093031</v>
      </c>
      <c r="I119" s="24">
        <f t="shared" si="12"/>
        <v>79.097999999999999</v>
      </c>
      <c r="J119" s="13">
        <f t="shared" si="8"/>
        <v>139.53488372093031</v>
      </c>
      <c r="K119" s="24">
        <f t="shared" si="13"/>
        <v>110</v>
      </c>
    </row>
    <row r="120" spans="1:11">
      <c r="A120" s="24">
        <v>79.957999999999998</v>
      </c>
      <c r="B120" s="19">
        <v>77.032899999999998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0.98000000000000398</v>
      </c>
      <c r="G120" s="2">
        <f t="shared" si="11"/>
        <v>122.44897959183623</v>
      </c>
      <c r="I120" s="24">
        <f t="shared" si="12"/>
        <v>79.957999999999998</v>
      </c>
      <c r="J120" s="13">
        <f t="shared" si="8"/>
        <v>122.44897959183623</v>
      </c>
      <c r="K120" s="24">
        <f t="shared" si="13"/>
        <v>111</v>
      </c>
    </row>
    <row r="121" spans="1:11">
      <c r="A121" s="24">
        <v>80.938000000000002</v>
      </c>
      <c r="B121" s="19">
        <v>59.037999999999997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0.42999999999999261</v>
      </c>
      <c r="G121" s="2">
        <f t="shared" si="11"/>
        <v>139.53488372093264</v>
      </c>
      <c r="I121" s="24">
        <f t="shared" si="12"/>
        <v>80.938000000000002</v>
      </c>
      <c r="J121" s="13">
        <f t="shared" si="8"/>
        <v>139.53488372093264</v>
      </c>
      <c r="K121" s="24">
        <f t="shared" si="13"/>
        <v>112</v>
      </c>
    </row>
    <row r="122" spans="1:11">
      <c r="A122" s="24">
        <v>81.367999999999995</v>
      </c>
      <c r="B122" s="19">
        <v>59.878999999999998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0.42000000000000171</v>
      </c>
      <c r="G122" s="2">
        <f t="shared" si="11"/>
        <v>142.85714285714226</v>
      </c>
      <c r="I122" s="24">
        <f t="shared" si="12"/>
        <v>81.367999999999995</v>
      </c>
      <c r="J122" s="13">
        <f t="shared" si="8"/>
        <v>142.85714285714226</v>
      </c>
      <c r="K122" s="24">
        <f t="shared" si="13"/>
        <v>113</v>
      </c>
    </row>
    <row r="123" spans="1:11">
      <c r="A123" s="24">
        <v>81.787999999999997</v>
      </c>
      <c r="B123" s="19">
        <v>58.649099999999997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0.43000000000000682</v>
      </c>
      <c r="G123" s="2">
        <f t="shared" si="11"/>
        <v>139.53488372092804</v>
      </c>
      <c r="I123" s="24">
        <f t="shared" si="12"/>
        <v>81.787999999999997</v>
      </c>
      <c r="J123" s="13">
        <f t="shared" si="8"/>
        <v>139.53488372092804</v>
      </c>
      <c r="K123" s="24">
        <f t="shared" si="13"/>
        <v>114</v>
      </c>
    </row>
    <row r="124" spans="1:11">
      <c r="A124" s="24">
        <v>82.218000000000004</v>
      </c>
      <c r="B124" s="19">
        <v>58.982900000000001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0.45000000000000284</v>
      </c>
      <c r="G124" s="2">
        <f t="shared" si="11"/>
        <v>133.33333333333249</v>
      </c>
      <c r="I124" s="24">
        <f t="shared" si="12"/>
        <v>82.218000000000004</v>
      </c>
      <c r="J124" s="13">
        <f t="shared" si="8"/>
        <v>133.33333333333249</v>
      </c>
      <c r="K124" s="24">
        <f t="shared" si="13"/>
        <v>115</v>
      </c>
    </row>
    <row r="125" spans="1:11">
      <c r="A125" s="24">
        <v>82.668000000000006</v>
      </c>
      <c r="B125" s="19">
        <v>66.256799999999998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0.89999999999999147</v>
      </c>
      <c r="G125" s="2">
        <f t="shared" si="11"/>
        <v>133.33333333333459</v>
      </c>
      <c r="I125" s="24">
        <f t="shared" si="12"/>
        <v>82.668000000000006</v>
      </c>
      <c r="J125" s="13">
        <f t="shared" si="8"/>
        <v>133.33333333333459</v>
      </c>
      <c r="K125" s="24">
        <f t="shared" si="13"/>
        <v>116</v>
      </c>
    </row>
    <row r="126" spans="1:11">
      <c r="A126" s="24">
        <v>83.567999999999998</v>
      </c>
      <c r="B126" s="19">
        <v>66.135300000000001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1.0400000000000063</v>
      </c>
      <c r="G126" s="2">
        <f t="shared" si="11"/>
        <v>115.38461538461469</v>
      </c>
      <c r="I126" s="24">
        <f t="shared" si="12"/>
        <v>83.567999999999998</v>
      </c>
      <c r="J126" s="13">
        <f t="shared" si="8"/>
        <v>115.38461538461469</v>
      </c>
      <c r="K126" s="24">
        <f t="shared" si="13"/>
        <v>117</v>
      </c>
    </row>
    <row r="127" spans="1:11">
      <c r="A127" s="24">
        <v>84.608000000000004</v>
      </c>
      <c r="B127" s="19">
        <v>60.947200000000002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0.5899999999999892</v>
      </c>
      <c r="G127" s="2">
        <f t="shared" si="11"/>
        <v>101.69491525423915</v>
      </c>
      <c r="I127" s="24">
        <f t="shared" si="12"/>
        <v>84.608000000000004</v>
      </c>
      <c r="J127" s="13">
        <f t="shared" si="8"/>
        <v>101.69491525423915</v>
      </c>
      <c r="K127" s="24">
        <f t="shared" si="13"/>
        <v>118</v>
      </c>
    </row>
    <row r="128" spans="1:11">
      <c r="A128" s="24">
        <v>85.197999999999993</v>
      </c>
      <c r="B128" s="19">
        <v>54.205500000000001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0.96000000000000796</v>
      </c>
      <c r="G128" s="2">
        <f t="shared" si="11"/>
        <v>124.99999999999898</v>
      </c>
      <c r="I128" s="24">
        <f t="shared" si="12"/>
        <v>85.197999999999993</v>
      </c>
      <c r="J128" s="13">
        <f t="shared" si="8"/>
        <v>124.99999999999898</v>
      </c>
      <c r="K128" s="24">
        <f t="shared" si="13"/>
        <v>119</v>
      </c>
    </row>
    <row r="129" spans="1:11">
      <c r="A129" s="24">
        <v>86.158000000000001</v>
      </c>
      <c r="B129" s="19">
        <v>71.338700000000003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0.42000000000000171</v>
      </c>
      <c r="G129" s="2">
        <f t="shared" si="11"/>
        <v>142.85714285714226</v>
      </c>
      <c r="I129" s="24">
        <f t="shared" si="12"/>
        <v>86.158000000000001</v>
      </c>
      <c r="J129" s="13">
        <f t="shared" si="8"/>
        <v>142.85714285714226</v>
      </c>
      <c r="K129" s="24">
        <f t="shared" si="13"/>
        <v>120</v>
      </c>
    </row>
    <row r="130" spans="1:11">
      <c r="A130" s="24">
        <v>86.578000000000003</v>
      </c>
      <c r="B130" s="19">
        <v>76.320899999999995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0.39000000000000057</v>
      </c>
      <c r="G130" s="2">
        <f t="shared" si="11"/>
        <v>153.84615384615361</v>
      </c>
      <c r="I130" s="24">
        <f t="shared" si="12"/>
        <v>86.578000000000003</v>
      </c>
      <c r="J130" s="13">
        <f t="shared" si="8"/>
        <v>153.84615384615361</v>
      </c>
      <c r="K130" s="24">
        <f t="shared" si="13"/>
        <v>121</v>
      </c>
    </row>
    <row r="131" spans="1:11">
      <c r="A131" s="24">
        <v>86.968000000000004</v>
      </c>
      <c r="B131" s="19">
        <v>72.132800000000003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0.37999999999999545</v>
      </c>
      <c r="G131" s="2">
        <f t="shared" si="11"/>
        <v>157.89473684210714</v>
      </c>
      <c r="I131" s="24">
        <f t="shared" si="12"/>
        <v>86.968000000000004</v>
      </c>
      <c r="J131" s="13">
        <f t="shared" si="8"/>
        <v>157.89473684210714</v>
      </c>
      <c r="K131" s="24">
        <f t="shared" si="13"/>
        <v>122</v>
      </c>
    </row>
    <row r="132" spans="1:11">
      <c r="A132" s="24">
        <v>87.347999999999999</v>
      </c>
      <c r="B132" s="19">
        <v>67.021100000000004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0.40000000000000568</v>
      </c>
      <c r="G132" s="2">
        <f t="shared" si="11"/>
        <v>149.99999999999787</v>
      </c>
      <c r="I132" s="24">
        <f t="shared" si="12"/>
        <v>87.347999999999999</v>
      </c>
      <c r="J132" s="13">
        <f t="shared" si="8"/>
        <v>149.99999999999787</v>
      </c>
      <c r="K132" s="24">
        <f t="shared" si="13"/>
        <v>123</v>
      </c>
    </row>
    <row r="133" spans="1:11">
      <c r="A133" s="24">
        <v>87.748000000000005</v>
      </c>
      <c r="B133" s="19">
        <v>75.684899999999999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0.42999999999999261</v>
      </c>
      <c r="G133" s="2">
        <f t="shared" si="11"/>
        <v>139.53488372093264</v>
      </c>
      <c r="I133" s="24">
        <f t="shared" si="12"/>
        <v>87.748000000000005</v>
      </c>
      <c r="J133" s="13">
        <f t="shared" si="8"/>
        <v>139.53488372093264</v>
      </c>
      <c r="K133" s="24">
        <f t="shared" si="13"/>
        <v>124</v>
      </c>
    </row>
    <row r="134" spans="1:11">
      <c r="A134" s="24">
        <v>88.177999999999997</v>
      </c>
      <c r="B134" s="19">
        <v>72.844700000000003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0.48000000000000398</v>
      </c>
      <c r="G134" s="2">
        <f t="shared" si="11"/>
        <v>124.99999999999898</v>
      </c>
      <c r="I134" s="24">
        <f t="shared" si="12"/>
        <v>88.177999999999997</v>
      </c>
      <c r="J134" s="13">
        <f t="shared" si="8"/>
        <v>124.99999999999898</v>
      </c>
      <c r="K134" s="24">
        <f t="shared" si="13"/>
        <v>125</v>
      </c>
    </row>
    <row r="135" spans="1:11">
      <c r="A135" s="24">
        <v>88.658000000000001</v>
      </c>
      <c r="B135" s="19">
        <v>68.2286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0.65000000000000568</v>
      </c>
      <c r="G135" s="2">
        <f t="shared" si="11"/>
        <v>92.307692307691497</v>
      </c>
      <c r="I135" s="24">
        <f t="shared" si="12"/>
        <v>88.658000000000001</v>
      </c>
      <c r="J135" s="13">
        <f t="shared" si="8"/>
        <v>92.307692307691497</v>
      </c>
      <c r="K135" s="24">
        <f t="shared" si="13"/>
        <v>126</v>
      </c>
    </row>
    <row r="136" spans="1:11">
      <c r="A136" s="24">
        <v>89.308000000000007</v>
      </c>
      <c r="B136" s="19">
        <v>61.283900000000003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1.2199999999999989</v>
      </c>
      <c r="G136" s="2">
        <f t="shared" si="11"/>
        <v>98.360655737705017</v>
      </c>
      <c r="I136" s="24">
        <f t="shared" si="12"/>
        <v>89.308000000000007</v>
      </c>
      <c r="J136" s="13">
        <f t="shared" si="8"/>
        <v>98.360655737705017</v>
      </c>
      <c r="K136" s="24">
        <f t="shared" si="13"/>
        <v>127</v>
      </c>
    </row>
    <row r="137" spans="1:11">
      <c r="A137" s="24">
        <v>90.528000000000006</v>
      </c>
      <c r="B137" s="19">
        <v>58.274299999999997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0.25999999999999091</v>
      </c>
      <c r="G137" s="2">
        <f t="shared" si="11"/>
        <v>115.38461538461942</v>
      </c>
      <c r="I137" s="24">
        <f t="shared" si="12"/>
        <v>90.528000000000006</v>
      </c>
      <c r="J137" s="13">
        <f t="shared" si="8"/>
        <v>115.38461538461942</v>
      </c>
      <c r="K137" s="24">
        <f t="shared" si="13"/>
        <v>128</v>
      </c>
    </row>
    <row r="138" spans="1:11">
      <c r="A138" s="24">
        <v>90.787999999999997</v>
      </c>
      <c r="B138" s="19">
        <v>61.122799999999998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0.77000000000001023</v>
      </c>
      <c r="G138" s="2">
        <f t="shared" si="11"/>
        <v>116.88311688311532</v>
      </c>
      <c r="I138" s="24">
        <f t="shared" si="12"/>
        <v>90.787999999999997</v>
      </c>
      <c r="J138" s="13">
        <f t="shared" ref="J138:J201" si="14">$G138</f>
        <v>116.88311688311532</v>
      </c>
      <c r="K138" s="24">
        <f t="shared" si="13"/>
        <v>129</v>
      </c>
    </row>
    <row r="139" spans="1:11">
      <c r="A139" s="24">
        <v>91.558000000000007</v>
      </c>
      <c r="B139" s="19">
        <v>69.582400000000007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0.25</v>
      </c>
      <c r="G139" s="2">
        <f t="shared" ref="G139:G202" si="17">$E139/$F139*60</f>
        <v>120</v>
      </c>
      <c r="I139" s="24">
        <f t="shared" ref="I139:I202" si="18">$A139</f>
        <v>91.558000000000007</v>
      </c>
      <c r="J139" s="13">
        <f t="shared" si="14"/>
        <v>120</v>
      </c>
      <c r="K139" s="24">
        <f t="shared" ref="K139:K202" si="19">$C139</f>
        <v>130</v>
      </c>
    </row>
    <row r="140" spans="1:11">
      <c r="A140" s="24">
        <v>91.808000000000007</v>
      </c>
      <c r="B140" s="19">
        <v>74.7029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0.94999999999998863</v>
      </c>
      <c r="G140" s="2">
        <f t="shared" si="17"/>
        <v>94.736842105264287</v>
      </c>
      <c r="I140" s="24">
        <f t="shared" si="18"/>
        <v>91.808000000000007</v>
      </c>
      <c r="J140" s="13">
        <f t="shared" si="14"/>
        <v>94.736842105264287</v>
      </c>
      <c r="K140" s="24">
        <f t="shared" si="19"/>
        <v>131</v>
      </c>
    </row>
    <row r="141" spans="1:11">
      <c r="A141" s="24">
        <v>92.757999999999996</v>
      </c>
      <c r="B141" s="19">
        <v>65.111400000000003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0.85999999999999943</v>
      </c>
      <c r="G141" s="2">
        <f t="shared" si="17"/>
        <v>69.767441860465155</v>
      </c>
      <c r="I141" s="24">
        <f t="shared" si="18"/>
        <v>92.757999999999996</v>
      </c>
      <c r="J141" s="13">
        <f t="shared" si="14"/>
        <v>69.767441860465155</v>
      </c>
      <c r="K141" s="24">
        <f t="shared" si="19"/>
        <v>132</v>
      </c>
    </row>
    <row r="142" spans="1:11">
      <c r="A142" s="24">
        <v>93.617999999999995</v>
      </c>
      <c r="B142" s="19">
        <v>62.369900000000001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2.0700000000000074</v>
      </c>
      <c r="G142" s="2">
        <f t="shared" si="17"/>
        <v>86.956521739130125</v>
      </c>
      <c r="I142" s="24">
        <f t="shared" si="18"/>
        <v>93.617999999999995</v>
      </c>
      <c r="J142" s="13">
        <f t="shared" si="14"/>
        <v>86.956521739130125</v>
      </c>
      <c r="K142" s="24">
        <f t="shared" si="19"/>
        <v>133</v>
      </c>
    </row>
    <row r="143" spans="1:11">
      <c r="A143" s="24">
        <v>95.688000000000002</v>
      </c>
      <c r="B143" s="19">
        <v>57.7652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1.519999999999996</v>
      </c>
      <c r="G143" s="2">
        <f t="shared" si="17"/>
        <v>78.947368421052843</v>
      </c>
      <c r="I143" s="24">
        <f t="shared" si="18"/>
        <v>95.688000000000002</v>
      </c>
      <c r="J143" s="13">
        <f t="shared" si="14"/>
        <v>78.947368421052843</v>
      </c>
      <c r="K143" s="24">
        <f t="shared" si="19"/>
        <v>134</v>
      </c>
    </row>
    <row r="144" spans="1:11">
      <c r="A144" s="24">
        <v>97.207999999999998</v>
      </c>
      <c r="B144" s="19">
        <v>67.773200000000003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0.26999999999999602</v>
      </c>
      <c r="G144" s="2">
        <f t="shared" si="17"/>
        <v>111.11111111111275</v>
      </c>
      <c r="I144" s="24">
        <f t="shared" si="18"/>
        <v>97.207999999999998</v>
      </c>
      <c r="J144" s="13">
        <f t="shared" si="14"/>
        <v>111.11111111111275</v>
      </c>
      <c r="K144" s="24">
        <f t="shared" si="19"/>
        <v>135</v>
      </c>
    </row>
    <row r="145" spans="1:11">
      <c r="A145" s="24">
        <v>97.477999999999994</v>
      </c>
      <c r="B145" s="19">
        <v>67.410200000000003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0.71999999999999886</v>
      </c>
      <c r="G145" s="2">
        <f t="shared" si="17"/>
        <v>125.0000000000002</v>
      </c>
      <c r="I145" s="24">
        <f t="shared" si="18"/>
        <v>97.477999999999994</v>
      </c>
      <c r="J145" s="13">
        <f t="shared" si="14"/>
        <v>125.0000000000002</v>
      </c>
      <c r="K145" s="24">
        <f t="shared" si="19"/>
        <v>136</v>
      </c>
    </row>
    <row r="146" spans="1:11">
      <c r="A146" s="24">
        <v>98.197999999999993</v>
      </c>
      <c r="B146" s="19">
        <v>70.573499999999996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0.20000000000000284</v>
      </c>
      <c r="G146" s="2">
        <f t="shared" si="17"/>
        <v>149.99999999999787</v>
      </c>
      <c r="I146" s="24">
        <f t="shared" si="18"/>
        <v>98.197999999999993</v>
      </c>
      <c r="J146" s="13">
        <f t="shared" si="14"/>
        <v>149.99999999999787</v>
      </c>
      <c r="K146" s="24">
        <f t="shared" si="19"/>
        <v>137</v>
      </c>
    </row>
    <row r="147" spans="1:11">
      <c r="A147" s="24">
        <v>98.397999999999996</v>
      </c>
      <c r="B147" s="19">
        <v>74.5154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0.21000000000000796</v>
      </c>
      <c r="G147" s="2">
        <f t="shared" si="17"/>
        <v>142.85714285713743</v>
      </c>
      <c r="I147" s="24">
        <f t="shared" si="18"/>
        <v>98.397999999999996</v>
      </c>
      <c r="J147" s="13">
        <f t="shared" si="14"/>
        <v>142.85714285713743</v>
      </c>
      <c r="K147" s="24">
        <f t="shared" si="19"/>
        <v>138</v>
      </c>
    </row>
    <row r="148" spans="1:11">
      <c r="A148" s="24">
        <v>98.608000000000004</v>
      </c>
      <c r="B148" s="19">
        <v>75.163799999999995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0.20999999999999375</v>
      </c>
      <c r="G148" s="2">
        <f t="shared" si="17"/>
        <v>142.85714285714712</v>
      </c>
      <c r="I148" s="24">
        <f t="shared" si="18"/>
        <v>98.608000000000004</v>
      </c>
      <c r="J148" s="13">
        <f t="shared" si="14"/>
        <v>142.85714285714712</v>
      </c>
      <c r="K148" s="24">
        <f t="shared" si="19"/>
        <v>139</v>
      </c>
    </row>
    <row r="149" spans="1:11">
      <c r="A149" s="24">
        <v>98.817999999999998</v>
      </c>
      <c r="B149" s="19">
        <v>73.6096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0.49000000000000909</v>
      </c>
      <c r="G149" s="2">
        <f t="shared" si="17"/>
        <v>183.67346938775168</v>
      </c>
      <c r="I149" s="24">
        <f t="shared" si="18"/>
        <v>98.817999999999998</v>
      </c>
      <c r="J149" s="13">
        <f t="shared" si="14"/>
        <v>183.67346938775168</v>
      </c>
      <c r="K149" s="24">
        <f t="shared" si="19"/>
        <v>140</v>
      </c>
    </row>
    <row r="150" spans="1:11">
      <c r="A150" s="24">
        <v>99.308000000000007</v>
      </c>
      <c r="B150" s="19">
        <v>67.075699999999998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0.21999999999999886</v>
      </c>
      <c r="G150" s="2">
        <f t="shared" si="17"/>
        <v>136.36363636363706</v>
      </c>
      <c r="I150" s="24">
        <f t="shared" si="18"/>
        <v>99.308000000000007</v>
      </c>
      <c r="J150" s="13">
        <f t="shared" si="14"/>
        <v>136.36363636363706</v>
      </c>
      <c r="K150" s="24">
        <f t="shared" si="19"/>
        <v>141</v>
      </c>
    </row>
    <row r="151" spans="1:11">
      <c r="A151" s="24">
        <v>99.528000000000006</v>
      </c>
      <c r="B151" s="19">
        <v>68.4953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0.53999999999999204</v>
      </c>
      <c r="G151" s="2">
        <f t="shared" si="17"/>
        <v>55.555555555556374</v>
      </c>
      <c r="I151" s="24">
        <f t="shared" si="18"/>
        <v>99.528000000000006</v>
      </c>
      <c r="J151" s="13">
        <f t="shared" si="14"/>
        <v>55.555555555556374</v>
      </c>
      <c r="K151" s="24">
        <f t="shared" si="19"/>
        <v>142</v>
      </c>
    </row>
    <row r="152" spans="1:11">
      <c r="A152" s="24">
        <v>100.068</v>
      </c>
      <c r="B152" s="19">
        <v>62.843499999999999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1.9200000000000017</v>
      </c>
      <c r="G152" s="2">
        <f t="shared" si="17"/>
        <v>93.749999999999915</v>
      </c>
      <c r="I152" s="24">
        <f t="shared" si="18"/>
        <v>100.068</v>
      </c>
      <c r="J152" s="13">
        <f t="shared" si="14"/>
        <v>93.749999999999915</v>
      </c>
      <c r="K152" s="24">
        <f t="shared" si="19"/>
        <v>143</v>
      </c>
    </row>
    <row r="153" spans="1:11">
      <c r="A153" s="24">
        <v>101.988</v>
      </c>
      <c r="B153" s="19">
        <v>65.289599999999993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2.2999999999999972</v>
      </c>
      <c r="G153" s="2">
        <f t="shared" si="17"/>
        <v>104.34782608695666</v>
      </c>
      <c r="I153" s="24">
        <f t="shared" si="18"/>
        <v>101.988</v>
      </c>
      <c r="J153" s="13">
        <f t="shared" si="14"/>
        <v>104.34782608695666</v>
      </c>
      <c r="K153" s="24">
        <f t="shared" si="19"/>
        <v>144</v>
      </c>
    </row>
    <row r="154" spans="1:11">
      <c r="A154" s="24">
        <v>104.288</v>
      </c>
      <c r="B154" s="19">
        <v>61.9208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0.26000000000000512</v>
      </c>
      <c r="G154" s="2">
        <f t="shared" si="17"/>
        <v>115.38461538461311</v>
      </c>
      <c r="I154" s="24">
        <f t="shared" si="18"/>
        <v>104.288</v>
      </c>
      <c r="J154" s="13">
        <f t="shared" si="14"/>
        <v>115.38461538461311</v>
      </c>
      <c r="K154" s="24">
        <f t="shared" si="19"/>
        <v>145</v>
      </c>
    </row>
    <row r="155" spans="1:11">
      <c r="A155" s="24">
        <v>104.548</v>
      </c>
      <c r="B155" s="19">
        <v>65.924599999999998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0.71999999999999886</v>
      </c>
      <c r="G155" s="2">
        <f t="shared" si="17"/>
        <v>125.0000000000002</v>
      </c>
      <c r="I155" s="24">
        <f t="shared" si="18"/>
        <v>104.548</v>
      </c>
      <c r="J155" s="13">
        <f t="shared" si="14"/>
        <v>125.0000000000002</v>
      </c>
      <c r="K155" s="24">
        <f t="shared" si="19"/>
        <v>146</v>
      </c>
    </row>
    <row r="156" spans="1:11">
      <c r="A156" s="24">
        <v>105.268</v>
      </c>
      <c r="B156" s="19">
        <v>61.332799999999999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0.26000000000000512</v>
      </c>
      <c r="G156" s="2">
        <f t="shared" si="17"/>
        <v>115.38461538461311</v>
      </c>
      <c r="I156" s="24">
        <f t="shared" si="18"/>
        <v>105.268</v>
      </c>
      <c r="J156" s="13">
        <f t="shared" si="14"/>
        <v>115.38461538461311</v>
      </c>
      <c r="K156" s="24">
        <f t="shared" si="19"/>
        <v>147</v>
      </c>
    </row>
    <row r="157" spans="1:11">
      <c r="A157" s="24">
        <v>105.52800000000001</v>
      </c>
      <c r="B157" s="19">
        <v>62.2453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</v>
      </c>
      <c r="G157" s="2">
        <f t="shared" si="17"/>
        <v>180</v>
      </c>
      <c r="I157" s="24">
        <f t="shared" si="18"/>
        <v>105.52800000000001</v>
      </c>
      <c r="J157" s="13">
        <f t="shared" si="14"/>
        <v>180</v>
      </c>
      <c r="K157" s="24">
        <f t="shared" si="19"/>
        <v>148</v>
      </c>
    </row>
    <row r="158" spans="1:11">
      <c r="A158" s="24">
        <v>106.02800000000001</v>
      </c>
      <c r="B158" s="19">
        <v>75.148700000000005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0.23999999999999488</v>
      </c>
      <c r="G158" s="2">
        <f t="shared" si="17"/>
        <v>125.00000000000267</v>
      </c>
      <c r="I158" s="24">
        <f t="shared" si="18"/>
        <v>106.02800000000001</v>
      </c>
      <c r="J158" s="13">
        <f t="shared" si="14"/>
        <v>125.00000000000267</v>
      </c>
      <c r="K158" s="24">
        <f t="shared" si="19"/>
        <v>149</v>
      </c>
    </row>
    <row r="159" spans="1:11">
      <c r="A159" s="24">
        <v>106.268</v>
      </c>
      <c r="B159" s="19">
        <v>74.9255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0.59999999999999432</v>
      </c>
      <c r="G159" s="2">
        <f t="shared" si="17"/>
        <v>150.00000000000142</v>
      </c>
      <c r="I159" s="24">
        <f t="shared" si="18"/>
        <v>106.268</v>
      </c>
      <c r="J159" s="13">
        <f t="shared" si="14"/>
        <v>150.00000000000142</v>
      </c>
      <c r="K159" s="24">
        <f t="shared" si="19"/>
        <v>150</v>
      </c>
    </row>
    <row r="160" spans="1:11">
      <c r="A160" s="24">
        <v>106.86799999999999</v>
      </c>
      <c r="B160" s="19">
        <v>68.0608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0.27000000000001023</v>
      </c>
      <c r="G160" s="2">
        <f t="shared" si="17"/>
        <v>111.11111111110691</v>
      </c>
      <c r="I160" s="24">
        <f t="shared" si="18"/>
        <v>106.86799999999999</v>
      </c>
      <c r="J160" s="13">
        <f t="shared" si="14"/>
        <v>111.11111111110691</v>
      </c>
      <c r="K160" s="24">
        <f t="shared" si="19"/>
        <v>151</v>
      </c>
    </row>
    <row r="161" spans="1:11">
      <c r="A161" s="24">
        <v>107.13800000000001</v>
      </c>
      <c r="B161" s="19">
        <v>69.447900000000004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0.39000000000000057</v>
      </c>
      <c r="G161" s="2">
        <f t="shared" si="17"/>
        <v>76.923076923076806</v>
      </c>
      <c r="I161" s="24">
        <f t="shared" si="18"/>
        <v>107.13800000000001</v>
      </c>
      <c r="J161" s="13">
        <f t="shared" si="14"/>
        <v>76.923076923076806</v>
      </c>
      <c r="K161" s="24">
        <f t="shared" si="19"/>
        <v>152</v>
      </c>
    </row>
    <row r="162" spans="1:11">
      <c r="A162" s="24">
        <v>107.52800000000001</v>
      </c>
      <c r="B162" s="19">
        <v>67.869299999999996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0.75</v>
      </c>
      <c r="G162" s="2">
        <f t="shared" si="17"/>
        <v>80</v>
      </c>
      <c r="I162" s="24">
        <f t="shared" si="18"/>
        <v>107.52800000000001</v>
      </c>
      <c r="J162" s="13">
        <f t="shared" si="14"/>
        <v>80</v>
      </c>
      <c r="K162" s="24">
        <f t="shared" si="19"/>
        <v>153</v>
      </c>
    </row>
    <row r="163" spans="1:11">
      <c r="A163" s="24">
        <v>108.27800000000001</v>
      </c>
      <c r="B163" s="19">
        <v>64.7256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1.8599999999999994</v>
      </c>
      <c r="G163" s="2">
        <f t="shared" si="17"/>
        <v>96.774193548387132</v>
      </c>
      <c r="I163" s="24">
        <f t="shared" si="18"/>
        <v>108.27800000000001</v>
      </c>
      <c r="J163" s="13">
        <f t="shared" si="14"/>
        <v>96.774193548387132</v>
      </c>
      <c r="K163" s="24">
        <f t="shared" si="19"/>
        <v>154</v>
      </c>
    </row>
    <row r="164" spans="1:11">
      <c r="A164" s="24">
        <v>110.13800000000001</v>
      </c>
      <c r="B164" s="19">
        <v>50.872199999999999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1.2299999999999898</v>
      </c>
      <c r="G164" s="2">
        <f t="shared" si="17"/>
        <v>97.560975609756909</v>
      </c>
      <c r="I164" s="24">
        <f t="shared" si="18"/>
        <v>110.13800000000001</v>
      </c>
      <c r="J164" s="13">
        <f t="shared" si="14"/>
        <v>97.560975609756909</v>
      </c>
      <c r="K164" s="24">
        <f t="shared" si="19"/>
        <v>155</v>
      </c>
    </row>
    <row r="165" spans="1:11">
      <c r="A165" s="24">
        <v>111.36799999999999</v>
      </c>
      <c r="B165" s="19">
        <v>76.509799999999998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0.24000000000000909</v>
      </c>
      <c r="G165" s="2">
        <f t="shared" si="17"/>
        <v>124.99999999999527</v>
      </c>
      <c r="I165" s="24">
        <f t="shared" si="18"/>
        <v>111.36799999999999</v>
      </c>
      <c r="J165" s="13">
        <f t="shared" si="14"/>
        <v>124.99999999999527</v>
      </c>
      <c r="K165" s="24">
        <f t="shared" si="19"/>
        <v>156</v>
      </c>
    </row>
    <row r="166" spans="1:11">
      <c r="A166" s="24">
        <v>111.608</v>
      </c>
      <c r="B166" s="19">
        <v>72.029799999999994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0.65999999999999659</v>
      </c>
      <c r="G166" s="2">
        <f t="shared" si="17"/>
        <v>136.36363636363706</v>
      </c>
      <c r="I166" s="24">
        <f t="shared" si="18"/>
        <v>111.608</v>
      </c>
      <c r="J166" s="13">
        <f t="shared" si="14"/>
        <v>136.36363636363706</v>
      </c>
      <c r="K166" s="24">
        <f t="shared" si="19"/>
        <v>157</v>
      </c>
    </row>
    <row r="167" spans="1:11">
      <c r="A167" s="24">
        <v>112.268</v>
      </c>
      <c r="B167" s="19">
        <v>70.817999999999998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0.21999999999999886</v>
      </c>
      <c r="G167" s="2">
        <f t="shared" si="17"/>
        <v>136.36363636363706</v>
      </c>
      <c r="I167" s="24">
        <f t="shared" si="18"/>
        <v>112.268</v>
      </c>
      <c r="J167" s="13">
        <f t="shared" si="14"/>
        <v>136.36363636363706</v>
      </c>
      <c r="K167" s="24">
        <f t="shared" si="19"/>
        <v>158</v>
      </c>
    </row>
    <row r="168" spans="1:11">
      <c r="A168" s="24">
        <v>112.488</v>
      </c>
      <c r="B168" s="19">
        <v>74.933599999999998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0.23000000000000398</v>
      </c>
      <c r="G168" s="2">
        <f t="shared" si="17"/>
        <v>130.43478260869341</v>
      </c>
      <c r="I168" s="24">
        <f t="shared" si="18"/>
        <v>112.488</v>
      </c>
      <c r="J168" s="13">
        <f t="shared" si="14"/>
        <v>130.43478260869341</v>
      </c>
      <c r="K168" s="24">
        <f t="shared" si="19"/>
        <v>159</v>
      </c>
    </row>
    <row r="169" spans="1:11">
      <c r="A169" s="24">
        <v>112.718</v>
      </c>
      <c r="B169" s="19">
        <v>74.0745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0.20000000000000284</v>
      </c>
      <c r="G169" s="2">
        <f t="shared" si="17"/>
        <v>149.99999999999787</v>
      </c>
      <c r="I169" s="24">
        <f t="shared" si="18"/>
        <v>112.718</v>
      </c>
      <c r="J169" s="13">
        <f t="shared" si="14"/>
        <v>149.99999999999787</v>
      </c>
      <c r="K169" s="24">
        <f t="shared" si="19"/>
        <v>160</v>
      </c>
    </row>
    <row r="170" spans="1:11">
      <c r="A170" s="24">
        <v>112.91800000000001</v>
      </c>
      <c r="B170" s="19">
        <v>75.118099999999998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0.72999999999998977</v>
      </c>
      <c r="G170" s="2">
        <f t="shared" si="17"/>
        <v>123.28767123287844</v>
      </c>
      <c r="I170" s="24">
        <f t="shared" si="18"/>
        <v>112.91800000000001</v>
      </c>
      <c r="J170" s="13">
        <f t="shared" si="14"/>
        <v>123.28767123287844</v>
      </c>
      <c r="K170" s="24">
        <f t="shared" si="19"/>
        <v>161</v>
      </c>
    </row>
    <row r="171" spans="1:11">
      <c r="A171" s="24">
        <v>113.648</v>
      </c>
      <c r="B171" s="19">
        <v>76.007099999999994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0.24000000000000909</v>
      </c>
      <c r="G171" s="2">
        <f t="shared" si="17"/>
        <v>124.99999999999527</v>
      </c>
      <c r="I171" s="24">
        <f t="shared" si="18"/>
        <v>113.648</v>
      </c>
      <c r="J171" s="13">
        <f t="shared" si="14"/>
        <v>124.99999999999527</v>
      </c>
      <c r="K171" s="24">
        <f t="shared" si="19"/>
        <v>162</v>
      </c>
    </row>
    <row r="172" spans="1:11">
      <c r="A172" s="24">
        <v>113.88800000000001</v>
      </c>
      <c r="B172" s="19">
        <v>77.399199999999993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0.47999999999998977</v>
      </c>
      <c r="G172" s="2">
        <f t="shared" si="17"/>
        <v>62.500000000001336</v>
      </c>
      <c r="I172" s="24">
        <f t="shared" si="18"/>
        <v>113.88800000000001</v>
      </c>
      <c r="J172" s="13">
        <f t="shared" si="14"/>
        <v>62.500000000001336</v>
      </c>
      <c r="K172" s="24">
        <f t="shared" si="19"/>
        <v>163</v>
      </c>
    </row>
    <row r="173" spans="1:11">
      <c r="A173" s="24">
        <v>114.36799999999999</v>
      </c>
      <c r="B173" s="19">
        <v>60.8521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1.5300000000000011</v>
      </c>
      <c r="G173" s="2">
        <f t="shared" si="17"/>
        <v>117.64705882352932</v>
      </c>
      <c r="I173" s="24">
        <f t="shared" si="18"/>
        <v>114.36799999999999</v>
      </c>
      <c r="J173" s="13">
        <f t="shared" si="14"/>
        <v>117.64705882352932</v>
      </c>
      <c r="K173" s="24">
        <f t="shared" si="19"/>
        <v>164</v>
      </c>
    </row>
    <row r="174" spans="1:11">
      <c r="A174" s="24">
        <v>115.898</v>
      </c>
      <c r="B174" s="19">
        <v>67.232500000000002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2.5700000000000074</v>
      </c>
      <c r="G174" s="2">
        <f t="shared" si="17"/>
        <v>70.038910505836384</v>
      </c>
      <c r="I174" s="24">
        <f t="shared" si="18"/>
        <v>115.898</v>
      </c>
      <c r="J174" s="13">
        <f t="shared" si="14"/>
        <v>70.038910505836384</v>
      </c>
      <c r="K174" s="24">
        <f t="shared" si="19"/>
        <v>165</v>
      </c>
    </row>
    <row r="175" spans="1:11">
      <c r="A175" s="24">
        <v>118.468</v>
      </c>
      <c r="B175" s="19">
        <v>68.230999999999995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0.25999999999999091</v>
      </c>
      <c r="G175" s="2">
        <f t="shared" si="17"/>
        <v>115.38461538461942</v>
      </c>
      <c r="I175" s="24">
        <f t="shared" si="18"/>
        <v>118.468</v>
      </c>
      <c r="J175" s="13">
        <f t="shared" si="14"/>
        <v>115.38461538461942</v>
      </c>
      <c r="K175" s="24">
        <f t="shared" si="19"/>
        <v>166</v>
      </c>
    </row>
    <row r="176" spans="1:11">
      <c r="A176" s="24">
        <v>118.72799999999999</v>
      </c>
      <c r="B176" s="19">
        <v>70.068299999999994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0.73000000000000398</v>
      </c>
      <c r="G176" s="2">
        <f t="shared" si="17"/>
        <v>123.28767123287604</v>
      </c>
      <c r="I176" s="24">
        <f t="shared" si="18"/>
        <v>118.72799999999999</v>
      </c>
      <c r="J176" s="13">
        <f t="shared" si="14"/>
        <v>123.28767123287604</v>
      </c>
      <c r="K176" s="24">
        <f t="shared" si="19"/>
        <v>167</v>
      </c>
    </row>
    <row r="177" spans="1:11">
      <c r="A177" s="24">
        <v>119.458</v>
      </c>
      <c r="B177" s="19">
        <v>69.513800000000003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0.23000000000000398</v>
      </c>
      <c r="G177" s="2">
        <f t="shared" si="17"/>
        <v>130.43478260869341</v>
      </c>
      <c r="I177" s="24">
        <f t="shared" si="18"/>
        <v>119.458</v>
      </c>
      <c r="J177" s="13">
        <f t="shared" si="14"/>
        <v>130.43478260869341</v>
      </c>
      <c r="K177" s="24">
        <f t="shared" si="19"/>
        <v>168</v>
      </c>
    </row>
    <row r="178" spans="1:11">
      <c r="A178" s="24">
        <v>119.688</v>
      </c>
      <c r="B178" s="19">
        <v>75.965699999999998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0.50999999999999091</v>
      </c>
      <c r="G178" s="2">
        <f t="shared" si="17"/>
        <v>176.47058823529727</v>
      </c>
      <c r="I178" s="24">
        <f t="shared" si="18"/>
        <v>119.688</v>
      </c>
      <c r="J178" s="13">
        <f t="shared" si="14"/>
        <v>176.47058823529727</v>
      </c>
      <c r="K178" s="24">
        <f t="shared" si="19"/>
        <v>169</v>
      </c>
    </row>
    <row r="179" spans="1:11">
      <c r="A179" s="24">
        <v>120.19799999999999</v>
      </c>
      <c r="B179" s="19">
        <v>75.756699999999995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0.40000000000000568</v>
      </c>
      <c r="G179" s="2">
        <f t="shared" si="17"/>
        <v>149.99999999999787</v>
      </c>
      <c r="I179" s="24">
        <f t="shared" si="18"/>
        <v>120.19799999999999</v>
      </c>
      <c r="J179" s="13">
        <f t="shared" si="14"/>
        <v>149.99999999999787</v>
      </c>
      <c r="K179" s="24">
        <f t="shared" si="19"/>
        <v>170</v>
      </c>
    </row>
    <row r="180" spans="1:11">
      <c r="A180" s="24">
        <v>120.598</v>
      </c>
      <c r="B180" s="19">
        <v>77.841999999999999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1.1099999999999994</v>
      </c>
      <c r="G180" s="2">
        <f t="shared" si="17"/>
        <v>162.16216216216225</v>
      </c>
      <c r="I180" s="24">
        <f t="shared" si="18"/>
        <v>120.598</v>
      </c>
      <c r="J180" s="13">
        <f t="shared" si="14"/>
        <v>162.16216216216225</v>
      </c>
      <c r="K180" s="24">
        <f t="shared" si="19"/>
        <v>171</v>
      </c>
    </row>
    <row r="181" spans="1:11">
      <c r="A181" s="24">
        <v>121.708</v>
      </c>
      <c r="B181" s="19">
        <v>69.838099999999997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0.68000000000000682</v>
      </c>
      <c r="G181" s="2">
        <f t="shared" si="17"/>
        <v>176.47058823529235</v>
      </c>
      <c r="I181" s="24">
        <f t="shared" si="18"/>
        <v>121.708</v>
      </c>
      <c r="J181" s="13">
        <f t="shared" si="14"/>
        <v>176.47058823529235</v>
      </c>
      <c r="K181" s="24">
        <f t="shared" si="19"/>
        <v>172</v>
      </c>
    </row>
    <row r="182" spans="1:11">
      <c r="A182" s="24">
        <v>122.38800000000001</v>
      </c>
      <c r="B182" s="19">
        <v>74.103499999999997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0.19999999999998863</v>
      </c>
      <c r="G182" s="2">
        <f t="shared" si="17"/>
        <v>150.00000000000853</v>
      </c>
      <c r="I182" s="24">
        <f t="shared" si="18"/>
        <v>122.38800000000001</v>
      </c>
      <c r="J182" s="13">
        <f t="shared" si="14"/>
        <v>150.00000000000853</v>
      </c>
      <c r="K182" s="24">
        <f t="shared" si="19"/>
        <v>173</v>
      </c>
    </row>
    <row r="183" spans="1:11">
      <c r="A183" s="24">
        <v>122.58799999999999</v>
      </c>
      <c r="B183" s="19">
        <v>77.325699999999998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0.53000000000000114</v>
      </c>
      <c r="G183" s="2">
        <f t="shared" si="17"/>
        <v>169.81132075471663</v>
      </c>
      <c r="I183" s="24">
        <f t="shared" si="18"/>
        <v>122.58799999999999</v>
      </c>
      <c r="J183" s="13">
        <f t="shared" si="14"/>
        <v>169.81132075471663</v>
      </c>
      <c r="K183" s="24">
        <f t="shared" si="19"/>
        <v>174</v>
      </c>
    </row>
    <row r="184" spans="1:11">
      <c r="A184" s="24">
        <v>123.11799999999999</v>
      </c>
      <c r="B184" s="19">
        <v>67.949299999999994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0.23000000000000398</v>
      </c>
      <c r="G184" s="2">
        <f t="shared" si="17"/>
        <v>130.43478260869341</v>
      </c>
      <c r="I184" s="24">
        <f t="shared" si="18"/>
        <v>123.11799999999999</v>
      </c>
      <c r="J184" s="13">
        <f t="shared" si="14"/>
        <v>130.43478260869341</v>
      </c>
      <c r="K184" s="24">
        <f t="shared" si="19"/>
        <v>175</v>
      </c>
    </row>
    <row r="185" spans="1:11">
      <c r="A185" s="24">
        <v>123.348</v>
      </c>
      <c r="B185" s="19">
        <v>74.603999999999999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2.4200000000000017</v>
      </c>
      <c r="G185" s="2">
        <f t="shared" si="17"/>
        <v>173.55371900826435</v>
      </c>
      <c r="I185" s="24">
        <f t="shared" si="18"/>
        <v>123.348</v>
      </c>
      <c r="J185" s="13">
        <f t="shared" si="14"/>
        <v>173.55371900826435</v>
      </c>
      <c r="K185" s="24">
        <f t="shared" si="19"/>
        <v>176</v>
      </c>
    </row>
    <row r="186" spans="1:11">
      <c r="A186" s="24">
        <v>125.768</v>
      </c>
      <c r="B186" s="19">
        <v>71.244399999999999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0.62000000000000455</v>
      </c>
      <c r="G186" s="2">
        <f t="shared" si="17"/>
        <v>145.16129032257959</v>
      </c>
      <c r="I186" s="24">
        <f t="shared" si="18"/>
        <v>125.768</v>
      </c>
      <c r="J186" s="13">
        <f t="shared" si="14"/>
        <v>145.16129032257959</v>
      </c>
      <c r="K186" s="24">
        <f t="shared" si="19"/>
        <v>177</v>
      </c>
    </row>
    <row r="187" spans="1:11">
      <c r="A187" s="24">
        <v>126.38800000000001</v>
      </c>
      <c r="B187" s="19">
        <v>75.850300000000004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0.59999999999999432</v>
      </c>
      <c r="G187" s="2">
        <f t="shared" si="17"/>
        <v>150.00000000000142</v>
      </c>
      <c r="I187" s="24">
        <f t="shared" si="18"/>
        <v>126.38800000000001</v>
      </c>
      <c r="J187" s="13">
        <f t="shared" si="14"/>
        <v>150.00000000000142</v>
      </c>
      <c r="K187" s="24">
        <f t="shared" si="19"/>
        <v>178</v>
      </c>
    </row>
    <row r="188" spans="1:11">
      <c r="A188" s="24">
        <v>126.988</v>
      </c>
      <c r="B188" s="19">
        <v>77.260900000000007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0.53000000000000114</v>
      </c>
      <c r="G188" s="2">
        <f t="shared" si="17"/>
        <v>169.81132075471663</v>
      </c>
      <c r="I188" s="24">
        <f t="shared" si="18"/>
        <v>126.988</v>
      </c>
      <c r="J188" s="13">
        <f t="shared" si="14"/>
        <v>169.81132075471663</v>
      </c>
      <c r="K188" s="24">
        <f t="shared" si="19"/>
        <v>179</v>
      </c>
    </row>
    <row r="189" spans="1:11">
      <c r="A189" s="24">
        <v>127.518</v>
      </c>
      <c r="B189" s="19">
        <v>76.094999999999999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0.40000000000000568</v>
      </c>
      <c r="G189" s="2">
        <f t="shared" si="17"/>
        <v>149.99999999999787</v>
      </c>
      <c r="I189" s="24">
        <f t="shared" si="18"/>
        <v>127.518</v>
      </c>
      <c r="J189" s="13">
        <f t="shared" si="14"/>
        <v>149.99999999999787</v>
      </c>
      <c r="K189" s="24">
        <f t="shared" si="19"/>
        <v>180</v>
      </c>
    </row>
    <row r="190" spans="1:11">
      <c r="A190" s="24">
        <v>127.91800000000001</v>
      </c>
      <c r="B190" s="19">
        <v>75.243700000000004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0.43999999999999773</v>
      </c>
      <c r="G190" s="2">
        <f t="shared" si="17"/>
        <v>136.36363636363706</v>
      </c>
      <c r="I190" s="24">
        <f t="shared" si="18"/>
        <v>127.91800000000001</v>
      </c>
      <c r="J190" s="13">
        <f t="shared" si="14"/>
        <v>136.36363636363706</v>
      </c>
      <c r="K190" s="24">
        <f t="shared" si="19"/>
        <v>181</v>
      </c>
    </row>
    <row r="191" spans="1:11">
      <c r="A191" s="24">
        <v>128.358</v>
      </c>
      <c r="B191" s="19">
        <v>69.306899999999999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0.40999999999999659</v>
      </c>
      <c r="G191" s="2">
        <f t="shared" si="17"/>
        <v>146.34146341463537</v>
      </c>
      <c r="I191" s="24">
        <f t="shared" si="18"/>
        <v>128.358</v>
      </c>
      <c r="J191" s="13">
        <f t="shared" si="14"/>
        <v>146.34146341463537</v>
      </c>
      <c r="K191" s="24">
        <f t="shared" si="19"/>
        <v>182</v>
      </c>
    </row>
    <row r="192" spans="1:11">
      <c r="A192" s="24">
        <v>128.768</v>
      </c>
      <c r="B192" s="19">
        <v>66.590400000000002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0.43999999999999773</v>
      </c>
      <c r="G192" s="2">
        <f t="shared" si="17"/>
        <v>136.36363636363706</v>
      </c>
      <c r="I192" s="24">
        <f t="shared" si="18"/>
        <v>128.768</v>
      </c>
      <c r="J192" s="13">
        <f t="shared" si="14"/>
        <v>136.36363636363706</v>
      </c>
      <c r="K192" s="24">
        <f t="shared" si="19"/>
        <v>183</v>
      </c>
    </row>
    <row r="193" spans="1:11">
      <c r="A193" s="24">
        <v>129.208</v>
      </c>
      <c r="B193" s="19">
        <v>64.556200000000004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0.84999999999999432</v>
      </c>
      <c r="G193" s="2">
        <f t="shared" si="17"/>
        <v>176.47058823529531</v>
      </c>
      <c r="I193" s="24">
        <f t="shared" si="18"/>
        <v>129.208</v>
      </c>
      <c r="J193" s="13">
        <f t="shared" si="14"/>
        <v>176.47058823529531</v>
      </c>
      <c r="K193" s="24">
        <f t="shared" si="19"/>
        <v>184</v>
      </c>
    </row>
    <row r="194" spans="1:11">
      <c r="A194" s="24">
        <v>130.05799999999999</v>
      </c>
      <c r="B194" s="19">
        <v>69.914500000000004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0.43999999999999773</v>
      </c>
      <c r="G194" s="2">
        <f t="shared" si="17"/>
        <v>136.36363636363706</v>
      </c>
      <c r="I194" s="24">
        <f t="shared" si="18"/>
        <v>130.05799999999999</v>
      </c>
      <c r="J194" s="13">
        <f t="shared" si="14"/>
        <v>136.36363636363706</v>
      </c>
      <c r="K194" s="24">
        <f t="shared" si="19"/>
        <v>185</v>
      </c>
    </row>
    <row r="195" spans="1:11">
      <c r="A195" s="24">
        <v>130.49799999999999</v>
      </c>
      <c r="B195" s="19">
        <v>71.110399999999998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0.45000000000001705</v>
      </c>
      <c r="G195" s="2">
        <f t="shared" si="17"/>
        <v>133.33333333332828</v>
      </c>
      <c r="I195" s="24">
        <f t="shared" si="18"/>
        <v>130.49799999999999</v>
      </c>
      <c r="J195" s="13">
        <f t="shared" si="14"/>
        <v>133.33333333332828</v>
      </c>
      <c r="K195" s="24">
        <f t="shared" si="19"/>
        <v>186</v>
      </c>
    </row>
    <row r="196" spans="1:11">
      <c r="A196" s="24">
        <v>130.94800000000001</v>
      </c>
      <c r="B196" s="19">
        <v>76.125799999999998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0.44999999999998863</v>
      </c>
      <c r="G196" s="2">
        <f t="shared" si="17"/>
        <v>133.3333333333367</v>
      </c>
      <c r="I196" s="24">
        <f t="shared" si="18"/>
        <v>130.94800000000001</v>
      </c>
      <c r="J196" s="13">
        <f t="shared" si="14"/>
        <v>133.3333333333367</v>
      </c>
      <c r="K196" s="24">
        <f t="shared" si="19"/>
        <v>187</v>
      </c>
    </row>
    <row r="197" spans="1:11">
      <c r="A197" s="24">
        <v>131.398</v>
      </c>
      <c r="B197" s="19">
        <v>76.1755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0.47999999999998977</v>
      </c>
      <c r="G197" s="2">
        <f t="shared" si="17"/>
        <v>125.00000000000267</v>
      </c>
      <c r="I197" s="24">
        <f t="shared" si="18"/>
        <v>131.398</v>
      </c>
      <c r="J197" s="13">
        <f t="shared" si="14"/>
        <v>125.00000000000267</v>
      </c>
      <c r="K197" s="24">
        <f t="shared" si="19"/>
        <v>188</v>
      </c>
    </row>
    <row r="198" spans="1:11">
      <c r="A198" s="24">
        <v>131.87799999999999</v>
      </c>
      <c r="B198" s="19">
        <v>77.354200000000006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0.46000000000000796</v>
      </c>
      <c r="G198" s="2">
        <f t="shared" si="17"/>
        <v>130.43478260869341</v>
      </c>
      <c r="I198" s="24">
        <f t="shared" si="18"/>
        <v>131.87799999999999</v>
      </c>
      <c r="J198" s="13">
        <f t="shared" si="14"/>
        <v>130.43478260869341</v>
      </c>
      <c r="K198" s="24">
        <f t="shared" si="19"/>
        <v>189</v>
      </c>
    </row>
    <row r="199" spans="1:11">
      <c r="A199" s="24">
        <v>132.33799999999999</v>
      </c>
      <c r="B199" s="19">
        <v>76.206800000000001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0.45000000000001705</v>
      </c>
      <c r="G199" s="2">
        <f t="shared" si="17"/>
        <v>133.33333333332828</v>
      </c>
      <c r="I199" s="24">
        <f t="shared" si="18"/>
        <v>132.33799999999999</v>
      </c>
      <c r="J199" s="13">
        <f t="shared" si="14"/>
        <v>133.33333333332828</v>
      </c>
      <c r="K199" s="24">
        <f t="shared" si="19"/>
        <v>190</v>
      </c>
    </row>
    <row r="200" spans="1:11">
      <c r="A200" s="24">
        <v>132.78800000000001</v>
      </c>
      <c r="B200" s="19">
        <v>75.289100000000005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0.81000000000000227</v>
      </c>
      <c r="G200" s="2">
        <f t="shared" si="17"/>
        <v>148.14814814814775</v>
      </c>
      <c r="I200" s="24">
        <f t="shared" si="18"/>
        <v>132.78800000000001</v>
      </c>
      <c r="J200" s="13">
        <f t="shared" si="14"/>
        <v>148.14814814814775</v>
      </c>
      <c r="K200" s="24">
        <f t="shared" si="19"/>
        <v>191</v>
      </c>
    </row>
    <row r="201" spans="1:11">
      <c r="A201" s="24">
        <v>133.59800000000001</v>
      </c>
      <c r="B201" s="19">
        <v>67.318799999999996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0.5</v>
      </c>
      <c r="G201" s="2">
        <f t="shared" si="17"/>
        <v>120</v>
      </c>
      <c r="I201" s="24">
        <f t="shared" si="18"/>
        <v>133.59800000000001</v>
      </c>
      <c r="J201" s="13">
        <f t="shared" si="14"/>
        <v>120</v>
      </c>
      <c r="K201" s="24">
        <f t="shared" si="19"/>
        <v>192</v>
      </c>
    </row>
    <row r="202" spans="1:11">
      <c r="A202" s="24">
        <v>134.09800000000001</v>
      </c>
      <c r="B202" s="19">
        <v>70.032600000000002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0.5</v>
      </c>
      <c r="G202" s="2">
        <f t="shared" si="17"/>
        <v>120</v>
      </c>
      <c r="I202" s="24">
        <f t="shared" si="18"/>
        <v>134.09800000000001</v>
      </c>
      <c r="J202" s="13">
        <f t="shared" ref="J202:J264" si="20">$G202</f>
        <v>120</v>
      </c>
      <c r="K202" s="24">
        <f t="shared" si="19"/>
        <v>193</v>
      </c>
    </row>
    <row r="203" spans="1:11">
      <c r="A203" s="24">
        <v>134.59800000000001</v>
      </c>
      <c r="B203" s="19">
        <v>78.048900000000003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0.5</v>
      </c>
      <c r="G203" s="2">
        <f t="shared" ref="G203:G264" si="23">$E203/$F203*60</f>
        <v>120</v>
      </c>
      <c r="I203" s="24">
        <f t="shared" ref="I203:I265" si="24">$A203</f>
        <v>134.59800000000001</v>
      </c>
      <c r="J203" s="13">
        <f t="shared" si="20"/>
        <v>120</v>
      </c>
      <c r="K203" s="24">
        <f t="shared" ref="K203:K265" si="25">$C203</f>
        <v>194</v>
      </c>
    </row>
    <row r="204" spans="1:11">
      <c r="A204" s="24">
        <v>135.09800000000001</v>
      </c>
      <c r="B204" s="19">
        <v>76.614999999999995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0.48999999999998067</v>
      </c>
      <c r="G204" s="2">
        <f t="shared" si="23"/>
        <v>122.44897959184156</v>
      </c>
      <c r="I204" s="24">
        <f t="shared" si="24"/>
        <v>135.09800000000001</v>
      </c>
      <c r="J204" s="13">
        <f t="shared" si="20"/>
        <v>122.44897959184156</v>
      </c>
      <c r="K204" s="24">
        <f t="shared" si="25"/>
        <v>195</v>
      </c>
    </row>
    <row r="205" spans="1:11">
      <c r="A205" s="24">
        <v>135.58799999999999</v>
      </c>
      <c r="B205" s="19">
        <v>71.1922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0.43999999999999773</v>
      </c>
      <c r="G205" s="2">
        <f t="shared" si="23"/>
        <v>136.36363636363706</v>
      </c>
      <c r="I205" s="24">
        <f t="shared" si="24"/>
        <v>135.58799999999999</v>
      </c>
      <c r="J205" s="13">
        <f t="shared" si="20"/>
        <v>136.36363636363706</v>
      </c>
      <c r="K205" s="24">
        <f t="shared" si="25"/>
        <v>196</v>
      </c>
    </row>
    <row r="206" spans="1:11">
      <c r="A206" s="24">
        <v>136.02799999999999</v>
      </c>
      <c r="B206" s="19">
        <v>71.355599999999995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0.58000000000001251</v>
      </c>
      <c r="G206" s="2">
        <f t="shared" si="23"/>
        <v>103.44827586206674</v>
      </c>
      <c r="I206" s="24">
        <f t="shared" si="24"/>
        <v>136.02799999999999</v>
      </c>
      <c r="J206" s="13">
        <f t="shared" si="20"/>
        <v>103.44827586206674</v>
      </c>
      <c r="K206" s="24">
        <f t="shared" si="25"/>
        <v>197</v>
      </c>
    </row>
    <row r="207" spans="1:11">
      <c r="A207" s="24">
        <v>136.608</v>
      </c>
      <c r="B207" s="19">
        <v>70.784700000000001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0.75</v>
      </c>
      <c r="G207" s="2">
        <f t="shared" si="23"/>
        <v>120</v>
      </c>
      <c r="I207" s="24">
        <f t="shared" si="24"/>
        <v>136.608</v>
      </c>
      <c r="J207" s="13">
        <f t="shared" si="20"/>
        <v>120</v>
      </c>
      <c r="K207" s="24">
        <f t="shared" si="25"/>
        <v>198</v>
      </c>
    </row>
    <row r="208" spans="1:11">
      <c r="A208" s="24">
        <v>137.358</v>
      </c>
      <c r="B208" s="19">
        <v>71.761600000000001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0.62999999999999545</v>
      </c>
      <c r="G208" s="2">
        <f t="shared" si="23"/>
        <v>142.85714285714388</v>
      </c>
      <c r="I208" s="24">
        <f t="shared" si="24"/>
        <v>137.358</v>
      </c>
      <c r="J208" s="13">
        <f t="shared" si="20"/>
        <v>142.85714285714388</v>
      </c>
      <c r="K208" s="24">
        <f t="shared" si="25"/>
        <v>199</v>
      </c>
    </row>
    <row r="209" spans="1:11">
      <c r="A209" s="24">
        <v>137.988</v>
      </c>
      <c r="B209" s="19">
        <v>77.019599999999997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0.43999999999999773</v>
      </c>
      <c r="G209" s="2">
        <f t="shared" si="23"/>
        <v>204.54545454545558</v>
      </c>
      <c r="I209" s="24">
        <f t="shared" si="24"/>
        <v>137.988</v>
      </c>
      <c r="J209" s="13">
        <f t="shared" si="20"/>
        <v>204.54545454545558</v>
      </c>
      <c r="K209" s="24">
        <f t="shared" si="25"/>
        <v>200</v>
      </c>
    </row>
    <row r="210" spans="1:11">
      <c r="A210" s="24">
        <v>138.428</v>
      </c>
      <c r="B210" s="19">
        <v>79.3095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0.40999999999999659</v>
      </c>
      <c r="G210" s="2">
        <f t="shared" si="23"/>
        <v>146.34146341463537</v>
      </c>
      <c r="I210" s="24">
        <f t="shared" si="24"/>
        <v>138.428</v>
      </c>
      <c r="J210" s="13">
        <f t="shared" si="20"/>
        <v>146.34146341463537</v>
      </c>
      <c r="K210" s="24">
        <f t="shared" si="25"/>
        <v>201</v>
      </c>
    </row>
    <row r="211" spans="1:11">
      <c r="A211" s="24">
        <v>138.83799999999999</v>
      </c>
      <c r="B211" s="19">
        <v>74.408100000000005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0.40000000000000568</v>
      </c>
      <c r="G211" s="2">
        <f t="shared" si="23"/>
        <v>149.99999999999787</v>
      </c>
      <c r="I211" s="24">
        <f t="shared" si="24"/>
        <v>138.83799999999999</v>
      </c>
      <c r="J211" s="13">
        <f t="shared" si="20"/>
        <v>149.99999999999787</v>
      </c>
      <c r="K211" s="24">
        <f t="shared" si="25"/>
        <v>202</v>
      </c>
    </row>
    <row r="212" spans="1:11">
      <c r="A212" s="24">
        <v>139.238</v>
      </c>
      <c r="B212" s="19">
        <v>71.243799999999993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0.43000000000000682</v>
      </c>
      <c r="G212" s="2">
        <f t="shared" si="23"/>
        <v>139.53488372092804</v>
      </c>
      <c r="I212" s="24">
        <f t="shared" si="24"/>
        <v>139.238</v>
      </c>
      <c r="J212" s="13">
        <f t="shared" si="20"/>
        <v>139.53488372092804</v>
      </c>
      <c r="K212" s="24">
        <f t="shared" si="25"/>
        <v>203</v>
      </c>
    </row>
    <row r="213" spans="1:11">
      <c r="A213" s="24">
        <v>139.66800000000001</v>
      </c>
      <c r="B213" s="19">
        <v>64.850800000000007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0.40999999999999659</v>
      </c>
      <c r="G213" s="2">
        <f t="shared" si="23"/>
        <v>146.34146341463537</v>
      </c>
      <c r="I213" s="24">
        <f t="shared" si="24"/>
        <v>139.66800000000001</v>
      </c>
      <c r="J213" s="13">
        <f t="shared" si="20"/>
        <v>146.34146341463537</v>
      </c>
      <c r="K213" s="24">
        <f t="shared" si="25"/>
        <v>204</v>
      </c>
    </row>
    <row r="214" spans="1:11">
      <c r="A214" s="24">
        <v>140.078</v>
      </c>
      <c r="B214" s="19">
        <v>66.537300000000002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0.84999999999999432</v>
      </c>
      <c r="G214" s="2">
        <f t="shared" si="23"/>
        <v>176.47058823529531</v>
      </c>
      <c r="I214" s="24">
        <f t="shared" si="24"/>
        <v>140.078</v>
      </c>
      <c r="J214" s="13">
        <f t="shared" si="20"/>
        <v>176.47058823529531</v>
      </c>
      <c r="K214" s="24">
        <f t="shared" si="25"/>
        <v>205</v>
      </c>
    </row>
    <row r="215" spans="1:11">
      <c r="A215" s="24">
        <v>140.928</v>
      </c>
      <c r="B215" s="19">
        <v>69.711500000000001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0.49000000000000909</v>
      </c>
      <c r="G215" s="2">
        <f t="shared" si="23"/>
        <v>122.44897959183447</v>
      </c>
      <c r="I215" s="24">
        <f t="shared" si="24"/>
        <v>140.928</v>
      </c>
      <c r="J215" s="13">
        <f t="shared" si="20"/>
        <v>122.44897959183447</v>
      </c>
      <c r="K215" s="24">
        <f t="shared" si="25"/>
        <v>206</v>
      </c>
    </row>
    <row r="216" spans="1:11">
      <c r="A216" s="24">
        <v>141.41800000000001</v>
      </c>
      <c r="B216" s="19">
        <v>74.612399999999994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0.45999999999997954</v>
      </c>
      <c r="G216" s="2">
        <f t="shared" si="23"/>
        <v>130.43478260870145</v>
      </c>
      <c r="I216" s="24">
        <f t="shared" si="24"/>
        <v>141.41800000000001</v>
      </c>
      <c r="J216" s="13">
        <f t="shared" si="20"/>
        <v>130.43478260870145</v>
      </c>
      <c r="K216" s="24">
        <f t="shared" si="25"/>
        <v>207</v>
      </c>
    </row>
    <row r="217" spans="1:11">
      <c r="A217" s="24">
        <v>141.87799999999999</v>
      </c>
      <c r="B217" s="19">
        <v>76.919700000000006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0.46000000000000796</v>
      </c>
      <c r="G217" s="2">
        <f t="shared" si="23"/>
        <v>130.43478260869341</v>
      </c>
      <c r="I217" s="24">
        <f t="shared" si="24"/>
        <v>141.87799999999999</v>
      </c>
      <c r="J217" s="13">
        <f t="shared" si="20"/>
        <v>130.43478260869341</v>
      </c>
      <c r="K217" s="24">
        <f t="shared" si="25"/>
        <v>208</v>
      </c>
    </row>
    <row r="218" spans="1:11">
      <c r="A218" s="24">
        <v>142.33799999999999</v>
      </c>
      <c r="B218" s="19">
        <v>79.640299999999996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0.43999999999999773</v>
      </c>
      <c r="G218" s="2">
        <f t="shared" si="23"/>
        <v>136.36363636363706</v>
      </c>
      <c r="I218" s="24">
        <f t="shared" si="24"/>
        <v>142.33799999999999</v>
      </c>
      <c r="J218" s="13">
        <f t="shared" si="20"/>
        <v>136.36363636363706</v>
      </c>
      <c r="K218" s="24">
        <f t="shared" si="25"/>
        <v>209</v>
      </c>
    </row>
    <row r="219" spans="1:11">
      <c r="A219" s="24">
        <v>142.77799999999999</v>
      </c>
      <c r="B219" s="19">
        <v>76.292699999999996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0.43000000000000682</v>
      </c>
      <c r="G219" s="2">
        <f t="shared" si="23"/>
        <v>139.53488372092804</v>
      </c>
      <c r="I219" s="24">
        <f t="shared" si="24"/>
        <v>142.77799999999999</v>
      </c>
      <c r="J219" s="13">
        <f t="shared" si="20"/>
        <v>139.53488372092804</v>
      </c>
      <c r="K219" s="24">
        <f t="shared" si="25"/>
        <v>210</v>
      </c>
    </row>
    <row r="220" spans="1:11">
      <c r="A220" s="24">
        <v>143.208</v>
      </c>
      <c r="B220" s="19">
        <v>76.379300000000001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0.40999999999999659</v>
      </c>
      <c r="G220" s="2">
        <f t="shared" si="23"/>
        <v>146.34146341463537</v>
      </c>
      <c r="I220" s="24">
        <f t="shared" si="24"/>
        <v>143.208</v>
      </c>
      <c r="J220" s="13">
        <f t="shared" si="20"/>
        <v>146.34146341463537</v>
      </c>
      <c r="K220" s="24">
        <f t="shared" si="25"/>
        <v>211</v>
      </c>
    </row>
    <row r="221" spans="1:11">
      <c r="A221" s="24">
        <v>143.61799999999999</v>
      </c>
      <c r="B221" s="19">
        <v>73.945300000000003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0.62000000000000455</v>
      </c>
      <c r="G221" s="2">
        <f t="shared" si="23"/>
        <v>193.54838709677276</v>
      </c>
      <c r="I221" s="24">
        <f t="shared" si="24"/>
        <v>143.61799999999999</v>
      </c>
      <c r="J221" s="13">
        <f t="shared" si="20"/>
        <v>193.54838709677276</v>
      </c>
      <c r="K221" s="24">
        <f t="shared" si="25"/>
        <v>212</v>
      </c>
    </row>
    <row r="222" spans="1:11">
      <c r="A222" s="24">
        <v>144.238</v>
      </c>
      <c r="B222" s="19">
        <v>72.405299999999997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0.44999999999998863</v>
      </c>
      <c r="G222" s="2">
        <f t="shared" si="23"/>
        <v>133.3333333333367</v>
      </c>
      <c r="I222" s="24">
        <f t="shared" si="24"/>
        <v>144.238</v>
      </c>
      <c r="J222" s="13">
        <f t="shared" si="20"/>
        <v>133.3333333333367</v>
      </c>
      <c r="K222" s="24">
        <f t="shared" si="25"/>
        <v>213</v>
      </c>
    </row>
    <row r="223" spans="1:11">
      <c r="A223" s="24">
        <v>144.68799999999999</v>
      </c>
      <c r="B223" s="19">
        <v>78.293999999999997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0.43000000000000682</v>
      </c>
      <c r="G223" s="2">
        <f t="shared" si="23"/>
        <v>139.53488372092804</v>
      </c>
      <c r="I223" s="24">
        <f t="shared" si="24"/>
        <v>144.68799999999999</v>
      </c>
      <c r="J223" s="13">
        <f t="shared" si="20"/>
        <v>139.53488372092804</v>
      </c>
      <c r="K223" s="24">
        <f t="shared" si="25"/>
        <v>214</v>
      </c>
    </row>
    <row r="224" spans="1:11">
      <c r="A224" s="24">
        <v>145.11799999999999</v>
      </c>
      <c r="B224" s="19">
        <v>75.351799999999997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0.40999999999999659</v>
      </c>
      <c r="G224" s="2">
        <f t="shared" si="23"/>
        <v>146.34146341463537</v>
      </c>
      <c r="I224" s="24">
        <f t="shared" si="24"/>
        <v>145.11799999999999</v>
      </c>
      <c r="J224" s="13">
        <f t="shared" si="20"/>
        <v>146.34146341463537</v>
      </c>
      <c r="K224" s="24">
        <f t="shared" si="25"/>
        <v>215</v>
      </c>
    </row>
    <row r="225" spans="1:11">
      <c r="A225" s="24">
        <v>145.52799999999999</v>
      </c>
      <c r="B225" s="19">
        <v>68.868399999999994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0.93000000000000682</v>
      </c>
      <c r="G225" s="2">
        <f t="shared" si="23"/>
        <v>129.03225806451519</v>
      </c>
      <c r="I225" s="24">
        <f t="shared" si="24"/>
        <v>145.52799999999999</v>
      </c>
      <c r="J225" s="13">
        <f t="shared" si="20"/>
        <v>129.03225806451519</v>
      </c>
      <c r="K225" s="24">
        <f t="shared" si="25"/>
        <v>216</v>
      </c>
    </row>
    <row r="226" spans="1:11">
      <c r="A226" s="24">
        <v>146.458</v>
      </c>
      <c r="B226" s="19">
        <v>70.347499999999997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0.43000000000000682</v>
      </c>
      <c r="G226" s="2">
        <f t="shared" si="23"/>
        <v>139.53488372092804</v>
      </c>
      <c r="I226" s="24">
        <f t="shared" si="24"/>
        <v>146.458</v>
      </c>
      <c r="J226" s="13">
        <f t="shared" si="20"/>
        <v>139.53488372092804</v>
      </c>
      <c r="K226" s="24">
        <f t="shared" si="25"/>
        <v>217</v>
      </c>
    </row>
    <row r="227" spans="1:11">
      <c r="A227" s="24">
        <v>146.88800000000001</v>
      </c>
      <c r="B227" s="19">
        <v>72.486199999999997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0.47999999999998977</v>
      </c>
      <c r="G227" s="2">
        <f t="shared" si="23"/>
        <v>125.00000000000267</v>
      </c>
      <c r="I227" s="24">
        <f t="shared" si="24"/>
        <v>146.88800000000001</v>
      </c>
      <c r="J227" s="13">
        <f t="shared" si="20"/>
        <v>125.00000000000267</v>
      </c>
      <c r="K227" s="24">
        <f t="shared" si="25"/>
        <v>218</v>
      </c>
    </row>
    <row r="228" spans="1:11">
      <c r="A228" s="24">
        <v>147.36799999999999</v>
      </c>
      <c r="B228" s="19">
        <v>77.212100000000007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0.49000000000000909</v>
      </c>
      <c r="G228" s="2">
        <f t="shared" si="23"/>
        <v>122.44897959183447</v>
      </c>
      <c r="I228" s="24">
        <f t="shared" si="24"/>
        <v>147.36799999999999</v>
      </c>
      <c r="J228" s="13">
        <f t="shared" si="20"/>
        <v>122.44897959183447</v>
      </c>
      <c r="K228" s="24">
        <f t="shared" si="25"/>
        <v>219</v>
      </c>
    </row>
    <row r="229" spans="1:11">
      <c r="A229" s="24">
        <v>147.858</v>
      </c>
      <c r="B229" s="19">
        <v>75.430499999999995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0.94999999999998863</v>
      </c>
      <c r="G229" s="2">
        <f t="shared" si="23"/>
        <v>157.89473684210714</v>
      </c>
      <c r="I229" s="24">
        <f t="shared" si="24"/>
        <v>147.858</v>
      </c>
      <c r="J229" s="13">
        <f t="shared" si="20"/>
        <v>157.89473684210714</v>
      </c>
      <c r="K229" s="24">
        <f t="shared" si="25"/>
        <v>220</v>
      </c>
    </row>
    <row r="230" spans="1:11">
      <c r="A230" s="24">
        <v>148.80799999999999</v>
      </c>
      <c r="B230" s="19">
        <v>71.198499999999996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0.46000000000000796</v>
      </c>
      <c r="G230" s="2">
        <f t="shared" si="23"/>
        <v>130.43478260869341</v>
      </c>
      <c r="I230" s="24">
        <f t="shared" si="24"/>
        <v>148.80799999999999</v>
      </c>
      <c r="J230" s="13">
        <f t="shared" si="20"/>
        <v>130.43478260869341</v>
      </c>
      <c r="K230" s="24">
        <f t="shared" si="25"/>
        <v>221</v>
      </c>
    </row>
    <row r="231" spans="1:11">
      <c r="A231" s="24">
        <v>149.268</v>
      </c>
      <c r="B231" s="19">
        <v>74.799000000000007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0.40999999999999659</v>
      </c>
      <c r="G231" s="2">
        <f t="shared" si="23"/>
        <v>146.34146341463537</v>
      </c>
      <c r="I231" s="24">
        <f t="shared" si="24"/>
        <v>149.268</v>
      </c>
      <c r="J231" s="13">
        <f t="shared" si="20"/>
        <v>146.34146341463537</v>
      </c>
      <c r="K231" s="24">
        <f t="shared" si="25"/>
        <v>222</v>
      </c>
    </row>
    <row r="232" spans="1:11">
      <c r="A232" s="24">
        <v>149.678</v>
      </c>
      <c r="B232" s="19">
        <v>73.836699999999993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0.43000000000000682</v>
      </c>
      <c r="G232" s="2">
        <f t="shared" si="23"/>
        <v>139.53488372092804</v>
      </c>
      <c r="I232" s="24">
        <f t="shared" si="24"/>
        <v>149.678</v>
      </c>
      <c r="J232" s="13">
        <f t="shared" si="20"/>
        <v>139.53488372092804</v>
      </c>
      <c r="K232" s="24">
        <f t="shared" si="25"/>
        <v>223</v>
      </c>
    </row>
    <row r="233" spans="1:11">
      <c r="A233" s="24">
        <v>150.108</v>
      </c>
      <c r="B233" s="19">
        <v>78.673400000000001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0.60999999999998522</v>
      </c>
      <c r="G233" s="2">
        <f t="shared" si="23"/>
        <v>147.54098360656096</v>
      </c>
      <c r="I233" s="24">
        <f t="shared" si="24"/>
        <v>150.108</v>
      </c>
      <c r="J233" s="13">
        <f t="shared" si="20"/>
        <v>147.54098360656096</v>
      </c>
      <c r="K233" s="24">
        <f t="shared" si="25"/>
        <v>224</v>
      </c>
    </row>
    <row r="234" spans="1:11">
      <c r="A234" s="24">
        <v>150.71799999999999</v>
      </c>
      <c r="B234" s="19">
        <v>71.472700000000003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0.43000000000000682</v>
      </c>
      <c r="G234" s="2">
        <f t="shared" si="23"/>
        <v>139.53488372092804</v>
      </c>
      <c r="I234" s="24">
        <f t="shared" si="24"/>
        <v>150.71799999999999</v>
      </c>
      <c r="J234" s="13">
        <f t="shared" si="20"/>
        <v>139.53488372092804</v>
      </c>
      <c r="K234" s="24">
        <f t="shared" si="25"/>
        <v>225</v>
      </c>
    </row>
    <row r="235" spans="1:11">
      <c r="A235" s="24">
        <v>151.148</v>
      </c>
      <c r="B235" s="19">
        <v>76.009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0.45000000000001705</v>
      </c>
      <c r="G235" s="2">
        <f t="shared" si="23"/>
        <v>133.33333333332828</v>
      </c>
      <c r="I235" s="24">
        <f t="shared" si="24"/>
        <v>151.148</v>
      </c>
      <c r="J235" s="13">
        <f t="shared" si="20"/>
        <v>133.33333333332828</v>
      </c>
      <c r="K235" s="24">
        <f t="shared" si="25"/>
        <v>226</v>
      </c>
    </row>
    <row r="236" spans="1:11">
      <c r="A236" s="24">
        <v>151.59800000000001</v>
      </c>
      <c r="B236" s="19">
        <v>75.128900000000002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0.41999999999998749</v>
      </c>
      <c r="G236" s="2">
        <f t="shared" si="23"/>
        <v>142.85714285714712</v>
      </c>
      <c r="I236" s="24">
        <f t="shared" si="24"/>
        <v>151.59800000000001</v>
      </c>
      <c r="J236" s="13">
        <f t="shared" si="20"/>
        <v>142.85714285714712</v>
      </c>
      <c r="K236" s="24">
        <f t="shared" si="25"/>
        <v>227</v>
      </c>
    </row>
    <row r="237" spans="1:11">
      <c r="A237" s="24">
        <v>152.018</v>
      </c>
      <c r="B237" s="19">
        <v>76.092399999999998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0.40999999999999659</v>
      </c>
      <c r="G237" s="2">
        <f t="shared" si="23"/>
        <v>146.34146341463537</v>
      </c>
      <c r="I237" s="24">
        <f t="shared" si="24"/>
        <v>152.018</v>
      </c>
      <c r="J237" s="13">
        <f t="shared" si="20"/>
        <v>146.34146341463537</v>
      </c>
      <c r="K237" s="24">
        <f t="shared" si="25"/>
        <v>228</v>
      </c>
    </row>
    <row r="238" spans="1:11">
      <c r="A238" s="24">
        <v>152.428</v>
      </c>
      <c r="B238" s="19">
        <v>75.502200000000002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0.47999999999998977</v>
      </c>
      <c r="G238" s="2">
        <f t="shared" si="23"/>
        <v>125.00000000000267</v>
      </c>
      <c r="I238" s="24">
        <f t="shared" si="24"/>
        <v>152.428</v>
      </c>
      <c r="J238" s="13">
        <f t="shared" si="20"/>
        <v>125.00000000000267</v>
      </c>
      <c r="K238" s="24">
        <f t="shared" si="25"/>
        <v>229</v>
      </c>
    </row>
    <row r="239" spans="1:11">
      <c r="A239" s="24">
        <v>152.90799999999999</v>
      </c>
      <c r="B239" s="19">
        <v>77.352000000000004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0.69000000000002615</v>
      </c>
      <c r="G239" s="2">
        <f t="shared" si="23"/>
        <v>86.95652173912714</v>
      </c>
      <c r="I239" s="24">
        <f t="shared" si="24"/>
        <v>152.90799999999999</v>
      </c>
      <c r="J239" s="13">
        <f t="shared" si="20"/>
        <v>86.95652173912714</v>
      </c>
      <c r="K239" s="24">
        <f t="shared" si="25"/>
        <v>230</v>
      </c>
    </row>
    <row r="240" spans="1:11">
      <c r="A240" s="24">
        <v>153.59800000000001</v>
      </c>
      <c r="B240" s="19">
        <v>79.192700000000002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3.7199999999999989</v>
      </c>
      <c r="G240" s="2">
        <f t="shared" si="23"/>
        <v>24.193548387096783</v>
      </c>
      <c r="I240" s="24">
        <f t="shared" si="24"/>
        <v>153.59800000000001</v>
      </c>
      <c r="J240" s="13">
        <f t="shared" si="20"/>
        <v>24.193548387096783</v>
      </c>
      <c r="K240" s="24">
        <f t="shared" si="25"/>
        <v>231</v>
      </c>
    </row>
    <row r="241" spans="1:11">
      <c r="A241" s="24">
        <v>157.31800000000001</v>
      </c>
      <c r="B241" s="19">
        <v>60.726199999999999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1.5300000000000011</v>
      </c>
      <c r="G241" s="2">
        <f t="shared" si="23"/>
        <v>78.431372549019557</v>
      </c>
      <c r="I241" s="24">
        <f t="shared" si="24"/>
        <v>157.31800000000001</v>
      </c>
      <c r="J241" s="13">
        <f t="shared" si="20"/>
        <v>78.431372549019557</v>
      </c>
      <c r="K241" s="24">
        <f t="shared" si="25"/>
        <v>232</v>
      </c>
    </row>
    <row r="242" spans="1:11">
      <c r="A242" s="24">
        <v>158.84800000000001</v>
      </c>
      <c r="B242" s="19">
        <v>63.421399999999998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1.6999999999999886</v>
      </c>
      <c r="G242" s="2">
        <f t="shared" si="23"/>
        <v>70.588235294118121</v>
      </c>
      <c r="I242" s="24">
        <f t="shared" si="24"/>
        <v>158.84800000000001</v>
      </c>
      <c r="J242" s="13">
        <f t="shared" si="20"/>
        <v>70.588235294118121</v>
      </c>
      <c r="K242" s="24">
        <f t="shared" si="25"/>
        <v>233</v>
      </c>
    </row>
    <row r="243" spans="1:11">
      <c r="A243" s="24">
        <v>160.548</v>
      </c>
      <c r="B243" s="19">
        <v>62.295900000000003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1.75</v>
      </c>
      <c r="G243" s="2">
        <f t="shared" si="23"/>
        <v>68.571428571428569</v>
      </c>
      <c r="I243" s="24">
        <f t="shared" si="24"/>
        <v>160.548</v>
      </c>
      <c r="J243" s="13">
        <f t="shared" si="20"/>
        <v>68.571428571428569</v>
      </c>
      <c r="K243" s="24">
        <f t="shared" si="25"/>
        <v>234</v>
      </c>
    </row>
    <row r="244" spans="1:11">
      <c r="A244" s="24">
        <v>162.298</v>
      </c>
      <c r="B244" s="19">
        <v>61.160600000000002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2.960000000000008</v>
      </c>
      <c r="G244" s="2">
        <f t="shared" si="23"/>
        <v>81.081081081080868</v>
      </c>
      <c r="I244" s="24">
        <f t="shared" si="24"/>
        <v>162.298</v>
      </c>
      <c r="J244" s="13">
        <f t="shared" si="20"/>
        <v>81.081081081080868</v>
      </c>
      <c r="K244" s="24">
        <f t="shared" si="25"/>
        <v>235</v>
      </c>
    </row>
    <row r="245" spans="1:11">
      <c r="A245" s="24">
        <v>165.25800000000001</v>
      </c>
      <c r="B245" s="19">
        <v>62.43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1.3199999999999932</v>
      </c>
      <c r="G245" s="2">
        <f t="shared" si="23"/>
        <v>90.909090909091375</v>
      </c>
      <c r="I245" s="24">
        <f t="shared" si="24"/>
        <v>165.25800000000001</v>
      </c>
      <c r="J245" s="13">
        <f t="shared" si="20"/>
        <v>90.909090909091375</v>
      </c>
      <c r="K245" s="24">
        <f t="shared" si="25"/>
        <v>236</v>
      </c>
    </row>
    <row r="246" spans="1:11">
      <c r="A246" s="24">
        <v>166.578</v>
      </c>
      <c r="B246" s="19">
        <v>64.0488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1.5099999999999909</v>
      </c>
      <c r="G246" s="2">
        <f t="shared" si="23"/>
        <v>79.470198675497159</v>
      </c>
      <c r="I246" s="24">
        <f t="shared" si="24"/>
        <v>166.578</v>
      </c>
      <c r="J246" s="13">
        <f t="shared" si="20"/>
        <v>79.470198675497159</v>
      </c>
      <c r="K246" s="24">
        <f t="shared" si="25"/>
        <v>237</v>
      </c>
    </row>
    <row r="247" spans="1:11">
      <c r="A247" s="24">
        <v>168.08799999999999</v>
      </c>
      <c r="B247" s="19">
        <v>68.1036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1.6599999999999966</v>
      </c>
      <c r="G247" s="2">
        <f t="shared" si="23"/>
        <v>72.289156626506184</v>
      </c>
      <c r="I247" s="24">
        <f t="shared" si="24"/>
        <v>168.08799999999999</v>
      </c>
      <c r="J247" s="13">
        <f t="shared" si="20"/>
        <v>72.289156626506184</v>
      </c>
      <c r="K247" s="24">
        <f t="shared" si="25"/>
        <v>238</v>
      </c>
    </row>
    <row r="248" spans="1:11">
      <c r="A248" s="24">
        <v>169.74799999999999</v>
      </c>
      <c r="B248" s="19">
        <v>57.056800000000003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3.0500000000000114</v>
      </c>
      <c r="G248" s="2">
        <f t="shared" si="23"/>
        <v>78.688524590163638</v>
      </c>
      <c r="I248" s="24">
        <f t="shared" si="24"/>
        <v>169.74799999999999</v>
      </c>
      <c r="J248" s="13">
        <f t="shared" si="20"/>
        <v>78.688524590163638</v>
      </c>
      <c r="K248" s="24">
        <f t="shared" si="25"/>
        <v>239</v>
      </c>
    </row>
    <row r="249" spans="1:11">
      <c r="A249" s="24">
        <v>172.798</v>
      </c>
      <c r="B249" s="19">
        <v>61.718200000000003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1.5</v>
      </c>
      <c r="G249" s="2">
        <f t="shared" si="23"/>
        <v>80</v>
      </c>
      <c r="I249" s="24">
        <f t="shared" si="24"/>
        <v>172.798</v>
      </c>
      <c r="J249" s="13">
        <f t="shared" si="20"/>
        <v>80</v>
      </c>
      <c r="K249" s="24">
        <f t="shared" si="25"/>
        <v>240</v>
      </c>
    </row>
    <row r="250" spans="1:11">
      <c r="A250" s="24">
        <v>174.298</v>
      </c>
      <c r="B250" s="19">
        <v>63.246699999999997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1.6599999999999966</v>
      </c>
      <c r="G250" s="2">
        <f t="shared" si="23"/>
        <v>72.289156626506184</v>
      </c>
      <c r="I250" s="24">
        <f t="shared" si="24"/>
        <v>174.298</v>
      </c>
      <c r="J250" s="13">
        <f t="shared" si="20"/>
        <v>72.289156626506184</v>
      </c>
      <c r="K250" s="24">
        <f t="shared" si="25"/>
        <v>241</v>
      </c>
    </row>
    <row r="251" spans="1:11">
      <c r="A251" s="24">
        <v>175.958</v>
      </c>
      <c r="B251" s="19">
        <v>62.6479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1.75</v>
      </c>
      <c r="G251" s="2">
        <f t="shared" si="23"/>
        <v>68.571428571428569</v>
      </c>
      <c r="I251" s="24">
        <f t="shared" si="24"/>
        <v>175.958</v>
      </c>
      <c r="J251" s="13">
        <f t="shared" si="20"/>
        <v>68.571428571428569</v>
      </c>
      <c r="K251" s="24">
        <f t="shared" si="25"/>
        <v>242</v>
      </c>
    </row>
    <row r="252" spans="1:11">
      <c r="A252" s="24">
        <v>177.708</v>
      </c>
      <c r="B252" s="19">
        <v>63.19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3.8400000000000034</v>
      </c>
      <c r="G252" s="2">
        <f t="shared" si="23"/>
        <v>62.49999999999995</v>
      </c>
      <c r="I252" s="24">
        <f t="shared" si="24"/>
        <v>177.708</v>
      </c>
      <c r="J252" s="13">
        <f t="shared" si="20"/>
        <v>62.49999999999995</v>
      </c>
      <c r="K252" s="24">
        <f t="shared" si="25"/>
        <v>243</v>
      </c>
    </row>
    <row r="253" spans="1:11">
      <c r="A253" s="24">
        <v>181.548</v>
      </c>
      <c r="B253" s="19">
        <v>62.424700000000001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1.5699999999999932</v>
      </c>
      <c r="G253" s="2">
        <f t="shared" si="23"/>
        <v>76.433121019108611</v>
      </c>
      <c r="I253" s="24">
        <f t="shared" si="24"/>
        <v>181.548</v>
      </c>
      <c r="J253" s="13">
        <f t="shared" si="20"/>
        <v>76.433121019108611</v>
      </c>
      <c r="K253" s="24">
        <f t="shared" si="25"/>
        <v>244</v>
      </c>
    </row>
    <row r="254" spans="1:11">
      <c r="A254" s="24">
        <v>183.11799999999999</v>
      </c>
      <c r="B254" s="19">
        <v>62.285699999999999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1.6400000000000148</v>
      </c>
      <c r="G254" s="2">
        <f t="shared" si="23"/>
        <v>73.170731707316421</v>
      </c>
      <c r="I254" s="24">
        <f t="shared" si="24"/>
        <v>183.11799999999999</v>
      </c>
      <c r="J254" s="13">
        <f t="shared" si="20"/>
        <v>73.170731707316421</v>
      </c>
      <c r="K254" s="24">
        <f t="shared" si="25"/>
        <v>245</v>
      </c>
    </row>
    <row r="255" spans="1:11">
      <c r="A255" s="24">
        <v>184.75800000000001</v>
      </c>
      <c r="B255" s="19">
        <v>62.322699999999998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1.4599999999999795</v>
      </c>
      <c r="G255" s="2">
        <f t="shared" si="23"/>
        <v>82.191780821918968</v>
      </c>
      <c r="I255" s="24">
        <f t="shared" si="24"/>
        <v>184.75800000000001</v>
      </c>
      <c r="J255" s="13">
        <f t="shared" si="20"/>
        <v>82.191780821918968</v>
      </c>
      <c r="K255" s="24">
        <f t="shared" si="25"/>
        <v>246</v>
      </c>
    </row>
    <row r="256" spans="1:11">
      <c r="A256" s="24">
        <v>186.21799999999999</v>
      </c>
      <c r="B256" s="19">
        <v>63.485199999999999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3.2900000000000205</v>
      </c>
      <c r="G256" s="2">
        <f t="shared" si="23"/>
        <v>72.948328267476754</v>
      </c>
      <c r="I256" s="24">
        <f t="shared" si="24"/>
        <v>186.21799999999999</v>
      </c>
      <c r="J256" s="13">
        <f t="shared" si="20"/>
        <v>72.948328267476754</v>
      </c>
      <c r="K256" s="24">
        <f t="shared" si="25"/>
        <v>247</v>
      </c>
    </row>
    <row r="257" spans="1:11">
      <c r="A257" s="24">
        <v>189.50800000000001</v>
      </c>
      <c r="B257" s="19">
        <v>59.843699999999998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1.6599999999999966</v>
      </c>
      <c r="G257" s="2">
        <f t="shared" si="23"/>
        <v>72.289156626506184</v>
      </c>
      <c r="I257" s="24">
        <f t="shared" si="24"/>
        <v>189.50800000000001</v>
      </c>
      <c r="J257" s="13">
        <f t="shared" si="20"/>
        <v>72.289156626506184</v>
      </c>
      <c r="K257" s="24">
        <f t="shared" si="25"/>
        <v>248</v>
      </c>
    </row>
    <row r="258" spans="1:11">
      <c r="A258" s="24">
        <v>191.16800000000001</v>
      </c>
      <c r="B258" s="19">
        <v>65.166799999999995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2.9899999999999807</v>
      </c>
      <c r="G258" s="2">
        <f t="shared" si="23"/>
        <v>80.267558528428609</v>
      </c>
      <c r="I258" s="24">
        <f t="shared" si="24"/>
        <v>191.16800000000001</v>
      </c>
      <c r="J258" s="13">
        <f t="shared" si="20"/>
        <v>80.267558528428609</v>
      </c>
      <c r="K258" s="24">
        <f t="shared" si="25"/>
        <v>249</v>
      </c>
    </row>
    <row r="259" spans="1:11">
      <c r="A259" s="24">
        <v>194.15799999999999</v>
      </c>
      <c r="B259" s="19">
        <v>57.232399999999998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1.710000000000008</v>
      </c>
      <c r="G259" s="2">
        <f t="shared" si="23"/>
        <v>70.175438596490906</v>
      </c>
      <c r="I259" s="24">
        <f t="shared" si="24"/>
        <v>194.15799999999999</v>
      </c>
      <c r="J259" s="13">
        <f t="shared" si="20"/>
        <v>70.175438596490906</v>
      </c>
      <c r="K259" s="24">
        <f t="shared" si="25"/>
        <v>250</v>
      </c>
    </row>
    <row r="260" spans="1:11">
      <c r="A260" s="24">
        <v>195.86799999999999</v>
      </c>
      <c r="B260" s="19">
        <v>63.209299999999999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1.6899999999999977</v>
      </c>
      <c r="G260" s="2">
        <f t="shared" si="23"/>
        <v>71.005917159763413</v>
      </c>
      <c r="I260" s="24">
        <f t="shared" si="24"/>
        <v>195.86799999999999</v>
      </c>
      <c r="J260" s="13">
        <f t="shared" si="20"/>
        <v>71.005917159763413</v>
      </c>
      <c r="K260" s="24">
        <f t="shared" si="25"/>
        <v>251</v>
      </c>
    </row>
    <row r="261" spans="1:11">
      <c r="A261" s="24">
        <v>197.55799999999999</v>
      </c>
      <c r="B261" s="19">
        <v>61.096400000000003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4.1500000000000057</v>
      </c>
      <c r="G261" s="2">
        <f t="shared" si="23"/>
        <v>57.831325301204743</v>
      </c>
      <c r="I261" s="24">
        <f t="shared" si="24"/>
        <v>197.55799999999999</v>
      </c>
      <c r="J261" s="13">
        <f t="shared" si="20"/>
        <v>57.831325301204743</v>
      </c>
      <c r="K261" s="24">
        <f t="shared" si="25"/>
        <v>252</v>
      </c>
    </row>
    <row r="262" spans="1:11">
      <c r="A262" s="24">
        <v>201.708</v>
      </c>
      <c r="B262" s="19">
        <v>61.923000000000002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2.2199999999999989</v>
      </c>
      <c r="G262" s="2">
        <f t="shared" si="23"/>
        <v>54.054054054054085</v>
      </c>
      <c r="I262" s="24">
        <f t="shared" si="24"/>
        <v>201.708</v>
      </c>
      <c r="J262" s="13">
        <f t="shared" si="20"/>
        <v>54.054054054054085</v>
      </c>
      <c r="K262" s="24">
        <f t="shared" si="25"/>
        <v>253</v>
      </c>
    </row>
    <row r="263" spans="1:11">
      <c r="A263" s="24">
        <v>203.928</v>
      </c>
      <c r="B263" s="19">
        <v>61.77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3.2299999999999898</v>
      </c>
      <c r="G263" s="2">
        <f t="shared" si="23"/>
        <v>74.303405572755651</v>
      </c>
      <c r="I263" s="24">
        <f t="shared" si="24"/>
        <v>203.928</v>
      </c>
      <c r="J263" s="13">
        <f t="shared" si="20"/>
        <v>74.303405572755651</v>
      </c>
      <c r="K263" s="24">
        <f t="shared" si="25"/>
        <v>254</v>
      </c>
    </row>
    <row r="264" spans="1:11">
      <c r="A264" s="24">
        <v>207.15799999999999</v>
      </c>
      <c r="B264" s="19">
        <v>63.572800000000001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2.3600000000000136</v>
      </c>
      <c r="G264" s="2">
        <f t="shared" si="23"/>
        <v>50.847457627118345</v>
      </c>
      <c r="I264" s="24">
        <f t="shared" si="24"/>
        <v>207.15799999999999</v>
      </c>
      <c r="J264" s="13">
        <f t="shared" si="20"/>
        <v>50.847457627118345</v>
      </c>
      <c r="K264" s="24">
        <f t="shared" si="25"/>
        <v>255</v>
      </c>
    </row>
    <row r="265" spans="1:11">
      <c r="A265" s="24">
        <v>209.518</v>
      </c>
      <c r="B265" s="19">
        <v>58.782200000000003</v>
      </c>
      <c r="C265" s="24">
        <v>256</v>
      </c>
      <c r="D265" s="2">
        <f>Main!$B259</f>
        <v>393</v>
      </c>
      <c r="E265" s="2"/>
      <c r="G265" s="2">
        <f>$G264</f>
        <v>50.847457627118345</v>
      </c>
      <c r="I265" s="24">
        <f t="shared" si="24"/>
        <v>209.518</v>
      </c>
      <c r="J265" s="2">
        <f>$G265</f>
        <v>50.847457627118345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1.5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84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Christian Zacharias</v>
      </c>
      <c r="K4" s="1"/>
      <c r="L4" s="1"/>
      <c r="M4" s="1"/>
    </row>
    <row r="5" spans="1:13">
      <c r="A5" s="10" t="s">
        <v>126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127</v>
      </c>
      <c r="B6" s="1" t="s">
        <v>85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VAI Audio CD 1175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0.20799999999999999</v>
      </c>
      <c r="B10" s="19">
        <v>56.610500000000002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1.22</v>
      </c>
      <c r="G10" s="2">
        <f>$E10/$F10*60</f>
        <v>147.54098360655738</v>
      </c>
      <c r="I10" s="24">
        <f>$A10</f>
        <v>0.20799999999999999</v>
      </c>
      <c r="J10" s="13">
        <f t="shared" ref="J10:J73" si="2">$G10</f>
        <v>147.54098360655738</v>
      </c>
      <c r="K10" s="24">
        <f>$C10</f>
        <v>1</v>
      </c>
    </row>
    <row r="11" spans="1:13">
      <c r="A11" s="24">
        <v>1.4279999999999999</v>
      </c>
      <c r="B11" s="19">
        <v>63.287999999999997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0.3600000000000001</v>
      </c>
      <c r="G11" s="2">
        <f t="shared" ref="G11:G74" si="5">$E11/$F11*60</f>
        <v>166.66666666666663</v>
      </c>
      <c r="I11" s="24">
        <f t="shared" ref="I11:I74" si="6">$A11</f>
        <v>1.4279999999999999</v>
      </c>
      <c r="J11" s="13">
        <f t="shared" si="2"/>
        <v>166.66666666666663</v>
      </c>
      <c r="K11" s="24">
        <f t="shared" ref="K11:K74" si="7">$C11</f>
        <v>2</v>
      </c>
    </row>
    <row r="12" spans="1:13">
      <c r="A12" s="24">
        <v>1.788</v>
      </c>
      <c r="B12" s="19">
        <v>65.345200000000006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0.5199999999999998</v>
      </c>
      <c r="G12" s="2">
        <f t="shared" si="5"/>
        <v>115.38461538461543</v>
      </c>
      <c r="I12" s="24">
        <f t="shared" si="6"/>
        <v>1.788</v>
      </c>
      <c r="J12" s="13">
        <f t="shared" si="2"/>
        <v>115.38461538461543</v>
      </c>
      <c r="K12" s="24">
        <f t="shared" si="7"/>
        <v>3</v>
      </c>
    </row>
    <row r="13" spans="1:13">
      <c r="A13" s="24">
        <v>2.3079999999999998</v>
      </c>
      <c r="B13" s="19">
        <v>67.280299999999997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1.5900000000000003</v>
      </c>
      <c r="G13" s="2">
        <f t="shared" si="5"/>
        <v>188.67924528301882</v>
      </c>
      <c r="I13" s="24">
        <f t="shared" si="6"/>
        <v>2.3079999999999998</v>
      </c>
      <c r="J13" s="13">
        <f t="shared" si="2"/>
        <v>188.67924528301882</v>
      </c>
      <c r="K13" s="24">
        <f t="shared" si="7"/>
        <v>4</v>
      </c>
    </row>
    <row r="14" spans="1:13">
      <c r="A14" s="24">
        <v>3.8980000000000001</v>
      </c>
      <c r="B14" s="19">
        <v>75.915000000000006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0.32999999999999963</v>
      </c>
      <c r="G14" s="2">
        <f t="shared" si="5"/>
        <v>181.81818181818204</v>
      </c>
      <c r="I14" s="24">
        <f t="shared" si="6"/>
        <v>3.8980000000000001</v>
      </c>
      <c r="J14" s="13">
        <f t="shared" si="2"/>
        <v>181.81818181818204</v>
      </c>
      <c r="K14" s="24">
        <f t="shared" si="7"/>
        <v>5</v>
      </c>
    </row>
    <row r="15" spans="1:13">
      <c r="A15" s="24">
        <v>4.2279999999999998</v>
      </c>
      <c r="B15" s="19">
        <v>82.293499999999995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0.33000000000000007</v>
      </c>
      <c r="G15" s="2">
        <f t="shared" si="5"/>
        <v>181.81818181818178</v>
      </c>
      <c r="I15" s="24">
        <f t="shared" si="6"/>
        <v>4.2279999999999998</v>
      </c>
      <c r="J15" s="13">
        <f t="shared" si="2"/>
        <v>181.81818181818178</v>
      </c>
      <c r="K15" s="24">
        <f t="shared" si="7"/>
        <v>6</v>
      </c>
    </row>
    <row r="16" spans="1:13">
      <c r="A16" s="24">
        <v>4.5579999999999998</v>
      </c>
      <c r="B16" s="19">
        <v>78.597499999999997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0.41000000000000014</v>
      </c>
      <c r="G16" s="2">
        <f t="shared" si="5"/>
        <v>146.34146341463409</v>
      </c>
      <c r="I16" s="24">
        <f t="shared" si="6"/>
        <v>4.5579999999999998</v>
      </c>
      <c r="J16" s="13">
        <f t="shared" si="2"/>
        <v>146.34146341463409</v>
      </c>
      <c r="K16" s="24">
        <f t="shared" si="7"/>
        <v>7</v>
      </c>
    </row>
    <row r="17" spans="1:11">
      <c r="A17" s="24">
        <v>4.968</v>
      </c>
      <c r="B17" s="19">
        <v>74.604600000000005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0.86000000000000032</v>
      </c>
      <c r="G17" s="2">
        <f t="shared" si="5"/>
        <v>139.5348837209302</v>
      </c>
      <c r="I17" s="24">
        <f t="shared" si="6"/>
        <v>4.968</v>
      </c>
      <c r="J17" s="13">
        <f t="shared" si="2"/>
        <v>139.5348837209302</v>
      </c>
      <c r="K17" s="24">
        <f t="shared" si="7"/>
        <v>8</v>
      </c>
    </row>
    <row r="18" spans="1:11">
      <c r="A18" s="24">
        <v>5.8280000000000003</v>
      </c>
      <c r="B18" s="19">
        <v>68.342600000000004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1.3499999999999996</v>
      </c>
      <c r="G18" s="2">
        <f t="shared" si="5"/>
        <v>222.22222222222229</v>
      </c>
      <c r="I18" s="24">
        <f t="shared" si="6"/>
        <v>5.8280000000000003</v>
      </c>
      <c r="J18" s="13">
        <f t="shared" si="2"/>
        <v>222.22222222222229</v>
      </c>
      <c r="K18" s="24">
        <f t="shared" si="7"/>
        <v>9</v>
      </c>
    </row>
    <row r="19" spans="1:11">
      <c r="A19" s="24">
        <v>7.1779999999999999</v>
      </c>
      <c r="B19" s="19">
        <v>59.455300000000001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0.70000000000000018</v>
      </c>
      <c r="G19" s="2">
        <f t="shared" si="5"/>
        <v>171.42857142857139</v>
      </c>
      <c r="I19" s="24">
        <f t="shared" si="6"/>
        <v>7.1779999999999999</v>
      </c>
      <c r="J19" s="13">
        <f t="shared" si="2"/>
        <v>171.42857142857139</v>
      </c>
      <c r="K19" s="24">
        <f t="shared" si="7"/>
        <v>10</v>
      </c>
    </row>
    <row r="20" spans="1:11">
      <c r="A20" s="24">
        <v>7.8780000000000001</v>
      </c>
      <c r="B20" s="19">
        <v>63.599899999999998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0.36999999999999922</v>
      </c>
      <c r="G20" s="2">
        <f t="shared" si="5"/>
        <v>162.1621621621625</v>
      </c>
      <c r="I20" s="24">
        <f t="shared" si="6"/>
        <v>7.8780000000000001</v>
      </c>
      <c r="J20" s="13">
        <f t="shared" si="2"/>
        <v>162.1621621621625</v>
      </c>
      <c r="K20" s="24">
        <f t="shared" si="7"/>
        <v>11</v>
      </c>
    </row>
    <row r="21" spans="1:11">
      <c r="A21" s="24">
        <v>8.2479999999999993</v>
      </c>
      <c r="B21" s="19">
        <v>62.756799999999998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0.87000000000000099</v>
      </c>
      <c r="G21" s="2">
        <f t="shared" si="5"/>
        <v>206.89655172413771</v>
      </c>
      <c r="I21" s="24">
        <f t="shared" si="6"/>
        <v>8.2479999999999993</v>
      </c>
      <c r="J21" s="13">
        <f t="shared" si="2"/>
        <v>206.89655172413771</v>
      </c>
      <c r="K21" s="24">
        <f t="shared" si="7"/>
        <v>12</v>
      </c>
    </row>
    <row r="22" spans="1:11">
      <c r="A22" s="24">
        <v>9.1180000000000003</v>
      </c>
      <c r="B22" s="19">
        <v>79.662099999999995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</v>
      </c>
      <c r="G22" s="2">
        <f t="shared" si="5"/>
        <v>180</v>
      </c>
      <c r="I22" s="24">
        <f t="shared" si="6"/>
        <v>9.1180000000000003</v>
      </c>
      <c r="J22" s="13">
        <f t="shared" si="2"/>
        <v>180</v>
      </c>
      <c r="K22" s="24">
        <f t="shared" si="7"/>
        <v>13</v>
      </c>
    </row>
    <row r="23" spans="1:11">
      <c r="A23" s="24">
        <v>10.118</v>
      </c>
      <c r="B23" s="19">
        <v>74.244699999999995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0.25999999999999979</v>
      </c>
      <c r="G23" s="2">
        <f t="shared" si="5"/>
        <v>230.76923076923097</v>
      </c>
      <c r="I23" s="24">
        <f t="shared" si="6"/>
        <v>10.118</v>
      </c>
      <c r="J23" s="13">
        <f t="shared" si="2"/>
        <v>230.76923076923097</v>
      </c>
      <c r="K23" s="24">
        <f t="shared" si="7"/>
        <v>14</v>
      </c>
    </row>
    <row r="24" spans="1:11">
      <c r="A24" s="24">
        <v>10.378</v>
      </c>
      <c r="B24" s="19">
        <v>75.549499999999995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0.39000000000000057</v>
      </c>
      <c r="G24" s="2">
        <f t="shared" si="5"/>
        <v>153.84615384615361</v>
      </c>
      <c r="I24" s="24">
        <f t="shared" si="6"/>
        <v>10.378</v>
      </c>
      <c r="J24" s="13">
        <f t="shared" si="2"/>
        <v>153.84615384615361</v>
      </c>
      <c r="K24" s="24">
        <f t="shared" si="7"/>
        <v>15</v>
      </c>
    </row>
    <row r="25" spans="1:11">
      <c r="A25" s="24">
        <v>10.768000000000001</v>
      </c>
      <c r="B25" s="19">
        <v>76.581199999999995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1.2299999999999986</v>
      </c>
      <c r="G25" s="2">
        <f t="shared" si="5"/>
        <v>243.90243902439053</v>
      </c>
      <c r="I25" s="24">
        <f t="shared" si="6"/>
        <v>10.768000000000001</v>
      </c>
      <c r="J25" s="13">
        <f t="shared" si="2"/>
        <v>243.90243902439053</v>
      </c>
      <c r="K25" s="24">
        <f t="shared" si="7"/>
        <v>16</v>
      </c>
    </row>
    <row r="26" spans="1:11">
      <c r="A26" s="24">
        <v>11.997999999999999</v>
      </c>
      <c r="B26" s="19">
        <v>72.991100000000003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0.27000000000000135</v>
      </c>
      <c r="G26" s="2">
        <f t="shared" si="5"/>
        <v>222.22222222222109</v>
      </c>
      <c r="I26" s="24">
        <f t="shared" si="6"/>
        <v>11.997999999999999</v>
      </c>
      <c r="J26" s="13">
        <f t="shared" si="2"/>
        <v>222.22222222222109</v>
      </c>
      <c r="K26" s="24">
        <f t="shared" si="7"/>
        <v>17</v>
      </c>
    </row>
    <row r="27" spans="1:11">
      <c r="A27" s="24">
        <v>12.268000000000001</v>
      </c>
      <c r="B27" s="19">
        <v>74.156300000000002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0.29999999999999893</v>
      </c>
      <c r="G27" s="2">
        <f t="shared" si="5"/>
        <v>200.00000000000071</v>
      </c>
      <c r="I27" s="24">
        <f t="shared" si="6"/>
        <v>12.268000000000001</v>
      </c>
      <c r="J27" s="13">
        <f t="shared" si="2"/>
        <v>200.00000000000071</v>
      </c>
      <c r="K27" s="24">
        <f t="shared" si="7"/>
        <v>18</v>
      </c>
    </row>
    <row r="28" spans="1:11">
      <c r="A28" s="24">
        <v>12.568</v>
      </c>
      <c r="B28" s="19">
        <v>77.554699999999997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0.38000000000000078</v>
      </c>
      <c r="G28" s="2">
        <f t="shared" si="5"/>
        <v>157.89473684210492</v>
      </c>
      <c r="I28" s="24">
        <f t="shared" si="6"/>
        <v>12.568</v>
      </c>
      <c r="J28" s="13">
        <f t="shared" si="2"/>
        <v>157.89473684210492</v>
      </c>
      <c r="K28" s="24">
        <f t="shared" si="7"/>
        <v>19</v>
      </c>
    </row>
    <row r="29" spans="1:11">
      <c r="A29" s="24">
        <v>12.948</v>
      </c>
      <c r="B29" s="19">
        <v>78.218800000000002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0.82000000000000028</v>
      </c>
      <c r="G29" s="2">
        <f t="shared" si="5"/>
        <v>146.34146341463409</v>
      </c>
      <c r="I29" s="24">
        <f t="shared" si="6"/>
        <v>12.948</v>
      </c>
      <c r="J29" s="13">
        <f t="shared" si="2"/>
        <v>146.34146341463409</v>
      </c>
      <c r="K29" s="24">
        <f t="shared" si="7"/>
        <v>20</v>
      </c>
    </row>
    <row r="30" spans="1:11">
      <c r="A30" s="24">
        <v>13.768000000000001</v>
      </c>
      <c r="B30" s="19">
        <v>70.606800000000007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1.2899999999999991</v>
      </c>
      <c r="G30" s="2">
        <f t="shared" si="5"/>
        <v>232.55813953488388</v>
      </c>
      <c r="I30" s="24">
        <f t="shared" si="6"/>
        <v>13.768000000000001</v>
      </c>
      <c r="J30" s="13">
        <f t="shared" si="2"/>
        <v>232.55813953488388</v>
      </c>
      <c r="K30" s="24">
        <f t="shared" si="7"/>
        <v>21</v>
      </c>
    </row>
    <row r="31" spans="1:11">
      <c r="A31" s="24">
        <v>15.058</v>
      </c>
      <c r="B31" s="19">
        <v>61.019399999999997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0.5600000000000005</v>
      </c>
      <c r="G31" s="2">
        <f t="shared" si="5"/>
        <v>214.28571428571408</v>
      </c>
      <c r="I31" s="24">
        <f t="shared" si="6"/>
        <v>15.058</v>
      </c>
      <c r="J31" s="13">
        <f t="shared" si="2"/>
        <v>214.28571428571408</v>
      </c>
      <c r="K31" s="24">
        <f t="shared" si="7"/>
        <v>22</v>
      </c>
    </row>
    <row r="32" spans="1:11">
      <c r="A32" s="24">
        <v>15.618</v>
      </c>
      <c r="B32" s="19">
        <v>62.170400000000001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0.35999999999999943</v>
      </c>
      <c r="G32" s="2">
        <f t="shared" si="5"/>
        <v>166.66666666666691</v>
      </c>
      <c r="I32" s="24">
        <f t="shared" si="6"/>
        <v>15.618</v>
      </c>
      <c r="J32" s="13">
        <f t="shared" si="2"/>
        <v>166.66666666666691</v>
      </c>
      <c r="K32" s="24">
        <f t="shared" si="7"/>
        <v>23</v>
      </c>
    </row>
    <row r="33" spans="1:11">
      <c r="A33" s="24">
        <v>15.978</v>
      </c>
      <c r="B33" s="19">
        <v>63.181699999999999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0.77000000000000135</v>
      </c>
      <c r="G33" s="2">
        <f t="shared" si="5"/>
        <v>155.84415584415558</v>
      </c>
      <c r="I33" s="24">
        <f t="shared" si="6"/>
        <v>15.978</v>
      </c>
      <c r="J33" s="13">
        <f t="shared" si="2"/>
        <v>155.84415584415558</v>
      </c>
      <c r="K33" s="24">
        <f t="shared" si="7"/>
        <v>24</v>
      </c>
    </row>
    <row r="34" spans="1:11">
      <c r="A34" s="24">
        <v>16.748000000000001</v>
      </c>
      <c r="B34" s="19">
        <v>72.274799999999999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0.29999999999999716</v>
      </c>
      <c r="G34" s="2">
        <f t="shared" si="5"/>
        <v>200.0000000000019</v>
      </c>
      <c r="I34" s="24">
        <f t="shared" si="6"/>
        <v>16.748000000000001</v>
      </c>
      <c r="J34" s="13">
        <f t="shared" si="2"/>
        <v>200.0000000000019</v>
      </c>
      <c r="K34" s="24">
        <f t="shared" si="7"/>
        <v>25</v>
      </c>
    </row>
    <row r="35" spans="1:11">
      <c r="A35" s="24">
        <v>17.047999999999998</v>
      </c>
      <c r="B35" s="19">
        <v>76.456900000000005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0.31000000000000227</v>
      </c>
      <c r="G35" s="2">
        <f t="shared" si="5"/>
        <v>193.54838709677276</v>
      </c>
      <c r="I35" s="24">
        <f t="shared" si="6"/>
        <v>17.047999999999998</v>
      </c>
      <c r="J35" s="13">
        <f t="shared" si="2"/>
        <v>193.54838709677276</v>
      </c>
      <c r="K35" s="24">
        <f t="shared" si="7"/>
        <v>26</v>
      </c>
    </row>
    <row r="36" spans="1:11">
      <c r="A36" s="24">
        <v>17.358000000000001</v>
      </c>
      <c r="B36" s="19">
        <v>71.185299999999998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0.39999999999999858</v>
      </c>
      <c r="G36" s="2">
        <f t="shared" si="5"/>
        <v>150.00000000000054</v>
      </c>
      <c r="I36" s="24">
        <f t="shared" si="6"/>
        <v>17.358000000000001</v>
      </c>
      <c r="J36" s="13">
        <f t="shared" si="2"/>
        <v>150.00000000000054</v>
      </c>
      <c r="K36" s="24">
        <f t="shared" si="7"/>
        <v>27</v>
      </c>
    </row>
    <row r="37" spans="1:11">
      <c r="A37" s="24">
        <v>17.757999999999999</v>
      </c>
      <c r="B37" s="19">
        <v>75.792900000000003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0.60999999999999943</v>
      </c>
      <c r="G37" s="2">
        <f t="shared" si="5"/>
        <v>196.72131147541003</v>
      </c>
      <c r="I37" s="24">
        <f t="shared" si="6"/>
        <v>17.757999999999999</v>
      </c>
      <c r="J37" s="13">
        <f t="shared" si="2"/>
        <v>196.72131147541003</v>
      </c>
      <c r="K37" s="24">
        <f t="shared" si="7"/>
        <v>28</v>
      </c>
    </row>
    <row r="38" spans="1:11">
      <c r="A38" s="24">
        <v>18.367999999999999</v>
      </c>
      <c r="B38" s="19">
        <v>76.221400000000003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0.41000000000000014</v>
      </c>
      <c r="G38" s="2">
        <f t="shared" si="5"/>
        <v>146.34146341463409</v>
      </c>
      <c r="I38" s="24">
        <f t="shared" si="6"/>
        <v>18.367999999999999</v>
      </c>
      <c r="J38" s="13">
        <f t="shared" si="2"/>
        <v>146.34146341463409</v>
      </c>
      <c r="K38" s="24">
        <f t="shared" si="7"/>
        <v>29</v>
      </c>
    </row>
    <row r="39" spans="1:11">
      <c r="A39" s="24">
        <v>18.777999999999999</v>
      </c>
      <c r="B39" s="19">
        <v>72.366699999999994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1.0100000000000016</v>
      </c>
      <c r="G39" s="2">
        <f t="shared" si="5"/>
        <v>118.81188118811862</v>
      </c>
      <c r="I39" s="24">
        <f t="shared" si="6"/>
        <v>18.777999999999999</v>
      </c>
      <c r="J39" s="13">
        <f t="shared" si="2"/>
        <v>118.81188118811862</v>
      </c>
      <c r="K39" s="24">
        <f t="shared" si="7"/>
        <v>30</v>
      </c>
    </row>
    <row r="40" spans="1:11">
      <c r="A40" s="24">
        <v>19.788</v>
      </c>
      <c r="B40" s="19">
        <v>64.295400000000001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0.44999999999999929</v>
      </c>
      <c r="G40" s="2">
        <f t="shared" si="5"/>
        <v>133.33333333333354</v>
      </c>
      <c r="I40" s="24">
        <f t="shared" si="6"/>
        <v>19.788</v>
      </c>
      <c r="J40" s="13">
        <f t="shared" si="2"/>
        <v>133.33333333333354</v>
      </c>
      <c r="K40" s="24">
        <f t="shared" si="7"/>
        <v>31</v>
      </c>
    </row>
    <row r="41" spans="1:11">
      <c r="A41" s="24">
        <v>20.238</v>
      </c>
      <c r="B41" s="19">
        <v>65.257499999999993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0.92000000000000171</v>
      </c>
      <c r="G41" s="2">
        <f t="shared" si="5"/>
        <v>130.4347826086954</v>
      </c>
      <c r="I41" s="24">
        <f t="shared" si="6"/>
        <v>20.238</v>
      </c>
      <c r="J41" s="13">
        <f t="shared" si="2"/>
        <v>130.4347826086954</v>
      </c>
      <c r="K41" s="24">
        <f t="shared" si="7"/>
        <v>32</v>
      </c>
    </row>
    <row r="42" spans="1:11">
      <c r="A42" s="24">
        <v>21.158000000000001</v>
      </c>
      <c r="B42" s="19">
        <v>51.101300000000002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0.48999999999999844</v>
      </c>
      <c r="G42" s="2">
        <f t="shared" si="5"/>
        <v>122.44897959183714</v>
      </c>
      <c r="I42" s="24">
        <f t="shared" si="6"/>
        <v>21.158000000000001</v>
      </c>
      <c r="J42" s="13">
        <f t="shared" si="2"/>
        <v>122.44897959183714</v>
      </c>
      <c r="K42" s="24">
        <f t="shared" si="7"/>
        <v>33</v>
      </c>
    </row>
    <row r="43" spans="1:11">
      <c r="A43" s="24">
        <v>21.648</v>
      </c>
      <c r="B43" s="19">
        <v>54.9621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1.4100000000000001</v>
      </c>
      <c r="G43" s="2">
        <f t="shared" si="5"/>
        <v>85.106382978723389</v>
      </c>
      <c r="I43" s="24">
        <f t="shared" si="6"/>
        <v>21.648</v>
      </c>
      <c r="J43" s="13">
        <f t="shared" si="2"/>
        <v>85.106382978723389</v>
      </c>
      <c r="K43" s="24">
        <f t="shared" si="7"/>
        <v>34</v>
      </c>
    </row>
    <row r="44" spans="1:11">
      <c r="A44" s="24">
        <v>23.058</v>
      </c>
      <c r="B44" s="19">
        <v>48.0396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1.879999999999999</v>
      </c>
      <c r="G44" s="2">
        <f t="shared" si="5"/>
        <v>95.744680851063876</v>
      </c>
      <c r="I44" s="24">
        <f t="shared" si="6"/>
        <v>23.058</v>
      </c>
      <c r="J44" s="13">
        <f t="shared" si="2"/>
        <v>95.744680851063876</v>
      </c>
      <c r="K44" s="24">
        <f t="shared" si="7"/>
        <v>35</v>
      </c>
    </row>
    <row r="45" spans="1:11">
      <c r="A45" s="24">
        <v>24.937999999999999</v>
      </c>
      <c r="B45" s="19">
        <v>47.1646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0.35000000000000142</v>
      </c>
      <c r="G45" s="2">
        <f t="shared" si="5"/>
        <v>171.42857142857073</v>
      </c>
      <c r="I45" s="24">
        <f t="shared" si="6"/>
        <v>24.937999999999999</v>
      </c>
      <c r="J45" s="13">
        <f t="shared" si="2"/>
        <v>171.42857142857073</v>
      </c>
      <c r="K45" s="24">
        <f t="shared" si="7"/>
        <v>36</v>
      </c>
    </row>
    <row r="46" spans="1:11">
      <c r="A46" s="24">
        <v>25.288</v>
      </c>
      <c r="B46" s="19">
        <v>59.643900000000002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0.35000000000000142</v>
      </c>
      <c r="G46" s="2">
        <f t="shared" si="5"/>
        <v>171.42857142857073</v>
      </c>
      <c r="I46" s="24">
        <f t="shared" si="6"/>
        <v>25.288</v>
      </c>
      <c r="J46" s="13">
        <f t="shared" si="2"/>
        <v>171.42857142857073</v>
      </c>
      <c r="K46" s="24">
        <f t="shared" si="7"/>
        <v>37</v>
      </c>
    </row>
    <row r="47" spans="1:11">
      <c r="A47" s="24">
        <v>25.638000000000002</v>
      </c>
      <c r="B47" s="19">
        <v>56.8748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0.36999999999999744</v>
      </c>
      <c r="G47" s="2">
        <f t="shared" si="5"/>
        <v>162.16216216216327</v>
      </c>
      <c r="I47" s="24">
        <f t="shared" si="6"/>
        <v>25.638000000000002</v>
      </c>
      <c r="J47" s="13">
        <f t="shared" si="2"/>
        <v>162.16216216216327</v>
      </c>
      <c r="K47" s="24">
        <f t="shared" si="7"/>
        <v>38</v>
      </c>
    </row>
    <row r="48" spans="1:11">
      <c r="A48" s="24">
        <v>26.007999999999999</v>
      </c>
      <c r="B48" s="19">
        <v>57.769500000000001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0.76000000000000156</v>
      </c>
      <c r="G48" s="2">
        <f t="shared" si="5"/>
        <v>157.89473684210492</v>
      </c>
      <c r="I48" s="24">
        <f t="shared" si="6"/>
        <v>26.007999999999999</v>
      </c>
      <c r="J48" s="13">
        <f t="shared" si="2"/>
        <v>157.89473684210492</v>
      </c>
      <c r="K48" s="24">
        <f t="shared" si="7"/>
        <v>39</v>
      </c>
    </row>
    <row r="49" spans="1:11">
      <c r="A49" s="24">
        <v>26.768000000000001</v>
      </c>
      <c r="B49" s="19">
        <v>55.590800000000002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0.41999999999999815</v>
      </c>
      <c r="G49" s="2">
        <f t="shared" si="5"/>
        <v>142.85714285714349</v>
      </c>
      <c r="I49" s="24">
        <f t="shared" si="6"/>
        <v>26.768000000000001</v>
      </c>
      <c r="J49" s="13">
        <f t="shared" si="2"/>
        <v>142.85714285714349</v>
      </c>
      <c r="K49" s="24">
        <f t="shared" si="7"/>
        <v>40</v>
      </c>
    </row>
    <row r="50" spans="1:11">
      <c r="A50" s="24">
        <v>27.187999999999999</v>
      </c>
      <c r="B50" s="19">
        <v>57.3065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0.33000000000000185</v>
      </c>
      <c r="G50" s="2">
        <f t="shared" si="5"/>
        <v>181.81818181818079</v>
      </c>
      <c r="I50" s="24">
        <f t="shared" si="6"/>
        <v>27.187999999999999</v>
      </c>
      <c r="J50" s="13">
        <f t="shared" si="2"/>
        <v>181.81818181818079</v>
      </c>
      <c r="K50" s="24">
        <f t="shared" si="7"/>
        <v>41</v>
      </c>
    </row>
    <row r="51" spans="1:11">
      <c r="A51" s="24">
        <v>27.518000000000001</v>
      </c>
      <c r="B51" s="19">
        <v>64.230900000000005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0.37999999999999901</v>
      </c>
      <c r="G51" s="2">
        <f t="shared" si="5"/>
        <v>157.89473684210569</v>
      </c>
      <c r="I51" s="24">
        <f t="shared" si="6"/>
        <v>27.518000000000001</v>
      </c>
      <c r="J51" s="13">
        <f t="shared" si="2"/>
        <v>157.89473684210569</v>
      </c>
      <c r="K51" s="24">
        <f t="shared" si="7"/>
        <v>42</v>
      </c>
    </row>
    <row r="52" spans="1:11">
      <c r="A52" s="24">
        <v>27.898</v>
      </c>
      <c r="B52" s="19">
        <v>51.828499999999998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0.39000000000000057</v>
      </c>
      <c r="G52" s="2">
        <f t="shared" si="5"/>
        <v>153.84615384615361</v>
      </c>
      <c r="I52" s="24">
        <f t="shared" si="6"/>
        <v>27.898</v>
      </c>
      <c r="J52" s="13">
        <f t="shared" si="2"/>
        <v>153.84615384615361</v>
      </c>
      <c r="K52" s="24">
        <f t="shared" si="7"/>
        <v>43</v>
      </c>
    </row>
    <row r="53" spans="1:11">
      <c r="A53" s="24">
        <v>28.288</v>
      </c>
      <c r="B53" s="19">
        <v>57.3401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0.75</v>
      </c>
      <c r="G53" s="2">
        <f t="shared" si="5"/>
        <v>240</v>
      </c>
      <c r="I53" s="24">
        <f t="shared" si="6"/>
        <v>28.288</v>
      </c>
      <c r="J53" s="13">
        <f t="shared" si="2"/>
        <v>240</v>
      </c>
      <c r="K53" s="24">
        <f t="shared" si="7"/>
        <v>44</v>
      </c>
    </row>
    <row r="54" spans="1:11">
      <c r="A54" s="24">
        <v>29.038</v>
      </c>
      <c r="B54" s="19">
        <v>77.817599999999999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0.62000000000000099</v>
      </c>
      <c r="G54" s="2">
        <f t="shared" si="5"/>
        <v>193.54838709677389</v>
      </c>
      <c r="I54" s="24">
        <f t="shared" si="6"/>
        <v>29.038</v>
      </c>
      <c r="J54" s="13">
        <f t="shared" si="2"/>
        <v>193.54838709677389</v>
      </c>
      <c r="K54" s="24">
        <f t="shared" si="7"/>
        <v>45</v>
      </c>
    </row>
    <row r="55" spans="1:11">
      <c r="A55" s="24">
        <v>29.658000000000001</v>
      </c>
      <c r="B55" s="19">
        <v>79.292000000000002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0.39999999999999858</v>
      </c>
      <c r="G55" s="2">
        <f t="shared" si="5"/>
        <v>150.00000000000054</v>
      </c>
      <c r="I55" s="24">
        <f t="shared" si="6"/>
        <v>29.658000000000001</v>
      </c>
      <c r="J55" s="13">
        <f t="shared" si="2"/>
        <v>150.00000000000054</v>
      </c>
      <c r="K55" s="24">
        <f t="shared" si="7"/>
        <v>46</v>
      </c>
    </row>
    <row r="56" spans="1:11">
      <c r="A56" s="24">
        <v>30.058</v>
      </c>
      <c r="B56" s="19">
        <v>72.232900000000001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0.69999999999999929</v>
      </c>
      <c r="G56" s="2">
        <f t="shared" si="5"/>
        <v>171.42857142857159</v>
      </c>
      <c r="I56" s="24">
        <f t="shared" si="6"/>
        <v>30.058</v>
      </c>
      <c r="J56" s="13">
        <f t="shared" si="2"/>
        <v>171.42857142857159</v>
      </c>
      <c r="K56" s="24">
        <f t="shared" si="7"/>
        <v>47</v>
      </c>
    </row>
    <row r="57" spans="1:11">
      <c r="A57" s="24">
        <v>30.757999999999999</v>
      </c>
      <c r="B57" s="19">
        <v>76.766199999999998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0.55700000000000216</v>
      </c>
      <c r="G57" s="2">
        <f t="shared" si="5"/>
        <v>215.43985637342826</v>
      </c>
      <c r="I57" s="24">
        <f t="shared" si="6"/>
        <v>30.757999999999999</v>
      </c>
      <c r="J57" s="13">
        <f t="shared" si="2"/>
        <v>215.43985637342826</v>
      </c>
      <c r="K57" s="24">
        <f t="shared" si="7"/>
        <v>48</v>
      </c>
    </row>
    <row r="58" spans="1:11">
      <c r="A58" s="24">
        <v>31.315000000000001</v>
      </c>
      <c r="B58" s="19">
        <v>76.247500000000002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0.36299999999999955</v>
      </c>
      <c r="G58" s="2">
        <f t="shared" si="5"/>
        <v>165.28925619834732</v>
      </c>
      <c r="I58" s="24">
        <f t="shared" si="6"/>
        <v>31.315000000000001</v>
      </c>
      <c r="J58" s="13">
        <f t="shared" si="2"/>
        <v>165.28925619834732</v>
      </c>
      <c r="K58" s="24">
        <f t="shared" si="7"/>
        <v>49</v>
      </c>
    </row>
    <row r="59" spans="1:11">
      <c r="A59" s="24">
        <v>31.678000000000001</v>
      </c>
      <c r="B59" s="19">
        <v>72.645899999999997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0.58999999999999986</v>
      </c>
      <c r="G59" s="2">
        <f t="shared" si="5"/>
        <v>203.38983050847463</v>
      </c>
      <c r="I59" s="24">
        <f t="shared" si="6"/>
        <v>31.678000000000001</v>
      </c>
      <c r="J59" s="13">
        <f t="shared" si="2"/>
        <v>203.38983050847463</v>
      </c>
      <c r="K59" s="24">
        <f t="shared" si="7"/>
        <v>50</v>
      </c>
    </row>
    <row r="60" spans="1:11">
      <c r="A60" s="24">
        <v>32.268000000000001</v>
      </c>
      <c r="B60" s="19">
        <v>70.757499999999993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0.31000000000000227</v>
      </c>
      <c r="G60" s="2">
        <f t="shared" si="5"/>
        <v>193.54838709677276</v>
      </c>
      <c r="I60" s="24">
        <f t="shared" si="6"/>
        <v>32.268000000000001</v>
      </c>
      <c r="J60" s="13">
        <f t="shared" si="2"/>
        <v>193.54838709677276</v>
      </c>
      <c r="K60" s="24">
        <f t="shared" si="7"/>
        <v>51</v>
      </c>
    </row>
    <row r="61" spans="1:11">
      <c r="A61" s="24">
        <v>32.578000000000003</v>
      </c>
      <c r="B61" s="19">
        <v>73.836699999999993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0.28999999999999915</v>
      </c>
      <c r="G61" s="2">
        <f t="shared" si="5"/>
        <v>206.89655172413853</v>
      </c>
      <c r="I61" s="24">
        <f t="shared" si="6"/>
        <v>32.578000000000003</v>
      </c>
      <c r="J61" s="13">
        <f t="shared" si="2"/>
        <v>206.89655172413853</v>
      </c>
      <c r="K61" s="24">
        <f t="shared" si="7"/>
        <v>52</v>
      </c>
    </row>
    <row r="62" spans="1:11">
      <c r="A62" s="24">
        <v>32.868000000000002</v>
      </c>
      <c r="B62" s="19">
        <v>80.965199999999996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0.55999999999999517</v>
      </c>
      <c r="G62" s="2">
        <f t="shared" si="5"/>
        <v>214.28571428571613</v>
      </c>
      <c r="I62" s="24">
        <f t="shared" si="6"/>
        <v>32.868000000000002</v>
      </c>
      <c r="J62" s="13">
        <f t="shared" si="2"/>
        <v>214.28571428571613</v>
      </c>
      <c r="K62" s="24">
        <f t="shared" si="7"/>
        <v>53</v>
      </c>
    </row>
    <row r="63" spans="1:11">
      <c r="A63" s="24">
        <v>33.427999999999997</v>
      </c>
      <c r="B63" s="19">
        <v>74.7273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0.60999999999999943</v>
      </c>
      <c r="G63" s="2">
        <f t="shared" si="5"/>
        <v>196.72131147541003</v>
      </c>
      <c r="I63" s="24">
        <f t="shared" si="6"/>
        <v>33.427999999999997</v>
      </c>
      <c r="J63" s="13">
        <f t="shared" si="2"/>
        <v>196.72131147541003</v>
      </c>
      <c r="K63" s="24">
        <f t="shared" si="7"/>
        <v>54</v>
      </c>
    </row>
    <row r="64" spans="1:11">
      <c r="A64" s="24">
        <v>34.037999999999997</v>
      </c>
      <c r="B64" s="19">
        <v>84.737799999999993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0.35000000000000142</v>
      </c>
      <c r="G64" s="2">
        <f t="shared" si="5"/>
        <v>171.42857142857073</v>
      </c>
      <c r="I64" s="24">
        <f t="shared" si="6"/>
        <v>34.037999999999997</v>
      </c>
      <c r="J64" s="13">
        <f t="shared" si="2"/>
        <v>171.42857142857073</v>
      </c>
      <c r="K64" s="24">
        <f t="shared" si="7"/>
        <v>55</v>
      </c>
    </row>
    <row r="65" spans="1:11">
      <c r="A65" s="24">
        <v>34.387999999999998</v>
      </c>
      <c r="B65" s="19">
        <v>84.175700000000006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0.70000000000000284</v>
      </c>
      <c r="G65" s="2">
        <f t="shared" si="5"/>
        <v>171.42857142857073</v>
      </c>
      <c r="I65" s="24">
        <f t="shared" si="6"/>
        <v>34.387999999999998</v>
      </c>
      <c r="J65" s="13">
        <f t="shared" si="2"/>
        <v>171.42857142857073</v>
      </c>
      <c r="K65" s="24">
        <f t="shared" si="7"/>
        <v>56</v>
      </c>
    </row>
    <row r="66" spans="1:11">
      <c r="A66" s="24">
        <v>35.088000000000001</v>
      </c>
      <c r="B66" s="19">
        <v>74.056299999999993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0.49000000000000199</v>
      </c>
      <c r="G66" s="2">
        <f t="shared" si="5"/>
        <v>244.89795918367247</v>
      </c>
      <c r="I66" s="24">
        <f t="shared" si="6"/>
        <v>35.088000000000001</v>
      </c>
      <c r="J66" s="13">
        <f t="shared" si="2"/>
        <v>244.89795918367247</v>
      </c>
      <c r="K66" s="24">
        <f t="shared" si="7"/>
        <v>57</v>
      </c>
    </row>
    <row r="67" spans="1:11">
      <c r="A67" s="24">
        <v>35.578000000000003</v>
      </c>
      <c r="B67" s="19">
        <v>75.569299999999998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0.32999999999999829</v>
      </c>
      <c r="G67" s="2">
        <f t="shared" si="5"/>
        <v>181.81818181818275</v>
      </c>
      <c r="I67" s="24">
        <f t="shared" si="6"/>
        <v>35.578000000000003</v>
      </c>
      <c r="J67" s="13">
        <f t="shared" si="2"/>
        <v>181.81818181818275</v>
      </c>
      <c r="K67" s="24">
        <f t="shared" si="7"/>
        <v>58</v>
      </c>
    </row>
    <row r="68" spans="1:11">
      <c r="A68" s="24">
        <v>35.908000000000001</v>
      </c>
      <c r="B68" s="19">
        <v>71.840800000000002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0.57000000000000028</v>
      </c>
      <c r="G68" s="2">
        <f t="shared" si="5"/>
        <v>210.52631578947356</v>
      </c>
      <c r="I68" s="24">
        <f t="shared" si="6"/>
        <v>35.908000000000001</v>
      </c>
      <c r="J68" s="13">
        <f t="shared" si="2"/>
        <v>210.52631578947356</v>
      </c>
      <c r="K68" s="24">
        <f t="shared" si="7"/>
        <v>59</v>
      </c>
    </row>
    <row r="69" spans="1:11">
      <c r="A69" s="24">
        <v>36.478000000000002</v>
      </c>
      <c r="B69" s="19">
        <v>79.171599999999998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0.32000000000000028</v>
      </c>
      <c r="G69" s="2">
        <f t="shared" si="5"/>
        <v>187.49999999999983</v>
      </c>
      <c r="I69" s="24">
        <f t="shared" si="6"/>
        <v>36.478000000000002</v>
      </c>
      <c r="J69" s="13">
        <f t="shared" si="2"/>
        <v>187.49999999999983</v>
      </c>
      <c r="K69" s="24">
        <f t="shared" si="7"/>
        <v>60</v>
      </c>
    </row>
    <row r="70" spans="1:11">
      <c r="A70" s="24">
        <v>36.798000000000002</v>
      </c>
      <c r="B70" s="19">
        <v>81.7423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0.26999999999999602</v>
      </c>
      <c r="G70" s="2">
        <f t="shared" si="5"/>
        <v>222.2222222222255</v>
      </c>
      <c r="I70" s="24">
        <f t="shared" si="6"/>
        <v>36.798000000000002</v>
      </c>
      <c r="J70" s="13">
        <f t="shared" si="2"/>
        <v>222.2222222222255</v>
      </c>
      <c r="K70" s="24">
        <f t="shared" si="7"/>
        <v>61</v>
      </c>
    </row>
    <row r="71" spans="1:11">
      <c r="A71" s="24">
        <v>37.067999999999998</v>
      </c>
      <c r="B71" s="19">
        <v>84.892600000000002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0.76000000000000512</v>
      </c>
      <c r="G71" s="2">
        <f t="shared" si="5"/>
        <v>157.89473684210421</v>
      </c>
      <c r="I71" s="24">
        <f t="shared" si="6"/>
        <v>37.067999999999998</v>
      </c>
      <c r="J71" s="13">
        <f t="shared" si="2"/>
        <v>157.89473684210421</v>
      </c>
      <c r="K71" s="24">
        <f t="shared" si="7"/>
        <v>62</v>
      </c>
    </row>
    <row r="72" spans="1:11">
      <c r="A72" s="24">
        <v>37.828000000000003</v>
      </c>
      <c r="B72" s="19">
        <v>76.377799999999993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0.55999999999999517</v>
      </c>
      <c r="G72" s="2">
        <f t="shared" si="5"/>
        <v>214.28571428571613</v>
      </c>
      <c r="I72" s="24">
        <f t="shared" si="6"/>
        <v>37.828000000000003</v>
      </c>
      <c r="J72" s="13">
        <f t="shared" si="2"/>
        <v>214.28571428571613</v>
      </c>
      <c r="K72" s="24">
        <f t="shared" si="7"/>
        <v>63</v>
      </c>
    </row>
    <row r="73" spans="1:11">
      <c r="A73" s="24">
        <v>38.387999999999998</v>
      </c>
      <c r="B73" s="19">
        <v>82.835099999999997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0.35999999999999943</v>
      </c>
      <c r="G73" s="2">
        <f t="shared" si="5"/>
        <v>166.66666666666691</v>
      </c>
      <c r="I73" s="24">
        <f t="shared" si="6"/>
        <v>38.387999999999998</v>
      </c>
      <c r="J73" s="13">
        <f t="shared" si="2"/>
        <v>166.66666666666691</v>
      </c>
      <c r="K73" s="24">
        <f t="shared" si="7"/>
        <v>64</v>
      </c>
    </row>
    <row r="74" spans="1:11">
      <c r="A74" s="24">
        <v>38.747999999999998</v>
      </c>
      <c r="B74" s="19">
        <v>78.898200000000003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0.64000000000000057</v>
      </c>
      <c r="G74" s="2">
        <f t="shared" si="5"/>
        <v>187.49999999999983</v>
      </c>
      <c r="I74" s="24">
        <f t="shared" si="6"/>
        <v>38.747999999999998</v>
      </c>
      <c r="J74" s="13">
        <f t="shared" ref="J74:J137" si="8">$G74</f>
        <v>187.49999999999983</v>
      </c>
      <c r="K74" s="24">
        <f t="shared" si="7"/>
        <v>65</v>
      </c>
    </row>
    <row r="75" spans="1:11">
      <c r="A75" s="24">
        <v>39.387999999999998</v>
      </c>
      <c r="B75" s="19">
        <v>86.070300000000003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0.35999999999999943</v>
      </c>
      <c r="G75" s="2">
        <f t="shared" ref="G75:G138" si="11">$E75/$F75*60</f>
        <v>166.66666666666691</v>
      </c>
      <c r="I75" s="24">
        <f t="shared" ref="I75:I138" si="12">$A75</f>
        <v>39.387999999999998</v>
      </c>
      <c r="J75" s="13">
        <f t="shared" si="8"/>
        <v>166.66666666666691</v>
      </c>
      <c r="K75" s="24">
        <f t="shared" ref="K75:K138" si="13">$C75</f>
        <v>66</v>
      </c>
    </row>
    <row r="76" spans="1:11">
      <c r="A76" s="24">
        <v>39.747999999999998</v>
      </c>
      <c r="B76" s="19">
        <v>75.587800000000001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0.35999999999999943</v>
      </c>
      <c r="G76" s="2">
        <f t="shared" si="11"/>
        <v>166.66666666666691</v>
      </c>
      <c r="I76" s="24">
        <f t="shared" si="12"/>
        <v>39.747999999999998</v>
      </c>
      <c r="J76" s="13">
        <f t="shared" si="8"/>
        <v>166.66666666666691</v>
      </c>
      <c r="K76" s="24">
        <f t="shared" si="13"/>
        <v>67</v>
      </c>
    </row>
    <row r="77" spans="1:11">
      <c r="A77" s="24">
        <v>40.107999999999997</v>
      </c>
      <c r="B77" s="19">
        <v>80.946299999999994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0.92999999999999972</v>
      </c>
      <c r="G77" s="2">
        <f t="shared" si="11"/>
        <v>129.03225806451618</v>
      </c>
      <c r="I77" s="24">
        <f t="shared" si="12"/>
        <v>40.107999999999997</v>
      </c>
      <c r="J77" s="13">
        <f t="shared" si="8"/>
        <v>129.03225806451618</v>
      </c>
      <c r="K77" s="24">
        <f t="shared" si="13"/>
        <v>68</v>
      </c>
    </row>
    <row r="78" spans="1:11">
      <c r="A78" s="24">
        <v>41.037999999999997</v>
      </c>
      <c r="B78" s="19">
        <v>70.300700000000006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0.41000000000000369</v>
      </c>
      <c r="G78" s="2">
        <f t="shared" si="11"/>
        <v>146.34146341463284</v>
      </c>
      <c r="I78" s="24">
        <f t="shared" si="12"/>
        <v>41.037999999999997</v>
      </c>
      <c r="J78" s="13">
        <f t="shared" si="8"/>
        <v>146.34146341463284</v>
      </c>
      <c r="K78" s="24">
        <f t="shared" si="13"/>
        <v>69</v>
      </c>
    </row>
    <row r="79" spans="1:11">
      <c r="A79" s="24">
        <v>41.448</v>
      </c>
      <c r="B79" s="19">
        <v>71.577500000000001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0.43999999999999773</v>
      </c>
      <c r="G79" s="2">
        <f t="shared" si="11"/>
        <v>136.36363636363706</v>
      </c>
      <c r="I79" s="24">
        <f t="shared" si="12"/>
        <v>41.448</v>
      </c>
      <c r="J79" s="13">
        <f t="shared" si="8"/>
        <v>136.36363636363706</v>
      </c>
      <c r="K79" s="24">
        <f t="shared" si="13"/>
        <v>70</v>
      </c>
    </row>
    <row r="80" spans="1:11">
      <c r="A80" s="24">
        <v>41.887999999999998</v>
      </c>
      <c r="B80" s="19">
        <v>55.817799999999998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0.46000000000000085</v>
      </c>
      <c r="G80" s="2">
        <f t="shared" si="11"/>
        <v>130.4347826086954</v>
      </c>
      <c r="I80" s="24">
        <f t="shared" si="12"/>
        <v>41.887999999999998</v>
      </c>
      <c r="J80" s="13">
        <f t="shared" si="8"/>
        <v>130.4347826086954</v>
      </c>
      <c r="K80" s="24">
        <f t="shared" si="13"/>
        <v>71</v>
      </c>
    </row>
    <row r="81" spans="1:11">
      <c r="A81" s="24">
        <v>42.347999999999999</v>
      </c>
      <c r="B81" s="19">
        <v>65.222200000000001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0.60999999999999943</v>
      </c>
      <c r="G81" s="2">
        <f t="shared" si="11"/>
        <v>98.360655737705017</v>
      </c>
      <c r="I81" s="24">
        <f t="shared" si="12"/>
        <v>42.347999999999999</v>
      </c>
      <c r="J81" s="13">
        <f t="shared" si="8"/>
        <v>98.360655737705017</v>
      </c>
      <c r="K81" s="24">
        <f t="shared" si="13"/>
        <v>72</v>
      </c>
    </row>
    <row r="82" spans="1:11">
      <c r="A82" s="24">
        <v>42.957999999999998</v>
      </c>
      <c r="B82" s="19">
        <v>56.303100000000001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0.85000000000000142</v>
      </c>
      <c r="G82" s="2">
        <f t="shared" si="11"/>
        <v>70.588235294117524</v>
      </c>
      <c r="I82" s="24">
        <f t="shared" si="12"/>
        <v>42.957999999999998</v>
      </c>
      <c r="J82" s="13">
        <f t="shared" si="8"/>
        <v>70.588235294117524</v>
      </c>
      <c r="K82" s="24">
        <f t="shared" si="13"/>
        <v>73</v>
      </c>
    </row>
    <row r="83" spans="1:11">
      <c r="A83" s="24">
        <v>43.808</v>
      </c>
      <c r="B83" s="19">
        <v>62.380099999999999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1.759999999999998</v>
      </c>
      <c r="G83" s="2">
        <f t="shared" si="11"/>
        <v>68.181818181818258</v>
      </c>
      <c r="I83" s="24">
        <f t="shared" si="12"/>
        <v>43.808</v>
      </c>
      <c r="J83" s="13">
        <f t="shared" si="8"/>
        <v>68.181818181818258</v>
      </c>
      <c r="K83" s="24">
        <f t="shared" si="13"/>
        <v>74</v>
      </c>
    </row>
    <row r="84" spans="1:11">
      <c r="A84" s="24">
        <v>45.567999999999998</v>
      </c>
      <c r="B84" s="19">
        <v>71.447900000000004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</v>
      </c>
      <c r="G84" s="2">
        <f t="shared" si="11"/>
        <v>120</v>
      </c>
      <c r="I84" s="24">
        <f t="shared" si="12"/>
        <v>45.567999999999998</v>
      </c>
      <c r="J84" s="13">
        <f t="shared" si="8"/>
        <v>120</v>
      </c>
      <c r="K84" s="24">
        <f t="shared" si="13"/>
        <v>75</v>
      </c>
    </row>
    <row r="85" spans="1:11">
      <c r="A85" s="24">
        <v>46.067999999999998</v>
      </c>
      <c r="B85" s="19">
        <v>73.962100000000007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0.42999999999999972</v>
      </c>
      <c r="G85" s="2">
        <f t="shared" si="11"/>
        <v>139.53488372093031</v>
      </c>
      <c r="I85" s="24">
        <f t="shared" si="12"/>
        <v>46.067999999999998</v>
      </c>
      <c r="J85" s="13">
        <f t="shared" si="8"/>
        <v>139.53488372093031</v>
      </c>
      <c r="K85" s="24">
        <f t="shared" si="13"/>
        <v>76</v>
      </c>
    </row>
    <row r="86" spans="1:11">
      <c r="A86" s="24">
        <v>46.497999999999998</v>
      </c>
      <c r="B86" s="19">
        <v>75.341999999999999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0.34000000000000341</v>
      </c>
      <c r="G86" s="2">
        <f t="shared" si="11"/>
        <v>176.47058823529235</v>
      </c>
      <c r="I86" s="24">
        <f t="shared" si="12"/>
        <v>46.497999999999998</v>
      </c>
      <c r="J86" s="13">
        <f t="shared" si="8"/>
        <v>176.47058823529235</v>
      </c>
      <c r="K86" s="24">
        <f t="shared" si="13"/>
        <v>77</v>
      </c>
    </row>
    <row r="87" spans="1:11">
      <c r="A87" s="24">
        <v>46.838000000000001</v>
      </c>
      <c r="B87" s="19">
        <v>73.018299999999996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0.35000000000000142</v>
      </c>
      <c r="G87" s="2">
        <f t="shared" si="11"/>
        <v>171.42857142857073</v>
      </c>
      <c r="I87" s="24">
        <f t="shared" si="12"/>
        <v>46.838000000000001</v>
      </c>
      <c r="J87" s="13">
        <f t="shared" si="8"/>
        <v>171.42857142857073</v>
      </c>
      <c r="K87" s="24">
        <f t="shared" si="13"/>
        <v>78</v>
      </c>
    </row>
    <row r="88" spans="1:11">
      <c r="A88" s="24">
        <v>47.188000000000002</v>
      </c>
      <c r="B88" s="19">
        <v>72.963899999999995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0.35999999999999943</v>
      </c>
      <c r="G88" s="2">
        <f t="shared" si="11"/>
        <v>166.66666666666691</v>
      </c>
      <c r="I88" s="24">
        <f t="shared" si="12"/>
        <v>47.188000000000002</v>
      </c>
      <c r="J88" s="13">
        <f t="shared" si="8"/>
        <v>166.66666666666691</v>
      </c>
      <c r="K88" s="24">
        <f t="shared" si="13"/>
        <v>79</v>
      </c>
    </row>
    <row r="89" spans="1:11">
      <c r="A89" s="24">
        <v>47.548000000000002</v>
      </c>
      <c r="B89" s="19">
        <v>62.614699999999999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0.40999999999999659</v>
      </c>
      <c r="G89" s="2">
        <f t="shared" si="11"/>
        <v>146.34146341463537</v>
      </c>
      <c r="I89" s="24">
        <f t="shared" si="12"/>
        <v>47.548000000000002</v>
      </c>
      <c r="J89" s="13">
        <f t="shared" si="8"/>
        <v>146.34146341463537</v>
      </c>
      <c r="K89" s="24">
        <f t="shared" si="13"/>
        <v>80</v>
      </c>
    </row>
    <row r="90" spans="1:11">
      <c r="A90" s="24">
        <v>47.957999999999998</v>
      </c>
      <c r="B90" s="19">
        <v>65.084199999999996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0.48000000000000398</v>
      </c>
      <c r="G90" s="2">
        <f t="shared" si="11"/>
        <v>124.99999999999898</v>
      </c>
      <c r="I90" s="24">
        <f t="shared" si="12"/>
        <v>47.957999999999998</v>
      </c>
      <c r="J90" s="13">
        <f t="shared" si="8"/>
        <v>124.99999999999898</v>
      </c>
      <c r="K90" s="24">
        <f t="shared" si="13"/>
        <v>81</v>
      </c>
    </row>
    <row r="91" spans="1:11">
      <c r="A91" s="24">
        <v>48.438000000000002</v>
      </c>
      <c r="B91" s="19">
        <v>54.566200000000002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0.61999999999999744</v>
      </c>
      <c r="G91" s="2">
        <f t="shared" si="11"/>
        <v>96.774193548387487</v>
      </c>
      <c r="I91" s="24">
        <f t="shared" si="12"/>
        <v>48.438000000000002</v>
      </c>
      <c r="J91" s="13">
        <f t="shared" si="8"/>
        <v>96.774193548387487</v>
      </c>
      <c r="K91" s="24">
        <f t="shared" si="13"/>
        <v>82</v>
      </c>
    </row>
    <row r="92" spans="1:11">
      <c r="A92" s="24">
        <v>49.058</v>
      </c>
      <c r="B92" s="19">
        <v>59.333799999999997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1.2999999999999972</v>
      </c>
      <c r="G92" s="2">
        <f t="shared" si="11"/>
        <v>92.30769230769252</v>
      </c>
      <c r="I92" s="24">
        <f t="shared" si="12"/>
        <v>49.058</v>
      </c>
      <c r="J92" s="13">
        <f t="shared" si="8"/>
        <v>92.30769230769252</v>
      </c>
      <c r="K92" s="24">
        <f t="shared" si="13"/>
        <v>83</v>
      </c>
    </row>
    <row r="93" spans="1:11">
      <c r="A93" s="24">
        <v>50.357999999999997</v>
      </c>
      <c r="B93" s="19">
        <v>55.820399999999999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0.42000000000000171</v>
      </c>
      <c r="G93" s="2">
        <f t="shared" si="11"/>
        <v>142.85714285714226</v>
      </c>
      <c r="I93" s="24">
        <f t="shared" si="12"/>
        <v>50.357999999999997</v>
      </c>
      <c r="J93" s="13">
        <f t="shared" si="8"/>
        <v>142.85714285714226</v>
      </c>
      <c r="K93" s="24">
        <f t="shared" si="13"/>
        <v>84</v>
      </c>
    </row>
    <row r="94" spans="1:11">
      <c r="A94" s="24">
        <v>50.777999999999999</v>
      </c>
      <c r="B94" s="19">
        <v>53.265099999999997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0.38000000000000256</v>
      </c>
      <c r="G94" s="2">
        <f t="shared" si="11"/>
        <v>157.89473684210421</v>
      </c>
      <c r="I94" s="24">
        <f t="shared" si="12"/>
        <v>50.777999999999999</v>
      </c>
      <c r="J94" s="13">
        <f t="shared" si="8"/>
        <v>157.89473684210421</v>
      </c>
      <c r="K94" s="24">
        <f t="shared" si="13"/>
        <v>85</v>
      </c>
    </row>
    <row r="95" spans="1:11">
      <c r="A95" s="24">
        <v>51.158000000000001</v>
      </c>
      <c r="B95" s="19">
        <v>61.677500000000002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0.44999999999999574</v>
      </c>
      <c r="G95" s="2">
        <f t="shared" si="11"/>
        <v>133.33333333333459</v>
      </c>
      <c r="I95" s="24">
        <f t="shared" si="12"/>
        <v>51.158000000000001</v>
      </c>
      <c r="J95" s="13">
        <f t="shared" si="8"/>
        <v>133.33333333333459</v>
      </c>
      <c r="K95" s="24">
        <f t="shared" si="13"/>
        <v>86</v>
      </c>
    </row>
    <row r="96" spans="1:11">
      <c r="A96" s="24">
        <v>51.607999999999997</v>
      </c>
      <c r="B96" s="19">
        <v>63.528799999999997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0.51000000000000512</v>
      </c>
      <c r="G96" s="2">
        <f t="shared" si="11"/>
        <v>117.64705882352824</v>
      </c>
      <c r="I96" s="24">
        <f t="shared" si="12"/>
        <v>51.607999999999997</v>
      </c>
      <c r="J96" s="13">
        <f t="shared" si="8"/>
        <v>117.64705882352824</v>
      </c>
      <c r="K96" s="24">
        <f t="shared" si="13"/>
        <v>87</v>
      </c>
    </row>
    <row r="97" spans="1:11">
      <c r="A97" s="24">
        <v>52.118000000000002</v>
      </c>
      <c r="B97" s="19">
        <v>63.218899999999998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0.92999999999999972</v>
      </c>
      <c r="G97" s="2">
        <f t="shared" si="11"/>
        <v>64.516129032258092</v>
      </c>
      <c r="I97" s="24">
        <f t="shared" si="12"/>
        <v>52.118000000000002</v>
      </c>
      <c r="J97" s="13">
        <f t="shared" si="8"/>
        <v>64.516129032258092</v>
      </c>
      <c r="K97" s="24">
        <f t="shared" si="13"/>
        <v>88</v>
      </c>
    </row>
    <row r="98" spans="1:11">
      <c r="A98" s="24">
        <v>53.048000000000002</v>
      </c>
      <c r="B98" s="19">
        <v>61.944699999999997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1.8799999999999955</v>
      </c>
      <c r="G98" s="2">
        <f t="shared" si="11"/>
        <v>63.829787234042712</v>
      </c>
      <c r="I98" s="24">
        <f t="shared" si="12"/>
        <v>53.048000000000002</v>
      </c>
      <c r="J98" s="13">
        <f t="shared" si="8"/>
        <v>63.829787234042712</v>
      </c>
      <c r="K98" s="24">
        <f t="shared" si="13"/>
        <v>89</v>
      </c>
    </row>
    <row r="99" spans="1:11">
      <c r="A99" s="24">
        <v>54.927999999999997</v>
      </c>
      <c r="B99" s="19">
        <v>49.7455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0.98000000000000398</v>
      </c>
      <c r="G99" s="2">
        <f t="shared" si="11"/>
        <v>61.224489795918117</v>
      </c>
      <c r="I99" s="24">
        <f t="shared" si="12"/>
        <v>54.927999999999997</v>
      </c>
      <c r="J99" s="13">
        <f t="shared" si="8"/>
        <v>61.224489795918117</v>
      </c>
      <c r="K99" s="24">
        <f t="shared" si="13"/>
        <v>90</v>
      </c>
    </row>
    <row r="100" spans="1:11">
      <c r="A100" s="24">
        <v>55.908000000000001</v>
      </c>
      <c r="B100" s="19">
        <v>49.830199999999998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1.990000000000002</v>
      </c>
      <c r="G100" s="2">
        <f t="shared" si="11"/>
        <v>60.30150753768838</v>
      </c>
      <c r="I100" s="24">
        <f t="shared" si="12"/>
        <v>55.908000000000001</v>
      </c>
      <c r="J100" s="13">
        <f t="shared" si="8"/>
        <v>60.30150753768838</v>
      </c>
      <c r="K100" s="24">
        <f t="shared" si="13"/>
        <v>91</v>
      </c>
    </row>
    <row r="101" spans="1:11">
      <c r="A101" s="24">
        <v>57.898000000000003</v>
      </c>
      <c r="B101" s="19">
        <v>77.796000000000006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0.73999999999999488</v>
      </c>
      <c r="G101" s="2">
        <f t="shared" si="11"/>
        <v>162.16216216216327</v>
      </c>
      <c r="I101" s="24">
        <f t="shared" si="12"/>
        <v>57.898000000000003</v>
      </c>
      <c r="J101" s="13">
        <f t="shared" si="8"/>
        <v>162.16216216216327</v>
      </c>
      <c r="K101" s="24">
        <f t="shared" si="13"/>
        <v>92</v>
      </c>
    </row>
    <row r="102" spans="1:11">
      <c r="A102" s="24">
        <v>58.637999999999998</v>
      </c>
      <c r="B102" s="19">
        <v>82.662800000000004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0.64000000000000057</v>
      </c>
      <c r="G102" s="2">
        <f t="shared" si="11"/>
        <v>187.49999999999983</v>
      </c>
      <c r="I102" s="24">
        <f t="shared" si="12"/>
        <v>58.637999999999998</v>
      </c>
      <c r="J102" s="13">
        <f t="shared" si="8"/>
        <v>187.49999999999983</v>
      </c>
      <c r="K102" s="24">
        <f t="shared" si="13"/>
        <v>93</v>
      </c>
    </row>
    <row r="103" spans="1:11">
      <c r="A103" s="24">
        <v>59.277999999999999</v>
      </c>
      <c r="B103" s="19">
        <v>79.402199999999993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0.63000000000000256</v>
      </c>
      <c r="G103" s="2">
        <f t="shared" si="11"/>
        <v>190.47619047618969</v>
      </c>
      <c r="I103" s="24">
        <f t="shared" si="12"/>
        <v>59.277999999999999</v>
      </c>
      <c r="J103" s="13">
        <f t="shared" si="8"/>
        <v>190.47619047618969</v>
      </c>
      <c r="K103" s="24">
        <f t="shared" si="13"/>
        <v>94</v>
      </c>
    </row>
    <row r="104" spans="1:11">
      <c r="A104" s="24">
        <v>59.908000000000001</v>
      </c>
      <c r="B104" s="19">
        <v>73.843900000000005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0.49000000000000199</v>
      </c>
      <c r="G104" s="2">
        <f t="shared" si="11"/>
        <v>122.44897959183623</v>
      </c>
      <c r="I104" s="24">
        <f t="shared" si="12"/>
        <v>59.908000000000001</v>
      </c>
      <c r="J104" s="13">
        <f t="shared" si="8"/>
        <v>122.44897959183623</v>
      </c>
      <c r="K104" s="24">
        <f t="shared" si="13"/>
        <v>95</v>
      </c>
    </row>
    <row r="105" spans="1:11">
      <c r="A105" s="24">
        <v>60.398000000000003</v>
      </c>
      <c r="B105" s="19">
        <v>66.781099999999995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0.6699999999999946</v>
      </c>
      <c r="G105" s="2">
        <f t="shared" si="11"/>
        <v>89.552238805970873</v>
      </c>
      <c r="I105" s="24">
        <f t="shared" si="12"/>
        <v>60.398000000000003</v>
      </c>
      <c r="J105" s="13">
        <f t="shared" si="8"/>
        <v>89.552238805970873</v>
      </c>
      <c r="K105" s="24">
        <f t="shared" si="13"/>
        <v>96</v>
      </c>
    </row>
    <row r="106" spans="1:11">
      <c r="A106" s="24">
        <v>61.067999999999998</v>
      </c>
      <c r="B106" s="19">
        <v>69.087500000000006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1.7800000000000011</v>
      </c>
      <c r="G106" s="2">
        <f t="shared" si="11"/>
        <v>67.4157303370786</v>
      </c>
      <c r="I106" s="24">
        <f t="shared" si="12"/>
        <v>61.067999999999998</v>
      </c>
      <c r="J106" s="13">
        <f t="shared" si="8"/>
        <v>67.4157303370786</v>
      </c>
      <c r="K106" s="24">
        <f t="shared" si="13"/>
        <v>97</v>
      </c>
    </row>
    <row r="107" spans="1:11">
      <c r="A107" s="24">
        <v>62.847999999999999</v>
      </c>
      <c r="B107" s="19">
        <v>53.071399999999997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1.269999999999996</v>
      </c>
      <c r="G107" s="2">
        <f t="shared" si="11"/>
        <v>94.488188976378254</v>
      </c>
      <c r="I107" s="24">
        <f t="shared" si="12"/>
        <v>62.847999999999999</v>
      </c>
      <c r="J107" s="13">
        <f t="shared" si="8"/>
        <v>94.488188976378254</v>
      </c>
      <c r="K107" s="24">
        <f t="shared" si="13"/>
        <v>98</v>
      </c>
    </row>
    <row r="108" spans="1:11">
      <c r="A108" s="24">
        <v>64.117999999999995</v>
      </c>
      <c r="B108" s="19">
        <v>63.763100000000001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0.51000000000000512</v>
      </c>
      <c r="G108" s="2">
        <f t="shared" si="11"/>
        <v>117.64705882352824</v>
      </c>
      <c r="I108" s="24">
        <f t="shared" si="12"/>
        <v>64.117999999999995</v>
      </c>
      <c r="J108" s="13">
        <f t="shared" si="8"/>
        <v>117.64705882352824</v>
      </c>
      <c r="K108" s="24">
        <f t="shared" si="13"/>
        <v>99</v>
      </c>
    </row>
    <row r="109" spans="1:11">
      <c r="A109" s="24">
        <v>64.628</v>
      </c>
      <c r="B109" s="19">
        <v>72.227999999999994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0.31999999999999318</v>
      </c>
      <c r="G109" s="2">
        <f t="shared" si="11"/>
        <v>187.50000000000401</v>
      </c>
      <c r="I109" s="24">
        <f t="shared" si="12"/>
        <v>64.628</v>
      </c>
      <c r="J109" s="13">
        <f t="shared" si="8"/>
        <v>187.50000000000401</v>
      </c>
      <c r="K109" s="24">
        <f t="shared" si="13"/>
        <v>100</v>
      </c>
    </row>
    <row r="110" spans="1:11">
      <c r="A110" s="24">
        <v>64.947999999999993</v>
      </c>
      <c r="B110" s="19">
        <v>74.957400000000007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0.31000000000000227</v>
      </c>
      <c r="G110" s="2">
        <f t="shared" si="11"/>
        <v>193.54838709677276</v>
      </c>
      <c r="I110" s="24">
        <f t="shared" si="12"/>
        <v>64.947999999999993</v>
      </c>
      <c r="J110" s="13">
        <f t="shared" si="8"/>
        <v>193.54838709677276</v>
      </c>
      <c r="K110" s="24">
        <f t="shared" si="13"/>
        <v>101</v>
      </c>
    </row>
    <row r="111" spans="1:11">
      <c r="A111" s="24">
        <v>65.257999999999996</v>
      </c>
      <c r="B111" s="19">
        <v>80.410700000000006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0.31000000000000227</v>
      </c>
      <c r="G111" s="2">
        <f t="shared" si="11"/>
        <v>193.54838709677276</v>
      </c>
      <c r="I111" s="24">
        <f t="shared" si="12"/>
        <v>65.257999999999996</v>
      </c>
      <c r="J111" s="13">
        <f t="shared" si="8"/>
        <v>193.54838709677276</v>
      </c>
      <c r="K111" s="24">
        <f t="shared" si="13"/>
        <v>102</v>
      </c>
    </row>
    <row r="112" spans="1:11">
      <c r="A112" s="24">
        <v>65.567999999999998</v>
      </c>
      <c r="B112" s="19">
        <v>81.815100000000001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0.62000000000000455</v>
      </c>
      <c r="G112" s="2">
        <f t="shared" si="11"/>
        <v>193.54838709677276</v>
      </c>
      <c r="I112" s="24">
        <f t="shared" si="12"/>
        <v>65.567999999999998</v>
      </c>
      <c r="J112" s="13">
        <f t="shared" si="8"/>
        <v>193.54838709677276</v>
      </c>
      <c r="K112" s="24">
        <f t="shared" si="13"/>
        <v>103</v>
      </c>
    </row>
    <row r="113" spans="1:11">
      <c r="A113" s="24">
        <v>66.188000000000002</v>
      </c>
      <c r="B113" s="19">
        <v>74.279499999999999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0.64999999999999147</v>
      </c>
      <c r="G113" s="2">
        <f t="shared" si="11"/>
        <v>184.61538461538706</v>
      </c>
      <c r="I113" s="24">
        <f t="shared" si="12"/>
        <v>66.188000000000002</v>
      </c>
      <c r="J113" s="13">
        <f t="shared" si="8"/>
        <v>184.61538461538706</v>
      </c>
      <c r="K113" s="24">
        <f t="shared" si="13"/>
        <v>104</v>
      </c>
    </row>
    <row r="114" spans="1:11">
      <c r="A114" s="24">
        <v>66.837999999999994</v>
      </c>
      <c r="B114" s="19">
        <v>70.578599999999994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0.39000000000000057</v>
      </c>
      <c r="G114" s="2">
        <f t="shared" si="11"/>
        <v>153.84615384615361</v>
      </c>
      <c r="I114" s="24">
        <f t="shared" si="12"/>
        <v>66.837999999999994</v>
      </c>
      <c r="J114" s="13">
        <f t="shared" si="8"/>
        <v>153.84615384615361</v>
      </c>
      <c r="K114" s="24">
        <f t="shared" si="13"/>
        <v>105</v>
      </c>
    </row>
    <row r="115" spans="1:11">
      <c r="A115" s="24">
        <v>67.227999999999994</v>
      </c>
      <c r="B115" s="19">
        <v>72.934100000000001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0.48000000000000398</v>
      </c>
      <c r="G115" s="2">
        <f t="shared" si="11"/>
        <v>124.99999999999898</v>
      </c>
      <c r="I115" s="24">
        <f t="shared" si="12"/>
        <v>67.227999999999994</v>
      </c>
      <c r="J115" s="13">
        <f t="shared" si="8"/>
        <v>124.99999999999898</v>
      </c>
      <c r="K115" s="24">
        <f t="shared" si="13"/>
        <v>106</v>
      </c>
    </row>
    <row r="116" spans="1:11">
      <c r="A116" s="24">
        <v>67.707999999999998</v>
      </c>
      <c r="B116" s="19">
        <v>77.787199999999999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1.019999999999996</v>
      </c>
      <c r="G116" s="2">
        <f t="shared" si="11"/>
        <v>117.64705882352987</v>
      </c>
      <c r="I116" s="24">
        <f t="shared" si="12"/>
        <v>67.707999999999998</v>
      </c>
      <c r="J116" s="13">
        <f t="shared" si="8"/>
        <v>117.64705882352987</v>
      </c>
      <c r="K116" s="24">
        <f t="shared" si="13"/>
        <v>107</v>
      </c>
    </row>
    <row r="117" spans="1:11">
      <c r="A117" s="24">
        <v>68.727999999999994</v>
      </c>
      <c r="B117" s="19">
        <v>66.295299999999997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1.1700000000000017</v>
      </c>
      <c r="G117" s="2">
        <f t="shared" si="11"/>
        <v>102.56410256410241</v>
      </c>
      <c r="I117" s="24">
        <f t="shared" si="12"/>
        <v>68.727999999999994</v>
      </c>
      <c r="J117" s="13">
        <f t="shared" si="8"/>
        <v>102.56410256410241</v>
      </c>
      <c r="K117" s="24">
        <f t="shared" si="13"/>
        <v>108</v>
      </c>
    </row>
    <row r="118" spans="1:11">
      <c r="A118" s="24">
        <v>69.897999999999996</v>
      </c>
      <c r="B118" s="19">
        <v>57.109499999999997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1.2900000000000063</v>
      </c>
      <c r="G118" s="2">
        <f t="shared" si="11"/>
        <v>93.023255813953043</v>
      </c>
      <c r="I118" s="24">
        <f t="shared" si="12"/>
        <v>69.897999999999996</v>
      </c>
      <c r="J118" s="13">
        <f t="shared" si="8"/>
        <v>93.023255813953043</v>
      </c>
      <c r="K118" s="24">
        <f t="shared" si="13"/>
        <v>109</v>
      </c>
    </row>
    <row r="119" spans="1:11">
      <c r="A119" s="24">
        <v>71.188000000000002</v>
      </c>
      <c r="B119" s="19">
        <v>77.405500000000004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0.70999999999999375</v>
      </c>
      <c r="G119" s="2">
        <f t="shared" si="11"/>
        <v>169.01408450704372</v>
      </c>
      <c r="I119" s="24">
        <f t="shared" si="12"/>
        <v>71.188000000000002</v>
      </c>
      <c r="J119" s="13">
        <f t="shared" si="8"/>
        <v>169.01408450704372</v>
      </c>
      <c r="K119" s="24">
        <f t="shared" si="13"/>
        <v>110</v>
      </c>
    </row>
    <row r="120" spans="1:11">
      <c r="A120" s="24">
        <v>71.897999999999996</v>
      </c>
      <c r="B120" s="19">
        <v>82.392799999999994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0.71999999999999886</v>
      </c>
      <c r="G120" s="2">
        <f t="shared" si="11"/>
        <v>166.66666666666691</v>
      </c>
      <c r="I120" s="24">
        <f t="shared" si="12"/>
        <v>71.897999999999996</v>
      </c>
      <c r="J120" s="13">
        <f t="shared" si="8"/>
        <v>166.66666666666691</v>
      </c>
      <c r="K120" s="24">
        <f t="shared" si="13"/>
        <v>111</v>
      </c>
    </row>
    <row r="121" spans="1:11">
      <c r="A121" s="24">
        <v>72.617999999999995</v>
      </c>
      <c r="B121" s="19">
        <v>70.176000000000002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0.35000000000000853</v>
      </c>
      <c r="G121" s="2">
        <f t="shared" si="11"/>
        <v>171.42857142856724</v>
      </c>
      <c r="I121" s="24">
        <f t="shared" si="12"/>
        <v>72.617999999999995</v>
      </c>
      <c r="J121" s="13">
        <f t="shared" si="8"/>
        <v>171.42857142856724</v>
      </c>
      <c r="K121" s="24">
        <f t="shared" si="13"/>
        <v>112</v>
      </c>
    </row>
    <row r="122" spans="1:11">
      <c r="A122" s="24">
        <v>72.968000000000004</v>
      </c>
      <c r="B122" s="19">
        <v>66.790000000000006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0.34999999999999432</v>
      </c>
      <c r="G122" s="2">
        <f t="shared" si="11"/>
        <v>171.4285714285742</v>
      </c>
      <c r="I122" s="24">
        <f t="shared" si="12"/>
        <v>72.968000000000004</v>
      </c>
      <c r="J122" s="13">
        <f t="shared" si="8"/>
        <v>171.4285714285742</v>
      </c>
      <c r="K122" s="24">
        <f t="shared" si="13"/>
        <v>113</v>
      </c>
    </row>
    <row r="123" spans="1:11">
      <c r="A123" s="24">
        <v>73.317999999999998</v>
      </c>
      <c r="B123" s="19">
        <v>68.935000000000002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0.39000000000000057</v>
      </c>
      <c r="G123" s="2">
        <f t="shared" si="11"/>
        <v>153.84615384615361</v>
      </c>
      <c r="I123" s="24">
        <f t="shared" si="12"/>
        <v>73.317999999999998</v>
      </c>
      <c r="J123" s="13">
        <f t="shared" si="8"/>
        <v>153.84615384615361</v>
      </c>
      <c r="K123" s="24">
        <f t="shared" si="13"/>
        <v>114</v>
      </c>
    </row>
    <row r="124" spans="1:11">
      <c r="A124" s="24">
        <v>73.707999999999998</v>
      </c>
      <c r="B124" s="19">
        <v>67.293400000000005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0.43999999999999773</v>
      </c>
      <c r="G124" s="2">
        <f t="shared" si="11"/>
        <v>136.36363636363706</v>
      </c>
      <c r="I124" s="24">
        <f t="shared" si="12"/>
        <v>73.707999999999998</v>
      </c>
      <c r="J124" s="13">
        <f t="shared" si="8"/>
        <v>136.36363636363706</v>
      </c>
      <c r="K124" s="24">
        <f t="shared" si="13"/>
        <v>115</v>
      </c>
    </row>
    <row r="125" spans="1:11">
      <c r="A125" s="24">
        <v>74.147999999999996</v>
      </c>
      <c r="B125" s="19">
        <v>63.032899999999998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0.88000000000000966</v>
      </c>
      <c r="G125" s="2">
        <f t="shared" si="11"/>
        <v>136.36363636363487</v>
      </c>
      <c r="I125" s="24">
        <f t="shared" si="12"/>
        <v>74.147999999999996</v>
      </c>
      <c r="J125" s="13">
        <f t="shared" si="8"/>
        <v>136.36363636363487</v>
      </c>
      <c r="K125" s="24">
        <f t="shared" si="13"/>
        <v>116</v>
      </c>
    </row>
    <row r="126" spans="1:11">
      <c r="A126" s="24">
        <v>75.028000000000006</v>
      </c>
      <c r="B126" s="19">
        <v>68.98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1.6599999999999966</v>
      </c>
      <c r="G126" s="2">
        <f t="shared" si="11"/>
        <v>72.289156626506184</v>
      </c>
      <c r="I126" s="24">
        <f t="shared" si="12"/>
        <v>75.028000000000006</v>
      </c>
      <c r="J126" s="13">
        <f t="shared" si="8"/>
        <v>72.289156626506184</v>
      </c>
      <c r="K126" s="24">
        <f t="shared" si="13"/>
        <v>117</v>
      </c>
    </row>
    <row r="127" spans="1:11">
      <c r="A127" s="24">
        <v>76.688000000000002</v>
      </c>
      <c r="B127" s="19">
        <v>58.0045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0.70000000000000284</v>
      </c>
      <c r="G127" s="2">
        <f t="shared" si="11"/>
        <v>85.714285714285367</v>
      </c>
      <c r="I127" s="24">
        <f t="shared" si="12"/>
        <v>76.688000000000002</v>
      </c>
      <c r="J127" s="13">
        <f t="shared" si="8"/>
        <v>85.714285714285367</v>
      </c>
      <c r="K127" s="24">
        <f t="shared" si="13"/>
        <v>118</v>
      </c>
    </row>
    <row r="128" spans="1:11">
      <c r="A128" s="24">
        <v>77.388000000000005</v>
      </c>
      <c r="B128" s="19">
        <v>54.293799999999997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1.5899999999999892</v>
      </c>
      <c r="G128" s="2">
        <f t="shared" si="11"/>
        <v>75.471698113208063</v>
      </c>
      <c r="I128" s="24">
        <f t="shared" si="12"/>
        <v>77.388000000000005</v>
      </c>
      <c r="J128" s="13">
        <f t="shared" si="8"/>
        <v>75.471698113208063</v>
      </c>
      <c r="K128" s="24">
        <f t="shared" si="13"/>
        <v>119</v>
      </c>
    </row>
    <row r="129" spans="1:11">
      <c r="A129" s="24">
        <v>78.977999999999994</v>
      </c>
      <c r="B129" s="19">
        <v>73.703599999999994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0.31000000000000227</v>
      </c>
      <c r="G129" s="2">
        <f t="shared" si="11"/>
        <v>193.54838709677276</v>
      </c>
      <c r="I129" s="24">
        <f t="shared" si="12"/>
        <v>78.977999999999994</v>
      </c>
      <c r="J129" s="13">
        <f t="shared" si="8"/>
        <v>193.54838709677276</v>
      </c>
      <c r="K129" s="24">
        <f t="shared" si="13"/>
        <v>120</v>
      </c>
    </row>
    <row r="130" spans="1:11">
      <c r="A130" s="24">
        <v>79.287999999999997</v>
      </c>
      <c r="B130" s="19">
        <v>73.267200000000003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0.31000000000000227</v>
      </c>
      <c r="G130" s="2">
        <f t="shared" si="11"/>
        <v>193.54838709677276</v>
      </c>
      <c r="I130" s="24">
        <f t="shared" si="12"/>
        <v>79.287999999999997</v>
      </c>
      <c r="J130" s="13">
        <f t="shared" si="8"/>
        <v>193.54838709677276</v>
      </c>
      <c r="K130" s="24">
        <f t="shared" si="13"/>
        <v>121</v>
      </c>
    </row>
    <row r="131" spans="1:11">
      <c r="A131" s="24">
        <v>79.597999999999999</v>
      </c>
      <c r="B131" s="19">
        <v>75.2273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0.29999999999999716</v>
      </c>
      <c r="G131" s="2">
        <f t="shared" si="11"/>
        <v>200.0000000000019</v>
      </c>
      <c r="I131" s="24">
        <f t="shared" si="12"/>
        <v>79.597999999999999</v>
      </c>
      <c r="J131" s="13">
        <f t="shared" si="8"/>
        <v>200.0000000000019</v>
      </c>
      <c r="K131" s="24">
        <f t="shared" si="13"/>
        <v>122</v>
      </c>
    </row>
    <row r="132" spans="1:11">
      <c r="A132" s="24">
        <v>79.897999999999996</v>
      </c>
      <c r="B132" s="19">
        <v>73.508600000000001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0.32999999999999829</v>
      </c>
      <c r="G132" s="2">
        <f t="shared" si="11"/>
        <v>181.81818181818275</v>
      </c>
      <c r="I132" s="24">
        <f t="shared" si="12"/>
        <v>79.897999999999996</v>
      </c>
      <c r="J132" s="13">
        <f t="shared" si="8"/>
        <v>181.81818181818275</v>
      </c>
      <c r="K132" s="24">
        <f t="shared" si="13"/>
        <v>123</v>
      </c>
    </row>
    <row r="133" spans="1:11">
      <c r="A133" s="24">
        <v>80.227999999999994</v>
      </c>
      <c r="B133" s="19">
        <v>72.146199999999993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0.42000000000000171</v>
      </c>
      <c r="G133" s="2">
        <f t="shared" si="11"/>
        <v>142.85714285714226</v>
      </c>
      <c r="I133" s="24">
        <f t="shared" si="12"/>
        <v>80.227999999999994</v>
      </c>
      <c r="J133" s="13">
        <f t="shared" si="8"/>
        <v>142.85714285714226</v>
      </c>
      <c r="K133" s="24">
        <f t="shared" si="13"/>
        <v>124</v>
      </c>
    </row>
    <row r="134" spans="1:11">
      <c r="A134" s="24">
        <v>80.647999999999996</v>
      </c>
      <c r="B134" s="19">
        <v>75.476600000000005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0.60999999999999943</v>
      </c>
      <c r="G134" s="2">
        <f t="shared" si="11"/>
        <v>98.360655737705017</v>
      </c>
      <c r="I134" s="24">
        <f t="shared" si="12"/>
        <v>80.647999999999996</v>
      </c>
      <c r="J134" s="13">
        <f t="shared" si="8"/>
        <v>98.360655737705017</v>
      </c>
      <c r="K134" s="24">
        <f t="shared" si="13"/>
        <v>125</v>
      </c>
    </row>
    <row r="135" spans="1:11">
      <c r="A135" s="24">
        <v>81.257999999999996</v>
      </c>
      <c r="B135" s="19">
        <v>68.085700000000003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1.0500000000000114</v>
      </c>
      <c r="G135" s="2">
        <f t="shared" si="11"/>
        <v>57.142857142856528</v>
      </c>
      <c r="I135" s="24">
        <f t="shared" si="12"/>
        <v>81.257999999999996</v>
      </c>
      <c r="J135" s="13">
        <f t="shared" si="8"/>
        <v>57.142857142856528</v>
      </c>
      <c r="K135" s="24">
        <f t="shared" si="13"/>
        <v>126</v>
      </c>
    </row>
    <row r="136" spans="1:11">
      <c r="A136" s="24">
        <v>82.308000000000007</v>
      </c>
      <c r="B136" s="19">
        <v>54.879100000000001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1.539999999999992</v>
      </c>
      <c r="G136" s="2">
        <f t="shared" si="11"/>
        <v>77.922077922078316</v>
      </c>
      <c r="I136" s="24">
        <f t="shared" si="12"/>
        <v>82.308000000000007</v>
      </c>
      <c r="J136" s="13">
        <f t="shared" si="8"/>
        <v>77.922077922078316</v>
      </c>
      <c r="K136" s="24">
        <f t="shared" si="13"/>
        <v>127</v>
      </c>
    </row>
    <row r="137" spans="1:11">
      <c r="A137" s="24">
        <v>83.847999999999999</v>
      </c>
      <c r="B137" s="19">
        <v>66.507800000000003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0.20000000000000284</v>
      </c>
      <c r="G137" s="2">
        <f t="shared" si="11"/>
        <v>149.99999999999787</v>
      </c>
      <c r="I137" s="24">
        <f t="shared" si="12"/>
        <v>83.847999999999999</v>
      </c>
      <c r="J137" s="13">
        <f t="shared" si="8"/>
        <v>149.99999999999787</v>
      </c>
      <c r="K137" s="24">
        <f t="shared" si="13"/>
        <v>128</v>
      </c>
    </row>
    <row r="138" spans="1:11">
      <c r="A138" s="24">
        <v>84.048000000000002</v>
      </c>
      <c r="B138" s="19">
        <v>71.508600000000001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1.0100000000000051</v>
      </c>
      <c r="G138" s="2">
        <f t="shared" si="11"/>
        <v>89.108910891088655</v>
      </c>
      <c r="I138" s="24">
        <f t="shared" si="12"/>
        <v>84.048000000000002</v>
      </c>
      <c r="J138" s="13">
        <f t="shared" ref="J138:J201" si="14">$G138</f>
        <v>89.108910891088655</v>
      </c>
      <c r="K138" s="24">
        <f t="shared" si="13"/>
        <v>129</v>
      </c>
    </row>
    <row r="139" spans="1:11">
      <c r="A139" s="24">
        <v>85.058000000000007</v>
      </c>
      <c r="B139" s="19">
        <v>78.156499999999994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0.20999999999999375</v>
      </c>
      <c r="G139" s="2">
        <f t="shared" ref="G139:G202" si="17">$E139/$F139*60</f>
        <v>142.85714285714712</v>
      </c>
      <c r="I139" s="24">
        <f t="shared" ref="I139:I202" si="18">$A139</f>
        <v>85.058000000000007</v>
      </c>
      <c r="J139" s="13">
        <f t="shared" si="14"/>
        <v>142.85714285714712</v>
      </c>
      <c r="K139" s="24">
        <f t="shared" ref="K139:K202" si="19">$C139</f>
        <v>130</v>
      </c>
    </row>
    <row r="140" spans="1:11">
      <c r="A140" s="24">
        <v>85.268000000000001</v>
      </c>
      <c r="B140" s="19">
        <v>80.987899999999996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1.2000000000000028</v>
      </c>
      <c r="G140" s="2">
        <f t="shared" si="17"/>
        <v>74.999999999999829</v>
      </c>
      <c r="I140" s="24">
        <f t="shared" si="18"/>
        <v>85.268000000000001</v>
      </c>
      <c r="J140" s="13">
        <f t="shared" si="14"/>
        <v>74.999999999999829</v>
      </c>
      <c r="K140" s="24">
        <f t="shared" si="19"/>
        <v>131</v>
      </c>
    </row>
    <row r="141" spans="1:11">
      <c r="A141" s="24">
        <v>86.468000000000004</v>
      </c>
      <c r="B141" s="19">
        <v>54.958100000000002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0.85999999999999943</v>
      </c>
      <c r="G141" s="2">
        <f t="shared" si="17"/>
        <v>69.767441860465155</v>
      </c>
      <c r="I141" s="24">
        <f t="shared" si="18"/>
        <v>86.468000000000004</v>
      </c>
      <c r="J141" s="13">
        <f t="shared" si="14"/>
        <v>69.767441860465155</v>
      </c>
      <c r="K141" s="24">
        <f t="shared" si="19"/>
        <v>132</v>
      </c>
    </row>
    <row r="142" spans="1:11">
      <c r="A142" s="24">
        <v>87.328000000000003</v>
      </c>
      <c r="B142" s="19">
        <v>60.747999999999998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2.230000000000004</v>
      </c>
      <c r="G142" s="2">
        <f t="shared" si="17"/>
        <v>80.717488789237535</v>
      </c>
      <c r="I142" s="24">
        <f t="shared" si="18"/>
        <v>87.328000000000003</v>
      </c>
      <c r="J142" s="13">
        <f t="shared" si="14"/>
        <v>80.717488789237535</v>
      </c>
      <c r="K142" s="24">
        <f t="shared" si="19"/>
        <v>133</v>
      </c>
    </row>
    <row r="143" spans="1:11">
      <c r="A143" s="24">
        <v>89.558000000000007</v>
      </c>
      <c r="B143" s="19">
        <v>60.020499999999998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1.9799999999999898</v>
      </c>
      <c r="G143" s="2">
        <f t="shared" si="17"/>
        <v>60.606060606060915</v>
      </c>
      <c r="I143" s="24">
        <f t="shared" si="18"/>
        <v>89.558000000000007</v>
      </c>
      <c r="J143" s="13">
        <f t="shared" si="14"/>
        <v>60.606060606060915</v>
      </c>
      <c r="K143" s="24">
        <f t="shared" si="19"/>
        <v>134</v>
      </c>
    </row>
    <row r="144" spans="1:11">
      <c r="A144" s="24">
        <v>91.537999999999997</v>
      </c>
      <c r="B144" s="19">
        <v>77.887100000000004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0.18999999999999773</v>
      </c>
      <c r="G144" s="2">
        <f t="shared" si="17"/>
        <v>157.89473684210714</v>
      </c>
      <c r="I144" s="24">
        <f t="shared" si="18"/>
        <v>91.537999999999997</v>
      </c>
      <c r="J144" s="13">
        <f t="shared" si="14"/>
        <v>157.89473684210714</v>
      </c>
      <c r="K144" s="24">
        <f t="shared" si="19"/>
        <v>135</v>
      </c>
    </row>
    <row r="145" spans="1:11">
      <c r="A145" s="24">
        <v>91.727999999999994</v>
      </c>
      <c r="B145" s="19">
        <v>70.469099999999997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0.67000000000000171</v>
      </c>
      <c r="G145" s="2">
        <f t="shared" si="17"/>
        <v>134.32835820895488</v>
      </c>
      <c r="I145" s="24">
        <f t="shared" si="18"/>
        <v>91.727999999999994</v>
      </c>
      <c r="J145" s="13">
        <f t="shared" si="14"/>
        <v>134.32835820895488</v>
      </c>
      <c r="K145" s="24">
        <f t="shared" si="19"/>
        <v>136</v>
      </c>
    </row>
    <row r="146" spans="1:11">
      <c r="A146" s="24">
        <v>92.397999999999996</v>
      </c>
      <c r="B146" s="19">
        <v>76.275899999999993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0.1600000000000108</v>
      </c>
      <c r="G146" s="2">
        <f t="shared" si="17"/>
        <v>187.49999999998735</v>
      </c>
      <c r="I146" s="24">
        <f t="shared" si="18"/>
        <v>92.397999999999996</v>
      </c>
      <c r="J146" s="13">
        <f t="shared" si="14"/>
        <v>187.49999999998735</v>
      </c>
      <c r="K146" s="24">
        <f t="shared" si="19"/>
        <v>137</v>
      </c>
    </row>
    <row r="147" spans="1:11">
      <c r="A147" s="24">
        <v>92.558000000000007</v>
      </c>
      <c r="B147" s="19">
        <v>78.574399999999997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0.16999999999998749</v>
      </c>
      <c r="G147" s="2">
        <f t="shared" si="17"/>
        <v>176.4705882353071</v>
      </c>
      <c r="I147" s="24">
        <f t="shared" si="18"/>
        <v>92.558000000000007</v>
      </c>
      <c r="J147" s="13">
        <f t="shared" si="14"/>
        <v>176.4705882353071</v>
      </c>
      <c r="K147" s="24">
        <f t="shared" si="19"/>
        <v>138</v>
      </c>
    </row>
    <row r="148" spans="1:11">
      <c r="A148" s="24">
        <v>92.727999999999994</v>
      </c>
      <c r="B148" s="19">
        <v>76.912999999999997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0.15000000000000568</v>
      </c>
      <c r="G148" s="2">
        <f t="shared" si="17"/>
        <v>199.99999999999241</v>
      </c>
      <c r="I148" s="24">
        <f t="shared" si="18"/>
        <v>92.727999999999994</v>
      </c>
      <c r="J148" s="13">
        <f t="shared" si="14"/>
        <v>199.99999999999241</v>
      </c>
      <c r="K148" s="24">
        <f t="shared" si="19"/>
        <v>139</v>
      </c>
    </row>
    <row r="149" spans="1:11">
      <c r="A149" s="24">
        <v>92.878</v>
      </c>
      <c r="B149" s="19">
        <v>81.692899999999995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0.59999999999999432</v>
      </c>
      <c r="G149" s="2">
        <f t="shared" si="17"/>
        <v>150.00000000000142</v>
      </c>
      <c r="I149" s="24">
        <f t="shared" si="18"/>
        <v>92.878</v>
      </c>
      <c r="J149" s="13">
        <f t="shared" si="14"/>
        <v>150.00000000000142</v>
      </c>
      <c r="K149" s="24">
        <f t="shared" si="19"/>
        <v>140</v>
      </c>
    </row>
    <row r="150" spans="1:11">
      <c r="A150" s="24">
        <v>93.477999999999994</v>
      </c>
      <c r="B150" s="19">
        <v>66.531400000000005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0.20000000000000284</v>
      </c>
      <c r="G150" s="2">
        <f t="shared" si="17"/>
        <v>149.99999999999787</v>
      </c>
      <c r="I150" s="24">
        <f t="shared" si="18"/>
        <v>93.477999999999994</v>
      </c>
      <c r="J150" s="13">
        <f t="shared" si="14"/>
        <v>149.99999999999787</v>
      </c>
      <c r="K150" s="24">
        <f t="shared" si="19"/>
        <v>141</v>
      </c>
    </row>
    <row r="151" spans="1:11">
      <c r="A151" s="24">
        <v>93.677999999999997</v>
      </c>
      <c r="B151" s="19">
        <v>75.612899999999996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0.32999999999999829</v>
      </c>
      <c r="G151" s="2">
        <f t="shared" si="17"/>
        <v>90.909090909091375</v>
      </c>
      <c r="I151" s="24">
        <f t="shared" si="18"/>
        <v>93.677999999999997</v>
      </c>
      <c r="J151" s="13">
        <f t="shared" si="14"/>
        <v>90.909090909091375</v>
      </c>
      <c r="K151" s="24">
        <f t="shared" si="19"/>
        <v>142</v>
      </c>
    </row>
    <row r="152" spans="1:11">
      <c r="A152" s="24">
        <v>94.007999999999996</v>
      </c>
      <c r="B152" s="19">
        <v>60.847200000000001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1.9900000000000091</v>
      </c>
      <c r="G152" s="2">
        <f t="shared" si="17"/>
        <v>90.45226130653225</v>
      </c>
      <c r="I152" s="24">
        <f t="shared" si="18"/>
        <v>94.007999999999996</v>
      </c>
      <c r="J152" s="13">
        <f t="shared" si="14"/>
        <v>90.45226130653225</v>
      </c>
      <c r="K152" s="24">
        <f t="shared" si="19"/>
        <v>143</v>
      </c>
    </row>
    <row r="153" spans="1:11">
      <c r="A153" s="24">
        <v>95.998000000000005</v>
      </c>
      <c r="B153" s="19">
        <v>61.148499999999999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2.3799999999999955</v>
      </c>
      <c r="G153" s="2">
        <f t="shared" si="17"/>
        <v>100.84033613445396</v>
      </c>
      <c r="I153" s="24">
        <f t="shared" si="18"/>
        <v>95.998000000000005</v>
      </c>
      <c r="J153" s="13">
        <f t="shared" si="14"/>
        <v>100.84033613445396</v>
      </c>
      <c r="K153" s="24">
        <f t="shared" si="19"/>
        <v>144</v>
      </c>
    </row>
    <row r="154" spans="1:11">
      <c r="A154" s="24">
        <v>98.378</v>
      </c>
      <c r="B154" s="19">
        <v>81.619200000000006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0.12000000000000455</v>
      </c>
      <c r="G154" s="2">
        <f t="shared" si="17"/>
        <v>249.99999999999054</v>
      </c>
      <c r="I154" s="24">
        <f t="shared" si="18"/>
        <v>98.378</v>
      </c>
      <c r="J154" s="13">
        <f t="shared" si="14"/>
        <v>249.99999999999054</v>
      </c>
      <c r="K154" s="24">
        <f t="shared" si="19"/>
        <v>145</v>
      </c>
    </row>
    <row r="155" spans="1:11">
      <c r="A155" s="24">
        <v>98.498000000000005</v>
      </c>
      <c r="B155" s="19">
        <v>82.685599999999994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0.62999999999999545</v>
      </c>
      <c r="G155" s="2">
        <f t="shared" si="17"/>
        <v>142.85714285714388</v>
      </c>
      <c r="I155" s="24">
        <f t="shared" si="18"/>
        <v>98.498000000000005</v>
      </c>
      <c r="J155" s="13">
        <f t="shared" si="14"/>
        <v>142.85714285714388</v>
      </c>
      <c r="K155" s="24">
        <f t="shared" si="19"/>
        <v>146</v>
      </c>
    </row>
    <row r="156" spans="1:11">
      <c r="A156" s="24">
        <v>99.128</v>
      </c>
      <c r="B156" s="19">
        <v>73.006500000000003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0.12999999999999545</v>
      </c>
      <c r="G156" s="2">
        <f t="shared" si="17"/>
        <v>230.76923076923885</v>
      </c>
      <c r="I156" s="24">
        <f t="shared" si="18"/>
        <v>99.128</v>
      </c>
      <c r="J156" s="13">
        <f t="shared" si="14"/>
        <v>230.76923076923885</v>
      </c>
      <c r="K156" s="24">
        <f t="shared" si="19"/>
        <v>147</v>
      </c>
    </row>
    <row r="157" spans="1:11">
      <c r="A157" s="24">
        <v>99.257999999999996</v>
      </c>
      <c r="B157" s="19">
        <v>73.438100000000006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0.52000000000001023</v>
      </c>
      <c r="G157" s="2">
        <f t="shared" si="17"/>
        <v>173.07692307691966</v>
      </c>
      <c r="I157" s="24">
        <f t="shared" si="18"/>
        <v>99.257999999999996</v>
      </c>
      <c r="J157" s="13">
        <f t="shared" si="14"/>
        <v>173.07692307691966</v>
      </c>
      <c r="K157" s="24">
        <f t="shared" si="19"/>
        <v>148</v>
      </c>
    </row>
    <row r="158" spans="1:11">
      <c r="A158" s="24">
        <v>99.778000000000006</v>
      </c>
      <c r="B158" s="19">
        <v>80.633200000000002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0.14999999999999147</v>
      </c>
      <c r="G158" s="2">
        <f t="shared" si="17"/>
        <v>200.00000000001137</v>
      </c>
      <c r="I158" s="24">
        <f t="shared" si="18"/>
        <v>99.778000000000006</v>
      </c>
      <c r="J158" s="13">
        <f t="shared" si="14"/>
        <v>200.00000000001137</v>
      </c>
      <c r="K158" s="24">
        <f t="shared" si="19"/>
        <v>149</v>
      </c>
    </row>
    <row r="159" spans="1:11">
      <c r="A159" s="24">
        <v>99.927999999999997</v>
      </c>
      <c r="B159" s="19">
        <v>81.67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0.43000000000000682</v>
      </c>
      <c r="G159" s="2">
        <f t="shared" si="17"/>
        <v>209.30232558139201</v>
      </c>
      <c r="I159" s="24">
        <f t="shared" si="18"/>
        <v>99.927999999999997</v>
      </c>
      <c r="J159" s="13">
        <f t="shared" si="14"/>
        <v>209.30232558139201</v>
      </c>
      <c r="K159" s="24">
        <f t="shared" si="19"/>
        <v>150</v>
      </c>
    </row>
    <row r="160" spans="1:11">
      <c r="A160" s="24">
        <v>100.358</v>
      </c>
      <c r="B160" s="19">
        <v>83.013499999999993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0.17000000000000171</v>
      </c>
      <c r="G160" s="2">
        <f t="shared" si="17"/>
        <v>176.47058823529235</v>
      </c>
      <c r="I160" s="24">
        <f t="shared" si="18"/>
        <v>100.358</v>
      </c>
      <c r="J160" s="13">
        <f t="shared" si="14"/>
        <v>176.47058823529235</v>
      </c>
      <c r="K160" s="24">
        <f t="shared" si="19"/>
        <v>151</v>
      </c>
    </row>
    <row r="161" spans="1:11">
      <c r="A161" s="24">
        <v>100.52800000000001</v>
      </c>
      <c r="B161" s="19">
        <v>79.301100000000005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0.26999999999999602</v>
      </c>
      <c r="G161" s="2">
        <f t="shared" si="17"/>
        <v>111.11111111111275</v>
      </c>
      <c r="I161" s="24">
        <f t="shared" si="18"/>
        <v>100.52800000000001</v>
      </c>
      <c r="J161" s="13">
        <f t="shared" si="14"/>
        <v>111.11111111111275</v>
      </c>
      <c r="K161" s="24">
        <f t="shared" si="19"/>
        <v>152</v>
      </c>
    </row>
    <row r="162" spans="1:11">
      <c r="A162" s="24">
        <v>100.798</v>
      </c>
      <c r="B162" s="19">
        <v>61.539900000000003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1.019999999999996</v>
      </c>
      <c r="G162" s="2">
        <f t="shared" si="17"/>
        <v>58.823529411764937</v>
      </c>
      <c r="I162" s="24">
        <f t="shared" si="18"/>
        <v>100.798</v>
      </c>
      <c r="J162" s="13">
        <f t="shared" si="14"/>
        <v>58.823529411764937</v>
      </c>
      <c r="K162" s="24">
        <f t="shared" si="19"/>
        <v>153</v>
      </c>
    </row>
    <row r="163" spans="1:11">
      <c r="A163" s="24">
        <v>101.818</v>
      </c>
      <c r="B163" s="19">
        <v>67.083799999999997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2.2199999999999989</v>
      </c>
      <c r="G163" s="2">
        <f t="shared" si="17"/>
        <v>81.081081081081123</v>
      </c>
      <c r="I163" s="24">
        <f t="shared" si="18"/>
        <v>101.818</v>
      </c>
      <c r="J163" s="13">
        <f t="shared" si="14"/>
        <v>81.081081081081123</v>
      </c>
      <c r="K163" s="24">
        <f t="shared" si="19"/>
        <v>154</v>
      </c>
    </row>
    <row r="164" spans="1:11">
      <c r="A164" s="24">
        <v>104.038</v>
      </c>
      <c r="B164" s="19">
        <v>49.761200000000002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1.5200000000000102</v>
      </c>
      <c r="G164" s="2">
        <f t="shared" si="17"/>
        <v>78.947368421052104</v>
      </c>
      <c r="I164" s="24">
        <f t="shared" si="18"/>
        <v>104.038</v>
      </c>
      <c r="J164" s="13">
        <f t="shared" si="14"/>
        <v>78.947368421052104</v>
      </c>
      <c r="K164" s="24">
        <f t="shared" si="19"/>
        <v>155</v>
      </c>
    </row>
    <row r="165" spans="1:11">
      <c r="A165" s="24">
        <v>105.55800000000001</v>
      </c>
      <c r="B165" s="19">
        <v>78.693100000000001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0.15999999999999659</v>
      </c>
      <c r="G165" s="2">
        <f t="shared" si="17"/>
        <v>187.50000000000401</v>
      </c>
      <c r="I165" s="24">
        <f t="shared" si="18"/>
        <v>105.55800000000001</v>
      </c>
      <c r="J165" s="13">
        <f t="shared" si="14"/>
        <v>187.50000000000401</v>
      </c>
      <c r="K165" s="24">
        <f t="shared" si="19"/>
        <v>156</v>
      </c>
    </row>
    <row r="166" spans="1:11">
      <c r="A166" s="24">
        <v>105.718</v>
      </c>
      <c r="B166" s="19">
        <v>78.781300000000002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0.56999999999999318</v>
      </c>
      <c r="G166" s="2">
        <f t="shared" si="17"/>
        <v>157.89473684210714</v>
      </c>
      <c r="I166" s="24">
        <f t="shared" si="18"/>
        <v>105.718</v>
      </c>
      <c r="J166" s="13">
        <f t="shared" si="14"/>
        <v>157.89473684210714</v>
      </c>
      <c r="K166" s="24">
        <f t="shared" si="19"/>
        <v>157</v>
      </c>
    </row>
    <row r="167" spans="1:11">
      <c r="A167" s="24">
        <v>106.288</v>
      </c>
      <c r="B167" s="19">
        <v>79.396299999999997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0.12000000000000455</v>
      </c>
      <c r="G167" s="2">
        <f t="shared" si="17"/>
        <v>249.99999999999054</v>
      </c>
      <c r="I167" s="24">
        <f t="shared" si="18"/>
        <v>106.288</v>
      </c>
      <c r="J167" s="13">
        <f t="shared" si="14"/>
        <v>249.99999999999054</v>
      </c>
      <c r="K167" s="24">
        <f t="shared" si="19"/>
        <v>158</v>
      </c>
    </row>
    <row r="168" spans="1:11">
      <c r="A168" s="24">
        <v>106.408</v>
      </c>
      <c r="B168" s="19">
        <v>82.242400000000004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0.15000000000000568</v>
      </c>
      <c r="G168" s="2">
        <f t="shared" si="17"/>
        <v>199.99999999999241</v>
      </c>
      <c r="I168" s="24">
        <f t="shared" si="18"/>
        <v>106.408</v>
      </c>
      <c r="J168" s="13">
        <f t="shared" si="14"/>
        <v>199.99999999999241</v>
      </c>
      <c r="K168" s="24">
        <f t="shared" si="19"/>
        <v>159</v>
      </c>
    </row>
    <row r="169" spans="1:11">
      <c r="A169" s="24">
        <v>106.55800000000001</v>
      </c>
      <c r="B169" s="19">
        <v>84.188999999999993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0.15999999999999659</v>
      </c>
      <c r="G169" s="2">
        <f t="shared" si="17"/>
        <v>187.50000000000401</v>
      </c>
      <c r="I169" s="24">
        <f t="shared" si="18"/>
        <v>106.55800000000001</v>
      </c>
      <c r="J169" s="13">
        <f t="shared" si="14"/>
        <v>187.50000000000401</v>
      </c>
      <c r="K169" s="24">
        <f t="shared" si="19"/>
        <v>160</v>
      </c>
    </row>
    <row r="170" spans="1:11">
      <c r="A170" s="24">
        <v>106.718</v>
      </c>
      <c r="B170" s="19">
        <v>83.159499999999994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0.56000000000000227</v>
      </c>
      <c r="G170" s="2">
        <f t="shared" si="17"/>
        <v>160.71428571428507</v>
      </c>
      <c r="I170" s="24">
        <f t="shared" si="18"/>
        <v>106.718</v>
      </c>
      <c r="J170" s="13">
        <f t="shared" si="14"/>
        <v>160.71428571428507</v>
      </c>
      <c r="K170" s="24">
        <f t="shared" si="19"/>
        <v>161</v>
      </c>
    </row>
    <row r="171" spans="1:11">
      <c r="A171" s="24">
        <v>107.27800000000001</v>
      </c>
      <c r="B171" s="19">
        <v>76.188599999999994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0.17999999999999261</v>
      </c>
      <c r="G171" s="2">
        <f t="shared" si="17"/>
        <v>166.66666666667351</v>
      </c>
      <c r="I171" s="24">
        <f t="shared" si="18"/>
        <v>107.27800000000001</v>
      </c>
      <c r="J171" s="13">
        <f t="shared" si="14"/>
        <v>166.66666666667351</v>
      </c>
      <c r="K171" s="24">
        <f t="shared" si="19"/>
        <v>162</v>
      </c>
    </row>
    <row r="172" spans="1:11">
      <c r="A172" s="24">
        <v>107.458</v>
      </c>
      <c r="B172" s="19">
        <v>79.638900000000007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0.29000000000000625</v>
      </c>
      <c r="G172" s="2">
        <f t="shared" si="17"/>
        <v>103.44827586206674</v>
      </c>
      <c r="I172" s="24">
        <f t="shared" si="18"/>
        <v>107.458</v>
      </c>
      <c r="J172" s="13">
        <f t="shared" si="14"/>
        <v>103.44827586206674</v>
      </c>
      <c r="K172" s="24">
        <f t="shared" si="19"/>
        <v>163</v>
      </c>
    </row>
    <row r="173" spans="1:11">
      <c r="A173" s="24">
        <v>107.748</v>
      </c>
      <c r="B173" s="19">
        <v>59.072499999999998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1.6199999999999903</v>
      </c>
      <c r="G173" s="2">
        <f t="shared" si="17"/>
        <v>111.11111111111178</v>
      </c>
      <c r="I173" s="24">
        <f t="shared" si="18"/>
        <v>107.748</v>
      </c>
      <c r="J173" s="13">
        <f t="shared" si="14"/>
        <v>111.11111111111178</v>
      </c>
      <c r="K173" s="24">
        <f t="shared" si="19"/>
        <v>164</v>
      </c>
    </row>
    <row r="174" spans="1:11">
      <c r="A174" s="24">
        <v>109.36799999999999</v>
      </c>
      <c r="B174" s="19">
        <v>66.429299999999998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2.3100000000000023</v>
      </c>
      <c r="G174" s="2">
        <f t="shared" si="17"/>
        <v>77.922077922077847</v>
      </c>
      <c r="I174" s="24">
        <f t="shared" si="18"/>
        <v>109.36799999999999</v>
      </c>
      <c r="J174" s="13">
        <f t="shared" si="14"/>
        <v>77.922077922077847</v>
      </c>
      <c r="K174" s="24">
        <f t="shared" si="19"/>
        <v>165</v>
      </c>
    </row>
    <row r="175" spans="1:11">
      <c r="A175" s="24">
        <v>111.678</v>
      </c>
      <c r="B175" s="19">
        <v>77.812200000000004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0.15000000000000568</v>
      </c>
      <c r="G175" s="2">
        <f t="shared" si="17"/>
        <v>199.99999999999241</v>
      </c>
      <c r="I175" s="24">
        <f t="shared" si="18"/>
        <v>111.678</v>
      </c>
      <c r="J175" s="13">
        <f t="shared" si="14"/>
        <v>199.99999999999241</v>
      </c>
      <c r="K175" s="24">
        <f t="shared" si="19"/>
        <v>166</v>
      </c>
    </row>
    <row r="176" spans="1:11">
      <c r="A176" s="24">
        <v>111.828</v>
      </c>
      <c r="B176" s="19">
        <v>81.102599999999995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</v>
      </c>
      <c r="G176" s="2">
        <f t="shared" si="17"/>
        <v>180</v>
      </c>
      <c r="I176" s="24">
        <f t="shared" si="18"/>
        <v>111.828</v>
      </c>
      <c r="J176" s="13">
        <f t="shared" si="14"/>
        <v>180</v>
      </c>
      <c r="K176" s="24">
        <f t="shared" si="19"/>
        <v>167</v>
      </c>
    </row>
    <row r="177" spans="1:11">
      <c r="A177" s="24">
        <v>112.328</v>
      </c>
      <c r="B177" s="19">
        <v>83.357699999999994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0.10999999999999943</v>
      </c>
      <c r="G177" s="2">
        <f t="shared" si="17"/>
        <v>272.72727272727411</v>
      </c>
      <c r="I177" s="24">
        <f t="shared" si="18"/>
        <v>112.328</v>
      </c>
      <c r="J177" s="13">
        <f t="shared" si="14"/>
        <v>272.72727272727411</v>
      </c>
      <c r="K177" s="24">
        <f t="shared" si="19"/>
        <v>168</v>
      </c>
    </row>
    <row r="178" spans="1:11">
      <c r="A178" s="24">
        <v>112.438</v>
      </c>
      <c r="B178" s="19">
        <v>83.306299999999993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0.49699999999999989</v>
      </c>
      <c r="G178" s="2">
        <f t="shared" si="17"/>
        <v>181.08651911468817</v>
      </c>
      <c r="I178" s="24">
        <f t="shared" si="18"/>
        <v>112.438</v>
      </c>
      <c r="J178" s="13">
        <f t="shared" si="14"/>
        <v>181.08651911468817</v>
      </c>
      <c r="K178" s="24">
        <f t="shared" si="19"/>
        <v>169</v>
      </c>
    </row>
    <row r="179" spans="1:11">
      <c r="A179" s="24">
        <v>112.935</v>
      </c>
      <c r="B179" s="19">
        <v>84.278899999999993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0.30299999999999727</v>
      </c>
      <c r="G179" s="2">
        <f t="shared" si="17"/>
        <v>198.01980198019982</v>
      </c>
      <c r="I179" s="24">
        <f t="shared" si="18"/>
        <v>112.935</v>
      </c>
      <c r="J179" s="13">
        <f t="shared" si="14"/>
        <v>198.01980198019982</v>
      </c>
      <c r="K179" s="24">
        <f t="shared" si="19"/>
        <v>170</v>
      </c>
    </row>
    <row r="180" spans="1:11">
      <c r="A180" s="24">
        <v>113.238</v>
      </c>
      <c r="B180" s="19">
        <v>85.980800000000002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0.70000000000000284</v>
      </c>
      <c r="G180" s="2">
        <f t="shared" si="17"/>
        <v>257.14285714285614</v>
      </c>
      <c r="I180" s="24">
        <f t="shared" si="18"/>
        <v>113.238</v>
      </c>
      <c r="J180" s="13">
        <f t="shared" si="14"/>
        <v>257.14285714285614</v>
      </c>
      <c r="K180" s="24">
        <f t="shared" si="19"/>
        <v>171</v>
      </c>
    </row>
    <row r="181" spans="1:11">
      <c r="A181" s="24">
        <v>113.938</v>
      </c>
      <c r="B181" s="19">
        <v>84.307500000000005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0.37999999999999545</v>
      </c>
      <c r="G181" s="2">
        <f t="shared" si="17"/>
        <v>315.78947368421427</v>
      </c>
      <c r="I181" s="24">
        <f t="shared" si="18"/>
        <v>113.938</v>
      </c>
      <c r="J181" s="13">
        <f t="shared" si="14"/>
        <v>315.78947368421427</v>
      </c>
      <c r="K181" s="24">
        <f t="shared" si="19"/>
        <v>172</v>
      </c>
    </row>
    <row r="182" spans="1:11">
      <c r="A182" s="24">
        <v>114.318</v>
      </c>
      <c r="B182" s="19">
        <v>82.051599999999993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0.12999999999999545</v>
      </c>
      <c r="G182" s="2">
        <f t="shared" si="17"/>
        <v>230.76923076923885</v>
      </c>
      <c r="I182" s="24">
        <f t="shared" si="18"/>
        <v>114.318</v>
      </c>
      <c r="J182" s="13">
        <f t="shared" si="14"/>
        <v>230.76923076923885</v>
      </c>
      <c r="K182" s="24">
        <f t="shared" si="19"/>
        <v>173</v>
      </c>
    </row>
    <row r="183" spans="1:11">
      <c r="A183" s="24">
        <v>114.44799999999999</v>
      </c>
      <c r="B183" s="19">
        <v>84.687600000000003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0.30000000000001137</v>
      </c>
      <c r="G183" s="2">
        <f t="shared" si="17"/>
        <v>299.99999999998863</v>
      </c>
      <c r="I183" s="24">
        <f t="shared" si="18"/>
        <v>114.44799999999999</v>
      </c>
      <c r="J183" s="13">
        <f t="shared" si="14"/>
        <v>299.99999999998863</v>
      </c>
      <c r="K183" s="24">
        <f t="shared" si="19"/>
        <v>174</v>
      </c>
    </row>
    <row r="184" spans="1:11">
      <c r="A184" s="24">
        <v>114.748</v>
      </c>
      <c r="B184" s="19">
        <v>84.485200000000006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0.11999999999999034</v>
      </c>
      <c r="G184" s="2">
        <f t="shared" si="17"/>
        <v>250.00000000002012</v>
      </c>
      <c r="I184" s="24">
        <f t="shared" si="18"/>
        <v>114.748</v>
      </c>
      <c r="J184" s="13">
        <f t="shared" si="14"/>
        <v>250.00000000002012</v>
      </c>
      <c r="K184" s="24">
        <f t="shared" si="19"/>
        <v>175</v>
      </c>
    </row>
    <row r="185" spans="1:11">
      <c r="A185" s="24">
        <v>114.86799999999999</v>
      </c>
      <c r="B185" s="19">
        <v>82.169899999999998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1.2700000000000102</v>
      </c>
      <c r="G185" s="2">
        <f t="shared" si="17"/>
        <v>330.70866141732017</v>
      </c>
      <c r="I185" s="24">
        <f t="shared" si="18"/>
        <v>114.86799999999999</v>
      </c>
      <c r="J185" s="13">
        <f t="shared" si="14"/>
        <v>330.70866141732017</v>
      </c>
      <c r="K185" s="24">
        <f t="shared" si="19"/>
        <v>176</v>
      </c>
    </row>
    <row r="186" spans="1:11">
      <c r="A186" s="24">
        <v>116.13800000000001</v>
      </c>
      <c r="B186" s="19">
        <v>78.324399999999997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0.43999999999999773</v>
      </c>
      <c r="G186" s="2">
        <f t="shared" si="17"/>
        <v>204.54545454545558</v>
      </c>
      <c r="I186" s="24">
        <f t="shared" si="18"/>
        <v>116.13800000000001</v>
      </c>
      <c r="J186" s="13">
        <f t="shared" si="14"/>
        <v>204.54545454545558</v>
      </c>
      <c r="K186" s="24">
        <f t="shared" si="19"/>
        <v>177</v>
      </c>
    </row>
    <row r="187" spans="1:11">
      <c r="A187" s="24">
        <v>116.578</v>
      </c>
      <c r="B187" s="19">
        <v>81.908699999999996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0.34000000000000341</v>
      </c>
      <c r="G187" s="2">
        <f t="shared" si="17"/>
        <v>264.70588235293854</v>
      </c>
      <c r="I187" s="24">
        <f t="shared" si="18"/>
        <v>116.578</v>
      </c>
      <c r="J187" s="13">
        <f t="shared" si="14"/>
        <v>264.70588235293854</v>
      </c>
      <c r="K187" s="24">
        <f t="shared" si="19"/>
        <v>178</v>
      </c>
    </row>
    <row r="188" spans="1:11">
      <c r="A188" s="24">
        <v>116.91800000000001</v>
      </c>
      <c r="B188" s="19">
        <v>87.383700000000005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0.25</v>
      </c>
      <c r="G188" s="2">
        <f t="shared" si="17"/>
        <v>360</v>
      </c>
      <c r="I188" s="24">
        <f t="shared" si="18"/>
        <v>116.91800000000001</v>
      </c>
      <c r="J188" s="13">
        <f t="shared" si="14"/>
        <v>360</v>
      </c>
      <c r="K188" s="24">
        <f t="shared" si="19"/>
        <v>179</v>
      </c>
    </row>
    <row r="189" spans="1:11">
      <c r="A189" s="24">
        <v>117.16800000000001</v>
      </c>
      <c r="B189" s="19">
        <v>82.432599999999994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0.21999999999999886</v>
      </c>
      <c r="G189" s="2">
        <f t="shared" si="17"/>
        <v>272.72727272727411</v>
      </c>
      <c r="I189" s="24">
        <f t="shared" si="18"/>
        <v>117.16800000000001</v>
      </c>
      <c r="J189" s="13">
        <f t="shared" si="14"/>
        <v>272.72727272727411</v>
      </c>
      <c r="K189" s="24">
        <f t="shared" si="19"/>
        <v>180</v>
      </c>
    </row>
    <row r="190" spans="1:11">
      <c r="A190" s="24">
        <v>117.38800000000001</v>
      </c>
      <c r="B190" s="19">
        <v>85.562299999999993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0.21999999999999886</v>
      </c>
      <c r="G190" s="2">
        <f t="shared" si="17"/>
        <v>272.72727272727411</v>
      </c>
      <c r="I190" s="24">
        <f t="shared" si="18"/>
        <v>117.38800000000001</v>
      </c>
      <c r="J190" s="13">
        <f t="shared" si="14"/>
        <v>272.72727272727411</v>
      </c>
      <c r="K190" s="24">
        <f t="shared" si="19"/>
        <v>181</v>
      </c>
    </row>
    <row r="191" spans="1:11">
      <c r="A191" s="24">
        <v>117.608</v>
      </c>
      <c r="B191" s="19">
        <v>84.427599999999998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0.22999999999998977</v>
      </c>
      <c r="G191" s="2">
        <f t="shared" si="17"/>
        <v>260.86956521740291</v>
      </c>
      <c r="I191" s="24">
        <f t="shared" si="18"/>
        <v>117.608</v>
      </c>
      <c r="J191" s="13">
        <f t="shared" si="14"/>
        <v>260.86956521740291</v>
      </c>
      <c r="K191" s="24">
        <f t="shared" si="19"/>
        <v>182</v>
      </c>
    </row>
    <row r="192" spans="1:11">
      <c r="A192" s="24">
        <v>117.83799999999999</v>
      </c>
      <c r="B192" s="19">
        <v>81.578400000000002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0.22000000000001307</v>
      </c>
      <c r="G192" s="2">
        <f t="shared" si="17"/>
        <v>272.72727272725649</v>
      </c>
      <c r="I192" s="24">
        <f t="shared" si="18"/>
        <v>117.83799999999999</v>
      </c>
      <c r="J192" s="13">
        <f t="shared" si="14"/>
        <v>272.72727272725649</v>
      </c>
      <c r="K192" s="24">
        <f t="shared" si="19"/>
        <v>183</v>
      </c>
    </row>
    <row r="193" spans="1:11">
      <c r="A193" s="24">
        <v>118.05800000000001</v>
      </c>
      <c r="B193" s="19">
        <v>75.842699999999994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0.66999999999998749</v>
      </c>
      <c r="G193" s="2">
        <f t="shared" si="17"/>
        <v>223.88059701492955</v>
      </c>
      <c r="I193" s="24">
        <f t="shared" si="18"/>
        <v>118.05800000000001</v>
      </c>
      <c r="J193" s="13">
        <f t="shared" si="14"/>
        <v>223.88059701492955</v>
      </c>
      <c r="K193" s="24">
        <f t="shared" si="19"/>
        <v>184</v>
      </c>
    </row>
    <row r="194" spans="1:11">
      <c r="A194" s="24">
        <v>118.72799999999999</v>
      </c>
      <c r="B194" s="19">
        <v>72.091200000000001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0.35000000000000853</v>
      </c>
      <c r="G194" s="2">
        <f t="shared" si="17"/>
        <v>171.42857142856724</v>
      </c>
      <c r="I194" s="24">
        <f t="shared" si="18"/>
        <v>118.72799999999999</v>
      </c>
      <c r="J194" s="13">
        <f t="shared" si="14"/>
        <v>171.42857142856724</v>
      </c>
      <c r="K194" s="24">
        <f t="shared" si="19"/>
        <v>185</v>
      </c>
    </row>
    <row r="195" spans="1:11">
      <c r="A195" s="24">
        <v>119.078</v>
      </c>
      <c r="B195" s="19">
        <v>79.380799999999994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0.31000000000000227</v>
      </c>
      <c r="G195" s="2">
        <f t="shared" si="17"/>
        <v>193.54838709677276</v>
      </c>
      <c r="I195" s="24">
        <f t="shared" si="18"/>
        <v>119.078</v>
      </c>
      <c r="J195" s="13">
        <f t="shared" si="14"/>
        <v>193.54838709677276</v>
      </c>
      <c r="K195" s="24">
        <f t="shared" si="19"/>
        <v>186</v>
      </c>
    </row>
    <row r="196" spans="1:11">
      <c r="A196" s="24">
        <v>119.38800000000001</v>
      </c>
      <c r="B196" s="19">
        <v>83.120900000000006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0.28000000000000114</v>
      </c>
      <c r="G196" s="2">
        <f t="shared" si="17"/>
        <v>214.28571428571342</v>
      </c>
      <c r="I196" s="24">
        <f t="shared" si="18"/>
        <v>119.38800000000001</v>
      </c>
      <c r="J196" s="13">
        <f t="shared" si="14"/>
        <v>214.28571428571342</v>
      </c>
      <c r="K196" s="24">
        <f t="shared" si="19"/>
        <v>187</v>
      </c>
    </row>
    <row r="197" spans="1:11">
      <c r="A197" s="24">
        <v>119.66800000000001</v>
      </c>
      <c r="B197" s="19">
        <v>83.374099999999999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0.25</v>
      </c>
      <c r="G197" s="2">
        <f t="shared" si="17"/>
        <v>240</v>
      </c>
      <c r="I197" s="24">
        <f t="shared" si="18"/>
        <v>119.66800000000001</v>
      </c>
      <c r="J197" s="13">
        <f t="shared" si="14"/>
        <v>240</v>
      </c>
      <c r="K197" s="24">
        <f t="shared" si="19"/>
        <v>188</v>
      </c>
    </row>
    <row r="198" spans="1:11">
      <c r="A198" s="24">
        <v>119.91800000000001</v>
      </c>
      <c r="B198" s="19">
        <v>86.334100000000007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0.20999999999999375</v>
      </c>
      <c r="G198" s="2">
        <f t="shared" si="17"/>
        <v>285.71428571429425</v>
      </c>
      <c r="I198" s="24">
        <f t="shared" si="18"/>
        <v>119.91800000000001</v>
      </c>
      <c r="J198" s="13">
        <f t="shared" si="14"/>
        <v>285.71428571429425</v>
      </c>
      <c r="K198" s="24">
        <f t="shared" si="19"/>
        <v>189</v>
      </c>
    </row>
    <row r="199" spans="1:11">
      <c r="A199" s="24">
        <v>120.128</v>
      </c>
      <c r="B199" s="19">
        <v>85.757999999999996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0.23000000000000398</v>
      </c>
      <c r="G199" s="2">
        <f t="shared" si="17"/>
        <v>260.86956521738682</v>
      </c>
      <c r="I199" s="24">
        <f t="shared" si="18"/>
        <v>120.128</v>
      </c>
      <c r="J199" s="13">
        <f t="shared" si="14"/>
        <v>260.86956521738682</v>
      </c>
      <c r="K199" s="24">
        <f t="shared" si="19"/>
        <v>190</v>
      </c>
    </row>
    <row r="200" spans="1:11">
      <c r="A200" s="24">
        <v>120.358</v>
      </c>
      <c r="B200" s="19">
        <v>84.991900000000001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0.56999999999999318</v>
      </c>
      <c r="G200" s="2">
        <f t="shared" si="17"/>
        <v>210.5263157894762</v>
      </c>
      <c r="I200" s="24">
        <f t="shared" si="18"/>
        <v>120.358</v>
      </c>
      <c r="J200" s="13">
        <f t="shared" si="14"/>
        <v>210.5263157894762</v>
      </c>
      <c r="K200" s="24">
        <f t="shared" si="19"/>
        <v>191</v>
      </c>
    </row>
    <row r="201" spans="1:11">
      <c r="A201" s="24">
        <v>120.928</v>
      </c>
      <c r="B201" s="19">
        <v>79.224100000000007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0.35999999999999943</v>
      </c>
      <c r="G201" s="2">
        <f t="shared" si="17"/>
        <v>166.66666666666691</v>
      </c>
      <c r="I201" s="24">
        <f t="shared" si="18"/>
        <v>120.928</v>
      </c>
      <c r="J201" s="13">
        <f t="shared" si="14"/>
        <v>166.66666666666691</v>
      </c>
      <c r="K201" s="24">
        <f t="shared" si="19"/>
        <v>192</v>
      </c>
    </row>
    <row r="202" spans="1:11">
      <c r="A202" s="24">
        <v>121.288</v>
      </c>
      <c r="B202" s="19">
        <v>81.125200000000007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0.35999999999999943</v>
      </c>
      <c r="G202" s="2">
        <f t="shared" si="17"/>
        <v>166.66666666666691</v>
      </c>
      <c r="I202" s="24">
        <f t="shared" si="18"/>
        <v>121.288</v>
      </c>
      <c r="J202" s="13">
        <f t="shared" ref="J202:J264" si="20">$G202</f>
        <v>166.66666666666691</v>
      </c>
      <c r="K202" s="24">
        <f t="shared" si="19"/>
        <v>193</v>
      </c>
    </row>
    <row r="203" spans="1:11">
      <c r="A203" s="24">
        <v>121.648</v>
      </c>
      <c r="B203" s="19">
        <v>77.134299999999996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0.42000000000000171</v>
      </c>
      <c r="G203" s="2">
        <f t="shared" ref="G203:G264" si="23">$E203/$F203*60</f>
        <v>142.85714285714226</v>
      </c>
      <c r="I203" s="24">
        <f t="shared" ref="I203:I265" si="24">$A203</f>
        <v>121.648</v>
      </c>
      <c r="J203" s="13">
        <f t="shared" si="20"/>
        <v>142.85714285714226</v>
      </c>
      <c r="K203" s="24">
        <f t="shared" ref="K203:K265" si="25">$C203</f>
        <v>194</v>
      </c>
    </row>
    <row r="204" spans="1:11">
      <c r="A204" s="24">
        <v>122.068</v>
      </c>
      <c r="B204" s="19">
        <v>75.735399999999998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0.51000000000000512</v>
      </c>
      <c r="G204" s="2">
        <f t="shared" si="23"/>
        <v>117.64705882352824</v>
      </c>
      <c r="I204" s="24">
        <f t="shared" si="24"/>
        <v>122.068</v>
      </c>
      <c r="J204" s="13">
        <f t="shared" si="20"/>
        <v>117.64705882352824</v>
      </c>
      <c r="K204" s="24">
        <f t="shared" si="25"/>
        <v>195</v>
      </c>
    </row>
    <row r="205" spans="1:11">
      <c r="A205" s="24">
        <v>122.578</v>
      </c>
      <c r="B205" s="19">
        <v>70.6327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0.64999999999999147</v>
      </c>
      <c r="G205" s="2">
        <f t="shared" si="23"/>
        <v>92.307692307693529</v>
      </c>
      <c r="I205" s="24">
        <f t="shared" si="24"/>
        <v>122.578</v>
      </c>
      <c r="J205" s="13">
        <f t="shared" si="20"/>
        <v>92.307692307693529</v>
      </c>
      <c r="K205" s="24">
        <f t="shared" si="25"/>
        <v>196</v>
      </c>
    </row>
    <row r="206" spans="1:11">
      <c r="A206" s="24">
        <v>123.22799999999999</v>
      </c>
      <c r="B206" s="19">
        <v>70.423699999999997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0.88000000000000966</v>
      </c>
      <c r="G206" s="2">
        <f t="shared" si="23"/>
        <v>68.181818181817434</v>
      </c>
      <c r="I206" s="24">
        <f t="shared" si="24"/>
        <v>123.22799999999999</v>
      </c>
      <c r="J206" s="13">
        <f t="shared" si="20"/>
        <v>68.181818181817434</v>
      </c>
      <c r="K206" s="24">
        <f t="shared" si="25"/>
        <v>197</v>
      </c>
    </row>
    <row r="207" spans="1:11">
      <c r="A207" s="24">
        <v>124.108</v>
      </c>
      <c r="B207" s="19">
        <v>78.076400000000007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0.42000000000000171</v>
      </c>
      <c r="G207" s="2">
        <f t="shared" si="23"/>
        <v>214.28571428571342</v>
      </c>
      <c r="I207" s="24">
        <f t="shared" si="24"/>
        <v>124.108</v>
      </c>
      <c r="J207" s="13">
        <f t="shared" si="20"/>
        <v>214.28571428571342</v>
      </c>
      <c r="K207" s="24">
        <f t="shared" si="25"/>
        <v>198</v>
      </c>
    </row>
    <row r="208" spans="1:11">
      <c r="A208" s="24">
        <v>124.52800000000001</v>
      </c>
      <c r="B208" s="19">
        <v>81.673400000000001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0.35999999999999943</v>
      </c>
      <c r="G208" s="2">
        <f t="shared" si="23"/>
        <v>250.0000000000004</v>
      </c>
      <c r="I208" s="24">
        <f t="shared" si="24"/>
        <v>124.52800000000001</v>
      </c>
      <c r="J208" s="13">
        <f t="shared" si="20"/>
        <v>250.0000000000004</v>
      </c>
      <c r="K208" s="24">
        <f t="shared" si="25"/>
        <v>199</v>
      </c>
    </row>
    <row r="209" spans="1:11">
      <c r="A209" s="24">
        <v>124.88800000000001</v>
      </c>
      <c r="B209" s="19">
        <v>80.706299999999999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0.22999999999998977</v>
      </c>
      <c r="G209" s="2">
        <f t="shared" si="23"/>
        <v>391.30434782610439</v>
      </c>
      <c r="I209" s="24">
        <f t="shared" si="24"/>
        <v>124.88800000000001</v>
      </c>
      <c r="J209" s="13">
        <f t="shared" si="20"/>
        <v>391.30434782610439</v>
      </c>
      <c r="K209" s="24">
        <f t="shared" si="25"/>
        <v>200</v>
      </c>
    </row>
    <row r="210" spans="1:11">
      <c r="A210" s="24">
        <v>125.11799999999999</v>
      </c>
      <c r="B210" s="19">
        <v>80.070499999999996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0.21000000000000796</v>
      </c>
      <c r="G210" s="2">
        <f t="shared" si="23"/>
        <v>285.71428571427487</v>
      </c>
      <c r="I210" s="24">
        <f t="shared" si="24"/>
        <v>125.11799999999999</v>
      </c>
      <c r="J210" s="13">
        <f t="shared" si="20"/>
        <v>285.71428571427487</v>
      </c>
      <c r="K210" s="24">
        <f t="shared" si="25"/>
        <v>201</v>
      </c>
    </row>
    <row r="211" spans="1:11">
      <c r="A211" s="24">
        <v>125.328</v>
      </c>
      <c r="B211" s="19">
        <v>84.081699999999998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0.23000000000000398</v>
      </c>
      <c r="G211" s="2">
        <f t="shared" si="23"/>
        <v>260.86956521738682</v>
      </c>
      <c r="I211" s="24">
        <f t="shared" si="24"/>
        <v>125.328</v>
      </c>
      <c r="J211" s="13">
        <f t="shared" si="20"/>
        <v>260.86956521738682</v>
      </c>
      <c r="K211" s="24">
        <f t="shared" si="25"/>
        <v>202</v>
      </c>
    </row>
    <row r="212" spans="1:11">
      <c r="A212" s="24">
        <v>125.55800000000001</v>
      </c>
      <c r="B212" s="19">
        <v>83.6066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0.21999999999999886</v>
      </c>
      <c r="G212" s="2">
        <f t="shared" si="23"/>
        <v>272.72727272727411</v>
      </c>
      <c r="I212" s="24">
        <f t="shared" si="24"/>
        <v>125.55800000000001</v>
      </c>
      <c r="J212" s="13">
        <f t="shared" si="20"/>
        <v>272.72727272727411</v>
      </c>
      <c r="K212" s="24">
        <f t="shared" si="25"/>
        <v>203</v>
      </c>
    </row>
    <row r="213" spans="1:11">
      <c r="A213" s="24">
        <v>125.77800000000001</v>
      </c>
      <c r="B213" s="19">
        <v>84.438699999999997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0.23999999999999488</v>
      </c>
      <c r="G213" s="2">
        <f t="shared" si="23"/>
        <v>250.00000000000534</v>
      </c>
      <c r="I213" s="24">
        <f t="shared" si="24"/>
        <v>125.77800000000001</v>
      </c>
      <c r="J213" s="13">
        <f t="shared" si="20"/>
        <v>250.00000000000534</v>
      </c>
      <c r="K213" s="24">
        <f t="shared" si="25"/>
        <v>204</v>
      </c>
    </row>
    <row r="214" spans="1:11">
      <c r="A214" s="24">
        <v>126.018</v>
      </c>
      <c r="B214" s="19">
        <v>80.222700000000003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0.51000000000000512</v>
      </c>
      <c r="G214" s="2">
        <f t="shared" si="23"/>
        <v>294.11764705882058</v>
      </c>
      <c r="I214" s="24">
        <f t="shared" si="24"/>
        <v>126.018</v>
      </c>
      <c r="J214" s="13">
        <f t="shared" si="20"/>
        <v>294.11764705882058</v>
      </c>
      <c r="K214" s="24">
        <f t="shared" si="25"/>
        <v>205</v>
      </c>
    </row>
    <row r="215" spans="1:11">
      <c r="A215" s="24">
        <v>126.52800000000001</v>
      </c>
      <c r="B215" s="19">
        <v>76.557599999999994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0.29999999999999716</v>
      </c>
      <c r="G215" s="2">
        <f t="shared" si="23"/>
        <v>200.0000000000019</v>
      </c>
      <c r="I215" s="24">
        <f t="shared" si="24"/>
        <v>126.52800000000001</v>
      </c>
      <c r="J215" s="13">
        <f t="shared" si="20"/>
        <v>200.0000000000019</v>
      </c>
      <c r="K215" s="24">
        <f t="shared" si="25"/>
        <v>206</v>
      </c>
    </row>
    <row r="216" spans="1:11">
      <c r="A216" s="24">
        <v>126.828</v>
      </c>
      <c r="B216" s="19">
        <v>80.617000000000004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0.29999999999999716</v>
      </c>
      <c r="G216" s="2">
        <f t="shared" si="23"/>
        <v>200.0000000000019</v>
      </c>
      <c r="I216" s="24">
        <f t="shared" si="24"/>
        <v>126.828</v>
      </c>
      <c r="J216" s="13">
        <f t="shared" si="20"/>
        <v>200.0000000000019</v>
      </c>
      <c r="K216" s="24">
        <f t="shared" si="25"/>
        <v>207</v>
      </c>
    </row>
    <row r="217" spans="1:11">
      <c r="A217" s="24">
        <v>127.128</v>
      </c>
      <c r="B217" s="19">
        <v>82.7898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0.26999999999999602</v>
      </c>
      <c r="G217" s="2">
        <f t="shared" si="23"/>
        <v>222.2222222222255</v>
      </c>
      <c r="I217" s="24">
        <f t="shared" si="24"/>
        <v>127.128</v>
      </c>
      <c r="J217" s="13">
        <f t="shared" si="20"/>
        <v>222.2222222222255</v>
      </c>
      <c r="K217" s="24">
        <f t="shared" si="25"/>
        <v>208</v>
      </c>
    </row>
    <row r="218" spans="1:11">
      <c r="A218" s="24">
        <v>127.398</v>
      </c>
      <c r="B218" s="19">
        <v>86.578800000000001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0.23000000000000398</v>
      </c>
      <c r="G218" s="2">
        <f t="shared" si="23"/>
        <v>260.86956521738682</v>
      </c>
      <c r="I218" s="24">
        <f t="shared" si="24"/>
        <v>127.398</v>
      </c>
      <c r="J218" s="13">
        <f t="shared" si="20"/>
        <v>260.86956521738682</v>
      </c>
      <c r="K218" s="24">
        <f t="shared" si="25"/>
        <v>209</v>
      </c>
    </row>
    <row r="219" spans="1:11">
      <c r="A219" s="24">
        <v>127.628</v>
      </c>
      <c r="B219" s="19">
        <v>81.405000000000001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0.21999999999999886</v>
      </c>
      <c r="G219" s="2">
        <f t="shared" si="23"/>
        <v>272.72727272727411</v>
      </c>
      <c r="I219" s="24">
        <f t="shared" si="24"/>
        <v>127.628</v>
      </c>
      <c r="J219" s="13">
        <f t="shared" si="20"/>
        <v>272.72727272727411</v>
      </c>
      <c r="K219" s="24">
        <f t="shared" si="25"/>
        <v>210</v>
      </c>
    </row>
    <row r="220" spans="1:11">
      <c r="A220" s="24">
        <v>127.848</v>
      </c>
      <c r="B220" s="19">
        <v>78.688299999999998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0.22000000000001307</v>
      </c>
      <c r="G220" s="2">
        <f t="shared" si="23"/>
        <v>272.72727272725649</v>
      </c>
      <c r="I220" s="24">
        <f t="shared" si="24"/>
        <v>127.848</v>
      </c>
      <c r="J220" s="13">
        <f t="shared" si="20"/>
        <v>272.72727272725649</v>
      </c>
      <c r="K220" s="24">
        <f t="shared" si="25"/>
        <v>211</v>
      </c>
    </row>
    <row r="221" spans="1:11">
      <c r="A221" s="24">
        <v>128.06800000000001</v>
      </c>
      <c r="B221" s="19">
        <v>80.716399999999993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0.44999999999998863</v>
      </c>
      <c r="G221" s="2">
        <f t="shared" si="23"/>
        <v>266.66666666667339</v>
      </c>
      <c r="I221" s="24">
        <f t="shared" si="24"/>
        <v>128.06800000000001</v>
      </c>
      <c r="J221" s="13">
        <f t="shared" si="20"/>
        <v>266.66666666667339</v>
      </c>
      <c r="K221" s="24">
        <f t="shared" si="25"/>
        <v>212</v>
      </c>
    </row>
    <row r="222" spans="1:11">
      <c r="A222" s="24">
        <v>128.518</v>
      </c>
      <c r="B222" s="19">
        <v>79.088999999999999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0.22999999999998977</v>
      </c>
      <c r="G222" s="2">
        <f t="shared" si="23"/>
        <v>260.86956521740291</v>
      </c>
      <c r="I222" s="24">
        <f t="shared" si="24"/>
        <v>128.518</v>
      </c>
      <c r="J222" s="13">
        <f t="shared" si="20"/>
        <v>260.86956521740291</v>
      </c>
      <c r="K222" s="24">
        <f t="shared" si="25"/>
        <v>213</v>
      </c>
    </row>
    <row r="223" spans="1:11">
      <c r="A223" s="24">
        <v>128.74799999999999</v>
      </c>
      <c r="B223" s="19">
        <v>83.463200000000001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0.24000000000000909</v>
      </c>
      <c r="G223" s="2">
        <f t="shared" si="23"/>
        <v>249.99999999999054</v>
      </c>
      <c r="I223" s="24">
        <f t="shared" si="24"/>
        <v>128.74799999999999</v>
      </c>
      <c r="J223" s="13">
        <f t="shared" si="20"/>
        <v>249.99999999999054</v>
      </c>
      <c r="K223" s="24">
        <f t="shared" si="25"/>
        <v>214</v>
      </c>
    </row>
    <row r="224" spans="1:11">
      <c r="A224" s="24">
        <v>128.988</v>
      </c>
      <c r="B224" s="19">
        <v>86.977999999999994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0.25999999999999091</v>
      </c>
      <c r="G224" s="2">
        <f t="shared" si="23"/>
        <v>230.76923076923885</v>
      </c>
      <c r="I224" s="24">
        <f t="shared" si="24"/>
        <v>128.988</v>
      </c>
      <c r="J224" s="13">
        <f t="shared" si="20"/>
        <v>230.76923076923885</v>
      </c>
      <c r="K224" s="24">
        <f t="shared" si="25"/>
        <v>215</v>
      </c>
    </row>
    <row r="225" spans="1:11">
      <c r="A225" s="24">
        <v>129.24799999999999</v>
      </c>
      <c r="B225" s="19">
        <v>83.227099999999993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0.39100000000001955</v>
      </c>
      <c r="G225" s="2">
        <f t="shared" si="23"/>
        <v>306.90537084397442</v>
      </c>
      <c r="I225" s="24">
        <f t="shared" si="24"/>
        <v>129.24799999999999</v>
      </c>
      <c r="J225" s="13">
        <f t="shared" si="20"/>
        <v>306.90537084397442</v>
      </c>
      <c r="K225" s="24">
        <f t="shared" si="25"/>
        <v>216</v>
      </c>
    </row>
    <row r="226" spans="1:11">
      <c r="A226" s="24">
        <v>129.63900000000001</v>
      </c>
      <c r="B226" s="19">
        <v>76.619100000000003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0.26899999999997704</v>
      </c>
      <c r="G226" s="2">
        <f t="shared" si="23"/>
        <v>223.04832713756551</v>
      </c>
      <c r="I226" s="24">
        <f t="shared" si="24"/>
        <v>129.63900000000001</v>
      </c>
      <c r="J226" s="13">
        <f t="shared" si="20"/>
        <v>223.04832713756551</v>
      </c>
      <c r="K226" s="24">
        <f t="shared" si="25"/>
        <v>217</v>
      </c>
    </row>
    <row r="227" spans="1:11">
      <c r="A227" s="24">
        <v>129.90799999999999</v>
      </c>
      <c r="B227" s="19">
        <v>81.636399999999995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0.26000000000001933</v>
      </c>
      <c r="G227" s="2">
        <f t="shared" si="23"/>
        <v>230.76923076921361</v>
      </c>
      <c r="I227" s="24">
        <f t="shared" si="24"/>
        <v>129.90799999999999</v>
      </c>
      <c r="J227" s="13">
        <f t="shared" si="20"/>
        <v>230.76923076921361</v>
      </c>
      <c r="K227" s="24">
        <f t="shared" si="25"/>
        <v>218</v>
      </c>
    </row>
    <row r="228" spans="1:11">
      <c r="A228" s="24">
        <v>130.16800000000001</v>
      </c>
      <c r="B228" s="19">
        <v>83.069500000000005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0.25999999999999091</v>
      </c>
      <c r="G228" s="2">
        <f t="shared" si="23"/>
        <v>230.76923076923885</v>
      </c>
      <c r="I228" s="24">
        <f t="shared" si="24"/>
        <v>130.16800000000001</v>
      </c>
      <c r="J228" s="13">
        <f t="shared" si="20"/>
        <v>230.76923076923885</v>
      </c>
      <c r="K228" s="24">
        <f t="shared" si="25"/>
        <v>219</v>
      </c>
    </row>
    <row r="229" spans="1:11">
      <c r="A229" s="24">
        <v>130.428</v>
      </c>
      <c r="B229" s="19">
        <v>82.2423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0.4480000000000075</v>
      </c>
      <c r="G229" s="2">
        <f t="shared" si="23"/>
        <v>334.82142857142293</v>
      </c>
      <c r="I229" s="24">
        <f t="shared" si="24"/>
        <v>130.428</v>
      </c>
      <c r="J229" s="13">
        <f t="shared" si="20"/>
        <v>334.82142857142293</v>
      </c>
      <c r="K229" s="24">
        <f t="shared" si="25"/>
        <v>220</v>
      </c>
    </row>
    <row r="230" spans="1:11">
      <c r="A230" s="24">
        <v>130.876</v>
      </c>
      <c r="B230" s="19">
        <v>75.882499999999993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0.3019999999999925</v>
      </c>
      <c r="G230" s="2">
        <f t="shared" si="23"/>
        <v>198.67549668874665</v>
      </c>
      <c r="I230" s="24">
        <f t="shared" si="24"/>
        <v>130.876</v>
      </c>
      <c r="J230" s="13">
        <f t="shared" si="20"/>
        <v>198.67549668874665</v>
      </c>
      <c r="K230" s="24">
        <f t="shared" si="25"/>
        <v>221</v>
      </c>
    </row>
    <row r="231" spans="1:11">
      <c r="A231" s="24">
        <v>131.178</v>
      </c>
      <c r="B231" s="19">
        <v>84.416200000000003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0.30000000000001137</v>
      </c>
      <c r="G231" s="2">
        <f t="shared" si="23"/>
        <v>199.99999999999241</v>
      </c>
      <c r="I231" s="24">
        <f t="shared" si="24"/>
        <v>131.178</v>
      </c>
      <c r="J231" s="13">
        <f t="shared" si="20"/>
        <v>199.99999999999241</v>
      </c>
      <c r="K231" s="24">
        <f t="shared" si="25"/>
        <v>222</v>
      </c>
    </row>
    <row r="232" spans="1:11">
      <c r="A232" s="24">
        <v>131.47800000000001</v>
      </c>
      <c r="B232" s="19">
        <v>85.6708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0.26999999999998181</v>
      </c>
      <c r="G232" s="2">
        <f t="shared" si="23"/>
        <v>222.22222222223721</v>
      </c>
      <c r="I232" s="24">
        <f t="shared" si="24"/>
        <v>131.47800000000001</v>
      </c>
      <c r="J232" s="13">
        <f t="shared" si="20"/>
        <v>222.22222222223721</v>
      </c>
      <c r="K232" s="24">
        <f t="shared" si="25"/>
        <v>223</v>
      </c>
    </row>
    <row r="233" spans="1:11">
      <c r="A233" s="24">
        <v>131.74799999999999</v>
      </c>
      <c r="B233" s="19">
        <v>87.447199999999995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0.40000000000000568</v>
      </c>
      <c r="G233" s="2">
        <f t="shared" si="23"/>
        <v>224.99999999999682</v>
      </c>
      <c r="I233" s="24">
        <f t="shared" si="24"/>
        <v>131.74799999999999</v>
      </c>
      <c r="J233" s="13">
        <f t="shared" si="20"/>
        <v>224.99999999999682</v>
      </c>
      <c r="K233" s="24">
        <f t="shared" si="25"/>
        <v>224</v>
      </c>
    </row>
    <row r="234" spans="1:11">
      <c r="A234" s="24">
        <v>132.148</v>
      </c>
      <c r="B234" s="19">
        <v>74.035600000000002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0.25999999999999091</v>
      </c>
      <c r="G234" s="2">
        <f t="shared" si="23"/>
        <v>230.76923076923885</v>
      </c>
      <c r="I234" s="24">
        <f t="shared" si="24"/>
        <v>132.148</v>
      </c>
      <c r="J234" s="13">
        <f t="shared" si="20"/>
        <v>230.76923076923885</v>
      </c>
      <c r="K234" s="24">
        <f t="shared" si="25"/>
        <v>225</v>
      </c>
    </row>
    <row r="235" spans="1:11">
      <c r="A235" s="24">
        <v>132.40799999999999</v>
      </c>
      <c r="B235" s="19">
        <v>83.981700000000004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0.28000000000000114</v>
      </c>
      <c r="G235" s="2">
        <f t="shared" si="23"/>
        <v>214.28571428571342</v>
      </c>
      <c r="I235" s="24">
        <f t="shared" si="24"/>
        <v>132.40799999999999</v>
      </c>
      <c r="J235" s="13">
        <f t="shared" si="20"/>
        <v>214.28571428571342</v>
      </c>
      <c r="K235" s="24">
        <f t="shared" si="25"/>
        <v>226</v>
      </c>
    </row>
    <row r="236" spans="1:11">
      <c r="A236" s="24">
        <v>132.68799999999999</v>
      </c>
      <c r="B236" s="19">
        <v>83.426100000000005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0.30000000000001137</v>
      </c>
      <c r="G236" s="2">
        <f t="shared" si="23"/>
        <v>199.99999999999241</v>
      </c>
      <c r="I236" s="24">
        <f t="shared" si="24"/>
        <v>132.68799999999999</v>
      </c>
      <c r="J236" s="13">
        <f t="shared" si="20"/>
        <v>199.99999999999241</v>
      </c>
      <c r="K236" s="24">
        <f t="shared" si="25"/>
        <v>227</v>
      </c>
    </row>
    <row r="237" spans="1:11">
      <c r="A237" s="24">
        <v>132.988</v>
      </c>
      <c r="B237" s="19">
        <v>83.339100000000002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0.31999999999999318</v>
      </c>
      <c r="G237" s="2">
        <f t="shared" si="23"/>
        <v>187.50000000000401</v>
      </c>
      <c r="I237" s="24">
        <f t="shared" si="24"/>
        <v>132.988</v>
      </c>
      <c r="J237" s="13">
        <f t="shared" si="20"/>
        <v>187.50000000000401</v>
      </c>
      <c r="K237" s="24">
        <f t="shared" si="25"/>
        <v>228</v>
      </c>
    </row>
    <row r="238" spans="1:11">
      <c r="A238" s="24">
        <v>133.30799999999999</v>
      </c>
      <c r="B238" s="19">
        <v>83.334100000000007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0.43999999999999773</v>
      </c>
      <c r="G238" s="2">
        <f t="shared" si="23"/>
        <v>136.36363636363706</v>
      </c>
      <c r="I238" s="24">
        <f t="shared" si="24"/>
        <v>133.30799999999999</v>
      </c>
      <c r="J238" s="13">
        <f t="shared" si="20"/>
        <v>136.36363636363706</v>
      </c>
      <c r="K238" s="24">
        <f t="shared" si="25"/>
        <v>229</v>
      </c>
    </row>
    <row r="239" spans="1:11">
      <c r="A239" s="24">
        <v>133.74799999999999</v>
      </c>
      <c r="B239" s="19">
        <v>88.649900000000002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0.60000000000002274</v>
      </c>
      <c r="G239" s="2">
        <f t="shared" si="23"/>
        <v>99.999999999996206</v>
      </c>
      <c r="I239" s="24">
        <f t="shared" si="24"/>
        <v>133.74799999999999</v>
      </c>
      <c r="J239" s="13">
        <f t="shared" si="20"/>
        <v>99.999999999996206</v>
      </c>
      <c r="K239" s="24">
        <f t="shared" si="25"/>
        <v>230</v>
      </c>
    </row>
    <row r="240" spans="1:11">
      <c r="A240" s="24">
        <v>134.34800000000001</v>
      </c>
      <c r="B240" s="19">
        <v>85.746499999999997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4.4499999999999886</v>
      </c>
      <c r="G240" s="2">
        <f t="shared" si="23"/>
        <v>20.224719101123647</v>
      </c>
      <c r="I240" s="24">
        <f t="shared" si="24"/>
        <v>134.34800000000001</v>
      </c>
      <c r="J240" s="13">
        <f t="shared" si="20"/>
        <v>20.224719101123647</v>
      </c>
      <c r="K240" s="24">
        <f t="shared" si="25"/>
        <v>231</v>
      </c>
    </row>
    <row r="241" spans="1:11">
      <c r="A241" s="24">
        <v>138.798</v>
      </c>
      <c r="B241" s="19">
        <v>55.713900000000002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1.2599999999999909</v>
      </c>
      <c r="G241" s="2">
        <f t="shared" si="23"/>
        <v>95.238095238095923</v>
      </c>
      <c r="I241" s="24">
        <f t="shared" si="24"/>
        <v>138.798</v>
      </c>
      <c r="J241" s="13">
        <f t="shared" si="20"/>
        <v>95.238095238095923</v>
      </c>
      <c r="K241" s="24">
        <f t="shared" si="25"/>
        <v>232</v>
      </c>
    </row>
    <row r="242" spans="1:11">
      <c r="A242" s="24">
        <v>140.05799999999999</v>
      </c>
      <c r="B242" s="19">
        <v>57.328299999999999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1.4000000000000057</v>
      </c>
      <c r="G242" s="2">
        <f t="shared" si="23"/>
        <v>85.714285714285367</v>
      </c>
      <c r="I242" s="24">
        <f t="shared" si="24"/>
        <v>140.05799999999999</v>
      </c>
      <c r="J242" s="13">
        <f t="shared" si="20"/>
        <v>85.714285714285367</v>
      </c>
      <c r="K242" s="24">
        <f t="shared" si="25"/>
        <v>233</v>
      </c>
    </row>
    <row r="243" spans="1:11">
      <c r="A243" s="24">
        <v>141.458</v>
      </c>
      <c r="B243" s="19">
        <v>57.2363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1.4499999999999886</v>
      </c>
      <c r="G243" s="2">
        <f t="shared" si="23"/>
        <v>82.758620689655814</v>
      </c>
      <c r="I243" s="24">
        <f t="shared" si="24"/>
        <v>141.458</v>
      </c>
      <c r="J243" s="13">
        <f t="shared" si="20"/>
        <v>82.758620689655814</v>
      </c>
      <c r="K243" s="24">
        <f t="shared" si="25"/>
        <v>234</v>
      </c>
    </row>
    <row r="244" spans="1:11">
      <c r="A244" s="24">
        <v>142.90799999999999</v>
      </c>
      <c r="B244" s="19">
        <v>63.38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3.0630000000000166</v>
      </c>
      <c r="G244" s="2">
        <f t="shared" si="23"/>
        <v>78.35455435847166</v>
      </c>
      <c r="I244" s="24">
        <f t="shared" si="24"/>
        <v>142.90799999999999</v>
      </c>
      <c r="J244" s="13">
        <f t="shared" si="20"/>
        <v>78.35455435847166</v>
      </c>
      <c r="K244" s="24">
        <f t="shared" si="25"/>
        <v>235</v>
      </c>
    </row>
    <row r="245" spans="1:11">
      <c r="A245" s="24">
        <v>145.971</v>
      </c>
      <c r="B245" s="19">
        <v>56.061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1.0370000000000061</v>
      </c>
      <c r="G245" s="2">
        <f t="shared" si="23"/>
        <v>115.71841851494628</v>
      </c>
      <c r="I245" s="24">
        <f t="shared" si="24"/>
        <v>145.971</v>
      </c>
      <c r="J245" s="13">
        <f t="shared" si="20"/>
        <v>115.71841851494628</v>
      </c>
      <c r="K245" s="24">
        <f t="shared" si="25"/>
        <v>236</v>
      </c>
    </row>
    <row r="246" spans="1:11">
      <c r="A246" s="24">
        <v>147.00800000000001</v>
      </c>
      <c r="B246" s="19">
        <v>64.047200000000004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1.4499999999999886</v>
      </c>
      <c r="G246" s="2">
        <f t="shared" si="23"/>
        <v>82.758620689655814</v>
      </c>
      <c r="I246" s="24">
        <f t="shared" si="24"/>
        <v>147.00800000000001</v>
      </c>
      <c r="J246" s="13">
        <f t="shared" si="20"/>
        <v>82.758620689655814</v>
      </c>
      <c r="K246" s="24">
        <f t="shared" si="25"/>
        <v>237</v>
      </c>
    </row>
    <row r="247" spans="1:11">
      <c r="A247" s="24">
        <v>148.458</v>
      </c>
      <c r="B247" s="19">
        <v>65.150999999999996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1.539999999999992</v>
      </c>
      <c r="G247" s="2">
        <f t="shared" si="23"/>
        <v>77.922077922078316</v>
      </c>
      <c r="I247" s="24">
        <f t="shared" si="24"/>
        <v>148.458</v>
      </c>
      <c r="J247" s="13">
        <f t="shared" si="20"/>
        <v>77.922077922078316</v>
      </c>
      <c r="K247" s="24">
        <f t="shared" si="25"/>
        <v>238</v>
      </c>
    </row>
    <row r="248" spans="1:11">
      <c r="A248" s="24">
        <v>149.99799999999999</v>
      </c>
      <c r="B248" s="19">
        <v>57.832099999999997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2.8799999999999955</v>
      </c>
      <c r="G248" s="2">
        <f t="shared" si="23"/>
        <v>83.333333333333456</v>
      </c>
      <c r="I248" s="24">
        <f t="shared" si="24"/>
        <v>149.99799999999999</v>
      </c>
      <c r="J248" s="13">
        <f t="shared" si="20"/>
        <v>83.333333333333456</v>
      </c>
      <c r="K248" s="24">
        <f t="shared" si="25"/>
        <v>239</v>
      </c>
    </row>
    <row r="249" spans="1:11">
      <c r="A249" s="24">
        <v>152.87799999999999</v>
      </c>
      <c r="B249" s="19">
        <v>58.337499999999999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1.1400000000000148</v>
      </c>
      <c r="G249" s="2">
        <f t="shared" si="23"/>
        <v>105.26315789473547</v>
      </c>
      <c r="I249" s="24">
        <f t="shared" si="24"/>
        <v>152.87799999999999</v>
      </c>
      <c r="J249" s="13">
        <f t="shared" si="20"/>
        <v>105.26315789473547</v>
      </c>
      <c r="K249" s="24">
        <f t="shared" si="25"/>
        <v>240</v>
      </c>
    </row>
    <row r="250" spans="1:11">
      <c r="A250" s="24">
        <v>154.018</v>
      </c>
      <c r="B250" s="19">
        <v>65.8108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1.3799999999999955</v>
      </c>
      <c r="G250" s="2">
        <f t="shared" si="23"/>
        <v>86.956521739130721</v>
      </c>
      <c r="I250" s="24">
        <f t="shared" si="24"/>
        <v>154.018</v>
      </c>
      <c r="J250" s="13">
        <f t="shared" si="20"/>
        <v>86.956521739130721</v>
      </c>
      <c r="K250" s="24">
        <f t="shared" si="25"/>
        <v>241</v>
      </c>
    </row>
    <row r="251" spans="1:11">
      <c r="A251" s="24">
        <v>155.398</v>
      </c>
      <c r="B251" s="19">
        <v>63.559899999999999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1.7400000000000091</v>
      </c>
      <c r="G251" s="2">
        <f t="shared" si="23"/>
        <v>68.965517241378947</v>
      </c>
      <c r="I251" s="24">
        <f t="shared" si="24"/>
        <v>155.398</v>
      </c>
      <c r="J251" s="13">
        <f t="shared" si="20"/>
        <v>68.965517241378947</v>
      </c>
      <c r="K251" s="24">
        <f t="shared" si="25"/>
        <v>242</v>
      </c>
    </row>
    <row r="252" spans="1:11">
      <c r="A252" s="24">
        <v>157.13800000000001</v>
      </c>
      <c r="B252" s="19">
        <v>62.264299999999999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2.6599999999999966</v>
      </c>
      <c r="G252" s="2">
        <f t="shared" si="23"/>
        <v>90.22556390977455</v>
      </c>
      <c r="I252" s="24">
        <f t="shared" si="24"/>
        <v>157.13800000000001</v>
      </c>
      <c r="J252" s="13">
        <f t="shared" si="20"/>
        <v>90.22556390977455</v>
      </c>
      <c r="K252" s="24">
        <f t="shared" si="25"/>
        <v>243</v>
      </c>
    </row>
    <row r="253" spans="1:11">
      <c r="A253" s="24">
        <v>159.798</v>
      </c>
      <c r="B253" s="19">
        <v>59.708300000000001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0.96000000000000796</v>
      </c>
      <c r="G253" s="2">
        <f t="shared" si="23"/>
        <v>124.99999999999898</v>
      </c>
      <c r="I253" s="24">
        <f t="shared" si="24"/>
        <v>159.798</v>
      </c>
      <c r="J253" s="13">
        <f t="shared" si="20"/>
        <v>124.99999999999898</v>
      </c>
      <c r="K253" s="24">
        <f t="shared" si="25"/>
        <v>244</v>
      </c>
    </row>
    <row r="254" spans="1:11">
      <c r="A254" s="24">
        <v>160.75800000000001</v>
      </c>
      <c r="B254" s="19">
        <v>62.049700000000001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1.0999999999999943</v>
      </c>
      <c r="G254" s="2">
        <f t="shared" si="23"/>
        <v>109.09090909090966</v>
      </c>
      <c r="I254" s="24">
        <f t="shared" si="24"/>
        <v>160.75800000000001</v>
      </c>
      <c r="J254" s="13">
        <f t="shared" si="20"/>
        <v>109.09090909090966</v>
      </c>
      <c r="K254" s="24">
        <f t="shared" si="25"/>
        <v>245</v>
      </c>
    </row>
    <row r="255" spans="1:11">
      <c r="A255" s="24">
        <v>161.858</v>
      </c>
      <c r="B255" s="19">
        <v>57.180500000000002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0.87999999999999545</v>
      </c>
      <c r="G255" s="2">
        <f t="shared" si="23"/>
        <v>136.36363636363706</v>
      </c>
      <c r="I255" s="24">
        <f t="shared" si="24"/>
        <v>161.858</v>
      </c>
      <c r="J255" s="13">
        <f t="shared" si="20"/>
        <v>136.36363636363706</v>
      </c>
      <c r="K255" s="24">
        <f t="shared" si="25"/>
        <v>246</v>
      </c>
    </row>
    <row r="256" spans="1:11">
      <c r="A256" s="24">
        <v>162.738</v>
      </c>
      <c r="B256" s="19">
        <v>64.352999999999994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2.3000000000000114</v>
      </c>
      <c r="G256" s="2">
        <f t="shared" si="23"/>
        <v>104.34782608695602</v>
      </c>
      <c r="I256" s="24">
        <f t="shared" si="24"/>
        <v>162.738</v>
      </c>
      <c r="J256" s="13">
        <f t="shared" si="20"/>
        <v>104.34782608695602</v>
      </c>
      <c r="K256" s="24">
        <f t="shared" si="25"/>
        <v>247</v>
      </c>
    </row>
    <row r="257" spans="1:11">
      <c r="A257" s="24">
        <v>165.03800000000001</v>
      </c>
      <c r="B257" s="19">
        <v>66.436400000000006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1.4299999999999784</v>
      </c>
      <c r="G257" s="2">
        <f t="shared" si="23"/>
        <v>83.916083916085171</v>
      </c>
      <c r="I257" s="24">
        <f t="shared" si="24"/>
        <v>165.03800000000001</v>
      </c>
      <c r="J257" s="13">
        <f t="shared" si="20"/>
        <v>83.916083916085171</v>
      </c>
      <c r="K257" s="24">
        <f t="shared" si="25"/>
        <v>248</v>
      </c>
    </row>
    <row r="258" spans="1:11">
      <c r="A258" s="24">
        <v>166.46799999999999</v>
      </c>
      <c r="B258" s="19">
        <v>67.671099999999996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2.6000000000000227</v>
      </c>
      <c r="G258" s="2">
        <f t="shared" si="23"/>
        <v>92.307692307691497</v>
      </c>
      <c r="I258" s="24">
        <f t="shared" si="24"/>
        <v>166.46799999999999</v>
      </c>
      <c r="J258" s="13">
        <f t="shared" si="20"/>
        <v>92.307692307691497</v>
      </c>
      <c r="K258" s="24">
        <f t="shared" si="25"/>
        <v>249</v>
      </c>
    </row>
    <row r="259" spans="1:11">
      <c r="A259" s="24">
        <v>169.06800000000001</v>
      </c>
      <c r="B259" s="19">
        <v>56.348799999999997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1.1299999999999955</v>
      </c>
      <c r="G259" s="2">
        <f t="shared" si="23"/>
        <v>106.19469026548715</v>
      </c>
      <c r="I259" s="24">
        <f t="shared" si="24"/>
        <v>169.06800000000001</v>
      </c>
      <c r="J259" s="13">
        <f t="shared" si="20"/>
        <v>106.19469026548715</v>
      </c>
      <c r="K259" s="24">
        <f t="shared" si="25"/>
        <v>250</v>
      </c>
    </row>
    <row r="260" spans="1:11">
      <c r="A260" s="24">
        <v>170.19800000000001</v>
      </c>
      <c r="B260" s="19">
        <v>60.819400000000002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1.6299999999999955</v>
      </c>
      <c r="G260" s="2">
        <f t="shared" si="23"/>
        <v>73.619631901840691</v>
      </c>
      <c r="I260" s="24">
        <f t="shared" si="24"/>
        <v>170.19800000000001</v>
      </c>
      <c r="J260" s="13">
        <f t="shared" si="20"/>
        <v>73.619631901840691</v>
      </c>
      <c r="K260" s="24">
        <f t="shared" si="25"/>
        <v>251</v>
      </c>
    </row>
    <row r="261" spans="1:11">
      <c r="A261" s="24">
        <v>171.828</v>
      </c>
      <c r="B261" s="19">
        <v>60.057600000000001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3.5999999999999943</v>
      </c>
      <c r="G261" s="2">
        <f t="shared" si="23"/>
        <v>66.666666666666771</v>
      </c>
      <c r="I261" s="24">
        <f t="shared" si="24"/>
        <v>171.828</v>
      </c>
      <c r="J261" s="13">
        <f t="shared" si="20"/>
        <v>66.666666666666771</v>
      </c>
      <c r="K261" s="24">
        <f t="shared" si="25"/>
        <v>252</v>
      </c>
    </row>
    <row r="262" spans="1:11">
      <c r="A262" s="24">
        <v>175.428</v>
      </c>
      <c r="B262" s="19">
        <v>68.787599999999998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2.2299999999999898</v>
      </c>
      <c r="G262" s="2">
        <f t="shared" si="23"/>
        <v>53.81165919282536</v>
      </c>
      <c r="I262" s="24">
        <f t="shared" si="24"/>
        <v>175.428</v>
      </c>
      <c r="J262" s="13">
        <f t="shared" si="20"/>
        <v>53.81165919282536</v>
      </c>
      <c r="K262" s="24">
        <f t="shared" si="25"/>
        <v>253</v>
      </c>
    </row>
    <row r="263" spans="1:11">
      <c r="A263" s="24">
        <v>177.65799999999999</v>
      </c>
      <c r="B263" s="19">
        <v>65.748400000000004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3.5</v>
      </c>
      <c r="G263" s="2">
        <f t="shared" si="23"/>
        <v>68.571428571428569</v>
      </c>
      <c r="I263" s="24">
        <f t="shared" si="24"/>
        <v>177.65799999999999</v>
      </c>
      <c r="J263" s="13">
        <f t="shared" si="20"/>
        <v>68.571428571428569</v>
      </c>
      <c r="K263" s="24">
        <f t="shared" si="25"/>
        <v>254</v>
      </c>
    </row>
    <row r="264" spans="1:11">
      <c r="A264" s="24">
        <v>181.15799999999999</v>
      </c>
      <c r="B264" s="19">
        <v>60.001199999999997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2.8600000000000136</v>
      </c>
      <c r="G264" s="2">
        <f t="shared" si="23"/>
        <v>41.958041958041754</v>
      </c>
      <c r="I264" s="24">
        <f t="shared" si="24"/>
        <v>181.15799999999999</v>
      </c>
      <c r="J264" s="13">
        <f t="shared" si="20"/>
        <v>41.958041958041754</v>
      </c>
      <c r="K264" s="24">
        <f t="shared" si="25"/>
        <v>255</v>
      </c>
    </row>
    <row r="265" spans="1:11">
      <c r="A265" s="24">
        <v>184.018</v>
      </c>
      <c r="B265" s="19">
        <v>63.032499999999999</v>
      </c>
      <c r="C265" s="24">
        <v>256</v>
      </c>
      <c r="D265" s="2">
        <f>Main!$B259</f>
        <v>393</v>
      </c>
      <c r="E265" s="2"/>
      <c r="G265" s="2">
        <f>$G264</f>
        <v>41.958041958041754</v>
      </c>
      <c r="I265" s="24">
        <f t="shared" si="24"/>
        <v>184.018</v>
      </c>
      <c r="J265" s="2">
        <f>$G265</f>
        <v>41.958041958041754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4" customWidth="1"/>
    <col min="2" max="2" width="13" style="24" customWidth="1"/>
    <col min="3" max="8" width="8.83203125" style="24"/>
    <col min="9" max="9" width="15.83203125" style="24" customWidth="1"/>
    <col min="10" max="10" width="14.83203125" style="24" customWidth="1"/>
    <col min="11" max="11" width="7.6640625" style="24" customWidth="1"/>
    <col min="12" max="16384" width="8.83203125" style="24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33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Krystian Zimerman</v>
      </c>
      <c r="K4" s="1"/>
      <c r="L4" s="1"/>
      <c r="M4" s="1"/>
    </row>
    <row r="5" spans="1:13">
      <c r="A5" s="10" t="s">
        <v>126</v>
      </c>
      <c r="B5" s="11">
        <v>1995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1995</v>
      </c>
      <c r="K5" s="1"/>
      <c r="L5" s="1"/>
      <c r="M5" s="1"/>
    </row>
    <row r="6" spans="1:13">
      <c r="A6" s="10" t="s">
        <v>127</v>
      </c>
      <c r="B6" s="1" t="s">
        <v>34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457 637 (2000)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4">
        <v>0.628</v>
      </c>
      <c r="B10" s="19">
        <v>47.238100000000003</v>
      </c>
      <c r="C10" s="24">
        <v>1</v>
      </c>
      <c r="D10" s="2">
        <f>Main!$B4</f>
        <v>1</v>
      </c>
      <c r="E10" s="2">
        <f>$D11-$D10</f>
        <v>3</v>
      </c>
      <c r="F10" s="24">
        <f>$A11-$A10</f>
        <v>2.02</v>
      </c>
      <c r="G10" s="2">
        <f>$E10/$F10*60</f>
        <v>89.10891089108911</v>
      </c>
      <c r="I10" s="24">
        <f>$A10</f>
        <v>0.628</v>
      </c>
      <c r="J10" s="13">
        <f t="shared" ref="J10:J73" si="2">$G10</f>
        <v>89.10891089108911</v>
      </c>
      <c r="K10" s="24">
        <f>$C10</f>
        <v>1</v>
      </c>
    </row>
    <row r="11" spans="1:13">
      <c r="A11" s="24">
        <v>2.6480000000000001</v>
      </c>
      <c r="B11" s="19">
        <v>47.017899999999997</v>
      </c>
      <c r="C11" s="24">
        <v>2</v>
      </c>
      <c r="D11" s="2">
        <f>Main!$B5</f>
        <v>4</v>
      </c>
      <c r="E11" s="2">
        <f t="shared" ref="E11:E74" si="3">$D12-$D11</f>
        <v>1</v>
      </c>
      <c r="F11" s="24">
        <f t="shared" ref="F11:F74" si="4">$A12-$A11</f>
        <v>0.50999999999999979</v>
      </c>
      <c r="G11" s="2">
        <f t="shared" ref="G11:G74" si="5">$E11/$F11*60</f>
        <v>117.64705882352946</v>
      </c>
      <c r="I11" s="24">
        <f t="shared" ref="I11:I74" si="6">$A11</f>
        <v>2.6480000000000001</v>
      </c>
      <c r="J11" s="13">
        <f t="shared" si="2"/>
        <v>117.64705882352946</v>
      </c>
      <c r="K11" s="24">
        <f t="shared" ref="K11:K74" si="7">$C11</f>
        <v>2</v>
      </c>
    </row>
    <row r="12" spans="1:13">
      <c r="A12" s="24">
        <v>3.1579999999999999</v>
      </c>
      <c r="B12" s="19">
        <v>59.430399999999999</v>
      </c>
      <c r="C12" s="24">
        <v>3</v>
      </c>
      <c r="D12" s="2">
        <f>Main!$B6</f>
        <v>5</v>
      </c>
      <c r="E12" s="2">
        <f t="shared" si="3"/>
        <v>1</v>
      </c>
      <c r="F12" s="24">
        <f t="shared" si="4"/>
        <v>0.76000000000000023</v>
      </c>
      <c r="G12" s="2">
        <f t="shared" si="5"/>
        <v>78.947368421052616</v>
      </c>
      <c r="I12" s="24">
        <f t="shared" si="6"/>
        <v>3.1579999999999999</v>
      </c>
      <c r="J12" s="13">
        <f t="shared" si="2"/>
        <v>78.947368421052616</v>
      </c>
      <c r="K12" s="24">
        <f t="shared" si="7"/>
        <v>3</v>
      </c>
    </row>
    <row r="13" spans="1:13">
      <c r="A13" s="24">
        <v>3.9180000000000001</v>
      </c>
      <c r="B13" s="19">
        <v>57.628500000000003</v>
      </c>
      <c r="C13" s="24">
        <v>4</v>
      </c>
      <c r="D13" s="2">
        <f>Main!$B7</f>
        <v>6</v>
      </c>
      <c r="E13" s="2">
        <f t="shared" si="3"/>
        <v>5</v>
      </c>
      <c r="F13" s="24">
        <f t="shared" si="4"/>
        <v>2.92</v>
      </c>
      <c r="G13" s="2">
        <f t="shared" si="5"/>
        <v>102.73972602739725</v>
      </c>
      <c r="I13" s="24">
        <f t="shared" si="6"/>
        <v>3.9180000000000001</v>
      </c>
      <c r="J13" s="13">
        <f t="shared" si="2"/>
        <v>102.73972602739725</v>
      </c>
      <c r="K13" s="24">
        <f t="shared" si="7"/>
        <v>4</v>
      </c>
    </row>
    <row r="14" spans="1:13">
      <c r="A14" s="24">
        <v>6.8380000000000001</v>
      </c>
      <c r="B14" s="19">
        <v>70.725399999999993</v>
      </c>
      <c r="C14" s="24">
        <v>5</v>
      </c>
      <c r="D14" s="2">
        <f>Main!$B8</f>
        <v>11</v>
      </c>
      <c r="E14" s="2">
        <f t="shared" si="3"/>
        <v>1</v>
      </c>
      <c r="F14" s="24">
        <f t="shared" si="4"/>
        <v>0.49000000000000021</v>
      </c>
      <c r="G14" s="2">
        <f t="shared" si="5"/>
        <v>122.44897959183669</v>
      </c>
      <c r="I14" s="24">
        <f t="shared" si="6"/>
        <v>6.8380000000000001</v>
      </c>
      <c r="J14" s="13">
        <f t="shared" si="2"/>
        <v>122.44897959183669</v>
      </c>
      <c r="K14" s="24">
        <f t="shared" si="7"/>
        <v>5</v>
      </c>
    </row>
    <row r="15" spans="1:13">
      <c r="A15" s="24">
        <v>7.3280000000000003</v>
      </c>
      <c r="B15" s="19">
        <v>72.639300000000006</v>
      </c>
      <c r="C15" s="24">
        <v>6</v>
      </c>
      <c r="D15" s="2">
        <f>Main!$B9</f>
        <v>12</v>
      </c>
      <c r="E15" s="2">
        <f t="shared" si="3"/>
        <v>1</v>
      </c>
      <c r="F15" s="24">
        <f t="shared" si="4"/>
        <v>0.50999999999999979</v>
      </c>
      <c r="G15" s="2">
        <f t="shared" si="5"/>
        <v>117.64705882352946</v>
      </c>
      <c r="I15" s="24">
        <f t="shared" si="6"/>
        <v>7.3280000000000003</v>
      </c>
      <c r="J15" s="13">
        <f t="shared" si="2"/>
        <v>117.64705882352946</v>
      </c>
      <c r="K15" s="24">
        <f t="shared" si="7"/>
        <v>6</v>
      </c>
    </row>
    <row r="16" spans="1:13">
      <c r="A16" s="24">
        <v>7.8380000000000001</v>
      </c>
      <c r="B16" s="19">
        <v>70.149199999999993</v>
      </c>
      <c r="C16" s="24">
        <v>7</v>
      </c>
      <c r="D16" s="2">
        <f>Main!$B10</f>
        <v>13</v>
      </c>
      <c r="E16" s="2">
        <f t="shared" si="3"/>
        <v>1</v>
      </c>
      <c r="F16" s="24">
        <f t="shared" si="4"/>
        <v>0.60000000000000053</v>
      </c>
      <c r="G16" s="2">
        <f t="shared" si="5"/>
        <v>99.999999999999915</v>
      </c>
      <c r="I16" s="24">
        <f t="shared" si="6"/>
        <v>7.8380000000000001</v>
      </c>
      <c r="J16" s="13">
        <f t="shared" si="2"/>
        <v>99.999999999999915</v>
      </c>
      <c r="K16" s="24">
        <f t="shared" si="7"/>
        <v>7</v>
      </c>
    </row>
    <row r="17" spans="1:11">
      <c r="A17" s="24">
        <v>8.4380000000000006</v>
      </c>
      <c r="B17" s="19">
        <v>67.949700000000007</v>
      </c>
      <c r="C17" s="24">
        <v>8</v>
      </c>
      <c r="D17" s="2">
        <f>Main!$B11</f>
        <v>14</v>
      </c>
      <c r="E17" s="2">
        <f t="shared" si="3"/>
        <v>2</v>
      </c>
      <c r="F17" s="24">
        <f t="shared" si="4"/>
        <v>1.2599999999999998</v>
      </c>
      <c r="G17" s="2">
        <f t="shared" si="5"/>
        <v>95.238095238095255</v>
      </c>
      <c r="I17" s="24">
        <f t="shared" si="6"/>
        <v>8.4380000000000006</v>
      </c>
      <c r="J17" s="13">
        <f t="shared" si="2"/>
        <v>95.238095238095255</v>
      </c>
      <c r="K17" s="24">
        <f t="shared" si="7"/>
        <v>8</v>
      </c>
    </row>
    <row r="18" spans="1:11">
      <c r="A18" s="24">
        <v>9.6980000000000004</v>
      </c>
      <c r="B18" s="19">
        <v>65.010900000000007</v>
      </c>
      <c r="C18" s="24">
        <v>9</v>
      </c>
      <c r="D18" s="2">
        <f>Main!$B12</f>
        <v>16</v>
      </c>
      <c r="E18" s="2">
        <f t="shared" si="3"/>
        <v>5</v>
      </c>
      <c r="F18" s="24">
        <f t="shared" si="4"/>
        <v>3.91</v>
      </c>
      <c r="G18" s="2">
        <f t="shared" si="5"/>
        <v>76.726342710997443</v>
      </c>
      <c r="I18" s="24">
        <f t="shared" si="6"/>
        <v>9.6980000000000004</v>
      </c>
      <c r="J18" s="13">
        <f t="shared" si="2"/>
        <v>76.726342710997443</v>
      </c>
      <c r="K18" s="24">
        <f t="shared" si="7"/>
        <v>9</v>
      </c>
    </row>
    <row r="19" spans="1:11">
      <c r="A19" s="24">
        <v>13.608000000000001</v>
      </c>
      <c r="B19" s="19">
        <v>51.861600000000003</v>
      </c>
      <c r="C19" s="24">
        <v>10</v>
      </c>
      <c r="D19" s="2">
        <f>Main!$B13</f>
        <v>21</v>
      </c>
      <c r="E19" s="2">
        <f t="shared" si="3"/>
        <v>2</v>
      </c>
      <c r="F19" s="24">
        <f t="shared" si="4"/>
        <v>1.5759999999999987</v>
      </c>
      <c r="G19" s="2">
        <f t="shared" si="5"/>
        <v>76.142131979695492</v>
      </c>
      <c r="I19" s="24">
        <f t="shared" si="6"/>
        <v>13.608000000000001</v>
      </c>
      <c r="J19" s="13">
        <f t="shared" si="2"/>
        <v>76.142131979695492</v>
      </c>
      <c r="K19" s="24">
        <f t="shared" si="7"/>
        <v>10</v>
      </c>
    </row>
    <row r="20" spans="1:11">
      <c r="A20" s="24">
        <v>15.183999999999999</v>
      </c>
      <c r="B20" s="19">
        <v>52.927999999999997</v>
      </c>
      <c r="C20" s="24">
        <v>11</v>
      </c>
      <c r="D20" s="2">
        <f>Main!$B14</f>
        <v>23</v>
      </c>
      <c r="E20" s="2">
        <f t="shared" si="3"/>
        <v>1</v>
      </c>
      <c r="F20" s="24">
        <f t="shared" si="4"/>
        <v>0.73399999999999999</v>
      </c>
      <c r="G20" s="2">
        <f t="shared" si="5"/>
        <v>81.743869209809276</v>
      </c>
      <c r="I20" s="24">
        <f t="shared" si="6"/>
        <v>15.183999999999999</v>
      </c>
      <c r="J20" s="13">
        <f t="shared" si="2"/>
        <v>81.743869209809276</v>
      </c>
      <c r="K20" s="24">
        <f t="shared" si="7"/>
        <v>11</v>
      </c>
    </row>
    <row r="21" spans="1:11">
      <c r="A21" s="24">
        <v>15.917999999999999</v>
      </c>
      <c r="B21" s="19">
        <v>48.191499999999998</v>
      </c>
      <c r="C21" s="24">
        <v>12</v>
      </c>
      <c r="D21" s="2">
        <f>Main!$B15</f>
        <v>24</v>
      </c>
      <c r="E21" s="2">
        <f t="shared" si="3"/>
        <v>3</v>
      </c>
      <c r="F21" s="24">
        <f t="shared" si="4"/>
        <v>2.2600000000000016</v>
      </c>
      <c r="G21" s="2">
        <f t="shared" si="5"/>
        <v>79.646017699114992</v>
      </c>
      <c r="I21" s="24">
        <f t="shared" si="6"/>
        <v>15.917999999999999</v>
      </c>
      <c r="J21" s="13">
        <f t="shared" si="2"/>
        <v>79.646017699114992</v>
      </c>
      <c r="K21" s="24">
        <f t="shared" si="7"/>
        <v>12</v>
      </c>
    </row>
    <row r="22" spans="1:11">
      <c r="A22" s="24">
        <v>18.178000000000001</v>
      </c>
      <c r="B22" s="19">
        <v>70.208399999999997</v>
      </c>
      <c r="C22" s="24">
        <v>13</v>
      </c>
      <c r="D22" s="2">
        <f>Main!$B16</f>
        <v>27</v>
      </c>
      <c r="E22" s="2">
        <f t="shared" si="3"/>
        <v>3</v>
      </c>
      <c r="F22" s="24">
        <f t="shared" si="4"/>
        <v>1.5899999999999999</v>
      </c>
      <c r="G22" s="2">
        <f t="shared" si="5"/>
        <v>113.20754716981133</v>
      </c>
      <c r="I22" s="24">
        <f t="shared" si="6"/>
        <v>18.178000000000001</v>
      </c>
      <c r="J22" s="13">
        <f t="shared" si="2"/>
        <v>113.20754716981133</v>
      </c>
      <c r="K22" s="24">
        <f t="shared" si="7"/>
        <v>13</v>
      </c>
    </row>
    <row r="23" spans="1:11">
      <c r="A23" s="24">
        <v>19.768000000000001</v>
      </c>
      <c r="B23" s="19">
        <v>70.4114</v>
      </c>
      <c r="C23" s="24">
        <v>14</v>
      </c>
      <c r="D23" s="2">
        <f>Main!$B17</f>
        <v>30</v>
      </c>
      <c r="E23" s="2">
        <f t="shared" si="3"/>
        <v>1</v>
      </c>
      <c r="F23" s="24">
        <f t="shared" si="4"/>
        <v>0.46999999999999886</v>
      </c>
      <c r="G23" s="2">
        <f t="shared" si="5"/>
        <v>127.65957446808542</v>
      </c>
      <c r="I23" s="24">
        <f t="shared" si="6"/>
        <v>19.768000000000001</v>
      </c>
      <c r="J23" s="13">
        <f t="shared" si="2"/>
        <v>127.65957446808542</v>
      </c>
      <c r="K23" s="24">
        <f t="shared" si="7"/>
        <v>14</v>
      </c>
    </row>
    <row r="24" spans="1:11">
      <c r="A24" s="24">
        <v>20.238</v>
      </c>
      <c r="B24" s="19">
        <v>70.450100000000006</v>
      </c>
      <c r="C24" s="24">
        <v>15</v>
      </c>
      <c r="D24" s="2">
        <f>Main!$B18</f>
        <v>31</v>
      </c>
      <c r="E24" s="2">
        <f t="shared" si="3"/>
        <v>1</v>
      </c>
      <c r="F24" s="24">
        <f t="shared" si="4"/>
        <v>0.55999999999999872</v>
      </c>
      <c r="G24" s="2">
        <f t="shared" si="5"/>
        <v>107.14285714285739</v>
      </c>
      <c r="I24" s="24">
        <f t="shared" si="6"/>
        <v>20.238</v>
      </c>
      <c r="J24" s="13">
        <f t="shared" si="2"/>
        <v>107.14285714285739</v>
      </c>
      <c r="K24" s="24">
        <f t="shared" si="7"/>
        <v>15</v>
      </c>
    </row>
    <row r="25" spans="1:11">
      <c r="A25" s="24">
        <v>20.797999999999998</v>
      </c>
      <c r="B25" s="19">
        <v>72.275899999999993</v>
      </c>
      <c r="C25" s="24">
        <v>16</v>
      </c>
      <c r="D25" s="2">
        <f>Main!$B19</f>
        <v>32</v>
      </c>
      <c r="E25" s="2">
        <f t="shared" si="3"/>
        <v>5</v>
      </c>
      <c r="F25" s="24">
        <f t="shared" si="4"/>
        <v>2.6000000000000014</v>
      </c>
      <c r="G25" s="2">
        <f t="shared" si="5"/>
        <v>115.38461538461532</v>
      </c>
      <c r="I25" s="24">
        <f t="shared" si="6"/>
        <v>20.797999999999998</v>
      </c>
      <c r="J25" s="13">
        <f t="shared" si="2"/>
        <v>115.38461538461532</v>
      </c>
      <c r="K25" s="24">
        <f t="shared" si="7"/>
        <v>16</v>
      </c>
    </row>
    <row r="26" spans="1:11">
      <c r="A26" s="24">
        <v>23.398</v>
      </c>
      <c r="B26" s="19">
        <v>66.397599999999997</v>
      </c>
      <c r="C26" s="24">
        <v>17</v>
      </c>
      <c r="D26" s="2">
        <f>Main!$B20</f>
        <v>37</v>
      </c>
      <c r="E26" s="2">
        <f t="shared" si="3"/>
        <v>1</v>
      </c>
      <c r="F26" s="24">
        <f t="shared" si="4"/>
        <v>0.44000000000000128</v>
      </c>
      <c r="G26" s="2">
        <f t="shared" si="5"/>
        <v>136.36363636363598</v>
      </c>
      <c r="I26" s="24">
        <f t="shared" si="6"/>
        <v>23.398</v>
      </c>
      <c r="J26" s="13">
        <f t="shared" si="2"/>
        <v>136.36363636363598</v>
      </c>
      <c r="K26" s="24">
        <f t="shared" si="7"/>
        <v>17</v>
      </c>
    </row>
    <row r="27" spans="1:11">
      <c r="A27" s="24">
        <v>23.838000000000001</v>
      </c>
      <c r="B27" s="19">
        <v>71.925700000000006</v>
      </c>
      <c r="C27" s="24">
        <v>18</v>
      </c>
      <c r="D27" s="2">
        <f>Main!$B21</f>
        <v>38</v>
      </c>
      <c r="E27" s="2">
        <f t="shared" si="3"/>
        <v>1</v>
      </c>
      <c r="F27" s="24">
        <f t="shared" si="4"/>
        <v>0.46999999999999886</v>
      </c>
      <c r="G27" s="2">
        <f t="shared" si="5"/>
        <v>127.65957446808542</v>
      </c>
      <c r="I27" s="24">
        <f t="shared" si="6"/>
        <v>23.838000000000001</v>
      </c>
      <c r="J27" s="13">
        <f t="shared" si="2"/>
        <v>127.65957446808542</v>
      </c>
      <c r="K27" s="24">
        <f t="shared" si="7"/>
        <v>18</v>
      </c>
    </row>
    <row r="28" spans="1:11">
      <c r="A28" s="24">
        <v>24.308</v>
      </c>
      <c r="B28" s="19">
        <v>70.763199999999998</v>
      </c>
      <c r="C28" s="24">
        <v>19</v>
      </c>
      <c r="D28" s="2">
        <f>Main!$B22</f>
        <v>39</v>
      </c>
      <c r="E28" s="2">
        <f t="shared" si="3"/>
        <v>1</v>
      </c>
      <c r="F28" s="24">
        <f t="shared" si="4"/>
        <v>0.48000000000000043</v>
      </c>
      <c r="G28" s="2">
        <f t="shared" si="5"/>
        <v>124.9999999999999</v>
      </c>
      <c r="I28" s="24">
        <f t="shared" si="6"/>
        <v>24.308</v>
      </c>
      <c r="J28" s="13">
        <f t="shared" si="2"/>
        <v>124.9999999999999</v>
      </c>
      <c r="K28" s="24">
        <f t="shared" si="7"/>
        <v>19</v>
      </c>
    </row>
    <row r="29" spans="1:11">
      <c r="A29" s="24">
        <v>24.788</v>
      </c>
      <c r="B29" s="19">
        <v>72.248099999999994</v>
      </c>
      <c r="C29" s="24">
        <v>20</v>
      </c>
      <c r="D29" s="2">
        <f>Main!$B23</f>
        <v>40</v>
      </c>
      <c r="E29" s="2">
        <f t="shared" si="3"/>
        <v>2</v>
      </c>
      <c r="F29" s="24">
        <f t="shared" si="4"/>
        <v>1.1000000000000014</v>
      </c>
      <c r="G29" s="2">
        <f t="shared" si="5"/>
        <v>109.09090909090895</v>
      </c>
      <c r="I29" s="24">
        <f t="shared" si="6"/>
        <v>24.788</v>
      </c>
      <c r="J29" s="13">
        <f t="shared" si="2"/>
        <v>109.09090909090895</v>
      </c>
      <c r="K29" s="24">
        <f t="shared" si="7"/>
        <v>20</v>
      </c>
    </row>
    <row r="30" spans="1:11">
      <c r="A30" s="24">
        <v>25.888000000000002</v>
      </c>
      <c r="B30" s="19">
        <v>64.317599999999999</v>
      </c>
      <c r="C30" s="24">
        <v>21</v>
      </c>
      <c r="D30" s="2">
        <f>Main!$B24</f>
        <v>42</v>
      </c>
      <c r="E30" s="2">
        <f t="shared" si="3"/>
        <v>5</v>
      </c>
      <c r="F30" s="24">
        <f t="shared" si="4"/>
        <v>3.2899999999999991</v>
      </c>
      <c r="G30" s="2">
        <f t="shared" si="5"/>
        <v>91.185410334346528</v>
      </c>
      <c r="I30" s="24">
        <f t="shared" si="6"/>
        <v>25.888000000000002</v>
      </c>
      <c r="J30" s="13">
        <f t="shared" si="2"/>
        <v>91.185410334346528</v>
      </c>
      <c r="K30" s="24">
        <f t="shared" si="7"/>
        <v>21</v>
      </c>
    </row>
    <row r="31" spans="1:11">
      <c r="A31" s="24">
        <v>29.178000000000001</v>
      </c>
      <c r="B31" s="19">
        <v>48.370699999999999</v>
      </c>
      <c r="C31" s="24">
        <v>22</v>
      </c>
      <c r="D31" s="2">
        <f>Main!$B25</f>
        <v>47</v>
      </c>
      <c r="E31" s="2">
        <f t="shared" si="3"/>
        <v>2</v>
      </c>
      <c r="F31" s="24">
        <f t="shared" si="4"/>
        <v>1.0999999999999979</v>
      </c>
      <c r="G31" s="2">
        <f t="shared" si="5"/>
        <v>109.09090909090931</v>
      </c>
      <c r="I31" s="24">
        <f t="shared" si="6"/>
        <v>29.178000000000001</v>
      </c>
      <c r="J31" s="13">
        <f t="shared" si="2"/>
        <v>109.09090909090931</v>
      </c>
      <c r="K31" s="24">
        <f t="shared" si="7"/>
        <v>22</v>
      </c>
    </row>
    <row r="32" spans="1:11">
      <c r="A32" s="24">
        <v>30.277999999999999</v>
      </c>
      <c r="B32" s="19">
        <v>52.816299999999998</v>
      </c>
      <c r="C32" s="24">
        <v>23</v>
      </c>
      <c r="D32" s="2">
        <f>Main!$B26</f>
        <v>49</v>
      </c>
      <c r="E32" s="2">
        <f t="shared" si="3"/>
        <v>1</v>
      </c>
      <c r="F32" s="24">
        <f t="shared" si="4"/>
        <v>0.65000000000000213</v>
      </c>
      <c r="G32" s="2">
        <f t="shared" si="5"/>
        <v>92.307692307692008</v>
      </c>
      <c r="I32" s="24">
        <f t="shared" si="6"/>
        <v>30.277999999999999</v>
      </c>
      <c r="J32" s="13">
        <f t="shared" si="2"/>
        <v>92.307692307692008</v>
      </c>
      <c r="K32" s="24">
        <f t="shared" si="7"/>
        <v>23</v>
      </c>
    </row>
    <row r="33" spans="1:11">
      <c r="A33" s="24">
        <v>30.928000000000001</v>
      </c>
      <c r="B33" s="19">
        <v>49.573399999999999</v>
      </c>
      <c r="C33" s="24">
        <v>24</v>
      </c>
      <c r="D33" s="2">
        <f>Main!$B27</f>
        <v>50</v>
      </c>
      <c r="E33" s="2">
        <f t="shared" si="3"/>
        <v>2</v>
      </c>
      <c r="F33" s="24">
        <f t="shared" si="4"/>
        <v>1.139999999999997</v>
      </c>
      <c r="G33" s="2">
        <f t="shared" si="5"/>
        <v>105.26315789473712</v>
      </c>
      <c r="I33" s="24">
        <f t="shared" si="6"/>
        <v>30.928000000000001</v>
      </c>
      <c r="J33" s="13">
        <f t="shared" si="2"/>
        <v>105.26315789473712</v>
      </c>
      <c r="K33" s="24">
        <f t="shared" si="7"/>
        <v>24</v>
      </c>
    </row>
    <row r="34" spans="1:11">
      <c r="A34" s="24">
        <v>32.067999999999998</v>
      </c>
      <c r="B34" s="19">
        <v>68.094899999999996</v>
      </c>
      <c r="C34" s="24">
        <v>25</v>
      </c>
      <c r="D34" s="2">
        <f>Main!$B28</f>
        <v>52</v>
      </c>
      <c r="E34" s="2">
        <f t="shared" si="3"/>
        <v>1</v>
      </c>
      <c r="F34" s="24">
        <f t="shared" si="4"/>
        <v>0.53000000000000114</v>
      </c>
      <c r="G34" s="2">
        <f t="shared" si="5"/>
        <v>113.20754716981108</v>
      </c>
      <c r="I34" s="24">
        <f t="shared" si="6"/>
        <v>32.067999999999998</v>
      </c>
      <c r="J34" s="13">
        <f t="shared" si="2"/>
        <v>113.20754716981108</v>
      </c>
      <c r="K34" s="24">
        <f t="shared" si="7"/>
        <v>25</v>
      </c>
    </row>
    <row r="35" spans="1:11">
      <c r="A35" s="24">
        <v>32.597999999999999</v>
      </c>
      <c r="B35" s="19">
        <v>72.785200000000003</v>
      </c>
      <c r="C35" s="24">
        <v>26</v>
      </c>
      <c r="D35" s="2">
        <f>Main!$B29</f>
        <v>53</v>
      </c>
      <c r="E35" s="2">
        <f t="shared" si="3"/>
        <v>1</v>
      </c>
      <c r="F35" s="24">
        <f t="shared" si="4"/>
        <v>0.46000000000000085</v>
      </c>
      <c r="G35" s="2">
        <f t="shared" si="5"/>
        <v>130.4347826086954</v>
      </c>
      <c r="I35" s="24">
        <f t="shared" si="6"/>
        <v>32.597999999999999</v>
      </c>
      <c r="J35" s="13">
        <f t="shared" si="2"/>
        <v>130.4347826086954</v>
      </c>
      <c r="K35" s="24">
        <f t="shared" si="7"/>
        <v>26</v>
      </c>
    </row>
    <row r="36" spans="1:11">
      <c r="A36" s="24">
        <v>33.058</v>
      </c>
      <c r="B36" s="19">
        <v>71.369200000000006</v>
      </c>
      <c r="C36" s="24">
        <v>27</v>
      </c>
      <c r="D36" s="2">
        <f>Main!$B30</f>
        <v>54</v>
      </c>
      <c r="E36" s="2">
        <f t="shared" si="3"/>
        <v>1</v>
      </c>
      <c r="F36" s="24">
        <f t="shared" si="4"/>
        <v>0.46000000000000085</v>
      </c>
      <c r="G36" s="2">
        <f t="shared" si="5"/>
        <v>130.4347826086954</v>
      </c>
      <c r="I36" s="24">
        <f t="shared" si="6"/>
        <v>33.058</v>
      </c>
      <c r="J36" s="13">
        <f t="shared" si="2"/>
        <v>130.4347826086954</v>
      </c>
      <c r="K36" s="24">
        <f t="shared" si="7"/>
        <v>27</v>
      </c>
    </row>
    <row r="37" spans="1:11">
      <c r="A37" s="24">
        <v>33.518000000000001</v>
      </c>
      <c r="B37" s="19">
        <v>72.438800000000001</v>
      </c>
      <c r="C37" s="24">
        <v>28</v>
      </c>
      <c r="D37" s="2">
        <f>Main!$B31</f>
        <v>55</v>
      </c>
      <c r="E37" s="2">
        <f t="shared" si="3"/>
        <v>2</v>
      </c>
      <c r="F37" s="24">
        <f t="shared" si="4"/>
        <v>1.019999999999996</v>
      </c>
      <c r="G37" s="2">
        <f t="shared" si="5"/>
        <v>117.64705882352987</v>
      </c>
      <c r="I37" s="24">
        <f t="shared" si="6"/>
        <v>33.518000000000001</v>
      </c>
      <c r="J37" s="13">
        <f t="shared" si="2"/>
        <v>117.64705882352987</v>
      </c>
      <c r="K37" s="24">
        <f t="shared" si="7"/>
        <v>28</v>
      </c>
    </row>
    <row r="38" spans="1:11">
      <c r="A38" s="24">
        <v>34.537999999999997</v>
      </c>
      <c r="B38" s="19">
        <v>72.031400000000005</v>
      </c>
      <c r="C38" s="24">
        <v>29</v>
      </c>
      <c r="D38" s="2">
        <f>Main!$B32</f>
        <v>57</v>
      </c>
      <c r="E38" s="2">
        <f t="shared" si="3"/>
        <v>1</v>
      </c>
      <c r="F38" s="24">
        <f t="shared" si="4"/>
        <v>0.64000000000000057</v>
      </c>
      <c r="G38" s="2">
        <f t="shared" si="5"/>
        <v>93.749999999999915</v>
      </c>
      <c r="I38" s="24">
        <f t="shared" si="6"/>
        <v>34.537999999999997</v>
      </c>
      <c r="J38" s="13">
        <f t="shared" si="2"/>
        <v>93.749999999999915</v>
      </c>
      <c r="K38" s="24">
        <f t="shared" si="7"/>
        <v>29</v>
      </c>
    </row>
    <row r="39" spans="1:11">
      <c r="A39" s="24">
        <v>35.177999999999997</v>
      </c>
      <c r="B39" s="19">
        <v>72.1096</v>
      </c>
      <c r="C39" s="24">
        <v>30</v>
      </c>
      <c r="D39" s="2">
        <f>Main!$B33</f>
        <v>58</v>
      </c>
      <c r="E39" s="2">
        <f t="shared" si="3"/>
        <v>2</v>
      </c>
      <c r="F39" s="24">
        <f t="shared" si="4"/>
        <v>2.0300000000000011</v>
      </c>
      <c r="G39" s="2">
        <f t="shared" si="5"/>
        <v>59.113300492610804</v>
      </c>
      <c r="I39" s="24">
        <f t="shared" si="6"/>
        <v>35.177999999999997</v>
      </c>
      <c r="J39" s="13">
        <f t="shared" si="2"/>
        <v>59.113300492610804</v>
      </c>
      <c r="K39" s="24">
        <f t="shared" si="7"/>
        <v>30</v>
      </c>
    </row>
    <row r="40" spans="1:11">
      <c r="A40" s="24">
        <v>37.207999999999998</v>
      </c>
      <c r="B40" s="19">
        <v>57.322099999999999</v>
      </c>
      <c r="C40" s="24">
        <v>31</v>
      </c>
      <c r="D40" s="2">
        <f>Main!$B34</f>
        <v>60</v>
      </c>
      <c r="E40" s="2">
        <f t="shared" si="3"/>
        <v>1</v>
      </c>
      <c r="F40" s="24">
        <f t="shared" si="4"/>
        <v>0.62000000000000455</v>
      </c>
      <c r="G40" s="2">
        <f t="shared" si="5"/>
        <v>96.774193548386378</v>
      </c>
      <c r="I40" s="24">
        <f t="shared" si="6"/>
        <v>37.207999999999998</v>
      </c>
      <c r="J40" s="13">
        <f t="shared" si="2"/>
        <v>96.774193548386378</v>
      </c>
      <c r="K40" s="24">
        <f t="shared" si="7"/>
        <v>31</v>
      </c>
    </row>
    <row r="41" spans="1:11">
      <c r="A41" s="24">
        <v>37.828000000000003</v>
      </c>
      <c r="B41" s="19">
        <v>54.8202</v>
      </c>
      <c r="C41" s="24">
        <v>32</v>
      </c>
      <c r="D41" s="2">
        <f>Main!$B35</f>
        <v>61</v>
      </c>
      <c r="E41" s="2">
        <f t="shared" si="3"/>
        <v>2</v>
      </c>
      <c r="F41" s="24">
        <f t="shared" si="4"/>
        <v>1.7759999999999962</v>
      </c>
      <c r="G41" s="2">
        <f t="shared" si="5"/>
        <v>67.567567567567721</v>
      </c>
      <c r="I41" s="24">
        <f t="shared" si="6"/>
        <v>37.828000000000003</v>
      </c>
      <c r="J41" s="13">
        <f t="shared" si="2"/>
        <v>67.567567567567721</v>
      </c>
      <c r="K41" s="24">
        <f t="shared" si="7"/>
        <v>32</v>
      </c>
    </row>
    <row r="42" spans="1:11">
      <c r="A42" s="24">
        <v>39.603999999999999</v>
      </c>
      <c r="B42" s="19">
        <v>49.879600000000003</v>
      </c>
      <c r="C42" s="24">
        <v>33</v>
      </c>
      <c r="D42" s="2">
        <f>Main!$B36</f>
        <v>63</v>
      </c>
      <c r="E42" s="2">
        <f t="shared" si="3"/>
        <v>1</v>
      </c>
      <c r="F42" s="24">
        <f t="shared" si="4"/>
        <v>1.0690000000000026</v>
      </c>
      <c r="G42" s="2">
        <f t="shared" si="5"/>
        <v>56.127221702525588</v>
      </c>
      <c r="I42" s="24">
        <f t="shared" si="6"/>
        <v>39.603999999999999</v>
      </c>
      <c r="J42" s="13">
        <f t="shared" si="2"/>
        <v>56.127221702525588</v>
      </c>
      <c r="K42" s="24">
        <f t="shared" si="7"/>
        <v>33</v>
      </c>
    </row>
    <row r="43" spans="1:11">
      <c r="A43" s="24">
        <v>40.673000000000002</v>
      </c>
      <c r="B43" s="19">
        <v>43.3461</v>
      </c>
      <c r="C43" s="24">
        <v>34</v>
      </c>
      <c r="D43" s="2">
        <f>Main!$B37</f>
        <v>64</v>
      </c>
      <c r="E43" s="2">
        <f t="shared" si="3"/>
        <v>2</v>
      </c>
      <c r="F43" s="24">
        <f t="shared" si="4"/>
        <v>3.0749999999999957</v>
      </c>
      <c r="G43" s="2">
        <f t="shared" si="5"/>
        <v>39.024390243902488</v>
      </c>
      <c r="I43" s="24">
        <f t="shared" si="6"/>
        <v>40.673000000000002</v>
      </c>
      <c r="J43" s="13">
        <f t="shared" si="2"/>
        <v>39.024390243902488</v>
      </c>
      <c r="K43" s="24">
        <f t="shared" si="7"/>
        <v>34</v>
      </c>
    </row>
    <row r="44" spans="1:11">
      <c r="A44" s="24">
        <v>43.747999999999998</v>
      </c>
      <c r="B44" s="19">
        <v>47.207700000000003</v>
      </c>
      <c r="C44" s="24">
        <v>35</v>
      </c>
      <c r="D44" s="2">
        <f>Main!$B38</f>
        <v>66</v>
      </c>
      <c r="E44" s="2">
        <f t="shared" si="3"/>
        <v>3</v>
      </c>
      <c r="F44" s="24">
        <f t="shared" si="4"/>
        <v>1.9299999999999997</v>
      </c>
      <c r="G44" s="2">
        <f t="shared" si="5"/>
        <v>93.264248704663231</v>
      </c>
      <c r="I44" s="24">
        <f t="shared" si="6"/>
        <v>43.747999999999998</v>
      </c>
      <c r="J44" s="13">
        <f t="shared" si="2"/>
        <v>93.264248704663231</v>
      </c>
      <c r="K44" s="24">
        <f t="shared" si="7"/>
        <v>35</v>
      </c>
    </row>
    <row r="45" spans="1:11">
      <c r="A45" s="24">
        <v>45.677999999999997</v>
      </c>
      <c r="B45" s="19">
        <v>46.4131</v>
      </c>
      <c r="C45" s="24">
        <v>36</v>
      </c>
      <c r="D45" s="2">
        <f>Main!$B39</f>
        <v>69</v>
      </c>
      <c r="E45" s="2">
        <f t="shared" si="3"/>
        <v>1</v>
      </c>
      <c r="F45" s="24">
        <f t="shared" si="4"/>
        <v>0.48000000000000398</v>
      </c>
      <c r="G45" s="2">
        <f t="shared" si="5"/>
        <v>124.99999999999898</v>
      </c>
      <c r="I45" s="24">
        <f t="shared" si="6"/>
        <v>45.677999999999997</v>
      </c>
      <c r="J45" s="13">
        <f t="shared" si="2"/>
        <v>124.99999999999898</v>
      </c>
      <c r="K45" s="24">
        <f t="shared" si="7"/>
        <v>36</v>
      </c>
    </row>
    <row r="46" spans="1:11">
      <c r="A46" s="24">
        <v>46.158000000000001</v>
      </c>
      <c r="B46" s="19">
        <v>51.896599999999999</v>
      </c>
      <c r="C46" s="24">
        <v>37</v>
      </c>
      <c r="D46" s="2">
        <f>Main!$B40</f>
        <v>70</v>
      </c>
      <c r="E46" s="2">
        <f t="shared" si="3"/>
        <v>1</v>
      </c>
      <c r="F46" s="24">
        <f t="shared" si="4"/>
        <v>0.50999999999999801</v>
      </c>
      <c r="G46" s="2">
        <f t="shared" si="5"/>
        <v>117.64705882352987</v>
      </c>
      <c r="I46" s="24">
        <f t="shared" si="6"/>
        <v>46.158000000000001</v>
      </c>
      <c r="J46" s="13">
        <f t="shared" si="2"/>
        <v>117.64705882352987</v>
      </c>
      <c r="K46" s="24">
        <f t="shared" si="7"/>
        <v>37</v>
      </c>
    </row>
    <row r="47" spans="1:11">
      <c r="A47" s="24">
        <v>46.667999999999999</v>
      </c>
      <c r="B47" s="19">
        <v>49.087499999999999</v>
      </c>
      <c r="C47" s="24">
        <v>38</v>
      </c>
      <c r="D47" s="2">
        <f>Main!$B41</f>
        <v>71</v>
      </c>
      <c r="E47" s="2">
        <f t="shared" si="3"/>
        <v>1</v>
      </c>
      <c r="F47" s="24">
        <f t="shared" si="4"/>
        <v>0.55000000000000426</v>
      </c>
      <c r="G47" s="2">
        <f t="shared" si="5"/>
        <v>109.09090909090824</v>
      </c>
      <c r="I47" s="24">
        <f t="shared" si="6"/>
        <v>46.667999999999999</v>
      </c>
      <c r="J47" s="13">
        <f t="shared" si="2"/>
        <v>109.09090909090824</v>
      </c>
      <c r="K47" s="24">
        <f t="shared" si="7"/>
        <v>38</v>
      </c>
    </row>
    <row r="48" spans="1:11">
      <c r="A48" s="24">
        <v>47.218000000000004</v>
      </c>
      <c r="B48" s="19">
        <v>50.032400000000003</v>
      </c>
      <c r="C48" s="24">
        <v>39</v>
      </c>
      <c r="D48" s="2">
        <f>Main!$B42</f>
        <v>72</v>
      </c>
      <c r="E48" s="2">
        <f t="shared" si="3"/>
        <v>2</v>
      </c>
      <c r="F48" s="24">
        <f t="shared" si="4"/>
        <v>0.87999999999999545</v>
      </c>
      <c r="G48" s="2">
        <f t="shared" si="5"/>
        <v>136.36363636363706</v>
      </c>
      <c r="I48" s="24">
        <f t="shared" si="6"/>
        <v>47.218000000000004</v>
      </c>
      <c r="J48" s="13">
        <f t="shared" si="2"/>
        <v>136.36363636363706</v>
      </c>
      <c r="K48" s="24">
        <f t="shared" si="7"/>
        <v>39</v>
      </c>
    </row>
    <row r="49" spans="1:11">
      <c r="A49" s="24">
        <v>48.097999999999999</v>
      </c>
      <c r="B49" s="19">
        <v>47.92</v>
      </c>
      <c r="C49" s="24">
        <v>40</v>
      </c>
      <c r="D49" s="2">
        <f>Main!$B43</f>
        <v>74</v>
      </c>
      <c r="E49" s="2">
        <f t="shared" si="3"/>
        <v>1</v>
      </c>
      <c r="F49" s="24">
        <f t="shared" si="4"/>
        <v>0.52000000000000313</v>
      </c>
      <c r="G49" s="2">
        <f t="shared" si="5"/>
        <v>115.38461538461469</v>
      </c>
      <c r="I49" s="24">
        <f t="shared" si="6"/>
        <v>48.097999999999999</v>
      </c>
      <c r="J49" s="13">
        <f t="shared" si="2"/>
        <v>115.38461538461469</v>
      </c>
      <c r="K49" s="24">
        <f t="shared" si="7"/>
        <v>40</v>
      </c>
    </row>
    <row r="50" spans="1:11">
      <c r="A50" s="24">
        <v>48.618000000000002</v>
      </c>
      <c r="B50" s="19">
        <v>62.646000000000001</v>
      </c>
      <c r="C50" s="24">
        <v>41</v>
      </c>
      <c r="D50" s="2">
        <f>Main!$B44</f>
        <v>75</v>
      </c>
      <c r="E50" s="2">
        <f t="shared" si="3"/>
        <v>1</v>
      </c>
      <c r="F50" s="24">
        <f t="shared" si="4"/>
        <v>0.51999999999999602</v>
      </c>
      <c r="G50" s="2">
        <f t="shared" si="5"/>
        <v>115.38461538461627</v>
      </c>
      <c r="I50" s="24">
        <f t="shared" si="6"/>
        <v>48.618000000000002</v>
      </c>
      <c r="J50" s="13">
        <f t="shared" si="2"/>
        <v>115.38461538461627</v>
      </c>
      <c r="K50" s="24">
        <f t="shared" si="7"/>
        <v>41</v>
      </c>
    </row>
    <row r="51" spans="1:11">
      <c r="A51" s="24">
        <v>49.137999999999998</v>
      </c>
      <c r="B51" s="19">
        <v>55.037199999999999</v>
      </c>
      <c r="C51" s="24">
        <v>42</v>
      </c>
      <c r="D51" s="2">
        <f>Main!$B45</f>
        <v>76</v>
      </c>
      <c r="E51" s="2">
        <f t="shared" si="3"/>
        <v>1</v>
      </c>
      <c r="F51" s="24">
        <f t="shared" si="4"/>
        <v>0.5</v>
      </c>
      <c r="G51" s="2">
        <f t="shared" si="5"/>
        <v>120</v>
      </c>
      <c r="I51" s="24">
        <f t="shared" si="6"/>
        <v>49.137999999999998</v>
      </c>
      <c r="J51" s="13">
        <f t="shared" si="2"/>
        <v>120</v>
      </c>
      <c r="K51" s="24">
        <f t="shared" si="7"/>
        <v>42</v>
      </c>
    </row>
    <row r="52" spans="1:11">
      <c r="A52" s="24">
        <v>49.637999999999998</v>
      </c>
      <c r="B52" s="19">
        <v>56.163600000000002</v>
      </c>
      <c r="C52" s="24">
        <v>43</v>
      </c>
      <c r="D52" s="2">
        <f>Main!$B46</f>
        <v>77</v>
      </c>
      <c r="E52" s="2">
        <f t="shared" si="3"/>
        <v>1</v>
      </c>
      <c r="F52" s="24">
        <f t="shared" si="4"/>
        <v>0.64999999999999858</v>
      </c>
      <c r="G52" s="2">
        <f t="shared" si="5"/>
        <v>92.30769230769252</v>
      </c>
      <c r="I52" s="24">
        <f t="shared" si="6"/>
        <v>49.637999999999998</v>
      </c>
      <c r="J52" s="13">
        <f t="shared" si="2"/>
        <v>92.30769230769252</v>
      </c>
      <c r="K52" s="24">
        <f t="shared" si="7"/>
        <v>43</v>
      </c>
    </row>
    <row r="53" spans="1:11">
      <c r="A53" s="24">
        <v>50.287999999999997</v>
      </c>
      <c r="B53" s="19">
        <v>44.907699999999998</v>
      </c>
      <c r="C53" s="24">
        <v>44</v>
      </c>
      <c r="D53" s="2">
        <f>Main!$B47</f>
        <v>78</v>
      </c>
      <c r="E53" s="2">
        <f t="shared" si="3"/>
        <v>3</v>
      </c>
      <c r="F53" s="24">
        <f t="shared" si="4"/>
        <v>1.75</v>
      </c>
      <c r="G53" s="2">
        <f t="shared" si="5"/>
        <v>102.85714285714285</v>
      </c>
      <c r="I53" s="24">
        <f t="shared" si="6"/>
        <v>50.287999999999997</v>
      </c>
      <c r="J53" s="13">
        <f t="shared" si="2"/>
        <v>102.85714285714285</v>
      </c>
      <c r="K53" s="24">
        <f t="shared" si="7"/>
        <v>44</v>
      </c>
    </row>
    <row r="54" spans="1:11">
      <c r="A54" s="24">
        <v>52.037999999999997</v>
      </c>
      <c r="B54" s="19">
        <v>74.366</v>
      </c>
      <c r="C54" s="24">
        <v>45</v>
      </c>
      <c r="D54" s="2">
        <f>Main!$B48</f>
        <v>81</v>
      </c>
      <c r="E54" s="2">
        <f t="shared" si="3"/>
        <v>2</v>
      </c>
      <c r="F54" s="24">
        <f t="shared" si="4"/>
        <v>1</v>
      </c>
      <c r="G54" s="2">
        <f t="shared" si="5"/>
        <v>120</v>
      </c>
      <c r="I54" s="24">
        <f t="shared" si="6"/>
        <v>52.037999999999997</v>
      </c>
      <c r="J54" s="13">
        <f t="shared" si="2"/>
        <v>120</v>
      </c>
      <c r="K54" s="24">
        <f t="shared" si="7"/>
        <v>45</v>
      </c>
    </row>
    <row r="55" spans="1:11">
      <c r="A55" s="24">
        <v>53.037999999999997</v>
      </c>
      <c r="B55" s="19">
        <v>74.078000000000003</v>
      </c>
      <c r="C55" s="24">
        <v>46</v>
      </c>
      <c r="D55" s="2">
        <f>Main!$B49</f>
        <v>83</v>
      </c>
      <c r="E55" s="2">
        <f t="shared" si="3"/>
        <v>1</v>
      </c>
      <c r="F55" s="24">
        <f t="shared" si="4"/>
        <v>0.5800000000000054</v>
      </c>
      <c r="G55" s="2">
        <f t="shared" si="5"/>
        <v>103.448275862068</v>
      </c>
      <c r="I55" s="24">
        <f t="shared" si="6"/>
        <v>53.037999999999997</v>
      </c>
      <c r="J55" s="13">
        <f t="shared" si="2"/>
        <v>103.448275862068</v>
      </c>
      <c r="K55" s="24">
        <f t="shared" si="7"/>
        <v>46</v>
      </c>
    </row>
    <row r="56" spans="1:11">
      <c r="A56" s="24">
        <v>53.618000000000002</v>
      </c>
      <c r="B56" s="19">
        <v>77.840599999999995</v>
      </c>
      <c r="C56" s="24">
        <v>47</v>
      </c>
      <c r="D56" s="2">
        <f>Main!$B50</f>
        <v>84</v>
      </c>
      <c r="E56" s="2">
        <f t="shared" si="3"/>
        <v>2</v>
      </c>
      <c r="F56" s="24">
        <f t="shared" si="4"/>
        <v>1.2999999999999972</v>
      </c>
      <c r="G56" s="2">
        <f t="shared" si="5"/>
        <v>92.30769230769252</v>
      </c>
      <c r="I56" s="24">
        <f t="shared" si="6"/>
        <v>53.618000000000002</v>
      </c>
      <c r="J56" s="13">
        <f t="shared" si="2"/>
        <v>92.30769230769252</v>
      </c>
      <c r="K56" s="24">
        <f t="shared" si="7"/>
        <v>47</v>
      </c>
    </row>
    <row r="57" spans="1:11">
      <c r="A57" s="24">
        <v>54.917999999999999</v>
      </c>
      <c r="B57" s="19">
        <v>56.878300000000003</v>
      </c>
      <c r="C57" s="24">
        <v>48</v>
      </c>
      <c r="D57" s="2">
        <f>Main!$B51</f>
        <v>86</v>
      </c>
      <c r="E57" s="2">
        <f t="shared" si="3"/>
        <v>2</v>
      </c>
      <c r="F57" s="24">
        <f t="shared" si="4"/>
        <v>1.2800000000000011</v>
      </c>
      <c r="G57" s="2">
        <f t="shared" si="5"/>
        <v>93.749999999999915</v>
      </c>
      <c r="I57" s="24">
        <f t="shared" si="6"/>
        <v>54.917999999999999</v>
      </c>
      <c r="J57" s="13">
        <f t="shared" si="2"/>
        <v>93.749999999999915</v>
      </c>
      <c r="K57" s="24">
        <f t="shared" si="7"/>
        <v>48</v>
      </c>
    </row>
    <row r="58" spans="1:11">
      <c r="A58" s="24">
        <v>56.198</v>
      </c>
      <c r="B58" s="19">
        <v>58.795099999999998</v>
      </c>
      <c r="C58" s="24">
        <v>49</v>
      </c>
      <c r="D58" s="2">
        <f>Main!$B52</f>
        <v>88</v>
      </c>
      <c r="E58" s="2">
        <f t="shared" si="3"/>
        <v>1</v>
      </c>
      <c r="F58" s="24">
        <f t="shared" si="4"/>
        <v>0.52000000000000313</v>
      </c>
      <c r="G58" s="2">
        <f t="shared" si="5"/>
        <v>115.38461538461469</v>
      </c>
      <c r="I58" s="24">
        <f t="shared" si="6"/>
        <v>56.198</v>
      </c>
      <c r="J58" s="13">
        <f t="shared" si="2"/>
        <v>115.38461538461469</v>
      </c>
      <c r="K58" s="24">
        <f t="shared" si="7"/>
        <v>49</v>
      </c>
    </row>
    <row r="59" spans="1:11">
      <c r="A59" s="24">
        <v>56.718000000000004</v>
      </c>
      <c r="B59" s="19">
        <v>68.311800000000005</v>
      </c>
      <c r="C59" s="24">
        <v>50</v>
      </c>
      <c r="D59" s="2">
        <f>Main!$B53</f>
        <v>89</v>
      </c>
      <c r="E59" s="2">
        <f t="shared" si="3"/>
        <v>2</v>
      </c>
      <c r="F59" s="24">
        <f t="shared" si="4"/>
        <v>1.019999999999996</v>
      </c>
      <c r="G59" s="2">
        <f t="shared" si="5"/>
        <v>117.64705882352987</v>
      </c>
      <c r="I59" s="24">
        <f t="shared" si="6"/>
        <v>56.718000000000004</v>
      </c>
      <c r="J59" s="13">
        <f t="shared" si="2"/>
        <v>117.64705882352987</v>
      </c>
      <c r="K59" s="24">
        <f t="shared" si="7"/>
        <v>50</v>
      </c>
    </row>
    <row r="60" spans="1:11">
      <c r="A60" s="24">
        <v>57.738</v>
      </c>
      <c r="B60" s="19">
        <v>74.081100000000006</v>
      </c>
      <c r="C60" s="24">
        <v>51</v>
      </c>
      <c r="D60" s="2">
        <f>Main!$B54</f>
        <v>91</v>
      </c>
      <c r="E60" s="2">
        <f t="shared" si="3"/>
        <v>1</v>
      </c>
      <c r="F60" s="24">
        <f t="shared" si="4"/>
        <v>0.52000000000000313</v>
      </c>
      <c r="G60" s="2">
        <f t="shared" si="5"/>
        <v>115.38461538461469</v>
      </c>
      <c r="I60" s="24">
        <f t="shared" si="6"/>
        <v>57.738</v>
      </c>
      <c r="J60" s="13">
        <f t="shared" si="2"/>
        <v>115.38461538461469</v>
      </c>
      <c r="K60" s="24">
        <f t="shared" si="7"/>
        <v>51</v>
      </c>
    </row>
    <row r="61" spans="1:11">
      <c r="A61" s="24">
        <v>58.258000000000003</v>
      </c>
      <c r="B61" s="19">
        <v>72.026899999999998</v>
      </c>
      <c r="C61" s="24">
        <v>52</v>
      </c>
      <c r="D61" s="2">
        <f>Main!$B55</f>
        <v>92</v>
      </c>
      <c r="E61" s="2">
        <f t="shared" si="3"/>
        <v>1</v>
      </c>
      <c r="F61" s="24">
        <f t="shared" si="4"/>
        <v>0.48999999999999488</v>
      </c>
      <c r="G61" s="2">
        <f t="shared" si="5"/>
        <v>122.44897959183801</v>
      </c>
      <c r="I61" s="24">
        <f t="shared" si="6"/>
        <v>58.258000000000003</v>
      </c>
      <c r="J61" s="13">
        <f t="shared" si="2"/>
        <v>122.44897959183801</v>
      </c>
      <c r="K61" s="24">
        <f t="shared" si="7"/>
        <v>52</v>
      </c>
    </row>
    <row r="62" spans="1:11">
      <c r="A62" s="24">
        <v>58.747999999999998</v>
      </c>
      <c r="B62" s="19">
        <v>76.155500000000004</v>
      </c>
      <c r="C62" s="24">
        <v>53</v>
      </c>
      <c r="D62" s="2">
        <f>Main!$B56</f>
        <v>93</v>
      </c>
      <c r="E62" s="2">
        <f t="shared" si="3"/>
        <v>2</v>
      </c>
      <c r="F62" s="24">
        <f t="shared" si="4"/>
        <v>0.97000000000000597</v>
      </c>
      <c r="G62" s="2">
        <f t="shared" si="5"/>
        <v>123.71134020618481</v>
      </c>
      <c r="I62" s="24">
        <f t="shared" si="6"/>
        <v>58.747999999999998</v>
      </c>
      <c r="J62" s="13">
        <f t="shared" si="2"/>
        <v>123.71134020618481</v>
      </c>
      <c r="K62" s="24">
        <f t="shared" si="7"/>
        <v>53</v>
      </c>
    </row>
    <row r="63" spans="1:11">
      <c r="A63" s="24">
        <v>59.718000000000004</v>
      </c>
      <c r="B63" s="19">
        <v>71.611000000000004</v>
      </c>
      <c r="C63" s="24">
        <v>54</v>
      </c>
      <c r="D63" s="2">
        <f>Main!$B57</f>
        <v>95</v>
      </c>
      <c r="E63" s="2">
        <f t="shared" si="3"/>
        <v>2</v>
      </c>
      <c r="F63" s="24">
        <f t="shared" si="4"/>
        <v>1.009999999999998</v>
      </c>
      <c r="G63" s="2">
        <f t="shared" si="5"/>
        <v>118.81188118811905</v>
      </c>
      <c r="I63" s="24">
        <f t="shared" si="6"/>
        <v>59.718000000000004</v>
      </c>
      <c r="J63" s="13">
        <f t="shared" si="2"/>
        <v>118.81188118811905</v>
      </c>
      <c r="K63" s="24">
        <f t="shared" si="7"/>
        <v>54</v>
      </c>
    </row>
    <row r="64" spans="1:11">
      <c r="A64" s="24">
        <v>60.728000000000002</v>
      </c>
      <c r="B64" s="19">
        <v>77.476600000000005</v>
      </c>
      <c r="C64" s="24">
        <v>55</v>
      </c>
      <c r="D64" s="2">
        <f>Main!$B58</f>
        <v>97</v>
      </c>
      <c r="E64" s="2">
        <f t="shared" si="3"/>
        <v>1</v>
      </c>
      <c r="F64" s="24">
        <f t="shared" si="4"/>
        <v>0.55999999999999517</v>
      </c>
      <c r="G64" s="2">
        <f t="shared" si="5"/>
        <v>107.14285714285806</v>
      </c>
      <c r="I64" s="24">
        <f t="shared" si="6"/>
        <v>60.728000000000002</v>
      </c>
      <c r="J64" s="13">
        <f t="shared" si="2"/>
        <v>107.14285714285806</v>
      </c>
      <c r="K64" s="24">
        <f t="shared" si="7"/>
        <v>55</v>
      </c>
    </row>
    <row r="65" spans="1:11">
      <c r="A65" s="24">
        <v>61.287999999999997</v>
      </c>
      <c r="B65" s="19">
        <v>78.462599999999995</v>
      </c>
      <c r="C65" s="24">
        <v>56</v>
      </c>
      <c r="D65" s="2">
        <f>Main!$B59</f>
        <v>98</v>
      </c>
      <c r="E65" s="2">
        <f t="shared" si="3"/>
        <v>2</v>
      </c>
      <c r="F65" s="24">
        <f t="shared" si="4"/>
        <v>1.3700000000000045</v>
      </c>
      <c r="G65" s="2">
        <f t="shared" si="5"/>
        <v>87.591240875912121</v>
      </c>
      <c r="I65" s="24">
        <f t="shared" si="6"/>
        <v>61.287999999999997</v>
      </c>
      <c r="J65" s="13">
        <f t="shared" si="2"/>
        <v>87.591240875912121</v>
      </c>
      <c r="K65" s="24">
        <f t="shared" si="7"/>
        <v>56</v>
      </c>
    </row>
    <row r="66" spans="1:11">
      <c r="A66" s="24">
        <v>62.658000000000001</v>
      </c>
      <c r="B66" s="19">
        <v>52.383400000000002</v>
      </c>
      <c r="C66" s="24">
        <v>57</v>
      </c>
      <c r="D66" s="2">
        <f>Main!$B60</f>
        <v>100</v>
      </c>
      <c r="E66" s="2">
        <f t="shared" si="3"/>
        <v>2</v>
      </c>
      <c r="F66" s="24">
        <f t="shared" si="4"/>
        <v>1.4000000000000057</v>
      </c>
      <c r="G66" s="2">
        <f t="shared" si="5"/>
        <v>85.714285714285367</v>
      </c>
      <c r="I66" s="24">
        <f t="shared" si="6"/>
        <v>62.658000000000001</v>
      </c>
      <c r="J66" s="13">
        <f t="shared" si="2"/>
        <v>85.714285714285367</v>
      </c>
      <c r="K66" s="24">
        <f t="shared" si="7"/>
        <v>57</v>
      </c>
    </row>
    <row r="67" spans="1:11">
      <c r="A67" s="24">
        <v>64.058000000000007</v>
      </c>
      <c r="B67" s="19">
        <v>54.803100000000001</v>
      </c>
      <c r="C67" s="24">
        <v>58</v>
      </c>
      <c r="D67" s="2">
        <f>Main!$B61</f>
        <v>102</v>
      </c>
      <c r="E67" s="2">
        <f t="shared" si="3"/>
        <v>1</v>
      </c>
      <c r="F67" s="24">
        <f t="shared" si="4"/>
        <v>0.52999999999998693</v>
      </c>
      <c r="G67" s="2">
        <f t="shared" si="5"/>
        <v>113.20754716981411</v>
      </c>
      <c r="I67" s="24">
        <f t="shared" si="6"/>
        <v>64.058000000000007</v>
      </c>
      <c r="J67" s="13">
        <f t="shared" si="2"/>
        <v>113.20754716981411</v>
      </c>
      <c r="K67" s="24">
        <f t="shared" si="7"/>
        <v>58</v>
      </c>
    </row>
    <row r="68" spans="1:11">
      <c r="A68" s="24">
        <v>64.587999999999994</v>
      </c>
      <c r="B68" s="19">
        <v>70.549000000000007</v>
      </c>
      <c r="C68" s="24">
        <v>59</v>
      </c>
      <c r="D68" s="2">
        <f>Main!$B62</f>
        <v>103</v>
      </c>
      <c r="E68" s="2">
        <f t="shared" si="3"/>
        <v>2</v>
      </c>
      <c r="F68" s="24">
        <f t="shared" si="4"/>
        <v>1.0100000000000051</v>
      </c>
      <c r="G68" s="2">
        <f t="shared" si="5"/>
        <v>118.81188118811821</v>
      </c>
      <c r="I68" s="24">
        <f t="shared" si="6"/>
        <v>64.587999999999994</v>
      </c>
      <c r="J68" s="13">
        <f t="shared" si="2"/>
        <v>118.81188118811821</v>
      </c>
      <c r="K68" s="24">
        <f t="shared" si="7"/>
        <v>59</v>
      </c>
    </row>
    <row r="69" spans="1:11">
      <c r="A69" s="24">
        <v>65.597999999999999</v>
      </c>
      <c r="B69" s="19">
        <v>75.643299999999996</v>
      </c>
      <c r="C69" s="24">
        <v>60</v>
      </c>
      <c r="D69" s="2">
        <f>Main!$B63</f>
        <v>105</v>
      </c>
      <c r="E69" s="2">
        <f t="shared" si="3"/>
        <v>1</v>
      </c>
      <c r="F69" s="24">
        <f t="shared" si="4"/>
        <v>0.51000000000000512</v>
      </c>
      <c r="G69" s="2">
        <f t="shared" si="5"/>
        <v>117.64705882352824</v>
      </c>
      <c r="I69" s="24">
        <f t="shared" si="6"/>
        <v>65.597999999999999</v>
      </c>
      <c r="J69" s="13">
        <f t="shared" si="2"/>
        <v>117.64705882352824</v>
      </c>
      <c r="K69" s="24">
        <f t="shared" si="7"/>
        <v>60</v>
      </c>
    </row>
    <row r="70" spans="1:11">
      <c r="A70" s="24">
        <v>66.108000000000004</v>
      </c>
      <c r="B70" s="19">
        <v>74.134600000000006</v>
      </c>
      <c r="C70" s="24">
        <v>61</v>
      </c>
      <c r="D70" s="2">
        <f>Main!$B64</f>
        <v>106</v>
      </c>
      <c r="E70" s="2">
        <f t="shared" si="3"/>
        <v>1</v>
      </c>
      <c r="F70" s="24">
        <f t="shared" si="4"/>
        <v>0.47999999999998977</v>
      </c>
      <c r="G70" s="2">
        <f t="shared" si="5"/>
        <v>125.00000000000267</v>
      </c>
      <c r="I70" s="24">
        <f t="shared" si="6"/>
        <v>66.108000000000004</v>
      </c>
      <c r="J70" s="13">
        <f t="shared" si="2"/>
        <v>125.00000000000267</v>
      </c>
      <c r="K70" s="24">
        <f t="shared" si="7"/>
        <v>61</v>
      </c>
    </row>
    <row r="71" spans="1:11">
      <c r="A71" s="24">
        <v>66.587999999999994</v>
      </c>
      <c r="B71" s="19">
        <v>77.135499999999993</v>
      </c>
      <c r="C71" s="24">
        <v>62</v>
      </c>
      <c r="D71" s="2">
        <f>Main!$B65</f>
        <v>107</v>
      </c>
      <c r="E71" s="2">
        <f t="shared" si="3"/>
        <v>2</v>
      </c>
      <c r="F71" s="24">
        <f t="shared" si="4"/>
        <v>1.0200000000000102</v>
      </c>
      <c r="G71" s="2">
        <f t="shared" si="5"/>
        <v>117.64705882352824</v>
      </c>
      <c r="I71" s="24">
        <f t="shared" si="6"/>
        <v>66.587999999999994</v>
      </c>
      <c r="J71" s="13">
        <f t="shared" si="2"/>
        <v>117.64705882352824</v>
      </c>
      <c r="K71" s="24">
        <f t="shared" si="7"/>
        <v>62</v>
      </c>
    </row>
    <row r="72" spans="1:11">
      <c r="A72" s="24">
        <v>67.608000000000004</v>
      </c>
      <c r="B72" s="19">
        <v>70.499700000000004</v>
      </c>
      <c r="C72" s="24">
        <v>63</v>
      </c>
      <c r="D72" s="2">
        <f>Main!$B66</f>
        <v>109</v>
      </c>
      <c r="E72" s="2">
        <f t="shared" si="3"/>
        <v>2</v>
      </c>
      <c r="F72" s="24">
        <f t="shared" si="4"/>
        <v>1</v>
      </c>
      <c r="G72" s="2">
        <f t="shared" si="5"/>
        <v>120</v>
      </c>
      <c r="I72" s="24">
        <f t="shared" si="6"/>
        <v>67.608000000000004</v>
      </c>
      <c r="J72" s="13">
        <f t="shared" si="2"/>
        <v>120</v>
      </c>
      <c r="K72" s="24">
        <f t="shared" si="7"/>
        <v>63</v>
      </c>
    </row>
    <row r="73" spans="1:11">
      <c r="A73" s="24">
        <v>68.608000000000004</v>
      </c>
      <c r="B73" s="19">
        <v>77.432400000000001</v>
      </c>
      <c r="C73" s="24">
        <v>64</v>
      </c>
      <c r="D73" s="2">
        <f>Main!$B67</f>
        <v>111</v>
      </c>
      <c r="E73" s="2">
        <f t="shared" si="3"/>
        <v>1</v>
      </c>
      <c r="F73" s="24">
        <f t="shared" si="4"/>
        <v>0.48999999999999488</v>
      </c>
      <c r="G73" s="2">
        <f t="shared" si="5"/>
        <v>122.44897959183801</v>
      </c>
      <c r="I73" s="24">
        <f t="shared" si="6"/>
        <v>68.608000000000004</v>
      </c>
      <c r="J73" s="13">
        <f t="shared" si="2"/>
        <v>122.44897959183801</v>
      </c>
      <c r="K73" s="24">
        <f t="shared" si="7"/>
        <v>64</v>
      </c>
    </row>
    <row r="74" spans="1:11">
      <c r="A74" s="24">
        <v>69.097999999999999</v>
      </c>
      <c r="B74" s="19">
        <v>72.083500000000001</v>
      </c>
      <c r="C74" s="24">
        <v>65</v>
      </c>
      <c r="D74" s="2">
        <f>Main!$B68</f>
        <v>112</v>
      </c>
      <c r="E74" s="2">
        <f t="shared" si="3"/>
        <v>2</v>
      </c>
      <c r="F74" s="24">
        <f t="shared" si="4"/>
        <v>0.87000000000000455</v>
      </c>
      <c r="G74" s="2">
        <f t="shared" si="5"/>
        <v>137.93103448275789</v>
      </c>
      <c r="I74" s="24">
        <f t="shared" si="6"/>
        <v>69.097999999999999</v>
      </c>
      <c r="J74" s="13">
        <f t="shared" ref="J74:J137" si="8">$G74</f>
        <v>137.93103448275789</v>
      </c>
      <c r="K74" s="24">
        <f t="shared" si="7"/>
        <v>65</v>
      </c>
    </row>
    <row r="75" spans="1:11">
      <c r="A75" s="24">
        <v>69.968000000000004</v>
      </c>
      <c r="B75" s="19">
        <v>79.2791</v>
      </c>
      <c r="C75" s="24">
        <v>66</v>
      </c>
      <c r="D75" s="2">
        <f>Main!$B69</f>
        <v>114</v>
      </c>
      <c r="E75" s="2">
        <f t="shared" ref="E75:E138" si="9">$D76-$D75</f>
        <v>1</v>
      </c>
      <c r="F75" s="24">
        <f t="shared" ref="F75:F138" si="10">$A76-$A75</f>
        <v>0.47999999999998977</v>
      </c>
      <c r="G75" s="2">
        <f t="shared" ref="G75:G138" si="11">$E75/$F75*60</f>
        <v>125.00000000000267</v>
      </c>
      <c r="I75" s="24">
        <f t="shared" ref="I75:I138" si="12">$A75</f>
        <v>69.968000000000004</v>
      </c>
      <c r="J75" s="13">
        <f t="shared" si="8"/>
        <v>125.00000000000267</v>
      </c>
      <c r="K75" s="24">
        <f t="shared" ref="K75:K138" si="13">$C75</f>
        <v>66</v>
      </c>
    </row>
    <row r="76" spans="1:11">
      <c r="A76" s="24">
        <v>70.447999999999993</v>
      </c>
      <c r="B76" s="19">
        <v>76.758300000000006</v>
      </c>
      <c r="C76" s="24">
        <v>67</v>
      </c>
      <c r="D76" s="2">
        <f>Main!$B70</f>
        <v>115</v>
      </c>
      <c r="E76" s="2">
        <f t="shared" si="9"/>
        <v>1</v>
      </c>
      <c r="F76" s="24">
        <f t="shared" si="10"/>
        <v>0.5</v>
      </c>
      <c r="G76" s="2">
        <f t="shared" si="11"/>
        <v>120</v>
      </c>
      <c r="I76" s="24">
        <f t="shared" si="12"/>
        <v>70.447999999999993</v>
      </c>
      <c r="J76" s="13">
        <f t="shared" si="8"/>
        <v>120</v>
      </c>
      <c r="K76" s="24">
        <f t="shared" si="13"/>
        <v>67</v>
      </c>
    </row>
    <row r="77" spans="1:11">
      <c r="A77" s="24">
        <v>70.947999999999993</v>
      </c>
      <c r="B77" s="19">
        <v>78.483900000000006</v>
      </c>
      <c r="C77" s="24">
        <v>68</v>
      </c>
      <c r="D77" s="2">
        <f>Main!$B71</f>
        <v>116</v>
      </c>
      <c r="E77" s="2">
        <f t="shared" si="9"/>
        <v>2</v>
      </c>
      <c r="F77" s="24">
        <f t="shared" si="10"/>
        <v>1.7580000000000098</v>
      </c>
      <c r="G77" s="2">
        <f t="shared" si="11"/>
        <v>68.25938566552864</v>
      </c>
      <c r="I77" s="24">
        <f t="shared" si="12"/>
        <v>70.947999999999993</v>
      </c>
      <c r="J77" s="13">
        <f t="shared" si="8"/>
        <v>68.25938566552864</v>
      </c>
      <c r="K77" s="24">
        <f t="shared" si="13"/>
        <v>68</v>
      </c>
    </row>
    <row r="78" spans="1:11">
      <c r="A78" s="24">
        <v>72.706000000000003</v>
      </c>
      <c r="B78" s="19">
        <v>48.489600000000003</v>
      </c>
      <c r="C78" s="24">
        <v>69</v>
      </c>
      <c r="D78" s="2">
        <f>Main!$B72</f>
        <v>118</v>
      </c>
      <c r="E78" s="2">
        <f t="shared" si="9"/>
        <v>1</v>
      </c>
      <c r="F78" s="24">
        <f t="shared" si="10"/>
        <v>0.52199999999999136</v>
      </c>
      <c r="G78" s="2">
        <f t="shared" si="11"/>
        <v>114.94252873563408</v>
      </c>
      <c r="I78" s="24">
        <f t="shared" si="12"/>
        <v>72.706000000000003</v>
      </c>
      <c r="J78" s="13">
        <f t="shared" si="8"/>
        <v>114.94252873563408</v>
      </c>
      <c r="K78" s="24">
        <f t="shared" si="13"/>
        <v>69</v>
      </c>
    </row>
    <row r="79" spans="1:11">
      <c r="A79" s="24">
        <v>73.227999999999994</v>
      </c>
      <c r="B79" s="19">
        <v>57.422199999999997</v>
      </c>
      <c r="C79" s="24">
        <v>70</v>
      </c>
      <c r="D79" s="2">
        <f>Main!$B73</f>
        <v>119</v>
      </c>
      <c r="E79" s="2">
        <f t="shared" si="9"/>
        <v>1</v>
      </c>
      <c r="F79" s="24">
        <f t="shared" si="10"/>
        <v>0.48000000000000398</v>
      </c>
      <c r="G79" s="2">
        <f t="shared" si="11"/>
        <v>124.99999999999898</v>
      </c>
      <c r="I79" s="24">
        <f t="shared" si="12"/>
        <v>73.227999999999994</v>
      </c>
      <c r="J79" s="13">
        <f t="shared" si="8"/>
        <v>124.99999999999898</v>
      </c>
      <c r="K79" s="24">
        <f t="shared" si="13"/>
        <v>70</v>
      </c>
    </row>
    <row r="80" spans="1:11">
      <c r="A80" s="24">
        <v>73.707999999999998</v>
      </c>
      <c r="B80" s="19">
        <v>55.433199999999999</v>
      </c>
      <c r="C80" s="24">
        <v>71</v>
      </c>
      <c r="D80" s="2">
        <f>Main!$B74</f>
        <v>120</v>
      </c>
      <c r="E80" s="2">
        <f t="shared" si="9"/>
        <v>1</v>
      </c>
      <c r="F80" s="24">
        <f t="shared" si="10"/>
        <v>0.54000000000000625</v>
      </c>
      <c r="G80" s="2">
        <f t="shared" si="11"/>
        <v>111.11111111110982</v>
      </c>
      <c r="I80" s="24">
        <f t="shared" si="12"/>
        <v>73.707999999999998</v>
      </c>
      <c r="J80" s="13">
        <f t="shared" si="8"/>
        <v>111.11111111110982</v>
      </c>
      <c r="K80" s="24">
        <f t="shared" si="13"/>
        <v>71</v>
      </c>
    </row>
    <row r="81" spans="1:11">
      <c r="A81" s="24">
        <v>74.248000000000005</v>
      </c>
      <c r="B81" s="19">
        <v>57.167700000000004</v>
      </c>
      <c r="C81" s="24">
        <v>72</v>
      </c>
      <c r="D81" s="2">
        <f>Main!$B75</f>
        <v>121</v>
      </c>
      <c r="E81" s="2">
        <f t="shared" si="9"/>
        <v>1</v>
      </c>
      <c r="F81" s="24">
        <f t="shared" si="10"/>
        <v>0.64999999999999147</v>
      </c>
      <c r="G81" s="2">
        <f t="shared" si="11"/>
        <v>92.307692307693529</v>
      </c>
      <c r="I81" s="24">
        <f t="shared" si="12"/>
        <v>74.248000000000005</v>
      </c>
      <c r="J81" s="13">
        <f t="shared" si="8"/>
        <v>92.307692307693529</v>
      </c>
      <c r="K81" s="24">
        <f t="shared" si="13"/>
        <v>72</v>
      </c>
    </row>
    <row r="82" spans="1:11">
      <c r="A82" s="24">
        <v>74.897999999999996</v>
      </c>
      <c r="B82" s="19">
        <v>52.184800000000003</v>
      </c>
      <c r="C82" s="24">
        <v>73</v>
      </c>
      <c r="D82" s="2">
        <f>Main!$B76</f>
        <v>122</v>
      </c>
      <c r="E82" s="2">
        <f t="shared" si="9"/>
        <v>1</v>
      </c>
      <c r="F82" s="24">
        <f t="shared" si="10"/>
        <v>0.93000000000000682</v>
      </c>
      <c r="G82" s="2">
        <f t="shared" si="11"/>
        <v>64.516129032257595</v>
      </c>
      <c r="I82" s="24">
        <f t="shared" si="12"/>
        <v>74.897999999999996</v>
      </c>
      <c r="J82" s="13">
        <f t="shared" si="8"/>
        <v>64.516129032257595</v>
      </c>
      <c r="K82" s="24">
        <f t="shared" si="13"/>
        <v>73</v>
      </c>
    </row>
    <row r="83" spans="1:11">
      <c r="A83" s="24">
        <v>75.828000000000003</v>
      </c>
      <c r="B83" s="19">
        <v>50.959400000000002</v>
      </c>
      <c r="C83" s="24">
        <v>74</v>
      </c>
      <c r="D83" s="2">
        <f>Main!$B77</f>
        <v>123</v>
      </c>
      <c r="E83" s="2">
        <f t="shared" si="9"/>
        <v>2</v>
      </c>
      <c r="F83" s="24">
        <f t="shared" si="10"/>
        <v>1.5300000000000011</v>
      </c>
      <c r="G83" s="2">
        <f t="shared" si="11"/>
        <v>78.431372549019557</v>
      </c>
      <c r="I83" s="24">
        <f t="shared" si="12"/>
        <v>75.828000000000003</v>
      </c>
      <c r="J83" s="13">
        <f t="shared" si="8"/>
        <v>78.431372549019557</v>
      </c>
      <c r="K83" s="24">
        <f t="shared" si="13"/>
        <v>74</v>
      </c>
    </row>
    <row r="84" spans="1:11">
      <c r="A84" s="24">
        <v>77.358000000000004</v>
      </c>
      <c r="B84" s="19">
        <v>66.417299999999997</v>
      </c>
      <c r="C84" s="24">
        <v>75</v>
      </c>
      <c r="D84" s="2">
        <f>Main!$B78</f>
        <v>125</v>
      </c>
      <c r="E84" s="2">
        <f t="shared" si="9"/>
        <v>1</v>
      </c>
      <c r="F84" s="24">
        <f t="shared" si="10"/>
        <v>0.56999999999999318</v>
      </c>
      <c r="G84" s="2">
        <f t="shared" si="11"/>
        <v>105.2631578947381</v>
      </c>
      <c r="I84" s="24">
        <f t="shared" si="12"/>
        <v>77.358000000000004</v>
      </c>
      <c r="J84" s="13">
        <f t="shared" si="8"/>
        <v>105.2631578947381</v>
      </c>
      <c r="K84" s="24">
        <f t="shared" si="13"/>
        <v>75</v>
      </c>
    </row>
    <row r="85" spans="1:11">
      <c r="A85" s="24">
        <v>77.927999999999997</v>
      </c>
      <c r="B85" s="19">
        <v>76.826599999999999</v>
      </c>
      <c r="C85" s="24">
        <v>76</v>
      </c>
      <c r="D85" s="2">
        <f>Main!$B79</f>
        <v>126</v>
      </c>
      <c r="E85" s="2">
        <f t="shared" si="9"/>
        <v>1</v>
      </c>
      <c r="F85" s="24">
        <f t="shared" si="10"/>
        <v>0.51000000000000512</v>
      </c>
      <c r="G85" s="2">
        <f t="shared" si="11"/>
        <v>117.64705882352824</v>
      </c>
      <c r="I85" s="24">
        <f t="shared" si="12"/>
        <v>77.927999999999997</v>
      </c>
      <c r="J85" s="13">
        <f t="shared" si="8"/>
        <v>117.64705882352824</v>
      </c>
      <c r="K85" s="24">
        <f t="shared" si="13"/>
        <v>76</v>
      </c>
    </row>
    <row r="86" spans="1:11">
      <c r="A86" s="24">
        <v>78.438000000000002</v>
      </c>
      <c r="B86" s="19">
        <v>71.180099999999996</v>
      </c>
      <c r="C86" s="24">
        <v>77</v>
      </c>
      <c r="D86" s="2">
        <f>Main!$B80</f>
        <v>127</v>
      </c>
      <c r="E86" s="2">
        <f t="shared" si="9"/>
        <v>1</v>
      </c>
      <c r="F86" s="24">
        <f t="shared" si="10"/>
        <v>0.48000000000000398</v>
      </c>
      <c r="G86" s="2">
        <f t="shared" si="11"/>
        <v>124.99999999999898</v>
      </c>
      <c r="I86" s="24">
        <f t="shared" si="12"/>
        <v>78.438000000000002</v>
      </c>
      <c r="J86" s="13">
        <f t="shared" si="8"/>
        <v>124.99999999999898</v>
      </c>
      <c r="K86" s="24">
        <f t="shared" si="13"/>
        <v>77</v>
      </c>
    </row>
    <row r="87" spans="1:11">
      <c r="A87" s="24">
        <v>78.918000000000006</v>
      </c>
      <c r="B87" s="19">
        <v>71.9178</v>
      </c>
      <c r="C87" s="24">
        <v>78</v>
      </c>
      <c r="D87" s="2">
        <f>Main!$B81</f>
        <v>128</v>
      </c>
      <c r="E87" s="2">
        <f t="shared" si="9"/>
        <v>1</v>
      </c>
      <c r="F87" s="24">
        <f t="shared" si="10"/>
        <v>0.47999999999998977</v>
      </c>
      <c r="G87" s="2">
        <f t="shared" si="11"/>
        <v>125.00000000000267</v>
      </c>
      <c r="I87" s="24">
        <f t="shared" si="12"/>
        <v>78.918000000000006</v>
      </c>
      <c r="J87" s="13">
        <f t="shared" si="8"/>
        <v>125.00000000000267</v>
      </c>
      <c r="K87" s="24">
        <f t="shared" si="13"/>
        <v>78</v>
      </c>
    </row>
    <row r="88" spans="1:11">
      <c r="A88" s="24">
        <v>79.397999999999996</v>
      </c>
      <c r="B88" s="19">
        <v>65.965400000000002</v>
      </c>
      <c r="C88" s="24">
        <v>79</v>
      </c>
      <c r="D88" s="2">
        <f>Main!$B82</f>
        <v>129</v>
      </c>
      <c r="E88" s="2">
        <f t="shared" si="9"/>
        <v>1</v>
      </c>
      <c r="F88" s="24">
        <f t="shared" si="10"/>
        <v>0.46000000000000796</v>
      </c>
      <c r="G88" s="2">
        <f t="shared" si="11"/>
        <v>130.43478260869341</v>
      </c>
      <c r="I88" s="24">
        <f t="shared" si="12"/>
        <v>79.397999999999996</v>
      </c>
      <c r="J88" s="13">
        <f t="shared" si="8"/>
        <v>130.43478260869341</v>
      </c>
      <c r="K88" s="24">
        <f t="shared" si="13"/>
        <v>79</v>
      </c>
    </row>
    <row r="89" spans="1:11">
      <c r="A89" s="24">
        <v>79.858000000000004</v>
      </c>
      <c r="B89" s="19">
        <v>69.770499999999998</v>
      </c>
      <c r="C89" s="24">
        <v>80</v>
      </c>
      <c r="D89" s="2">
        <f>Main!$B83</f>
        <v>130</v>
      </c>
      <c r="E89" s="2">
        <f t="shared" si="9"/>
        <v>1</v>
      </c>
      <c r="F89" s="24">
        <f t="shared" si="10"/>
        <v>0.50999999999999091</v>
      </c>
      <c r="G89" s="2">
        <f t="shared" si="11"/>
        <v>117.64705882353151</v>
      </c>
      <c r="I89" s="24">
        <f t="shared" si="12"/>
        <v>79.858000000000004</v>
      </c>
      <c r="J89" s="13">
        <f t="shared" si="8"/>
        <v>117.64705882353151</v>
      </c>
      <c r="K89" s="24">
        <f t="shared" si="13"/>
        <v>80</v>
      </c>
    </row>
    <row r="90" spans="1:11">
      <c r="A90" s="24">
        <v>80.367999999999995</v>
      </c>
      <c r="B90" s="19">
        <v>59.485300000000002</v>
      </c>
      <c r="C90" s="24">
        <v>81</v>
      </c>
      <c r="D90" s="2">
        <f>Main!$B84</f>
        <v>131</v>
      </c>
      <c r="E90" s="2">
        <f t="shared" si="9"/>
        <v>1</v>
      </c>
      <c r="F90" s="24">
        <f t="shared" si="10"/>
        <v>0.57999999999999829</v>
      </c>
      <c r="G90" s="2">
        <f t="shared" si="11"/>
        <v>103.44827586206927</v>
      </c>
      <c r="I90" s="24">
        <f t="shared" si="12"/>
        <v>80.367999999999995</v>
      </c>
      <c r="J90" s="13">
        <f t="shared" si="8"/>
        <v>103.44827586206927</v>
      </c>
      <c r="K90" s="24">
        <f t="shared" si="13"/>
        <v>81</v>
      </c>
    </row>
    <row r="91" spans="1:11">
      <c r="A91" s="24">
        <v>80.947999999999993</v>
      </c>
      <c r="B91" s="19">
        <v>53.798099999999998</v>
      </c>
      <c r="C91" s="24">
        <v>82</v>
      </c>
      <c r="D91" s="2">
        <f>Main!$B85</f>
        <v>132</v>
      </c>
      <c r="E91" s="2">
        <f t="shared" si="9"/>
        <v>1</v>
      </c>
      <c r="F91" s="24">
        <f t="shared" si="10"/>
        <v>0.77000000000001023</v>
      </c>
      <c r="G91" s="2">
        <f t="shared" si="11"/>
        <v>77.92207792207688</v>
      </c>
      <c r="I91" s="24">
        <f t="shared" si="12"/>
        <v>80.947999999999993</v>
      </c>
      <c r="J91" s="13">
        <f t="shared" si="8"/>
        <v>77.92207792207688</v>
      </c>
      <c r="K91" s="24">
        <f t="shared" si="13"/>
        <v>82</v>
      </c>
    </row>
    <row r="92" spans="1:11">
      <c r="A92" s="24">
        <v>81.718000000000004</v>
      </c>
      <c r="B92" s="19">
        <v>48.087000000000003</v>
      </c>
      <c r="C92" s="24">
        <v>83</v>
      </c>
      <c r="D92" s="2">
        <f>Main!$B86</f>
        <v>133</v>
      </c>
      <c r="E92" s="2">
        <f t="shared" si="9"/>
        <v>2</v>
      </c>
      <c r="F92" s="24">
        <f t="shared" si="10"/>
        <v>1.0999999999999943</v>
      </c>
      <c r="G92" s="2">
        <f t="shared" si="11"/>
        <v>109.09090909090966</v>
      </c>
      <c r="I92" s="24">
        <f t="shared" si="12"/>
        <v>81.718000000000004</v>
      </c>
      <c r="J92" s="13">
        <f t="shared" si="8"/>
        <v>109.09090909090966</v>
      </c>
      <c r="K92" s="24">
        <f t="shared" si="13"/>
        <v>83</v>
      </c>
    </row>
    <row r="93" spans="1:11">
      <c r="A93" s="24">
        <v>82.817999999999998</v>
      </c>
      <c r="B93" s="19">
        <v>44.433300000000003</v>
      </c>
      <c r="C93" s="24">
        <v>84</v>
      </c>
      <c r="D93" s="2">
        <f>Main!$B87</f>
        <v>135</v>
      </c>
      <c r="E93" s="2">
        <f t="shared" si="9"/>
        <v>1</v>
      </c>
      <c r="F93" s="24">
        <f t="shared" si="10"/>
        <v>0.51000000000000512</v>
      </c>
      <c r="G93" s="2">
        <f t="shared" si="11"/>
        <v>117.64705882352824</v>
      </c>
      <c r="I93" s="24">
        <f t="shared" si="12"/>
        <v>82.817999999999998</v>
      </c>
      <c r="J93" s="13">
        <f t="shared" si="8"/>
        <v>117.64705882352824</v>
      </c>
      <c r="K93" s="24">
        <f t="shared" si="13"/>
        <v>84</v>
      </c>
    </row>
    <row r="94" spans="1:11">
      <c r="A94" s="24">
        <v>83.328000000000003</v>
      </c>
      <c r="B94" s="19">
        <v>46.2286</v>
      </c>
      <c r="C94" s="24">
        <v>85</v>
      </c>
      <c r="D94" s="2">
        <f>Main!$B88</f>
        <v>136</v>
      </c>
      <c r="E94" s="2">
        <f t="shared" si="9"/>
        <v>1</v>
      </c>
      <c r="F94" s="24">
        <f t="shared" si="10"/>
        <v>0.45000000000000284</v>
      </c>
      <c r="G94" s="2">
        <f t="shared" si="11"/>
        <v>133.33333333333249</v>
      </c>
      <c r="I94" s="24">
        <f t="shared" si="12"/>
        <v>83.328000000000003</v>
      </c>
      <c r="J94" s="13">
        <f t="shared" si="8"/>
        <v>133.33333333333249</v>
      </c>
      <c r="K94" s="24">
        <f t="shared" si="13"/>
        <v>85</v>
      </c>
    </row>
    <row r="95" spans="1:11">
      <c r="A95" s="24">
        <v>83.778000000000006</v>
      </c>
      <c r="B95" s="19">
        <v>51.854300000000002</v>
      </c>
      <c r="C95" s="24">
        <v>86</v>
      </c>
      <c r="D95" s="2">
        <f>Main!$B89</f>
        <v>137</v>
      </c>
      <c r="E95" s="2">
        <f t="shared" si="9"/>
        <v>1</v>
      </c>
      <c r="F95" s="24">
        <f t="shared" si="10"/>
        <v>0.48999999999999488</v>
      </c>
      <c r="G95" s="2">
        <f t="shared" si="11"/>
        <v>122.44897959183801</v>
      </c>
      <c r="I95" s="24">
        <f t="shared" si="12"/>
        <v>83.778000000000006</v>
      </c>
      <c r="J95" s="13">
        <f t="shared" si="8"/>
        <v>122.44897959183801</v>
      </c>
      <c r="K95" s="24">
        <f t="shared" si="13"/>
        <v>86</v>
      </c>
    </row>
    <row r="96" spans="1:11">
      <c r="A96" s="24">
        <v>84.268000000000001</v>
      </c>
      <c r="B96" s="19">
        <v>52.119399999999999</v>
      </c>
      <c r="C96" s="24">
        <v>87</v>
      </c>
      <c r="D96" s="2">
        <f>Main!$B90</f>
        <v>138</v>
      </c>
      <c r="E96" s="2">
        <f t="shared" si="9"/>
        <v>1</v>
      </c>
      <c r="F96" s="24">
        <f t="shared" si="10"/>
        <v>0.62600000000000477</v>
      </c>
      <c r="G96" s="2">
        <f t="shared" si="11"/>
        <v>95.846645367411412</v>
      </c>
      <c r="I96" s="24">
        <f t="shared" si="12"/>
        <v>84.268000000000001</v>
      </c>
      <c r="J96" s="13">
        <f t="shared" si="8"/>
        <v>95.846645367411412</v>
      </c>
      <c r="K96" s="24">
        <f t="shared" si="13"/>
        <v>87</v>
      </c>
    </row>
    <row r="97" spans="1:11">
      <c r="A97" s="24">
        <v>84.894000000000005</v>
      </c>
      <c r="B97" s="19">
        <v>48.627000000000002</v>
      </c>
      <c r="C97" s="24">
        <v>88</v>
      </c>
      <c r="D97" s="2">
        <f>Main!$B91</f>
        <v>139</v>
      </c>
      <c r="E97" s="2">
        <f t="shared" si="9"/>
        <v>1</v>
      </c>
      <c r="F97" s="24">
        <f t="shared" si="10"/>
        <v>0.92399999999999238</v>
      </c>
      <c r="G97" s="2">
        <f t="shared" si="11"/>
        <v>64.935064935065469</v>
      </c>
      <c r="I97" s="24">
        <f t="shared" si="12"/>
        <v>84.894000000000005</v>
      </c>
      <c r="J97" s="13">
        <f t="shared" si="8"/>
        <v>64.935064935065469</v>
      </c>
      <c r="K97" s="24">
        <f t="shared" si="13"/>
        <v>88</v>
      </c>
    </row>
    <row r="98" spans="1:11">
      <c r="A98" s="24">
        <v>85.817999999999998</v>
      </c>
      <c r="B98" s="19">
        <v>46.465000000000003</v>
      </c>
      <c r="C98" s="24">
        <v>89</v>
      </c>
      <c r="D98" s="2">
        <f>Main!$B92</f>
        <v>140</v>
      </c>
      <c r="E98" s="2">
        <f t="shared" si="9"/>
        <v>2</v>
      </c>
      <c r="F98" s="24">
        <f t="shared" si="10"/>
        <v>2.2939999999999969</v>
      </c>
      <c r="G98" s="2">
        <f t="shared" si="11"/>
        <v>52.310374891020125</v>
      </c>
      <c r="I98" s="24">
        <f t="shared" si="12"/>
        <v>85.817999999999998</v>
      </c>
      <c r="J98" s="13">
        <f t="shared" si="8"/>
        <v>52.310374891020125</v>
      </c>
      <c r="K98" s="24">
        <f t="shared" si="13"/>
        <v>89</v>
      </c>
    </row>
    <row r="99" spans="1:11">
      <c r="A99" s="24">
        <v>88.111999999999995</v>
      </c>
      <c r="B99" s="19">
        <v>36.979999999999997</v>
      </c>
      <c r="C99" s="24">
        <v>90</v>
      </c>
      <c r="D99" s="2">
        <f>Main!$B93</f>
        <v>142</v>
      </c>
      <c r="E99" s="2">
        <f t="shared" si="9"/>
        <v>1</v>
      </c>
      <c r="F99" s="24">
        <f t="shared" si="10"/>
        <v>1.0590000000000117</v>
      </c>
      <c r="G99" s="2">
        <f t="shared" si="11"/>
        <v>56.657223796033364</v>
      </c>
      <c r="I99" s="24">
        <f t="shared" si="12"/>
        <v>88.111999999999995</v>
      </c>
      <c r="J99" s="13">
        <f t="shared" si="8"/>
        <v>56.657223796033364</v>
      </c>
      <c r="K99" s="24">
        <f t="shared" si="13"/>
        <v>90</v>
      </c>
    </row>
    <row r="100" spans="1:11">
      <c r="A100" s="24">
        <v>89.171000000000006</v>
      </c>
      <c r="B100" s="19">
        <v>35.389000000000003</v>
      </c>
      <c r="C100" s="24">
        <v>91</v>
      </c>
      <c r="D100" s="2">
        <f>Main!$B94</f>
        <v>143</v>
      </c>
      <c r="E100" s="2">
        <f t="shared" si="9"/>
        <v>2</v>
      </c>
      <c r="F100" s="24">
        <f t="shared" si="10"/>
        <v>2.3870000000000005</v>
      </c>
      <c r="G100" s="2">
        <f t="shared" si="11"/>
        <v>50.272308336824459</v>
      </c>
      <c r="I100" s="24">
        <f t="shared" si="12"/>
        <v>89.171000000000006</v>
      </c>
      <c r="J100" s="13">
        <f t="shared" si="8"/>
        <v>50.272308336824459</v>
      </c>
      <c r="K100" s="24">
        <f t="shared" si="13"/>
        <v>91</v>
      </c>
    </row>
    <row r="101" spans="1:11">
      <c r="A101" s="24">
        <v>91.558000000000007</v>
      </c>
      <c r="B101" s="19">
        <v>66.285600000000002</v>
      </c>
      <c r="C101" s="24">
        <v>92</v>
      </c>
      <c r="D101" s="2">
        <f>Main!$B95</f>
        <v>145</v>
      </c>
      <c r="E101" s="2">
        <f t="shared" si="9"/>
        <v>2</v>
      </c>
      <c r="F101" s="24">
        <f t="shared" si="10"/>
        <v>0.94999999999998863</v>
      </c>
      <c r="G101" s="2">
        <f t="shared" si="11"/>
        <v>126.31578947368573</v>
      </c>
      <c r="I101" s="24">
        <f t="shared" si="12"/>
        <v>91.558000000000007</v>
      </c>
      <c r="J101" s="13">
        <f t="shared" si="8"/>
        <v>126.31578947368573</v>
      </c>
      <c r="K101" s="24">
        <f t="shared" si="13"/>
        <v>92</v>
      </c>
    </row>
    <row r="102" spans="1:11">
      <c r="A102" s="24">
        <v>92.507999999999996</v>
      </c>
      <c r="B102" s="19">
        <v>71.347099999999998</v>
      </c>
      <c r="C102" s="24">
        <v>93</v>
      </c>
      <c r="D102" s="2">
        <f>Main!$B96</f>
        <v>147</v>
      </c>
      <c r="E102" s="2">
        <f t="shared" si="9"/>
        <v>2</v>
      </c>
      <c r="F102" s="24">
        <f t="shared" si="10"/>
        <v>0.85999999999999943</v>
      </c>
      <c r="G102" s="2">
        <f t="shared" si="11"/>
        <v>139.53488372093031</v>
      </c>
      <c r="I102" s="24">
        <f t="shared" si="12"/>
        <v>92.507999999999996</v>
      </c>
      <c r="J102" s="13">
        <f t="shared" si="8"/>
        <v>139.53488372093031</v>
      </c>
      <c r="K102" s="24">
        <f t="shared" si="13"/>
        <v>93</v>
      </c>
    </row>
    <row r="103" spans="1:11">
      <c r="A103" s="24">
        <v>93.367999999999995</v>
      </c>
      <c r="B103" s="19">
        <v>70.162000000000006</v>
      </c>
      <c r="C103" s="24">
        <v>94</v>
      </c>
      <c r="D103" s="2">
        <f>Main!$B97</f>
        <v>149</v>
      </c>
      <c r="E103" s="2">
        <f t="shared" si="9"/>
        <v>2</v>
      </c>
      <c r="F103" s="24">
        <f t="shared" si="10"/>
        <v>0.96000000000000796</v>
      </c>
      <c r="G103" s="2">
        <f t="shared" si="11"/>
        <v>124.99999999999898</v>
      </c>
      <c r="I103" s="24">
        <f t="shared" si="12"/>
        <v>93.367999999999995</v>
      </c>
      <c r="J103" s="13">
        <f t="shared" si="8"/>
        <v>124.99999999999898</v>
      </c>
      <c r="K103" s="24">
        <f t="shared" si="13"/>
        <v>94</v>
      </c>
    </row>
    <row r="104" spans="1:11">
      <c r="A104" s="24">
        <v>94.328000000000003</v>
      </c>
      <c r="B104" s="19">
        <v>68.838499999999996</v>
      </c>
      <c r="C104" s="24">
        <v>95</v>
      </c>
      <c r="D104" s="2">
        <f>Main!$B98</f>
        <v>151</v>
      </c>
      <c r="E104" s="2">
        <f t="shared" si="9"/>
        <v>1</v>
      </c>
      <c r="F104" s="24">
        <f t="shared" si="10"/>
        <v>0.56000000000000227</v>
      </c>
      <c r="G104" s="2">
        <f t="shared" si="11"/>
        <v>107.14285714285671</v>
      </c>
      <c r="I104" s="24">
        <f t="shared" si="12"/>
        <v>94.328000000000003</v>
      </c>
      <c r="J104" s="13">
        <f t="shared" si="8"/>
        <v>107.14285714285671</v>
      </c>
      <c r="K104" s="24">
        <f t="shared" si="13"/>
        <v>95</v>
      </c>
    </row>
    <row r="105" spans="1:11">
      <c r="A105" s="24">
        <v>94.888000000000005</v>
      </c>
      <c r="B105" s="19">
        <v>60.845100000000002</v>
      </c>
      <c r="C105" s="24">
        <v>96</v>
      </c>
      <c r="D105" s="2">
        <f>Main!$B99</f>
        <v>152</v>
      </c>
      <c r="E105" s="2">
        <f t="shared" si="9"/>
        <v>1</v>
      </c>
      <c r="F105" s="24">
        <f t="shared" si="10"/>
        <v>0.76999999999999602</v>
      </c>
      <c r="G105" s="2">
        <f t="shared" si="11"/>
        <v>77.922077922078316</v>
      </c>
      <c r="I105" s="24">
        <f t="shared" si="12"/>
        <v>94.888000000000005</v>
      </c>
      <c r="J105" s="13">
        <f t="shared" si="8"/>
        <v>77.922077922078316</v>
      </c>
      <c r="K105" s="24">
        <f t="shared" si="13"/>
        <v>96</v>
      </c>
    </row>
    <row r="106" spans="1:11">
      <c r="A106" s="24">
        <v>95.658000000000001</v>
      </c>
      <c r="B106" s="19">
        <v>54.347900000000003</v>
      </c>
      <c r="C106" s="24">
        <v>97</v>
      </c>
      <c r="D106" s="2">
        <f>Main!$B100</f>
        <v>153</v>
      </c>
      <c r="E106" s="2">
        <f t="shared" si="9"/>
        <v>2</v>
      </c>
      <c r="F106" s="24">
        <f t="shared" si="10"/>
        <v>1.8250000000000028</v>
      </c>
      <c r="G106" s="2">
        <f t="shared" si="11"/>
        <v>65.753424657534154</v>
      </c>
      <c r="I106" s="24">
        <f t="shared" si="12"/>
        <v>95.658000000000001</v>
      </c>
      <c r="J106" s="13">
        <f t="shared" si="8"/>
        <v>65.753424657534154</v>
      </c>
      <c r="K106" s="24">
        <f t="shared" si="13"/>
        <v>97</v>
      </c>
    </row>
    <row r="107" spans="1:11">
      <c r="A107" s="24">
        <v>97.483000000000004</v>
      </c>
      <c r="B107" s="19">
        <v>41.373100000000001</v>
      </c>
      <c r="C107" s="24">
        <v>98</v>
      </c>
      <c r="D107" s="2">
        <f>Main!$B101</f>
        <v>155</v>
      </c>
      <c r="E107" s="2">
        <f t="shared" si="9"/>
        <v>2</v>
      </c>
      <c r="F107" s="24">
        <f t="shared" si="10"/>
        <v>2.2650000000000006</v>
      </c>
      <c r="G107" s="2">
        <f t="shared" si="11"/>
        <v>52.980132450331112</v>
      </c>
      <c r="I107" s="24">
        <f t="shared" si="12"/>
        <v>97.483000000000004</v>
      </c>
      <c r="J107" s="13">
        <f t="shared" si="8"/>
        <v>52.980132450331112</v>
      </c>
      <c r="K107" s="24">
        <f t="shared" si="13"/>
        <v>98</v>
      </c>
    </row>
    <row r="108" spans="1:11">
      <c r="A108" s="24">
        <v>99.748000000000005</v>
      </c>
      <c r="B108" s="19">
        <v>50.102499999999999</v>
      </c>
      <c r="C108" s="24">
        <v>99</v>
      </c>
      <c r="D108" s="2">
        <f>Main!$B102</f>
        <v>157</v>
      </c>
      <c r="E108" s="2">
        <f t="shared" si="9"/>
        <v>1</v>
      </c>
      <c r="F108" s="24">
        <f t="shared" si="10"/>
        <v>0.89999999999999147</v>
      </c>
      <c r="G108" s="2">
        <f t="shared" si="11"/>
        <v>66.666666666667297</v>
      </c>
      <c r="I108" s="24">
        <f t="shared" si="12"/>
        <v>99.748000000000005</v>
      </c>
      <c r="J108" s="13">
        <f t="shared" si="8"/>
        <v>66.666666666667297</v>
      </c>
      <c r="K108" s="24">
        <f t="shared" si="13"/>
        <v>99</v>
      </c>
    </row>
    <row r="109" spans="1:11">
      <c r="A109" s="24">
        <v>100.648</v>
      </c>
      <c r="B109" s="19">
        <v>65.392099999999999</v>
      </c>
      <c r="C109" s="24">
        <v>100</v>
      </c>
      <c r="D109" s="2">
        <f>Main!$B103</f>
        <v>158</v>
      </c>
      <c r="E109" s="2">
        <f t="shared" si="9"/>
        <v>1</v>
      </c>
      <c r="F109" s="24">
        <f t="shared" si="10"/>
        <v>0.46999999999999886</v>
      </c>
      <c r="G109" s="2">
        <f t="shared" si="11"/>
        <v>127.65957446808542</v>
      </c>
      <c r="I109" s="24">
        <f t="shared" si="12"/>
        <v>100.648</v>
      </c>
      <c r="J109" s="13">
        <f t="shared" si="8"/>
        <v>127.65957446808542</v>
      </c>
      <c r="K109" s="24">
        <f t="shared" si="13"/>
        <v>100</v>
      </c>
    </row>
    <row r="110" spans="1:11">
      <c r="A110" s="24">
        <v>101.11799999999999</v>
      </c>
      <c r="B110" s="19">
        <v>68.489900000000006</v>
      </c>
      <c r="C110" s="24">
        <v>101</v>
      </c>
      <c r="D110" s="2">
        <f>Main!$B104</f>
        <v>159</v>
      </c>
      <c r="E110" s="2">
        <f t="shared" si="9"/>
        <v>1</v>
      </c>
      <c r="F110" s="24">
        <f t="shared" si="10"/>
        <v>0.44000000000001194</v>
      </c>
      <c r="G110" s="2">
        <f t="shared" si="11"/>
        <v>136.36363636363268</v>
      </c>
      <c r="I110" s="24">
        <f t="shared" si="12"/>
        <v>101.11799999999999</v>
      </c>
      <c r="J110" s="13">
        <f t="shared" si="8"/>
        <v>136.36363636363268</v>
      </c>
      <c r="K110" s="24">
        <f t="shared" si="13"/>
        <v>101</v>
      </c>
    </row>
    <row r="111" spans="1:11">
      <c r="A111" s="24">
        <v>101.55800000000001</v>
      </c>
      <c r="B111" s="19">
        <v>75.498000000000005</v>
      </c>
      <c r="C111" s="24">
        <v>102</v>
      </c>
      <c r="D111" s="2">
        <f>Main!$B105</f>
        <v>160</v>
      </c>
      <c r="E111" s="2">
        <f t="shared" si="9"/>
        <v>1</v>
      </c>
      <c r="F111" s="24">
        <f t="shared" si="10"/>
        <v>0.43999999999999773</v>
      </c>
      <c r="G111" s="2">
        <f t="shared" si="11"/>
        <v>136.36363636363706</v>
      </c>
      <c r="I111" s="24">
        <f t="shared" si="12"/>
        <v>101.55800000000001</v>
      </c>
      <c r="J111" s="13">
        <f t="shared" si="8"/>
        <v>136.36363636363706</v>
      </c>
      <c r="K111" s="24">
        <f t="shared" si="13"/>
        <v>102</v>
      </c>
    </row>
    <row r="112" spans="1:11">
      <c r="A112" s="24">
        <v>101.998</v>
      </c>
      <c r="B112" s="19">
        <v>74.633899999999997</v>
      </c>
      <c r="C112" s="24">
        <v>103</v>
      </c>
      <c r="D112" s="2">
        <f>Main!$B106</f>
        <v>161</v>
      </c>
      <c r="E112" s="2">
        <f t="shared" si="9"/>
        <v>2</v>
      </c>
      <c r="F112" s="24">
        <f t="shared" si="10"/>
        <v>0.84999999999999432</v>
      </c>
      <c r="G112" s="2">
        <f t="shared" si="11"/>
        <v>141.17647058823624</v>
      </c>
      <c r="I112" s="24">
        <f t="shared" si="12"/>
        <v>101.998</v>
      </c>
      <c r="J112" s="13">
        <f t="shared" si="8"/>
        <v>141.17647058823624</v>
      </c>
      <c r="K112" s="24">
        <f t="shared" si="13"/>
        <v>103</v>
      </c>
    </row>
    <row r="113" spans="1:11">
      <c r="A113" s="24">
        <v>102.848</v>
      </c>
      <c r="B113" s="19">
        <v>74.7166</v>
      </c>
      <c r="C113" s="24">
        <v>104</v>
      </c>
      <c r="D113" s="2">
        <f>Main!$B107</f>
        <v>163</v>
      </c>
      <c r="E113" s="2">
        <f t="shared" si="9"/>
        <v>2</v>
      </c>
      <c r="F113" s="24">
        <f t="shared" si="10"/>
        <v>0.82000000000000739</v>
      </c>
      <c r="G113" s="2">
        <f t="shared" si="11"/>
        <v>146.34146341463284</v>
      </c>
      <c r="I113" s="24">
        <f t="shared" si="12"/>
        <v>102.848</v>
      </c>
      <c r="J113" s="13">
        <f t="shared" si="8"/>
        <v>146.34146341463284</v>
      </c>
      <c r="K113" s="24">
        <f t="shared" si="13"/>
        <v>104</v>
      </c>
    </row>
    <row r="114" spans="1:11">
      <c r="A114" s="24">
        <v>103.66800000000001</v>
      </c>
      <c r="B114" s="19">
        <v>74.053299999999993</v>
      </c>
      <c r="C114" s="24">
        <v>105</v>
      </c>
      <c r="D114" s="2">
        <f>Main!$B108</f>
        <v>165</v>
      </c>
      <c r="E114" s="2">
        <f t="shared" si="9"/>
        <v>1</v>
      </c>
      <c r="F114" s="24">
        <f t="shared" si="10"/>
        <v>0.47999999999998977</v>
      </c>
      <c r="G114" s="2">
        <f t="shared" si="11"/>
        <v>125.00000000000267</v>
      </c>
      <c r="I114" s="24">
        <f t="shared" si="12"/>
        <v>103.66800000000001</v>
      </c>
      <c r="J114" s="13">
        <f t="shared" si="8"/>
        <v>125.00000000000267</v>
      </c>
      <c r="K114" s="24">
        <f t="shared" si="13"/>
        <v>105</v>
      </c>
    </row>
    <row r="115" spans="1:11">
      <c r="A115" s="24">
        <v>104.148</v>
      </c>
      <c r="B115" s="19">
        <v>78.638800000000003</v>
      </c>
      <c r="C115" s="24">
        <v>106</v>
      </c>
      <c r="D115" s="2">
        <f>Main!$B109</f>
        <v>166</v>
      </c>
      <c r="E115" s="2">
        <f t="shared" si="9"/>
        <v>1</v>
      </c>
      <c r="F115" s="24">
        <f t="shared" si="10"/>
        <v>0.57999999999999829</v>
      </c>
      <c r="G115" s="2">
        <f t="shared" si="11"/>
        <v>103.44827586206927</v>
      </c>
      <c r="I115" s="24">
        <f t="shared" si="12"/>
        <v>104.148</v>
      </c>
      <c r="J115" s="13">
        <f t="shared" si="8"/>
        <v>103.44827586206927</v>
      </c>
      <c r="K115" s="24">
        <f t="shared" si="13"/>
        <v>106</v>
      </c>
    </row>
    <row r="116" spans="1:11">
      <c r="A116" s="24">
        <v>104.72799999999999</v>
      </c>
      <c r="B116" s="19">
        <v>69.249399999999994</v>
      </c>
      <c r="C116" s="24">
        <v>107</v>
      </c>
      <c r="D116" s="2">
        <f>Main!$B110</f>
        <v>167</v>
      </c>
      <c r="E116" s="2">
        <f t="shared" si="9"/>
        <v>2</v>
      </c>
      <c r="F116" s="24">
        <f t="shared" si="10"/>
        <v>1.3000000000000114</v>
      </c>
      <c r="G116" s="2">
        <f t="shared" si="11"/>
        <v>92.307692307691497</v>
      </c>
      <c r="I116" s="24">
        <f t="shared" si="12"/>
        <v>104.72799999999999</v>
      </c>
      <c r="J116" s="13">
        <f t="shared" si="8"/>
        <v>92.307692307691497</v>
      </c>
      <c r="K116" s="24">
        <f t="shared" si="13"/>
        <v>107</v>
      </c>
    </row>
    <row r="117" spans="1:11">
      <c r="A117" s="24">
        <v>106.02800000000001</v>
      </c>
      <c r="B117" s="19">
        <v>50.338099999999997</v>
      </c>
      <c r="C117" s="24">
        <v>108</v>
      </c>
      <c r="D117" s="2">
        <f>Main!$B111</f>
        <v>169</v>
      </c>
      <c r="E117" s="2">
        <f t="shared" si="9"/>
        <v>2</v>
      </c>
      <c r="F117" s="24">
        <f t="shared" si="10"/>
        <v>1.6490000000000009</v>
      </c>
      <c r="G117" s="2">
        <f t="shared" si="11"/>
        <v>72.771376591873818</v>
      </c>
      <c r="I117" s="24">
        <f t="shared" si="12"/>
        <v>106.02800000000001</v>
      </c>
      <c r="J117" s="13">
        <f t="shared" si="8"/>
        <v>72.771376591873818</v>
      </c>
      <c r="K117" s="24">
        <f t="shared" si="13"/>
        <v>108</v>
      </c>
    </row>
    <row r="118" spans="1:11">
      <c r="A118" s="24">
        <v>107.67700000000001</v>
      </c>
      <c r="B118" s="19">
        <v>36.809699999999999</v>
      </c>
      <c r="C118" s="24">
        <v>109</v>
      </c>
      <c r="D118" s="2">
        <f>Main!$B112</f>
        <v>171</v>
      </c>
      <c r="E118" s="2">
        <f t="shared" si="9"/>
        <v>2</v>
      </c>
      <c r="F118" s="24">
        <f t="shared" si="10"/>
        <v>2.340999999999994</v>
      </c>
      <c r="G118" s="2">
        <f t="shared" si="11"/>
        <v>51.260145237078298</v>
      </c>
      <c r="I118" s="24">
        <f t="shared" si="12"/>
        <v>107.67700000000001</v>
      </c>
      <c r="J118" s="13">
        <f t="shared" si="8"/>
        <v>51.260145237078298</v>
      </c>
      <c r="K118" s="24">
        <f t="shared" si="13"/>
        <v>109</v>
      </c>
    </row>
    <row r="119" spans="1:11">
      <c r="A119" s="24">
        <v>110.018</v>
      </c>
      <c r="B119" s="19">
        <v>69.640799999999999</v>
      </c>
      <c r="C119" s="24">
        <v>110</v>
      </c>
      <c r="D119" s="2">
        <f>Main!$B113</f>
        <v>173</v>
      </c>
      <c r="E119" s="2">
        <f t="shared" si="9"/>
        <v>2</v>
      </c>
      <c r="F119" s="24">
        <f t="shared" si="10"/>
        <v>0.92000000000000171</v>
      </c>
      <c r="G119" s="2">
        <f t="shared" si="11"/>
        <v>130.4347826086954</v>
      </c>
      <c r="I119" s="24">
        <f t="shared" si="12"/>
        <v>110.018</v>
      </c>
      <c r="J119" s="13">
        <f t="shared" si="8"/>
        <v>130.4347826086954</v>
      </c>
      <c r="K119" s="24">
        <f t="shared" si="13"/>
        <v>110</v>
      </c>
    </row>
    <row r="120" spans="1:11">
      <c r="A120" s="24">
        <v>110.938</v>
      </c>
      <c r="B120" s="19">
        <v>74.073300000000003</v>
      </c>
      <c r="C120" s="24">
        <v>111</v>
      </c>
      <c r="D120" s="2">
        <f>Main!$B114</f>
        <v>175</v>
      </c>
      <c r="E120" s="2">
        <f t="shared" si="9"/>
        <v>2</v>
      </c>
      <c r="F120" s="24">
        <f t="shared" si="10"/>
        <v>0.98000000000000398</v>
      </c>
      <c r="G120" s="2">
        <f t="shared" si="11"/>
        <v>122.44897959183623</v>
      </c>
      <c r="I120" s="24">
        <f t="shared" si="12"/>
        <v>110.938</v>
      </c>
      <c r="J120" s="13">
        <f t="shared" si="8"/>
        <v>122.44897959183623</v>
      </c>
      <c r="K120" s="24">
        <f t="shared" si="13"/>
        <v>111</v>
      </c>
    </row>
    <row r="121" spans="1:11">
      <c r="A121" s="24">
        <v>111.91800000000001</v>
      </c>
      <c r="B121" s="19">
        <v>54.017499999999998</v>
      </c>
      <c r="C121" s="24">
        <v>112</v>
      </c>
      <c r="D121" s="2">
        <f>Main!$B115</f>
        <v>177</v>
      </c>
      <c r="E121" s="2">
        <f t="shared" si="9"/>
        <v>1</v>
      </c>
      <c r="F121" s="24">
        <f t="shared" si="10"/>
        <v>0.41999999999998749</v>
      </c>
      <c r="G121" s="2">
        <f t="shared" si="11"/>
        <v>142.85714285714712</v>
      </c>
      <c r="I121" s="24">
        <f t="shared" si="12"/>
        <v>111.91800000000001</v>
      </c>
      <c r="J121" s="13">
        <f t="shared" si="8"/>
        <v>142.85714285714712</v>
      </c>
      <c r="K121" s="24">
        <f t="shared" si="13"/>
        <v>112</v>
      </c>
    </row>
    <row r="122" spans="1:11">
      <c r="A122" s="24">
        <v>112.33799999999999</v>
      </c>
      <c r="B122" s="19">
        <v>53.143300000000004</v>
      </c>
      <c r="C122" s="24">
        <v>113</v>
      </c>
      <c r="D122" s="2">
        <f>Main!$B116</f>
        <v>178</v>
      </c>
      <c r="E122" s="2">
        <f t="shared" si="9"/>
        <v>1</v>
      </c>
      <c r="F122" s="24">
        <f t="shared" si="10"/>
        <v>0.42000000000000171</v>
      </c>
      <c r="G122" s="2">
        <f t="shared" si="11"/>
        <v>142.85714285714226</v>
      </c>
      <c r="I122" s="24">
        <f t="shared" si="12"/>
        <v>112.33799999999999</v>
      </c>
      <c r="J122" s="13">
        <f t="shared" si="8"/>
        <v>142.85714285714226</v>
      </c>
      <c r="K122" s="24">
        <f t="shared" si="13"/>
        <v>113</v>
      </c>
    </row>
    <row r="123" spans="1:11">
      <c r="A123" s="24">
        <v>112.758</v>
      </c>
      <c r="B123" s="19">
        <v>57.645099999999999</v>
      </c>
      <c r="C123" s="24">
        <v>114</v>
      </c>
      <c r="D123" s="2">
        <f>Main!$B117</f>
        <v>179</v>
      </c>
      <c r="E123" s="2">
        <f t="shared" si="9"/>
        <v>1</v>
      </c>
      <c r="F123" s="24">
        <f t="shared" si="10"/>
        <v>0.43000000000000682</v>
      </c>
      <c r="G123" s="2">
        <f t="shared" si="11"/>
        <v>139.53488372092804</v>
      </c>
      <c r="I123" s="24">
        <f t="shared" si="12"/>
        <v>112.758</v>
      </c>
      <c r="J123" s="13">
        <f t="shared" si="8"/>
        <v>139.53488372092804</v>
      </c>
      <c r="K123" s="24">
        <f t="shared" si="13"/>
        <v>114</v>
      </c>
    </row>
    <row r="124" spans="1:11">
      <c r="A124" s="24">
        <v>113.188</v>
      </c>
      <c r="B124" s="19">
        <v>54.0593</v>
      </c>
      <c r="C124" s="24">
        <v>115</v>
      </c>
      <c r="D124" s="2">
        <f>Main!$B118</f>
        <v>180</v>
      </c>
      <c r="E124" s="2">
        <f t="shared" si="9"/>
        <v>1</v>
      </c>
      <c r="F124" s="24">
        <f t="shared" si="10"/>
        <v>0.53999999999999204</v>
      </c>
      <c r="G124" s="2">
        <f t="shared" si="11"/>
        <v>111.11111111111275</v>
      </c>
      <c r="I124" s="24">
        <f t="shared" si="12"/>
        <v>113.188</v>
      </c>
      <c r="J124" s="13">
        <f t="shared" si="8"/>
        <v>111.11111111111275</v>
      </c>
      <c r="K124" s="24">
        <f t="shared" si="13"/>
        <v>115</v>
      </c>
    </row>
    <row r="125" spans="1:11">
      <c r="A125" s="24">
        <v>113.72799999999999</v>
      </c>
      <c r="B125" s="19">
        <v>57.130600000000001</v>
      </c>
      <c r="C125" s="24">
        <v>116</v>
      </c>
      <c r="D125" s="2">
        <f>Main!$B119</f>
        <v>181</v>
      </c>
      <c r="E125" s="2">
        <f t="shared" si="9"/>
        <v>2</v>
      </c>
      <c r="F125" s="24">
        <f t="shared" si="10"/>
        <v>1.257000000000005</v>
      </c>
      <c r="G125" s="2">
        <f t="shared" si="11"/>
        <v>95.465393794749033</v>
      </c>
      <c r="I125" s="24">
        <f t="shared" si="12"/>
        <v>113.72799999999999</v>
      </c>
      <c r="J125" s="13">
        <f t="shared" si="8"/>
        <v>95.465393794749033</v>
      </c>
      <c r="K125" s="24">
        <f t="shared" si="13"/>
        <v>116</v>
      </c>
    </row>
    <row r="126" spans="1:11">
      <c r="A126" s="24">
        <v>114.985</v>
      </c>
      <c r="B126" s="19">
        <v>53.450200000000002</v>
      </c>
      <c r="C126" s="24">
        <v>117</v>
      </c>
      <c r="D126" s="2">
        <f>Main!$B120</f>
        <v>183</v>
      </c>
      <c r="E126" s="2">
        <f t="shared" si="9"/>
        <v>2</v>
      </c>
      <c r="F126" s="24">
        <f t="shared" si="10"/>
        <v>1.8059999999999974</v>
      </c>
      <c r="G126" s="2">
        <f t="shared" si="11"/>
        <v>66.445182724252589</v>
      </c>
      <c r="I126" s="24">
        <f t="shared" si="12"/>
        <v>114.985</v>
      </c>
      <c r="J126" s="13">
        <f t="shared" si="8"/>
        <v>66.445182724252589</v>
      </c>
      <c r="K126" s="24">
        <f t="shared" si="13"/>
        <v>117</v>
      </c>
    </row>
    <row r="127" spans="1:11">
      <c r="A127" s="24">
        <v>116.791</v>
      </c>
      <c r="B127" s="19">
        <v>41.544899999999998</v>
      </c>
      <c r="C127" s="24">
        <v>118</v>
      </c>
      <c r="D127" s="2">
        <f>Main!$B121</f>
        <v>185</v>
      </c>
      <c r="E127" s="2">
        <f t="shared" si="9"/>
        <v>1</v>
      </c>
      <c r="F127" s="24">
        <f t="shared" si="10"/>
        <v>1.1899999999999977</v>
      </c>
      <c r="G127" s="2">
        <f t="shared" si="11"/>
        <v>50.420168067226982</v>
      </c>
      <c r="I127" s="24">
        <f t="shared" si="12"/>
        <v>116.791</v>
      </c>
      <c r="J127" s="13">
        <f t="shared" si="8"/>
        <v>50.420168067226982</v>
      </c>
      <c r="K127" s="24">
        <f t="shared" si="13"/>
        <v>118</v>
      </c>
    </row>
    <row r="128" spans="1:11">
      <c r="A128" s="24">
        <v>117.98099999999999</v>
      </c>
      <c r="B128" s="19">
        <v>38.217300000000002</v>
      </c>
      <c r="C128" s="24">
        <v>119</v>
      </c>
      <c r="D128" s="2">
        <f>Main!$B122</f>
        <v>186</v>
      </c>
      <c r="E128" s="2">
        <f t="shared" si="9"/>
        <v>2</v>
      </c>
      <c r="F128" s="24">
        <f t="shared" si="10"/>
        <v>1.8070000000000022</v>
      </c>
      <c r="G128" s="2">
        <f t="shared" si="11"/>
        <v>66.408411732152672</v>
      </c>
      <c r="I128" s="24">
        <f t="shared" si="12"/>
        <v>117.98099999999999</v>
      </c>
      <c r="J128" s="13">
        <f t="shared" si="8"/>
        <v>66.408411732152672</v>
      </c>
      <c r="K128" s="24">
        <f t="shared" si="13"/>
        <v>119</v>
      </c>
    </row>
    <row r="129" spans="1:11">
      <c r="A129" s="24">
        <v>119.788</v>
      </c>
      <c r="B129" s="19">
        <v>70.834999999999994</v>
      </c>
      <c r="C129" s="24">
        <v>120</v>
      </c>
      <c r="D129" s="2">
        <f>Main!$B123</f>
        <v>188</v>
      </c>
      <c r="E129" s="2">
        <f t="shared" si="9"/>
        <v>1</v>
      </c>
      <c r="F129" s="24">
        <f t="shared" si="10"/>
        <v>0.52000000000001023</v>
      </c>
      <c r="G129" s="2">
        <f t="shared" si="11"/>
        <v>115.38461538461311</v>
      </c>
      <c r="I129" s="24">
        <f t="shared" si="12"/>
        <v>119.788</v>
      </c>
      <c r="J129" s="13">
        <f t="shared" si="8"/>
        <v>115.38461538461311</v>
      </c>
      <c r="K129" s="24">
        <f t="shared" si="13"/>
        <v>120</v>
      </c>
    </row>
    <row r="130" spans="1:11">
      <c r="A130" s="24">
        <v>120.30800000000001</v>
      </c>
      <c r="B130" s="19">
        <v>73.436999999999998</v>
      </c>
      <c r="C130" s="24">
        <v>121</v>
      </c>
      <c r="D130" s="2">
        <f>Main!$B124</f>
        <v>189</v>
      </c>
      <c r="E130" s="2">
        <f t="shared" si="9"/>
        <v>1</v>
      </c>
      <c r="F130" s="24">
        <f t="shared" si="10"/>
        <v>0.44999999999998863</v>
      </c>
      <c r="G130" s="2">
        <f t="shared" si="11"/>
        <v>133.3333333333367</v>
      </c>
      <c r="I130" s="24">
        <f t="shared" si="12"/>
        <v>120.30800000000001</v>
      </c>
      <c r="J130" s="13">
        <f t="shared" si="8"/>
        <v>133.3333333333367</v>
      </c>
      <c r="K130" s="24">
        <f t="shared" si="13"/>
        <v>121</v>
      </c>
    </row>
    <row r="131" spans="1:11">
      <c r="A131" s="24">
        <v>120.758</v>
      </c>
      <c r="B131" s="19">
        <v>74.619399999999999</v>
      </c>
      <c r="C131" s="24">
        <v>122</v>
      </c>
      <c r="D131" s="2">
        <f>Main!$B125</f>
        <v>190</v>
      </c>
      <c r="E131" s="2">
        <f t="shared" si="9"/>
        <v>1</v>
      </c>
      <c r="F131" s="24">
        <f t="shared" si="10"/>
        <v>0.43999999999999773</v>
      </c>
      <c r="G131" s="2">
        <f t="shared" si="11"/>
        <v>136.36363636363706</v>
      </c>
      <c r="I131" s="24">
        <f t="shared" si="12"/>
        <v>120.758</v>
      </c>
      <c r="J131" s="13">
        <f t="shared" si="8"/>
        <v>136.36363636363706</v>
      </c>
      <c r="K131" s="24">
        <f t="shared" si="13"/>
        <v>122</v>
      </c>
    </row>
    <row r="132" spans="1:11">
      <c r="A132" s="24">
        <v>121.19799999999999</v>
      </c>
      <c r="B132" s="19">
        <v>75.530199999999994</v>
      </c>
      <c r="C132" s="24">
        <v>123</v>
      </c>
      <c r="D132" s="2">
        <f>Main!$B126</f>
        <v>191</v>
      </c>
      <c r="E132" s="2">
        <f t="shared" si="9"/>
        <v>1</v>
      </c>
      <c r="F132" s="24">
        <f t="shared" si="10"/>
        <v>0.45000000000000284</v>
      </c>
      <c r="G132" s="2">
        <f t="shared" si="11"/>
        <v>133.33333333333249</v>
      </c>
      <c r="I132" s="24">
        <f t="shared" si="12"/>
        <v>121.19799999999999</v>
      </c>
      <c r="J132" s="13">
        <f t="shared" si="8"/>
        <v>133.33333333333249</v>
      </c>
      <c r="K132" s="24">
        <f t="shared" si="13"/>
        <v>123</v>
      </c>
    </row>
    <row r="133" spans="1:11">
      <c r="A133" s="24">
        <v>121.648</v>
      </c>
      <c r="B133" s="19">
        <v>77.9465</v>
      </c>
      <c r="C133" s="24">
        <v>124</v>
      </c>
      <c r="D133" s="2">
        <f>Main!$B127</f>
        <v>192</v>
      </c>
      <c r="E133" s="2">
        <f t="shared" si="9"/>
        <v>1</v>
      </c>
      <c r="F133" s="24">
        <f t="shared" si="10"/>
        <v>0.64000000000000057</v>
      </c>
      <c r="G133" s="2">
        <f t="shared" si="11"/>
        <v>93.749999999999915</v>
      </c>
      <c r="I133" s="24">
        <f t="shared" si="12"/>
        <v>121.648</v>
      </c>
      <c r="J133" s="13">
        <f t="shared" si="8"/>
        <v>93.749999999999915</v>
      </c>
      <c r="K133" s="24">
        <f t="shared" si="13"/>
        <v>124</v>
      </c>
    </row>
    <row r="134" spans="1:11">
      <c r="A134" s="24">
        <v>122.288</v>
      </c>
      <c r="B134" s="19">
        <v>69.843699999999998</v>
      </c>
      <c r="C134" s="24">
        <v>125</v>
      </c>
      <c r="D134" s="2">
        <f>Main!$B128</f>
        <v>193</v>
      </c>
      <c r="E134" s="2">
        <f t="shared" si="9"/>
        <v>1</v>
      </c>
      <c r="F134" s="24">
        <f t="shared" si="10"/>
        <v>0.98000000000000398</v>
      </c>
      <c r="G134" s="2">
        <f t="shared" si="11"/>
        <v>61.224489795918117</v>
      </c>
      <c r="I134" s="24">
        <f t="shared" si="12"/>
        <v>122.288</v>
      </c>
      <c r="J134" s="13">
        <f t="shared" si="8"/>
        <v>61.224489795918117</v>
      </c>
      <c r="K134" s="24">
        <f t="shared" si="13"/>
        <v>125</v>
      </c>
    </row>
    <row r="135" spans="1:11">
      <c r="A135" s="24">
        <v>123.268</v>
      </c>
      <c r="B135" s="19">
        <v>56.656199999999998</v>
      </c>
      <c r="C135" s="24">
        <v>126</v>
      </c>
      <c r="D135" s="2">
        <f>Main!$B129</f>
        <v>194</v>
      </c>
      <c r="E135" s="2">
        <f t="shared" si="9"/>
        <v>1</v>
      </c>
      <c r="F135" s="24">
        <f t="shared" si="10"/>
        <v>1.6260000000000048</v>
      </c>
      <c r="G135" s="2">
        <f t="shared" si="11"/>
        <v>36.900369003689931</v>
      </c>
      <c r="I135" s="24">
        <f t="shared" si="12"/>
        <v>123.268</v>
      </c>
      <c r="J135" s="13">
        <f t="shared" si="8"/>
        <v>36.900369003689931</v>
      </c>
      <c r="K135" s="24">
        <f t="shared" si="13"/>
        <v>126</v>
      </c>
    </row>
    <row r="136" spans="1:11">
      <c r="A136" s="24">
        <v>124.89400000000001</v>
      </c>
      <c r="B136" s="19">
        <v>38.128300000000003</v>
      </c>
      <c r="C136" s="24">
        <v>127</v>
      </c>
      <c r="D136" s="2">
        <f>Main!$B130</f>
        <v>195</v>
      </c>
      <c r="E136" s="2">
        <f t="shared" si="9"/>
        <v>2</v>
      </c>
      <c r="F136" s="24">
        <f t="shared" si="10"/>
        <v>2.0899999999999892</v>
      </c>
      <c r="G136" s="2">
        <f t="shared" si="11"/>
        <v>57.416267942584028</v>
      </c>
      <c r="I136" s="24">
        <f t="shared" si="12"/>
        <v>124.89400000000001</v>
      </c>
      <c r="J136" s="13">
        <f t="shared" si="8"/>
        <v>57.416267942584028</v>
      </c>
      <c r="K136" s="24">
        <f t="shared" si="13"/>
        <v>127</v>
      </c>
    </row>
    <row r="137" spans="1:11">
      <c r="A137" s="24">
        <v>126.98399999999999</v>
      </c>
      <c r="B137" s="19">
        <v>45.089500000000001</v>
      </c>
      <c r="C137" s="24">
        <v>128</v>
      </c>
      <c r="D137" s="2">
        <f>Main!$B131</f>
        <v>197</v>
      </c>
      <c r="E137" s="2">
        <f t="shared" si="9"/>
        <v>0.5</v>
      </c>
      <c r="F137" s="24">
        <f t="shared" si="10"/>
        <v>0.19400000000000261</v>
      </c>
      <c r="G137" s="2">
        <f t="shared" si="11"/>
        <v>154.63917525772987</v>
      </c>
      <c r="I137" s="24">
        <f t="shared" si="12"/>
        <v>126.98399999999999</v>
      </c>
      <c r="J137" s="13">
        <f t="shared" si="8"/>
        <v>154.63917525772987</v>
      </c>
      <c r="K137" s="24">
        <f t="shared" si="13"/>
        <v>128</v>
      </c>
    </row>
    <row r="138" spans="1:11">
      <c r="A138" s="24">
        <v>127.178</v>
      </c>
      <c r="B138" s="19">
        <v>50.423299999999998</v>
      </c>
      <c r="C138" s="24">
        <v>129</v>
      </c>
      <c r="D138" s="2">
        <f>Main!$B132</f>
        <v>197.5</v>
      </c>
      <c r="E138" s="2">
        <f t="shared" si="9"/>
        <v>1.5</v>
      </c>
      <c r="F138" s="24">
        <f t="shared" si="10"/>
        <v>0.92000000000001592</v>
      </c>
      <c r="G138" s="2">
        <f t="shared" si="11"/>
        <v>97.826086956520044</v>
      </c>
      <c r="I138" s="24">
        <f t="shared" si="12"/>
        <v>127.178</v>
      </c>
      <c r="J138" s="13">
        <f t="shared" ref="J138:J201" si="14">$G138</f>
        <v>97.826086956520044</v>
      </c>
      <c r="K138" s="24">
        <f t="shared" si="13"/>
        <v>129</v>
      </c>
    </row>
    <row r="139" spans="1:11">
      <c r="A139" s="24">
        <v>128.09800000000001</v>
      </c>
      <c r="B139" s="19">
        <v>69.080200000000005</v>
      </c>
      <c r="C139" s="24">
        <v>130</v>
      </c>
      <c r="D139" s="2">
        <f>Main!$B133</f>
        <v>199</v>
      </c>
      <c r="E139" s="2">
        <f t="shared" ref="E139:E202" si="15">$D140-$D139</f>
        <v>0.5</v>
      </c>
      <c r="F139" s="24">
        <f t="shared" ref="F139:F202" si="16">$A140-$A139</f>
        <v>0.18999999999999773</v>
      </c>
      <c r="G139" s="2">
        <f t="shared" ref="G139:G202" si="17">$E139/$F139*60</f>
        <v>157.89473684210714</v>
      </c>
      <c r="I139" s="24">
        <f t="shared" ref="I139:I202" si="18">$A139</f>
        <v>128.09800000000001</v>
      </c>
      <c r="J139" s="13">
        <f t="shared" si="14"/>
        <v>157.89473684210714</v>
      </c>
      <c r="K139" s="24">
        <f t="shared" ref="K139:K202" si="19">$C139</f>
        <v>130</v>
      </c>
    </row>
    <row r="140" spans="1:11">
      <c r="A140" s="24">
        <v>128.28800000000001</v>
      </c>
      <c r="B140" s="19">
        <v>76.710700000000003</v>
      </c>
      <c r="C140" s="24">
        <v>131</v>
      </c>
      <c r="D140" s="2">
        <f>Main!$B134</f>
        <v>199.5</v>
      </c>
      <c r="E140" s="2">
        <f t="shared" si="15"/>
        <v>1.5</v>
      </c>
      <c r="F140" s="24">
        <f t="shared" si="16"/>
        <v>1.0300000000000011</v>
      </c>
      <c r="G140" s="2">
        <f t="shared" si="17"/>
        <v>87.378640776698944</v>
      </c>
      <c r="I140" s="24">
        <f t="shared" si="18"/>
        <v>128.28800000000001</v>
      </c>
      <c r="J140" s="13">
        <f t="shared" si="14"/>
        <v>87.378640776698944</v>
      </c>
      <c r="K140" s="24">
        <f t="shared" si="19"/>
        <v>131</v>
      </c>
    </row>
    <row r="141" spans="1:11">
      <c r="A141" s="24">
        <v>129.31800000000001</v>
      </c>
      <c r="B141" s="19">
        <v>57.741900000000001</v>
      </c>
      <c r="C141" s="24">
        <v>132</v>
      </c>
      <c r="D141" s="2">
        <f>Main!$B135</f>
        <v>201</v>
      </c>
      <c r="E141" s="2">
        <f t="shared" si="15"/>
        <v>1</v>
      </c>
      <c r="F141" s="24">
        <f t="shared" si="16"/>
        <v>0.57999999999998408</v>
      </c>
      <c r="G141" s="2">
        <f t="shared" si="17"/>
        <v>103.44827586207181</v>
      </c>
      <c r="I141" s="24">
        <f t="shared" si="18"/>
        <v>129.31800000000001</v>
      </c>
      <c r="J141" s="13">
        <f t="shared" si="14"/>
        <v>103.44827586207181</v>
      </c>
      <c r="K141" s="24">
        <f t="shared" si="19"/>
        <v>132</v>
      </c>
    </row>
    <row r="142" spans="1:11">
      <c r="A142" s="24">
        <v>129.898</v>
      </c>
      <c r="B142" s="19">
        <v>58.749000000000002</v>
      </c>
      <c r="C142" s="24">
        <v>133</v>
      </c>
      <c r="D142" s="2">
        <f>Main!$B136</f>
        <v>202</v>
      </c>
      <c r="E142" s="2">
        <f t="shared" si="15"/>
        <v>3</v>
      </c>
      <c r="F142" s="24">
        <f t="shared" si="16"/>
        <v>2.0260000000000105</v>
      </c>
      <c r="G142" s="2">
        <f t="shared" si="17"/>
        <v>88.845014807502011</v>
      </c>
      <c r="I142" s="24">
        <f t="shared" si="18"/>
        <v>129.898</v>
      </c>
      <c r="J142" s="13">
        <f t="shared" si="14"/>
        <v>88.845014807502011</v>
      </c>
      <c r="K142" s="24">
        <f t="shared" si="19"/>
        <v>133</v>
      </c>
    </row>
    <row r="143" spans="1:11">
      <c r="A143" s="24">
        <v>131.92400000000001</v>
      </c>
      <c r="B143" s="19">
        <v>40.573300000000003</v>
      </c>
      <c r="C143" s="24">
        <v>134</v>
      </c>
      <c r="D143" s="2">
        <f>Main!$B137</f>
        <v>205</v>
      </c>
      <c r="E143" s="2">
        <f t="shared" si="15"/>
        <v>2</v>
      </c>
      <c r="F143" s="24">
        <f t="shared" si="16"/>
        <v>1.9240000000000066</v>
      </c>
      <c r="G143" s="2">
        <f t="shared" si="17"/>
        <v>62.370062370062158</v>
      </c>
      <c r="I143" s="24">
        <f t="shared" si="18"/>
        <v>131.92400000000001</v>
      </c>
      <c r="J143" s="13">
        <f t="shared" si="14"/>
        <v>62.370062370062158</v>
      </c>
      <c r="K143" s="24">
        <f t="shared" si="19"/>
        <v>134</v>
      </c>
    </row>
    <row r="144" spans="1:11">
      <c r="A144" s="24">
        <v>133.84800000000001</v>
      </c>
      <c r="B144" s="19">
        <v>76.048500000000004</v>
      </c>
      <c r="C144" s="24">
        <v>135</v>
      </c>
      <c r="D144" s="2">
        <f>Main!$B138</f>
        <v>207</v>
      </c>
      <c r="E144" s="2">
        <f t="shared" si="15"/>
        <v>0.5</v>
      </c>
      <c r="F144" s="24">
        <f t="shared" si="16"/>
        <v>0.20999999999997954</v>
      </c>
      <c r="G144" s="2">
        <f t="shared" si="17"/>
        <v>142.85714285715676</v>
      </c>
      <c r="I144" s="24">
        <f t="shared" si="18"/>
        <v>133.84800000000001</v>
      </c>
      <c r="J144" s="13">
        <f t="shared" si="14"/>
        <v>142.85714285715676</v>
      </c>
      <c r="K144" s="24">
        <f t="shared" si="19"/>
        <v>135</v>
      </c>
    </row>
    <row r="145" spans="1:11">
      <c r="A145" s="24">
        <v>134.05799999999999</v>
      </c>
      <c r="B145" s="19">
        <v>75.523399999999995</v>
      </c>
      <c r="C145" s="24">
        <v>136</v>
      </c>
      <c r="D145" s="2">
        <f>Main!$B139</f>
        <v>207.5</v>
      </c>
      <c r="E145" s="2">
        <f t="shared" si="15"/>
        <v>1.5</v>
      </c>
      <c r="F145" s="24">
        <f t="shared" si="16"/>
        <v>0.74000000000000909</v>
      </c>
      <c r="G145" s="2">
        <f t="shared" si="17"/>
        <v>121.62162162162014</v>
      </c>
      <c r="I145" s="24">
        <f t="shared" si="18"/>
        <v>134.05799999999999</v>
      </c>
      <c r="J145" s="13">
        <f t="shared" si="14"/>
        <v>121.62162162162014</v>
      </c>
      <c r="K145" s="24">
        <f t="shared" si="19"/>
        <v>136</v>
      </c>
    </row>
    <row r="146" spans="1:11">
      <c r="A146" s="24">
        <v>134.798</v>
      </c>
      <c r="B146" s="19">
        <v>72.666700000000006</v>
      </c>
      <c r="C146" s="24">
        <v>137</v>
      </c>
      <c r="D146" s="2">
        <f>Main!$B140</f>
        <v>209</v>
      </c>
      <c r="E146" s="2">
        <f t="shared" si="15"/>
        <v>0.5</v>
      </c>
      <c r="F146" s="24">
        <f t="shared" si="16"/>
        <v>0.16999999999998749</v>
      </c>
      <c r="G146" s="2">
        <f t="shared" si="17"/>
        <v>176.4705882353071</v>
      </c>
      <c r="I146" s="24">
        <f t="shared" si="18"/>
        <v>134.798</v>
      </c>
      <c r="J146" s="13">
        <f t="shared" si="14"/>
        <v>176.4705882353071</v>
      </c>
      <c r="K146" s="24">
        <f t="shared" si="19"/>
        <v>137</v>
      </c>
    </row>
    <row r="147" spans="1:11">
      <c r="A147" s="24">
        <v>134.96799999999999</v>
      </c>
      <c r="B147" s="19">
        <v>74.287000000000006</v>
      </c>
      <c r="C147" s="24">
        <v>138</v>
      </c>
      <c r="D147" s="2">
        <f>Main!$B141</f>
        <v>209.5</v>
      </c>
      <c r="E147" s="2">
        <f t="shared" si="15"/>
        <v>0.5</v>
      </c>
      <c r="F147" s="24">
        <f t="shared" si="16"/>
        <v>0.20000000000001705</v>
      </c>
      <c r="G147" s="2">
        <f t="shared" si="17"/>
        <v>149.99999999998721</v>
      </c>
      <c r="I147" s="24">
        <f t="shared" si="18"/>
        <v>134.96799999999999</v>
      </c>
      <c r="J147" s="13">
        <f t="shared" si="14"/>
        <v>149.99999999998721</v>
      </c>
      <c r="K147" s="24">
        <f t="shared" si="19"/>
        <v>138</v>
      </c>
    </row>
    <row r="148" spans="1:11">
      <c r="A148" s="24">
        <v>135.16800000000001</v>
      </c>
      <c r="B148" s="19">
        <v>75.429599999999994</v>
      </c>
      <c r="C148" s="24">
        <v>139</v>
      </c>
      <c r="D148" s="2">
        <f>Main!$B142</f>
        <v>210</v>
      </c>
      <c r="E148" s="2">
        <f t="shared" si="15"/>
        <v>0.5</v>
      </c>
      <c r="F148" s="24">
        <f t="shared" si="16"/>
        <v>0.16999999999998749</v>
      </c>
      <c r="G148" s="2">
        <f t="shared" si="17"/>
        <v>176.4705882353071</v>
      </c>
      <c r="I148" s="24">
        <f t="shared" si="18"/>
        <v>135.16800000000001</v>
      </c>
      <c r="J148" s="13">
        <f t="shared" si="14"/>
        <v>176.4705882353071</v>
      </c>
      <c r="K148" s="24">
        <f t="shared" si="19"/>
        <v>139</v>
      </c>
    </row>
    <row r="149" spans="1:11">
      <c r="A149" s="24">
        <v>135.33799999999999</v>
      </c>
      <c r="B149" s="19">
        <v>76.436300000000003</v>
      </c>
      <c r="C149" s="24">
        <v>140</v>
      </c>
      <c r="D149" s="2">
        <f>Main!$B143</f>
        <v>210.5</v>
      </c>
      <c r="E149" s="2">
        <f t="shared" si="15"/>
        <v>1.5</v>
      </c>
      <c r="F149" s="24">
        <f t="shared" si="16"/>
        <v>0.53999999999999204</v>
      </c>
      <c r="G149" s="2">
        <f t="shared" si="17"/>
        <v>166.6666666666691</v>
      </c>
      <c r="I149" s="24">
        <f t="shared" si="18"/>
        <v>135.33799999999999</v>
      </c>
      <c r="J149" s="13">
        <f t="shared" si="14"/>
        <v>166.6666666666691</v>
      </c>
      <c r="K149" s="24">
        <f t="shared" si="19"/>
        <v>140</v>
      </c>
    </row>
    <row r="150" spans="1:11">
      <c r="A150" s="24">
        <v>135.87799999999999</v>
      </c>
      <c r="B150" s="19">
        <v>74.8125</v>
      </c>
      <c r="C150" s="24">
        <v>141</v>
      </c>
      <c r="D150" s="2">
        <f>Main!$B144</f>
        <v>212</v>
      </c>
      <c r="E150" s="2">
        <f t="shared" si="15"/>
        <v>0.5</v>
      </c>
      <c r="F150" s="24">
        <f t="shared" si="16"/>
        <v>0.18000000000000682</v>
      </c>
      <c r="G150" s="2">
        <f t="shared" si="17"/>
        <v>166.66666666666035</v>
      </c>
      <c r="I150" s="24">
        <f t="shared" si="18"/>
        <v>135.87799999999999</v>
      </c>
      <c r="J150" s="13">
        <f t="shared" si="14"/>
        <v>166.66666666666035</v>
      </c>
      <c r="K150" s="24">
        <f t="shared" si="19"/>
        <v>141</v>
      </c>
    </row>
    <row r="151" spans="1:11">
      <c r="A151" s="24">
        <v>136.05799999999999</v>
      </c>
      <c r="B151" s="19">
        <v>77.551400000000001</v>
      </c>
      <c r="C151" s="24">
        <v>142</v>
      </c>
      <c r="D151" s="2">
        <f>Main!$B145</f>
        <v>212.5</v>
      </c>
      <c r="E151" s="2">
        <f t="shared" si="15"/>
        <v>0.5</v>
      </c>
      <c r="F151" s="24">
        <f t="shared" si="16"/>
        <v>0.46999999999999886</v>
      </c>
      <c r="G151" s="2">
        <f t="shared" si="17"/>
        <v>63.829787234042712</v>
      </c>
      <c r="I151" s="24">
        <f t="shared" si="18"/>
        <v>136.05799999999999</v>
      </c>
      <c r="J151" s="13">
        <f t="shared" si="14"/>
        <v>63.829787234042712</v>
      </c>
      <c r="K151" s="24">
        <f t="shared" si="19"/>
        <v>142</v>
      </c>
    </row>
    <row r="152" spans="1:11">
      <c r="A152" s="24">
        <v>136.52799999999999</v>
      </c>
      <c r="B152" s="19">
        <v>63.7395</v>
      </c>
      <c r="C152" s="24">
        <v>143</v>
      </c>
      <c r="D152" s="2">
        <f>Main!$B146</f>
        <v>213</v>
      </c>
      <c r="E152" s="2">
        <f t="shared" si="15"/>
        <v>3</v>
      </c>
      <c r="F152" s="24">
        <f t="shared" si="16"/>
        <v>2.1899999999999977</v>
      </c>
      <c r="G152" s="2">
        <f t="shared" si="17"/>
        <v>82.191780821917902</v>
      </c>
      <c r="I152" s="24">
        <f t="shared" si="18"/>
        <v>136.52799999999999</v>
      </c>
      <c r="J152" s="13">
        <f t="shared" si="14"/>
        <v>82.191780821917902</v>
      </c>
      <c r="K152" s="24">
        <f t="shared" si="19"/>
        <v>143</v>
      </c>
    </row>
    <row r="153" spans="1:11">
      <c r="A153" s="24">
        <v>138.71799999999999</v>
      </c>
      <c r="B153" s="19">
        <v>53.198099999999997</v>
      </c>
      <c r="C153" s="24">
        <v>144</v>
      </c>
      <c r="D153" s="2">
        <f>Main!$B147</f>
        <v>216</v>
      </c>
      <c r="E153" s="2">
        <f t="shared" si="15"/>
        <v>4</v>
      </c>
      <c r="F153" s="24">
        <f t="shared" si="16"/>
        <v>2.6599999999999966</v>
      </c>
      <c r="G153" s="2">
        <f t="shared" si="17"/>
        <v>90.22556390977455</v>
      </c>
      <c r="I153" s="24">
        <f t="shared" si="18"/>
        <v>138.71799999999999</v>
      </c>
      <c r="J153" s="13">
        <f t="shared" si="14"/>
        <v>90.22556390977455</v>
      </c>
      <c r="K153" s="24">
        <f t="shared" si="19"/>
        <v>144</v>
      </c>
    </row>
    <row r="154" spans="1:11">
      <c r="A154" s="24">
        <v>141.37799999999999</v>
      </c>
      <c r="B154" s="19">
        <v>75.133700000000005</v>
      </c>
      <c r="C154" s="24">
        <v>145</v>
      </c>
      <c r="D154" s="2">
        <f>Main!$B148</f>
        <v>220</v>
      </c>
      <c r="E154" s="2">
        <f t="shared" si="15"/>
        <v>0.5</v>
      </c>
      <c r="F154" s="24">
        <f t="shared" si="16"/>
        <v>0.19000000000002615</v>
      </c>
      <c r="G154" s="2">
        <f t="shared" si="17"/>
        <v>157.89473684208355</v>
      </c>
      <c r="I154" s="24">
        <f t="shared" si="18"/>
        <v>141.37799999999999</v>
      </c>
      <c r="J154" s="13">
        <f t="shared" si="14"/>
        <v>157.89473684208355</v>
      </c>
      <c r="K154" s="24">
        <f t="shared" si="19"/>
        <v>145</v>
      </c>
    </row>
    <row r="155" spans="1:11">
      <c r="A155" s="24">
        <v>141.56800000000001</v>
      </c>
      <c r="B155" s="19">
        <v>76.614000000000004</v>
      </c>
      <c r="C155" s="24">
        <v>146</v>
      </c>
      <c r="D155" s="2">
        <f>Main!$B149</f>
        <v>220.5</v>
      </c>
      <c r="E155" s="2">
        <f t="shared" si="15"/>
        <v>1.5</v>
      </c>
      <c r="F155" s="24">
        <f t="shared" si="16"/>
        <v>0.72999999999998977</v>
      </c>
      <c r="G155" s="2">
        <f t="shared" si="17"/>
        <v>123.28767123287844</v>
      </c>
      <c r="I155" s="24">
        <f t="shared" si="18"/>
        <v>141.56800000000001</v>
      </c>
      <c r="J155" s="13">
        <f t="shared" si="14"/>
        <v>123.28767123287844</v>
      </c>
      <c r="K155" s="24">
        <f t="shared" si="19"/>
        <v>146</v>
      </c>
    </row>
    <row r="156" spans="1:11">
      <c r="A156" s="24">
        <v>142.298</v>
      </c>
      <c r="B156" s="19">
        <v>58.7288</v>
      </c>
      <c r="C156" s="24">
        <v>147</v>
      </c>
      <c r="D156" s="2">
        <f>Main!$B150</f>
        <v>222</v>
      </c>
      <c r="E156" s="2">
        <f t="shared" si="15"/>
        <v>0.5</v>
      </c>
      <c r="F156" s="24">
        <f t="shared" si="16"/>
        <v>0.15999999999999659</v>
      </c>
      <c r="G156" s="2">
        <f t="shared" si="17"/>
        <v>187.50000000000401</v>
      </c>
      <c r="I156" s="24">
        <f t="shared" si="18"/>
        <v>142.298</v>
      </c>
      <c r="J156" s="13">
        <f t="shared" si="14"/>
        <v>187.50000000000401</v>
      </c>
      <c r="K156" s="24">
        <f t="shared" si="19"/>
        <v>147</v>
      </c>
    </row>
    <row r="157" spans="1:11">
      <c r="A157" s="24">
        <v>142.458</v>
      </c>
      <c r="B157" s="19">
        <v>57.280500000000004</v>
      </c>
      <c r="C157" s="24">
        <v>148</v>
      </c>
      <c r="D157" s="2">
        <f>Main!$B151</f>
        <v>222.5</v>
      </c>
      <c r="E157" s="2">
        <f t="shared" si="15"/>
        <v>1.5</v>
      </c>
      <c r="F157" s="24">
        <f t="shared" si="16"/>
        <v>0.66999999999998749</v>
      </c>
      <c r="G157" s="2">
        <f t="shared" si="17"/>
        <v>134.32835820895775</v>
      </c>
      <c r="I157" s="24">
        <f t="shared" si="18"/>
        <v>142.458</v>
      </c>
      <c r="J157" s="13">
        <f t="shared" si="14"/>
        <v>134.32835820895775</v>
      </c>
      <c r="K157" s="24">
        <f t="shared" si="19"/>
        <v>148</v>
      </c>
    </row>
    <row r="158" spans="1:11">
      <c r="A158" s="24">
        <v>143.12799999999999</v>
      </c>
      <c r="B158" s="19">
        <v>71.856499999999997</v>
      </c>
      <c r="C158" s="24">
        <v>149</v>
      </c>
      <c r="D158" s="2">
        <f>Main!$B152</f>
        <v>224</v>
      </c>
      <c r="E158" s="2">
        <f t="shared" si="15"/>
        <v>0.5</v>
      </c>
      <c r="F158" s="24">
        <f t="shared" si="16"/>
        <v>0.19000000000002615</v>
      </c>
      <c r="G158" s="2">
        <f t="shared" si="17"/>
        <v>157.89473684208355</v>
      </c>
      <c r="I158" s="24">
        <f t="shared" si="18"/>
        <v>143.12799999999999</v>
      </c>
      <c r="J158" s="13">
        <f t="shared" si="14"/>
        <v>157.89473684208355</v>
      </c>
      <c r="K158" s="24">
        <f t="shared" si="19"/>
        <v>149</v>
      </c>
    </row>
    <row r="159" spans="1:11">
      <c r="A159" s="24">
        <v>143.31800000000001</v>
      </c>
      <c r="B159" s="19">
        <v>73.758399999999995</v>
      </c>
      <c r="C159" s="24">
        <v>150</v>
      </c>
      <c r="D159" s="2">
        <f>Main!$B153</f>
        <v>224.5</v>
      </c>
      <c r="E159" s="2">
        <f t="shared" si="15"/>
        <v>1.5</v>
      </c>
      <c r="F159" s="24">
        <f t="shared" si="16"/>
        <v>0.57999999999998408</v>
      </c>
      <c r="G159" s="2">
        <f t="shared" si="17"/>
        <v>155.17241379310772</v>
      </c>
      <c r="I159" s="24">
        <f t="shared" si="18"/>
        <v>143.31800000000001</v>
      </c>
      <c r="J159" s="13">
        <f t="shared" si="14"/>
        <v>155.17241379310772</v>
      </c>
      <c r="K159" s="24">
        <f t="shared" si="19"/>
        <v>150</v>
      </c>
    </row>
    <row r="160" spans="1:11">
      <c r="A160" s="24">
        <v>143.898</v>
      </c>
      <c r="B160" s="19">
        <v>72.261899999999997</v>
      </c>
      <c r="C160" s="24">
        <v>151</v>
      </c>
      <c r="D160" s="2">
        <f>Main!$B154</f>
        <v>226</v>
      </c>
      <c r="E160" s="2">
        <f t="shared" si="15"/>
        <v>0.5</v>
      </c>
      <c r="F160" s="24">
        <f t="shared" si="16"/>
        <v>0.18999999999999773</v>
      </c>
      <c r="G160" s="2">
        <f t="shared" si="17"/>
        <v>157.89473684210714</v>
      </c>
      <c r="I160" s="24">
        <f t="shared" si="18"/>
        <v>143.898</v>
      </c>
      <c r="J160" s="13">
        <f t="shared" si="14"/>
        <v>157.89473684210714</v>
      </c>
      <c r="K160" s="24">
        <f t="shared" si="19"/>
        <v>151</v>
      </c>
    </row>
    <row r="161" spans="1:11">
      <c r="A161" s="24">
        <v>144.08799999999999</v>
      </c>
      <c r="B161" s="19">
        <v>75.085400000000007</v>
      </c>
      <c r="C161" s="24">
        <v>152</v>
      </c>
      <c r="D161" s="2">
        <f>Main!$B155</f>
        <v>226.5</v>
      </c>
      <c r="E161" s="2">
        <f t="shared" si="15"/>
        <v>0.5</v>
      </c>
      <c r="F161" s="24">
        <f t="shared" si="16"/>
        <v>0.40999999999999659</v>
      </c>
      <c r="G161" s="2">
        <f t="shared" si="17"/>
        <v>73.170731707317685</v>
      </c>
      <c r="I161" s="24">
        <f t="shared" si="18"/>
        <v>144.08799999999999</v>
      </c>
      <c r="J161" s="13">
        <f t="shared" si="14"/>
        <v>73.170731707317685</v>
      </c>
      <c r="K161" s="24">
        <f t="shared" si="19"/>
        <v>152</v>
      </c>
    </row>
    <row r="162" spans="1:11">
      <c r="A162" s="24">
        <v>144.49799999999999</v>
      </c>
      <c r="B162" s="19">
        <v>60.516500000000001</v>
      </c>
      <c r="C162" s="24">
        <v>153</v>
      </c>
      <c r="D162" s="2">
        <f>Main!$B156</f>
        <v>227</v>
      </c>
      <c r="E162" s="2">
        <f t="shared" si="15"/>
        <v>1</v>
      </c>
      <c r="F162" s="24">
        <f t="shared" si="16"/>
        <v>0.81000000000000227</v>
      </c>
      <c r="G162" s="2">
        <f t="shared" si="17"/>
        <v>74.074074074073877</v>
      </c>
      <c r="I162" s="24">
        <f t="shared" si="18"/>
        <v>144.49799999999999</v>
      </c>
      <c r="J162" s="13">
        <f t="shared" si="14"/>
        <v>74.074074074073877</v>
      </c>
      <c r="K162" s="24">
        <f t="shared" si="19"/>
        <v>153</v>
      </c>
    </row>
    <row r="163" spans="1:11">
      <c r="A163" s="24">
        <v>145.30799999999999</v>
      </c>
      <c r="B163" s="19">
        <v>54.113</v>
      </c>
      <c r="C163" s="24">
        <v>154</v>
      </c>
      <c r="D163" s="2">
        <f>Main!$B157</f>
        <v>228</v>
      </c>
      <c r="E163" s="2">
        <f t="shared" si="15"/>
        <v>3</v>
      </c>
      <c r="F163" s="24">
        <f t="shared" si="16"/>
        <v>2.1620000000000061</v>
      </c>
      <c r="G163" s="2">
        <f t="shared" si="17"/>
        <v>83.256244218316141</v>
      </c>
      <c r="I163" s="24">
        <f t="shared" si="18"/>
        <v>145.30799999999999</v>
      </c>
      <c r="J163" s="13">
        <f t="shared" si="14"/>
        <v>83.256244218316141</v>
      </c>
      <c r="K163" s="24">
        <f t="shared" si="19"/>
        <v>154</v>
      </c>
    </row>
    <row r="164" spans="1:11">
      <c r="A164" s="24">
        <v>147.47</v>
      </c>
      <c r="B164" s="19">
        <v>44.913600000000002</v>
      </c>
      <c r="C164" s="24">
        <v>155</v>
      </c>
      <c r="D164" s="2">
        <f>Main!$B158</f>
        <v>231</v>
      </c>
      <c r="E164" s="2">
        <f t="shared" si="15"/>
        <v>2</v>
      </c>
      <c r="F164" s="24">
        <f t="shared" si="16"/>
        <v>1.8780000000000143</v>
      </c>
      <c r="G164" s="2">
        <f t="shared" si="17"/>
        <v>63.897763578274265</v>
      </c>
      <c r="I164" s="24">
        <f t="shared" si="18"/>
        <v>147.47</v>
      </c>
      <c r="J164" s="13">
        <f t="shared" si="14"/>
        <v>63.897763578274265</v>
      </c>
      <c r="K164" s="24">
        <f t="shared" si="19"/>
        <v>155</v>
      </c>
    </row>
    <row r="165" spans="1:11">
      <c r="A165" s="24">
        <v>149.34800000000001</v>
      </c>
      <c r="B165" s="19">
        <v>63.998199999999997</v>
      </c>
      <c r="C165" s="24">
        <v>156</v>
      </c>
      <c r="D165" s="2">
        <f>Main!$B159</f>
        <v>233</v>
      </c>
      <c r="E165" s="2">
        <f t="shared" si="15"/>
        <v>0.5</v>
      </c>
      <c r="F165" s="24">
        <f t="shared" si="16"/>
        <v>0.20999999999997954</v>
      </c>
      <c r="G165" s="2">
        <f t="shared" si="17"/>
        <v>142.85714285715676</v>
      </c>
      <c r="I165" s="24">
        <f t="shared" si="18"/>
        <v>149.34800000000001</v>
      </c>
      <c r="J165" s="13">
        <f t="shared" si="14"/>
        <v>142.85714285715676</v>
      </c>
      <c r="K165" s="24">
        <f t="shared" si="19"/>
        <v>156</v>
      </c>
    </row>
    <row r="166" spans="1:11">
      <c r="A166" s="24">
        <v>149.55799999999999</v>
      </c>
      <c r="B166" s="19">
        <v>72.486099999999993</v>
      </c>
      <c r="C166" s="24">
        <v>157</v>
      </c>
      <c r="D166" s="2">
        <f>Main!$B160</f>
        <v>233.5</v>
      </c>
      <c r="E166" s="2">
        <f t="shared" si="15"/>
        <v>1.5</v>
      </c>
      <c r="F166" s="24">
        <f t="shared" si="16"/>
        <v>0.64000000000001478</v>
      </c>
      <c r="G166" s="2">
        <f t="shared" si="17"/>
        <v>140.62499999999676</v>
      </c>
      <c r="I166" s="24">
        <f t="shared" si="18"/>
        <v>149.55799999999999</v>
      </c>
      <c r="J166" s="13">
        <f t="shared" si="14"/>
        <v>140.62499999999676</v>
      </c>
      <c r="K166" s="24">
        <f t="shared" si="19"/>
        <v>157</v>
      </c>
    </row>
    <row r="167" spans="1:11">
      <c r="A167" s="24">
        <v>150.19800000000001</v>
      </c>
      <c r="B167" s="19">
        <v>74.181200000000004</v>
      </c>
      <c r="C167" s="24">
        <v>158</v>
      </c>
      <c r="D167" s="2">
        <f>Main!$B161</f>
        <v>235</v>
      </c>
      <c r="E167" s="2">
        <f t="shared" si="15"/>
        <v>0.5</v>
      </c>
      <c r="F167" s="24">
        <f t="shared" si="16"/>
        <v>0.1799999999999784</v>
      </c>
      <c r="G167" s="2">
        <f t="shared" si="17"/>
        <v>166.66666666668667</v>
      </c>
      <c r="I167" s="24">
        <f t="shared" si="18"/>
        <v>150.19800000000001</v>
      </c>
      <c r="J167" s="13">
        <f t="shared" si="14"/>
        <v>166.66666666668667</v>
      </c>
      <c r="K167" s="24">
        <f t="shared" si="19"/>
        <v>158</v>
      </c>
    </row>
    <row r="168" spans="1:11">
      <c r="A168" s="24">
        <v>150.37799999999999</v>
      </c>
      <c r="B168" s="19">
        <v>74.797600000000003</v>
      </c>
      <c r="C168" s="24">
        <v>159</v>
      </c>
      <c r="D168" s="2">
        <f>Main!$B162</f>
        <v>235.5</v>
      </c>
      <c r="E168" s="2">
        <f t="shared" si="15"/>
        <v>0.5</v>
      </c>
      <c r="F168" s="24">
        <f t="shared" si="16"/>
        <v>0.19000000000002615</v>
      </c>
      <c r="G168" s="2">
        <f t="shared" si="17"/>
        <v>157.89473684208355</v>
      </c>
      <c r="I168" s="24">
        <f t="shared" si="18"/>
        <v>150.37799999999999</v>
      </c>
      <c r="J168" s="13">
        <f t="shared" si="14"/>
        <v>157.89473684208355</v>
      </c>
      <c r="K168" s="24">
        <f t="shared" si="19"/>
        <v>159</v>
      </c>
    </row>
    <row r="169" spans="1:11">
      <c r="A169" s="24">
        <v>150.56800000000001</v>
      </c>
      <c r="B169" s="19">
        <v>74.297499999999999</v>
      </c>
      <c r="C169" s="24">
        <v>160</v>
      </c>
      <c r="D169" s="2">
        <f>Main!$B163</f>
        <v>236</v>
      </c>
      <c r="E169" s="2">
        <f t="shared" si="15"/>
        <v>0.5</v>
      </c>
      <c r="F169" s="24">
        <f t="shared" si="16"/>
        <v>0.1799999999999784</v>
      </c>
      <c r="G169" s="2">
        <f t="shared" si="17"/>
        <v>166.66666666668667</v>
      </c>
      <c r="I169" s="24">
        <f t="shared" si="18"/>
        <v>150.56800000000001</v>
      </c>
      <c r="J169" s="13">
        <f t="shared" si="14"/>
        <v>166.66666666668667</v>
      </c>
      <c r="K169" s="24">
        <f t="shared" si="19"/>
        <v>160</v>
      </c>
    </row>
    <row r="170" spans="1:11">
      <c r="A170" s="24">
        <v>150.74799999999999</v>
      </c>
      <c r="B170" s="19">
        <v>76.159000000000006</v>
      </c>
      <c r="C170" s="24">
        <v>161</v>
      </c>
      <c r="D170" s="2">
        <f>Main!$B164</f>
        <v>236.5</v>
      </c>
      <c r="E170" s="2">
        <f t="shared" si="15"/>
        <v>1.5</v>
      </c>
      <c r="F170" s="24">
        <f t="shared" si="16"/>
        <v>0.54000000000002046</v>
      </c>
      <c r="G170" s="2">
        <f t="shared" si="17"/>
        <v>166.66666666666035</v>
      </c>
      <c r="I170" s="24">
        <f t="shared" si="18"/>
        <v>150.74799999999999</v>
      </c>
      <c r="J170" s="13">
        <f t="shared" si="14"/>
        <v>166.66666666666035</v>
      </c>
      <c r="K170" s="24">
        <f t="shared" si="19"/>
        <v>161</v>
      </c>
    </row>
    <row r="171" spans="1:11">
      <c r="A171" s="24">
        <v>151.28800000000001</v>
      </c>
      <c r="B171" s="19">
        <v>66.286199999999994</v>
      </c>
      <c r="C171" s="24">
        <v>162</v>
      </c>
      <c r="D171" s="2">
        <f>Main!$B165</f>
        <v>238</v>
      </c>
      <c r="E171" s="2">
        <f t="shared" si="15"/>
        <v>0.5</v>
      </c>
      <c r="F171" s="24">
        <f t="shared" si="16"/>
        <v>0.1799999999999784</v>
      </c>
      <c r="G171" s="2">
        <f t="shared" si="17"/>
        <v>166.66666666668667</v>
      </c>
      <c r="I171" s="24">
        <f t="shared" si="18"/>
        <v>151.28800000000001</v>
      </c>
      <c r="J171" s="13">
        <f t="shared" si="14"/>
        <v>166.66666666668667</v>
      </c>
      <c r="K171" s="24">
        <f t="shared" si="19"/>
        <v>162</v>
      </c>
    </row>
    <row r="172" spans="1:11">
      <c r="A172" s="24">
        <v>151.46799999999999</v>
      </c>
      <c r="B172" s="19">
        <v>66.019499999999994</v>
      </c>
      <c r="C172" s="24">
        <v>163</v>
      </c>
      <c r="D172" s="2">
        <f>Main!$B166</f>
        <v>238.5</v>
      </c>
      <c r="E172" s="2">
        <f t="shared" si="15"/>
        <v>0.5</v>
      </c>
      <c r="F172" s="24">
        <f t="shared" si="16"/>
        <v>0.36899999999999977</v>
      </c>
      <c r="G172" s="2">
        <f t="shared" si="17"/>
        <v>81.300813008130135</v>
      </c>
      <c r="I172" s="24">
        <f t="shared" si="18"/>
        <v>151.46799999999999</v>
      </c>
      <c r="J172" s="13">
        <f t="shared" si="14"/>
        <v>81.300813008130135</v>
      </c>
      <c r="K172" s="24">
        <f t="shared" si="19"/>
        <v>163</v>
      </c>
    </row>
    <row r="173" spans="1:11">
      <c r="A173" s="24">
        <v>151.83699999999999</v>
      </c>
      <c r="B173" s="19">
        <v>60.633000000000003</v>
      </c>
      <c r="C173" s="24">
        <v>164</v>
      </c>
      <c r="D173" s="2">
        <f>Main!$B167</f>
        <v>239</v>
      </c>
      <c r="E173" s="2">
        <f t="shared" si="15"/>
        <v>3</v>
      </c>
      <c r="F173" s="24">
        <f t="shared" si="16"/>
        <v>1.7810000000000059</v>
      </c>
      <c r="G173" s="2">
        <f t="shared" si="17"/>
        <v>101.06681639528321</v>
      </c>
      <c r="I173" s="24">
        <f t="shared" si="18"/>
        <v>151.83699999999999</v>
      </c>
      <c r="J173" s="13">
        <f t="shared" si="14"/>
        <v>101.06681639528321</v>
      </c>
      <c r="K173" s="24">
        <f t="shared" si="19"/>
        <v>164</v>
      </c>
    </row>
    <row r="174" spans="1:11">
      <c r="A174" s="24">
        <v>153.61799999999999</v>
      </c>
      <c r="B174" s="19">
        <v>54.379300000000001</v>
      </c>
      <c r="C174" s="24">
        <v>165</v>
      </c>
      <c r="D174" s="2">
        <f>Main!$B168</f>
        <v>242</v>
      </c>
      <c r="E174" s="2">
        <f t="shared" si="15"/>
        <v>3</v>
      </c>
      <c r="F174" s="24">
        <f t="shared" si="16"/>
        <v>2.0900000000000034</v>
      </c>
      <c r="G174" s="2">
        <f t="shared" si="17"/>
        <v>86.12440191387546</v>
      </c>
      <c r="I174" s="24">
        <f t="shared" si="18"/>
        <v>153.61799999999999</v>
      </c>
      <c r="J174" s="13">
        <f t="shared" si="14"/>
        <v>86.12440191387546</v>
      </c>
      <c r="K174" s="24">
        <f t="shared" si="19"/>
        <v>165</v>
      </c>
    </row>
    <row r="175" spans="1:11">
      <c r="A175" s="24">
        <v>155.708</v>
      </c>
      <c r="B175" s="19">
        <v>72.197599999999994</v>
      </c>
      <c r="C175" s="24">
        <v>166</v>
      </c>
      <c r="D175" s="2">
        <f>Main!$B169</f>
        <v>245</v>
      </c>
      <c r="E175" s="2">
        <f t="shared" si="15"/>
        <v>0.5</v>
      </c>
      <c r="F175" s="24">
        <f t="shared" si="16"/>
        <v>0.18000000000000682</v>
      </c>
      <c r="G175" s="2">
        <f t="shared" si="17"/>
        <v>166.66666666666035</v>
      </c>
      <c r="I175" s="24">
        <f t="shared" si="18"/>
        <v>155.708</v>
      </c>
      <c r="J175" s="13">
        <f t="shared" si="14"/>
        <v>166.66666666666035</v>
      </c>
      <c r="K175" s="24">
        <f t="shared" si="19"/>
        <v>166</v>
      </c>
    </row>
    <row r="176" spans="1:11">
      <c r="A176" s="24">
        <v>155.88800000000001</v>
      </c>
      <c r="B176" s="19">
        <v>74.627099999999999</v>
      </c>
      <c r="C176" s="24">
        <v>167</v>
      </c>
      <c r="D176" s="2">
        <f>Main!$B170</f>
        <v>245.5</v>
      </c>
      <c r="E176" s="2">
        <f t="shared" si="15"/>
        <v>1.5</v>
      </c>
      <c r="F176" s="24">
        <f t="shared" si="16"/>
        <v>0.56999999999999318</v>
      </c>
      <c r="G176" s="2">
        <f t="shared" si="17"/>
        <v>157.89473684210714</v>
      </c>
      <c r="I176" s="24">
        <f t="shared" si="18"/>
        <v>155.88800000000001</v>
      </c>
      <c r="J176" s="13">
        <f t="shared" si="14"/>
        <v>157.89473684210714</v>
      </c>
      <c r="K176" s="24">
        <f t="shared" si="19"/>
        <v>167</v>
      </c>
    </row>
    <row r="177" spans="1:11">
      <c r="A177" s="24">
        <v>156.458</v>
      </c>
      <c r="B177" s="19">
        <v>74.623699999999999</v>
      </c>
      <c r="C177" s="24">
        <v>168</v>
      </c>
      <c r="D177" s="2">
        <f>Main!$B171</f>
        <v>247</v>
      </c>
      <c r="E177" s="2">
        <f t="shared" si="15"/>
        <v>0.5</v>
      </c>
      <c r="F177" s="24">
        <f t="shared" si="16"/>
        <v>0.18000000000000682</v>
      </c>
      <c r="G177" s="2">
        <f t="shared" si="17"/>
        <v>166.66666666666035</v>
      </c>
      <c r="I177" s="24">
        <f t="shared" si="18"/>
        <v>156.458</v>
      </c>
      <c r="J177" s="13">
        <f t="shared" si="14"/>
        <v>166.66666666666035</v>
      </c>
      <c r="K177" s="24">
        <f t="shared" si="19"/>
        <v>168</v>
      </c>
    </row>
    <row r="178" spans="1:11">
      <c r="A178" s="24">
        <v>156.63800000000001</v>
      </c>
      <c r="B178" s="19">
        <v>77.575299999999999</v>
      </c>
      <c r="C178" s="24">
        <v>169</v>
      </c>
      <c r="D178" s="2">
        <f>Main!$B172</f>
        <v>247.5</v>
      </c>
      <c r="E178" s="2">
        <f t="shared" si="15"/>
        <v>1.5</v>
      </c>
      <c r="F178" s="24">
        <f t="shared" si="16"/>
        <v>0.47200000000000841</v>
      </c>
      <c r="G178" s="2">
        <f t="shared" si="17"/>
        <v>190.67796610169154</v>
      </c>
      <c r="I178" s="24">
        <f t="shared" si="18"/>
        <v>156.63800000000001</v>
      </c>
      <c r="J178" s="13">
        <f t="shared" si="14"/>
        <v>190.67796610169154</v>
      </c>
      <c r="K178" s="24">
        <f t="shared" si="19"/>
        <v>169</v>
      </c>
    </row>
    <row r="179" spans="1:11">
      <c r="A179" s="24">
        <v>157.11000000000001</v>
      </c>
      <c r="B179" s="19">
        <v>81.485799999999998</v>
      </c>
      <c r="C179" s="24">
        <v>170</v>
      </c>
      <c r="D179" s="2">
        <f>Main!$B173</f>
        <v>249</v>
      </c>
      <c r="E179" s="2">
        <f t="shared" si="15"/>
        <v>1</v>
      </c>
      <c r="F179" s="24">
        <f t="shared" si="16"/>
        <v>0.44799999999997908</v>
      </c>
      <c r="G179" s="2">
        <f t="shared" si="17"/>
        <v>133.9285714285777</v>
      </c>
      <c r="I179" s="24">
        <f t="shared" si="18"/>
        <v>157.11000000000001</v>
      </c>
      <c r="J179" s="13">
        <f t="shared" si="14"/>
        <v>133.9285714285777</v>
      </c>
      <c r="K179" s="24">
        <f t="shared" si="19"/>
        <v>170</v>
      </c>
    </row>
    <row r="180" spans="1:11">
      <c r="A180" s="24">
        <v>157.55799999999999</v>
      </c>
      <c r="B180" s="19">
        <v>78.830500000000001</v>
      </c>
      <c r="C180" s="24">
        <v>171</v>
      </c>
      <c r="D180" s="2">
        <f>Main!$B174</f>
        <v>250</v>
      </c>
      <c r="E180" s="2">
        <f t="shared" si="15"/>
        <v>3</v>
      </c>
      <c r="F180" s="24">
        <f t="shared" si="16"/>
        <v>0.86000000000001364</v>
      </c>
      <c r="G180" s="2">
        <f t="shared" si="17"/>
        <v>209.30232558139201</v>
      </c>
      <c r="I180" s="24">
        <f t="shared" si="18"/>
        <v>157.55799999999999</v>
      </c>
      <c r="J180" s="13">
        <f t="shared" si="14"/>
        <v>209.30232558139201</v>
      </c>
      <c r="K180" s="24">
        <f t="shared" si="19"/>
        <v>171</v>
      </c>
    </row>
    <row r="181" spans="1:11">
      <c r="A181" s="24">
        <v>158.41800000000001</v>
      </c>
      <c r="B181" s="19">
        <v>77.326700000000002</v>
      </c>
      <c r="C181" s="24">
        <v>172</v>
      </c>
      <c r="D181" s="2">
        <f>Main!$B175</f>
        <v>253</v>
      </c>
      <c r="E181" s="2">
        <f t="shared" si="15"/>
        <v>2</v>
      </c>
      <c r="F181" s="24">
        <f t="shared" si="16"/>
        <v>0.54999999999998295</v>
      </c>
      <c r="G181" s="2">
        <f t="shared" si="17"/>
        <v>218.18181818182495</v>
      </c>
      <c r="I181" s="24">
        <f t="shared" si="18"/>
        <v>158.41800000000001</v>
      </c>
      <c r="J181" s="13">
        <f t="shared" si="14"/>
        <v>218.18181818182495</v>
      </c>
      <c r="K181" s="24">
        <f t="shared" si="19"/>
        <v>172</v>
      </c>
    </row>
    <row r="182" spans="1:11">
      <c r="A182" s="24">
        <v>158.96799999999999</v>
      </c>
      <c r="B182" s="19">
        <v>76.848100000000002</v>
      </c>
      <c r="C182" s="24">
        <v>173</v>
      </c>
      <c r="D182" s="2">
        <f>Main!$B176</f>
        <v>255</v>
      </c>
      <c r="E182" s="2">
        <f t="shared" si="15"/>
        <v>0.5</v>
      </c>
      <c r="F182" s="24">
        <f t="shared" si="16"/>
        <v>0.18999999999999773</v>
      </c>
      <c r="G182" s="2">
        <f t="shared" si="17"/>
        <v>157.89473684210714</v>
      </c>
      <c r="I182" s="24">
        <f t="shared" si="18"/>
        <v>158.96799999999999</v>
      </c>
      <c r="J182" s="13">
        <f t="shared" si="14"/>
        <v>157.89473684210714</v>
      </c>
      <c r="K182" s="24">
        <f t="shared" si="19"/>
        <v>173</v>
      </c>
    </row>
    <row r="183" spans="1:11">
      <c r="A183" s="24">
        <v>159.15799999999999</v>
      </c>
      <c r="B183" s="19">
        <v>80.993300000000005</v>
      </c>
      <c r="C183" s="24">
        <v>174</v>
      </c>
      <c r="D183" s="2">
        <f>Main!$B177</f>
        <v>255.5</v>
      </c>
      <c r="E183" s="2">
        <f t="shared" si="15"/>
        <v>1.5</v>
      </c>
      <c r="F183" s="24">
        <f t="shared" si="16"/>
        <v>0.31000000000000227</v>
      </c>
      <c r="G183" s="2">
        <f t="shared" si="17"/>
        <v>290.32258064515918</v>
      </c>
      <c r="I183" s="24">
        <f t="shared" si="18"/>
        <v>159.15799999999999</v>
      </c>
      <c r="J183" s="13">
        <f t="shared" si="14"/>
        <v>290.32258064515918</v>
      </c>
      <c r="K183" s="24">
        <f t="shared" si="19"/>
        <v>174</v>
      </c>
    </row>
    <row r="184" spans="1:11">
      <c r="A184" s="24">
        <v>159.46799999999999</v>
      </c>
      <c r="B184" s="19">
        <v>79.271900000000002</v>
      </c>
      <c r="C184" s="24">
        <v>175</v>
      </c>
      <c r="D184" s="2">
        <f>Main!$B178</f>
        <v>257</v>
      </c>
      <c r="E184" s="2">
        <f t="shared" si="15"/>
        <v>0.5</v>
      </c>
      <c r="F184" s="24">
        <f t="shared" si="16"/>
        <v>9.0000000000003411E-2</v>
      </c>
      <c r="G184" s="2">
        <f t="shared" si="17"/>
        <v>333.3333333333207</v>
      </c>
      <c r="I184" s="24">
        <f t="shared" si="18"/>
        <v>159.46799999999999</v>
      </c>
      <c r="J184" s="13">
        <f t="shared" si="14"/>
        <v>333.3333333333207</v>
      </c>
      <c r="K184" s="24">
        <f t="shared" si="19"/>
        <v>175</v>
      </c>
    </row>
    <row r="185" spans="1:11">
      <c r="A185" s="24">
        <v>159.55799999999999</v>
      </c>
      <c r="B185" s="19">
        <v>79.151700000000005</v>
      </c>
      <c r="C185" s="24">
        <v>176</v>
      </c>
      <c r="D185" s="2">
        <f>Main!$B179</f>
        <v>257.5</v>
      </c>
      <c r="E185" s="2">
        <f t="shared" si="15"/>
        <v>7</v>
      </c>
      <c r="F185" s="24">
        <f t="shared" si="16"/>
        <v>2.2000000000000171</v>
      </c>
      <c r="G185" s="2">
        <f t="shared" si="17"/>
        <v>190.90909090908943</v>
      </c>
      <c r="I185" s="24">
        <f t="shared" si="18"/>
        <v>159.55799999999999</v>
      </c>
      <c r="J185" s="13">
        <f t="shared" si="14"/>
        <v>190.90909090908943</v>
      </c>
      <c r="K185" s="24">
        <f t="shared" si="19"/>
        <v>176</v>
      </c>
    </row>
    <row r="186" spans="1:11">
      <c r="A186" s="24">
        <v>161.75800000000001</v>
      </c>
      <c r="B186" s="19">
        <v>74.481399999999994</v>
      </c>
      <c r="C186" s="24">
        <v>177</v>
      </c>
      <c r="D186" s="2">
        <f>Main!$B180</f>
        <v>264.5</v>
      </c>
      <c r="E186" s="2">
        <f t="shared" si="15"/>
        <v>1.5</v>
      </c>
      <c r="F186" s="24">
        <f t="shared" si="16"/>
        <v>0.62999999999999545</v>
      </c>
      <c r="G186" s="2">
        <f t="shared" si="17"/>
        <v>142.85714285714388</v>
      </c>
      <c r="I186" s="24">
        <f t="shared" si="18"/>
        <v>161.75800000000001</v>
      </c>
      <c r="J186" s="13">
        <f t="shared" si="14"/>
        <v>142.85714285714388</v>
      </c>
      <c r="K186" s="24">
        <f t="shared" si="19"/>
        <v>177</v>
      </c>
    </row>
    <row r="187" spans="1:11">
      <c r="A187" s="24">
        <v>162.38800000000001</v>
      </c>
      <c r="B187" s="19">
        <v>73.885300000000001</v>
      </c>
      <c r="C187" s="24">
        <v>178</v>
      </c>
      <c r="D187" s="2">
        <f>Main!$B181</f>
        <v>266</v>
      </c>
      <c r="E187" s="2">
        <f t="shared" si="15"/>
        <v>1.5</v>
      </c>
      <c r="F187" s="24">
        <f t="shared" si="16"/>
        <v>0.54999999999998295</v>
      </c>
      <c r="G187" s="2">
        <f t="shared" si="17"/>
        <v>163.63636363636871</v>
      </c>
      <c r="I187" s="24">
        <f t="shared" si="18"/>
        <v>162.38800000000001</v>
      </c>
      <c r="J187" s="13">
        <f t="shared" si="14"/>
        <v>163.63636363636871</v>
      </c>
      <c r="K187" s="24">
        <f t="shared" si="19"/>
        <v>178</v>
      </c>
    </row>
    <row r="188" spans="1:11">
      <c r="A188" s="24">
        <v>162.93799999999999</v>
      </c>
      <c r="B188" s="19">
        <v>78.422799999999995</v>
      </c>
      <c r="C188" s="24">
        <v>179</v>
      </c>
      <c r="D188" s="2">
        <f>Main!$B182</f>
        <v>267.5</v>
      </c>
      <c r="E188" s="2">
        <f t="shared" si="15"/>
        <v>1.5</v>
      </c>
      <c r="F188" s="24">
        <f t="shared" si="16"/>
        <v>0.53000000000000114</v>
      </c>
      <c r="G188" s="2">
        <f t="shared" si="17"/>
        <v>169.81132075471663</v>
      </c>
      <c r="I188" s="24">
        <f t="shared" si="18"/>
        <v>162.93799999999999</v>
      </c>
      <c r="J188" s="13">
        <f t="shared" si="14"/>
        <v>169.81132075471663</v>
      </c>
      <c r="K188" s="24">
        <f t="shared" si="19"/>
        <v>179</v>
      </c>
    </row>
    <row r="189" spans="1:11">
      <c r="A189" s="24">
        <v>163.46799999999999</v>
      </c>
      <c r="B189" s="19">
        <v>75.631600000000006</v>
      </c>
      <c r="C189" s="24">
        <v>180</v>
      </c>
      <c r="D189" s="2">
        <f>Main!$B183</f>
        <v>269</v>
      </c>
      <c r="E189" s="2">
        <f t="shared" si="15"/>
        <v>1</v>
      </c>
      <c r="F189" s="24">
        <f t="shared" si="16"/>
        <v>0.33000000000001251</v>
      </c>
      <c r="G189" s="2">
        <f t="shared" si="17"/>
        <v>181.81818181817491</v>
      </c>
      <c r="I189" s="24">
        <f t="shared" si="18"/>
        <v>163.46799999999999</v>
      </c>
      <c r="J189" s="13">
        <f t="shared" si="14"/>
        <v>181.81818181817491</v>
      </c>
      <c r="K189" s="24">
        <f t="shared" si="19"/>
        <v>180</v>
      </c>
    </row>
    <row r="190" spans="1:11">
      <c r="A190" s="24">
        <v>163.798</v>
      </c>
      <c r="B190" s="19">
        <v>74.358000000000004</v>
      </c>
      <c r="C190" s="24">
        <v>181</v>
      </c>
      <c r="D190" s="2">
        <f>Main!$B184</f>
        <v>270</v>
      </c>
      <c r="E190" s="2">
        <f t="shared" si="15"/>
        <v>1</v>
      </c>
      <c r="F190" s="24">
        <f t="shared" si="16"/>
        <v>0.31999999999999318</v>
      </c>
      <c r="G190" s="2">
        <f t="shared" si="17"/>
        <v>187.50000000000401</v>
      </c>
      <c r="I190" s="24">
        <f t="shared" si="18"/>
        <v>163.798</v>
      </c>
      <c r="J190" s="13">
        <f t="shared" si="14"/>
        <v>187.50000000000401</v>
      </c>
      <c r="K190" s="24">
        <f t="shared" si="19"/>
        <v>181</v>
      </c>
    </row>
    <row r="191" spans="1:11">
      <c r="A191" s="24">
        <v>164.11799999999999</v>
      </c>
      <c r="B191" s="19">
        <v>70.993899999999996</v>
      </c>
      <c r="C191" s="24">
        <v>182</v>
      </c>
      <c r="D191" s="2">
        <f>Main!$B185</f>
        <v>271</v>
      </c>
      <c r="E191" s="2">
        <f t="shared" si="15"/>
        <v>1</v>
      </c>
      <c r="F191" s="24">
        <f t="shared" si="16"/>
        <v>0.34000000000000341</v>
      </c>
      <c r="G191" s="2">
        <f t="shared" si="17"/>
        <v>176.47058823529235</v>
      </c>
      <c r="I191" s="24">
        <f t="shared" si="18"/>
        <v>164.11799999999999</v>
      </c>
      <c r="J191" s="13">
        <f t="shared" si="14"/>
        <v>176.47058823529235</v>
      </c>
      <c r="K191" s="24">
        <f t="shared" si="19"/>
        <v>182</v>
      </c>
    </row>
    <row r="192" spans="1:11">
      <c r="A192" s="24">
        <v>164.458</v>
      </c>
      <c r="B192" s="19">
        <v>64.315700000000007</v>
      </c>
      <c r="C192" s="24">
        <v>183</v>
      </c>
      <c r="D192" s="2">
        <f>Main!$B186</f>
        <v>272</v>
      </c>
      <c r="E192" s="2">
        <f t="shared" si="15"/>
        <v>1</v>
      </c>
      <c r="F192" s="24">
        <f t="shared" si="16"/>
        <v>0.34200000000001296</v>
      </c>
      <c r="G192" s="2">
        <f t="shared" si="17"/>
        <v>175.4385964912214</v>
      </c>
      <c r="I192" s="24">
        <f t="shared" si="18"/>
        <v>164.458</v>
      </c>
      <c r="J192" s="13">
        <f t="shared" si="14"/>
        <v>175.4385964912214</v>
      </c>
      <c r="K192" s="24">
        <f t="shared" si="19"/>
        <v>183</v>
      </c>
    </row>
    <row r="193" spans="1:11">
      <c r="A193" s="24">
        <v>164.8</v>
      </c>
      <c r="B193" s="19">
        <v>56.418100000000003</v>
      </c>
      <c r="C193" s="24">
        <v>184</v>
      </c>
      <c r="D193" s="2">
        <f>Main!$B187</f>
        <v>273</v>
      </c>
      <c r="E193" s="2">
        <f t="shared" si="15"/>
        <v>2.5</v>
      </c>
      <c r="F193" s="24">
        <f t="shared" si="16"/>
        <v>1.1879999999999882</v>
      </c>
      <c r="G193" s="2">
        <f t="shared" si="17"/>
        <v>126.26262626262751</v>
      </c>
      <c r="I193" s="24">
        <f t="shared" si="18"/>
        <v>164.8</v>
      </c>
      <c r="J193" s="13">
        <f t="shared" si="14"/>
        <v>126.26262626262751</v>
      </c>
      <c r="K193" s="24">
        <f t="shared" si="19"/>
        <v>184</v>
      </c>
    </row>
    <row r="194" spans="1:11">
      <c r="A194" s="24">
        <v>165.988</v>
      </c>
      <c r="B194" s="19">
        <v>69.128799999999998</v>
      </c>
      <c r="C194" s="24">
        <v>185</v>
      </c>
      <c r="D194" s="2">
        <f>Main!$B188</f>
        <v>275.5</v>
      </c>
      <c r="E194" s="2">
        <f t="shared" si="15"/>
        <v>1</v>
      </c>
      <c r="F194" s="24">
        <f t="shared" si="16"/>
        <v>0.33000000000001251</v>
      </c>
      <c r="G194" s="2">
        <f t="shared" si="17"/>
        <v>181.81818181817491</v>
      </c>
      <c r="I194" s="24">
        <f t="shared" si="18"/>
        <v>165.988</v>
      </c>
      <c r="J194" s="13">
        <f t="shared" si="14"/>
        <v>181.81818181817491</v>
      </c>
      <c r="K194" s="24">
        <f t="shared" si="19"/>
        <v>185</v>
      </c>
    </row>
    <row r="195" spans="1:11">
      <c r="A195" s="24">
        <v>166.31800000000001</v>
      </c>
      <c r="B195" s="19">
        <v>74.013400000000004</v>
      </c>
      <c r="C195" s="24">
        <v>186</v>
      </c>
      <c r="D195" s="2">
        <f>Main!$B189</f>
        <v>276.5</v>
      </c>
      <c r="E195" s="2">
        <f t="shared" si="15"/>
        <v>1</v>
      </c>
      <c r="F195" s="24">
        <f t="shared" si="16"/>
        <v>0.31999999999999318</v>
      </c>
      <c r="G195" s="2">
        <f t="shared" si="17"/>
        <v>187.50000000000401</v>
      </c>
      <c r="I195" s="24">
        <f t="shared" si="18"/>
        <v>166.31800000000001</v>
      </c>
      <c r="J195" s="13">
        <f t="shared" si="14"/>
        <v>187.50000000000401</v>
      </c>
      <c r="K195" s="24">
        <f t="shared" si="19"/>
        <v>186</v>
      </c>
    </row>
    <row r="196" spans="1:11">
      <c r="A196" s="24">
        <v>166.63800000000001</v>
      </c>
      <c r="B196" s="19">
        <v>77.888599999999997</v>
      </c>
      <c r="C196" s="24">
        <v>187</v>
      </c>
      <c r="D196" s="2">
        <f>Main!$B190</f>
        <v>277.5</v>
      </c>
      <c r="E196" s="2">
        <f t="shared" si="15"/>
        <v>1</v>
      </c>
      <c r="F196" s="24">
        <f t="shared" si="16"/>
        <v>0.29999999999998295</v>
      </c>
      <c r="G196" s="2">
        <f t="shared" si="17"/>
        <v>200.00000000001137</v>
      </c>
      <c r="I196" s="24">
        <f t="shared" si="18"/>
        <v>166.63800000000001</v>
      </c>
      <c r="J196" s="13">
        <f t="shared" si="14"/>
        <v>200.00000000001137</v>
      </c>
      <c r="K196" s="24">
        <f t="shared" si="19"/>
        <v>187</v>
      </c>
    </row>
    <row r="197" spans="1:11">
      <c r="A197" s="24">
        <v>166.93799999999999</v>
      </c>
      <c r="B197" s="19">
        <v>75.8035</v>
      </c>
      <c r="C197" s="24">
        <v>188</v>
      </c>
      <c r="D197" s="2">
        <f>Main!$B191</f>
        <v>278.5</v>
      </c>
      <c r="E197" s="2">
        <f t="shared" si="15"/>
        <v>1</v>
      </c>
      <c r="F197" s="24">
        <f t="shared" si="16"/>
        <v>0.30000000000001137</v>
      </c>
      <c r="G197" s="2">
        <f t="shared" si="17"/>
        <v>199.99999999999241</v>
      </c>
      <c r="I197" s="24">
        <f t="shared" si="18"/>
        <v>166.93799999999999</v>
      </c>
      <c r="J197" s="13">
        <f t="shared" si="14"/>
        <v>199.99999999999241</v>
      </c>
      <c r="K197" s="24">
        <f t="shared" si="19"/>
        <v>188</v>
      </c>
    </row>
    <row r="198" spans="1:11">
      <c r="A198" s="24">
        <v>167.238</v>
      </c>
      <c r="B198" s="19">
        <v>75.072199999999995</v>
      </c>
      <c r="C198" s="24">
        <v>189</v>
      </c>
      <c r="D198" s="2">
        <f>Main!$B192</f>
        <v>279.5</v>
      </c>
      <c r="E198" s="2">
        <f t="shared" si="15"/>
        <v>1</v>
      </c>
      <c r="F198" s="24">
        <f t="shared" si="16"/>
        <v>0.31999999999999318</v>
      </c>
      <c r="G198" s="2">
        <f t="shared" si="17"/>
        <v>187.50000000000401</v>
      </c>
      <c r="I198" s="24">
        <f t="shared" si="18"/>
        <v>167.238</v>
      </c>
      <c r="J198" s="13">
        <f t="shared" si="14"/>
        <v>187.50000000000401</v>
      </c>
      <c r="K198" s="24">
        <f t="shared" si="19"/>
        <v>189</v>
      </c>
    </row>
    <row r="199" spans="1:11">
      <c r="A199" s="24">
        <v>167.55799999999999</v>
      </c>
      <c r="B199" s="19">
        <v>76.706299999999999</v>
      </c>
      <c r="C199" s="24">
        <v>190</v>
      </c>
      <c r="D199" s="2">
        <f>Main!$B193</f>
        <v>280.5</v>
      </c>
      <c r="E199" s="2">
        <f t="shared" si="15"/>
        <v>1</v>
      </c>
      <c r="F199" s="24">
        <f t="shared" si="16"/>
        <v>0.31999999999999318</v>
      </c>
      <c r="G199" s="2">
        <f t="shared" si="17"/>
        <v>187.50000000000401</v>
      </c>
      <c r="I199" s="24">
        <f t="shared" si="18"/>
        <v>167.55799999999999</v>
      </c>
      <c r="J199" s="13">
        <f t="shared" si="14"/>
        <v>187.50000000000401</v>
      </c>
      <c r="K199" s="24">
        <f t="shared" si="19"/>
        <v>190</v>
      </c>
    </row>
    <row r="200" spans="1:11">
      <c r="A200" s="24">
        <v>167.87799999999999</v>
      </c>
      <c r="B200" s="19">
        <v>70.205100000000002</v>
      </c>
      <c r="C200" s="24">
        <v>191</v>
      </c>
      <c r="D200" s="2">
        <f>Main!$B194</f>
        <v>281.5</v>
      </c>
      <c r="E200" s="2">
        <f t="shared" si="15"/>
        <v>2</v>
      </c>
      <c r="F200" s="24">
        <f t="shared" si="16"/>
        <v>0.97000000000002728</v>
      </c>
      <c r="G200" s="2">
        <f t="shared" si="17"/>
        <v>123.71134020618209</v>
      </c>
      <c r="I200" s="24">
        <f t="shared" si="18"/>
        <v>167.87799999999999</v>
      </c>
      <c r="J200" s="13">
        <f t="shared" si="14"/>
        <v>123.71134020618209</v>
      </c>
      <c r="K200" s="24">
        <f t="shared" si="19"/>
        <v>191</v>
      </c>
    </row>
    <row r="201" spans="1:11">
      <c r="A201" s="24">
        <v>168.84800000000001</v>
      </c>
      <c r="B201" s="19">
        <v>65.9619</v>
      </c>
      <c r="C201" s="24">
        <v>192</v>
      </c>
      <c r="D201" s="2">
        <f>Main!$B195</f>
        <v>283.5</v>
      </c>
      <c r="E201" s="2">
        <f t="shared" si="15"/>
        <v>1</v>
      </c>
      <c r="F201" s="24">
        <f t="shared" si="16"/>
        <v>0.34999999999999432</v>
      </c>
      <c r="G201" s="2">
        <f t="shared" si="17"/>
        <v>171.4285714285742</v>
      </c>
      <c r="I201" s="24">
        <f t="shared" si="18"/>
        <v>168.84800000000001</v>
      </c>
      <c r="J201" s="13">
        <f t="shared" si="14"/>
        <v>171.4285714285742</v>
      </c>
      <c r="K201" s="24">
        <f t="shared" si="19"/>
        <v>192</v>
      </c>
    </row>
    <row r="202" spans="1:11">
      <c r="A202" s="24">
        <v>169.19800000000001</v>
      </c>
      <c r="B202" s="19">
        <v>80.240499999999997</v>
      </c>
      <c r="C202" s="24">
        <v>193</v>
      </c>
      <c r="D202" s="2">
        <f>Main!$B196</f>
        <v>284.5</v>
      </c>
      <c r="E202" s="2">
        <f t="shared" si="15"/>
        <v>1</v>
      </c>
      <c r="F202" s="24">
        <f t="shared" si="16"/>
        <v>0.32999999999998408</v>
      </c>
      <c r="G202" s="2">
        <f t="shared" si="17"/>
        <v>181.8181818181906</v>
      </c>
      <c r="I202" s="24">
        <f t="shared" si="18"/>
        <v>169.19800000000001</v>
      </c>
      <c r="J202" s="13">
        <f t="shared" ref="J202:J264" si="20">$G202</f>
        <v>181.8181818181906</v>
      </c>
      <c r="K202" s="24">
        <f t="shared" si="19"/>
        <v>193</v>
      </c>
    </row>
    <row r="203" spans="1:11">
      <c r="A203" s="24">
        <v>169.52799999999999</v>
      </c>
      <c r="B203" s="19">
        <v>76.605000000000004</v>
      </c>
      <c r="C203" s="24">
        <v>194</v>
      </c>
      <c r="D203" s="2">
        <f>Main!$B197</f>
        <v>285.5</v>
      </c>
      <c r="E203" s="2">
        <f t="shared" ref="E203:E264" si="21">$D204-$D203</f>
        <v>1</v>
      </c>
      <c r="F203" s="24">
        <f t="shared" ref="F203:F264" si="22">$A204-$A203</f>
        <v>0.36000000000001364</v>
      </c>
      <c r="G203" s="2">
        <f t="shared" ref="G203:G264" si="23">$E203/$F203*60</f>
        <v>166.66666666666035</v>
      </c>
      <c r="I203" s="24">
        <f t="shared" ref="I203:I265" si="24">$A203</f>
        <v>169.52799999999999</v>
      </c>
      <c r="J203" s="13">
        <f t="shared" si="20"/>
        <v>166.66666666666035</v>
      </c>
      <c r="K203" s="24">
        <f t="shared" ref="K203:K265" si="25">$C203</f>
        <v>194</v>
      </c>
    </row>
    <row r="204" spans="1:11">
      <c r="A204" s="24">
        <v>169.88800000000001</v>
      </c>
      <c r="B204" s="19">
        <v>77.628600000000006</v>
      </c>
      <c r="C204" s="24">
        <v>195</v>
      </c>
      <c r="D204" s="2">
        <f>Main!$B198</f>
        <v>286.5</v>
      </c>
      <c r="E204" s="2">
        <f t="shared" si="21"/>
        <v>1</v>
      </c>
      <c r="F204" s="24">
        <f t="shared" si="22"/>
        <v>0.51999999999998181</v>
      </c>
      <c r="G204" s="2">
        <f t="shared" si="23"/>
        <v>115.38461538461942</v>
      </c>
      <c r="I204" s="24">
        <f t="shared" si="24"/>
        <v>169.88800000000001</v>
      </c>
      <c r="J204" s="13">
        <f t="shared" si="20"/>
        <v>115.38461538461942</v>
      </c>
      <c r="K204" s="24">
        <f t="shared" si="25"/>
        <v>195</v>
      </c>
    </row>
    <row r="205" spans="1:11">
      <c r="A205" s="24">
        <v>170.40799999999999</v>
      </c>
      <c r="B205" s="19">
        <v>71.295400000000001</v>
      </c>
      <c r="C205" s="24">
        <v>196</v>
      </c>
      <c r="D205" s="2">
        <f>Main!$B199</f>
        <v>287.5</v>
      </c>
      <c r="E205" s="2">
        <f t="shared" si="21"/>
        <v>1</v>
      </c>
      <c r="F205" s="24">
        <f t="shared" si="22"/>
        <v>0.67000000000001592</v>
      </c>
      <c r="G205" s="2">
        <f t="shared" si="23"/>
        <v>89.552238805968017</v>
      </c>
      <c r="I205" s="24">
        <f t="shared" si="24"/>
        <v>170.40799999999999</v>
      </c>
      <c r="J205" s="13">
        <f t="shared" si="20"/>
        <v>89.552238805968017</v>
      </c>
      <c r="K205" s="24">
        <f t="shared" si="25"/>
        <v>196</v>
      </c>
    </row>
    <row r="206" spans="1:11">
      <c r="A206" s="24">
        <v>171.078</v>
      </c>
      <c r="B206" s="19">
        <v>65.098699999999994</v>
      </c>
      <c r="C206" s="24">
        <v>197</v>
      </c>
      <c r="D206" s="2">
        <f>Main!$B200</f>
        <v>288.5</v>
      </c>
      <c r="E206" s="2">
        <f t="shared" si="21"/>
        <v>1</v>
      </c>
      <c r="F206" s="24">
        <f t="shared" si="22"/>
        <v>0.93000000000000682</v>
      </c>
      <c r="G206" s="2">
        <f t="shared" si="23"/>
        <v>64.516129032257595</v>
      </c>
      <c r="I206" s="24">
        <f t="shared" si="24"/>
        <v>171.078</v>
      </c>
      <c r="J206" s="13">
        <f t="shared" si="20"/>
        <v>64.516129032257595</v>
      </c>
      <c r="K206" s="24">
        <f t="shared" si="25"/>
        <v>197</v>
      </c>
    </row>
    <row r="207" spans="1:11">
      <c r="A207" s="24">
        <v>172.00800000000001</v>
      </c>
      <c r="B207" s="19">
        <v>67.285700000000006</v>
      </c>
      <c r="C207" s="24">
        <v>198</v>
      </c>
      <c r="D207" s="2">
        <f>Main!$B201</f>
        <v>289.5</v>
      </c>
      <c r="E207" s="2">
        <f t="shared" si="21"/>
        <v>1.5</v>
      </c>
      <c r="F207" s="24">
        <f t="shared" si="22"/>
        <v>0.57999999999998408</v>
      </c>
      <c r="G207" s="2">
        <f t="shared" si="23"/>
        <v>155.17241379310772</v>
      </c>
      <c r="I207" s="24">
        <f t="shared" si="24"/>
        <v>172.00800000000001</v>
      </c>
      <c r="J207" s="13">
        <f t="shared" si="20"/>
        <v>155.17241379310772</v>
      </c>
      <c r="K207" s="24">
        <f t="shared" si="25"/>
        <v>198</v>
      </c>
    </row>
    <row r="208" spans="1:11">
      <c r="A208" s="24">
        <v>172.58799999999999</v>
      </c>
      <c r="B208" s="19">
        <v>76.411900000000003</v>
      </c>
      <c r="C208" s="24">
        <v>199</v>
      </c>
      <c r="D208" s="2">
        <f>Main!$B202</f>
        <v>291</v>
      </c>
      <c r="E208" s="2">
        <f t="shared" si="21"/>
        <v>1.5</v>
      </c>
      <c r="F208" s="24">
        <f t="shared" si="22"/>
        <v>0.53000000000000114</v>
      </c>
      <c r="G208" s="2">
        <f t="shared" si="23"/>
        <v>169.81132075471663</v>
      </c>
      <c r="I208" s="24">
        <f t="shared" si="24"/>
        <v>172.58799999999999</v>
      </c>
      <c r="J208" s="13">
        <f t="shared" si="20"/>
        <v>169.81132075471663</v>
      </c>
      <c r="K208" s="24">
        <f t="shared" si="25"/>
        <v>199</v>
      </c>
    </row>
    <row r="209" spans="1:11">
      <c r="A209" s="24">
        <v>173.11799999999999</v>
      </c>
      <c r="B209" s="19">
        <v>75.032200000000003</v>
      </c>
      <c r="C209" s="24">
        <v>200</v>
      </c>
      <c r="D209" s="2">
        <f>Main!$B203</f>
        <v>292.5</v>
      </c>
      <c r="E209" s="2">
        <f t="shared" si="21"/>
        <v>1.5</v>
      </c>
      <c r="F209" s="24">
        <f t="shared" si="22"/>
        <v>0.49000000000000909</v>
      </c>
      <c r="G209" s="2">
        <f t="shared" si="23"/>
        <v>183.67346938775168</v>
      </c>
      <c r="I209" s="24">
        <f t="shared" si="24"/>
        <v>173.11799999999999</v>
      </c>
      <c r="J209" s="13">
        <f t="shared" si="20"/>
        <v>183.67346938775168</v>
      </c>
      <c r="K209" s="24">
        <f t="shared" si="25"/>
        <v>200</v>
      </c>
    </row>
    <row r="210" spans="1:11">
      <c r="A210" s="24">
        <v>173.608</v>
      </c>
      <c r="B210" s="19">
        <v>74.1053</v>
      </c>
      <c r="C210" s="24">
        <v>201</v>
      </c>
      <c r="D210" s="2">
        <f>Main!$B204</f>
        <v>294</v>
      </c>
      <c r="E210" s="2">
        <f t="shared" si="21"/>
        <v>1</v>
      </c>
      <c r="F210" s="24">
        <f t="shared" si="22"/>
        <v>0.29999999999998295</v>
      </c>
      <c r="G210" s="2">
        <f t="shared" si="23"/>
        <v>200.00000000001137</v>
      </c>
      <c r="I210" s="24">
        <f t="shared" si="24"/>
        <v>173.608</v>
      </c>
      <c r="J210" s="13">
        <f t="shared" si="20"/>
        <v>200.00000000001137</v>
      </c>
      <c r="K210" s="24">
        <f t="shared" si="25"/>
        <v>201</v>
      </c>
    </row>
    <row r="211" spans="1:11">
      <c r="A211" s="24">
        <v>173.90799999999999</v>
      </c>
      <c r="B211" s="19">
        <v>76.1267</v>
      </c>
      <c r="C211" s="24">
        <v>202</v>
      </c>
      <c r="D211" s="2">
        <f>Main!$B205</f>
        <v>295</v>
      </c>
      <c r="E211" s="2">
        <f t="shared" si="21"/>
        <v>1</v>
      </c>
      <c r="F211" s="24">
        <f t="shared" si="22"/>
        <v>0.34000000000000341</v>
      </c>
      <c r="G211" s="2">
        <f t="shared" si="23"/>
        <v>176.47058823529235</v>
      </c>
      <c r="I211" s="24">
        <f t="shared" si="24"/>
        <v>173.90799999999999</v>
      </c>
      <c r="J211" s="13">
        <f t="shared" si="20"/>
        <v>176.47058823529235</v>
      </c>
      <c r="K211" s="24">
        <f t="shared" si="25"/>
        <v>202</v>
      </c>
    </row>
    <row r="212" spans="1:11">
      <c r="A212" s="24">
        <v>174.24799999999999</v>
      </c>
      <c r="B212" s="19">
        <v>70.888000000000005</v>
      </c>
      <c r="C212" s="24">
        <v>203</v>
      </c>
      <c r="D212" s="2">
        <f>Main!$B206</f>
        <v>296</v>
      </c>
      <c r="E212" s="2">
        <f t="shared" si="21"/>
        <v>1</v>
      </c>
      <c r="F212" s="24">
        <f t="shared" si="22"/>
        <v>0.35000000000002274</v>
      </c>
      <c r="G212" s="2">
        <f t="shared" si="23"/>
        <v>171.4285714285603</v>
      </c>
      <c r="I212" s="24">
        <f t="shared" si="24"/>
        <v>174.24799999999999</v>
      </c>
      <c r="J212" s="13">
        <f t="shared" si="20"/>
        <v>171.4285714285603</v>
      </c>
      <c r="K212" s="24">
        <f t="shared" si="25"/>
        <v>203</v>
      </c>
    </row>
    <row r="213" spans="1:11">
      <c r="A213" s="24">
        <v>174.59800000000001</v>
      </c>
      <c r="B213" s="19">
        <v>63.028300000000002</v>
      </c>
      <c r="C213" s="24">
        <v>204</v>
      </c>
      <c r="D213" s="2">
        <f>Main!$B207</f>
        <v>297</v>
      </c>
      <c r="E213" s="2">
        <f t="shared" si="21"/>
        <v>1</v>
      </c>
      <c r="F213" s="24">
        <f t="shared" si="22"/>
        <v>0.37999999999999545</v>
      </c>
      <c r="G213" s="2">
        <f t="shared" si="23"/>
        <v>157.89473684210714</v>
      </c>
      <c r="I213" s="24">
        <f t="shared" si="24"/>
        <v>174.59800000000001</v>
      </c>
      <c r="J213" s="13">
        <f t="shared" si="20"/>
        <v>157.89473684210714</v>
      </c>
      <c r="K213" s="24">
        <f t="shared" si="25"/>
        <v>204</v>
      </c>
    </row>
    <row r="214" spans="1:11">
      <c r="A214" s="24">
        <v>174.97800000000001</v>
      </c>
      <c r="B214" s="19">
        <v>60.877299999999998</v>
      </c>
      <c r="C214" s="24">
        <v>205</v>
      </c>
      <c r="D214" s="2">
        <f>Main!$B208</f>
        <v>298</v>
      </c>
      <c r="E214" s="2">
        <f t="shared" si="21"/>
        <v>2.5</v>
      </c>
      <c r="F214" s="24">
        <f t="shared" si="22"/>
        <v>0.78999999999999204</v>
      </c>
      <c r="G214" s="2">
        <f t="shared" si="23"/>
        <v>189.87341772152089</v>
      </c>
      <c r="I214" s="24">
        <f t="shared" si="24"/>
        <v>174.97800000000001</v>
      </c>
      <c r="J214" s="13">
        <f t="shared" si="20"/>
        <v>189.87341772152089</v>
      </c>
      <c r="K214" s="24">
        <f t="shared" si="25"/>
        <v>205</v>
      </c>
    </row>
    <row r="215" spans="1:11">
      <c r="A215" s="24">
        <v>175.768</v>
      </c>
      <c r="B215" s="19">
        <v>69.974000000000004</v>
      </c>
      <c r="C215" s="24">
        <v>206</v>
      </c>
      <c r="D215" s="2">
        <f>Main!$B209</f>
        <v>300.5</v>
      </c>
      <c r="E215" s="2">
        <f t="shared" si="21"/>
        <v>1</v>
      </c>
      <c r="F215" s="24">
        <f t="shared" si="22"/>
        <v>0.31999999999999318</v>
      </c>
      <c r="G215" s="2">
        <f t="shared" si="23"/>
        <v>187.50000000000401</v>
      </c>
      <c r="I215" s="24">
        <f t="shared" si="24"/>
        <v>175.768</v>
      </c>
      <c r="J215" s="13">
        <f t="shared" si="20"/>
        <v>187.50000000000401</v>
      </c>
      <c r="K215" s="24">
        <f t="shared" si="25"/>
        <v>206</v>
      </c>
    </row>
    <row r="216" spans="1:11">
      <c r="A216" s="24">
        <v>176.08799999999999</v>
      </c>
      <c r="B216" s="19">
        <v>75.246200000000002</v>
      </c>
      <c r="C216" s="24">
        <v>207</v>
      </c>
      <c r="D216" s="2">
        <f>Main!$B210</f>
        <v>301.5</v>
      </c>
      <c r="E216" s="2">
        <f t="shared" si="21"/>
        <v>1</v>
      </c>
      <c r="F216" s="24">
        <f t="shared" si="22"/>
        <v>0.31999999999999318</v>
      </c>
      <c r="G216" s="2">
        <f t="shared" si="23"/>
        <v>187.50000000000401</v>
      </c>
      <c r="I216" s="24">
        <f t="shared" si="24"/>
        <v>176.08799999999999</v>
      </c>
      <c r="J216" s="13">
        <f t="shared" si="20"/>
        <v>187.50000000000401</v>
      </c>
      <c r="K216" s="24">
        <f t="shared" si="25"/>
        <v>207</v>
      </c>
    </row>
    <row r="217" spans="1:11">
      <c r="A217" s="24">
        <v>176.40799999999999</v>
      </c>
      <c r="B217" s="19">
        <v>75.891599999999997</v>
      </c>
      <c r="C217" s="24">
        <v>208</v>
      </c>
      <c r="D217" s="2">
        <f>Main!$B211</f>
        <v>302.5</v>
      </c>
      <c r="E217" s="2">
        <f t="shared" si="21"/>
        <v>1</v>
      </c>
      <c r="F217" s="24">
        <f t="shared" si="22"/>
        <v>0.30000000000001137</v>
      </c>
      <c r="G217" s="2">
        <f t="shared" si="23"/>
        <v>199.99999999999241</v>
      </c>
      <c r="I217" s="24">
        <f t="shared" si="24"/>
        <v>176.40799999999999</v>
      </c>
      <c r="J217" s="13">
        <f t="shared" si="20"/>
        <v>199.99999999999241</v>
      </c>
      <c r="K217" s="24">
        <f t="shared" si="25"/>
        <v>208</v>
      </c>
    </row>
    <row r="218" spans="1:11">
      <c r="A218" s="24">
        <v>176.708</v>
      </c>
      <c r="B218" s="19">
        <v>79.984099999999998</v>
      </c>
      <c r="C218" s="24">
        <v>209</v>
      </c>
      <c r="D218" s="2">
        <f>Main!$B212</f>
        <v>303.5</v>
      </c>
      <c r="E218" s="2">
        <f t="shared" si="21"/>
        <v>1</v>
      </c>
      <c r="F218" s="24">
        <f t="shared" si="22"/>
        <v>0.28000000000000114</v>
      </c>
      <c r="G218" s="2">
        <f t="shared" si="23"/>
        <v>214.28571428571342</v>
      </c>
      <c r="I218" s="24">
        <f t="shared" si="24"/>
        <v>176.708</v>
      </c>
      <c r="J218" s="13">
        <f t="shared" si="20"/>
        <v>214.28571428571342</v>
      </c>
      <c r="K218" s="24">
        <f t="shared" si="25"/>
        <v>209</v>
      </c>
    </row>
    <row r="219" spans="1:11">
      <c r="A219" s="24">
        <v>176.988</v>
      </c>
      <c r="B219" s="19">
        <v>78.708799999999997</v>
      </c>
      <c r="C219" s="24">
        <v>210</v>
      </c>
      <c r="D219" s="2">
        <f>Main!$B213</f>
        <v>304.5</v>
      </c>
      <c r="E219" s="2">
        <f t="shared" si="21"/>
        <v>1</v>
      </c>
      <c r="F219" s="24">
        <f t="shared" si="22"/>
        <v>0.28999999999999204</v>
      </c>
      <c r="G219" s="2">
        <f t="shared" si="23"/>
        <v>206.89655172414362</v>
      </c>
      <c r="I219" s="24">
        <f t="shared" si="24"/>
        <v>176.988</v>
      </c>
      <c r="J219" s="13">
        <f t="shared" si="20"/>
        <v>206.89655172414362</v>
      </c>
      <c r="K219" s="24">
        <f t="shared" si="25"/>
        <v>210</v>
      </c>
    </row>
    <row r="220" spans="1:11">
      <c r="A220" s="24">
        <v>177.27799999999999</v>
      </c>
      <c r="B220" s="19">
        <v>75.902600000000007</v>
      </c>
      <c r="C220" s="24">
        <v>211</v>
      </c>
      <c r="D220" s="2">
        <f>Main!$B214</f>
        <v>305.5</v>
      </c>
      <c r="E220" s="2">
        <f t="shared" si="21"/>
        <v>1</v>
      </c>
      <c r="F220" s="24">
        <f t="shared" si="22"/>
        <v>0.28000000000000114</v>
      </c>
      <c r="G220" s="2">
        <f t="shared" si="23"/>
        <v>214.28571428571342</v>
      </c>
      <c r="I220" s="24">
        <f t="shared" si="24"/>
        <v>177.27799999999999</v>
      </c>
      <c r="J220" s="13">
        <f t="shared" si="20"/>
        <v>214.28571428571342</v>
      </c>
      <c r="K220" s="24">
        <f t="shared" si="25"/>
        <v>211</v>
      </c>
    </row>
    <row r="221" spans="1:11">
      <c r="A221" s="24">
        <v>177.55799999999999</v>
      </c>
      <c r="B221" s="19">
        <v>76.826899999999995</v>
      </c>
      <c r="C221" s="24">
        <v>212</v>
      </c>
      <c r="D221" s="2">
        <f>Main!$B215</f>
        <v>306.5</v>
      </c>
      <c r="E221" s="2">
        <f t="shared" si="21"/>
        <v>2</v>
      </c>
      <c r="F221" s="24">
        <f t="shared" si="22"/>
        <v>0.59999999999999432</v>
      </c>
      <c r="G221" s="2">
        <f t="shared" si="23"/>
        <v>200.0000000000019</v>
      </c>
      <c r="I221" s="24">
        <f t="shared" si="24"/>
        <v>177.55799999999999</v>
      </c>
      <c r="J221" s="13">
        <f t="shared" si="20"/>
        <v>200.0000000000019</v>
      </c>
      <c r="K221" s="24">
        <f t="shared" si="25"/>
        <v>212</v>
      </c>
    </row>
    <row r="222" spans="1:11">
      <c r="A222" s="24">
        <v>178.15799999999999</v>
      </c>
      <c r="B222" s="19">
        <v>70.675799999999995</v>
      </c>
      <c r="C222" s="24">
        <v>213</v>
      </c>
      <c r="D222" s="2">
        <f>Main!$B216</f>
        <v>308.5</v>
      </c>
      <c r="E222" s="2">
        <f t="shared" si="21"/>
        <v>1</v>
      </c>
      <c r="F222" s="24">
        <f t="shared" si="22"/>
        <v>0.3200000000000216</v>
      </c>
      <c r="G222" s="2">
        <f t="shared" si="23"/>
        <v>187.49999999998735</v>
      </c>
      <c r="I222" s="24">
        <f t="shared" si="24"/>
        <v>178.15799999999999</v>
      </c>
      <c r="J222" s="13">
        <f t="shared" si="20"/>
        <v>187.49999999998735</v>
      </c>
      <c r="K222" s="24">
        <f t="shared" si="25"/>
        <v>213</v>
      </c>
    </row>
    <row r="223" spans="1:11">
      <c r="A223" s="24">
        <v>178.47800000000001</v>
      </c>
      <c r="B223" s="19">
        <v>75.276399999999995</v>
      </c>
      <c r="C223" s="24">
        <v>214</v>
      </c>
      <c r="D223" s="2">
        <f>Main!$B217</f>
        <v>309.5</v>
      </c>
      <c r="E223" s="2">
        <f t="shared" si="21"/>
        <v>1</v>
      </c>
      <c r="F223" s="24">
        <f t="shared" si="22"/>
        <v>0.28999999999999204</v>
      </c>
      <c r="G223" s="2">
        <f t="shared" si="23"/>
        <v>206.89655172414362</v>
      </c>
      <c r="I223" s="24">
        <f t="shared" si="24"/>
        <v>178.47800000000001</v>
      </c>
      <c r="J223" s="13">
        <f t="shared" si="20"/>
        <v>206.89655172414362</v>
      </c>
      <c r="K223" s="24">
        <f t="shared" si="25"/>
        <v>214</v>
      </c>
    </row>
    <row r="224" spans="1:11">
      <c r="A224" s="24">
        <v>178.768</v>
      </c>
      <c r="B224" s="19">
        <v>80.103899999999996</v>
      </c>
      <c r="C224" s="24">
        <v>215</v>
      </c>
      <c r="D224" s="2">
        <f>Main!$B218</f>
        <v>310.5</v>
      </c>
      <c r="E224" s="2">
        <f t="shared" si="21"/>
        <v>1</v>
      </c>
      <c r="F224" s="24">
        <f t="shared" si="22"/>
        <v>0.31000000000000227</v>
      </c>
      <c r="G224" s="2">
        <f t="shared" si="23"/>
        <v>193.54838709677276</v>
      </c>
      <c r="I224" s="24">
        <f t="shared" si="24"/>
        <v>178.768</v>
      </c>
      <c r="J224" s="13">
        <f t="shared" si="20"/>
        <v>193.54838709677276</v>
      </c>
      <c r="K224" s="24">
        <f t="shared" si="25"/>
        <v>215</v>
      </c>
    </row>
    <row r="225" spans="1:11">
      <c r="A225" s="24">
        <v>179.078</v>
      </c>
      <c r="B225" s="19">
        <v>78.302000000000007</v>
      </c>
      <c r="C225" s="24">
        <v>216</v>
      </c>
      <c r="D225" s="2">
        <f>Main!$B219</f>
        <v>311.5</v>
      </c>
      <c r="E225" s="2">
        <f t="shared" si="21"/>
        <v>2</v>
      </c>
      <c r="F225" s="24">
        <f t="shared" si="22"/>
        <v>0.53000000000000114</v>
      </c>
      <c r="G225" s="2">
        <f t="shared" si="23"/>
        <v>226.41509433962216</v>
      </c>
      <c r="I225" s="24">
        <f t="shared" si="24"/>
        <v>179.078</v>
      </c>
      <c r="J225" s="13">
        <f t="shared" si="20"/>
        <v>226.41509433962216</v>
      </c>
      <c r="K225" s="24">
        <f t="shared" si="25"/>
        <v>216</v>
      </c>
    </row>
    <row r="226" spans="1:11">
      <c r="A226" s="24">
        <v>179.608</v>
      </c>
      <c r="B226" s="19">
        <v>73.069299999999998</v>
      </c>
      <c r="C226" s="24">
        <v>217</v>
      </c>
      <c r="D226" s="2">
        <f>Main!$B220</f>
        <v>313.5</v>
      </c>
      <c r="E226" s="2">
        <f t="shared" si="21"/>
        <v>1</v>
      </c>
      <c r="F226" s="24">
        <f t="shared" si="22"/>
        <v>0.31000000000000227</v>
      </c>
      <c r="G226" s="2">
        <f t="shared" si="23"/>
        <v>193.54838709677276</v>
      </c>
      <c r="I226" s="24">
        <f t="shared" si="24"/>
        <v>179.608</v>
      </c>
      <c r="J226" s="13">
        <f t="shared" si="20"/>
        <v>193.54838709677276</v>
      </c>
      <c r="K226" s="24">
        <f t="shared" si="25"/>
        <v>217</v>
      </c>
    </row>
    <row r="227" spans="1:11">
      <c r="A227" s="24">
        <v>179.91800000000001</v>
      </c>
      <c r="B227" s="19">
        <v>78.222999999999999</v>
      </c>
      <c r="C227" s="24">
        <v>218</v>
      </c>
      <c r="D227" s="2">
        <f>Main!$B221</f>
        <v>314.5</v>
      </c>
      <c r="E227" s="2">
        <f t="shared" si="21"/>
        <v>1</v>
      </c>
      <c r="F227" s="24">
        <f t="shared" si="22"/>
        <v>0.31999999999999318</v>
      </c>
      <c r="G227" s="2">
        <f t="shared" si="23"/>
        <v>187.50000000000401</v>
      </c>
      <c r="I227" s="24">
        <f t="shared" si="24"/>
        <v>179.91800000000001</v>
      </c>
      <c r="J227" s="13">
        <f t="shared" si="20"/>
        <v>187.50000000000401</v>
      </c>
      <c r="K227" s="24">
        <f t="shared" si="25"/>
        <v>218</v>
      </c>
    </row>
    <row r="228" spans="1:11">
      <c r="A228" s="24">
        <v>180.238</v>
      </c>
      <c r="B228" s="19">
        <v>76.758799999999994</v>
      </c>
      <c r="C228" s="24">
        <v>219</v>
      </c>
      <c r="D228" s="2">
        <f>Main!$B222</f>
        <v>315.5</v>
      </c>
      <c r="E228" s="2">
        <f t="shared" si="21"/>
        <v>1</v>
      </c>
      <c r="F228" s="24">
        <f t="shared" si="22"/>
        <v>0.31999999999999318</v>
      </c>
      <c r="G228" s="2">
        <f t="shared" si="23"/>
        <v>187.50000000000401</v>
      </c>
      <c r="I228" s="24">
        <f t="shared" si="24"/>
        <v>180.238</v>
      </c>
      <c r="J228" s="13">
        <f t="shared" si="20"/>
        <v>187.50000000000401</v>
      </c>
      <c r="K228" s="24">
        <f t="shared" si="25"/>
        <v>219</v>
      </c>
    </row>
    <row r="229" spans="1:11">
      <c r="A229" s="24">
        <v>180.55799999999999</v>
      </c>
      <c r="B229" s="19">
        <v>78.9358</v>
      </c>
      <c r="C229" s="24">
        <v>220</v>
      </c>
      <c r="D229" s="2">
        <f>Main!$B223</f>
        <v>316.5</v>
      </c>
      <c r="E229" s="2">
        <f t="shared" si="21"/>
        <v>2.5</v>
      </c>
      <c r="F229" s="24">
        <f t="shared" si="22"/>
        <v>0.51000000000001933</v>
      </c>
      <c r="G229" s="2">
        <f t="shared" si="23"/>
        <v>294.11764705881234</v>
      </c>
      <c r="I229" s="24">
        <f t="shared" si="24"/>
        <v>180.55799999999999</v>
      </c>
      <c r="J229" s="13">
        <f t="shared" si="20"/>
        <v>294.11764705881234</v>
      </c>
      <c r="K229" s="24">
        <f t="shared" si="25"/>
        <v>220</v>
      </c>
    </row>
    <row r="230" spans="1:11">
      <c r="A230" s="24">
        <v>181.06800000000001</v>
      </c>
      <c r="B230" s="19">
        <v>73.937899999999999</v>
      </c>
      <c r="C230" s="24">
        <v>221</v>
      </c>
      <c r="D230" s="2">
        <f>Main!$B224</f>
        <v>319</v>
      </c>
      <c r="E230" s="2">
        <f t="shared" si="21"/>
        <v>1</v>
      </c>
      <c r="F230" s="24">
        <f t="shared" si="22"/>
        <v>0.29999999999998295</v>
      </c>
      <c r="G230" s="2">
        <f t="shared" si="23"/>
        <v>200.00000000001137</v>
      </c>
      <c r="I230" s="24">
        <f t="shared" si="24"/>
        <v>181.06800000000001</v>
      </c>
      <c r="J230" s="13">
        <f t="shared" si="20"/>
        <v>200.00000000001137</v>
      </c>
      <c r="K230" s="24">
        <f t="shared" si="25"/>
        <v>221</v>
      </c>
    </row>
    <row r="231" spans="1:11">
      <c r="A231" s="24">
        <v>181.36799999999999</v>
      </c>
      <c r="B231" s="19">
        <v>79.044700000000006</v>
      </c>
      <c r="C231" s="24">
        <v>222</v>
      </c>
      <c r="D231" s="2">
        <f>Main!$B225</f>
        <v>320</v>
      </c>
      <c r="E231" s="2">
        <f t="shared" si="21"/>
        <v>1</v>
      </c>
      <c r="F231" s="24">
        <f t="shared" si="22"/>
        <v>0.31999999999999318</v>
      </c>
      <c r="G231" s="2">
        <f t="shared" si="23"/>
        <v>187.50000000000401</v>
      </c>
      <c r="I231" s="24">
        <f t="shared" si="24"/>
        <v>181.36799999999999</v>
      </c>
      <c r="J231" s="13">
        <f t="shared" si="20"/>
        <v>187.50000000000401</v>
      </c>
      <c r="K231" s="24">
        <f t="shared" si="25"/>
        <v>222</v>
      </c>
    </row>
    <row r="232" spans="1:11">
      <c r="A232" s="24">
        <v>181.68799999999999</v>
      </c>
      <c r="B232" s="19">
        <v>79.048500000000004</v>
      </c>
      <c r="C232" s="24">
        <v>223</v>
      </c>
      <c r="D232" s="2">
        <f>Main!$B226</f>
        <v>321</v>
      </c>
      <c r="E232" s="2">
        <f t="shared" si="21"/>
        <v>1</v>
      </c>
      <c r="F232" s="24">
        <f t="shared" si="22"/>
        <v>0.30000000000001137</v>
      </c>
      <c r="G232" s="2">
        <f t="shared" si="23"/>
        <v>199.99999999999241</v>
      </c>
      <c r="I232" s="24">
        <f t="shared" si="24"/>
        <v>181.68799999999999</v>
      </c>
      <c r="J232" s="13">
        <f t="shared" si="20"/>
        <v>199.99999999999241</v>
      </c>
      <c r="K232" s="24">
        <f t="shared" si="25"/>
        <v>223</v>
      </c>
    </row>
    <row r="233" spans="1:11">
      <c r="A233" s="24">
        <v>181.988</v>
      </c>
      <c r="B233" s="19">
        <v>78.960099999999997</v>
      </c>
      <c r="C233" s="24">
        <v>224</v>
      </c>
      <c r="D233" s="2">
        <f>Main!$B227</f>
        <v>322</v>
      </c>
      <c r="E233" s="2">
        <f t="shared" si="21"/>
        <v>1.5</v>
      </c>
      <c r="F233" s="24">
        <f t="shared" si="22"/>
        <v>0.50999999999999091</v>
      </c>
      <c r="G233" s="2">
        <f t="shared" si="23"/>
        <v>176.47058823529727</v>
      </c>
      <c r="I233" s="24">
        <f t="shared" si="24"/>
        <v>181.988</v>
      </c>
      <c r="J233" s="13">
        <f t="shared" si="20"/>
        <v>176.47058823529727</v>
      </c>
      <c r="K233" s="24">
        <f t="shared" si="25"/>
        <v>224</v>
      </c>
    </row>
    <row r="234" spans="1:11">
      <c r="A234" s="24">
        <v>182.49799999999999</v>
      </c>
      <c r="B234" s="19">
        <v>74.100099999999998</v>
      </c>
      <c r="C234" s="24">
        <v>225</v>
      </c>
      <c r="D234" s="2">
        <f>Main!$B228</f>
        <v>323.5</v>
      </c>
      <c r="E234" s="2">
        <f t="shared" si="21"/>
        <v>1</v>
      </c>
      <c r="F234" s="24">
        <f t="shared" si="22"/>
        <v>0.31000000000000227</v>
      </c>
      <c r="G234" s="2">
        <f t="shared" si="23"/>
        <v>193.54838709677276</v>
      </c>
      <c r="I234" s="24">
        <f t="shared" si="24"/>
        <v>182.49799999999999</v>
      </c>
      <c r="J234" s="13">
        <f t="shared" si="20"/>
        <v>193.54838709677276</v>
      </c>
      <c r="K234" s="24">
        <f t="shared" si="25"/>
        <v>225</v>
      </c>
    </row>
    <row r="235" spans="1:11">
      <c r="A235" s="24">
        <v>182.80799999999999</v>
      </c>
      <c r="B235" s="19">
        <v>76.549599999999998</v>
      </c>
      <c r="C235" s="24">
        <v>226</v>
      </c>
      <c r="D235" s="2">
        <f>Main!$B229</f>
        <v>324.5</v>
      </c>
      <c r="E235" s="2">
        <f t="shared" si="21"/>
        <v>1</v>
      </c>
      <c r="F235" s="24">
        <f t="shared" si="22"/>
        <v>0.29000000000002046</v>
      </c>
      <c r="G235" s="2">
        <f t="shared" si="23"/>
        <v>206.89655172412336</v>
      </c>
      <c r="I235" s="24">
        <f t="shared" si="24"/>
        <v>182.80799999999999</v>
      </c>
      <c r="J235" s="13">
        <f t="shared" si="20"/>
        <v>206.89655172412336</v>
      </c>
      <c r="K235" s="24">
        <f t="shared" si="25"/>
        <v>226</v>
      </c>
    </row>
    <row r="236" spans="1:11">
      <c r="A236" s="24">
        <v>183.09800000000001</v>
      </c>
      <c r="B236" s="19">
        <v>76.736699999999999</v>
      </c>
      <c r="C236" s="24">
        <v>227</v>
      </c>
      <c r="D236" s="2">
        <f>Main!$B230</f>
        <v>325.5</v>
      </c>
      <c r="E236" s="2">
        <f t="shared" si="21"/>
        <v>1</v>
      </c>
      <c r="F236" s="24">
        <f t="shared" si="22"/>
        <v>0.29999999999998295</v>
      </c>
      <c r="G236" s="2">
        <f t="shared" si="23"/>
        <v>200.00000000001137</v>
      </c>
      <c r="I236" s="24">
        <f t="shared" si="24"/>
        <v>183.09800000000001</v>
      </c>
      <c r="J236" s="13">
        <f t="shared" si="20"/>
        <v>200.00000000001137</v>
      </c>
      <c r="K236" s="24">
        <f t="shared" si="25"/>
        <v>227</v>
      </c>
    </row>
    <row r="237" spans="1:11">
      <c r="A237" s="24">
        <v>183.398</v>
      </c>
      <c r="B237" s="19">
        <v>76.936499999999995</v>
      </c>
      <c r="C237" s="24">
        <v>228</v>
      </c>
      <c r="D237" s="2">
        <f>Main!$B231</f>
        <v>326.5</v>
      </c>
      <c r="E237" s="2">
        <f t="shared" si="21"/>
        <v>1</v>
      </c>
      <c r="F237" s="24">
        <f t="shared" si="22"/>
        <v>0.28999999999999204</v>
      </c>
      <c r="G237" s="2">
        <f t="shared" si="23"/>
        <v>206.89655172414362</v>
      </c>
      <c r="I237" s="24">
        <f t="shared" si="24"/>
        <v>183.398</v>
      </c>
      <c r="J237" s="13">
        <f t="shared" si="20"/>
        <v>206.89655172414362</v>
      </c>
      <c r="K237" s="24">
        <f t="shared" si="25"/>
        <v>228</v>
      </c>
    </row>
    <row r="238" spans="1:11">
      <c r="A238" s="24">
        <v>183.68799999999999</v>
      </c>
      <c r="B238" s="19">
        <v>74.715599999999995</v>
      </c>
      <c r="C238" s="24">
        <v>229</v>
      </c>
      <c r="D238" s="2">
        <f>Main!$B232</f>
        <v>327.5</v>
      </c>
      <c r="E238" s="2">
        <f t="shared" si="21"/>
        <v>1</v>
      </c>
      <c r="F238" s="24">
        <f t="shared" si="22"/>
        <v>0.3200000000000216</v>
      </c>
      <c r="G238" s="2">
        <f t="shared" si="23"/>
        <v>187.49999999998735</v>
      </c>
      <c r="I238" s="24">
        <f t="shared" si="24"/>
        <v>183.68799999999999</v>
      </c>
      <c r="J238" s="13">
        <f t="shared" si="20"/>
        <v>187.49999999998735</v>
      </c>
      <c r="K238" s="24">
        <f t="shared" si="25"/>
        <v>229</v>
      </c>
    </row>
    <row r="239" spans="1:11">
      <c r="A239" s="24">
        <v>184.00800000000001</v>
      </c>
      <c r="B239" s="19">
        <v>76.798699999999997</v>
      </c>
      <c r="C239" s="24">
        <v>230</v>
      </c>
      <c r="D239" s="2">
        <f>Main!$B233</f>
        <v>328.5</v>
      </c>
      <c r="E239" s="2">
        <f t="shared" si="21"/>
        <v>1</v>
      </c>
      <c r="F239" s="24">
        <f t="shared" si="22"/>
        <v>0.38999999999998636</v>
      </c>
      <c r="G239" s="2">
        <f t="shared" si="23"/>
        <v>153.84615384615921</v>
      </c>
      <c r="I239" s="24">
        <f t="shared" si="24"/>
        <v>184.00800000000001</v>
      </c>
      <c r="J239" s="13">
        <f t="shared" si="20"/>
        <v>153.84615384615921</v>
      </c>
      <c r="K239" s="24">
        <f t="shared" si="25"/>
        <v>230</v>
      </c>
    </row>
    <row r="240" spans="1:11">
      <c r="A240" s="24">
        <v>184.398</v>
      </c>
      <c r="B240" s="19">
        <v>68.902699999999996</v>
      </c>
      <c r="C240" s="24">
        <v>231</v>
      </c>
      <c r="D240" s="2">
        <f>Main!$B234</f>
        <v>329.5</v>
      </c>
      <c r="E240" s="2">
        <f t="shared" si="21"/>
        <v>1.5</v>
      </c>
      <c r="F240" s="24">
        <f t="shared" si="22"/>
        <v>2.4500000000000171</v>
      </c>
      <c r="G240" s="2">
        <f t="shared" si="23"/>
        <v>36.734693877550761</v>
      </c>
      <c r="I240" s="24">
        <f t="shared" si="24"/>
        <v>184.398</v>
      </c>
      <c r="J240" s="13">
        <f t="shared" si="20"/>
        <v>36.734693877550761</v>
      </c>
      <c r="K240" s="24">
        <f t="shared" si="25"/>
        <v>231</v>
      </c>
    </row>
    <row r="241" spans="1:11">
      <c r="A241" s="24">
        <v>186.84800000000001</v>
      </c>
      <c r="B241" s="19">
        <v>54.576500000000003</v>
      </c>
      <c r="C241" s="24">
        <v>232</v>
      </c>
      <c r="D241" s="2">
        <f>Main!$B235</f>
        <v>331</v>
      </c>
      <c r="E241" s="2">
        <f t="shared" si="21"/>
        <v>2</v>
      </c>
      <c r="F241" s="24">
        <f t="shared" si="22"/>
        <v>1.1499999999999773</v>
      </c>
      <c r="G241" s="2">
        <f t="shared" si="23"/>
        <v>104.34782608695858</v>
      </c>
      <c r="I241" s="24">
        <f t="shared" si="24"/>
        <v>186.84800000000001</v>
      </c>
      <c r="J241" s="13">
        <f t="shared" si="20"/>
        <v>104.34782608695858</v>
      </c>
      <c r="K241" s="24">
        <f t="shared" si="25"/>
        <v>232</v>
      </c>
    </row>
    <row r="242" spans="1:11">
      <c r="A242" s="24">
        <v>187.99799999999999</v>
      </c>
      <c r="B242" s="19">
        <v>54.353099999999998</v>
      </c>
      <c r="C242" s="24">
        <v>233</v>
      </c>
      <c r="D242" s="2">
        <f>Main!$B236</f>
        <v>333</v>
      </c>
      <c r="E242" s="2">
        <f t="shared" si="21"/>
        <v>2</v>
      </c>
      <c r="F242" s="24">
        <f t="shared" si="22"/>
        <v>0.92000000000001592</v>
      </c>
      <c r="G242" s="2">
        <f t="shared" si="23"/>
        <v>130.43478260869341</v>
      </c>
      <c r="I242" s="24">
        <f t="shared" si="24"/>
        <v>187.99799999999999</v>
      </c>
      <c r="J242" s="13">
        <f t="shared" si="20"/>
        <v>130.43478260869341</v>
      </c>
      <c r="K242" s="24">
        <f t="shared" si="25"/>
        <v>233</v>
      </c>
    </row>
    <row r="243" spans="1:11">
      <c r="A243" s="24">
        <v>188.91800000000001</v>
      </c>
      <c r="B243" s="19">
        <v>45.534700000000001</v>
      </c>
      <c r="C243" s="24">
        <v>234</v>
      </c>
      <c r="D243" s="2">
        <f>Main!$B237</f>
        <v>335</v>
      </c>
      <c r="E243" s="2">
        <f t="shared" si="21"/>
        <v>2</v>
      </c>
      <c r="F243" s="24">
        <f t="shared" si="22"/>
        <v>1.3990000000000009</v>
      </c>
      <c r="G243" s="2">
        <f t="shared" si="23"/>
        <v>85.775553967119322</v>
      </c>
      <c r="I243" s="24">
        <f t="shared" si="24"/>
        <v>188.91800000000001</v>
      </c>
      <c r="J243" s="13">
        <f t="shared" si="20"/>
        <v>85.775553967119322</v>
      </c>
      <c r="K243" s="24">
        <f t="shared" si="25"/>
        <v>234</v>
      </c>
    </row>
    <row r="244" spans="1:11">
      <c r="A244" s="24">
        <v>190.31700000000001</v>
      </c>
      <c r="B244" s="19">
        <v>46.766399999999997</v>
      </c>
      <c r="C244" s="24">
        <v>235</v>
      </c>
      <c r="D244" s="2">
        <f>Main!$B238</f>
        <v>337</v>
      </c>
      <c r="E244" s="2">
        <f t="shared" si="21"/>
        <v>4</v>
      </c>
      <c r="F244" s="24">
        <f t="shared" si="22"/>
        <v>3.0509999999999877</v>
      </c>
      <c r="G244" s="2">
        <f t="shared" si="23"/>
        <v>78.662733529990476</v>
      </c>
      <c r="I244" s="24">
        <f t="shared" si="24"/>
        <v>190.31700000000001</v>
      </c>
      <c r="J244" s="13">
        <f t="shared" si="20"/>
        <v>78.662733529990476</v>
      </c>
      <c r="K244" s="24">
        <f t="shared" si="25"/>
        <v>235</v>
      </c>
    </row>
    <row r="245" spans="1:11">
      <c r="A245" s="24">
        <v>193.36799999999999</v>
      </c>
      <c r="B245" s="19">
        <v>61.520600000000002</v>
      </c>
      <c r="C245" s="24">
        <v>236</v>
      </c>
      <c r="D245" s="2">
        <f>Main!$B239</f>
        <v>341</v>
      </c>
      <c r="E245" s="2">
        <f t="shared" si="21"/>
        <v>2</v>
      </c>
      <c r="F245" s="24">
        <f t="shared" si="22"/>
        <v>1.0999999999999943</v>
      </c>
      <c r="G245" s="2">
        <f t="shared" si="23"/>
        <v>109.09090909090966</v>
      </c>
      <c r="I245" s="24">
        <f t="shared" si="24"/>
        <v>193.36799999999999</v>
      </c>
      <c r="J245" s="13">
        <f t="shared" si="20"/>
        <v>109.09090909090966</v>
      </c>
      <c r="K245" s="24">
        <f t="shared" si="25"/>
        <v>236</v>
      </c>
    </row>
    <row r="246" spans="1:11">
      <c r="A246" s="24">
        <v>194.46799999999999</v>
      </c>
      <c r="B246" s="19">
        <v>62.514899999999997</v>
      </c>
      <c r="C246" s="24">
        <v>237</v>
      </c>
      <c r="D246" s="2">
        <f>Main!$B240</f>
        <v>343</v>
      </c>
      <c r="E246" s="2">
        <f t="shared" si="21"/>
        <v>2</v>
      </c>
      <c r="F246" s="24">
        <f t="shared" si="22"/>
        <v>1.2000000000000171</v>
      </c>
      <c r="G246" s="2">
        <f t="shared" si="23"/>
        <v>99.999999999998579</v>
      </c>
      <c r="I246" s="24">
        <f t="shared" si="24"/>
        <v>194.46799999999999</v>
      </c>
      <c r="J246" s="13">
        <f t="shared" si="20"/>
        <v>99.999999999998579</v>
      </c>
      <c r="K246" s="24">
        <f t="shared" si="25"/>
        <v>237</v>
      </c>
    </row>
    <row r="247" spans="1:11">
      <c r="A247" s="24">
        <v>195.66800000000001</v>
      </c>
      <c r="B247" s="19">
        <v>66.176900000000003</v>
      </c>
      <c r="C247" s="24">
        <v>238</v>
      </c>
      <c r="D247" s="2">
        <f>Main!$B241</f>
        <v>345</v>
      </c>
      <c r="E247" s="2">
        <f t="shared" si="21"/>
        <v>2</v>
      </c>
      <c r="F247" s="24">
        <f t="shared" si="22"/>
        <v>1.3100000000000023</v>
      </c>
      <c r="G247" s="2">
        <f t="shared" si="23"/>
        <v>91.603053435114347</v>
      </c>
      <c r="I247" s="24">
        <f t="shared" si="24"/>
        <v>195.66800000000001</v>
      </c>
      <c r="J247" s="13">
        <f t="shared" si="20"/>
        <v>91.603053435114347</v>
      </c>
      <c r="K247" s="24">
        <f t="shared" si="25"/>
        <v>238</v>
      </c>
    </row>
    <row r="248" spans="1:11">
      <c r="A248" s="24">
        <v>196.97800000000001</v>
      </c>
      <c r="B248" s="19">
        <v>59.949599999999997</v>
      </c>
      <c r="C248" s="24">
        <v>239</v>
      </c>
      <c r="D248" s="2">
        <f>Main!$B242</f>
        <v>347</v>
      </c>
      <c r="E248" s="2">
        <f t="shared" si="21"/>
        <v>4</v>
      </c>
      <c r="F248" s="24">
        <f t="shared" si="22"/>
        <v>2.6299999999999955</v>
      </c>
      <c r="G248" s="2">
        <f t="shared" si="23"/>
        <v>91.254752851711174</v>
      </c>
      <c r="I248" s="24">
        <f t="shared" si="24"/>
        <v>196.97800000000001</v>
      </c>
      <c r="J248" s="13">
        <f t="shared" si="20"/>
        <v>91.254752851711174</v>
      </c>
      <c r="K248" s="24">
        <f t="shared" si="25"/>
        <v>239</v>
      </c>
    </row>
    <row r="249" spans="1:11">
      <c r="A249" s="24">
        <v>199.608</v>
      </c>
      <c r="B249" s="19">
        <v>52.220100000000002</v>
      </c>
      <c r="C249" s="24">
        <v>240</v>
      </c>
      <c r="D249" s="2">
        <f>Main!$B243</f>
        <v>351</v>
      </c>
      <c r="E249" s="2">
        <f t="shared" si="21"/>
        <v>2</v>
      </c>
      <c r="F249" s="24">
        <f t="shared" si="22"/>
        <v>1.1599999999999966</v>
      </c>
      <c r="G249" s="2">
        <f t="shared" si="23"/>
        <v>103.44827586206927</v>
      </c>
      <c r="I249" s="24">
        <f t="shared" si="24"/>
        <v>199.608</v>
      </c>
      <c r="J249" s="13">
        <f t="shared" si="20"/>
        <v>103.44827586206927</v>
      </c>
      <c r="K249" s="24">
        <f t="shared" si="25"/>
        <v>240</v>
      </c>
    </row>
    <row r="250" spans="1:11">
      <c r="A250" s="24">
        <v>200.768</v>
      </c>
      <c r="B250" s="19">
        <v>56.249400000000001</v>
      </c>
      <c r="C250" s="24">
        <v>241</v>
      </c>
      <c r="D250" s="2">
        <f>Main!$B244</f>
        <v>353</v>
      </c>
      <c r="E250" s="2">
        <f t="shared" si="21"/>
        <v>2</v>
      </c>
      <c r="F250" s="24">
        <f t="shared" si="22"/>
        <v>1.3000000000000114</v>
      </c>
      <c r="G250" s="2">
        <f t="shared" si="23"/>
        <v>92.307692307691497</v>
      </c>
      <c r="I250" s="24">
        <f t="shared" si="24"/>
        <v>200.768</v>
      </c>
      <c r="J250" s="13">
        <f t="shared" si="20"/>
        <v>92.307692307691497</v>
      </c>
      <c r="K250" s="24">
        <f t="shared" si="25"/>
        <v>241</v>
      </c>
    </row>
    <row r="251" spans="1:11">
      <c r="A251" s="24">
        <v>202.06800000000001</v>
      </c>
      <c r="B251" s="19">
        <v>54.205399999999997</v>
      </c>
      <c r="C251" s="24">
        <v>242</v>
      </c>
      <c r="D251" s="2">
        <f>Main!$B245</f>
        <v>355</v>
      </c>
      <c r="E251" s="2">
        <f t="shared" si="21"/>
        <v>2</v>
      </c>
      <c r="F251" s="24">
        <f t="shared" si="22"/>
        <v>1.7740000000000009</v>
      </c>
      <c r="G251" s="2">
        <f t="shared" si="23"/>
        <v>67.643742953776751</v>
      </c>
      <c r="I251" s="24">
        <f t="shared" si="24"/>
        <v>202.06800000000001</v>
      </c>
      <c r="J251" s="13">
        <f t="shared" si="20"/>
        <v>67.643742953776751</v>
      </c>
      <c r="K251" s="24">
        <f t="shared" si="25"/>
        <v>242</v>
      </c>
    </row>
    <row r="252" spans="1:11">
      <c r="A252" s="24">
        <v>203.84200000000001</v>
      </c>
      <c r="B252" s="19">
        <v>50.976199999999999</v>
      </c>
      <c r="C252" s="24">
        <v>243</v>
      </c>
      <c r="D252" s="2">
        <f>Main!$B246</f>
        <v>357</v>
      </c>
      <c r="E252" s="2">
        <f t="shared" si="21"/>
        <v>4</v>
      </c>
      <c r="F252" s="24">
        <f t="shared" si="22"/>
        <v>2.7959999999999923</v>
      </c>
      <c r="G252" s="2">
        <f t="shared" si="23"/>
        <v>85.83690987124487</v>
      </c>
      <c r="I252" s="24">
        <f t="shared" si="24"/>
        <v>203.84200000000001</v>
      </c>
      <c r="J252" s="13">
        <f t="shared" si="20"/>
        <v>85.83690987124487</v>
      </c>
      <c r="K252" s="24">
        <f t="shared" si="25"/>
        <v>243</v>
      </c>
    </row>
    <row r="253" spans="1:11">
      <c r="A253" s="24">
        <v>206.63800000000001</v>
      </c>
      <c r="B253" s="19">
        <v>51.5321</v>
      </c>
      <c r="C253" s="24">
        <v>244</v>
      </c>
      <c r="D253" s="2">
        <f>Main!$B247</f>
        <v>361</v>
      </c>
      <c r="E253" s="2">
        <f t="shared" si="21"/>
        <v>2</v>
      </c>
      <c r="F253" s="24">
        <f t="shared" si="22"/>
        <v>1.5</v>
      </c>
      <c r="G253" s="2">
        <f t="shared" si="23"/>
        <v>80</v>
      </c>
      <c r="I253" s="24">
        <f t="shared" si="24"/>
        <v>206.63800000000001</v>
      </c>
      <c r="J253" s="13">
        <f t="shared" si="20"/>
        <v>80</v>
      </c>
      <c r="K253" s="24">
        <f t="shared" si="25"/>
        <v>244</v>
      </c>
    </row>
    <row r="254" spans="1:11">
      <c r="A254" s="24">
        <v>208.13800000000001</v>
      </c>
      <c r="B254" s="19">
        <v>54.371400000000001</v>
      </c>
      <c r="C254" s="24">
        <v>245</v>
      </c>
      <c r="D254" s="2">
        <f>Main!$B248</f>
        <v>363</v>
      </c>
      <c r="E254" s="2">
        <f t="shared" si="21"/>
        <v>2</v>
      </c>
      <c r="F254" s="24">
        <f t="shared" si="22"/>
        <v>1.1899999999999977</v>
      </c>
      <c r="G254" s="2">
        <f t="shared" si="23"/>
        <v>100.84033613445396</v>
      </c>
      <c r="I254" s="24">
        <f t="shared" si="24"/>
        <v>208.13800000000001</v>
      </c>
      <c r="J254" s="13">
        <f t="shared" si="20"/>
        <v>100.84033613445396</v>
      </c>
      <c r="K254" s="24">
        <f t="shared" si="25"/>
        <v>245</v>
      </c>
    </row>
    <row r="255" spans="1:11">
      <c r="A255" s="24">
        <v>209.328</v>
      </c>
      <c r="B255" s="19">
        <v>51.844099999999997</v>
      </c>
      <c r="C255" s="24">
        <v>246</v>
      </c>
      <c r="D255" s="2">
        <f>Main!$B249</f>
        <v>365</v>
      </c>
      <c r="E255" s="2">
        <f t="shared" si="21"/>
        <v>2</v>
      </c>
      <c r="F255" s="24">
        <f t="shared" si="22"/>
        <v>1.7199999999999989</v>
      </c>
      <c r="G255" s="2">
        <f t="shared" si="23"/>
        <v>69.767441860465155</v>
      </c>
      <c r="I255" s="24">
        <f t="shared" si="24"/>
        <v>209.328</v>
      </c>
      <c r="J255" s="13">
        <f t="shared" si="20"/>
        <v>69.767441860465155</v>
      </c>
      <c r="K255" s="24">
        <f t="shared" si="25"/>
        <v>246</v>
      </c>
    </row>
    <row r="256" spans="1:11">
      <c r="A256" s="24">
        <v>211.048</v>
      </c>
      <c r="B256" s="19">
        <v>50.587200000000003</v>
      </c>
      <c r="C256" s="24">
        <v>247</v>
      </c>
      <c r="D256" s="2">
        <f>Main!$B250</f>
        <v>367</v>
      </c>
      <c r="E256" s="2">
        <f t="shared" si="21"/>
        <v>4</v>
      </c>
      <c r="F256" s="24">
        <f t="shared" si="22"/>
        <v>2.5300000000000011</v>
      </c>
      <c r="G256" s="2">
        <f t="shared" si="23"/>
        <v>94.861660079051347</v>
      </c>
      <c r="I256" s="24">
        <f t="shared" si="24"/>
        <v>211.048</v>
      </c>
      <c r="J256" s="13">
        <f t="shared" si="20"/>
        <v>94.861660079051347</v>
      </c>
      <c r="K256" s="24">
        <f t="shared" si="25"/>
        <v>247</v>
      </c>
    </row>
    <row r="257" spans="1:11">
      <c r="A257" s="24">
        <v>213.578</v>
      </c>
      <c r="B257" s="19">
        <v>59.06</v>
      </c>
      <c r="C257" s="24">
        <v>248</v>
      </c>
      <c r="D257" s="2">
        <f>Main!$B251</f>
        <v>371</v>
      </c>
      <c r="E257" s="2">
        <f t="shared" si="21"/>
        <v>2</v>
      </c>
      <c r="F257" s="24">
        <f t="shared" si="22"/>
        <v>1.25</v>
      </c>
      <c r="G257" s="2">
        <f t="shared" si="23"/>
        <v>96</v>
      </c>
      <c r="I257" s="24">
        <f t="shared" si="24"/>
        <v>213.578</v>
      </c>
      <c r="J257" s="13">
        <f t="shared" si="20"/>
        <v>96</v>
      </c>
      <c r="K257" s="24">
        <f t="shared" si="25"/>
        <v>248</v>
      </c>
    </row>
    <row r="258" spans="1:11">
      <c r="A258" s="24">
        <v>214.828</v>
      </c>
      <c r="B258" s="19">
        <v>60.880400000000002</v>
      </c>
      <c r="C258" s="24">
        <v>249</v>
      </c>
      <c r="D258" s="2">
        <f>Main!$B252</f>
        <v>373</v>
      </c>
      <c r="E258" s="2">
        <f t="shared" si="21"/>
        <v>4</v>
      </c>
      <c r="F258" s="24">
        <f t="shared" si="22"/>
        <v>2.2700000000000102</v>
      </c>
      <c r="G258" s="2">
        <f t="shared" si="23"/>
        <v>105.72687224669556</v>
      </c>
      <c r="I258" s="24">
        <f t="shared" si="24"/>
        <v>214.828</v>
      </c>
      <c r="J258" s="13">
        <f t="shared" si="20"/>
        <v>105.72687224669556</v>
      </c>
      <c r="K258" s="24">
        <f t="shared" si="25"/>
        <v>249</v>
      </c>
    </row>
    <row r="259" spans="1:11">
      <c r="A259" s="24">
        <v>217.09800000000001</v>
      </c>
      <c r="B259" s="19">
        <v>58.517200000000003</v>
      </c>
      <c r="C259" s="24">
        <v>250</v>
      </c>
      <c r="D259" s="2">
        <f>Main!$B253</f>
        <v>377</v>
      </c>
      <c r="E259" s="2">
        <f t="shared" si="21"/>
        <v>2</v>
      </c>
      <c r="F259" s="24">
        <f t="shared" si="22"/>
        <v>1.2199999999999989</v>
      </c>
      <c r="G259" s="2">
        <f t="shared" si="23"/>
        <v>98.360655737705017</v>
      </c>
      <c r="I259" s="24">
        <f t="shared" si="24"/>
        <v>217.09800000000001</v>
      </c>
      <c r="J259" s="13">
        <f t="shared" si="20"/>
        <v>98.360655737705017</v>
      </c>
      <c r="K259" s="24">
        <f t="shared" si="25"/>
        <v>250</v>
      </c>
    </row>
    <row r="260" spans="1:11">
      <c r="A260" s="24">
        <v>218.31800000000001</v>
      </c>
      <c r="B260" s="19">
        <v>57.3902</v>
      </c>
      <c r="C260" s="24">
        <v>251</v>
      </c>
      <c r="D260" s="2">
        <f>Main!$B254</f>
        <v>379</v>
      </c>
      <c r="E260" s="2">
        <f t="shared" si="21"/>
        <v>2</v>
      </c>
      <c r="F260" s="24">
        <f t="shared" si="22"/>
        <v>1.6899999999999977</v>
      </c>
      <c r="G260" s="2">
        <f t="shared" si="23"/>
        <v>71.005917159763413</v>
      </c>
      <c r="I260" s="24">
        <f t="shared" si="24"/>
        <v>218.31800000000001</v>
      </c>
      <c r="J260" s="13">
        <f t="shared" si="20"/>
        <v>71.005917159763413</v>
      </c>
      <c r="K260" s="24">
        <f t="shared" si="25"/>
        <v>251</v>
      </c>
    </row>
    <row r="261" spans="1:11">
      <c r="A261" s="24">
        <v>220.00800000000001</v>
      </c>
      <c r="B261" s="19">
        <v>53.747399999999999</v>
      </c>
      <c r="C261" s="24">
        <v>252</v>
      </c>
      <c r="D261" s="2">
        <f>Main!$B255</f>
        <v>381</v>
      </c>
      <c r="E261" s="2">
        <f t="shared" si="21"/>
        <v>4</v>
      </c>
      <c r="F261" s="24">
        <f t="shared" si="22"/>
        <v>3.7599999999999909</v>
      </c>
      <c r="G261" s="2">
        <f t="shared" si="23"/>
        <v>63.829787234042712</v>
      </c>
      <c r="I261" s="24">
        <f t="shared" si="24"/>
        <v>220.00800000000001</v>
      </c>
      <c r="J261" s="13">
        <f t="shared" si="20"/>
        <v>63.829787234042712</v>
      </c>
      <c r="K261" s="24">
        <f t="shared" si="25"/>
        <v>252</v>
      </c>
    </row>
    <row r="262" spans="1:11">
      <c r="A262" s="24">
        <v>223.768</v>
      </c>
      <c r="B262" s="19">
        <v>51.140099999999997</v>
      </c>
      <c r="C262" s="24">
        <v>253</v>
      </c>
      <c r="D262" s="2">
        <f>Main!$B256</f>
        <v>385</v>
      </c>
      <c r="E262" s="2">
        <f t="shared" si="21"/>
        <v>2</v>
      </c>
      <c r="F262" s="24">
        <f t="shared" si="22"/>
        <v>2.3199999999999932</v>
      </c>
      <c r="G262" s="2">
        <f t="shared" si="23"/>
        <v>51.724137931034633</v>
      </c>
      <c r="I262" s="24">
        <f t="shared" si="24"/>
        <v>223.768</v>
      </c>
      <c r="J262" s="13">
        <f t="shared" si="20"/>
        <v>51.724137931034633</v>
      </c>
      <c r="K262" s="24">
        <f t="shared" si="25"/>
        <v>253</v>
      </c>
    </row>
    <row r="263" spans="1:11">
      <c r="A263" s="24">
        <v>226.08799999999999</v>
      </c>
      <c r="B263" s="19">
        <v>54.556399999999996</v>
      </c>
      <c r="C263" s="24">
        <v>254</v>
      </c>
      <c r="D263" s="2">
        <f>Main!$B257</f>
        <v>387</v>
      </c>
      <c r="E263" s="2">
        <f t="shared" si="21"/>
        <v>4</v>
      </c>
      <c r="F263" s="24">
        <f t="shared" si="22"/>
        <v>4.9420000000000073</v>
      </c>
      <c r="G263" s="2">
        <f t="shared" si="23"/>
        <v>48.563334682314782</v>
      </c>
      <c r="I263" s="24">
        <f t="shared" si="24"/>
        <v>226.08799999999999</v>
      </c>
      <c r="J263" s="13">
        <f t="shared" si="20"/>
        <v>48.563334682314782</v>
      </c>
      <c r="K263" s="24">
        <f t="shared" si="25"/>
        <v>254</v>
      </c>
    </row>
    <row r="264" spans="1:11">
      <c r="A264" s="24">
        <v>231.03</v>
      </c>
      <c r="B264" s="19">
        <v>45.820500000000003</v>
      </c>
      <c r="C264" s="24">
        <v>255</v>
      </c>
      <c r="D264" s="2">
        <f>Main!$B258</f>
        <v>391</v>
      </c>
      <c r="E264" s="2">
        <f t="shared" si="21"/>
        <v>2</v>
      </c>
      <c r="F264" s="24">
        <f t="shared" si="22"/>
        <v>3.0480000000000018</v>
      </c>
      <c r="G264" s="2">
        <f t="shared" si="23"/>
        <v>39.370078740157453</v>
      </c>
      <c r="I264" s="24">
        <f t="shared" si="24"/>
        <v>231.03</v>
      </c>
      <c r="J264" s="13">
        <f t="shared" si="20"/>
        <v>39.370078740157453</v>
      </c>
      <c r="K264" s="24">
        <f t="shared" si="25"/>
        <v>255</v>
      </c>
    </row>
    <row r="265" spans="1:11">
      <c r="A265" s="24">
        <v>234.078</v>
      </c>
      <c r="B265" s="19">
        <v>50.716700000000003</v>
      </c>
      <c r="C265" s="24">
        <v>256</v>
      </c>
      <c r="D265" s="2">
        <f>Main!$B259</f>
        <v>393</v>
      </c>
      <c r="E265" s="2"/>
      <c r="G265" s="2">
        <f>$G264</f>
        <v>39.370078740157453</v>
      </c>
      <c r="I265" s="24">
        <f t="shared" si="24"/>
        <v>234.078</v>
      </c>
      <c r="J265" s="2">
        <f>$G265</f>
        <v>39.370078740157453</v>
      </c>
      <c r="K265" s="24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Emanuele Arciuli</v>
      </c>
      <c r="K4" s="1"/>
      <c r="L4" s="1"/>
      <c r="M4" s="1"/>
    </row>
    <row r="5" spans="1:13">
      <c r="A5" s="10" t="s">
        <v>126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127</v>
      </c>
      <c r="B6" s="1" t="s">
        <v>268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Stradivarius STR 33429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0.39800000000000002</v>
      </c>
      <c r="B10" s="19">
        <v>57.313899999999997</v>
      </c>
      <c r="C10">
        <v>1</v>
      </c>
      <c r="D10" s="2">
        <f>Main!$B4</f>
        <v>1</v>
      </c>
      <c r="E10" s="2">
        <f>$D11-$D10</f>
        <v>3</v>
      </c>
      <c r="F10">
        <f>$A11-$A10</f>
        <v>1.8199999999999998</v>
      </c>
      <c r="G10" s="2">
        <f>$E10/$F10*60</f>
        <v>98.901098901098905</v>
      </c>
      <c r="I10">
        <f>$A10</f>
        <v>0.39800000000000002</v>
      </c>
      <c r="J10" s="13">
        <f t="shared" ref="J10:J73" si="2">$G10</f>
        <v>98.901098901098905</v>
      </c>
      <c r="K10">
        <f>$C10</f>
        <v>1</v>
      </c>
    </row>
    <row r="11" spans="1:13">
      <c r="A11">
        <v>2.218</v>
      </c>
      <c r="B11" s="19">
        <v>46.570900000000002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0.56999999999999984</v>
      </c>
      <c r="G11" s="2">
        <f t="shared" ref="G11:G74" si="5">$E11/$F11*60</f>
        <v>105.26315789473688</v>
      </c>
      <c r="I11">
        <f t="shared" ref="I11:I74" si="6">$A11</f>
        <v>2.218</v>
      </c>
      <c r="J11" s="13">
        <f t="shared" si="2"/>
        <v>105.26315789473688</v>
      </c>
      <c r="K11">
        <f t="shared" ref="K11:K74" si="7">$C11</f>
        <v>2</v>
      </c>
    </row>
    <row r="12" spans="1:13">
      <c r="A12">
        <v>2.7879999999999998</v>
      </c>
      <c r="B12" s="19">
        <v>50.498800000000003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0.69000000000000039</v>
      </c>
      <c r="G12" s="2">
        <f t="shared" si="5"/>
        <v>86.95652173913038</v>
      </c>
      <c r="I12">
        <f t="shared" si="6"/>
        <v>2.7879999999999998</v>
      </c>
      <c r="J12" s="13">
        <f t="shared" si="2"/>
        <v>86.95652173913038</v>
      </c>
      <c r="K12">
        <f t="shared" si="7"/>
        <v>3</v>
      </c>
    </row>
    <row r="13" spans="1:13">
      <c r="A13">
        <v>3.4780000000000002</v>
      </c>
      <c r="B13" s="19">
        <v>54.167400000000001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2.61</v>
      </c>
      <c r="G13" s="2">
        <f t="shared" si="5"/>
        <v>114.94252873563219</v>
      </c>
      <c r="I13">
        <f t="shared" si="6"/>
        <v>3.4780000000000002</v>
      </c>
      <c r="J13" s="13">
        <f t="shared" si="2"/>
        <v>114.94252873563219</v>
      </c>
      <c r="K13">
        <f t="shared" si="7"/>
        <v>4</v>
      </c>
    </row>
    <row r="14" spans="1:13">
      <c r="A14">
        <v>6.0880000000000001</v>
      </c>
      <c r="B14" s="19">
        <v>64.248599999999996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0.50999999999999979</v>
      </c>
      <c r="G14" s="2">
        <f t="shared" si="5"/>
        <v>117.64705882352946</v>
      </c>
      <c r="I14">
        <f t="shared" si="6"/>
        <v>6.0880000000000001</v>
      </c>
      <c r="J14" s="13">
        <f t="shared" si="2"/>
        <v>117.64705882352946</v>
      </c>
      <c r="K14">
        <f t="shared" si="7"/>
        <v>5</v>
      </c>
    </row>
    <row r="15" spans="1:13">
      <c r="A15">
        <v>6.5979999999999999</v>
      </c>
      <c r="B15" s="19">
        <v>70.724400000000003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0.52000000000000046</v>
      </c>
      <c r="G15" s="2">
        <f t="shared" si="5"/>
        <v>115.38461538461529</v>
      </c>
      <c r="I15">
        <f t="shared" si="6"/>
        <v>6.5979999999999999</v>
      </c>
      <c r="J15" s="13">
        <f t="shared" si="2"/>
        <v>115.38461538461529</v>
      </c>
      <c r="K15">
        <f t="shared" si="7"/>
        <v>6</v>
      </c>
    </row>
    <row r="16" spans="1:13">
      <c r="A16">
        <v>7.1180000000000003</v>
      </c>
      <c r="B16" s="19">
        <v>71.954499999999996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0.66999999999999993</v>
      </c>
      <c r="G16" s="2">
        <f t="shared" si="5"/>
        <v>89.552238805970148</v>
      </c>
      <c r="I16">
        <f t="shared" si="6"/>
        <v>7.1180000000000003</v>
      </c>
      <c r="J16" s="13">
        <f t="shared" si="2"/>
        <v>89.552238805970148</v>
      </c>
      <c r="K16">
        <f t="shared" si="7"/>
        <v>7</v>
      </c>
    </row>
    <row r="17" spans="1:11">
      <c r="A17">
        <v>7.7880000000000003</v>
      </c>
      <c r="B17" s="19">
        <v>65.654700000000005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1.4699999999999989</v>
      </c>
      <c r="G17" s="2">
        <f t="shared" si="5"/>
        <v>81.632653061224559</v>
      </c>
      <c r="I17">
        <f t="shared" si="6"/>
        <v>7.7880000000000003</v>
      </c>
      <c r="J17" s="13">
        <f t="shared" si="2"/>
        <v>81.632653061224559</v>
      </c>
      <c r="K17">
        <f t="shared" si="7"/>
        <v>8</v>
      </c>
    </row>
    <row r="18" spans="1:11">
      <c r="A18">
        <v>9.2579999999999991</v>
      </c>
      <c r="B18" s="19">
        <v>64.832999999999998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2.370000000000001</v>
      </c>
      <c r="G18" s="2">
        <f t="shared" si="5"/>
        <v>126.58227848101261</v>
      </c>
      <c r="I18">
        <f t="shared" si="6"/>
        <v>9.2579999999999991</v>
      </c>
      <c r="J18" s="13">
        <f t="shared" si="2"/>
        <v>126.58227848101261</v>
      </c>
      <c r="K18">
        <f t="shared" si="7"/>
        <v>9</v>
      </c>
    </row>
    <row r="19" spans="1:11">
      <c r="A19">
        <v>11.628</v>
      </c>
      <c r="B19" s="19">
        <v>50.002200000000002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0.95999999999999908</v>
      </c>
      <c r="G19" s="2">
        <f t="shared" si="5"/>
        <v>125.00000000000011</v>
      </c>
      <c r="I19">
        <f t="shared" si="6"/>
        <v>11.628</v>
      </c>
      <c r="J19" s="13">
        <f t="shared" si="2"/>
        <v>125.00000000000011</v>
      </c>
      <c r="K19">
        <f t="shared" si="7"/>
        <v>10</v>
      </c>
    </row>
    <row r="20" spans="1:11">
      <c r="A20">
        <v>12.587999999999999</v>
      </c>
      <c r="B20" s="19">
        <v>56.564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0.61000000000000121</v>
      </c>
      <c r="G20" s="2">
        <f t="shared" si="5"/>
        <v>98.360655737704718</v>
      </c>
      <c r="I20">
        <f t="shared" si="6"/>
        <v>12.587999999999999</v>
      </c>
      <c r="J20" s="13">
        <f t="shared" si="2"/>
        <v>98.360655737704718</v>
      </c>
      <c r="K20">
        <f t="shared" si="7"/>
        <v>11</v>
      </c>
    </row>
    <row r="21" spans="1:11">
      <c r="A21">
        <v>13.198</v>
      </c>
      <c r="B21" s="19">
        <v>51.354999999999997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1.5499999999999989</v>
      </c>
      <c r="G21" s="2">
        <f t="shared" si="5"/>
        <v>116.1290322580646</v>
      </c>
      <c r="I21">
        <f t="shared" si="6"/>
        <v>13.198</v>
      </c>
      <c r="J21" s="13">
        <f t="shared" si="2"/>
        <v>116.1290322580646</v>
      </c>
      <c r="K21">
        <f t="shared" si="7"/>
        <v>12</v>
      </c>
    </row>
    <row r="22" spans="1:11">
      <c r="A22">
        <v>14.747999999999999</v>
      </c>
      <c r="B22" s="19">
        <v>69.657200000000003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1.4900000000000002</v>
      </c>
      <c r="G22" s="2">
        <f t="shared" si="5"/>
        <v>120.80536912751677</v>
      </c>
      <c r="I22">
        <f t="shared" si="6"/>
        <v>14.747999999999999</v>
      </c>
      <c r="J22" s="13">
        <f t="shared" si="2"/>
        <v>120.80536912751677</v>
      </c>
      <c r="K22">
        <f t="shared" si="7"/>
        <v>13</v>
      </c>
    </row>
    <row r="23" spans="1:11">
      <c r="A23">
        <v>16.238</v>
      </c>
      <c r="B23" s="19">
        <v>74.054100000000005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0.5</v>
      </c>
      <c r="G23" s="2">
        <f t="shared" si="5"/>
        <v>120</v>
      </c>
      <c r="I23">
        <f t="shared" si="6"/>
        <v>16.238</v>
      </c>
      <c r="J23" s="13">
        <f t="shared" si="2"/>
        <v>120</v>
      </c>
      <c r="K23">
        <f t="shared" si="7"/>
        <v>14</v>
      </c>
    </row>
    <row r="24" spans="1:11">
      <c r="A24">
        <v>16.738</v>
      </c>
      <c r="B24" s="19">
        <v>72.264499999999998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0.65000000000000213</v>
      </c>
      <c r="G24" s="2">
        <f t="shared" si="5"/>
        <v>92.307692307692008</v>
      </c>
      <c r="I24">
        <f t="shared" si="6"/>
        <v>16.738</v>
      </c>
      <c r="J24" s="13">
        <f t="shared" si="2"/>
        <v>92.307692307692008</v>
      </c>
      <c r="K24">
        <f t="shared" si="7"/>
        <v>15</v>
      </c>
    </row>
    <row r="25" spans="1:11">
      <c r="A25">
        <v>17.388000000000002</v>
      </c>
      <c r="B25" s="19">
        <v>65.212900000000005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2.509999999999998</v>
      </c>
      <c r="G25" s="2">
        <f t="shared" si="5"/>
        <v>119.5219123505977</v>
      </c>
      <c r="I25">
        <f t="shared" si="6"/>
        <v>17.388000000000002</v>
      </c>
      <c r="J25" s="13">
        <f t="shared" si="2"/>
        <v>119.5219123505977</v>
      </c>
      <c r="K25">
        <f t="shared" si="7"/>
        <v>16</v>
      </c>
    </row>
    <row r="26" spans="1:11">
      <c r="A26">
        <v>19.898</v>
      </c>
      <c r="B26" s="19">
        <v>68.530600000000007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0.44000000000000128</v>
      </c>
      <c r="G26" s="2">
        <f t="shared" si="5"/>
        <v>136.36363636363598</v>
      </c>
      <c r="I26">
        <f t="shared" si="6"/>
        <v>19.898</v>
      </c>
      <c r="J26" s="13">
        <f t="shared" si="2"/>
        <v>136.36363636363598</v>
      </c>
      <c r="K26">
        <f t="shared" si="7"/>
        <v>17</v>
      </c>
    </row>
    <row r="27" spans="1:11">
      <c r="A27">
        <v>20.338000000000001</v>
      </c>
      <c r="B27" s="19">
        <v>71.686899999999994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0.50999999999999801</v>
      </c>
      <c r="G27" s="2">
        <f t="shared" si="5"/>
        <v>117.64705882352987</v>
      </c>
      <c r="I27">
        <f t="shared" si="6"/>
        <v>20.338000000000001</v>
      </c>
      <c r="J27" s="13">
        <f t="shared" si="2"/>
        <v>117.64705882352987</v>
      </c>
      <c r="K27">
        <f t="shared" si="7"/>
        <v>18</v>
      </c>
    </row>
    <row r="28" spans="1:11">
      <c r="A28">
        <v>20.847999999999999</v>
      </c>
      <c r="B28" s="19">
        <v>74.944699999999997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0.63000000000000256</v>
      </c>
      <c r="G28" s="2">
        <f t="shared" si="5"/>
        <v>95.238095238094843</v>
      </c>
      <c r="I28">
        <f t="shared" si="6"/>
        <v>20.847999999999999</v>
      </c>
      <c r="J28" s="13">
        <f t="shared" si="2"/>
        <v>95.238095238094843</v>
      </c>
      <c r="K28">
        <f t="shared" si="7"/>
        <v>19</v>
      </c>
    </row>
    <row r="29" spans="1:11">
      <c r="A29">
        <v>21.478000000000002</v>
      </c>
      <c r="B29" s="19">
        <v>73.938800000000001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1.3099999999999987</v>
      </c>
      <c r="G29" s="2">
        <f t="shared" si="5"/>
        <v>91.603053435114589</v>
      </c>
      <c r="I29">
        <f t="shared" si="6"/>
        <v>21.478000000000002</v>
      </c>
      <c r="J29" s="13">
        <f t="shared" si="2"/>
        <v>91.603053435114589</v>
      </c>
      <c r="K29">
        <f t="shared" si="7"/>
        <v>20</v>
      </c>
    </row>
    <row r="30" spans="1:11">
      <c r="A30">
        <v>22.788</v>
      </c>
      <c r="B30" s="19">
        <v>64.5749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2.9879999999999995</v>
      </c>
      <c r="G30" s="2">
        <f t="shared" si="5"/>
        <v>100.40160642570282</v>
      </c>
      <c r="I30">
        <f t="shared" si="6"/>
        <v>22.788</v>
      </c>
      <c r="J30" s="13">
        <f t="shared" si="2"/>
        <v>100.40160642570282</v>
      </c>
      <c r="K30">
        <f t="shared" si="7"/>
        <v>21</v>
      </c>
    </row>
    <row r="31" spans="1:11">
      <c r="A31">
        <v>25.776</v>
      </c>
      <c r="B31" s="19">
        <v>43.0047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1.1320000000000014</v>
      </c>
      <c r="G31" s="2">
        <f t="shared" si="5"/>
        <v>106.00706713780905</v>
      </c>
      <c r="I31">
        <f t="shared" si="6"/>
        <v>25.776</v>
      </c>
      <c r="J31" s="13">
        <f t="shared" si="2"/>
        <v>106.00706713780905</v>
      </c>
      <c r="K31">
        <f t="shared" si="7"/>
        <v>22</v>
      </c>
    </row>
    <row r="32" spans="1:11">
      <c r="A32">
        <v>26.908000000000001</v>
      </c>
      <c r="B32" s="19">
        <v>52.901899999999998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0.63999999999999702</v>
      </c>
      <c r="G32" s="2">
        <f t="shared" si="5"/>
        <v>93.750000000000441</v>
      </c>
      <c r="I32">
        <f t="shared" si="6"/>
        <v>26.908000000000001</v>
      </c>
      <c r="J32" s="13">
        <f t="shared" si="2"/>
        <v>93.750000000000441</v>
      </c>
      <c r="K32">
        <f t="shared" si="7"/>
        <v>23</v>
      </c>
    </row>
    <row r="33" spans="1:11">
      <c r="A33">
        <v>27.547999999999998</v>
      </c>
      <c r="B33" s="19">
        <v>48.278799999999997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1.0500000000000007</v>
      </c>
      <c r="G33" s="2">
        <f t="shared" si="5"/>
        <v>114.28571428571421</v>
      </c>
      <c r="I33">
        <f t="shared" si="6"/>
        <v>27.547999999999998</v>
      </c>
      <c r="J33" s="13">
        <f t="shared" si="2"/>
        <v>114.28571428571421</v>
      </c>
      <c r="K33">
        <f t="shared" si="7"/>
        <v>24</v>
      </c>
    </row>
    <row r="34" spans="1:11">
      <c r="A34">
        <v>28.597999999999999</v>
      </c>
      <c r="B34" s="19">
        <v>67.009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0.55000000000000071</v>
      </c>
      <c r="G34" s="2">
        <f t="shared" si="5"/>
        <v>109.09090909090895</v>
      </c>
      <c r="I34">
        <f t="shared" si="6"/>
        <v>28.597999999999999</v>
      </c>
      <c r="J34" s="13">
        <f t="shared" si="2"/>
        <v>109.09090909090895</v>
      </c>
      <c r="K34">
        <f t="shared" si="7"/>
        <v>25</v>
      </c>
    </row>
    <row r="35" spans="1:11">
      <c r="A35">
        <v>29.148</v>
      </c>
      <c r="B35" s="19">
        <v>68.187200000000004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0.53000000000000114</v>
      </c>
      <c r="G35" s="2">
        <f t="shared" si="5"/>
        <v>113.20754716981108</v>
      </c>
      <c r="I35">
        <f t="shared" si="6"/>
        <v>29.148</v>
      </c>
      <c r="J35" s="13">
        <f t="shared" si="2"/>
        <v>113.20754716981108</v>
      </c>
      <c r="K35">
        <f t="shared" si="7"/>
        <v>26</v>
      </c>
    </row>
    <row r="36" spans="1:11">
      <c r="A36">
        <v>29.678000000000001</v>
      </c>
      <c r="B36" s="19">
        <v>68.364800000000002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0.57999999999999829</v>
      </c>
      <c r="G36" s="2">
        <f t="shared" si="5"/>
        <v>103.44827586206927</v>
      </c>
      <c r="I36">
        <f t="shared" si="6"/>
        <v>29.678000000000001</v>
      </c>
      <c r="J36" s="13">
        <f t="shared" si="2"/>
        <v>103.44827586206927</v>
      </c>
      <c r="K36">
        <f t="shared" si="7"/>
        <v>27</v>
      </c>
    </row>
    <row r="37" spans="1:11">
      <c r="A37">
        <v>30.257999999999999</v>
      </c>
      <c r="B37" s="19">
        <v>74.334599999999995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1.0600000000000023</v>
      </c>
      <c r="G37" s="2">
        <f t="shared" si="5"/>
        <v>113.20754716981108</v>
      </c>
      <c r="I37">
        <f t="shared" si="6"/>
        <v>30.257999999999999</v>
      </c>
      <c r="J37" s="13">
        <f t="shared" si="2"/>
        <v>113.20754716981108</v>
      </c>
      <c r="K37">
        <f t="shared" si="7"/>
        <v>28</v>
      </c>
    </row>
    <row r="38" spans="1:11">
      <c r="A38">
        <v>31.318000000000001</v>
      </c>
      <c r="B38" s="19">
        <v>69.566000000000003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0.77999999999999758</v>
      </c>
      <c r="G38" s="2">
        <f t="shared" si="5"/>
        <v>76.923076923077161</v>
      </c>
      <c r="I38">
        <f t="shared" si="6"/>
        <v>31.318000000000001</v>
      </c>
      <c r="J38" s="13">
        <f t="shared" si="2"/>
        <v>76.923076923077161</v>
      </c>
      <c r="K38">
        <f t="shared" si="7"/>
        <v>29</v>
      </c>
    </row>
    <row r="39" spans="1:11">
      <c r="A39">
        <v>32.097999999999999</v>
      </c>
      <c r="B39" s="19">
        <v>64.541499999999999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1.4299999999999997</v>
      </c>
      <c r="G39" s="2">
        <f t="shared" si="5"/>
        <v>83.916083916083934</v>
      </c>
      <c r="I39">
        <f t="shared" si="6"/>
        <v>32.097999999999999</v>
      </c>
      <c r="J39" s="13">
        <f t="shared" si="2"/>
        <v>83.916083916083934</v>
      </c>
      <c r="K39">
        <f t="shared" si="7"/>
        <v>30</v>
      </c>
    </row>
    <row r="40" spans="1:11">
      <c r="A40">
        <v>33.527999999999999</v>
      </c>
      <c r="B40" s="19">
        <v>51.779699999999998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0.66000000000000369</v>
      </c>
      <c r="G40" s="2">
        <f t="shared" si="5"/>
        <v>90.909090909090395</v>
      </c>
      <c r="I40">
        <f t="shared" si="6"/>
        <v>33.527999999999999</v>
      </c>
      <c r="J40" s="13">
        <f t="shared" si="2"/>
        <v>90.909090909090395</v>
      </c>
      <c r="K40">
        <f t="shared" si="7"/>
        <v>31</v>
      </c>
    </row>
    <row r="41" spans="1:11">
      <c r="A41">
        <v>34.188000000000002</v>
      </c>
      <c r="B41" s="19">
        <v>58.546300000000002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1.3900000000000006</v>
      </c>
      <c r="G41" s="2">
        <f t="shared" si="5"/>
        <v>86.330935251798536</v>
      </c>
      <c r="I41">
        <f t="shared" si="6"/>
        <v>34.188000000000002</v>
      </c>
      <c r="J41" s="13">
        <f t="shared" si="2"/>
        <v>86.330935251798536</v>
      </c>
      <c r="K41">
        <f t="shared" si="7"/>
        <v>32</v>
      </c>
    </row>
    <row r="42" spans="1:11">
      <c r="A42">
        <v>35.578000000000003</v>
      </c>
      <c r="B42" s="19">
        <v>50.849299999999999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0.9199999999999946</v>
      </c>
      <c r="G42" s="2">
        <f t="shared" si="5"/>
        <v>65.217391304348212</v>
      </c>
      <c r="I42">
        <f t="shared" si="6"/>
        <v>35.578000000000003</v>
      </c>
      <c r="J42" s="13">
        <f t="shared" si="2"/>
        <v>65.217391304348212</v>
      </c>
      <c r="K42">
        <f t="shared" si="7"/>
        <v>33</v>
      </c>
    </row>
    <row r="43" spans="1:11">
      <c r="A43">
        <v>36.497999999999998</v>
      </c>
      <c r="B43" s="19">
        <v>50.844299999999997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2.1000000000000014</v>
      </c>
      <c r="G43" s="2">
        <f t="shared" si="5"/>
        <v>57.142857142857103</v>
      </c>
      <c r="I43">
        <f t="shared" si="6"/>
        <v>36.497999999999998</v>
      </c>
      <c r="J43" s="13">
        <f t="shared" si="2"/>
        <v>57.142857142857103</v>
      </c>
      <c r="K43">
        <f t="shared" si="7"/>
        <v>34</v>
      </c>
    </row>
    <row r="44" spans="1:11">
      <c r="A44">
        <v>38.597999999999999</v>
      </c>
      <c r="B44" s="19">
        <v>54.941000000000003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1.8200000000000003</v>
      </c>
      <c r="G44" s="2">
        <f t="shared" si="5"/>
        <v>98.901098901098877</v>
      </c>
      <c r="I44">
        <f t="shared" si="6"/>
        <v>38.597999999999999</v>
      </c>
      <c r="J44" s="13">
        <f t="shared" si="2"/>
        <v>98.901098901098877</v>
      </c>
      <c r="K44">
        <f t="shared" si="7"/>
        <v>35</v>
      </c>
    </row>
    <row r="45" spans="1:11">
      <c r="A45">
        <v>40.417999999999999</v>
      </c>
      <c r="B45" s="19">
        <v>44.834499999999998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0.52000000000000313</v>
      </c>
      <c r="G45" s="2">
        <f t="shared" si="5"/>
        <v>115.38461538461469</v>
      </c>
      <c r="I45">
        <f t="shared" si="6"/>
        <v>40.417999999999999</v>
      </c>
      <c r="J45" s="13">
        <f t="shared" si="2"/>
        <v>115.38461538461469</v>
      </c>
      <c r="K45">
        <f t="shared" si="7"/>
        <v>36</v>
      </c>
    </row>
    <row r="46" spans="1:11">
      <c r="A46">
        <v>40.938000000000002</v>
      </c>
      <c r="B46" s="19">
        <v>53.053100000000001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0.5</v>
      </c>
      <c r="G46" s="2">
        <f t="shared" si="5"/>
        <v>120</v>
      </c>
      <c r="I46">
        <f t="shared" si="6"/>
        <v>40.938000000000002</v>
      </c>
      <c r="J46" s="13">
        <f t="shared" si="2"/>
        <v>120</v>
      </c>
      <c r="K46">
        <f t="shared" si="7"/>
        <v>37</v>
      </c>
    </row>
    <row r="47" spans="1:11">
      <c r="A47">
        <v>41.438000000000002</v>
      </c>
      <c r="B47" s="19">
        <v>58.896799999999999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0.5659999999999954</v>
      </c>
      <c r="G47" s="2">
        <f t="shared" si="5"/>
        <v>106.00706713781005</v>
      </c>
      <c r="I47">
        <f t="shared" si="6"/>
        <v>41.438000000000002</v>
      </c>
      <c r="J47" s="13">
        <f t="shared" si="2"/>
        <v>106.00706713781005</v>
      </c>
      <c r="K47">
        <f t="shared" si="7"/>
        <v>38</v>
      </c>
    </row>
    <row r="48" spans="1:11">
      <c r="A48">
        <v>42.003999999999998</v>
      </c>
      <c r="B48" s="19">
        <v>55.686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1.0339999999999989</v>
      </c>
      <c r="G48" s="2">
        <f t="shared" si="5"/>
        <v>116.05415860735022</v>
      </c>
      <c r="I48">
        <f t="shared" si="6"/>
        <v>42.003999999999998</v>
      </c>
      <c r="J48" s="13">
        <f t="shared" si="2"/>
        <v>116.05415860735022</v>
      </c>
      <c r="K48">
        <f t="shared" si="7"/>
        <v>39</v>
      </c>
    </row>
    <row r="49" spans="1:11">
      <c r="A49">
        <v>43.037999999999997</v>
      </c>
      <c r="B49" s="19">
        <v>50.394399999999997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0.52000000000000313</v>
      </c>
      <c r="G49" s="2">
        <f t="shared" si="5"/>
        <v>115.38461538461469</v>
      </c>
      <c r="I49">
        <f t="shared" si="6"/>
        <v>43.037999999999997</v>
      </c>
      <c r="J49" s="13">
        <f t="shared" si="2"/>
        <v>115.38461538461469</v>
      </c>
      <c r="K49">
        <f t="shared" si="7"/>
        <v>40</v>
      </c>
    </row>
    <row r="50" spans="1:11">
      <c r="A50">
        <v>43.558</v>
      </c>
      <c r="B50" s="19">
        <v>62.008299999999998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0.53999999999999915</v>
      </c>
      <c r="G50" s="2">
        <f t="shared" si="5"/>
        <v>111.11111111111128</v>
      </c>
      <c r="I50">
        <f t="shared" si="6"/>
        <v>43.558</v>
      </c>
      <c r="J50" s="13">
        <f t="shared" si="2"/>
        <v>111.11111111111128</v>
      </c>
      <c r="K50">
        <f t="shared" si="7"/>
        <v>41</v>
      </c>
    </row>
    <row r="51" spans="1:11">
      <c r="A51">
        <v>44.097999999999999</v>
      </c>
      <c r="B51" s="19">
        <v>57.801200000000001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0.57999999999999829</v>
      </c>
      <c r="G51" s="2">
        <f t="shared" si="5"/>
        <v>103.44827586206927</v>
      </c>
      <c r="I51">
        <f t="shared" si="6"/>
        <v>44.097999999999999</v>
      </c>
      <c r="J51" s="13">
        <f t="shared" si="2"/>
        <v>103.44827586206927</v>
      </c>
      <c r="K51">
        <f t="shared" si="7"/>
        <v>42</v>
      </c>
    </row>
    <row r="52" spans="1:11">
      <c r="A52">
        <v>44.677999999999997</v>
      </c>
      <c r="B52" s="19">
        <v>53.188800000000001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0.69000000000000483</v>
      </c>
      <c r="G52" s="2">
        <f t="shared" si="5"/>
        <v>86.956521739129826</v>
      </c>
      <c r="I52">
        <f t="shared" si="6"/>
        <v>44.677999999999997</v>
      </c>
      <c r="J52" s="13">
        <f t="shared" si="2"/>
        <v>86.956521739129826</v>
      </c>
      <c r="K52">
        <f t="shared" si="7"/>
        <v>43</v>
      </c>
    </row>
    <row r="53" spans="1:11">
      <c r="A53">
        <v>45.368000000000002</v>
      </c>
      <c r="B53" s="19">
        <v>52.436500000000002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1.5300000000000011</v>
      </c>
      <c r="G53" s="2">
        <f t="shared" si="5"/>
        <v>117.64705882352932</v>
      </c>
      <c r="I53">
        <f t="shared" si="6"/>
        <v>45.368000000000002</v>
      </c>
      <c r="J53" s="13">
        <f t="shared" si="2"/>
        <v>117.64705882352932</v>
      </c>
      <c r="K53">
        <f t="shared" si="7"/>
        <v>44</v>
      </c>
    </row>
    <row r="54" spans="1:11">
      <c r="A54">
        <v>46.898000000000003</v>
      </c>
      <c r="B54" s="19">
        <v>67.739699999999999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0.94999999999999574</v>
      </c>
      <c r="G54" s="2">
        <f t="shared" si="5"/>
        <v>126.31578947368479</v>
      </c>
      <c r="I54">
        <f t="shared" si="6"/>
        <v>46.898000000000003</v>
      </c>
      <c r="J54" s="13">
        <f t="shared" si="2"/>
        <v>126.31578947368479</v>
      </c>
      <c r="K54">
        <f t="shared" si="7"/>
        <v>45</v>
      </c>
    </row>
    <row r="55" spans="1:11">
      <c r="A55">
        <v>47.847999999999999</v>
      </c>
      <c r="B55" s="19">
        <v>75.449299999999994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0.53999999999999915</v>
      </c>
      <c r="G55" s="2">
        <f t="shared" si="5"/>
        <v>111.11111111111128</v>
      </c>
      <c r="I55">
        <f t="shared" si="6"/>
        <v>47.847999999999999</v>
      </c>
      <c r="J55" s="13">
        <f t="shared" si="2"/>
        <v>111.11111111111128</v>
      </c>
      <c r="K55">
        <f t="shared" si="7"/>
        <v>46</v>
      </c>
    </row>
    <row r="56" spans="1:11">
      <c r="A56">
        <v>48.387999999999998</v>
      </c>
      <c r="B56" s="19">
        <v>69.321299999999994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1.0600000000000023</v>
      </c>
      <c r="G56" s="2">
        <f t="shared" si="5"/>
        <v>113.20754716981108</v>
      </c>
      <c r="I56">
        <f t="shared" si="6"/>
        <v>48.387999999999998</v>
      </c>
      <c r="J56" s="13">
        <f t="shared" si="2"/>
        <v>113.20754716981108</v>
      </c>
      <c r="K56">
        <f t="shared" si="7"/>
        <v>47</v>
      </c>
    </row>
    <row r="57" spans="1:11">
      <c r="A57">
        <v>49.448</v>
      </c>
      <c r="B57" s="19">
        <v>57.394399999999997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1.1799999999999997</v>
      </c>
      <c r="G57" s="2">
        <f t="shared" si="5"/>
        <v>101.69491525423732</v>
      </c>
      <c r="I57">
        <f t="shared" si="6"/>
        <v>49.448</v>
      </c>
      <c r="J57" s="13">
        <f t="shared" si="2"/>
        <v>101.69491525423732</v>
      </c>
      <c r="K57">
        <f t="shared" si="7"/>
        <v>48</v>
      </c>
    </row>
    <row r="58" spans="1:11">
      <c r="A58">
        <v>50.628</v>
      </c>
      <c r="B58" s="19">
        <v>65.221800000000002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0.63000000000000256</v>
      </c>
      <c r="G58" s="2">
        <f t="shared" si="5"/>
        <v>95.238095238094843</v>
      </c>
      <c r="I58">
        <f t="shared" si="6"/>
        <v>50.628</v>
      </c>
      <c r="J58" s="13">
        <f t="shared" si="2"/>
        <v>95.238095238094843</v>
      </c>
      <c r="K58">
        <f t="shared" si="7"/>
        <v>49</v>
      </c>
    </row>
    <row r="59" spans="1:11">
      <c r="A59">
        <v>51.258000000000003</v>
      </c>
      <c r="B59" s="19">
        <v>70.414400000000001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0.97999999999999687</v>
      </c>
      <c r="G59" s="2">
        <f t="shared" si="5"/>
        <v>122.44897959183714</v>
      </c>
      <c r="I59">
        <f t="shared" si="6"/>
        <v>51.258000000000003</v>
      </c>
      <c r="J59" s="13">
        <f t="shared" si="2"/>
        <v>122.44897959183714</v>
      </c>
      <c r="K59">
        <f t="shared" si="7"/>
        <v>50</v>
      </c>
    </row>
    <row r="60" spans="1:11">
      <c r="A60">
        <v>52.238</v>
      </c>
      <c r="B60" s="19">
        <v>69.943700000000007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0.5</v>
      </c>
      <c r="G60" s="2">
        <f t="shared" si="5"/>
        <v>120</v>
      </c>
      <c r="I60">
        <f t="shared" si="6"/>
        <v>52.238</v>
      </c>
      <c r="J60" s="13">
        <f t="shared" si="2"/>
        <v>120</v>
      </c>
      <c r="K60">
        <f t="shared" si="7"/>
        <v>51</v>
      </c>
    </row>
    <row r="61" spans="1:11">
      <c r="A61">
        <v>52.738</v>
      </c>
      <c r="B61" s="19">
        <v>68.650800000000004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0.5</v>
      </c>
      <c r="G61" s="2">
        <f t="shared" si="5"/>
        <v>120</v>
      </c>
      <c r="I61">
        <f t="shared" si="6"/>
        <v>52.738</v>
      </c>
      <c r="J61" s="13">
        <f t="shared" si="2"/>
        <v>120</v>
      </c>
      <c r="K61">
        <f t="shared" si="7"/>
        <v>52</v>
      </c>
    </row>
    <row r="62" spans="1:11">
      <c r="A62">
        <v>53.238</v>
      </c>
      <c r="B62" s="19">
        <v>76.104600000000005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0.99000000000000199</v>
      </c>
      <c r="G62" s="2">
        <f t="shared" si="5"/>
        <v>121.21212121212098</v>
      </c>
      <c r="I62">
        <f t="shared" si="6"/>
        <v>53.238</v>
      </c>
      <c r="J62" s="13">
        <f t="shared" si="2"/>
        <v>121.21212121212098</v>
      </c>
      <c r="K62">
        <f t="shared" si="7"/>
        <v>53</v>
      </c>
    </row>
    <row r="63" spans="1:11">
      <c r="A63">
        <v>54.228000000000002</v>
      </c>
      <c r="B63" s="19">
        <v>63.968200000000003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0.90999999999999659</v>
      </c>
      <c r="G63" s="2">
        <f t="shared" si="5"/>
        <v>131.86813186813237</v>
      </c>
      <c r="I63">
        <f t="shared" si="6"/>
        <v>54.228000000000002</v>
      </c>
      <c r="J63" s="13">
        <f t="shared" si="2"/>
        <v>131.86813186813237</v>
      </c>
      <c r="K63">
        <f t="shared" si="7"/>
        <v>54</v>
      </c>
    </row>
    <row r="64" spans="1:11">
      <c r="A64">
        <v>55.137999999999998</v>
      </c>
      <c r="B64" s="19">
        <v>76.620999999999995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0.53999999999999915</v>
      </c>
      <c r="G64" s="2">
        <f t="shared" si="5"/>
        <v>111.11111111111128</v>
      </c>
      <c r="I64">
        <f t="shared" si="6"/>
        <v>55.137999999999998</v>
      </c>
      <c r="J64" s="13">
        <f t="shared" si="2"/>
        <v>111.11111111111128</v>
      </c>
      <c r="K64">
        <f t="shared" si="7"/>
        <v>55</v>
      </c>
    </row>
    <row r="65" spans="1:11">
      <c r="A65">
        <v>55.677999999999997</v>
      </c>
      <c r="B65" s="19">
        <v>73.289000000000001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1.1900000000000048</v>
      </c>
      <c r="G65" s="2">
        <f t="shared" si="5"/>
        <v>100.84033613445337</v>
      </c>
      <c r="I65">
        <f t="shared" si="6"/>
        <v>55.677999999999997</v>
      </c>
      <c r="J65" s="13">
        <f t="shared" si="2"/>
        <v>100.84033613445337</v>
      </c>
      <c r="K65">
        <f t="shared" si="7"/>
        <v>56</v>
      </c>
    </row>
    <row r="66" spans="1:11">
      <c r="A66">
        <v>56.868000000000002</v>
      </c>
      <c r="B66" s="19">
        <v>58.998800000000003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1.0599999999999952</v>
      </c>
      <c r="G66" s="2">
        <f t="shared" si="5"/>
        <v>113.20754716981185</v>
      </c>
      <c r="I66">
        <f t="shared" si="6"/>
        <v>56.868000000000002</v>
      </c>
      <c r="J66" s="13">
        <f t="shared" si="2"/>
        <v>113.20754716981185</v>
      </c>
      <c r="K66">
        <f t="shared" si="7"/>
        <v>57</v>
      </c>
    </row>
    <row r="67" spans="1:11">
      <c r="A67">
        <v>57.927999999999997</v>
      </c>
      <c r="B67" s="19">
        <v>63.3523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0.67000000000000171</v>
      </c>
      <c r="G67" s="2">
        <f t="shared" si="5"/>
        <v>89.552238805969921</v>
      </c>
      <c r="I67">
        <f t="shared" si="6"/>
        <v>57.927999999999997</v>
      </c>
      <c r="J67" s="13">
        <f t="shared" si="2"/>
        <v>89.552238805969921</v>
      </c>
      <c r="K67">
        <f t="shared" si="7"/>
        <v>58</v>
      </c>
    </row>
    <row r="68" spans="1:11">
      <c r="A68">
        <v>58.597999999999999</v>
      </c>
      <c r="B68" s="19">
        <v>60.926200000000001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0.96000000000000085</v>
      </c>
      <c r="G68" s="2">
        <f t="shared" si="5"/>
        <v>124.9999999999999</v>
      </c>
      <c r="I68">
        <f t="shared" si="6"/>
        <v>58.597999999999999</v>
      </c>
      <c r="J68" s="13">
        <f t="shared" si="2"/>
        <v>124.9999999999999</v>
      </c>
      <c r="K68">
        <f t="shared" si="7"/>
        <v>59</v>
      </c>
    </row>
    <row r="69" spans="1:11">
      <c r="A69">
        <v>59.558</v>
      </c>
      <c r="B69" s="19">
        <v>75.3065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0.46000000000000085</v>
      </c>
      <c r="G69" s="2">
        <f t="shared" si="5"/>
        <v>130.4347826086954</v>
      </c>
      <c r="I69">
        <f t="shared" si="6"/>
        <v>59.558</v>
      </c>
      <c r="J69" s="13">
        <f t="shared" si="2"/>
        <v>130.4347826086954</v>
      </c>
      <c r="K69">
        <f t="shared" si="7"/>
        <v>60</v>
      </c>
    </row>
    <row r="70" spans="1:11">
      <c r="A70">
        <v>60.018000000000001</v>
      </c>
      <c r="B70" s="19">
        <v>75.199799999999996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0.47999999999999687</v>
      </c>
      <c r="G70" s="2">
        <f t="shared" si="5"/>
        <v>125.00000000000081</v>
      </c>
      <c r="I70">
        <f t="shared" si="6"/>
        <v>60.018000000000001</v>
      </c>
      <c r="J70" s="13">
        <f t="shared" si="2"/>
        <v>125.00000000000081</v>
      </c>
      <c r="K70">
        <f t="shared" si="7"/>
        <v>61</v>
      </c>
    </row>
    <row r="71" spans="1:11">
      <c r="A71">
        <v>60.497999999999998</v>
      </c>
      <c r="B71" s="19">
        <v>76.317999999999998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1.0100000000000051</v>
      </c>
      <c r="G71" s="2">
        <f t="shared" si="5"/>
        <v>118.81188118811821</v>
      </c>
      <c r="I71">
        <f t="shared" si="6"/>
        <v>60.497999999999998</v>
      </c>
      <c r="J71" s="13">
        <f t="shared" si="2"/>
        <v>118.81188118811821</v>
      </c>
      <c r="K71">
        <f t="shared" si="7"/>
        <v>62</v>
      </c>
    </row>
    <row r="72" spans="1:11">
      <c r="A72">
        <v>61.508000000000003</v>
      </c>
      <c r="B72" s="19">
        <v>66.567999999999998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0.93999999999999773</v>
      </c>
      <c r="G72" s="2">
        <f t="shared" si="5"/>
        <v>127.65957446808542</v>
      </c>
      <c r="I72">
        <f t="shared" si="6"/>
        <v>61.508000000000003</v>
      </c>
      <c r="J72" s="13">
        <f t="shared" si="2"/>
        <v>127.65957446808542</v>
      </c>
      <c r="K72">
        <f t="shared" si="7"/>
        <v>63</v>
      </c>
    </row>
    <row r="73" spans="1:11">
      <c r="A73">
        <v>62.448</v>
      </c>
      <c r="B73" s="19">
        <v>69.878500000000003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0.67000000000000171</v>
      </c>
      <c r="G73" s="2">
        <f t="shared" si="5"/>
        <v>89.552238805969921</v>
      </c>
      <c r="I73">
        <f t="shared" si="6"/>
        <v>62.448</v>
      </c>
      <c r="J73" s="13">
        <f t="shared" si="2"/>
        <v>89.552238805969921</v>
      </c>
      <c r="K73">
        <f t="shared" si="7"/>
        <v>64</v>
      </c>
    </row>
    <row r="74" spans="1:11">
      <c r="A74">
        <v>63.118000000000002</v>
      </c>
      <c r="B74" s="19">
        <v>68.111400000000003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1.0700000000000003</v>
      </c>
      <c r="G74" s="2">
        <f t="shared" si="5"/>
        <v>112.14953271028034</v>
      </c>
      <c r="I74">
        <f t="shared" si="6"/>
        <v>63.118000000000002</v>
      </c>
      <c r="J74" s="13">
        <f t="shared" ref="J74:J137" si="8">$G74</f>
        <v>112.14953271028034</v>
      </c>
      <c r="K74">
        <f t="shared" si="7"/>
        <v>65</v>
      </c>
    </row>
    <row r="75" spans="1:11">
      <c r="A75">
        <v>64.188000000000002</v>
      </c>
      <c r="B75" s="19">
        <v>75.758200000000002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0.46999999999999886</v>
      </c>
      <c r="G75" s="2">
        <f t="shared" ref="G75:G138" si="11">$E75/$F75*60</f>
        <v>127.65957446808542</v>
      </c>
      <c r="I75">
        <f t="shared" ref="I75:I138" si="12">$A75</f>
        <v>64.188000000000002</v>
      </c>
      <c r="J75" s="13">
        <f t="shared" si="8"/>
        <v>127.65957446808542</v>
      </c>
      <c r="K75">
        <f t="shared" ref="K75:K138" si="13">$C75</f>
        <v>66</v>
      </c>
    </row>
    <row r="76" spans="1:11">
      <c r="A76">
        <v>64.658000000000001</v>
      </c>
      <c r="B76" s="19">
        <v>69.048599999999993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0.5</v>
      </c>
      <c r="G76" s="2">
        <f t="shared" si="11"/>
        <v>120</v>
      </c>
      <c r="I76">
        <f t="shared" si="12"/>
        <v>64.658000000000001</v>
      </c>
      <c r="J76" s="13">
        <f t="shared" si="8"/>
        <v>120</v>
      </c>
      <c r="K76">
        <f t="shared" si="13"/>
        <v>67</v>
      </c>
    </row>
    <row r="77" spans="1:11">
      <c r="A77">
        <v>65.158000000000001</v>
      </c>
      <c r="B77" s="19">
        <v>75.178100000000001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1.1299999999999955</v>
      </c>
      <c r="G77" s="2">
        <f t="shared" si="11"/>
        <v>106.19469026548715</v>
      </c>
      <c r="I77">
        <f t="shared" si="12"/>
        <v>65.158000000000001</v>
      </c>
      <c r="J77" s="13">
        <f t="shared" si="8"/>
        <v>106.19469026548715</v>
      </c>
      <c r="K77">
        <f t="shared" si="13"/>
        <v>68</v>
      </c>
    </row>
    <row r="78" spans="1:11">
      <c r="A78">
        <v>66.287999999999997</v>
      </c>
      <c r="B78" s="19">
        <v>46.246200000000002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0.57000000000000739</v>
      </c>
      <c r="G78" s="2">
        <f t="shared" si="11"/>
        <v>105.26315789473547</v>
      </c>
      <c r="I78">
        <f t="shared" si="12"/>
        <v>66.287999999999997</v>
      </c>
      <c r="J78" s="13">
        <f t="shared" si="8"/>
        <v>105.26315789473547</v>
      </c>
      <c r="K78">
        <f t="shared" si="13"/>
        <v>69</v>
      </c>
    </row>
    <row r="79" spans="1:11">
      <c r="A79">
        <v>66.858000000000004</v>
      </c>
      <c r="B79" s="19">
        <v>57.719499999999996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0.67000000000000171</v>
      </c>
      <c r="G79" s="2">
        <f t="shared" si="11"/>
        <v>89.552238805969921</v>
      </c>
      <c r="I79">
        <f t="shared" si="12"/>
        <v>66.858000000000004</v>
      </c>
      <c r="J79" s="13">
        <f t="shared" si="8"/>
        <v>89.552238805969921</v>
      </c>
      <c r="K79">
        <f t="shared" si="13"/>
        <v>70</v>
      </c>
    </row>
    <row r="80" spans="1:11">
      <c r="A80">
        <v>67.528000000000006</v>
      </c>
      <c r="B80" s="19">
        <v>52.584699999999998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0.46999999999999886</v>
      </c>
      <c r="G80" s="2">
        <f t="shared" si="11"/>
        <v>127.65957446808542</v>
      </c>
      <c r="I80">
        <f t="shared" si="12"/>
        <v>67.528000000000006</v>
      </c>
      <c r="J80" s="13">
        <f t="shared" si="8"/>
        <v>127.65957446808542</v>
      </c>
      <c r="K80">
        <f t="shared" si="13"/>
        <v>71</v>
      </c>
    </row>
    <row r="81" spans="1:11">
      <c r="A81">
        <v>67.998000000000005</v>
      </c>
      <c r="B81" s="19">
        <v>57.191400000000002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0.53000000000000114</v>
      </c>
      <c r="G81" s="2">
        <f t="shared" si="11"/>
        <v>113.20754716981108</v>
      </c>
      <c r="I81">
        <f t="shared" si="12"/>
        <v>67.998000000000005</v>
      </c>
      <c r="J81" s="13">
        <f t="shared" si="8"/>
        <v>113.20754716981108</v>
      </c>
      <c r="K81">
        <f t="shared" si="13"/>
        <v>72</v>
      </c>
    </row>
    <row r="82" spans="1:11">
      <c r="A82">
        <v>68.528000000000006</v>
      </c>
      <c r="B82" s="19">
        <v>54.044800000000002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0.64999999999999147</v>
      </c>
      <c r="G82" s="2">
        <f t="shared" si="11"/>
        <v>92.307692307693529</v>
      </c>
      <c r="I82">
        <f t="shared" si="12"/>
        <v>68.528000000000006</v>
      </c>
      <c r="J82" s="13">
        <f t="shared" si="8"/>
        <v>92.307692307693529</v>
      </c>
      <c r="K82">
        <f t="shared" si="13"/>
        <v>73</v>
      </c>
    </row>
    <row r="83" spans="1:11">
      <c r="A83">
        <v>69.177999999999997</v>
      </c>
      <c r="B83" s="19">
        <v>54.258800000000001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1.4000000000000057</v>
      </c>
      <c r="G83" s="2">
        <f t="shared" si="11"/>
        <v>85.714285714285367</v>
      </c>
      <c r="I83">
        <f t="shared" si="12"/>
        <v>69.177999999999997</v>
      </c>
      <c r="J83" s="13">
        <f t="shared" si="8"/>
        <v>85.714285714285367</v>
      </c>
      <c r="K83">
        <f t="shared" si="13"/>
        <v>74</v>
      </c>
    </row>
    <row r="84" spans="1:11">
      <c r="A84">
        <v>70.578000000000003</v>
      </c>
      <c r="B84" s="19">
        <v>68.995500000000007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0.56999999999999318</v>
      </c>
      <c r="G84" s="2">
        <f t="shared" si="11"/>
        <v>105.2631578947381</v>
      </c>
      <c r="I84">
        <f t="shared" si="12"/>
        <v>70.578000000000003</v>
      </c>
      <c r="J84" s="13">
        <f t="shared" si="8"/>
        <v>105.2631578947381</v>
      </c>
      <c r="K84">
        <f t="shared" si="13"/>
        <v>75</v>
      </c>
    </row>
    <row r="85" spans="1:11">
      <c r="A85">
        <v>71.147999999999996</v>
      </c>
      <c r="B85" s="19">
        <v>70.199299999999994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0.65000000000000568</v>
      </c>
      <c r="G85" s="2">
        <f t="shared" si="11"/>
        <v>92.307692307691497</v>
      </c>
      <c r="I85">
        <f t="shared" si="12"/>
        <v>71.147999999999996</v>
      </c>
      <c r="J85" s="13">
        <f t="shared" si="8"/>
        <v>92.307692307691497</v>
      </c>
      <c r="K85">
        <f t="shared" si="13"/>
        <v>76</v>
      </c>
    </row>
    <row r="86" spans="1:11">
      <c r="A86">
        <v>71.798000000000002</v>
      </c>
      <c r="B86" s="19">
        <v>63.579700000000003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0.92999999999999261</v>
      </c>
      <c r="G86" s="2">
        <f t="shared" si="11"/>
        <v>64.516129032258576</v>
      </c>
      <c r="I86">
        <f t="shared" si="12"/>
        <v>71.798000000000002</v>
      </c>
      <c r="J86" s="13">
        <f t="shared" si="8"/>
        <v>64.516129032258576</v>
      </c>
      <c r="K86">
        <f t="shared" si="13"/>
        <v>77</v>
      </c>
    </row>
    <row r="87" spans="1:11">
      <c r="A87">
        <v>72.727999999999994</v>
      </c>
      <c r="B87" s="19">
        <v>64.511700000000005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0.6600000000000108</v>
      </c>
      <c r="G87" s="2">
        <f t="shared" si="11"/>
        <v>90.909090909089414</v>
      </c>
      <c r="I87">
        <f t="shared" si="12"/>
        <v>72.727999999999994</v>
      </c>
      <c r="J87" s="13">
        <f t="shared" si="8"/>
        <v>90.909090909089414</v>
      </c>
      <c r="K87">
        <f t="shared" si="13"/>
        <v>78</v>
      </c>
    </row>
    <row r="88" spans="1:11">
      <c r="A88">
        <v>73.388000000000005</v>
      </c>
      <c r="B88" s="19">
        <v>65.564700000000002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0.53000000000000114</v>
      </c>
      <c r="G88" s="2">
        <f t="shared" si="11"/>
        <v>113.20754716981108</v>
      </c>
      <c r="I88">
        <f t="shared" si="12"/>
        <v>73.388000000000005</v>
      </c>
      <c r="J88" s="13">
        <f t="shared" si="8"/>
        <v>113.20754716981108</v>
      </c>
      <c r="K88">
        <f t="shared" si="13"/>
        <v>79</v>
      </c>
    </row>
    <row r="89" spans="1:11">
      <c r="A89">
        <v>73.918000000000006</v>
      </c>
      <c r="B89" s="19">
        <v>62.439500000000002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0.46999999999999886</v>
      </c>
      <c r="G89" s="2">
        <f t="shared" si="11"/>
        <v>127.65957446808542</v>
      </c>
      <c r="I89">
        <f t="shared" si="12"/>
        <v>73.918000000000006</v>
      </c>
      <c r="J89" s="13">
        <f t="shared" si="8"/>
        <v>127.65957446808542</v>
      </c>
      <c r="K89">
        <f t="shared" si="13"/>
        <v>80</v>
      </c>
    </row>
    <row r="90" spans="1:11">
      <c r="A90">
        <v>74.388000000000005</v>
      </c>
      <c r="B90" s="19">
        <v>60.731299999999997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0.62999999999999545</v>
      </c>
      <c r="G90" s="2">
        <f t="shared" si="11"/>
        <v>95.238095238095923</v>
      </c>
      <c r="I90">
        <f t="shared" si="12"/>
        <v>74.388000000000005</v>
      </c>
      <c r="J90" s="13">
        <f t="shared" si="8"/>
        <v>95.238095238095923</v>
      </c>
      <c r="K90">
        <f t="shared" si="13"/>
        <v>81</v>
      </c>
    </row>
    <row r="91" spans="1:11">
      <c r="A91">
        <v>75.018000000000001</v>
      </c>
      <c r="B91" s="19">
        <v>57.455300000000001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0.64300000000000068</v>
      </c>
      <c r="G91" s="2">
        <f t="shared" si="11"/>
        <v>93.312597200621994</v>
      </c>
      <c r="I91">
        <f t="shared" si="12"/>
        <v>75.018000000000001</v>
      </c>
      <c r="J91" s="13">
        <f t="shared" si="8"/>
        <v>93.312597200621994</v>
      </c>
      <c r="K91">
        <f t="shared" si="13"/>
        <v>82</v>
      </c>
    </row>
    <row r="92" spans="1:11">
      <c r="A92">
        <v>75.661000000000001</v>
      </c>
      <c r="B92" s="19">
        <v>53.739199999999997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1.8970000000000056</v>
      </c>
      <c r="G92" s="2">
        <f t="shared" si="11"/>
        <v>63.25777543489702</v>
      </c>
      <c r="I92">
        <f t="shared" si="12"/>
        <v>75.661000000000001</v>
      </c>
      <c r="J92" s="13">
        <f t="shared" si="8"/>
        <v>63.25777543489702</v>
      </c>
      <c r="K92">
        <f t="shared" si="13"/>
        <v>83</v>
      </c>
    </row>
    <row r="93" spans="1:11">
      <c r="A93">
        <v>77.558000000000007</v>
      </c>
      <c r="B93" s="19">
        <v>55.5989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0.62999999999999545</v>
      </c>
      <c r="G93" s="2">
        <f t="shared" si="11"/>
        <v>95.238095238095923</v>
      </c>
      <c r="I93">
        <f t="shared" si="12"/>
        <v>77.558000000000007</v>
      </c>
      <c r="J93" s="13">
        <f t="shared" si="8"/>
        <v>95.238095238095923</v>
      </c>
      <c r="K93">
        <f t="shared" si="13"/>
        <v>84</v>
      </c>
    </row>
    <row r="94" spans="1:11">
      <c r="A94">
        <v>78.188000000000002</v>
      </c>
      <c r="B94" s="19">
        <v>58.237099999999998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0.50999999999999091</v>
      </c>
      <c r="G94" s="2">
        <f t="shared" si="11"/>
        <v>117.64705882353151</v>
      </c>
      <c r="I94">
        <f t="shared" si="12"/>
        <v>78.188000000000002</v>
      </c>
      <c r="J94" s="13">
        <f t="shared" si="8"/>
        <v>117.64705882353151</v>
      </c>
      <c r="K94">
        <f t="shared" si="13"/>
        <v>85</v>
      </c>
    </row>
    <row r="95" spans="1:11">
      <c r="A95">
        <v>78.697999999999993</v>
      </c>
      <c r="B95" s="19">
        <v>61.162100000000002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0.59000000000000341</v>
      </c>
      <c r="G95" s="2">
        <f t="shared" si="11"/>
        <v>101.69491525423669</v>
      </c>
      <c r="I95">
        <f t="shared" si="12"/>
        <v>78.697999999999993</v>
      </c>
      <c r="J95" s="13">
        <f t="shared" si="8"/>
        <v>101.69491525423669</v>
      </c>
      <c r="K95">
        <f t="shared" si="13"/>
        <v>86</v>
      </c>
    </row>
    <row r="96" spans="1:11">
      <c r="A96">
        <v>79.287999999999997</v>
      </c>
      <c r="B96" s="19">
        <v>55.429200000000002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0.57999999999999829</v>
      </c>
      <c r="G96" s="2">
        <f t="shared" si="11"/>
        <v>103.44827586206927</v>
      </c>
      <c r="I96">
        <f t="shared" si="12"/>
        <v>79.287999999999997</v>
      </c>
      <c r="J96" s="13">
        <f t="shared" si="8"/>
        <v>103.44827586206927</v>
      </c>
      <c r="K96">
        <f t="shared" si="13"/>
        <v>87</v>
      </c>
    </row>
    <row r="97" spans="1:11">
      <c r="A97">
        <v>79.867999999999995</v>
      </c>
      <c r="B97" s="19">
        <v>51.011699999999998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0.85000000000000853</v>
      </c>
      <c r="G97" s="2">
        <f t="shared" si="11"/>
        <v>70.588235294116942</v>
      </c>
      <c r="I97">
        <f t="shared" si="12"/>
        <v>79.867999999999995</v>
      </c>
      <c r="J97" s="13">
        <f t="shared" si="8"/>
        <v>70.588235294116942</v>
      </c>
      <c r="K97">
        <f t="shared" si="13"/>
        <v>88</v>
      </c>
    </row>
    <row r="98" spans="1:11">
      <c r="A98">
        <v>80.718000000000004</v>
      </c>
      <c r="B98" s="19">
        <v>52.137599999999999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1.4099999999999966</v>
      </c>
      <c r="G98" s="2">
        <f t="shared" si="11"/>
        <v>85.106382978723602</v>
      </c>
      <c r="I98">
        <f t="shared" si="12"/>
        <v>80.718000000000004</v>
      </c>
      <c r="J98" s="13">
        <f t="shared" si="8"/>
        <v>85.106382978723602</v>
      </c>
      <c r="K98">
        <f t="shared" si="13"/>
        <v>89</v>
      </c>
    </row>
    <row r="99" spans="1:11">
      <c r="A99">
        <v>82.128</v>
      </c>
      <c r="B99" s="19">
        <v>43.336399999999998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0.89000000000000057</v>
      </c>
      <c r="G99" s="2">
        <f t="shared" si="11"/>
        <v>67.4157303370786</v>
      </c>
      <c r="I99">
        <f t="shared" si="12"/>
        <v>82.128</v>
      </c>
      <c r="J99" s="13">
        <f t="shared" si="8"/>
        <v>67.4157303370786</v>
      </c>
      <c r="K99">
        <f t="shared" si="13"/>
        <v>90</v>
      </c>
    </row>
    <row r="100" spans="1:11">
      <c r="A100">
        <v>83.018000000000001</v>
      </c>
      <c r="B100" s="19">
        <v>50.183900000000001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1.4699999999999989</v>
      </c>
      <c r="G100" s="2">
        <f t="shared" si="11"/>
        <v>81.632653061224559</v>
      </c>
      <c r="I100">
        <f t="shared" si="12"/>
        <v>83.018000000000001</v>
      </c>
      <c r="J100" s="13">
        <f t="shared" si="8"/>
        <v>81.632653061224559</v>
      </c>
      <c r="K100">
        <f t="shared" si="13"/>
        <v>91</v>
      </c>
    </row>
    <row r="101" spans="1:11">
      <c r="A101">
        <v>84.488</v>
      </c>
      <c r="B101" s="19">
        <v>63.1145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1.0100000000000051</v>
      </c>
      <c r="G101" s="2">
        <f t="shared" si="11"/>
        <v>118.81188118811821</v>
      </c>
      <c r="I101">
        <f t="shared" si="12"/>
        <v>84.488</v>
      </c>
      <c r="J101" s="13">
        <f t="shared" si="8"/>
        <v>118.81188118811821</v>
      </c>
      <c r="K101">
        <f t="shared" si="13"/>
        <v>92</v>
      </c>
    </row>
    <row r="102" spans="1:11">
      <c r="A102">
        <v>85.498000000000005</v>
      </c>
      <c r="B102" s="19">
        <v>71.047499999999999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1.0300000000000011</v>
      </c>
      <c r="G102" s="2">
        <f t="shared" si="11"/>
        <v>116.5048543689319</v>
      </c>
      <c r="I102">
        <f t="shared" si="12"/>
        <v>85.498000000000005</v>
      </c>
      <c r="J102" s="13">
        <f t="shared" si="8"/>
        <v>116.5048543689319</v>
      </c>
      <c r="K102">
        <f t="shared" si="13"/>
        <v>93</v>
      </c>
    </row>
    <row r="103" spans="1:11">
      <c r="A103">
        <v>86.528000000000006</v>
      </c>
      <c r="B103" s="19">
        <v>68.795599999999993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1.0899999999999892</v>
      </c>
      <c r="G103" s="2">
        <f t="shared" si="11"/>
        <v>110.09174311926714</v>
      </c>
      <c r="I103">
        <f t="shared" si="12"/>
        <v>86.528000000000006</v>
      </c>
      <c r="J103" s="13">
        <f t="shared" si="8"/>
        <v>110.09174311926714</v>
      </c>
      <c r="K103">
        <f t="shared" si="13"/>
        <v>94</v>
      </c>
    </row>
    <row r="104" spans="1:11">
      <c r="A104">
        <v>87.617999999999995</v>
      </c>
      <c r="B104" s="19">
        <v>73.679900000000004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0.62000000000000455</v>
      </c>
      <c r="G104" s="2">
        <f t="shared" si="11"/>
        <v>96.774193548386378</v>
      </c>
      <c r="I104">
        <f t="shared" si="12"/>
        <v>87.617999999999995</v>
      </c>
      <c r="J104" s="13">
        <f t="shared" si="8"/>
        <v>96.774193548386378</v>
      </c>
      <c r="K104">
        <f t="shared" si="13"/>
        <v>95</v>
      </c>
    </row>
    <row r="105" spans="1:11">
      <c r="A105">
        <v>88.238</v>
      </c>
      <c r="B105" s="19">
        <v>62.473700000000001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0.65000000000000568</v>
      </c>
      <c r="G105" s="2">
        <f t="shared" si="11"/>
        <v>92.307692307691497</v>
      </c>
      <c r="I105">
        <f t="shared" si="12"/>
        <v>88.238</v>
      </c>
      <c r="J105" s="13">
        <f t="shared" si="8"/>
        <v>92.307692307691497</v>
      </c>
      <c r="K105">
        <f t="shared" si="13"/>
        <v>96</v>
      </c>
    </row>
    <row r="106" spans="1:11">
      <c r="A106">
        <v>88.888000000000005</v>
      </c>
      <c r="B106" s="19">
        <v>62.304000000000002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1.3499999999999943</v>
      </c>
      <c r="G106" s="2">
        <f t="shared" si="11"/>
        <v>88.888888888889255</v>
      </c>
      <c r="I106">
        <f t="shared" si="12"/>
        <v>88.888000000000005</v>
      </c>
      <c r="J106" s="13">
        <f t="shared" si="8"/>
        <v>88.888888888889255</v>
      </c>
      <c r="K106">
        <f t="shared" si="13"/>
        <v>97</v>
      </c>
    </row>
    <row r="107" spans="1:11">
      <c r="A107">
        <v>90.238</v>
      </c>
      <c r="B107" s="19">
        <v>49.7714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1.2199999999999989</v>
      </c>
      <c r="G107" s="2">
        <f t="shared" si="11"/>
        <v>98.360655737705017</v>
      </c>
      <c r="I107">
        <f t="shared" si="12"/>
        <v>90.238</v>
      </c>
      <c r="J107" s="13">
        <f t="shared" si="8"/>
        <v>98.360655737705017</v>
      </c>
      <c r="K107">
        <f t="shared" si="13"/>
        <v>98</v>
      </c>
    </row>
    <row r="108" spans="1:11">
      <c r="A108">
        <v>91.457999999999998</v>
      </c>
      <c r="B108" s="19">
        <v>54.213200000000001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0.56000000000000227</v>
      </c>
      <c r="G108" s="2">
        <f t="shared" si="11"/>
        <v>107.14285714285671</v>
      </c>
      <c r="I108">
        <f t="shared" si="12"/>
        <v>91.457999999999998</v>
      </c>
      <c r="J108" s="13">
        <f t="shared" si="8"/>
        <v>107.14285714285671</v>
      </c>
      <c r="K108">
        <f t="shared" si="13"/>
        <v>99</v>
      </c>
    </row>
    <row r="109" spans="1:11">
      <c r="A109">
        <v>92.018000000000001</v>
      </c>
      <c r="B109" s="19">
        <v>68.322699999999998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0.51000000000000512</v>
      </c>
      <c r="G109" s="2">
        <f t="shared" si="11"/>
        <v>117.64705882352824</v>
      </c>
      <c r="I109">
        <f t="shared" si="12"/>
        <v>92.018000000000001</v>
      </c>
      <c r="J109" s="13">
        <f t="shared" si="8"/>
        <v>117.64705882352824</v>
      </c>
      <c r="K109">
        <f t="shared" si="13"/>
        <v>100</v>
      </c>
    </row>
    <row r="110" spans="1:11">
      <c r="A110">
        <v>92.528000000000006</v>
      </c>
      <c r="B110" s="19">
        <v>68.572900000000004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0.47999999999998977</v>
      </c>
      <c r="G110" s="2">
        <f t="shared" si="11"/>
        <v>125.00000000000267</v>
      </c>
      <c r="I110">
        <f t="shared" si="12"/>
        <v>92.528000000000006</v>
      </c>
      <c r="J110" s="13">
        <f t="shared" si="8"/>
        <v>125.00000000000267</v>
      </c>
      <c r="K110">
        <f t="shared" si="13"/>
        <v>101</v>
      </c>
    </row>
    <row r="111" spans="1:11">
      <c r="A111">
        <v>93.007999999999996</v>
      </c>
      <c r="B111" s="19">
        <v>63.810400000000001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0.48000000000000398</v>
      </c>
      <c r="G111" s="2">
        <f t="shared" si="11"/>
        <v>124.99999999999898</v>
      </c>
      <c r="I111">
        <f t="shared" si="12"/>
        <v>93.007999999999996</v>
      </c>
      <c r="J111" s="13">
        <f t="shared" si="8"/>
        <v>124.99999999999898</v>
      </c>
      <c r="K111">
        <f t="shared" si="13"/>
        <v>102</v>
      </c>
    </row>
    <row r="112" spans="1:11">
      <c r="A112">
        <v>93.488</v>
      </c>
      <c r="B112" s="19">
        <v>65.015799999999999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1.0400000000000063</v>
      </c>
      <c r="G112" s="2">
        <f t="shared" si="11"/>
        <v>115.38461538461469</v>
      </c>
      <c r="I112">
        <f t="shared" si="12"/>
        <v>93.488</v>
      </c>
      <c r="J112" s="13">
        <f t="shared" si="8"/>
        <v>115.38461538461469</v>
      </c>
      <c r="K112">
        <f t="shared" si="13"/>
        <v>103</v>
      </c>
    </row>
    <row r="113" spans="1:11">
      <c r="A113">
        <v>94.528000000000006</v>
      </c>
      <c r="B113" s="19">
        <v>73.083500000000001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1.0499999999999972</v>
      </c>
      <c r="G113" s="2">
        <f t="shared" si="11"/>
        <v>114.2857142857146</v>
      </c>
      <c r="I113">
        <f t="shared" si="12"/>
        <v>94.528000000000006</v>
      </c>
      <c r="J113" s="13">
        <f t="shared" si="8"/>
        <v>114.2857142857146</v>
      </c>
      <c r="K113">
        <f t="shared" si="13"/>
        <v>104</v>
      </c>
    </row>
    <row r="114" spans="1:11">
      <c r="A114">
        <v>95.578000000000003</v>
      </c>
      <c r="B114" s="19">
        <v>69.157300000000006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0.53000000000000114</v>
      </c>
      <c r="G114" s="2">
        <f t="shared" si="11"/>
        <v>113.20754716981108</v>
      </c>
      <c r="I114">
        <f t="shared" si="12"/>
        <v>95.578000000000003</v>
      </c>
      <c r="J114" s="13">
        <f t="shared" si="8"/>
        <v>113.20754716981108</v>
      </c>
      <c r="K114">
        <f t="shared" si="13"/>
        <v>105</v>
      </c>
    </row>
    <row r="115" spans="1:11">
      <c r="A115">
        <v>96.108000000000004</v>
      </c>
      <c r="B115" s="19">
        <v>70.260000000000005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0.64000000000000057</v>
      </c>
      <c r="G115" s="2">
        <f t="shared" si="11"/>
        <v>93.749999999999915</v>
      </c>
      <c r="I115">
        <f t="shared" si="12"/>
        <v>96.108000000000004</v>
      </c>
      <c r="J115" s="13">
        <f t="shared" si="8"/>
        <v>93.749999999999915</v>
      </c>
      <c r="K115">
        <f t="shared" si="13"/>
        <v>106</v>
      </c>
    </row>
    <row r="116" spans="1:11">
      <c r="A116">
        <v>96.748000000000005</v>
      </c>
      <c r="B116" s="19">
        <v>80.591800000000006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1.1199999999999903</v>
      </c>
      <c r="G116" s="2">
        <f t="shared" si="11"/>
        <v>107.14285714285806</v>
      </c>
      <c r="I116">
        <f t="shared" si="12"/>
        <v>96.748000000000005</v>
      </c>
      <c r="J116" s="13">
        <f t="shared" si="8"/>
        <v>107.14285714285806</v>
      </c>
      <c r="K116">
        <f t="shared" si="13"/>
        <v>107</v>
      </c>
    </row>
    <row r="117" spans="1:11">
      <c r="A117">
        <v>97.867999999999995</v>
      </c>
      <c r="B117" s="19">
        <v>69.4756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1.3900000000000006</v>
      </c>
      <c r="G117" s="2">
        <f t="shared" si="11"/>
        <v>86.330935251798536</v>
      </c>
      <c r="I117">
        <f t="shared" si="12"/>
        <v>97.867999999999995</v>
      </c>
      <c r="J117" s="13">
        <f t="shared" si="8"/>
        <v>86.330935251798536</v>
      </c>
      <c r="K117">
        <f t="shared" si="13"/>
        <v>108</v>
      </c>
    </row>
    <row r="118" spans="1:11">
      <c r="A118">
        <v>99.257999999999996</v>
      </c>
      <c r="B118" s="19">
        <v>51.908799999999999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1.1800000000000068</v>
      </c>
      <c r="G118" s="2">
        <f t="shared" si="11"/>
        <v>101.69491525423669</v>
      </c>
      <c r="I118">
        <f t="shared" si="12"/>
        <v>99.257999999999996</v>
      </c>
      <c r="J118" s="13">
        <f t="shared" si="8"/>
        <v>101.69491525423669</v>
      </c>
      <c r="K118">
        <f t="shared" si="13"/>
        <v>109</v>
      </c>
    </row>
    <row r="119" spans="1:11">
      <c r="A119">
        <v>100.438</v>
      </c>
      <c r="B119" s="19">
        <v>64.107699999999994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1.0099999999999909</v>
      </c>
      <c r="G119" s="2">
        <f t="shared" si="11"/>
        <v>118.81188118811988</v>
      </c>
      <c r="I119">
        <f t="shared" si="12"/>
        <v>100.438</v>
      </c>
      <c r="J119" s="13">
        <f t="shared" si="8"/>
        <v>118.81188118811988</v>
      </c>
      <c r="K119">
        <f t="shared" si="13"/>
        <v>110</v>
      </c>
    </row>
    <row r="120" spans="1:11">
      <c r="A120">
        <v>101.44799999999999</v>
      </c>
      <c r="B120" s="19">
        <v>71.360900000000001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1.1300000000000097</v>
      </c>
      <c r="G120" s="2">
        <f t="shared" si="11"/>
        <v>106.19469026548582</v>
      </c>
      <c r="I120">
        <f t="shared" si="12"/>
        <v>101.44799999999999</v>
      </c>
      <c r="J120" s="13">
        <f t="shared" si="8"/>
        <v>106.19469026548582</v>
      </c>
      <c r="K120">
        <f t="shared" si="13"/>
        <v>111</v>
      </c>
    </row>
    <row r="121" spans="1:11">
      <c r="A121">
        <v>102.578</v>
      </c>
      <c r="B121" s="19">
        <v>49.25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0.48999999999999488</v>
      </c>
      <c r="G121" s="2">
        <f t="shared" si="11"/>
        <v>122.44897959183801</v>
      </c>
      <c r="I121">
        <f t="shared" si="12"/>
        <v>102.578</v>
      </c>
      <c r="J121" s="13">
        <f t="shared" si="8"/>
        <v>122.44897959183801</v>
      </c>
      <c r="K121">
        <f t="shared" si="13"/>
        <v>112</v>
      </c>
    </row>
    <row r="122" spans="1:11">
      <c r="A122">
        <v>103.068</v>
      </c>
      <c r="B122" s="19">
        <v>56.3446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0.46000000000000796</v>
      </c>
      <c r="G122" s="2">
        <f t="shared" si="11"/>
        <v>130.43478260869341</v>
      </c>
      <c r="I122">
        <f t="shared" si="12"/>
        <v>103.068</v>
      </c>
      <c r="J122" s="13">
        <f t="shared" si="8"/>
        <v>130.43478260869341</v>
      </c>
      <c r="K122">
        <f t="shared" si="13"/>
        <v>113</v>
      </c>
    </row>
    <row r="123" spans="1:11">
      <c r="A123">
        <v>103.52800000000001</v>
      </c>
      <c r="B123" s="19">
        <v>60.671500000000002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0.64999999999999147</v>
      </c>
      <c r="G123" s="2">
        <f t="shared" si="11"/>
        <v>92.307692307693529</v>
      </c>
      <c r="I123">
        <f t="shared" si="12"/>
        <v>103.52800000000001</v>
      </c>
      <c r="J123" s="13">
        <f t="shared" si="8"/>
        <v>92.307692307693529</v>
      </c>
      <c r="K123">
        <f t="shared" si="13"/>
        <v>114</v>
      </c>
    </row>
    <row r="124" spans="1:11">
      <c r="A124">
        <v>104.178</v>
      </c>
      <c r="B124" s="19">
        <v>51.863100000000003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0.62000000000000455</v>
      </c>
      <c r="G124" s="2">
        <f t="shared" si="11"/>
        <v>96.774193548386378</v>
      </c>
      <c r="I124">
        <f t="shared" si="12"/>
        <v>104.178</v>
      </c>
      <c r="J124" s="13">
        <f t="shared" si="8"/>
        <v>96.774193548386378</v>
      </c>
      <c r="K124">
        <f t="shared" si="13"/>
        <v>115</v>
      </c>
    </row>
    <row r="125" spans="1:11">
      <c r="A125">
        <v>104.798</v>
      </c>
      <c r="B125" s="19">
        <v>55.181199999999997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1.25</v>
      </c>
      <c r="G125" s="2">
        <f t="shared" si="11"/>
        <v>96</v>
      </c>
      <c r="I125">
        <f t="shared" si="12"/>
        <v>104.798</v>
      </c>
      <c r="J125" s="13">
        <f t="shared" si="8"/>
        <v>96</v>
      </c>
      <c r="K125">
        <f t="shared" si="13"/>
        <v>116</v>
      </c>
    </row>
    <row r="126" spans="1:11">
      <c r="A126">
        <v>106.048</v>
      </c>
      <c r="B126" s="19">
        <v>59.591099999999997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1.2600000000000051</v>
      </c>
      <c r="G126" s="2">
        <f t="shared" si="11"/>
        <v>95.238095238094843</v>
      </c>
      <c r="I126">
        <f t="shared" si="12"/>
        <v>106.048</v>
      </c>
      <c r="J126" s="13">
        <f t="shared" si="8"/>
        <v>95.238095238094843</v>
      </c>
      <c r="K126">
        <f t="shared" si="13"/>
        <v>117</v>
      </c>
    </row>
    <row r="127" spans="1:11">
      <c r="A127">
        <v>107.30800000000001</v>
      </c>
      <c r="B127" s="19">
        <v>50.146999999999998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0.89199999999999591</v>
      </c>
      <c r="G127" s="2">
        <f t="shared" si="11"/>
        <v>67.26457399103171</v>
      </c>
      <c r="I127">
        <f t="shared" si="12"/>
        <v>107.30800000000001</v>
      </c>
      <c r="J127" s="13">
        <f t="shared" si="8"/>
        <v>67.26457399103171</v>
      </c>
      <c r="K127">
        <f t="shared" si="13"/>
        <v>118</v>
      </c>
    </row>
    <row r="128" spans="1:11">
      <c r="A128">
        <v>108.2</v>
      </c>
      <c r="B128" s="19">
        <v>41.852800000000002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1.0480000000000018</v>
      </c>
      <c r="G128" s="2">
        <f t="shared" si="11"/>
        <v>114.50381679389294</v>
      </c>
      <c r="I128">
        <f t="shared" si="12"/>
        <v>108.2</v>
      </c>
      <c r="J128" s="13">
        <f t="shared" si="8"/>
        <v>114.50381679389294</v>
      </c>
      <c r="K128">
        <f t="shared" si="13"/>
        <v>119</v>
      </c>
    </row>
    <row r="129" spans="1:11">
      <c r="A129">
        <v>109.248</v>
      </c>
      <c r="B129" s="19">
        <v>71.133099999999999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0.45999999999999375</v>
      </c>
      <c r="G129" s="2">
        <f t="shared" si="11"/>
        <v>130.43478260869742</v>
      </c>
      <c r="I129">
        <f t="shared" si="12"/>
        <v>109.248</v>
      </c>
      <c r="J129" s="13">
        <f t="shared" si="8"/>
        <v>130.43478260869742</v>
      </c>
      <c r="K129">
        <f t="shared" si="13"/>
        <v>120</v>
      </c>
    </row>
    <row r="130" spans="1:11">
      <c r="A130">
        <v>109.708</v>
      </c>
      <c r="B130" s="19">
        <v>66.311099999999996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0.48999999999999488</v>
      </c>
      <c r="G130" s="2">
        <f t="shared" si="11"/>
        <v>122.44897959183801</v>
      </c>
      <c r="I130">
        <f t="shared" si="12"/>
        <v>109.708</v>
      </c>
      <c r="J130" s="13">
        <f t="shared" si="8"/>
        <v>122.44897959183801</v>
      </c>
      <c r="K130">
        <f t="shared" si="13"/>
        <v>121</v>
      </c>
    </row>
    <row r="131" spans="1:11">
      <c r="A131">
        <v>110.19799999999999</v>
      </c>
      <c r="B131" s="19">
        <v>69.919399999999996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0.49000000000000909</v>
      </c>
      <c r="G131" s="2">
        <f t="shared" si="11"/>
        <v>122.44897959183447</v>
      </c>
      <c r="I131">
        <f t="shared" si="12"/>
        <v>110.19799999999999</v>
      </c>
      <c r="J131" s="13">
        <f t="shared" si="8"/>
        <v>122.44897959183447</v>
      </c>
      <c r="K131">
        <f t="shared" si="13"/>
        <v>122</v>
      </c>
    </row>
    <row r="132" spans="1:11">
      <c r="A132">
        <v>110.688</v>
      </c>
      <c r="B132" s="19">
        <v>68.524600000000007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0.46999999999999886</v>
      </c>
      <c r="G132" s="2">
        <f t="shared" si="11"/>
        <v>127.65957446808542</v>
      </c>
      <c r="I132">
        <f t="shared" si="12"/>
        <v>110.688</v>
      </c>
      <c r="J132" s="13">
        <f t="shared" si="8"/>
        <v>127.65957446808542</v>
      </c>
      <c r="K132">
        <f t="shared" si="13"/>
        <v>123</v>
      </c>
    </row>
    <row r="133" spans="1:11">
      <c r="A133">
        <v>111.158</v>
      </c>
      <c r="B133" s="19">
        <v>69.164500000000004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0.59000000000000341</v>
      </c>
      <c r="G133" s="2">
        <f t="shared" si="11"/>
        <v>101.69491525423669</v>
      </c>
      <c r="I133">
        <f t="shared" si="12"/>
        <v>111.158</v>
      </c>
      <c r="J133" s="13">
        <f t="shared" si="8"/>
        <v>101.69491525423669</v>
      </c>
      <c r="K133">
        <f t="shared" si="13"/>
        <v>124</v>
      </c>
    </row>
    <row r="134" spans="1:11">
      <c r="A134">
        <v>111.748</v>
      </c>
      <c r="B134" s="19">
        <v>80.024500000000003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0.57999999999999829</v>
      </c>
      <c r="G134" s="2">
        <f t="shared" si="11"/>
        <v>103.44827586206927</v>
      </c>
      <c r="I134">
        <f t="shared" si="12"/>
        <v>111.748</v>
      </c>
      <c r="J134" s="13">
        <f t="shared" si="8"/>
        <v>103.44827586206927</v>
      </c>
      <c r="K134">
        <f t="shared" si="13"/>
        <v>125</v>
      </c>
    </row>
    <row r="135" spans="1:11">
      <c r="A135">
        <v>112.328</v>
      </c>
      <c r="B135" s="19">
        <v>74.955500000000001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0.73000000000000398</v>
      </c>
      <c r="G135" s="2">
        <f t="shared" si="11"/>
        <v>82.191780821917362</v>
      </c>
      <c r="I135">
        <f t="shared" si="12"/>
        <v>112.328</v>
      </c>
      <c r="J135" s="13">
        <f t="shared" si="8"/>
        <v>82.191780821917362</v>
      </c>
      <c r="K135">
        <f t="shared" si="13"/>
        <v>126</v>
      </c>
    </row>
    <row r="136" spans="1:11">
      <c r="A136">
        <v>113.05800000000001</v>
      </c>
      <c r="B136" s="19">
        <v>64.746700000000004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1.4199999999999875</v>
      </c>
      <c r="G136" s="2">
        <f t="shared" si="11"/>
        <v>84.50704225352186</v>
      </c>
      <c r="I136">
        <f t="shared" si="12"/>
        <v>113.05800000000001</v>
      </c>
      <c r="J136" s="13">
        <f t="shared" si="8"/>
        <v>84.50704225352186</v>
      </c>
      <c r="K136">
        <f t="shared" si="13"/>
        <v>127</v>
      </c>
    </row>
    <row r="137" spans="1:11">
      <c r="A137">
        <v>114.47799999999999</v>
      </c>
      <c r="B137" s="19">
        <v>54.6355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0.33000000000001251</v>
      </c>
      <c r="G137" s="2">
        <f t="shared" si="11"/>
        <v>90.909090909087453</v>
      </c>
      <c r="I137">
        <f t="shared" si="12"/>
        <v>114.47799999999999</v>
      </c>
      <c r="J137" s="13">
        <f t="shared" si="8"/>
        <v>90.909090909087453</v>
      </c>
      <c r="K137">
        <f t="shared" si="13"/>
        <v>128</v>
      </c>
    </row>
    <row r="138" spans="1:11">
      <c r="A138">
        <v>114.80800000000001</v>
      </c>
      <c r="B138" s="19">
        <v>54.995800000000003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1.1899999999999977</v>
      </c>
      <c r="G138" s="2">
        <f t="shared" si="11"/>
        <v>75.63025210084048</v>
      </c>
      <c r="I138">
        <f t="shared" si="12"/>
        <v>114.80800000000001</v>
      </c>
      <c r="J138" s="13">
        <f t="shared" ref="J138:J201" si="14">$G138</f>
        <v>75.63025210084048</v>
      </c>
      <c r="K138">
        <f t="shared" si="13"/>
        <v>129</v>
      </c>
    </row>
    <row r="139" spans="1:11">
      <c r="A139">
        <v>115.998</v>
      </c>
      <c r="B139" s="19">
        <v>66.796499999999995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0.28000000000000114</v>
      </c>
      <c r="G139" s="2">
        <f t="shared" ref="G139:G202" si="17">$E139/$F139*60</f>
        <v>107.14285714285671</v>
      </c>
      <c r="I139">
        <f t="shared" ref="I139:I202" si="18">$A139</f>
        <v>115.998</v>
      </c>
      <c r="J139" s="13">
        <f t="shared" si="14"/>
        <v>107.14285714285671</v>
      </c>
      <c r="K139">
        <f t="shared" ref="K139:K202" si="19">$C139</f>
        <v>130</v>
      </c>
    </row>
    <row r="140" spans="1:11">
      <c r="A140">
        <v>116.27800000000001</v>
      </c>
      <c r="B140" s="19">
        <v>70.313299999999998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1.1400000000000006</v>
      </c>
      <c r="G140" s="2">
        <f t="shared" si="17"/>
        <v>78.947368421052602</v>
      </c>
      <c r="I140">
        <f t="shared" si="18"/>
        <v>116.27800000000001</v>
      </c>
      <c r="J140" s="13">
        <f t="shared" si="14"/>
        <v>78.947368421052602</v>
      </c>
      <c r="K140">
        <f t="shared" si="19"/>
        <v>131</v>
      </c>
    </row>
    <row r="141" spans="1:11">
      <c r="A141">
        <v>117.41800000000001</v>
      </c>
      <c r="B141" s="19">
        <v>47.9268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1.1099999999999994</v>
      </c>
      <c r="G141" s="2">
        <f t="shared" si="17"/>
        <v>54.054054054054085</v>
      </c>
      <c r="I141">
        <f t="shared" si="18"/>
        <v>117.41800000000001</v>
      </c>
      <c r="J141" s="13">
        <f t="shared" si="14"/>
        <v>54.054054054054085</v>
      </c>
      <c r="K141">
        <f t="shared" si="19"/>
        <v>132</v>
      </c>
    </row>
    <row r="142" spans="1:11">
      <c r="A142">
        <v>118.52800000000001</v>
      </c>
      <c r="B142" s="19">
        <v>58.684100000000001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2.0699999999999932</v>
      </c>
      <c r="G142" s="2">
        <f t="shared" si="17"/>
        <v>86.956521739130721</v>
      </c>
      <c r="I142">
        <f t="shared" si="18"/>
        <v>118.52800000000001</v>
      </c>
      <c r="J142" s="13">
        <f t="shared" si="14"/>
        <v>86.956521739130721</v>
      </c>
      <c r="K142">
        <f t="shared" si="19"/>
        <v>133</v>
      </c>
    </row>
    <row r="143" spans="1:11">
      <c r="A143">
        <v>120.598</v>
      </c>
      <c r="B143" s="19">
        <v>49.665500000000002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1.4399999999999977</v>
      </c>
      <c r="G143" s="2">
        <f t="shared" si="17"/>
        <v>83.333333333333456</v>
      </c>
      <c r="I143">
        <f t="shared" si="18"/>
        <v>120.598</v>
      </c>
      <c r="J143" s="13">
        <f t="shared" si="14"/>
        <v>83.333333333333456</v>
      </c>
      <c r="K143">
        <f t="shared" si="19"/>
        <v>134</v>
      </c>
    </row>
    <row r="144" spans="1:11">
      <c r="A144">
        <v>122.038</v>
      </c>
      <c r="B144" s="19">
        <v>64.101299999999995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0.31000000000000227</v>
      </c>
      <c r="G144" s="2">
        <f t="shared" si="17"/>
        <v>96.774193548386378</v>
      </c>
      <c r="I144">
        <f t="shared" si="18"/>
        <v>122.038</v>
      </c>
      <c r="J144" s="13">
        <f t="shared" si="14"/>
        <v>96.774193548386378</v>
      </c>
      <c r="K144">
        <f t="shared" si="19"/>
        <v>135</v>
      </c>
    </row>
    <row r="145" spans="1:11">
      <c r="A145">
        <v>122.348</v>
      </c>
      <c r="B145" s="19">
        <v>59.426099999999998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0.90000000000000568</v>
      </c>
      <c r="G145" s="2">
        <f t="shared" si="17"/>
        <v>99.999999999999361</v>
      </c>
      <c r="I145">
        <f t="shared" si="18"/>
        <v>122.348</v>
      </c>
      <c r="J145" s="13">
        <f t="shared" si="14"/>
        <v>99.999999999999361</v>
      </c>
      <c r="K145">
        <f t="shared" si="19"/>
        <v>136</v>
      </c>
    </row>
    <row r="146" spans="1:11">
      <c r="A146">
        <v>123.248</v>
      </c>
      <c r="B146" s="19">
        <v>68.283900000000003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0.26999999999999602</v>
      </c>
      <c r="G146" s="2">
        <f t="shared" si="17"/>
        <v>111.11111111111275</v>
      </c>
      <c r="I146">
        <f t="shared" si="18"/>
        <v>123.248</v>
      </c>
      <c r="J146" s="13">
        <f t="shared" si="14"/>
        <v>111.11111111111275</v>
      </c>
      <c r="K146">
        <f t="shared" si="19"/>
        <v>137</v>
      </c>
    </row>
    <row r="147" spans="1:11">
      <c r="A147">
        <v>123.518</v>
      </c>
      <c r="B147" s="19">
        <v>70.327200000000005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0.29000000000000625</v>
      </c>
      <c r="G147" s="2">
        <f t="shared" si="17"/>
        <v>103.44827586206674</v>
      </c>
      <c r="I147">
        <f t="shared" si="18"/>
        <v>123.518</v>
      </c>
      <c r="J147" s="13">
        <f t="shared" si="14"/>
        <v>103.44827586206674</v>
      </c>
      <c r="K147">
        <f t="shared" si="19"/>
        <v>138</v>
      </c>
    </row>
    <row r="148" spans="1:11">
      <c r="A148">
        <v>123.80800000000001</v>
      </c>
      <c r="B148" s="19">
        <v>74.507599999999996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0.27999999999998693</v>
      </c>
      <c r="G148" s="2">
        <f t="shared" si="17"/>
        <v>107.14285714286214</v>
      </c>
      <c r="I148">
        <f t="shared" si="18"/>
        <v>123.80800000000001</v>
      </c>
      <c r="J148" s="13">
        <f t="shared" si="14"/>
        <v>107.14285714286214</v>
      </c>
      <c r="K148">
        <f t="shared" si="19"/>
        <v>139</v>
      </c>
    </row>
    <row r="149" spans="1:11">
      <c r="A149">
        <v>124.08799999999999</v>
      </c>
      <c r="B149" s="19">
        <v>71.691299999999998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0.84000000000000341</v>
      </c>
      <c r="G149" s="2">
        <f t="shared" si="17"/>
        <v>107.14285714285671</v>
      </c>
      <c r="I149">
        <f t="shared" si="18"/>
        <v>124.08799999999999</v>
      </c>
      <c r="J149" s="13">
        <f t="shared" si="14"/>
        <v>107.14285714285671</v>
      </c>
      <c r="K149">
        <f t="shared" si="19"/>
        <v>140</v>
      </c>
    </row>
    <row r="150" spans="1:11">
      <c r="A150">
        <v>124.928</v>
      </c>
      <c r="B150" s="19">
        <v>62.5426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0.28000000000000114</v>
      </c>
      <c r="G150" s="2">
        <f t="shared" si="17"/>
        <v>107.14285714285671</v>
      </c>
      <c r="I150">
        <f t="shared" si="18"/>
        <v>124.928</v>
      </c>
      <c r="J150" s="13">
        <f t="shared" si="14"/>
        <v>107.14285714285671</v>
      </c>
      <c r="K150">
        <f t="shared" si="19"/>
        <v>141</v>
      </c>
    </row>
    <row r="151" spans="1:11">
      <c r="A151">
        <v>125.208</v>
      </c>
      <c r="B151" s="19">
        <v>65.047300000000007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0.51999999999999602</v>
      </c>
      <c r="G151" s="2">
        <f t="shared" si="17"/>
        <v>57.692307692308134</v>
      </c>
      <c r="I151">
        <f t="shared" si="18"/>
        <v>125.208</v>
      </c>
      <c r="J151" s="13">
        <f t="shared" si="14"/>
        <v>57.692307692308134</v>
      </c>
      <c r="K151">
        <f t="shared" si="19"/>
        <v>142</v>
      </c>
    </row>
    <row r="152" spans="1:11">
      <c r="A152">
        <v>125.72799999999999</v>
      </c>
      <c r="B152" s="19">
        <v>52.211199999999998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2.0400000000000063</v>
      </c>
      <c r="G152" s="2">
        <f t="shared" si="17"/>
        <v>88.235294117646788</v>
      </c>
      <c r="I152">
        <f t="shared" si="18"/>
        <v>125.72799999999999</v>
      </c>
      <c r="J152" s="13">
        <f t="shared" si="14"/>
        <v>88.235294117646788</v>
      </c>
      <c r="K152">
        <f t="shared" si="19"/>
        <v>143</v>
      </c>
    </row>
    <row r="153" spans="1:11">
      <c r="A153">
        <v>127.768</v>
      </c>
      <c r="B153" s="19">
        <v>56.610500000000002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2.460000000000008</v>
      </c>
      <c r="G153" s="2">
        <f t="shared" si="17"/>
        <v>97.560975609755772</v>
      </c>
      <c r="I153">
        <f t="shared" si="18"/>
        <v>127.768</v>
      </c>
      <c r="J153" s="13">
        <f t="shared" si="14"/>
        <v>97.560975609755772</v>
      </c>
      <c r="K153">
        <f t="shared" si="19"/>
        <v>144</v>
      </c>
    </row>
    <row r="154" spans="1:11">
      <c r="A154">
        <v>130.22800000000001</v>
      </c>
      <c r="B154" s="19">
        <v>67.664000000000001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0.37000000000000455</v>
      </c>
      <c r="G154" s="2">
        <f t="shared" si="17"/>
        <v>81.081081081080086</v>
      </c>
      <c r="I154">
        <f t="shared" si="18"/>
        <v>130.22800000000001</v>
      </c>
      <c r="J154" s="13">
        <f t="shared" si="14"/>
        <v>81.081081081080086</v>
      </c>
      <c r="K154">
        <f t="shared" si="19"/>
        <v>145</v>
      </c>
    </row>
    <row r="155" spans="1:11">
      <c r="A155">
        <v>130.59800000000001</v>
      </c>
      <c r="B155" s="19">
        <v>64.313400000000001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1.1529999999999916</v>
      </c>
      <c r="G155" s="2">
        <f t="shared" si="17"/>
        <v>78.057241977450687</v>
      </c>
      <c r="I155">
        <f t="shared" si="18"/>
        <v>130.59800000000001</v>
      </c>
      <c r="J155" s="13">
        <f t="shared" si="14"/>
        <v>78.057241977450687</v>
      </c>
      <c r="K155">
        <f t="shared" si="19"/>
        <v>146</v>
      </c>
    </row>
    <row r="156" spans="1:11">
      <c r="A156">
        <v>131.751</v>
      </c>
      <c r="B156" s="19">
        <v>44.168300000000002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0.30699999999998795</v>
      </c>
      <c r="G156" s="2">
        <f t="shared" si="17"/>
        <v>97.719869706844236</v>
      </c>
      <c r="I156">
        <f t="shared" si="18"/>
        <v>131.751</v>
      </c>
      <c r="J156" s="13">
        <f t="shared" si="14"/>
        <v>97.719869706844236</v>
      </c>
      <c r="K156">
        <f t="shared" si="19"/>
        <v>147</v>
      </c>
    </row>
    <row r="157" spans="1:11">
      <c r="A157">
        <v>132.05799999999999</v>
      </c>
      <c r="B157" s="19">
        <v>51.042499999999997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0.84999999999999432</v>
      </c>
      <c r="G157" s="2">
        <f t="shared" si="17"/>
        <v>105.88235294117717</v>
      </c>
      <c r="I157">
        <f t="shared" si="18"/>
        <v>132.05799999999999</v>
      </c>
      <c r="J157" s="13">
        <f t="shared" si="14"/>
        <v>105.88235294117717</v>
      </c>
      <c r="K157">
        <f t="shared" si="19"/>
        <v>148</v>
      </c>
    </row>
    <row r="158" spans="1:11">
      <c r="A158">
        <v>132.90799999999999</v>
      </c>
      <c r="B158" s="19">
        <v>69.694699999999997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0.30000000000001137</v>
      </c>
      <c r="G158" s="2">
        <f t="shared" si="17"/>
        <v>99.999999999996206</v>
      </c>
      <c r="I158">
        <f t="shared" si="18"/>
        <v>132.90799999999999</v>
      </c>
      <c r="J158" s="13">
        <f t="shared" si="14"/>
        <v>99.999999999996206</v>
      </c>
      <c r="K158">
        <f t="shared" si="19"/>
        <v>149</v>
      </c>
    </row>
    <row r="159" spans="1:11">
      <c r="A159">
        <v>133.208</v>
      </c>
      <c r="B159" s="19">
        <v>74.142300000000006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0.96000000000000796</v>
      </c>
      <c r="G159" s="2">
        <f t="shared" si="17"/>
        <v>93.749999999999233</v>
      </c>
      <c r="I159">
        <f t="shared" si="18"/>
        <v>133.208</v>
      </c>
      <c r="J159" s="13">
        <f t="shared" si="14"/>
        <v>93.749999999999233</v>
      </c>
      <c r="K159">
        <f t="shared" si="19"/>
        <v>150</v>
      </c>
    </row>
    <row r="160" spans="1:11">
      <c r="A160">
        <v>134.16800000000001</v>
      </c>
      <c r="B160" s="19">
        <v>73.144000000000005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0.37999999999999545</v>
      </c>
      <c r="G160" s="2">
        <f t="shared" si="17"/>
        <v>78.947368421053568</v>
      </c>
      <c r="I160">
        <f t="shared" si="18"/>
        <v>134.16800000000001</v>
      </c>
      <c r="J160" s="13">
        <f t="shared" si="14"/>
        <v>78.947368421053568</v>
      </c>
      <c r="K160">
        <f t="shared" si="19"/>
        <v>151</v>
      </c>
    </row>
    <row r="161" spans="1:11">
      <c r="A161">
        <v>134.548</v>
      </c>
      <c r="B161" s="19">
        <v>68.595500000000001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0.53000000000000114</v>
      </c>
      <c r="G161" s="2">
        <f t="shared" si="17"/>
        <v>56.603773584905539</v>
      </c>
      <c r="I161">
        <f t="shared" si="18"/>
        <v>134.548</v>
      </c>
      <c r="J161" s="13">
        <f t="shared" si="14"/>
        <v>56.603773584905539</v>
      </c>
      <c r="K161">
        <f t="shared" si="19"/>
        <v>152</v>
      </c>
    </row>
    <row r="162" spans="1:11">
      <c r="A162">
        <v>135.078</v>
      </c>
      <c r="B162" s="19">
        <v>53.753700000000002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1.0999999999999943</v>
      </c>
      <c r="G162" s="2">
        <f t="shared" si="17"/>
        <v>54.545454545454831</v>
      </c>
      <c r="I162">
        <f t="shared" si="18"/>
        <v>135.078</v>
      </c>
      <c r="J162" s="13">
        <f t="shared" si="14"/>
        <v>54.545454545454831</v>
      </c>
      <c r="K162">
        <f t="shared" si="19"/>
        <v>153</v>
      </c>
    </row>
    <row r="163" spans="1:11">
      <c r="A163">
        <v>136.178</v>
      </c>
      <c r="B163" s="19">
        <v>60.049399999999999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2.539999999999992</v>
      </c>
      <c r="G163" s="2">
        <f t="shared" si="17"/>
        <v>70.86614173228368</v>
      </c>
      <c r="I163">
        <f t="shared" si="18"/>
        <v>136.178</v>
      </c>
      <c r="J163" s="13">
        <f t="shared" si="14"/>
        <v>70.86614173228368</v>
      </c>
      <c r="K163">
        <f t="shared" si="19"/>
        <v>154</v>
      </c>
    </row>
    <row r="164" spans="1:11">
      <c r="A164">
        <v>138.71799999999999</v>
      </c>
      <c r="B164" s="19">
        <v>48.322099999999999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1.8800000000000239</v>
      </c>
      <c r="G164" s="2">
        <f t="shared" si="17"/>
        <v>63.829787234041738</v>
      </c>
      <c r="I164">
        <f t="shared" si="18"/>
        <v>138.71799999999999</v>
      </c>
      <c r="J164" s="13">
        <f t="shared" si="14"/>
        <v>63.829787234041738</v>
      </c>
      <c r="K164">
        <f t="shared" si="19"/>
        <v>155</v>
      </c>
    </row>
    <row r="165" spans="1:11">
      <c r="A165">
        <v>140.59800000000001</v>
      </c>
      <c r="B165" s="19">
        <v>62.253300000000003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0.34999999999999432</v>
      </c>
      <c r="G165" s="2">
        <f t="shared" si="17"/>
        <v>85.714285714287101</v>
      </c>
      <c r="I165">
        <f t="shared" si="18"/>
        <v>140.59800000000001</v>
      </c>
      <c r="J165" s="13">
        <f t="shared" si="14"/>
        <v>85.714285714287101</v>
      </c>
      <c r="K165">
        <f t="shared" si="19"/>
        <v>156</v>
      </c>
    </row>
    <row r="166" spans="1:11">
      <c r="A166">
        <v>140.94800000000001</v>
      </c>
      <c r="B166" s="19">
        <v>65.760999999999996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0.85999999999998522</v>
      </c>
      <c r="G166" s="2">
        <f t="shared" si="17"/>
        <v>104.65116279069947</v>
      </c>
      <c r="I166">
        <f t="shared" si="18"/>
        <v>140.94800000000001</v>
      </c>
      <c r="J166" s="13">
        <f t="shared" si="14"/>
        <v>104.65116279069947</v>
      </c>
      <c r="K166">
        <f t="shared" si="19"/>
        <v>157</v>
      </c>
    </row>
    <row r="167" spans="1:11">
      <c r="A167">
        <v>141.80799999999999</v>
      </c>
      <c r="B167" s="19">
        <v>70.1083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0.27000000000001023</v>
      </c>
      <c r="G167" s="2">
        <f t="shared" si="17"/>
        <v>111.11111111110691</v>
      </c>
      <c r="I167">
        <f t="shared" si="18"/>
        <v>141.80799999999999</v>
      </c>
      <c r="J167" s="13">
        <f t="shared" si="14"/>
        <v>111.11111111110691</v>
      </c>
      <c r="K167">
        <f t="shared" si="19"/>
        <v>158</v>
      </c>
    </row>
    <row r="168" spans="1:11">
      <c r="A168">
        <v>142.078</v>
      </c>
      <c r="B168" s="19">
        <v>73.580100000000002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0.25</v>
      </c>
      <c r="G168" s="2">
        <f t="shared" si="17"/>
        <v>120</v>
      </c>
      <c r="I168">
        <f t="shared" si="18"/>
        <v>142.078</v>
      </c>
      <c r="J168" s="13">
        <f t="shared" si="14"/>
        <v>120</v>
      </c>
      <c r="K168">
        <f t="shared" si="19"/>
        <v>159</v>
      </c>
    </row>
    <row r="169" spans="1:11">
      <c r="A169">
        <v>142.328</v>
      </c>
      <c r="B169" s="19">
        <v>74.231999999999999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0.24000000000000909</v>
      </c>
      <c r="G169" s="2">
        <f t="shared" si="17"/>
        <v>124.99999999999527</v>
      </c>
      <c r="I169">
        <f t="shared" si="18"/>
        <v>142.328</v>
      </c>
      <c r="J169" s="13">
        <f t="shared" si="14"/>
        <v>124.99999999999527</v>
      </c>
      <c r="K169">
        <f t="shared" si="19"/>
        <v>160</v>
      </c>
    </row>
    <row r="170" spans="1:11">
      <c r="A170">
        <v>142.56800000000001</v>
      </c>
      <c r="B170" s="19">
        <v>73.648200000000003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1.0099999999999909</v>
      </c>
      <c r="G170" s="2">
        <f t="shared" si="17"/>
        <v>89.108910891089906</v>
      </c>
      <c r="I170">
        <f t="shared" si="18"/>
        <v>142.56800000000001</v>
      </c>
      <c r="J170" s="13">
        <f t="shared" si="14"/>
        <v>89.108910891089906</v>
      </c>
      <c r="K170">
        <f t="shared" si="19"/>
        <v>161</v>
      </c>
    </row>
    <row r="171" spans="1:11">
      <c r="A171">
        <v>143.578</v>
      </c>
      <c r="B171" s="19">
        <v>64.938000000000002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0.34000000000000341</v>
      </c>
      <c r="G171" s="2">
        <f t="shared" si="17"/>
        <v>88.235294117646177</v>
      </c>
      <c r="I171">
        <f t="shared" si="18"/>
        <v>143.578</v>
      </c>
      <c r="J171" s="13">
        <f t="shared" si="14"/>
        <v>88.235294117646177</v>
      </c>
      <c r="K171">
        <f t="shared" si="19"/>
        <v>162</v>
      </c>
    </row>
    <row r="172" spans="1:11">
      <c r="A172">
        <v>143.91800000000001</v>
      </c>
      <c r="B172" s="19">
        <v>63.0578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0.47999999999998977</v>
      </c>
      <c r="G172" s="2">
        <f t="shared" si="17"/>
        <v>62.500000000001336</v>
      </c>
      <c r="I172">
        <f t="shared" si="18"/>
        <v>143.91800000000001</v>
      </c>
      <c r="J172" s="13">
        <f t="shared" si="14"/>
        <v>62.500000000001336</v>
      </c>
      <c r="K172">
        <f t="shared" si="19"/>
        <v>163</v>
      </c>
    </row>
    <row r="173" spans="1:11">
      <c r="A173">
        <v>144.398</v>
      </c>
      <c r="B173" s="19">
        <v>54.4024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1.9500000000000171</v>
      </c>
      <c r="G173" s="2">
        <f t="shared" si="17"/>
        <v>92.307692307691497</v>
      </c>
      <c r="I173">
        <f t="shared" si="18"/>
        <v>144.398</v>
      </c>
      <c r="J173" s="13">
        <f t="shared" si="14"/>
        <v>92.307692307691497</v>
      </c>
      <c r="K173">
        <f t="shared" si="19"/>
        <v>164</v>
      </c>
    </row>
    <row r="174" spans="1:11">
      <c r="A174">
        <v>146.34800000000001</v>
      </c>
      <c r="B174" s="19">
        <v>57.671199999999999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2.6399999999999864</v>
      </c>
      <c r="G174" s="2">
        <f t="shared" si="17"/>
        <v>68.181818181818528</v>
      </c>
      <c r="I174">
        <f t="shared" si="18"/>
        <v>146.34800000000001</v>
      </c>
      <c r="J174" s="13">
        <f t="shared" si="14"/>
        <v>68.181818181818528</v>
      </c>
      <c r="K174">
        <f t="shared" si="19"/>
        <v>165</v>
      </c>
    </row>
    <row r="175" spans="1:11">
      <c r="A175">
        <v>148.988</v>
      </c>
      <c r="B175" s="19">
        <v>63.383699999999997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0.38999999999998636</v>
      </c>
      <c r="G175" s="2">
        <f t="shared" si="17"/>
        <v>76.923076923079606</v>
      </c>
      <c r="I175">
        <f t="shared" si="18"/>
        <v>148.988</v>
      </c>
      <c r="J175" s="13">
        <f t="shared" si="14"/>
        <v>76.923076923079606</v>
      </c>
      <c r="K175">
        <f t="shared" si="19"/>
        <v>166</v>
      </c>
    </row>
    <row r="176" spans="1:11">
      <c r="A176">
        <v>149.37799999999999</v>
      </c>
      <c r="B176" s="19">
        <v>69.495999999999995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0.80000000000001137</v>
      </c>
      <c r="G176" s="2">
        <f t="shared" si="17"/>
        <v>112.49999999999841</v>
      </c>
      <c r="I176">
        <f t="shared" si="18"/>
        <v>149.37799999999999</v>
      </c>
      <c r="J176" s="13">
        <f t="shared" si="14"/>
        <v>112.49999999999841</v>
      </c>
      <c r="K176">
        <f t="shared" si="19"/>
        <v>167</v>
      </c>
    </row>
    <row r="177" spans="1:11">
      <c r="A177">
        <v>150.178</v>
      </c>
      <c r="B177" s="19">
        <v>73.931899999999999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0.28999999999999204</v>
      </c>
      <c r="G177" s="2">
        <f t="shared" si="17"/>
        <v>103.44827586207181</v>
      </c>
      <c r="I177">
        <f t="shared" si="18"/>
        <v>150.178</v>
      </c>
      <c r="J177" s="13">
        <f t="shared" si="14"/>
        <v>103.44827586207181</v>
      </c>
      <c r="K177">
        <f t="shared" si="19"/>
        <v>168</v>
      </c>
    </row>
    <row r="178" spans="1:11">
      <c r="A178">
        <v>150.46799999999999</v>
      </c>
      <c r="B178" s="19">
        <v>72.743499999999997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0.86000000000001364</v>
      </c>
      <c r="G178" s="2">
        <f t="shared" si="17"/>
        <v>104.65116279069601</v>
      </c>
      <c r="I178">
        <f t="shared" si="18"/>
        <v>150.46799999999999</v>
      </c>
      <c r="J178" s="13">
        <f t="shared" si="14"/>
        <v>104.65116279069601</v>
      </c>
      <c r="K178">
        <f t="shared" si="19"/>
        <v>169</v>
      </c>
    </row>
    <row r="179" spans="1:11">
      <c r="A179">
        <v>151.328</v>
      </c>
      <c r="B179" s="19">
        <v>70.828100000000006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0.53999999999999204</v>
      </c>
      <c r="G179" s="2">
        <f t="shared" si="17"/>
        <v>111.11111111111275</v>
      </c>
      <c r="I179">
        <f t="shared" si="18"/>
        <v>151.328</v>
      </c>
      <c r="J179" s="13">
        <f t="shared" si="14"/>
        <v>111.11111111111275</v>
      </c>
      <c r="K179">
        <f t="shared" si="19"/>
        <v>170</v>
      </c>
    </row>
    <row r="180" spans="1:11">
      <c r="A180">
        <v>151.86799999999999</v>
      </c>
      <c r="B180" s="19">
        <v>76.578900000000004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1.5300000000000011</v>
      </c>
      <c r="G180" s="2">
        <f t="shared" si="17"/>
        <v>117.64705882352932</v>
      </c>
      <c r="I180">
        <f t="shared" si="18"/>
        <v>151.86799999999999</v>
      </c>
      <c r="J180" s="13">
        <f t="shared" si="14"/>
        <v>117.64705882352932</v>
      </c>
      <c r="K180">
        <f t="shared" si="19"/>
        <v>171</v>
      </c>
    </row>
    <row r="181" spans="1:11">
      <c r="A181">
        <v>153.398</v>
      </c>
      <c r="B181" s="19">
        <v>67.911699999999996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1.3000000000000114</v>
      </c>
      <c r="G181" s="2">
        <f t="shared" si="17"/>
        <v>92.307692307691497</v>
      </c>
      <c r="I181">
        <f t="shared" si="18"/>
        <v>153.398</v>
      </c>
      <c r="J181" s="13">
        <f t="shared" si="14"/>
        <v>92.307692307691497</v>
      </c>
      <c r="K181">
        <f t="shared" si="19"/>
        <v>172</v>
      </c>
    </row>
    <row r="182" spans="1:11">
      <c r="A182">
        <v>154.69800000000001</v>
      </c>
      <c r="B182" s="19">
        <v>76.732699999999994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0.28999999999999204</v>
      </c>
      <c r="G182" s="2">
        <f t="shared" si="17"/>
        <v>103.44827586207181</v>
      </c>
      <c r="I182">
        <f t="shared" si="18"/>
        <v>154.69800000000001</v>
      </c>
      <c r="J182" s="13">
        <f t="shared" si="14"/>
        <v>103.44827586207181</v>
      </c>
      <c r="K182">
        <f t="shared" si="19"/>
        <v>173</v>
      </c>
    </row>
    <row r="183" spans="1:11">
      <c r="A183">
        <v>154.988</v>
      </c>
      <c r="B183" s="19">
        <v>77.030600000000007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0.90000000000000568</v>
      </c>
      <c r="G183" s="2">
        <f t="shared" si="17"/>
        <v>99.999999999999361</v>
      </c>
      <c r="I183">
        <f t="shared" si="18"/>
        <v>154.988</v>
      </c>
      <c r="J183" s="13">
        <f t="shared" si="14"/>
        <v>99.999999999999361</v>
      </c>
      <c r="K183">
        <f t="shared" si="19"/>
        <v>174</v>
      </c>
    </row>
    <row r="184" spans="1:11">
      <c r="A184">
        <v>155.88800000000001</v>
      </c>
      <c r="B184" s="19">
        <v>71.900899999999993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0.31999999999999318</v>
      </c>
      <c r="G184" s="2">
        <f t="shared" si="17"/>
        <v>93.750000000002004</v>
      </c>
      <c r="I184">
        <f t="shared" si="18"/>
        <v>155.88800000000001</v>
      </c>
      <c r="J184" s="13">
        <f t="shared" si="14"/>
        <v>93.750000000002004</v>
      </c>
      <c r="K184">
        <f t="shared" si="19"/>
        <v>175</v>
      </c>
    </row>
    <row r="185" spans="1:11">
      <c r="A185">
        <v>156.208</v>
      </c>
      <c r="B185" s="19">
        <v>69.4208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3.2700000000000102</v>
      </c>
      <c r="G185" s="2">
        <f t="shared" si="17"/>
        <v>128.44036697247665</v>
      </c>
      <c r="I185">
        <f t="shared" si="18"/>
        <v>156.208</v>
      </c>
      <c r="J185" s="13">
        <f t="shared" si="14"/>
        <v>128.44036697247665</v>
      </c>
      <c r="K185">
        <f t="shared" si="19"/>
        <v>176</v>
      </c>
    </row>
    <row r="186" spans="1:11">
      <c r="A186">
        <v>159.47800000000001</v>
      </c>
      <c r="B186" s="19">
        <v>77.761499999999998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0.68999999999999773</v>
      </c>
      <c r="G186" s="2">
        <f t="shared" si="17"/>
        <v>130.43478260869608</v>
      </c>
      <c r="I186">
        <f t="shared" si="18"/>
        <v>159.47800000000001</v>
      </c>
      <c r="J186" s="13">
        <f t="shared" si="14"/>
        <v>130.43478260869608</v>
      </c>
      <c r="K186">
        <f t="shared" si="19"/>
        <v>177</v>
      </c>
    </row>
    <row r="187" spans="1:11">
      <c r="A187">
        <v>160.16800000000001</v>
      </c>
      <c r="B187" s="19">
        <v>76.314599999999999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0.62000000000000455</v>
      </c>
      <c r="G187" s="2">
        <f t="shared" si="17"/>
        <v>145.16129032257959</v>
      </c>
      <c r="I187">
        <f t="shared" si="18"/>
        <v>160.16800000000001</v>
      </c>
      <c r="J187" s="13">
        <f t="shared" si="14"/>
        <v>145.16129032257959</v>
      </c>
      <c r="K187">
        <f t="shared" si="19"/>
        <v>178</v>
      </c>
    </row>
    <row r="188" spans="1:11">
      <c r="A188">
        <v>160.78800000000001</v>
      </c>
      <c r="B188" s="19">
        <v>80.591800000000006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0.63999999999998636</v>
      </c>
      <c r="G188" s="2">
        <f t="shared" si="17"/>
        <v>140.62500000000301</v>
      </c>
      <c r="I188">
        <f t="shared" si="18"/>
        <v>160.78800000000001</v>
      </c>
      <c r="J188" s="13">
        <f t="shared" si="14"/>
        <v>140.62500000000301</v>
      </c>
      <c r="K188">
        <f t="shared" si="19"/>
        <v>179</v>
      </c>
    </row>
    <row r="189" spans="1:11">
      <c r="A189">
        <v>161.428</v>
      </c>
      <c r="B189" s="19">
        <v>74.5124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0.46999999999999886</v>
      </c>
      <c r="G189" s="2">
        <f t="shared" si="17"/>
        <v>127.65957446808542</v>
      </c>
      <c r="I189">
        <f t="shared" si="18"/>
        <v>161.428</v>
      </c>
      <c r="J189" s="13">
        <f t="shared" si="14"/>
        <v>127.65957446808542</v>
      </c>
      <c r="K189">
        <f t="shared" si="19"/>
        <v>180</v>
      </c>
    </row>
    <row r="190" spans="1:11">
      <c r="A190">
        <v>161.898</v>
      </c>
      <c r="B190" s="19">
        <v>75.993799999999993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0.59999999999999432</v>
      </c>
      <c r="G190" s="2">
        <f t="shared" si="17"/>
        <v>100.00000000000095</v>
      </c>
      <c r="I190">
        <f t="shared" si="18"/>
        <v>161.898</v>
      </c>
      <c r="J190" s="13">
        <f t="shared" si="14"/>
        <v>100.00000000000095</v>
      </c>
      <c r="K190">
        <f t="shared" si="19"/>
        <v>181</v>
      </c>
    </row>
    <row r="191" spans="1:11">
      <c r="A191">
        <v>162.49799999999999</v>
      </c>
      <c r="B191" s="19">
        <v>66.041700000000006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0.54000000000002046</v>
      </c>
      <c r="G191" s="2">
        <f t="shared" si="17"/>
        <v>111.11111111110691</v>
      </c>
      <c r="I191">
        <f t="shared" si="18"/>
        <v>162.49799999999999</v>
      </c>
      <c r="J191" s="13">
        <f t="shared" si="14"/>
        <v>111.11111111110691</v>
      </c>
      <c r="K191">
        <f t="shared" si="19"/>
        <v>182</v>
      </c>
    </row>
    <row r="192" spans="1:11">
      <c r="A192">
        <v>163.03800000000001</v>
      </c>
      <c r="B192" s="19">
        <v>61.729199999999999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0.68999999999999773</v>
      </c>
      <c r="G192" s="2">
        <f t="shared" si="17"/>
        <v>86.956521739130721</v>
      </c>
      <c r="I192">
        <f t="shared" si="18"/>
        <v>163.03800000000001</v>
      </c>
      <c r="J192" s="13">
        <f t="shared" si="14"/>
        <v>86.956521739130721</v>
      </c>
      <c r="K192">
        <f t="shared" si="19"/>
        <v>183</v>
      </c>
    </row>
    <row r="193" spans="1:11">
      <c r="A193">
        <v>163.72800000000001</v>
      </c>
      <c r="B193" s="19">
        <v>59.609400000000001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1.4799999999999898</v>
      </c>
      <c r="G193" s="2">
        <f t="shared" si="17"/>
        <v>101.35135135135205</v>
      </c>
      <c r="I193">
        <f t="shared" si="18"/>
        <v>163.72800000000001</v>
      </c>
      <c r="J193" s="13">
        <f t="shared" si="14"/>
        <v>101.35135135135205</v>
      </c>
      <c r="K193">
        <f t="shared" si="19"/>
        <v>184</v>
      </c>
    </row>
    <row r="194" spans="1:11">
      <c r="A194">
        <v>165.208</v>
      </c>
      <c r="B194" s="19">
        <v>65.9375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0.46999999999999886</v>
      </c>
      <c r="G194" s="2">
        <f t="shared" si="17"/>
        <v>127.65957446808542</v>
      </c>
      <c r="I194">
        <f t="shared" si="18"/>
        <v>165.208</v>
      </c>
      <c r="J194" s="13">
        <f t="shared" si="14"/>
        <v>127.65957446808542</v>
      </c>
      <c r="K194">
        <f t="shared" si="19"/>
        <v>185</v>
      </c>
    </row>
    <row r="195" spans="1:11">
      <c r="A195">
        <v>165.678</v>
      </c>
      <c r="B195" s="19">
        <v>75.136799999999994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0.46999999999999886</v>
      </c>
      <c r="G195" s="2">
        <f t="shared" si="17"/>
        <v>127.65957446808542</v>
      </c>
      <c r="I195">
        <f t="shared" si="18"/>
        <v>165.678</v>
      </c>
      <c r="J195" s="13">
        <f t="shared" si="14"/>
        <v>127.65957446808542</v>
      </c>
      <c r="K195">
        <f t="shared" si="19"/>
        <v>186</v>
      </c>
    </row>
    <row r="196" spans="1:11">
      <c r="A196">
        <v>166.148</v>
      </c>
      <c r="B196" s="19">
        <v>74.632599999999996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0.45000000000001705</v>
      </c>
      <c r="G196" s="2">
        <f t="shared" si="17"/>
        <v>133.33333333332828</v>
      </c>
      <c r="I196">
        <f t="shared" si="18"/>
        <v>166.148</v>
      </c>
      <c r="J196" s="13">
        <f t="shared" si="14"/>
        <v>133.33333333332828</v>
      </c>
      <c r="K196">
        <f t="shared" si="19"/>
        <v>187</v>
      </c>
    </row>
    <row r="197" spans="1:11">
      <c r="A197">
        <v>166.59800000000001</v>
      </c>
      <c r="B197" s="19">
        <v>74.993600000000001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0.47999999999998977</v>
      </c>
      <c r="G197" s="2">
        <f t="shared" si="17"/>
        <v>125.00000000000267</v>
      </c>
      <c r="I197">
        <f t="shared" si="18"/>
        <v>166.59800000000001</v>
      </c>
      <c r="J197" s="13">
        <f t="shared" si="14"/>
        <v>125.00000000000267</v>
      </c>
      <c r="K197">
        <f t="shared" si="19"/>
        <v>188</v>
      </c>
    </row>
    <row r="198" spans="1:11">
      <c r="A198">
        <v>167.078</v>
      </c>
      <c r="B198" s="19">
        <v>75.100999999999999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0.46000000000000796</v>
      </c>
      <c r="G198" s="2">
        <f t="shared" si="17"/>
        <v>130.43478260869341</v>
      </c>
      <c r="I198">
        <f t="shared" si="18"/>
        <v>167.078</v>
      </c>
      <c r="J198" s="13">
        <f t="shared" si="14"/>
        <v>130.43478260869341</v>
      </c>
      <c r="K198">
        <f t="shared" si="19"/>
        <v>189</v>
      </c>
    </row>
    <row r="199" spans="1:11">
      <c r="A199">
        <v>167.53800000000001</v>
      </c>
      <c r="B199" s="19">
        <v>72.2898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0.53000000000000114</v>
      </c>
      <c r="G199" s="2">
        <f t="shared" si="17"/>
        <v>113.20754716981108</v>
      </c>
      <c r="I199">
        <f t="shared" si="18"/>
        <v>167.53800000000001</v>
      </c>
      <c r="J199" s="13">
        <f t="shared" si="14"/>
        <v>113.20754716981108</v>
      </c>
      <c r="K199">
        <f t="shared" si="19"/>
        <v>190</v>
      </c>
    </row>
    <row r="200" spans="1:11">
      <c r="A200">
        <v>168.06800000000001</v>
      </c>
      <c r="B200" s="19">
        <v>72.831900000000005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1.1199999999999761</v>
      </c>
      <c r="G200" s="2">
        <f t="shared" si="17"/>
        <v>107.14285714285943</v>
      </c>
      <c r="I200">
        <f t="shared" si="18"/>
        <v>168.06800000000001</v>
      </c>
      <c r="J200" s="13">
        <f t="shared" si="14"/>
        <v>107.14285714285943</v>
      </c>
      <c r="K200">
        <f t="shared" si="19"/>
        <v>191</v>
      </c>
    </row>
    <row r="201" spans="1:11">
      <c r="A201">
        <v>169.18799999999999</v>
      </c>
      <c r="B201" s="19">
        <v>61.478000000000002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0.66000000000002501</v>
      </c>
      <c r="G201" s="2">
        <f t="shared" si="17"/>
        <v>90.909090909087453</v>
      </c>
      <c r="I201">
        <f t="shared" si="18"/>
        <v>169.18799999999999</v>
      </c>
      <c r="J201" s="13">
        <f t="shared" si="14"/>
        <v>90.909090909087453</v>
      </c>
      <c r="K201">
        <f t="shared" si="19"/>
        <v>192</v>
      </c>
    </row>
    <row r="202" spans="1:11">
      <c r="A202">
        <v>169.84800000000001</v>
      </c>
      <c r="B202" s="19">
        <v>70.209699999999998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0.51999999999998181</v>
      </c>
      <c r="G202" s="2">
        <f t="shared" si="17"/>
        <v>115.38461538461942</v>
      </c>
      <c r="I202">
        <f t="shared" si="18"/>
        <v>169.84800000000001</v>
      </c>
      <c r="J202" s="13">
        <f t="shared" ref="J202:J264" si="20">$G202</f>
        <v>115.38461538461942</v>
      </c>
      <c r="K202">
        <f t="shared" si="19"/>
        <v>193</v>
      </c>
    </row>
    <row r="203" spans="1:11">
      <c r="A203">
        <v>170.36799999999999</v>
      </c>
      <c r="B203" s="19">
        <v>73.049199999999999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0.59999999999999432</v>
      </c>
      <c r="G203" s="2">
        <f t="shared" ref="G203:G264" si="23">$E203/$F203*60</f>
        <v>100.00000000000095</v>
      </c>
      <c r="I203">
        <f t="shared" ref="I203:I265" si="24">$A203</f>
        <v>170.36799999999999</v>
      </c>
      <c r="J203" s="13">
        <f t="shared" si="20"/>
        <v>100.00000000000095</v>
      </c>
      <c r="K203">
        <f t="shared" ref="K203:K265" si="25">$C203</f>
        <v>194</v>
      </c>
    </row>
    <row r="204" spans="1:11">
      <c r="A204">
        <v>170.96799999999999</v>
      </c>
      <c r="B204" s="19">
        <v>66.988900000000001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0.74000000000000909</v>
      </c>
      <c r="G204" s="2">
        <f t="shared" si="23"/>
        <v>81.081081081080086</v>
      </c>
      <c r="I204">
        <f t="shared" si="24"/>
        <v>170.96799999999999</v>
      </c>
      <c r="J204" s="13">
        <f t="shared" si="20"/>
        <v>81.081081081080086</v>
      </c>
      <c r="K204">
        <f t="shared" si="25"/>
        <v>195</v>
      </c>
    </row>
    <row r="205" spans="1:11">
      <c r="A205">
        <v>171.708</v>
      </c>
      <c r="B205" s="19">
        <v>60.166200000000003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0.94999999999998863</v>
      </c>
      <c r="G205" s="2">
        <f t="shared" si="23"/>
        <v>63.157894736842863</v>
      </c>
      <c r="I205">
        <f t="shared" si="24"/>
        <v>171.708</v>
      </c>
      <c r="J205" s="13">
        <f t="shared" si="20"/>
        <v>63.157894736842863</v>
      </c>
      <c r="K205">
        <f t="shared" si="25"/>
        <v>196</v>
      </c>
    </row>
    <row r="206" spans="1:11">
      <c r="A206">
        <v>172.65799999999999</v>
      </c>
      <c r="B206" s="19">
        <v>56.891199999999998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1.0500000000000114</v>
      </c>
      <c r="G206" s="2">
        <f t="shared" si="23"/>
        <v>57.142857142856528</v>
      </c>
      <c r="I206">
        <f t="shared" si="24"/>
        <v>172.65799999999999</v>
      </c>
      <c r="J206" s="13">
        <f t="shared" si="20"/>
        <v>57.142857142856528</v>
      </c>
      <c r="K206">
        <f t="shared" si="25"/>
        <v>197</v>
      </c>
    </row>
    <row r="207" spans="1:11">
      <c r="A207">
        <v>173.708</v>
      </c>
      <c r="B207" s="19">
        <v>61.108499999999999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0.90000000000000568</v>
      </c>
      <c r="G207" s="2">
        <f t="shared" si="23"/>
        <v>99.999999999999361</v>
      </c>
      <c r="I207">
        <f t="shared" si="24"/>
        <v>173.708</v>
      </c>
      <c r="J207" s="13">
        <f t="shared" si="20"/>
        <v>99.999999999999361</v>
      </c>
      <c r="K207">
        <f t="shared" si="25"/>
        <v>198</v>
      </c>
    </row>
    <row r="208" spans="1:11">
      <c r="A208">
        <v>174.608</v>
      </c>
      <c r="B208" s="19">
        <v>74.279200000000003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0.69999999999998863</v>
      </c>
      <c r="G208" s="2">
        <f t="shared" si="23"/>
        <v>128.57142857143066</v>
      </c>
      <c r="I208">
        <f t="shared" si="24"/>
        <v>174.608</v>
      </c>
      <c r="J208" s="13">
        <f t="shared" si="20"/>
        <v>128.57142857143066</v>
      </c>
      <c r="K208">
        <f t="shared" si="25"/>
        <v>199</v>
      </c>
    </row>
    <row r="209" spans="1:11">
      <c r="A209">
        <v>175.30799999999999</v>
      </c>
      <c r="B209" s="19">
        <v>75.320800000000006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0.71999999999999886</v>
      </c>
      <c r="G209" s="2">
        <f t="shared" si="23"/>
        <v>125.0000000000002</v>
      </c>
      <c r="I209">
        <f t="shared" si="24"/>
        <v>175.30799999999999</v>
      </c>
      <c r="J209" s="13">
        <f t="shared" si="20"/>
        <v>125.0000000000002</v>
      </c>
      <c r="K209">
        <f t="shared" si="25"/>
        <v>200</v>
      </c>
    </row>
    <row r="210" spans="1:11">
      <c r="A210">
        <v>176.02799999999999</v>
      </c>
      <c r="B210" s="19">
        <v>71.708399999999997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0.43999999999999773</v>
      </c>
      <c r="G210" s="2">
        <f t="shared" si="23"/>
        <v>136.36363636363706</v>
      </c>
      <c r="I210">
        <f t="shared" si="24"/>
        <v>176.02799999999999</v>
      </c>
      <c r="J210" s="13">
        <f t="shared" si="20"/>
        <v>136.36363636363706</v>
      </c>
      <c r="K210">
        <f t="shared" si="25"/>
        <v>201</v>
      </c>
    </row>
    <row r="211" spans="1:11">
      <c r="A211">
        <v>176.46799999999999</v>
      </c>
      <c r="B211" s="19">
        <v>76.063699999999997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0.60000000000002274</v>
      </c>
      <c r="G211" s="2">
        <f t="shared" si="23"/>
        <v>99.999999999996206</v>
      </c>
      <c r="I211">
        <f t="shared" si="24"/>
        <v>176.46799999999999</v>
      </c>
      <c r="J211" s="13">
        <f t="shared" si="20"/>
        <v>99.999999999996206</v>
      </c>
      <c r="K211">
        <f t="shared" si="25"/>
        <v>202</v>
      </c>
    </row>
    <row r="212" spans="1:11">
      <c r="A212">
        <v>177.06800000000001</v>
      </c>
      <c r="B212" s="19">
        <v>62.104599999999998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0.62999999999999545</v>
      </c>
      <c r="G212" s="2">
        <f t="shared" si="23"/>
        <v>95.238095238095923</v>
      </c>
      <c r="I212">
        <f t="shared" si="24"/>
        <v>177.06800000000001</v>
      </c>
      <c r="J212" s="13">
        <f t="shared" si="20"/>
        <v>95.238095238095923</v>
      </c>
      <c r="K212">
        <f t="shared" si="25"/>
        <v>203</v>
      </c>
    </row>
    <row r="213" spans="1:11">
      <c r="A213">
        <v>177.69800000000001</v>
      </c>
      <c r="B213" s="19">
        <v>58.901299999999999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0.68999999999999773</v>
      </c>
      <c r="G213" s="2">
        <f t="shared" si="23"/>
        <v>86.956521739130721</v>
      </c>
      <c r="I213">
        <f t="shared" si="24"/>
        <v>177.69800000000001</v>
      </c>
      <c r="J213" s="13">
        <f t="shared" si="20"/>
        <v>86.956521739130721</v>
      </c>
      <c r="K213">
        <f t="shared" si="25"/>
        <v>204</v>
      </c>
    </row>
    <row r="214" spans="1:11">
      <c r="A214">
        <v>178.38800000000001</v>
      </c>
      <c r="B214" s="19">
        <v>56.320799999999998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1.4099999999999966</v>
      </c>
      <c r="G214" s="2">
        <f t="shared" si="23"/>
        <v>106.38297872340452</v>
      </c>
      <c r="I214">
        <f t="shared" si="24"/>
        <v>178.38800000000001</v>
      </c>
      <c r="J214" s="13">
        <f t="shared" si="20"/>
        <v>106.38297872340452</v>
      </c>
      <c r="K214">
        <f t="shared" si="25"/>
        <v>205</v>
      </c>
    </row>
    <row r="215" spans="1:11">
      <c r="A215">
        <v>179.798</v>
      </c>
      <c r="B215" s="19">
        <v>65.875900000000001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0.59999999999999432</v>
      </c>
      <c r="G215" s="2">
        <f t="shared" si="23"/>
        <v>100.00000000000095</v>
      </c>
      <c r="I215">
        <f t="shared" si="24"/>
        <v>179.798</v>
      </c>
      <c r="J215" s="13">
        <f t="shared" si="20"/>
        <v>100.00000000000095</v>
      </c>
      <c r="K215">
        <f t="shared" si="25"/>
        <v>206</v>
      </c>
    </row>
    <row r="216" spans="1:11">
      <c r="A216">
        <v>180.398</v>
      </c>
      <c r="B216" s="19">
        <v>76.400899999999993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0.49000000000000909</v>
      </c>
      <c r="G216" s="2">
        <f t="shared" si="23"/>
        <v>122.44897959183447</v>
      </c>
      <c r="I216">
        <f t="shared" si="24"/>
        <v>180.398</v>
      </c>
      <c r="J216" s="13">
        <f t="shared" si="20"/>
        <v>122.44897959183447</v>
      </c>
      <c r="K216">
        <f t="shared" si="25"/>
        <v>207</v>
      </c>
    </row>
    <row r="217" spans="1:11">
      <c r="A217">
        <v>180.88800000000001</v>
      </c>
      <c r="B217" s="19">
        <v>75.938299999999998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0.46999999999999886</v>
      </c>
      <c r="G217" s="2">
        <f t="shared" si="23"/>
        <v>127.65957446808542</v>
      </c>
      <c r="I217">
        <f t="shared" si="24"/>
        <v>180.88800000000001</v>
      </c>
      <c r="J217" s="13">
        <f t="shared" si="20"/>
        <v>127.65957446808542</v>
      </c>
      <c r="K217">
        <f t="shared" si="25"/>
        <v>208</v>
      </c>
    </row>
    <row r="218" spans="1:11">
      <c r="A218">
        <v>181.358</v>
      </c>
      <c r="B218" s="19">
        <v>80.024600000000007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0.46000000000000796</v>
      </c>
      <c r="G218" s="2">
        <f t="shared" si="23"/>
        <v>130.43478260869341</v>
      </c>
      <c r="I218">
        <f t="shared" si="24"/>
        <v>181.358</v>
      </c>
      <c r="J218" s="13">
        <f t="shared" si="20"/>
        <v>130.43478260869341</v>
      </c>
      <c r="K218">
        <f t="shared" si="25"/>
        <v>209</v>
      </c>
    </row>
    <row r="219" spans="1:11">
      <c r="A219">
        <v>181.81800000000001</v>
      </c>
      <c r="B219" s="19">
        <v>73.745800000000003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0.46999999999999886</v>
      </c>
      <c r="G219" s="2">
        <f t="shared" si="23"/>
        <v>127.65957446808542</v>
      </c>
      <c r="I219">
        <f t="shared" si="24"/>
        <v>181.81800000000001</v>
      </c>
      <c r="J219" s="13">
        <f t="shared" si="20"/>
        <v>127.65957446808542</v>
      </c>
      <c r="K219">
        <f t="shared" si="25"/>
        <v>210</v>
      </c>
    </row>
    <row r="220" spans="1:11">
      <c r="A220">
        <v>182.28800000000001</v>
      </c>
      <c r="B220" s="19">
        <v>76.727599999999995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0.56000000000000227</v>
      </c>
      <c r="G220" s="2">
        <f t="shared" si="23"/>
        <v>107.14285714285671</v>
      </c>
      <c r="I220">
        <f t="shared" si="24"/>
        <v>182.28800000000001</v>
      </c>
      <c r="J220" s="13">
        <f t="shared" si="20"/>
        <v>107.14285714285671</v>
      </c>
      <c r="K220">
        <f t="shared" si="25"/>
        <v>211</v>
      </c>
    </row>
    <row r="221" spans="1:11">
      <c r="A221">
        <v>182.84800000000001</v>
      </c>
      <c r="B221" s="19">
        <v>65.950599999999994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0.80999999999997385</v>
      </c>
      <c r="G221" s="2">
        <f t="shared" si="23"/>
        <v>148.14814814815293</v>
      </c>
      <c r="I221">
        <f t="shared" si="24"/>
        <v>182.84800000000001</v>
      </c>
      <c r="J221" s="13">
        <f t="shared" si="20"/>
        <v>148.14814814815293</v>
      </c>
      <c r="K221">
        <f t="shared" si="25"/>
        <v>212</v>
      </c>
    </row>
    <row r="222" spans="1:11">
      <c r="A222">
        <v>183.65799999999999</v>
      </c>
      <c r="B222" s="19">
        <v>66.212199999999996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0.43000000000000682</v>
      </c>
      <c r="G222" s="2">
        <f t="shared" si="23"/>
        <v>139.53488372092804</v>
      </c>
      <c r="I222">
        <f t="shared" si="24"/>
        <v>183.65799999999999</v>
      </c>
      <c r="J222" s="13">
        <f t="shared" si="20"/>
        <v>139.53488372092804</v>
      </c>
      <c r="K222">
        <f t="shared" si="25"/>
        <v>213</v>
      </c>
    </row>
    <row r="223" spans="1:11">
      <c r="A223">
        <v>184.08799999999999</v>
      </c>
      <c r="B223" s="19">
        <v>69.355099999999993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0.43999999999999773</v>
      </c>
      <c r="G223" s="2">
        <f t="shared" si="23"/>
        <v>136.36363636363706</v>
      </c>
      <c r="I223">
        <f t="shared" si="24"/>
        <v>184.08799999999999</v>
      </c>
      <c r="J223" s="13">
        <f t="shared" si="20"/>
        <v>136.36363636363706</v>
      </c>
      <c r="K223">
        <f t="shared" si="25"/>
        <v>214</v>
      </c>
    </row>
    <row r="224" spans="1:11">
      <c r="A224">
        <v>184.52799999999999</v>
      </c>
      <c r="B224" s="19">
        <v>73.308300000000003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0.46000000000000796</v>
      </c>
      <c r="G224" s="2">
        <f t="shared" si="23"/>
        <v>130.43478260869341</v>
      </c>
      <c r="I224">
        <f t="shared" si="24"/>
        <v>184.52799999999999</v>
      </c>
      <c r="J224" s="13">
        <f t="shared" si="20"/>
        <v>130.43478260869341</v>
      </c>
      <c r="K224">
        <f t="shared" si="25"/>
        <v>215</v>
      </c>
    </row>
    <row r="225" spans="1:11">
      <c r="A225">
        <v>184.988</v>
      </c>
      <c r="B225" s="19">
        <v>70.815299999999993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1.3300000000000125</v>
      </c>
      <c r="G225" s="2">
        <f t="shared" si="23"/>
        <v>90.225563909773598</v>
      </c>
      <c r="I225">
        <f t="shared" si="24"/>
        <v>184.988</v>
      </c>
      <c r="J225" s="13">
        <f t="shared" si="20"/>
        <v>90.225563909773598</v>
      </c>
      <c r="K225">
        <f t="shared" si="25"/>
        <v>216</v>
      </c>
    </row>
    <row r="226" spans="1:11">
      <c r="A226">
        <v>186.31800000000001</v>
      </c>
      <c r="B226" s="19">
        <v>61.929200000000002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0.44999999999998863</v>
      </c>
      <c r="G226" s="2">
        <f t="shared" si="23"/>
        <v>133.3333333333367</v>
      </c>
      <c r="I226">
        <f t="shared" si="24"/>
        <v>186.31800000000001</v>
      </c>
      <c r="J226" s="13">
        <f t="shared" si="20"/>
        <v>133.3333333333367</v>
      </c>
      <c r="K226">
        <f t="shared" si="25"/>
        <v>217</v>
      </c>
    </row>
    <row r="227" spans="1:11">
      <c r="A227">
        <v>186.768</v>
      </c>
      <c r="B227" s="19">
        <v>69.261300000000006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0.43999999999999773</v>
      </c>
      <c r="G227" s="2">
        <f t="shared" si="23"/>
        <v>136.36363636363706</v>
      </c>
      <c r="I227">
        <f t="shared" si="24"/>
        <v>186.768</v>
      </c>
      <c r="J227" s="13">
        <f t="shared" si="20"/>
        <v>136.36363636363706</v>
      </c>
      <c r="K227">
        <f t="shared" si="25"/>
        <v>218</v>
      </c>
    </row>
    <row r="228" spans="1:11">
      <c r="A228">
        <v>187.208</v>
      </c>
      <c r="B228" s="19">
        <v>71.621099999999998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0.40000000000000568</v>
      </c>
      <c r="G228" s="2">
        <f t="shared" si="23"/>
        <v>149.99999999999787</v>
      </c>
      <c r="I228">
        <f t="shared" si="24"/>
        <v>187.208</v>
      </c>
      <c r="J228" s="13">
        <f t="shared" si="20"/>
        <v>149.99999999999787</v>
      </c>
      <c r="K228">
        <f t="shared" si="25"/>
        <v>219</v>
      </c>
    </row>
    <row r="229" spans="1:11">
      <c r="A229">
        <v>187.608</v>
      </c>
      <c r="B229" s="19">
        <v>74.160300000000007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0.91999999999998749</v>
      </c>
      <c r="G229" s="2">
        <f t="shared" si="23"/>
        <v>163.04347826087178</v>
      </c>
      <c r="I229">
        <f t="shared" si="24"/>
        <v>187.608</v>
      </c>
      <c r="J229" s="13">
        <f t="shared" si="20"/>
        <v>163.04347826087178</v>
      </c>
      <c r="K229">
        <f t="shared" si="25"/>
        <v>220</v>
      </c>
    </row>
    <row r="230" spans="1:11">
      <c r="A230">
        <v>188.52799999999999</v>
      </c>
      <c r="B230" s="19">
        <v>62.756900000000002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0.43999999999999773</v>
      </c>
      <c r="G230" s="2">
        <f t="shared" si="23"/>
        <v>136.36363636363706</v>
      </c>
      <c r="I230">
        <f t="shared" si="24"/>
        <v>188.52799999999999</v>
      </c>
      <c r="J230" s="13">
        <f t="shared" si="20"/>
        <v>136.36363636363706</v>
      </c>
      <c r="K230">
        <f t="shared" si="25"/>
        <v>221</v>
      </c>
    </row>
    <row r="231" spans="1:11">
      <c r="A231">
        <v>188.96799999999999</v>
      </c>
      <c r="B231" s="19">
        <v>74.296999999999997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0.48000000000001819</v>
      </c>
      <c r="G231" s="2">
        <f t="shared" si="23"/>
        <v>124.99999999999527</v>
      </c>
      <c r="I231">
        <f t="shared" si="24"/>
        <v>188.96799999999999</v>
      </c>
      <c r="J231" s="13">
        <f t="shared" si="20"/>
        <v>124.99999999999527</v>
      </c>
      <c r="K231">
        <f t="shared" si="25"/>
        <v>222</v>
      </c>
    </row>
    <row r="232" spans="1:11">
      <c r="A232">
        <v>189.44800000000001</v>
      </c>
      <c r="B232" s="19">
        <v>75.315799999999996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0.5</v>
      </c>
      <c r="G232" s="2">
        <f t="shared" si="23"/>
        <v>120</v>
      </c>
      <c r="I232">
        <f t="shared" si="24"/>
        <v>189.44800000000001</v>
      </c>
      <c r="J232" s="13">
        <f t="shared" si="20"/>
        <v>120</v>
      </c>
      <c r="K232">
        <f t="shared" si="25"/>
        <v>223</v>
      </c>
    </row>
    <row r="233" spans="1:11">
      <c r="A233">
        <v>189.94800000000001</v>
      </c>
      <c r="B233" s="19">
        <v>77.740600000000001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0.78000000000000114</v>
      </c>
      <c r="G233" s="2">
        <f t="shared" si="23"/>
        <v>115.38461538461522</v>
      </c>
      <c r="I233">
        <f t="shared" si="24"/>
        <v>189.94800000000001</v>
      </c>
      <c r="J233" s="13">
        <f t="shared" si="20"/>
        <v>115.38461538461522</v>
      </c>
      <c r="K233">
        <f t="shared" si="25"/>
        <v>224</v>
      </c>
    </row>
    <row r="234" spans="1:11">
      <c r="A234">
        <v>190.72800000000001</v>
      </c>
      <c r="B234" s="19">
        <v>62.526800000000001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0.43999999999999773</v>
      </c>
      <c r="G234" s="2">
        <f t="shared" si="23"/>
        <v>136.36363636363706</v>
      </c>
      <c r="I234">
        <f t="shared" si="24"/>
        <v>190.72800000000001</v>
      </c>
      <c r="J234" s="13">
        <f t="shared" si="20"/>
        <v>136.36363636363706</v>
      </c>
      <c r="K234">
        <f t="shared" si="25"/>
        <v>225</v>
      </c>
    </row>
    <row r="235" spans="1:11">
      <c r="A235">
        <v>191.16800000000001</v>
      </c>
      <c r="B235" s="19">
        <v>73.574200000000005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0.41999999999998749</v>
      </c>
      <c r="G235" s="2">
        <f t="shared" si="23"/>
        <v>142.85714285714712</v>
      </c>
      <c r="I235">
        <f t="shared" si="24"/>
        <v>191.16800000000001</v>
      </c>
      <c r="J235" s="13">
        <f t="shared" si="20"/>
        <v>142.85714285714712</v>
      </c>
      <c r="K235">
        <f t="shared" si="25"/>
        <v>226</v>
      </c>
    </row>
    <row r="236" spans="1:11">
      <c r="A236">
        <v>191.58799999999999</v>
      </c>
      <c r="B236" s="19">
        <v>75.527199999999993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0.43999999999999773</v>
      </c>
      <c r="G236" s="2">
        <f t="shared" si="23"/>
        <v>136.36363636363706</v>
      </c>
      <c r="I236">
        <f t="shared" si="24"/>
        <v>191.58799999999999</v>
      </c>
      <c r="J236" s="13">
        <f t="shared" si="20"/>
        <v>136.36363636363706</v>
      </c>
      <c r="K236">
        <f t="shared" si="25"/>
        <v>227</v>
      </c>
    </row>
    <row r="237" spans="1:11">
      <c r="A237">
        <v>192.02799999999999</v>
      </c>
      <c r="B237" s="19">
        <v>70.233400000000003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0.46999999999999886</v>
      </c>
      <c r="G237" s="2">
        <f t="shared" si="23"/>
        <v>127.65957446808542</v>
      </c>
      <c r="I237">
        <f t="shared" si="24"/>
        <v>192.02799999999999</v>
      </c>
      <c r="J237" s="13">
        <f t="shared" si="20"/>
        <v>127.65957446808542</v>
      </c>
      <c r="K237">
        <f t="shared" si="25"/>
        <v>228</v>
      </c>
    </row>
    <row r="238" spans="1:11">
      <c r="A238">
        <v>192.49799999999999</v>
      </c>
      <c r="B238" s="19">
        <v>77.596599999999995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0.58000000000001251</v>
      </c>
      <c r="G238" s="2">
        <f t="shared" si="23"/>
        <v>103.44827586206674</v>
      </c>
      <c r="I238">
        <f t="shared" si="24"/>
        <v>192.49799999999999</v>
      </c>
      <c r="J238" s="13">
        <f t="shared" si="20"/>
        <v>103.44827586206674</v>
      </c>
      <c r="K238">
        <f t="shared" si="25"/>
        <v>229</v>
      </c>
    </row>
    <row r="239" spans="1:11">
      <c r="A239">
        <v>193.078</v>
      </c>
      <c r="B239" s="19">
        <v>77.514399999999995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0.65000000000000568</v>
      </c>
      <c r="G239" s="2">
        <f t="shared" si="23"/>
        <v>92.307692307691497</v>
      </c>
      <c r="I239">
        <f t="shared" si="24"/>
        <v>193.078</v>
      </c>
      <c r="J239" s="13">
        <f t="shared" si="20"/>
        <v>92.307692307691497</v>
      </c>
      <c r="K239">
        <f t="shared" si="25"/>
        <v>230</v>
      </c>
    </row>
    <row r="240" spans="1:11">
      <c r="A240">
        <v>193.72800000000001</v>
      </c>
      <c r="B240" s="19">
        <v>75.490200000000002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4.5</v>
      </c>
      <c r="G240" s="2">
        <f t="shared" si="23"/>
        <v>20</v>
      </c>
      <c r="I240">
        <f t="shared" si="24"/>
        <v>193.72800000000001</v>
      </c>
      <c r="J240" s="13">
        <f t="shared" si="20"/>
        <v>20</v>
      </c>
      <c r="K240">
        <f t="shared" si="25"/>
        <v>231</v>
      </c>
    </row>
    <row r="241" spans="1:11">
      <c r="A241">
        <v>198.22800000000001</v>
      </c>
      <c r="B241" s="19">
        <v>55.156100000000002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1.7999999999999829</v>
      </c>
      <c r="G241" s="2">
        <f t="shared" si="23"/>
        <v>66.666666666667297</v>
      </c>
      <c r="I241">
        <f t="shared" si="24"/>
        <v>198.22800000000001</v>
      </c>
      <c r="J241" s="13">
        <f t="shared" si="20"/>
        <v>66.666666666667297</v>
      </c>
      <c r="K241">
        <f t="shared" si="25"/>
        <v>232</v>
      </c>
    </row>
    <row r="242" spans="1:11">
      <c r="A242">
        <v>200.02799999999999</v>
      </c>
      <c r="B242" s="19">
        <v>57.588299999999997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2.2800000000000011</v>
      </c>
      <c r="G242" s="2">
        <f t="shared" si="23"/>
        <v>52.631578947368389</v>
      </c>
      <c r="I242">
        <f t="shared" si="24"/>
        <v>200.02799999999999</v>
      </c>
      <c r="J242" s="13">
        <f t="shared" si="20"/>
        <v>52.631578947368389</v>
      </c>
      <c r="K242">
        <f t="shared" si="25"/>
        <v>233</v>
      </c>
    </row>
    <row r="243" spans="1:11">
      <c r="A243">
        <v>202.30799999999999</v>
      </c>
      <c r="B243" s="19">
        <v>44.934100000000001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1.9699999999999989</v>
      </c>
      <c r="G243" s="2">
        <f t="shared" si="23"/>
        <v>60.913705583756382</v>
      </c>
      <c r="I243">
        <f t="shared" si="24"/>
        <v>202.30799999999999</v>
      </c>
      <c r="J243" s="13">
        <f t="shared" si="20"/>
        <v>60.913705583756382</v>
      </c>
      <c r="K243">
        <f t="shared" si="25"/>
        <v>234</v>
      </c>
    </row>
    <row r="244" spans="1:11">
      <c r="A244">
        <v>204.27799999999999</v>
      </c>
      <c r="B244" s="19">
        <v>51.9161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2.8900000000000148</v>
      </c>
      <c r="G244" s="2">
        <f t="shared" si="23"/>
        <v>83.044982698961519</v>
      </c>
      <c r="I244">
        <f t="shared" si="24"/>
        <v>204.27799999999999</v>
      </c>
      <c r="J244" s="13">
        <f t="shared" si="20"/>
        <v>83.044982698961519</v>
      </c>
      <c r="K244">
        <f t="shared" si="25"/>
        <v>235</v>
      </c>
    </row>
    <row r="245" spans="1:11">
      <c r="A245">
        <v>207.16800000000001</v>
      </c>
      <c r="B245" s="19">
        <v>56.736400000000003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1.7099999999999795</v>
      </c>
      <c r="G245" s="2">
        <f t="shared" si="23"/>
        <v>70.175438596492057</v>
      </c>
      <c r="I245">
        <f t="shared" si="24"/>
        <v>207.16800000000001</v>
      </c>
      <c r="J245" s="13">
        <f t="shared" si="20"/>
        <v>70.175438596492057</v>
      </c>
      <c r="K245">
        <f t="shared" si="25"/>
        <v>236</v>
      </c>
    </row>
    <row r="246" spans="1:11">
      <c r="A246">
        <v>208.87799999999999</v>
      </c>
      <c r="B246" s="19">
        <v>63.488500000000002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2.2000000000000171</v>
      </c>
      <c r="G246" s="2">
        <f t="shared" si="23"/>
        <v>54.54545454545412</v>
      </c>
      <c r="I246">
        <f t="shared" si="24"/>
        <v>208.87799999999999</v>
      </c>
      <c r="J246" s="13">
        <f t="shared" si="20"/>
        <v>54.54545454545412</v>
      </c>
      <c r="K246">
        <f t="shared" si="25"/>
        <v>237</v>
      </c>
    </row>
    <row r="247" spans="1:11">
      <c r="A247">
        <v>211.078</v>
      </c>
      <c r="B247" s="19">
        <v>58.026400000000002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1.8700000000000045</v>
      </c>
      <c r="G247" s="2">
        <f t="shared" si="23"/>
        <v>64.171122994652251</v>
      </c>
      <c r="I247">
        <f t="shared" si="24"/>
        <v>211.078</v>
      </c>
      <c r="J247" s="13">
        <f t="shared" si="20"/>
        <v>64.171122994652251</v>
      </c>
      <c r="K247">
        <f t="shared" si="25"/>
        <v>238</v>
      </c>
    </row>
    <row r="248" spans="1:11">
      <c r="A248">
        <v>212.94800000000001</v>
      </c>
      <c r="B248" s="19">
        <v>57.129399999999997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3.289999999999992</v>
      </c>
      <c r="G248" s="2">
        <f t="shared" si="23"/>
        <v>72.948328267477379</v>
      </c>
      <c r="I248">
        <f t="shared" si="24"/>
        <v>212.94800000000001</v>
      </c>
      <c r="J248" s="13">
        <f t="shared" si="20"/>
        <v>72.948328267477379</v>
      </c>
      <c r="K248">
        <f t="shared" si="25"/>
        <v>239</v>
      </c>
    </row>
    <row r="249" spans="1:11">
      <c r="A249">
        <v>216.238</v>
      </c>
      <c r="B249" s="19">
        <v>51.7089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1.7800000000000011</v>
      </c>
      <c r="G249" s="2">
        <f t="shared" si="23"/>
        <v>67.4157303370786</v>
      </c>
      <c r="I249">
        <f t="shared" si="24"/>
        <v>216.238</v>
      </c>
      <c r="J249" s="13">
        <f t="shared" si="20"/>
        <v>67.4157303370786</v>
      </c>
      <c r="K249">
        <f t="shared" si="25"/>
        <v>240</v>
      </c>
    </row>
    <row r="250" spans="1:11">
      <c r="A250">
        <v>218.018</v>
      </c>
      <c r="B250" s="19">
        <v>53.194200000000002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2.539999999999992</v>
      </c>
      <c r="G250" s="2">
        <f t="shared" si="23"/>
        <v>47.244094488189127</v>
      </c>
      <c r="I250">
        <f t="shared" si="24"/>
        <v>218.018</v>
      </c>
      <c r="J250" s="13">
        <f t="shared" si="20"/>
        <v>47.244094488189127</v>
      </c>
      <c r="K250">
        <f t="shared" si="25"/>
        <v>241</v>
      </c>
    </row>
    <row r="251" spans="1:11">
      <c r="A251">
        <v>220.55799999999999</v>
      </c>
      <c r="B251" s="19">
        <v>56.299900000000001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1.7400000000000091</v>
      </c>
      <c r="G251" s="2">
        <f t="shared" si="23"/>
        <v>68.965517241378947</v>
      </c>
      <c r="I251">
        <f t="shared" si="24"/>
        <v>220.55799999999999</v>
      </c>
      <c r="J251" s="13">
        <f t="shared" si="20"/>
        <v>68.965517241378947</v>
      </c>
      <c r="K251">
        <f t="shared" si="25"/>
        <v>242</v>
      </c>
    </row>
    <row r="252" spans="1:11">
      <c r="A252">
        <v>222.298</v>
      </c>
      <c r="B252" s="19">
        <v>58.845399999999998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3.1699999999999875</v>
      </c>
      <c r="G252" s="2">
        <f t="shared" si="23"/>
        <v>75.709779179811022</v>
      </c>
      <c r="I252">
        <f t="shared" si="24"/>
        <v>222.298</v>
      </c>
      <c r="J252" s="13">
        <f t="shared" si="20"/>
        <v>75.709779179811022</v>
      </c>
      <c r="K252">
        <f t="shared" si="25"/>
        <v>243</v>
      </c>
    </row>
    <row r="253" spans="1:11">
      <c r="A253">
        <v>225.46799999999999</v>
      </c>
      <c r="B253" s="19">
        <v>52.4664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2.1899999999999977</v>
      </c>
      <c r="G253" s="2">
        <f t="shared" si="23"/>
        <v>54.794520547945261</v>
      </c>
      <c r="I253">
        <f t="shared" si="24"/>
        <v>225.46799999999999</v>
      </c>
      <c r="J253" s="13">
        <f t="shared" si="20"/>
        <v>54.794520547945261</v>
      </c>
      <c r="K253">
        <f t="shared" si="25"/>
        <v>244</v>
      </c>
    </row>
    <row r="254" spans="1:11">
      <c r="A254">
        <v>227.65799999999999</v>
      </c>
      <c r="B254" s="19">
        <v>59.077800000000003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1.4400000000000261</v>
      </c>
      <c r="G254" s="2">
        <f t="shared" si="23"/>
        <v>83.333333333331822</v>
      </c>
      <c r="I254">
        <f t="shared" si="24"/>
        <v>227.65799999999999</v>
      </c>
      <c r="J254" s="13">
        <f t="shared" si="20"/>
        <v>83.333333333331822</v>
      </c>
      <c r="K254">
        <f t="shared" si="25"/>
        <v>245</v>
      </c>
    </row>
    <row r="255" spans="1:11">
      <c r="A255">
        <v>229.09800000000001</v>
      </c>
      <c r="B255" s="19">
        <v>56.587499999999999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2.7399999999999807</v>
      </c>
      <c r="G255" s="2">
        <f t="shared" si="23"/>
        <v>43.795620437956508</v>
      </c>
      <c r="I255">
        <f t="shared" si="24"/>
        <v>229.09800000000001</v>
      </c>
      <c r="J255" s="13">
        <f t="shared" si="20"/>
        <v>43.795620437956508</v>
      </c>
      <c r="K255">
        <f t="shared" si="25"/>
        <v>246</v>
      </c>
    </row>
    <row r="256" spans="1:11">
      <c r="A256">
        <v>231.83799999999999</v>
      </c>
      <c r="B256" s="19">
        <v>56.783499999999997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4.1700000000000159</v>
      </c>
      <c r="G256" s="2">
        <f t="shared" si="23"/>
        <v>57.553956834532158</v>
      </c>
      <c r="I256">
        <f t="shared" si="24"/>
        <v>231.83799999999999</v>
      </c>
      <c r="J256" s="13">
        <f t="shared" si="20"/>
        <v>57.553956834532158</v>
      </c>
      <c r="K256">
        <f t="shared" si="25"/>
        <v>247</v>
      </c>
    </row>
    <row r="257" spans="1:11">
      <c r="A257">
        <v>236.00800000000001</v>
      </c>
      <c r="B257" s="19">
        <v>59.1751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1.8499999999999943</v>
      </c>
      <c r="G257" s="2">
        <f t="shared" si="23"/>
        <v>64.864864864865069</v>
      </c>
      <c r="I257">
        <f t="shared" si="24"/>
        <v>236.00800000000001</v>
      </c>
      <c r="J257" s="13">
        <f t="shared" si="20"/>
        <v>64.864864864865069</v>
      </c>
      <c r="K257">
        <f t="shared" si="25"/>
        <v>248</v>
      </c>
    </row>
    <row r="258" spans="1:11">
      <c r="A258">
        <v>237.858</v>
      </c>
      <c r="B258" s="19">
        <v>60.140300000000003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3.2800000000000011</v>
      </c>
      <c r="G258" s="2">
        <f t="shared" si="23"/>
        <v>73.170731707317046</v>
      </c>
      <c r="I258">
        <f t="shared" si="24"/>
        <v>237.858</v>
      </c>
      <c r="J258" s="13">
        <f t="shared" si="20"/>
        <v>73.170731707317046</v>
      </c>
      <c r="K258">
        <f t="shared" si="25"/>
        <v>249</v>
      </c>
    </row>
    <row r="259" spans="1:11">
      <c r="A259">
        <v>241.13800000000001</v>
      </c>
      <c r="B259" s="19">
        <v>50.639600000000002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2.4300000000000068</v>
      </c>
      <c r="G259" s="2">
        <f t="shared" si="23"/>
        <v>49.38271604938258</v>
      </c>
      <c r="I259">
        <f t="shared" si="24"/>
        <v>241.13800000000001</v>
      </c>
      <c r="J259" s="13">
        <f t="shared" si="20"/>
        <v>49.38271604938258</v>
      </c>
      <c r="K259">
        <f t="shared" si="25"/>
        <v>250</v>
      </c>
    </row>
    <row r="260" spans="1:11">
      <c r="A260">
        <v>243.56800000000001</v>
      </c>
      <c r="B260" s="19">
        <v>55.411000000000001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2.289999999999992</v>
      </c>
      <c r="G260" s="2">
        <f t="shared" si="23"/>
        <v>52.401746724891012</v>
      </c>
      <c r="I260">
        <f t="shared" si="24"/>
        <v>243.56800000000001</v>
      </c>
      <c r="J260" s="13">
        <f t="shared" si="20"/>
        <v>52.401746724891012</v>
      </c>
      <c r="K260">
        <f t="shared" si="25"/>
        <v>251</v>
      </c>
    </row>
    <row r="261" spans="1:11">
      <c r="A261">
        <v>245.858</v>
      </c>
      <c r="B261" s="19">
        <v>55.014299999999999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3.6299999999999955</v>
      </c>
      <c r="G261" s="2">
        <f t="shared" si="23"/>
        <v>66.115702479338921</v>
      </c>
      <c r="I261">
        <f t="shared" si="24"/>
        <v>245.858</v>
      </c>
      <c r="J261" s="13">
        <f t="shared" si="20"/>
        <v>66.115702479338921</v>
      </c>
      <c r="K261">
        <f t="shared" si="25"/>
        <v>252</v>
      </c>
    </row>
    <row r="262" spans="1:11">
      <c r="A262">
        <v>249.488</v>
      </c>
      <c r="B262" s="19">
        <v>54.528700000000001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2.9699999999999989</v>
      </c>
      <c r="G262" s="2">
        <f t="shared" si="23"/>
        <v>40.404040404040423</v>
      </c>
      <c r="I262">
        <f t="shared" si="24"/>
        <v>249.488</v>
      </c>
      <c r="J262" s="13">
        <f t="shared" si="20"/>
        <v>40.404040404040423</v>
      </c>
      <c r="K262">
        <f t="shared" si="25"/>
        <v>253</v>
      </c>
    </row>
    <row r="263" spans="1:11">
      <c r="A263">
        <v>252.458</v>
      </c>
      <c r="B263" s="19">
        <v>53.146900000000002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2.842000000000013</v>
      </c>
      <c r="G263" s="2">
        <f t="shared" si="23"/>
        <v>84.447572132300806</v>
      </c>
      <c r="I263">
        <f t="shared" si="24"/>
        <v>252.458</v>
      </c>
      <c r="J263" s="13">
        <f t="shared" si="20"/>
        <v>84.447572132300806</v>
      </c>
      <c r="K263">
        <f t="shared" si="25"/>
        <v>254</v>
      </c>
    </row>
    <row r="264" spans="1:11">
      <c r="A264">
        <v>255.3</v>
      </c>
      <c r="B264" s="19">
        <v>47.380699999999997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4.1479999999999677</v>
      </c>
      <c r="G264" s="2">
        <f t="shared" si="23"/>
        <v>28.929604628736964</v>
      </c>
      <c r="I264">
        <f t="shared" si="24"/>
        <v>255.3</v>
      </c>
      <c r="J264" s="13">
        <f t="shared" si="20"/>
        <v>28.929604628736964</v>
      </c>
      <c r="K264">
        <f t="shared" si="25"/>
        <v>255</v>
      </c>
    </row>
    <row r="265" spans="1:11">
      <c r="A265">
        <v>259.44799999999998</v>
      </c>
      <c r="B265" s="19">
        <v>55.1907</v>
      </c>
      <c r="C265">
        <v>256</v>
      </c>
      <c r="D265" s="2">
        <f>Main!$B259</f>
        <v>393</v>
      </c>
      <c r="E265" s="2"/>
      <c r="G265" s="2">
        <f>$G264</f>
        <v>28.929604628736964</v>
      </c>
      <c r="I265">
        <f t="shared" si="24"/>
        <v>259.44799999999998</v>
      </c>
      <c r="J265" s="2">
        <f>$G265</f>
        <v>28.929604628736964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261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Clemens Berg</v>
      </c>
      <c r="K4" s="1"/>
      <c r="L4" s="1"/>
      <c r="M4" s="1"/>
    </row>
    <row r="5" spans="1:13">
      <c r="A5" s="10" t="s">
        <v>126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127</v>
      </c>
      <c r="B6" s="1" t="s">
        <v>262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Oehms Classics (Debut) OC 721 (2008)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40937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0.44800000000000001</v>
      </c>
      <c r="B10" s="19">
        <v>57.017899999999997</v>
      </c>
      <c r="C10">
        <v>1</v>
      </c>
      <c r="D10" s="2">
        <f>Main!$B4</f>
        <v>1</v>
      </c>
      <c r="E10" s="2">
        <f>$D11-$D10</f>
        <v>3</v>
      </c>
      <c r="F10">
        <f>$A11-$A10</f>
        <v>1.73</v>
      </c>
      <c r="G10" s="2">
        <f>$E10/$F10*60</f>
        <v>104.04624277456648</v>
      </c>
      <c r="I10">
        <f>$A10</f>
        <v>0.44800000000000001</v>
      </c>
      <c r="J10" s="13">
        <f t="shared" ref="J10:J73" si="2">$G10</f>
        <v>104.04624277456648</v>
      </c>
      <c r="K10">
        <f>$C10</f>
        <v>1</v>
      </c>
    </row>
    <row r="11" spans="1:13">
      <c r="A11">
        <v>2.1779999999999999</v>
      </c>
      <c r="B11" s="19">
        <v>59.2119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0.51000000000000023</v>
      </c>
      <c r="G11" s="2">
        <f t="shared" ref="G11:G74" si="5">$E11/$F11*60</f>
        <v>117.64705882352935</v>
      </c>
      <c r="I11">
        <f t="shared" ref="I11:I74" si="6">$A11</f>
        <v>2.1779999999999999</v>
      </c>
      <c r="J11" s="13">
        <f t="shared" si="2"/>
        <v>117.64705882352935</v>
      </c>
      <c r="K11">
        <f t="shared" ref="K11:K74" si="7">$C11</f>
        <v>2</v>
      </c>
    </row>
    <row r="12" spans="1:13">
      <c r="A12">
        <v>2.6880000000000002</v>
      </c>
      <c r="B12" s="19">
        <v>63.411200000000001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0.71</v>
      </c>
      <c r="G12" s="2">
        <f t="shared" si="5"/>
        <v>84.507042253521135</v>
      </c>
      <c r="I12">
        <f t="shared" si="6"/>
        <v>2.6880000000000002</v>
      </c>
      <c r="J12" s="13">
        <f t="shared" si="2"/>
        <v>84.507042253521135</v>
      </c>
      <c r="K12">
        <f t="shared" si="7"/>
        <v>3</v>
      </c>
    </row>
    <row r="13" spans="1:13">
      <c r="A13">
        <v>3.3980000000000001</v>
      </c>
      <c r="B13" s="19">
        <v>62.3506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1.77</v>
      </c>
      <c r="G13" s="2">
        <f t="shared" si="5"/>
        <v>169.49152542372883</v>
      </c>
      <c r="I13">
        <f t="shared" si="6"/>
        <v>3.3980000000000001</v>
      </c>
      <c r="J13" s="13">
        <f t="shared" si="2"/>
        <v>169.49152542372883</v>
      </c>
      <c r="K13">
        <f t="shared" si="7"/>
        <v>4</v>
      </c>
    </row>
    <row r="14" spans="1:13">
      <c r="A14">
        <v>5.1680000000000001</v>
      </c>
      <c r="B14" s="19">
        <v>68.305400000000006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0.38999999999999968</v>
      </c>
      <c r="G14" s="2">
        <f t="shared" si="5"/>
        <v>153.84615384615395</v>
      </c>
      <c r="I14">
        <f t="shared" si="6"/>
        <v>5.1680000000000001</v>
      </c>
      <c r="J14" s="13">
        <f t="shared" si="2"/>
        <v>153.84615384615395</v>
      </c>
      <c r="K14">
        <f t="shared" si="7"/>
        <v>5</v>
      </c>
    </row>
    <row r="15" spans="1:13">
      <c r="A15">
        <v>5.5579999999999998</v>
      </c>
      <c r="B15" s="19">
        <v>71.416499999999999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0.39000000000000057</v>
      </c>
      <c r="G15" s="2">
        <f t="shared" si="5"/>
        <v>153.84615384615361</v>
      </c>
      <c r="I15">
        <f t="shared" si="6"/>
        <v>5.5579999999999998</v>
      </c>
      <c r="J15" s="13">
        <f t="shared" si="2"/>
        <v>153.84615384615361</v>
      </c>
      <c r="K15">
        <f t="shared" si="7"/>
        <v>6</v>
      </c>
    </row>
    <row r="16" spans="1:13">
      <c r="A16">
        <v>5.9480000000000004</v>
      </c>
      <c r="B16" s="19">
        <v>71.869200000000006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0.48999999999999932</v>
      </c>
      <c r="G16" s="2">
        <f t="shared" si="5"/>
        <v>122.4489795918369</v>
      </c>
      <c r="I16">
        <f t="shared" si="6"/>
        <v>5.9480000000000004</v>
      </c>
      <c r="J16" s="13">
        <f t="shared" si="2"/>
        <v>122.4489795918369</v>
      </c>
      <c r="K16">
        <f t="shared" si="7"/>
        <v>7</v>
      </c>
    </row>
    <row r="17" spans="1:11">
      <c r="A17">
        <v>6.4379999999999997</v>
      </c>
      <c r="B17" s="19">
        <v>67.795599999999993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0.83000000000000007</v>
      </c>
      <c r="G17" s="2">
        <f t="shared" si="5"/>
        <v>144.57831325301203</v>
      </c>
      <c r="I17">
        <f t="shared" si="6"/>
        <v>6.4379999999999997</v>
      </c>
      <c r="J17" s="13">
        <f t="shared" si="2"/>
        <v>144.57831325301203</v>
      </c>
      <c r="K17">
        <f t="shared" si="7"/>
        <v>8</v>
      </c>
    </row>
    <row r="18" spans="1:11">
      <c r="A18">
        <v>7.2679999999999998</v>
      </c>
      <c r="B18" s="19">
        <v>62.2057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2.0040000000000004</v>
      </c>
      <c r="G18" s="2">
        <f t="shared" si="5"/>
        <v>149.70059880239518</v>
      </c>
      <c r="I18">
        <f t="shared" si="6"/>
        <v>7.2679999999999998</v>
      </c>
      <c r="J18" s="13">
        <f t="shared" si="2"/>
        <v>149.70059880239518</v>
      </c>
      <c r="K18">
        <f t="shared" si="7"/>
        <v>9</v>
      </c>
    </row>
    <row r="19" spans="1:11">
      <c r="A19">
        <v>9.2720000000000002</v>
      </c>
      <c r="B19" s="19">
        <v>40.743600000000001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1.1150000000000002</v>
      </c>
      <c r="G19" s="2">
        <f t="shared" si="5"/>
        <v>107.62331838565021</v>
      </c>
      <c r="I19">
        <f t="shared" si="6"/>
        <v>9.2720000000000002</v>
      </c>
      <c r="J19" s="13">
        <f t="shared" si="2"/>
        <v>107.62331838565021</v>
      </c>
      <c r="K19">
        <f t="shared" si="7"/>
        <v>10</v>
      </c>
    </row>
    <row r="20" spans="1:11">
      <c r="A20">
        <v>10.387</v>
      </c>
      <c r="B20" s="19">
        <v>47.376300000000001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0.73099999999999987</v>
      </c>
      <c r="G20" s="2">
        <f t="shared" si="5"/>
        <v>82.079343365253095</v>
      </c>
      <c r="I20">
        <f t="shared" si="6"/>
        <v>10.387</v>
      </c>
      <c r="J20" s="13">
        <f t="shared" si="2"/>
        <v>82.079343365253095</v>
      </c>
      <c r="K20">
        <f t="shared" si="7"/>
        <v>11</v>
      </c>
    </row>
    <row r="21" spans="1:11">
      <c r="A21">
        <v>11.118</v>
      </c>
      <c r="B21" s="19">
        <v>45.8264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1.5600000000000005</v>
      </c>
      <c r="G21" s="2">
        <f t="shared" si="5"/>
        <v>115.38461538461534</v>
      </c>
      <c r="I21">
        <f t="shared" si="6"/>
        <v>11.118</v>
      </c>
      <c r="J21" s="13">
        <f t="shared" si="2"/>
        <v>115.38461538461534</v>
      </c>
      <c r="K21">
        <f t="shared" si="7"/>
        <v>12</v>
      </c>
    </row>
    <row r="22" spans="1:11">
      <c r="A22">
        <v>12.678000000000001</v>
      </c>
      <c r="B22" s="19">
        <v>74.296899999999994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1.4899999999999984</v>
      </c>
      <c r="G22" s="2">
        <f t="shared" si="5"/>
        <v>120.8053691275169</v>
      </c>
      <c r="I22">
        <f t="shared" si="6"/>
        <v>12.678000000000001</v>
      </c>
      <c r="J22" s="13">
        <f t="shared" si="2"/>
        <v>120.8053691275169</v>
      </c>
      <c r="K22">
        <f t="shared" si="7"/>
        <v>13</v>
      </c>
    </row>
    <row r="23" spans="1:11">
      <c r="A23">
        <v>14.167999999999999</v>
      </c>
      <c r="B23" s="19">
        <v>70.005899999999997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0.47000000000000064</v>
      </c>
      <c r="G23" s="2">
        <f t="shared" si="5"/>
        <v>127.65957446808494</v>
      </c>
      <c r="I23">
        <f t="shared" si="6"/>
        <v>14.167999999999999</v>
      </c>
      <c r="J23" s="13">
        <f t="shared" si="2"/>
        <v>127.65957446808494</v>
      </c>
      <c r="K23">
        <f t="shared" si="7"/>
        <v>14</v>
      </c>
    </row>
    <row r="24" spans="1:11">
      <c r="A24">
        <v>14.638</v>
      </c>
      <c r="B24" s="19">
        <v>69.898499999999999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0.51999999999999957</v>
      </c>
      <c r="G24" s="2">
        <f t="shared" si="5"/>
        <v>115.38461538461549</v>
      </c>
      <c r="I24">
        <f t="shared" si="6"/>
        <v>14.638</v>
      </c>
      <c r="J24" s="13">
        <f t="shared" si="2"/>
        <v>115.38461538461549</v>
      </c>
      <c r="K24">
        <f t="shared" si="7"/>
        <v>15</v>
      </c>
    </row>
    <row r="25" spans="1:11">
      <c r="A25">
        <v>15.157999999999999</v>
      </c>
      <c r="B25" s="19">
        <v>72.819900000000004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1.8100000000000005</v>
      </c>
      <c r="G25" s="2">
        <f t="shared" si="5"/>
        <v>165.74585635359111</v>
      </c>
      <c r="I25">
        <f t="shared" si="6"/>
        <v>15.157999999999999</v>
      </c>
      <c r="J25" s="13">
        <f t="shared" si="2"/>
        <v>165.74585635359111</v>
      </c>
      <c r="K25">
        <f t="shared" si="7"/>
        <v>16</v>
      </c>
    </row>
    <row r="26" spans="1:11">
      <c r="A26">
        <v>16.968</v>
      </c>
      <c r="B26" s="19">
        <v>69.303100000000001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0.37000000000000099</v>
      </c>
      <c r="G26" s="2">
        <f t="shared" si="5"/>
        <v>162.16216216216174</v>
      </c>
      <c r="I26">
        <f t="shared" si="6"/>
        <v>16.968</v>
      </c>
      <c r="J26" s="13">
        <f t="shared" si="2"/>
        <v>162.16216216216174</v>
      </c>
      <c r="K26">
        <f t="shared" si="7"/>
        <v>17</v>
      </c>
    </row>
    <row r="27" spans="1:11">
      <c r="A27">
        <v>17.338000000000001</v>
      </c>
      <c r="B27" s="19">
        <v>69.9833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0.36999999999999744</v>
      </c>
      <c r="G27" s="2">
        <f t="shared" si="5"/>
        <v>162.16216216216327</v>
      </c>
      <c r="I27">
        <f t="shared" si="6"/>
        <v>17.338000000000001</v>
      </c>
      <c r="J27" s="13">
        <f t="shared" si="2"/>
        <v>162.16216216216327</v>
      </c>
      <c r="K27">
        <f t="shared" si="7"/>
        <v>18</v>
      </c>
    </row>
    <row r="28" spans="1:11">
      <c r="A28">
        <v>17.707999999999998</v>
      </c>
      <c r="B28" s="19">
        <v>71.272400000000005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0.44000000000000128</v>
      </c>
      <c r="G28" s="2">
        <f t="shared" si="5"/>
        <v>136.36363636363598</v>
      </c>
      <c r="I28">
        <f t="shared" si="6"/>
        <v>17.707999999999998</v>
      </c>
      <c r="J28" s="13">
        <f t="shared" si="2"/>
        <v>136.36363636363598</v>
      </c>
      <c r="K28">
        <f t="shared" si="7"/>
        <v>19</v>
      </c>
    </row>
    <row r="29" spans="1:11">
      <c r="A29">
        <v>18.148</v>
      </c>
      <c r="B29" s="19">
        <v>72.858199999999997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0.94000000000000128</v>
      </c>
      <c r="G29" s="2">
        <f t="shared" si="5"/>
        <v>127.65957446808494</v>
      </c>
      <c r="I29">
        <f t="shared" si="6"/>
        <v>18.148</v>
      </c>
      <c r="J29" s="13">
        <f t="shared" si="2"/>
        <v>127.65957446808494</v>
      </c>
      <c r="K29">
        <f t="shared" si="7"/>
        <v>20</v>
      </c>
    </row>
    <row r="30" spans="1:11">
      <c r="A30">
        <v>19.088000000000001</v>
      </c>
      <c r="B30" s="19">
        <v>62.642000000000003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2.34</v>
      </c>
      <c r="G30" s="2">
        <f t="shared" si="5"/>
        <v>128.2051282051282</v>
      </c>
      <c r="I30">
        <f t="shared" si="6"/>
        <v>19.088000000000001</v>
      </c>
      <c r="J30" s="13">
        <f t="shared" si="2"/>
        <v>128.2051282051282</v>
      </c>
      <c r="K30">
        <f t="shared" si="7"/>
        <v>21</v>
      </c>
    </row>
    <row r="31" spans="1:11">
      <c r="A31">
        <v>21.428000000000001</v>
      </c>
      <c r="B31" s="19">
        <v>53.295499999999997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1.0500000000000007</v>
      </c>
      <c r="G31" s="2">
        <f t="shared" si="5"/>
        <v>114.28571428571421</v>
      </c>
      <c r="I31">
        <f t="shared" si="6"/>
        <v>21.428000000000001</v>
      </c>
      <c r="J31" s="13">
        <f t="shared" si="2"/>
        <v>114.28571428571421</v>
      </c>
      <c r="K31">
        <f t="shared" si="7"/>
        <v>22</v>
      </c>
    </row>
    <row r="32" spans="1:11">
      <c r="A32">
        <v>22.478000000000002</v>
      </c>
      <c r="B32" s="19">
        <v>50.124600000000001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0.68999999999999773</v>
      </c>
      <c r="G32" s="2">
        <f t="shared" si="5"/>
        <v>86.956521739130721</v>
      </c>
      <c r="I32">
        <f t="shared" si="6"/>
        <v>22.478000000000002</v>
      </c>
      <c r="J32" s="13">
        <f t="shared" si="2"/>
        <v>86.956521739130721</v>
      </c>
      <c r="K32">
        <f t="shared" si="7"/>
        <v>23</v>
      </c>
    </row>
    <row r="33" spans="1:11">
      <c r="A33">
        <v>23.167999999999999</v>
      </c>
      <c r="B33" s="19">
        <v>43.953299999999999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1.3300000000000018</v>
      </c>
      <c r="G33" s="2">
        <f t="shared" si="5"/>
        <v>90.225563909774309</v>
      </c>
      <c r="I33">
        <f t="shared" si="6"/>
        <v>23.167999999999999</v>
      </c>
      <c r="J33" s="13">
        <f t="shared" si="2"/>
        <v>90.225563909774309</v>
      </c>
      <c r="K33">
        <f t="shared" si="7"/>
        <v>24</v>
      </c>
    </row>
    <row r="34" spans="1:11">
      <c r="A34">
        <v>24.498000000000001</v>
      </c>
      <c r="B34" s="19">
        <v>64.622699999999995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0.41000000000000014</v>
      </c>
      <c r="G34" s="2">
        <f t="shared" si="5"/>
        <v>146.34146341463409</v>
      </c>
      <c r="I34">
        <f t="shared" si="6"/>
        <v>24.498000000000001</v>
      </c>
      <c r="J34" s="13">
        <f t="shared" si="2"/>
        <v>146.34146341463409</v>
      </c>
      <c r="K34">
        <f t="shared" si="7"/>
        <v>25</v>
      </c>
    </row>
    <row r="35" spans="1:11">
      <c r="A35">
        <v>24.908000000000001</v>
      </c>
      <c r="B35" s="19">
        <v>70.754400000000004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0.41000000000000014</v>
      </c>
      <c r="G35" s="2">
        <f t="shared" si="5"/>
        <v>146.34146341463409</v>
      </c>
      <c r="I35">
        <f t="shared" si="6"/>
        <v>24.908000000000001</v>
      </c>
      <c r="J35" s="13">
        <f t="shared" si="2"/>
        <v>146.34146341463409</v>
      </c>
      <c r="K35">
        <f t="shared" si="7"/>
        <v>26</v>
      </c>
    </row>
    <row r="36" spans="1:11">
      <c r="A36">
        <v>25.318000000000001</v>
      </c>
      <c r="B36" s="19">
        <v>71.1387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0.57999999999999829</v>
      </c>
      <c r="G36" s="2">
        <f t="shared" si="5"/>
        <v>103.44827586206927</v>
      </c>
      <c r="I36">
        <f t="shared" si="6"/>
        <v>25.318000000000001</v>
      </c>
      <c r="J36" s="13">
        <f t="shared" si="2"/>
        <v>103.44827586206927</v>
      </c>
      <c r="K36">
        <f t="shared" si="7"/>
        <v>27</v>
      </c>
    </row>
    <row r="37" spans="1:11">
      <c r="A37">
        <v>25.898</v>
      </c>
      <c r="B37" s="19">
        <v>66.277500000000003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0.92000000000000171</v>
      </c>
      <c r="G37" s="2">
        <f t="shared" si="5"/>
        <v>130.4347826086954</v>
      </c>
      <c r="I37">
        <f t="shared" si="6"/>
        <v>25.898</v>
      </c>
      <c r="J37" s="13">
        <f t="shared" si="2"/>
        <v>130.4347826086954</v>
      </c>
      <c r="K37">
        <f t="shared" si="7"/>
        <v>28</v>
      </c>
    </row>
    <row r="38" spans="1:11">
      <c r="A38">
        <v>26.818000000000001</v>
      </c>
      <c r="B38" s="19">
        <v>72.578100000000006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0.60999999999999943</v>
      </c>
      <c r="G38" s="2">
        <f t="shared" si="5"/>
        <v>98.360655737705017</v>
      </c>
      <c r="I38">
        <f t="shared" si="6"/>
        <v>26.818000000000001</v>
      </c>
      <c r="J38" s="13">
        <f t="shared" si="2"/>
        <v>98.360655737705017</v>
      </c>
      <c r="K38">
        <f t="shared" si="7"/>
        <v>29</v>
      </c>
    </row>
    <row r="39" spans="1:11">
      <c r="A39">
        <v>27.428000000000001</v>
      </c>
      <c r="B39" s="19">
        <v>75.646500000000003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1.2899999999999991</v>
      </c>
      <c r="G39" s="2">
        <f t="shared" si="5"/>
        <v>93.02325581395354</v>
      </c>
      <c r="I39">
        <f t="shared" si="6"/>
        <v>27.428000000000001</v>
      </c>
      <c r="J39" s="13">
        <f t="shared" si="2"/>
        <v>93.02325581395354</v>
      </c>
      <c r="K39">
        <f t="shared" si="7"/>
        <v>30</v>
      </c>
    </row>
    <row r="40" spans="1:11">
      <c r="A40">
        <v>28.718</v>
      </c>
      <c r="B40" s="19">
        <v>49.390500000000003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0.80999999999999872</v>
      </c>
      <c r="G40" s="2">
        <f t="shared" si="5"/>
        <v>74.07407407407419</v>
      </c>
      <c r="I40">
        <f t="shared" si="6"/>
        <v>28.718</v>
      </c>
      <c r="J40" s="13">
        <f t="shared" si="2"/>
        <v>74.07407407407419</v>
      </c>
      <c r="K40">
        <f t="shared" si="7"/>
        <v>31</v>
      </c>
    </row>
    <row r="41" spans="1:11">
      <c r="A41">
        <v>29.527999999999999</v>
      </c>
      <c r="B41" s="19">
        <v>57.343899999999998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2.1700000000000017</v>
      </c>
      <c r="G41" s="2">
        <f t="shared" si="5"/>
        <v>55.299539170506868</v>
      </c>
      <c r="I41">
        <f t="shared" si="6"/>
        <v>29.527999999999999</v>
      </c>
      <c r="J41" s="13">
        <f t="shared" si="2"/>
        <v>55.299539170506868</v>
      </c>
      <c r="K41">
        <f t="shared" si="7"/>
        <v>32</v>
      </c>
    </row>
    <row r="42" spans="1:11">
      <c r="A42">
        <v>31.698</v>
      </c>
      <c r="B42" s="19">
        <v>47.3185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1.0940000000000012</v>
      </c>
      <c r="G42" s="2">
        <f t="shared" si="5"/>
        <v>54.84460694698349</v>
      </c>
      <c r="I42">
        <f t="shared" si="6"/>
        <v>31.698</v>
      </c>
      <c r="J42" s="13">
        <f t="shared" si="2"/>
        <v>54.84460694698349</v>
      </c>
      <c r="K42">
        <f t="shared" si="7"/>
        <v>33</v>
      </c>
    </row>
    <row r="43" spans="1:11">
      <c r="A43">
        <v>32.792000000000002</v>
      </c>
      <c r="B43" s="19">
        <v>46.240200000000002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2.5259999999999962</v>
      </c>
      <c r="G43" s="2">
        <f t="shared" si="5"/>
        <v>47.505938242280358</v>
      </c>
      <c r="I43">
        <f t="shared" si="6"/>
        <v>32.792000000000002</v>
      </c>
      <c r="J43" s="13">
        <f t="shared" si="2"/>
        <v>47.505938242280358</v>
      </c>
      <c r="K43">
        <f t="shared" si="7"/>
        <v>34</v>
      </c>
    </row>
    <row r="44" spans="1:11">
      <c r="A44">
        <v>35.317999999999998</v>
      </c>
      <c r="B44" s="19">
        <v>49.013800000000003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2.5600000000000023</v>
      </c>
      <c r="G44" s="2">
        <f t="shared" si="5"/>
        <v>70.312499999999929</v>
      </c>
      <c r="I44">
        <f t="shared" si="6"/>
        <v>35.317999999999998</v>
      </c>
      <c r="J44" s="13">
        <f t="shared" si="2"/>
        <v>70.312499999999929</v>
      </c>
      <c r="K44">
        <f t="shared" si="7"/>
        <v>35</v>
      </c>
    </row>
    <row r="45" spans="1:11">
      <c r="A45">
        <v>37.878</v>
      </c>
      <c r="B45" s="19">
        <v>45.661999999999999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0.35999999999999943</v>
      </c>
      <c r="G45" s="2">
        <f t="shared" si="5"/>
        <v>166.66666666666691</v>
      </c>
      <c r="I45">
        <f t="shared" si="6"/>
        <v>37.878</v>
      </c>
      <c r="J45" s="13">
        <f t="shared" si="2"/>
        <v>166.66666666666691</v>
      </c>
      <c r="K45">
        <f t="shared" si="7"/>
        <v>36</v>
      </c>
    </row>
    <row r="46" spans="1:11">
      <c r="A46">
        <v>38.238</v>
      </c>
      <c r="B46" s="19">
        <v>58.142200000000003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0.38000000000000256</v>
      </c>
      <c r="G46" s="2">
        <f t="shared" si="5"/>
        <v>157.89473684210421</v>
      </c>
      <c r="I46">
        <f t="shared" si="6"/>
        <v>38.238</v>
      </c>
      <c r="J46" s="13">
        <f t="shared" si="2"/>
        <v>157.89473684210421</v>
      </c>
      <c r="K46">
        <f t="shared" si="7"/>
        <v>37</v>
      </c>
    </row>
    <row r="47" spans="1:11">
      <c r="A47">
        <v>38.618000000000002</v>
      </c>
      <c r="B47" s="19">
        <v>58.406300000000002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0.37999999999999545</v>
      </c>
      <c r="G47" s="2">
        <f t="shared" si="5"/>
        <v>157.89473684210714</v>
      </c>
      <c r="I47">
        <f t="shared" si="6"/>
        <v>38.618000000000002</v>
      </c>
      <c r="J47" s="13">
        <f t="shared" si="2"/>
        <v>157.89473684210714</v>
      </c>
      <c r="K47">
        <f t="shared" si="7"/>
        <v>38</v>
      </c>
    </row>
    <row r="48" spans="1:11">
      <c r="A48">
        <v>38.997999999999998</v>
      </c>
      <c r="B48" s="19">
        <v>60.476500000000001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0.72000000000000597</v>
      </c>
      <c r="G48" s="2">
        <f t="shared" si="5"/>
        <v>166.66666666666526</v>
      </c>
      <c r="I48">
        <f t="shared" si="6"/>
        <v>38.997999999999998</v>
      </c>
      <c r="J48" s="13">
        <f t="shared" si="2"/>
        <v>166.66666666666526</v>
      </c>
      <c r="K48">
        <f t="shared" si="7"/>
        <v>39</v>
      </c>
    </row>
    <row r="49" spans="1:11">
      <c r="A49">
        <v>39.718000000000004</v>
      </c>
      <c r="B49" s="19">
        <v>60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0.40999999999999659</v>
      </c>
      <c r="G49" s="2">
        <f t="shared" si="5"/>
        <v>146.34146341463537</v>
      </c>
      <c r="I49">
        <f t="shared" si="6"/>
        <v>39.718000000000004</v>
      </c>
      <c r="J49" s="13">
        <f t="shared" si="2"/>
        <v>146.34146341463537</v>
      </c>
      <c r="K49">
        <f t="shared" si="7"/>
        <v>40</v>
      </c>
    </row>
    <row r="50" spans="1:11">
      <c r="A50">
        <v>40.128</v>
      </c>
      <c r="B50" s="19">
        <v>61.657400000000003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0.39000000000000057</v>
      </c>
      <c r="G50" s="2">
        <f t="shared" si="5"/>
        <v>153.84615384615361</v>
      </c>
      <c r="I50">
        <f t="shared" si="6"/>
        <v>40.128</v>
      </c>
      <c r="J50" s="13">
        <f t="shared" si="2"/>
        <v>153.84615384615361</v>
      </c>
      <c r="K50">
        <f t="shared" si="7"/>
        <v>41</v>
      </c>
    </row>
    <row r="51" spans="1:11">
      <c r="A51">
        <v>40.518000000000001</v>
      </c>
      <c r="B51" s="19">
        <v>59.023600000000002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0.39999999999999858</v>
      </c>
      <c r="G51" s="2">
        <f t="shared" si="5"/>
        <v>150.00000000000054</v>
      </c>
      <c r="I51">
        <f t="shared" si="6"/>
        <v>40.518000000000001</v>
      </c>
      <c r="J51" s="13">
        <f t="shared" si="2"/>
        <v>150.00000000000054</v>
      </c>
      <c r="K51">
        <f t="shared" si="7"/>
        <v>42</v>
      </c>
    </row>
    <row r="52" spans="1:11">
      <c r="A52">
        <v>40.917999999999999</v>
      </c>
      <c r="B52" s="19">
        <v>59.508600000000001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0.49000000000000199</v>
      </c>
      <c r="G52" s="2">
        <f t="shared" si="5"/>
        <v>122.44897959183623</v>
      </c>
      <c r="I52">
        <f t="shared" si="6"/>
        <v>40.917999999999999</v>
      </c>
      <c r="J52" s="13">
        <f t="shared" si="2"/>
        <v>122.44897959183623</v>
      </c>
      <c r="K52">
        <f t="shared" si="7"/>
        <v>43</v>
      </c>
    </row>
    <row r="53" spans="1:11">
      <c r="A53">
        <v>41.408000000000001</v>
      </c>
      <c r="B53" s="19">
        <v>53.850299999999997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1.1199999999999974</v>
      </c>
      <c r="G53" s="2">
        <f t="shared" si="5"/>
        <v>160.71428571428606</v>
      </c>
      <c r="I53">
        <f t="shared" si="6"/>
        <v>41.408000000000001</v>
      </c>
      <c r="J53" s="13">
        <f t="shared" si="2"/>
        <v>160.71428571428606</v>
      </c>
      <c r="K53">
        <f t="shared" si="7"/>
        <v>44</v>
      </c>
    </row>
    <row r="54" spans="1:11">
      <c r="A54">
        <v>42.527999999999999</v>
      </c>
      <c r="B54" s="19">
        <v>69.417900000000003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0.75</v>
      </c>
      <c r="G54" s="2">
        <f t="shared" si="5"/>
        <v>160</v>
      </c>
      <c r="I54">
        <f t="shared" si="6"/>
        <v>42.527999999999999</v>
      </c>
      <c r="J54" s="13">
        <f t="shared" si="2"/>
        <v>160</v>
      </c>
      <c r="K54">
        <f t="shared" si="7"/>
        <v>45</v>
      </c>
    </row>
    <row r="55" spans="1:11">
      <c r="A55">
        <v>43.277999999999999</v>
      </c>
      <c r="B55" s="19">
        <v>70.5642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0.41000000000000369</v>
      </c>
      <c r="G55" s="2">
        <f t="shared" si="5"/>
        <v>146.34146341463284</v>
      </c>
      <c r="I55">
        <f t="shared" si="6"/>
        <v>43.277999999999999</v>
      </c>
      <c r="J55" s="13">
        <f t="shared" si="2"/>
        <v>146.34146341463284</v>
      </c>
      <c r="K55">
        <f t="shared" si="7"/>
        <v>46</v>
      </c>
    </row>
    <row r="56" spans="1:11">
      <c r="A56">
        <v>43.688000000000002</v>
      </c>
      <c r="B56" s="19">
        <v>70.242999999999995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0.84999999999999432</v>
      </c>
      <c r="G56" s="2">
        <f t="shared" si="5"/>
        <v>141.17647058823624</v>
      </c>
      <c r="I56">
        <f t="shared" si="6"/>
        <v>43.688000000000002</v>
      </c>
      <c r="J56" s="13">
        <f t="shared" si="2"/>
        <v>141.17647058823624</v>
      </c>
      <c r="K56">
        <f t="shared" si="7"/>
        <v>47</v>
      </c>
    </row>
    <row r="57" spans="1:11">
      <c r="A57">
        <v>44.537999999999997</v>
      </c>
      <c r="B57" s="19">
        <v>58.430799999999998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0.76000000000000512</v>
      </c>
      <c r="G57" s="2">
        <f t="shared" si="5"/>
        <v>157.89473684210421</v>
      </c>
      <c r="I57">
        <f t="shared" si="6"/>
        <v>44.537999999999997</v>
      </c>
      <c r="J57" s="13">
        <f t="shared" si="2"/>
        <v>157.89473684210421</v>
      </c>
      <c r="K57">
        <f t="shared" si="7"/>
        <v>48</v>
      </c>
    </row>
    <row r="58" spans="1:11">
      <c r="A58">
        <v>45.298000000000002</v>
      </c>
      <c r="B58" s="19">
        <v>60.839599999999997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0.33999999999999631</v>
      </c>
      <c r="G58" s="2">
        <f t="shared" si="5"/>
        <v>176.47058823529605</v>
      </c>
      <c r="I58">
        <f t="shared" si="6"/>
        <v>45.298000000000002</v>
      </c>
      <c r="J58" s="13">
        <f t="shared" si="2"/>
        <v>176.47058823529605</v>
      </c>
      <c r="K58">
        <f t="shared" si="7"/>
        <v>49</v>
      </c>
    </row>
    <row r="59" spans="1:11">
      <c r="A59">
        <v>45.637999999999998</v>
      </c>
      <c r="B59" s="19">
        <v>64.993600000000001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0.67999999999999972</v>
      </c>
      <c r="G59" s="2">
        <f t="shared" si="5"/>
        <v>176.47058823529417</v>
      </c>
      <c r="I59">
        <f t="shared" si="6"/>
        <v>45.637999999999998</v>
      </c>
      <c r="J59" s="13">
        <f t="shared" si="2"/>
        <v>176.47058823529417</v>
      </c>
      <c r="K59">
        <f t="shared" si="7"/>
        <v>50</v>
      </c>
    </row>
    <row r="60" spans="1:11">
      <c r="A60">
        <v>46.317999999999998</v>
      </c>
      <c r="B60" s="19">
        <v>62.145400000000002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0.35999999999999943</v>
      </c>
      <c r="G60" s="2">
        <f t="shared" si="5"/>
        <v>166.66666666666691</v>
      </c>
      <c r="I60">
        <f t="shared" si="6"/>
        <v>46.317999999999998</v>
      </c>
      <c r="J60" s="13">
        <f t="shared" si="2"/>
        <v>166.66666666666691</v>
      </c>
      <c r="K60">
        <f t="shared" si="7"/>
        <v>51</v>
      </c>
    </row>
    <row r="61" spans="1:11">
      <c r="A61">
        <v>46.677999999999997</v>
      </c>
      <c r="B61" s="19">
        <v>66.464699999999993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0.35000000000000142</v>
      </c>
      <c r="G61" s="2">
        <f t="shared" si="5"/>
        <v>171.42857142857073</v>
      </c>
      <c r="I61">
        <f t="shared" si="6"/>
        <v>46.677999999999997</v>
      </c>
      <c r="J61" s="13">
        <f t="shared" si="2"/>
        <v>171.42857142857073</v>
      </c>
      <c r="K61">
        <f t="shared" si="7"/>
        <v>52</v>
      </c>
    </row>
    <row r="62" spans="1:11">
      <c r="A62">
        <v>47.027999999999999</v>
      </c>
      <c r="B62" s="19">
        <v>69.325599999999994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0.71999999999999886</v>
      </c>
      <c r="G62" s="2">
        <f t="shared" si="5"/>
        <v>166.66666666666691</v>
      </c>
      <c r="I62">
        <f t="shared" si="6"/>
        <v>47.027999999999999</v>
      </c>
      <c r="J62" s="13">
        <f t="shared" si="2"/>
        <v>166.66666666666691</v>
      </c>
      <c r="K62">
        <f t="shared" si="7"/>
        <v>53</v>
      </c>
    </row>
    <row r="63" spans="1:11">
      <c r="A63">
        <v>47.747999999999998</v>
      </c>
      <c r="B63" s="19">
        <v>70.098200000000006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0.70000000000000284</v>
      </c>
      <c r="G63" s="2">
        <f t="shared" si="5"/>
        <v>171.42857142857073</v>
      </c>
      <c r="I63">
        <f t="shared" si="6"/>
        <v>47.747999999999998</v>
      </c>
      <c r="J63" s="13">
        <f t="shared" si="2"/>
        <v>171.42857142857073</v>
      </c>
      <c r="K63">
        <f t="shared" si="7"/>
        <v>54</v>
      </c>
    </row>
    <row r="64" spans="1:11">
      <c r="A64">
        <v>48.448</v>
      </c>
      <c r="B64" s="19">
        <v>70.246899999999997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0.40999999999999659</v>
      </c>
      <c r="G64" s="2">
        <f t="shared" si="5"/>
        <v>146.34146341463537</v>
      </c>
      <c r="I64">
        <f t="shared" si="6"/>
        <v>48.448</v>
      </c>
      <c r="J64" s="13">
        <f t="shared" si="2"/>
        <v>146.34146341463537</v>
      </c>
      <c r="K64">
        <f t="shared" si="7"/>
        <v>55</v>
      </c>
    </row>
    <row r="65" spans="1:11">
      <c r="A65">
        <v>48.857999999999997</v>
      </c>
      <c r="B65" s="19">
        <v>68.021100000000004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0.8300000000000054</v>
      </c>
      <c r="G65" s="2">
        <f t="shared" si="5"/>
        <v>144.57831325301109</v>
      </c>
      <c r="I65">
        <f t="shared" si="6"/>
        <v>48.857999999999997</v>
      </c>
      <c r="J65" s="13">
        <f t="shared" si="2"/>
        <v>144.57831325301109</v>
      </c>
      <c r="K65">
        <f t="shared" si="7"/>
        <v>56</v>
      </c>
    </row>
    <row r="66" spans="1:11">
      <c r="A66">
        <v>49.688000000000002</v>
      </c>
      <c r="B66" s="19">
        <v>52.984000000000002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0.78000000000000114</v>
      </c>
      <c r="G66" s="2">
        <f t="shared" si="5"/>
        <v>153.84615384615361</v>
      </c>
      <c r="I66">
        <f t="shared" si="6"/>
        <v>49.688000000000002</v>
      </c>
      <c r="J66" s="13">
        <f t="shared" si="2"/>
        <v>153.84615384615361</v>
      </c>
      <c r="K66">
        <f t="shared" si="7"/>
        <v>57</v>
      </c>
    </row>
    <row r="67" spans="1:11">
      <c r="A67">
        <v>50.468000000000004</v>
      </c>
      <c r="B67" s="19">
        <v>56.949300000000001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0.32999999999999829</v>
      </c>
      <c r="G67" s="2">
        <f t="shared" si="5"/>
        <v>181.81818181818275</v>
      </c>
      <c r="I67">
        <f t="shared" si="6"/>
        <v>50.468000000000004</v>
      </c>
      <c r="J67" s="13">
        <f t="shared" si="2"/>
        <v>181.81818181818275</v>
      </c>
      <c r="K67">
        <f t="shared" si="7"/>
        <v>58</v>
      </c>
    </row>
    <row r="68" spans="1:11">
      <c r="A68">
        <v>50.798000000000002</v>
      </c>
      <c r="B68" s="19">
        <v>69.453699999999998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0.68999999999999773</v>
      </c>
      <c r="G68" s="2">
        <f t="shared" si="5"/>
        <v>173.91304347826144</v>
      </c>
      <c r="I68">
        <f t="shared" si="6"/>
        <v>50.798000000000002</v>
      </c>
      <c r="J68" s="13">
        <f t="shared" si="2"/>
        <v>173.91304347826144</v>
      </c>
      <c r="K68">
        <f t="shared" si="7"/>
        <v>59</v>
      </c>
    </row>
    <row r="69" spans="1:11">
      <c r="A69">
        <v>51.488</v>
      </c>
      <c r="B69" s="19">
        <v>64.171999999999997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0.35999999999999943</v>
      </c>
      <c r="G69" s="2">
        <f t="shared" si="5"/>
        <v>166.66666666666691</v>
      </c>
      <c r="I69">
        <f t="shared" si="6"/>
        <v>51.488</v>
      </c>
      <c r="J69" s="13">
        <f t="shared" si="2"/>
        <v>166.66666666666691</v>
      </c>
      <c r="K69">
        <f t="shared" si="7"/>
        <v>60</v>
      </c>
    </row>
    <row r="70" spans="1:11">
      <c r="A70">
        <v>51.847999999999999</v>
      </c>
      <c r="B70" s="19">
        <v>67.245999999999995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0.35000000000000142</v>
      </c>
      <c r="G70" s="2">
        <f t="shared" si="5"/>
        <v>171.42857142857073</v>
      </c>
      <c r="I70">
        <f t="shared" si="6"/>
        <v>51.847999999999999</v>
      </c>
      <c r="J70" s="13">
        <f t="shared" si="2"/>
        <v>171.42857142857073</v>
      </c>
      <c r="K70">
        <f t="shared" si="7"/>
        <v>61</v>
      </c>
    </row>
    <row r="71" spans="1:11">
      <c r="A71">
        <v>52.198</v>
      </c>
      <c r="B71" s="19">
        <v>71.8249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0.68999999999999773</v>
      </c>
      <c r="G71" s="2">
        <f t="shared" si="5"/>
        <v>173.91304347826144</v>
      </c>
      <c r="I71">
        <f t="shared" si="6"/>
        <v>52.198</v>
      </c>
      <c r="J71" s="13">
        <f t="shared" si="2"/>
        <v>173.91304347826144</v>
      </c>
      <c r="K71">
        <f t="shared" si="7"/>
        <v>62</v>
      </c>
    </row>
    <row r="72" spans="1:11">
      <c r="A72">
        <v>52.887999999999998</v>
      </c>
      <c r="B72" s="19">
        <v>65.328699999999998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0.66000000000000369</v>
      </c>
      <c r="G72" s="2">
        <f t="shared" si="5"/>
        <v>181.81818181818079</v>
      </c>
      <c r="I72">
        <f t="shared" si="6"/>
        <v>52.887999999999998</v>
      </c>
      <c r="J72" s="13">
        <f t="shared" si="2"/>
        <v>181.81818181818079</v>
      </c>
      <c r="K72">
        <f t="shared" si="7"/>
        <v>63</v>
      </c>
    </row>
    <row r="73" spans="1:11">
      <c r="A73">
        <v>53.548000000000002</v>
      </c>
      <c r="B73" s="19">
        <v>64.553299999999993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0.33999999999999631</v>
      </c>
      <c r="G73" s="2">
        <f t="shared" si="5"/>
        <v>176.47058823529605</v>
      </c>
      <c r="I73">
        <f t="shared" si="6"/>
        <v>53.548000000000002</v>
      </c>
      <c r="J73" s="13">
        <f t="shared" si="2"/>
        <v>176.47058823529605</v>
      </c>
      <c r="K73">
        <f t="shared" si="7"/>
        <v>64</v>
      </c>
    </row>
    <row r="74" spans="1:11">
      <c r="A74">
        <v>53.887999999999998</v>
      </c>
      <c r="B74" s="19">
        <v>68.177800000000005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0.71000000000000085</v>
      </c>
      <c r="G74" s="2">
        <f t="shared" si="5"/>
        <v>169.01408450704204</v>
      </c>
      <c r="I74">
        <f t="shared" si="6"/>
        <v>53.887999999999998</v>
      </c>
      <c r="J74" s="13">
        <f t="shared" ref="J74:J137" si="8">$G74</f>
        <v>169.01408450704204</v>
      </c>
      <c r="K74">
        <f t="shared" si="7"/>
        <v>65</v>
      </c>
    </row>
    <row r="75" spans="1:11">
      <c r="A75">
        <v>54.597999999999999</v>
      </c>
      <c r="B75" s="19">
        <v>71.356700000000004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0.37000000000000455</v>
      </c>
      <c r="G75" s="2">
        <f t="shared" ref="G75:G138" si="11">$E75/$F75*60</f>
        <v>162.16216216216017</v>
      </c>
      <c r="I75">
        <f t="shared" ref="I75:I138" si="12">$A75</f>
        <v>54.597999999999999</v>
      </c>
      <c r="J75" s="13">
        <f t="shared" si="8"/>
        <v>162.16216216216017</v>
      </c>
      <c r="K75">
        <f t="shared" ref="K75:K138" si="13">$C75</f>
        <v>66</v>
      </c>
    </row>
    <row r="76" spans="1:11">
      <c r="A76">
        <v>54.968000000000004</v>
      </c>
      <c r="B76" s="19">
        <v>70.219499999999996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0.34999999999999432</v>
      </c>
      <c r="G76" s="2">
        <f t="shared" si="11"/>
        <v>171.4285714285742</v>
      </c>
      <c r="I76">
        <f t="shared" si="12"/>
        <v>54.968000000000004</v>
      </c>
      <c r="J76" s="13">
        <f t="shared" si="8"/>
        <v>171.4285714285742</v>
      </c>
      <c r="K76">
        <f t="shared" si="13"/>
        <v>67</v>
      </c>
    </row>
    <row r="77" spans="1:11">
      <c r="A77">
        <v>55.317999999999998</v>
      </c>
      <c r="B77" s="19">
        <v>73.402199999999993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0.84000000000000341</v>
      </c>
      <c r="G77" s="2">
        <f t="shared" si="11"/>
        <v>142.85714285714226</v>
      </c>
      <c r="I77">
        <f t="shared" si="12"/>
        <v>55.317999999999998</v>
      </c>
      <c r="J77" s="13">
        <f t="shared" si="8"/>
        <v>142.85714285714226</v>
      </c>
      <c r="K77">
        <f t="shared" si="13"/>
        <v>68</v>
      </c>
    </row>
    <row r="78" spans="1:11">
      <c r="A78">
        <v>56.158000000000001</v>
      </c>
      <c r="B78" s="19">
        <v>57.121000000000002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0.43999999999999773</v>
      </c>
      <c r="G78" s="2">
        <f t="shared" si="11"/>
        <v>136.36363636363706</v>
      </c>
      <c r="I78">
        <f t="shared" si="12"/>
        <v>56.158000000000001</v>
      </c>
      <c r="J78" s="13">
        <f t="shared" si="8"/>
        <v>136.36363636363706</v>
      </c>
      <c r="K78">
        <f t="shared" si="13"/>
        <v>69</v>
      </c>
    </row>
    <row r="79" spans="1:11">
      <c r="A79">
        <v>56.597999999999999</v>
      </c>
      <c r="B79" s="19">
        <v>58.795400000000001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0.37000000000000455</v>
      </c>
      <c r="G79" s="2">
        <f t="shared" si="11"/>
        <v>162.16216216216017</v>
      </c>
      <c r="I79">
        <f t="shared" si="12"/>
        <v>56.597999999999999</v>
      </c>
      <c r="J79" s="13">
        <f t="shared" si="8"/>
        <v>162.16216216216017</v>
      </c>
      <c r="K79">
        <f t="shared" si="13"/>
        <v>70</v>
      </c>
    </row>
    <row r="80" spans="1:11">
      <c r="A80">
        <v>56.968000000000004</v>
      </c>
      <c r="B80" s="19">
        <v>52.4238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0.39999999999999858</v>
      </c>
      <c r="G80" s="2">
        <f t="shared" si="11"/>
        <v>150.00000000000054</v>
      </c>
      <c r="I80">
        <f t="shared" si="12"/>
        <v>56.968000000000004</v>
      </c>
      <c r="J80" s="13">
        <f t="shared" si="8"/>
        <v>150.00000000000054</v>
      </c>
      <c r="K80">
        <f t="shared" si="13"/>
        <v>71</v>
      </c>
    </row>
    <row r="81" spans="1:11">
      <c r="A81">
        <v>57.368000000000002</v>
      </c>
      <c r="B81" s="19">
        <v>60.1402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0.44999999999999574</v>
      </c>
      <c r="G81" s="2">
        <f t="shared" si="11"/>
        <v>133.33333333333459</v>
      </c>
      <c r="I81">
        <f t="shared" si="12"/>
        <v>57.368000000000002</v>
      </c>
      <c r="J81" s="13">
        <f t="shared" si="8"/>
        <v>133.33333333333459</v>
      </c>
      <c r="K81">
        <f t="shared" si="13"/>
        <v>72</v>
      </c>
    </row>
    <row r="82" spans="1:11">
      <c r="A82">
        <v>57.817999999999998</v>
      </c>
      <c r="B82" s="19">
        <v>51.43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0.53999999999999915</v>
      </c>
      <c r="G82" s="2">
        <f t="shared" si="11"/>
        <v>111.11111111111128</v>
      </c>
      <c r="I82">
        <f t="shared" si="12"/>
        <v>57.817999999999998</v>
      </c>
      <c r="J82" s="13">
        <f t="shared" si="8"/>
        <v>111.11111111111128</v>
      </c>
      <c r="K82">
        <f t="shared" si="13"/>
        <v>73</v>
      </c>
    </row>
    <row r="83" spans="1:11">
      <c r="A83">
        <v>58.357999999999997</v>
      </c>
      <c r="B83" s="19">
        <v>55.528100000000002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0.85000000000000142</v>
      </c>
      <c r="G83" s="2">
        <f t="shared" si="11"/>
        <v>141.17647058823505</v>
      </c>
      <c r="I83">
        <f t="shared" si="12"/>
        <v>58.357999999999997</v>
      </c>
      <c r="J83" s="13">
        <f t="shared" si="8"/>
        <v>141.17647058823505</v>
      </c>
      <c r="K83">
        <f t="shared" si="13"/>
        <v>74</v>
      </c>
    </row>
    <row r="84" spans="1:11">
      <c r="A84">
        <v>59.207999999999998</v>
      </c>
      <c r="B84" s="19">
        <v>68.983099999999993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0.39000000000000057</v>
      </c>
      <c r="G84" s="2">
        <f t="shared" si="11"/>
        <v>153.84615384615361</v>
      </c>
      <c r="I84">
        <f t="shared" si="12"/>
        <v>59.207999999999998</v>
      </c>
      <c r="J84" s="13">
        <f t="shared" si="8"/>
        <v>153.84615384615361</v>
      </c>
      <c r="K84">
        <f t="shared" si="13"/>
        <v>75</v>
      </c>
    </row>
    <row r="85" spans="1:11">
      <c r="A85">
        <v>59.597999999999999</v>
      </c>
      <c r="B85" s="19">
        <v>74.480099999999993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0.41000000000000369</v>
      </c>
      <c r="G85" s="2">
        <f t="shared" si="11"/>
        <v>146.34146341463284</v>
      </c>
      <c r="I85">
        <f t="shared" si="12"/>
        <v>59.597999999999999</v>
      </c>
      <c r="J85" s="13">
        <f t="shared" si="8"/>
        <v>146.34146341463284</v>
      </c>
      <c r="K85">
        <f t="shared" si="13"/>
        <v>76</v>
      </c>
    </row>
    <row r="86" spans="1:11">
      <c r="A86">
        <v>60.008000000000003</v>
      </c>
      <c r="B86" s="19">
        <v>70.5578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0.39000000000000057</v>
      </c>
      <c r="G86" s="2">
        <f t="shared" si="11"/>
        <v>153.84615384615361</v>
      </c>
      <c r="I86">
        <f t="shared" si="12"/>
        <v>60.008000000000003</v>
      </c>
      <c r="J86" s="13">
        <f t="shared" si="8"/>
        <v>153.84615384615361</v>
      </c>
      <c r="K86">
        <f t="shared" si="13"/>
        <v>77</v>
      </c>
    </row>
    <row r="87" spans="1:11">
      <c r="A87">
        <v>60.398000000000003</v>
      </c>
      <c r="B87" s="19">
        <v>64.946799999999996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0.37999999999999545</v>
      </c>
      <c r="G87" s="2">
        <f t="shared" si="11"/>
        <v>157.89473684210714</v>
      </c>
      <c r="I87">
        <f t="shared" si="12"/>
        <v>60.398000000000003</v>
      </c>
      <c r="J87" s="13">
        <f t="shared" si="8"/>
        <v>157.89473684210714</v>
      </c>
      <c r="K87">
        <f t="shared" si="13"/>
        <v>78</v>
      </c>
    </row>
    <row r="88" spans="1:11">
      <c r="A88">
        <v>60.777999999999999</v>
      </c>
      <c r="B88" s="19">
        <v>62.695500000000003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0.39000000000000057</v>
      </c>
      <c r="G88" s="2">
        <f t="shared" si="11"/>
        <v>153.84615384615361</v>
      </c>
      <c r="I88">
        <f t="shared" si="12"/>
        <v>60.777999999999999</v>
      </c>
      <c r="J88" s="13">
        <f t="shared" si="8"/>
        <v>153.84615384615361</v>
      </c>
      <c r="K88">
        <f t="shared" si="13"/>
        <v>79</v>
      </c>
    </row>
    <row r="89" spans="1:11">
      <c r="A89">
        <v>61.167999999999999</v>
      </c>
      <c r="B89" s="19">
        <v>64.295299999999997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0.42000000000000171</v>
      </c>
      <c r="G89" s="2">
        <f t="shared" si="11"/>
        <v>142.85714285714226</v>
      </c>
      <c r="I89">
        <f t="shared" si="12"/>
        <v>61.167999999999999</v>
      </c>
      <c r="J89" s="13">
        <f t="shared" si="8"/>
        <v>142.85714285714226</v>
      </c>
      <c r="K89">
        <f t="shared" si="13"/>
        <v>80</v>
      </c>
    </row>
    <row r="90" spans="1:11">
      <c r="A90">
        <v>61.588000000000001</v>
      </c>
      <c r="B90" s="19">
        <v>55.145200000000003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0.46000000000000085</v>
      </c>
      <c r="G90" s="2">
        <f t="shared" si="11"/>
        <v>130.4347826086954</v>
      </c>
      <c r="I90">
        <f t="shared" si="12"/>
        <v>61.588000000000001</v>
      </c>
      <c r="J90" s="13">
        <f t="shared" si="8"/>
        <v>130.4347826086954</v>
      </c>
      <c r="K90">
        <f t="shared" si="13"/>
        <v>81</v>
      </c>
    </row>
    <row r="91" spans="1:11">
      <c r="A91">
        <v>62.048000000000002</v>
      </c>
      <c r="B91" s="19">
        <v>48.534199999999998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0.58099999999999596</v>
      </c>
      <c r="G91" s="2">
        <f t="shared" si="11"/>
        <v>103.27022375215219</v>
      </c>
      <c r="I91">
        <f t="shared" si="12"/>
        <v>62.048000000000002</v>
      </c>
      <c r="J91" s="13">
        <f t="shared" si="8"/>
        <v>103.27022375215219</v>
      </c>
      <c r="K91">
        <f t="shared" si="13"/>
        <v>82</v>
      </c>
    </row>
    <row r="92" spans="1:11">
      <c r="A92">
        <v>62.628999999999998</v>
      </c>
      <c r="B92" s="19">
        <v>41.110399999999998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1.2289999999999992</v>
      </c>
      <c r="G92" s="2">
        <f t="shared" si="11"/>
        <v>97.640358014646111</v>
      </c>
      <c r="I92">
        <f t="shared" si="12"/>
        <v>62.628999999999998</v>
      </c>
      <c r="J92" s="13">
        <f t="shared" si="8"/>
        <v>97.640358014646111</v>
      </c>
      <c r="K92">
        <f t="shared" si="13"/>
        <v>83</v>
      </c>
    </row>
    <row r="93" spans="1:11">
      <c r="A93">
        <v>63.857999999999997</v>
      </c>
      <c r="B93" s="19">
        <v>50.764899999999997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0.36000000000000654</v>
      </c>
      <c r="G93" s="2">
        <f t="shared" si="11"/>
        <v>166.66666666666364</v>
      </c>
      <c r="I93">
        <f t="shared" si="12"/>
        <v>63.857999999999997</v>
      </c>
      <c r="J93" s="13">
        <f t="shared" si="8"/>
        <v>166.66666666666364</v>
      </c>
      <c r="K93">
        <f t="shared" si="13"/>
        <v>84</v>
      </c>
    </row>
    <row r="94" spans="1:11">
      <c r="A94">
        <v>64.218000000000004</v>
      </c>
      <c r="B94" s="19">
        <v>57.719799999999999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0.34999999999999432</v>
      </c>
      <c r="G94" s="2">
        <f t="shared" si="11"/>
        <v>171.4285714285742</v>
      </c>
      <c r="I94">
        <f t="shared" si="12"/>
        <v>64.218000000000004</v>
      </c>
      <c r="J94" s="13">
        <f t="shared" si="8"/>
        <v>171.4285714285742</v>
      </c>
      <c r="K94">
        <f t="shared" si="13"/>
        <v>85</v>
      </c>
    </row>
    <row r="95" spans="1:11">
      <c r="A95">
        <v>64.567999999999998</v>
      </c>
      <c r="B95" s="19">
        <v>59.570099999999996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0.35000000000000853</v>
      </c>
      <c r="G95" s="2">
        <f t="shared" si="11"/>
        <v>171.42857142856724</v>
      </c>
      <c r="I95">
        <f t="shared" si="12"/>
        <v>64.567999999999998</v>
      </c>
      <c r="J95" s="13">
        <f t="shared" si="8"/>
        <v>171.42857142856724</v>
      </c>
      <c r="K95">
        <f t="shared" si="13"/>
        <v>86</v>
      </c>
    </row>
    <row r="96" spans="1:11">
      <c r="A96">
        <v>64.918000000000006</v>
      </c>
      <c r="B96" s="19">
        <v>60.606999999999999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0.37999999999999545</v>
      </c>
      <c r="G96" s="2">
        <f t="shared" si="11"/>
        <v>157.89473684210714</v>
      </c>
      <c r="I96">
        <f t="shared" si="12"/>
        <v>64.918000000000006</v>
      </c>
      <c r="J96" s="13">
        <f t="shared" si="8"/>
        <v>157.89473684210714</v>
      </c>
      <c r="K96">
        <f t="shared" si="13"/>
        <v>87</v>
      </c>
    </row>
    <row r="97" spans="1:11">
      <c r="A97">
        <v>65.298000000000002</v>
      </c>
      <c r="B97" s="19">
        <v>62.543799999999997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0.51999999999999602</v>
      </c>
      <c r="G97" s="2">
        <f t="shared" si="11"/>
        <v>115.38461538461627</v>
      </c>
      <c r="I97">
        <f t="shared" si="12"/>
        <v>65.298000000000002</v>
      </c>
      <c r="J97" s="13">
        <f t="shared" si="8"/>
        <v>115.38461538461627</v>
      </c>
      <c r="K97">
        <f t="shared" si="13"/>
        <v>88</v>
      </c>
    </row>
    <row r="98" spans="1:11">
      <c r="A98">
        <v>65.817999999999998</v>
      </c>
      <c r="B98" s="19">
        <v>65.310599999999994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1.3900000000000006</v>
      </c>
      <c r="G98" s="2">
        <f t="shared" si="11"/>
        <v>86.330935251798536</v>
      </c>
      <c r="I98">
        <f t="shared" si="12"/>
        <v>65.817999999999998</v>
      </c>
      <c r="J98" s="13">
        <f t="shared" si="8"/>
        <v>86.330935251798536</v>
      </c>
      <c r="K98">
        <f t="shared" si="13"/>
        <v>89</v>
      </c>
    </row>
    <row r="99" spans="1:11">
      <c r="A99">
        <v>67.207999999999998</v>
      </c>
      <c r="B99" s="19">
        <v>51.2742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0.757000000000005</v>
      </c>
      <c r="G99" s="2">
        <f t="shared" si="11"/>
        <v>79.260237780712828</v>
      </c>
      <c r="I99">
        <f t="shared" si="12"/>
        <v>67.207999999999998</v>
      </c>
      <c r="J99" s="13">
        <f t="shared" si="8"/>
        <v>79.260237780712828</v>
      </c>
      <c r="K99">
        <f t="shared" si="13"/>
        <v>90</v>
      </c>
    </row>
    <row r="100" spans="1:11">
      <c r="A100">
        <v>67.965000000000003</v>
      </c>
      <c r="B100" s="19">
        <v>44.308399999999999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1.0529999999999973</v>
      </c>
      <c r="G100" s="2">
        <f t="shared" si="11"/>
        <v>113.96011396011426</v>
      </c>
      <c r="I100">
        <f t="shared" si="12"/>
        <v>67.965000000000003</v>
      </c>
      <c r="J100" s="13">
        <f t="shared" si="8"/>
        <v>113.96011396011426</v>
      </c>
      <c r="K100">
        <f t="shared" si="13"/>
        <v>91</v>
      </c>
    </row>
    <row r="101" spans="1:11">
      <c r="A101">
        <v>69.018000000000001</v>
      </c>
      <c r="B101" s="19">
        <v>71.485699999999994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0.60999999999999943</v>
      </c>
      <c r="G101" s="2">
        <f t="shared" si="11"/>
        <v>196.72131147541003</v>
      </c>
      <c r="I101">
        <f t="shared" si="12"/>
        <v>69.018000000000001</v>
      </c>
      <c r="J101" s="13">
        <f t="shared" si="8"/>
        <v>196.72131147541003</v>
      </c>
      <c r="K101">
        <f t="shared" si="13"/>
        <v>92</v>
      </c>
    </row>
    <row r="102" spans="1:11">
      <c r="A102">
        <v>69.628</v>
      </c>
      <c r="B102" s="19">
        <v>73.384500000000003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0.57999999999999829</v>
      </c>
      <c r="G102" s="2">
        <f t="shared" si="11"/>
        <v>206.89655172413853</v>
      </c>
      <c r="I102">
        <f t="shared" si="12"/>
        <v>69.628</v>
      </c>
      <c r="J102" s="13">
        <f t="shared" si="8"/>
        <v>206.89655172413853</v>
      </c>
      <c r="K102">
        <f t="shared" si="13"/>
        <v>93</v>
      </c>
    </row>
    <row r="103" spans="1:11">
      <c r="A103">
        <v>70.207999999999998</v>
      </c>
      <c r="B103" s="19">
        <v>73.461100000000002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0.60000000000000853</v>
      </c>
      <c r="G103" s="2">
        <f t="shared" si="11"/>
        <v>199.99999999999716</v>
      </c>
      <c r="I103">
        <f t="shared" si="12"/>
        <v>70.207999999999998</v>
      </c>
      <c r="J103" s="13">
        <f t="shared" si="8"/>
        <v>199.99999999999716</v>
      </c>
      <c r="K103">
        <f t="shared" si="13"/>
        <v>94</v>
      </c>
    </row>
    <row r="104" spans="1:11">
      <c r="A104">
        <v>70.808000000000007</v>
      </c>
      <c r="B104" s="19">
        <v>67.511899999999997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0.37999999999999545</v>
      </c>
      <c r="G104" s="2">
        <f t="shared" si="11"/>
        <v>157.89473684210714</v>
      </c>
      <c r="I104">
        <f t="shared" si="12"/>
        <v>70.808000000000007</v>
      </c>
      <c r="J104" s="13">
        <f t="shared" si="8"/>
        <v>157.89473684210714</v>
      </c>
      <c r="K104">
        <f t="shared" si="13"/>
        <v>95</v>
      </c>
    </row>
    <row r="105" spans="1:11">
      <c r="A105">
        <v>71.188000000000002</v>
      </c>
      <c r="B105" s="19">
        <v>62.867600000000003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0.45000000000000284</v>
      </c>
      <c r="G105" s="2">
        <f t="shared" si="11"/>
        <v>133.33333333333249</v>
      </c>
      <c r="I105">
        <f t="shared" si="12"/>
        <v>71.188000000000002</v>
      </c>
      <c r="J105" s="13">
        <f t="shared" si="8"/>
        <v>133.33333333333249</v>
      </c>
      <c r="K105">
        <f t="shared" si="13"/>
        <v>96</v>
      </c>
    </row>
    <row r="106" spans="1:11">
      <c r="A106">
        <v>71.638000000000005</v>
      </c>
      <c r="B106" s="19">
        <v>61.334200000000003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0.87999999999999545</v>
      </c>
      <c r="G106" s="2">
        <f t="shared" si="11"/>
        <v>136.36363636363706</v>
      </c>
      <c r="I106">
        <f t="shared" si="12"/>
        <v>71.638000000000005</v>
      </c>
      <c r="J106" s="13">
        <f t="shared" si="8"/>
        <v>136.36363636363706</v>
      </c>
      <c r="K106">
        <f t="shared" si="13"/>
        <v>97</v>
      </c>
    </row>
    <row r="107" spans="1:11">
      <c r="A107">
        <v>72.518000000000001</v>
      </c>
      <c r="B107" s="19">
        <v>56.398499999999999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1.0499999999999972</v>
      </c>
      <c r="G107" s="2">
        <f t="shared" si="11"/>
        <v>114.2857142857146</v>
      </c>
      <c r="I107">
        <f t="shared" si="12"/>
        <v>72.518000000000001</v>
      </c>
      <c r="J107" s="13">
        <f t="shared" si="8"/>
        <v>114.2857142857146</v>
      </c>
      <c r="K107">
        <f t="shared" si="13"/>
        <v>98</v>
      </c>
    </row>
    <row r="108" spans="1:11">
      <c r="A108">
        <v>73.567999999999998</v>
      </c>
      <c r="B108" s="19">
        <v>54.032299999999999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0.90000000000000568</v>
      </c>
      <c r="G108" s="2">
        <f t="shared" si="11"/>
        <v>66.666666666666245</v>
      </c>
      <c r="I108">
        <f t="shared" si="12"/>
        <v>73.567999999999998</v>
      </c>
      <c r="J108" s="13">
        <f t="shared" si="8"/>
        <v>66.666666666666245</v>
      </c>
      <c r="K108">
        <f t="shared" si="13"/>
        <v>99</v>
      </c>
    </row>
    <row r="109" spans="1:11">
      <c r="A109">
        <v>74.468000000000004</v>
      </c>
      <c r="B109" s="19">
        <v>68.751900000000006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0.37999999999999545</v>
      </c>
      <c r="G109" s="2">
        <f t="shared" si="11"/>
        <v>157.89473684210714</v>
      </c>
      <c r="I109">
        <f t="shared" si="12"/>
        <v>74.468000000000004</v>
      </c>
      <c r="J109" s="13">
        <f t="shared" si="8"/>
        <v>157.89473684210714</v>
      </c>
      <c r="K109">
        <f t="shared" si="13"/>
        <v>100</v>
      </c>
    </row>
    <row r="110" spans="1:11">
      <c r="A110">
        <v>74.847999999999999</v>
      </c>
      <c r="B110" s="19">
        <v>59.311599999999999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0.29000000000000625</v>
      </c>
      <c r="G110" s="2">
        <f t="shared" si="11"/>
        <v>206.89655172413347</v>
      </c>
      <c r="I110">
        <f t="shared" si="12"/>
        <v>74.847999999999999</v>
      </c>
      <c r="J110" s="13">
        <f t="shared" si="8"/>
        <v>206.89655172413347</v>
      </c>
      <c r="K110">
        <f t="shared" si="13"/>
        <v>101</v>
      </c>
    </row>
    <row r="111" spans="1:11">
      <c r="A111">
        <v>75.138000000000005</v>
      </c>
      <c r="B111" s="19">
        <v>73.637699999999995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0.32999999999999829</v>
      </c>
      <c r="G111" s="2">
        <f t="shared" si="11"/>
        <v>181.81818181818275</v>
      </c>
      <c r="I111">
        <f t="shared" si="12"/>
        <v>75.138000000000005</v>
      </c>
      <c r="J111" s="13">
        <f t="shared" si="8"/>
        <v>181.81818181818275</v>
      </c>
      <c r="K111">
        <f t="shared" si="13"/>
        <v>102</v>
      </c>
    </row>
    <row r="112" spans="1:11">
      <c r="A112">
        <v>75.468000000000004</v>
      </c>
      <c r="B112" s="19">
        <v>68.353399999999993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0.62999999999999545</v>
      </c>
      <c r="G112" s="2">
        <f t="shared" si="11"/>
        <v>190.47619047619185</v>
      </c>
      <c r="I112">
        <f t="shared" si="12"/>
        <v>75.468000000000004</v>
      </c>
      <c r="J112" s="13">
        <f t="shared" si="8"/>
        <v>190.47619047619185</v>
      </c>
      <c r="K112">
        <f t="shared" si="13"/>
        <v>103</v>
      </c>
    </row>
    <row r="113" spans="1:11">
      <c r="A113">
        <v>76.097999999999999</v>
      </c>
      <c r="B113" s="19">
        <v>70.414299999999997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0.62999999999999545</v>
      </c>
      <c r="G113" s="2">
        <f t="shared" si="11"/>
        <v>190.47619047619185</v>
      </c>
      <c r="I113">
        <f t="shared" si="12"/>
        <v>76.097999999999999</v>
      </c>
      <c r="J113" s="13">
        <f t="shared" si="8"/>
        <v>190.47619047619185</v>
      </c>
      <c r="K113">
        <f t="shared" si="13"/>
        <v>104</v>
      </c>
    </row>
    <row r="114" spans="1:11">
      <c r="A114">
        <v>76.727999999999994</v>
      </c>
      <c r="B114" s="19">
        <v>72.015000000000001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0.51000000000000512</v>
      </c>
      <c r="G114" s="2">
        <f t="shared" si="11"/>
        <v>117.64705882352824</v>
      </c>
      <c r="I114">
        <f t="shared" si="12"/>
        <v>76.727999999999994</v>
      </c>
      <c r="J114" s="13">
        <f t="shared" si="8"/>
        <v>117.64705882352824</v>
      </c>
      <c r="K114">
        <f t="shared" si="13"/>
        <v>105</v>
      </c>
    </row>
    <row r="115" spans="1:11">
      <c r="A115">
        <v>77.238</v>
      </c>
      <c r="B115" s="19">
        <v>72.295599999999993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0.37999999999999545</v>
      </c>
      <c r="G115" s="2">
        <f t="shared" si="11"/>
        <v>157.89473684210714</v>
      </c>
      <c r="I115">
        <f t="shared" si="12"/>
        <v>77.238</v>
      </c>
      <c r="J115" s="13">
        <f t="shared" si="8"/>
        <v>157.89473684210714</v>
      </c>
      <c r="K115">
        <f t="shared" si="13"/>
        <v>106</v>
      </c>
    </row>
    <row r="116" spans="1:11">
      <c r="A116">
        <v>77.617999999999995</v>
      </c>
      <c r="B116" s="19">
        <v>64.1053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0.73000000000000398</v>
      </c>
      <c r="G116" s="2">
        <f t="shared" si="11"/>
        <v>164.38356164383472</v>
      </c>
      <c r="I116">
        <f t="shared" si="12"/>
        <v>77.617999999999995</v>
      </c>
      <c r="J116" s="13">
        <f t="shared" si="8"/>
        <v>164.38356164383472</v>
      </c>
      <c r="K116">
        <f t="shared" si="13"/>
        <v>107</v>
      </c>
    </row>
    <row r="117" spans="1:11">
      <c r="A117">
        <v>78.347999999999999</v>
      </c>
      <c r="B117" s="19">
        <v>56.1282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0.90999999999999659</v>
      </c>
      <c r="G117" s="2">
        <f t="shared" si="11"/>
        <v>131.86813186813237</v>
      </c>
      <c r="I117">
        <f t="shared" si="12"/>
        <v>78.347999999999999</v>
      </c>
      <c r="J117" s="13">
        <f t="shared" si="8"/>
        <v>131.86813186813237</v>
      </c>
      <c r="K117">
        <f t="shared" si="13"/>
        <v>108</v>
      </c>
    </row>
    <row r="118" spans="1:11">
      <c r="A118">
        <v>79.257999999999996</v>
      </c>
      <c r="B118" s="19">
        <v>47.8202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1.0200000000000102</v>
      </c>
      <c r="G118" s="2">
        <f t="shared" si="11"/>
        <v>117.64705882352824</v>
      </c>
      <c r="I118">
        <f t="shared" si="12"/>
        <v>79.257999999999996</v>
      </c>
      <c r="J118" s="13">
        <f t="shared" si="8"/>
        <v>117.64705882352824</v>
      </c>
      <c r="K118">
        <f t="shared" si="13"/>
        <v>109</v>
      </c>
    </row>
    <row r="119" spans="1:11">
      <c r="A119">
        <v>80.278000000000006</v>
      </c>
      <c r="B119" s="19">
        <v>71.266599999999997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0.61999999999999034</v>
      </c>
      <c r="G119" s="2">
        <f t="shared" si="11"/>
        <v>193.54838709677722</v>
      </c>
      <c r="I119">
        <f t="shared" si="12"/>
        <v>80.278000000000006</v>
      </c>
      <c r="J119" s="13">
        <f t="shared" si="8"/>
        <v>193.54838709677722</v>
      </c>
      <c r="K119">
        <f t="shared" si="13"/>
        <v>110</v>
      </c>
    </row>
    <row r="120" spans="1:11">
      <c r="A120">
        <v>80.897999999999996</v>
      </c>
      <c r="B120" s="19">
        <v>74.394599999999997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0.59000000000000341</v>
      </c>
      <c r="G120" s="2">
        <f t="shared" si="11"/>
        <v>203.38983050847338</v>
      </c>
      <c r="I120">
        <f t="shared" si="12"/>
        <v>80.897999999999996</v>
      </c>
      <c r="J120" s="13">
        <f t="shared" si="8"/>
        <v>203.38983050847338</v>
      </c>
      <c r="K120">
        <f t="shared" si="13"/>
        <v>111</v>
      </c>
    </row>
    <row r="121" spans="1:11">
      <c r="A121">
        <v>81.488</v>
      </c>
      <c r="B121" s="19">
        <v>56.982799999999997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0.32999999999999829</v>
      </c>
      <c r="G121" s="2">
        <f t="shared" si="11"/>
        <v>181.81818181818275</v>
      </c>
      <c r="I121">
        <f t="shared" si="12"/>
        <v>81.488</v>
      </c>
      <c r="J121" s="13">
        <f t="shared" si="8"/>
        <v>181.81818181818275</v>
      </c>
      <c r="K121">
        <f t="shared" si="13"/>
        <v>112</v>
      </c>
    </row>
    <row r="122" spans="1:11">
      <c r="A122">
        <v>81.817999999999998</v>
      </c>
      <c r="B122" s="19">
        <v>58.276000000000003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0.32000000000000739</v>
      </c>
      <c r="G122" s="2">
        <f t="shared" si="11"/>
        <v>187.49999999999568</v>
      </c>
      <c r="I122">
        <f t="shared" si="12"/>
        <v>81.817999999999998</v>
      </c>
      <c r="J122" s="13">
        <f t="shared" si="8"/>
        <v>187.49999999999568</v>
      </c>
      <c r="K122">
        <f t="shared" si="13"/>
        <v>113</v>
      </c>
    </row>
    <row r="123" spans="1:11">
      <c r="A123">
        <v>82.138000000000005</v>
      </c>
      <c r="B123" s="19">
        <v>53.2455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0.35999999999999943</v>
      </c>
      <c r="G123" s="2">
        <f t="shared" si="11"/>
        <v>166.66666666666691</v>
      </c>
      <c r="I123">
        <f t="shared" si="12"/>
        <v>82.138000000000005</v>
      </c>
      <c r="J123" s="13">
        <f t="shared" si="8"/>
        <v>166.66666666666691</v>
      </c>
      <c r="K123">
        <f t="shared" si="13"/>
        <v>114</v>
      </c>
    </row>
    <row r="124" spans="1:11">
      <c r="A124">
        <v>82.498000000000005</v>
      </c>
      <c r="B124" s="19">
        <v>50.560099999999998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0.3399999999999892</v>
      </c>
      <c r="G124" s="2">
        <f t="shared" si="11"/>
        <v>176.47058823529972</v>
      </c>
      <c r="I124">
        <f t="shared" si="12"/>
        <v>82.498000000000005</v>
      </c>
      <c r="J124" s="13">
        <f t="shared" si="8"/>
        <v>176.47058823529972</v>
      </c>
      <c r="K124">
        <f t="shared" si="13"/>
        <v>115</v>
      </c>
    </row>
    <row r="125" spans="1:11">
      <c r="A125">
        <v>82.837999999999994</v>
      </c>
      <c r="B125" s="19">
        <v>59.662700000000001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0.77000000000001023</v>
      </c>
      <c r="G125" s="2">
        <f t="shared" si="11"/>
        <v>155.84415584415376</v>
      </c>
      <c r="I125">
        <f t="shared" si="12"/>
        <v>82.837999999999994</v>
      </c>
      <c r="J125" s="13">
        <f t="shared" si="8"/>
        <v>155.84415584415376</v>
      </c>
      <c r="K125">
        <f t="shared" si="13"/>
        <v>116</v>
      </c>
    </row>
    <row r="126" spans="1:11">
      <c r="A126">
        <v>83.608000000000004</v>
      </c>
      <c r="B126" s="19">
        <v>62.1068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0.89999999999999147</v>
      </c>
      <c r="G126" s="2">
        <f t="shared" si="11"/>
        <v>133.33333333333459</v>
      </c>
      <c r="I126">
        <f t="shared" si="12"/>
        <v>83.608000000000004</v>
      </c>
      <c r="J126" s="13">
        <f t="shared" si="8"/>
        <v>133.33333333333459</v>
      </c>
      <c r="K126">
        <f t="shared" si="13"/>
        <v>117</v>
      </c>
    </row>
    <row r="127" spans="1:11">
      <c r="A127">
        <v>84.507999999999996</v>
      </c>
      <c r="B127" s="19">
        <v>60.516800000000003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0.73000000000000398</v>
      </c>
      <c r="G127" s="2">
        <f t="shared" si="11"/>
        <v>82.191780821917362</v>
      </c>
      <c r="I127">
        <f t="shared" si="12"/>
        <v>84.507999999999996</v>
      </c>
      <c r="J127" s="13">
        <f t="shared" si="8"/>
        <v>82.191780821917362</v>
      </c>
      <c r="K127">
        <f t="shared" si="13"/>
        <v>118</v>
      </c>
    </row>
    <row r="128" spans="1:11">
      <c r="A128">
        <v>85.238</v>
      </c>
      <c r="B128" s="19">
        <v>54.292499999999997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1.5600000000000023</v>
      </c>
      <c r="G128" s="2">
        <f t="shared" si="11"/>
        <v>76.923076923076806</v>
      </c>
      <c r="I128">
        <f t="shared" si="12"/>
        <v>85.238</v>
      </c>
      <c r="J128" s="13">
        <f t="shared" si="8"/>
        <v>76.923076923076806</v>
      </c>
      <c r="K128">
        <f t="shared" si="13"/>
        <v>119</v>
      </c>
    </row>
    <row r="129" spans="1:11">
      <c r="A129">
        <v>86.798000000000002</v>
      </c>
      <c r="B129" s="19">
        <v>71.021699999999996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0.31999999999999318</v>
      </c>
      <c r="G129" s="2">
        <f t="shared" si="11"/>
        <v>187.50000000000401</v>
      </c>
      <c r="I129">
        <f t="shared" si="12"/>
        <v>86.798000000000002</v>
      </c>
      <c r="J129" s="13">
        <f t="shared" si="8"/>
        <v>187.50000000000401</v>
      </c>
      <c r="K129">
        <f t="shared" si="13"/>
        <v>120</v>
      </c>
    </row>
    <row r="130" spans="1:11">
      <c r="A130">
        <v>87.117999999999995</v>
      </c>
      <c r="B130" s="19">
        <v>71.244799999999998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0.32000000000000739</v>
      </c>
      <c r="G130" s="2">
        <f t="shared" si="11"/>
        <v>187.49999999999568</v>
      </c>
      <c r="I130">
        <f t="shared" si="12"/>
        <v>87.117999999999995</v>
      </c>
      <c r="J130" s="13">
        <f t="shared" si="8"/>
        <v>187.49999999999568</v>
      </c>
      <c r="K130">
        <f t="shared" si="13"/>
        <v>121</v>
      </c>
    </row>
    <row r="131" spans="1:11">
      <c r="A131">
        <v>87.438000000000002</v>
      </c>
      <c r="B131" s="19">
        <v>71.384200000000007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0.25999999999999091</v>
      </c>
      <c r="G131" s="2">
        <f t="shared" si="11"/>
        <v>230.76923076923885</v>
      </c>
      <c r="I131">
        <f t="shared" si="12"/>
        <v>87.438000000000002</v>
      </c>
      <c r="J131" s="13">
        <f t="shared" si="8"/>
        <v>230.76923076923885</v>
      </c>
      <c r="K131">
        <f t="shared" si="13"/>
        <v>122</v>
      </c>
    </row>
    <row r="132" spans="1:11">
      <c r="A132">
        <v>87.697999999999993</v>
      </c>
      <c r="B132" s="19">
        <v>71.671999999999997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0.30000000000001137</v>
      </c>
      <c r="G132" s="2">
        <f t="shared" si="11"/>
        <v>199.99999999999241</v>
      </c>
      <c r="I132">
        <f t="shared" si="12"/>
        <v>87.697999999999993</v>
      </c>
      <c r="J132" s="13">
        <f t="shared" si="8"/>
        <v>199.99999999999241</v>
      </c>
      <c r="K132">
        <f t="shared" si="13"/>
        <v>123</v>
      </c>
    </row>
    <row r="133" spans="1:11">
      <c r="A133">
        <v>87.998000000000005</v>
      </c>
      <c r="B133" s="19">
        <v>69.615099999999998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0.37999999999999545</v>
      </c>
      <c r="G133" s="2">
        <f t="shared" si="11"/>
        <v>157.89473684210714</v>
      </c>
      <c r="I133">
        <f t="shared" si="12"/>
        <v>87.998000000000005</v>
      </c>
      <c r="J133" s="13">
        <f t="shared" si="8"/>
        <v>157.89473684210714</v>
      </c>
      <c r="K133">
        <f t="shared" si="13"/>
        <v>124</v>
      </c>
    </row>
    <row r="134" spans="1:11">
      <c r="A134">
        <v>88.378</v>
      </c>
      <c r="B134" s="19">
        <v>65.616600000000005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0.43999999999999773</v>
      </c>
      <c r="G134" s="2">
        <f t="shared" si="11"/>
        <v>136.36363636363706</v>
      </c>
      <c r="I134">
        <f t="shared" si="12"/>
        <v>88.378</v>
      </c>
      <c r="J134" s="13">
        <f t="shared" si="8"/>
        <v>136.36363636363706</v>
      </c>
      <c r="K134">
        <f t="shared" si="13"/>
        <v>125</v>
      </c>
    </row>
    <row r="135" spans="1:11">
      <c r="A135">
        <v>88.817999999999998</v>
      </c>
      <c r="B135" s="19">
        <v>60.474499999999999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0.64000000000000057</v>
      </c>
      <c r="G135" s="2">
        <f t="shared" si="11"/>
        <v>93.749999999999915</v>
      </c>
      <c r="I135">
        <f t="shared" si="12"/>
        <v>88.817999999999998</v>
      </c>
      <c r="J135" s="13">
        <f t="shared" si="8"/>
        <v>93.749999999999915</v>
      </c>
      <c r="K135">
        <f t="shared" si="13"/>
        <v>126</v>
      </c>
    </row>
    <row r="136" spans="1:11">
      <c r="A136">
        <v>89.457999999999998</v>
      </c>
      <c r="B136" s="19">
        <v>54.863300000000002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2.5</v>
      </c>
      <c r="G136" s="2">
        <f t="shared" si="11"/>
        <v>48</v>
      </c>
      <c r="I136">
        <f t="shared" si="12"/>
        <v>89.457999999999998</v>
      </c>
      <c r="J136" s="13">
        <f t="shared" si="8"/>
        <v>48</v>
      </c>
      <c r="K136">
        <f t="shared" si="13"/>
        <v>127</v>
      </c>
    </row>
    <row r="137" spans="1:11">
      <c r="A137">
        <v>91.957999999999998</v>
      </c>
      <c r="B137" s="19">
        <v>54.325600000000001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0.15000000000000568</v>
      </c>
      <c r="G137" s="2">
        <f t="shared" si="11"/>
        <v>199.99999999999241</v>
      </c>
      <c r="I137">
        <f t="shared" si="12"/>
        <v>91.957999999999998</v>
      </c>
      <c r="J137" s="13">
        <f t="shared" si="8"/>
        <v>199.99999999999241</v>
      </c>
      <c r="K137">
        <f t="shared" si="13"/>
        <v>128</v>
      </c>
    </row>
    <row r="138" spans="1:11">
      <c r="A138">
        <v>92.108000000000004</v>
      </c>
      <c r="B138" s="19">
        <v>54.640799999999999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0.62999999999999545</v>
      </c>
      <c r="G138" s="2">
        <f t="shared" si="11"/>
        <v>142.85714285714388</v>
      </c>
      <c r="I138">
        <f t="shared" si="12"/>
        <v>92.108000000000004</v>
      </c>
      <c r="J138" s="13">
        <f t="shared" ref="J138:J201" si="14">$G138</f>
        <v>142.85714285714388</v>
      </c>
      <c r="K138">
        <f t="shared" si="13"/>
        <v>129</v>
      </c>
    </row>
    <row r="139" spans="1:11">
      <c r="A139">
        <v>92.738</v>
      </c>
      <c r="B139" s="19">
        <v>65.276700000000005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0.18999999999999773</v>
      </c>
      <c r="G139" s="2">
        <f t="shared" ref="G139:G202" si="17">$E139/$F139*60</f>
        <v>157.89473684210714</v>
      </c>
      <c r="I139">
        <f t="shared" ref="I139:I202" si="18">$A139</f>
        <v>92.738</v>
      </c>
      <c r="J139" s="13">
        <f t="shared" si="14"/>
        <v>157.89473684210714</v>
      </c>
      <c r="K139">
        <f t="shared" ref="K139:K202" si="19">$C139</f>
        <v>130</v>
      </c>
    </row>
    <row r="140" spans="1:11">
      <c r="A140">
        <v>92.927999999999997</v>
      </c>
      <c r="B140" s="19">
        <v>68.853800000000007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1.0400000000000063</v>
      </c>
      <c r="G140" s="2">
        <f t="shared" si="17"/>
        <v>86.538461538461021</v>
      </c>
      <c r="I140">
        <f t="shared" si="18"/>
        <v>92.927999999999997</v>
      </c>
      <c r="J140" s="13">
        <f t="shared" si="14"/>
        <v>86.538461538461021</v>
      </c>
      <c r="K140">
        <f t="shared" si="19"/>
        <v>131</v>
      </c>
    </row>
    <row r="141" spans="1:11">
      <c r="A141">
        <v>93.968000000000004</v>
      </c>
      <c r="B141" s="19">
        <v>58.394799999999996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1.3599999999999994</v>
      </c>
      <c r="G141" s="2">
        <f t="shared" si="17"/>
        <v>44.117647058823543</v>
      </c>
      <c r="I141">
        <f t="shared" si="18"/>
        <v>93.968000000000004</v>
      </c>
      <c r="J141" s="13">
        <f t="shared" si="14"/>
        <v>44.117647058823543</v>
      </c>
      <c r="K141">
        <f t="shared" si="19"/>
        <v>132</v>
      </c>
    </row>
    <row r="142" spans="1:11">
      <c r="A142">
        <v>95.328000000000003</v>
      </c>
      <c r="B142" s="19">
        <v>50.652000000000001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2.8310000000000031</v>
      </c>
      <c r="G142" s="2">
        <f t="shared" si="17"/>
        <v>63.581773225008767</v>
      </c>
      <c r="I142">
        <f t="shared" si="18"/>
        <v>95.328000000000003</v>
      </c>
      <c r="J142" s="13">
        <f t="shared" si="14"/>
        <v>63.581773225008767</v>
      </c>
      <c r="K142">
        <f t="shared" si="19"/>
        <v>133</v>
      </c>
    </row>
    <row r="143" spans="1:11">
      <c r="A143">
        <v>98.159000000000006</v>
      </c>
      <c r="B143" s="19">
        <v>44.703499999999998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1.6989999999999981</v>
      </c>
      <c r="G143" s="2">
        <f t="shared" si="17"/>
        <v>70.629782224838223</v>
      </c>
      <c r="I143">
        <f t="shared" si="18"/>
        <v>98.159000000000006</v>
      </c>
      <c r="J143" s="13">
        <f t="shared" si="14"/>
        <v>70.629782224838223</v>
      </c>
      <c r="K143">
        <f t="shared" si="19"/>
        <v>134</v>
      </c>
    </row>
    <row r="144" spans="1:11">
      <c r="A144">
        <v>99.858000000000004</v>
      </c>
      <c r="B144" s="19">
        <v>74.539400000000001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0.18999999999999773</v>
      </c>
      <c r="G144" s="2">
        <f t="shared" si="17"/>
        <v>157.89473684210714</v>
      </c>
      <c r="I144">
        <f t="shared" si="18"/>
        <v>99.858000000000004</v>
      </c>
      <c r="J144" s="13">
        <f t="shared" si="14"/>
        <v>157.89473684210714</v>
      </c>
      <c r="K144">
        <f t="shared" si="19"/>
        <v>135</v>
      </c>
    </row>
    <row r="145" spans="1:11">
      <c r="A145">
        <v>100.048</v>
      </c>
      <c r="B145" s="19">
        <v>68.256600000000006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0.48000000000000398</v>
      </c>
      <c r="G145" s="2">
        <f t="shared" si="17"/>
        <v>187.49999999999847</v>
      </c>
      <c r="I145">
        <f t="shared" si="18"/>
        <v>100.048</v>
      </c>
      <c r="J145" s="13">
        <f t="shared" si="14"/>
        <v>187.49999999999847</v>
      </c>
      <c r="K145">
        <f t="shared" si="19"/>
        <v>136</v>
      </c>
    </row>
    <row r="146" spans="1:11">
      <c r="A146">
        <v>100.52800000000001</v>
      </c>
      <c r="B146" s="19">
        <v>73.023300000000006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0.16999999999998749</v>
      </c>
      <c r="G146" s="2">
        <f t="shared" si="17"/>
        <v>176.4705882353071</v>
      </c>
      <c r="I146">
        <f t="shared" si="18"/>
        <v>100.52800000000001</v>
      </c>
      <c r="J146" s="13">
        <f t="shared" si="14"/>
        <v>176.4705882353071</v>
      </c>
      <c r="K146">
        <f t="shared" si="19"/>
        <v>137</v>
      </c>
    </row>
    <row r="147" spans="1:11">
      <c r="A147">
        <v>100.69799999999999</v>
      </c>
      <c r="B147" s="19">
        <v>73.855099999999993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0.17000000000000171</v>
      </c>
      <c r="G147" s="2">
        <f t="shared" si="17"/>
        <v>176.47058823529235</v>
      </c>
      <c r="I147">
        <f t="shared" si="18"/>
        <v>100.69799999999999</v>
      </c>
      <c r="J147" s="13">
        <f t="shared" si="14"/>
        <v>176.47058823529235</v>
      </c>
      <c r="K147">
        <f t="shared" si="19"/>
        <v>138</v>
      </c>
    </row>
    <row r="148" spans="1:11">
      <c r="A148">
        <v>100.86799999999999</v>
      </c>
      <c r="B148" s="19">
        <v>75.976900000000001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0.18000000000000682</v>
      </c>
      <c r="G148" s="2">
        <f t="shared" si="17"/>
        <v>166.66666666666035</v>
      </c>
      <c r="I148">
        <f t="shared" si="18"/>
        <v>100.86799999999999</v>
      </c>
      <c r="J148" s="13">
        <f t="shared" si="14"/>
        <v>166.66666666666035</v>
      </c>
      <c r="K148">
        <f t="shared" si="19"/>
        <v>139</v>
      </c>
    </row>
    <row r="149" spans="1:11">
      <c r="A149">
        <v>101.048</v>
      </c>
      <c r="B149" s="19">
        <v>72.189700000000002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0.42999999999999261</v>
      </c>
      <c r="G149" s="2">
        <f t="shared" si="17"/>
        <v>209.30232558139895</v>
      </c>
      <c r="I149">
        <f t="shared" si="18"/>
        <v>101.048</v>
      </c>
      <c r="J149" s="13">
        <f t="shared" si="14"/>
        <v>209.30232558139895</v>
      </c>
      <c r="K149">
        <f t="shared" si="19"/>
        <v>140</v>
      </c>
    </row>
    <row r="150" spans="1:11">
      <c r="A150">
        <v>101.47799999999999</v>
      </c>
      <c r="B150" s="19">
        <v>68.652500000000003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0.17000000000000171</v>
      </c>
      <c r="G150" s="2">
        <f t="shared" si="17"/>
        <v>176.47058823529235</v>
      </c>
      <c r="I150">
        <f t="shared" si="18"/>
        <v>101.47799999999999</v>
      </c>
      <c r="J150" s="13">
        <f t="shared" si="14"/>
        <v>176.47058823529235</v>
      </c>
      <c r="K150">
        <f t="shared" si="19"/>
        <v>141</v>
      </c>
    </row>
    <row r="151" spans="1:11">
      <c r="A151">
        <v>101.648</v>
      </c>
      <c r="B151" s="19">
        <v>69.803299999999993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0.57000000000000739</v>
      </c>
      <c r="G151" s="2">
        <f t="shared" si="17"/>
        <v>52.631578947367736</v>
      </c>
      <c r="I151">
        <f t="shared" si="18"/>
        <v>101.648</v>
      </c>
      <c r="J151" s="13">
        <f t="shared" si="14"/>
        <v>52.631578947367736</v>
      </c>
      <c r="K151">
        <f t="shared" si="19"/>
        <v>142</v>
      </c>
    </row>
    <row r="152" spans="1:11">
      <c r="A152">
        <v>102.218</v>
      </c>
      <c r="B152" s="19">
        <v>49.489100000000001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2.7099999999999937</v>
      </c>
      <c r="G152" s="2">
        <f t="shared" si="17"/>
        <v>66.420664206642215</v>
      </c>
      <c r="I152">
        <f t="shared" si="18"/>
        <v>102.218</v>
      </c>
      <c r="J152" s="13">
        <f t="shared" si="14"/>
        <v>66.420664206642215</v>
      </c>
      <c r="K152">
        <f t="shared" si="19"/>
        <v>143</v>
      </c>
    </row>
    <row r="153" spans="1:11">
      <c r="A153">
        <v>104.928</v>
      </c>
      <c r="B153" s="19">
        <v>58.488599999999998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3.7800000000000011</v>
      </c>
      <c r="G153" s="2">
        <f t="shared" si="17"/>
        <v>63.492063492063473</v>
      </c>
      <c r="I153">
        <f t="shared" si="18"/>
        <v>104.928</v>
      </c>
      <c r="J153" s="13">
        <f t="shared" si="14"/>
        <v>63.492063492063473</v>
      </c>
      <c r="K153">
        <f t="shared" si="19"/>
        <v>144</v>
      </c>
    </row>
    <row r="154" spans="1:11">
      <c r="A154">
        <v>108.708</v>
      </c>
      <c r="B154" s="19">
        <v>73.305899999999994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0.15999999999999659</v>
      </c>
      <c r="G154" s="2">
        <f t="shared" si="17"/>
        <v>187.50000000000401</v>
      </c>
      <c r="I154">
        <f t="shared" si="18"/>
        <v>108.708</v>
      </c>
      <c r="J154" s="13">
        <f t="shared" si="14"/>
        <v>187.50000000000401</v>
      </c>
      <c r="K154">
        <f t="shared" si="19"/>
        <v>145</v>
      </c>
    </row>
    <row r="155" spans="1:11">
      <c r="A155">
        <v>108.86799999999999</v>
      </c>
      <c r="B155" s="19">
        <v>71.366600000000005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0.51000000000000512</v>
      </c>
      <c r="G155" s="2">
        <f t="shared" si="17"/>
        <v>176.47058823529235</v>
      </c>
      <c r="I155">
        <f t="shared" si="18"/>
        <v>108.86799999999999</v>
      </c>
      <c r="J155" s="13">
        <f t="shared" si="14"/>
        <v>176.47058823529235</v>
      </c>
      <c r="K155">
        <f t="shared" si="19"/>
        <v>146</v>
      </c>
    </row>
    <row r="156" spans="1:11">
      <c r="A156">
        <v>109.378</v>
      </c>
      <c r="B156" s="19">
        <v>59.544699999999999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0.17000000000000171</v>
      </c>
      <c r="G156" s="2">
        <f t="shared" si="17"/>
        <v>176.47058823529235</v>
      </c>
      <c r="I156">
        <f t="shared" si="18"/>
        <v>109.378</v>
      </c>
      <c r="J156" s="13">
        <f t="shared" si="14"/>
        <v>176.47058823529235</v>
      </c>
      <c r="K156">
        <f t="shared" si="19"/>
        <v>147</v>
      </c>
    </row>
    <row r="157" spans="1:11">
      <c r="A157">
        <v>109.548</v>
      </c>
      <c r="B157" s="19">
        <v>53.835999999999999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0.45000000000000284</v>
      </c>
      <c r="G157" s="2">
        <f t="shared" si="17"/>
        <v>199.99999999999872</v>
      </c>
      <c r="I157">
        <f t="shared" si="18"/>
        <v>109.548</v>
      </c>
      <c r="J157" s="13">
        <f t="shared" si="14"/>
        <v>199.99999999999872</v>
      </c>
      <c r="K157">
        <f t="shared" si="19"/>
        <v>148</v>
      </c>
    </row>
    <row r="158" spans="1:11">
      <c r="A158">
        <v>109.998</v>
      </c>
      <c r="B158" s="19">
        <v>66.676699999999997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0.20999999999999375</v>
      </c>
      <c r="G158" s="2">
        <f t="shared" si="17"/>
        <v>142.85714285714712</v>
      </c>
      <c r="I158">
        <f t="shared" si="18"/>
        <v>109.998</v>
      </c>
      <c r="J158" s="13">
        <f t="shared" si="14"/>
        <v>142.85714285714712</v>
      </c>
      <c r="K158">
        <f t="shared" si="19"/>
        <v>149</v>
      </c>
    </row>
    <row r="159" spans="1:11">
      <c r="A159">
        <v>110.208</v>
      </c>
      <c r="B159" s="19">
        <v>63.1646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0.48999999999999488</v>
      </c>
      <c r="G159" s="2">
        <f t="shared" si="17"/>
        <v>183.67346938775702</v>
      </c>
      <c r="I159">
        <f t="shared" si="18"/>
        <v>110.208</v>
      </c>
      <c r="J159" s="13">
        <f t="shared" si="14"/>
        <v>183.67346938775702</v>
      </c>
      <c r="K159">
        <f t="shared" si="19"/>
        <v>150</v>
      </c>
    </row>
    <row r="160" spans="1:11">
      <c r="A160">
        <v>110.69799999999999</v>
      </c>
      <c r="B160" s="19">
        <v>72.405000000000001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0.17000000000000171</v>
      </c>
      <c r="G160" s="2">
        <f t="shared" si="17"/>
        <v>176.47058823529235</v>
      </c>
      <c r="I160">
        <f t="shared" si="18"/>
        <v>110.69799999999999</v>
      </c>
      <c r="J160" s="13">
        <f t="shared" si="14"/>
        <v>176.47058823529235</v>
      </c>
      <c r="K160">
        <f t="shared" si="19"/>
        <v>151</v>
      </c>
    </row>
    <row r="161" spans="1:11">
      <c r="A161">
        <v>110.86799999999999</v>
      </c>
      <c r="B161" s="19">
        <v>65.386200000000002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0.32999999999999829</v>
      </c>
      <c r="G161" s="2">
        <f t="shared" si="17"/>
        <v>90.909090909091375</v>
      </c>
      <c r="I161">
        <f t="shared" si="18"/>
        <v>110.86799999999999</v>
      </c>
      <c r="J161" s="13">
        <f t="shared" si="14"/>
        <v>90.909090909091375</v>
      </c>
      <c r="K161">
        <f t="shared" si="19"/>
        <v>152</v>
      </c>
    </row>
    <row r="162" spans="1:11">
      <c r="A162">
        <v>111.19799999999999</v>
      </c>
      <c r="B162" s="19">
        <v>58.9129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1.4100000000000108</v>
      </c>
      <c r="G162" s="2">
        <f t="shared" si="17"/>
        <v>42.553191489361375</v>
      </c>
      <c r="I162">
        <f t="shared" si="18"/>
        <v>111.19799999999999</v>
      </c>
      <c r="J162" s="13">
        <f t="shared" si="14"/>
        <v>42.553191489361375</v>
      </c>
      <c r="K162">
        <f t="shared" si="19"/>
        <v>153</v>
      </c>
    </row>
    <row r="163" spans="1:11">
      <c r="A163">
        <v>112.608</v>
      </c>
      <c r="B163" s="19">
        <v>57.451000000000001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3.1349999999999909</v>
      </c>
      <c r="G163" s="2">
        <f t="shared" si="17"/>
        <v>57.4162679425839</v>
      </c>
      <c r="I163">
        <f t="shared" si="18"/>
        <v>112.608</v>
      </c>
      <c r="J163" s="13">
        <f t="shared" si="14"/>
        <v>57.4162679425839</v>
      </c>
      <c r="K163">
        <f t="shared" si="19"/>
        <v>154</v>
      </c>
    </row>
    <row r="164" spans="1:11">
      <c r="A164">
        <v>115.74299999999999</v>
      </c>
      <c r="B164" s="19">
        <v>39.1312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1.7250000000000085</v>
      </c>
      <c r="G164" s="2">
        <f t="shared" si="17"/>
        <v>69.565217391304003</v>
      </c>
      <c r="I164">
        <f t="shared" si="18"/>
        <v>115.74299999999999</v>
      </c>
      <c r="J164" s="13">
        <f t="shared" si="14"/>
        <v>69.565217391304003</v>
      </c>
      <c r="K164">
        <f t="shared" si="19"/>
        <v>155</v>
      </c>
    </row>
    <row r="165" spans="1:11">
      <c r="A165">
        <v>117.468</v>
      </c>
      <c r="B165" s="19">
        <v>72.275999999999996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0.17999999999999261</v>
      </c>
      <c r="G165" s="2">
        <f t="shared" si="17"/>
        <v>166.66666666667351</v>
      </c>
      <c r="I165">
        <f t="shared" si="18"/>
        <v>117.468</v>
      </c>
      <c r="J165" s="13">
        <f t="shared" si="14"/>
        <v>166.66666666667351</v>
      </c>
      <c r="K165">
        <f t="shared" si="19"/>
        <v>156</v>
      </c>
    </row>
    <row r="166" spans="1:11">
      <c r="A166">
        <v>117.648</v>
      </c>
      <c r="B166" s="19">
        <v>68.316599999999994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0.48000000000000398</v>
      </c>
      <c r="G166" s="2">
        <f t="shared" si="17"/>
        <v>187.49999999999847</v>
      </c>
      <c r="I166">
        <f t="shared" si="18"/>
        <v>117.648</v>
      </c>
      <c r="J166" s="13">
        <f t="shared" si="14"/>
        <v>187.49999999999847</v>
      </c>
      <c r="K166">
        <f t="shared" si="19"/>
        <v>157</v>
      </c>
    </row>
    <row r="167" spans="1:11">
      <c r="A167">
        <v>118.128</v>
      </c>
      <c r="B167" s="19">
        <v>69.529200000000003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0.18000000000000682</v>
      </c>
      <c r="G167" s="2">
        <f t="shared" si="17"/>
        <v>166.66666666666035</v>
      </c>
      <c r="I167">
        <f t="shared" si="18"/>
        <v>118.128</v>
      </c>
      <c r="J167" s="13">
        <f t="shared" si="14"/>
        <v>166.66666666666035</v>
      </c>
      <c r="K167">
        <f t="shared" si="19"/>
        <v>158</v>
      </c>
    </row>
    <row r="168" spans="1:11">
      <c r="A168">
        <v>118.30800000000001</v>
      </c>
      <c r="B168" s="19">
        <v>72.569500000000005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0.17999999999999261</v>
      </c>
      <c r="G168" s="2">
        <f t="shared" si="17"/>
        <v>166.66666666667351</v>
      </c>
      <c r="I168">
        <f t="shared" si="18"/>
        <v>118.30800000000001</v>
      </c>
      <c r="J168" s="13">
        <f t="shared" si="14"/>
        <v>166.66666666667351</v>
      </c>
      <c r="K168">
        <f t="shared" si="19"/>
        <v>159</v>
      </c>
    </row>
    <row r="169" spans="1:11">
      <c r="A169">
        <v>118.488</v>
      </c>
      <c r="B169" s="19">
        <v>74.515299999999996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0.17000000000000171</v>
      </c>
      <c r="G169" s="2">
        <f t="shared" si="17"/>
        <v>176.47058823529235</v>
      </c>
      <c r="I169">
        <f t="shared" si="18"/>
        <v>118.488</v>
      </c>
      <c r="J169" s="13">
        <f t="shared" si="14"/>
        <v>176.47058823529235</v>
      </c>
      <c r="K169">
        <f t="shared" si="19"/>
        <v>160</v>
      </c>
    </row>
    <row r="170" spans="1:11">
      <c r="A170">
        <v>118.658</v>
      </c>
      <c r="B170" s="19">
        <v>69.077600000000004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0.43999999999999773</v>
      </c>
      <c r="G170" s="2">
        <f t="shared" si="17"/>
        <v>204.54545454545558</v>
      </c>
      <c r="I170">
        <f t="shared" si="18"/>
        <v>118.658</v>
      </c>
      <c r="J170" s="13">
        <f t="shared" si="14"/>
        <v>204.54545454545558</v>
      </c>
      <c r="K170">
        <f t="shared" si="19"/>
        <v>161</v>
      </c>
    </row>
    <row r="171" spans="1:11">
      <c r="A171">
        <v>119.098</v>
      </c>
      <c r="B171" s="19">
        <v>69.025400000000005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0.21999999999999886</v>
      </c>
      <c r="G171" s="2">
        <f t="shared" si="17"/>
        <v>136.36363636363706</v>
      </c>
      <c r="I171">
        <f t="shared" si="18"/>
        <v>119.098</v>
      </c>
      <c r="J171" s="13">
        <f t="shared" si="14"/>
        <v>136.36363636363706</v>
      </c>
      <c r="K171">
        <f t="shared" si="19"/>
        <v>162</v>
      </c>
    </row>
    <row r="172" spans="1:11">
      <c r="A172">
        <v>119.318</v>
      </c>
      <c r="B172" s="19">
        <v>64.442400000000006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0.54000000000000625</v>
      </c>
      <c r="G172" s="2">
        <f t="shared" si="17"/>
        <v>55.555555555554911</v>
      </c>
      <c r="I172">
        <f t="shared" si="18"/>
        <v>119.318</v>
      </c>
      <c r="J172" s="13">
        <f t="shared" si="14"/>
        <v>55.555555555554911</v>
      </c>
      <c r="K172">
        <f t="shared" si="19"/>
        <v>163</v>
      </c>
    </row>
    <row r="173" spans="1:11">
      <c r="A173">
        <v>119.858</v>
      </c>
      <c r="B173" s="19">
        <v>51.414900000000003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2.75</v>
      </c>
      <c r="G173" s="2">
        <f t="shared" si="17"/>
        <v>65.454545454545453</v>
      </c>
      <c r="I173">
        <f t="shared" si="18"/>
        <v>119.858</v>
      </c>
      <c r="J173" s="13">
        <f t="shared" si="14"/>
        <v>65.454545454545453</v>
      </c>
      <c r="K173">
        <f t="shared" si="19"/>
        <v>164</v>
      </c>
    </row>
    <row r="174" spans="1:11">
      <c r="A174">
        <v>122.608</v>
      </c>
      <c r="B174" s="19">
        <v>58.151899999999998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3.6199999999999903</v>
      </c>
      <c r="G174" s="2">
        <f t="shared" si="17"/>
        <v>49.723756906077483</v>
      </c>
      <c r="I174">
        <f t="shared" si="18"/>
        <v>122.608</v>
      </c>
      <c r="J174" s="13">
        <f t="shared" si="14"/>
        <v>49.723756906077483</v>
      </c>
      <c r="K174">
        <f t="shared" si="19"/>
        <v>165</v>
      </c>
    </row>
    <row r="175" spans="1:11">
      <c r="A175">
        <v>126.22799999999999</v>
      </c>
      <c r="B175" s="19">
        <v>66.317499999999995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0.18000000000000682</v>
      </c>
      <c r="G175" s="2">
        <f t="shared" si="17"/>
        <v>166.66666666666035</v>
      </c>
      <c r="I175">
        <f t="shared" si="18"/>
        <v>126.22799999999999</v>
      </c>
      <c r="J175" s="13">
        <f t="shared" si="14"/>
        <v>166.66666666666035</v>
      </c>
      <c r="K175">
        <f t="shared" si="19"/>
        <v>166</v>
      </c>
    </row>
    <row r="176" spans="1:11">
      <c r="A176">
        <v>126.408</v>
      </c>
      <c r="B176" s="19">
        <v>70.309899999999999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0.39000000000000057</v>
      </c>
      <c r="G176" s="2">
        <f t="shared" si="17"/>
        <v>230.76923076923043</v>
      </c>
      <c r="I176">
        <f t="shared" si="18"/>
        <v>126.408</v>
      </c>
      <c r="J176" s="13">
        <f t="shared" si="14"/>
        <v>230.76923076923043</v>
      </c>
      <c r="K176">
        <f t="shared" si="19"/>
        <v>167</v>
      </c>
    </row>
    <row r="177" spans="1:11">
      <c r="A177">
        <v>126.798</v>
      </c>
      <c r="B177" s="19">
        <v>73.168000000000006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0.14999999999999147</v>
      </c>
      <c r="G177" s="2">
        <f t="shared" si="17"/>
        <v>200.00000000001137</v>
      </c>
      <c r="I177">
        <f t="shared" si="18"/>
        <v>126.798</v>
      </c>
      <c r="J177" s="13">
        <f t="shared" si="14"/>
        <v>200.00000000001137</v>
      </c>
      <c r="K177">
        <f t="shared" si="19"/>
        <v>168</v>
      </c>
    </row>
    <row r="178" spans="1:11">
      <c r="A178">
        <v>126.94799999999999</v>
      </c>
      <c r="B178" s="19">
        <v>70.436400000000006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0.43000000000000682</v>
      </c>
      <c r="G178" s="2">
        <f t="shared" si="17"/>
        <v>209.30232558139201</v>
      </c>
      <c r="I178">
        <f t="shared" si="18"/>
        <v>126.94799999999999</v>
      </c>
      <c r="J178" s="13">
        <f t="shared" si="14"/>
        <v>209.30232558139201</v>
      </c>
      <c r="K178">
        <f t="shared" si="19"/>
        <v>169</v>
      </c>
    </row>
    <row r="179" spans="1:11">
      <c r="A179">
        <v>127.378</v>
      </c>
      <c r="B179" s="19">
        <v>72.484200000000001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0.37000000000000455</v>
      </c>
      <c r="G179" s="2">
        <f t="shared" si="17"/>
        <v>162.16216216216017</v>
      </c>
      <c r="I179">
        <f t="shared" si="18"/>
        <v>127.378</v>
      </c>
      <c r="J179" s="13">
        <f t="shared" si="14"/>
        <v>162.16216216216017</v>
      </c>
      <c r="K179">
        <f t="shared" si="19"/>
        <v>170</v>
      </c>
    </row>
    <row r="180" spans="1:11">
      <c r="A180">
        <v>127.748</v>
      </c>
      <c r="B180" s="19">
        <v>79.285499999999999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0.51000000000000512</v>
      </c>
      <c r="G180" s="2">
        <f t="shared" si="17"/>
        <v>352.94117647058471</v>
      </c>
      <c r="I180">
        <f t="shared" si="18"/>
        <v>127.748</v>
      </c>
      <c r="J180" s="13">
        <f t="shared" si="14"/>
        <v>352.94117647058471</v>
      </c>
      <c r="K180">
        <f t="shared" si="19"/>
        <v>171</v>
      </c>
    </row>
    <row r="181" spans="1:11">
      <c r="A181">
        <v>128.25800000000001</v>
      </c>
      <c r="B181" s="19">
        <v>74.584000000000003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0.40999999999999659</v>
      </c>
      <c r="G181" s="2">
        <f t="shared" si="17"/>
        <v>292.68292682927074</v>
      </c>
      <c r="I181">
        <f t="shared" si="18"/>
        <v>128.25800000000001</v>
      </c>
      <c r="J181" s="13">
        <f t="shared" si="14"/>
        <v>292.68292682927074</v>
      </c>
      <c r="K181">
        <f t="shared" si="19"/>
        <v>172</v>
      </c>
    </row>
    <row r="182" spans="1:11">
      <c r="A182">
        <v>128.66800000000001</v>
      </c>
      <c r="B182" s="19">
        <v>76.184600000000003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9.9999999999994316E-2</v>
      </c>
      <c r="G182" s="2">
        <f t="shared" si="17"/>
        <v>300.00000000001705</v>
      </c>
      <c r="I182">
        <f t="shared" si="18"/>
        <v>128.66800000000001</v>
      </c>
      <c r="J182" s="13">
        <f t="shared" si="14"/>
        <v>300.00000000001705</v>
      </c>
      <c r="K182">
        <f t="shared" si="19"/>
        <v>173</v>
      </c>
    </row>
    <row r="183" spans="1:11">
      <c r="A183">
        <v>128.768</v>
      </c>
      <c r="B183" s="19">
        <v>75.103999999999999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0.33000000000001251</v>
      </c>
      <c r="G183" s="2">
        <f t="shared" si="17"/>
        <v>272.7272727272624</v>
      </c>
      <c r="I183">
        <f t="shared" si="18"/>
        <v>128.768</v>
      </c>
      <c r="J183" s="13">
        <f t="shared" si="14"/>
        <v>272.7272727272624</v>
      </c>
      <c r="K183">
        <f t="shared" si="19"/>
        <v>174</v>
      </c>
    </row>
    <row r="184" spans="1:11">
      <c r="A184">
        <v>129.09800000000001</v>
      </c>
      <c r="B184" s="19">
        <v>74.171400000000006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8.9999999999974989E-2</v>
      </c>
      <c r="G184" s="2">
        <f t="shared" si="17"/>
        <v>333.33333333342591</v>
      </c>
      <c r="I184">
        <f t="shared" si="18"/>
        <v>129.09800000000001</v>
      </c>
      <c r="J184" s="13">
        <f t="shared" si="14"/>
        <v>333.33333333342591</v>
      </c>
      <c r="K184">
        <f t="shared" si="19"/>
        <v>175</v>
      </c>
    </row>
    <row r="185" spans="1:11">
      <c r="A185">
        <v>129.18799999999999</v>
      </c>
      <c r="B185" s="19">
        <v>72.494399999999999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0.88000000000002387</v>
      </c>
      <c r="G185" s="2">
        <f t="shared" si="17"/>
        <v>477.27272727271429</v>
      </c>
      <c r="I185">
        <f t="shared" si="18"/>
        <v>129.18799999999999</v>
      </c>
      <c r="J185" s="13">
        <f t="shared" si="14"/>
        <v>477.27272727271429</v>
      </c>
      <c r="K185">
        <f t="shared" si="19"/>
        <v>176</v>
      </c>
    </row>
    <row r="186" spans="1:11">
      <c r="A186">
        <v>130.06800000000001</v>
      </c>
      <c r="B186" s="19">
        <v>69.295699999999997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0.37999999999999545</v>
      </c>
      <c r="G186" s="2">
        <f t="shared" si="17"/>
        <v>236.84210526316073</v>
      </c>
      <c r="I186">
        <f t="shared" si="18"/>
        <v>130.06800000000001</v>
      </c>
      <c r="J186" s="13">
        <f t="shared" si="14"/>
        <v>236.84210526316073</v>
      </c>
      <c r="K186">
        <f t="shared" si="19"/>
        <v>177</v>
      </c>
    </row>
    <row r="187" spans="1:11">
      <c r="A187">
        <v>130.44800000000001</v>
      </c>
      <c r="B187" s="19">
        <v>75.041700000000006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0.29999999999998295</v>
      </c>
      <c r="G187" s="2">
        <f t="shared" si="17"/>
        <v>300.00000000001705</v>
      </c>
      <c r="I187">
        <f t="shared" si="18"/>
        <v>130.44800000000001</v>
      </c>
      <c r="J187" s="13">
        <f t="shared" si="14"/>
        <v>300.00000000001705</v>
      </c>
      <c r="K187">
        <f t="shared" si="19"/>
        <v>178</v>
      </c>
    </row>
    <row r="188" spans="1:11">
      <c r="A188">
        <v>130.74799999999999</v>
      </c>
      <c r="B188" s="19">
        <v>79.655100000000004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0.26000000000001933</v>
      </c>
      <c r="G188" s="2">
        <f t="shared" si="17"/>
        <v>346.15384615382038</v>
      </c>
      <c r="I188">
        <f t="shared" si="18"/>
        <v>130.74799999999999</v>
      </c>
      <c r="J188" s="13">
        <f t="shared" si="14"/>
        <v>346.15384615382038</v>
      </c>
      <c r="K188">
        <f t="shared" si="19"/>
        <v>179</v>
      </c>
    </row>
    <row r="189" spans="1:11">
      <c r="A189">
        <v>131.00800000000001</v>
      </c>
      <c r="B189" s="19">
        <v>77.914599999999993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0.25999999999999091</v>
      </c>
      <c r="G189" s="2">
        <f t="shared" si="17"/>
        <v>230.76923076923885</v>
      </c>
      <c r="I189">
        <f t="shared" si="18"/>
        <v>131.00800000000001</v>
      </c>
      <c r="J189" s="13">
        <f t="shared" si="14"/>
        <v>230.76923076923885</v>
      </c>
      <c r="K189">
        <f t="shared" si="19"/>
        <v>180</v>
      </c>
    </row>
    <row r="190" spans="1:11">
      <c r="A190">
        <v>131.268</v>
      </c>
      <c r="B190" s="19">
        <v>66.917900000000003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0.27000000000001023</v>
      </c>
      <c r="G190" s="2">
        <f t="shared" si="17"/>
        <v>222.22222222221382</v>
      </c>
      <c r="I190">
        <f t="shared" si="18"/>
        <v>131.268</v>
      </c>
      <c r="J190" s="13">
        <f t="shared" si="14"/>
        <v>222.22222222221382</v>
      </c>
      <c r="K190">
        <f t="shared" si="19"/>
        <v>181</v>
      </c>
    </row>
    <row r="191" spans="1:11">
      <c r="A191">
        <v>131.53800000000001</v>
      </c>
      <c r="B191" s="19">
        <v>64.433800000000005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0.29999999999998295</v>
      </c>
      <c r="G191" s="2">
        <f t="shared" si="17"/>
        <v>200.00000000001137</v>
      </c>
      <c r="I191">
        <f t="shared" si="18"/>
        <v>131.53800000000001</v>
      </c>
      <c r="J191" s="13">
        <f t="shared" si="14"/>
        <v>200.00000000001137</v>
      </c>
      <c r="K191">
        <f t="shared" si="19"/>
        <v>182</v>
      </c>
    </row>
    <row r="192" spans="1:11">
      <c r="A192">
        <v>131.83799999999999</v>
      </c>
      <c r="B192" s="19">
        <v>53.911999999999999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0.28000000000000114</v>
      </c>
      <c r="G192" s="2">
        <f t="shared" si="17"/>
        <v>214.28571428571342</v>
      </c>
      <c r="I192">
        <f t="shared" si="18"/>
        <v>131.83799999999999</v>
      </c>
      <c r="J192" s="13">
        <f t="shared" si="14"/>
        <v>214.28571428571342</v>
      </c>
      <c r="K192">
        <f t="shared" si="19"/>
        <v>183</v>
      </c>
    </row>
    <row r="193" spans="1:11">
      <c r="A193">
        <v>132.11799999999999</v>
      </c>
      <c r="B193" s="19">
        <v>50.942399999999999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0.40999999999999659</v>
      </c>
      <c r="G193" s="2">
        <f t="shared" si="17"/>
        <v>365.8536585365884</v>
      </c>
      <c r="I193">
        <f t="shared" si="18"/>
        <v>132.11799999999999</v>
      </c>
      <c r="J193" s="13">
        <f t="shared" si="14"/>
        <v>365.8536585365884</v>
      </c>
      <c r="K193">
        <f t="shared" si="19"/>
        <v>184</v>
      </c>
    </row>
    <row r="194" spans="1:11">
      <c r="A194">
        <v>132.52799999999999</v>
      </c>
      <c r="B194" s="19">
        <v>68.509299999999996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0.28000000000000114</v>
      </c>
      <c r="G194" s="2">
        <f t="shared" si="17"/>
        <v>214.28571428571342</v>
      </c>
      <c r="I194">
        <f t="shared" si="18"/>
        <v>132.52799999999999</v>
      </c>
      <c r="J194" s="13">
        <f t="shared" si="14"/>
        <v>214.28571428571342</v>
      </c>
      <c r="K194">
        <f t="shared" si="19"/>
        <v>185</v>
      </c>
    </row>
    <row r="195" spans="1:11">
      <c r="A195">
        <v>132.80799999999999</v>
      </c>
      <c r="B195" s="19">
        <v>73.152799999999999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0.26000000000001933</v>
      </c>
      <c r="G195" s="2">
        <f t="shared" si="17"/>
        <v>230.76923076921361</v>
      </c>
      <c r="I195">
        <f t="shared" si="18"/>
        <v>132.80799999999999</v>
      </c>
      <c r="J195" s="13">
        <f t="shared" si="14"/>
        <v>230.76923076921361</v>
      </c>
      <c r="K195">
        <f t="shared" si="19"/>
        <v>186</v>
      </c>
    </row>
    <row r="196" spans="1:11">
      <c r="A196">
        <v>133.06800000000001</v>
      </c>
      <c r="B196" s="19">
        <v>75.420100000000005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0.25</v>
      </c>
      <c r="G196" s="2">
        <f t="shared" si="17"/>
        <v>240</v>
      </c>
      <c r="I196">
        <f t="shared" si="18"/>
        <v>133.06800000000001</v>
      </c>
      <c r="J196" s="13">
        <f t="shared" si="14"/>
        <v>240</v>
      </c>
      <c r="K196">
        <f t="shared" si="19"/>
        <v>187</v>
      </c>
    </row>
    <row r="197" spans="1:11">
      <c r="A197">
        <v>133.31800000000001</v>
      </c>
      <c r="B197" s="19">
        <v>75.66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0.25999999999999091</v>
      </c>
      <c r="G197" s="2">
        <f t="shared" si="17"/>
        <v>230.76923076923885</v>
      </c>
      <c r="I197">
        <f t="shared" si="18"/>
        <v>133.31800000000001</v>
      </c>
      <c r="J197" s="13">
        <f t="shared" si="14"/>
        <v>230.76923076923885</v>
      </c>
      <c r="K197">
        <f t="shared" si="19"/>
        <v>188</v>
      </c>
    </row>
    <row r="198" spans="1:11">
      <c r="A198">
        <v>133.578</v>
      </c>
      <c r="B198" s="19">
        <v>74.703500000000005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0.25999999999999091</v>
      </c>
      <c r="G198" s="2">
        <f t="shared" si="17"/>
        <v>230.76923076923885</v>
      </c>
      <c r="I198">
        <f t="shared" si="18"/>
        <v>133.578</v>
      </c>
      <c r="J198" s="13">
        <f t="shared" si="14"/>
        <v>230.76923076923885</v>
      </c>
      <c r="K198">
        <f t="shared" si="19"/>
        <v>189</v>
      </c>
    </row>
    <row r="199" spans="1:11">
      <c r="A199">
        <v>133.83799999999999</v>
      </c>
      <c r="B199" s="19">
        <v>66.992800000000003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0.25</v>
      </c>
      <c r="G199" s="2">
        <f t="shared" si="17"/>
        <v>240</v>
      </c>
      <c r="I199">
        <f t="shared" si="18"/>
        <v>133.83799999999999</v>
      </c>
      <c r="J199" s="13">
        <f t="shared" si="14"/>
        <v>240</v>
      </c>
      <c r="K199">
        <f t="shared" si="19"/>
        <v>190</v>
      </c>
    </row>
    <row r="200" spans="1:11">
      <c r="A200">
        <v>134.08799999999999</v>
      </c>
      <c r="B200" s="19">
        <v>66.269499999999994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0.48000000000001819</v>
      </c>
      <c r="G200" s="2">
        <f t="shared" si="17"/>
        <v>249.99999999999054</v>
      </c>
      <c r="I200">
        <f t="shared" si="18"/>
        <v>134.08799999999999</v>
      </c>
      <c r="J200" s="13">
        <f t="shared" si="14"/>
        <v>249.99999999999054</v>
      </c>
      <c r="K200">
        <f t="shared" si="19"/>
        <v>191</v>
      </c>
    </row>
    <row r="201" spans="1:11">
      <c r="A201">
        <v>134.56800000000001</v>
      </c>
      <c r="B201" s="19">
        <v>68.586299999999994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0.29999999999998295</v>
      </c>
      <c r="G201" s="2">
        <f t="shared" si="17"/>
        <v>200.00000000001137</v>
      </c>
      <c r="I201">
        <f t="shared" si="18"/>
        <v>134.56800000000001</v>
      </c>
      <c r="J201" s="13">
        <f t="shared" si="14"/>
        <v>200.00000000001137</v>
      </c>
      <c r="K201">
        <f t="shared" si="19"/>
        <v>192</v>
      </c>
    </row>
    <row r="202" spans="1:11">
      <c r="A202">
        <v>134.86799999999999</v>
      </c>
      <c r="B202" s="19">
        <v>69.256900000000002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0.31999999999999318</v>
      </c>
      <c r="G202" s="2">
        <f t="shared" si="17"/>
        <v>187.50000000000401</v>
      </c>
      <c r="I202">
        <f t="shared" si="18"/>
        <v>134.86799999999999</v>
      </c>
      <c r="J202" s="13">
        <f t="shared" ref="J202:J264" si="20">$G202</f>
        <v>187.50000000000401</v>
      </c>
      <c r="K202">
        <f t="shared" si="19"/>
        <v>193</v>
      </c>
    </row>
    <row r="203" spans="1:11">
      <c r="A203">
        <v>135.18799999999999</v>
      </c>
      <c r="B203" s="19">
        <v>62.636400000000002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0.3200000000000216</v>
      </c>
      <c r="G203" s="2">
        <f t="shared" ref="G203:G264" si="23">$E203/$F203*60</f>
        <v>187.49999999998735</v>
      </c>
      <c r="I203">
        <f t="shared" ref="I203:I265" si="24">$A203</f>
        <v>135.18799999999999</v>
      </c>
      <c r="J203" s="13">
        <f t="shared" si="20"/>
        <v>187.49999999998735</v>
      </c>
      <c r="K203">
        <f t="shared" ref="K203:K265" si="25">$C203</f>
        <v>194</v>
      </c>
    </row>
    <row r="204" spans="1:11">
      <c r="A204">
        <v>135.50800000000001</v>
      </c>
      <c r="B204" s="19">
        <v>63.661000000000001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0.35999999999998522</v>
      </c>
      <c r="G204" s="2">
        <f t="shared" si="23"/>
        <v>166.66666666667351</v>
      </c>
      <c r="I204">
        <f t="shared" si="24"/>
        <v>135.50800000000001</v>
      </c>
      <c r="J204" s="13">
        <f t="shared" si="20"/>
        <v>166.66666666667351</v>
      </c>
      <c r="K204">
        <f t="shared" si="25"/>
        <v>195</v>
      </c>
    </row>
    <row r="205" spans="1:11">
      <c r="A205">
        <v>135.86799999999999</v>
      </c>
      <c r="B205" s="19">
        <v>58.945300000000003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0.42000000000001592</v>
      </c>
      <c r="G205" s="2">
        <f t="shared" si="23"/>
        <v>142.85714285713743</v>
      </c>
      <c r="I205">
        <f t="shared" si="24"/>
        <v>135.86799999999999</v>
      </c>
      <c r="J205" s="13">
        <f t="shared" si="20"/>
        <v>142.85714285713743</v>
      </c>
      <c r="K205">
        <f t="shared" si="25"/>
        <v>196</v>
      </c>
    </row>
    <row r="206" spans="1:11">
      <c r="A206">
        <v>136.28800000000001</v>
      </c>
      <c r="B206" s="19">
        <v>57.439399999999999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0.35999999999998522</v>
      </c>
      <c r="G206" s="2">
        <f t="shared" si="23"/>
        <v>166.66666666667351</v>
      </c>
      <c r="I206">
        <f t="shared" si="24"/>
        <v>136.28800000000001</v>
      </c>
      <c r="J206" s="13">
        <f t="shared" si="20"/>
        <v>166.66666666667351</v>
      </c>
      <c r="K206">
        <f t="shared" si="25"/>
        <v>197</v>
      </c>
    </row>
    <row r="207" spans="1:11">
      <c r="A207">
        <v>136.648</v>
      </c>
      <c r="B207" s="19">
        <v>73.936499999999995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0.37000000000000455</v>
      </c>
      <c r="G207" s="2">
        <f t="shared" si="23"/>
        <v>243.24324324324027</v>
      </c>
      <c r="I207">
        <f t="shared" si="24"/>
        <v>136.648</v>
      </c>
      <c r="J207" s="13">
        <f t="shared" si="20"/>
        <v>243.24324324324027</v>
      </c>
      <c r="K207">
        <f t="shared" si="25"/>
        <v>198</v>
      </c>
    </row>
    <row r="208" spans="1:11">
      <c r="A208">
        <v>137.018</v>
      </c>
      <c r="B208" s="19">
        <v>78.674599999999998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0.31000000000000227</v>
      </c>
      <c r="G208" s="2">
        <f t="shared" si="23"/>
        <v>290.32258064515918</v>
      </c>
      <c r="I208">
        <f t="shared" si="24"/>
        <v>137.018</v>
      </c>
      <c r="J208" s="13">
        <f t="shared" si="20"/>
        <v>290.32258064515918</v>
      </c>
      <c r="K208">
        <f t="shared" si="25"/>
        <v>199</v>
      </c>
    </row>
    <row r="209" spans="1:11">
      <c r="A209">
        <v>137.328</v>
      </c>
      <c r="B209" s="19">
        <v>78.047200000000004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0.25999999999999091</v>
      </c>
      <c r="G209" s="2">
        <f t="shared" si="23"/>
        <v>346.15384615385824</v>
      </c>
      <c r="I209">
        <f t="shared" si="24"/>
        <v>137.328</v>
      </c>
      <c r="J209" s="13">
        <f t="shared" si="20"/>
        <v>346.15384615385824</v>
      </c>
      <c r="K209">
        <f t="shared" si="25"/>
        <v>200</v>
      </c>
    </row>
    <row r="210" spans="1:11">
      <c r="A210">
        <v>137.58799999999999</v>
      </c>
      <c r="B210" s="19">
        <v>78.2042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0.26000000000001933</v>
      </c>
      <c r="G210" s="2">
        <f t="shared" si="23"/>
        <v>230.76923076921361</v>
      </c>
      <c r="I210">
        <f t="shared" si="24"/>
        <v>137.58799999999999</v>
      </c>
      <c r="J210" s="13">
        <f t="shared" si="20"/>
        <v>230.76923076921361</v>
      </c>
      <c r="K210">
        <f t="shared" si="25"/>
        <v>201</v>
      </c>
    </row>
    <row r="211" spans="1:11">
      <c r="A211">
        <v>137.84800000000001</v>
      </c>
      <c r="B211" s="19">
        <v>70.777600000000007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0.25999999999999091</v>
      </c>
      <c r="G211" s="2">
        <f t="shared" si="23"/>
        <v>230.76923076923885</v>
      </c>
      <c r="I211">
        <f t="shared" si="24"/>
        <v>137.84800000000001</v>
      </c>
      <c r="J211" s="13">
        <f t="shared" si="20"/>
        <v>230.76923076923885</v>
      </c>
      <c r="K211">
        <f t="shared" si="25"/>
        <v>202</v>
      </c>
    </row>
    <row r="212" spans="1:11">
      <c r="A212">
        <v>138.108</v>
      </c>
      <c r="B212" s="19">
        <v>61.191899999999997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0.25999999999999091</v>
      </c>
      <c r="G212" s="2">
        <f t="shared" si="23"/>
        <v>230.76923076923885</v>
      </c>
      <c r="I212">
        <f t="shared" si="24"/>
        <v>138.108</v>
      </c>
      <c r="J212" s="13">
        <f t="shared" si="20"/>
        <v>230.76923076923885</v>
      </c>
      <c r="K212">
        <f t="shared" si="25"/>
        <v>203</v>
      </c>
    </row>
    <row r="213" spans="1:11">
      <c r="A213">
        <v>138.36799999999999</v>
      </c>
      <c r="B213" s="19">
        <v>57.801900000000003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0.25</v>
      </c>
      <c r="G213" s="2">
        <f t="shared" si="23"/>
        <v>240</v>
      </c>
      <c r="I213">
        <f t="shared" si="24"/>
        <v>138.36799999999999</v>
      </c>
      <c r="J213" s="13">
        <f t="shared" si="20"/>
        <v>240</v>
      </c>
      <c r="K213">
        <f t="shared" si="25"/>
        <v>204</v>
      </c>
    </row>
    <row r="214" spans="1:11">
      <c r="A214">
        <v>138.61799999999999</v>
      </c>
      <c r="B214" s="19">
        <v>56.378399999999999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0.53999999999999204</v>
      </c>
      <c r="G214" s="2">
        <f t="shared" si="23"/>
        <v>277.77777777778186</v>
      </c>
      <c r="I214">
        <f t="shared" si="24"/>
        <v>138.61799999999999</v>
      </c>
      <c r="J214" s="13">
        <f t="shared" si="20"/>
        <v>277.77777777778186</v>
      </c>
      <c r="K214">
        <f t="shared" si="25"/>
        <v>205</v>
      </c>
    </row>
    <row r="215" spans="1:11">
      <c r="A215">
        <v>139.15799999999999</v>
      </c>
      <c r="B215" s="19">
        <v>71.104200000000006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0.28000000000000114</v>
      </c>
      <c r="G215" s="2">
        <f t="shared" si="23"/>
        <v>214.28571428571342</v>
      </c>
      <c r="I215">
        <f t="shared" si="24"/>
        <v>139.15799999999999</v>
      </c>
      <c r="J215" s="13">
        <f t="shared" si="20"/>
        <v>214.28571428571342</v>
      </c>
      <c r="K215">
        <f t="shared" si="25"/>
        <v>206</v>
      </c>
    </row>
    <row r="216" spans="1:11">
      <c r="A216">
        <v>139.43799999999999</v>
      </c>
      <c r="B216" s="19">
        <v>72.790099999999995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0.21999999999999886</v>
      </c>
      <c r="G216" s="2">
        <f t="shared" si="23"/>
        <v>272.72727272727411</v>
      </c>
      <c r="I216">
        <f t="shared" si="24"/>
        <v>139.43799999999999</v>
      </c>
      <c r="J216" s="13">
        <f t="shared" si="20"/>
        <v>272.72727272727411</v>
      </c>
      <c r="K216">
        <f t="shared" si="25"/>
        <v>207</v>
      </c>
    </row>
    <row r="217" spans="1:11">
      <c r="A217">
        <v>139.65799999999999</v>
      </c>
      <c r="B217" s="19">
        <v>73.847999999999999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0.24000000000000909</v>
      </c>
      <c r="G217" s="2">
        <f t="shared" si="23"/>
        <v>249.99999999999054</v>
      </c>
      <c r="I217">
        <f t="shared" si="24"/>
        <v>139.65799999999999</v>
      </c>
      <c r="J217" s="13">
        <f t="shared" si="20"/>
        <v>249.99999999999054</v>
      </c>
      <c r="K217">
        <f t="shared" si="25"/>
        <v>208</v>
      </c>
    </row>
    <row r="218" spans="1:11">
      <c r="A218">
        <v>139.898</v>
      </c>
      <c r="B218" s="19">
        <v>79.085800000000006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0.22999999999998977</v>
      </c>
      <c r="G218" s="2">
        <f t="shared" si="23"/>
        <v>260.86956521740291</v>
      </c>
      <c r="I218">
        <f t="shared" si="24"/>
        <v>139.898</v>
      </c>
      <c r="J218" s="13">
        <f t="shared" si="20"/>
        <v>260.86956521740291</v>
      </c>
      <c r="K218">
        <f t="shared" si="25"/>
        <v>209</v>
      </c>
    </row>
    <row r="219" spans="1:11">
      <c r="A219">
        <v>140.12799999999999</v>
      </c>
      <c r="B219" s="19">
        <v>78.5428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0.26000000000001933</v>
      </c>
      <c r="G219" s="2">
        <f t="shared" si="23"/>
        <v>230.76923076921361</v>
      </c>
      <c r="I219">
        <f t="shared" si="24"/>
        <v>140.12799999999999</v>
      </c>
      <c r="J219" s="13">
        <f t="shared" si="20"/>
        <v>230.76923076921361</v>
      </c>
      <c r="K219">
        <f t="shared" si="25"/>
        <v>210</v>
      </c>
    </row>
    <row r="220" spans="1:11">
      <c r="A220">
        <v>140.38800000000001</v>
      </c>
      <c r="B220" s="19">
        <v>74.821899999999999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0.22999999999998977</v>
      </c>
      <c r="G220" s="2">
        <f t="shared" si="23"/>
        <v>260.86956521740291</v>
      </c>
      <c r="I220">
        <f t="shared" si="24"/>
        <v>140.38800000000001</v>
      </c>
      <c r="J220" s="13">
        <f t="shared" si="20"/>
        <v>260.86956521740291</v>
      </c>
      <c r="K220">
        <f t="shared" si="25"/>
        <v>211</v>
      </c>
    </row>
    <row r="221" spans="1:11">
      <c r="A221">
        <v>140.61799999999999</v>
      </c>
      <c r="B221" s="19">
        <v>68.354399999999998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0.43000000000000682</v>
      </c>
      <c r="G221" s="2">
        <f t="shared" si="23"/>
        <v>279.06976744185607</v>
      </c>
      <c r="I221">
        <f t="shared" si="24"/>
        <v>140.61799999999999</v>
      </c>
      <c r="J221" s="13">
        <f t="shared" si="20"/>
        <v>279.06976744185607</v>
      </c>
      <c r="K221">
        <f t="shared" si="25"/>
        <v>212</v>
      </c>
    </row>
    <row r="222" spans="1:11">
      <c r="A222">
        <v>141.048</v>
      </c>
      <c r="B222" s="19">
        <v>67.615399999999994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0.22999999999998977</v>
      </c>
      <c r="G222" s="2">
        <f t="shared" si="23"/>
        <v>260.86956521740291</v>
      </c>
      <c r="I222">
        <f t="shared" si="24"/>
        <v>141.048</v>
      </c>
      <c r="J222" s="13">
        <f t="shared" si="20"/>
        <v>260.86956521740291</v>
      </c>
      <c r="K222">
        <f t="shared" si="25"/>
        <v>213</v>
      </c>
    </row>
    <row r="223" spans="1:11">
      <c r="A223">
        <v>141.27799999999999</v>
      </c>
      <c r="B223" s="19">
        <v>72.367999999999995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0.24200000000001864</v>
      </c>
      <c r="G223" s="2">
        <f t="shared" si="23"/>
        <v>247.93388429750155</v>
      </c>
      <c r="I223">
        <f t="shared" si="24"/>
        <v>141.27799999999999</v>
      </c>
      <c r="J223" s="13">
        <f t="shared" si="20"/>
        <v>247.93388429750155</v>
      </c>
      <c r="K223">
        <f t="shared" si="25"/>
        <v>214</v>
      </c>
    </row>
    <row r="224" spans="1:11">
      <c r="A224">
        <v>141.52000000000001</v>
      </c>
      <c r="B224" s="19">
        <v>72.988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0.22799999999998022</v>
      </c>
      <c r="G224" s="2">
        <f t="shared" si="23"/>
        <v>263.15789473686493</v>
      </c>
      <c r="I224">
        <f t="shared" si="24"/>
        <v>141.52000000000001</v>
      </c>
      <c r="J224" s="13">
        <f t="shared" si="20"/>
        <v>263.15789473686493</v>
      </c>
      <c r="K224">
        <f t="shared" si="25"/>
        <v>215</v>
      </c>
    </row>
    <row r="225" spans="1:11">
      <c r="A225">
        <v>141.74799999999999</v>
      </c>
      <c r="B225" s="19">
        <v>73.078599999999994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0.62999999999999545</v>
      </c>
      <c r="G225" s="2">
        <f t="shared" si="23"/>
        <v>190.47619047619185</v>
      </c>
      <c r="I225">
        <f t="shared" si="24"/>
        <v>141.74799999999999</v>
      </c>
      <c r="J225" s="13">
        <f t="shared" si="20"/>
        <v>190.47619047619185</v>
      </c>
      <c r="K225">
        <f t="shared" si="25"/>
        <v>216</v>
      </c>
    </row>
    <row r="226" spans="1:11">
      <c r="A226">
        <v>142.37799999999999</v>
      </c>
      <c r="B226" s="19">
        <v>67.826499999999996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0.22000000000002728</v>
      </c>
      <c r="G226" s="2">
        <f t="shared" si="23"/>
        <v>272.72727272723893</v>
      </c>
      <c r="I226">
        <f t="shared" si="24"/>
        <v>142.37799999999999</v>
      </c>
      <c r="J226" s="13">
        <f t="shared" si="20"/>
        <v>272.72727272723893</v>
      </c>
      <c r="K226">
        <f t="shared" si="25"/>
        <v>217</v>
      </c>
    </row>
    <row r="227" spans="1:11">
      <c r="A227">
        <v>142.59800000000001</v>
      </c>
      <c r="B227" s="19">
        <v>73.992500000000007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0.23999999999998067</v>
      </c>
      <c r="G227" s="2">
        <f t="shared" si="23"/>
        <v>250.00000000002012</v>
      </c>
      <c r="I227">
        <f t="shared" si="24"/>
        <v>142.59800000000001</v>
      </c>
      <c r="J227" s="13">
        <f t="shared" si="20"/>
        <v>250.00000000002012</v>
      </c>
      <c r="K227">
        <f t="shared" si="25"/>
        <v>218</v>
      </c>
    </row>
    <row r="228" spans="1:11">
      <c r="A228">
        <v>142.83799999999999</v>
      </c>
      <c r="B228" s="19">
        <v>75.676400000000001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0.30000000000001137</v>
      </c>
      <c r="G228" s="2">
        <f t="shared" si="23"/>
        <v>199.99999999999241</v>
      </c>
      <c r="I228">
        <f t="shared" si="24"/>
        <v>142.83799999999999</v>
      </c>
      <c r="J228" s="13">
        <f t="shared" si="20"/>
        <v>199.99999999999241</v>
      </c>
      <c r="K228">
        <f t="shared" si="25"/>
        <v>219</v>
      </c>
    </row>
    <row r="229" spans="1:11">
      <c r="A229">
        <v>143.13800000000001</v>
      </c>
      <c r="B229" s="19">
        <v>75.133099999999999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0.37999999999999545</v>
      </c>
      <c r="G229" s="2">
        <f t="shared" si="23"/>
        <v>394.7368421052679</v>
      </c>
      <c r="I229">
        <f t="shared" si="24"/>
        <v>143.13800000000001</v>
      </c>
      <c r="J229" s="13">
        <f t="shared" si="20"/>
        <v>394.7368421052679</v>
      </c>
      <c r="K229">
        <f t="shared" si="25"/>
        <v>220</v>
      </c>
    </row>
    <row r="230" spans="1:11">
      <c r="A230">
        <v>143.518</v>
      </c>
      <c r="B230" s="19">
        <v>71.103300000000004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0.22999999999998977</v>
      </c>
      <c r="G230" s="2">
        <f t="shared" si="23"/>
        <v>260.86956521740291</v>
      </c>
      <c r="I230">
        <f t="shared" si="24"/>
        <v>143.518</v>
      </c>
      <c r="J230" s="13">
        <f t="shared" si="20"/>
        <v>260.86956521740291</v>
      </c>
      <c r="K230">
        <f t="shared" si="25"/>
        <v>221</v>
      </c>
    </row>
    <row r="231" spans="1:11">
      <c r="A231">
        <v>143.74799999999999</v>
      </c>
      <c r="B231" s="19">
        <v>77.680400000000006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0.24000000000000909</v>
      </c>
      <c r="G231" s="2">
        <f t="shared" si="23"/>
        <v>249.99999999999054</v>
      </c>
      <c r="I231">
        <f t="shared" si="24"/>
        <v>143.74799999999999</v>
      </c>
      <c r="J231" s="13">
        <f t="shared" si="20"/>
        <v>249.99999999999054</v>
      </c>
      <c r="K231">
        <f t="shared" si="25"/>
        <v>222</v>
      </c>
    </row>
    <row r="232" spans="1:11">
      <c r="A232">
        <v>143.988</v>
      </c>
      <c r="B232" s="19">
        <v>78.264899999999997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0.30000000000001137</v>
      </c>
      <c r="G232" s="2">
        <f t="shared" si="23"/>
        <v>199.99999999999241</v>
      </c>
      <c r="I232">
        <f t="shared" si="24"/>
        <v>143.988</v>
      </c>
      <c r="J232" s="13">
        <f t="shared" si="20"/>
        <v>199.99999999999241</v>
      </c>
      <c r="K232">
        <f t="shared" si="25"/>
        <v>223</v>
      </c>
    </row>
    <row r="233" spans="1:11">
      <c r="A233">
        <v>144.28800000000001</v>
      </c>
      <c r="B233" s="19">
        <v>78.689700000000002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0.35999999999998522</v>
      </c>
      <c r="G233" s="2">
        <f t="shared" si="23"/>
        <v>250.00000000001026</v>
      </c>
      <c r="I233">
        <f t="shared" si="24"/>
        <v>144.28800000000001</v>
      </c>
      <c r="J233" s="13">
        <f t="shared" si="20"/>
        <v>250.00000000001026</v>
      </c>
      <c r="K233">
        <f t="shared" si="25"/>
        <v>224</v>
      </c>
    </row>
    <row r="234" spans="1:11">
      <c r="A234">
        <v>144.648</v>
      </c>
      <c r="B234" s="19">
        <v>69.875200000000007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0.21000000000000796</v>
      </c>
      <c r="G234" s="2">
        <f t="shared" si="23"/>
        <v>285.71428571427487</v>
      </c>
      <c r="I234">
        <f t="shared" si="24"/>
        <v>144.648</v>
      </c>
      <c r="J234" s="13">
        <f t="shared" si="20"/>
        <v>285.71428571427487</v>
      </c>
      <c r="K234">
        <f t="shared" si="25"/>
        <v>225</v>
      </c>
    </row>
    <row r="235" spans="1:11">
      <c r="A235">
        <v>144.858</v>
      </c>
      <c r="B235" s="19">
        <v>74.710999999999999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0.24000000000000909</v>
      </c>
      <c r="G235" s="2">
        <f t="shared" si="23"/>
        <v>249.99999999999054</v>
      </c>
      <c r="I235">
        <f t="shared" si="24"/>
        <v>144.858</v>
      </c>
      <c r="J235" s="13">
        <f t="shared" si="20"/>
        <v>249.99999999999054</v>
      </c>
      <c r="K235">
        <f t="shared" si="25"/>
        <v>226</v>
      </c>
    </row>
    <row r="236" spans="1:11">
      <c r="A236">
        <v>145.09800000000001</v>
      </c>
      <c r="B236" s="19">
        <v>72.3309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0.21999999999999886</v>
      </c>
      <c r="G236" s="2">
        <f t="shared" si="23"/>
        <v>272.72727272727411</v>
      </c>
      <c r="I236">
        <f t="shared" si="24"/>
        <v>145.09800000000001</v>
      </c>
      <c r="J236" s="13">
        <f t="shared" si="20"/>
        <v>272.72727272727411</v>
      </c>
      <c r="K236">
        <f t="shared" si="25"/>
        <v>227</v>
      </c>
    </row>
    <row r="237" spans="1:11">
      <c r="A237">
        <v>145.31800000000001</v>
      </c>
      <c r="B237" s="19">
        <v>72.2684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0.25</v>
      </c>
      <c r="G237" s="2">
        <f t="shared" si="23"/>
        <v>240</v>
      </c>
      <c r="I237">
        <f t="shared" si="24"/>
        <v>145.31800000000001</v>
      </c>
      <c r="J237" s="13">
        <f t="shared" si="20"/>
        <v>240</v>
      </c>
      <c r="K237">
        <f t="shared" si="25"/>
        <v>228</v>
      </c>
    </row>
    <row r="238" spans="1:11">
      <c r="A238">
        <v>145.56800000000001</v>
      </c>
      <c r="B238" s="19">
        <v>71.177800000000005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0.32999999999998408</v>
      </c>
      <c r="G238" s="2">
        <f t="shared" si="23"/>
        <v>181.8181818181906</v>
      </c>
      <c r="I238">
        <f t="shared" si="24"/>
        <v>145.56800000000001</v>
      </c>
      <c r="J238" s="13">
        <f t="shared" si="20"/>
        <v>181.8181818181906</v>
      </c>
      <c r="K238">
        <f t="shared" si="25"/>
        <v>229</v>
      </c>
    </row>
    <row r="239" spans="1:11">
      <c r="A239">
        <v>145.898</v>
      </c>
      <c r="B239" s="19">
        <v>76.959900000000005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0.34999999999999432</v>
      </c>
      <c r="G239" s="2">
        <f t="shared" si="23"/>
        <v>171.4285714285742</v>
      </c>
      <c r="I239">
        <f t="shared" si="24"/>
        <v>145.898</v>
      </c>
      <c r="J239" s="13">
        <f t="shared" si="20"/>
        <v>171.4285714285742</v>
      </c>
      <c r="K239">
        <f t="shared" si="25"/>
        <v>230</v>
      </c>
    </row>
    <row r="240" spans="1:11">
      <c r="A240">
        <v>146.24799999999999</v>
      </c>
      <c r="B240" s="19">
        <v>78.098200000000006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4.2199999999999989</v>
      </c>
      <c r="G240" s="2">
        <f t="shared" si="23"/>
        <v>21.327014218009484</v>
      </c>
      <c r="I240">
        <f t="shared" si="24"/>
        <v>146.24799999999999</v>
      </c>
      <c r="J240" s="13">
        <f t="shared" si="20"/>
        <v>21.327014218009484</v>
      </c>
      <c r="K240">
        <f t="shared" si="25"/>
        <v>231</v>
      </c>
    </row>
    <row r="241" spans="1:11">
      <c r="A241">
        <v>150.46799999999999</v>
      </c>
      <c r="B241" s="19">
        <v>56.343899999999998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1.3000000000000114</v>
      </c>
      <c r="G241" s="2">
        <f t="shared" si="23"/>
        <v>92.307692307691497</v>
      </c>
      <c r="I241">
        <f t="shared" si="24"/>
        <v>150.46799999999999</v>
      </c>
      <c r="J241" s="13">
        <f t="shared" si="20"/>
        <v>92.307692307691497</v>
      </c>
      <c r="K241">
        <f t="shared" si="25"/>
        <v>232</v>
      </c>
    </row>
    <row r="242" spans="1:11">
      <c r="A242">
        <v>151.768</v>
      </c>
      <c r="B242" s="19">
        <v>55.852200000000003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1.2400000000000091</v>
      </c>
      <c r="G242" s="2">
        <f t="shared" si="23"/>
        <v>96.774193548386378</v>
      </c>
      <c r="I242">
        <f t="shared" si="24"/>
        <v>151.768</v>
      </c>
      <c r="J242" s="13">
        <f t="shared" si="20"/>
        <v>96.774193548386378</v>
      </c>
      <c r="K242">
        <f t="shared" si="25"/>
        <v>233</v>
      </c>
    </row>
    <row r="243" spans="1:11">
      <c r="A243">
        <v>153.00800000000001</v>
      </c>
      <c r="B243" s="19">
        <v>61.067900000000002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1.4399999999999977</v>
      </c>
      <c r="G243" s="2">
        <f t="shared" si="23"/>
        <v>83.333333333333456</v>
      </c>
      <c r="I243">
        <f t="shared" si="24"/>
        <v>153.00800000000001</v>
      </c>
      <c r="J243" s="13">
        <f t="shared" si="20"/>
        <v>83.333333333333456</v>
      </c>
      <c r="K243">
        <f t="shared" si="25"/>
        <v>234</v>
      </c>
    </row>
    <row r="244" spans="1:11">
      <c r="A244">
        <v>154.44800000000001</v>
      </c>
      <c r="B244" s="19">
        <v>48.584099999999999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2.4899999999999807</v>
      </c>
      <c r="G244" s="2">
        <f t="shared" si="23"/>
        <v>96.385542168675443</v>
      </c>
      <c r="I244">
        <f t="shared" si="24"/>
        <v>154.44800000000001</v>
      </c>
      <c r="J244" s="13">
        <f t="shared" si="20"/>
        <v>96.385542168675443</v>
      </c>
      <c r="K244">
        <f t="shared" si="25"/>
        <v>235</v>
      </c>
    </row>
    <row r="245" spans="1:11">
      <c r="A245">
        <v>156.93799999999999</v>
      </c>
      <c r="B245" s="19">
        <v>54.350999999999999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1.2000000000000171</v>
      </c>
      <c r="G245" s="2">
        <f t="shared" si="23"/>
        <v>99.999999999998579</v>
      </c>
      <c r="I245">
        <f t="shared" si="24"/>
        <v>156.93799999999999</v>
      </c>
      <c r="J245" s="13">
        <f t="shared" si="20"/>
        <v>99.999999999998579</v>
      </c>
      <c r="K245">
        <f t="shared" si="25"/>
        <v>236</v>
      </c>
    </row>
    <row r="246" spans="1:11">
      <c r="A246">
        <v>158.13800000000001</v>
      </c>
      <c r="B246" s="19">
        <v>60.401200000000003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1.1800000000000068</v>
      </c>
      <c r="G246" s="2">
        <f t="shared" si="23"/>
        <v>101.69491525423669</v>
      </c>
      <c r="I246">
        <f t="shared" si="24"/>
        <v>158.13800000000001</v>
      </c>
      <c r="J246" s="13">
        <f t="shared" si="20"/>
        <v>101.69491525423669</v>
      </c>
      <c r="K246">
        <f t="shared" si="25"/>
        <v>237</v>
      </c>
    </row>
    <row r="247" spans="1:11">
      <c r="A247">
        <v>159.31800000000001</v>
      </c>
      <c r="B247" s="19">
        <v>65.337900000000005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1.6499999999999773</v>
      </c>
      <c r="G247" s="2">
        <f t="shared" si="23"/>
        <v>72.727272727273728</v>
      </c>
      <c r="I247">
        <f t="shared" si="24"/>
        <v>159.31800000000001</v>
      </c>
      <c r="J247" s="13">
        <f t="shared" si="20"/>
        <v>72.727272727273728</v>
      </c>
      <c r="K247">
        <f t="shared" si="25"/>
        <v>238</v>
      </c>
    </row>
    <row r="248" spans="1:11">
      <c r="A248">
        <v>160.96799999999999</v>
      </c>
      <c r="B248" s="19">
        <v>49.81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3.0810000000000173</v>
      </c>
      <c r="G248" s="2">
        <f t="shared" si="23"/>
        <v>77.896786757545826</v>
      </c>
      <c r="I248">
        <f t="shared" si="24"/>
        <v>160.96799999999999</v>
      </c>
      <c r="J248" s="13">
        <f t="shared" si="20"/>
        <v>77.896786757545826</v>
      </c>
      <c r="K248">
        <f t="shared" si="25"/>
        <v>239</v>
      </c>
    </row>
    <row r="249" spans="1:11">
      <c r="A249">
        <v>164.04900000000001</v>
      </c>
      <c r="B249" s="19">
        <v>49.124499999999998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1.4590000000000032</v>
      </c>
      <c r="G249" s="2">
        <f t="shared" si="23"/>
        <v>82.24811514736102</v>
      </c>
      <c r="I249">
        <f t="shared" si="24"/>
        <v>164.04900000000001</v>
      </c>
      <c r="J249" s="13">
        <f t="shared" si="20"/>
        <v>82.24811514736102</v>
      </c>
      <c r="K249">
        <f t="shared" si="25"/>
        <v>240</v>
      </c>
    </row>
    <row r="250" spans="1:11">
      <c r="A250">
        <v>165.50800000000001</v>
      </c>
      <c r="B250" s="19">
        <v>53.4694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1.6699999999999875</v>
      </c>
      <c r="G250" s="2">
        <f t="shared" si="23"/>
        <v>71.856287425150242</v>
      </c>
      <c r="I250">
        <f t="shared" si="24"/>
        <v>165.50800000000001</v>
      </c>
      <c r="J250" s="13">
        <f t="shared" si="20"/>
        <v>71.856287425150242</v>
      </c>
      <c r="K250">
        <f t="shared" si="25"/>
        <v>241</v>
      </c>
    </row>
    <row r="251" spans="1:11">
      <c r="A251">
        <v>167.178</v>
      </c>
      <c r="B251" s="19">
        <v>58.866300000000003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2.3499999999999943</v>
      </c>
      <c r="G251" s="2">
        <f t="shared" si="23"/>
        <v>51.063829787234162</v>
      </c>
      <c r="I251">
        <f t="shared" si="24"/>
        <v>167.178</v>
      </c>
      <c r="J251" s="13">
        <f t="shared" si="20"/>
        <v>51.063829787234162</v>
      </c>
      <c r="K251">
        <f t="shared" si="25"/>
        <v>242</v>
      </c>
    </row>
    <row r="252" spans="1:11">
      <c r="A252">
        <v>169.52799999999999</v>
      </c>
      <c r="B252" s="19">
        <v>51.145000000000003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4.1100000000000136</v>
      </c>
      <c r="G252" s="2">
        <f t="shared" si="23"/>
        <v>58.394160583941414</v>
      </c>
      <c r="I252">
        <f t="shared" si="24"/>
        <v>169.52799999999999</v>
      </c>
      <c r="J252" s="13">
        <f t="shared" si="20"/>
        <v>58.394160583941414</v>
      </c>
      <c r="K252">
        <f t="shared" si="25"/>
        <v>243</v>
      </c>
    </row>
    <row r="253" spans="1:11">
      <c r="A253">
        <v>173.63800000000001</v>
      </c>
      <c r="B253" s="19">
        <v>53.226900000000001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1.3700000000000045</v>
      </c>
      <c r="G253" s="2">
        <f t="shared" si="23"/>
        <v>87.591240875912121</v>
      </c>
      <c r="I253">
        <f t="shared" si="24"/>
        <v>173.63800000000001</v>
      </c>
      <c r="J253" s="13">
        <f t="shared" si="20"/>
        <v>87.591240875912121</v>
      </c>
      <c r="K253">
        <f t="shared" si="25"/>
        <v>244</v>
      </c>
    </row>
    <row r="254" spans="1:11">
      <c r="A254">
        <v>175.00800000000001</v>
      </c>
      <c r="B254" s="19">
        <v>53.9116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1.6499999999999773</v>
      </c>
      <c r="G254" s="2">
        <f t="shared" si="23"/>
        <v>72.727272727273728</v>
      </c>
      <c r="I254">
        <f t="shared" si="24"/>
        <v>175.00800000000001</v>
      </c>
      <c r="J254" s="13">
        <f t="shared" si="20"/>
        <v>72.727272727273728</v>
      </c>
      <c r="K254">
        <f t="shared" si="25"/>
        <v>245</v>
      </c>
    </row>
    <row r="255" spans="1:11">
      <c r="A255">
        <v>176.65799999999999</v>
      </c>
      <c r="B255" s="19">
        <v>52.515700000000002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1.9800000000000182</v>
      </c>
      <c r="G255" s="2">
        <f t="shared" si="23"/>
        <v>60.606060606060048</v>
      </c>
      <c r="I255">
        <f t="shared" si="24"/>
        <v>176.65799999999999</v>
      </c>
      <c r="J255" s="13">
        <f t="shared" si="20"/>
        <v>60.606060606060048</v>
      </c>
      <c r="K255">
        <f t="shared" si="25"/>
        <v>246</v>
      </c>
    </row>
    <row r="256" spans="1:11">
      <c r="A256">
        <v>178.63800000000001</v>
      </c>
      <c r="B256" s="19">
        <v>57.222499999999997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2.6800000000000068</v>
      </c>
      <c r="G256" s="2">
        <f t="shared" si="23"/>
        <v>89.552238805969921</v>
      </c>
      <c r="I256">
        <f t="shared" si="24"/>
        <v>178.63800000000001</v>
      </c>
      <c r="J256" s="13">
        <f t="shared" si="20"/>
        <v>89.552238805969921</v>
      </c>
      <c r="K256">
        <f t="shared" si="25"/>
        <v>247</v>
      </c>
    </row>
    <row r="257" spans="1:11">
      <c r="A257">
        <v>181.31800000000001</v>
      </c>
      <c r="B257" s="19">
        <v>60.243600000000001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1.289999999999992</v>
      </c>
      <c r="G257" s="2">
        <f t="shared" si="23"/>
        <v>93.023255813954066</v>
      </c>
      <c r="I257">
        <f t="shared" si="24"/>
        <v>181.31800000000001</v>
      </c>
      <c r="J257" s="13">
        <f t="shared" si="20"/>
        <v>93.023255813954066</v>
      </c>
      <c r="K257">
        <f t="shared" si="25"/>
        <v>248</v>
      </c>
    </row>
    <row r="258" spans="1:11">
      <c r="A258">
        <v>182.608</v>
      </c>
      <c r="B258" s="19">
        <v>57.892400000000002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2.4989999999999952</v>
      </c>
      <c r="G258" s="2">
        <f t="shared" si="23"/>
        <v>96.038415366146637</v>
      </c>
      <c r="I258">
        <f t="shared" si="24"/>
        <v>182.608</v>
      </c>
      <c r="J258" s="13">
        <f t="shared" si="20"/>
        <v>96.038415366146637</v>
      </c>
      <c r="K258">
        <f t="shared" si="25"/>
        <v>249</v>
      </c>
    </row>
    <row r="259" spans="1:11">
      <c r="A259">
        <v>185.107</v>
      </c>
      <c r="B259" s="19">
        <v>49.151000000000003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1.4010000000000105</v>
      </c>
      <c r="G259" s="2">
        <f t="shared" si="23"/>
        <v>85.653104925052887</v>
      </c>
      <c r="I259">
        <f t="shared" si="24"/>
        <v>185.107</v>
      </c>
      <c r="J259" s="13">
        <f t="shared" si="20"/>
        <v>85.653104925052887</v>
      </c>
      <c r="K259">
        <f t="shared" si="25"/>
        <v>250</v>
      </c>
    </row>
    <row r="260" spans="1:11">
      <c r="A260">
        <v>186.50800000000001</v>
      </c>
      <c r="B260" s="19">
        <v>50.380899999999997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1.8309999999999889</v>
      </c>
      <c r="G260" s="2">
        <f t="shared" si="23"/>
        <v>65.537957400328096</v>
      </c>
      <c r="I260">
        <f t="shared" si="24"/>
        <v>186.50800000000001</v>
      </c>
      <c r="J260" s="13">
        <f t="shared" si="20"/>
        <v>65.537957400328096</v>
      </c>
      <c r="K260">
        <f t="shared" si="25"/>
        <v>251</v>
      </c>
    </row>
    <row r="261" spans="1:11">
      <c r="A261">
        <v>188.339</v>
      </c>
      <c r="B261" s="19">
        <v>39.892699999999998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4.0090000000000146</v>
      </c>
      <c r="G261" s="2">
        <f t="shared" si="23"/>
        <v>59.865303068096566</v>
      </c>
      <c r="I261">
        <f t="shared" si="24"/>
        <v>188.339</v>
      </c>
      <c r="J261" s="13">
        <f t="shared" si="20"/>
        <v>59.865303068096566</v>
      </c>
      <c r="K261">
        <f t="shared" si="25"/>
        <v>252</v>
      </c>
    </row>
    <row r="262" spans="1:11">
      <c r="A262">
        <v>192.34800000000001</v>
      </c>
      <c r="B262" s="19">
        <v>51.853400000000001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2.188999999999993</v>
      </c>
      <c r="G262" s="2">
        <f t="shared" si="23"/>
        <v>54.819552306989664</v>
      </c>
      <c r="I262">
        <f t="shared" si="24"/>
        <v>192.34800000000001</v>
      </c>
      <c r="J262" s="13">
        <f t="shared" si="20"/>
        <v>54.819552306989664</v>
      </c>
      <c r="K262">
        <f t="shared" si="25"/>
        <v>253</v>
      </c>
    </row>
    <row r="263" spans="1:11">
      <c r="A263">
        <v>194.53700000000001</v>
      </c>
      <c r="B263" s="19">
        <v>50.639899999999997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2.8059999999999832</v>
      </c>
      <c r="G263" s="2">
        <f t="shared" si="23"/>
        <v>85.531004989309139</v>
      </c>
      <c r="I263">
        <f t="shared" si="24"/>
        <v>194.53700000000001</v>
      </c>
      <c r="J263" s="13">
        <f t="shared" si="20"/>
        <v>85.531004989309139</v>
      </c>
      <c r="K263">
        <f t="shared" si="25"/>
        <v>254</v>
      </c>
    </row>
    <row r="264" spans="1:11">
      <c r="A264">
        <v>197.34299999999999</v>
      </c>
      <c r="B264" s="19">
        <v>44.990299999999998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2.4850000000000136</v>
      </c>
      <c r="G264" s="2">
        <f t="shared" si="23"/>
        <v>48.289738430583235</v>
      </c>
      <c r="I264">
        <f t="shared" si="24"/>
        <v>197.34299999999999</v>
      </c>
      <c r="J264" s="13">
        <f t="shared" si="20"/>
        <v>48.289738430583235</v>
      </c>
      <c r="K264">
        <f t="shared" si="25"/>
        <v>255</v>
      </c>
    </row>
    <row r="265" spans="1:11">
      <c r="A265">
        <v>199.828</v>
      </c>
      <c r="B265" s="19">
        <v>48.523400000000002</v>
      </c>
      <c r="C265">
        <v>256</v>
      </c>
      <c r="D265" s="2">
        <f>Main!$B259</f>
        <v>393</v>
      </c>
      <c r="E265" s="2"/>
      <c r="G265" s="2">
        <f>$G264</f>
        <v>48.289738430583235</v>
      </c>
      <c r="I265">
        <f t="shared" si="24"/>
        <v>199.828</v>
      </c>
      <c r="J265" s="2">
        <f>$G265</f>
        <v>48.289738430583235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5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119</v>
      </c>
      <c r="B1" s="1" t="s">
        <v>120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121</v>
      </c>
      <c r="B2" s="1" t="s">
        <v>122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123</v>
      </c>
      <c r="B3" s="11">
        <v>3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3</v>
      </c>
      <c r="K3" s="1"/>
      <c r="L3" s="1"/>
      <c r="M3" s="1"/>
    </row>
    <row r="4" spans="1:13">
      <c r="A4" s="10" t="s">
        <v>124</v>
      </c>
      <c r="B4" s="1" t="s">
        <v>269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Idil Biret</v>
      </c>
      <c r="K4" s="1"/>
      <c r="L4" s="1"/>
      <c r="M4" s="1"/>
    </row>
    <row r="5" spans="1:13">
      <c r="A5" s="10" t="s">
        <v>126</v>
      </c>
      <c r="B5" s="11" t="s">
        <v>46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1973?</v>
      </c>
      <c r="K5" s="1"/>
      <c r="L5" s="1"/>
      <c r="M5" s="1"/>
    </row>
    <row r="6" spans="1:13">
      <c r="A6" s="10" t="s">
        <v>127</v>
      </c>
      <c r="B6" s="1" t="s">
        <v>47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Finnadar SR 9004</v>
      </c>
      <c r="K6" s="1"/>
      <c r="L6" s="1"/>
      <c r="M6" s="1"/>
    </row>
    <row r="7" spans="1:13">
      <c r="A7" s="10" t="s">
        <v>129</v>
      </c>
      <c r="B7" s="1" t="s">
        <v>130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131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150</v>
      </c>
      <c r="B9" s="10" t="s">
        <v>147</v>
      </c>
      <c r="C9" s="10" t="s">
        <v>132</v>
      </c>
      <c r="D9" s="10" t="s">
        <v>133</v>
      </c>
      <c r="E9" s="10" t="s">
        <v>151</v>
      </c>
      <c r="F9" s="10" t="s">
        <v>152</v>
      </c>
      <c r="G9" s="10" t="s">
        <v>145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1.8680000000000001</v>
      </c>
      <c r="B10" s="19">
        <v>60.785600000000002</v>
      </c>
      <c r="C10">
        <v>1</v>
      </c>
      <c r="D10" s="2">
        <f>Main!$B4</f>
        <v>1</v>
      </c>
      <c r="E10" s="2">
        <f>$D11-$D10</f>
        <v>3</v>
      </c>
      <c r="F10">
        <f>$A11-$A10</f>
        <v>1.41</v>
      </c>
      <c r="G10" s="2">
        <f>$E10/$F10*60</f>
        <v>127.65957446808511</v>
      </c>
      <c r="I10">
        <f>$A10</f>
        <v>1.8680000000000001</v>
      </c>
      <c r="J10" s="13">
        <f t="shared" ref="J10:J73" si="2">$G10</f>
        <v>127.65957446808511</v>
      </c>
      <c r="K10">
        <f>$C10</f>
        <v>1</v>
      </c>
    </row>
    <row r="11" spans="1:13">
      <c r="A11">
        <v>3.278</v>
      </c>
      <c r="B11" s="19">
        <v>49.9238</v>
      </c>
      <c r="C11">
        <v>2</v>
      </c>
      <c r="D11" s="2">
        <f>Main!$B5</f>
        <v>4</v>
      </c>
      <c r="E11" s="2">
        <f t="shared" ref="E11:E74" si="3">$D12-$D11</f>
        <v>1</v>
      </c>
      <c r="F11">
        <f t="shared" ref="F11:F74" si="4">$A12-$A11</f>
        <v>0.45999999999999996</v>
      </c>
      <c r="G11" s="2">
        <f t="shared" ref="G11:G74" si="5">$E11/$F11*60</f>
        <v>130.43478260869568</v>
      </c>
      <c r="I11">
        <f t="shared" ref="I11:I74" si="6">$A11</f>
        <v>3.278</v>
      </c>
      <c r="J11" s="13">
        <f t="shared" si="2"/>
        <v>130.43478260869568</v>
      </c>
      <c r="K11">
        <f t="shared" ref="K11:K74" si="7">$C11</f>
        <v>2</v>
      </c>
    </row>
    <row r="12" spans="1:13">
      <c r="A12">
        <v>3.738</v>
      </c>
      <c r="B12" s="19">
        <v>54.651699999999998</v>
      </c>
      <c r="C12">
        <v>3</v>
      </c>
      <c r="D12" s="2">
        <f>Main!$B6</f>
        <v>5</v>
      </c>
      <c r="E12" s="2">
        <f t="shared" si="3"/>
        <v>1</v>
      </c>
      <c r="F12">
        <f t="shared" si="4"/>
        <v>0.53999999999999959</v>
      </c>
      <c r="G12" s="2">
        <f t="shared" si="5"/>
        <v>111.11111111111119</v>
      </c>
      <c r="I12">
        <f t="shared" si="6"/>
        <v>3.738</v>
      </c>
      <c r="J12" s="13">
        <f t="shared" si="2"/>
        <v>111.11111111111119</v>
      </c>
      <c r="K12">
        <f t="shared" si="7"/>
        <v>3</v>
      </c>
    </row>
    <row r="13" spans="1:13">
      <c r="A13">
        <v>4.2779999999999996</v>
      </c>
      <c r="B13" s="19">
        <v>53.812399999999997</v>
      </c>
      <c r="C13">
        <v>4</v>
      </c>
      <c r="D13" s="2">
        <f>Main!$B7</f>
        <v>6</v>
      </c>
      <c r="E13" s="2">
        <f t="shared" si="3"/>
        <v>5</v>
      </c>
      <c r="F13">
        <f t="shared" si="4"/>
        <v>2.5</v>
      </c>
      <c r="G13" s="2">
        <f t="shared" si="5"/>
        <v>120</v>
      </c>
      <c r="I13">
        <f t="shared" si="6"/>
        <v>4.2779999999999996</v>
      </c>
      <c r="J13" s="13">
        <f t="shared" si="2"/>
        <v>120</v>
      </c>
      <c r="K13">
        <f t="shared" si="7"/>
        <v>4</v>
      </c>
    </row>
    <row r="14" spans="1:13">
      <c r="A14">
        <v>6.7779999999999996</v>
      </c>
      <c r="B14" s="19">
        <v>63.705300000000001</v>
      </c>
      <c r="C14">
        <v>5</v>
      </c>
      <c r="D14" s="2">
        <f>Main!$B8</f>
        <v>11</v>
      </c>
      <c r="E14" s="2">
        <f t="shared" si="3"/>
        <v>1</v>
      </c>
      <c r="F14">
        <f t="shared" si="4"/>
        <v>0.55000000000000071</v>
      </c>
      <c r="G14" s="2">
        <f t="shared" si="5"/>
        <v>109.09090909090895</v>
      </c>
      <c r="I14">
        <f t="shared" si="6"/>
        <v>6.7779999999999996</v>
      </c>
      <c r="J14" s="13">
        <f t="shared" si="2"/>
        <v>109.09090909090895</v>
      </c>
      <c r="K14">
        <f t="shared" si="7"/>
        <v>5</v>
      </c>
    </row>
    <row r="15" spans="1:13">
      <c r="A15">
        <v>7.3280000000000003</v>
      </c>
      <c r="B15" s="19">
        <v>68.503900000000002</v>
      </c>
      <c r="C15">
        <v>6</v>
      </c>
      <c r="D15" s="2">
        <f>Main!$B9</f>
        <v>12</v>
      </c>
      <c r="E15" s="2">
        <f t="shared" si="3"/>
        <v>1</v>
      </c>
      <c r="F15">
        <f t="shared" si="4"/>
        <v>0.5</v>
      </c>
      <c r="G15" s="2">
        <f t="shared" si="5"/>
        <v>120</v>
      </c>
      <c r="I15">
        <f t="shared" si="6"/>
        <v>7.3280000000000003</v>
      </c>
      <c r="J15" s="13">
        <f t="shared" si="2"/>
        <v>120</v>
      </c>
      <c r="K15">
        <f t="shared" si="7"/>
        <v>6</v>
      </c>
    </row>
    <row r="16" spans="1:13">
      <c r="A16">
        <v>7.8280000000000003</v>
      </c>
      <c r="B16" s="19">
        <v>72.234099999999998</v>
      </c>
      <c r="C16">
        <v>7</v>
      </c>
      <c r="D16" s="2">
        <f>Main!$B10</f>
        <v>13</v>
      </c>
      <c r="E16" s="2">
        <f t="shared" si="3"/>
        <v>1</v>
      </c>
      <c r="F16">
        <f t="shared" si="4"/>
        <v>0.58999999999999897</v>
      </c>
      <c r="G16" s="2">
        <f t="shared" si="5"/>
        <v>101.69491525423747</v>
      </c>
      <c r="I16">
        <f t="shared" si="6"/>
        <v>7.8280000000000003</v>
      </c>
      <c r="J16" s="13">
        <f t="shared" si="2"/>
        <v>101.69491525423747</v>
      </c>
      <c r="K16">
        <f t="shared" si="7"/>
        <v>7</v>
      </c>
    </row>
    <row r="17" spans="1:11">
      <c r="A17">
        <v>8.4179999999999993</v>
      </c>
      <c r="B17" s="19">
        <v>59.278599999999997</v>
      </c>
      <c r="C17">
        <v>8</v>
      </c>
      <c r="D17" s="2">
        <f>Main!$B11</f>
        <v>14</v>
      </c>
      <c r="E17" s="2">
        <f t="shared" si="3"/>
        <v>2</v>
      </c>
      <c r="F17">
        <f t="shared" si="4"/>
        <v>1.2600000000000016</v>
      </c>
      <c r="G17" s="2">
        <f t="shared" si="5"/>
        <v>95.238095238095127</v>
      </c>
      <c r="I17">
        <f t="shared" si="6"/>
        <v>8.4179999999999993</v>
      </c>
      <c r="J17" s="13">
        <f t="shared" si="2"/>
        <v>95.238095238095127</v>
      </c>
      <c r="K17">
        <f t="shared" si="7"/>
        <v>8</v>
      </c>
    </row>
    <row r="18" spans="1:11">
      <c r="A18">
        <v>9.6780000000000008</v>
      </c>
      <c r="B18" s="19">
        <v>56.865200000000002</v>
      </c>
      <c r="C18">
        <v>9</v>
      </c>
      <c r="D18" s="2">
        <f>Main!$B12</f>
        <v>16</v>
      </c>
      <c r="E18" s="2">
        <f t="shared" si="3"/>
        <v>5</v>
      </c>
      <c r="F18">
        <f t="shared" si="4"/>
        <v>2.42</v>
      </c>
      <c r="G18" s="2">
        <f t="shared" si="5"/>
        <v>123.96694214876034</v>
      </c>
      <c r="I18">
        <f t="shared" si="6"/>
        <v>9.6780000000000008</v>
      </c>
      <c r="J18" s="13">
        <f t="shared" si="2"/>
        <v>123.96694214876034</v>
      </c>
      <c r="K18">
        <f t="shared" si="7"/>
        <v>9</v>
      </c>
    </row>
    <row r="19" spans="1:11">
      <c r="A19">
        <v>12.098000000000001</v>
      </c>
      <c r="B19" s="19">
        <v>58.647300000000001</v>
      </c>
      <c r="C19">
        <v>10</v>
      </c>
      <c r="D19" s="2">
        <f>Main!$B13</f>
        <v>21</v>
      </c>
      <c r="E19" s="2">
        <f t="shared" si="3"/>
        <v>2</v>
      </c>
      <c r="F19">
        <f t="shared" si="4"/>
        <v>1.0499999999999989</v>
      </c>
      <c r="G19" s="2">
        <f t="shared" si="5"/>
        <v>114.28571428571441</v>
      </c>
      <c r="I19">
        <f t="shared" si="6"/>
        <v>12.098000000000001</v>
      </c>
      <c r="J19" s="13">
        <f t="shared" si="2"/>
        <v>114.28571428571441</v>
      </c>
      <c r="K19">
        <f t="shared" si="7"/>
        <v>10</v>
      </c>
    </row>
    <row r="20" spans="1:11">
      <c r="A20">
        <v>13.148</v>
      </c>
      <c r="B20" s="19">
        <v>52.617400000000004</v>
      </c>
      <c r="C20">
        <v>11</v>
      </c>
      <c r="D20" s="2">
        <f>Main!$B14</f>
        <v>23</v>
      </c>
      <c r="E20" s="2">
        <f t="shared" si="3"/>
        <v>1</v>
      </c>
      <c r="F20">
        <f t="shared" si="4"/>
        <v>0.54000000000000092</v>
      </c>
      <c r="G20" s="2">
        <f t="shared" si="5"/>
        <v>111.11111111111093</v>
      </c>
      <c r="I20">
        <f t="shared" si="6"/>
        <v>13.148</v>
      </c>
      <c r="J20" s="13">
        <f t="shared" si="2"/>
        <v>111.11111111111093</v>
      </c>
      <c r="K20">
        <f t="shared" si="7"/>
        <v>11</v>
      </c>
    </row>
    <row r="21" spans="1:11">
      <c r="A21">
        <v>13.688000000000001</v>
      </c>
      <c r="B21" s="19">
        <v>60.443300000000001</v>
      </c>
      <c r="C21">
        <v>12</v>
      </c>
      <c r="D21" s="2">
        <f>Main!$B15</f>
        <v>24</v>
      </c>
      <c r="E21" s="2">
        <f t="shared" si="3"/>
        <v>3</v>
      </c>
      <c r="F21">
        <f t="shared" si="4"/>
        <v>1.5499999999999989</v>
      </c>
      <c r="G21" s="2">
        <f t="shared" si="5"/>
        <v>116.1290322580646</v>
      </c>
      <c r="I21">
        <f t="shared" si="6"/>
        <v>13.688000000000001</v>
      </c>
      <c r="J21" s="13">
        <f t="shared" si="2"/>
        <v>116.1290322580646</v>
      </c>
      <c r="K21">
        <f t="shared" si="7"/>
        <v>12</v>
      </c>
    </row>
    <row r="22" spans="1:11">
      <c r="A22">
        <v>15.238</v>
      </c>
      <c r="B22" s="19">
        <v>69.600300000000004</v>
      </c>
      <c r="C22">
        <v>13</v>
      </c>
      <c r="D22" s="2">
        <f>Main!$B16</f>
        <v>27</v>
      </c>
      <c r="E22" s="2">
        <f t="shared" si="3"/>
        <v>3</v>
      </c>
      <c r="F22">
        <f t="shared" si="4"/>
        <v>1.6799999999999997</v>
      </c>
      <c r="G22" s="2">
        <f t="shared" si="5"/>
        <v>107.14285714285717</v>
      </c>
      <c r="I22">
        <f t="shared" si="6"/>
        <v>15.238</v>
      </c>
      <c r="J22" s="13">
        <f t="shared" si="2"/>
        <v>107.14285714285717</v>
      </c>
      <c r="K22">
        <f t="shared" si="7"/>
        <v>13</v>
      </c>
    </row>
    <row r="23" spans="1:11">
      <c r="A23">
        <v>16.917999999999999</v>
      </c>
      <c r="B23" s="19">
        <v>60.341000000000001</v>
      </c>
      <c r="C23">
        <v>14</v>
      </c>
      <c r="D23" s="2">
        <f>Main!$B17</f>
        <v>30</v>
      </c>
      <c r="E23" s="2">
        <f t="shared" si="3"/>
        <v>1</v>
      </c>
      <c r="F23">
        <f t="shared" si="4"/>
        <v>0.58999999999999986</v>
      </c>
      <c r="G23" s="2">
        <f t="shared" si="5"/>
        <v>101.69491525423732</v>
      </c>
      <c r="I23">
        <f t="shared" si="6"/>
        <v>16.917999999999999</v>
      </c>
      <c r="J23" s="13">
        <f t="shared" si="2"/>
        <v>101.69491525423732</v>
      </c>
      <c r="K23">
        <f t="shared" si="7"/>
        <v>14</v>
      </c>
    </row>
    <row r="24" spans="1:11">
      <c r="A24">
        <v>17.507999999999999</v>
      </c>
      <c r="B24" s="19">
        <v>58.625300000000003</v>
      </c>
      <c r="C24">
        <v>15</v>
      </c>
      <c r="D24" s="2">
        <f>Main!$B18</f>
        <v>31</v>
      </c>
      <c r="E24" s="2">
        <f t="shared" si="3"/>
        <v>1</v>
      </c>
      <c r="F24">
        <f t="shared" si="4"/>
        <v>0.64000000000000057</v>
      </c>
      <c r="G24" s="2">
        <f t="shared" si="5"/>
        <v>93.749999999999915</v>
      </c>
      <c r="I24">
        <f t="shared" si="6"/>
        <v>17.507999999999999</v>
      </c>
      <c r="J24" s="13">
        <f t="shared" si="2"/>
        <v>93.749999999999915</v>
      </c>
      <c r="K24">
        <f t="shared" si="7"/>
        <v>15</v>
      </c>
    </row>
    <row r="25" spans="1:11">
      <c r="A25">
        <v>18.148</v>
      </c>
      <c r="B25" s="19">
        <v>61.423000000000002</v>
      </c>
      <c r="C25">
        <v>16</v>
      </c>
      <c r="D25" s="2">
        <f>Main!$B19</f>
        <v>32</v>
      </c>
      <c r="E25" s="2">
        <f t="shared" si="3"/>
        <v>5</v>
      </c>
      <c r="F25">
        <f t="shared" si="4"/>
        <v>2.629999999999999</v>
      </c>
      <c r="G25" s="2">
        <f t="shared" si="5"/>
        <v>114.06844106463882</v>
      </c>
      <c r="I25">
        <f t="shared" si="6"/>
        <v>18.148</v>
      </c>
      <c r="J25" s="13">
        <f t="shared" si="2"/>
        <v>114.06844106463882</v>
      </c>
      <c r="K25">
        <f t="shared" si="7"/>
        <v>16</v>
      </c>
    </row>
    <row r="26" spans="1:11">
      <c r="A26">
        <v>20.777999999999999</v>
      </c>
      <c r="B26" s="19">
        <v>66.02</v>
      </c>
      <c r="C26">
        <v>17</v>
      </c>
      <c r="D26" s="2">
        <f>Main!$B20</f>
        <v>37</v>
      </c>
      <c r="E26" s="2">
        <f t="shared" si="3"/>
        <v>1</v>
      </c>
      <c r="F26">
        <f t="shared" si="4"/>
        <v>0.63000000000000256</v>
      </c>
      <c r="G26" s="2">
        <f t="shared" si="5"/>
        <v>95.238095238094843</v>
      </c>
      <c r="I26">
        <f t="shared" si="6"/>
        <v>20.777999999999999</v>
      </c>
      <c r="J26" s="13">
        <f t="shared" si="2"/>
        <v>95.238095238094843</v>
      </c>
      <c r="K26">
        <f t="shared" si="7"/>
        <v>17</v>
      </c>
    </row>
    <row r="27" spans="1:11">
      <c r="A27">
        <v>21.408000000000001</v>
      </c>
      <c r="B27" s="19">
        <v>61.068800000000003</v>
      </c>
      <c r="C27">
        <v>18</v>
      </c>
      <c r="D27" s="2">
        <f>Main!$B21</f>
        <v>38</v>
      </c>
      <c r="E27" s="2">
        <f t="shared" si="3"/>
        <v>1</v>
      </c>
      <c r="F27">
        <f t="shared" si="4"/>
        <v>0.57999999999999829</v>
      </c>
      <c r="G27" s="2">
        <f t="shared" si="5"/>
        <v>103.44827586206927</v>
      </c>
      <c r="I27">
        <f t="shared" si="6"/>
        <v>21.408000000000001</v>
      </c>
      <c r="J27" s="13">
        <f t="shared" si="2"/>
        <v>103.44827586206927</v>
      </c>
      <c r="K27">
        <f t="shared" si="7"/>
        <v>18</v>
      </c>
    </row>
    <row r="28" spans="1:11">
      <c r="A28">
        <v>21.988</v>
      </c>
      <c r="B28" s="19">
        <v>56.305300000000003</v>
      </c>
      <c r="C28">
        <v>19</v>
      </c>
      <c r="D28" s="2">
        <f>Main!$B22</f>
        <v>39</v>
      </c>
      <c r="E28" s="2">
        <f t="shared" si="3"/>
        <v>1</v>
      </c>
      <c r="F28">
        <f t="shared" si="4"/>
        <v>0.60999999999999943</v>
      </c>
      <c r="G28" s="2">
        <f t="shared" si="5"/>
        <v>98.360655737705017</v>
      </c>
      <c r="I28">
        <f t="shared" si="6"/>
        <v>21.988</v>
      </c>
      <c r="J28" s="13">
        <f t="shared" si="2"/>
        <v>98.360655737705017</v>
      </c>
      <c r="K28">
        <f t="shared" si="7"/>
        <v>19</v>
      </c>
    </row>
    <row r="29" spans="1:11">
      <c r="A29">
        <v>22.597999999999999</v>
      </c>
      <c r="B29" s="19">
        <v>62.786099999999998</v>
      </c>
      <c r="C29">
        <v>20</v>
      </c>
      <c r="D29" s="2">
        <f>Main!$B23</f>
        <v>40</v>
      </c>
      <c r="E29" s="2">
        <f t="shared" si="3"/>
        <v>2</v>
      </c>
      <c r="F29">
        <f t="shared" si="4"/>
        <v>1.3200000000000003</v>
      </c>
      <c r="G29" s="2">
        <f t="shared" si="5"/>
        <v>90.909090909090892</v>
      </c>
      <c r="I29">
        <f t="shared" si="6"/>
        <v>22.597999999999999</v>
      </c>
      <c r="J29" s="13">
        <f t="shared" si="2"/>
        <v>90.909090909090892</v>
      </c>
      <c r="K29">
        <f t="shared" si="7"/>
        <v>20</v>
      </c>
    </row>
    <row r="30" spans="1:11">
      <c r="A30">
        <v>23.917999999999999</v>
      </c>
      <c r="B30" s="19">
        <v>57.057400000000001</v>
      </c>
      <c r="C30">
        <v>21</v>
      </c>
      <c r="D30" s="2">
        <f>Main!$B24</f>
        <v>42</v>
      </c>
      <c r="E30" s="2">
        <f t="shared" si="3"/>
        <v>5</v>
      </c>
      <c r="F30">
        <f t="shared" si="4"/>
        <v>2.8000000000000007</v>
      </c>
      <c r="G30" s="2">
        <f t="shared" si="5"/>
        <v>107.14285714285712</v>
      </c>
      <c r="I30">
        <f t="shared" si="6"/>
        <v>23.917999999999999</v>
      </c>
      <c r="J30" s="13">
        <f t="shared" si="2"/>
        <v>107.14285714285712</v>
      </c>
      <c r="K30">
        <f t="shared" si="7"/>
        <v>21</v>
      </c>
    </row>
    <row r="31" spans="1:11">
      <c r="A31">
        <v>26.718</v>
      </c>
      <c r="B31" s="19">
        <v>56.513399999999997</v>
      </c>
      <c r="C31">
        <v>22</v>
      </c>
      <c r="D31" s="2">
        <f>Main!$B25</f>
        <v>47</v>
      </c>
      <c r="E31" s="2">
        <f t="shared" si="3"/>
        <v>2</v>
      </c>
      <c r="F31">
        <f t="shared" si="4"/>
        <v>1.120000000000001</v>
      </c>
      <c r="G31" s="2">
        <f t="shared" si="5"/>
        <v>107.14285714285704</v>
      </c>
      <c r="I31">
        <f t="shared" si="6"/>
        <v>26.718</v>
      </c>
      <c r="J31" s="13">
        <f t="shared" si="2"/>
        <v>107.14285714285704</v>
      </c>
      <c r="K31">
        <f t="shared" si="7"/>
        <v>22</v>
      </c>
    </row>
    <row r="32" spans="1:11">
      <c r="A32">
        <v>27.838000000000001</v>
      </c>
      <c r="B32" s="19">
        <v>48.011499999999998</v>
      </c>
      <c r="C32">
        <v>23</v>
      </c>
      <c r="D32" s="2">
        <f>Main!$B26</f>
        <v>49</v>
      </c>
      <c r="E32" s="2">
        <f t="shared" si="3"/>
        <v>1</v>
      </c>
      <c r="F32">
        <f t="shared" si="4"/>
        <v>0.59999999999999787</v>
      </c>
      <c r="G32" s="2">
        <f t="shared" si="5"/>
        <v>100.00000000000036</v>
      </c>
      <c r="I32">
        <f t="shared" si="6"/>
        <v>27.838000000000001</v>
      </c>
      <c r="J32" s="13">
        <f t="shared" si="2"/>
        <v>100.00000000000036</v>
      </c>
      <c r="K32">
        <f t="shared" si="7"/>
        <v>23</v>
      </c>
    </row>
    <row r="33" spans="1:11">
      <c r="A33">
        <v>28.437999999999999</v>
      </c>
      <c r="B33" s="19">
        <v>55.470199999999998</v>
      </c>
      <c r="C33">
        <v>24</v>
      </c>
      <c r="D33" s="2">
        <f>Main!$B27</f>
        <v>50</v>
      </c>
      <c r="E33" s="2">
        <f t="shared" si="3"/>
        <v>2</v>
      </c>
      <c r="F33">
        <f t="shared" si="4"/>
        <v>1.1900000000000013</v>
      </c>
      <c r="G33" s="2">
        <f t="shared" si="5"/>
        <v>100.84033613445368</v>
      </c>
      <c r="I33">
        <f t="shared" si="6"/>
        <v>28.437999999999999</v>
      </c>
      <c r="J33" s="13">
        <f t="shared" si="2"/>
        <v>100.84033613445368</v>
      </c>
      <c r="K33">
        <f t="shared" si="7"/>
        <v>24</v>
      </c>
    </row>
    <row r="34" spans="1:11">
      <c r="A34">
        <v>29.628</v>
      </c>
      <c r="B34" s="19">
        <v>65.810699999999997</v>
      </c>
      <c r="C34">
        <v>25</v>
      </c>
      <c r="D34" s="2">
        <f>Main!$B28</f>
        <v>52</v>
      </c>
      <c r="E34" s="2">
        <f t="shared" si="3"/>
        <v>1</v>
      </c>
      <c r="F34">
        <f t="shared" si="4"/>
        <v>0.64999999999999858</v>
      </c>
      <c r="G34" s="2">
        <f t="shared" si="5"/>
        <v>92.30769230769252</v>
      </c>
      <c r="I34">
        <f t="shared" si="6"/>
        <v>29.628</v>
      </c>
      <c r="J34" s="13">
        <f t="shared" si="2"/>
        <v>92.30769230769252</v>
      </c>
      <c r="K34">
        <f t="shared" si="7"/>
        <v>25</v>
      </c>
    </row>
    <row r="35" spans="1:11">
      <c r="A35">
        <v>30.277999999999999</v>
      </c>
      <c r="B35" s="19">
        <v>57.852699999999999</v>
      </c>
      <c r="C35">
        <v>26</v>
      </c>
      <c r="D35" s="2">
        <f>Main!$B29</f>
        <v>53</v>
      </c>
      <c r="E35" s="2">
        <f t="shared" si="3"/>
        <v>1</v>
      </c>
      <c r="F35">
        <f t="shared" si="4"/>
        <v>0.7900000000000027</v>
      </c>
      <c r="G35" s="2">
        <f t="shared" si="5"/>
        <v>75.949367088607332</v>
      </c>
      <c r="I35">
        <f t="shared" si="6"/>
        <v>30.277999999999999</v>
      </c>
      <c r="J35" s="13">
        <f t="shared" si="2"/>
        <v>75.949367088607332</v>
      </c>
      <c r="K35">
        <f t="shared" si="7"/>
        <v>26</v>
      </c>
    </row>
    <row r="36" spans="1:11">
      <c r="A36">
        <v>31.068000000000001</v>
      </c>
      <c r="B36" s="19">
        <v>63.399000000000001</v>
      </c>
      <c r="C36">
        <v>27</v>
      </c>
      <c r="D36" s="2">
        <f>Main!$B30</f>
        <v>54</v>
      </c>
      <c r="E36" s="2">
        <f t="shared" si="3"/>
        <v>1</v>
      </c>
      <c r="F36">
        <f t="shared" si="4"/>
        <v>0.66999999999999815</v>
      </c>
      <c r="G36" s="2">
        <f t="shared" si="5"/>
        <v>89.55223880597039</v>
      </c>
      <c r="I36">
        <f t="shared" si="6"/>
        <v>31.068000000000001</v>
      </c>
      <c r="J36" s="13">
        <f t="shared" si="2"/>
        <v>89.55223880597039</v>
      </c>
      <c r="K36">
        <f t="shared" si="7"/>
        <v>27</v>
      </c>
    </row>
    <row r="37" spans="1:11">
      <c r="A37">
        <v>31.738</v>
      </c>
      <c r="B37" s="19">
        <v>68.877399999999994</v>
      </c>
      <c r="C37">
        <v>28</v>
      </c>
      <c r="D37" s="2">
        <f>Main!$B31</f>
        <v>55</v>
      </c>
      <c r="E37" s="2">
        <f t="shared" si="3"/>
        <v>2</v>
      </c>
      <c r="F37">
        <f t="shared" si="4"/>
        <v>1.1099999999999994</v>
      </c>
      <c r="G37" s="2">
        <f t="shared" si="5"/>
        <v>108.10810810810817</v>
      </c>
      <c r="I37">
        <f t="shared" si="6"/>
        <v>31.738</v>
      </c>
      <c r="J37" s="13">
        <f t="shared" si="2"/>
        <v>108.10810810810817</v>
      </c>
      <c r="K37">
        <f t="shared" si="7"/>
        <v>28</v>
      </c>
    </row>
    <row r="38" spans="1:11">
      <c r="A38">
        <v>32.847999999999999</v>
      </c>
      <c r="B38" s="19">
        <v>63.307600000000001</v>
      </c>
      <c r="C38">
        <v>29</v>
      </c>
      <c r="D38" s="2">
        <f>Main!$B32</f>
        <v>57</v>
      </c>
      <c r="E38" s="2">
        <f t="shared" si="3"/>
        <v>1</v>
      </c>
      <c r="F38">
        <f t="shared" si="4"/>
        <v>0.71000000000000085</v>
      </c>
      <c r="G38" s="2">
        <f t="shared" si="5"/>
        <v>84.507042253521021</v>
      </c>
      <c r="I38">
        <f t="shared" si="6"/>
        <v>32.847999999999999</v>
      </c>
      <c r="J38" s="13">
        <f t="shared" si="2"/>
        <v>84.507042253521021</v>
      </c>
      <c r="K38">
        <f t="shared" si="7"/>
        <v>29</v>
      </c>
    </row>
    <row r="39" spans="1:11">
      <c r="A39">
        <v>33.558</v>
      </c>
      <c r="B39" s="19">
        <v>61.5672</v>
      </c>
      <c r="C39">
        <v>30</v>
      </c>
      <c r="D39" s="2">
        <f>Main!$B33</f>
        <v>58</v>
      </c>
      <c r="E39" s="2">
        <f t="shared" si="3"/>
        <v>2</v>
      </c>
      <c r="F39">
        <f t="shared" si="4"/>
        <v>1.7299999999999969</v>
      </c>
      <c r="G39" s="2">
        <f t="shared" si="5"/>
        <v>69.36416184971111</v>
      </c>
      <c r="I39">
        <f t="shared" si="6"/>
        <v>33.558</v>
      </c>
      <c r="J39" s="13">
        <f t="shared" si="2"/>
        <v>69.36416184971111</v>
      </c>
      <c r="K39">
        <f t="shared" si="7"/>
        <v>30</v>
      </c>
    </row>
    <row r="40" spans="1:11">
      <c r="A40">
        <v>35.287999999999997</v>
      </c>
      <c r="B40" s="19">
        <v>55.9634</v>
      </c>
      <c r="C40">
        <v>31</v>
      </c>
      <c r="D40" s="2">
        <f>Main!$B34</f>
        <v>60</v>
      </c>
      <c r="E40" s="2">
        <f t="shared" si="3"/>
        <v>1</v>
      </c>
      <c r="F40">
        <f t="shared" si="4"/>
        <v>0.86000000000000654</v>
      </c>
      <c r="G40" s="2">
        <f t="shared" si="5"/>
        <v>69.767441860464587</v>
      </c>
      <c r="I40">
        <f t="shared" si="6"/>
        <v>35.287999999999997</v>
      </c>
      <c r="J40" s="13">
        <f t="shared" si="2"/>
        <v>69.767441860464587</v>
      </c>
      <c r="K40">
        <f t="shared" si="7"/>
        <v>31</v>
      </c>
    </row>
    <row r="41" spans="1:11">
      <c r="A41">
        <v>36.148000000000003</v>
      </c>
      <c r="B41" s="19">
        <v>56.376300000000001</v>
      </c>
      <c r="C41">
        <v>32</v>
      </c>
      <c r="D41" s="2">
        <f>Main!$B35</f>
        <v>61</v>
      </c>
      <c r="E41" s="2">
        <f t="shared" si="3"/>
        <v>2</v>
      </c>
      <c r="F41">
        <f t="shared" si="4"/>
        <v>1.4699999999999989</v>
      </c>
      <c r="G41" s="2">
        <f t="shared" si="5"/>
        <v>81.632653061224559</v>
      </c>
      <c r="I41">
        <f t="shared" si="6"/>
        <v>36.148000000000003</v>
      </c>
      <c r="J41" s="13">
        <f t="shared" si="2"/>
        <v>81.632653061224559</v>
      </c>
      <c r="K41">
        <f t="shared" si="7"/>
        <v>32</v>
      </c>
    </row>
    <row r="42" spans="1:11">
      <c r="A42">
        <v>37.618000000000002</v>
      </c>
      <c r="B42" s="19">
        <v>49.676000000000002</v>
      </c>
      <c r="C42">
        <v>33</v>
      </c>
      <c r="D42" s="2">
        <f>Main!$B36</f>
        <v>63</v>
      </c>
      <c r="E42" s="2">
        <f t="shared" si="3"/>
        <v>1</v>
      </c>
      <c r="F42">
        <f t="shared" si="4"/>
        <v>0.82000000000000028</v>
      </c>
      <c r="G42" s="2">
        <f t="shared" si="5"/>
        <v>73.170731707317046</v>
      </c>
      <c r="I42">
        <f t="shared" si="6"/>
        <v>37.618000000000002</v>
      </c>
      <c r="J42" s="13">
        <f t="shared" si="2"/>
        <v>73.170731707317046</v>
      </c>
      <c r="K42">
        <f t="shared" si="7"/>
        <v>33</v>
      </c>
    </row>
    <row r="43" spans="1:11">
      <c r="A43">
        <v>38.438000000000002</v>
      </c>
      <c r="B43" s="19">
        <v>48.532299999999999</v>
      </c>
      <c r="C43">
        <v>34</v>
      </c>
      <c r="D43" s="2">
        <f>Main!$B37</f>
        <v>64</v>
      </c>
      <c r="E43" s="2">
        <f t="shared" si="3"/>
        <v>2</v>
      </c>
      <c r="F43">
        <f t="shared" si="4"/>
        <v>1.7999999999999972</v>
      </c>
      <c r="G43" s="2">
        <f t="shared" si="5"/>
        <v>66.666666666666771</v>
      </c>
      <c r="I43">
        <f t="shared" si="6"/>
        <v>38.438000000000002</v>
      </c>
      <c r="J43" s="13">
        <f t="shared" si="2"/>
        <v>66.666666666666771</v>
      </c>
      <c r="K43">
        <f t="shared" si="7"/>
        <v>34</v>
      </c>
    </row>
    <row r="44" spans="1:11">
      <c r="A44">
        <v>40.238</v>
      </c>
      <c r="B44" s="19">
        <v>45.505099999999999</v>
      </c>
      <c r="C44">
        <v>35</v>
      </c>
      <c r="D44" s="2">
        <f>Main!$B38</f>
        <v>66</v>
      </c>
      <c r="E44" s="2">
        <f t="shared" si="3"/>
        <v>3</v>
      </c>
      <c r="F44">
        <f t="shared" si="4"/>
        <v>2.3400000000000034</v>
      </c>
      <c r="G44" s="2">
        <f t="shared" si="5"/>
        <v>76.923076923076806</v>
      </c>
      <c r="I44">
        <f t="shared" si="6"/>
        <v>40.238</v>
      </c>
      <c r="J44" s="13">
        <f t="shared" si="2"/>
        <v>76.923076923076806</v>
      </c>
      <c r="K44">
        <f t="shared" si="7"/>
        <v>35</v>
      </c>
    </row>
    <row r="45" spans="1:11">
      <c r="A45">
        <v>42.578000000000003</v>
      </c>
      <c r="B45" s="19">
        <v>52.0627</v>
      </c>
      <c r="C45">
        <v>36</v>
      </c>
      <c r="D45" s="2">
        <f>Main!$B39</f>
        <v>69</v>
      </c>
      <c r="E45" s="2">
        <f t="shared" si="3"/>
        <v>1</v>
      </c>
      <c r="F45">
        <f t="shared" si="4"/>
        <v>0.55999999999999517</v>
      </c>
      <c r="G45" s="2">
        <f t="shared" si="5"/>
        <v>107.14285714285806</v>
      </c>
      <c r="I45">
        <f t="shared" si="6"/>
        <v>42.578000000000003</v>
      </c>
      <c r="J45" s="13">
        <f t="shared" si="2"/>
        <v>107.14285714285806</v>
      </c>
      <c r="K45">
        <f t="shared" si="7"/>
        <v>36</v>
      </c>
    </row>
    <row r="46" spans="1:11">
      <c r="A46">
        <v>43.137999999999998</v>
      </c>
      <c r="B46" s="19">
        <v>54.6173</v>
      </c>
      <c r="C46">
        <v>37</v>
      </c>
      <c r="D46" s="2">
        <f>Main!$B40</f>
        <v>70</v>
      </c>
      <c r="E46" s="2">
        <f t="shared" si="3"/>
        <v>1</v>
      </c>
      <c r="F46">
        <f t="shared" si="4"/>
        <v>0.53999999999999915</v>
      </c>
      <c r="G46" s="2">
        <f t="shared" si="5"/>
        <v>111.11111111111128</v>
      </c>
      <c r="I46">
        <f t="shared" si="6"/>
        <v>43.137999999999998</v>
      </c>
      <c r="J46" s="13">
        <f t="shared" si="2"/>
        <v>111.11111111111128</v>
      </c>
      <c r="K46">
        <f t="shared" si="7"/>
        <v>37</v>
      </c>
    </row>
    <row r="47" spans="1:11">
      <c r="A47">
        <v>43.677999999999997</v>
      </c>
      <c r="B47" s="19">
        <v>53.654499999999999</v>
      </c>
      <c r="C47">
        <v>38</v>
      </c>
      <c r="D47" s="2">
        <f>Main!$B41</f>
        <v>71</v>
      </c>
      <c r="E47" s="2">
        <f t="shared" si="3"/>
        <v>1</v>
      </c>
      <c r="F47">
        <f t="shared" si="4"/>
        <v>0.62000000000000455</v>
      </c>
      <c r="G47" s="2">
        <f t="shared" si="5"/>
        <v>96.774193548386378</v>
      </c>
      <c r="I47">
        <f t="shared" si="6"/>
        <v>43.677999999999997</v>
      </c>
      <c r="J47" s="13">
        <f t="shared" si="2"/>
        <v>96.774193548386378</v>
      </c>
      <c r="K47">
        <f t="shared" si="7"/>
        <v>38</v>
      </c>
    </row>
    <row r="48" spans="1:11">
      <c r="A48">
        <v>44.298000000000002</v>
      </c>
      <c r="B48" s="19">
        <v>52.131999999999998</v>
      </c>
      <c r="C48">
        <v>39</v>
      </c>
      <c r="D48" s="2">
        <f>Main!$B42</f>
        <v>72</v>
      </c>
      <c r="E48" s="2">
        <f t="shared" si="3"/>
        <v>2</v>
      </c>
      <c r="F48">
        <f t="shared" si="4"/>
        <v>1.009999999999998</v>
      </c>
      <c r="G48" s="2">
        <f t="shared" si="5"/>
        <v>118.81188118811905</v>
      </c>
      <c r="I48">
        <f t="shared" si="6"/>
        <v>44.298000000000002</v>
      </c>
      <c r="J48" s="13">
        <f t="shared" si="2"/>
        <v>118.81188118811905</v>
      </c>
      <c r="K48">
        <f t="shared" si="7"/>
        <v>39</v>
      </c>
    </row>
    <row r="49" spans="1:11">
      <c r="A49">
        <v>45.308</v>
      </c>
      <c r="B49" s="19">
        <v>65.674300000000002</v>
      </c>
      <c r="C49">
        <v>40</v>
      </c>
      <c r="D49" s="2">
        <f>Main!$B43</f>
        <v>74</v>
      </c>
      <c r="E49" s="2">
        <f t="shared" si="3"/>
        <v>1</v>
      </c>
      <c r="F49">
        <f t="shared" si="4"/>
        <v>0.57000000000000028</v>
      </c>
      <c r="G49" s="2">
        <f t="shared" si="5"/>
        <v>105.26315789473678</v>
      </c>
      <c r="I49">
        <f t="shared" si="6"/>
        <v>45.308</v>
      </c>
      <c r="J49" s="13">
        <f t="shared" si="2"/>
        <v>105.26315789473678</v>
      </c>
      <c r="K49">
        <f t="shared" si="7"/>
        <v>40</v>
      </c>
    </row>
    <row r="50" spans="1:11">
      <c r="A50">
        <v>45.878</v>
      </c>
      <c r="B50" s="19">
        <v>68.575299999999999</v>
      </c>
      <c r="C50">
        <v>41</v>
      </c>
      <c r="D50" s="2">
        <f>Main!$B44</f>
        <v>75</v>
      </c>
      <c r="E50" s="2">
        <f t="shared" si="3"/>
        <v>1</v>
      </c>
      <c r="F50">
        <f t="shared" si="4"/>
        <v>0.64999999999999858</v>
      </c>
      <c r="G50" s="2">
        <f t="shared" si="5"/>
        <v>92.30769230769252</v>
      </c>
      <c r="I50">
        <f t="shared" si="6"/>
        <v>45.878</v>
      </c>
      <c r="J50" s="13">
        <f t="shared" si="2"/>
        <v>92.30769230769252</v>
      </c>
      <c r="K50">
        <f t="shared" si="7"/>
        <v>41</v>
      </c>
    </row>
    <row r="51" spans="1:11">
      <c r="A51">
        <v>46.527999999999999</v>
      </c>
      <c r="B51" s="19">
        <v>57.005200000000002</v>
      </c>
      <c r="C51">
        <v>42</v>
      </c>
      <c r="D51" s="2">
        <f>Main!$B45</f>
        <v>76</v>
      </c>
      <c r="E51" s="2">
        <f t="shared" si="3"/>
        <v>1</v>
      </c>
      <c r="F51">
        <f t="shared" si="4"/>
        <v>0.67000000000000171</v>
      </c>
      <c r="G51" s="2">
        <f t="shared" si="5"/>
        <v>89.552238805969921</v>
      </c>
      <c r="I51">
        <f t="shared" si="6"/>
        <v>46.527999999999999</v>
      </c>
      <c r="J51" s="13">
        <f t="shared" si="2"/>
        <v>89.552238805969921</v>
      </c>
      <c r="K51">
        <f t="shared" si="7"/>
        <v>42</v>
      </c>
    </row>
    <row r="52" spans="1:11">
      <c r="A52">
        <v>47.198</v>
      </c>
      <c r="B52" s="19">
        <v>59.034100000000002</v>
      </c>
      <c r="C52">
        <v>43</v>
      </c>
      <c r="D52" s="2">
        <f>Main!$B46</f>
        <v>77</v>
      </c>
      <c r="E52" s="2">
        <f t="shared" si="3"/>
        <v>1</v>
      </c>
      <c r="F52">
        <f t="shared" si="4"/>
        <v>0.74000000000000199</v>
      </c>
      <c r="G52" s="2">
        <f t="shared" si="5"/>
        <v>81.081081081080868</v>
      </c>
      <c r="I52">
        <f t="shared" si="6"/>
        <v>47.198</v>
      </c>
      <c r="J52" s="13">
        <f t="shared" si="2"/>
        <v>81.081081081080868</v>
      </c>
      <c r="K52">
        <f t="shared" si="7"/>
        <v>43</v>
      </c>
    </row>
    <row r="53" spans="1:11">
      <c r="A53">
        <v>47.938000000000002</v>
      </c>
      <c r="B53" s="19">
        <v>56.339399999999998</v>
      </c>
      <c r="C53">
        <v>44</v>
      </c>
      <c r="D53" s="2">
        <f>Main!$B47</f>
        <v>78</v>
      </c>
      <c r="E53" s="2">
        <f t="shared" si="3"/>
        <v>3</v>
      </c>
      <c r="F53">
        <f t="shared" si="4"/>
        <v>1.6699999999999946</v>
      </c>
      <c r="G53" s="2">
        <f t="shared" si="5"/>
        <v>107.78443113772489</v>
      </c>
      <c r="I53">
        <f t="shared" si="6"/>
        <v>47.938000000000002</v>
      </c>
      <c r="J53" s="13">
        <f t="shared" si="2"/>
        <v>107.78443113772489</v>
      </c>
      <c r="K53">
        <f t="shared" si="7"/>
        <v>44</v>
      </c>
    </row>
    <row r="54" spans="1:11">
      <c r="A54">
        <v>49.607999999999997</v>
      </c>
      <c r="B54" s="19">
        <v>70.540400000000005</v>
      </c>
      <c r="C54">
        <v>45</v>
      </c>
      <c r="D54" s="2">
        <f>Main!$B48</f>
        <v>81</v>
      </c>
      <c r="E54" s="2">
        <f t="shared" si="3"/>
        <v>2</v>
      </c>
      <c r="F54">
        <f t="shared" si="4"/>
        <v>1.1500000000000057</v>
      </c>
      <c r="G54" s="2">
        <f t="shared" si="5"/>
        <v>104.34782608695602</v>
      </c>
      <c r="I54">
        <f t="shared" si="6"/>
        <v>49.607999999999997</v>
      </c>
      <c r="J54" s="13">
        <f t="shared" si="2"/>
        <v>104.34782608695602</v>
      </c>
      <c r="K54">
        <f t="shared" si="7"/>
        <v>45</v>
      </c>
    </row>
    <row r="55" spans="1:11">
      <c r="A55">
        <v>50.758000000000003</v>
      </c>
      <c r="B55" s="19">
        <v>71.516000000000005</v>
      </c>
      <c r="C55">
        <v>46</v>
      </c>
      <c r="D55" s="2">
        <f>Main!$B49</f>
        <v>83</v>
      </c>
      <c r="E55" s="2">
        <f t="shared" si="3"/>
        <v>1</v>
      </c>
      <c r="F55">
        <f t="shared" si="4"/>
        <v>0.69999999999999574</v>
      </c>
      <c r="G55" s="2">
        <f t="shared" si="5"/>
        <v>85.714285714286234</v>
      </c>
      <c r="I55">
        <f t="shared" si="6"/>
        <v>50.758000000000003</v>
      </c>
      <c r="J55" s="13">
        <f t="shared" si="2"/>
        <v>85.714285714286234</v>
      </c>
      <c r="K55">
        <f t="shared" si="7"/>
        <v>46</v>
      </c>
    </row>
    <row r="56" spans="1:11">
      <c r="A56">
        <v>51.457999999999998</v>
      </c>
      <c r="B56" s="19">
        <v>74.766300000000001</v>
      </c>
      <c r="C56">
        <v>47</v>
      </c>
      <c r="D56" s="2">
        <f>Main!$B50</f>
        <v>84</v>
      </c>
      <c r="E56" s="2">
        <f t="shared" si="3"/>
        <v>2</v>
      </c>
      <c r="F56">
        <f t="shared" si="4"/>
        <v>1.1499999999999986</v>
      </c>
      <c r="G56" s="2">
        <f t="shared" si="5"/>
        <v>104.34782608695666</v>
      </c>
      <c r="I56">
        <f t="shared" si="6"/>
        <v>51.457999999999998</v>
      </c>
      <c r="J56" s="13">
        <f t="shared" si="2"/>
        <v>104.34782608695666</v>
      </c>
      <c r="K56">
        <f t="shared" si="7"/>
        <v>47</v>
      </c>
    </row>
    <row r="57" spans="1:11">
      <c r="A57">
        <v>52.607999999999997</v>
      </c>
      <c r="B57" s="19">
        <v>69.745400000000004</v>
      </c>
      <c r="C57">
        <v>48</v>
      </c>
      <c r="D57" s="2">
        <f>Main!$B51</f>
        <v>86</v>
      </c>
      <c r="E57" s="2">
        <f t="shared" si="3"/>
        <v>2</v>
      </c>
      <c r="F57">
        <f t="shared" si="4"/>
        <v>1.2600000000000051</v>
      </c>
      <c r="G57" s="2">
        <f t="shared" si="5"/>
        <v>95.238095238094843</v>
      </c>
      <c r="I57">
        <f t="shared" si="6"/>
        <v>52.607999999999997</v>
      </c>
      <c r="J57" s="13">
        <f t="shared" si="2"/>
        <v>95.238095238094843</v>
      </c>
      <c r="K57">
        <f t="shared" si="7"/>
        <v>48</v>
      </c>
    </row>
    <row r="58" spans="1:11">
      <c r="A58">
        <v>53.868000000000002</v>
      </c>
      <c r="B58" s="19">
        <v>59.000599999999999</v>
      </c>
      <c r="C58">
        <v>49</v>
      </c>
      <c r="D58" s="2">
        <f>Main!$B52</f>
        <v>88</v>
      </c>
      <c r="E58" s="2">
        <f t="shared" si="3"/>
        <v>1</v>
      </c>
      <c r="F58">
        <f t="shared" si="4"/>
        <v>0.64000000000000057</v>
      </c>
      <c r="G58" s="2">
        <f t="shared" si="5"/>
        <v>93.749999999999915</v>
      </c>
      <c r="I58">
        <f t="shared" si="6"/>
        <v>53.868000000000002</v>
      </c>
      <c r="J58" s="13">
        <f t="shared" si="2"/>
        <v>93.749999999999915</v>
      </c>
      <c r="K58">
        <f t="shared" si="7"/>
        <v>49</v>
      </c>
    </row>
    <row r="59" spans="1:11">
      <c r="A59">
        <v>54.508000000000003</v>
      </c>
      <c r="B59" s="19">
        <v>64.2821</v>
      </c>
      <c r="C59">
        <v>50</v>
      </c>
      <c r="D59" s="2">
        <f>Main!$B53</f>
        <v>89</v>
      </c>
      <c r="E59" s="2">
        <f t="shared" si="3"/>
        <v>2</v>
      </c>
      <c r="F59">
        <f t="shared" si="4"/>
        <v>1.1499999999999986</v>
      </c>
      <c r="G59" s="2">
        <f t="shared" si="5"/>
        <v>104.34782608695666</v>
      </c>
      <c r="I59">
        <f t="shared" si="6"/>
        <v>54.508000000000003</v>
      </c>
      <c r="J59" s="13">
        <f t="shared" si="2"/>
        <v>104.34782608695666</v>
      </c>
      <c r="K59">
        <f t="shared" si="7"/>
        <v>50</v>
      </c>
    </row>
    <row r="60" spans="1:11">
      <c r="A60">
        <v>55.658000000000001</v>
      </c>
      <c r="B60" s="19">
        <v>61.311300000000003</v>
      </c>
      <c r="C60">
        <v>51</v>
      </c>
      <c r="D60" s="2">
        <f>Main!$B54</f>
        <v>91</v>
      </c>
      <c r="E60" s="2">
        <f t="shared" si="3"/>
        <v>1</v>
      </c>
      <c r="F60">
        <f t="shared" si="4"/>
        <v>0.54999999999999716</v>
      </c>
      <c r="G60" s="2">
        <f t="shared" si="5"/>
        <v>109.09090909090966</v>
      </c>
      <c r="I60">
        <f t="shared" si="6"/>
        <v>55.658000000000001</v>
      </c>
      <c r="J60" s="13">
        <f t="shared" si="2"/>
        <v>109.09090909090966</v>
      </c>
      <c r="K60">
        <f t="shared" si="7"/>
        <v>51</v>
      </c>
    </row>
    <row r="61" spans="1:11">
      <c r="A61">
        <v>56.207999999999998</v>
      </c>
      <c r="B61" s="19">
        <v>64.352000000000004</v>
      </c>
      <c r="C61">
        <v>52</v>
      </c>
      <c r="D61" s="2">
        <f>Main!$B55</f>
        <v>92</v>
      </c>
      <c r="E61" s="2">
        <f t="shared" si="3"/>
        <v>1</v>
      </c>
      <c r="F61">
        <f t="shared" si="4"/>
        <v>0.60000000000000142</v>
      </c>
      <c r="G61" s="2">
        <f t="shared" si="5"/>
        <v>99.999999999999758</v>
      </c>
      <c r="I61">
        <f t="shared" si="6"/>
        <v>56.207999999999998</v>
      </c>
      <c r="J61" s="13">
        <f t="shared" si="2"/>
        <v>99.999999999999758</v>
      </c>
      <c r="K61">
        <f t="shared" si="7"/>
        <v>52</v>
      </c>
    </row>
    <row r="62" spans="1:11">
      <c r="A62">
        <v>56.808</v>
      </c>
      <c r="B62" s="19">
        <v>61.328800000000001</v>
      </c>
      <c r="C62">
        <v>53</v>
      </c>
      <c r="D62" s="2">
        <f>Main!$B56</f>
        <v>93</v>
      </c>
      <c r="E62" s="2">
        <f t="shared" si="3"/>
        <v>2</v>
      </c>
      <c r="F62">
        <f t="shared" si="4"/>
        <v>1.0499999999999972</v>
      </c>
      <c r="G62" s="2">
        <f t="shared" si="5"/>
        <v>114.2857142857146</v>
      </c>
      <c r="I62">
        <f t="shared" si="6"/>
        <v>56.808</v>
      </c>
      <c r="J62" s="13">
        <f t="shared" si="2"/>
        <v>114.2857142857146</v>
      </c>
      <c r="K62">
        <f t="shared" si="7"/>
        <v>53</v>
      </c>
    </row>
    <row r="63" spans="1:11">
      <c r="A63">
        <v>57.857999999999997</v>
      </c>
      <c r="B63" s="19">
        <v>68.619500000000002</v>
      </c>
      <c r="C63">
        <v>54</v>
      </c>
      <c r="D63" s="2">
        <f>Main!$B57</f>
        <v>95</v>
      </c>
      <c r="E63" s="2">
        <f t="shared" si="3"/>
        <v>2</v>
      </c>
      <c r="F63">
        <f t="shared" si="4"/>
        <v>1.0300000000000011</v>
      </c>
      <c r="G63" s="2">
        <f t="shared" si="5"/>
        <v>116.5048543689319</v>
      </c>
      <c r="I63">
        <f t="shared" si="6"/>
        <v>57.857999999999997</v>
      </c>
      <c r="J63" s="13">
        <f t="shared" si="2"/>
        <v>116.5048543689319</v>
      </c>
      <c r="K63">
        <f t="shared" si="7"/>
        <v>54</v>
      </c>
    </row>
    <row r="64" spans="1:11">
      <c r="A64">
        <v>58.887999999999998</v>
      </c>
      <c r="B64" s="19">
        <v>71.688100000000006</v>
      </c>
      <c r="C64">
        <v>55</v>
      </c>
      <c r="D64" s="2">
        <f>Main!$B58</f>
        <v>97</v>
      </c>
      <c r="E64" s="2">
        <f t="shared" si="3"/>
        <v>1</v>
      </c>
      <c r="F64">
        <f t="shared" si="4"/>
        <v>0.67000000000000171</v>
      </c>
      <c r="G64" s="2">
        <f t="shared" si="5"/>
        <v>89.552238805969921</v>
      </c>
      <c r="I64">
        <f t="shared" si="6"/>
        <v>58.887999999999998</v>
      </c>
      <c r="J64" s="13">
        <f t="shared" si="2"/>
        <v>89.552238805969921</v>
      </c>
      <c r="K64">
        <f t="shared" si="7"/>
        <v>55</v>
      </c>
    </row>
    <row r="65" spans="1:11">
      <c r="A65">
        <v>59.558</v>
      </c>
      <c r="B65" s="19">
        <v>66.836200000000005</v>
      </c>
      <c r="C65">
        <v>56</v>
      </c>
      <c r="D65" s="2">
        <f>Main!$B59</f>
        <v>98</v>
      </c>
      <c r="E65" s="2">
        <f t="shared" si="3"/>
        <v>2</v>
      </c>
      <c r="F65">
        <f t="shared" si="4"/>
        <v>1.3400000000000034</v>
      </c>
      <c r="G65" s="2">
        <f t="shared" si="5"/>
        <v>89.552238805969921</v>
      </c>
      <c r="I65">
        <f t="shared" si="6"/>
        <v>59.558</v>
      </c>
      <c r="J65" s="13">
        <f t="shared" si="2"/>
        <v>89.552238805969921</v>
      </c>
      <c r="K65">
        <f t="shared" si="7"/>
        <v>56</v>
      </c>
    </row>
    <row r="66" spans="1:11">
      <c r="A66">
        <v>60.898000000000003</v>
      </c>
      <c r="B66" s="19">
        <v>67.119</v>
      </c>
      <c r="C66">
        <v>57</v>
      </c>
      <c r="D66" s="2">
        <f>Main!$B60</f>
        <v>100</v>
      </c>
      <c r="E66" s="2">
        <f t="shared" si="3"/>
        <v>2</v>
      </c>
      <c r="F66">
        <f t="shared" si="4"/>
        <v>1.3200000000000003</v>
      </c>
      <c r="G66" s="2">
        <f t="shared" si="5"/>
        <v>90.909090909090892</v>
      </c>
      <c r="I66">
        <f t="shared" si="6"/>
        <v>60.898000000000003</v>
      </c>
      <c r="J66" s="13">
        <f t="shared" si="2"/>
        <v>90.909090909090892</v>
      </c>
      <c r="K66">
        <f t="shared" si="7"/>
        <v>57</v>
      </c>
    </row>
    <row r="67" spans="1:11">
      <c r="A67">
        <v>62.218000000000004</v>
      </c>
      <c r="B67" s="19">
        <v>62.566000000000003</v>
      </c>
      <c r="C67">
        <v>58</v>
      </c>
      <c r="D67" s="2">
        <f>Main!$B61</f>
        <v>102</v>
      </c>
      <c r="E67" s="2">
        <f t="shared" si="3"/>
        <v>1</v>
      </c>
      <c r="F67">
        <f t="shared" si="4"/>
        <v>0.70999999999999375</v>
      </c>
      <c r="G67" s="2">
        <f t="shared" si="5"/>
        <v>84.50704225352186</v>
      </c>
      <c r="I67">
        <f t="shared" si="6"/>
        <v>62.218000000000004</v>
      </c>
      <c r="J67" s="13">
        <f t="shared" si="2"/>
        <v>84.50704225352186</v>
      </c>
      <c r="K67">
        <f t="shared" si="7"/>
        <v>58</v>
      </c>
    </row>
    <row r="68" spans="1:11">
      <c r="A68">
        <v>62.927999999999997</v>
      </c>
      <c r="B68" s="19">
        <v>70.898700000000005</v>
      </c>
      <c r="C68">
        <v>59</v>
      </c>
      <c r="D68" s="2">
        <f>Main!$B62</f>
        <v>103</v>
      </c>
      <c r="E68" s="2">
        <f t="shared" si="3"/>
        <v>2</v>
      </c>
      <c r="F68">
        <f t="shared" si="4"/>
        <v>0.97000000000000597</v>
      </c>
      <c r="G68" s="2">
        <f t="shared" si="5"/>
        <v>123.71134020618481</v>
      </c>
      <c r="I68">
        <f t="shared" si="6"/>
        <v>62.927999999999997</v>
      </c>
      <c r="J68" s="13">
        <f t="shared" si="2"/>
        <v>123.71134020618481</v>
      </c>
      <c r="K68">
        <f t="shared" si="7"/>
        <v>59</v>
      </c>
    </row>
    <row r="69" spans="1:11">
      <c r="A69">
        <v>63.898000000000003</v>
      </c>
      <c r="B69" s="19">
        <v>71.378799999999998</v>
      </c>
      <c r="C69">
        <v>60</v>
      </c>
      <c r="D69" s="2">
        <f>Main!$B63</f>
        <v>105</v>
      </c>
      <c r="E69" s="2">
        <f t="shared" si="3"/>
        <v>1</v>
      </c>
      <c r="F69">
        <f t="shared" si="4"/>
        <v>0.57000000000000028</v>
      </c>
      <c r="G69" s="2">
        <f t="shared" si="5"/>
        <v>105.26315789473678</v>
      </c>
      <c r="I69">
        <f t="shared" si="6"/>
        <v>63.898000000000003</v>
      </c>
      <c r="J69" s="13">
        <f t="shared" si="2"/>
        <v>105.26315789473678</v>
      </c>
      <c r="K69">
        <f t="shared" si="7"/>
        <v>60</v>
      </c>
    </row>
    <row r="70" spans="1:11">
      <c r="A70">
        <v>64.468000000000004</v>
      </c>
      <c r="B70" s="19">
        <v>68.712000000000003</v>
      </c>
      <c r="C70">
        <v>61</v>
      </c>
      <c r="D70" s="2">
        <f>Main!$B64</f>
        <v>106</v>
      </c>
      <c r="E70" s="2">
        <f t="shared" si="3"/>
        <v>1</v>
      </c>
      <c r="F70">
        <f t="shared" si="4"/>
        <v>0.59000000000000341</v>
      </c>
      <c r="G70" s="2">
        <f t="shared" si="5"/>
        <v>101.69491525423669</v>
      </c>
      <c r="I70">
        <f t="shared" si="6"/>
        <v>64.468000000000004</v>
      </c>
      <c r="J70" s="13">
        <f t="shared" si="2"/>
        <v>101.69491525423669</v>
      </c>
      <c r="K70">
        <f t="shared" si="7"/>
        <v>61</v>
      </c>
    </row>
    <row r="71" spans="1:11">
      <c r="A71">
        <v>65.058000000000007</v>
      </c>
      <c r="B71" s="19">
        <v>77.464600000000004</v>
      </c>
      <c r="C71">
        <v>62</v>
      </c>
      <c r="D71" s="2">
        <f>Main!$B65</f>
        <v>107</v>
      </c>
      <c r="E71" s="2">
        <f t="shared" si="3"/>
        <v>2</v>
      </c>
      <c r="F71">
        <f t="shared" si="4"/>
        <v>1.1799999999999926</v>
      </c>
      <c r="G71" s="2">
        <f t="shared" si="5"/>
        <v>101.69491525423793</v>
      </c>
      <c r="I71">
        <f t="shared" si="6"/>
        <v>65.058000000000007</v>
      </c>
      <c r="J71" s="13">
        <f t="shared" si="2"/>
        <v>101.69491525423793</v>
      </c>
      <c r="K71">
        <f t="shared" si="7"/>
        <v>62</v>
      </c>
    </row>
    <row r="72" spans="1:11">
      <c r="A72">
        <v>66.238</v>
      </c>
      <c r="B72" s="19">
        <v>72.123800000000003</v>
      </c>
      <c r="C72">
        <v>63</v>
      </c>
      <c r="D72" s="2">
        <f>Main!$B66</f>
        <v>109</v>
      </c>
      <c r="E72" s="2">
        <f t="shared" si="3"/>
        <v>2</v>
      </c>
      <c r="F72">
        <f t="shared" si="4"/>
        <v>1.25</v>
      </c>
      <c r="G72" s="2">
        <f t="shared" si="5"/>
        <v>96</v>
      </c>
      <c r="I72">
        <f t="shared" si="6"/>
        <v>66.238</v>
      </c>
      <c r="J72" s="13">
        <f t="shared" si="2"/>
        <v>96</v>
      </c>
      <c r="K72">
        <f t="shared" si="7"/>
        <v>63</v>
      </c>
    </row>
    <row r="73" spans="1:11">
      <c r="A73">
        <v>67.488</v>
      </c>
      <c r="B73" s="19">
        <v>68.875200000000007</v>
      </c>
      <c r="C73">
        <v>64</v>
      </c>
      <c r="D73" s="2">
        <f>Main!$B67</f>
        <v>111</v>
      </c>
      <c r="E73" s="2">
        <f t="shared" si="3"/>
        <v>1</v>
      </c>
      <c r="F73">
        <f t="shared" si="4"/>
        <v>0.53000000000000114</v>
      </c>
      <c r="G73" s="2">
        <f t="shared" si="5"/>
        <v>113.20754716981108</v>
      </c>
      <c r="I73">
        <f t="shared" si="6"/>
        <v>67.488</v>
      </c>
      <c r="J73" s="13">
        <f t="shared" si="2"/>
        <v>113.20754716981108</v>
      </c>
      <c r="K73">
        <f t="shared" si="7"/>
        <v>64</v>
      </c>
    </row>
    <row r="74" spans="1:11">
      <c r="A74">
        <v>68.018000000000001</v>
      </c>
      <c r="B74" s="19">
        <v>74.402000000000001</v>
      </c>
      <c r="C74">
        <v>65</v>
      </c>
      <c r="D74" s="2">
        <f>Main!$B68</f>
        <v>112</v>
      </c>
      <c r="E74" s="2">
        <f t="shared" si="3"/>
        <v>2</v>
      </c>
      <c r="F74">
        <f t="shared" si="4"/>
        <v>1.0600000000000023</v>
      </c>
      <c r="G74" s="2">
        <f t="shared" si="5"/>
        <v>113.20754716981108</v>
      </c>
      <c r="I74">
        <f t="shared" si="6"/>
        <v>68.018000000000001</v>
      </c>
      <c r="J74" s="13">
        <f t="shared" ref="J74:J137" si="8">$G74</f>
        <v>113.20754716981108</v>
      </c>
      <c r="K74">
        <f t="shared" si="7"/>
        <v>65</v>
      </c>
    </row>
    <row r="75" spans="1:11">
      <c r="A75">
        <v>69.078000000000003</v>
      </c>
      <c r="B75" s="19">
        <v>77.088700000000003</v>
      </c>
      <c r="C75">
        <v>66</v>
      </c>
      <c r="D75" s="2">
        <f>Main!$B69</f>
        <v>114</v>
      </c>
      <c r="E75" s="2">
        <f t="shared" ref="E75:E138" si="9">$D76-$D75</f>
        <v>1</v>
      </c>
      <c r="F75">
        <f t="shared" ref="F75:F138" si="10">$A76-$A75</f>
        <v>0.50999999999999091</v>
      </c>
      <c r="G75" s="2">
        <f t="shared" ref="G75:G138" si="11">$E75/$F75*60</f>
        <v>117.64705882353151</v>
      </c>
      <c r="I75">
        <f t="shared" ref="I75:I138" si="12">$A75</f>
        <v>69.078000000000003</v>
      </c>
      <c r="J75" s="13">
        <f t="shared" si="8"/>
        <v>117.64705882353151</v>
      </c>
      <c r="K75">
        <f t="shared" ref="K75:K138" si="13">$C75</f>
        <v>66</v>
      </c>
    </row>
    <row r="76" spans="1:11">
      <c r="A76">
        <v>69.587999999999994</v>
      </c>
      <c r="B76" s="19">
        <v>69.131299999999996</v>
      </c>
      <c r="C76">
        <v>67</v>
      </c>
      <c r="D76" s="2">
        <f>Main!$B70</f>
        <v>115</v>
      </c>
      <c r="E76" s="2">
        <f t="shared" si="9"/>
        <v>1</v>
      </c>
      <c r="F76">
        <f t="shared" si="10"/>
        <v>0.56000000000000227</v>
      </c>
      <c r="G76" s="2">
        <f t="shared" si="11"/>
        <v>107.14285714285671</v>
      </c>
      <c r="I76">
        <f t="shared" si="12"/>
        <v>69.587999999999994</v>
      </c>
      <c r="J76" s="13">
        <f t="shared" si="8"/>
        <v>107.14285714285671</v>
      </c>
      <c r="K76">
        <f t="shared" si="13"/>
        <v>67</v>
      </c>
    </row>
    <row r="77" spans="1:11">
      <c r="A77">
        <v>70.147999999999996</v>
      </c>
      <c r="B77" s="19">
        <v>73.223299999999995</v>
      </c>
      <c r="C77">
        <v>68</v>
      </c>
      <c r="D77" s="2">
        <f>Main!$B71</f>
        <v>116</v>
      </c>
      <c r="E77" s="2">
        <f t="shared" si="9"/>
        <v>2</v>
      </c>
      <c r="F77">
        <f t="shared" si="10"/>
        <v>1.210000000000008</v>
      </c>
      <c r="G77" s="2">
        <f t="shared" si="11"/>
        <v>99.173553719007614</v>
      </c>
      <c r="I77">
        <f t="shared" si="12"/>
        <v>70.147999999999996</v>
      </c>
      <c r="J77" s="13">
        <f t="shared" si="8"/>
        <v>99.173553719007614</v>
      </c>
      <c r="K77">
        <f t="shared" si="13"/>
        <v>68</v>
      </c>
    </row>
    <row r="78" spans="1:11">
      <c r="A78">
        <v>71.358000000000004</v>
      </c>
      <c r="B78" s="19">
        <v>68.128600000000006</v>
      </c>
      <c r="C78">
        <v>69</v>
      </c>
      <c r="D78" s="2">
        <f>Main!$B72</f>
        <v>118</v>
      </c>
      <c r="E78" s="2">
        <f t="shared" si="9"/>
        <v>1</v>
      </c>
      <c r="F78">
        <f t="shared" si="10"/>
        <v>0.64999999999999147</v>
      </c>
      <c r="G78" s="2">
        <f t="shared" si="11"/>
        <v>92.307692307693529</v>
      </c>
      <c r="I78">
        <f t="shared" si="12"/>
        <v>71.358000000000004</v>
      </c>
      <c r="J78" s="13">
        <f t="shared" si="8"/>
        <v>92.307692307693529</v>
      </c>
      <c r="K78">
        <f t="shared" si="13"/>
        <v>69</v>
      </c>
    </row>
    <row r="79" spans="1:11">
      <c r="A79">
        <v>72.007999999999996</v>
      </c>
      <c r="B79" s="19">
        <v>59.648200000000003</v>
      </c>
      <c r="C79">
        <v>70</v>
      </c>
      <c r="D79" s="2">
        <f>Main!$B73</f>
        <v>119</v>
      </c>
      <c r="E79" s="2">
        <f t="shared" si="9"/>
        <v>1</v>
      </c>
      <c r="F79">
        <f t="shared" si="10"/>
        <v>0.6600000000000108</v>
      </c>
      <c r="G79" s="2">
        <f t="shared" si="11"/>
        <v>90.909090909089414</v>
      </c>
      <c r="I79">
        <f t="shared" si="12"/>
        <v>72.007999999999996</v>
      </c>
      <c r="J79" s="13">
        <f t="shared" si="8"/>
        <v>90.909090909089414</v>
      </c>
      <c r="K79">
        <f t="shared" si="13"/>
        <v>70</v>
      </c>
    </row>
    <row r="80" spans="1:11">
      <c r="A80">
        <v>72.668000000000006</v>
      </c>
      <c r="B80" s="19">
        <v>57.588900000000002</v>
      </c>
      <c r="C80">
        <v>71</v>
      </c>
      <c r="D80" s="2">
        <f>Main!$B74</f>
        <v>120</v>
      </c>
      <c r="E80" s="2">
        <f t="shared" si="9"/>
        <v>1</v>
      </c>
      <c r="F80">
        <f t="shared" si="10"/>
        <v>0.66999999999998749</v>
      </c>
      <c r="G80" s="2">
        <f t="shared" si="11"/>
        <v>89.552238805971825</v>
      </c>
      <c r="I80">
        <f t="shared" si="12"/>
        <v>72.668000000000006</v>
      </c>
      <c r="J80" s="13">
        <f t="shared" si="8"/>
        <v>89.552238805971825</v>
      </c>
      <c r="K80">
        <f t="shared" si="13"/>
        <v>71</v>
      </c>
    </row>
    <row r="81" spans="1:11">
      <c r="A81">
        <v>73.337999999999994</v>
      </c>
      <c r="B81" s="19">
        <v>58.712499999999999</v>
      </c>
      <c r="C81">
        <v>72</v>
      </c>
      <c r="D81" s="2">
        <f>Main!$B75</f>
        <v>121</v>
      </c>
      <c r="E81" s="2">
        <f t="shared" si="9"/>
        <v>1</v>
      </c>
      <c r="F81">
        <f t="shared" si="10"/>
        <v>0.77000000000001023</v>
      </c>
      <c r="G81" s="2">
        <f t="shared" si="11"/>
        <v>77.92207792207688</v>
      </c>
      <c r="I81">
        <f t="shared" si="12"/>
        <v>73.337999999999994</v>
      </c>
      <c r="J81" s="13">
        <f t="shared" si="8"/>
        <v>77.92207792207688</v>
      </c>
      <c r="K81">
        <f t="shared" si="13"/>
        <v>72</v>
      </c>
    </row>
    <row r="82" spans="1:11">
      <c r="A82">
        <v>74.108000000000004</v>
      </c>
      <c r="B82" s="19">
        <v>51.180300000000003</v>
      </c>
      <c r="C82">
        <v>73</v>
      </c>
      <c r="D82" s="2">
        <f>Main!$B76</f>
        <v>122</v>
      </c>
      <c r="E82" s="2">
        <f t="shared" si="9"/>
        <v>1</v>
      </c>
      <c r="F82">
        <f t="shared" si="10"/>
        <v>0.93999999999999773</v>
      </c>
      <c r="G82" s="2">
        <f t="shared" si="11"/>
        <v>63.829787234042712</v>
      </c>
      <c r="I82">
        <f t="shared" si="12"/>
        <v>74.108000000000004</v>
      </c>
      <c r="J82" s="13">
        <f t="shared" si="8"/>
        <v>63.829787234042712</v>
      </c>
      <c r="K82">
        <f t="shared" si="13"/>
        <v>73</v>
      </c>
    </row>
    <row r="83" spans="1:11">
      <c r="A83">
        <v>75.048000000000002</v>
      </c>
      <c r="B83" s="19">
        <v>54.740400000000001</v>
      </c>
      <c r="C83">
        <v>74</v>
      </c>
      <c r="D83" s="2">
        <f>Main!$B77</f>
        <v>123</v>
      </c>
      <c r="E83" s="2">
        <f t="shared" si="9"/>
        <v>2</v>
      </c>
      <c r="F83">
        <f t="shared" si="10"/>
        <v>1.9299999999999926</v>
      </c>
      <c r="G83" s="2">
        <f t="shared" si="11"/>
        <v>62.176165803109043</v>
      </c>
      <c r="I83">
        <f t="shared" si="12"/>
        <v>75.048000000000002</v>
      </c>
      <c r="J83" s="13">
        <f t="shared" si="8"/>
        <v>62.176165803109043</v>
      </c>
      <c r="K83">
        <f t="shared" si="13"/>
        <v>74</v>
      </c>
    </row>
    <row r="84" spans="1:11">
      <c r="A84">
        <v>76.977999999999994</v>
      </c>
      <c r="B84" s="19">
        <v>56.194000000000003</v>
      </c>
      <c r="C84">
        <v>75</v>
      </c>
      <c r="D84" s="2">
        <f>Main!$B78</f>
        <v>125</v>
      </c>
      <c r="E84" s="2">
        <f t="shared" si="9"/>
        <v>1</v>
      </c>
      <c r="F84">
        <f t="shared" si="10"/>
        <v>0.62000000000000455</v>
      </c>
      <c r="G84" s="2">
        <f t="shared" si="11"/>
        <v>96.774193548386378</v>
      </c>
      <c r="I84">
        <f t="shared" si="12"/>
        <v>76.977999999999994</v>
      </c>
      <c r="J84" s="13">
        <f t="shared" si="8"/>
        <v>96.774193548386378</v>
      </c>
      <c r="K84">
        <f t="shared" si="13"/>
        <v>75</v>
      </c>
    </row>
    <row r="85" spans="1:11">
      <c r="A85">
        <v>77.597999999999999</v>
      </c>
      <c r="B85" s="19">
        <v>62.372900000000001</v>
      </c>
      <c r="C85">
        <v>76</v>
      </c>
      <c r="D85" s="2">
        <f>Main!$B79</f>
        <v>126</v>
      </c>
      <c r="E85" s="2">
        <f t="shared" si="9"/>
        <v>1</v>
      </c>
      <c r="F85">
        <f t="shared" si="10"/>
        <v>0.54000000000000625</v>
      </c>
      <c r="G85" s="2">
        <f t="shared" si="11"/>
        <v>111.11111111110982</v>
      </c>
      <c r="I85">
        <f t="shared" si="12"/>
        <v>77.597999999999999</v>
      </c>
      <c r="J85" s="13">
        <f t="shared" si="8"/>
        <v>111.11111111110982</v>
      </c>
      <c r="K85">
        <f t="shared" si="13"/>
        <v>76</v>
      </c>
    </row>
    <row r="86" spans="1:11">
      <c r="A86">
        <v>78.138000000000005</v>
      </c>
      <c r="B86" s="19">
        <v>71.339299999999994</v>
      </c>
      <c r="C86">
        <v>77</v>
      </c>
      <c r="D86" s="2">
        <f>Main!$B80</f>
        <v>127</v>
      </c>
      <c r="E86" s="2">
        <f t="shared" si="9"/>
        <v>1</v>
      </c>
      <c r="F86">
        <f t="shared" si="10"/>
        <v>0.53000000000000114</v>
      </c>
      <c r="G86" s="2">
        <f t="shared" si="11"/>
        <v>113.20754716981108</v>
      </c>
      <c r="I86">
        <f t="shared" si="12"/>
        <v>78.138000000000005</v>
      </c>
      <c r="J86" s="13">
        <f t="shared" si="8"/>
        <v>113.20754716981108</v>
      </c>
      <c r="K86">
        <f t="shared" si="13"/>
        <v>77</v>
      </c>
    </row>
    <row r="87" spans="1:11">
      <c r="A87">
        <v>78.668000000000006</v>
      </c>
      <c r="B87" s="19">
        <v>62.508699999999997</v>
      </c>
      <c r="C87">
        <v>78</v>
      </c>
      <c r="D87" s="2">
        <f>Main!$B81</f>
        <v>128</v>
      </c>
      <c r="E87" s="2">
        <f t="shared" si="9"/>
        <v>1</v>
      </c>
      <c r="F87">
        <f t="shared" si="10"/>
        <v>0.54999999999999716</v>
      </c>
      <c r="G87" s="2">
        <f t="shared" si="11"/>
        <v>109.09090909090966</v>
      </c>
      <c r="I87">
        <f t="shared" si="12"/>
        <v>78.668000000000006</v>
      </c>
      <c r="J87" s="13">
        <f t="shared" si="8"/>
        <v>109.09090909090966</v>
      </c>
      <c r="K87">
        <f t="shared" si="13"/>
        <v>78</v>
      </c>
    </row>
    <row r="88" spans="1:11">
      <c r="A88">
        <v>79.218000000000004</v>
      </c>
      <c r="B88" s="19">
        <v>55.7851</v>
      </c>
      <c r="C88">
        <v>79</v>
      </c>
      <c r="D88" s="2">
        <f>Main!$B82</f>
        <v>129</v>
      </c>
      <c r="E88" s="2">
        <f t="shared" si="9"/>
        <v>1</v>
      </c>
      <c r="F88">
        <f t="shared" si="10"/>
        <v>0.59999999999999432</v>
      </c>
      <c r="G88" s="2">
        <f t="shared" si="11"/>
        <v>100.00000000000095</v>
      </c>
      <c r="I88">
        <f t="shared" si="12"/>
        <v>79.218000000000004</v>
      </c>
      <c r="J88" s="13">
        <f t="shared" si="8"/>
        <v>100.00000000000095</v>
      </c>
      <c r="K88">
        <f t="shared" si="13"/>
        <v>79</v>
      </c>
    </row>
    <row r="89" spans="1:11">
      <c r="A89">
        <v>79.817999999999998</v>
      </c>
      <c r="B89" s="19">
        <v>63.514299999999999</v>
      </c>
      <c r="C89">
        <v>80</v>
      </c>
      <c r="D89" s="2">
        <f>Main!$B83</f>
        <v>130</v>
      </c>
      <c r="E89" s="2">
        <f t="shared" si="9"/>
        <v>1</v>
      </c>
      <c r="F89">
        <f t="shared" si="10"/>
        <v>0.65999999999999659</v>
      </c>
      <c r="G89" s="2">
        <f t="shared" si="11"/>
        <v>90.909090909091375</v>
      </c>
      <c r="I89">
        <f t="shared" si="12"/>
        <v>79.817999999999998</v>
      </c>
      <c r="J89" s="13">
        <f t="shared" si="8"/>
        <v>90.909090909091375</v>
      </c>
      <c r="K89">
        <f t="shared" si="13"/>
        <v>80</v>
      </c>
    </row>
    <row r="90" spans="1:11">
      <c r="A90">
        <v>80.477999999999994</v>
      </c>
      <c r="B90" s="19">
        <v>54.378999999999998</v>
      </c>
      <c r="C90">
        <v>81</v>
      </c>
      <c r="D90" s="2">
        <f>Main!$B84</f>
        <v>131</v>
      </c>
      <c r="E90" s="2">
        <f t="shared" si="9"/>
        <v>1</v>
      </c>
      <c r="F90">
        <f t="shared" si="10"/>
        <v>0.71999999999999886</v>
      </c>
      <c r="G90" s="2">
        <f t="shared" si="11"/>
        <v>83.333333333333456</v>
      </c>
      <c r="I90">
        <f t="shared" si="12"/>
        <v>80.477999999999994</v>
      </c>
      <c r="J90" s="13">
        <f t="shared" si="8"/>
        <v>83.333333333333456</v>
      </c>
      <c r="K90">
        <f t="shared" si="13"/>
        <v>81</v>
      </c>
    </row>
    <row r="91" spans="1:11">
      <c r="A91">
        <v>81.197999999999993</v>
      </c>
      <c r="B91" s="19">
        <v>46.088700000000003</v>
      </c>
      <c r="C91">
        <v>82</v>
      </c>
      <c r="D91" s="2">
        <f>Main!$B85</f>
        <v>132</v>
      </c>
      <c r="E91" s="2">
        <f t="shared" si="9"/>
        <v>1</v>
      </c>
      <c r="F91">
        <f t="shared" si="10"/>
        <v>0.80000000000001137</v>
      </c>
      <c r="G91" s="2">
        <f t="shared" si="11"/>
        <v>74.999999999998934</v>
      </c>
      <c r="I91">
        <f t="shared" si="12"/>
        <v>81.197999999999993</v>
      </c>
      <c r="J91" s="13">
        <f t="shared" si="8"/>
        <v>74.999999999998934</v>
      </c>
      <c r="K91">
        <f t="shared" si="13"/>
        <v>82</v>
      </c>
    </row>
    <row r="92" spans="1:11">
      <c r="A92">
        <v>81.998000000000005</v>
      </c>
      <c r="B92" s="19">
        <v>51.891300000000001</v>
      </c>
      <c r="C92">
        <v>83</v>
      </c>
      <c r="D92" s="2">
        <f>Main!$B86</f>
        <v>133</v>
      </c>
      <c r="E92" s="2">
        <f t="shared" si="9"/>
        <v>2</v>
      </c>
      <c r="F92">
        <f t="shared" si="10"/>
        <v>1.7199999999999989</v>
      </c>
      <c r="G92" s="2">
        <f t="shared" si="11"/>
        <v>69.767441860465155</v>
      </c>
      <c r="I92">
        <f t="shared" si="12"/>
        <v>81.998000000000005</v>
      </c>
      <c r="J92" s="13">
        <f t="shared" si="8"/>
        <v>69.767441860465155</v>
      </c>
      <c r="K92">
        <f t="shared" si="13"/>
        <v>83</v>
      </c>
    </row>
    <row r="93" spans="1:11">
      <c r="A93">
        <v>83.718000000000004</v>
      </c>
      <c r="B93" s="19">
        <v>51.281599999999997</v>
      </c>
      <c r="C93">
        <v>84</v>
      </c>
      <c r="D93" s="2">
        <f>Main!$B87</f>
        <v>135</v>
      </c>
      <c r="E93" s="2">
        <f t="shared" si="9"/>
        <v>1</v>
      </c>
      <c r="F93">
        <f t="shared" si="10"/>
        <v>0.56000000000000227</v>
      </c>
      <c r="G93" s="2">
        <f t="shared" si="11"/>
        <v>107.14285714285671</v>
      </c>
      <c r="I93">
        <f t="shared" si="12"/>
        <v>83.718000000000004</v>
      </c>
      <c r="J93" s="13">
        <f t="shared" si="8"/>
        <v>107.14285714285671</v>
      </c>
      <c r="K93">
        <f t="shared" si="13"/>
        <v>84</v>
      </c>
    </row>
    <row r="94" spans="1:11">
      <c r="A94">
        <v>84.278000000000006</v>
      </c>
      <c r="B94" s="19">
        <v>51.955800000000004</v>
      </c>
      <c r="C94">
        <v>85</v>
      </c>
      <c r="D94" s="2">
        <f>Main!$B88</f>
        <v>136</v>
      </c>
      <c r="E94" s="2">
        <f t="shared" si="9"/>
        <v>1</v>
      </c>
      <c r="F94">
        <f t="shared" si="10"/>
        <v>0.5899999999999892</v>
      </c>
      <c r="G94" s="2">
        <f t="shared" si="11"/>
        <v>101.69491525423915</v>
      </c>
      <c r="I94">
        <f t="shared" si="12"/>
        <v>84.278000000000006</v>
      </c>
      <c r="J94" s="13">
        <f t="shared" si="8"/>
        <v>101.69491525423915</v>
      </c>
      <c r="K94">
        <f t="shared" si="13"/>
        <v>85</v>
      </c>
    </row>
    <row r="95" spans="1:11">
      <c r="A95">
        <v>84.867999999999995</v>
      </c>
      <c r="B95" s="19">
        <v>52.764400000000002</v>
      </c>
      <c r="C95">
        <v>86</v>
      </c>
      <c r="D95" s="2">
        <f>Main!$B89</f>
        <v>137</v>
      </c>
      <c r="E95" s="2">
        <f t="shared" si="9"/>
        <v>1</v>
      </c>
      <c r="F95">
        <f t="shared" si="10"/>
        <v>0.59000000000000341</v>
      </c>
      <c r="G95" s="2">
        <f t="shared" si="11"/>
        <v>101.69491525423669</v>
      </c>
      <c r="I95">
        <f t="shared" si="12"/>
        <v>84.867999999999995</v>
      </c>
      <c r="J95" s="13">
        <f t="shared" si="8"/>
        <v>101.69491525423669</v>
      </c>
      <c r="K95">
        <f t="shared" si="13"/>
        <v>86</v>
      </c>
    </row>
    <row r="96" spans="1:11">
      <c r="A96">
        <v>85.457999999999998</v>
      </c>
      <c r="B96" s="19">
        <v>53.03</v>
      </c>
      <c r="C96">
        <v>87</v>
      </c>
      <c r="D96" s="2">
        <f>Main!$B90</f>
        <v>138</v>
      </c>
      <c r="E96" s="2">
        <f t="shared" si="9"/>
        <v>1</v>
      </c>
      <c r="F96">
        <f t="shared" si="10"/>
        <v>0.67000000000000171</v>
      </c>
      <c r="G96" s="2">
        <f t="shared" si="11"/>
        <v>89.552238805969921</v>
      </c>
      <c r="I96">
        <f t="shared" si="12"/>
        <v>85.457999999999998</v>
      </c>
      <c r="J96" s="13">
        <f t="shared" si="8"/>
        <v>89.552238805969921</v>
      </c>
      <c r="K96">
        <f t="shared" si="13"/>
        <v>87</v>
      </c>
    </row>
    <row r="97" spans="1:11">
      <c r="A97">
        <v>86.128</v>
      </c>
      <c r="B97" s="19">
        <v>58.735399999999998</v>
      </c>
      <c r="C97">
        <v>88</v>
      </c>
      <c r="D97" s="2">
        <f>Main!$B91</f>
        <v>139</v>
      </c>
      <c r="E97" s="2">
        <f t="shared" si="9"/>
        <v>1</v>
      </c>
      <c r="F97">
        <f t="shared" si="10"/>
        <v>1.0699999999999932</v>
      </c>
      <c r="G97" s="2">
        <f t="shared" si="11"/>
        <v>56.074766355140547</v>
      </c>
      <c r="I97">
        <f t="shared" si="12"/>
        <v>86.128</v>
      </c>
      <c r="J97" s="13">
        <f t="shared" si="8"/>
        <v>56.074766355140547</v>
      </c>
      <c r="K97">
        <f t="shared" si="13"/>
        <v>88</v>
      </c>
    </row>
    <row r="98" spans="1:11">
      <c r="A98">
        <v>87.197999999999993</v>
      </c>
      <c r="B98" s="19">
        <v>62.988799999999998</v>
      </c>
      <c r="C98">
        <v>89</v>
      </c>
      <c r="D98" s="2">
        <f>Main!$B92</f>
        <v>140</v>
      </c>
      <c r="E98" s="2">
        <f t="shared" si="9"/>
        <v>2</v>
      </c>
      <c r="F98">
        <f t="shared" si="10"/>
        <v>1.710000000000008</v>
      </c>
      <c r="G98" s="2">
        <f t="shared" si="11"/>
        <v>70.175438596490906</v>
      </c>
      <c r="I98">
        <f t="shared" si="12"/>
        <v>87.197999999999993</v>
      </c>
      <c r="J98" s="13">
        <f t="shared" si="8"/>
        <v>70.175438596490906</v>
      </c>
      <c r="K98">
        <f t="shared" si="13"/>
        <v>89</v>
      </c>
    </row>
    <row r="99" spans="1:11">
      <c r="A99">
        <v>88.908000000000001</v>
      </c>
      <c r="B99" s="19">
        <v>51.700099999999999</v>
      </c>
      <c r="C99">
        <v>90</v>
      </c>
      <c r="D99" s="2">
        <f>Main!$B93</f>
        <v>142</v>
      </c>
      <c r="E99" s="2">
        <f t="shared" si="9"/>
        <v>1</v>
      </c>
      <c r="F99">
        <f t="shared" si="10"/>
        <v>1.0900000000000034</v>
      </c>
      <c r="G99" s="2">
        <f t="shared" si="11"/>
        <v>55.045871559632857</v>
      </c>
      <c r="I99">
        <f t="shared" si="12"/>
        <v>88.908000000000001</v>
      </c>
      <c r="J99" s="13">
        <f t="shared" si="8"/>
        <v>55.045871559632857</v>
      </c>
      <c r="K99">
        <f t="shared" si="13"/>
        <v>90</v>
      </c>
    </row>
    <row r="100" spans="1:11">
      <c r="A100">
        <v>89.998000000000005</v>
      </c>
      <c r="B100" s="19">
        <v>49.884599999999999</v>
      </c>
      <c r="C100">
        <v>91</v>
      </c>
      <c r="D100" s="2">
        <f>Main!$B94</f>
        <v>143</v>
      </c>
      <c r="E100" s="2">
        <f t="shared" si="9"/>
        <v>2</v>
      </c>
      <c r="F100">
        <f t="shared" si="10"/>
        <v>1.6700000000000017</v>
      </c>
      <c r="G100" s="2">
        <f t="shared" si="11"/>
        <v>71.856287425149631</v>
      </c>
      <c r="I100">
        <f t="shared" si="12"/>
        <v>89.998000000000005</v>
      </c>
      <c r="J100" s="13">
        <f t="shared" si="8"/>
        <v>71.856287425149631</v>
      </c>
      <c r="K100">
        <f t="shared" si="13"/>
        <v>91</v>
      </c>
    </row>
    <row r="101" spans="1:11">
      <c r="A101">
        <v>91.668000000000006</v>
      </c>
      <c r="B101" s="19">
        <v>76.101500000000001</v>
      </c>
      <c r="C101">
        <v>92</v>
      </c>
      <c r="D101" s="2">
        <f>Main!$B95</f>
        <v>145</v>
      </c>
      <c r="E101" s="2">
        <f t="shared" si="9"/>
        <v>2</v>
      </c>
      <c r="F101">
        <f t="shared" si="10"/>
        <v>1.019999999999996</v>
      </c>
      <c r="G101" s="2">
        <f t="shared" si="11"/>
        <v>117.64705882352987</v>
      </c>
      <c r="I101">
        <f t="shared" si="12"/>
        <v>91.668000000000006</v>
      </c>
      <c r="J101" s="13">
        <f t="shared" si="8"/>
        <v>117.64705882352987</v>
      </c>
      <c r="K101">
        <f t="shared" si="13"/>
        <v>92</v>
      </c>
    </row>
    <row r="102" spans="1:11">
      <c r="A102">
        <v>92.688000000000002</v>
      </c>
      <c r="B102" s="19">
        <v>77.466200000000001</v>
      </c>
      <c r="C102">
        <v>93</v>
      </c>
      <c r="D102" s="2">
        <f>Main!$B96</f>
        <v>147</v>
      </c>
      <c r="E102" s="2">
        <f t="shared" si="9"/>
        <v>2</v>
      </c>
      <c r="F102">
        <f t="shared" si="10"/>
        <v>1.1099999999999994</v>
      </c>
      <c r="G102" s="2">
        <f t="shared" si="11"/>
        <v>108.10810810810817</v>
      </c>
      <c r="I102">
        <f t="shared" si="12"/>
        <v>92.688000000000002</v>
      </c>
      <c r="J102" s="13">
        <f t="shared" si="8"/>
        <v>108.10810810810817</v>
      </c>
      <c r="K102">
        <f t="shared" si="13"/>
        <v>93</v>
      </c>
    </row>
    <row r="103" spans="1:11">
      <c r="A103">
        <v>93.798000000000002</v>
      </c>
      <c r="B103" s="19">
        <v>67.647099999999995</v>
      </c>
      <c r="C103">
        <v>94</v>
      </c>
      <c r="D103" s="2">
        <f>Main!$B97</f>
        <v>149</v>
      </c>
      <c r="E103" s="2">
        <f t="shared" si="9"/>
        <v>2</v>
      </c>
      <c r="F103">
        <f t="shared" si="10"/>
        <v>1.1099999999999994</v>
      </c>
      <c r="G103" s="2">
        <f t="shared" si="11"/>
        <v>108.10810810810817</v>
      </c>
      <c r="I103">
        <f t="shared" si="12"/>
        <v>93.798000000000002</v>
      </c>
      <c r="J103" s="13">
        <f t="shared" si="8"/>
        <v>108.10810810810817</v>
      </c>
      <c r="K103">
        <f t="shared" si="13"/>
        <v>94</v>
      </c>
    </row>
    <row r="104" spans="1:11">
      <c r="A104">
        <v>94.908000000000001</v>
      </c>
      <c r="B104" s="19">
        <v>73.103399999999993</v>
      </c>
      <c r="C104">
        <v>95</v>
      </c>
      <c r="D104" s="2">
        <f>Main!$B98</f>
        <v>151</v>
      </c>
      <c r="E104" s="2">
        <f t="shared" si="9"/>
        <v>1</v>
      </c>
      <c r="F104">
        <f t="shared" si="10"/>
        <v>0.75</v>
      </c>
      <c r="G104" s="2">
        <f t="shared" si="11"/>
        <v>80</v>
      </c>
      <c r="I104">
        <f t="shared" si="12"/>
        <v>94.908000000000001</v>
      </c>
      <c r="J104" s="13">
        <f t="shared" si="8"/>
        <v>80</v>
      </c>
      <c r="K104">
        <f t="shared" si="13"/>
        <v>95</v>
      </c>
    </row>
    <row r="105" spans="1:11">
      <c r="A105">
        <v>95.658000000000001</v>
      </c>
      <c r="B105" s="19">
        <v>59.658299999999997</v>
      </c>
      <c r="C105">
        <v>96</v>
      </c>
      <c r="D105" s="2">
        <f>Main!$B99</f>
        <v>152</v>
      </c>
      <c r="E105" s="2">
        <f t="shared" si="9"/>
        <v>1</v>
      </c>
      <c r="F105">
        <f t="shared" si="10"/>
        <v>0.95999999999999375</v>
      </c>
      <c r="G105" s="2">
        <f t="shared" si="11"/>
        <v>62.500000000000405</v>
      </c>
      <c r="I105">
        <f t="shared" si="12"/>
        <v>95.658000000000001</v>
      </c>
      <c r="J105" s="13">
        <f t="shared" si="8"/>
        <v>62.500000000000405</v>
      </c>
      <c r="K105">
        <f t="shared" si="13"/>
        <v>96</v>
      </c>
    </row>
    <row r="106" spans="1:11">
      <c r="A106">
        <v>96.617999999999995</v>
      </c>
      <c r="B106" s="19">
        <v>62.417900000000003</v>
      </c>
      <c r="C106">
        <v>97</v>
      </c>
      <c r="D106" s="2">
        <f>Main!$B100</f>
        <v>153</v>
      </c>
      <c r="E106" s="2">
        <f t="shared" si="9"/>
        <v>2</v>
      </c>
      <c r="F106">
        <f t="shared" si="10"/>
        <v>2.0600000000000023</v>
      </c>
      <c r="G106" s="2">
        <f t="shared" si="11"/>
        <v>58.252427184465951</v>
      </c>
      <c r="I106">
        <f t="shared" si="12"/>
        <v>96.617999999999995</v>
      </c>
      <c r="J106" s="13">
        <f t="shared" si="8"/>
        <v>58.252427184465951</v>
      </c>
      <c r="K106">
        <f t="shared" si="13"/>
        <v>97</v>
      </c>
    </row>
    <row r="107" spans="1:11">
      <c r="A107">
        <v>98.677999999999997</v>
      </c>
      <c r="B107" s="19">
        <v>48.641100000000002</v>
      </c>
      <c r="C107">
        <v>98</v>
      </c>
      <c r="D107" s="2">
        <f>Main!$B101</f>
        <v>155</v>
      </c>
      <c r="E107" s="2">
        <f t="shared" si="9"/>
        <v>2</v>
      </c>
      <c r="F107">
        <f t="shared" si="10"/>
        <v>1.8700000000000045</v>
      </c>
      <c r="G107" s="2">
        <f t="shared" si="11"/>
        <v>64.171122994652251</v>
      </c>
      <c r="I107">
        <f t="shared" si="12"/>
        <v>98.677999999999997</v>
      </c>
      <c r="J107" s="13">
        <f t="shared" si="8"/>
        <v>64.171122994652251</v>
      </c>
      <c r="K107">
        <f t="shared" si="13"/>
        <v>98</v>
      </c>
    </row>
    <row r="108" spans="1:11">
      <c r="A108">
        <v>100.548</v>
      </c>
      <c r="B108" s="19">
        <v>52.708199999999998</v>
      </c>
      <c r="C108">
        <v>99</v>
      </c>
      <c r="D108" s="2">
        <f>Main!$B102</f>
        <v>157</v>
      </c>
      <c r="E108" s="2">
        <f t="shared" si="9"/>
        <v>1</v>
      </c>
      <c r="F108">
        <f t="shared" si="10"/>
        <v>0.79999999999999716</v>
      </c>
      <c r="G108" s="2">
        <f t="shared" si="11"/>
        <v>75.00000000000027</v>
      </c>
      <c r="I108">
        <f t="shared" si="12"/>
        <v>100.548</v>
      </c>
      <c r="J108" s="13">
        <f t="shared" si="8"/>
        <v>75.00000000000027</v>
      </c>
      <c r="K108">
        <f t="shared" si="13"/>
        <v>99</v>
      </c>
    </row>
    <row r="109" spans="1:11">
      <c r="A109">
        <v>101.348</v>
      </c>
      <c r="B109" s="19">
        <v>67.968500000000006</v>
      </c>
      <c r="C109">
        <v>100</v>
      </c>
      <c r="D109" s="2">
        <f>Main!$B103</f>
        <v>158</v>
      </c>
      <c r="E109" s="2">
        <f t="shared" si="9"/>
        <v>1</v>
      </c>
      <c r="F109">
        <f t="shared" si="10"/>
        <v>0.54000000000000625</v>
      </c>
      <c r="G109" s="2">
        <f t="shared" si="11"/>
        <v>111.11111111110982</v>
      </c>
      <c r="I109">
        <f t="shared" si="12"/>
        <v>101.348</v>
      </c>
      <c r="J109" s="13">
        <f t="shared" si="8"/>
        <v>111.11111111110982</v>
      </c>
      <c r="K109">
        <f t="shared" si="13"/>
        <v>100</v>
      </c>
    </row>
    <row r="110" spans="1:11">
      <c r="A110">
        <v>101.88800000000001</v>
      </c>
      <c r="B110" s="19">
        <v>70.775800000000004</v>
      </c>
      <c r="C110">
        <v>101</v>
      </c>
      <c r="D110" s="2">
        <f>Main!$B104</f>
        <v>159</v>
      </c>
      <c r="E110" s="2">
        <f t="shared" si="9"/>
        <v>1</v>
      </c>
      <c r="F110">
        <f t="shared" si="10"/>
        <v>0.55999999999998806</v>
      </c>
      <c r="G110" s="2">
        <f t="shared" si="11"/>
        <v>107.14285714285943</v>
      </c>
      <c r="I110">
        <f t="shared" si="12"/>
        <v>101.88800000000001</v>
      </c>
      <c r="J110" s="13">
        <f t="shared" si="8"/>
        <v>107.14285714285943</v>
      </c>
      <c r="K110">
        <f t="shared" si="13"/>
        <v>101</v>
      </c>
    </row>
    <row r="111" spans="1:11">
      <c r="A111">
        <v>102.44799999999999</v>
      </c>
      <c r="B111" s="19">
        <v>67.162000000000006</v>
      </c>
      <c r="C111">
        <v>102</v>
      </c>
      <c r="D111" s="2">
        <f>Main!$B105</f>
        <v>160</v>
      </c>
      <c r="E111" s="2">
        <f t="shared" si="9"/>
        <v>1</v>
      </c>
      <c r="F111">
        <f t="shared" si="10"/>
        <v>0.59000000000000341</v>
      </c>
      <c r="G111" s="2">
        <f t="shared" si="11"/>
        <v>101.69491525423669</v>
      </c>
      <c r="I111">
        <f t="shared" si="12"/>
        <v>102.44799999999999</v>
      </c>
      <c r="J111" s="13">
        <f t="shared" si="8"/>
        <v>101.69491525423669</v>
      </c>
      <c r="K111">
        <f t="shared" si="13"/>
        <v>102</v>
      </c>
    </row>
    <row r="112" spans="1:11">
      <c r="A112">
        <v>103.038</v>
      </c>
      <c r="B112" s="19">
        <v>67.872100000000003</v>
      </c>
      <c r="C112">
        <v>103</v>
      </c>
      <c r="D112" s="2">
        <f>Main!$B106</f>
        <v>161</v>
      </c>
      <c r="E112" s="2">
        <f t="shared" si="9"/>
        <v>2</v>
      </c>
      <c r="F112">
        <f t="shared" si="10"/>
        <v>1.1000000000000085</v>
      </c>
      <c r="G112" s="2">
        <f t="shared" si="11"/>
        <v>109.09090909090824</v>
      </c>
      <c r="I112">
        <f t="shared" si="12"/>
        <v>103.038</v>
      </c>
      <c r="J112" s="13">
        <f t="shared" si="8"/>
        <v>109.09090909090824</v>
      </c>
      <c r="K112">
        <f t="shared" si="13"/>
        <v>103</v>
      </c>
    </row>
    <row r="113" spans="1:11">
      <c r="A113">
        <v>104.13800000000001</v>
      </c>
      <c r="B113" s="19">
        <v>59.063099999999999</v>
      </c>
      <c r="C113">
        <v>104</v>
      </c>
      <c r="D113" s="2">
        <f>Main!$B107</f>
        <v>163</v>
      </c>
      <c r="E113" s="2">
        <f t="shared" si="9"/>
        <v>2</v>
      </c>
      <c r="F113">
        <f t="shared" si="10"/>
        <v>1.1999999999999886</v>
      </c>
      <c r="G113" s="2">
        <f t="shared" si="11"/>
        <v>100.00000000000095</v>
      </c>
      <c r="I113">
        <f t="shared" si="12"/>
        <v>104.13800000000001</v>
      </c>
      <c r="J113" s="13">
        <f t="shared" si="8"/>
        <v>100.00000000000095</v>
      </c>
      <c r="K113">
        <f t="shared" si="13"/>
        <v>104</v>
      </c>
    </row>
    <row r="114" spans="1:11">
      <c r="A114">
        <v>105.33799999999999</v>
      </c>
      <c r="B114" s="19">
        <v>70.266999999999996</v>
      </c>
      <c r="C114">
        <v>105</v>
      </c>
      <c r="D114" s="2">
        <f>Main!$B108</f>
        <v>165</v>
      </c>
      <c r="E114" s="2">
        <f t="shared" si="9"/>
        <v>1</v>
      </c>
      <c r="F114">
        <f t="shared" si="10"/>
        <v>0.72000000000001307</v>
      </c>
      <c r="G114" s="2">
        <f t="shared" si="11"/>
        <v>83.333333333331822</v>
      </c>
      <c r="I114">
        <f t="shared" si="12"/>
        <v>105.33799999999999</v>
      </c>
      <c r="J114" s="13">
        <f t="shared" si="8"/>
        <v>83.333333333331822</v>
      </c>
      <c r="K114">
        <f t="shared" si="13"/>
        <v>105</v>
      </c>
    </row>
    <row r="115" spans="1:11">
      <c r="A115">
        <v>106.05800000000001</v>
      </c>
      <c r="B115" s="19">
        <v>75.197900000000004</v>
      </c>
      <c r="C115">
        <v>106</v>
      </c>
      <c r="D115" s="2">
        <f>Main!$B109</f>
        <v>166</v>
      </c>
      <c r="E115" s="2">
        <f t="shared" si="9"/>
        <v>1</v>
      </c>
      <c r="F115">
        <f t="shared" si="10"/>
        <v>0.89999999999999147</v>
      </c>
      <c r="G115" s="2">
        <f t="shared" si="11"/>
        <v>66.666666666667297</v>
      </c>
      <c r="I115">
        <f t="shared" si="12"/>
        <v>106.05800000000001</v>
      </c>
      <c r="J115" s="13">
        <f t="shared" si="8"/>
        <v>66.666666666667297</v>
      </c>
      <c r="K115">
        <f t="shared" si="13"/>
        <v>106</v>
      </c>
    </row>
    <row r="116" spans="1:11">
      <c r="A116">
        <v>106.958</v>
      </c>
      <c r="B116" s="19">
        <v>68.521900000000002</v>
      </c>
      <c r="C116">
        <v>107</v>
      </c>
      <c r="D116" s="2">
        <f>Main!$B110</f>
        <v>167</v>
      </c>
      <c r="E116" s="2">
        <f t="shared" si="9"/>
        <v>2</v>
      </c>
      <c r="F116">
        <f t="shared" si="10"/>
        <v>1.730000000000004</v>
      </c>
      <c r="G116" s="2">
        <f t="shared" si="11"/>
        <v>69.364161849710825</v>
      </c>
      <c r="I116">
        <f t="shared" si="12"/>
        <v>106.958</v>
      </c>
      <c r="J116" s="13">
        <f t="shared" si="8"/>
        <v>69.364161849710825</v>
      </c>
      <c r="K116">
        <f t="shared" si="13"/>
        <v>107</v>
      </c>
    </row>
    <row r="117" spans="1:11">
      <c r="A117">
        <v>108.688</v>
      </c>
      <c r="B117" s="19">
        <v>52.601199999999999</v>
      </c>
      <c r="C117">
        <v>108</v>
      </c>
      <c r="D117" s="2">
        <f>Main!$B111</f>
        <v>169</v>
      </c>
      <c r="E117" s="2">
        <f t="shared" si="9"/>
        <v>2</v>
      </c>
      <c r="F117">
        <f t="shared" si="10"/>
        <v>1.7199999999999989</v>
      </c>
      <c r="G117" s="2">
        <f t="shared" si="11"/>
        <v>69.767441860465155</v>
      </c>
      <c r="I117">
        <f t="shared" si="12"/>
        <v>108.688</v>
      </c>
      <c r="J117" s="13">
        <f t="shared" si="8"/>
        <v>69.767441860465155</v>
      </c>
      <c r="K117">
        <f t="shared" si="13"/>
        <v>108</v>
      </c>
    </row>
    <row r="118" spans="1:11">
      <c r="A118">
        <v>110.408</v>
      </c>
      <c r="B118" s="19">
        <v>54.6419</v>
      </c>
      <c r="C118">
        <v>109</v>
      </c>
      <c r="D118" s="2">
        <f>Main!$B112</f>
        <v>171</v>
      </c>
      <c r="E118" s="2">
        <f t="shared" si="9"/>
        <v>2</v>
      </c>
      <c r="F118">
        <f t="shared" si="10"/>
        <v>2.0699999999999932</v>
      </c>
      <c r="G118" s="2">
        <f t="shared" si="11"/>
        <v>57.971014492753817</v>
      </c>
      <c r="I118">
        <f t="shared" si="12"/>
        <v>110.408</v>
      </c>
      <c r="J118" s="13">
        <f t="shared" si="8"/>
        <v>57.971014492753817</v>
      </c>
      <c r="K118">
        <f t="shared" si="13"/>
        <v>109</v>
      </c>
    </row>
    <row r="119" spans="1:11">
      <c r="A119">
        <v>112.47799999999999</v>
      </c>
      <c r="B119" s="19">
        <v>68.643799999999999</v>
      </c>
      <c r="C119">
        <v>110</v>
      </c>
      <c r="D119" s="2">
        <f>Main!$B113</f>
        <v>173</v>
      </c>
      <c r="E119" s="2">
        <f t="shared" si="9"/>
        <v>2</v>
      </c>
      <c r="F119">
        <f t="shared" si="10"/>
        <v>1.210000000000008</v>
      </c>
      <c r="G119" s="2">
        <f t="shared" si="11"/>
        <v>99.173553719007614</v>
      </c>
      <c r="I119">
        <f t="shared" si="12"/>
        <v>112.47799999999999</v>
      </c>
      <c r="J119" s="13">
        <f t="shared" si="8"/>
        <v>99.173553719007614</v>
      </c>
      <c r="K119">
        <f t="shared" si="13"/>
        <v>110</v>
      </c>
    </row>
    <row r="120" spans="1:11">
      <c r="A120">
        <v>113.688</v>
      </c>
      <c r="B120" s="19">
        <v>75.757900000000006</v>
      </c>
      <c r="C120">
        <v>111</v>
      </c>
      <c r="D120" s="2">
        <f>Main!$B114</f>
        <v>175</v>
      </c>
      <c r="E120" s="2">
        <f t="shared" si="9"/>
        <v>2</v>
      </c>
      <c r="F120">
        <f t="shared" si="10"/>
        <v>1.1599999999999966</v>
      </c>
      <c r="G120" s="2">
        <f t="shared" si="11"/>
        <v>103.44827586206927</v>
      </c>
      <c r="I120">
        <f t="shared" si="12"/>
        <v>113.688</v>
      </c>
      <c r="J120" s="13">
        <f t="shared" si="8"/>
        <v>103.44827586206927</v>
      </c>
      <c r="K120">
        <f t="shared" si="13"/>
        <v>111</v>
      </c>
    </row>
    <row r="121" spans="1:11">
      <c r="A121">
        <v>114.848</v>
      </c>
      <c r="B121" s="19">
        <v>62.818899999999999</v>
      </c>
      <c r="C121">
        <v>112</v>
      </c>
      <c r="D121" s="2">
        <f>Main!$B115</f>
        <v>177</v>
      </c>
      <c r="E121" s="2">
        <f t="shared" si="9"/>
        <v>1</v>
      </c>
      <c r="F121">
        <f t="shared" si="10"/>
        <v>0.57999999999999829</v>
      </c>
      <c r="G121" s="2">
        <f t="shared" si="11"/>
        <v>103.44827586206927</v>
      </c>
      <c r="I121">
        <f t="shared" si="12"/>
        <v>114.848</v>
      </c>
      <c r="J121" s="13">
        <f t="shared" si="8"/>
        <v>103.44827586206927</v>
      </c>
      <c r="K121">
        <f t="shared" si="13"/>
        <v>112</v>
      </c>
    </row>
    <row r="122" spans="1:11">
      <c r="A122">
        <v>115.428</v>
      </c>
      <c r="B122" s="19">
        <v>56.065899999999999</v>
      </c>
      <c r="C122">
        <v>113</v>
      </c>
      <c r="D122" s="2">
        <f>Main!$B116</f>
        <v>178</v>
      </c>
      <c r="E122" s="2">
        <f t="shared" si="9"/>
        <v>1</v>
      </c>
      <c r="F122">
        <f t="shared" si="10"/>
        <v>0.56000000000000227</v>
      </c>
      <c r="G122" s="2">
        <f t="shared" si="11"/>
        <v>107.14285714285671</v>
      </c>
      <c r="I122">
        <f t="shared" si="12"/>
        <v>115.428</v>
      </c>
      <c r="J122" s="13">
        <f t="shared" si="8"/>
        <v>107.14285714285671</v>
      </c>
      <c r="K122">
        <f t="shared" si="13"/>
        <v>113</v>
      </c>
    </row>
    <row r="123" spans="1:11">
      <c r="A123">
        <v>115.988</v>
      </c>
      <c r="B123" s="19">
        <v>60.497199999999999</v>
      </c>
      <c r="C123">
        <v>114</v>
      </c>
      <c r="D123" s="2">
        <f>Main!$B117</f>
        <v>179</v>
      </c>
      <c r="E123" s="2">
        <f t="shared" si="9"/>
        <v>1</v>
      </c>
      <c r="F123">
        <f t="shared" si="10"/>
        <v>0.59999999999999432</v>
      </c>
      <c r="G123" s="2">
        <f t="shared" si="11"/>
        <v>100.00000000000095</v>
      </c>
      <c r="I123">
        <f t="shared" si="12"/>
        <v>115.988</v>
      </c>
      <c r="J123" s="13">
        <f t="shared" si="8"/>
        <v>100.00000000000095</v>
      </c>
      <c r="K123">
        <f t="shared" si="13"/>
        <v>114</v>
      </c>
    </row>
    <row r="124" spans="1:11">
      <c r="A124">
        <v>116.58799999999999</v>
      </c>
      <c r="B124" s="19">
        <v>59.535299999999999</v>
      </c>
      <c r="C124">
        <v>115</v>
      </c>
      <c r="D124" s="2">
        <f>Main!$B118</f>
        <v>180</v>
      </c>
      <c r="E124" s="2">
        <f t="shared" si="9"/>
        <v>1</v>
      </c>
      <c r="F124">
        <f t="shared" si="10"/>
        <v>0.70000000000000284</v>
      </c>
      <c r="G124" s="2">
        <f t="shared" si="11"/>
        <v>85.714285714285367</v>
      </c>
      <c r="I124">
        <f t="shared" si="12"/>
        <v>116.58799999999999</v>
      </c>
      <c r="J124" s="13">
        <f t="shared" si="8"/>
        <v>85.714285714285367</v>
      </c>
      <c r="K124">
        <f t="shared" si="13"/>
        <v>115</v>
      </c>
    </row>
    <row r="125" spans="1:11">
      <c r="A125">
        <v>117.288</v>
      </c>
      <c r="B125" s="19">
        <v>55.811900000000001</v>
      </c>
      <c r="C125">
        <v>116</v>
      </c>
      <c r="D125" s="2">
        <f>Main!$B119</f>
        <v>181</v>
      </c>
      <c r="E125" s="2">
        <f t="shared" si="9"/>
        <v>2</v>
      </c>
      <c r="F125">
        <f t="shared" si="10"/>
        <v>1.460000000000008</v>
      </c>
      <c r="G125" s="2">
        <f t="shared" si="11"/>
        <v>82.191780821917362</v>
      </c>
      <c r="I125">
        <f t="shared" si="12"/>
        <v>117.288</v>
      </c>
      <c r="J125" s="13">
        <f t="shared" si="8"/>
        <v>82.191780821917362</v>
      </c>
      <c r="K125">
        <f t="shared" si="13"/>
        <v>116</v>
      </c>
    </row>
    <row r="126" spans="1:11">
      <c r="A126">
        <v>118.748</v>
      </c>
      <c r="B126" s="19">
        <v>66.889799999999994</v>
      </c>
      <c r="C126">
        <v>117</v>
      </c>
      <c r="D126" s="2">
        <f>Main!$B120</f>
        <v>183</v>
      </c>
      <c r="E126" s="2">
        <f t="shared" si="9"/>
        <v>2</v>
      </c>
      <c r="F126">
        <f t="shared" si="10"/>
        <v>1.8100000000000023</v>
      </c>
      <c r="G126" s="2">
        <f t="shared" si="11"/>
        <v>66.298342541436369</v>
      </c>
      <c r="I126">
        <f t="shared" si="12"/>
        <v>118.748</v>
      </c>
      <c r="J126" s="13">
        <f t="shared" si="8"/>
        <v>66.298342541436369</v>
      </c>
      <c r="K126">
        <f t="shared" si="13"/>
        <v>117</v>
      </c>
    </row>
    <row r="127" spans="1:11">
      <c r="A127">
        <v>120.55800000000001</v>
      </c>
      <c r="B127" s="19">
        <v>55.655500000000004</v>
      </c>
      <c r="C127">
        <v>118</v>
      </c>
      <c r="D127" s="2">
        <f>Main!$B121</f>
        <v>185</v>
      </c>
      <c r="E127" s="2">
        <f t="shared" si="9"/>
        <v>1</v>
      </c>
      <c r="F127">
        <f t="shared" si="10"/>
        <v>0.94999999999998863</v>
      </c>
      <c r="G127" s="2">
        <f t="shared" si="11"/>
        <v>63.157894736842863</v>
      </c>
      <c r="I127">
        <f t="shared" si="12"/>
        <v>120.55800000000001</v>
      </c>
      <c r="J127" s="13">
        <f t="shared" si="8"/>
        <v>63.157894736842863</v>
      </c>
      <c r="K127">
        <f t="shared" si="13"/>
        <v>118</v>
      </c>
    </row>
    <row r="128" spans="1:11">
      <c r="A128">
        <v>121.508</v>
      </c>
      <c r="B128" s="19">
        <v>56.201700000000002</v>
      </c>
      <c r="C128">
        <v>119</v>
      </c>
      <c r="D128" s="2">
        <f>Main!$B122</f>
        <v>186</v>
      </c>
      <c r="E128" s="2">
        <f t="shared" si="9"/>
        <v>2</v>
      </c>
      <c r="F128">
        <f t="shared" si="10"/>
        <v>1.8500000000000085</v>
      </c>
      <c r="G128" s="2">
        <f t="shared" si="11"/>
        <v>64.864864864864558</v>
      </c>
      <c r="I128">
        <f t="shared" si="12"/>
        <v>121.508</v>
      </c>
      <c r="J128" s="13">
        <f t="shared" si="8"/>
        <v>64.864864864864558</v>
      </c>
      <c r="K128">
        <f t="shared" si="13"/>
        <v>119</v>
      </c>
    </row>
    <row r="129" spans="1:11">
      <c r="A129">
        <v>123.358</v>
      </c>
      <c r="B129" s="19">
        <v>65.336100000000002</v>
      </c>
      <c r="C129">
        <v>120</v>
      </c>
      <c r="D129" s="2">
        <f>Main!$B123</f>
        <v>188</v>
      </c>
      <c r="E129" s="2">
        <f t="shared" si="9"/>
        <v>1</v>
      </c>
      <c r="F129">
        <f t="shared" si="10"/>
        <v>0.59999999999999432</v>
      </c>
      <c r="G129" s="2">
        <f t="shared" si="11"/>
        <v>100.00000000000095</v>
      </c>
      <c r="I129">
        <f t="shared" si="12"/>
        <v>123.358</v>
      </c>
      <c r="J129" s="13">
        <f t="shared" si="8"/>
        <v>100.00000000000095</v>
      </c>
      <c r="K129">
        <f t="shared" si="13"/>
        <v>120</v>
      </c>
    </row>
    <row r="130" spans="1:11">
      <c r="A130">
        <v>123.958</v>
      </c>
      <c r="B130" s="19">
        <v>70.668499999999995</v>
      </c>
      <c r="C130">
        <v>121</v>
      </c>
      <c r="D130" s="2">
        <f>Main!$B124</f>
        <v>189</v>
      </c>
      <c r="E130" s="2">
        <f t="shared" si="9"/>
        <v>1</v>
      </c>
      <c r="F130">
        <f t="shared" si="10"/>
        <v>0.70000000000000284</v>
      </c>
      <c r="G130" s="2">
        <f t="shared" si="11"/>
        <v>85.714285714285367</v>
      </c>
      <c r="I130">
        <f t="shared" si="12"/>
        <v>123.958</v>
      </c>
      <c r="J130" s="13">
        <f t="shared" si="8"/>
        <v>85.714285714285367</v>
      </c>
      <c r="K130">
        <f t="shared" si="13"/>
        <v>121</v>
      </c>
    </row>
    <row r="131" spans="1:11">
      <c r="A131">
        <v>124.658</v>
      </c>
      <c r="B131" s="19">
        <v>55.484000000000002</v>
      </c>
      <c r="C131">
        <v>122</v>
      </c>
      <c r="D131" s="2">
        <f>Main!$B125</f>
        <v>190</v>
      </c>
      <c r="E131" s="2">
        <f t="shared" si="9"/>
        <v>1</v>
      </c>
      <c r="F131">
        <f t="shared" si="10"/>
        <v>0.81000000000000227</v>
      </c>
      <c r="G131" s="2">
        <f t="shared" si="11"/>
        <v>74.074074074073877</v>
      </c>
      <c r="I131">
        <f t="shared" si="12"/>
        <v>124.658</v>
      </c>
      <c r="J131" s="13">
        <f t="shared" si="8"/>
        <v>74.074074074073877</v>
      </c>
      <c r="K131">
        <f t="shared" si="13"/>
        <v>122</v>
      </c>
    </row>
    <row r="132" spans="1:11">
      <c r="A132">
        <v>125.468</v>
      </c>
      <c r="B132" s="19">
        <v>57.552100000000003</v>
      </c>
      <c r="C132">
        <v>123</v>
      </c>
      <c r="D132" s="2">
        <f>Main!$B126</f>
        <v>191</v>
      </c>
      <c r="E132" s="2">
        <f t="shared" si="9"/>
        <v>1</v>
      </c>
      <c r="F132">
        <f t="shared" si="10"/>
        <v>0.89000000000000057</v>
      </c>
      <c r="G132" s="2">
        <f t="shared" si="11"/>
        <v>67.4157303370786</v>
      </c>
      <c r="I132">
        <f t="shared" si="12"/>
        <v>125.468</v>
      </c>
      <c r="J132" s="13">
        <f t="shared" si="8"/>
        <v>67.4157303370786</v>
      </c>
      <c r="K132">
        <f t="shared" si="13"/>
        <v>123</v>
      </c>
    </row>
    <row r="133" spans="1:11">
      <c r="A133">
        <v>126.358</v>
      </c>
      <c r="B133" s="19">
        <v>59.753300000000003</v>
      </c>
      <c r="C133">
        <v>124</v>
      </c>
      <c r="D133" s="2">
        <f>Main!$B127</f>
        <v>192</v>
      </c>
      <c r="E133" s="2">
        <f t="shared" si="9"/>
        <v>1</v>
      </c>
      <c r="F133">
        <f t="shared" si="10"/>
        <v>0.97999999999998977</v>
      </c>
      <c r="G133" s="2">
        <f t="shared" si="11"/>
        <v>61.224489795919006</v>
      </c>
      <c r="I133">
        <f t="shared" si="12"/>
        <v>126.358</v>
      </c>
      <c r="J133" s="13">
        <f t="shared" si="8"/>
        <v>61.224489795919006</v>
      </c>
      <c r="K133">
        <f t="shared" si="13"/>
        <v>124</v>
      </c>
    </row>
    <row r="134" spans="1:11">
      <c r="A134">
        <v>127.33799999999999</v>
      </c>
      <c r="B134" s="19">
        <v>60.311199999999999</v>
      </c>
      <c r="C134">
        <v>125</v>
      </c>
      <c r="D134" s="2">
        <f>Main!$B128</f>
        <v>193</v>
      </c>
      <c r="E134" s="2">
        <f t="shared" si="9"/>
        <v>1</v>
      </c>
      <c r="F134">
        <f t="shared" si="10"/>
        <v>0.96999999999999886</v>
      </c>
      <c r="G134" s="2">
        <f t="shared" si="11"/>
        <v>61.855670103092855</v>
      </c>
      <c r="I134">
        <f t="shared" si="12"/>
        <v>127.33799999999999</v>
      </c>
      <c r="J134" s="13">
        <f t="shared" si="8"/>
        <v>61.855670103092855</v>
      </c>
      <c r="K134">
        <f t="shared" si="13"/>
        <v>125</v>
      </c>
    </row>
    <row r="135" spans="1:11">
      <c r="A135">
        <v>128.30799999999999</v>
      </c>
      <c r="B135" s="19">
        <v>49.568199999999997</v>
      </c>
      <c r="C135">
        <v>126</v>
      </c>
      <c r="D135" s="2">
        <f>Main!$B129</f>
        <v>194</v>
      </c>
      <c r="E135" s="2">
        <f t="shared" si="9"/>
        <v>1</v>
      </c>
      <c r="F135">
        <f t="shared" si="10"/>
        <v>1.4900000000000091</v>
      </c>
      <c r="G135" s="2">
        <f t="shared" si="11"/>
        <v>40.268456375838682</v>
      </c>
      <c r="I135">
        <f t="shared" si="12"/>
        <v>128.30799999999999</v>
      </c>
      <c r="J135" s="13">
        <f t="shared" si="8"/>
        <v>40.268456375838682</v>
      </c>
      <c r="K135">
        <f t="shared" si="13"/>
        <v>126</v>
      </c>
    </row>
    <row r="136" spans="1:11">
      <c r="A136">
        <v>129.798</v>
      </c>
      <c r="B136" s="19">
        <v>50.258400000000002</v>
      </c>
      <c r="C136">
        <v>127</v>
      </c>
      <c r="D136" s="2">
        <f>Main!$B130</f>
        <v>195</v>
      </c>
      <c r="E136" s="2">
        <f t="shared" si="9"/>
        <v>2</v>
      </c>
      <c r="F136">
        <f t="shared" si="10"/>
        <v>2.8000000000000114</v>
      </c>
      <c r="G136" s="2">
        <f t="shared" si="11"/>
        <v>42.857142857142684</v>
      </c>
      <c r="I136">
        <f t="shared" si="12"/>
        <v>129.798</v>
      </c>
      <c r="J136" s="13">
        <f t="shared" si="8"/>
        <v>42.857142857142684</v>
      </c>
      <c r="K136">
        <f t="shared" si="13"/>
        <v>127</v>
      </c>
    </row>
    <row r="137" spans="1:11">
      <c r="A137">
        <v>132.59800000000001</v>
      </c>
      <c r="B137" s="19">
        <v>51.9756</v>
      </c>
      <c r="C137">
        <v>128</v>
      </c>
      <c r="D137" s="2">
        <f>Main!$B131</f>
        <v>197</v>
      </c>
      <c r="E137" s="2">
        <f t="shared" si="9"/>
        <v>0.5</v>
      </c>
      <c r="F137">
        <f t="shared" si="10"/>
        <v>0.23999999999998067</v>
      </c>
      <c r="G137" s="2">
        <f t="shared" si="11"/>
        <v>125.00000000001006</v>
      </c>
      <c r="I137">
        <f t="shared" si="12"/>
        <v>132.59800000000001</v>
      </c>
      <c r="J137" s="13">
        <f t="shared" si="8"/>
        <v>125.00000000001006</v>
      </c>
      <c r="K137">
        <f t="shared" si="13"/>
        <v>128</v>
      </c>
    </row>
    <row r="138" spans="1:11">
      <c r="A138">
        <v>132.83799999999999</v>
      </c>
      <c r="B138" s="19">
        <v>54.435400000000001</v>
      </c>
      <c r="C138">
        <v>129</v>
      </c>
      <c r="D138" s="2">
        <f>Main!$B132</f>
        <v>197.5</v>
      </c>
      <c r="E138" s="2">
        <f t="shared" si="9"/>
        <v>1.5</v>
      </c>
      <c r="F138">
        <f t="shared" si="10"/>
        <v>0.90000000000000568</v>
      </c>
      <c r="G138" s="2">
        <f t="shared" si="11"/>
        <v>99.999999999999361</v>
      </c>
      <c r="I138">
        <f t="shared" si="12"/>
        <v>132.83799999999999</v>
      </c>
      <c r="J138" s="13">
        <f t="shared" ref="J138:J201" si="14">$G138</f>
        <v>99.999999999999361</v>
      </c>
      <c r="K138">
        <f t="shared" si="13"/>
        <v>129</v>
      </c>
    </row>
    <row r="139" spans="1:11">
      <c r="A139">
        <v>133.738</v>
      </c>
      <c r="B139" s="19">
        <v>67.728700000000003</v>
      </c>
      <c r="C139">
        <v>130</v>
      </c>
      <c r="D139" s="2">
        <f>Main!$B133</f>
        <v>199</v>
      </c>
      <c r="E139" s="2">
        <f t="shared" ref="E139:E202" si="15">$D140-$D139</f>
        <v>0.5</v>
      </c>
      <c r="F139">
        <f t="shared" ref="F139:F202" si="16">$A140-$A139</f>
        <v>0.24000000000000909</v>
      </c>
      <c r="G139" s="2">
        <f t="shared" ref="G139:G202" si="17">$E139/$F139*60</f>
        <v>124.99999999999527</v>
      </c>
      <c r="I139">
        <f t="shared" ref="I139:I202" si="18">$A139</f>
        <v>133.738</v>
      </c>
      <c r="J139" s="13">
        <f t="shared" si="14"/>
        <v>124.99999999999527</v>
      </c>
      <c r="K139">
        <f t="shared" ref="K139:K202" si="19">$C139</f>
        <v>130</v>
      </c>
    </row>
    <row r="140" spans="1:11">
      <c r="A140">
        <v>133.97800000000001</v>
      </c>
      <c r="B140" s="19">
        <v>68.922499999999999</v>
      </c>
      <c r="C140">
        <v>131</v>
      </c>
      <c r="D140" s="2">
        <f>Main!$B134</f>
        <v>199.5</v>
      </c>
      <c r="E140" s="2">
        <f t="shared" si="15"/>
        <v>1.5</v>
      </c>
      <c r="F140">
        <f t="shared" si="16"/>
        <v>1.3999999999999773</v>
      </c>
      <c r="G140" s="2">
        <f t="shared" si="17"/>
        <v>64.285714285715329</v>
      </c>
      <c r="I140">
        <f t="shared" si="18"/>
        <v>133.97800000000001</v>
      </c>
      <c r="J140" s="13">
        <f t="shared" si="14"/>
        <v>64.285714285715329</v>
      </c>
      <c r="K140">
        <f t="shared" si="19"/>
        <v>131</v>
      </c>
    </row>
    <row r="141" spans="1:11">
      <c r="A141">
        <v>135.37799999999999</v>
      </c>
      <c r="B141" s="19">
        <v>52.981499999999997</v>
      </c>
      <c r="C141">
        <v>132</v>
      </c>
      <c r="D141" s="2">
        <f>Main!$B135</f>
        <v>201</v>
      </c>
      <c r="E141" s="2">
        <f t="shared" si="15"/>
        <v>1</v>
      </c>
      <c r="F141">
        <f t="shared" si="16"/>
        <v>1.3700000000000045</v>
      </c>
      <c r="G141" s="2">
        <f t="shared" si="17"/>
        <v>43.79562043795606</v>
      </c>
      <c r="I141">
        <f t="shared" si="18"/>
        <v>135.37799999999999</v>
      </c>
      <c r="J141" s="13">
        <f t="shared" si="14"/>
        <v>43.79562043795606</v>
      </c>
      <c r="K141">
        <f t="shared" si="19"/>
        <v>132</v>
      </c>
    </row>
    <row r="142" spans="1:11">
      <c r="A142">
        <v>136.74799999999999</v>
      </c>
      <c r="B142" s="19">
        <v>50.259599999999999</v>
      </c>
      <c r="C142">
        <v>133</v>
      </c>
      <c r="D142" s="2">
        <f>Main!$B136</f>
        <v>202</v>
      </c>
      <c r="E142" s="2">
        <f t="shared" si="15"/>
        <v>3</v>
      </c>
      <c r="F142">
        <f t="shared" si="16"/>
        <v>2.945999999999998</v>
      </c>
      <c r="G142" s="2">
        <f t="shared" si="17"/>
        <v>61.099796334012254</v>
      </c>
      <c r="I142">
        <f t="shared" si="18"/>
        <v>136.74799999999999</v>
      </c>
      <c r="J142" s="13">
        <f t="shared" si="14"/>
        <v>61.099796334012254</v>
      </c>
      <c r="K142">
        <f t="shared" si="19"/>
        <v>133</v>
      </c>
    </row>
    <row r="143" spans="1:11">
      <c r="A143">
        <v>139.69399999999999</v>
      </c>
      <c r="B143" s="19">
        <v>46.594900000000003</v>
      </c>
      <c r="C143">
        <v>134</v>
      </c>
      <c r="D143" s="2">
        <f>Main!$B137</f>
        <v>205</v>
      </c>
      <c r="E143" s="2">
        <f t="shared" si="15"/>
        <v>2</v>
      </c>
      <c r="F143">
        <f t="shared" si="16"/>
        <v>2.3340000000000032</v>
      </c>
      <c r="G143" s="2">
        <f t="shared" si="17"/>
        <v>51.413881748071908</v>
      </c>
      <c r="I143">
        <f t="shared" si="18"/>
        <v>139.69399999999999</v>
      </c>
      <c r="J143" s="13">
        <f t="shared" si="14"/>
        <v>51.413881748071908</v>
      </c>
      <c r="K143">
        <f t="shared" si="19"/>
        <v>134</v>
      </c>
    </row>
    <row r="144" spans="1:11">
      <c r="A144">
        <v>142.02799999999999</v>
      </c>
      <c r="B144" s="19">
        <v>66.978800000000007</v>
      </c>
      <c r="C144">
        <v>135</v>
      </c>
      <c r="D144" s="2">
        <f>Main!$B138</f>
        <v>207</v>
      </c>
      <c r="E144" s="2">
        <f t="shared" si="15"/>
        <v>0.5</v>
      </c>
      <c r="F144">
        <f t="shared" si="16"/>
        <v>0.21000000000000796</v>
      </c>
      <c r="G144" s="2">
        <f t="shared" si="17"/>
        <v>142.85714285713743</v>
      </c>
      <c r="I144">
        <f t="shared" si="18"/>
        <v>142.02799999999999</v>
      </c>
      <c r="J144" s="13">
        <f t="shared" si="14"/>
        <v>142.85714285713743</v>
      </c>
      <c r="K144">
        <f t="shared" si="19"/>
        <v>135</v>
      </c>
    </row>
    <row r="145" spans="1:11">
      <c r="A145">
        <v>142.238</v>
      </c>
      <c r="B145" s="19">
        <v>70.849599999999995</v>
      </c>
      <c r="C145">
        <v>136</v>
      </c>
      <c r="D145" s="2">
        <f>Main!$B139</f>
        <v>207.5</v>
      </c>
      <c r="E145" s="2">
        <f t="shared" si="15"/>
        <v>1.5</v>
      </c>
      <c r="F145">
        <f t="shared" si="16"/>
        <v>0.94999999999998863</v>
      </c>
      <c r="G145" s="2">
        <f t="shared" si="17"/>
        <v>94.736842105264287</v>
      </c>
      <c r="I145">
        <f t="shared" si="18"/>
        <v>142.238</v>
      </c>
      <c r="J145" s="13">
        <f t="shared" si="14"/>
        <v>94.736842105264287</v>
      </c>
      <c r="K145">
        <f t="shared" si="19"/>
        <v>136</v>
      </c>
    </row>
    <row r="146" spans="1:11">
      <c r="A146">
        <v>143.18799999999999</v>
      </c>
      <c r="B146" s="19">
        <v>63.395299999999999</v>
      </c>
      <c r="C146">
        <v>137</v>
      </c>
      <c r="D146" s="2">
        <f>Main!$B140</f>
        <v>209</v>
      </c>
      <c r="E146" s="2">
        <f t="shared" si="15"/>
        <v>0.5</v>
      </c>
      <c r="F146">
        <f t="shared" si="16"/>
        <v>0.18999999999999773</v>
      </c>
      <c r="G146" s="2">
        <f t="shared" si="17"/>
        <v>157.89473684210714</v>
      </c>
      <c r="I146">
        <f t="shared" si="18"/>
        <v>143.18799999999999</v>
      </c>
      <c r="J146" s="13">
        <f t="shared" si="14"/>
        <v>157.89473684210714</v>
      </c>
      <c r="K146">
        <f t="shared" si="19"/>
        <v>137</v>
      </c>
    </row>
    <row r="147" spans="1:11">
      <c r="A147">
        <v>143.37799999999999</v>
      </c>
      <c r="B147" s="19">
        <v>66.373800000000003</v>
      </c>
      <c r="C147">
        <v>138</v>
      </c>
      <c r="D147" s="2">
        <f>Main!$B141</f>
        <v>209.5</v>
      </c>
      <c r="E147" s="2">
        <f t="shared" si="15"/>
        <v>0.5</v>
      </c>
      <c r="F147">
        <f t="shared" si="16"/>
        <v>0.29000000000002046</v>
      </c>
      <c r="G147" s="2">
        <f t="shared" si="17"/>
        <v>103.44827586206168</v>
      </c>
      <c r="I147">
        <f t="shared" si="18"/>
        <v>143.37799999999999</v>
      </c>
      <c r="J147" s="13">
        <f t="shared" si="14"/>
        <v>103.44827586206168</v>
      </c>
      <c r="K147">
        <f t="shared" si="19"/>
        <v>138</v>
      </c>
    </row>
    <row r="148" spans="1:11">
      <c r="A148">
        <v>143.66800000000001</v>
      </c>
      <c r="B148" s="19">
        <v>70.822100000000006</v>
      </c>
      <c r="C148">
        <v>139</v>
      </c>
      <c r="D148" s="2">
        <f>Main!$B142</f>
        <v>210</v>
      </c>
      <c r="E148" s="2">
        <f t="shared" si="15"/>
        <v>0.5</v>
      </c>
      <c r="F148">
        <f t="shared" si="16"/>
        <v>0.23999999999998067</v>
      </c>
      <c r="G148" s="2">
        <f t="shared" si="17"/>
        <v>125.00000000001006</v>
      </c>
      <c r="I148">
        <f t="shared" si="18"/>
        <v>143.66800000000001</v>
      </c>
      <c r="J148" s="13">
        <f t="shared" si="14"/>
        <v>125.00000000001006</v>
      </c>
      <c r="K148">
        <f t="shared" si="19"/>
        <v>139</v>
      </c>
    </row>
    <row r="149" spans="1:11">
      <c r="A149">
        <v>143.90799999999999</v>
      </c>
      <c r="B149" s="19">
        <v>68.762600000000006</v>
      </c>
      <c r="C149">
        <v>140</v>
      </c>
      <c r="D149" s="2">
        <f>Main!$B143</f>
        <v>210.5</v>
      </c>
      <c r="E149" s="2">
        <f t="shared" si="15"/>
        <v>1.5</v>
      </c>
      <c r="F149">
        <f t="shared" si="16"/>
        <v>0.92000000000001592</v>
      </c>
      <c r="G149" s="2">
        <f t="shared" si="17"/>
        <v>97.826086956520044</v>
      </c>
      <c r="I149">
        <f t="shared" si="18"/>
        <v>143.90799999999999</v>
      </c>
      <c r="J149" s="13">
        <f t="shared" si="14"/>
        <v>97.826086956520044</v>
      </c>
      <c r="K149">
        <f t="shared" si="19"/>
        <v>140</v>
      </c>
    </row>
    <row r="150" spans="1:11">
      <c r="A150">
        <v>144.828</v>
      </c>
      <c r="B150" s="19">
        <v>67</v>
      </c>
      <c r="C150">
        <v>141</v>
      </c>
      <c r="D150" s="2">
        <f>Main!$B144</f>
        <v>212</v>
      </c>
      <c r="E150" s="2">
        <f t="shared" si="15"/>
        <v>0.5</v>
      </c>
      <c r="F150">
        <f t="shared" si="16"/>
        <v>0.28000000000000114</v>
      </c>
      <c r="G150" s="2">
        <f t="shared" si="17"/>
        <v>107.14285714285671</v>
      </c>
      <c r="I150">
        <f t="shared" si="18"/>
        <v>144.828</v>
      </c>
      <c r="J150" s="13">
        <f t="shared" si="14"/>
        <v>107.14285714285671</v>
      </c>
      <c r="K150">
        <f t="shared" si="19"/>
        <v>141</v>
      </c>
    </row>
    <row r="151" spans="1:11">
      <c r="A151">
        <v>145.108</v>
      </c>
      <c r="B151" s="19">
        <v>59.333599999999997</v>
      </c>
      <c r="C151">
        <v>142</v>
      </c>
      <c r="D151" s="2">
        <f>Main!$B145</f>
        <v>212.5</v>
      </c>
      <c r="E151" s="2">
        <f t="shared" si="15"/>
        <v>0.5</v>
      </c>
      <c r="F151">
        <f t="shared" si="16"/>
        <v>0.88999999999998636</v>
      </c>
      <c r="G151" s="2">
        <f t="shared" si="17"/>
        <v>33.70786516853984</v>
      </c>
      <c r="I151">
        <f t="shared" si="18"/>
        <v>145.108</v>
      </c>
      <c r="J151" s="13">
        <f t="shared" si="14"/>
        <v>33.70786516853984</v>
      </c>
      <c r="K151">
        <f t="shared" si="19"/>
        <v>142</v>
      </c>
    </row>
    <row r="152" spans="1:11">
      <c r="A152">
        <v>145.99799999999999</v>
      </c>
      <c r="B152" s="19">
        <v>47.1935</v>
      </c>
      <c r="C152">
        <v>143</v>
      </c>
      <c r="D152" s="2">
        <f>Main!$B146</f>
        <v>213</v>
      </c>
      <c r="E152" s="2">
        <f t="shared" si="15"/>
        <v>3</v>
      </c>
      <c r="F152">
        <f t="shared" si="16"/>
        <v>3.5500000000000114</v>
      </c>
      <c r="G152" s="2">
        <f t="shared" si="17"/>
        <v>50.704225352112516</v>
      </c>
      <c r="I152">
        <f t="shared" si="18"/>
        <v>145.99799999999999</v>
      </c>
      <c r="J152" s="13">
        <f t="shared" si="14"/>
        <v>50.704225352112516</v>
      </c>
      <c r="K152">
        <f t="shared" si="19"/>
        <v>143</v>
      </c>
    </row>
    <row r="153" spans="1:11">
      <c r="A153">
        <v>149.548</v>
      </c>
      <c r="B153" s="19">
        <v>51.791600000000003</v>
      </c>
      <c r="C153">
        <v>144</v>
      </c>
      <c r="D153" s="2">
        <f>Main!$B147</f>
        <v>216</v>
      </c>
      <c r="E153" s="2">
        <f t="shared" si="15"/>
        <v>4</v>
      </c>
      <c r="F153">
        <f t="shared" si="16"/>
        <v>3.210000000000008</v>
      </c>
      <c r="G153" s="2">
        <f t="shared" si="17"/>
        <v>74.766355140186718</v>
      </c>
      <c r="I153">
        <f t="shared" si="18"/>
        <v>149.548</v>
      </c>
      <c r="J153" s="13">
        <f t="shared" si="14"/>
        <v>74.766355140186718</v>
      </c>
      <c r="K153">
        <f t="shared" si="19"/>
        <v>144</v>
      </c>
    </row>
    <row r="154" spans="1:11">
      <c r="A154">
        <v>152.75800000000001</v>
      </c>
      <c r="B154" s="19">
        <v>74.7333</v>
      </c>
      <c r="C154">
        <v>145</v>
      </c>
      <c r="D154" s="2">
        <f>Main!$B148</f>
        <v>220</v>
      </c>
      <c r="E154" s="2">
        <f t="shared" si="15"/>
        <v>0.5</v>
      </c>
      <c r="F154">
        <f t="shared" si="16"/>
        <v>0.25</v>
      </c>
      <c r="G154" s="2">
        <f t="shared" si="17"/>
        <v>120</v>
      </c>
      <c r="I154">
        <f t="shared" si="18"/>
        <v>152.75800000000001</v>
      </c>
      <c r="J154" s="13">
        <f t="shared" si="14"/>
        <v>120</v>
      </c>
      <c r="K154">
        <f t="shared" si="19"/>
        <v>145</v>
      </c>
    </row>
    <row r="155" spans="1:11">
      <c r="A155">
        <v>153.00800000000001</v>
      </c>
      <c r="B155" s="19">
        <v>71.7363</v>
      </c>
      <c r="C155">
        <v>146</v>
      </c>
      <c r="D155" s="2">
        <f>Main!$B149</f>
        <v>220.5</v>
      </c>
      <c r="E155" s="2">
        <f t="shared" si="15"/>
        <v>1.5</v>
      </c>
      <c r="F155">
        <f t="shared" si="16"/>
        <v>1.0199999999999818</v>
      </c>
      <c r="G155" s="2">
        <f t="shared" si="17"/>
        <v>88.235294117648635</v>
      </c>
      <c r="I155">
        <f t="shared" si="18"/>
        <v>153.00800000000001</v>
      </c>
      <c r="J155" s="13">
        <f t="shared" si="14"/>
        <v>88.235294117648635</v>
      </c>
      <c r="K155">
        <f t="shared" si="19"/>
        <v>146</v>
      </c>
    </row>
    <row r="156" spans="1:11">
      <c r="A156">
        <v>154.02799999999999</v>
      </c>
      <c r="B156" s="19">
        <v>55.230899999999998</v>
      </c>
      <c r="C156">
        <v>147</v>
      </c>
      <c r="D156" s="2">
        <f>Main!$B150</f>
        <v>222</v>
      </c>
      <c r="E156" s="2">
        <f t="shared" si="15"/>
        <v>0.5</v>
      </c>
      <c r="F156">
        <f t="shared" si="16"/>
        <v>0.26000000000001933</v>
      </c>
      <c r="G156" s="2">
        <f t="shared" si="17"/>
        <v>115.3846153846068</v>
      </c>
      <c r="I156">
        <f t="shared" si="18"/>
        <v>154.02799999999999</v>
      </c>
      <c r="J156" s="13">
        <f t="shared" si="14"/>
        <v>115.3846153846068</v>
      </c>
      <c r="K156">
        <f t="shared" si="19"/>
        <v>147</v>
      </c>
    </row>
    <row r="157" spans="1:11">
      <c r="A157">
        <v>154.28800000000001</v>
      </c>
      <c r="B157" s="19">
        <v>54.948300000000003</v>
      </c>
      <c r="C157">
        <v>148</v>
      </c>
      <c r="D157" s="2">
        <f>Main!$B151</f>
        <v>222.5</v>
      </c>
      <c r="E157" s="2">
        <f t="shared" si="15"/>
        <v>1.5</v>
      </c>
      <c r="F157">
        <f t="shared" si="16"/>
        <v>0.75999999999999091</v>
      </c>
      <c r="G157" s="2">
        <f t="shared" si="17"/>
        <v>118.42105263158037</v>
      </c>
      <c r="I157">
        <f t="shared" si="18"/>
        <v>154.28800000000001</v>
      </c>
      <c r="J157" s="13">
        <f t="shared" si="14"/>
        <v>118.42105263158037</v>
      </c>
      <c r="K157">
        <f t="shared" si="19"/>
        <v>148</v>
      </c>
    </row>
    <row r="158" spans="1:11">
      <c r="A158">
        <v>155.048</v>
      </c>
      <c r="B158" s="19">
        <v>69.912800000000004</v>
      </c>
      <c r="C158">
        <v>149</v>
      </c>
      <c r="D158" s="2">
        <f>Main!$B152</f>
        <v>224</v>
      </c>
      <c r="E158" s="2">
        <f t="shared" si="15"/>
        <v>0.5</v>
      </c>
      <c r="F158">
        <f t="shared" si="16"/>
        <v>0.24000000000000909</v>
      </c>
      <c r="G158" s="2">
        <f t="shared" si="17"/>
        <v>124.99999999999527</v>
      </c>
      <c r="I158">
        <f t="shared" si="18"/>
        <v>155.048</v>
      </c>
      <c r="J158" s="13">
        <f t="shared" si="14"/>
        <v>124.99999999999527</v>
      </c>
      <c r="K158">
        <f t="shared" si="19"/>
        <v>149</v>
      </c>
    </row>
    <row r="159" spans="1:11">
      <c r="A159">
        <v>155.28800000000001</v>
      </c>
      <c r="B159" s="19">
        <v>72.797799999999995</v>
      </c>
      <c r="C159">
        <v>150</v>
      </c>
      <c r="D159" s="2">
        <f>Main!$B153</f>
        <v>224.5</v>
      </c>
      <c r="E159" s="2">
        <f t="shared" si="15"/>
        <v>1.5</v>
      </c>
      <c r="F159">
        <f t="shared" si="16"/>
        <v>0.87999999999999545</v>
      </c>
      <c r="G159" s="2">
        <f t="shared" si="17"/>
        <v>102.27272727272779</v>
      </c>
      <c r="I159">
        <f t="shared" si="18"/>
        <v>155.28800000000001</v>
      </c>
      <c r="J159" s="13">
        <f t="shared" si="14"/>
        <v>102.27272727272779</v>
      </c>
      <c r="K159">
        <f t="shared" si="19"/>
        <v>150</v>
      </c>
    </row>
    <row r="160" spans="1:11">
      <c r="A160">
        <v>156.16800000000001</v>
      </c>
      <c r="B160" s="19">
        <v>72.613500000000002</v>
      </c>
      <c r="C160">
        <v>151</v>
      </c>
      <c r="D160" s="2">
        <f>Main!$B154</f>
        <v>226</v>
      </c>
      <c r="E160" s="2">
        <f t="shared" si="15"/>
        <v>0.5</v>
      </c>
      <c r="F160">
        <f t="shared" si="16"/>
        <v>0.22999999999998977</v>
      </c>
      <c r="G160" s="2">
        <f t="shared" si="17"/>
        <v>130.43478260870145</v>
      </c>
      <c r="I160">
        <f t="shared" si="18"/>
        <v>156.16800000000001</v>
      </c>
      <c r="J160" s="13">
        <f t="shared" si="14"/>
        <v>130.43478260870145</v>
      </c>
      <c r="K160">
        <f t="shared" si="19"/>
        <v>151</v>
      </c>
    </row>
    <row r="161" spans="1:11">
      <c r="A161">
        <v>156.398</v>
      </c>
      <c r="B161" s="19">
        <v>68.580100000000002</v>
      </c>
      <c r="C161">
        <v>152</v>
      </c>
      <c r="D161" s="2">
        <f>Main!$B155</f>
        <v>226.5</v>
      </c>
      <c r="E161" s="2">
        <f t="shared" si="15"/>
        <v>0.5</v>
      </c>
      <c r="F161">
        <f t="shared" si="16"/>
        <v>0.84000000000000341</v>
      </c>
      <c r="G161" s="2">
        <f t="shared" si="17"/>
        <v>35.714285714285566</v>
      </c>
      <c r="I161">
        <f t="shared" si="18"/>
        <v>156.398</v>
      </c>
      <c r="J161" s="13">
        <f t="shared" si="14"/>
        <v>35.714285714285566</v>
      </c>
      <c r="K161">
        <f t="shared" si="19"/>
        <v>152</v>
      </c>
    </row>
    <row r="162" spans="1:11">
      <c r="A162">
        <v>157.238</v>
      </c>
      <c r="B162" s="19">
        <v>54.3155</v>
      </c>
      <c r="C162">
        <v>153</v>
      </c>
      <c r="D162" s="2">
        <f>Main!$B156</f>
        <v>227</v>
      </c>
      <c r="E162" s="2">
        <f t="shared" si="15"/>
        <v>1</v>
      </c>
      <c r="F162">
        <f t="shared" si="16"/>
        <v>2.1399999999999864</v>
      </c>
      <c r="G162" s="2">
        <f t="shared" si="17"/>
        <v>28.037383177570273</v>
      </c>
      <c r="I162">
        <f t="shared" si="18"/>
        <v>157.238</v>
      </c>
      <c r="J162" s="13">
        <f t="shared" si="14"/>
        <v>28.037383177570273</v>
      </c>
      <c r="K162">
        <f t="shared" si="19"/>
        <v>153</v>
      </c>
    </row>
    <row r="163" spans="1:11">
      <c r="A163">
        <v>159.37799999999999</v>
      </c>
      <c r="B163" s="19">
        <v>52.035200000000003</v>
      </c>
      <c r="C163">
        <v>154</v>
      </c>
      <c r="D163" s="2">
        <f>Main!$B157</f>
        <v>228</v>
      </c>
      <c r="E163" s="2">
        <f t="shared" si="15"/>
        <v>3</v>
      </c>
      <c r="F163">
        <f t="shared" si="16"/>
        <v>3.2200000000000273</v>
      </c>
      <c r="G163" s="2">
        <f t="shared" si="17"/>
        <v>55.900621118011948</v>
      </c>
      <c r="I163">
        <f t="shared" si="18"/>
        <v>159.37799999999999</v>
      </c>
      <c r="J163" s="13">
        <f t="shared" si="14"/>
        <v>55.900621118011948</v>
      </c>
      <c r="K163">
        <f t="shared" si="19"/>
        <v>154</v>
      </c>
    </row>
    <row r="164" spans="1:11">
      <c r="A164">
        <v>162.59800000000001</v>
      </c>
      <c r="B164" s="19">
        <v>46.928800000000003</v>
      </c>
      <c r="C164">
        <v>155</v>
      </c>
      <c r="D164" s="2">
        <f>Main!$B158</f>
        <v>231</v>
      </c>
      <c r="E164" s="2">
        <f t="shared" si="15"/>
        <v>2</v>
      </c>
      <c r="F164">
        <f t="shared" si="16"/>
        <v>2.2099999999999795</v>
      </c>
      <c r="G164" s="2">
        <f t="shared" si="17"/>
        <v>54.298642533937155</v>
      </c>
      <c r="I164">
        <f t="shared" si="18"/>
        <v>162.59800000000001</v>
      </c>
      <c r="J164" s="13">
        <f t="shared" si="14"/>
        <v>54.298642533937155</v>
      </c>
      <c r="K164">
        <f t="shared" si="19"/>
        <v>155</v>
      </c>
    </row>
    <row r="165" spans="1:11">
      <c r="A165">
        <v>164.80799999999999</v>
      </c>
      <c r="B165" s="19">
        <v>72.925899999999999</v>
      </c>
      <c r="C165">
        <v>156</v>
      </c>
      <c r="D165" s="2">
        <f>Main!$B159</f>
        <v>233</v>
      </c>
      <c r="E165" s="2">
        <f t="shared" si="15"/>
        <v>0.5</v>
      </c>
      <c r="F165">
        <f t="shared" si="16"/>
        <v>0.20000000000001705</v>
      </c>
      <c r="G165" s="2">
        <f t="shared" si="17"/>
        <v>149.99999999998721</v>
      </c>
      <c r="I165">
        <f t="shared" si="18"/>
        <v>164.80799999999999</v>
      </c>
      <c r="J165" s="13">
        <f t="shared" si="14"/>
        <v>149.99999999998721</v>
      </c>
      <c r="K165">
        <f t="shared" si="19"/>
        <v>156</v>
      </c>
    </row>
    <row r="166" spans="1:11">
      <c r="A166">
        <v>165.00800000000001</v>
      </c>
      <c r="B166" s="19">
        <v>70.975800000000007</v>
      </c>
      <c r="C166">
        <v>157</v>
      </c>
      <c r="D166" s="2">
        <f>Main!$B160</f>
        <v>233.5</v>
      </c>
      <c r="E166" s="2">
        <f t="shared" si="15"/>
        <v>1.5</v>
      </c>
      <c r="F166">
        <f t="shared" si="16"/>
        <v>0.88999999999998636</v>
      </c>
      <c r="G166" s="2">
        <f t="shared" si="17"/>
        <v>101.12359550561953</v>
      </c>
      <c r="I166">
        <f t="shared" si="18"/>
        <v>165.00800000000001</v>
      </c>
      <c r="J166" s="13">
        <f t="shared" si="14"/>
        <v>101.12359550561953</v>
      </c>
      <c r="K166">
        <f t="shared" si="19"/>
        <v>157</v>
      </c>
    </row>
    <row r="167" spans="1:11">
      <c r="A167">
        <v>165.898</v>
      </c>
      <c r="B167" s="19">
        <v>53.432000000000002</v>
      </c>
      <c r="C167">
        <v>158</v>
      </c>
      <c r="D167" s="2">
        <f>Main!$B161</f>
        <v>235</v>
      </c>
      <c r="E167" s="2">
        <f t="shared" si="15"/>
        <v>0.5</v>
      </c>
      <c r="F167">
        <f t="shared" si="16"/>
        <v>0.21000000000000796</v>
      </c>
      <c r="G167" s="2">
        <f t="shared" si="17"/>
        <v>142.85714285713743</v>
      </c>
      <c r="I167">
        <f t="shared" si="18"/>
        <v>165.898</v>
      </c>
      <c r="J167" s="13">
        <f t="shared" si="14"/>
        <v>142.85714285713743</v>
      </c>
      <c r="K167">
        <f t="shared" si="19"/>
        <v>158</v>
      </c>
    </row>
    <row r="168" spans="1:11">
      <c r="A168">
        <v>166.108</v>
      </c>
      <c r="B168" s="19">
        <v>61.646000000000001</v>
      </c>
      <c r="C168">
        <v>159</v>
      </c>
      <c r="D168" s="2">
        <f>Main!$B162</f>
        <v>235.5</v>
      </c>
      <c r="E168" s="2">
        <f t="shared" si="15"/>
        <v>0.5</v>
      </c>
      <c r="F168">
        <f t="shared" si="16"/>
        <v>0.26999999999998181</v>
      </c>
      <c r="G168" s="2">
        <f t="shared" si="17"/>
        <v>111.1111111111186</v>
      </c>
      <c r="I168">
        <f t="shared" si="18"/>
        <v>166.108</v>
      </c>
      <c r="J168" s="13">
        <f t="shared" si="14"/>
        <v>111.1111111111186</v>
      </c>
      <c r="K168">
        <f t="shared" si="19"/>
        <v>159</v>
      </c>
    </row>
    <row r="169" spans="1:11">
      <c r="A169">
        <v>166.37799999999999</v>
      </c>
      <c r="B169" s="19">
        <v>73.984999999999999</v>
      </c>
      <c r="C169">
        <v>160</v>
      </c>
      <c r="D169" s="2">
        <f>Main!$B163</f>
        <v>236</v>
      </c>
      <c r="E169" s="2">
        <f t="shared" si="15"/>
        <v>0.5</v>
      </c>
      <c r="F169">
        <f t="shared" si="16"/>
        <v>0.21000000000000796</v>
      </c>
      <c r="G169" s="2">
        <f t="shared" si="17"/>
        <v>142.85714285713743</v>
      </c>
      <c r="I169">
        <f t="shared" si="18"/>
        <v>166.37799999999999</v>
      </c>
      <c r="J169" s="13">
        <f t="shared" si="14"/>
        <v>142.85714285713743</v>
      </c>
      <c r="K169">
        <f t="shared" si="19"/>
        <v>160</v>
      </c>
    </row>
    <row r="170" spans="1:11">
      <c r="A170">
        <v>166.58799999999999</v>
      </c>
      <c r="B170" s="19">
        <v>61.9193</v>
      </c>
      <c r="C170">
        <v>161</v>
      </c>
      <c r="D170" s="2">
        <f>Main!$B164</f>
        <v>236.5</v>
      </c>
      <c r="E170" s="2">
        <f t="shared" si="15"/>
        <v>1.5</v>
      </c>
      <c r="F170">
        <f t="shared" si="16"/>
        <v>0.84999999999999432</v>
      </c>
      <c r="G170" s="2">
        <f t="shared" si="17"/>
        <v>105.88235294117717</v>
      </c>
      <c r="I170">
        <f t="shared" si="18"/>
        <v>166.58799999999999</v>
      </c>
      <c r="J170" s="13">
        <f t="shared" si="14"/>
        <v>105.88235294117717</v>
      </c>
      <c r="K170">
        <f t="shared" si="19"/>
        <v>161</v>
      </c>
    </row>
    <row r="171" spans="1:11">
      <c r="A171">
        <v>167.43799999999999</v>
      </c>
      <c r="B171" s="19">
        <v>72.457700000000003</v>
      </c>
      <c r="C171">
        <v>162</v>
      </c>
      <c r="D171" s="2">
        <f>Main!$B165</f>
        <v>238</v>
      </c>
      <c r="E171" s="2">
        <f t="shared" si="15"/>
        <v>0.5</v>
      </c>
      <c r="F171">
        <f t="shared" si="16"/>
        <v>0.21999999999999886</v>
      </c>
      <c r="G171" s="2">
        <f t="shared" si="17"/>
        <v>136.36363636363706</v>
      </c>
      <c r="I171">
        <f t="shared" si="18"/>
        <v>167.43799999999999</v>
      </c>
      <c r="J171" s="13">
        <f t="shared" si="14"/>
        <v>136.36363636363706</v>
      </c>
      <c r="K171">
        <f t="shared" si="19"/>
        <v>162</v>
      </c>
    </row>
    <row r="172" spans="1:11">
      <c r="A172">
        <v>167.65799999999999</v>
      </c>
      <c r="B172" s="19">
        <v>73.962299999999999</v>
      </c>
      <c r="C172">
        <v>163</v>
      </c>
      <c r="D172" s="2">
        <f>Main!$B166</f>
        <v>238.5</v>
      </c>
      <c r="E172" s="2">
        <f t="shared" si="15"/>
        <v>0.5</v>
      </c>
      <c r="F172">
        <f t="shared" si="16"/>
        <v>0.73000000000001819</v>
      </c>
      <c r="G172" s="2">
        <f t="shared" si="17"/>
        <v>41.095890410957885</v>
      </c>
      <c r="I172">
        <f t="shared" si="18"/>
        <v>167.65799999999999</v>
      </c>
      <c r="J172" s="13">
        <f t="shared" si="14"/>
        <v>41.095890410957885</v>
      </c>
      <c r="K172">
        <f t="shared" si="19"/>
        <v>163</v>
      </c>
    </row>
    <row r="173" spans="1:11">
      <c r="A173">
        <v>168.38800000000001</v>
      </c>
      <c r="B173" s="19">
        <v>54.377499999999998</v>
      </c>
      <c r="C173">
        <v>164</v>
      </c>
      <c r="D173" s="2">
        <f>Main!$B167</f>
        <v>239</v>
      </c>
      <c r="E173" s="2">
        <f t="shared" si="15"/>
        <v>3</v>
      </c>
      <c r="F173">
        <f t="shared" si="16"/>
        <v>3.289999999999992</v>
      </c>
      <c r="G173" s="2">
        <f t="shared" si="17"/>
        <v>54.711246200608038</v>
      </c>
      <c r="I173">
        <f t="shared" si="18"/>
        <v>168.38800000000001</v>
      </c>
      <c r="J173" s="13">
        <f t="shared" si="14"/>
        <v>54.711246200608038</v>
      </c>
      <c r="K173">
        <f t="shared" si="19"/>
        <v>164</v>
      </c>
    </row>
    <row r="174" spans="1:11">
      <c r="A174">
        <v>171.678</v>
      </c>
      <c r="B174" s="19">
        <v>53.591900000000003</v>
      </c>
      <c r="C174">
        <v>165</v>
      </c>
      <c r="D174" s="2">
        <f>Main!$B168</f>
        <v>242</v>
      </c>
      <c r="E174" s="2">
        <f t="shared" si="15"/>
        <v>3</v>
      </c>
      <c r="F174">
        <f t="shared" si="16"/>
        <v>2.9699999999999989</v>
      </c>
      <c r="G174" s="2">
        <f t="shared" si="17"/>
        <v>60.606060606060623</v>
      </c>
      <c r="I174">
        <f t="shared" si="18"/>
        <v>171.678</v>
      </c>
      <c r="J174" s="13">
        <f t="shared" si="14"/>
        <v>60.606060606060623</v>
      </c>
      <c r="K174">
        <f t="shared" si="19"/>
        <v>165</v>
      </c>
    </row>
    <row r="175" spans="1:11">
      <c r="A175">
        <v>174.648</v>
      </c>
      <c r="B175" s="19">
        <v>70.089299999999994</v>
      </c>
      <c r="C175">
        <v>166</v>
      </c>
      <c r="D175" s="2">
        <f>Main!$B169</f>
        <v>245</v>
      </c>
      <c r="E175" s="2">
        <f t="shared" si="15"/>
        <v>0.5</v>
      </c>
      <c r="F175">
        <f t="shared" si="16"/>
        <v>0.12999999999999545</v>
      </c>
      <c r="G175" s="2">
        <f t="shared" si="17"/>
        <v>230.76923076923885</v>
      </c>
      <c r="I175">
        <f t="shared" si="18"/>
        <v>174.648</v>
      </c>
      <c r="J175" s="13">
        <f t="shared" si="14"/>
        <v>230.76923076923885</v>
      </c>
      <c r="K175">
        <f t="shared" si="19"/>
        <v>166</v>
      </c>
    </row>
    <row r="176" spans="1:11">
      <c r="A176">
        <v>174.77799999999999</v>
      </c>
      <c r="B176" s="19">
        <v>73.359399999999994</v>
      </c>
      <c r="C176">
        <v>167</v>
      </c>
      <c r="D176" s="2">
        <f>Main!$B170</f>
        <v>245.5</v>
      </c>
      <c r="E176" s="2">
        <f t="shared" si="15"/>
        <v>1.5</v>
      </c>
      <c r="F176">
        <f t="shared" si="16"/>
        <v>0.87999999999999545</v>
      </c>
      <c r="G176" s="2">
        <f t="shared" si="17"/>
        <v>102.27272727272779</v>
      </c>
      <c r="I176">
        <f t="shared" si="18"/>
        <v>174.77799999999999</v>
      </c>
      <c r="J176" s="13">
        <f t="shared" si="14"/>
        <v>102.27272727272779</v>
      </c>
      <c r="K176">
        <f t="shared" si="19"/>
        <v>167</v>
      </c>
    </row>
    <row r="177" spans="1:11">
      <c r="A177">
        <v>175.65799999999999</v>
      </c>
      <c r="B177" s="19">
        <v>64.771000000000001</v>
      </c>
      <c r="C177">
        <v>168</v>
      </c>
      <c r="D177" s="2">
        <f>Main!$B171</f>
        <v>247</v>
      </c>
      <c r="E177" s="2">
        <f t="shared" si="15"/>
        <v>0.5</v>
      </c>
      <c r="F177">
        <f t="shared" si="16"/>
        <v>0.15000000000000568</v>
      </c>
      <c r="G177" s="2">
        <f t="shared" si="17"/>
        <v>199.99999999999241</v>
      </c>
      <c r="I177">
        <f t="shared" si="18"/>
        <v>175.65799999999999</v>
      </c>
      <c r="J177" s="13">
        <f t="shared" si="14"/>
        <v>199.99999999999241</v>
      </c>
      <c r="K177">
        <f t="shared" si="19"/>
        <v>168</v>
      </c>
    </row>
    <row r="178" spans="1:11">
      <c r="A178">
        <v>175.80799999999999</v>
      </c>
      <c r="B178" s="19">
        <v>63.014000000000003</v>
      </c>
      <c r="C178">
        <v>169</v>
      </c>
      <c r="D178" s="2">
        <f>Main!$B172</f>
        <v>247.5</v>
      </c>
      <c r="E178" s="2">
        <f t="shared" si="15"/>
        <v>1.5</v>
      </c>
      <c r="F178">
        <f t="shared" si="16"/>
        <v>0.83299999999999841</v>
      </c>
      <c r="G178" s="2">
        <f t="shared" si="17"/>
        <v>108.04321728691497</v>
      </c>
      <c r="I178">
        <f t="shared" si="18"/>
        <v>175.80799999999999</v>
      </c>
      <c r="J178" s="13">
        <f t="shared" si="14"/>
        <v>108.04321728691497</v>
      </c>
      <c r="K178">
        <f t="shared" si="19"/>
        <v>169</v>
      </c>
    </row>
    <row r="179" spans="1:11">
      <c r="A179">
        <v>176.64099999999999</v>
      </c>
      <c r="B179" s="19">
        <v>70.597099999999998</v>
      </c>
      <c r="C179">
        <v>170</v>
      </c>
      <c r="D179" s="2">
        <f>Main!$B173</f>
        <v>249</v>
      </c>
      <c r="E179" s="2">
        <f t="shared" si="15"/>
        <v>1</v>
      </c>
      <c r="F179">
        <f t="shared" si="16"/>
        <v>0.48699999999999477</v>
      </c>
      <c r="G179" s="2">
        <f t="shared" si="17"/>
        <v>123.20328542094587</v>
      </c>
      <c r="I179">
        <f t="shared" si="18"/>
        <v>176.64099999999999</v>
      </c>
      <c r="J179" s="13">
        <f t="shared" si="14"/>
        <v>123.20328542094587</v>
      </c>
      <c r="K179">
        <f t="shared" si="19"/>
        <v>170</v>
      </c>
    </row>
    <row r="180" spans="1:11">
      <c r="A180">
        <v>177.12799999999999</v>
      </c>
      <c r="B180" s="19">
        <v>72.826999999999998</v>
      </c>
      <c r="C180">
        <v>171</v>
      </c>
      <c r="D180" s="2">
        <f>Main!$B174</f>
        <v>250</v>
      </c>
      <c r="E180" s="2">
        <f t="shared" si="15"/>
        <v>3</v>
      </c>
      <c r="F180">
        <f t="shared" si="16"/>
        <v>1.1800000000000068</v>
      </c>
      <c r="G180" s="2">
        <f t="shared" si="17"/>
        <v>152.54237288135505</v>
      </c>
      <c r="I180">
        <f t="shared" si="18"/>
        <v>177.12799999999999</v>
      </c>
      <c r="J180" s="13">
        <f t="shared" si="14"/>
        <v>152.54237288135505</v>
      </c>
      <c r="K180">
        <f t="shared" si="19"/>
        <v>171</v>
      </c>
    </row>
    <row r="181" spans="1:11">
      <c r="A181">
        <v>178.30799999999999</v>
      </c>
      <c r="B181" s="19">
        <v>70.729399999999998</v>
      </c>
      <c r="C181">
        <v>172</v>
      </c>
      <c r="D181" s="2">
        <f>Main!$B175</f>
        <v>253</v>
      </c>
      <c r="E181" s="2">
        <f t="shared" si="15"/>
        <v>2</v>
      </c>
      <c r="F181">
        <f t="shared" si="16"/>
        <v>0.67000000000001592</v>
      </c>
      <c r="G181" s="2">
        <f t="shared" si="17"/>
        <v>179.10447761193603</v>
      </c>
      <c r="I181">
        <f t="shared" si="18"/>
        <v>178.30799999999999</v>
      </c>
      <c r="J181" s="13">
        <f t="shared" si="14"/>
        <v>179.10447761193603</v>
      </c>
      <c r="K181">
        <f t="shared" si="19"/>
        <v>172</v>
      </c>
    </row>
    <row r="182" spans="1:11">
      <c r="A182">
        <v>178.97800000000001</v>
      </c>
      <c r="B182" s="19">
        <v>77.833799999999997</v>
      </c>
      <c r="C182">
        <v>173</v>
      </c>
      <c r="D182" s="2">
        <f>Main!$B176</f>
        <v>255</v>
      </c>
      <c r="E182" s="2">
        <f t="shared" si="15"/>
        <v>0.5</v>
      </c>
      <c r="F182">
        <f t="shared" si="16"/>
        <v>9.0000000000003411E-2</v>
      </c>
      <c r="G182" s="2">
        <f t="shared" si="17"/>
        <v>333.3333333333207</v>
      </c>
      <c r="I182">
        <f t="shared" si="18"/>
        <v>178.97800000000001</v>
      </c>
      <c r="J182" s="13">
        <f t="shared" si="14"/>
        <v>333.3333333333207</v>
      </c>
      <c r="K182">
        <f t="shared" si="19"/>
        <v>173</v>
      </c>
    </row>
    <row r="183" spans="1:11">
      <c r="A183">
        <v>179.06800000000001</v>
      </c>
      <c r="B183" s="19">
        <v>79.211500000000001</v>
      </c>
      <c r="C183">
        <v>174</v>
      </c>
      <c r="D183" s="2">
        <f>Main!$B177</f>
        <v>255.5</v>
      </c>
      <c r="E183" s="2">
        <f t="shared" si="15"/>
        <v>1.5</v>
      </c>
      <c r="F183">
        <f t="shared" si="16"/>
        <v>0.50999999999999091</v>
      </c>
      <c r="G183" s="2">
        <f t="shared" si="17"/>
        <v>176.47058823529727</v>
      </c>
      <c r="I183">
        <f t="shared" si="18"/>
        <v>179.06800000000001</v>
      </c>
      <c r="J183" s="13">
        <f t="shared" si="14"/>
        <v>176.47058823529727</v>
      </c>
      <c r="K183">
        <f t="shared" si="19"/>
        <v>174</v>
      </c>
    </row>
    <row r="184" spans="1:11">
      <c r="A184">
        <v>179.578</v>
      </c>
      <c r="B184" s="19">
        <v>81.461399999999998</v>
      </c>
      <c r="C184">
        <v>175</v>
      </c>
      <c r="D184" s="2">
        <f>Main!$B178</f>
        <v>257</v>
      </c>
      <c r="E184" s="2">
        <f t="shared" si="15"/>
        <v>0.5</v>
      </c>
      <c r="F184">
        <f t="shared" si="16"/>
        <v>0.10999999999998522</v>
      </c>
      <c r="G184" s="2">
        <f t="shared" si="17"/>
        <v>272.72727272730936</v>
      </c>
      <c r="I184">
        <f t="shared" si="18"/>
        <v>179.578</v>
      </c>
      <c r="J184" s="13">
        <f t="shared" si="14"/>
        <v>272.72727272730936</v>
      </c>
      <c r="K184">
        <f t="shared" si="19"/>
        <v>175</v>
      </c>
    </row>
    <row r="185" spans="1:11">
      <c r="A185">
        <v>179.68799999999999</v>
      </c>
      <c r="B185" s="19">
        <v>84.286600000000007</v>
      </c>
      <c r="C185">
        <v>176</v>
      </c>
      <c r="D185" s="2">
        <f>Main!$B179</f>
        <v>257.5</v>
      </c>
      <c r="E185" s="2">
        <f t="shared" si="15"/>
        <v>7</v>
      </c>
      <c r="F185">
        <f t="shared" si="16"/>
        <v>1.3000000000000114</v>
      </c>
      <c r="G185" s="2">
        <f t="shared" si="17"/>
        <v>323.07692307692025</v>
      </c>
      <c r="I185">
        <f t="shared" si="18"/>
        <v>179.68799999999999</v>
      </c>
      <c r="J185" s="13">
        <f t="shared" si="14"/>
        <v>323.07692307692025</v>
      </c>
      <c r="K185">
        <f t="shared" si="19"/>
        <v>176</v>
      </c>
    </row>
    <row r="186" spans="1:11">
      <c r="A186">
        <v>180.988</v>
      </c>
      <c r="B186" s="19">
        <v>66.831800000000001</v>
      </c>
      <c r="C186">
        <v>177</v>
      </c>
      <c r="D186" s="2">
        <f>Main!$B180</f>
        <v>264.5</v>
      </c>
      <c r="E186" s="2">
        <f t="shared" si="15"/>
        <v>1.5</v>
      </c>
      <c r="F186">
        <f t="shared" si="16"/>
        <v>0.58000000000001251</v>
      </c>
      <c r="G186" s="2">
        <f t="shared" si="17"/>
        <v>155.17241379310011</v>
      </c>
      <c r="I186">
        <f t="shared" si="18"/>
        <v>180.988</v>
      </c>
      <c r="J186" s="13">
        <f t="shared" si="14"/>
        <v>155.17241379310011</v>
      </c>
      <c r="K186">
        <f t="shared" si="19"/>
        <v>177</v>
      </c>
    </row>
    <row r="187" spans="1:11">
      <c r="A187">
        <v>181.56800000000001</v>
      </c>
      <c r="B187" s="19">
        <v>74.912599999999998</v>
      </c>
      <c r="C187">
        <v>178</v>
      </c>
      <c r="D187" s="2">
        <f>Main!$B181</f>
        <v>266</v>
      </c>
      <c r="E187" s="2">
        <f t="shared" si="15"/>
        <v>1.5</v>
      </c>
      <c r="F187">
        <f t="shared" si="16"/>
        <v>0.44999999999998863</v>
      </c>
      <c r="G187" s="2">
        <f t="shared" si="17"/>
        <v>200.00000000000506</v>
      </c>
      <c r="I187">
        <f t="shared" si="18"/>
        <v>181.56800000000001</v>
      </c>
      <c r="J187" s="13">
        <f t="shared" si="14"/>
        <v>200.00000000000506</v>
      </c>
      <c r="K187">
        <f t="shared" si="19"/>
        <v>178</v>
      </c>
    </row>
    <row r="188" spans="1:11">
      <c r="A188">
        <v>182.018</v>
      </c>
      <c r="B188" s="19">
        <v>74.8506</v>
      </c>
      <c r="C188">
        <v>179</v>
      </c>
      <c r="D188" s="2">
        <f>Main!$B182</f>
        <v>267.5</v>
      </c>
      <c r="E188" s="2">
        <f t="shared" si="15"/>
        <v>1.5</v>
      </c>
      <c r="F188">
        <f t="shared" si="16"/>
        <v>0.46999999999999886</v>
      </c>
      <c r="G188" s="2">
        <f t="shared" si="17"/>
        <v>191.48936170212812</v>
      </c>
      <c r="I188">
        <f t="shared" si="18"/>
        <v>182.018</v>
      </c>
      <c r="J188" s="13">
        <f t="shared" si="14"/>
        <v>191.48936170212812</v>
      </c>
      <c r="K188">
        <f t="shared" si="19"/>
        <v>179</v>
      </c>
    </row>
    <row r="189" spans="1:11">
      <c r="A189">
        <v>182.488</v>
      </c>
      <c r="B189" s="19">
        <v>73.575299999999999</v>
      </c>
      <c r="C189">
        <v>180</v>
      </c>
      <c r="D189" s="2">
        <f>Main!$B183</f>
        <v>269</v>
      </c>
      <c r="E189" s="2">
        <f t="shared" si="15"/>
        <v>1</v>
      </c>
      <c r="F189">
        <f t="shared" si="16"/>
        <v>0.47999999999998977</v>
      </c>
      <c r="G189" s="2">
        <f t="shared" si="17"/>
        <v>125.00000000000267</v>
      </c>
      <c r="I189">
        <f t="shared" si="18"/>
        <v>182.488</v>
      </c>
      <c r="J189" s="13">
        <f t="shared" si="14"/>
        <v>125.00000000000267</v>
      </c>
      <c r="K189">
        <f t="shared" si="19"/>
        <v>180</v>
      </c>
    </row>
    <row r="190" spans="1:11">
      <c r="A190">
        <v>182.96799999999999</v>
      </c>
      <c r="B190" s="19">
        <v>78.729900000000001</v>
      </c>
      <c r="C190">
        <v>181</v>
      </c>
      <c r="D190" s="2">
        <f>Main!$B184</f>
        <v>270</v>
      </c>
      <c r="E190" s="2">
        <f t="shared" si="15"/>
        <v>1</v>
      </c>
      <c r="F190">
        <f t="shared" si="16"/>
        <v>0.40999999999999659</v>
      </c>
      <c r="G190" s="2">
        <f t="shared" si="17"/>
        <v>146.34146341463537</v>
      </c>
      <c r="I190">
        <f t="shared" si="18"/>
        <v>182.96799999999999</v>
      </c>
      <c r="J190" s="13">
        <f t="shared" si="14"/>
        <v>146.34146341463537</v>
      </c>
      <c r="K190">
        <f t="shared" si="19"/>
        <v>181</v>
      </c>
    </row>
    <row r="191" spans="1:11">
      <c r="A191">
        <v>183.37799999999999</v>
      </c>
      <c r="B191" s="19">
        <v>60.668100000000003</v>
      </c>
      <c r="C191">
        <v>182</v>
      </c>
      <c r="D191" s="2">
        <f>Main!$B185</f>
        <v>271</v>
      </c>
      <c r="E191" s="2">
        <f t="shared" si="15"/>
        <v>1</v>
      </c>
      <c r="F191">
        <f t="shared" si="16"/>
        <v>0.35000000000002274</v>
      </c>
      <c r="G191" s="2">
        <f t="shared" si="17"/>
        <v>171.4285714285603</v>
      </c>
      <c r="I191">
        <f t="shared" si="18"/>
        <v>183.37799999999999</v>
      </c>
      <c r="J191" s="13">
        <f t="shared" si="14"/>
        <v>171.4285714285603</v>
      </c>
      <c r="K191">
        <f t="shared" si="19"/>
        <v>182</v>
      </c>
    </row>
    <row r="192" spans="1:11">
      <c r="A192">
        <v>183.72800000000001</v>
      </c>
      <c r="B192" s="19">
        <v>61.167499999999997</v>
      </c>
      <c r="C192">
        <v>183</v>
      </c>
      <c r="D192" s="2">
        <f>Main!$B186</f>
        <v>272</v>
      </c>
      <c r="E192" s="2">
        <f t="shared" si="15"/>
        <v>1</v>
      </c>
      <c r="F192">
        <f t="shared" si="16"/>
        <v>0.34999999999999432</v>
      </c>
      <c r="G192" s="2">
        <f t="shared" si="17"/>
        <v>171.4285714285742</v>
      </c>
      <c r="I192">
        <f t="shared" si="18"/>
        <v>183.72800000000001</v>
      </c>
      <c r="J192" s="13">
        <f t="shared" si="14"/>
        <v>171.4285714285742</v>
      </c>
      <c r="K192">
        <f t="shared" si="19"/>
        <v>183</v>
      </c>
    </row>
    <row r="193" spans="1:11">
      <c r="A193">
        <v>184.078</v>
      </c>
      <c r="B193" s="19">
        <v>56.423299999999998</v>
      </c>
      <c r="C193">
        <v>184</v>
      </c>
      <c r="D193" s="2">
        <f>Main!$B187</f>
        <v>273</v>
      </c>
      <c r="E193" s="2">
        <f t="shared" si="15"/>
        <v>2.5</v>
      </c>
      <c r="F193">
        <f t="shared" si="16"/>
        <v>0.65999999999999659</v>
      </c>
      <c r="G193" s="2">
        <f t="shared" si="17"/>
        <v>227.27272727272845</v>
      </c>
      <c r="I193">
        <f t="shared" si="18"/>
        <v>184.078</v>
      </c>
      <c r="J193" s="13">
        <f t="shared" si="14"/>
        <v>227.27272727272845</v>
      </c>
      <c r="K193">
        <f t="shared" si="19"/>
        <v>184</v>
      </c>
    </row>
    <row r="194" spans="1:11">
      <c r="A194">
        <v>184.738</v>
      </c>
      <c r="B194" s="19">
        <v>71.704800000000006</v>
      </c>
      <c r="C194">
        <v>185</v>
      </c>
      <c r="D194" s="2">
        <f>Main!$B188</f>
        <v>275.5</v>
      </c>
      <c r="E194" s="2">
        <f t="shared" si="15"/>
        <v>1</v>
      </c>
      <c r="F194">
        <f t="shared" si="16"/>
        <v>0.55000000000001137</v>
      </c>
      <c r="G194" s="2">
        <f t="shared" si="17"/>
        <v>109.09090909090683</v>
      </c>
      <c r="I194">
        <f t="shared" si="18"/>
        <v>184.738</v>
      </c>
      <c r="J194" s="13">
        <f t="shared" si="14"/>
        <v>109.09090909090683</v>
      </c>
      <c r="K194">
        <f t="shared" si="19"/>
        <v>185</v>
      </c>
    </row>
    <row r="195" spans="1:11">
      <c r="A195">
        <v>185.28800000000001</v>
      </c>
      <c r="B195" s="19">
        <v>71.647400000000005</v>
      </c>
      <c r="C195">
        <v>186</v>
      </c>
      <c r="D195" s="2">
        <f>Main!$B189</f>
        <v>276.5</v>
      </c>
      <c r="E195" s="2">
        <f t="shared" si="15"/>
        <v>1</v>
      </c>
      <c r="F195">
        <f t="shared" si="16"/>
        <v>0.43999999999999773</v>
      </c>
      <c r="G195" s="2">
        <f t="shared" si="17"/>
        <v>136.36363636363706</v>
      </c>
      <c r="I195">
        <f t="shared" si="18"/>
        <v>185.28800000000001</v>
      </c>
      <c r="J195" s="13">
        <f t="shared" si="14"/>
        <v>136.36363636363706</v>
      </c>
      <c r="K195">
        <f t="shared" si="19"/>
        <v>186</v>
      </c>
    </row>
    <row r="196" spans="1:11">
      <c r="A196">
        <v>185.72800000000001</v>
      </c>
      <c r="B196" s="19">
        <v>67.491299999999995</v>
      </c>
      <c r="C196">
        <v>187</v>
      </c>
      <c r="D196" s="2">
        <f>Main!$B190</f>
        <v>277.5</v>
      </c>
      <c r="E196" s="2">
        <f t="shared" si="15"/>
        <v>1</v>
      </c>
      <c r="F196">
        <f t="shared" si="16"/>
        <v>0.37000000000000455</v>
      </c>
      <c r="G196" s="2">
        <f t="shared" si="17"/>
        <v>162.16216216216017</v>
      </c>
      <c r="I196">
        <f t="shared" si="18"/>
        <v>185.72800000000001</v>
      </c>
      <c r="J196" s="13">
        <f t="shared" si="14"/>
        <v>162.16216216216017</v>
      </c>
      <c r="K196">
        <f t="shared" si="19"/>
        <v>187</v>
      </c>
    </row>
    <row r="197" spans="1:11">
      <c r="A197">
        <v>186.09800000000001</v>
      </c>
      <c r="B197" s="19">
        <v>80.059899999999999</v>
      </c>
      <c r="C197">
        <v>188</v>
      </c>
      <c r="D197" s="2">
        <f>Main!$B191</f>
        <v>278.5</v>
      </c>
      <c r="E197" s="2">
        <f t="shared" si="15"/>
        <v>1</v>
      </c>
      <c r="F197">
        <f t="shared" si="16"/>
        <v>0.30999999999997385</v>
      </c>
      <c r="G197" s="2">
        <f t="shared" si="17"/>
        <v>193.54838709679052</v>
      </c>
      <c r="I197">
        <f t="shared" si="18"/>
        <v>186.09800000000001</v>
      </c>
      <c r="J197" s="13">
        <f t="shared" si="14"/>
        <v>193.54838709679052</v>
      </c>
      <c r="K197">
        <f t="shared" si="19"/>
        <v>188</v>
      </c>
    </row>
    <row r="198" spans="1:11">
      <c r="A198">
        <v>186.40799999999999</v>
      </c>
      <c r="B198" s="19">
        <v>68.009600000000006</v>
      </c>
      <c r="C198">
        <v>189</v>
      </c>
      <c r="D198" s="2">
        <f>Main!$B192</f>
        <v>279.5</v>
      </c>
      <c r="E198" s="2">
        <f t="shared" si="15"/>
        <v>1</v>
      </c>
      <c r="F198">
        <f t="shared" si="16"/>
        <v>0.39000000000001478</v>
      </c>
      <c r="G198" s="2">
        <f t="shared" si="17"/>
        <v>153.84615384614801</v>
      </c>
      <c r="I198">
        <f t="shared" si="18"/>
        <v>186.40799999999999</v>
      </c>
      <c r="J198" s="13">
        <f t="shared" si="14"/>
        <v>153.84615384614801</v>
      </c>
      <c r="K198">
        <f t="shared" si="19"/>
        <v>189</v>
      </c>
    </row>
    <row r="199" spans="1:11">
      <c r="A199">
        <v>186.798</v>
      </c>
      <c r="B199" s="19">
        <v>66.387600000000006</v>
      </c>
      <c r="C199">
        <v>190</v>
      </c>
      <c r="D199" s="2">
        <f>Main!$B193</f>
        <v>280.5</v>
      </c>
      <c r="E199" s="2">
        <f t="shared" si="15"/>
        <v>1</v>
      </c>
      <c r="F199">
        <f t="shared" si="16"/>
        <v>0.37999999999999545</v>
      </c>
      <c r="G199" s="2">
        <f t="shared" si="17"/>
        <v>157.89473684210714</v>
      </c>
      <c r="I199">
        <f t="shared" si="18"/>
        <v>186.798</v>
      </c>
      <c r="J199" s="13">
        <f t="shared" si="14"/>
        <v>157.89473684210714</v>
      </c>
      <c r="K199">
        <f t="shared" si="19"/>
        <v>190</v>
      </c>
    </row>
    <row r="200" spans="1:11">
      <c r="A200">
        <v>187.178</v>
      </c>
      <c r="B200" s="19">
        <v>64.855199999999996</v>
      </c>
      <c r="C200">
        <v>191</v>
      </c>
      <c r="D200" s="2">
        <f>Main!$B194</f>
        <v>281.5</v>
      </c>
      <c r="E200" s="2">
        <f t="shared" si="15"/>
        <v>2</v>
      </c>
      <c r="F200">
        <f t="shared" si="16"/>
        <v>0.75999999999999091</v>
      </c>
      <c r="G200" s="2">
        <f t="shared" si="17"/>
        <v>157.89473684210714</v>
      </c>
      <c r="I200">
        <f t="shared" si="18"/>
        <v>187.178</v>
      </c>
      <c r="J200" s="13">
        <f t="shared" si="14"/>
        <v>157.89473684210714</v>
      </c>
      <c r="K200">
        <f t="shared" si="19"/>
        <v>191</v>
      </c>
    </row>
    <row r="201" spans="1:11">
      <c r="A201">
        <v>187.93799999999999</v>
      </c>
      <c r="B201" s="19">
        <v>73.951999999999998</v>
      </c>
      <c r="C201">
        <v>192</v>
      </c>
      <c r="D201" s="2">
        <f>Main!$B195</f>
        <v>283.5</v>
      </c>
      <c r="E201" s="2">
        <f t="shared" si="15"/>
        <v>1</v>
      </c>
      <c r="F201">
        <f t="shared" si="16"/>
        <v>0.58000000000001251</v>
      </c>
      <c r="G201" s="2">
        <f t="shared" si="17"/>
        <v>103.44827586206674</v>
      </c>
      <c r="I201">
        <f t="shared" si="18"/>
        <v>187.93799999999999</v>
      </c>
      <c r="J201" s="13">
        <f t="shared" si="14"/>
        <v>103.44827586206674</v>
      </c>
      <c r="K201">
        <f t="shared" si="19"/>
        <v>192</v>
      </c>
    </row>
    <row r="202" spans="1:11">
      <c r="A202">
        <v>188.518</v>
      </c>
      <c r="B202" s="19">
        <v>76.4238</v>
      </c>
      <c r="C202">
        <v>193</v>
      </c>
      <c r="D202" s="2">
        <f>Main!$B196</f>
        <v>284.5</v>
      </c>
      <c r="E202" s="2">
        <f t="shared" si="15"/>
        <v>1</v>
      </c>
      <c r="F202">
        <f t="shared" si="16"/>
        <v>0.46000000000000796</v>
      </c>
      <c r="G202" s="2">
        <f t="shared" si="17"/>
        <v>130.43478260869341</v>
      </c>
      <c r="I202">
        <f t="shared" si="18"/>
        <v>188.518</v>
      </c>
      <c r="J202" s="13">
        <f t="shared" ref="J202:J264" si="20">$G202</f>
        <v>130.43478260869341</v>
      </c>
      <c r="K202">
        <f t="shared" si="19"/>
        <v>193</v>
      </c>
    </row>
    <row r="203" spans="1:11">
      <c r="A203">
        <v>188.97800000000001</v>
      </c>
      <c r="B203" s="19">
        <v>74.6691</v>
      </c>
      <c r="C203">
        <v>194</v>
      </c>
      <c r="D203" s="2">
        <f>Main!$B197</f>
        <v>285.5</v>
      </c>
      <c r="E203" s="2">
        <f t="shared" ref="E203:E264" si="21">$D204-$D203</f>
        <v>1</v>
      </c>
      <c r="F203">
        <f t="shared" ref="F203:F264" si="22">$A204-$A203</f>
        <v>0.47999999999998977</v>
      </c>
      <c r="G203" s="2">
        <f t="shared" ref="G203:G264" si="23">$E203/$F203*60</f>
        <v>125.00000000000267</v>
      </c>
      <c r="I203">
        <f t="shared" ref="I203:I265" si="24">$A203</f>
        <v>188.97800000000001</v>
      </c>
      <c r="J203" s="13">
        <f t="shared" si="20"/>
        <v>125.00000000000267</v>
      </c>
      <c r="K203">
        <f t="shared" ref="K203:K265" si="25">$C203</f>
        <v>194</v>
      </c>
    </row>
    <row r="204" spans="1:11">
      <c r="A204">
        <v>189.458</v>
      </c>
      <c r="B204" s="19">
        <v>71.874300000000005</v>
      </c>
      <c r="C204">
        <v>195</v>
      </c>
      <c r="D204" s="2">
        <f>Main!$B198</f>
        <v>286.5</v>
      </c>
      <c r="E204" s="2">
        <f t="shared" si="21"/>
        <v>1</v>
      </c>
      <c r="F204">
        <f t="shared" si="22"/>
        <v>0.43000000000000682</v>
      </c>
      <c r="G204" s="2">
        <f t="shared" si="23"/>
        <v>139.53488372092804</v>
      </c>
      <c r="I204">
        <f t="shared" si="24"/>
        <v>189.458</v>
      </c>
      <c r="J204" s="13">
        <f t="shared" si="20"/>
        <v>139.53488372092804</v>
      </c>
      <c r="K204">
        <f t="shared" si="25"/>
        <v>195</v>
      </c>
    </row>
    <row r="205" spans="1:11">
      <c r="A205">
        <v>189.88800000000001</v>
      </c>
      <c r="B205" s="19">
        <v>69.447999999999993</v>
      </c>
      <c r="C205">
        <v>196</v>
      </c>
      <c r="D205" s="2">
        <f>Main!$B199</f>
        <v>287.5</v>
      </c>
      <c r="E205" s="2">
        <f t="shared" si="21"/>
        <v>1</v>
      </c>
      <c r="F205">
        <f t="shared" si="22"/>
        <v>0.68000000000000682</v>
      </c>
      <c r="G205" s="2">
        <f t="shared" si="23"/>
        <v>88.235294117646177</v>
      </c>
      <c r="I205">
        <f t="shared" si="24"/>
        <v>189.88800000000001</v>
      </c>
      <c r="J205" s="13">
        <f t="shared" si="20"/>
        <v>88.235294117646177</v>
      </c>
      <c r="K205">
        <f t="shared" si="25"/>
        <v>196</v>
      </c>
    </row>
    <row r="206" spans="1:11">
      <c r="A206">
        <v>190.56800000000001</v>
      </c>
      <c r="B206" s="19">
        <v>62.338500000000003</v>
      </c>
      <c r="C206">
        <v>197</v>
      </c>
      <c r="D206" s="2">
        <f>Main!$B200</f>
        <v>288.5</v>
      </c>
      <c r="E206" s="2">
        <f t="shared" si="21"/>
        <v>1</v>
      </c>
      <c r="F206">
        <f t="shared" si="22"/>
        <v>0.60999999999998522</v>
      </c>
      <c r="G206" s="2">
        <f t="shared" si="23"/>
        <v>98.360655737707305</v>
      </c>
      <c r="I206">
        <f t="shared" si="24"/>
        <v>190.56800000000001</v>
      </c>
      <c r="J206" s="13">
        <f t="shared" si="20"/>
        <v>98.360655737707305</v>
      </c>
      <c r="K206">
        <f t="shared" si="25"/>
        <v>197</v>
      </c>
    </row>
    <row r="207" spans="1:11">
      <c r="A207">
        <v>191.178</v>
      </c>
      <c r="B207" s="19">
        <v>75.383600000000001</v>
      </c>
      <c r="C207">
        <v>198</v>
      </c>
      <c r="D207" s="2">
        <f>Main!$B201</f>
        <v>289.5</v>
      </c>
      <c r="E207" s="2">
        <f t="shared" si="21"/>
        <v>1.5</v>
      </c>
      <c r="F207">
        <f t="shared" si="22"/>
        <v>0.68999999999999773</v>
      </c>
      <c r="G207" s="2">
        <f t="shared" si="23"/>
        <v>130.43478260869608</v>
      </c>
      <c r="I207">
        <f t="shared" si="24"/>
        <v>191.178</v>
      </c>
      <c r="J207" s="13">
        <f t="shared" si="20"/>
        <v>130.43478260869608</v>
      </c>
      <c r="K207">
        <f t="shared" si="25"/>
        <v>198</v>
      </c>
    </row>
    <row r="208" spans="1:11">
      <c r="A208">
        <v>191.86799999999999</v>
      </c>
      <c r="B208" s="19">
        <v>76.537800000000004</v>
      </c>
      <c r="C208">
        <v>199</v>
      </c>
      <c r="D208" s="2">
        <f>Main!$B202</f>
        <v>291</v>
      </c>
      <c r="E208" s="2">
        <f t="shared" si="21"/>
        <v>1.5</v>
      </c>
      <c r="F208">
        <f t="shared" si="22"/>
        <v>0.67000000000001592</v>
      </c>
      <c r="G208" s="2">
        <f t="shared" si="23"/>
        <v>134.32835820895204</v>
      </c>
      <c r="I208">
        <f t="shared" si="24"/>
        <v>191.86799999999999</v>
      </c>
      <c r="J208" s="13">
        <f t="shared" si="20"/>
        <v>134.32835820895204</v>
      </c>
      <c r="K208">
        <f t="shared" si="25"/>
        <v>199</v>
      </c>
    </row>
    <row r="209" spans="1:11">
      <c r="A209">
        <v>192.53800000000001</v>
      </c>
      <c r="B209" s="19">
        <v>65.665999999999997</v>
      </c>
      <c r="C209">
        <v>200</v>
      </c>
      <c r="D209" s="2">
        <f>Main!$B203</f>
        <v>292.5</v>
      </c>
      <c r="E209" s="2">
        <f t="shared" si="21"/>
        <v>1.5</v>
      </c>
      <c r="F209">
        <f t="shared" si="22"/>
        <v>0.60999999999998522</v>
      </c>
      <c r="G209" s="2">
        <f t="shared" si="23"/>
        <v>147.54098360656096</v>
      </c>
      <c r="I209">
        <f t="shared" si="24"/>
        <v>192.53800000000001</v>
      </c>
      <c r="J209" s="13">
        <f t="shared" si="20"/>
        <v>147.54098360656096</v>
      </c>
      <c r="K209">
        <f t="shared" si="25"/>
        <v>200</v>
      </c>
    </row>
    <row r="210" spans="1:11">
      <c r="A210">
        <v>193.148</v>
      </c>
      <c r="B210" s="19">
        <v>66.090900000000005</v>
      </c>
      <c r="C210">
        <v>201</v>
      </c>
      <c r="D210" s="2">
        <f>Main!$B204</f>
        <v>294</v>
      </c>
      <c r="E210" s="2">
        <f t="shared" si="21"/>
        <v>1</v>
      </c>
      <c r="F210">
        <f t="shared" si="22"/>
        <v>0.34999999999999432</v>
      </c>
      <c r="G210" s="2">
        <f t="shared" si="23"/>
        <v>171.4285714285742</v>
      </c>
      <c r="I210">
        <f t="shared" si="24"/>
        <v>193.148</v>
      </c>
      <c r="J210" s="13">
        <f t="shared" si="20"/>
        <v>171.4285714285742</v>
      </c>
      <c r="K210">
        <f t="shared" si="25"/>
        <v>201</v>
      </c>
    </row>
    <row r="211" spans="1:11">
      <c r="A211">
        <v>193.49799999999999</v>
      </c>
      <c r="B211" s="19">
        <v>80.902500000000003</v>
      </c>
      <c r="C211">
        <v>202</v>
      </c>
      <c r="D211" s="2">
        <f>Main!$B205</f>
        <v>295</v>
      </c>
      <c r="E211" s="2">
        <f t="shared" si="21"/>
        <v>1</v>
      </c>
      <c r="F211">
        <f t="shared" si="22"/>
        <v>0.36000000000001364</v>
      </c>
      <c r="G211" s="2">
        <f t="shared" si="23"/>
        <v>166.66666666666035</v>
      </c>
      <c r="I211">
        <f t="shared" si="24"/>
        <v>193.49799999999999</v>
      </c>
      <c r="J211" s="13">
        <f t="shared" si="20"/>
        <v>166.66666666666035</v>
      </c>
      <c r="K211">
        <f t="shared" si="25"/>
        <v>202</v>
      </c>
    </row>
    <row r="212" spans="1:11">
      <c r="A212">
        <v>193.858</v>
      </c>
      <c r="B212" s="19">
        <v>59.695500000000003</v>
      </c>
      <c r="C212">
        <v>203</v>
      </c>
      <c r="D212" s="2">
        <f>Main!$B206</f>
        <v>296</v>
      </c>
      <c r="E212" s="2">
        <f t="shared" si="21"/>
        <v>1</v>
      </c>
      <c r="F212">
        <f t="shared" si="22"/>
        <v>0.32999999999998408</v>
      </c>
      <c r="G212" s="2">
        <f t="shared" si="23"/>
        <v>181.8181818181906</v>
      </c>
      <c r="I212">
        <f t="shared" si="24"/>
        <v>193.858</v>
      </c>
      <c r="J212" s="13">
        <f t="shared" si="20"/>
        <v>181.8181818181906</v>
      </c>
      <c r="K212">
        <f t="shared" si="25"/>
        <v>203</v>
      </c>
    </row>
    <row r="213" spans="1:11">
      <c r="A213">
        <v>194.18799999999999</v>
      </c>
      <c r="B213" s="19">
        <v>61.384799999999998</v>
      </c>
      <c r="C213">
        <v>204</v>
      </c>
      <c r="D213" s="2">
        <f>Main!$B207</f>
        <v>297</v>
      </c>
      <c r="E213" s="2">
        <f t="shared" si="21"/>
        <v>1</v>
      </c>
      <c r="F213">
        <f t="shared" si="22"/>
        <v>0.30000000000001137</v>
      </c>
      <c r="G213" s="2">
        <f t="shared" si="23"/>
        <v>199.99999999999241</v>
      </c>
      <c r="I213">
        <f t="shared" si="24"/>
        <v>194.18799999999999</v>
      </c>
      <c r="J213" s="13">
        <f t="shared" si="20"/>
        <v>199.99999999999241</v>
      </c>
      <c r="K213">
        <f t="shared" si="25"/>
        <v>204</v>
      </c>
    </row>
    <row r="214" spans="1:11">
      <c r="A214">
        <v>194.488</v>
      </c>
      <c r="B214" s="19">
        <v>64.880700000000004</v>
      </c>
      <c r="C214">
        <v>205</v>
      </c>
      <c r="D214" s="2">
        <f>Main!$B208</f>
        <v>298</v>
      </c>
      <c r="E214" s="2">
        <f t="shared" si="21"/>
        <v>2.5</v>
      </c>
      <c r="F214">
        <f t="shared" si="22"/>
        <v>0.72999999999998977</v>
      </c>
      <c r="G214" s="2">
        <f t="shared" si="23"/>
        <v>205.47945205479741</v>
      </c>
      <c r="I214">
        <f t="shared" si="24"/>
        <v>194.488</v>
      </c>
      <c r="J214" s="13">
        <f t="shared" si="20"/>
        <v>205.47945205479741</v>
      </c>
      <c r="K214">
        <f t="shared" si="25"/>
        <v>205</v>
      </c>
    </row>
    <row r="215" spans="1:11">
      <c r="A215">
        <v>195.21799999999999</v>
      </c>
      <c r="B215" s="19">
        <v>71.541899999999998</v>
      </c>
      <c r="C215">
        <v>206</v>
      </c>
      <c r="D215" s="2">
        <f>Main!$B209</f>
        <v>300.5</v>
      </c>
      <c r="E215" s="2">
        <f t="shared" si="21"/>
        <v>1</v>
      </c>
      <c r="F215">
        <f t="shared" si="22"/>
        <v>0.54000000000002046</v>
      </c>
      <c r="G215" s="2">
        <f t="shared" si="23"/>
        <v>111.11111111110691</v>
      </c>
      <c r="I215">
        <f t="shared" si="24"/>
        <v>195.21799999999999</v>
      </c>
      <c r="J215" s="13">
        <f t="shared" si="20"/>
        <v>111.11111111110691</v>
      </c>
      <c r="K215">
        <f t="shared" si="25"/>
        <v>206</v>
      </c>
    </row>
    <row r="216" spans="1:11">
      <c r="A216">
        <v>195.75800000000001</v>
      </c>
      <c r="B216" s="19">
        <v>72.991</v>
      </c>
      <c r="C216">
        <v>207</v>
      </c>
      <c r="D216" s="2">
        <f>Main!$B210</f>
        <v>301.5</v>
      </c>
      <c r="E216" s="2">
        <f t="shared" si="21"/>
        <v>1</v>
      </c>
      <c r="F216">
        <f t="shared" si="22"/>
        <v>0.38999999999998636</v>
      </c>
      <c r="G216" s="2">
        <f t="shared" si="23"/>
        <v>153.84615384615921</v>
      </c>
      <c r="I216">
        <f t="shared" si="24"/>
        <v>195.75800000000001</v>
      </c>
      <c r="J216" s="13">
        <f t="shared" si="20"/>
        <v>153.84615384615921</v>
      </c>
      <c r="K216">
        <f t="shared" si="25"/>
        <v>207</v>
      </c>
    </row>
    <row r="217" spans="1:11">
      <c r="A217">
        <v>196.148</v>
      </c>
      <c r="B217" s="19">
        <v>74.379400000000004</v>
      </c>
      <c r="C217">
        <v>208</v>
      </c>
      <c r="D217" s="2">
        <f>Main!$B211</f>
        <v>302.5</v>
      </c>
      <c r="E217" s="2">
        <f t="shared" si="21"/>
        <v>1</v>
      </c>
      <c r="F217">
        <f t="shared" si="22"/>
        <v>0.33000000000001251</v>
      </c>
      <c r="G217" s="2">
        <f t="shared" si="23"/>
        <v>181.81818181817491</v>
      </c>
      <c r="I217">
        <f t="shared" si="24"/>
        <v>196.148</v>
      </c>
      <c r="J217" s="13">
        <f t="shared" si="20"/>
        <v>181.81818181817491</v>
      </c>
      <c r="K217">
        <f t="shared" si="25"/>
        <v>208</v>
      </c>
    </row>
    <row r="218" spans="1:11">
      <c r="A218">
        <v>196.47800000000001</v>
      </c>
      <c r="B218" s="19">
        <v>73.752899999999997</v>
      </c>
      <c r="C218">
        <v>209</v>
      </c>
      <c r="D218" s="2">
        <f>Main!$B212</f>
        <v>303.5</v>
      </c>
      <c r="E218" s="2">
        <f t="shared" si="21"/>
        <v>1</v>
      </c>
      <c r="F218">
        <f t="shared" si="22"/>
        <v>0.29999999999998295</v>
      </c>
      <c r="G218" s="2">
        <f t="shared" si="23"/>
        <v>200.00000000001137</v>
      </c>
      <c r="I218">
        <f t="shared" si="24"/>
        <v>196.47800000000001</v>
      </c>
      <c r="J218" s="13">
        <f t="shared" si="20"/>
        <v>200.00000000001137</v>
      </c>
      <c r="K218">
        <f t="shared" si="25"/>
        <v>209</v>
      </c>
    </row>
    <row r="219" spans="1:11">
      <c r="A219">
        <v>196.77799999999999</v>
      </c>
      <c r="B219" s="19">
        <v>73.3904</v>
      </c>
      <c r="C219">
        <v>210</v>
      </c>
      <c r="D219" s="2">
        <f>Main!$B213</f>
        <v>304.5</v>
      </c>
      <c r="E219" s="2">
        <f t="shared" si="21"/>
        <v>1</v>
      </c>
      <c r="F219">
        <f t="shared" si="22"/>
        <v>0.36000000000001364</v>
      </c>
      <c r="G219" s="2">
        <f t="shared" si="23"/>
        <v>166.66666666666035</v>
      </c>
      <c r="I219">
        <f t="shared" si="24"/>
        <v>196.77799999999999</v>
      </c>
      <c r="J219" s="13">
        <f t="shared" si="20"/>
        <v>166.66666666666035</v>
      </c>
      <c r="K219">
        <f t="shared" si="25"/>
        <v>210</v>
      </c>
    </row>
    <row r="220" spans="1:11">
      <c r="A220">
        <v>197.13800000000001</v>
      </c>
      <c r="B220" s="19">
        <v>71.186899999999994</v>
      </c>
      <c r="C220">
        <v>211</v>
      </c>
      <c r="D220" s="2">
        <f>Main!$B214</f>
        <v>305.5</v>
      </c>
      <c r="E220" s="2">
        <f t="shared" si="21"/>
        <v>1</v>
      </c>
      <c r="F220">
        <f t="shared" si="22"/>
        <v>0.51999999999998181</v>
      </c>
      <c r="G220" s="2">
        <f t="shared" si="23"/>
        <v>115.38461538461942</v>
      </c>
      <c r="I220">
        <f t="shared" si="24"/>
        <v>197.13800000000001</v>
      </c>
      <c r="J220" s="13">
        <f t="shared" si="20"/>
        <v>115.38461538461942</v>
      </c>
      <c r="K220">
        <f t="shared" si="25"/>
        <v>211</v>
      </c>
    </row>
    <row r="221" spans="1:11">
      <c r="A221">
        <v>197.65799999999999</v>
      </c>
      <c r="B221" s="19">
        <v>71.505799999999994</v>
      </c>
      <c r="C221">
        <v>212</v>
      </c>
      <c r="D221" s="2">
        <f>Main!$B215</f>
        <v>306.5</v>
      </c>
      <c r="E221" s="2">
        <f t="shared" si="21"/>
        <v>2</v>
      </c>
      <c r="F221">
        <f t="shared" si="22"/>
        <v>0.56000000000000227</v>
      </c>
      <c r="G221" s="2">
        <f t="shared" si="23"/>
        <v>214.28571428571342</v>
      </c>
      <c r="I221">
        <f t="shared" si="24"/>
        <v>197.65799999999999</v>
      </c>
      <c r="J221" s="13">
        <f t="shared" si="20"/>
        <v>214.28571428571342</v>
      </c>
      <c r="K221">
        <f t="shared" si="25"/>
        <v>212</v>
      </c>
    </row>
    <row r="222" spans="1:11">
      <c r="A222">
        <v>198.21799999999999</v>
      </c>
      <c r="B222" s="19">
        <v>69.8429</v>
      </c>
      <c r="C222">
        <v>213</v>
      </c>
      <c r="D222" s="2">
        <f>Main!$B216</f>
        <v>308.5</v>
      </c>
      <c r="E222" s="2">
        <f t="shared" si="21"/>
        <v>1</v>
      </c>
      <c r="F222">
        <f t="shared" si="22"/>
        <v>0.38000000000002387</v>
      </c>
      <c r="G222" s="2">
        <f t="shared" si="23"/>
        <v>157.89473684209534</v>
      </c>
      <c r="I222">
        <f t="shared" si="24"/>
        <v>198.21799999999999</v>
      </c>
      <c r="J222" s="13">
        <f t="shared" si="20"/>
        <v>157.89473684209534</v>
      </c>
      <c r="K222">
        <f t="shared" si="25"/>
        <v>213</v>
      </c>
    </row>
    <row r="223" spans="1:11">
      <c r="A223">
        <v>198.59800000000001</v>
      </c>
      <c r="B223" s="19">
        <v>75.393199999999993</v>
      </c>
      <c r="C223">
        <v>214</v>
      </c>
      <c r="D223" s="2">
        <f>Main!$B217</f>
        <v>309.5</v>
      </c>
      <c r="E223" s="2">
        <f t="shared" si="21"/>
        <v>1</v>
      </c>
      <c r="F223">
        <f t="shared" si="22"/>
        <v>0.31999999999999318</v>
      </c>
      <c r="G223" s="2">
        <f t="shared" si="23"/>
        <v>187.50000000000401</v>
      </c>
      <c r="I223">
        <f t="shared" si="24"/>
        <v>198.59800000000001</v>
      </c>
      <c r="J223" s="13">
        <f t="shared" si="20"/>
        <v>187.50000000000401</v>
      </c>
      <c r="K223">
        <f t="shared" si="25"/>
        <v>214</v>
      </c>
    </row>
    <row r="224" spans="1:11">
      <c r="A224">
        <v>198.91800000000001</v>
      </c>
      <c r="B224" s="19">
        <v>76.612300000000005</v>
      </c>
      <c r="C224">
        <v>215</v>
      </c>
      <c r="D224" s="2">
        <f>Main!$B218</f>
        <v>310.5</v>
      </c>
      <c r="E224" s="2">
        <f t="shared" si="21"/>
        <v>1</v>
      </c>
      <c r="F224">
        <f t="shared" si="22"/>
        <v>0.31000000000000227</v>
      </c>
      <c r="G224" s="2">
        <f t="shared" si="23"/>
        <v>193.54838709677276</v>
      </c>
      <c r="I224">
        <f t="shared" si="24"/>
        <v>198.91800000000001</v>
      </c>
      <c r="J224" s="13">
        <f t="shared" si="20"/>
        <v>193.54838709677276</v>
      </c>
      <c r="K224">
        <f t="shared" si="25"/>
        <v>215</v>
      </c>
    </row>
    <row r="225" spans="1:11">
      <c r="A225">
        <v>199.22800000000001</v>
      </c>
      <c r="B225" s="19">
        <v>76.686599999999999</v>
      </c>
      <c r="C225">
        <v>216</v>
      </c>
      <c r="D225" s="2">
        <f>Main!$B219</f>
        <v>311.5</v>
      </c>
      <c r="E225" s="2">
        <f t="shared" si="21"/>
        <v>2</v>
      </c>
      <c r="F225">
        <f t="shared" si="22"/>
        <v>0.62999999999999545</v>
      </c>
      <c r="G225" s="2">
        <f t="shared" si="23"/>
        <v>190.47619047619185</v>
      </c>
      <c r="I225">
        <f t="shared" si="24"/>
        <v>199.22800000000001</v>
      </c>
      <c r="J225" s="13">
        <f t="shared" si="20"/>
        <v>190.47619047619185</v>
      </c>
      <c r="K225">
        <f t="shared" si="25"/>
        <v>216</v>
      </c>
    </row>
    <row r="226" spans="1:11">
      <c r="A226">
        <v>199.858</v>
      </c>
      <c r="B226" s="19">
        <v>72.421300000000002</v>
      </c>
      <c r="C226">
        <v>217</v>
      </c>
      <c r="D226" s="2">
        <f>Main!$B220</f>
        <v>313.5</v>
      </c>
      <c r="E226" s="2">
        <f t="shared" si="21"/>
        <v>1</v>
      </c>
      <c r="F226">
        <f t="shared" si="22"/>
        <v>0.50999999999999091</v>
      </c>
      <c r="G226" s="2">
        <f t="shared" si="23"/>
        <v>117.64705882353151</v>
      </c>
      <c r="I226">
        <f t="shared" si="24"/>
        <v>199.858</v>
      </c>
      <c r="J226" s="13">
        <f t="shared" si="20"/>
        <v>117.64705882353151</v>
      </c>
      <c r="K226">
        <f t="shared" si="25"/>
        <v>217</v>
      </c>
    </row>
    <row r="227" spans="1:11">
      <c r="A227">
        <v>200.36799999999999</v>
      </c>
      <c r="B227" s="19">
        <v>78.001300000000001</v>
      </c>
      <c r="C227">
        <v>218</v>
      </c>
      <c r="D227" s="2">
        <f>Main!$B221</f>
        <v>314.5</v>
      </c>
      <c r="E227" s="2">
        <f t="shared" si="21"/>
        <v>1</v>
      </c>
      <c r="F227">
        <f t="shared" si="22"/>
        <v>0.37000000000000455</v>
      </c>
      <c r="G227" s="2">
        <f t="shared" si="23"/>
        <v>162.16216216216017</v>
      </c>
      <c r="I227">
        <f t="shared" si="24"/>
        <v>200.36799999999999</v>
      </c>
      <c r="J227" s="13">
        <f t="shared" si="20"/>
        <v>162.16216216216017</v>
      </c>
      <c r="K227">
        <f t="shared" si="25"/>
        <v>218</v>
      </c>
    </row>
    <row r="228" spans="1:11">
      <c r="A228">
        <v>200.738</v>
      </c>
      <c r="B228" s="19">
        <v>82.522199999999998</v>
      </c>
      <c r="C228">
        <v>219</v>
      </c>
      <c r="D228" s="2">
        <f>Main!$B222</f>
        <v>315.5</v>
      </c>
      <c r="E228" s="2">
        <f t="shared" si="21"/>
        <v>1</v>
      </c>
      <c r="F228">
        <f t="shared" si="22"/>
        <v>0.30000000000001137</v>
      </c>
      <c r="G228" s="2">
        <f t="shared" si="23"/>
        <v>199.99999999999241</v>
      </c>
      <c r="I228">
        <f t="shared" si="24"/>
        <v>200.738</v>
      </c>
      <c r="J228" s="13">
        <f t="shared" si="20"/>
        <v>199.99999999999241</v>
      </c>
      <c r="K228">
        <f t="shared" si="25"/>
        <v>219</v>
      </c>
    </row>
    <row r="229" spans="1:11">
      <c r="A229">
        <v>201.03800000000001</v>
      </c>
      <c r="B229" s="19">
        <v>82.004900000000006</v>
      </c>
      <c r="C229">
        <v>220</v>
      </c>
      <c r="D229" s="2">
        <f>Main!$B223</f>
        <v>316.5</v>
      </c>
      <c r="E229" s="2">
        <f t="shared" si="21"/>
        <v>2.5</v>
      </c>
      <c r="F229">
        <f t="shared" si="22"/>
        <v>0.61999999999997613</v>
      </c>
      <c r="G229" s="2">
        <f t="shared" si="23"/>
        <v>241.93548387097707</v>
      </c>
      <c r="I229">
        <f t="shared" si="24"/>
        <v>201.03800000000001</v>
      </c>
      <c r="J229" s="13">
        <f t="shared" si="20"/>
        <v>241.93548387097707</v>
      </c>
      <c r="K229">
        <f t="shared" si="25"/>
        <v>220</v>
      </c>
    </row>
    <row r="230" spans="1:11">
      <c r="A230">
        <v>201.65799999999999</v>
      </c>
      <c r="B230" s="19">
        <v>74.991900000000001</v>
      </c>
      <c r="C230">
        <v>221</v>
      </c>
      <c r="D230" s="2">
        <f>Main!$B224</f>
        <v>319</v>
      </c>
      <c r="E230" s="2">
        <f t="shared" si="21"/>
        <v>1</v>
      </c>
      <c r="F230">
        <f t="shared" si="22"/>
        <v>0.37000000000000455</v>
      </c>
      <c r="G230" s="2">
        <f t="shared" si="23"/>
        <v>162.16216216216017</v>
      </c>
      <c r="I230">
        <f t="shared" si="24"/>
        <v>201.65799999999999</v>
      </c>
      <c r="J230" s="13">
        <f t="shared" si="20"/>
        <v>162.16216216216017</v>
      </c>
      <c r="K230">
        <f t="shared" si="25"/>
        <v>221</v>
      </c>
    </row>
    <row r="231" spans="1:11">
      <c r="A231">
        <v>202.02799999999999</v>
      </c>
      <c r="B231" s="19">
        <v>78.438800000000001</v>
      </c>
      <c r="C231">
        <v>222</v>
      </c>
      <c r="D231" s="2">
        <f>Main!$B225</f>
        <v>320</v>
      </c>
      <c r="E231" s="2">
        <f t="shared" si="21"/>
        <v>1</v>
      </c>
      <c r="F231">
        <f t="shared" si="22"/>
        <v>0.37999999999999545</v>
      </c>
      <c r="G231" s="2">
        <f t="shared" si="23"/>
        <v>157.89473684210714</v>
      </c>
      <c r="I231">
        <f t="shared" si="24"/>
        <v>202.02799999999999</v>
      </c>
      <c r="J231" s="13">
        <f t="shared" si="20"/>
        <v>157.89473684210714</v>
      </c>
      <c r="K231">
        <f t="shared" si="25"/>
        <v>222</v>
      </c>
    </row>
    <row r="232" spans="1:11">
      <c r="A232">
        <v>202.40799999999999</v>
      </c>
      <c r="B232" s="19">
        <v>78.136700000000005</v>
      </c>
      <c r="C232">
        <v>223</v>
      </c>
      <c r="D232" s="2">
        <f>Main!$B226</f>
        <v>321</v>
      </c>
      <c r="E232" s="2">
        <f t="shared" si="21"/>
        <v>1</v>
      </c>
      <c r="F232">
        <f t="shared" si="22"/>
        <v>0.34000000000000341</v>
      </c>
      <c r="G232" s="2">
        <f t="shared" si="23"/>
        <v>176.47058823529235</v>
      </c>
      <c r="I232">
        <f t="shared" si="24"/>
        <v>202.40799999999999</v>
      </c>
      <c r="J232" s="13">
        <f t="shared" si="20"/>
        <v>176.47058823529235</v>
      </c>
      <c r="K232">
        <f t="shared" si="25"/>
        <v>223</v>
      </c>
    </row>
    <row r="233" spans="1:11">
      <c r="A233">
        <v>202.74799999999999</v>
      </c>
      <c r="B233" s="19">
        <v>80.874799999999993</v>
      </c>
      <c r="C233">
        <v>224</v>
      </c>
      <c r="D233" s="2">
        <f>Main!$B227</f>
        <v>322</v>
      </c>
      <c r="E233" s="2">
        <f t="shared" si="21"/>
        <v>1.5</v>
      </c>
      <c r="F233">
        <f t="shared" si="22"/>
        <v>0.5</v>
      </c>
      <c r="G233" s="2">
        <f t="shared" si="23"/>
        <v>180</v>
      </c>
      <c r="I233">
        <f t="shared" si="24"/>
        <v>202.74799999999999</v>
      </c>
      <c r="J233" s="13">
        <f t="shared" si="20"/>
        <v>180</v>
      </c>
      <c r="K233">
        <f t="shared" si="25"/>
        <v>224</v>
      </c>
    </row>
    <row r="234" spans="1:11">
      <c r="A234">
        <v>203.24799999999999</v>
      </c>
      <c r="B234" s="19">
        <v>72.204700000000003</v>
      </c>
      <c r="C234">
        <v>225</v>
      </c>
      <c r="D234" s="2">
        <f>Main!$B228</f>
        <v>323.5</v>
      </c>
      <c r="E234" s="2">
        <f t="shared" si="21"/>
        <v>1</v>
      </c>
      <c r="F234">
        <f t="shared" si="22"/>
        <v>0.36000000000001364</v>
      </c>
      <c r="G234" s="2">
        <f t="shared" si="23"/>
        <v>166.66666666666035</v>
      </c>
      <c r="I234">
        <f t="shared" si="24"/>
        <v>203.24799999999999</v>
      </c>
      <c r="J234" s="13">
        <f t="shared" si="20"/>
        <v>166.66666666666035</v>
      </c>
      <c r="K234">
        <f t="shared" si="25"/>
        <v>225</v>
      </c>
    </row>
    <row r="235" spans="1:11">
      <c r="A235">
        <v>203.608</v>
      </c>
      <c r="B235" s="19">
        <v>76.309200000000004</v>
      </c>
      <c r="C235">
        <v>226</v>
      </c>
      <c r="D235" s="2">
        <f>Main!$B229</f>
        <v>324.5</v>
      </c>
      <c r="E235" s="2">
        <f t="shared" si="21"/>
        <v>1</v>
      </c>
      <c r="F235">
        <f t="shared" si="22"/>
        <v>0.31999999999999318</v>
      </c>
      <c r="G235" s="2">
        <f t="shared" si="23"/>
        <v>187.50000000000401</v>
      </c>
      <c r="I235">
        <f t="shared" si="24"/>
        <v>203.608</v>
      </c>
      <c r="J235" s="13">
        <f t="shared" si="20"/>
        <v>187.50000000000401</v>
      </c>
      <c r="K235">
        <f t="shared" si="25"/>
        <v>226</v>
      </c>
    </row>
    <row r="236" spans="1:11">
      <c r="A236">
        <v>203.928</v>
      </c>
      <c r="B236" s="19">
        <v>75.566599999999994</v>
      </c>
      <c r="C236">
        <v>227</v>
      </c>
      <c r="D236" s="2">
        <f>Main!$B230</f>
        <v>325.5</v>
      </c>
      <c r="E236" s="2">
        <f t="shared" si="21"/>
        <v>1</v>
      </c>
      <c r="F236">
        <f t="shared" si="22"/>
        <v>0.31999999999999318</v>
      </c>
      <c r="G236" s="2">
        <f t="shared" si="23"/>
        <v>187.50000000000401</v>
      </c>
      <c r="I236">
        <f t="shared" si="24"/>
        <v>203.928</v>
      </c>
      <c r="J236" s="13">
        <f t="shared" si="20"/>
        <v>187.50000000000401</v>
      </c>
      <c r="K236">
        <f t="shared" si="25"/>
        <v>227</v>
      </c>
    </row>
    <row r="237" spans="1:11">
      <c r="A237">
        <v>204.24799999999999</v>
      </c>
      <c r="B237" s="19">
        <v>72.617800000000003</v>
      </c>
      <c r="C237">
        <v>228</v>
      </c>
      <c r="D237" s="2">
        <f>Main!$B231</f>
        <v>326.5</v>
      </c>
      <c r="E237" s="2">
        <f t="shared" si="21"/>
        <v>1</v>
      </c>
      <c r="F237">
        <f t="shared" si="22"/>
        <v>0.3200000000000216</v>
      </c>
      <c r="G237" s="2">
        <f t="shared" si="23"/>
        <v>187.49999999998735</v>
      </c>
      <c r="I237">
        <f t="shared" si="24"/>
        <v>204.24799999999999</v>
      </c>
      <c r="J237" s="13">
        <f t="shared" si="20"/>
        <v>187.49999999998735</v>
      </c>
      <c r="K237">
        <f t="shared" si="25"/>
        <v>228</v>
      </c>
    </row>
    <row r="238" spans="1:11">
      <c r="A238">
        <v>204.56800000000001</v>
      </c>
      <c r="B238" s="19">
        <v>72.7239</v>
      </c>
      <c r="C238">
        <v>229</v>
      </c>
      <c r="D238" s="2">
        <f>Main!$B232</f>
        <v>327.5</v>
      </c>
      <c r="E238" s="2">
        <f t="shared" si="21"/>
        <v>1</v>
      </c>
      <c r="F238">
        <f t="shared" si="22"/>
        <v>0.33999999999997499</v>
      </c>
      <c r="G238" s="2">
        <f t="shared" si="23"/>
        <v>176.4705882353071</v>
      </c>
      <c r="I238">
        <f t="shared" si="24"/>
        <v>204.56800000000001</v>
      </c>
      <c r="J238" s="13">
        <f t="shared" si="20"/>
        <v>176.4705882353071</v>
      </c>
      <c r="K238">
        <f t="shared" si="25"/>
        <v>229</v>
      </c>
    </row>
    <row r="239" spans="1:11">
      <c r="A239">
        <v>204.90799999999999</v>
      </c>
      <c r="B239" s="19">
        <v>75.973299999999995</v>
      </c>
      <c r="C239">
        <v>230</v>
      </c>
      <c r="D239" s="2">
        <f>Main!$B233</f>
        <v>328.5</v>
      </c>
      <c r="E239" s="2">
        <f t="shared" si="21"/>
        <v>1</v>
      </c>
      <c r="F239">
        <f t="shared" si="22"/>
        <v>0.28000000000000114</v>
      </c>
      <c r="G239" s="2">
        <f t="shared" si="23"/>
        <v>214.28571428571342</v>
      </c>
      <c r="I239">
        <f t="shared" si="24"/>
        <v>204.90799999999999</v>
      </c>
      <c r="J239" s="13">
        <f t="shared" si="20"/>
        <v>214.28571428571342</v>
      </c>
      <c r="K239">
        <f t="shared" si="25"/>
        <v>230</v>
      </c>
    </row>
    <row r="240" spans="1:11">
      <c r="A240">
        <v>205.18799999999999</v>
      </c>
      <c r="B240" s="19">
        <v>81.465400000000002</v>
      </c>
      <c r="C240">
        <v>231</v>
      </c>
      <c r="D240" s="2">
        <f>Main!$B234</f>
        <v>329.5</v>
      </c>
      <c r="E240" s="2">
        <f t="shared" si="21"/>
        <v>1.5</v>
      </c>
      <c r="F240">
        <f t="shared" si="22"/>
        <v>3.5500000000000114</v>
      </c>
      <c r="G240" s="2">
        <f t="shared" si="23"/>
        <v>25.352112676056258</v>
      </c>
      <c r="I240">
        <f t="shared" si="24"/>
        <v>205.18799999999999</v>
      </c>
      <c r="J240" s="13">
        <f t="shared" si="20"/>
        <v>25.352112676056258</v>
      </c>
      <c r="K240">
        <f t="shared" si="25"/>
        <v>231</v>
      </c>
    </row>
    <row r="241" spans="1:11">
      <c r="A241">
        <v>208.738</v>
      </c>
      <c r="B241" s="19">
        <v>55.718200000000003</v>
      </c>
      <c r="C241">
        <v>232</v>
      </c>
      <c r="D241" s="2">
        <f>Main!$B235</f>
        <v>331</v>
      </c>
      <c r="E241" s="2">
        <f t="shared" si="21"/>
        <v>2</v>
      </c>
      <c r="F241">
        <f t="shared" si="22"/>
        <v>1.9099999999999966</v>
      </c>
      <c r="G241" s="2">
        <f t="shared" si="23"/>
        <v>62.827225130890156</v>
      </c>
      <c r="I241">
        <f t="shared" si="24"/>
        <v>208.738</v>
      </c>
      <c r="J241" s="13">
        <f t="shared" si="20"/>
        <v>62.827225130890156</v>
      </c>
      <c r="K241">
        <f t="shared" si="25"/>
        <v>232</v>
      </c>
    </row>
    <row r="242" spans="1:11">
      <c r="A242">
        <v>210.648</v>
      </c>
      <c r="B242" s="19">
        <v>54.735399999999998</v>
      </c>
      <c r="C242">
        <v>233</v>
      </c>
      <c r="D242" s="2">
        <f>Main!$B236</f>
        <v>333</v>
      </c>
      <c r="E242" s="2">
        <f t="shared" si="21"/>
        <v>2</v>
      </c>
      <c r="F242">
        <f t="shared" si="22"/>
        <v>2.0099999999999909</v>
      </c>
      <c r="G242" s="2">
        <f t="shared" si="23"/>
        <v>59.701492537313698</v>
      </c>
      <c r="I242">
        <f t="shared" si="24"/>
        <v>210.648</v>
      </c>
      <c r="J242" s="13">
        <f t="shared" si="20"/>
        <v>59.701492537313698</v>
      </c>
      <c r="K242">
        <f t="shared" si="25"/>
        <v>233</v>
      </c>
    </row>
    <row r="243" spans="1:11">
      <c r="A243">
        <v>212.65799999999999</v>
      </c>
      <c r="B243" s="19">
        <v>50.374099999999999</v>
      </c>
      <c r="C243">
        <v>234</v>
      </c>
      <c r="D243" s="2">
        <f>Main!$B237</f>
        <v>335</v>
      </c>
      <c r="E243" s="2">
        <f t="shared" si="21"/>
        <v>2</v>
      </c>
      <c r="F243">
        <f t="shared" si="22"/>
        <v>2.0500000000000114</v>
      </c>
      <c r="G243" s="2">
        <f t="shared" si="23"/>
        <v>58.536585365853334</v>
      </c>
      <c r="I243">
        <f t="shared" si="24"/>
        <v>212.65799999999999</v>
      </c>
      <c r="J243" s="13">
        <f t="shared" si="20"/>
        <v>58.536585365853334</v>
      </c>
      <c r="K243">
        <f t="shared" si="25"/>
        <v>234</v>
      </c>
    </row>
    <row r="244" spans="1:11">
      <c r="A244">
        <v>214.708</v>
      </c>
      <c r="B244" s="19">
        <v>50.5289</v>
      </c>
      <c r="C244">
        <v>235</v>
      </c>
      <c r="D244" s="2">
        <f>Main!$B238</f>
        <v>337</v>
      </c>
      <c r="E244" s="2">
        <f t="shared" si="21"/>
        <v>4</v>
      </c>
      <c r="F244">
        <f t="shared" si="22"/>
        <v>3.092000000000013</v>
      </c>
      <c r="G244" s="2">
        <f t="shared" si="23"/>
        <v>77.619663648123861</v>
      </c>
      <c r="I244">
        <f t="shared" si="24"/>
        <v>214.708</v>
      </c>
      <c r="J244" s="13">
        <f t="shared" si="20"/>
        <v>77.619663648123861</v>
      </c>
      <c r="K244">
        <f t="shared" si="25"/>
        <v>235</v>
      </c>
    </row>
    <row r="245" spans="1:11">
      <c r="A245">
        <v>217.8</v>
      </c>
      <c r="B245" s="19">
        <v>45.226700000000001</v>
      </c>
      <c r="C245">
        <v>236</v>
      </c>
      <c r="D245" s="2">
        <f>Main!$B239</f>
        <v>341</v>
      </c>
      <c r="E245" s="2">
        <f t="shared" si="21"/>
        <v>2</v>
      </c>
      <c r="F245">
        <f t="shared" si="22"/>
        <v>1.8279999999999745</v>
      </c>
      <c r="G245" s="2">
        <f t="shared" si="23"/>
        <v>65.645514223195661</v>
      </c>
      <c r="I245">
        <f t="shared" si="24"/>
        <v>217.8</v>
      </c>
      <c r="J245" s="13">
        <f t="shared" si="20"/>
        <v>65.645514223195661</v>
      </c>
      <c r="K245">
        <f t="shared" si="25"/>
        <v>236</v>
      </c>
    </row>
    <row r="246" spans="1:11">
      <c r="A246">
        <v>219.62799999999999</v>
      </c>
      <c r="B246" s="19">
        <v>65.412099999999995</v>
      </c>
      <c r="C246">
        <v>237</v>
      </c>
      <c r="D246" s="2">
        <f>Main!$B240</f>
        <v>343</v>
      </c>
      <c r="E246" s="2">
        <f t="shared" si="21"/>
        <v>2</v>
      </c>
      <c r="F246">
        <f t="shared" si="22"/>
        <v>1.9700000000000273</v>
      </c>
      <c r="G246" s="2">
        <f t="shared" si="23"/>
        <v>60.913705583755501</v>
      </c>
      <c r="I246">
        <f t="shared" si="24"/>
        <v>219.62799999999999</v>
      </c>
      <c r="J246" s="13">
        <f t="shared" si="20"/>
        <v>60.913705583755501</v>
      </c>
      <c r="K246">
        <f t="shared" si="25"/>
        <v>237</v>
      </c>
    </row>
    <row r="247" spans="1:11">
      <c r="A247">
        <v>221.59800000000001</v>
      </c>
      <c r="B247" s="19">
        <v>56.334899999999998</v>
      </c>
      <c r="C247">
        <v>238</v>
      </c>
      <c r="D247" s="2">
        <f>Main!$B241</f>
        <v>345</v>
      </c>
      <c r="E247" s="2">
        <f t="shared" si="21"/>
        <v>2</v>
      </c>
      <c r="F247">
        <f t="shared" si="22"/>
        <v>1.8899999999999864</v>
      </c>
      <c r="G247" s="2">
        <f t="shared" si="23"/>
        <v>63.492063492063956</v>
      </c>
      <c r="I247">
        <f t="shared" si="24"/>
        <v>221.59800000000001</v>
      </c>
      <c r="J247" s="13">
        <f t="shared" si="20"/>
        <v>63.492063492063956</v>
      </c>
      <c r="K247">
        <f t="shared" si="25"/>
        <v>238</v>
      </c>
    </row>
    <row r="248" spans="1:11">
      <c r="A248">
        <v>223.488</v>
      </c>
      <c r="B248" s="19">
        <v>58.4587</v>
      </c>
      <c r="C248">
        <v>239</v>
      </c>
      <c r="D248" s="2">
        <f>Main!$B242</f>
        <v>347</v>
      </c>
      <c r="E248" s="2">
        <f t="shared" si="21"/>
        <v>4</v>
      </c>
      <c r="F248">
        <f t="shared" si="22"/>
        <v>3.0800000000000125</v>
      </c>
      <c r="G248" s="2">
        <f t="shared" si="23"/>
        <v>77.922077922077605</v>
      </c>
      <c r="I248">
        <f t="shared" si="24"/>
        <v>223.488</v>
      </c>
      <c r="J248" s="13">
        <f t="shared" si="20"/>
        <v>77.922077922077605</v>
      </c>
      <c r="K248">
        <f t="shared" si="25"/>
        <v>239</v>
      </c>
    </row>
    <row r="249" spans="1:11">
      <c r="A249">
        <v>226.56800000000001</v>
      </c>
      <c r="B249" s="19">
        <v>55.249899999999997</v>
      </c>
      <c r="C249">
        <v>240</v>
      </c>
      <c r="D249" s="2">
        <f>Main!$B243</f>
        <v>351</v>
      </c>
      <c r="E249" s="2">
        <f t="shared" si="21"/>
        <v>2</v>
      </c>
      <c r="F249">
        <f t="shared" si="22"/>
        <v>1.75</v>
      </c>
      <c r="G249" s="2">
        <f t="shared" si="23"/>
        <v>68.571428571428569</v>
      </c>
      <c r="I249">
        <f t="shared" si="24"/>
        <v>226.56800000000001</v>
      </c>
      <c r="J249" s="13">
        <f t="shared" si="20"/>
        <v>68.571428571428569</v>
      </c>
      <c r="K249">
        <f t="shared" si="25"/>
        <v>240</v>
      </c>
    </row>
    <row r="250" spans="1:11">
      <c r="A250">
        <v>228.31800000000001</v>
      </c>
      <c r="B250" s="19">
        <v>52.762500000000003</v>
      </c>
      <c r="C250">
        <v>241</v>
      </c>
      <c r="D250" s="2">
        <f>Main!$B244</f>
        <v>353</v>
      </c>
      <c r="E250" s="2">
        <f t="shared" si="21"/>
        <v>2</v>
      </c>
      <c r="F250">
        <f t="shared" si="22"/>
        <v>2.1599999999999966</v>
      </c>
      <c r="G250" s="2">
        <f t="shared" si="23"/>
        <v>55.555555555555642</v>
      </c>
      <c r="I250">
        <f t="shared" si="24"/>
        <v>228.31800000000001</v>
      </c>
      <c r="J250" s="13">
        <f t="shared" si="20"/>
        <v>55.555555555555642</v>
      </c>
      <c r="K250">
        <f t="shared" si="25"/>
        <v>241</v>
      </c>
    </row>
    <row r="251" spans="1:11">
      <c r="A251">
        <v>230.47800000000001</v>
      </c>
      <c r="B251" s="19">
        <v>60.671199999999999</v>
      </c>
      <c r="C251">
        <v>242</v>
      </c>
      <c r="D251" s="2">
        <f>Main!$B245</f>
        <v>355</v>
      </c>
      <c r="E251" s="2">
        <f t="shared" si="21"/>
        <v>2</v>
      </c>
      <c r="F251">
        <f t="shared" si="22"/>
        <v>2.6699999999999875</v>
      </c>
      <c r="G251" s="2">
        <f t="shared" si="23"/>
        <v>44.94382022471931</v>
      </c>
      <c r="I251">
        <f t="shared" si="24"/>
        <v>230.47800000000001</v>
      </c>
      <c r="J251" s="13">
        <f t="shared" si="20"/>
        <v>44.94382022471931</v>
      </c>
      <c r="K251">
        <f t="shared" si="25"/>
        <v>242</v>
      </c>
    </row>
    <row r="252" spans="1:11">
      <c r="A252">
        <v>233.148</v>
      </c>
      <c r="B252" s="19">
        <v>54.509300000000003</v>
      </c>
      <c r="C252">
        <v>243</v>
      </c>
      <c r="D252" s="2">
        <f>Main!$B246</f>
        <v>357</v>
      </c>
      <c r="E252" s="2">
        <f t="shared" si="21"/>
        <v>4</v>
      </c>
      <c r="F252">
        <f t="shared" si="22"/>
        <v>4.1400000000000148</v>
      </c>
      <c r="G252" s="2">
        <f t="shared" si="23"/>
        <v>57.971014492753412</v>
      </c>
      <c r="I252">
        <f t="shared" si="24"/>
        <v>233.148</v>
      </c>
      <c r="J252" s="13">
        <f t="shared" si="20"/>
        <v>57.971014492753412</v>
      </c>
      <c r="K252">
        <f t="shared" si="25"/>
        <v>243</v>
      </c>
    </row>
    <row r="253" spans="1:11">
      <c r="A253">
        <v>237.28800000000001</v>
      </c>
      <c r="B253" s="19">
        <v>58.942799999999998</v>
      </c>
      <c r="C253">
        <v>244</v>
      </c>
      <c r="D253" s="2">
        <f>Main!$B247</f>
        <v>361</v>
      </c>
      <c r="E253" s="2">
        <f t="shared" si="21"/>
        <v>2</v>
      </c>
      <c r="F253">
        <f t="shared" si="22"/>
        <v>2.5699999999999932</v>
      </c>
      <c r="G253" s="2">
        <f t="shared" si="23"/>
        <v>46.692607003891176</v>
      </c>
      <c r="I253">
        <f t="shared" si="24"/>
        <v>237.28800000000001</v>
      </c>
      <c r="J253" s="13">
        <f t="shared" si="20"/>
        <v>46.692607003891176</v>
      </c>
      <c r="K253">
        <f t="shared" si="25"/>
        <v>244</v>
      </c>
    </row>
    <row r="254" spans="1:11">
      <c r="A254">
        <v>239.858</v>
      </c>
      <c r="B254" s="19">
        <v>57.039400000000001</v>
      </c>
      <c r="C254">
        <v>245</v>
      </c>
      <c r="D254" s="2">
        <f>Main!$B248</f>
        <v>363</v>
      </c>
      <c r="E254" s="2">
        <f t="shared" si="21"/>
        <v>2</v>
      </c>
      <c r="F254">
        <f t="shared" si="22"/>
        <v>2.3100000000000023</v>
      </c>
      <c r="G254" s="2">
        <f t="shared" si="23"/>
        <v>51.948051948051898</v>
      </c>
      <c r="I254">
        <f t="shared" si="24"/>
        <v>239.858</v>
      </c>
      <c r="J254" s="13">
        <f t="shared" si="20"/>
        <v>51.948051948051898</v>
      </c>
      <c r="K254">
        <f t="shared" si="25"/>
        <v>245</v>
      </c>
    </row>
    <row r="255" spans="1:11">
      <c r="A255">
        <v>242.16800000000001</v>
      </c>
      <c r="B255" s="19">
        <v>55.3825</v>
      </c>
      <c r="C255">
        <v>246</v>
      </c>
      <c r="D255" s="2">
        <f>Main!$B249</f>
        <v>365</v>
      </c>
      <c r="E255" s="2">
        <f t="shared" si="21"/>
        <v>2</v>
      </c>
      <c r="F255">
        <f t="shared" si="22"/>
        <v>2.0699999999999932</v>
      </c>
      <c r="G255" s="2">
        <f t="shared" si="23"/>
        <v>57.971014492753817</v>
      </c>
      <c r="I255">
        <f t="shared" si="24"/>
        <v>242.16800000000001</v>
      </c>
      <c r="J255" s="13">
        <f t="shared" si="20"/>
        <v>57.971014492753817</v>
      </c>
      <c r="K255">
        <f t="shared" si="25"/>
        <v>246</v>
      </c>
    </row>
    <row r="256" spans="1:11">
      <c r="A256">
        <v>244.238</v>
      </c>
      <c r="B256" s="19">
        <v>56.656700000000001</v>
      </c>
      <c r="C256">
        <v>247</v>
      </c>
      <c r="D256" s="2">
        <f>Main!$B250</f>
        <v>367</v>
      </c>
      <c r="E256" s="2">
        <f t="shared" si="21"/>
        <v>4</v>
      </c>
      <c r="F256">
        <f t="shared" si="22"/>
        <v>3.8100000000000023</v>
      </c>
      <c r="G256" s="2">
        <f t="shared" si="23"/>
        <v>62.992125984251928</v>
      </c>
      <c r="I256">
        <f t="shared" si="24"/>
        <v>244.238</v>
      </c>
      <c r="J256" s="13">
        <f t="shared" si="20"/>
        <v>62.992125984251928</v>
      </c>
      <c r="K256">
        <f t="shared" si="25"/>
        <v>247</v>
      </c>
    </row>
    <row r="257" spans="1:11">
      <c r="A257">
        <v>248.048</v>
      </c>
      <c r="B257" s="19">
        <v>65.506500000000003</v>
      </c>
      <c r="C257">
        <v>248</v>
      </c>
      <c r="D257" s="2">
        <f>Main!$B251</f>
        <v>371</v>
      </c>
      <c r="E257" s="2">
        <f t="shared" si="21"/>
        <v>2</v>
      </c>
      <c r="F257">
        <f t="shared" si="22"/>
        <v>2.789999999999992</v>
      </c>
      <c r="G257" s="2">
        <f t="shared" si="23"/>
        <v>43.010752688172161</v>
      </c>
      <c r="I257">
        <f t="shared" si="24"/>
        <v>248.048</v>
      </c>
      <c r="J257" s="13">
        <f t="shared" si="20"/>
        <v>43.010752688172161</v>
      </c>
      <c r="K257">
        <f t="shared" si="25"/>
        <v>248</v>
      </c>
    </row>
    <row r="258" spans="1:11">
      <c r="A258">
        <v>250.83799999999999</v>
      </c>
      <c r="B258" s="19">
        <v>57.663200000000003</v>
      </c>
      <c r="C258">
        <v>249</v>
      </c>
      <c r="D258" s="2">
        <f>Main!$B252</f>
        <v>373</v>
      </c>
      <c r="E258" s="2">
        <f t="shared" si="21"/>
        <v>4</v>
      </c>
      <c r="F258">
        <f t="shared" si="22"/>
        <v>4.0900000000000034</v>
      </c>
      <c r="G258" s="2">
        <f t="shared" si="23"/>
        <v>58.679706601466947</v>
      </c>
      <c r="I258">
        <f t="shared" si="24"/>
        <v>250.83799999999999</v>
      </c>
      <c r="J258" s="13">
        <f t="shared" si="20"/>
        <v>58.679706601466947</v>
      </c>
      <c r="K258">
        <f t="shared" si="25"/>
        <v>249</v>
      </c>
    </row>
    <row r="259" spans="1:11">
      <c r="A259">
        <v>254.928</v>
      </c>
      <c r="B259" s="19">
        <v>54.497599999999998</v>
      </c>
      <c r="C259">
        <v>250</v>
      </c>
      <c r="D259" s="2">
        <f>Main!$B253</f>
        <v>377</v>
      </c>
      <c r="E259" s="2">
        <f t="shared" si="21"/>
        <v>2</v>
      </c>
      <c r="F259">
        <f t="shared" si="22"/>
        <v>2.4599999999999795</v>
      </c>
      <c r="G259" s="2">
        <f t="shared" si="23"/>
        <v>48.780487804878454</v>
      </c>
      <c r="I259">
        <f t="shared" si="24"/>
        <v>254.928</v>
      </c>
      <c r="J259" s="13">
        <f t="shared" si="20"/>
        <v>48.780487804878454</v>
      </c>
      <c r="K259">
        <f t="shared" si="25"/>
        <v>250</v>
      </c>
    </row>
    <row r="260" spans="1:11">
      <c r="A260">
        <v>257.38799999999998</v>
      </c>
      <c r="B260" s="19">
        <v>61.873399999999997</v>
      </c>
      <c r="C260">
        <v>251</v>
      </c>
      <c r="D260" s="2">
        <f>Main!$B254</f>
        <v>379</v>
      </c>
      <c r="E260" s="2">
        <f t="shared" si="21"/>
        <v>2</v>
      </c>
      <c r="F260">
        <f t="shared" si="22"/>
        <v>3.0200000000000387</v>
      </c>
      <c r="G260" s="2">
        <f t="shared" si="23"/>
        <v>39.735099337747833</v>
      </c>
      <c r="I260">
        <f t="shared" si="24"/>
        <v>257.38799999999998</v>
      </c>
      <c r="J260" s="13">
        <f t="shared" si="20"/>
        <v>39.735099337747833</v>
      </c>
      <c r="K260">
        <f t="shared" si="25"/>
        <v>251</v>
      </c>
    </row>
    <row r="261" spans="1:11">
      <c r="A261">
        <v>260.40800000000002</v>
      </c>
      <c r="B261" s="19">
        <v>54.883000000000003</v>
      </c>
      <c r="C261">
        <v>252</v>
      </c>
      <c r="D261" s="2">
        <f>Main!$B255</f>
        <v>381</v>
      </c>
      <c r="E261" s="2">
        <f t="shared" si="21"/>
        <v>4</v>
      </c>
      <c r="F261">
        <f t="shared" si="22"/>
        <v>4.3299999999999841</v>
      </c>
      <c r="G261" s="2">
        <f t="shared" si="23"/>
        <v>55.427251732101823</v>
      </c>
      <c r="I261">
        <f t="shared" si="24"/>
        <v>260.40800000000002</v>
      </c>
      <c r="J261" s="13">
        <f t="shared" si="20"/>
        <v>55.427251732101823</v>
      </c>
      <c r="K261">
        <f t="shared" si="25"/>
        <v>252</v>
      </c>
    </row>
    <row r="262" spans="1:11">
      <c r="A262">
        <v>264.738</v>
      </c>
      <c r="B262" s="19">
        <v>53.342399999999998</v>
      </c>
      <c r="C262">
        <v>253</v>
      </c>
      <c r="D262" s="2">
        <f>Main!$B256</f>
        <v>385</v>
      </c>
      <c r="E262" s="2">
        <f t="shared" si="21"/>
        <v>2</v>
      </c>
      <c r="F262">
        <f t="shared" si="22"/>
        <v>3.7200000000000273</v>
      </c>
      <c r="G262" s="2">
        <f t="shared" si="23"/>
        <v>32.258064516128798</v>
      </c>
      <c r="I262">
        <f t="shared" si="24"/>
        <v>264.738</v>
      </c>
      <c r="J262" s="13">
        <f t="shared" si="20"/>
        <v>32.258064516128798</v>
      </c>
      <c r="K262">
        <f t="shared" si="25"/>
        <v>253</v>
      </c>
    </row>
    <row r="263" spans="1:11">
      <c r="A263">
        <v>268.45800000000003</v>
      </c>
      <c r="B263" s="19">
        <v>55.121000000000002</v>
      </c>
      <c r="C263">
        <v>254</v>
      </c>
      <c r="D263" s="2">
        <f>Main!$B257</f>
        <v>387</v>
      </c>
      <c r="E263" s="2">
        <f t="shared" si="21"/>
        <v>4</v>
      </c>
      <c r="F263">
        <f t="shared" si="22"/>
        <v>4.1399999999999864</v>
      </c>
      <c r="G263" s="2">
        <f t="shared" si="23"/>
        <v>57.971014492753817</v>
      </c>
      <c r="I263">
        <f t="shared" si="24"/>
        <v>268.45800000000003</v>
      </c>
      <c r="J263" s="13">
        <f t="shared" si="20"/>
        <v>57.971014492753817</v>
      </c>
      <c r="K263">
        <f t="shared" si="25"/>
        <v>254</v>
      </c>
    </row>
    <row r="264" spans="1:11">
      <c r="A264">
        <v>272.59800000000001</v>
      </c>
      <c r="B264" s="19">
        <v>52.214700000000001</v>
      </c>
      <c r="C264">
        <v>255</v>
      </c>
      <c r="D264" s="2">
        <f>Main!$B258</f>
        <v>391</v>
      </c>
      <c r="E264" s="2">
        <f t="shared" si="21"/>
        <v>2</v>
      </c>
      <c r="F264">
        <f t="shared" si="22"/>
        <v>5.5099999999999909</v>
      </c>
      <c r="G264" s="2">
        <f t="shared" si="23"/>
        <v>21.778584392014555</v>
      </c>
      <c r="I264">
        <f t="shared" si="24"/>
        <v>272.59800000000001</v>
      </c>
      <c r="J264" s="13">
        <f t="shared" si="20"/>
        <v>21.778584392014555</v>
      </c>
      <c r="K264">
        <f t="shared" si="25"/>
        <v>255</v>
      </c>
    </row>
    <row r="265" spans="1:11">
      <c r="A265">
        <v>278.108</v>
      </c>
      <c r="B265" s="19">
        <v>53.184199999999997</v>
      </c>
      <c r="C265">
        <v>256</v>
      </c>
      <c r="D265" s="2">
        <f>Main!$B259</f>
        <v>393</v>
      </c>
      <c r="E265" s="2"/>
      <c r="G265" s="2">
        <f>$G264</f>
        <v>21.778584392014555</v>
      </c>
      <c r="I265">
        <f t="shared" si="24"/>
        <v>278.108</v>
      </c>
      <c r="J265" s="2">
        <f>$G265</f>
        <v>21.778584392014555</v>
      </c>
      <c r="K265">
        <f t="shared" si="25"/>
        <v>256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Main</vt:lpstr>
      <vt:lpstr>Plots</vt:lpstr>
      <vt:lpstr>Tempo</vt:lpstr>
      <vt:lpstr>Dynamics</vt:lpstr>
      <vt:lpstr>Aitken1961</vt:lpstr>
      <vt:lpstr>Anderszewski1996</vt:lpstr>
      <vt:lpstr>Arciuli1996</vt:lpstr>
      <vt:lpstr>Berg2007</vt:lpstr>
      <vt:lpstr>Biret1973</vt:lpstr>
      <vt:lpstr>Blumroder1994</vt:lpstr>
      <vt:lpstr>Bratke1993</vt:lpstr>
      <vt:lpstr>Breidenbach1994</vt:lpstr>
      <vt:lpstr>Bucquet1969</vt:lpstr>
      <vt:lpstr>Douglas1991</vt:lpstr>
      <vt:lpstr>Dunki1998</vt:lpstr>
      <vt:lpstr>Dutkiewicz1975</vt:lpstr>
      <vt:lpstr>Eschenbach1996</vt:lpstr>
      <vt:lpstr>Georgiades1985</vt:lpstr>
      <vt:lpstr>Goebels1964</vt:lpstr>
      <vt:lpstr>Gould1954</vt:lpstr>
      <vt:lpstr>Gould1964</vt:lpstr>
      <vt:lpstr>Gould1970</vt:lpstr>
      <vt:lpstr>Gould1974</vt:lpstr>
      <vt:lpstr>Guaita2011</vt:lpstr>
      <vt:lpstr>Helffer1968</vt:lpstr>
      <vt:lpstr>Hill1996</vt:lpstr>
      <vt:lpstr>Hinterhauser1991</vt:lpstr>
      <vt:lpstr>Hochman2007</vt:lpstr>
      <vt:lpstr>Hough2006</vt:lpstr>
      <vt:lpstr>Jacobs1956</vt:lpstr>
      <vt:lpstr>Karlen1996</vt:lpstr>
      <vt:lpstr>Kars1969</vt:lpstr>
      <vt:lpstr>Klein2002</vt:lpstr>
      <vt:lpstr>Koroliov2000</vt:lpstr>
      <vt:lpstr>Lifschitz1999</vt:lpstr>
      <vt:lpstr>Loriod1961</vt:lpstr>
      <vt:lpstr>Lubimov1971</vt:lpstr>
      <vt:lpstr>ManchonTheis1954</vt:lpstr>
      <vt:lpstr>McCabe1969</vt:lpstr>
      <vt:lpstr>Mezzena1973</vt:lpstr>
      <vt:lpstr>Michiels2005</vt:lpstr>
      <vt:lpstr>Monod1951</vt:lpstr>
      <vt:lpstr>Nardi1998</vt:lpstr>
      <vt:lpstr>Neveux1990</vt:lpstr>
      <vt:lpstr>Ohlsson1996</vt:lpstr>
      <vt:lpstr>Pestalozza1961</vt:lpstr>
      <vt:lpstr>Pollini1976</vt:lpstr>
      <vt:lpstr>Pollini1990a</vt:lpstr>
      <vt:lpstr>Pollini1990b</vt:lpstr>
      <vt:lpstr>Pontinen2001</vt:lpstr>
      <vt:lpstr>Richter1989</vt:lpstr>
      <vt:lpstr>Rosen1969</vt:lpstr>
      <vt:lpstr>Santos1977</vt:lpstr>
      <vt:lpstr>Schleiermacher2002</vt:lpstr>
      <vt:lpstr>Serkin1983</vt:lpstr>
      <vt:lpstr>Serkin1994</vt:lpstr>
      <vt:lpstr>Stadlen1948</vt:lpstr>
      <vt:lpstr>Stein1954</vt:lpstr>
      <vt:lpstr>Steuerman2004</vt:lpstr>
      <vt:lpstr>TakahashiA1973</vt:lpstr>
      <vt:lpstr>TakahashiY1977</vt:lpstr>
      <vt:lpstr>Uchida2000</vt:lpstr>
      <vt:lpstr>Webster1967</vt:lpstr>
      <vt:lpstr>Worms1997</vt:lpstr>
      <vt:lpstr>Zacharias1973</vt:lpstr>
      <vt:lpstr>Zimerman1995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</dc:creator>
  <cp:lastModifiedBy>Nicholas Cook</cp:lastModifiedBy>
  <dcterms:created xsi:type="dcterms:W3CDTF">2012-01-21T12:59:02Z</dcterms:created>
  <dcterms:modified xsi:type="dcterms:W3CDTF">2014-01-27T17:46:00Z</dcterms:modified>
</cp:coreProperties>
</file>